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\\homefolders.sr.se\hemma01\users\adCatfin\Desktop\"/>
    </mc:Choice>
  </mc:AlternateContent>
  <xr:revisionPtr revIDLastSave="0" documentId="13_ncr:1_{DFEAD544-BE51-4F68-A632-C91CF7E16A97}" xr6:coauthVersionLast="47" xr6:coauthVersionMax="47" xr10:uidLastSave="{00000000-0000-0000-0000-000000000000}"/>
  <workbookProtection workbookAlgorithmName="SHA-512" workbookHashValue="0ToAO6x76rQkMZm+XZUsGiYiJJ4DPssaXj2MsLTOnKc/htV5/PJr5qPJQ6/rb7e3EYqUCTfFfY3YaSVvROuklQ==" workbookSaltValue="FL5U/AUx64nlTP8HgvPmag==" workbookSpinCount="100000" lockStructure="1"/>
  <bookViews>
    <workbookView xWindow="-110" yWindow="-110" windowWidth="19420" windowHeight="10420" tabRatio="1000" xr2:uid="{00000000-000D-0000-FFFF-FFFF00000000}"/>
  </bookViews>
  <sheets>
    <sheet name="DATA" sheetId="16" r:id="rId1"/>
    <sheet name="TABELLEN" sheetId="21" r:id="rId2"/>
  </sheets>
  <definedNames>
    <definedName name="_xlnm._FilterDatabase" localSheetId="0" hidden="1">#REF!</definedName>
    <definedName name="_xlnm._FilterDatabase" localSheetId="1" hidden="1">TABELLEN!$C$3:$G$8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28" i="16" l="1"/>
  <c r="CL14" i="16"/>
  <c r="CM14" i="16"/>
  <c r="F14" i="16"/>
  <c r="CN14" i="16"/>
  <c r="DB1" i="16"/>
  <c r="C9" i="21"/>
  <c r="CZ1" i="16"/>
  <c r="C14" i="21"/>
  <c r="CU1" i="16"/>
  <c r="C11" i="21"/>
  <c r="CT1" i="16"/>
  <c r="C5" i="21"/>
  <c r="CW1" i="16"/>
  <c r="C10" i="21"/>
  <c r="CV1" i="16"/>
  <c r="C7" i="21"/>
  <c r="DC1" i="16"/>
  <c r="C12" i="21"/>
  <c r="CS1" i="16"/>
  <c r="C8" i="21"/>
  <c r="DA1" i="16"/>
  <c r="C4" i="21"/>
  <c r="CR1" i="16"/>
  <c r="C15" i="21"/>
  <c r="CY1" i="16"/>
  <c r="C6" i="21"/>
  <c r="CX1" i="16"/>
  <c r="C13" i="21"/>
  <c r="CL3" i="16"/>
  <c r="F3" i="16"/>
  <c r="CM3" i="16"/>
  <c r="CN3" i="16"/>
  <c r="CL4" i="16"/>
  <c r="F4" i="16"/>
  <c r="CM4" i="16"/>
  <c r="CN4" i="16"/>
  <c r="CL5" i="16"/>
  <c r="F5" i="16"/>
  <c r="CM5" i="16"/>
  <c r="CN5" i="16"/>
  <c r="CL6" i="16"/>
  <c r="F6" i="16"/>
  <c r="CM6" i="16"/>
  <c r="CN6" i="16"/>
  <c r="CL7" i="16"/>
  <c r="F7" i="16"/>
  <c r="CM7" i="16"/>
  <c r="CN7" i="16"/>
  <c r="CN8" i="16"/>
  <c r="DC2" i="16"/>
  <c r="CE3" i="16"/>
  <c r="CF3" i="16"/>
  <c r="CG3" i="16"/>
  <c r="CE4" i="16"/>
  <c r="CF4" i="16"/>
  <c r="CG4" i="16"/>
  <c r="CE5" i="16"/>
  <c r="CF5" i="16"/>
  <c r="CG5" i="16"/>
  <c r="CE6" i="16"/>
  <c r="CF6" i="16"/>
  <c r="CG6" i="16"/>
  <c r="CE7" i="16"/>
  <c r="CF7" i="16"/>
  <c r="CG7" i="16"/>
  <c r="CG8" i="16"/>
  <c r="DB2" i="16"/>
  <c r="BX3" i="16"/>
  <c r="BY3" i="16"/>
  <c r="BZ3" i="16"/>
  <c r="BX4" i="16"/>
  <c r="BY4" i="16"/>
  <c r="BZ4" i="16"/>
  <c r="BX5" i="16"/>
  <c r="BY5" i="16"/>
  <c r="BZ5" i="16"/>
  <c r="BX6" i="16"/>
  <c r="BY6" i="16"/>
  <c r="BZ6" i="16"/>
  <c r="BX7" i="16"/>
  <c r="BY7" i="16"/>
  <c r="BZ7" i="16"/>
  <c r="BZ8" i="16"/>
  <c r="DA2" i="16"/>
  <c r="BQ3" i="16"/>
  <c r="BR3" i="16"/>
  <c r="BS3" i="16"/>
  <c r="BQ4" i="16"/>
  <c r="BR4" i="16"/>
  <c r="BS4" i="16"/>
  <c r="BQ5" i="16"/>
  <c r="BR5" i="16"/>
  <c r="BS5" i="16"/>
  <c r="BQ6" i="16"/>
  <c r="BR6" i="16"/>
  <c r="BS6" i="16"/>
  <c r="BQ7" i="16"/>
  <c r="BR7" i="16"/>
  <c r="BS7" i="16"/>
  <c r="BS8" i="16"/>
  <c r="CZ2" i="16"/>
  <c r="BJ3" i="16"/>
  <c r="BK3" i="16"/>
  <c r="BL3" i="16"/>
  <c r="BJ4" i="16"/>
  <c r="BK4" i="16"/>
  <c r="BL4" i="16"/>
  <c r="BJ5" i="16"/>
  <c r="BK5" i="16"/>
  <c r="BL5" i="16"/>
  <c r="BJ6" i="16"/>
  <c r="BK6" i="16"/>
  <c r="BL6" i="16"/>
  <c r="BJ7" i="16"/>
  <c r="BK7" i="16"/>
  <c r="BL7" i="16"/>
  <c r="BL8" i="16"/>
  <c r="CY2" i="16"/>
  <c r="BC3" i="16"/>
  <c r="BD3" i="16"/>
  <c r="BE3" i="16"/>
  <c r="BC4" i="16"/>
  <c r="BD4" i="16"/>
  <c r="BE4" i="16"/>
  <c r="BC5" i="16"/>
  <c r="BD5" i="16"/>
  <c r="BE5" i="16"/>
  <c r="BC6" i="16"/>
  <c r="BD6" i="16"/>
  <c r="BE6" i="16"/>
  <c r="BC7" i="16"/>
  <c r="BD7" i="16"/>
  <c r="BE7" i="16"/>
  <c r="BE8" i="16"/>
  <c r="CX2" i="16"/>
  <c r="AV3" i="16"/>
  <c r="AW3" i="16"/>
  <c r="AX3" i="16"/>
  <c r="AV4" i="16"/>
  <c r="AW4" i="16"/>
  <c r="AX4" i="16"/>
  <c r="AV5" i="16"/>
  <c r="AW5" i="16"/>
  <c r="AX5" i="16"/>
  <c r="AV6" i="16"/>
  <c r="AW6" i="16"/>
  <c r="AX6" i="16"/>
  <c r="AV7" i="16"/>
  <c r="AW7" i="16"/>
  <c r="AX7" i="16"/>
  <c r="AX8" i="16"/>
  <c r="CW2" i="16"/>
  <c r="AO3" i="16"/>
  <c r="AP3" i="16"/>
  <c r="AQ3" i="16"/>
  <c r="AO4" i="16"/>
  <c r="AP4" i="16"/>
  <c r="AQ4" i="16"/>
  <c r="AO5" i="16"/>
  <c r="AP5" i="16"/>
  <c r="AQ5" i="16"/>
  <c r="AO6" i="16"/>
  <c r="AP6" i="16"/>
  <c r="AQ6" i="16"/>
  <c r="AO7" i="16"/>
  <c r="AP7" i="16"/>
  <c r="AQ7" i="16"/>
  <c r="AQ8" i="16"/>
  <c r="CV2" i="16"/>
  <c r="AH3" i="16"/>
  <c r="AI3" i="16"/>
  <c r="AJ3" i="16"/>
  <c r="AH4" i="16"/>
  <c r="AI4" i="16"/>
  <c r="AJ4" i="16"/>
  <c r="AH5" i="16"/>
  <c r="AI5" i="16"/>
  <c r="AJ5" i="16"/>
  <c r="AH6" i="16"/>
  <c r="AI6" i="16"/>
  <c r="AJ6" i="16"/>
  <c r="AH7" i="16"/>
  <c r="AI7" i="16"/>
  <c r="AJ7" i="16"/>
  <c r="AJ8" i="16"/>
  <c r="CU2" i="16"/>
  <c r="AA3" i="16"/>
  <c r="AB3" i="16"/>
  <c r="AC3" i="16"/>
  <c r="AA4" i="16"/>
  <c r="AB4" i="16"/>
  <c r="AC4" i="16"/>
  <c r="AA5" i="16"/>
  <c r="AB5" i="16"/>
  <c r="AC5" i="16"/>
  <c r="AA6" i="16"/>
  <c r="AB6" i="16"/>
  <c r="AC6" i="16"/>
  <c r="AA7" i="16"/>
  <c r="AB7" i="16"/>
  <c r="AC7" i="16"/>
  <c r="AC8" i="16"/>
  <c r="CT2" i="16"/>
  <c r="F87" i="16"/>
  <c r="I87" i="16"/>
  <c r="M87" i="16"/>
  <c r="N87" i="16"/>
  <c r="O87" i="16"/>
  <c r="P87" i="16"/>
  <c r="T87" i="16"/>
  <c r="U87" i="16"/>
  <c r="V87" i="16"/>
  <c r="W87" i="16"/>
  <c r="AA87" i="16"/>
  <c r="AB87" i="16"/>
  <c r="AC87" i="16"/>
  <c r="AD87" i="16"/>
  <c r="AH87" i="16"/>
  <c r="AI87" i="16"/>
  <c r="AJ87" i="16"/>
  <c r="AK87" i="16"/>
  <c r="AO87" i="16"/>
  <c r="AP87" i="16"/>
  <c r="AQ87" i="16"/>
  <c r="AR87" i="16"/>
  <c r="AV87" i="16"/>
  <c r="AW87" i="16"/>
  <c r="AX87" i="16"/>
  <c r="AY87" i="16"/>
  <c r="BC87" i="16"/>
  <c r="BD87" i="16"/>
  <c r="BE87" i="16"/>
  <c r="BF87" i="16"/>
  <c r="BJ87" i="16"/>
  <c r="BK87" i="16"/>
  <c r="BL87" i="16"/>
  <c r="BM87" i="16"/>
  <c r="BQ87" i="16"/>
  <c r="BR87" i="16"/>
  <c r="BS87" i="16"/>
  <c r="BT87" i="16"/>
  <c r="BX87" i="16"/>
  <c r="BY87" i="16"/>
  <c r="BZ87" i="16"/>
  <c r="CA87" i="16"/>
  <c r="CE87" i="16"/>
  <c r="CF87" i="16"/>
  <c r="CG87" i="16"/>
  <c r="CH87" i="16"/>
  <c r="CL87" i="16"/>
  <c r="CM87" i="16"/>
  <c r="CN87" i="16"/>
  <c r="CO87" i="16"/>
  <c r="M88" i="16"/>
  <c r="N88" i="16"/>
  <c r="F88" i="16"/>
  <c r="O88" i="16"/>
  <c r="M89" i="16"/>
  <c r="N89" i="16"/>
  <c r="F89" i="16"/>
  <c r="O89" i="16"/>
  <c r="M90" i="16"/>
  <c r="N90" i="16"/>
  <c r="F90" i="16"/>
  <c r="O90" i="16"/>
  <c r="M91" i="16"/>
  <c r="N91" i="16"/>
  <c r="F91" i="16"/>
  <c r="O91" i="16"/>
  <c r="O92" i="16"/>
  <c r="CR87" i="16"/>
  <c r="T88" i="16"/>
  <c r="U88" i="16"/>
  <c r="V88" i="16"/>
  <c r="T89" i="16"/>
  <c r="U89" i="16"/>
  <c r="V89" i="16"/>
  <c r="T90" i="16"/>
  <c r="U90" i="16"/>
  <c r="V90" i="16"/>
  <c r="T91" i="16"/>
  <c r="U91" i="16"/>
  <c r="V91" i="16"/>
  <c r="V92" i="16"/>
  <c r="CS87" i="16"/>
  <c r="AA88" i="16"/>
  <c r="AB88" i="16"/>
  <c r="AC88" i="16"/>
  <c r="AA89" i="16"/>
  <c r="AB89" i="16"/>
  <c r="AC89" i="16"/>
  <c r="AA90" i="16"/>
  <c r="AB90" i="16"/>
  <c r="AC90" i="16"/>
  <c r="AA91" i="16"/>
  <c r="AB91" i="16"/>
  <c r="AC91" i="16"/>
  <c r="AC92" i="16"/>
  <c r="CT87" i="16"/>
  <c r="AH88" i="16"/>
  <c r="AI88" i="16"/>
  <c r="AJ88" i="16"/>
  <c r="AH89" i="16"/>
  <c r="AI89" i="16"/>
  <c r="AJ89" i="16"/>
  <c r="AH90" i="16"/>
  <c r="AI90" i="16"/>
  <c r="AJ90" i="16"/>
  <c r="AH91" i="16"/>
  <c r="AI91" i="16"/>
  <c r="AJ91" i="16"/>
  <c r="AJ92" i="16"/>
  <c r="CU87" i="16"/>
  <c r="AO88" i="16"/>
  <c r="AP88" i="16"/>
  <c r="AQ88" i="16"/>
  <c r="AO89" i="16"/>
  <c r="AP89" i="16"/>
  <c r="AQ89" i="16"/>
  <c r="AO90" i="16"/>
  <c r="AP90" i="16"/>
  <c r="AQ90" i="16"/>
  <c r="AO91" i="16"/>
  <c r="AP91" i="16"/>
  <c r="AQ91" i="16"/>
  <c r="AQ92" i="16"/>
  <c r="CV87" i="16"/>
  <c r="AV88" i="16"/>
  <c r="AW88" i="16"/>
  <c r="AX88" i="16"/>
  <c r="AV89" i="16"/>
  <c r="AW89" i="16"/>
  <c r="AX89" i="16"/>
  <c r="AV90" i="16"/>
  <c r="AW90" i="16"/>
  <c r="AX90" i="16"/>
  <c r="AV91" i="16"/>
  <c r="AW91" i="16"/>
  <c r="AX91" i="16"/>
  <c r="AX92" i="16"/>
  <c r="CW87" i="16"/>
  <c r="BC88" i="16"/>
  <c r="BD88" i="16"/>
  <c r="BE88" i="16"/>
  <c r="BC89" i="16"/>
  <c r="BD89" i="16"/>
  <c r="BE89" i="16"/>
  <c r="BC90" i="16"/>
  <c r="BD90" i="16"/>
  <c r="BE90" i="16"/>
  <c r="BC91" i="16"/>
  <c r="BD91" i="16"/>
  <c r="BE91" i="16"/>
  <c r="BE92" i="16"/>
  <c r="CX87" i="16"/>
  <c r="BJ88" i="16"/>
  <c r="BK88" i="16"/>
  <c r="BL88" i="16"/>
  <c r="BJ89" i="16"/>
  <c r="BK89" i="16"/>
  <c r="BL89" i="16"/>
  <c r="BJ90" i="16"/>
  <c r="BK90" i="16"/>
  <c r="BL90" i="16"/>
  <c r="BJ91" i="16"/>
  <c r="BK91" i="16"/>
  <c r="BL91" i="16"/>
  <c r="BL92" i="16"/>
  <c r="CY87" i="16"/>
  <c r="BQ88" i="16"/>
  <c r="BR88" i="16"/>
  <c r="BS88" i="16"/>
  <c r="BQ89" i="16"/>
  <c r="BR89" i="16"/>
  <c r="BS89" i="16"/>
  <c r="BQ90" i="16"/>
  <c r="BR90" i="16"/>
  <c r="BS90" i="16"/>
  <c r="BQ91" i="16"/>
  <c r="BR91" i="16"/>
  <c r="BS91" i="16"/>
  <c r="BS92" i="16"/>
  <c r="CZ87" i="16"/>
  <c r="BX88" i="16"/>
  <c r="BY88" i="16"/>
  <c r="BZ88" i="16"/>
  <c r="BX89" i="16"/>
  <c r="BY89" i="16"/>
  <c r="BZ89" i="16"/>
  <c r="BX90" i="16"/>
  <c r="BY90" i="16"/>
  <c r="BZ90" i="16"/>
  <c r="BX91" i="16"/>
  <c r="BY91" i="16"/>
  <c r="BZ91" i="16"/>
  <c r="BZ92" i="16"/>
  <c r="DA87" i="16"/>
  <c r="CE88" i="16"/>
  <c r="CF88" i="16"/>
  <c r="CG88" i="16"/>
  <c r="CE89" i="16"/>
  <c r="CF89" i="16"/>
  <c r="CG89" i="16"/>
  <c r="CE90" i="16"/>
  <c r="CF90" i="16"/>
  <c r="CG90" i="16"/>
  <c r="CE91" i="16"/>
  <c r="CF91" i="16"/>
  <c r="CG91" i="16"/>
  <c r="CG92" i="16"/>
  <c r="DB87" i="16"/>
  <c r="CL88" i="16"/>
  <c r="CM88" i="16"/>
  <c r="CN88" i="16"/>
  <c r="CL89" i="16"/>
  <c r="CM89" i="16"/>
  <c r="CN89" i="16"/>
  <c r="CL90" i="16"/>
  <c r="CM90" i="16"/>
  <c r="CN90" i="16"/>
  <c r="CL91" i="16"/>
  <c r="CM91" i="16"/>
  <c r="CN91" i="16"/>
  <c r="CN92" i="16"/>
  <c r="DC87" i="16"/>
  <c r="CR88" i="16"/>
  <c r="CS88" i="16"/>
  <c r="CT88" i="16"/>
  <c r="CU88" i="16"/>
  <c r="CV88" i="16"/>
  <c r="CW88" i="16"/>
  <c r="CX88" i="16"/>
  <c r="CY88" i="16"/>
  <c r="CZ88" i="16"/>
  <c r="DA88" i="16"/>
  <c r="DB88" i="16"/>
  <c r="DC88" i="16"/>
  <c r="CR89" i="16"/>
  <c r="CS89" i="16"/>
  <c r="CT89" i="16"/>
  <c r="CU89" i="16"/>
  <c r="CV89" i="16"/>
  <c r="CW89" i="16"/>
  <c r="CX89" i="16"/>
  <c r="CY89" i="16"/>
  <c r="CZ89" i="16"/>
  <c r="DA89" i="16"/>
  <c r="DB89" i="16"/>
  <c r="DC89" i="16"/>
  <c r="CR91" i="16"/>
  <c r="CS91" i="16"/>
  <c r="CT91" i="16"/>
  <c r="CU91" i="16"/>
  <c r="CV91" i="16"/>
  <c r="CW91" i="16"/>
  <c r="CX91" i="16"/>
  <c r="CY91" i="16"/>
  <c r="CZ91" i="16"/>
  <c r="DA91" i="16"/>
  <c r="DB91" i="16"/>
  <c r="DC91" i="16"/>
  <c r="H92" i="16"/>
  <c r="F94" i="16"/>
  <c r="I94" i="16"/>
  <c r="M94" i="16"/>
  <c r="N94" i="16"/>
  <c r="O94" i="16"/>
  <c r="P94" i="16"/>
  <c r="T94" i="16"/>
  <c r="U94" i="16"/>
  <c r="V94" i="16"/>
  <c r="W94" i="16"/>
  <c r="AA94" i="16"/>
  <c r="AB94" i="16"/>
  <c r="AC94" i="16"/>
  <c r="AD94" i="16"/>
  <c r="AH94" i="16"/>
  <c r="AI94" i="16"/>
  <c r="AJ94" i="16"/>
  <c r="AK94" i="16"/>
  <c r="AO94" i="16"/>
  <c r="AP94" i="16"/>
  <c r="AQ94" i="16"/>
  <c r="AR94" i="16"/>
  <c r="AV94" i="16"/>
  <c r="AW94" i="16"/>
  <c r="AX94" i="16"/>
  <c r="AY94" i="16"/>
  <c r="BC94" i="16"/>
  <c r="BD94" i="16"/>
  <c r="BE94" i="16"/>
  <c r="BF94" i="16"/>
  <c r="BJ94" i="16"/>
  <c r="BK94" i="16"/>
  <c r="BL94" i="16"/>
  <c r="BM94" i="16"/>
  <c r="BQ94" i="16"/>
  <c r="BR94" i="16"/>
  <c r="BS94" i="16"/>
  <c r="BT94" i="16"/>
  <c r="BX94" i="16"/>
  <c r="BY94" i="16"/>
  <c r="BZ94" i="16"/>
  <c r="CA94" i="16"/>
  <c r="CE94" i="16"/>
  <c r="CF94" i="16"/>
  <c r="CG94" i="16"/>
  <c r="CH94" i="16"/>
  <c r="CL94" i="16"/>
  <c r="CM94" i="16"/>
  <c r="CN94" i="16"/>
  <c r="CO94" i="16"/>
  <c r="M95" i="16"/>
  <c r="N95" i="16"/>
  <c r="F95" i="16"/>
  <c r="O95" i="16"/>
  <c r="M96" i="16"/>
  <c r="N96" i="16"/>
  <c r="F96" i="16"/>
  <c r="O96" i="16"/>
  <c r="M97" i="16"/>
  <c r="N97" i="16"/>
  <c r="F97" i="16"/>
  <c r="O97" i="16"/>
  <c r="M98" i="16"/>
  <c r="N98" i="16"/>
  <c r="F98" i="16"/>
  <c r="O98" i="16"/>
  <c r="O99" i="16"/>
  <c r="CR94" i="16"/>
  <c r="T95" i="16"/>
  <c r="U95" i="16"/>
  <c r="V95" i="16"/>
  <c r="T96" i="16"/>
  <c r="U96" i="16"/>
  <c r="V96" i="16"/>
  <c r="T97" i="16"/>
  <c r="U97" i="16"/>
  <c r="V97" i="16"/>
  <c r="T98" i="16"/>
  <c r="U98" i="16"/>
  <c r="V98" i="16"/>
  <c r="V99" i="16"/>
  <c r="CS94" i="16"/>
  <c r="AA95" i="16"/>
  <c r="AB95" i="16"/>
  <c r="AC95" i="16"/>
  <c r="AA96" i="16"/>
  <c r="AB96" i="16"/>
  <c r="AC96" i="16"/>
  <c r="AA97" i="16"/>
  <c r="AB97" i="16"/>
  <c r="AC97" i="16"/>
  <c r="AA98" i="16"/>
  <c r="AB98" i="16"/>
  <c r="AC98" i="16"/>
  <c r="AC99" i="16"/>
  <c r="CT94" i="16"/>
  <c r="AH95" i="16"/>
  <c r="AI95" i="16"/>
  <c r="AJ95" i="16"/>
  <c r="AH96" i="16"/>
  <c r="AI96" i="16"/>
  <c r="AJ96" i="16"/>
  <c r="AH97" i="16"/>
  <c r="AI97" i="16"/>
  <c r="AJ97" i="16"/>
  <c r="AH98" i="16"/>
  <c r="AI98" i="16"/>
  <c r="AJ98" i="16"/>
  <c r="AJ99" i="16"/>
  <c r="CU94" i="16"/>
  <c r="AO95" i="16"/>
  <c r="AP95" i="16"/>
  <c r="AQ95" i="16"/>
  <c r="AO96" i="16"/>
  <c r="AP96" i="16"/>
  <c r="AQ96" i="16"/>
  <c r="AO97" i="16"/>
  <c r="AP97" i="16"/>
  <c r="AQ97" i="16"/>
  <c r="AO98" i="16"/>
  <c r="AP98" i="16"/>
  <c r="AQ98" i="16"/>
  <c r="AQ99" i="16"/>
  <c r="CV94" i="16"/>
  <c r="AV95" i="16"/>
  <c r="AW95" i="16"/>
  <c r="AX95" i="16"/>
  <c r="AV96" i="16"/>
  <c r="AW96" i="16"/>
  <c r="AX96" i="16"/>
  <c r="AV97" i="16"/>
  <c r="AW97" i="16"/>
  <c r="AX97" i="16"/>
  <c r="AV98" i="16"/>
  <c r="AW98" i="16"/>
  <c r="AX98" i="16"/>
  <c r="AX99" i="16"/>
  <c r="CW94" i="16"/>
  <c r="BC95" i="16"/>
  <c r="BD95" i="16"/>
  <c r="BE95" i="16"/>
  <c r="BC96" i="16"/>
  <c r="BD96" i="16"/>
  <c r="BE96" i="16"/>
  <c r="BC97" i="16"/>
  <c r="BD97" i="16"/>
  <c r="BE97" i="16"/>
  <c r="BC98" i="16"/>
  <c r="BD98" i="16"/>
  <c r="BE98" i="16"/>
  <c r="BE99" i="16"/>
  <c r="CX94" i="16"/>
  <c r="BJ95" i="16"/>
  <c r="BK95" i="16"/>
  <c r="BL95" i="16"/>
  <c r="BJ96" i="16"/>
  <c r="BK96" i="16"/>
  <c r="BL96" i="16"/>
  <c r="BJ97" i="16"/>
  <c r="BK97" i="16"/>
  <c r="BL97" i="16"/>
  <c r="BJ98" i="16"/>
  <c r="BK98" i="16"/>
  <c r="BL98" i="16"/>
  <c r="BL99" i="16"/>
  <c r="CY94" i="16"/>
  <c r="BQ95" i="16"/>
  <c r="BR95" i="16"/>
  <c r="BS95" i="16"/>
  <c r="BQ96" i="16"/>
  <c r="BR96" i="16"/>
  <c r="BS96" i="16"/>
  <c r="BQ97" i="16"/>
  <c r="BR97" i="16"/>
  <c r="BS97" i="16"/>
  <c r="BQ98" i="16"/>
  <c r="BR98" i="16"/>
  <c r="BS98" i="16"/>
  <c r="BS99" i="16"/>
  <c r="CZ94" i="16"/>
  <c r="BX95" i="16"/>
  <c r="BY95" i="16"/>
  <c r="BZ95" i="16"/>
  <c r="BX96" i="16"/>
  <c r="BY96" i="16"/>
  <c r="BZ96" i="16"/>
  <c r="BX97" i="16"/>
  <c r="BY97" i="16"/>
  <c r="BZ97" i="16"/>
  <c r="BX98" i="16"/>
  <c r="BY98" i="16"/>
  <c r="BZ98" i="16"/>
  <c r="BZ99" i="16"/>
  <c r="DA94" i="16"/>
  <c r="CE95" i="16"/>
  <c r="CF95" i="16"/>
  <c r="CG95" i="16"/>
  <c r="CE96" i="16"/>
  <c r="CF96" i="16"/>
  <c r="CG96" i="16"/>
  <c r="CE97" i="16"/>
  <c r="CF97" i="16"/>
  <c r="CG97" i="16"/>
  <c r="CE98" i="16"/>
  <c r="CF98" i="16"/>
  <c r="CG98" i="16"/>
  <c r="CG99" i="16"/>
  <c r="DB94" i="16"/>
  <c r="CL95" i="16"/>
  <c r="CM95" i="16"/>
  <c r="CN95" i="16"/>
  <c r="CL96" i="16"/>
  <c r="CM96" i="16"/>
  <c r="CN96" i="16"/>
  <c r="CL97" i="16"/>
  <c r="CM97" i="16"/>
  <c r="CN97" i="16"/>
  <c r="CL98" i="16"/>
  <c r="CM98" i="16"/>
  <c r="CN98" i="16"/>
  <c r="CN99" i="16"/>
  <c r="DC94" i="16"/>
  <c r="CR95" i="16"/>
  <c r="CS95" i="16"/>
  <c r="CT95" i="16"/>
  <c r="CU95" i="16"/>
  <c r="CV95" i="16"/>
  <c r="CW95" i="16"/>
  <c r="CX95" i="16"/>
  <c r="CY95" i="16"/>
  <c r="CZ95" i="16"/>
  <c r="DA95" i="16"/>
  <c r="DB95" i="16"/>
  <c r="DC95" i="16"/>
  <c r="CR96" i="16"/>
  <c r="CS96" i="16"/>
  <c r="CT96" i="16"/>
  <c r="CU96" i="16"/>
  <c r="CV96" i="16"/>
  <c r="CW96" i="16"/>
  <c r="CX96" i="16"/>
  <c r="CY96" i="16"/>
  <c r="CZ96" i="16"/>
  <c r="DA96" i="16"/>
  <c r="DB96" i="16"/>
  <c r="DC96" i="16"/>
  <c r="CR98" i="16"/>
  <c r="CS98" i="16"/>
  <c r="CT98" i="16"/>
  <c r="CU98" i="16"/>
  <c r="CV98" i="16"/>
  <c r="CW98" i="16"/>
  <c r="CX98" i="16"/>
  <c r="CY98" i="16"/>
  <c r="CZ98" i="16"/>
  <c r="DA98" i="16"/>
  <c r="DB98" i="16"/>
  <c r="DC98" i="16"/>
  <c r="H99" i="16"/>
  <c r="F101" i="16"/>
  <c r="I101" i="16"/>
  <c r="M101" i="16"/>
  <c r="N101" i="16"/>
  <c r="O101" i="16"/>
  <c r="P101" i="16"/>
  <c r="T101" i="16"/>
  <c r="U101" i="16"/>
  <c r="V101" i="16"/>
  <c r="W101" i="16"/>
  <c r="AA101" i="16"/>
  <c r="AB101" i="16"/>
  <c r="AC101" i="16"/>
  <c r="AD101" i="16"/>
  <c r="AH101" i="16"/>
  <c r="AI101" i="16"/>
  <c r="AJ101" i="16"/>
  <c r="AK101" i="16"/>
  <c r="AO101" i="16"/>
  <c r="AP101" i="16"/>
  <c r="AQ101" i="16"/>
  <c r="AR101" i="16"/>
  <c r="AV101" i="16"/>
  <c r="AW101" i="16"/>
  <c r="AX101" i="16"/>
  <c r="AY101" i="16"/>
  <c r="BC101" i="16"/>
  <c r="BD101" i="16"/>
  <c r="BE101" i="16"/>
  <c r="BF101" i="16"/>
  <c r="BJ101" i="16"/>
  <c r="BK101" i="16"/>
  <c r="BL101" i="16"/>
  <c r="BM101" i="16"/>
  <c r="BQ101" i="16"/>
  <c r="BR101" i="16"/>
  <c r="BS101" i="16"/>
  <c r="BT101" i="16"/>
  <c r="BX101" i="16"/>
  <c r="BY101" i="16"/>
  <c r="BZ101" i="16"/>
  <c r="CA101" i="16"/>
  <c r="CE101" i="16"/>
  <c r="CF101" i="16"/>
  <c r="CG101" i="16"/>
  <c r="CH101" i="16"/>
  <c r="CL101" i="16"/>
  <c r="CM101" i="16"/>
  <c r="CN101" i="16"/>
  <c r="CO101" i="16"/>
  <c r="M102" i="16"/>
  <c r="N102" i="16"/>
  <c r="F102" i="16"/>
  <c r="O102" i="16"/>
  <c r="M103" i="16"/>
  <c r="N103" i="16"/>
  <c r="F103" i="16"/>
  <c r="O103" i="16"/>
  <c r="M104" i="16"/>
  <c r="N104" i="16"/>
  <c r="F104" i="16"/>
  <c r="O104" i="16"/>
  <c r="M105" i="16"/>
  <c r="N105" i="16"/>
  <c r="F105" i="16"/>
  <c r="O105" i="16"/>
  <c r="O106" i="16"/>
  <c r="CR101" i="16"/>
  <c r="T102" i="16"/>
  <c r="U102" i="16"/>
  <c r="V102" i="16"/>
  <c r="T103" i="16"/>
  <c r="U103" i="16"/>
  <c r="V103" i="16"/>
  <c r="T104" i="16"/>
  <c r="U104" i="16"/>
  <c r="V104" i="16"/>
  <c r="T105" i="16"/>
  <c r="U105" i="16"/>
  <c r="V105" i="16"/>
  <c r="V106" i="16"/>
  <c r="CS101" i="16"/>
  <c r="AA102" i="16"/>
  <c r="AB102" i="16"/>
  <c r="AC102" i="16"/>
  <c r="AA103" i="16"/>
  <c r="AB103" i="16"/>
  <c r="AC103" i="16"/>
  <c r="AA104" i="16"/>
  <c r="AB104" i="16"/>
  <c r="AC104" i="16"/>
  <c r="AA105" i="16"/>
  <c r="AB105" i="16"/>
  <c r="AC105" i="16"/>
  <c r="AC106" i="16"/>
  <c r="CT101" i="16"/>
  <c r="AH102" i="16"/>
  <c r="AI102" i="16"/>
  <c r="AJ102" i="16"/>
  <c r="AH103" i="16"/>
  <c r="AI103" i="16"/>
  <c r="AJ103" i="16"/>
  <c r="AH104" i="16"/>
  <c r="AI104" i="16"/>
  <c r="AJ104" i="16"/>
  <c r="AH105" i="16"/>
  <c r="AI105" i="16"/>
  <c r="AJ105" i="16"/>
  <c r="AJ106" i="16"/>
  <c r="CU101" i="16"/>
  <c r="AO102" i="16"/>
  <c r="AP102" i="16"/>
  <c r="AQ102" i="16"/>
  <c r="AO103" i="16"/>
  <c r="AP103" i="16"/>
  <c r="AQ103" i="16"/>
  <c r="AO104" i="16"/>
  <c r="AP104" i="16"/>
  <c r="AQ104" i="16"/>
  <c r="AO105" i="16"/>
  <c r="AP105" i="16"/>
  <c r="AQ105" i="16"/>
  <c r="AQ106" i="16"/>
  <c r="CV101" i="16"/>
  <c r="AV102" i="16"/>
  <c r="AW102" i="16"/>
  <c r="AX102" i="16"/>
  <c r="AV103" i="16"/>
  <c r="AW103" i="16"/>
  <c r="AX103" i="16"/>
  <c r="AV104" i="16"/>
  <c r="AW104" i="16"/>
  <c r="AX104" i="16"/>
  <c r="AV105" i="16"/>
  <c r="AW105" i="16"/>
  <c r="AX105" i="16"/>
  <c r="AX106" i="16"/>
  <c r="CW101" i="16"/>
  <c r="BC102" i="16"/>
  <c r="BD102" i="16"/>
  <c r="BE102" i="16"/>
  <c r="BC103" i="16"/>
  <c r="BD103" i="16"/>
  <c r="BE103" i="16"/>
  <c r="BC104" i="16"/>
  <c r="BD104" i="16"/>
  <c r="BE104" i="16"/>
  <c r="BC105" i="16"/>
  <c r="BD105" i="16"/>
  <c r="BE105" i="16"/>
  <c r="BE106" i="16"/>
  <c r="CX101" i="16"/>
  <c r="BJ102" i="16"/>
  <c r="BK102" i="16"/>
  <c r="BL102" i="16"/>
  <c r="BJ103" i="16"/>
  <c r="BK103" i="16"/>
  <c r="BL103" i="16"/>
  <c r="BJ104" i="16"/>
  <c r="BK104" i="16"/>
  <c r="BL104" i="16"/>
  <c r="BJ105" i="16"/>
  <c r="BK105" i="16"/>
  <c r="BL105" i="16"/>
  <c r="BL106" i="16"/>
  <c r="CY101" i="16"/>
  <c r="BQ102" i="16"/>
  <c r="BR102" i="16"/>
  <c r="BS102" i="16"/>
  <c r="BQ103" i="16"/>
  <c r="BR103" i="16"/>
  <c r="BS103" i="16"/>
  <c r="BQ104" i="16"/>
  <c r="BR104" i="16"/>
  <c r="BS104" i="16"/>
  <c r="BQ105" i="16"/>
  <c r="BR105" i="16"/>
  <c r="BS105" i="16"/>
  <c r="BS106" i="16"/>
  <c r="CZ101" i="16"/>
  <c r="BX102" i="16"/>
  <c r="BY102" i="16"/>
  <c r="BZ102" i="16"/>
  <c r="BX103" i="16"/>
  <c r="BY103" i="16"/>
  <c r="BZ103" i="16"/>
  <c r="BX104" i="16"/>
  <c r="BY104" i="16"/>
  <c r="BZ104" i="16"/>
  <c r="BX105" i="16"/>
  <c r="BY105" i="16"/>
  <c r="BZ105" i="16"/>
  <c r="BZ106" i="16"/>
  <c r="DA101" i="16"/>
  <c r="CE102" i="16"/>
  <c r="CF102" i="16"/>
  <c r="CG102" i="16"/>
  <c r="CE103" i="16"/>
  <c r="CF103" i="16"/>
  <c r="CG103" i="16"/>
  <c r="CE104" i="16"/>
  <c r="CF104" i="16"/>
  <c r="CG104" i="16"/>
  <c r="CE105" i="16"/>
  <c r="CF105" i="16"/>
  <c r="CG105" i="16"/>
  <c r="CG106" i="16"/>
  <c r="DB101" i="16"/>
  <c r="CL102" i="16"/>
  <c r="CM102" i="16"/>
  <c r="CN102" i="16"/>
  <c r="CL103" i="16"/>
  <c r="CM103" i="16"/>
  <c r="CN103" i="16"/>
  <c r="CL104" i="16"/>
  <c r="CM104" i="16"/>
  <c r="CN104" i="16"/>
  <c r="CL105" i="16"/>
  <c r="CM105" i="16"/>
  <c r="CN105" i="16"/>
  <c r="CN106" i="16"/>
  <c r="DC101" i="16"/>
  <c r="CR102" i="16"/>
  <c r="CS102" i="16"/>
  <c r="CT102" i="16"/>
  <c r="CU102" i="16"/>
  <c r="CV102" i="16"/>
  <c r="CW102" i="16"/>
  <c r="CX102" i="16"/>
  <c r="CY102" i="16"/>
  <c r="CZ102" i="16"/>
  <c r="DA102" i="16"/>
  <c r="DB102" i="16"/>
  <c r="DC102" i="16"/>
  <c r="CR103" i="16"/>
  <c r="CS103" i="16"/>
  <c r="CT103" i="16"/>
  <c r="CU103" i="16"/>
  <c r="CV103" i="16"/>
  <c r="CW103" i="16"/>
  <c r="CX103" i="16"/>
  <c r="CY103" i="16"/>
  <c r="CZ103" i="16"/>
  <c r="DA103" i="16"/>
  <c r="DB103" i="16"/>
  <c r="DC103" i="16"/>
  <c r="CR105" i="16"/>
  <c r="CS105" i="16"/>
  <c r="CT105" i="16"/>
  <c r="CU105" i="16"/>
  <c r="CV105" i="16"/>
  <c r="CW105" i="16"/>
  <c r="CX105" i="16"/>
  <c r="CY105" i="16"/>
  <c r="CZ105" i="16"/>
  <c r="DA105" i="16"/>
  <c r="DB105" i="16"/>
  <c r="DC105" i="16"/>
  <c r="H106" i="16"/>
  <c r="F108" i="16"/>
  <c r="I108" i="16"/>
  <c r="M108" i="16"/>
  <c r="N108" i="16"/>
  <c r="O108" i="16"/>
  <c r="P108" i="16"/>
  <c r="T108" i="16"/>
  <c r="U108" i="16"/>
  <c r="V108" i="16"/>
  <c r="W108" i="16"/>
  <c r="AA108" i="16"/>
  <c r="AB108" i="16"/>
  <c r="AC108" i="16"/>
  <c r="AD108" i="16"/>
  <c r="AH108" i="16"/>
  <c r="AI108" i="16"/>
  <c r="AJ108" i="16"/>
  <c r="AK108" i="16"/>
  <c r="AO108" i="16"/>
  <c r="AP108" i="16"/>
  <c r="AQ108" i="16"/>
  <c r="AR108" i="16"/>
  <c r="AV108" i="16"/>
  <c r="AW108" i="16"/>
  <c r="AX108" i="16"/>
  <c r="AY108" i="16"/>
  <c r="BC108" i="16"/>
  <c r="BD108" i="16"/>
  <c r="BE108" i="16"/>
  <c r="BF108" i="16"/>
  <c r="BJ108" i="16"/>
  <c r="BK108" i="16"/>
  <c r="BL108" i="16"/>
  <c r="BM108" i="16"/>
  <c r="BQ108" i="16"/>
  <c r="BR108" i="16"/>
  <c r="BS108" i="16"/>
  <c r="BT108" i="16"/>
  <c r="BX108" i="16"/>
  <c r="BY108" i="16"/>
  <c r="BZ108" i="16"/>
  <c r="CA108" i="16"/>
  <c r="CE108" i="16"/>
  <c r="CF108" i="16"/>
  <c r="CG108" i="16"/>
  <c r="CH108" i="16"/>
  <c r="CL108" i="16"/>
  <c r="CM108" i="16"/>
  <c r="CN108" i="16"/>
  <c r="CO108" i="16"/>
  <c r="M109" i="16"/>
  <c r="N109" i="16"/>
  <c r="F109" i="16"/>
  <c r="O109" i="16"/>
  <c r="M110" i="16"/>
  <c r="N110" i="16"/>
  <c r="F110" i="16"/>
  <c r="O110" i="16"/>
  <c r="M111" i="16"/>
  <c r="N111" i="16"/>
  <c r="F111" i="16"/>
  <c r="O111" i="16"/>
  <c r="M112" i="16"/>
  <c r="N112" i="16"/>
  <c r="F112" i="16"/>
  <c r="O112" i="16"/>
  <c r="M113" i="16"/>
  <c r="N113" i="16"/>
  <c r="F113" i="16"/>
  <c r="O113" i="16"/>
  <c r="O114" i="16"/>
  <c r="CR108" i="16"/>
  <c r="T109" i="16"/>
  <c r="U109" i="16"/>
  <c r="V109" i="16"/>
  <c r="T110" i="16"/>
  <c r="U110" i="16"/>
  <c r="V110" i="16"/>
  <c r="T111" i="16"/>
  <c r="U111" i="16"/>
  <c r="V111" i="16"/>
  <c r="T113" i="16"/>
  <c r="U113" i="16"/>
  <c r="V113" i="16"/>
  <c r="T112" i="16"/>
  <c r="U112" i="16"/>
  <c r="V112" i="16"/>
  <c r="V114" i="16"/>
  <c r="CS108" i="16"/>
  <c r="AA109" i="16"/>
  <c r="AB109" i="16"/>
  <c r="AC109" i="16"/>
  <c r="AA110" i="16"/>
  <c r="AB110" i="16"/>
  <c r="AC110" i="16"/>
  <c r="AA111" i="16"/>
  <c r="AB111" i="16"/>
  <c r="AC111" i="16"/>
  <c r="AA113" i="16"/>
  <c r="AB113" i="16"/>
  <c r="AC113" i="16"/>
  <c r="AC114" i="16"/>
  <c r="CT108" i="16"/>
  <c r="AH109" i="16"/>
  <c r="AI109" i="16"/>
  <c r="AJ109" i="16"/>
  <c r="AH110" i="16"/>
  <c r="AI110" i="16"/>
  <c r="AJ110" i="16"/>
  <c r="AH111" i="16"/>
  <c r="AI111" i="16"/>
  <c r="AJ111" i="16"/>
  <c r="AH113" i="16"/>
  <c r="AI113" i="16"/>
  <c r="AJ113" i="16"/>
  <c r="AH112" i="16"/>
  <c r="AI112" i="16"/>
  <c r="AJ112" i="16"/>
  <c r="AJ114" i="16"/>
  <c r="CU108" i="16"/>
  <c r="AO109" i="16"/>
  <c r="AP109" i="16"/>
  <c r="AQ109" i="16"/>
  <c r="AO110" i="16"/>
  <c r="AP110" i="16"/>
  <c r="AQ110" i="16"/>
  <c r="AO111" i="16"/>
  <c r="AP111" i="16"/>
  <c r="AQ111" i="16"/>
  <c r="AO113" i="16"/>
  <c r="AP113" i="16"/>
  <c r="AQ113" i="16"/>
  <c r="AO112" i="16"/>
  <c r="AP112" i="16"/>
  <c r="AQ112" i="16"/>
  <c r="AQ114" i="16"/>
  <c r="CV108" i="16"/>
  <c r="AV109" i="16"/>
  <c r="AW109" i="16"/>
  <c r="AX109" i="16"/>
  <c r="AV110" i="16"/>
  <c r="AW110" i="16"/>
  <c r="AX110" i="16"/>
  <c r="AV111" i="16"/>
  <c r="AW111" i="16"/>
  <c r="AX111" i="16"/>
  <c r="AV113" i="16"/>
  <c r="AW113" i="16"/>
  <c r="AX113" i="16"/>
  <c r="AV112" i="16"/>
  <c r="AW112" i="16"/>
  <c r="AX112" i="16"/>
  <c r="AX114" i="16"/>
  <c r="CW108" i="16"/>
  <c r="BC109" i="16"/>
  <c r="BD109" i="16"/>
  <c r="BE109" i="16"/>
  <c r="BC110" i="16"/>
  <c r="BD110" i="16"/>
  <c r="BE110" i="16"/>
  <c r="BC111" i="16"/>
  <c r="BD111" i="16"/>
  <c r="BE111" i="16"/>
  <c r="BC113" i="16"/>
  <c r="BD113" i="16"/>
  <c r="BE113" i="16"/>
  <c r="BC112" i="16"/>
  <c r="BD112" i="16"/>
  <c r="BE112" i="16"/>
  <c r="BE114" i="16"/>
  <c r="CX108" i="16"/>
  <c r="BJ109" i="16"/>
  <c r="BK109" i="16"/>
  <c r="BL109" i="16"/>
  <c r="BJ110" i="16"/>
  <c r="BK110" i="16"/>
  <c r="BL110" i="16"/>
  <c r="BJ111" i="16"/>
  <c r="BK111" i="16"/>
  <c r="BL111" i="16"/>
  <c r="BJ113" i="16"/>
  <c r="BK113" i="16"/>
  <c r="BL113" i="16"/>
  <c r="BJ112" i="16"/>
  <c r="BK112" i="16"/>
  <c r="BL112" i="16"/>
  <c r="BL114" i="16"/>
  <c r="CY108" i="16"/>
  <c r="BQ109" i="16"/>
  <c r="BR109" i="16"/>
  <c r="BS109" i="16"/>
  <c r="BQ110" i="16"/>
  <c r="BR110" i="16"/>
  <c r="BS110" i="16"/>
  <c r="BQ111" i="16"/>
  <c r="BR111" i="16"/>
  <c r="BS111" i="16"/>
  <c r="BQ113" i="16"/>
  <c r="BR113" i="16"/>
  <c r="BS113" i="16"/>
  <c r="BQ112" i="16"/>
  <c r="BR112" i="16"/>
  <c r="BS112" i="16"/>
  <c r="BS114" i="16"/>
  <c r="CZ108" i="16"/>
  <c r="BX109" i="16"/>
  <c r="BY109" i="16"/>
  <c r="BZ109" i="16"/>
  <c r="BX110" i="16"/>
  <c r="BY110" i="16"/>
  <c r="BZ110" i="16"/>
  <c r="BX111" i="16"/>
  <c r="BY111" i="16"/>
  <c r="BZ111" i="16"/>
  <c r="BX113" i="16"/>
  <c r="BY113" i="16"/>
  <c r="BZ113" i="16"/>
  <c r="BX112" i="16"/>
  <c r="BY112" i="16"/>
  <c r="BZ112" i="16"/>
  <c r="BZ114" i="16"/>
  <c r="DA108" i="16"/>
  <c r="CE109" i="16"/>
  <c r="CF109" i="16"/>
  <c r="CG109" i="16"/>
  <c r="CE110" i="16"/>
  <c r="CF110" i="16"/>
  <c r="CG110" i="16"/>
  <c r="CE111" i="16"/>
  <c r="CF111" i="16"/>
  <c r="CG111" i="16"/>
  <c r="CE113" i="16"/>
  <c r="CF113" i="16"/>
  <c r="CG113" i="16"/>
  <c r="CE112" i="16"/>
  <c r="CF112" i="16"/>
  <c r="CG112" i="16"/>
  <c r="CG114" i="16"/>
  <c r="DB108" i="16"/>
  <c r="CL109" i="16"/>
  <c r="CM109" i="16"/>
  <c r="CN109" i="16"/>
  <c r="CL110" i="16"/>
  <c r="CM110" i="16"/>
  <c r="CN110" i="16"/>
  <c r="CL111" i="16"/>
  <c r="CM111" i="16"/>
  <c r="CN111" i="16"/>
  <c r="CL113" i="16"/>
  <c r="CM113" i="16"/>
  <c r="CN113" i="16"/>
  <c r="CL112" i="16"/>
  <c r="CM112" i="16"/>
  <c r="CN112" i="16"/>
  <c r="CN114" i="16"/>
  <c r="DC108" i="16"/>
  <c r="CR109" i="16"/>
  <c r="CS109" i="16"/>
  <c r="AA112" i="16"/>
  <c r="AB112" i="16"/>
  <c r="AC112" i="16"/>
  <c r="CT109" i="16"/>
  <c r="CU109" i="16"/>
  <c r="CV109" i="16"/>
  <c r="CW109" i="16"/>
  <c r="CX109" i="16"/>
  <c r="CY109" i="16"/>
  <c r="CZ109" i="16"/>
  <c r="DA109" i="16"/>
  <c r="DB109" i="16"/>
  <c r="DC109" i="16"/>
  <c r="CR110" i="16"/>
  <c r="CS110" i="16"/>
  <c r="CT110" i="16"/>
  <c r="CU110" i="16"/>
  <c r="CV110" i="16"/>
  <c r="CW110" i="16"/>
  <c r="CX110" i="16"/>
  <c r="CY110" i="16"/>
  <c r="CZ110" i="16"/>
  <c r="DA110" i="16"/>
  <c r="DB110" i="16"/>
  <c r="DC110" i="16"/>
  <c r="CR112" i="16"/>
  <c r="CS112" i="16"/>
  <c r="CT112" i="16"/>
  <c r="CU112" i="16"/>
  <c r="CV112" i="16"/>
  <c r="CW112" i="16"/>
  <c r="CX112" i="16"/>
  <c r="CY112" i="16"/>
  <c r="CZ112" i="16"/>
  <c r="DA112" i="16"/>
  <c r="DB112" i="16"/>
  <c r="DC112" i="16"/>
  <c r="CR113" i="16"/>
  <c r="CS113" i="16"/>
  <c r="CT113" i="16"/>
  <c r="CU113" i="16"/>
  <c r="CV113" i="16"/>
  <c r="CW113" i="16"/>
  <c r="CX113" i="16"/>
  <c r="CY113" i="16"/>
  <c r="CZ113" i="16"/>
  <c r="DA113" i="16"/>
  <c r="DB113" i="16"/>
  <c r="DC113" i="16"/>
  <c r="H114" i="16"/>
  <c r="F116" i="16"/>
  <c r="I116" i="16"/>
  <c r="M116" i="16"/>
  <c r="N116" i="16"/>
  <c r="O116" i="16"/>
  <c r="P116" i="16"/>
  <c r="T116" i="16"/>
  <c r="U116" i="16"/>
  <c r="V116" i="16"/>
  <c r="W116" i="16"/>
  <c r="AA116" i="16"/>
  <c r="AB116" i="16"/>
  <c r="AC116" i="16"/>
  <c r="AD116" i="16"/>
  <c r="AH116" i="16"/>
  <c r="AI116" i="16"/>
  <c r="AJ116" i="16"/>
  <c r="AK116" i="16"/>
  <c r="AO116" i="16"/>
  <c r="AP116" i="16"/>
  <c r="AQ116" i="16"/>
  <c r="AR116" i="16"/>
  <c r="AV116" i="16"/>
  <c r="AW116" i="16"/>
  <c r="AX116" i="16"/>
  <c r="AY116" i="16"/>
  <c r="BC116" i="16"/>
  <c r="BD116" i="16"/>
  <c r="BE116" i="16"/>
  <c r="BF116" i="16"/>
  <c r="BJ116" i="16"/>
  <c r="BK116" i="16"/>
  <c r="BL116" i="16"/>
  <c r="BM116" i="16"/>
  <c r="BQ116" i="16"/>
  <c r="BR116" i="16"/>
  <c r="BS116" i="16"/>
  <c r="BT116" i="16"/>
  <c r="BX116" i="16"/>
  <c r="BY116" i="16"/>
  <c r="BZ116" i="16"/>
  <c r="CA116" i="16"/>
  <c r="CE116" i="16"/>
  <c r="CF116" i="16"/>
  <c r="CG116" i="16"/>
  <c r="CH116" i="16"/>
  <c r="CL116" i="16"/>
  <c r="CM116" i="16"/>
  <c r="CN116" i="16"/>
  <c r="CO116" i="16"/>
  <c r="M117" i="16"/>
  <c r="N117" i="16"/>
  <c r="F117" i="16"/>
  <c r="O117" i="16"/>
  <c r="M118" i="16"/>
  <c r="N118" i="16"/>
  <c r="F118" i="16"/>
  <c r="O118" i="16"/>
  <c r="M119" i="16"/>
  <c r="N119" i="16"/>
  <c r="F119" i="16"/>
  <c r="O119" i="16"/>
  <c r="M120" i="16"/>
  <c r="N120" i="16"/>
  <c r="F120" i="16"/>
  <c r="O120" i="16"/>
  <c r="O121" i="16"/>
  <c r="CR116" i="16"/>
  <c r="T117" i="16"/>
  <c r="U117" i="16"/>
  <c r="V117" i="16"/>
  <c r="T118" i="16"/>
  <c r="U118" i="16"/>
  <c r="V118" i="16"/>
  <c r="T119" i="16"/>
  <c r="U119" i="16"/>
  <c r="V119" i="16"/>
  <c r="T120" i="16"/>
  <c r="U120" i="16"/>
  <c r="V120" i="16"/>
  <c r="V121" i="16"/>
  <c r="CS116" i="16"/>
  <c r="AA117" i="16"/>
  <c r="AB117" i="16"/>
  <c r="AC117" i="16"/>
  <c r="AA118" i="16"/>
  <c r="AB118" i="16"/>
  <c r="AC118" i="16"/>
  <c r="AA119" i="16"/>
  <c r="AB119" i="16"/>
  <c r="AC119" i="16"/>
  <c r="AA120" i="16"/>
  <c r="AB120" i="16"/>
  <c r="AC120" i="16"/>
  <c r="AC121" i="16"/>
  <c r="CT116" i="16"/>
  <c r="AH117" i="16"/>
  <c r="AI117" i="16"/>
  <c r="AJ117" i="16"/>
  <c r="AH118" i="16"/>
  <c r="AI118" i="16"/>
  <c r="AJ118" i="16"/>
  <c r="AH119" i="16"/>
  <c r="AI119" i="16"/>
  <c r="AJ119" i="16"/>
  <c r="AH120" i="16"/>
  <c r="AI120" i="16"/>
  <c r="AJ120" i="16"/>
  <c r="AJ121" i="16"/>
  <c r="CU116" i="16"/>
  <c r="AO117" i="16"/>
  <c r="AP117" i="16"/>
  <c r="AQ117" i="16"/>
  <c r="AO118" i="16"/>
  <c r="AP118" i="16"/>
  <c r="AQ118" i="16"/>
  <c r="AO119" i="16"/>
  <c r="AP119" i="16"/>
  <c r="AQ119" i="16"/>
  <c r="AO120" i="16"/>
  <c r="AP120" i="16"/>
  <c r="AQ120" i="16"/>
  <c r="AQ121" i="16"/>
  <c r="CV116" i="16"/>
  <c r="AV117" i="16"/>
  <c r="AW117" i="16"/>
  <c r="AX117" i="16"/>
  <c r="AV118" i="16"/>
  <c r="AW118" i="16"/>
  <c r="AX118" i="16"/>
  <c r="AV119" i="16"/>
  <c r="AW119" i="16"/>
  <c r="AX119" i="16"/>
  <c r="AV120" i="16"/>
  <c r="AW120" i="16"/>
  <c r="AX120" i="16"/>
  <c r="AX121" i="16"/>
  <c r="CW116" i="16"/>
  <c r="BC117" i="16"/>
  <c r="BD117" i="16"/>
  <c r="BE117" i="16"/>
  <c r="BC118" i="16"/>
  <c r="BD118" i="16"/>
  <c r="BE118" i="16"/>
  <c r="BC119" i="16"/>
  <c r="BD119" i="16"/>
  <c r="BE119" i="16"/>
  <c r="BC120" i="16"/>
  <c r="BD120" i="16"/>
  <c r="BE120" i="16"/>
  <c r="BE121" i="16"/>
  <c r="CX116" i="16"/>
  <c r="BJ117" i="16"/>
  <c r="BK117" i="16"/>
  <c r="BL117" i="16"/>
  <c r="BJ118" i="16"/>
  <c r="BK118" i="16"/>
  <c r="BL118" i="16"/>
  <c r="BJ119" i="16"/>
  <c r="BK119" i="16"/>
  <c r="BL119" i="16"/>
  <c r="BJ120" i="16"/>
  <c r="BK120" i="16"/>
  <c r="BL120" i="16"/>
  <c r="BL121" i="16"/>
  <c r="CY116" i="16"/>
  <c r="BQ117" i="16"/>
  <c r="BR117" i="16"/>
  <c r="BS117" i="16"/>
  <c r="BQ118" i="16"/>
  <c r="BR118" i="16"/>
  <c r="BS118" i="16"/>
  <c r="BQ119" i="16"/>
  <c r="BR119" i="16"/>
  <c r="BS119" i="16"/>
  <c r="BQ120" i="16"/>
  <c r="BR120" i="16"/>
  <c r="BS120" i="16"/>
  <c r="BS121" i="16"/>
  <c r="CZ116" i="16"/>
  <c r="BX117" i="16"/>
  <c r="BY117" i="16"/>
  <c r="BZ117" i="16"/>
  <c r="BX118" i="16"/>
  <c r="BY118" i="16"/>
  <c r="BZ118" i="16"/>
  <c r="BX119" i="16"/>
  <c r="BY119" i="16"/>
  <c r="BZ119" i="16"/>
  <c r="BX120" i="16"/>
  <c r="BY120" i="16"/>
  <c r="BZ120" i="16"/>
  <c r="BZ121" i="16"/>
  <c r="DA116" i="16"/>
  <c r="CE117" i="16"/>
  <c r="CF117" i="16"/>
  <c r="CG117" i="16"/>
  <c r="CE118" i="16"/>
  <c r="CF118" i="16"/>
  <c r="CG118" i="16"/>
  <c r="CE119" i="16"/>
  <c r="CF119" i="16"/>
  <c r="CG119" i="16"/>
  <c r="CE120" i="16"/>
  <c r="CF120" i="16"/>
  <c r="CG120" i="16"/>
  <c r="CG121" i="16"/>
  <c r="DB116" i="16"/>
  <c r="CL117" i="16"/>
  <c r="CM117" i="16"/>
  <c r="CN117" i="16"/>
  <c r="CL118" i="16"/>
  <c r="CM118" i="16"/>
  <c r="CN118" i="16"/>
  <c r="CL119" i="16"/>
  <c r="CM119" i="16"/>
  <c r="CN119" i="16"/>
  <c r="CL120" i="16"/>
  <c r="CM120" i="16"/>
  <c r="CN120" i="16"/>
  <c r="CN121" i="16"/>
  <c r="DC116" i="16"/>
  <c r="CR117" i="16"/>
  <c r="CS117" i="16"/>
  <c r="CT117" i="16"/>
  <c r="CU117" i="16"/>
  <c r="CV117" i="16"/>
  <c r="CW117" i="16"/>
  <c r="CX117" i="16"/>
  <c r="CY117" i="16"/>
  <c r="CZ117" i="16"/>
  <c r="DA117" i="16"/>
  <c r="DB117" i="16"/>
  <c r="DC117" i="16"/>
  <c r="CR118" i="16"/>
  <c r="CS118" i="16"/>
  <c r="CT118" i="16"/>
  <c r="CU118" i="16"/>
  <c r="CV118" i="16"/>
  <c r="CW118" i="16"/>
  <c r="CX118" i="16"/>
  <c r="CY118" i="16"/>
  <c r="CZ118" i="16"/>
  <c r="DA118" i="16"/>
  <c r="DB118" i="16"/>
  <c r="DC118" i="16"/>
  <c r="CR120" i="16"/>
  <c r="CS120" i="16"/>
  <c r="CT120" i="16"/>
  <c r="CU120" i="16"/>
  <c r="CV120" i="16"/>
  <c r="CW120" i="16"/>
  <c r="CX120" i="16"/>
  <c r="CY120" i="16"/>
  <c r="CZ120" i="16"/>
  <c r="DA120" i="16"/>
  <c r="DB120" i="16"/>
  <c r="DC120" i="16"/>
  <c r="H121" i="16"/>
  <c r="F123" i="16"/>
  <c r="I123" i="16"/>
  <c r="M123" i="16"/>
  <c r="N123" i="16"/>
  <c r="O123" i="16"/>
  <c r="P123" i="16"/>
  <c r="T123" i="16"/>
  <c r="U123" i="16"/>
  <c r="V123" i="16"/>
  <c r="W123" i="16"/>
  <c r="AA123" i="16"/>
  <c r="AB123" i="16"/>
  <c r="AC123" i="16"/>
  <c r="AD123" i="16"/>
  <c r="AH123" i="16"/>
  <c r="AI123" i="16"/>
  <c r="AJ123" i="16"/>
  <c r="AK123" i="16"/>
  <c r="AO123" i="16"/>
  <c r="AP123" i="16"/>
  <c r="AQ123" i="16"/>
  <c r="AR123" i="16"/>
  <c r="AV123" i="16"/>
  <c r="AW123" i="16"/>
  <c r="AX123" i="16"/>
  <c r="AY123" i="16"/>
  <c r="BC123" i="16"/>
  <c r="BD123" i="16"/>
  <c r="BE123" i="16"/>
  <c r="BF123" i="16"/>
  <c r="BJ123" i="16"/>
  <c r="BK123" i="16"/>
  <c r="BL123" i="16"/>
  <c r="BM123" i="16"/>
  <c r="BQ123" i="16"/>
  <c r="BR123" i="16"/>
  <c r="BS123" i="16"/>
  <c r="BT123" i="16"/>
  <c r="BX123" i="16"/>
  <c r="BY123" i="16"/>
  <c r="BZ123" i="16"/>
  <c r="CA123" i="16"/>
  <c r="CE123" i="16"/>
  <c r="CF123" i="16"/>
  <c r="CG123" i="16"/>
  <c r="CH123" i="16"/>
  <c r="CL123" i="16"/>
  <c r="CM123" i="16"/>
  <c r="CN123" i="16"/>
  <c r="CO123" i="16"/>
  <c r="M124" i="16"/>
  <c r="N124" i="16"/>
  <c r="F124" i="16"/>
  <c r="O124" i="16"/>
  <c r="M125" i="16"/>
  <c r="N125" i="16"/>
  <c r="F125" i="16"/>
  <c r="O125" i="16"/>
  <c r="M126" i="16"/>
  <c r="N126" i="16"/>
  <c r="F126" i="16"/>
  <c r="O126" i="16"/>
  <c r="M127" i="16"/>
  <c r="N127" i="16"/>
  <c r="F127" i="16"/>
  <c r="O127" i="16"/>
  <c r="M128" i="16"/>
  <c r="N128" i="16"/>
  <c r="F128" i="16"/>
  <c r="O128" i="16"/>
  <c r="O129" i="16"/>
  <c r="CR123" i="16"/>
  <c r="T124" i="16"/>
  <c r="U124" i="16"/>
  <c r="V124" i="16"/>
  <c r="T125" i="16"/>
  <c r="U125" i="16"/>
  <c r="V125" i="16"/>
  <c r="T126" i="16"/>
  <c r="U126" i="16"/>
  <c r="V126" i="16"/>
  <c r="T127" i="16"/>
  <c r="U127" i="16"/>
  <c r="V127" i="16"/>
  <c r="T128" i="16"/>
  <c r="U128" i="16"/>
  <c r="V128" i="16"/>
  <c r="V129" i="16"/>
  <c r="CS123" i="16"/>
  <c r="AA124" i="16"/>
  <c r="AB124" i="16"/>
  <c r="AC124" i="16"/>
  <c r="AA125" i="16"/>
  <c r="AB125" i="16"/>
  <c r="AC125" i="16"/>
  <c r="AA126" i="16"/>
  <c r="AB126" i="16"/>
  <c r="AC126" i="16"/>
  <c r="AA127" i="16"/>
  <c r="AB127" i="16"/>
  <c r="AC127" i="16"/>
  <c r="AA128" i="16"/>
  <c r="AB128" i="16"/>
  <c r="AC128" i="16"/>
  <c r="AC129" i="16"/>
  <c r="CT123" i="16"/>
  <c r="AH124" i="16"/>
  <c r="AI124" i="16"/>
  <c r="AJ124" i="16"/>
  <c r="AH125" i="16"/>
  <c r="AI125" i="16"/>
  <c r="AJ125" i="16"/>
  <c r="AH126" i="16"/>
  <c r="AI126" i="16"/>
  <c r="AJ126" i="16"/>
  <c r="AH127" i="16"/>
  <c r="AI127" i="16"/>
  <c r="AJ127" i="16"/>
  <c r="AH128" i="16"/>
  <c r="AI128" i="16"/>
  <c r="AJ128" i="16"/>
  <c r="AJ129" i="16"/>
  <c r="CU123" i="16"/>
  <c r="AO124" i="16"/>
  <c r="AP124" i="16"/>
  <c r="AQ124" i="16"/>
  <c r="AO125" i="16"/>
  <c r="AP125" i="16"/>
  <c r="AQ125" i="16"/>
  <c r="AO126" i="16"/>
  <c r="AP126" i="16"/>
  <c r="AQ126" i="16"/>
  <c r="AO127" i="16"/>
  <c r="AP127" i="16"/>
  <c r="AQ127" i="16"/>
  <c r="AO128" i="16"/>
  <c r="AP128" i="16"/>
  <c r="AQ128" i="16"/>
  <c r="AQ129" i="16"/>
  <c r="CV123" i="16"/>
  <c r="AV124" i="16"/>
  <c r="AW124" i="16"/>
  <c r="AX124" i="16"/>
  <c r="AV125" i="16"/>
  <c r="AW125" i="16"/>
  <c r="AX125" i="16"/>
  <c r="AV126" i="16"/>
  <c r="AW126" i="16"/>
  <c r="AX126" i="16"/>
  <c r="AV127" i="16"/>
  <c r="AW127" i="16"/>
  <c r="AX127" i="16"/>
  <c r="AV128" i="16"/>
  <c r="AW128" i="16"/>
  <c r="AX128" i="16"/>
  <c r="AX129" i="16"/>
  <c r="CW123" i="16"/>
  <c r="BC124" i="16"/>
  <c r="BD124" i="16"/>
  <c r="BE124" i="16"/>
  <c r="BC125" i="16"/>
  <c r="BD125" i="16"/>
  <c r="BE125" i="16"/>
  <c r="BC126" i="16"/>
  <c r="BD126" i="16"/>
  <c r="BE126" i="16"/>
  <c r="BC127" i="16"/>
  <c r="BD127" i="16"/>
  <c r="BE127" i="16"/>
  <c r="BC128" i="16"/>
  <c r="BD128" i="16"/>
  <c r="BE128" i="16"/>
  <c r="BE129" i="16"/>
  <c r="CX123" i="16"/>
  <c r="BJ124" i="16"/>
  <c r="BK124" i="16"/>
  <c r="BL124" i="16"/>
  <c r="BJ125" i="16"/>
  <c r="BK125" i="16"/>
  <c r="BL125" i="16"/>
  <c r="BJ126" i="16"/>
  <c r="BK126" i="16"/>
  <c r="BL126" i="16"/>
  <c r="BJ127" i="16"/>
  <c r="BK127" i="16"/>
  <c r="BL127" i="16"/>
  <c r="BJ128" i="16"/>
  <c r="BK128" i="16"/>
  <c r="BL128" i="16"/>
  <c r="BL129" i="16"/>
  <c r="CY123" i="16"/>
  <c r="BQ124" i="16"/>
  <c r="BR124" i="16"/>
  <c r="BS124" i="16"/>
  <c r="BQ125" i="16"/>
  <c r="BR125" i="16"/>
  <c r="BS125" i="16"/>
  <c r="BQ126" i="16"/>
  <c r="BR126" i="16"/>
  <c r="BS126" i="16"/>
  <c r="BQ127" i="16"/>
  <c r="BR127" i="16"/>
  <c r="BS127" i="16"/>
  <c r="BQ128" i="16"/>
  <c r="BR128" i="16"/>
  <c r="BS128" i="16"/>
  <c r="BS129" i="16"/>
  <c r="CZ123" i="16"/>
  <c r="BX124" i="16"/>
  <c r="BY124" i="16"/>
  <c r="BZ124" i="16"/>
  <c r="BX125" i="16"/>
  <c r="BY125" i="16"/>
  <c r="BZ125" i="16"/>
  <c r="BX126" i="16"/>
  <c r="BY126" i="16"/>
  <c r="BZ126" i="16"/>
  <c r="BX127" i="16"/>
  <c r="BY127" i="16"/>
  <c r="BZ127" i="16"/>
  <c r="BX128" i="16"/>
  <c r="BY128" i="16"/>
  <c r="BZ128" i="16"/>
  <c r="BZ129" i="16"/>
  <c r="DA123" i="16"/>
  <c r="CE124" i="16"/>
  <c r="CF124" i="16"/>
  <c r="CG124" i="16"/>
  <c r="CE125" i="16"/>
  <c r="CF125" i="16"/>
  <c r="CG125" i="16"/>
  <c r="CE126" i="16"/>
  <c r="CF126" i="16"/>
  <c r="CG126" i="16"/>
  <c r="CE127" i="16"/>
  <c r="CF127" i="16"/>
  <c r="CG127" i="16"/>
  <c r="CE128" i="16"/>
  <c r="CF128" i="16"/>
  <c r="CG128" i="16"/>
  <c r="CG129" i="16"/>
  <c r="DB123" i="16"/>
  <c r="CL124" i="16"/>
  <c r="CM124" i="16"/>
  <c r="CN124" i="16"/>
  <c r="CL125" i="16"/>
  <c r="CM125" i="16"/>
  <c r="CN125" i="16"/>
  <c r="CL126" i="16"/>
  <c r="CM126" i="16"/>
  <c r="CN126" i="16"/>
  <c r="CL127" i="16"/>
  <c r="CM127" i="16"/>
  <c r="CN127" i="16"/>
  <c r="CL128" i="16"/>
  <c r="CM128" i="16"/>
  <c r="CN128" i="16"/>
  <c r="CN129" i="16"/>
  <c r="DC123" i="16"/>
  <c r="CR124" i="16"/>
  <c r="CS124" i="16"/>
  <c r="CT124" i="16"/>
  <c r="CU124" i="16"/>
  <c r="CV124" i="16"/>
  <c r="CW124" i="16"/>
  <c r="CX124" i="16"/>
  <c r="CY124" i="16"/>
  <c r="CZ124" i="16"/>
  <c r="DA124" i="16"/>
  <c r="DB124" i="16"/>
  <c r="DC124" i="16"/>
  <c r="CR125" i="16"/>
  <c r="CS125" i="16"/>
  <c r="CT125" i="16"/>
  <c r="CU125" i="16"/>
  <c r="CV125" i="16"/>
  <c r="CW125" i="16"/>
  <c r="CX125" i="16"/>
  <c r="CY125" i="16"/>
  <c r="CZ125" i="16"/>
  <c r="DA125" i="16"/>
  <c r="DB125" i="16"/>
  <c r="DC125" i="16"/>
  <c r="CR127" i="16"/>
  <c r="CS127" i="16"/>
  <c r="CT127" i="16"/>
  <c r="CU127" i="16"/>
  <c r="CV127" i="16"/>
  <c r="CW127" i="16"/>
  <c r="CX127" i="16"/>
  <c r="CY127" i="16"/>
  <c r="CZ127" i="16"/>
  <c r="DA127" i="16"/>
  <c r="DB127" i="16"/>
  <c r="DC127" i="16"/>
  <c r="CR128" i="16"/>
  <c r="CS128" i="16"/>
  <c r="CT128" i="16"/>
  <c r="CU128" i="16"/>
  <c r="CV128" i="16"/>
  <c r="CW128" i="16"/>
  <c r="CX128" i="16"/>
  <c r="CY128" i="16"/>
  <c r="CZ128" i="16"/>
  <c r="DA128" i="16"/>
  <c r="DB128" i="16"/>
  <c r="DC128" i="16"/>
  <c r="H129" i="16"/>
  <c r="F131" i="16"/>
  <c r="I131" i="16"/>
  <c r="M131" i="16"/>
  <c r="N131" i="16"/>
  <c r="O131" i="16"/>
  <c r="P131" i="16"/>
  <c r="T131" i="16"/>
  <c r="U131" i="16"/>
  <c r="V131" i="16"/>
  <c r="W131" i="16"/>
  <c r="AA131" i="16"/>
  <c r="AB131" i="16"/>
  <c r="AC131" i="16"/>
  <c r="AD131" i="16"/>
  <c r="AH131" i="16"/>
  <c r="AI131" i="16"/>
  <c r="AJ131" i="16"/>
  <c r="AK131" i="16"/>
  <c r="AO131" i="16"/>
  <c r="AP131" i="16"/>
  <c r="AQ131" i="16"/>
  <c r="AR131" i="16"/>
  <c r="AV131" i="16"/>
  <c r="AW131" i="16"/>
  <c r="AX131" i="16"/>
  <c r="AY131" i="16"/>
  <c r="BC131" i="16"/>
  <c r="BD131" i="16"/>
  <c r="BE131" i="16"/>
  <c r="BF131" i="16"/>
  <c r="BJ131" i="16"/>
  <c r="BK131" i="16"/>
  <c r="BL131" i="16"/>
  <c r="BM131" i="16"/>
  <c r="BQ131" i="16"/>
  <c r="BR131" i="16"/>
  <c r="BS131" i="16"/>
  <c r="BT131" i="16"/>
  <c r="BX131" i="16"/>
  <c r="BY131" i="16"/>
  <c r="BZ131" i="16"/>
  <c r="CA131" i="16"/>
  <c r="CE131" i="16"/>
  <c r="CF131" i="16"/>
  <c r="CG131" i="16"/>
  <c r="CH131" i="16"/>
  <c r="CL131" i="16"/>
  <c r="CM131" i="16"/>
  <c r="CN131" i="16"/>
  <c r="CO131" i="16"/>
  <c r="M132" i="16"/>
  <c r="N132" i="16"/>
  <c r="F132" i="16"/>
  <c r="O132" i="16"/>
  <c r="M133" i="16"/>
  <c r="N133" i="16"/>
  <c r="F133" i="16"/>
  <c r="O133" i="16"/>
  <c r="M134" i="16"/>
  <c r="N134" i="16"/>
  <c r="F134" i="16"/>
  <c r="O134" i="16"/>
  <c r="M135" i="16"/>
  <c r="N135" i="16"/>
  <c r="F135" i="16"/>
  <c r="O135" i="16"/>
  <c r="O136" i="16"/>
  <c r="CR131" i="16"/>
  <c r="T132" i="16"/>
  <c r="U132" i="16"/>
  <c r="V132" i="16"/>
  <c r="T133" i="16"/>
  <c r="U133" i="16"/>
  <c r="V133" i="16"/>
  <c r="T134" i="16"/>
  <c r="U134" i="16"/>
  <c r="V134" i="16"/>
  <c r="T135" i="16"/>
  <c r="U135" i="16"/>
  <c r="V135" i="16"/>
  <c r="V136" i="16"/>
  <c r="CS131" i="16"/>
  <c r="AA132" i="16"/>
  <c r="AB132" i="16"/>
  <c r="AC132" i="16"/>
  <c r="AA133" i="16"/>
  <c r="AB133" i="16"/>
  <c r="AC133" i="16"/>
  <c r="AA134" i="16"/>
  <c r="AB134" i="16"/>
  <c r="AC134" i="16"/>
  <c r="AA135" i="16"/>
  <c r="AB135" i="16"/>
  <c r="AC135" i="16"/>
  <c r="AC136" i="16"/>
  <c r="CT131" i="16"/>
  <c r="AH132" i="16"/>
  <c r="AI132" i="16"/>
  <c r="AJ132" i="16"/>
  <c r="AH133" i="16"/>
  <c r="AI133" i="16"/>
  <c r="AJ133" i="16"/>
  <c r="AH134" i="16"/>
  <c r="AI134" i="16"/>
  <c r="AJ134" i="16"/>
  <c r="AH135" i="16"/>
  <c r="AI135" i="16"/>
  <c r="AJ135" i="16"/>
  <c r="AJ136" i="16"/>
  <c r="CU131" i="16"/>
  <c r="AO132" i="16"/>
  <c r="AP132" i="16"/>
  <c r="AQ132" i="16"/>
  <c r="AO133" i="16"/>
  <c r="AP133" i="16"/>
  <c r="AQ133" i="16"/>
  <c r="AO134" i="16"/>
  <c r="AP134" i="16"/>
  <c r="AQ134" i="16"/>
  <c r="AO135" i="16"/>
  <c r="AP135" i="16"/>
  <c r="AQ135" i="16"/>
  <c r="AQ136" i="16"/>
  <c r="CV131" i="16"/>
  <c r="AV132" i="16"/>
  <c r="AW132" i="16"/>
  <c r="AX132" i="16"/>
  <c r="AV133" i="16"/>
  <c r="AW133" i="16"/>
  <c r="AX133" i="16"/>
  <c r="AV134" i="16"/>
  <c r="AW134" i="16"/>
  <c r="AX134" i="16"/>
  <c r="AV135" i="16"/>
  <c r="AW135" i="16"/>
  <c r="AX135" i="16"/>
  <c r="AX136" i="16"/>
  <c r="CW131" i="16"/>
  <c r="BC132" i="16"/>
  <c r="BD132" i="16"/>
  <c r="BE132" i="16"/>
  <c r="BC133" i="16"/>
  <c r="BD133" i="16"/>
  <c r="BE133" i="16"/>
  <c r="BC134" i="16"/>
  <c r="BD134" i="16"/>
  <c r="BE134" i="16"/>
  <c r="BC135" i="16"/>
  <c r="BD135" i="16"/>
  <c r="BE135" i="16"/>
  <c r="BE136" i="16"/>
  <c r="CX131" i="16"/>
  <c r="BJ132" i="16"/>
  <c r="BK132" i="16"/>
  <c r="BL132" i="16"/>
  <c r="BJ133" i="16"/>
  <c r="BK133" i="16"/>
  <c r="BL133" i="16"/>
  <c r="BJ134" i="16"/>
  <c r="BK134" i="16"/>
  <c r="BL134" i="16"/>
  <c r="BJ135" i="16"/>
  <c r="BK135" i="16"/>
  <c r="BL135" i="16"/>
  <c r="BL136" i="16"/>
  <c r="CY131" i="16"/>
  <c r="BQ132" i="16"/>
  <c r="BR132" i="16"/>
  <c r="BS132" i="16"/>
  <c r="BQ133" i="16"/>
  <c r="BR133" i="16"/>
  <c r="BS133" i="16"/>
  <c r="BQ134" i="16"/>
  <c r="BR134" i="16"/>
  <c r="BS134" i="16"/>
  <c r="BQ135" i="16"/>
  <c r="BR135" i="16"/>
  <c r="BS135" i="16"/>
  <c r="BS136" i="16"/>
  <c r="CZ131" i="16"/>
  <c r="BX132" i="16"/>
  <c r="BY132" i="16"/>
  <c r="BZ132" i="16"/>
  <c r="BX133" i="16"/>
  <c r="BY133" i="16"/>
  <c r="BZ133" i="16"/>
  <c r="BX134" i="16"/>
  <c r="BY134" i="16"/>
  <c r="BZ134" i="16"/>
  <c r="BX135" i="16"/>
  <c r="BY135" i="16"/>
  <c r="BZ135" i="16"/>
  <c r="BZ136" i="16"/>
  <c r="DA131" i="16"/>
  <c r="CE132" i="16"/>
  <c r="CF132" i="16"/>
  <c r="CG132" i="16"/>
  <c r="CE133" i="16"/>
  <c r="CF133" i="16"/>
  <c r="CG133" i="16"/>
  <c r="CE134" i="16"/>
  <c r="CF134" i="16"/>
  <c r="CG134" i="16"/>
  <c r="CE135" i="16"/>
  <c r="CF135" i="16"/>
  <c r="CG135" i="16"/>
  <c r="CG136" i="16"/>
  <c r="DB131" i="16"/>
  <c r="CL132" i="16"/>
  <c r="CM132" i="16"/>
  <c r="CN132" i="16"/>
  <c r="CL133" i="16"/>
  <c r="CM133" i="16"/>
  <c r="CN133" i="16"/>
  <c r="CL134" i="16"/>
  <c r="CM134" i="16"/>
  <c r="CN134" i="16"/>
  <c r="CL135" i="16"/>
  <c r="CM135" i="16"/>
  <c r="CN135" i="16"/>
  <c r="CN136" i="16"/>
  <c r="DC131" i="16"/>
  <c r="CR132" i="16"/>
  <c r="CS132" i="16"/>
  <c r="CT132" i="16"/>
  <c r="CU132" i="16"/>
  <c r="CV132" i="16"/>
  <c r="CW132" i="16"/>
  <c r="CX132" i="16"/>
  <c r="CY132" i="16"/>
  <c r="CZ132" i="16"/>
  <c r="DA132" i="16"/>
  <c r="DB132" i="16"/>
  <c r="DC132" i="16"/>
  <c r="CR133" i="16"/>
  <c r="CS133" i="16"/>
  <c r="CT133" i="16"/>
  <c r="CU133" i="16"/>
  <c r="CV133" i="16"/>
  <c r="CW133" i="16"/>
  <c r="CX133" i="16"/>
  <c r="CY133" i="16"/>
  <c r="CZ133" i="16"/>
  <c r="DA133" i="16"/>
  <c r="DB133" i="16"/>
  <c r="DC133" i="16"/>
  <c r="CR135" i="16"/>
  <c r="CS135" i="16"/>
  <c r="CT135" i="16"/>
  <c r="CU135" i="16"/>
  <c r="CV135" i="16"/>
  <c r="CW135" i="16"/>
  <c r="CX135" i="16"/>
  <c r="CY135" i="16"/>
  <c r="CZ135" i="16"/>
  <c r="DA135" i="16"/>
  <c r="DB135" i="16"/>
  <c r="DC135" i="16"/>
  <c r="H136" i="16"/>
  <c r="F138" i="16"/>
  <c r="I138" i="16"/>
  <c r="M138" i="16"/>
  <c r="N138" i="16"/>
  <c r="O138" i="16"/>
  <c r="P138" i="16"/>
  <c r="T138" i="16"/>
  <c r="U138" i="16"/>
  <c r="V138" i="16"/>
  <c r="W138" i="16"/>
  <c r="AA138" i="16"/>
  <c r="AB138" i="16"/>
  <c r="AC138" i="16"/>
  <c r="AD138" i="16"/>
  <c r="AH138" i="16"/>
  <c r="AI138" i="16"/>
  <c r="AJ138" i="16"/>
  <c r="AK138" i="16"/>
  <c r="AO138" i="16"/>
  <c r="AP138" i="16"/>
  <c r="AQ138" i="16"/>
  <c r="AR138" i="16"/>
  <c r="AV138" i="16"/>
  <c r="AW138" i="16"/>
  <c r="AX138" i="16"/>
  <c r="AY138" i="16"/>
  <c r="BC138" i="16"/>
  <c r="BD138" i="16"/>
  <c r="BE138" i="16"/>
  <c r="BF138" i="16"/>
  <c r="BJ138" i="16"/>
  <c r="BK138" i="16"/>
  <c r="BL138" i="16"/>
  <c r="BM138" i="16"/>
  <c r="BQ138" i="16"/>
  <c r="BR138" i="16"/>
  <c r="BS138" i="16"/>
  <c r="BT138" i="16"/>
  <c r="BX138" i="16"/>
  <c r="BY138" i="16"/>
  <c r="BZ138" i="16"/>
  <c r="CA138" i="16"/>
  <c r="CE138" i="16"/>
  <c r="CF138" i="16"/>
  <c r="CG138" i="16"/>
  <c r="CH138" i="16"/>
  <c r="CL138" i="16"/>
  <c r="CM138" i="16"/>
  <c r="CN138" i="16"/>
  <c r="CO138" i="16"/>
  <c r="M139" i="16"/>
  <c r="N139" i="16"/>
  <c r="F139" i="16"/>
  <c r="O139" i="16"/>
  <c r="M140" i="16"/>
  <c r="N140" i="16"/>
  <c r="F140" i="16"/>
  <c r="O140" i="16"/>
  <c r="M141" i="16"/>
  <c r="N141" i="16"/>
  <c r="F141" i="16"/>
  <c r="O141" i="16"/>
  <c r="M142" i="16"/>
  <c r="N142" i="16"/>
  <c r="F142" i="16"/>
  <c r="O142" i="16"/>
  <c r="O143" i="16"/>
  <c r="CR138" i="16"/>
  <c r="T139" i="16"/>
  <c r="U139" i="16"/>
  <c r="V139" i="16"/>
  <c r="T140" i="16"/>
  <c r="U140" i="16"/>
  <c r="V140" i="16"/>
  <c r="T141" i="16"/>
  <c r="U141" i="16"/>
  <c r="V141" i="16"/>
  <c r="T142" i="16"/>
  <c r="U142" i="16"/>
  <c r="V142" i="16"/>
  <c r="V143" i="16"/>
  <c r="CS138" i="16"/>
  <c r="AA139" i="16"/>
  <c r="AB139" i="16"/>
  <c r="AC139" i="16"/>
  <c r="AA140" i="16"/>
  <c r="AB140" i="16"/>
  <c r="AC140" i="16"/>
  <c r="AA141" i="16"/>
  <c r="AB141" i="16"/>
  <c r="AC141" i="16"/>
  <c r="AA142" i="16"/>
  <c r="AB142" i="16"/>
  <c r="AC142" i="16"/>
  <c r="AC143" i="16"/>
  <c r="CT138" i="16"/>
  <c r="AH139" i="16"/>
  <c r="AI139" i="16"/>
  <c r="AJ139" i="16"/>
  <c r="AH140" i="16"/>
  <c r="AI140" i="16"/>
  <c r="AJ140" i="16"/>
  <c r="AH141" i="16"/>
  <c r="AI141" i="16"/>
  <c r="AJ141" i="16"/>
  <c r="AH142" i="16"/>
  <c r="AI142" i="16"/>
  <c r="AJ142" i="16"/>
  <c r="AJ143" i="16"/>
  <c r="CU138" i="16"/>
  <c r="AO139" i="16"/>
  <c r="AP139" i="16"/>
  <c r="AQ139" i="16"/>
  <c r="AO140" i="16"/>
  <c r="AP140" i="16"/>
  <c r="AQ140" i="16"/>
  <c r="AO141" i="16"/>
  <c r="AP141" i="16"/>
  <c r="AQ141" i="16"/>
  <c r="AO142" i="16"/>
  <c r="AP142" i="16"/>
  <c r="AQ142" i="16"/>
  <c r="AQ143" i="16"/>
  <c r="CV138" i="16"/>
  <c r="AV139" i="16"/>
  <c r="AW139" i="16"/>
  <c r="AX139" i="16"/>
  <c r="AV140" i="16"/>
  <c r="AW140" i="16"/>
  <c r="AX140" i="16"/>
  <c r="AV141" i="16"/>
  <c r="AW141" i="16"/>
  <c r="AX141" i="16"/>
  <c r="AV142" i="16"/>
  <c r="AW142" i="16"/>
  <c r="AX142" i="16"/>
  <c r="AX143" i="16"/>
  <c r="CW138" i="16"/>
  <c r="BC139" i="16"/>
  <c r="BD139" i="16"/>
  <c r="BE139" i="16"/>
  <c r="BC140" i="16"/>
  <c r="BD140" i="16"/>
  <c r="BE140" i="16"/>
  <c r="BC141" i="16"/>
  <c r="BD141" i="16"/>
  <c r="BE141" i="16"/>
  <c r="BC142" i="16"/>
  <c r="BD142" i="16"/>
  <c r="BE142" i="16"/>
  <c r="BE143" i="16"/>
  <c r="CX138" i="16"/>
  <c r="BJ139" i="16"/>
  <c r="BK139" i="16"/>
  <c r="BL139" i="16"/>
  <c r="BJ140" i="16"/>
  <c r="BK140" i="16"/>
  <c r="BL140" i="16"/>
  <c r="BJ141" i="16"/>
  <c r="BK141" i="16"/>
  <c r="BL141" i="16"/>
  <c r="BJ142" i="16"/>
  <c r="BK142" i="16"/>
  <c r="BL142" i="16"/>
  <c r="BL143" i="16"/>
  <c r="CY138" i="16"/>
  <c r="BQ139" i="16"/>
  <c r="BR139" i="16"/>
  <c r="BS139" i="16"/>
  <c r="BQ140" i="16"/>
  <c r="BR140" i="16"/>
  <c r="BS140" i="16"/>
  <c r="BQ141" i="16"/>
  <c r="BR141" i="16"/>
  <c r="BS141" i="16"/>
  <c r="BQ142" i="16"/>
  <c r="BR142" i="16"/>
  <c r="BS142" i="16"/>
  <c r="BS143" i="16"/>
  <c r="CZ138" i="16"/>
  <c r="BX139" i="16"/>
  <c r="BY139" i="16"/>
  <c r="BZ139" i="16"/>
  <c r="BX140" i="16"/>
  <c r="BY140" i="16"/>
  <c r="BZ140" i="16"/>
  <c r="BX141" i="16"/>
  <c r="BY141" i="16"/>
  <c r="BZ141" i="16"/>
  <c r="BX142" i="16"/>
  <c r="BY142" i="16"/>
  <c r="BZ142" i="16"/>
  <c r="BZ143" i="16"/>
  <c r="DA138" i="16"/>
  <c r="CE139" i="16"/>
  <c r="CF139" i="16"/>
  <c r="CG139" i="16"/>
  <c r="CE140" i="16"/>
  <c r="CF140" i="16"/>
  <c r="CG140" i="16"/>
  <c r="CE141" i="16"/>
  <c r="CF141" i="16"/>
  <c r="CG141" i="16"/>
  <c r="CE142" i="16"/>
  <c r="CF142" i="16"/>
  <c r="CG142" i="16"/>
  <c r="CG143" i="16"/>
  <c r="DB138" i="16"/>
  <c r="CL139" i="16"/>
  <c r="CM139" i="16"/>
  <c r="CN139" i="16"/>
  <c r="CL140" i="16"/>
  <c r="CM140" i="16"/>
  <c r="CN140" i="16"/>
  <c r="CL141" i="16"/>
  <c r="CM141" i="16"/>
  <c r="CN141" i="16"/>
  <c r="CL142" i="16"/>
  <c r="CM142" i="16"/>
  <c r="CN142" i="16"/>
  <c r="CN143" i="16"/>
  <c r="DC138" i="16"/>
  <c r="CR139" i="16"/>
  <c r="CS139" i="16"/>
  <c r="CT139" i="16"/>
  <c r="CU139" i="16"/>
  <c r="CV139" i="16"/>
  <c r="CW139" i="16"/>
  <c r="CX139" i="16"/>
  <c r="CY139" i="16"/>
  <c r="CZ139" i="16"/>
  <c r="DA139" i="16"/>
  <c r="DB139" i="16"/>
  <c r="DC139" i="16"/>
  <c r="CR140" i="16"/>
  <c r="CS140" i="16"/>
  <c r="CT140" i="16"/>
  <c r="CU140" i="16"/>
  <c r="CV140" i="16"/>
  <c r="CW140" i="16"/>
  <c r="CX140" i="16"/>
  <c r="CY140" i="16"/>
  <c r="CZ140" i="16"/>
  <c r="DA140" i="16"/>
  <c r="DB140" i="16"/>
  <c r="DC140" i="16"/>
  <c r="CR142" i="16"/>
  <c r="CS142" i="16"/>
  <c r="CT142" i="16"/>
  <c r="CU142" i="16"/>
  <c r="CV142" i="16"/>
  <c r="CW142" i="16"/>
  <c r="CX142" i="16"/>
  <c r="CY142" i="16"/>
  <c r="CZ142" i="16"/>
  <c r="DA142" i="16"/>
  <c r="DB142" i="16"/>
  <c r="DC142" i="16"/>
  <c r="H143" i="16"/>
  <c r="F145" i="16"/>
  <c r="I145" i="16"/>
  <c r="M145" i="16"/>
  <c r="N145" i="16"/>
  <c r="O145" i="16"/>
  <c r="P145" i="16"/>
  <c r="T145" i="16"/>
  <c r="U145" i="16"/>
  <c r="V145" i="16"/>
  <c r="W145" i="16"/>
  <c r="AA145" i="16"/>
  <c r="AB145" i="16"/>
  <c r="AC145" i="16"/>
  <c r="AD145" i="16"/>
  <c r="AH145" i="16"/>
  <c r="AI145" i="16"/>
  <c r="AJ145" i="16"/>
  <c r="AK145" i="16"/>
  <c r="AO145" i="16"/>
  <c r="AP145" i="16"/>
  <c r="AQ145" i="16"/>
  <c r="AR145" i="16"/>
  <c r="AV145" i="16"/>
  <c r="AW145" i="16"/>
  <c r="AX145" i="16"/>
  <c r="AY145" i="16"/>
  <c r="BC145" i="16"/>
  <c r="BD145" i="16"/>
  <c r="BE145" i="16"/>
  <c r="BF145" i="16"/>
  <c r="BJ145" i="16"/>
  <c r="BK145" i="16"/>
  <c r="BL145" i="16"/>
  <c r="BM145" i="16"/>
  <c r="BQ145" i="16"/>
  <c r="BR145" i="16"/>
  <c r="BS145" i="16"/>
  <c r="BT145" i="16"/>
  <c r="BX145" i="16"/>
  <c r="BY145" i="16"/>
  <c r="BZ145" i="16"/>
  <c r="CA145" i="16"/>
  <c r="CE145" i="16"/>
  <c r="CF145" i="16"/>
  <c r="CG145" i="16"/>
  <c r="CH145" i="16"/>
  <c r="CL145" i="16"/>
  <c r="CM145" i="16"/>
  <c r="CN145" i="16"/>
  <c r="CO145" i="16"/>
  <c r="M146" i="16"/>
  <c r="N146" i="16"/>
  <c r="F146" i="16"/>
  <c r="O146" i="16"/>
  <c r="M147" i="16"/>
  <c r="N147" i="16"/>
  <c r="F147" i="16"/>
  <c r="O147" i="16"/>
  <c r="M148" i="16"/>
  <c r="N148" i="16"/>
  <c r="F148" i="16"/>
  <c r="O148" i="16"/>
  <c r="M149" i="16"/>
  <c r="N149" i="16"/>
  <c r="F149" i="16"/>
  <c r="O149" i="16"/>
  <c r="O150" i="16"/>
  <c r="CR145" i="16"/>
  <c r="T146" i="16"/>
  <c r="U146" i="16"/>
  <c r="V146" i="16"/>
  <c r="T147" i="16"/>
  <c r="U147" i="16"/>
  <c r="V147" i="16"/>
  <c r="T148" i="16"/>
  <c r="U148" i="16"/>
  <c r="V148" i="16"/>
  <c r="T149" i="16"/>
  <c r="U149" i="16"/>
  <c r="V149" i="16"/>
  <c r="V150" i="16"/>
  <c r="CS145" i="16"/>
  <c r="AA146" i="16"/>
  <c r="AB146" i="16"/>
  <c r="AC146" i="16"/>
  <c r="AA147" i="16"/>
  <c r="AB147" i="16"/>
  <c r="AC147" i="16"/>
  <c r="AA148" i="16"/>
  <c r="AB148" i="16"/>
  <c r="AC148" i="16"/>
  <c r="AA149" i="16"/>
  <c r="AB149" i="16"/>
  <c r="AC149" i="16"/>
  <c r="AC150" i="16"/>
  <c r="CT145" i="16"/>
  <c r="AH146" i="16"/>
  <c r="AI146" i="16"/>
  <c r="AJ146" i="16"/>
  <c r="AH147" i="16"/>
  <c r="AI147" i="16"/>
  <c r="AJ147" i="16"/>
  <c r="AH148" i="16"/>
  <c r="AI148" i="16"/>
  <c r="AJ148" i="16"/>
  <c r="AH149" i="16"/>
  <c r="AI149" i="16"/>
  <c r="AJ149" i="16"/>
  <c r="AJ150" i="16"/>
  <c r="CU145" i="16"/>
  <c r="AO146" i="16"/>
  <c r="AP146" i="16"/>
  <c r="AQ146" i="16"/>
  <c r="AO147" i="16"/>
  <c r="AP147" i="16"/>
  <c r="AQ147" i="16"/>
  <c r="AO148" i="16"/>
  <c r="AP148" i="16"/>
  <c r="AQ148" i="16"/>
  <c r="AO149" i="16"/>
  <c r="AP149" i="16"/>
  <c r="AQ149" i="16"/>
  <c r="AQ150" i="16"/>
  <c r="CV145" i="16"/>
  <c r="AV146" i="16"/>
  <c r="AW146" i="16"/>
  <c r="AX146" i="16"/>
  <c r="AV147" i="16"/>
  <c r="AW147" i="16"/>
  <c r="AX147" i="16"/>
  <c r="AV148" i="16"/>
  <c r="AW148" i="16"/>
  <c r="AX148" i="16"/>
  <c r="AV149" i="16"/>
  <c r="AW149" i="16"/>
  <c r="AX149" i="16"/>
  <c r="AX150" i="16"/>
  <c r="CW145" i="16"/>
  <c r="BC146" i="16"/>
  <c r="BD146" i="16"/>
  <c r="BE146" i="16"/>
  <c r="BC147" i="16"/>
  <c r="BD147" i="16"/>
  <c r="BE147" i="16"/>
  <c r="BC148" i="16"/>
  <c r="BD148" i="16"/>
  <c r="BE148" i="16"/>
  <c r="BC149" i="16"/>
  <c r="BD149" i="16"/>
  <c r="BE149" i="16"/>
  <c r="BE150" i="16"/>
  <c r="CX145" i="16"/>
  <c r="BJ146" i="16"/>
  <c r="BK146" i="16"/>
  <c r="BL146" i="16"/>
  <c r="BJ147" i="16"/>
  <c r="BK147" i="16"/>
  <c r="BL147" i="16"/>
  <c r="BJ148" i="16"/>
  <c r="BK148" i="16"/>
  <c r="BL148" i="16"/>
  <c r="BJ149" i="16"/>
  <c r="BK149" i="16"/>
  <c r="BL149" i="16"/>
  <c r="BL150" i="16"/>
  <c r="CY145" i="16"/>
  <c r="BQ146" i="16"/>
  <c r="BR146" i="16"/>
  <c r="BS146" i="16"/>
  <c r="BQ147" i="16"/>
  <c r="BR147" i="16"/>
  <c r="BS147" i="16"/>
  <c r="BQ148" i="16"/>
  <c r="BR148" i="16"/>
  <c r="BS148" i="16"/>
  <c r="BQ149" i="16"/>
  <c r="BR149" i="16"/>
  <c r="BS149" i="16"/>
  <c r="BS150" i="16"/>
  <c r="CZ145" i="16"/>
  <c r="BX146" i="16"/>
  <c r="BY146" i="16"/>
  <c r="BZ146" i="16"/>
  <c r="BX147" i="16"/>
  <c r="BY147" i="16"/>
  <c r="BZ147" i="16"/>
  <c r="BX148" i="16"/>
  <c r="BY148" i="16"/>
  <c r="BZ148" i="16"/>
  <c r="BX149" i="16"/>
  <c r="BY149" i="16"/>
  <c r="BZ149" i="16"/>
  <c r="BZ150" i="16"/>
  <c r="DA145" i="16"/>
  <c r="CE146" i="16"/>
  <c r="CF146" i="16"/>
  <c r="CG146" i="16"/>
  <c r="CE147" i="16"/>
  <c r="CF147" i="16"/>
  <c r="CG147" i="16"/>
  <c r="CE148" i="16"/>
  <c r="CF148" i="16"/>
  <c r="CG148" i="16"/>
  <c r="CE149" i="16"/>
  <c r="CF149" i="16"/>
  <c r="CG149" i="16"/>
  <c r="CG150" i="16"/>
  <c r="DB145" i="16"/>
  <c r="CL146" i="16"/>
  <c r="CM146" i="16"/>
  <c r="CN146" i="16"/>
  <c r="CL147" i="16"/>
  <c r="CM147" i="16"/>
  <c r="CN147" i="16"/>
  <c r="CL148" i="16"/>
  <c r="CM148" i="16"/>
  <c r="CN148" i="16"/>
  <c r="CL149" i="16"/>
  <c r="CM149" i="16"/>
  <c r="CN149" i="16"/>
  <c r="CN150" i="16"/>
  <c r="DC145" i="16"/>
  <c r="CR146" i="16"/>
  <c r="CS146" i="16"/>
  <c r="CT146" i="16"/>
  <c r="CU146" i="16"/>
  <c r="CV146" i="16"/>
  <c r="CW146" i="16"/>
  <c r="CX146" i="16"/>
  <c r="CY146" i="16"/>
  <c r="CZ146" i="16"/>
  <c r="DA146" i="16"/>
  <c r="DB146" i="16"/>
  <c r="DC146" i="16"/>
  <c r="CR147" i="16"/>
  <c r="CS147" i="16"/>
  <c r="CT147" i="16"/>
  <c r="CU147" i="16"/>
  <c r="CV147" i="16"/>
  <c r="CW147" i="16"/>
  <c r="CX147" i="16"/>
  <c r="CY147" i="16"/>
  <c r="CZ147" i="16"/>
  <c r="DA147" i="16"/>
  <c r="DB147" i="16"/>
  <c r="DC147" i="16"/>
  <c r="CR149" i="16"/>
  <c r="CS149" i="16"/>
  <c r="CT149" i="16"/>
  <c r="CU149" i="16"/>
  <c r="CV149" i="16"/>
  <c r="CW149" i="16"/>
  <c r="CX149" i="16"/>
  <c r="CY149" i="16"/>
  <c r="CZ149" i="16"/>
  <c r="DA149" i="16"/>
  <c r="DB149" i="16"/>
  <c r="DC149" i="16"/>
  <c r="H150" i="16"/>
  <c r="F152" i="16"/>
  <c r="I152" i="16"/>
  <c r="M152" i="16"/>
  <c r="N152" i="16"/>
  <c r="O152" i="16"/>
  <c r="P152" i="16"/>
  <c r="T152" i="16"/>
  <c r="U152" i="16"/>
  <c r="V152" i="16"/>
  <c r="W152" i="16"/>
  <c r="AA152" i="16"/>
  <c r="AB152" i="16"/>
  <c r="AC152" i="16"/>
  <c r="AD152" i="16"/>
  <c r="AH152" i="16"/>
  <c r="AI152" i="16"/>
  <c r="AJ152" i="16"/>
  <c r="AK152" i="16"/>
  <c r="AO152" i="16"/>
  <c r="AP152" i="16"/>
  <c r="AQ152" i="16"/>
  <c r="AR152" i="16"/>
  <c r="AV152" i="16"/>
  <c r="AW152" i="16"/>
  <c r="AX152" i="16"/>
  <c r="AY152" i="16"/>
  <c r="BC152" i="16"/>
  <c r="BD152" i="16"/>
  <c r="BE152" i="16"/>
  <c r="BF152" i="16"/>
  <c r="BJ152" i="16"/>
  <c r="BK152" i="16"/>
  <c r="BL152" i="16"/>
  <c r="BM152" i="16"/>
  <c r="BQ152" i="16"/>
  <c r="BR152" i="16"/>
  <c r="BS152" i="16"/>
  <c r="BT152" i="16"/>
  <c r="BX152" i="16"/>
  <c r="BY152" i="16"/>
  <c r="BZ152" i="16"/>
  <c r="CA152" i="16"/>
  <c r="CE152" i="16"/>
  <c r="CF152" i="16"/>
  <c r="CG152" i="16"/>
  <c r="CH152" i="16"/>
  <c r="CL152" i="16"/>
  <c r="CM152" i="16"/>
  <c r="CN152" i="16"/>
  <c r="CO152" i="16"/>
  <c r="M153" i="16"/>
  <c r="N153" i="16"/>
  <c r="F153" i="16"/>
  <c r="O153" i="16"/>
  <c r="M154" i="16"/>
  <c r="N154" i="16"/>
  <c r="F154" i="16"/>
  <c r="O154" i="16"/>
  <c r="M155" i="16"/>
  <c r="N155" i="16"/>
  <c r="F155" i="16"/>
  <c r="O155" i="16"/>
  <c r="M156" i="16"/>
  <c r="N156" i="16"/>
  <c r="F156" i="16"/>
  <c r="O156" i="16"/>
  <c r="O157" i="16"/>
  <c r="CR152" i="16"/>
  <c r="T153" i="16"/>
  <c r="U153" i="16"/>
  <c r="V153" i="16"/>
  <c r="T154" i="16"/>
  <c r="U154" i="16"/>
  <c r="V154" i="16"/>
  <c r="T155" i="16"/>
  <c r="U155" i="16"/>
  <c r="V155" i="16"/>
  <c r="T156" i="16"/>
  <c r="U156" i="16"/>
  <c r="V156" i="16"/>
  <c r="V157" i="16"/>
  <c r="CS152" i="16"/>
  <c r="AA153" i="16"/>
  <c r="AB153" i="16"/>
  <c r="AC153" i="16"/>
  <c r="AA154" i="16"/>
  <c r="AB154" i="16"/>
  <c r="AC154" i="16"/>
  <c r="AA155" i="16"/>
  <c r="AB155" i="16"/>
  <c r="AC155" i="16"/>
  <c r="AA156" i="16"/>
  <c r="AB156" i="16"/>
  <c r="AC156" i="16"/>
  <c r="AC157" i="16"/>
  <c r="CT152" i="16"/>
  <c r="AH153" i="16"/>
  <c r="AI153" i="16"/>
  <c r="AJ153" i="16"/>
  <c r="AH154" i="16"/>
  <c r="AI154" i="16"/>
  <c r="AJ154" i="16"/>
  <c r="AH155" i="16"/>
  <c r="AI155" i="16"/>
  <c r="AJ155" i="16"/>
  <c r="AH156" i="16"/>
  <c r="AI156" i="16"/>
  <c r="AJ156" i="16"/>
  <c r="AJ157" i="16"/>
  <c r="CU152" i="16"/>
  <c r="AO153" i="16"/>
  <c r="AP153" i="16"/>
  <c r="AQ153" i="16"/>
  <c r="AO154" i="16"/>
  <c r="AP154" i="16"/>
  <c r="AQ154" i="16"/>
  <c r="AO155" i="16"/>
  <c r="AP155" i="16"/>
  <c r="AQ155" i="16"/>
  <c r="AO156" i="16"/>
  <c r="AP156" i="16"/>
  <c r="AQ156" i="16"/>
  <c r="AQ157" i="16"/>
  <c r="CV152" i="16"/>
  <c r="AV153" i="16"/>
  <c r="AW153" i="16"/>
  <c r="AX153" i="16"/>
  <c r="AV154" i="16"/>
  <c r="AW154" i="16"/>
  <c r="AX154" i="16"/>
  <c r="AV155" i="16"/>
  <c r="AW155" i="16"/>
  <c r="AX155" i="16"/>
  <c r="AV156" i="16"/>
  <c r="AW156" i="16"/>
  <c r="AX156" i="16"/>
  <c r="AX157" i="16"/>
  <c r="CW152" i="16"/>
  <c r="BC153" i="16"/>
  <c r="BD153" i="16"/>
  <c r="BE153" i="16"/>
  <c r="BC154" i="16"/>
  <c r="BD154" i="16"/>
  <c r="BE154" i="16"/>
  <c r="BC155" i="16"/>
  <c r="BD155" i="16"/>
  <c r="BE155" i="16"/>
  <c r="BC156" i="16"/>
  <c r="BD156" i="16"/>
  <c r="BE156" i="16"/>
  <c r="BE157" i="16"/>
  <c r="CX152" i="16"/>
  <c r="BJ153" i="16"/>
  <c r="BK153" i="16"/>
  <c r="BL153" i="16"/>
  <c r="BJ154" i="16"/>
  <c r="BK154" i="16"/>
  <c r="BL154" i="16"/>
  <c r="BJ155" i="16"/>
  <c r="BK155" i="16"/>
  <c r="BL155" i="16"/>
  <c r="BJ156" i="16"/>
  <c r="BK156" i="16"/>
  <c r="BL156" i="16"/>
  <c r="BL157" i="16"/>
  <c r="CY152" i="16"/>
  <c r="BQ153" i="16"/>
  <c r="BR153" i="16"/>
  <c r="BS153" i="16"/>
  <c r="BQ154" i="16"/>
  <c r="BR154" i="16"/>
  <c r="BS154" i="16"/>
  <c r="BQ155" i="16"/>
  <c r="BR155" i="16"/>
  <c r="BS155" i="16"/>
  <c r="BQ156" i="16"/>
  <c r="BR156" i="16"/>
  <c r="BS156" i="16"/>
  <c r="BS157" i="16"/>
  <c r="CZ152" i="16"/>
  <c r="BX153" i="16"/>
  <c r="BY153" i="16"/>
  <c r="BZ153" i="16"/>
  <c r="BX154" i="16"/>
  <c r="BY154" i="16"/>
  <c r="BZ154" i="16"/>
  <c r="BX155" i="16"/>
  <c r="BY155" i="16"/>
  <c r="BZ155" i="16"/>
  <c r="BX156" i="16"/>
  <c r="BY156" i="16"/>
  <c r="BZ156" i="16"/>
  <c r="BZ157" i="16"/>
  <c r="DA152" i="16"/>
  <c r="CE153" i="16"/>
  <c r="CF153" i="16"/>
  <c r="CG153" i="16"/>
  <c r="CE154" i="16"/>
  <c r="CF154" i="16"/>
  <c r="CG154" i="16"/>
  <c r="CE155" i="16"/>
  <c r="CF155" i="16"/>
  <c r="CG155" i="16"/>
  <c r="CE156" i="16"/>
  <c r="CF156" i="16"/>
  <c r="CG156" i="16"/>
  <c r="CG157" i="16"/>
  <c r="DB152" i="16"/>
  <c r="CL153" i="16"/>
  <c r="CM153" i="16"/>
  <c r="CN153" i="16"/>
  <c r="CL154" i="16"/>
  <c r="CM154" i="16"/>
  <c r="CN154" i="16"/>
  <c r="CL155" i="16"/>
  <c r="CM155" i="16"/>
  <c r="CN155" i="16"/>
  <c r="CL156" i="16"/>
  <c r="CM156" i="16"/>
  <c r="CN156" i="16"/>
  <c r="CN157" i="16"/>
  <c r="DC152" i="16"/>
  <c r="CR153" i="16"/>
  <c r="CS153" i="16"/>
  <c r="CT153" i="16"/>
  <c r="CU153" i="16"/>
  <c r="CV153" i="16"/>
  <c r="CW153" i="16"/>
  <c r="CX153" i="16"/>
  <c r="CY153" i="16"/>
  <c r="CZ153" i="16"/>
  <c r="DA153" i="16"/>
  <c r="DB153" i="16"/>
  <c r="DC153" i="16"/>
  <c r="CR154" i="16"/>
  <c r="CS154" i="16"/>
  <c r="CT154" i="16"/>
  <c r="CU154" i="16"/>
  <c r="CV154" i="16"/>
  <c r="CW154" i="16"/>
  <c r="CX154" i="16"/>
  <c r="CY154" i="16"/>
  <c r="CZ154" i="16"/>
  <c r="DA154" i="16"/>
  <c r="DB154" i="16"/>
  <c r="DC154" i="16"/>
  <c r="CR156" i="16"/>
  <c r="CS156" i="16"/>
  <c r="CT156" i="16"/>
  <c r="CU156" i="16"/>
  <c r="CV156" i="16"/>
  <c r="CW156" i="16"/>
  <c r="CX156" i="16"/>
  <c r="CY156" i="16"/>
  <c r="CZ156" i="16"/>
  <c r="DA156" i="16"/>
  <c r="DB156" i="16"/>
  <c r="DC156" i="16"/>
  <c r="H157" i="16"/>
  <c r="F159" i="16"/>
  <c r="I159" i="16"/>
  <c r="M159" i="16"/>
  <c r="N159" i="16"/>
  <c r="O159" i="16"/>
  <c r="P159" i="16"/>
  <c r="T159" i="16"/>
  <c r="U159" i="16"/>
  <c r="V159" i="16"/>
  <c r="W159" i="16"/>
  <c r="AA159" i="16"/>
  <c r="AB159" i="16"/>
  <c r="AC159" i="16"/>
  <c r="AD159" i="16"/>
  <c r="AH159" i="16"/>
  <c r="AI159" i="16"/>
  <c r="AJ159" i="16"/>
  <c r="AK159" i="16"/>
  <c r="AO159" i="16"/>
  <c r="AP159" i="16"/>
  <c r="AQ159" i="16"/>
  <c r="AR159" i="16"/>
  <c r="AV159" i="16"/>
  <c r="AW159" i="16"/>
  <c r="AX159" i="16"/>
  <c r="AY159" i="16"/>
  <c r="BC159" i="16"/>
  <c r="BD159" i="16"/>
  <c r="BE159" i="16"/>
  <c r="BF159" i="16"/>
  <c r="BJ159" i="16"/>
  <c r="BK159" i="16"/>
  <c r="BL159" i="16"/>
  <c r="BM159" i="16"/>
  <c r="BQ159" i="16"/>
  <c r="BR159" i="16"/>
  <c r="BS159" i="16"/>
  <c r="BT159" i="16"/>
  <c r="BX159" i="16"/>
  <c r="BY159" i="16"/>
  <c r="BZ159" i="16"/>
  <c r="CA159" i="16"/>
  <c r="CE159" i="16"/>
  <c r="CF159" i="16"/>
  <c r="CG159" i="16"/>
  <c r="CH159" i="16"/>
  <c r="CL159" i="16"/>
  <c r="CM159" i="16"/>
  <c r="CN159" i="16"/>
  <c r="CO159" i="16"/>
  <c r="M160" i="16"/>
  <c r="N160" i="16"/>
  <c r="F160" i="16"/>
  <c r="O160" i="16"/>
  <c r="M161" i="16"/>
  <c r="N161" i="16"/>
  <c r="F161" i="16"/>
  <c r="O161" i="16"/>
  <c r="M162" i="16"/>
  <c r="N162" i="16"/>
  <c r="F162" i="16"/>
  <c r="O162" i="16"/>
  <c r="M163" i="16"/>
  <c r="N163" i="16"/>
  <c r="F163" i="16"/>
  <c r="O163" i="16"/>
  <c r="O164" i="16"/>
  <c r="CR159" i="16"/>
  <c r="T160" i="16"/>
  <c r="U160" i="16"/>
  <c r="V160" i="16"/>
  <c r="T161" i="16"/>
  <c r="U161" i="16"/>
  <c r="V161" i="16"/>
  <c r="T162" i="16"/>
  <c r="U162" i="16"/>
  <c r="V162" i="16"/>
  <c r="T163" i="16"/>
  <c r="U163" i="16"/>
  <c r="V163" i="16"/>
  <c r="V164" i="16"/>
  <c r="CS159" i="16"/>
  <c r="AA160" i="16"/>
  <c r="AB160" i="16"/>
  <c r="AC160" i="16"/>
  <c r="AA161" i="16"/>
  <c r="AB161" i="16"/>
  <c r="AC161" i="16"/>
  <c r="AA162" i="16"/>
  <c r="AB162" i="16"/>
  <c r="AC162" i="16"/>
  <c r="AA163" i="16"/>
  <c r="AB163" i="16"/>
  <c r="AC163" i="16"/>
  <c r="AC164" i="16"/>
  <c r="CT159" i="16"/>
  <c r="AH160" i="16"/>
  <c r="AI160" i="16"/>
  <c r="AJ160" i="16"/>
  <c r="AH161" i="16"/>
  <c r="AI161" i="16"/>
  <c r="AJ161" i="16"/>
  <c r="AH162" i="16"/>
  <c r="AI162" i="16"/>
  <c r="AJ162" i="16"/>
  <c r="AH163" i="16"/>
  <c r="AI163" i="16"/>
  <c r="AJ163" i="16"/>
  <c r="AJ164" i="16"/>
  <c r="CU159" i="16"/>
  <c r="AO160" i="16"/>
  <c r="AP160" i="16"/>
  <c r="AQ160" i="16"/>
  <c r="AO161" i="16"/>
  <c r="AP161" i="16"/>
  <c r="AQ161" i="16"/>
  <c r="AO162" i="16"/>
  <c r="AP162" i="16"/>
  <c r="AQ162" i="16"/>
  <c r="AO163" i="16"/>
  <c r="AP163" i="16"/>
  <c r="AQ163" i="16"/>
  <c r="AQ164" i="16"/>
  <c r="CV159" i="16"/>
  <c r="AV160" i="16"/>
  <c r="AW160" i="16"/>
  <c r="AX160" i="16"/>
  <c r="AV161" i="16"/>
  <c r="AW161" i="16"/>
  <c r="AX161" i="16"/>
  <c r="AV162" i="16"/>
  <c r="AW162" i="16"/>
  <c r="AX162" i="16"/>
  <c r="AV163" i="16"/>
  <c r="AW163" i="16"/>
  <c r="AX163" i="16"/>
  <c r="AX164" i="16"/>
  <c r="CW159" i="16"/>
  <c r="BC160" i="16"/>
  <c r="BD160" i="16"/>
  <c r="BE160" i="16"/>
  <c r="BC161" i="16"/>
  <c r="BD161" i="16"/>
  <c r="BE161" i="16"/>
  <c r="BC162" i="16"/>
  <c r="BD162" i="16"/>
  <c r="BE162" i="16"/>
  <c r="BC163" i="16"/>
  <c r="BD163" i="16"/>
  <c r="BE163" i="16"/>
  <c r="BE164" i="16"/>
  <c r="CX159" i="16"/>
  <c r="BJ160" i="16"/>
  <c r="BK160" i="16"/>
  <c r="BL160" i="16"/>
  <c r="BJ161" i="16"/>
  <c r="BK161" i="16"/>
  <c r="BL161" i="16"/>
  <c r="BJ162" i="16"/>
  <c r="BK162" i="16"/>
  <c r="BL162" i="16"/>
  <c r="BJ163" i="16"/>
  <c r="BK163" i="16"/>
  <c r="BL163" i="16"/>
  <c r="BL164" i="16"/>
  <c r="CY159" i="16"/>
  <c r="BQ160" i="16"/>
  <c r="BR160" i="16"/>
  <c r="BS160" i="16"/>
  <c r="BQ161" i="16"/>
  <c r="BR161" i="16"/>
  <c r="BS161" i="16"/>
  <c r="BQ162" i="16"/>
  <c r="BR162" i="16"/>
  <c r="BS162" i="16"/>
  <c r="BQ163" i="16"/>
  <c r="BR163" i="16"/>
  <c r="BS163" i="16"/>
  <c r="BS164" i="16"/>
  <c r="CZ159" i="16"/>
  <c r="BX160" i="16"/>
  <c r="BY160" i="16"/>
  <c r="BZ160" i="16"/>
  <c r="BX161" i="16"/>
  <c r="BY161" i="16"/>
  <c r="BZ161" i="16"/>
  <c r="BX162" i="16"/>
  <c r="BY162" i="16"/>
  <c r="BZ162" i="16"/>
  <c r="BX163" i="16"/>
  <c r="BY163" i="16"/>
  <c r="BZ163" i="16"/>
  <c r="BZ164" i="16"/>
  <c r="DA159" i="16"/>
  <c r="CE160" i="16"/>
  <c r="CF160" i="16"/>
  <c r="CG160" i="16"/>
  <c r="CE161" i="16"/>
  <c r="CF161" i="16"/>
  <c r="CG161" i="16"/>
  <c r="CE162" i="16"/>
  <c r="CF162" i="16"/>
  <c r="CG162" i="16"/>
  <c r="CE163" i="16"/>
  <c r="CF163" i="16"/>
  <c r="CG163" i="16"/>
  <c r="CG164" i="16"/>
  <c r="DB159" i="16"/>
  <c r="CL160" i="16"/>
  <c r="CM160" i="16"/>
  <c r="CN160" i="16"/>
  <c r="CL161" i="16"/>
  <c r="CM161" i="16"/>
  <c r="CN161" i="16"/>
  <c r="CL162" i="16"/>
  <c r="CM162" i="16"/>
  <c r="CN162" i="16"/>
  <c r="CL163" i="16"/>
  <c r="CM163" i="16"/>
  <c r="CN163" i="16"/>
  <c r="CN164" i="16"/>
  <c r="DC159" i="16"/>
  <c r="CR160" i="16"/>
  <c r="CS160" i="16"/>
  <c r="CT160" i="16"/>
  <c r="CU160" i="16"/>
  <c r="CV160" i="16"/>
  <c r="CW160" i="16"/>
  <c r="CX160" i="16"/>
  <c r="CY160" i="16"/>
  <c r="CZ160" i="16"/>
  <c r="DA160" i="16"/>
  <c r="DB160" i="16"/>
  <c r="DC160" i="16"/>
  <c r="CR161" i="16"/>
  <c r="CS161" i="16"/>
  <c r="CT161" i="16"/>
  <c r="CU161" i="16"/>
  <c r="CV161" i="16"/>
  <c r="CW161" i="16"/>
  <c r="CX161" i="16"/>
  <c r="CY161" i="16"/>
  <c r="CZ161" i="16"/>
  <c r="DA161" i="16"/>
  <c r="DB161" i="16"/>
  <c r="DC161" i="16"/>
  <c r="CR163" i="16"/>
  <c r="CS163" i="16"/>
  <c r="CT163" i="16"/>
  <c r="CU163" i="16"/>
  <c r="CV163" i="16"/>
  <c r="CW163" i="16"/>
  <c r="CX163" i="16"/>
  <c r="CY163" i="16"/>
  <c r="CZ163" i="16"/>
  <c r="DA163" i="16"/>
  <c r="DB163" i="16"/>
  <c r="DC163" i="16"/>
  <c r="H164" i="16"/>
  <c r="F166" i="16"/>
  <c r="I166" i="16"/>
  <c r="M166" i="16"/>
  <c r="N166" i="16"/>
  <c r="O166" i="16"/>
  <c r="P166" i="16"/>
  <c r="T166" i="16"/>
  <c r="U166" i="16"/>
  <c r="V166" i="16"/>
  <c r="W166" i="16"/>
  <c r="AA166" i="16"/>
  <c r="AB166" i="16"/>
  <c r="AC166" i="16"/>
  <c r="AD166" i="16"/>
  <c r="AH166" i="16"/>
  <c r="AI166" i="16"/>
  <c r="AJ166" i="16"/>
  <c r="AK166" i="16"/>
  <c r="AO166" i="16"/>
  <c r="AP166" i="16"/>
  <c r="AQ166" i="16"/>
  <c r="AR166" i="16"/>
  <c r="AV166" i="16"/>
  <c r="AW166" i="16"/>
  <c r="AX166" i="16"/>
  <c r="AY166" i="16"/>
  <c r="BC166" i="16"/>
  <c r="BD166" i="16"/>
  <c r="BE166" i="16"/>
  <c r="BF166" i="16"/>
  <c r="BJ166" i="16"/>
  <c r="BK166" i="16"/>
  <c r="BL166" i="16"/>
  <c r="BM166" i="16"/>
  <c r="BQ166" i="16"/>
  <c r="BR166" i="16"/>
  <c r="BS166" i="16"/>
  <c r="BT166" i="16"/>
  <c r="BX166" i="16"/>
  <c r="BY166" i="16"/>
  <c r="BZ166" i="16"/>
  <c r="CA166" i="16"/>
  <c r="CE166" i="16"/>
  <c r="CF166" i="16"/>
  <c r="CG166" i="16"/>
  <c r="CH166" i="16"/>
  <c r="CL166" i="16"/>
  <c r="CM166" i="16"/>
  <c r="CN166" i="16"/>
  <c r="CO166" i="16"/>
  <c r="M167" i="16"/>
  <c r="N167" i="16"/>
  <c r="F167" i="16"/>
  <c r="O167" i="16"/>
  <c r="M168" i="16"/>
  <c r="N168" i="16"/>
  <c r="F168" i="16"/>
  <c r="O168" i="16"/>
  <c r="M169" i="16"/>
  <c r="N169" i="16"/>
  <c r="F169" i="16"/>
  <c r="O169" i="16"/>
  <c r="M170" i="16"/>
  <c r="N170" i="16"/>
  <c r="F170" i="16"/>
  <c r="O170" i="16"/>
  <c r="O171" i="16"/>
  <c r="CR166" i="16"/>
  <c r="T167" i="16"/>
  <c r="U167" i="16"/>
  <c r="V167" i="16"/>
  <c r="T168" i="16"/>
  <c r="U168" i="16"/>
  <c r="V168" i="16"/>
  <c r="T169" i="16"/>
  <c r="U169" i="16"/>
  <c r="V169" i="16"/>
  <c r="T170" i="16"/>
  <c r="U170" i="16"/>
  <c r="V170" i="16"/>
  <c r="V171" i="16"/>
  <c r="CS166" i="16"/>
  <c r="AA167" i="16"/>
  <c r="AB167" i="16"/>
  <c r="AC167" i="16"/>
  <c r="AA168" i="16"/>
  <c r="AB168" i="16"/>
  <c r="AC168" i="16"/>
  <c r="AA169" i="16"/>
  <c r="AB169" i="16"/>
  <c r="AC169" i="16"/>
  <c r="AA170" i="16"/>
  <c r="AB170" i="16"/>
  <c r="AC170" i="16"/>
  <c r="AC171" i="16"/>
  <c r="CT166" i="16"/>
  <c r="AH167" i="16"/>
  <c r="AI167" i="16"/>
  <c r="AJ167" i="16"/>
  <c r="AH168" i="16"/>
  <c r="AI168" i="16"/>
  <c r="AJ168" i="16"/>
  <c r="AH169" i="16"/>
  <c r="AI169" i="16"/>
  <c r="AJ169" i="16"/>
  <c r="AH170" i="16"/>
  <c r="AI170" i="16"/>
  <c r="AJ170" i="16"/>
  <c r="AJ171" i="16"/>
  <c r="CU166" i="16"/>
  <c r="AO167" i="16"/>
  <c r="AP167" i="16"/>
  <c r="AQ167" i="16"/>
  <c r="AO168" i="16"/>
  <c r="AP168" i="16"/>
  <c r="AQ168" i="16"/>
  <c r="AO169" i="16"/>
  <c r="AP169" i="16"/>
  <c r="AQ169" i="16"/>
  <c r="AO170" i="16"/>
  <c r="AP170" i="16"/>
  <c r="AQ170" i="16"/>
  <c r="AQ171" i="16"/>
  <c r="CV166" i="16"/>
  <c r="AV167" i="16"/>
  <c r="AW167" i="16"/>
  <c r="AX167" i="16"/>
  <c r="AV168" i="16"/>
  <c r="AW168" i="16"/>
  <c r="AX168" i="16"/>
  <c r="AV169" i="16"/>
  <c r="AW169" i="16"/>
  <c r="AX169" i="16"/>
  <c r="AV170" i="16"/>
  <c r="AW170" i="16"/>
  <c r="AX170" i="16"/>
  <c r="AX171" i="16"/>
  <c r="CW166" i="16"/>
  <c r="BC167" i="16"/>
  <c r="BD167" i="16"/>
  <c r="BE167" i="16"/>
  <c r="BC168" i="16"/>
  <c r="BD168" i="16"/>
  <c r="BE168" i="16"/>
  <c r="BC169" i="16"/>
  <c r="BD169" i="16"/>
  <c r="BE169" i="16"/>
  <c r="BC170" i="16"/>
  <c r="BD170" i="16"/>
  <c r="BE170" i="16"/>
  <c r="BE171" i="16"/>
  <c r="CX166" i="16"/>
  <c r="BJ167" i="16"/>
  <c r="BK167" i="16"/>
  <c r="BL167" i="16"/>
  <c r="BJ168" i="16"/>
  <c r="BK168" i="16"/>
  <c r="BL168" i="16"/>
  <c r="BJ169" i="16"/>
  <c r="BK169" i="16"/>
  <c r="BL169" i="16"/>
  <c r="BJ170" i="16"/>
  <c r="BK170" i="16"/>
  <c r="BL170" i="16"/>
  <c r="BL171" i="16"/>
  <c r="CY166" i="16"/>
  <c r="BQ167" i="16"/>
  <c r="BR167" i="16"/>
  <c r="BS167" i="16"/>
  <c r="BQ168" i="16"/>
  <c r="BR168" i="16"/>
  <c r="BS168" i="16"/>
  <c r="BQ169" i="16"/>
  <c r="BR169" i="16"/>
  <c r="BS169" i="16"/>
  <c r="BQ170" i="16"/>
  <c r="BR170" i="16"/>
  <c r="BS170" i="16"/>
  <c r="BS171" i="16"/>
  <c r="CZ166" i="16"/>
  <c r="BX167" i="16"/>
  <c r="BY167" i="16"/>
  <c r="BZ167" i="16"/>
  <c r="BX168" i="16"/>
  <c r="BY168" i="16"/>
  <c r="BZ168" i="16"/>
  <c r="BX169" i="16"/>
  <c r="BY169" i="16"/>
  <c r="BZ169" i="16"/>
  <c r="BX170" i="16"/>
  <c r="BY170" i="16"/>
  <c r="BZ170" i="16"/>
  <c r="BZ171" i="16"/>
  <c r="DA166" i="16"/>
  <c r="CE167" i="16"/>
  <c r="CF167" i="16"/>
  <c r="CG167" i="16"/>
  <c r="CE168" i="16"/>
  <c r="CF168" i="16"/>
  <c r="CG168" i="16"/>
  <c r="CE169" i="16"/>
  <c r="CF169" i="16"/>
  <c r="CG169" i="16"/>
  <c r="CE170" i="16"/>
  <c r="CF170" i="16"/>
  <c r="CG170" i="16"/>
  <c r="CG171" i="16"/>
  <c r="DB166" i="16"/>
  <c r="CL167" i="16"/>
  <c r="CM167" i="16"/>
  <c r="CN167" i="16"/>
  <c r="CL168" i="16"/>
  <c r="CM168" i="16"/>
  <c r="CN168" i="16"/>
  <c r="CL169" i="16"/>
  <c r="CM169" i="16"/>
  <c r="CN169" i="16"/>
  <c r="CL170" i="16"/>
  <c r="CM170" i="16"/>
  <c r="CN170" i="16"/>
  <c r="CN171" i="16"/>
  <c r="DC166" i="16"/>
  <c r="CR167" i="16"/>
  <c r="CS167" i="16"/>
  <c r="CT167" i="16"/>
  <c r="CU167" i="16"/>
  <c r="CV167" i="16"/>
  <c r="CW167" i="16"/>
  <c r="CX167" i="16"/>
  <c r="CY167" i="16"/>
  <c r="CZ167" i="16"/>
  <c r="DA167" i="16"/>
  <c r="DB167" i="16"/>
  <c r="DC167" i="16"/>
  <c r="CR168" i="16"/>
  <c r="CS168" i="16"/>
  <c r="CT168" i="16"/>
  <c r="CU168" i="16"/>
  <c r="CV168" i="16"/>
  <c r="CW168" i="16"/>
  <c r="CX168" i="16"/>
  <c r="CY168" i="16"/>
  <c r="CZ168" i="16"/>
  <c r="DA168" i="16"/>
  <c r="DB168" i="16"/>
  <c r="DC168" i="16"/>
  <c r="CR170" i="16"/>
  <c r="CS170" i="16"/>
  <c r="CT170" i="16"/>
  <c r="CU170" i="16"/>
  <c r="CV170" i="16"/>
  <c r="CW170" i="16"/>
  <c r="CX170" i="16"/>
  <c r="CY170" i="16"/>
  <c r="CZ170" i="16"/>
  <c r="DA170" i="16"/>
  <c r="DB170" i="16"/>
  <c r="DC170" i="16"/>
  <c r="H171" i="16"/>
  <c r="F173" i="16"/>
  <c r="I173" i="16"/>
  <c r="M173" i="16"/>
  <c r="N173" i="16"/>
  <c r="O173" i="16"/>
  <c r="P173" i="16"/>
  <c r="T173" i="16"/>
  <c r="U173" i="16"/>
  <c r="V173" i="16"/>
  <c r="W173" i="16"/>
  <c r="AA173" i="16"/>
  <c r="AB173" i="16"/>
  <c r="AC173" i="16"/>
  <c r="AD173" i="16"/>
  <c r="AH173" i="16"/>
  <c r="AI173" i="16"/>
  <c r="AJ173" i="16"/>
  <c r="AK173" i="16"/>
  <c r="AO173" i="16"/>
  <c r="AP173" i="16"/>
  <c r="AQ173" i="16"/>
  <c r="AR173" i="16"/>
  <c r="AV173" i="16"/>
  <c r="AW173" i="16"/>
  <c r="AX173" i="16"/>
  <c r="AY173" i="16"/>
  <c r="BC173" i="16"/>
  <c r="BD173" i="16"/>
  <c r="BE173" i="16"/>
  <c r="BF173" i="16"/>
  <c r="BJ173" i="16"/>
  <c r="BK173" i="16"/>
  <c r="BL173" i="16"/>
  <c r="BM173" i="16"/>
  <c r="BQ173" i="16"/>
  <c r="BR173" i="16"/>
  <c r="BS173" i="16"/>
  <c r="BT173" i="16"/>
  <c r="BX173" i="16"/>
  <c r="BY173" i="16"/>
  <c r="BZ173" i="16"/>
  <c r="CA173" i="16"/>
  <c r="CE173" i="16"/>
  <c r="CF173" i="16"/>
  <c r="CG173" i="16"/>
  <c r="CH173" i="16"/>
  <c r="CL173" i="16"/>
  <c r="CM173" i="16"/>
  <c r="CN173" i="16"/>
  <c r="CO173" i="16"/>
  <c r="M174" i="16"/>
  <c r="N174" i="16"/>
  <c r="F174" i="16"/>
  <c r="O174" i="16"/>
  <c r="M175" i="16"/>
  <c r="N175" i="16"/>
  <c r="F175" i="16"/>
  <c r="O175" i="16"/>
  <c r="M176" i="16"/>
  <c r="N176" i="16"/>
  <c r="F176" i="16"/>
  <c r="O176" i="16"/>
  <c r="M177" i="16"/>
  <c r="N177" i="16"/>
  <c r="F177" i="16"/>
  <c r="O177" i="16"/>
  <c r="O178" i="16"/>
  <c r="CR173" i="16"/>
  <c r="T174" i="16"/>
  <c r="U174" i="16"/>
  <c r="V174" i="16"/>
  <c r="T175" i="16"/>
  <c r="U175" i="16"/>
  <c r="V175" i="16"/>
  <c r="T176" i="16"/>
  <c r="U176" i="16"/>
  <c r="V176" i="16"/>
  <c r="T177" i="16"/>
  <c r="U177" i="16"/>
  <c r="V177" i="16"/>
  <c r="V178" i="16"/>
  <c r="CS173" i="16"/>
  <c r="AA174" i="16"/>
  <c r="AB174" i="16"/>
  <c r="AC174" i="16"/>
  <c r="AA175" i="16"/>
  <c r="AB175" i="16"/>
  <c r="AC175" i="16"/>
  <c r="AA176" i="16"/>
  <c r="AB176" i="16"/>
  <c r="AC176" i="16"/>
  <c r="AA177" i="16"/>
  <c r="AB177" i="16"/>
  <c r="AC177" i="16"/>
  <c r="AC178" i="16"/>
  <c r="CT173" i="16"/>
  <c r="AH174" i="16"/>
  <c r="AI174" i="16"/>
  <c r="AJ174" i="16"/>
  <c r="AH175" i="16"/>
  <c r="AI175" i="16"/>
  <c r="AJ175" i="16"/>
  <c r="AH176" i="16"/>
  <c r="AI176" i="16"/>
  <c r="AJ176" i="16"/>
  <c r="AH177" i="16"/>
  <c r="AI177" i="16"/>
  <c r="AJ177" i="16"/>
  <c r="AJ178" i="16"/>
  <c r="CU173" i="16"/>
  <c r="AO174" i="16"/>
  <c r="AP174" i="16"/>
  <c r="AQ174" i="16"/>
  <c r="AO175" i="16"/>
  <c r="AP175" i="16"/>
  <c r="AQ175" i="16"/>
  <c r="AO176" i="16"/>
  <c r="AP176" i="16"/>
  <c r="AQ176" i="16"/>
  <c r="AO177" i="16"/>
  <c r="AP177" i="16"/>
  <c r="AQ177" i="16"/>
  <c r="AQ178" i="16"/>
  <c r="CV173" i="16"/>
  <c r="AV174" i="16"/>
  <c r="AW174" i="16"/>
  <c r="AX174" i="16"/>
  <c r="AV175" i="16"/>
  <c r="AW175" i="16"/>
  <c r="AX175" i="16"/>
  <c r="AV176" i="16"/>
  <c r="AW176" i="16"/>
  <c r="AX176" i="16"/>
  <c r="AV177" i="16"/>
  <c r="AW177" i="16"/>
  <c r="AX177" i="16"/>
  <c r="AX178" i="16"/>
  <c r="CW173" i="16"/>
  <c r="BC174" i="16"/>
  <c r="BD174" i="16"/>
  <c r="BE174" i="16"/>
  <c r="BC175" i="16"/>
  <c r="BD175" i="16"/>
  <c r="BE175" i="16"/>
  <c r="BC176" i="16"/>
  <c r="BD176" i="16"/>
  <c r="BE176" i="16"/>
  <c r="BC177" i="16"/>
  <c r="BD177" i="16"/>
  <c r="BE177" i="16"/>
  <c r="BE178" i="16"/>
  <c r="CX173" i="16"/>
  <c r="BJ174" i="16"/>
  <c r="BK174" i="16"/>
  <c r="BL174" i="16"/>
  <c r="BJ175" i="16"/>
  <c r="BK175" i="16"/>
  <c r="BL175" i="16"/>
  <c r="BJ176" i="16"/>
  <c r="BK176" i="16"/>
  <c r="BL176" i="16"/>
  <c r="BJ177" i="16"/>
  <c r="BK177" i="16"/>
  <c r="BL177" i="16"/>
  <c r="BL178" i="16"/>
  <c r="CY173" i="16"/>
  <c r="BQ174" i="16"/>
  <c r="BR174" i="16"/>
  <c r="BS174" i="16"/>
  <c r="BQ175" i="16"/>
  <c r="BR175" i="16"/>
  <c r="BS175" i="16"/>
  <c r="BQ176" i="16"/>
  <c r="BR176" i="16"/>
  <c r="BS176" i="16"/>
  <c r="BQ177" i="16"/>
  <c r="BR177" i="16"/>
  <c r="BS177" i="16"/>
  <c r="BS178" i="16"/>
  <c r="CZ173" i="16"/>
  <c r="BX174" i="16"/>
  <c r="BY174" i="16"/>
  <c r="BZ174" i="16"/>
  <c r="BX175" i="16"/>
  <c r="BY175" i="16"/>
  <c r="BZ175" i="16"/>
  <c r="BX176" i="16"/>
  <c r="BY176" i="16"/>
  <c r="BZ176" i="16"/>
  <c r="BX177" i="16"/>
  <c r="BY177" i="16"/>
  <c r="BZ177" i="16"/>
  <c r="BZ178" i="16"/>
  <c r="DA173" i="16"/>
  <c r="CE174" i="16"/>
  <c r="CF174" i="16"/>
  <c r="CG174" i="16"/>
  <c r="CE175" i="16"/>
  <c r="CF175" i="16"/>
  <c r="CG175" i="16"/>
  <c r="CE176" i="16"/>
  <c r="CF176" i="16"/>
  <c r="CG176" i="16"/>
  <c r="CE177" i="16"/>
  <c r="CF177" i="16"/>
  <c r="CG177" i="16"/>
  <c r="CG178" i="16"/>
  <c r="DB173" i="16"/>
  <c r="CL174" i="16"/>
  <c r="CM174" i="16"/>
  <c r="CN174" i="16"/>
  <c r="CL175" i="16"/>
  <c r="CM175" i="16"/>
  <c r="CN175" i="16"/>
  <c r="CL176" i="16"/>
  <c r="CM176" i="16"/>
  <c r="CN176" i="16"/>
  <c r="CL177" i="16"/>
  <c r="CM177" i="16"/>
  <c r="CN177" i="16"/>
  <c r="CN178" i="16"/>
  <c r="DC173" i="16"/>
  <c r="CR174" i="16"/>
  <c r="CS174" i="16"/>
  <c r="CT174" i="16"/>
  <c r="CU174" i="16"/>
  <c r="CV174" i="16"/>
  <c r="CW174" i="16"/>
  <c r="CX174" i="16"/>
  <c r="CY174" i="16"/>
  <c r="CZ174" i="16"/>
  <c r="DA174" i="16"/>
  <c r="DB174" i="16"/>
  <c r="DC174" i="16"/>
  <c r="CR175" i="16"/>
  <c r="CS175" i="16"/>
  <c r="CT175" i="16"/>
  <c r="CU175" i="16"/>
  <c r="CV175" i="16"/>
  <c r="CW175" i="16"/>
  <c r="CX175" i="16"/>
  <c r="CY175" i="16"/>
  <c r="CZ175" i="16"/>
  <c r="DA175" i="16"/>
  <c r="DB175" i="16"/>
  <c r="DC175" i="16"/>
  <c r="CR177" i="16"/>
  <c r="CS177" i="16"/>
  <c r="CT177" i="16"/>
  <c r="CU177" i="16"/>
  <c r="CV177" i="16"/>
  <c r="CW177" i="16"/>
  <c r="CX177" i="16"/>
  <c r="CY177" i="16"/>
  <c r="CZ177" i="16"/>
  <c r="DA177" i="16"/>
  <c r="DB177" i="16"/>
  <c r="DC177" i="16"/>
  <c r="H178" i="16"/>
  <c r="F180" i="16"/>
  <c r="I180" i="16"/>
  <c r="M180" i="16"/>
  <c r="N180" i="16"/>
  <c r="O180" i="16"/>
  <c r="P180" i="16"/>
  <c r="T180" i="16"/>
  <c r="U180" i="16"/>
  <c r="V180" i="16"/>
  <c r="W180" i="16"/>
  <c r="AA180" i="16"/>
  <c r="AB180" i="16"/>
  <c r="AC180" i="16"/>
  <c r="AD180" i="16"/>
  <c r="AH180" i="16"/>
  <c r="AI180" i="16"/>
  <c r="AJ180" i="16"/>
  <c r="AK180" i="16"/>
  <c r="AO180" i="16"/>
  <c r="AP180" i="16"/>
  <c r="AQ180" i="16"/>
  <c r="AR180" i="16"/>
  <c r="AV180" i="16"/>
  <c r="AW180" i="16"/>
  <c r="AX180" i="16"/>
  <c r="AY180" i="16"/>
  <c r="BC180" i="16"/>
  <c r="BD180" i="16"/>
  <c r="BE180" i="16"/>
  <c r="BF180" i="16"/>
  <c r="BJ180" i="16"/>
  <c r="BK180" i="16"/>
  <c r="BL180" i="16"/>
  <c r="BM180" i="16"/>
  <c r="BQ180" i="16"/>
  <c r="BR180" i="16"/>
  <c r="BS180" i="16"/>
  <c r="BT180" i="16"/>
  <c r="BX180" i="16"/>
  <c r="BY180" i="16"/>
  <c r="BZ180" i="16"/>
  <c r="CA180" i="16"/>
  <c r="CE180" i="16"/>
  <c r="CF180" i="16"/>
  <c r="CG180" i="16"/>
  <c r="CH180" i="16"/>
  <c r="CL180" i="16"/>
  <c r="CM180" i="16"/>
  <c r="CN180" i="16"/>
  <c r="CO180" i="16"/>
  <c r="M181" i="16"/>
  <c r="N181" i="16"/>
  <c r="F181" i="16"/>
  <c r="O181" i="16"/>
  <c r="M182" i="16"/>
  <c r="N182" i="16"/>
  <c r="F182" i="16"/>
  <c r="O182" i="16"/>
  <c r="M183" i="16"/>
  <c r="N183" i="16"/>
  <c r="F183" i="16"/>
  <c r="O183" i="16"/>
  <c r="M184" i="16"/>
  <c r="N184" i="16"/>
  <c r="F184" i="16"/>
  <c r="O184" i="16"/>
  <c r="O185" i="16"/>
  <c r="CR180" i="16"/>
  <c r="T181" i="16"/>
  <c r="U181" i="16"/>
  <c r="V181" i="16"/>
  <c r="T182" i="16"/>
  <c r="U182" i="16"/>
  <c r="V182" i="16"/>
  <c r="T183" i="16"/>
  <c r="U183" i="16"/>
  <c r="V183" i="16"/>
  <c r="T184" i="16"/>
  <c r="U184" i="16"/>
  <c r="V184" i="16"/>
  <c r="V185" i="16"/>
  <c r="CS180" i="16"/>
  <c r="AA181" i="16"/>
  <c r="AB181" i="16"/>
  <c r="AC181" i="16"/>
  <c r="AA182" i="16"/>
  <c r="AB182" i="16"/>
  <c r="AC182" i="16"/>
  <c r="AA183" i="16"/>
  <c r="AB183" i="16"/>
  <c r="AC183" i="16"/>
  <c r="AA184" i="16"/>
  <c r="AB184" i="16"/>
  <c r="AC184" i="16"/>
  <c r="AC185" i="16"/>
  <c r="CT180" i="16"/>
  <c r="AH181" i="16"/>
  <c r="AI181" i="16"/>
  <c r="AJ181" i="16"/>
  <c r="AH182" i="16"/>
  <c r="AI182" i="16"/>
  <c r="AJ182" i="16"/>
  <c r="AH183" i="16"/>
  <c r="AI183" i="16"/>
  <c r="AJ183" i="16"/>
  <c r="AH184" i="16"/>
  <c r="AI184" i="16"/>
  <c r="AJ184" i="16"/>
  <c r="AJ185" i="16"/>
  <c r="CU180" i="16"/>
  <c r="AO181" i="16"/>
  <c r="AP181" i="16"/>
  <c r="AQ181" i="16"/>
  <c r="AO182" i="16"/>
  <c r="AP182" i="16"/>
  <c r="AQ182" i="16"/>
  <c r="AO183" i="16"/>
  <c r="AP183" i="16"/>
  <c r="AQ183" i="16"/>
  <c r="AO184" i="16"/>
  <c r="AP184" i="16"/>
  <c r="AQ184" i="16"/>
  <c r="AQ185" i="16"/>
  <c r="CV180" i="16"/>
  <c r="AV181" i="16"/>
  <c r="AW181" i="16"/>
  <c r="AX181" i="16"/>
  <c r="AV182" i="16"/>
  <c r="AW182" i="16"/>
  <c r="AX182" i="16"/>
  <c r="AV183" i="16"/>
  <c r="AW183" i="16"/>
  <c r="AX183" i="16"/>
  <c r="AV184" i="16"/>
  <c r="AW184" i="16"/>
  <c r="AX184" i="16"/>
  <c r="AX185" i="16"/>
  <c r="CW180" i="16"/>
  <c r="BC181" i="16"/>
  <c r="BD181" i="16"/>
  <c r="BE181" i="16"/>
  <c r="BC182" i="16"/>
  <c r="BD182" i="16"/>
  <c r="BE182" i="16"/>
  <c r="BC183" i="16"/>
  <c r="BD183" i="16"/>
  <c r="BE183" i="16"/>
  <c r="BC184" i="16"/>
  <c r="BD184" i="16"/>
  <c r="BE184" i="16"/>
  <c r="BE185" i="16"/>
  <c r="CX180" i="16"/>
  <c r="BJ181" i="16"/>
  <c r="BK181" i="16"/>
  <c r="BL181" i="16"/>
  <c r="BJ182" i="16"/>
  <c r="BK182" i="16"/>
  <c r="BL182" i="16"/>
  <c r="BJ183" i="16"/>
  <c r="BK183" i="16"/>
  <c r="BL183" i="16"/>
  <c r="BJ184" i="16"/>
  <c r="BK184" i="16"/>
  <c r="BL184" i="16"/>
  <c r="BL185" i="16"/>
  <c r="CY180" i="16"/>
  <c r="BQ181" i="16"/>
  <c r="BR181" i="16"/>
  <c r="BS181" i="16"/>
  <c r="BQ182" i="16"/>
  <c r="BR182" i="16"/>
  <c r="BS182" i="16"/>
  <c r="BQ183" i="16"/>
  <c r="BR183" i="16"/>
  <c r="BS183" i="16"/>
  <c r="BQ184" i="16"/>
  <c r="BR184" i="16"/>
  <c r="BS184" i="16"/>
  <c r="BS185" i="16"/>
  <c r="CZ180" i="16"/>
  <c r="BX181" i="16"/>
  <c r="BY181" i="16"/>
  <c r="BZ181" i="16"/>
  <c r="BX182" i="16"/>
  <c r="BY182" i="16"/>
  <c r="BZ182" i="16"/>
  <c r="BX183" i="16"/>
  <c r="BY183" i="16"/>
  <c r="BZ183" i="16"/>
  <c r="BX184" i="16"/>
  <c r="BY184" i="16"/>
  <c r="BZ184" i="16"/>
  <c r="BZ185" i="16"/>
  <c r="DA180" i="16"/>
  <c r="CE181" i="16"/>
  <c r="CF181" i="16"/>
  <c r="CG181" i="16"/>
  <c r="CE182" i="16"/>
  <c r="CF182" i="16"/>
  <c r="CG182" i="16"/>
  <c r="CE183" i="16"/>
  <c r="CF183" i="16"/>
  <c r="CG183" i="16"/>
  <c r="CE184" i="16"/>
  <c r="CF184" i="16"/>
  <c r="CG184" i="16"/>
  <c r="CG185" i="16"/>
  <c r="DB180" i="16"/>
  <c r="CL181" i="16"/>
  <c r="CM181" i="16"/>
  <c r="CN181" i="16"/>
  <c r="CL182" i="16"/>
  <c r="CM182" i="16"/>
  <c r="CN182" i="16"/>
  <c r="CL183" i="16"/>
  <c r="CM183" i="16"/>
  <c r="CN183" i="16"/>
  <c r="CL184" i="16"/>
  <c r="CM184" i="16"/>
  <c r="CN184" i="16"/>
  <c r="CN185" i="16"/>
  <c r="DC180" i="16"/>
  <c r="CR181" i="16"/>
  <c r="CS181" i="16"/>
  <c r="CT181" i="16"/>
  <c r="CU181" i="16"/>
  <c r="CV181" i="16"/>
  <c r="CW181" i="16"/>
  <c r="CX181" i="16"/>
  <c r="CY181" i="16"/>
  <c r="CZ181" i="16"/>
  <c r="DA181" i="16"/>
  <c r="DB181" i="16"/>
  <c r="DC181" i="16"/>
  <c r="CR182" i="16"/>
  <c r="CS182" i="16"/>
  <c r="CT182" i="16"/>
  <c r="CU182" i="16"/>
  <c r="CV182" i="16"/>
  <c r="CW182" i="16"/>
  <c r="CX182" i="16"/>
  <c r="CY182" i="16"/>
  <c r="CZ182" i="16"/>
  <c r="DA182" i="16"/>
  <c r="DB182" i="16"/>
  <c r="DC182" i="16"/>
  <c r="CR184" i="16"/>
  <c r="CS184" i="16"/>
  <c r="CT184" i="16"/>
  <c r="CU184" i="16"/>
  <c r="CV184" i="16"/>
  <c r="CW184" i="16"/>
  <c r="CX184" i="16"/>
  <c r="CY184" i="16"/>
  <c r="CZ184" i="16"/>
  <c r="DA184" i="16"/>
  <c r="DB184" i="16"/>
  <c r="DC184" i="16"/>
  <c r="H185" i="16"/>
  <c r="F187" i="16"/>
  <c r="I187" i="16"/>
  <c r="M187" i="16"/>
  <c r="N187" i="16"/>
  <c r="O187" i="16"/>
  <c r="P187" i="16"/>
  <c r="T187" i="16"/>
  <c r="U187" i="16"/>
  <c r="V187" i="16"/>
  <c r="W187" i="16"/>
  <c r="AA187" i="16"/>
  <c r="AB187" i="16"/>
  <c r="AC187" i="16"/>
  <c r="AD187" i="16"/>
  <c r="AH187" i="16"/>
  <c r="AI187" i="16"/>
  <c r="AJ187" i="16"/>
  <c r="AK187" i="16"/>
  <c r="AO187" i="16"/>
  <c r="AP187" i="16"/>
  <c r="AQ187" i="16"/>
  <c r="AR187" i="16"/>
  <c r="AV187" i="16"/>
  <c r="AW187" i="16"/>
  <c r="AX187" i="16"/>
  <c r="AY187" i="16"/>
  <c r="BC187" i="16"/>
  <c r="BD187" i="16"/>
  <c r="BE187" i="16"/>
  <c r="BF187" i="16"/>
  <c r="BJ187" i="16"/>
  <c r="BK187" i="16"/>
  <c r="BL187" i="16"/>
  <c r="BM187" i="16"/>
  <c r="BQ187" i="16"/>
  <c r="BR187" i="16"/>
  <c r="BS187" i="16"/>
  <c r="BT187" i="16"/>
  <c r="BX187" i="16"/>
  <c r="BY187" i="16"/>
  <c r="BZ187" i="16"/>
  <c r="CA187" i="16"/>
  <c r="CE187" i="16"/>
  <c r="CF187" i="16"/>
  <c r="CG187" i="16"/>
  <c r="CH187" i="16"/>
  <c r="CL187" i="16"/>
  <c r="CM187" i="16"/>
  <c r="CN187" i="16"/>
  <c r="CO187" i="16"/>
  <c r="M188" i="16"/>
  <c r="N188" i="16"/>
  <c r="F188" i="16"/>
  <c r="O188" i="16"/>
  <c r="M189" i="16"/>
  <c r="N189" i="16"/>
  <c r="F189" i="16"/>
  <c r="O189" i="16"/>
  <c r="M190" i="16"/>
  <c r="N190" i="16"/>
  <c r="F190" i="16"/>
  <c r="O190" i="16"/>
  <c r="M191" i="16"/>
  <c r="N191" i="16"/>
  <c r="F191" i="16"/>
  <c r="O191" i="16"/>
  <c r="O192" i="16"/>
  <c r="CR187" i="16"/>
  <c r="T188" i="16"/>
  <c r="U188" i="16"/>
  <c r="V188" i="16"/>
  <c r="T189" i="16"/>
  <c r="U189" i="16"/>
  <c r="V189" i="16"/>
  <c r="T190" i="16"/>
  <c r="U190" i="16"/>
  <c r="V190" i="16"/>
  <c r="T191" i="16"/>
  <c r="U191" i="16"/>
  <c r="V191" i="16"/>
  <c r="V192" i="16"/>
  <c r="CS187" i="16"/>
  <c r="AA188" i="16"/>
  <c r="AB188" i="16"/>
  <c r="AC188" i="16"/>
  <c r="AA189" i="16"/>
  <c r="AB189" i="16"/>
  <c r="AC189" i="16"/>
  <c r="AA190" i="16"/>
  <c r="AB190" i="16"/>
  <c r="AC190" i="16"/>
  <c r="AA191" i="16"/>
  <c r="AB191" i="16"/>
  <c r="AC191" i="16"/>
  <c r="AC192" i="16"/>
  <c r="CT187" i="16"/>
  <c r="AH188" i="16"/>
  <c r="AI188" i="16"/>
  <c r="AJ188" i="16"/>
  <c r="AH189" i="16"/>
  <c r="AI189" i="16"/>
  <c r="AJ189" i="16"/>
  <c r="AH190" i="16"/>
  <c r="AI190" i="16"/>
  <c r="AJ190" i="16"/>
  <c r="AH191" i="16"/>
  <c r="AI191" i="16"/>
  <c r="AJ191" i="16"/>
  <c r="AJ192" i="16"/>
  <c r="CU187" i="16"/>
  <c r="AO188" i="16"/>
  <c r="AP188" i="16"/>
  <c r="AQ188" i="16"/>
  <c r="AO189" i="16"/>
  <c r="AP189" i="16"/>
  <c r="AQ189" i="16"/>
  <c r="AO190" i="16"/>
  <c r="AP190" i="16"/>
  <c r="AQ190" i="16"/>
  <c r="AO191" i="16"/>
  <c r="AP191" i="16"/>
  <c r="AQ191" i="16"/>
  <c r="AQ192" i="16"/>
  <c r="CV187" i="16"/>
  <c r="AV188" i="16"/>
  <c r="AW188" i="16"/>
  <c r="AX188" i="16"/>
  <c r="AV189" i="16"/>
  <c r="AW189" i="16"/>
  <c r="AX189" i="16"/>
  <c r="AV190" i="16"/>
  <c r="AW190" i="16"/>
  <c r="AX190" i="16"/>
  <c r="AV191" i="16"/>
  <c r="AW191" i="16"/>
  <c r="AX191" i="16"/>
  <c r="AX192" i="16"/>
  <c r="CW187" i="16"/>
  <c r="BC188" i="16"/>
  <c r="BD188" i="16"/>
  <c r="BE188" i="16"/>
  <c r="BC189" i="16"/>
  <c r="BD189" i="16"/>
  <c r="BE189" i="16"/>
  <c r="BC190" i="16"/>
  <c r="BD190" i="16"/>
  <c r="BE190" i="16"/>
  <c r="BC191" i="16"/>
  <c r="BD191" i="16"/>
  <c r="BE191" i="16"/>
  <c r="BE192" i="16"/>
  <c r="CX187" i="16"/>
  <c r="BJ188" i="16"/>
  <c r="BK188" i="16"/>
  <c r="BL188" i="16"/>
  <c r="BJ189" i="16"/>
  <c r="BK189" i="16"/>
  <c r="BL189" i="16"/>
  <c r="BJ190" i="16"/>
  <c r="BK190" i="16"/>
  <c r="BL190" i="16"/>
  <c r="BJ191" i="16"/>
  <c r="BK191" i="16"/>
  <c r="BL191" i="16"/>
  <c r="BL192" i="16"/>
  <c r="CY187" i="16"/>
  <c r="BQ188" i="16"/>
  <c r="BR188" i="16"/>
  <c r="BS188" i="16"/>
  <c r="BQ189" i="16"/>
  <c r="BR189" i="16"/>
  <c r="BS189" i="16"/>
  <c r="BQ190" i="16"/>
  <c r="BR190" i="16"/>
  <c r="BS190" i="16"/>
  <c r="BQ191" i="16"/>
  <c r="BR191" i="16"/>
  <c r="BS191" i="16"/>
  <c r="BS192" i="16"/>
  <c r="CZ187" i="16"/>
  <c r="BX188" i="16"/>
  <c r="BY188" i="16"/>
  <c r="BZ188" i="16"/>
  <c r="BX189" i="16"/>
  <c r="BY189" i="16"/>
  <c r="BZ189" i="16"/>
  <c r="BX190" i="16"/>
  <c r="BY190" i="16"/>
  <c r="BZ190" i="16"/>
  <c r="BX191" i="16"/>
  <c r="BY191" i="16"/>
  <c r="BZ191" i="16"/>
  <c r="BZ192" i="16"/>
  <c r="DA187" i="16"/>
  <c r="CE188" i="16"/>
  <c r="CF188" i="16"/>
  <c r="CG188" i="16"/>
  <c r="CE189" i="16"/>
  <c r="CF189" i="16"/>
  <c r="CG189" i="16"/>
  <c r="CE190" i="16"/>
  <c r="CF190" i="16"/>
  <c r="CG190" i="16"/>
  <c r="CE191" i="16"/>
  <c r="CF191" i="16"/>
  <c r="CG191" i="16"/>
  <c r="CG192" i="16"/>
  <c r="DB187" i="16"/>
  <c r="CL188" i="16"/>
  <c r="CM188" i="16"/>
  <c r="CN188" i="16"/>
  <c r="CL189" i="16"/>
  <c r="CM189" i="16"/>
  <c r="CN189" i="16"/>
  <c r="CL190" i="16"/>
  <c r="CM190" i="16"/>
  <c r="CN190" i="16"/>
  <c r="CL191" i="16"/>
  <c r="CM191" i="16"/>
  <c r="CN191" i="16"/>
  <c r="CN192" i="16"/>
  <c r="DC187" i="16"/>
  <c r="CR188" i="16"/>
  <c r="CS188" i="16"/>
  <c r="CT188" i="16"/>
  <c r="CU188" i="16"/>
  <c r="CV188" i="16"/>
  <c r="CW188" i="16"/>
  <c r="CX188" i="16"/>
  <c r="CY188" i="16"/>
  <c r="CZ188" i="16"/>
  <c r="DA188" i="16"/>
  <c r="DB188" i="16"/>
  <c r="DC188" i="16"/>
  <c r="CR189" i="16"/>
  <c r="CS189" i="16"/>
  <c r="CT189" i="16"/>
  <c r="CU189" i="16"/>
  <c r="CV189" i="16"/>
  <c r="CW189" i="16"/>
  <c r="CX189" i="16"/>
  <c r="CY189" i="16"/>
  <c r="CZ189" i="16"/>
  <c r="DA189" i="16"/>
  <c r="DB189" i="16"/>
  <c r="DC189" i="16"/>
  <c r="CR191" i="16"/>
  <c r="CS191" i="16"/>
  <c r="CT191" i="16"/>
  <c r="CU191" i="16"/>
  <c r="CV191" i="16"/>
  <c r="CW191" i="16"/>
  <c r="CX191" i="16"/>
  <c r="CY191" i="16"/>
  <c r="CZ191" i="16"/>
  <c r="DA191" i="16"/>
  <c r="DB191" i="16"/>
  <c r="DC191" i="16"/>
  <c r="H192" i="16"/>
  <c r="F194" i="16"/>
  <c r="I194" i="16"/>
  <c r="M194" i="16"/>
  <c r="N194" i="16"/>
  <c r="O194" i="16"/>
  <c r="P194" i="16"/>
  <c r="T194" i="16"/>
  <c r="U194" i="16"/>
  <c r="V194" i="16"/>
  <c r="W194" i="16"/>
  <c r="AA194" i="16"/>
  <c r="AB194" i="16"/>
  <c r="AC194" i="16"/>
  <c r="AD194" i="16"/>
  <c r="AH194" i="16"/>
  <c r="AI194" i="16"/>
  <c r="AJ194" i="16"/>
  <c r="AK194" i="16"/>
  <c r="AO194" i="16"/>
  <c r="AP194" i="16"/>
  <c r="AQ194" i="16"/>
  <c r="AR194" i="16"/>
  <c r="AV194" i="16"/>
  <c r="AW194" i="16"/>
  <c r="AX194" i="16"/>
  <c r="AY194" i="16"/>
  <c r="BC194" i="16"/>
  <c r="BD194" i="16"/>
  <c r="BE194" i="16"/>
  <c r="BF194" i="16"/>
  <c r="BJ194" i="16"/>
  <c r="BK194" i="16"/>
  <c r="BL194" i="16"/>
  <c r="BM194" i="16"/>
  <c r="BQ194" i="16"/>
  <c r="BR194" i="16"/>
  <c r="BS194" i="16"/>
  <c r="BT194" i="16"/>
  <c r="BX194" i="16"/>
  <c r="BY194" i="16"/>
  <c r="BZ194" i="16"/>
  <c r="CA194" i="16"/>
  <c r="CE194" i="16"/>
  <c r="CF194" i="16"/>
  <c r="CG194" i="16"/>
  <c r="CH194" i="16"/>
  <c r="CL194" i="16"/>
  <c r="CM194" i="16"/>
  <c r="CN194" i="16"/>
  <c r="CO194" i="16"/>
  <c r="M195" i="16"/>
  <c r="N195" i="16"/>
  <c r="F195" i="16"/>
  <c r="O195" i="16"/>
  <c r="M196" i="16"/>
  <c r="N196" i="16"/>
  <c r="F196" i="16"/>
  <c r="O196" i="16"/>
  <c r="M197" i="16"/>
  <c r="N197" i="16"/>
  <c r="F197" i="16"/>
  <c r="O197" i="16"/>
  <c r="M198" i="16"/>
  <c r="N198" i="16"/>
  <c r="F198" i="16"/>
  <c r="O198" i="16"/>
  <c r="O199" i="16"/>
  <c r="CR194" i="16"/>
  <c r="T195" i="16"/>
  <c r="U195" i="16"/>
  <c r="V195" i="16"/>
  <c r="T196" i="16"/>
  <c r="U196" i="16"/>
  <c r="V196" i="16"/>
  <c r="T197" i="16"/>
  <c r="U197" i="16"/>
  <c r="V197" i="16"/>
  <c r="T198" i="16"/>
  <c r="U198" i="16"/>
  <c r="V198" i="16"/>
  <c r="V199" i="16"/>
  <c r="CS194" i="16"/>
  <c r="AA195" i="16"/>
  <c r="AB195" i="16"/>
  <c r="AC195" i="16"/>
  <c r="AA196" i="16"/>
  <c r="AB196" i="16"/>
  <c r="AC196" i="16"/>
  <c r="AA197" i="16"/>
  <c r="AB197" i="16"/>
  <c r="AC197" i="16"/>
  <c r="AA198" i="16"/>
  <c r="AB198" i="16"/>
  <c r="AC198" i="16"/>
  <c r="AC199" i="16"/>
  <c r="CT194" i="16"/>
  <c r="AH195" i="16"/>
  <c r="AI195" i="16"/>
  <c r="AJ195" i="16"/>
  <c r="AH196" i="16"/>
  <c r="AI196" i="16"/>
  <c r="AJ196" i="16"/>
  <c r="AH197" i="16"/>
  <c r="AI197" i="16"/>
  <c r="AJ197" i="16"/>
  <c r="AH198" i="16"/>
  <c r="AI198" i="16"/>
  <c r="AJ198" i="16"/>
  <c r="AJ199" i="16"/>
  <c r="CU194" i="16"/>
  <c r="AO195" i="16"/>
  <c r="AP195" i="16"/>
  <c r="AQ195" i="16"/>
  <c r="AO196" i="16"/>
  <c r="AP196" i="16"/>
  <c r="AQ196" i="16"/>
  <c r="AO197" i="16"/>
  <c r="AP197" i="16"/>
  <c r="AQ197" i="16"/>
  <c r="AO198" i="16"/>
  <c r="AP198" i="16"/>
  <c r="AQ198" i="16"/>
  <c r="AQ199" i="16"/>
  <c r="CV194" i="16"/>
  <c r="AV195" i="16"/>
  <c r="AW195" i="16"/>
  <c r="AX195" i="16"/>
  <c r="AV196" i="16"/>
  <c r="AW196" i="16"/>
  <c r="AX196" i="16"/>
  <c r="AV197" i="16"/>
  <c r="AW197" i="16"/>
  <c r="AX197" i="16"/>
  <c r="AV198" i="16"/>
  <c r="AW198" i="16"/>
  <c r="AX198" i="16"/>
  <c r="AX199" i="16"/>
  <c r="CW194" i="16"/>
  <c r="BC195" i="16"/>
  <c r="BD195" i="16"/>
  <c r="BE195" i="16"/>
  <c r="BC196" i="16"/>
  <c r="BD196" i="16"/>
  <c r="BE196" i="16"/>
  <c r="BC197" i="16"/>
  <c r="BD197" i="16"/>
  <c r="BE197" i="16"/>
  <c r="BC198" i="16"/>
  <c r="BD198" i="16"/>
  <c r="BE198" i="16"/>
  <c r="BE199" i="16"/>
  <c r="CX194" i="16"/>
  <c r="BJ195" i="16"/>
  <c r="BK195" i="16"/>
  <c r="BL195" i="16"/>
  <c r="BJ196" i="16"/>
  <c r="BK196" i="16"/>
  <c r="BL196" i="16"/>
  <c r="BJ197" i="16"/>
  <c r="BK197" i="16"/>
  <c r="BL197" i="16"/>
  <c r="BJ198" i="16"/>
  <c r="BK198" i="16"/>
  <c r="BL198" i="16"/>
  <c r="BL199" i="16"/>
  <c r="CY194" i="16"/>
  <c r="BQ195" i="16"/>
  <c r="BR195" i="16"/>
  <c r="BS195" i="16"/>
  <c r="BQ196" i="16"/>
  <c r="BR196" i="16"/>
  <c r="BS196" i="16"/>
  <c r="BQ197" i="16"/>
  <c r="BR197" i="16"/>
  <c r="BS197" i="16"/>
  <c r="BQ198" i="16"/>
  <c r="BR198" i="16"/>
  <c r="BS198" i="16"/>
  <c r="BS199" i="16"/>
  <c r="CZ194" i="16"/>
  <c r="BX195" i="16"/>
  <c r="BY195" i="16"/>
  <c r="BZ195" i="16"/>
  <c r="BX196" i="16"/>
  <c r="BY196" i="16"/>
  <c r="BZ196" i="16"/>
  <c r="BX197" i="16"/>
  <c r="BY197" i="16"/>
  <c r="BZ197" i="16"/>
  <c r="BX198" i="16"/>
  <c r="BY198" i="16"/>
  <c r="BZ198" i="16"/>
  <c r="BZ199" i="16"/>
  <c r="DA194" i="16"/>
  <c r="CE195" i="16"/>
  <c r="CF195" i="16"/>
  <c r="CG195" i="16"/>
  <c r="CE196" i="16"/>
  <c r="CF196" i="16"/>
  <c r="CG196" i="16"/>
  <c r="CE197" i="16"/>
  <c r="CF197" i="16"/>
  <c r="CG197" i="16"/>
  <c r="CE198" i="16"/>
  <c r="CF198" i="16"/>
  <c r="CG198" i="16"/>
  <c r="CG199" i="16"/>
  <c r="DB194" i="16"/>
  <c r="CL195" i="16"/>
  <c r="CM195" i="16"/>
  <c r="CN195" i="16"/>
  <c r="CL196" i="16"/>
  <c r="CM196" i="16"/>
  <c r="CN196" i="16"/>
  <c r="CL197" i="16"/>
  <c r="CM197" i="16"/>
  <c r="CN197" i="16"/>
  <c r="CL198" i="16"/>
  <c r="CM198" i="16"/>
  <c r="CN198" i="16"/>
  <c r="CN199" i="16"/>
  <c r="DC194" i="16"/>
  <c r="CR195" i="16"/>
  <c r="CS195" i="16"/>
  <c r="CT195" i="16"/>
  <c r="CU195" i="16"/>
  <c r="CV195" i="16"/>
  <c r="CW195" i="16"/>
  <c r="CX195" i="16"/>
  <c r="CY195" i="16"/>
  <c r="CZ195" i="16"/>
  <c r="DA195" i="16"/>
  <c r="DB195" i="16"/>
  <c r="DC195" i="16"/>
  <c r="CR196" i="16"/>
  <c r="CS196" i="16"/>
  <c r="CT196" i="16"/>
  <c r="CU196" i="16"/>
  <c r="CV196" i="16"/>
  <c r="CW196" i="16"/>
  <c r="CX196" i="16"/>
  <c r="CY196" i="16"/>
  <c r="CZ196" i="16"/>
  <c r="DA196" i="16"/>
  <c r="DB196" i="16"/>
  <c r="DC196" i="16"/>
  <c r="CR198" i="16"/>
  <c r="CS198" i="16"/>
  <c r="CT198" i="16"/>
  <c r="CU198" i="16"/>
  <c r="CV198" i="16"/>
  <c r="CW198" i="16"/>
  <c r="CX198" i="16"/>
  <c r="CY198" i="16"/>
  <c r="CZ198" i="16"/>
  <c r="DA198" i="16"/>
  <c r="DB198" i="16"/>
  <c r="DC198" i="16"/>
  <c r="H199" i="16"/>
  <c r="F201" i="16"/>
  <c r="I201" i="16"/>
  <c r="M201" i="16"/>
  <c r="N201" i="16"/>
  <c r="O201" i="16"/>
  <c r="P201" i="16"/>
  <c r="T201" i="16"/>
  <c r="U201" i="16"/>
  <c r="V201" i="16"/>
  <c r="W201" i="16"/>
  <c r="AA201" i="16"/>
  <c r="AB201" i="16"/>
  <c r="AC201" i="16"/>
  <c r="AD201" i="16"/>
  <c r="AH201" i="16"/>
  <c r="AI201" i="16"/>
  <c r="AJ201" i="16"/>
  <c r="AK201" i="16"/>
  <c r="AO201" i="16"/>
  <c r="AP201" i="16"/>
  <c r="AQ201" i="16"/>
  <c r="AR201" i="16"/>
  <c r="AV201" i="16"/>
  <c r="AW201" i="16"/>
  <c r="AX201" i="16"/>
  <c r="AY201" i="16"/>
  <c r="BC201" i="16"/>
  <c r="BD201" i="16"/>
  <c r="BE201" i="16"/>
  <c r="BF201" i="16"/>
  <c r="BJ201" i="16"/>
  <c r="BK201" i="16"/>
  <c r="BL201" i="16"/>
  <c r="BM201" i="16"/>
  <c r="BQ201" i="16"/>
  <c r="BR201" i="16"/>
  <c r="BS201" i="16"/>
  <c r="BT201" i="16"/>
  <c r="BX201" i="16"/>
  <c r="BY201" i="16"/>
  <c r="BZ201" i="16"/>
  <c r="CA201" i="16"/>
  <c r="CE201" i="16"/>
  <c r="CF201" i="16"/>
  <c r="CG201" i="16"/>
  <c r="CH201" i="16"/>
  <c r="CL201" i="16"/>
  <c r="CM201" i="16"/>
  <c r="CN201" i="16"/>
  <c r="CO201" i="16"/>
  <c r="M202" i="16"/>
  <c r="N202" i="16"/>
  <c r="F202" i="16"/>
  <c r="O202" i="16"/>
  <c r="M203" i="16"/>
  <c r="N203" i="16"/>
  <c r="F203" i="16"/>
  <c r="O203" i="16"/>
  <c r="M204" i="16"/>
  <c r="N204" i="16"/>
  <c r="F204" i="16"/>
  <c r="O204" i="16"/>
  <c r="M205" i="16"/>
  <c r="N205" i="16"/>
  <c r="F205" i="16"/>
  <c r="O205" i="16"/>
  <c r="O206" i="16"/>
  <c r="CR201" i="16"/>
  <c r="T202" i="16"/>
  <c r="U202" i="16"/>
  <c r="V202" i="16"/>
  <c r="T203" i="16"/>
  <c r="U203" i="16"/>
  <c r="V203" i="16"/>
  <c r="T204" i="16"/>
  <c r="U204" i="16"/>
  <c r="V204" i="16"/>
  <c r="T205" i="16"/>
  <c r="U205" i="16"/>
  <c r="V205" i="16"/>
  <c r="V206" i="16"/>
  <c r="CS201" i="16"/>
  <c r="AA202" i="16"/>
  <c r="AB202" i="16"/>
  <c r="AC202" i="16"/>
  <c r="AA203" i="16"/>
  <c r="AB203" i="16"/>
  <c r="AC203" i="16"/>
  <c r="AA204" i="16"/>
  <c r="AB204" i="16"/>
  <c r="AC204" i="16"/>
  <c r="AA205" i="16"/>
  <c r="AB205" i="16"/>
  <c r="AC205" i="16"/>
  <c r="AC206" i="16"/>
  <c r="CT201" i="16"/>
  <c r="AH202" i="16"/>
  <c r="AI202" i="16"/>
  <c r="AJ202" i="16"/>
  <c r="AH203" i="16"/>
  <c r="AI203" i="16"/>
  <c r="AJ203" i="16"/>
  <c r="AH204" i="16"/>
  <c r="AI204" i="16"/>
  <c r="AJ204" i="16"/>
  <c r="AH205" i="16"/>
  <c r="AI205" i="16"/>
  <c r="AJ205" i="16"/>
  <c r="AJ206" i="16"/>
  <c r="CU201" i="16"/>
  <c r="AO202" i="16"/>
  <c r="AP202" i="16"/>
  <c r="AQ202" i="16"/>
  <c r="AO203" i="16"/>
  <c r="AP203" i="16"/>
  <c r="AQ203" i="16"/>
  <c r="AO204" i="16"/>
  <c r="AP204" i="16"/>
  <c r="AQ204" i="16"/>
  <c r="AO205" i="16"/>
  <c r="AP205" i="16"/>
  <c r="AQ205" i="16"/>
  <c r="AQ206" i="16"/>
  <c r="CV201" i="16"/>
  <c r="AV202" i="16"/>
  <c r="AW202" i="16"/>
  <c r="AX202" i="16"/>
  <c r="AV203" i="16"/>
  <c r="AW203" i="16"/>
  <c r="AX203" i="16"/>
  <c r="AV204" i="16"/>
  <c r="AW204" i="16"/>
  <c r="AX204" i="16"/>
  <c r="AV205" i="16"/>
  <c r="AW205" i="16"/>
  <c r="AX205" i="16"/>
  <c r="AX206" i="16"/>
  <c r="CW201" i="16"/>
  <c r="BC202" i="16"/>
  <c r="BD202" i="16"/>
  <c r="BE202" i="16"/>
  <c r="BC203" i="16"/>
  <c r="BD203" i="16"/>
  <c r="BE203" i="16"/>
  <c r="BC204" i="16"/>
  <c r="BD204" i="16"/>
  <c r="BE204" i="16"/>
  <c r="BC205" i="16"/>
  <c r="BD205" i="16"/>
  <c r="BE205" i="16"/>
  <c r="BE206" i="16"/>
  <c r="CX201" i="16"/>
  <c r="BJ202" i="16"/>
  <c r="BK202" i="16"/>
  <c r="BL202" i="16"/>
  <c r="BJ203" i="16"/>
  <c r="BK203" i="16"/>
  <c r="BL203" i="16"/>
  <c r="BJ204" i="16"/>
  <c r="BK204" i="16"/>
  <c r="BL204" i="16"/>
  <c r="BJ205" i="16"/>
  <c r="BK205" i="16"/>
  <c r="BL205" i="16"/>
  <c r="BL206" i="16"/>
  <c r="CY201" i="16"/>
  <c r="BQ202" i="16"/>
  <c r="BR202" i="16"/>
  <c r="BS202" i="16"/>
  <c r="BQ203" i="16"/>
  <c r="BR203" i="16"/>
  <c r="BS203" i="16"/>
  <c r="BQ204" i="16"/>
  <c r="BR204" i="16"/>
  <c r="BS204" i="16"/>
  <c r="BQ205" i="16"/>
  <c r="BR205" i="16"/>
  <c r="BS205" i="16"/>
  <c r="BS206" i="16"/>
  <c r="CZ201" i="16"/>
  <c r="BX202" i="16"/>
  <c r="BY202" i="16"/>
  <c r="BZ202" i="16"/>
  <c r="BX203" i="16"/>
  <c r="BY203" i="16"/>
  <c r="BZ203" i="16"/>
  <c r="BX204" i="16"/>
  <c r="BY204" i="16"/>
  <c r="BZ204" i="16"/>
  <c r="BX205" i="16"/>
  <c r="BY205" i="16"/>
  <c r="BZ205" i="16"/>
  <c r="BZ206" i="16"/>
  <c r="DA201" i="16"/>
  <c r="CE202" i="16"/>
  <c r="CF202" i="16"/>
  <c r="CG202" i="16"/>
  <c r="CE203" i="16"/>
  <c r="CF203" i="16"/>
  <c r="CG203" i="16"/>
  <c r="CE204" i="16"/>
  <c r="CF204" i="16"/>
  <c r="CG204" i="16"/>
  <c r="CE205" i="16"/>
  <c r="CF205" i="16"/>
  <c r="CG205" i="16"/>
  <c r="CG206" i="16"/>
  <c r="DB201" i="16"/>
  <c r="CL202" i="16"/>
  <c r="CM202" i="16"/>
  <c r="CN202" i="16"/>
  <c r="CL203" i="16"/>
  <c r="CM203" i="16"/>
  <c r="CN203" i="16"/>
  <c r="CL204" i="16"/>
  <c r="CM204" i="16"/>
  <c r="CN204" i="16"/>
  <c r="CL205" i="16"/>
  <c r="CM205" i="16"/>
  <c r="CN205" i="16"/>
  <c r="CN206" i="16"/>
  <c r="DC201" i="16"/>
  <c r="CR202" i="16"/>
  <c r="CS202" i="16"/>
  <c r="CT202" i="16"/>
  <c r="CU202" i="16"/>
  <c r="CV202" i="16"/>
  <c r="CW202" i="16"/>
  <c r="CX202" i="16"/>
  <c r="CY202" i="16"/>
  <c r="CZ202" i="16"/>
  <c r="DA202" i="16"/>
  <c r="DB202" i="16"/>
  <c r="DC202" i="16"/>
  <c r="CR203" i="16"/>
  <c r="CS203" i="16"/>
  <c r="CT203" i="16"/>
  <c r="CU203" i="16"/>
  <c r="CV203" i="16"/>
  <c r="CW203" i="16"/>
  <c r="CX203" i="16"/>
  <c r="CY203" i="16"/>
  <c r="CZ203" i="16"/>
  <c r="DA203" i="16"/>
  <c r="DB203" i="16"/>
  <c r="DC203" i="16"/>
  <c r="CR205" i="16"/>
  <c r="CS205" i="16"/>
  <c r="CT205" i="16"/>
  <c r="CU205" i="16"/>
  <c r="CV205" i="16"/>
  <c r="CW205" i="16"/>
  <c r="CX205" i="16"/>
  <c r="CY205" i="16"/>
  <c r="CZ205" i="16"/>
  <c r="DA205" i="16"/>
  <c r="DB205" i="16"/>
  <c r="DC205" i="16"/>
  <c r="H206" i="16"/>
  <c r="F208" i="16"/>
  <c r="I208" i="16"/>
  <c r="M208" i="16"/>
  <c r="N208" i="16"/>
  <c r="O208" i="16"/>
  <c r="P208" i="16"/>
  <c r="T208" i="16"/>
  <c r="U208" i="16"/>
  <c r="V208" i="16"/>
  <c r="W208" i="16"/>
  <c r="AA208" i="16"/>
  <c r="AB208" i="16"/>
  <c r="AC208" i="16"/>
  <c r="AD208" i="16"/>
  <c r="AH208" i="16"/>
  <c r="AI208" i="16"/>
  <c r="AJ208" i="16"/>
  <c r="AK208" i="16"/>
  <c r="AO208" i="16"/>
  <c r="AP208" i="16"/>
  <c r="AQ208" i="16"/>
  <c r="AR208" i="16"/>
  <c r="AV208" i="16"/>
  <c r="AW208" i="16"/>
  <c r="AX208" i="16"/>
  <c r="AY208" i="16"/>
  <c r="BC208" i="16"/>
  <c r="BD208" i="16"/>
  <c r="BE208" i="16"/>
  <c r="BF208" i="16"/>
  <c r="BJ208" i="16"/>
  <c r="BK208" i="16"/>
  <c r="BL208" i="16"/>
  <c r="BM208" i="16"/>
  <c r="BQ208" i="16"/>
  <c r="BR208" i="16"/>
  <c r="BS208" i="16"/>
  <c r="BT208" i="16"/>
  <c r="BX208" i="16"/>
  <c r="BY208" i="16"/>
  <c r="BZ208" i="16"/>
  <c r="CA208" i="16"/>
  <c r="CE208" i="16"/>
  <c r="CF208" i="16"/>
  <c r="CG208" i="16"/>
  <c r="CH208" i="16"/>
  <c r="CL208" i="16"/>
  <c r="CM208" i="16"/>
  <c r="CN208" i="16"/>
  <c r="CO208" i="16"/>
  <c r="M209" i="16"/>
  <c r="N209" i="16"/>
  <c r="F209" i="16"/>
  <c r="O209" i="16"/>
  <c r="M210" i="16"/>
  <c r="N210" i="16"/>
  <c r="F210" i="16"/>
  <c r="O210" i="16"/>
  <c r="M211" i="16"/>
  <c r="N211" i="16"/>
  <c r="F211" i="16"/>
  <c r="O211" i="16"/>
  <c r="M212" i="16"/>
  <c r="N212" i="16"/>
  <c r="F212" i="16"/>
  <c r="O212" i="16"/>
  <c r="O213" i="16"/>
  <c r="CR208" i="16"/>
  <c r="T209" i="16"/>
  <c r="U209" i="16"/>
  <c r="V209" i="16"/>
  <c r="T210" i="16"/>
  <c r="U210" i="16"/>
  <c r="V210" i="16"/>
  <c r="T211" i="16"/>
  <c r="U211" i="16"/>
  <c r="V211" i="16"/>
  <c r="T212" i="16"/>
  <c r="U212" i="16"/>
  <c r="V212" i="16"/>
  <c r="V213" i="16"/>
  <c r="CS208" i="16"/>
  <c r="AA209" i="16"/>
  <c r="AB209" i="16"/>
  <c r="AC209" i="16"/>
  <c r="AA210" i="16"/>
  <c r="AB210" i="16"/>
  <c r="AC210" i="16"/>
  <c r="AA211" i="16"/>
  <c r="AB211" i="16"/>
  <c r="AC211" i="16"/>
  <c r="AA212" i="16"/>
  <c r="AB212" i="16"/>
  <c r="AC212" i="16"/>
  <c r="AC213" i="16"/>
  <c r="CT208" i="16"/>
  <c r="AH209" i="16"/>
  <c r="AI209" i="16"/>
  <c r="AJ209" i="16"/>
  <c r="AH210" i="16"/>
  <c r="AI210" i="16"/>
  <c r="AJ210" i="16"/>
  <c r="AH211" i="16"/>
  <c r="AI211" i="16"/>
  <c r="AJ211" i="16"/>
  <c r="AH212" i="16"/>
  <c r="AI212" i="16"/>
  <c r="AJ212" i="16"/>
  <c r="AJ213" i="16"/>
  <c r="CU208" i="16"/>
  <c r="AO209" i="16"/>
  <c r="AP209" i="16"/>
  <c r="AQ209" i="16"/>
  <c r="AO210" i="16"/>
  <c r="AP210" i="16"/>
  <c r="AQ210" i="16"/>
  <c r="AO211" i="16"/>
  <c r="AP211" i="16"/>
  <c r="AQ211" i="16"/>
  <c r="AO212" i="16"/>
  <c r="AP212" i="16"/>
  <c r="AQ212" i="16"/>
  <c r="AQ213" i="16"/>
  <c r="CV208" i="16"/>
  <c r="AV209" i="16"/>
  <c r="AW209" i="16"/>
  <c r="AX209" i="16"/>
  <c r="AV210" i="16"/>
  <c r="AW210" i="16"/>
  <c r="AX210" i="16"/>
  <c r="AV211" i="16"/>
  <c r="AW211" i="16"/>
  <c r="AX211" i="16"/>
  <c r="AV212" i="16"/>
  <c r="AW212" i="16"/>
  <c r="AX212" i="16"/>
  <c r="AX213" i="16"/>
  <c r="CW208" i="16"/>
  <c r="BC209" i="16"/>
  <c r="BD209" i="16"/>
  <c r="BE209" i="16"/>
  <c r="BC210" i="16"/>
  <c r="BD210" i="16"/>
  <c r="BE210" i="16"/>
  <c r="BC211" i="16"/>
  <c r="BD211" i="16"/>
  <c r="BE211" i="16"/>
  <c r="BC212" i="16"/>
  <c r="BD212" i="16"/>
  <c r="BE212" i="16"/>
  <c r="BE213" i="16"/>
  <c r="CX208" i="16"/>
  <c r="BJ209" i="16"/>
  <c r="BK209" i="16"/>
  <c r="BL209" i="16"/>
  <c r="BJ210" i="16"/>
  <c r="BK210" i="16"/>
  <c r="BL210" i="16"/>
  <c r="BJ211" i="16"/>
  <c r="BK211" i="16"/>
  <c r="BL211" i="16"/>
  <c r="BJ212" i="16"/>
  <c r="BK212" i="16"/>
  <c r="BL212" i="16"/>
  <c r="BL213" i="16"/>
  <c r="CY208" i="16"/>
  <c r="BQ209" i="16"/>
  <c r="BR209" i="16"/>
  <c r="BS209" i="16"/>
  <c r="BQ210" i="16"/>
  <c r="BR210" i="16"/>
  <c r="BS210" i="16"/>
  <c r="BQ211" i="16"/>
  <c r="BR211" i="16"/>
  <c r="BS211" i="16"/>
  <c r="BQ212" i="16"/>
  <c r="BR212" i="16"/>
  <c r="BS212" i="16"/>
  <c r="BS213" i="16"/>
  <c r="CZ208" i="16"/>
  <c r="BX209" i="16"/>
  <c r="BY209" i="16"/>
  <c r="BZ209" i="16"/>
  <c r="BX210" i="16"/>
  <c r="BY210" i="16"/>
  <c r="BZ210" i="16"/>
  <c r="BX211" i="16"/>
  <c r="BY211" i="16"/>
  <c r="BZ211" i="16"/>
  <c r="BX212" i="16"/>
  <c r="BY212" i="16"/>
  <c r="BZ212" i="16"/>
  <c r="BZ213" i="16"/>
  <c r="DA208" i="16"/>
  <c r="CE209" i="16"/>
  <c r="CF209" i="16"/>
  <c r="CG209" i="16"/>
  <c r="CE210" i="16"/>
  <c r="CF210" i="16"/>
  <c r="CG210" i="16"/>
  <c r="CE211" i="16"/>
  <c r="CF211" i="16"/>
  <c r="CG211" i="16"/>
  <c r="CE212" i="16"/>
  <c r="CF212" i="16"/>
  <c r="CG212" i="16"/>
  <c r="CG213" i="16"/>
  <c r="DB208" i="16"/>
  <c r="CL209" i="16"/>
  <c r="CM209" i="16"/>
  <c r="CN209" i="16"/>
  <c r="CL210" i="16"/>
  <c r="CM210" i="16"/>
  <c r="CN210" i="16"/>
  <c r="CL211" i="16"/>
  <c r="CM211" i="16"/>
  <c r="CN211" i="16"/>
  <c r="CL212" i="16"/>
  <c r="CM212" i="16"/>
  <c r="CN212" i="16"/>
  <c r="CN213" i="16"/>
  <c r="DC208" i="16"/>
  <c r="CR209" i="16"/>
  <c r="CS209" i="16"/>
  <c r="CT209" i="16"/>
  <c r="CU209" i="16"/>
  <c r="CV209" i="16"/>
  <c r="CW209" i="16"/>
  <c r="CX209" i="16"/>
  <c r="CY209" i="16"/>
  <c r="CZ209" i="16"/>
  <c r="DA209" i="16"/>
  <c r="DB209" i="16"/>
  <c r="DC209" i="16"/>
  <c r="CR210" i="16"/>
  <c r="CS210" i="16"/>
  <c r="CT210" i="16"/>
  <c r="CU210" i="16"/>
  <c r="CV210" i="16"/>
  <c r="CW210" i="16"/>
  <c r="CX210" i="16"/>
  <c r="CY210" i="16"/>
  <c r="CZ210" i="16"/>
  <c r="DA210" i="16"/>
  <c r="DB210" i="16"/>
  <c r="DC210" i="16"/>
  <c r="CR212" i="16"/>
  <c r="CS212" i="16"/>
  <c r="CT212" i="16"/>
  <c r="CU212" i="16"/>
  <c r="CV212" i="16"/>
  <c r="CW212" i="16"/>
  <c r="CX212" i="16"/>
  <c r="CY212" i="16"/>
  <c r="CZ212" i="16"/>
  <c r="DA212" i="16"/>
  <c r="DB212" i="16"/>
  <c r="DC212" i="16"/>
  <c r="H213" i="16"/>
  <c r="F215" i="16"/>
  <c r="I215" i="16"/>
  <c r="M215" i="16"/>
  <c r="N215" i="16"/>
  <c r="O215" i="16"/>
  <c r="P215" i="16"/>
  <c r="T215" i="16"/>
  <c r="U215" i="16"/>
  <c r="V215" i="16"/>
  <c r="W215" i="16"/>
  <c r="AA215" i="16"/>
  <c r="AB215" i="16"/>
  <c r="AC215" i="16"/>
  <c r="AD215" i="16"/>
  <c r="AH215" i="16"/>
  <c r="AI215" i="16"/>
  <c r="AJ215" i="16"/>
  <c r="AK215" i="16"/>
  <c r="AO215" i="16"/>
  <c r="AP215" i="16"/>
  <c r="AQ215" i="16"/>
  <c r="AR215" i="16"/>
  <c r="AV215" i="16"/>
  <c r="AW215" i="16"/>
  <c r="AX215" i="16"/>
  <c r="AY215" i="16"/>
  <c r="BC215" i="16"/>
  <c r="BD215" i="16"/>
  <c r="BE215" i="16"/>
  <c r="BF215" i="16"/>
  <c r="BJ215" i="16"/>
  <c r="BK215" i="16"/>
  <c r="BL215" i="16"/>
  <c r="BM215" i="16"/>
  <c r="BQ215" i="16"/>
  <c r="BR215" i="16"/>
  <c r="BS215" i="16"/>
  <c r="BT215" i="16"/>
  <c r="BX215" i="16"/>
  <c r="BY215" i="16"/>
  <c r="BZ215" i="16"/>
  <c r="CA215" i="16"/>
  <c r="CE215" i="16"/>
  <c r="CF215" i="16"/>
  <c r="CG215" i="16"/>
  <c r="CH215" i="16"/>
  <c r="CL215" i="16"/>
  <c r="CM215" i="16"/>
  <c r="CN215" i="16"/>
  <c r="CO215" i="16"/>
  <c r="M216" i="16"/>
  <c r="N216" i="16"/>
  <c r="F216" i="16"/>
  <c r="O216" i="16"/>
  <c r="M217" i="16"/>
  <c r="N217" i="16"/>
  <c r="F217" i="16"/>
  <c r="O217" i="16"/>
  <c r="M218" i="16"/>
  <c r="N218" i="16"/>
  <c r="F218" i="16"/>
  <c r="O218" i="16"/>
  <c r="M219" i="16"/>
  <c r="N219" i="16"/>
  <c r="F219" i="16"/>
  <c r="O219" i="16"/>
  <c r="O220" i="16"/>
  <c r="CR215" i="16"/>
  <c r="T216" i="16"/>
  <c r="U216" i="16"/>
  <c r="V216" i="16"/>
  <c r="T217" i="16"/>
  <c r="U217" i="16"/>
  <c r="V217" i="16"/>
  <c r="T218" i="16"/>
  <c r="U218" i="16"/>
  <c r="V218" i="16"/>
  <c r="T219" i="16"/>
  <c r="U219" i="16"/>
  <c r="V219" i="16"/>
  <c r="V220" i="16"/>
  <c r="CS215" i="16"/>
  <c r="AA216" i="16"/>
  <c r="AB216" i="16"/>
  <c r="AC216" i="16"/>
  <c r="AA217" i="16"/>
  <c r="AB217" i="16"/>
  <c r="AC217" i="16"/>
  <c r="AA218" i="16"/>
  <c r="AB218" i="16"/>
  <c r="AC218" i="16"/>
  <c r="AA219" i="16"/>
  <c r="AB219" i="16"/>
  <c r="AC219" i="16"/>
  <c r="AC220" i="16"/>
  <c r="CT215" i="16"/>
  <c r="AH216" i="16"/>
  <c r="AI216" i="16"/>
  <c r="AJ216" i="16"/>
  <c r="AH217" i="16"/>
  <c r="AI217" i="16"/>
  <c r="AJ217" i="16"/>
  <c r="AH218" i="16"/>
  <c r="AI218" i="16"/>
  <c r="AJ218" i="16"/>
  <c r="AH219" i="16"/>
  <c r="AI219" i="16"/>
  <c r="AJ219" i="16"/>
  <c r="AJ220" i="16"/>
  <c r="CU215" i="16"/>
  <c r="AO216" i="16"/>
  <c r="AP216" i="16"/>
  <c r="AQ216" i="16"/>
  <c r="AO217" i="16"/>
  <c r="AP217" i="16"/>
  <c r="AQ217" i="16"/>
  <c r="AO218" i="16"/>
  <c r="AP218" i="16"/>
  <c r="AQ218" i="16"/>
  <c r="AO219" i="16"/>
  <c r="AP219" i="16"/>
  <c r="AQ219" i="16"/>
  <c r="AQ220" i="16"/>
  <c r="CV215" i="16"/>
  <c r="AV216" i="16"/>
  <c r="AW216" i="16"/>
  <c r="AX216" i="16"/>
  <c r="AV217" i="16"/>
  <c r="AW217" i="16"/>
  <c r="AX217" i="16"/>
  <c r="AV218" i="16"/>
  <c r="AW218" i="16"/>
  <c r="AX218" i="16"/>
  <c r="AV219" i="16"/>
  <c r="AW219" i="16"/>
  <c r="AX219" i="16"/>
  <c r="AX220" i="16"/>
  <c r="CW215" i="16"/>
  <c r="BC216" i="16"/>
  <c r="BD216" i="16"/>
  <c r="BE216" i="16"/>
  <c r="BC217" i="16"/>
  <c r="BD217" i="16"/>
  <c r="BE217" i="16"/>
  <c r="BC218" i="16"/>
  <c r="BD218" i="16"/>
  <c r="BE218" i="16"/>
  <c r="BC219" i="16"/>
  <c r="BD219" i="16"/>
  <c r="BE219" i="16"/>
  <c r="BE220" i="16"/>
  <c r="CX215" i="16"/>
  <c r="BJ216" i="16"/>
  <c r="BK216" i="16"/>
  <c r="BL216" i="16"/>
  <c r="BJ217" i="16"/>
  <c r="BK217" i="16"/>
  <c r="BL217" i="16"/>
  <c r="BJ218" i="16"/>
  <c r="BK218" i="16"/>
  <c r="BL218" i="16"/>
  <c r="BJ219" i="16"/>
  <c r="BK219" i="16"/>
  <c r="BL219" i="16"/>
  <c r="BL220" i="16"/>
  <c r="CY215" i="16"/>
  <c r="BQ216" i="16"/>
  <c r="BR216" i="16"/>
  <c r="BS216" i="16"/>
  <c r="BQ217" i="16"/>
  <c r="BR217" i="16"/>
  <c r="BS217" i="16"/>
  <c r="BQ218" i="16"/>
  <c r="BR218" i="16"/>
  <c r="BS218" i="16"/>
  <c r="BQ219" i="16"/>
  <c r="BR219" i="16"/>
  <c r="BS219" i="16"/>
  <c r="BS220" i="16"/>
  <c r="CZ215" i="16"/>
  <c r="BX216" i="16"/>
  <c r="BY216" i="16"/>
  <c r="BZ216" i="16"/>
  <c r="BX217" i="16"/>
  <c r="BY217" i="16"/>
  <c r="BZ217" i="16"/>
  <c r="BX218" i="16"/>
  <c r="BY218" i="16"/>
  <c r="BZ218" i="16"/>
  <c r="BX219" i="16"/>
  <c r="BY219" i="16"/>
  <c r="BZ219" i="16"/>
  <c r="BZ220" i="16"/>
  <c r="DA215" i="16"/>
  <c r="CE216" i="16"/>
  <c r="CF216" i="16"/>
  <c r="CG216" i="16"/>
  <c r="CE217" i="16"/>
  <c r="CF217" i="16"/>
  <c r="CG217" i="16"/>
  <c r="CE218" i="16"/>
  <c r="CF218" i="16"/>
  <c r="CG218" i="16"/>
  <c r="CE219" i="16"/>
  <c r="CF219" i="16"/>
  <c r="CG219" i="16"/>
  <c r="CG220" i="16"/>
  <c r="DB215" i="16"/>
  <c r="CL216" i="16"/>
  <c r="CM216" i="16"/>
  <c r="CN216" i="16"/>
  <c r="CL217" i="16"/>
  <c r="CM217" i="16"/>
  <c r="CN217" i="16"/>
  <c r="CL218" i="16"/>
  <c r="CM218" i="16"/>
  <c r="CN218" i="16"/>
  <c r="CL219" i="16"/>
  <c r="CM219" i="16"/>
  <c r="CN219" i="16"/>
  <c r="CN220" i="16"/>
  <c r="DC215" i="16"/>
  <c r="CR216" i="16"/>
  <c r="CS216" i="16"/>
  <c r="CT216" i="16"/>
  <c r="CU216" i="16"/>
  <c r="CV216" i="16"/>
  <c r="CW216" i="16"/>
  <c r="CX216" i="16"/>
  <c r="CY216" i="16"/>
  <c r="CZ216" i="16"/>
  <c r="DA216" i="16"/>
  <c r="DB216" i="16"/>
  <c r="DC216" i="16"/>
  <c r="CR217" i="16"/>
  <c r="CS217" i="16"/>
  <c r="CT217" i="16"/>
  <c r="CU217" i="16"/>
  <c r="CV217" i="16"/>
  <c r="CW217" i="16"/>
  <c r="CX217" i="16"/>
  <c r="CY217" i="16"/>
  <c r="CZ217" i="16"/>
  <c r="DA217" i="16"/>
  <c r="DB217" i="16"/>
  <c r="DC217" i="16"/>
  <c r="CR219" i="16"/>
  <c r="CS219" i="16"/>
  <c r="CT219" i="16"/>
  <c r="CU219" i="16"/>
  <c r="CV219" i="16"/>
  <c r="CW219" i="16"/>
  <c r="CX219" i="16"/>
  <c r="CY219" i="16"/>
  <c r="CZ219" i="16"/>
  <c r="DA219" i="16"/>
  <c r="DB219" i="16"/>
  <c r="DC219" i="16"/>
  <c r="H220" i="16"/>
  <c r="F222" i="16"/>
  <c r="I222" i="16"/>
  <c r="M222" i="16"/>
  <c r="N222" i="16"/>
  <c r="O222" i="16"/>
  <c r="P222" i="16"/>
  <c r="T222" i="16"/>
  <c r="U222" i="16"/>
  <c r="V222" i="16"/>
  <c r="W222" i="16"/>
  <c r="AA222" i="16"/>
  <c r="AB222" i="16"/>
  <c r="AC222" i="16"/>
  <c r="AD222" i="16"/>
  <c r="AH222" i="16"/>
  <c r="AI222" i="16"/>
  <c r="AJ222" i="16"/>
  <c r="AK222" i="16"/>
  <c r="AO222" i="16"/>
  <c r="AP222" i="16"/>
  <c r="AQ222" i="16"/>
  <c r="AR222" i="16"/>
  <c r="AV222" i="16"/>
  <c r="AW222" i="16"/>
  <c r="AX222" i="16"/>
  <c r="AY222" i="16"/>
  <c r="BC222" i="16"/>
  <c r="BD222" i="16"/>
  <c r="BE222" i="16"/>
  <c r="BF222" i="16"/>
  <c r="BJ222" i="16"/>
  <c r="BK222" i="16"/>
  <c r="BL222" i="16"/>
  <c r="BM222" i="16"/>
  <c r="BQ222" i="16"/>
  <c r="BR222" i="16"/>
  <c r="BS222" i="16"/>
  <c r="BT222" i="16"/>
  <c r="BX222" i="16"/>
  <c r="BY222" i="16"/>
  <c r="BZ222" i="16"/>
  <c r="CA222" i="16"/>
  <c r="CE222" i="16"/>
  <c r="CF222" i="16"/>
  <c r="CG222" i="16"/>
  <c r="CH222" i="16"/>
  <c r="CL222" i="16"/>
  <c r="CM222" i="16"/>
  <c r="CN222" i="16"/>
  <c r="CO222" i="16"/>
  <c r="M223" i="16"/>
  <c r="N223" i="16"/>
  <c r="F223" i="16"/>
  <c r="O223" i="16"/>
  <c r="M224" i="16"/>
  <c r="N224" i="16"/>
  <c r="F224" i="16"/>
  <c r="O224" i="16"/>
  <c r="M225" i="16"/>
  <c r="N225" i="16"/>
  <c r="F225" i="16"/>
  <c r="O225" i="16"/>
  <c r="M226" i="16"/>
  <c r="N226" i="16"/>
  <c r="F226" i="16"/>
  <c r="O226" i="16"/>
  <c r="O227" i="16"/>
  <c r="CR222" i="16"/>
  <c r="T223" i="16"/>
  <c r="U223" i="16"/>
  <c r="V223" i="16"/>
  <c r="T224" i="16"/>
  <c r="U224" i="16"/>
  <c r="V224" i="16"/>
  <c r="T225" i="16"/>
  <c r="U225" i="16"/>
  <c r="V225" i="16"/>
  <c r="T226" i="16"/>
  <c r="U226" i="16"/>
  <c r="V226" i="16"/>
  <c r="V227" i="16"/>
  <c r="CS222" i="16"/>
  <c r="AA223" i="16"/>
  <c r="AB223" i="16"/>
  <c r="AC223" i="16"/>
  <c r="AA224" i="16"/>
  <c r="AB224" i="16"/>
  <c r="AC224" i="16"/>
  <c r="AA225" i="16"/>
  <c r="AB225" i="16"/>
  <c r="AC225" i="16"/>
  <c r="AA226" i="16"/>
  <c r="AB226" i="16"/>
  <c r="AC226" i="16"/>
  <c r="AC227" i="16"/>
  <c r="CT222" i="16"/>
  <c r="AH223" i="16"/>
  <c r="AI223" i="16"/>
  <c r="AJ223" i="16"/>
  <c r="AH224" i="16"/>
  <c r="AI224" i="16"/>
  <c r="AJ224" i="16"/>
  <c r="AH225" i="16"/>
  <c r="AI225" i="16"/>
  <c r="AJ225" i="16"/>
  <c r="AH226" i="16"/>
  <c r="AI226" i="16"/>
  <c r="AJ226" i="16"/>
  <c r="AJ227" i="16"/>
  <c r="CU222" i="16"/>
  <c r="AO223" i="16"/>
  <c r="AP223" i="16"/>
  <c r="AQ223" i="16"/>
  <c r="AO224" i="16"/>
  <c r="AP224" i="16"/>
  <c r="AQ224" i="16"/>
  <c r="AO225" i="16"/>
  <c r="AP225" i="16"/>
  <c r="AQ225" i="16"/>
  <c r="AO226" i="16"/>
  <c r="AP226" i="16"/>
  <c r="AQ226" i="16"/>
  <c r="AQ227" i="16"/>
  <c r="CV222" i="16"/>
  <c r="AV223" i="16"/>
  <c r="AW223" i="16"/>
  <c r="AX223" i="16"/>
  <c r="AV224" i="16"/>
  <c r="AW224" i="16"/>
  <c r="AX224" i="16"/>
  <c r="AV225" i="16"/>
  <c r="AW225" i="16"/>
  <c r="AX225" i="16"/>
  <c r="AV226" i="16"/>
  <c r="AW226" i="16"/>
  <c r="AX226" i="16"/>
  <c r="AX227" i="16"/>
  <c r="CW222" i="16"/>
  <c r="BC223" i="16"/>
  <c r="BD223" i="16"/>
  <c r="BE223" i="16"/>
  <c r="BC224" i="16"/>
  <c r="BD224" i="16"/>
  <c r="BE224" i="16"/>
  <c r="BC225" i="16"/>
  <c r="BD225" i="16"/>
  <c r="BE225" i="16"/>
  <c r="BC226" i="16"/>
  <c r="BD226" i="16"/>
  <c r="BE226" i="16"/>
  <c r="BE227" i="16"/>
  <c r="CX222" i="16"/>
  <c r="BJ223" i="16"/>
  <c r="BK223" i="16"/>
  <c r="BL223" i="16"/>
  <c r="BJ224" i="16"/>
  <c r="BK224" i="16"/>
  <c r="BL224" i="16"/>
  <c r="BJ225" i="16"/>
  <c r="BK225" i="16"/>
  <c r="BL225" i="16"/>
  <c r="BJ226" i="16"/>
  <c r="BK226" i="16"/>
  <c r="BL226" i="16"/>
  <c r="BL227" i="16"/>
  <c r="CY222" i="16"/>
  <c r="BQ223" i="16"/>
  <c r="BR223" i="16"/>
  <c r="BS223" i="16"/>
  <c r="BQ224" i="16"/>
  <c r="BR224" i="16"/>
  <c r="BS224" i="16"/>
  <c r="BQ225" i="16"/>
  <c r="BR225" i="16"/>
  <c r="BS225" i="16"/>
  <c r="BQ226" i="16"/>
  <c r="BR226" i="16"/>
  <c r="BS226" i="16"/>
  <c r="BS227" i="16"/>
  <c r="CZ222" i="16"/>
  <c r="BX223" i="16"/>
  <c r="BY223" i="16"/>
  <c r="BZ223" i="16"/>
  <c r="BX224" i="16"/>
  <c r="BY224" i="16"/>
  <c r="BZ224" i="16"/>
  <c r="BX225" i="16"/>
  <c r="BY225" i="16"/>
  <c r="BZ225" i="16"/>
  <c r="BX226" i="16"/>
  <c r="BY226" i="16"/>
  <c r="BZ226" i="16"/>
  <c r="BZ227" i="16"/>
  <c r="DA222" i="16"/>
  <c r="CE223" i="16"/>
  <c r="CF223" i="16"/>
  <c r="CG223" i="16"/>
  <c r="CE224" i="16"/>
  <c r="CF224" i="16"/>
  <c r="CG224" i="16"/>
  <c r="CE225" i="16"/>
  <c r="CF225" i="16"/>
  <c r="CG225" i="16"/>
  <c r="CE226" i="16"/>
  <c r="CF226" i="16"/>
  <c r="CG226" i="16"/>
  <c r="CG227" i="16"/>
  <c r="DB222" i="16"/>
  <c r="CL223" i="16"/>
  <c r="CM223" i="16"/>
  <c r="CN223" i="16"/>
  <c r="CL224" i="16"/>
  <c r="CM224" i="16"/>
  <c r="CN224" i="16"/>
  <c r="CL225" i="16"/>
  <c r="CM225" i="16"/>
  <c r="CN225" i="16"/>
  <c r="CL226" i="16"/>
  <c r="CM226" i="16"/>
  <c r="CN226" i="16"/>
  <c r="CN227" i="16"/>
  <c r="DC222" i="16"/>
  <c r="CR223" i="16"/>
  <c r="CS223" i="16"/>
  <c r="CT223" i="16"/>
  <c r="CU223" i="16"/>
  <c r="CV223" i="16"/>
  <c r="CW223" i="16"/>
  <c r="CX223" i="16"/>
  <c r="CY223" i="16"/>
  <c r="CZ223" i="16"/>
  <c r="DA223" i="16"/>
  <c r="DB223" i="16"/>
  <c r="DC223" i="16"/>
  <c r="CR224" i="16"/>
  <c r="CS224" i="16"/>
  <c r="CT224" i="16"/>
  <c r="CU224" i="16"/>
  <c r="CV224" i="16"/>
  <c r="CW224" i="16"/>
  <c r="CX224" i="16"/>
  <c r="CY224" i="16"/>
  <c r="CZ224" i="16"/>
  <c r="DA224" i="16"/>
  <c r="DB224" i="16"/>
  <c r="DC224" i="16"/>
  <c r="CR226" i="16"/>
  <c r="CS226" i="16"/>
  <c r="CT226" i="16"/>
  <c r="CU226" i="16"/>
  <c r="CV226" i="16"/>
  <c r="CW226" i="16"/>
  <c r="CX226" i="16"/>
  <c r="CY226" i="16"/>
  <c r="CZ226" i="16"/>
  <c r="DA226" i="16"/>
  <c r="DB226" i="16"/>
  <c r="DC226" i="16"/>
  <c r="H227" i="16"/>
  <c r="F229" i="16"/>
  <c r="I229" i="16"/>
  <c r="M229" i="16"/>
  <c r="N229" i="16"/>
  <c r="O229" i="16"/>
  <c r="P229" i="16"/>
  <c r="T229" i="16"/>
  <c r="U229" i="16"/>
  <c r="V229" i="16"/>
  <c r="W229" i="16"/>
  <c r="AA229" i="16"/>
  <c r="AB229" i="16"/>
  <c r="AC229" i="16"/>
  <c r="AD229" i="16"/>
  <c r="AH229" i="16"/>
  <c r="AI229" i="16"/>
  <c r="AJ229" i="16"/>
  <c r="AK229" i="16"/>
  <c r="AO229" i="16"/>
  <c r="AP229" i="16"/>
  <c r="AQ229" i="16"/>
  <c r="AR229" i="16"/>
  <c r="AV229" i="16"/>
  <c r="AW229" i="16"/>
  <c r="AX229" i="16"/>
  <c r="AY229" i="16"/>
  <c r="BC229" i="16"/>
  <c r="BD229" i="16"/>
  <c r="BE229" i="16"/>
  <c r="BF229" i="16"/>
  <c r="BJ229" i="16"/>
  <c r="BK229" i="16"/>
  <c r="BL229" i="16"/>
  <c r="BM229" i="16"/>
  <c r="BQ229" i="16"/>
  <c r="BR229" i="16"/>
  <c r="BS229" i="16"/>
  <c r="BT229" i="16"/>
  <c r="BX229" i="16"/>
  <c r="BY229" i="16"/>
  <c r="BZ229" i="16"/>
  <c r="CA229" i="16"/>
  <c r="CE229" i="16"/>
  <c r="CF229" i="16"/>
  <c r="CG229" i="16"/>
  <c r="CH229" i="16"/>
  <c r="CL229" i="16"/>
  <c r="CM229" i="16"/>
  <c r="CN229" i="16"/>
  <c r="CO229" i="16"/>
  <c r="M230" i="16"/>
  <c r="N230" i="16"/>
  <c r="F230" i="16"/>
  <c r="O230" i="16"/>
  <c r="M231" i="16"/>
  <c r="N231" i="16"/>
  <c r="F231" i="16"/>
  <c r="O231" i="16"/>
  <c r="M232" i="16"/>
  <c r="N232" i="16"/>
  <c r="F232" i="16"/>
  <c r="O232" i="16"/>
  <c r="M233" i="16"/>
  <c r="N233" i="16"/>
  <c r="F233" i="16"/>
  <c r="O233" i="16"/>
  <c r="O234" i="16"/>
  <c r="CR229" i="16"/>
  <c r="T230" i="16"/>
  <c r="U230" i="16"/>
  <c r="V230" i="16"/>
  <c r="T231" i="16"/>
  <c r="U231" i="16"/>
  <c r="V231" i="16"/>
  <c r="T232" i="16"/>
  <c r="U232" i="16"/>
  <c r="V232" i="16"/>
  <c r="T233" i="16"/>
  <c r="U233" i="16"/>
  <c r="V233" i="16"/>
  <c r="V234" i="16"/>
  <c r="CS229" i="16"/>
  <c r="AA230" i="16"/>
  <c r="AB230" i="16"/>
  <c r="AC230" i="16"/>
  <c r="AA231" i="16"/>
  <c r="AB231" i="16"/>
  <c r="AC231" i="16"/>
  <c r="AA232" i="16"/>
  <c r="AB232" i="16"/>
  <c r="AC232" i="16"/>
  <c r="AA233" i="16"/>
  <c r="AB233" i="16"/>
  <c r="AC233" i="16"/>
  <c r="AC234" i="16"/>
  <c r="CT229" i="16"/>
  <c r="AH230" i="16"/>
  <c r="AI230" i="16"/>
  <c r="AJ230" i="16"/>
  <c r="AH231" i="16"/>
  <c r="AI231" i="16"/>
  <c r="AJ231" i="16"/>
  <c r="AH232" i="16"/>
  <c r="AI232" i="16"/>
  <c r="AJ232" i="16"/>
  <c r="AH233" i="16"/>
  <c r="AI233" i="16"/>
  <c r="AJ233" i="16"/>
  <c r="AJ234" i="16"/>
  <c r="CU229" i="16"/>
  <c r="AO230" i="16"/>
  <c r="AP230" i="16"/>
  <c r="AQ230" i="16"/>
  <c r="AO231" i="16"/>
  <c r="AP231" i="16"/>
  <c r="AQ231" i="16"/>
  <c r="AO232" i="16"/>
  <c r="AP232" i="16"/>
  <c r="AQ232" i="16"/>
  <c r="AO233" i="16"/>
  <c r="AP233" i="16"/>
  <c r="AQ233" i="16"/>
  <c r="AQ234" i="16"/>
  <c r="CV229" i="16"/>
  <c r="AV230" i="16"/>
  <c r="AW230" i="16"/>
  <c r="AX230" i="16"/>
  <c r="AV231" i="16"/>
  <c r="AW231" i="16"/>
  <c r="AX231" i="16"/>
  <c r="AV232" i="16"/>
  <c r="AW232" i="16"/>
  <c r="AX232" i="16"/>
  <c r="AV233" i="16"/>
  <c r="AW233" i="16"/>
  <c r="AX233" i="16"/>
  <c r="AX234" i="16"/>
  <c r="CW229" i="16"/>
  <c r="BC230" i="16"/>
  <c r="BD230" i="16"/>
  <c r="BE230" i="16"/>
  <c r="BC231" i="16"/>
  <c r="BD231" i="16"/>
  <c r="BE231" i="16"/>
  <c r="BC232" i="16"/>
  <c r="BD232" i="16"/>
  <c r="BE232" i="16"/>
  <c r="BC233" i="16"/>
  <c r="BD233" i="16"/>
  <c r="BE233" i="16"/>
  <c r="BE234" i="16"/>
  <c r="CX229" i="16"/>
  <c r="BJ230" i="16"/>
  <c r="BK230" i="16"/>
  <c r="BL230" i="16"/>
  <c r="BJ231" i="16"/>
  <c r="BK231" i="16"/>
  <c r="BL231" i="16"/>
  <c r="BJ232" i="16"/>
  <c r="BK232" i="16"/>
  <c r="BL232" i="16"/>
  <c r="BJ233" i="16"/>
  <c r="BK233" i="16"/>
  <c r="BL233" i="16"/>
  <c r="BL234" i="16"/>
  <c r="CY229" i="16"/>
  <c r="BQ230" i="16"/>
  <c r="BR230" i="16"/>
  <c r="BS230" i="16"/>
  <c r="BQ231" i="16"/>
  <c r="BR231" i="16"/>
  <c r="BS231" i="16"/>
  <c r="BQ232" i="16"/>
  <c r="BR232" i="16"/>
  <c r="BS232" i="16"/>
  <c r="BQ233" i="16"/>
  <c r="BR233" i="16"/>
  <c r="BS233" i="16"/>
  <c r="BS234" i="16"/>
  <c r="CZ229" i="16"/>
  <c r="BX230" i="16"/>
  <c r="BY230" i="16"/>
  <c r="BZ230" i="16"/>
  <c r="BX231" i="16"/>
  <c r="BY231" i="16"/>
  <c r="BZ231" i="16"/>
  <c r="BX232" i="16"/>
  <c r="BY232" i="16"/>
  <c r="BZ232" i="16"/>
  <c r="BX233" i="16"/>
  <c r="BY233" i="16"/>
  <c r="BZ233" i="16"/>
  <c r="BZ234" i="16"/>
  <c r="DA229" i="16"/>
  <c r="CE230" i="16"/>
  <c r="CF230" i="16"/>
  <c r="CG230" i="16"/>
  <c r="CE231" i="16"/>
  <c r="CF231" i="16"/>
  <c r="CG231" i="16"/>
  <c r="CE232" i="16"/>
  <c r="CF232" i="16"/>
  <c r="CG232" i="16"/>
  <c r="CE233" i="16"/>
  <c r="CF233" i="16"/>
  <c r="CG233" i="16"/>
  <c r="CG234" i="16"/>
  <c r="DB229" i="16"/>
  <c r="CL230" i="16"/>
  <c r="CM230" i="16"/>
  <c r="CN230" i="16"/>
  <c r="CL231" i="16"/>
  <c r="CM231" i="16"/>
  <c r="CN231" i="16"/>
  <c r="CL232" i="16"/>
  <c r="CM232" i="16"/>
  <c r="CN232" i="16"/>
  <c r="CL233" i="16"/>
  <c r="CM233" i="16"/>
  <c r="CN233" i="16"/>
  <c r="CN234" i="16"/>
  <c r="DC229" i="16"/>
  <c r="CR230" i="16"/>
  <c r="CS230" i="16"/>
  <c r="CT230" i="16"/>
  <c r="CU230" i="16"/>
  <c r="CV230" i="16"/>
  <c r="CW230" i="16"/>
  <c r="CX230" i="16"/>
  <c r="CY230" i="16"/>
  <c r="CZ230" i="16"/>
  <c r="DA230" i="16"/>
  <c r="DB230" i="16"/>
  <c r="DC230" i="16"/>
  <c r="CR231" i="16"/>
  <c r="CS231" i="16"/>
  <c r="CT231" i="16"/>
  <c r="CU231" i="16"/>
  <c r="CV231" i="16"/>
  <c r="CW231" i="16"/>
  <c r="CX231" i="16"/>
  <c r="CY231" i="16"/>
  <c r="CZ231" i="16"/>
  <c r="DA231" i="16"/>
  <c r="DB231" i="16"/>
  <c r="DC231" i="16"/>
  <c r="CR233" i="16"/>
  <c r="CS233" i="16"/>
  <c r="CT233" i="16"/>
  <c r="CU233" i="16"/>
  <c r="CV233" i="16"/>
  <c r="CW233" i="16"/>
  <c r="CX233" i="16"/>
  <c r="CY233" i="16"/>
  <c r="CZ233" i="16"/>
  <c r="DA233" i="16"/>
  <c r="DB233" i="16"/>
  <c r="DC233" i="16"/>
  <c r="H234" i="16"/>
  <c r="F236" i="16"/>
  <c r="I236" i="16"/>
  <c r="M236" i="16"/>
  <c r="N236" i="16"/>
  <c r="O236" i="16"/>
  <c r="P236" i="16"/>
  <c r="T236" i="16"/>
  <c r="U236" i="16"/>
  <c r="V236" i="16"/>
  <c r="W236" i="16"/>
  <c r="AA236" i="16"/>
  <c r="AB236" i="16"/>
  <c r="AC236" i="16"/>
  <c r="AD236" i="16"/>
  <c r="AH236" i="16"/>
  <c r="AI236" i="16"/>
  <c r="AJ236" i="16"/>
  <c r="AK236" i="16"/>
  <c r="AO236" i="16"/>
  <c r="AP236" i="16"/>
  <c r="AQ236" i="16"/>
  <c r="AR236" i="16"/>
  <c r="AV236" i="16"/>
  <c r="AW236" i="16"/>
  <c r="AX236" i="16"/>
  <c r="AY236" i="16"/>
  <c r="BC236" i="16"/>
  <c r="BD236" i="16"/>
  <c r="BE236" i="16"/>
  <c r="BF236" i="16"/>
  <c r="BJ236" i="16"/>
  <c r="BK236" i="16"/>
  <c r="BL236" i="16"/>
  <c r="BM236" i="16"/>
  <c r="BQ236" i="16"/>
  <c r="BR236" i="16"/>
  <c r="BS236" i="16"/>
  <c r="BT236" i="16"/>
  <c r="BX236" i="16"/>
  <c r="BY236" i="16"/>
  <c r="BZ236" i="16"/>
  <c r="CA236" i="16"/>
  <c r="CE236" i="16"/>
  <c r="CF236" i="16"/>
  <c r="CG236" i="16"/>
  <c r="CH236" i="16"/>
  <c r="CL236" i="16"/>
  <c r="CM236" i="16"/>
  <c r="CN236" i="16"/>
  <c r="CO236" i="16"/>
  <c r="M237" i="16"/>
  <c r="N237" i="16"/>
  <c r="F237" i="16"/>
  <c r="O237" i="16"/>
  <c r="M238" i="16"/>
  <c r="N238" i="16"/>
  <c r="F238" i="16"/>
  <c r="O238" i="16"/>
  <c r="M239" i="16"/>
  <c r="N239" i="16"/>
  <c r="F239" i="16"/>
  <c r="O239" i="16"/>
  <c r="M240" i="16"/>
  <c r="N240" i="16"/>
  <c r="F240" i="16"/>
  <c r="O240" i="16"/>
  <c r="O241" i="16"/>
  <c r="CR236" i="16"/>
  <c r="T237" i="16"/>
  <c r="U237" i="16"/>
  <c r="V237" i="16"/>
  <c r="T238" i="16"/>
  <c r="U238" i="16"/>
  <c r="V238" i="16"/>
  <c r="T239" i="16"/>
  <c r="U239" i="16"/>
  <c r="V239" i="16"/>
  <c r="T240" i="16"/>
  <c r="U240" i="16"/>
  <c r="V240" i="16"/>
  <c r="V241" i="16"/>
  <c r="CS236" i="16"/>
  <c r="AA237" i="16"/>
  <c r="AB237" i="16"/>
  <c r="AC237" i="16"/>
  <c r="AA238" i="16"/>
  <c r="AB238" i="16"/>
  <c r="AC238" i="16"/>
  <c r="AA239" i="16"/>
  <c r="AB239" i="16"/>
  <c r="AC239" i="16"/>
  <c r="AA240" i="16"/>
  <c r="AB240" i="16"/>
  <c r="AC240" i="16"/>
  <c r="AC241" i="16"/>
  <c r="CT236" i="16"/>
  <c r="AH237" i="16"/>
  <c r="AI237" i="16"/>
  <c r="AJ237" i="16"/>
  <c r="AH238" i="16"/>
  <c r="AI238" i="16"/>
  <c r="AJ238" i="16"/>
  <c r="AH239" i="16"/>
  <c r="AI239" i="16"/>
  <c r="AJ239" i="16"/>
  <c r="AH240" i="16"/>
  <c r="AI240" i="16"/>
  <c r="AJ240" i="16"/>
  <c r="AJ241" i="16"/>
  <c r="CU236" i="16"/>
  <c r="AO237" i="16"/>
  <c r="AP237" i="16"/>
  <c r="AQ237" i="16"/>
  <c r="AO238" i="16"/>
  <c r="AP238" i="16"/>
  <c r="AQ238" i="16"/>
  <c r="AO239" i="16"/>
  <c r="AP239" i="16"/>
  <c r="AQ239" i="16"/>
  <c r="AO240" i="16"/>
  <c r="AP240" i="16"/>
  <c r="AQ240" i="16"/>
  <c r="AQ241" i="16"/>
  <c r="CV236" i="16"/>
  <c r="AV237" i="16"/>
  <c r="AW237" i="16"/>
  <c r="AX237" i="16"/>
  <c r="AV238" i="16"/>
  <c r="AW238" i="16"/>
  <c r="AX238" i="16"/>
  <c r="AV239" i="16"/>
  <c r="AW239" i="16"/>
  <c r="AX239" i="16"/>
  <c r="AV240" i="16"/>
  <c r="AW240" i="16"/>
  <c r="AX240" i="16"/>
  <c r="AX241" i="16"/>
  <c r="CW236" i="16"/>
  <c r="BC237" i="16"/>
  <c r="BD237" i="16"/>
  <c r="BE237" i="16"/>
  <c r="BC238" i="16"/>
  <c r="BD238" i="16"/>
  <c r="BE238" i="16"/>
  <c r="BC239" i="16"/>
  <c r="BD239" i="16"/>
  <c r="BE239" i="16"/>
  <c r="BC240" i="16"/>
  <c r="BD240" i="16"/>
  <c r="BE240" i="16"/>
  <c r="BE241" i="16"/>
  <c r="CX236" i="16"/>
  <c r="BJ237" i="16"/>
  <c r="BK237" i="16"/>
  <c r="BL237" i="16"/>
  <c r="BJ238" i="16"/>
  <c r="BK238" i="16"/>
  <c r="BL238" i="16"/>
  <c r="BJ239" i="16"/>
  <c r="BK239" i="16"/>
  <c r="BL239" i="16"/>
  <c r="BJ240" i="16"/>
  <c r="BK240" i="16"/>
  <c r="BL240" i="16"/>
  <c r="BL241" i="16"/>
  <c r="CY236" i="16"/>
  <c r="BQ237" i="16"/>
  <c r="BR237" i="16"/>
  <c r="BS237" i="16"/>
  <c r="BQ238" i="16"/>
  <c r="BR238" i="16"/>
  <c r="BS238" i="16"/>
  <c r="BQ239" i="16"/>
  <c r="BR239" i="16"/>
  <c r="BS239" i="16"/>
  <c r="BQ240" i="16"/>
  <c r="BR240" i="16"/>
  <c r="BS240" i="16"/>
  <c r="BS241" i="16"/>
  <c r="CZ236" i="16"/>
  <c r="BX237" i="16"/>
  <c r="BY237" i="16"/>
  <c r="BZ237" i="16"/>
  <c r="BX238" i="16"/>
  <c r="BY238" i="16"/>
  <c r="BZ238" i="16"/>
  <c r="BX239" i="16"/>
  <c r="BY239" i="16"/>
  <c r="BZ239" i="16"/>
  <c r="BX240" i="16"/>
  <c r="BY240" i="16"/>
  <c r="BZ240" i="16"/>
  <c r="BZ241" i="16"/>
  <c r="DA236" i="16"/>
  <c r="CE237" i="16"/>
  <c r="CF237" i="16"/>
  <c r="CG237" i="16"/>
  <c r="CE238" i="16"/>
  <c r="CF238" i="16"/>
  <c r="CG238" i="16"/>
  <c r="CE239" i="16"/>
  <c r="CF239" i="16"/>
  <c r="CG239" i="16"/>
  <c r="CE240" i="16"/>
  <c r="CF240" i="16"/>
  <c r="CG240" i="16"/>
  <c r="CG241" i="16"/>
  <c r="DB236" i="16"/>
  <c r="CL237" i="16"/>
  <c r="CM237" i="16"/>
  <c r="CN237" i="16"/>
  <c r="CL238" i="16"/>
  <c r="CM238" i="16"/>
  <c r="CN238" i="16"/>
  <c r="CL239" i="16"/>
  <c r="CM239" i="16"/>
  <c r="CN239" i="16"/>
  <c r="CL240" i="16"/>
  <c r="CM240" i="16"/>
  <c r="CN240" i="16"/>
  <c r="CN241" i="16"/>
  <c r="DC236" i="16"/>
  <c r="CR237" i="16"/>
  <c r="CS237" i="16"/>
  <c r="CT237" i="16"/>
  <c r="CU237" i="16"/>
  <c r="CV237" i="16"/>
  <c r="CW237" i="16"/>
  <c r="CX237" i="16"/>
  <c r="CY237" i="16"/>
  <c r="CZ237" i="16"/>
  <c r="DA237" i="16"/>
  <c r="DB237" i="16"/>
  <c r="DC237" i="16"/>
  <c r="CR238" i="16"/>
  <c r="CS238" i="16"/>
  <c r="CT238" i="16"/>
  <c r="CU238" i="16"/>
  <c r="CV238" i="16"/>
  <c r="CW238" i="16"/>
  <c r="CX238" i="16"/>
  <c r="CY238" i="16"/>
  <c r="CZ238" i="16"/>
  <c r="DA238" i="16"/>
  <c r="DB238" i="16"/>
  <c r="DC238" i="16"/>
  <c r="CR240" i="16"/>
  <c r="CS240" i="16"/>
  <c r="CT240" i="16"/>
  <c r="CU240" i="16"/>
  <c r="CV240" i="16"/>
  <c r="CW240" i="16"/>
  <c r="CX240" i="16"/>
  <c r="CY240" i="16"/>
  <c r="CZ240" i="16"/>
  <c r="DA240" i="16"/>
  <c r="DB240" i="16"/>
  <c r="DC240" i="16"/>
  <c r="H241" i="16"/>
  <c r="F243" i="16"/>
  <c r="I243" i="16"/>
  <c r="M243" i="16"/>
  <c r="N243" i="16"/>
  <c r="O243" i="16"/>
  <c r="P243" i="16"/>
  <c r="T243" i="16"/>
  <c r="U243" i="16"/>
  <c r="V243" i="16"/>
  <c r="W243" i="16"/>
  <c r="AA243" i="16"/>
  <c r="AB243" i="16"/>
  <c r="AC243" i="16"/>
  <c r="AD243" i="16"/>
  <c r="AH243" i="16"/>
  <c r="AI243" i="16"/>
  <c r="AJ243" i="16"/>
  <c r="AK243" i="16"/>
  <c r="AO243" i="16"/>
  <c r="AP243" i="16"/>
  <c r="AQ243" i="16"/>
  <c r="AR243" i="16"/>
  <c r="AV243" i="16"/>
  <c r="AW243" i="16"/>
  <c r="AX243" i="16"/>
  <c r="AY243" i="16"/>
  <c r="BC243" i="16"/>
  <c r="BD243" i="16"/>
  <c r="BE243" i="16"/>
  <c r="BF243" i="16"/>
  <c r="BJ243" i="16"/>
  <c r="BK243" i="16"/>
  <c r="BL243" i="16"/>
  <c r="BM243" i="16"/>
  <c r="BQ243" i="16"/>
  <c r="BR243" i="16"/>
  <c r="BS243" i="16"/>
  <c r="BT243" i="16"/>
  <c r="BX243" i="16"/>
  <c r="BY243" i="16"/>
  <c r="BZ243" i="16"/>
  <c r="CA243" i="16"/>
  <c r="CE243" i="16"/>
  <c r="CF243" i="16"/>
  <c r="CG243" i="16"/>
  <c r="CH243" i="16"/>
  <c r="CL243" i="16"/>
  <c r="CM243" i="16"/>
  <c r="CN243" i="16"/>
  <c r="CO243" i="16"/>
  <c r="M244" i="16"/>
  <c r="N244" i="16"/>
  <c r="F244" i="16"/>
  <c r="O244" i="16"/>
  <c r="M245" i="16"/>
  <c r="N245" i="16"/>
  <c r="F245" i="16"/>
  <c r="O245" i="16"/>
  <c r="M246" i="16"/>
  <c r="N246" i="16"/>
  <c r="F246" i="16"/>
  <c r="O246" i="16"/>
  <c r="M247" i="16"/>
  <c r="N247" i="16"/>
  <c r="F247" i="16"/>
  <c r="O247" i="16"/>
  <c r="O248" i="16"/>
  <c r="CR243" i="16"/>
  <c r="T244" i="16"/>
  <c r="U244" i="16"/>
  <c r="V244" i="16"/>
  <c r="T245" i="16"/>
  <c r="U245" i="16"/>
  <c r="V245" i="16"/>
  <c r="T246" i="16"/>
  <c r="U246" i="16"/>
  <c r="V246" i="16"/>
  <c r="T247" i="16"/>
  <c r="U247" i="16"/>
  <c r="V247" i="16"/>
  <c r="V248" i="16"/>
  <c r="CS243" i="16"/>
  <c r="AA244" i="16"/>
  <c r="AB244" i="16"/>
  <c r="AC244" i="16"/>
  <c r="AA245" i="16"/>
  <c r="AB245" i="16"/>
  <c r="AC245" i="16"/>
  <c r="AA246" i="16"/>
  <c r="AB246" i="16"/>
  <c r="AC246" i="16"/>
  <c r="AA247" i="16"/>
  <c r="AB247" i="16"/>
  <c r="AC247" i="16"/>
  <c r="AC248" i="16"/>
  <c r="CT243" i="16"/>
  <c r="AH244" i="16"/>
  <c r="AI244" i="16"/>
  <c r="AJ244" i="16"/>
  <c r="AH245" i="16"/>
  <c r="AI245" i="16"/>
  <c r="AJ245" i="16"/>
  <c r="AH246" i="16"/>
  <c r="AI246" i="16"/>
  <c r="AJ246" i="16"/>
  <c r="AH247" i="16"/>
  <c r="AI247" i="16"/>
  <c r="AJ247" i="16"/>
  <c r="AJ248" i="16"/>
  <c r="CU243" i="16"/>
  <c r="AO244" i="16"/>
  <c r="AP244" i="16"/>
  <c r="AQ244" i="16"/>
  <c r="AO245" i="16"/>
  <c r="AP245" i="16"/>
  <c r="AQ245" i="16"/>
  <c r="AO246" i="16"/>
  <c r="AP246" i="16"/>
  <c r="AQ246" i="16"/>
  <c r="AO247" i="16"/>
  <c r="AP247" i="16"/>
  <c r="AQ247" i="16"/>
  <c r="AQ248" i="16"/>
  <c r="CV243" i="16"/>
  <c r="AV244" i="16"/>
  <c r="AW244" i="16"/>
  <c r="AX244" i="16"/>
  <c r="AV245" i="16"/>
  <c r="AW245" i="16"/>
  <c r="AX245" i="16"/>
  <c r="AV246" i="16"/>
  <c r="AW246" i="16"/>
  <c r="AX246" i="16"/>
  <c r="AV247" i="16"/>
  <c r="AW247" i="16"/>
  <c r="AX247" i="16"/>
  <c r="AX248" i="16"/>
  <c r="CW243" i="16"/>
  <c r="BC244" i="16"/>
  <c r="BD244" i="16"/>
  <c r="BE244" i="16"/>
  <c r="BC245" i="16"/>
  <c r="BD245" i="16"/>
  <c r="BE245" i="16"/>
  <c r="BC246" i="16"/>
  <c r="BD246" i="16"/>
  <c r="BE246" i="16"/>
  <c r="BC247" i="16"/>
  <c r="BD247" i="16"/>
  <c r="BE247" i="16"/>
  <c r="BE248" i="16"/>
  <c r="CX243" i="16"/>
  <c r="BJ244" i="16"/>
  <c r="BK244" i="16"/>
  <c r="BL244" i="16"/>
  <c r="BJ245" i="16"/>
  <c r="BK245" i="16"/>
  <c r="BL245" i="16"/>
  <c r="BJ246" i="16"/>
  <c r="BK246" i="16"/>
  <c r="BL246" i="16"/>
  <c r="BJ247" i="16"/>
  <c r="BK247" i="16"/>
  <c r="BL247" i="16"/>
  <c r="BL248" i="16"/>
  <c r="CY243" i="16"/>
  <c r="BQ244" i="16"/>
  <c r="BR244" i="16"/>
  <c r="BS244" i="16"/>
  <c r="BQ245" i="16"/>
  <c r="BR245" i="16"/>
  <c r="BS245" i="16"/>
  <c r="BQ246" i="16"/>
  <c r="BR246" i="16"/>
  <c r="BS246" i="16"/>
  <c r="BQ247" i="16"/>
  <c r="BR247" i="16"/>
  <c r="BS247" i="16"/>
  <c r="BS248" i="16"/>
  <c r="CZ243" i="16"/>
  <c r="BX244" i="16"/>
  <c r="BY244" i="16"/>
  <c r="BZ244" i="16"/>
  <c r="BX245" i="16"/>
  <c r="BY245" i="16"/>
  <c r="BZ245" i="16"/>
  <c r="BX246" i="16"/>
  <c r="BY246" i="16"/>
  <c r="BZ246" i="16"/>
  <c r="BX247" i="16"/>
  <c r="BY247" i="16"/>
  <c r="BZ247" i="16"/>
  <c r="BZ248" i="16"/>
  <c r="DA243" i="16"/>
  <c r="CE244" i="16"/>
  <c r="CF244" i="16"/>
  <c r="CG244" i="16"/>
  <c r="CE245" i="16"/>
  <c r="CF245" i="16"/>
  <c r="CG245" i="16"/>
  <c r="CE246" i="16"/>
  <c r="CF246" i="16"/>
  <c r="CG246" i="16"/>
  <c r="CE247" i="16"/>
  <c r="CF247" i="16"/>
  <c r="CG247" i="16"/>
  <c r="CG248" i="16"/>
  <c r="DB243" i="16"/>
  <c r="CL244" i="16"/>
  <c r="CM244" i="16"/>
  <c r="CN244" i="16"/>
  <c r="CL245" i="16"/>
  <c r="CM245" i="16"/>
  <c r="CN245" i="16"/>
  <c r="CL246" i="16"/>
  <c r="CM246" i="16"/>
  <c r="CN246" i="16"/>
  <c r="CL247" i="16"/>
  <c r="CM247" i="16"/>
  <c r="CN247" i="16"/>
  <c r="CN248" i="16"/>
  <c r="DC243" i="16"/>
  <c r="CR244" i="16"/>
  <c r="CS244" i="16"/>
  <c r="CT244" i="16"/>
  <c r="CU244" i="16"/>
  <c r="CV244" i="16"/>
  <c r="CW244" i="16"/>
  <c r="CX244" i="16"/>
  <c r="CY244" i="16"/>
  <c r="CZ244" i="16"/>
  <c r="DA244" i="16"/>
  <c r="DB244" i="16"/>
  <c r="DC244" i="16"/>
  <c r="CR245" i="16"/>
  <c r="CS245" i="16"/>
  <c r="CT245" i="16"/>
  <c r="CU245" i="16"/>
  <c r="CV245" i="16"/>
  <c r="CW245" i="16"/>
  <c r="CX245" i="16"/>
  <c r="CY245" i="16"/>
  <c r="CZ245" i="16"/>
  <c r="DA245" i="16"/>
  <c r="DB245" i="16"/>
  <c r="DC245" i="16"/>
  <c r="CR247" i="16"/>
  <c r="CS247" i="16"/>
  <c r="CT247" i="16"/>
  <c r="CU247" i="16"/>
  <c r="CV247" i="16"/>
  <c r="CW247" i="16"/>
  <c r="CX247" i="16"/>
  <c r="CY247" i="16"/>
  <c r="CZ247" i="16"/>
  <c r="DA247" i="16"/>
  <c r="DB247" i="16"/>
  <c r="DC247" i="16"/>
  <c r="H248" i="16"/>
  <c r="F250" i="16"/>
  <c r="I250" i="16"/>
  <c r="M250" i="16"/>
  <c r="N250" i="16"/>
  <c r="O250" i="16"/>
  <c r="P250" i="16"/>
  <c r="T250" i="16"/>
  <c r="U250" i="16"/>
  <c r="V250" i="16"/>
  <c r="W250" i="16"/>
  <c r="AA250" i="16"/>
  <c r="AB250" i="16"/>
  <c r="AC250" i="16"/>
  <c r="AD250" i="16"/>
  <c r="AH250" i="16"/>
  <c r="AI250" i="16"/>
  <c r="AJ250" i="16"/>
  <c r="AK250" i="16"/>
  <c r="AO250" i="16"/>
  <c r="AP250" i="16"/>
  <c r="AQ250" i="16"/>
  <c r="AR250" i="16"/>
  <c r="AV250" i="16"/>
  <c r="AW250" i="16"/>
  <c r="AX250" i="16"/>
  <c r="AY250" i="16"/>
  <c r="BC250" i="16"/>
  <c r="BD250" i="16"/>
  <c r="BE250" i="16"/>
  <c r="BF250" i="16"/>
  <c r="BJ250" i="16"/>
  <c r="BK250" i="16"/>
  <c r="BL250" i="16"/>
  <c r="BM250" i="16"/>
  <c r="BQ250" i="16"/>
  <c r="BR250" i="16"/>
  <c r="BS250" i="16"/>
  <c r="BT250" i="16"/>
  <c r="BX250" i="16"/>
  <c r="BY250" i="16"/>
  <c r="BZ250" i="16"/>
  <c r="CA250" i="16"/>
  <c r="CE250" i="16"/>
  <c r="CF250" i="16"/>
  <c r="CG250" i="16"/>
  <c r="CH250" i="16"/>
  <c r="CL250" i="16"/>
  <c r="CM250" i="16"/>
  <c r="CN250" i="16"/>
  <c r="CO250" i="16"/>
  <c r="M251" i="16"/>
  <c r="N251" i="16"/>
  <c r="F251" i="16"/>
  <c r="O251" i="16"/>
  <c r="M252" i="16"/>
  <c r="N252" i="16"/>
  <c r="F252" i="16"/>
  <c r="O252" i="16"/>
  <c r="M253" i="16"/>
  <c r="N253" i="16"/>
  <c r="F253" i="16"/>
  <c r="O253" i="16"/>
  <c r="M254" i="16"/>
  <c r="N254" i="16"/>
  <c r="F254" i="16"/>
  <c r="O254" i="16"/>
  <c r="O255" i="16"/>
  <c r="CR250" i="16"/>
  <c r="T251" i="16"/>
  <c r="U251" i="16"/>
  <c r="V251" i="16"/>
  <c r="T252" i="16"/>
  <c r="U252" i="16"/>
  <c r="V252" i="16"/>
  <c r="T253" i="16"/>
  <c r="U253" i="16"/>
  <c r="V253" i="16"/>
  <c r="T254" i="16"/>
  <c r="U254" i="16"/>
  <c r="V254" i="16"/>
  <c r="V255" i="16"/>
  <c r="CS250" i="16"/>
  <c r="AA251" i="16"/>
  <c r="AB251" i="16"/>
  <c r="AC251" i="16"/>
  <c r="AA252" i="16"/>
  <c r="AB252" i="16"/>
  <c r="AC252" i="16"/>
  <c r="AA253" i="16"/>
  <c r="AB253" i="16"/>
  <c r="AC253" i="16"/>
  <c r="AA254" i="16"/>
  <c r="AB254" i="16"/>
  <c r="AC254" i="16"/>
  <c r="AC255" i="16"/>
  <c r="CT250" i="16"/>
  <c r="AH251" i="16"/>
  <c r="AI251" i="16"/>
  <c r="AJ251" i="16"/>
  <c r="AH252" i="16"/>
  <c r="AI252" i="16"/>
  <c r="AJ252" i="16"/>
  <c r="AH253" i="16"/>
  <c r="AI253" i="16"/>
  <c r="AJ253" i="16"/>
  <c r="AH254" i="16"/>
  <c r="AI254" i="16"/>
  <c r="AJ254" i="16"/>
  <c r="AJ255" i="16"/>
  <c r="CU250" i="16"/>
  <c r="AO251" i="16"/>
  <c r="AP251" i="16"/>
  <c r="AQ251" i="16"/>
  <c r="AO252" i="16"/>
  <c r="AP252" i="16"/>
  <c r="AQ252" i="16"/>
  <c r="AO253" i="16"/>
  <c r="AP253" i="16"/>
  <c r="AQ253" i="16"/>
  <c r="AO254" i="16"/>
  <c r="AP254" i="16"/>
  <c r="AQ254" i="16"/>
  <c r="AQ255" i="16"/>
  <c r="CV250" i="16"/>
  <c r="AV251" i="16"/>
  <c r="AW251" i="16"/>
  <c r="AX251" i="16"/>
  <c r="AV252" i="16"/>
  <c r="AW252" i="16"/>
  <c r="AX252" i="16"/>
  <c r="AV253" i="16"/>
  <c r="AW253" i="16"/>
  <c r="AX253" i="16"/>
  <c r="AV254" i="16"/>
  <c r="AW254" i="16"/>
  <c r="AX254" i="16"/>
  <c r="AX255" i="16"/>
  <c r="CW250" i="16"/>
  <c r="BC251" i="16"/>
  <c r="BD251" i="16"/>
  <c r="BE251" i="16"/>
  <c r="BC252" i="16"/>
  <c r="BD252" i="16"/>
  <c r="BE252" i="16"/>
  <c r="BC253" i="16"/>
  <c r="BD253" i="16"/>
  <c r="BE253" i="16"/>
  <c r="BC254" i="16"/>
  <c r="BD254" i="16"/>
  <c r="BE254" i="16"/>
  <c r="BE255" i="16"/>
  <c r="CX250" i="16"/>
  <c r="BJ251" i="16"/>
  <c r="BK251" i="16"/>
  <c r="BL251" i="16"/>
  <c r="BJ252" i="16"/>
  <c r="BK252" i="16"/>
  <c r="BL252" i="16"/>
  <c r="BJ253" i="16"/>
  <c r="BK253" i="16"/>
  <c r="BL253" i="16"/>
  <c r="BJ254" i="16"/>
  <c r="BK254" i="16"/>
  <c r="BL254" i="16"/>
  <c r="BL255" i="16"/>
  <c r="CY250" i="16"/>
  <c r="BQ251" i="16"/>
  <c r="BR251" i="16"/>
  <c r="BS251" i="16"/>
  <c r="BQ252" i="16"/>
  <c r="BR252" i="16"/>
  <c r="BS252" i="16"/>
  <c r="BQ253" i="16"/>
  <c r="BR253" i="16"/>
  <c r="BS253" i="16"/>
  <c r="BQ254" i="16"/>
  <c r="BR254" i="16"/>
  <c r="BS254" i="16"/>
  <c r="BS255" i="16"/>
  <c r="CZ250" i="16"/>
  <c r="BX251" i="16"/>
  <c r="BY251" i="16"/>
  <c r="BZ251" i="16"/>
  <c r="BX252" i="16"/>
  <c r="BY252" i="16"/>
  <c r="BZ252" i="16"/>
  <c r="BX253" i="16"/>
  <c r="BY253" i="16"/>
  <c r="BZ253" i="16"/>
  <c r="BX254" i="16"/>
  <c r="BY254" i="16"/>
  <c r="BZ254" i="16"/>
  <c r="BZ255" i="16"/>
  <c r="DA250" i="16"/>
  <c r="CE251" i="16"/>
  <c r="CF251" i="16"/>
  <c r="CG251" i="16"/>
  <c r="CE252" i="16"/>
  <c r="CF252" i="16"/>
  <c r="CG252" i="16"/>
  <c r="CE253" i="16"/>
  <c r="CF253" i="16"/>
  <c r="CG253" i="16"/>
  <c r="CE254" i="16"/>
  <c r="CF254" i="16"/>
  <c r="CG254" i="16"/>
  <c r="CG255" i="16"/>
  <c r="DB250" i="16"/>
  <c r="CL251" i="16"/>
  <c r="CM251" i="16"/>
  <c r="CN251" i="16"/>
  <c r="CL252" i="16"/>
  <c r="CM252" i="16"/>
  <c r="CN252" i="16"/>
  <c r="CL253" i="16"/>
  <c r="CM253" i="16"/>
  <c r="CN253" i="16"/>
  <c r="CL254" i="16"/>
  <c r="CM254" i="16"/>
  <c r="CN254" i="16"/>
  <c r="CN255" i="16"/>
  <c r="DC250" i="16"/>
  <c r="CR251" i="16"/>
  <c r="CS251" i="16"/>
  <c r="CT251" i="16"/>
  <c r="CU251" i="16"/>
  <c r="CV251" i="16"/>
  <c r="CW251" i="16"/>
  <c r="CX251" i="16"/>
  <c r="CY251" i="16"/>
  <c r="CZ251" i="16"/>
  <c r="DA251" i="16"/>
  <c r="DB251" i="16"/>
  <c r="DC251" i="16"/>
  <c r="CR252" i="16"/>
  <c r="CS252" i="16"/>
  <c r="CT252" i="16"/>
  <c r="CU252" i="16"/>
  <c r="CV252" i="16"/>
  <c r="CW252" i="16"/>
  <c r="CX252" i="16"/>
  <c r="CY252" i="16"/>
  <c r="CZ252" i="16"/>
  <c r="DA252" i="16"/>
  <c r="DB252" i="16"/>
  <c r="DC252" i="16"/>
  <c r="CR254" i="16"/>
  <c r="CS254" i="16"/>
  <c r="CT254" i="16"/>
  <c r="CU254" i="16"/>
  <c r="CV254" i="16"/>
  <c r="CW254" i="16"/>
  <c r="CX254" i="16"/>
  <c r="CY254" i="16"/>
  <c r="CZ254" i="16"/>
  <c r="DA254" i="16"/>
  <c r="DB254" i="16"/>
  <c r="DC254" i="16"/>
  <c r="H255" i="16"/>
  <c r="F257" i="16"/>
  <c r="I257" i="16"/>
  <c r="M257" i="16"/>
  <c r="N257" i="16"/>
  <c r="O257" i="16"/>
  <c r="P257" i="16"/>
  <c r="T257" i="16"/>
  <c r="U257" i="16"/>
  <c r="V257" i="16"/>
  <c r="W257" i="16"/>
  <c r="AA257" i="16"/>
  <c r="AB257" i="16"/>
  <c r="AC257" i="16"/>
  <c r="AD257" i="16"/>
  <c r="AH257" i="16"/>
  <c r="AI257" i="16"/>
  <c r="AJ257" i="16"/>
  <c r="AK257" i="16"/>
  <c r="AO257" i="16"/>
  <c r="AP257" i="16"/>
  <c r="AQ257" i="16"/>
  <c r="AR257" i="16"/>
  <c r="AV257" i="16"/>
  <c r="AW257" i="16"/>
  <c r="AX257" i="16"/>
  <c r="AY257" i="16"/>
  <c r="BC257" i="16"/>
  <c r="BD257" i="16"/>
  <c r="BE257" i="16"/>
  <c r="BF257" i="16"/>
  <c r="BJ257" i="16"/>
  <c r="BK257" i="16"/>
  <c r="BL257" i="16"/>
  <c r="BM257" i="16"/>
  <c r="BQ257" i="16"/>
  <c r="BR257" i="16"/>
  <c r="BS257" i="16"/>
  <c r="BT257" i="16"/>
  <c r="BX257" i="16"/>
  <c r="BY257" i="16"/>
  <c r="BZ257" i="16"/>
  <c r="CA257" i="16"/>
  <c r="CE257" i="16"/>
  <c r="CF257" i="16"/>
  <c r="CG257" i="16"/>
  <c r="CH257" i="16"/>
  <c r="CL257" i="16"/>
  <c r="CM257" i="16"/>
  <c r="CN257" i="16"/>
  <c r="CO257" i="16"/>
  <c r="M258" i="16"/>
  <c r="N258" i="16"/>
  <c r="F258" i="16"/>
  <c r="O258" i="16"/>
  <c r="M259" i="16"/>
  <c r="N259" i="16"/>
  <c r="F259" i="16"/>
  <c r="O259" i="16"/>
  <c r="M260" i="16"/>
  <c r="N260" i="16"/>
  <c r="F260" i="16"/>
  <c r="O260" i="16"/>
  <c r="M261" i="16"/>
  <c r="N261" i="16"/>
  <c r="F261" i="16"/>
  <c r="O261" i="16"/>
  <c r="O262" i="16"/>
  <c r="CR257" i="16"/>
  <c r="T258" i="16"/>
  <c r="U258" i="16"/>
  <c r="V258" i="16"/>
  <c r="T259" i="16"/>
  <c r="U259" i="16"/>
  <c r="V259" i="16"/>
  <c r="T260" i="16"/>
  <c r="U260" i="16"/>
  <c r="V260" i="16"/>
  <c r="T261" i="16"/>
  <c r="U261" i="16"/>
  <c r="V261" i="16"/>
  <c r="V262" i="16"/>
  <c r="CS257" i="16"/>
  <c r="AA258" i="16"/>
  <c r="AB258" i="16"/>
  <c r="AC258" i="16"/>
  <c r="AA259" i="16"/>
  <c r="AB259" i="16"/>
  <c r="AC259" i="16"/>
  <c r="AA260" i="16"/>
  <c r="AB260" i="16"/>
  <c r="AC260" i="16"/>
  <c r="AA261" i="16"/>
  <c r="AB261" i="16"/>
  <c r="AC261" i="16"/>
  <c r="AC262" i="16"/>
  <c r="CT257" i="16"/>
  <c r="AH258" i="16"/>
  <c r="AI258" i="16"/>
  <c r="AJ258" i="16"/>
  <c r="AH259" i="16"/>
  <c r="AI259" i="16"/>
  <c r="AJ259" i="16"/>
  <c r="AH260" i="16"/>
  <c r="AI260" i="16"/>
  <c r="AJ260" i="16"/>
  <c r="AH261" i="16"/>
  <c r="AI261" i="16"/>
  <c r="AJ261" i="16"/>
  <c r="AJ262" i="16"/>
  <c r="CU257" i="16"/>
  <c r="AO258" i="16"/>
  <c r="AP258" i="16"/>
  <c r="AQ258" i="16"/>
  <c r="AO259" i="16"/>
  <c r="AP259" i="16"/>
  <c r="AQ259" i="16"/>
  <c r="AO260" i="16"/>
  <c r="AP260" i="16"/>
  <c r="AQ260" i="16"/>
  <c r="AO261" i="16"/>
  <c r="AP261" i="16"/>
  <c r="AQ261" i="16"/>
  <c r="AQ262" i="16"/>
  <c r="CV257" i="16"/>
  <c r="AV258" i="16"/>
  <c r="AW258" i="16"/>
  <c r="AX258" i="16"/>
  <c r="AV259" i="16"/>
  <c r="AW259" i="16"/>
  <c r="AX259" i="16"/>
  <c r="AV260" i="16"/>
  <c r="AW260" i="16"/>
  <c r="AX260" i="16"/>
  <c r="AV261" i="16"/>
  <c r="AW261" i="16"/>
  <c r="AX261" i="16"/>
  <c r="AX262" i="16"/>
  <c r="CW257" i="16"/>
  <c r="BC258" i="16"/>
  <c r="BD258" i="16"/>
  <c r="BE258" i="16"/>
  <c r="BC259" i="16"/>
  <c r="BD259" i="16"/>
  <c r="BE259" i="16"/>
  <c r="BC260" i="16"/>
  <c r="BD260" i="16"/>
  <c r="BE260" i="16"/>
  <c r="BC261" i="16"/>
  <c r="BD261" i="16"/>
  <c r="BE261" i="16"/>
  <c r="BE262" i="16"/>
  <c r="CX257" i="16"/>
  <c r="BJ258" i="16"/>
  <c r="BK258" i="16"/>
  <c r="BL258" i="16"/>
  <c r="BJ259" i="16"/>
  <c r="BK259" i="16"/>
  <c r="BL259" i="16"/>
  <c r="BJ260" i="16"/>
  <c r="BK260" i="16"/>
  <c r="BL260" i="16"/>
  <c r="BJ261" i="16"/>
  <c r="BK261" i="16"/>
  <c r="BL261" i="16"/>
  <c r="BL262" i="16"/>
  <c r="CY257" i="16"/>
  <c r="BQ258" i="16"/>
  <c r="BR258" i="16"/>
  <c r="BS258" i="16"/>
  <c r="BQ259" i="16"/>
  <c r="BR259" i="16"/>
  <c r="BS259" i="16"/>
  <c r="BQ260" i="16"/>
  <c r="BR260" i="16"/>
  <c r="BS260" i="16"/>
  <c r="BQ261" i="16"/>
  <c r="BR261" i="16"/>
  <c r="BS261" i="16"/>
  <c r="BS262" i="16"/>
  <c r="CZ257" i="16"/>
  <c r="BX258" i="16"/>
  <c r="BY258" i="16"/>
  <c r="BZ258" i="16"/>
  <c r="BX259" i="16"/>
  <c r="BY259" i="16"/>
  <c r="BZ259" i="16"/>
  <c r="BX260" i="16"/>
  <c r="BY260" i="16"/>
  <c r="BZ260" i="16"/>
  <c r="BX261" i="16"/>
  <c r="BY261" i="16"/>
  <c r="BZ261" i="16"/>
  <c r="BZ262" i="16"/>
  <c r="DA257" i="16"/>
  <c r="CE258" i="16"/>
  <c r="CF258" i="16"/>
  <c r="CG258" i="16"/>
  <c r="CE259" i="16"/>
  <c r="CF259" i="16"/>
  <c r="CG259" i="16"/>
  <c r="CE260" i="16"/>
  <c r="CF260" i="16"/>
  <c r="CG260" i="16"/>
  <c r="CE261" i="16"/>
  <c r="CF261" i="16"/>
  <c r="CG261" i="16"/>
  <c r="CG262" i="16"/>
  <c r="DB257" i="16"/>
  <c r="CL258" i="16"/>
  <c r="CM258" i="16"/>
  <c r="CN258" i="16"/>
  <c r="CL259" i="16"/>
  <c r="CM259" i="16"/>
  <c r="CN259" i="16"/>
  <c r="CL260" i="16"/>
  <c r="CM260" i="16"/>
  <c r="CN260" i="16"/>
  <c r="CL261" i="16"/>
  <c r="CM261" i="16"/>
  <c r="CN261" i="16"/>
  <c r="CN262" i="16"/>
  <c r="DC257" i="16"/>
  <c r="CR258" i="16"/>
  <c r="CS258" i="16"/>
  <c r="CT258" i="16"/>
  <c r="CU258" i="16"/>
  <c r="CV258" i="16"/>
  <c r="CW258" i="16"/>
  <c r="CX258" i="16"/>
  <c r="CY258" i="16"/>
  <c r="CZ258" i="16"/>
  <c r="DA258" i="16"/>
  <c r="DB258" i="16"/>
  <c r="DC258" i="16"/>
  <c r="CR259" i="16"/>
  <c r="CS259" i="16"/>
  <c r="CT259" i="16"/>
  <c r="CU259" i="16"/>
  <c r="CV259" i="16"/>
  <c r="CW259" i="16"/>
  <c r="CX259" i="16"/>
  <c r="CY259" i="16"/>
  <c r="CZ259" i="16"/>
  <c r="DA259" i="16"/>
  <c r="DB259" i="16"/>
  <c r="DC259" i="16"/>
  <c r="CR261" i="16"/>
  <c r="CS261" i="16"/>
  <c r="CT261" i="16"/>
  <c r="CU261" i="16"/>
  <c r="CV261" i="16"/>
  <c r="CW261" i="16"/>
  <c r="CX261" i="16"/>
  <c r="CY261" i="16"/>
  <c r="CZ261" i="16"/>
  <c r="DA261" i="16"/>
  <c r="DB261" i="16"/>
  <c r="DC261" i="16"/>
  <c r="H262" i="16"/>
  <c r="F264" i="16"/>
  <c r="I264" i="16"/>
  <c r="M264" i="16"/>
  <c r="N264" i="16"/>
  <c r="O264" i="16"/>
  <c r="P264" i="16"/>
  <c r="T264" i="16"/>
  <c r="U264" i="16"/>
  <c r="V264" i="16"/>
  <c r="W264" i="16"/>
  <c r="AA264" i="16"/>
  <c r="AB264" i="16"/>
  <c r="AC264" i="16"/>
  <c r="AD264" i="16"/>
  <c r="AH264" i="16"/>
  <c r="AI264" i="16"/>
  <c r="AJ264" i="16"/>
  <c r="AK264" i="16"/>
  <c r="AO264" i="16"/>
  <c r="AP264" i="16"/>
  <c r="AQ264" i="16"/>
  <c r="AR264" i="16"/>
  <c r="AV264" i="16"/>
  <c r="AW264" i="16"/>
  <c r="AX264" i="16"/>
  <c r="AY264" i="16"/>
  <c r="BC264" i="16"/>
  <c r="BD264" i="16"/>
  <c r="BE264" i="16"/>
  <c r="BF264" i="16"/>
  <c r="BJ264" i="16"/>
  <c r="BK264" i="16"/>
  <c r="BL264" i="16"/>
  <c r="BM264" i="16"/>
  <c r="BQ264" i="16"/>
  <c r="BR264" i="16"/>
  <c r="BS264" i="16"/>
  <c r="BT264" i="16"/>
  <c r="BX264" i="16"/>
  <c r="BY264" i="16"/>
  <c r="BZ264" i="16"/>
  <c r="CA264" i="16"/>
  <c r="CE264" i="16"/>
  <c r="CF264" i="16"/>
  <c r="CG264" i="16"/>
  <c r="CH264" i="16"/>
  <c r="CL264" i="16"/>
  <c r="CM264" i="16"/>
  <c r="CN264" i="16"/>
  <c r="CO264" i="16"/>
  <c r="M265" i="16"/>
  <c r="N265" i="16"/>
  <c r="F265" i="16"/>
  <c r="O265" i="16"/>
  <c r="M266" i="16"/>
  <c r="N266" i="16"/>
  <c r="F266" i="16"/>
  <c r="O266" i="16"/>
  <c r="M267" i="16"/>
  <c r="N267" i="16"/>
  <c r="F267" i="16"/>
  <c r="O267" i="16"/>
  <c r="M268" i="16"/>
  <c r="N268" i="16"/>
  <c r="F268" i="16"/>
  <c r="O268" i="16"/>
  <c r="O269" i="16"/>
  <c r="CR264" i="16"/>
  <c r="T265" i="16"/>
  <c r="U265" i="16"/>
  <c r="V265" i="16"/>
  <c r="T266" i="16"/>
  <c r="U266" i="16"/>
  <c r="V266" i="16"/>
  <c r="T267" i="16"/>
  <c r="U267" i="16"/>
  <c r="V267" i="16"/>
  <c r="T268" i="16"/>
  <c r="U268" i="16"/>
  <c r="V268" i="16"/>
  <c r="V269" i="16"/>
  <c r="CS264" i="16"/>
  <c r="AA265" i="16"/>
  <c r="AB265" i="16"/>
  <c r="AC265" i="16"/>
  <c r="AA266" i="16"/>
  <c r="AB266" i="16"/>
  <c r="AC266" i="16"/>
  <c r="AA267" i="16"/>
  <c r="AB267" i="16"/>
  <c r="AC267" i="16"/>
  <c r="AA268" i="16"/>
  <c r="AB268" i="16"/>
  <c r="AC268" i="16"/>
  <c r="AC269" i="16"/>
  <c r="CT264" i="16"/>
  <c r="AH265" i="16"/>
  <c r="AI265" i="16"/>
  <c r="AJ265" i="16"/>
  <c r="AH266" i="16"/>
  <c r="AI266" i="16"/>
  <c r="AJ266" i="16"/>
  <c r="AH267" i="16"/>
  <c r="AI267" i="16"/>
  <c r="AJ267" i="16"/>
  <c r="AH268" i="16"/>
  <c r="AI268" i="16"/>
  <c r="AJ268" i="16"/>
  <c r="AJ269" i="16"/>
  <c r="CU264" i="16"/>
  <c r="AO265" i="16"/>
  <c r="AP265" i="16"/>
  <c r="AQ265" i="16"/>
  <c r="AO266" i="16"/>
  <c r="AP266" i="16"/>
  <c r="AQ266" i="16"/>
  <c r="AO267" i="16"/>
  <c r="AP267" i="16"/>
  <c r="AQ267" i="16"/>
  <c r="AO268" i="16"/>
  <c r="AP268" i="16"/>
  <c r="AQ268" i="16"/>
  <c r="AQ269" i="16"/>
  <c r="CV264" i="16"/>
  <c r="AV265" i="16"/>
  <c r="AW265" i="16"/>
  <c r="AX265" i="16"/>
  <c r="AV266" i="16"/>
  <c r="AW266" i="16"/>
  <c r="AX266" i="16"/>
  <c r="AV267" i="16"/>
  <c r="AW267" i="16"/>
  <c r="AX267" i="16"/>
  <c r="AV268" i="16"/>
  <c r="AW268" i="16"/>
  <c r="AX268" i="16"/>
  <c r="AX269" i="16"/>
  <c r="CW264" i="16"/>
  <c r="BC265" i="16"/>
  <c r="BD265" i="16"/>
  <c r="BE265" i="16"/>
  <c r="BC266" i="16"/>
  <c r="BD266" i="16"/>
  <c r="BE266" i="16"/>
  <c r="BC267" i="16"/>
  <c r="BD267" i="16"/>
  <c r="BE267" i="16"/>
  <c r="BC268" i="16"/>
  <c r="BD268" i="16"/>
  <c r="BE268" i="16"/>
  <c r="BE269" i="16"/>
  <c r="CX264" i="16"/>
  <c r="BJ265" i="16"/>
  <c r="BK265" i="16"/>
  <c r="BL265" i="16"/>
  <c r="BJ266" i="16"/>
  <c r="BK266" i="16"/>
  <c r="BL266" i="16"/>
  <c r="BJ267" i="16"/>
  <c r="BK267" i="16"/>
  <c r="BL267" i="16"/>
  <c r="BJ268" i="16"/>
  <c r="BK268" i="16"/>
  <c r="BL268" i="16"/>
  <c r="BL269" i="16"/>
  <c r="CY264" i="16"/>
  <c r="BQ265" i="16"/>
  <c r="BR265" i="16"/>
  <c r="BS265" i="16"/>
  <c r="BQ266" i="16"/>
  <c r="BR266" i="16"/>
  <c r="BS266" i="16"/>
  <c r="BQ267" i="16"/>
  <c r="BR267" i="16"/>
  <c r="BS267" i="16"/>
  <c r="BQ268" i="16"/>
  <c r="BR268" i="16"/>
  <c r="BS268" i="16"/>
  <c r="BS269" i="16"/>
  <c r="CZ264" i="16"/>
  <c r="BX265" i="16"/>
  <c r="BY265" i="16"/>
  <c r="BZ265" i="16"/>
  <c r="BX266" i="16"/>
  <c r="BY266" i="16"/>
  <c r="BZ266" i="16"/>
  <c r="BX267" i="16"/>
  <c r="BY267" i="16"/>
  <c r="BZ267" i="16"/>
  <c r="BX268" i="16"/>
  <c r="BY268" i="16"/>
  <c r="BZ268" i="16"/>
  <c r="BZ269" i="16"/>
  <c r="DA264" i="16"/>
  <c r="CE265" i="16"/>
  <c r="CF265" i="16"/>
  <c r="CG265" i="16"/>
  <c r="CE266" i="16"/>
  <c r="CF266" i="16"/>
  <c r="CG266" i="16"/>
  <c r="CE267" i="16"/>
  <c r="CF267" i="16"/>
  <c r="CG267" i="16"/>
  <c r="CE268" i="16"/>
  <c r="CF268" i="16"/>
  <c r="CG268" i="16"/>
  <c r="CG269" i="16"/>
  <c r="DB264" i="16"/>
  <c r="CL265" i="16"/>
  <c r="CM265" i="16"/>
  <c r="CN265" i="16"/>
  <c r="CL266" i="16"/>
  <c r="CM266" i="16"/>
  <c r="CN266" i="16"/>
  <c r="CL267" i="16"/>
  <c r="CM267" i="16"/>
  <c r="CN267" i="16"/>
  <c r="CL268" i="16"/>
  <c r="CM268" i="16"/>
  <c r="CN268" i="16"/>
  <c r="CN269" i="16"/>
  <c r="DC264" i="16"/>
  <c r="CR265" i="16"/>
  <c r="CS265" i="16"/>
  <c r="CT265" i="16"/>
  <c r="CU265" i="16"/>
  <c r="CV265" i="16"/>
  <c r="CW265" i="16"/>
  <c r="CX265" i="16"/>
  <c r="CY265" i="16"/>
  <c r="CZ265" i="16"/>
  <c r="DA265" i="16"/>
  <c r="DB265" i="16"/>
  <c r="DC265" i="16"/>
  <c r="CR266" i="16"/>
  <c r="CS266" i="16"/>
  <c r="CT266" i="16"/>
  <c r="CU266" i="16"/>
  <c r="CV266" i="16"/>
  <c r="CW266" i="16"/>
  <c r="CX266" i="16"/>
  <c r="CY266" i="16"/>
  <c r="CZ266" i="16"/>
  <c r="DA266" i="16"/>
  <c r="DB266" i="16"/>
  <c r="DC266" i="16"/>
  <c r="CR268" i="16"/>
  <c r="CS268" i="16"/>
  <c r="CT268" i="16"/>
  <c r="CU268" i="16"/>
  <c r="CV268" i="16"/>
  <c r="CW268" i="16"/>
  <c r="CX268" i="16"/>
  <c r="CY268" i="16"/>
  <c r="CZ268" i="16"/>
  <c r="DA268" i="16"/>
  <c r="DB268" i="16"/>
  <c r="DC268" i="16"/>
  <c r="H269" i="16"/>
  <c r="F271" i="16"/>
  <c r="I271" i="16"/>
  <c r="M271" i="16"/>
  <c r="N271" i="16"/>
  <c r="O271" i="16"/>
  <c r="P271" i="16"/>
  <c r="T271" i="16"/>
  <c r="U271" i="16"/>
  <c r="V271" i="16"/>
  <c r="W271" i="16"/>
  <c r="AA271" i="16"/>
  <c r="AB271" i="16"/>
  <c r="AC271" i="16"/>
  <c r="AD271" i="16"/>
  <c r="AH271" i="16"/>
  <c r="AI271" i="16"/>
  <c r="AJ271" i="16"/>
  <c r="AK271" i="16"/>
  <c r="AO271" i="16"/>
  <c r="AP271" i="16"/>
  <c r="AQ271" i="16"/>
  <c r="AR271" i="16"/>
  <c r="AV271" i="16"/>
  <c r="AW271" i="16"/>
  <c r="AX271" i="16"/>
  <c r="AY271" i="16"/>
  <c r="BC271" i="16"/>
  <c r="BD271" i="16"/>
  <c r="BE271" i="16"/>
  <c r="BF271" i="16"/>
  <c r="BJ271" i="16"/>
  <c r="BK271" i="16"/>
  <c r="BL271" i="16"/>
  <c r="BM271" i="16"/>
  <c r="BQ271" i="16"/>
  <c r="BR271" i="16"/>
  <c r="BS271" i="16"/>
  <c r="BT271" i="16"/>
  <c r="BX271" i="16"/>
  <c r="BY271" i="16"/>
  <c r="BZ271" i="16"/>
  <c r="CA271" i="16"/>
  <c r="CE271" i="16"/>
  <c r="CF271" i="16"/>
  <c r="CG271" i="16"/>
  <c r="CH271" i="16"/>
  <c r="CL271" i="16"/>
  <c r="CM271" i="16"/>
  <c r="CN271" i="16"/>
  <c r="CO271" i="16"/>
  <c r="M272" i="16"/>
  <c r="N272" i="16"/>
  <c r="F272" i="16"/>
  <c r="O272" i="16"/>
  <c r="M273" i="16"/>
  <c r="N273" i="16"/>
  <c r="F273" i="16"/>
  <c r="O273" i="16"/>
  <c r="M274" i="16"/>
  <c r="N274" i="16"/>
  <c r="F274" i="16"/>
  <c r="O274" i="16"/>
  <c r="M275" i="16"/>
  <c r="N275" i="16"/>
  <c r="F275" i="16"/>
  <c r="O275" i="16"/>
  <c r="O276" i="16"/>
  <c r="CR271" i="16"/>
  <c r="T272" i="16"/>
  <c r="U272" i="16"/>
  <c r="V272" i="16"/>
  <c r="T273" i="16"/>
  <c r="U273" i="16"/>
  <c r="V273" i="16"/>
  <c r="T274" i="16"/>
  <c r="U274" i="16"/>
  <c r="V274" i="16"/>
  <c r="T275" i="16"/>
  <c r="U275" i="16"/>
  <c r="V275" i="16"/>
  <c r="V276" i="16"/>
  <c r="CS271" i="16"/>
  <c r="AA272" i="16"/>
  <c r="AB272" i="16"/>
  <c r="AC272" i="16"/>
  <c r="AA273" i="16"/>
  <c r="AB273" i="16"/>
  <c r="AC273" i="16"/>
  <c r="AA274" i="16"/>
  <c r="AB274" i="16"/>
  <c r="AC274" i="16"/>
  <c r="AA275" i="16"/>
  <c r="AB275" i="16"/>
  <c r="AC275" i="16"/>
  <c r="AC276" i="16"/>
  <c r="CT271" i="16"/>
  <c r="AH272" i="16"/>
  <c r="AI272" i="16"/>
  <c r="AJ272" i="16"/>
  <c r="AH273" i="16"/>
  <c r="AI273" i="16"/>
  <c r="AJ273" i="16"/>
  <c r="AH274" i="16"/>
  <c r="AI274" i="16"/>
  <c r="AJ274" i="16"/>
  <c r="AH275" i="16"/>
  <c r="AI275" i="16"/>
  <c r="AJ275" i="16"/>
  <c r="AJ276" i="16"/>
  <c r="CU271" i="16"/>
  <c r="AO272" i="16"/>
  <c r="AP272" i="16"/>
  <c r="AQ272" i="16"/>
  <c r="AO273" i="16"/>
  <c r="AP273" i="16"/>
  <c r="AQ273" i="16"/>
  <c r="AO274" i="16"/>
  <c r="AP274" i="16"/>
  <c r="AQ274" i="16"/>
  <c r="AO275" i="16"/>
  <c r="AP275" i="16"/>
  <c r="AQ275" i="16"/>
  <c r="AQ276" i="16"/>
  <c r="CV271" i="16"/>
  <c r="AV272" i="16"/>
  <c r="AW272" i="16"/>
  <c r="AX272" i="16"/>
  <c r="AV273" i="16"/>
  <c r="AW273" i="16"/>
  <c r="AX273" i="16"/>
  <c r="AV274" i="16"/>
  <c r="AW274" i="16"/>
  <c r="AX274" i="16"/>
  <c r="AV275" i="16"/>
  <c r="AW275" i="16"/>
  <c r="AX275" i="16"/>
  <c r="AX276" i="16"/>
  <c r="CW271" i="16"/>
  <c r="BC272" i="16"/>
  <c r="BD272" i="16"/>
  <c r="BE272" i="16"/>
  <c r="BC273" i="16"/>
  <c r="BD273" i="16"/>
  <c r="BE273" i="16"/>
  <c r="BC274" i="16"/>
  <c r="BD274" i="16"/>
  <c r="BE274" i="16"/>
  <c r="BC275" i="16"/>
  <c r="BD275" i="16"/>
  <c r="BE275" i="16"/>
  <c r="BE276" i="16"/>
  <c r="CX271" i="16"/>
  <c r="BJ272" i="16"/>
  <c r="BK272" i="16"/>
  <c r="BL272" i="16"/>
  <c r="BJ273" i="16"/>
  <c r="BK273" i="16"/>
  <c r="BL273" i="16"/>
  <c r="BJ274" i="16"/>
  <c r="BK274" i="16"/>
  <c r="BL274" i="16"/>
  <c r="BJ275" i="16"/>
  <c r="BK275" i="16"/>
  <c r="BL275" i="16"/>
  <c r="BL276" i="16"/>
  <c r="CY271" i="16"/>
  <c r="BQ272" i="16"/>
  <c r="BR272" i="16"/>
  <c r="BS272" i="16"/>
  <c r="BQ273" i="16"/>
  <c r="BR273" i="16"/>
  <c r="BS273" i="16"/>
  <c r="BQ274" i="16"/>
  <c r="BR274" i="16"/>
  <c r="BS274" i="16"/>
  <c r="BQ275" i="16"/>
  <c r="BR275" i="16"/>
  <c r="BS275" i="16"/>
  <c r="BS276" i="16"/>
  <c r="CZ271" i="16"/>
  <c r="BX272" i="16"/>
  <c r="BY272" i="16"/>
  <c r="BZ272" i="16"/>
  <c r="BX273" i="16"/>
  <c r="BY273" i="16"/>
  <c r="BZ273" i="16"/>
  <c r="BX274" i="16"/>
  <c r="BY274" i="16"/>
  <c r="BZ274" i="16"/>
  <c r="BX275" i="16"/>
  <c r="BY275" i="16"/>
  <c r="BZ275" i="16"/>
  <c r="BZ276" i="16"/>
  <c r="DA271" i="16"/>
  <c r="CE272" i="16"/>
  <c r="CF272" i="16"/>
  <c r="CG272" i="16"/>
  <c r="CE273" i="16"/>
  <c r="CF273" i="16"/>
  <c r="CG273" i="16"/>
  <c r="CE274" i="16"/>
  <c r="CF274" i="16"/>
  <c r="CG274" i="16"/>
  <c r="CE275" i="16"/>
  <c r="CF275" i="16"/>
  <c r="CG275" i="16"/>
  <c r="CG276" i="16"/>
  <c r="DB271" i="16"/>
  <c r="CL272" i="16"/>
  <c r="CM272" i="16"/>
  <c r="CN272" i="16"/>
  <c r="CL273" i="16"/>
  <c r="CM273" i="16"/>
  <c r="CN273" i="16"/>
  <c r="CL274" i="16"/>
  <c r="CM274" i="16"/>
  <c r="CN274" i="16"/>
  <c r="CL275" i="16"/>
  <c r="CM275" i="16"/>
  <c r="CN275" i="16"/>
  <c r="CN276" i="16"/>
  <c r="DC271" i="16"/>
  <c r="CR272" i="16"/>
  <c r="CS272" i="16"/>
  <c r="CT272" i="16"/>
  <c r="CU272" i="16"/>
  <c r="CV272" i="16"/>
  <c r="CW272" i="16"/>
  <c r="CX272" i="16"/>
  <c r="CY272" i="16"/>
  <c r="CZ272" i="16"/>
  <c r="DA272" i="16"/>
  <c r="DB272" i="16"/>
  <c r="DC272" i="16"/>
  <c r="CR273" i="16"/>
  <c r="CS273" i="16"/>
  <c r="CT273" i="16"/>
  <c r="CU273" i="16"/>
  <c r="CV273" i="16"/>
  <c r="CW273" i="16"/>
  <c r="CX273" i="16"/>
  <c r="CY273" i="16"/>
  <c r="CZ273" i="16"/>
  <c r="DA273" i="16"/>
  <c r="DB273" i="16"/>
  <c r="DC273" i="16"/>
  <c r="CR275" i="16"/>
  <c r="CS275" i="16"/>
  <c r="CT275" i="16"/>
  <c r="CU275" i="16"/>
  <c r="CV275" i="16"/>
  <c r="CW275" i="16"/>
  <c r="CX275" i="16"/>
  <c r="CY275" i="16"/>
  <c r="CZ275" i="16"/>
  <c r="DA275" i="16"/>
  <c r="DB275" i="16"/>
  <c r="DC275" i="16"/>
  <c r="H276" i="16"/>
  <c r="T3" i="16"/>
  <c r="U3" i="16"/>
  <c r="V3" i="16"/>
  <c r="T4" i="16"/>
  <c r="U4" i="16"/>
  <c r="V4" i="16"/>
  <c r="T5" i="16"/>
  <c r="U5" i="16"/>
  <c r="V5" i="16"/>
  <c r="T6" i="16"/>
  <c r="U6" i="16"/>
  <c r="V6" i="16"/>
  <c r="T7" i="16"/>
  <c r="U7" i="16"/>
  <c r="V7" i="16"/>
  <c r="V8" i="16"/>
  <c r="CS2" i="16"/>
  <c r="M3" i="16"/>
  <c r="N3" i="16"/>
  <c r="O3" i="16"/>
  <c r="M4" i="16"/>
  <c r="N4" i="16"/>
  <c r="O4" i="16"/>
  <c r="M5" i="16"/>
  <c r="N5" i="16"/>
  <c r="O5" i="16"/>
  <c r="M6" i="16"/>
  <c r="N6" i="16"/>
  <c r="O6" i="16"/>
  <c r="M7" i="16"/>
  <c r="N7" i="16"/>
  <c r="O7" i="16"/>
  <c r="O8" i="16"/>
  <c r="CR2" i="16"/>
  <c r="CT5" i="16"/>
  <c r="CT14" i="16"/>
  <c r="CT21" i="16"/>
  <c r="CT28" i="16"/>
  <c r="CT35" i="16"/>
  <c r="CT42" i="16"/>
  <c r="CT49" i="16"/>
  <c r="CT56" i="16"/>
  <c r="CT63" i="16"/>
  <c r="CT70" i="16"/>
  <c r="CT77" i="16"/>
  <c r="CT84" i="16"/>
  <c r="D5" i="21"/>
  <c r="CT4" i="16"/>
  <c r="AA10" i="16"/>
  <c r="AB10" i="16"/>
  <c r="F10" i="16"/>
  <c r="AC10" i="16"/>
  <c r="AA11" i="16"/>
  <c r="F11" i="16"/>
  <c r="AB11" i="16"/>
  <c r="AC11" i="16"/>
  <c r="AA12" i="16"/>
  <c r="AB12" i="16"/>
  <c r="F12" i="16"/>
  <c r="AC12" i="16"/>
  <c r="AA13" i="16"/>
  <c r="AB13" i="16"/>
  <c r="F13" i="16"/>
  <c r="AC13" i="16"/>
  <c r="AA14" i="16"/>
  <c r="AB14" i="16"/>
  <c r="AC14" i="16"/>
  <c r="CT12" i="16"/>
  <c r="AA17" i="16"/>
  <c r="F17" i="16"/>
  <c r="AB17" i="16"/>
  <c r="AC17" i="16"/>
  <c r="AA18" i="16"/>
  <c r="AB18" i="16"/>
  <c r="F18" i="16"/>
  <c r="AC18" i="16"/>
  <c r="AA19" i="16"/>
  <c r="AB19" i="16"/>
  <c r="F19" i="16"/>
  <c r="AC19" i="16"/>
  <c r="AA20" i="16"/>
  <c r="AB20" i="16"/>
  <c r="F20" i="16"/>
  <c r="AC20" i="16"/>
  <c r="AA21" i="16"/>
  <c r="AB21" i="16"/>
  <c r="F21" i="16"/>
  <c r="AC21" i="16"/>
  <c r="CT19" i="16"/>
  <c r="AA24" i="16"/>
  <c r="AB24" i="16"/>
  <c r="F24" i="16"/>
  <c r="AC24" i="16"/>
  <c r="AA25" i="16"/>
  <c r="AB25" i="16"/>
  <c r="F25" i="16"/>
  <c r="AC25" i="16"/>
  <c r="AA26" i="16"/>
  <c r="AB26" i="16"/>
  <c r="F26" i="16"/>
  <c r="AC26" i="16"/>
  <c r="AA27" i="16"/>
  <c r="AB27" i="16"/>
  <c r="F27" i="16"/>
  <c r="AC27" i="16"/>
  <c r="AA28" i="16"/>
  <c r="AB28" i="16"/>
  <c r="F28" i="16"/>
  <c r="AC28" i="16"/>
  <c r="CT26" i="16"/>
  <c r="AA31" i="16"/>
  <c r="AB31" i="16"/>
  <c r="F31" i="16"/>
  <c r="AC31" i="16"/>
  <c r="AA32" i="16"/>
  <c r="AB32" i="16"/>
  <c r="F32" i="16"/>
  <c r="AC32" i="16"/>
  <c r="AA33" i="16"/>
  <c r="F33" i="16"/>
  <c r="AB33" i="16"/>
  <c r="AC33" i="16"/>
  <c r="AA34" i="16"/>
  <c r="AB34" i="16"/>
  <c r="F34" i="16"/>
  <c r="AC34" i="16"/>
  <c r="AA35" i="16"/>
  <c r="F35" i="16"/>
  <c r="AB35" i="16"/>
  <c r="AC35" i="16"/>
  <c r="CT33" i="16"/>
  <c r="AA38" i="16"/>
  <c r="AB38" i="16"/>
  <c r="F38" i="16"/>
  <c r="AC38" i="16"/>
  <c r="AA39" i="16"/>
  <c r="AB39" i="16"/>
  <c r="F39" i="16"/>
  <c r="AC39" i="16"/>
  <c r="AA40" i="16"/>
  <c r="AB40" i="16"/>
  <c r="F40" i="16"/>
  <c r="AC40" i="16"/>
  <c r="AA41" i="16"/>
  <c r="AB41" i="16"/>
  <c r="F41" i="16"/>
  <c r="AC41" i="16"/>
  <c r="AA42" i="16"/>
  <c r="AB42" i="16"/>
  <c r="F42" i="16"/>
  <c r="AC42" i="16"/>
  <c r="CT40" i="16"/>
  <c r="AA45" i="16"/>
  <c r="AB45" i="16"/>
  <c r="F45" i="16"/>
  <c r="AC45" i="16"/>
  <c r="AA46" i="16"/>
  <c r="AB46" i="16"/>
  <c r="F46" i="16"/>
  <c r="AC46" i="16"/>
  <c r="AA47" i="16"/>
  <c r="AB47" i="16"/>
  <c r="F47" i="16"/>
  <c r="AC47" i="16"/>
  <c r="AA48" i="16"/>
  <c r="AB48" i="16"/>
  <c r="F48" i="16"/>
  <c r="AC48" i="16"/>
  <c r="AA49" i="16"/>
  <c r="AB49" i="16"/>
  <c r="F49" i="16"/>
  <c r="AC49" i="16"/>
  <c r="CT47" i="16"/>
  <c r="AA52" i="16"/>
  <c r="AB52" i="16"/>
  <c r="F52" i="16"/>
  <c r="AC52" i="16"/>
  <c r="AA53" i="16"/>
  <c r="AB53" i="16"/>
  <c r="F53" i="16"/>
  <c r="AC53" i="16"/>
  <c r="AA54" i="16"/>
  <c r="AB54" i="16"/>
  <c r="F54" i="16"/>
  <c r="AC54" i="16"/>
  <c r="AA55" i="16"/>
  <c r="AB55" i="16"/>
  <c r="F55" i="16"/>
  <c r="AC55" i="16"/>
  <c r="AA56" i="16"/>
  <c r="F56" i="16"/>
  <c r="AB56" i="16"/>
  <c r="AC56" i="16"/>
  <c r="CT54" i="16"/>
  <c r="AA59" i="16"/>
  <c r="AB59" i="16"/>
  <c r="F59" i="16"/>
  <c r="AC59" i="16"/>
  <c r="AA60" i="16"/>
  <c r="AB60" i="16"/>
  <c r="F60" i="16"/>
  <c r="AC60" i="16"/>
  <c r="AA61" i="16"/>
  <c r="AB61" i="16"/>
  <c r="F61" i="16"/>
  <c r="AC61" i="16"/>
  <c r="AA62" i="16"/>
  <c r="F62" i="16"/>
  <c r="AB62" i="16"/>
  <c r="AC62" i="16"/>
  <c r="AA63" i="16"/>
  <c r="AB63" i="16"/>
  <c r="F63" i="16"/>
  <c r="AC63" i="16"/>
  <c r="CT61" i="16"/>
  <c r="AA66" i="16"/>
  <c r="AB66" i="16"/>
  <c r="F66" i="16"/>
  <c r="AC66" i="16"/>
  <c r="AA67" i="16"/>
  <c r="AB67" i="16"/>
  <c r="F67" i="16"/>
  <c r="AC67" i="16"/>
  <c r="AA68" i="16"/>
  <c r="AB68" i="16"/>
  <c r="F68" i="16"/>
  <c r="AC68" i="16"/>
  <c r="AA69" i="16"/>
  <c r="AB69" i="16"/>
  <c r="F69" i="16"/>
  <c r="AC69" i="16"/>
  <c r="AA70" i="16"/>
  <c r="AB70" i="16"/>
  <c r="F70" i="16"/>
  <c r="AC70" i="16"/>
  <c r="CT68" i="16"/>
  <c r="AA73" i="16"/>
  <c r="AB73" i="16"/>
  <c r="F73" i="16"/>
  <c r="AC73" i="16"/>
  <c r="AA74" i="16"/>
  <c r="AB74" i="16"/>
  <c r="F74" i="16"/>
  <c r="AC74" i="16"/>
  <c r="AA75" i="16"/>
  <c r="AB75" i="16"/>
  <c r="F75" i="16"/>
  <c r="AC75" i="16"/>
  <c r="AA76" i="16"/>
  <c r="AB76" i="16"/>
  <c r="F76" i="16"/>
  <c r="AC76" i="16"/>
  <c r="AA77" i="16"/>
  <c r="AB77" i="16"/>
  <c r="F77" i="16"/>
  <c r="AC77" i="16"/>
  <c r="CT75" i="16"/>
  <c r="AA80" i="16"/>
  <c r="AB80" i="16"/>
  <c r="F80" i="16"/>
  <c r="AC80" i="16"/>
  <c r="AA81" i="16"/>
  <c r="AB81" i="16"/>
  <c r="F81" i="16"/>
  <c r="AC81" i="16"/>
  <c r="AA82" i="16"/>
  <c r="AB82" i="16"/>
  <c r="F82" i="16"/>
  <c r="AC82" i="16"/>
  <c r="AA83" i="16"/>
  <c r="AB83" i="16"/>
  <c r="F83" i="16"/>
  <c r="AC83" i="16"/>
  <c r="AA84" i="16"/>
  <c r="AB84" i="16"/>
  <c r="F84" i="16"/>
  <c r="AC84" i="16"/>
  <c r="CT82" i="16"/>
  <c r="F5" i="21"/>
  <c r="CT3" i="16"/>
  <c r="CT11" i="16"/>
  <c r="CT18" i="16"/>
  <c r="CT25" i="16"/>
  <c r="CT32" i="16"/>
  <c r="CT39" i="16"/>
  <c r="CT46" i="16"/>
  <c r="CT53" i="16"/>
  <c r="CT60" i="16"/>
  <c r="CT67" i="16"/>
  <c r="CT74" i="16"/>
  <c r="CT81" i="16"/>
  <c r="E5" i="21"/>
  <c r="AC15" i="16"/>
  <c r="CT10" i="16"/>
  <c r="AC22" i="16"/>
  <c r="CT17" i="16"/>
  <c r="AC29" i="16"/>
  <c r="CT24" i="16"/>
  <c r="AC36" i="16"/>
  <c r="CT31" i="16"/>
  <c r="AC43" i="16"/>
  <c r="CT38" i="16"/>
  <c r="AC50" i="16"/>
  <c r="CT45" i="16"/>
  <c r="AC57" i="16"/>
  <c r="CT52" i="16"/>
  <c r="AC64" i="16"/>
  <c r="CT59" i="16"/>
  <c r="AC71" i="16"/>
  <c r="CT66" i="16"/>
  <c r="AC78" i="16"/>
  <c r="CT73" i="16"/>
  <c r="AC85" i="16"/>
  <c r="CT80" i="16"/>
  <c r="G5" i="21"/>
  <c r="CX5" i="16"/>
  <c r="CX14" i="16"/>
  <c r="CX21" i="16"/>
  <c r="CX28" i="16"/>
  <c r="CX35" i="16"/>
  <c r="CX42" i="16"/>
  <c r="CX49" i="16"/>
  <c r="CX63" i="16"/>
  <c r="CX70" i="16"/>
  <c r="CX77" i="16"/>
  <c r="CX84" i="16"/>
  <c r="D13" i="21"/>
  <c r="CX4" i="16"/>
  <c r="BC10" i="16"/>
  <c r="BD10" i="16"/>
  <c r="BE10" i="16"/>
  <c r="BC11" i="16"/>
  <c r="BD11" i="16"/>
  <c r="BE11" i="16"/>
  <c r="BC12" i="16"/>
  <c r="BD12" i="16"/>
  <c r="BE12" i="16"/>
  <c r="BC13" i="16"/>
  <c r="BD13" i="16"/>
  <c r="BE13" i="16"/>
  <c r="BC14" i="16"/>
  <c r="BD14" i="16"/>
  <c r="BE14" i="16"/>
  <c r="CX12" i="16"/>
  <c r="BC17" i="16"/>
  <c r="BD17" i="16"/>
  <c r="BE17" i="16"/>
  <c r="BC18" i="16"/>
  <c r="BD18" i="16"/>
  <c r="BE18" i="16"/>
  <c r="BC19" i="16"/>
  <c r="BD19" i="16"/>
  <c r="BE19" i="16"/>
  <c r="BC20" i="16"/>
  <c r="BD20" i="16"/>
  <c r="BE20" i="16"/>
  <c r="BC21" i="16"/>
  <c r="BD21" i="16"/>
  <c r="BE21" i="16"/>
  <c r="CX19" i="16"/>
  <c r="BC24" i="16"/>
  <c r="BD24" i="16"/>
  <c r="BE24" i="16"/>
  <c r="BC25" i="16"/>
  <c r="BD25" i="16"/>
  <c r="BE25" i="16"/>
  <c r="BC26" i="16"/>
  <c r="BD26" i="16"/>
  <c r="BE26" i="16"/>
  <c r="BC27" i="16"/>
  <c r="BD27" i="16"/>
  <c r="BE27" i="16"/>
  <c r="BC28" i="16"/>
  <c r="BD28" i="16"/>
  <c r="BE28" i="16"/>
  <c r="CX26" i="16"/>
  <c r="BC31" i="16"/>
  <c r="BD31" i="16"/>
  <c r="BE31" i="16"/>
  <c r="BC32" i="16"/>
  <c r="BD32" i="16"/>
  <c r="BE32" i="16"/>
  <c r="BC33" i="16"/>
  <c r="BD33" i="16"/>
  <c r="BE33" i="16"/>
  <c r="BC34" i="16"/>
  <c r="BD34" i="16"/>
  <c r="BE34" i="16"/>
  <c r="BC35" i="16"/>
  <c r="BD35" i="16"/>
  <c r="BE35" i="16"/>
  <c r="CX33" i="16"/>
  <c r="BC38" i="16"/>
  <c r="BD38" i="16"/>
  <c r="BE38" i="16"/>
  <c r="BC39" i="16"/>
  <c r="BD39" i="16"/>
  <c r="BE39" i="16"/>
  <c r="BC40" i="16"/>
  <c r="BD40" i="16"/>
  <c r="BE40" i="16"/>
  <c r="BC41" i="16"/>
  <c r="BD41" i="16"/>
  <c r="BE41" i="16"/>
  <c r="BC42" i="16"/>
  <c r="BD42" i="16"/>
  <c r="BE42" i="16"/>
  <c r="CX40" i="16"/>
  <c r="BC45" i="16"/>
  <c r="BD45" i="16"/>
  <c r="BE45" i="16"/>
  <c r="BC46" i="16"/>
  <c r="BD46" i="16"/>
  <c r="BE46" i="16"/>
  <c r="BC47" i="16"/>
  <c r="BD47" i="16"/>
  <c r="BE47" i="16"/>
  <c r="BC48" i="16"/>
  <c r="BD48" i="16"/>
  <c r="BE48" i="16"/>
  <c r="BC49" i="16"/>
  <c r="BD49" i="16"/>
  <c r="BE49" i="16"/>
  <c r="CX47" i="16"/>
  <c r="BC52" i="16"/>
  <c r="BD52" i="16"/>
  <c r="BE52" i="16"/>
  <c r="BC53" i="16"/>
  <c r="BD53" i="16"/>
  <c r="BE53" i="16"/>
  <c r="BC54" i="16"/>
  <c r="BD54" i="16"/>
  <c r="BE54" i="16"/>
  <c r="BC55" i="16"/>
  <c r="BD55" i="16"/>
  <c r="BE55" i="16"/>
  <c r="BC56" i="16"/>
  <c r="BD56" i="16"/>
  <c r="BE56" i="16"/>
  <c r="CX54" i="16"/>
  <c r="BC59" i="16"/>
  <c r="BD59" i="16"/>
  <c r="BE59" i="16"/>
  <c r="BC60" i="16"/>
  <c r="BD60" i="16"/>
  <c r="BE60" i="16"/>
  <c r="BC61" i="16"/>
  <c r="BD61" i="16"/>
  <c r="BE61" i="16"/>
  <c r="BC62" i="16"/>
  <c r="BD62" i="16"/>
  <c r="BE62" i="16"/>
  <c r="BC63" i="16"/>
  <c r="BD63" i="16"/>
  <c r="BE63" i="16"/>
  <c r="CX61" i="16"/>
  <c r="BC66" i="16"/>
  <c r="BD66" i="16"/>
  <c r="BE66" i="16"/>
  <c r="BC67" i="16"/>
  <c r="BD67" i="16"/>
  <c r="BE67" i="16"/>
  <c r="BC68" i="16"/>
  <c r="BD68" i="16"/>
  <c r="BE68" i="16"/>
  <c r="BC69" i="16"/>
  <c r="BD69" i="16"/>
  <c r="BE69" i="16"/>
  <c r="BC70" i="16"/>
  <c r="BD70" i="16"/>
  <c r="BE70" i="16"/>
  <c r="CX68" i="16"/>
  <c r="BC73" i="16"/>
  <c r="BD73" i="16"/>
  <c r="BE73" i="16"/>
  <c r="BC74" i="16"/>
  <c r="BD74" i="16"/>
  <c r="BE74" i="16"/>
  <c r="BC75" i="16"/>
  <c r="BD75" i="16"/>
  <c r="BE75" i="16"/>
  <c r="BC76" i="16"/>
  <c r="BD76" i="16"/>
  <c r="BE76" i="16"/>
  <c r="BC77" i="16"/>
  <c r="BD77" i="16"/>
  <c r="BE77" i="16"/>
  <c r="CX75" i="16"/>
  <c r="BC80" i="16"/>
  <c r="BD80" i="16"/>
  <c r="BE80" i="16"/>
  <c r="BC81" i="16"/>
  <c r="BD81" i="16"/>
  <c r="BE81" i="16"/>
  <c r="BC82" i="16"/>
  <c r="BD82" i="16"/>
  <c r="BE82" i="16"/>
  <c r="BC83" i="16"/>
  <c r="BD83" i="16"/>
  <c r="BE83" i="16"/>
  <c r="BC84" i="16"/>
  <c r="BD84" i="16"/>
  <c r="BE84" i="16"/>
  <c r="CX82" i="16"/>
  <c r="F13" i="21"/>
  <c r="CX3" i="16"/>
  <c r="CX11" i="16"/>
  <c r="CX18" i="16"/>
  <c r="CX25" i="16"/>
  <c r="CX32" i="16"/>
  <c r="CX39" i="16"/>
  <c r="CX46" i="16"/>
  <c r="CX53" i="16"/>
  <c r="CX60" i="16"/>
  <c r="CX67" i="16"/>
  <c r="CX74" i="16"/>
  <c r="CX81" i="16"/>
  <c r="E13" i="21"/>
  <c r="BE15" i="16"/>
  <c r="CX10" i="16"/>
  <c r="BE22" i="16"/>
  <c r="CX17" i="16"/>
  <c r="BE29" i="16"/>
  <c r="CX24" i="16"/>
  <c r="BE36" i="16"/>
  <c r="CX31" i="16"/>
  <c r="BE43" i="16"/>
  <c r="CX38" i="16"/>
  <c r="BE50" i="16"/>
  <c r="CX45" i="16"/>
  <c r="BE57" i="16"/>
  <c r="CX52" i="16"/>
  <c r="BE64" i="16"/>
  <c r="CX59" i="16"/>
  <c r="BE71" i="16"/>
  <c r="CX66" i="16"/>
  <c r="BE78" i="16"/>
  <c r="CX73" i="16"/>
  <c r="BE85" i="16"/>
  <c r="CX80" i="16"/>
  <c r="G13" i="21"/>
  <c r="CU5" i="16"/>
  <c r="CU14" i="16"/>
  <c r="CU21" i="16"/>
  <c r="CU28" i="16"/>
  <c r="CU35" i="16"/>
  <c r="CU42" i="16"/>
  <c r="CU49" i="16"/>
  <c r="CU56" i="16"/>
  <c r="CU63" i="16"/>
  <c r="CU70" i="16"/>
  <c r="CU77" i="16"/>
  <c r="CU84" i="16"/>
  <c r="D11" i="21"/>
  <c r="CU4" i="16"/>
  <c r="AH10" i="16"/>
  <c r="AI10" i="16"/>
  <c r="AJ10" i="16"/>
  <c r="AH11" i="16"/>
  <c r="AI11" i="16"/>
  <c r="AJ11" i="16"/>
  <c r="AH12" i="16"/>
  <c r="AI12" i="16"/>
  <c r="AJ12" i="16"/>
  <c r="AH13" i="16"/>
  <c r="AI13" i="16"/>
  <c r="AJ13" i="16"/>
  <c r="AH14" i="16"/>
  <c r="AI14" i="16"/>
  <c r="AJ14" i="16"/>
  <c r="CU12" i="16"/>
  <c r="AH17" i="16"/>
  <c r="AI17" i="16"/>
  <c r="AJ17" i="16"/>
  <c r="AH18" i="16"/>
  <c r="AI18" i="16"/>
  <c r="AJ18" i="16"/>
  <c r="AH19" i="16"/>
  <c r="AI19" i="16"/>
  <c r="AJ19" i="16"/>
  <c r="AH20" i="16"/>
  <c r="AI20" i="16"/>
  <c r="AJ20" i="16"/>
  <c r="AH21" i="16"/>
  <c r="AI21" i="16"/>
  <c r="AJ21" i="16"/>
  <c r="CU19" i="16"/>
  <c r="AH24" i="16"/>
  <c r="AI24" i="16"/>
  <c r="AJ24" i="16"/>
  <c r="AH25" i="16"/>
  <c r="AI25" i="16"/>
  <c r="AJ25" i="16"/>
  <c r="AH26" i="16"/>
  <c r="AI26" i="16"/>
  <c r="AJ26" i="16"/>
  <c r="AH27" i="16"/>
  <c r="AI27" i="16"/>
  <c r="AJ27" i="16"/>
  <c r="AH28" i="16"/>
  <c r="AI28" i="16"/>
  <c r="AJ28" i="16"/>
  <c r="CU26" i="16"/>
  <c r="AH31" i="16"/>
  <c r="AI31" i="16"/>
  <c r="AJ31" i="16"/>
  <c r="AH32" i="16"/>
  <c r="AI32" i="16"/>
  <c r="AJ32" i="16"/>
  <c r="AH33" i="16"/>
  <c r="AI33" i="16"/>
  <c r="AJ33" i="16"/>
  <c r="AH34" i="16"/>
  <c r="AI34" i="16"/>
  <c r="AJ34" i="16"/>
  <c r="AH35" i="16"/>
  <c r="AI35" i="16"/>
  <c r="AJ35" i="16"/>
  <c r="CU33" i="16"/>
  <c r="AH38" i="16"/>
  <c r="AI38" i="16"/>
  <c r="AJ38" i="16"/>
  <c r="AH39" i="16"/>
  <c r="AI39" i="16"/>
  <c r="AJ39" i="16"/>
  <c r="AH40" i="16"/>
  <c r="AI40" i="16"/>
  <c r="AJ40" i="16"/>
  <c r="AH41" i="16"/>
  <c r="AI41" i="16"/>
  <c r="AJ41" i="16"/>
  <c r="AH42" i="16"/>
  <c r="AI42" i="16"/>
  <c r="AJ42" i="16"/>
  <c r="CU40" i="16"/>
  <c r="AH45" i="16"/>
  <c r="AI45" i="16"/>
  <c r="AJ45" i="16"/>
  <c r="AH46" i="16"/>
  <c r="AI46" i="16"/>
  <c r="AJ46" i="16"/>
  <c r="AH47" i="16"/>
  <c r="AI47" i="16"/>
  <c r="AJ47" i="16"/>
  <c r="AH48" i="16"/>
  <c r="AI48" i="16"/>
  <c r="AJ48" i="16"/>
  <c r="AH49" i="16"/>
  <c r="AI49" i="16"/>
  <c r="AJ49" i="16"/>
  <c r="CU47" i="16"/>
  <c r="AH52" i="16"/>
  <c r="AI52" i="16"/>
  <c r="AJ52" i="16"/>
  <c r="AH53" i="16"/>
  <c r="AI53" i="16"/>
  <c r="AJ53" i="16"/>
  <c r="AH54" i="16"/>
  <c r="AI54" i="16"/>
  <c r="AJ54" i="16"/>
  <c r="AH55" i="16"/>
  <c r="AI55" i="16"/>
  <c r="AJ55" i="16"/>
  <c r="AH56" i="16"/>
  <c r="AI56" i="16"/>
  <c r="AJ56" i="16"/>
  <c r="CU54" i="16"/>
  <c r="AH59" i="16"/>
  <c r="AI59" i="16"/>
  <c r="AJ59" i="16"/>
  <c r="AH60" i="16"/>
  <c r="AI60" i="16"/>
  <c r="AJ60" i="16"/>
  <c r="AH61" i="16"/>
  <c r="AI61" i="16"/>
  <c r="AJ61" i="16"/>
  <c r="AH62" i="16"/>
  <c r="AI62" i="16"/>
  <c r="AJ62" i="16"/>
  <c r="AH63" i="16"/>
  <c r="AI63" i="16"/>
  <c r="AJ63" i="16"/>
  <c r="CU61" i="16"/>
  <c r="AH66" i="16"/>
  <c r="AI66" i="16"/>
  <c r="AJ66" i="16"/>
  <c r="AH67" i="16"/>
  <c r="AI67" i="16"/>
  <c r="AJ67" i="16"/>
  <c r="AH68" i="16"/>
  <c r="AI68" i="16"/>
  <c r="AJ68" i="16"/>
  <c r="AH69" i="16"/>
  <c r="AI69" i="16"/>
  <c r="AJ69" i="16"/>
  <c r="AH70" i="16"/>
  <c r="AI70" i="16"/>
  <c r="AJ70" i="16"/>
  <c r="CU68" i="16"/>
  <c r="AH73" i="16"/>
  <c r="AI73" i="16"/>
  <c r="AJ73" i="16"/>
  <c r="AH74" i="16"/>
  <c r="AI74" i="16"/>
  <c r="AJ74" i="16"/>
  <c r="AH75" i="16"/>
  <c r="AI75" i="16"/>
  <c r="AJ75" i="16"/>
  <c r="AH76" i="16"/>
  <c r="AI76" i="16"/>
  <c r="AJ76" i="16"/>
  <c r="AH77" i="16"/>
  <c r="AI77" i="16"/>
  <c r="AJ77" i="16"/>
  <c r="CU75" i="16"/>
  <c r="AH80" i="16"/>
  <c r="AI80" i="16"/>
  <c r="AJ80" i="16"/>
  <c r="AH81" i="16"/>
  <c r="AI81" i="16"/>
  <c r="AJ81" i="16"/>
  <c r="AH82" i="16"/>
  <c r="AI82" i="16"/>
  <c r="AJ82" i="16"/>
  <c r="AH83" i="16"/>
  <c r="AI83" i="16"/>
  <c r="AJ83" i="16"/>
  <c r="AH84" i="16"/>
  <c r="AI84" i="16"/>
  <c r="AJ84" i="16"/>
  <c r="CU82" i="16"/>
  <c r="F11" i="21"/>
  <c r="CU3" i="16"/>
  <c r="CU11" i="16"/>
  <c r="CU18" i="16"/>
  <c r="CU25" i="16"/>
  <c r="CU32" i="16"/>
  <c r="CU39" i="16"/>
  <c r="CU46" i="16"/>
  <c r="CU53" i="16"/>
  <c r="CU60" i="16"/>
  <c r="CU67" i="16"/>
  <c r="CU74" i="16"/>
  <c r="CU81" i="16"/>
  <c r="E11" i="21"/>
  <c r="AJ15" i="16"/>
  <c r="CU10" i="16"/>
  <c r="AJ22" i="16"/>
  <c r="CU17" i="16"/>
  <c r="AJ29" i="16"/>
  <c r="CU24" i="16"/>
  <c r="AJ36" i="16"/>
  <c r="CU31" i="16"/>
  <c r="AJ43" i="16"/>
  <c r="CU38" i="16"/>
  <c r="AJ50" i="16"/>
  <c r="CU45" i="16"/>
  <c r="AJ57" i="16"/>
  <c r="CU52" i="16"/>
  <c r="AJ64" i="16"/>
  <c r="CU59" i="16"/>
  <c r="AJ71" i="16"/>
  <c r="CU66" i="16"/>
  <c r="AJ78" i="16"/>
  <c r="CU73" i="16"/>
  <c r="AJ85" i="16"/>
  <c r="CU80" i="16"/>
  <c r="G11" i="21"/>
  <c r="CR5" i="16"/>
  <c r="CR14" i="16"/>
  <c r="CR21" i="16"/>
  <c r="CR28" i="16"/>
  <c r="CR35" i="16"/>
  <c r="CR42" i="16"/>
  <c r="CR49" i="16"/>
  <c r="CR56" i="16"/>
  <c r="CR63" i="16"/>
  <c r="CR70" i="16"/>
  <c r="CR77" i="16"/>
  <c r="CR84" i="16"/>
  <c r="D15" i="21"/>
  <c r="CR4" i="16"/>
  <c r="M10" i="16"/>
  <c r="N10" i="16"/>
  <c r="O10" i="16"/>
  <c r="M11" i="16"/>
  <c r="N11" i="16"/>
  <c r="O11" i="16"/>
  <c r="M12" i="16"/>
  <c r="N12" i="16"/>
  <c r="O12" i="16"/>
  <c r="M13" i="16"/>
  <c r="N13" i="16"/>
  <c r="O13" i="16"/>
  <c r="M14" i="16"/>
  <c r="N14" i="16"/>
  <c r="O14" i="16"/>
  <c r="CR12" i="16"/>
  <c r="M17" i="16"/>
  <c r="N17" i="16"/>
  <c r="O17" i="16"/>
  <c r="M18" i="16"/>
  <c r="N18" i="16"/>
  <c r="O18" i="16"/>
  <c r="M19" i="16"/>
  <c r="N19" i="16"/>
  <c r="O19" i="16"/>
  <c r="M20" i="16"/>
  <c r="N20" i="16"/>
  <c r="O20" i="16"/>
  <c r="M21" i="16"/>
  <c r="N21" i="16"/>
  <c r="O21" i="16"/>
  <c r="CR19" i="16"/>
  <c r="M24" i="16"/>
  <c r="N24" i="16"/>
  <c r="O24" i="16"/>
  <c r="M25" i="16"/>
  <c r="N25" i="16"/>
  <c r="O25" i="16"/>
  <c r="M26" i="16"/>
  <c r="N26" i="16"/>
  <c r="O26" i="16"/>
  <c r="M27" i="16"/>
  <c r="N27" i="16"/>
  <c r="O27" i="16"/>
  <c r="M28" i="16"/>
  <c r="N28" i="16"/>
  <c r="O28" i="16"/>
  <c r="CR26" i="16"/>
  <c r="M31" i="16"/>
  <c r="N31" i="16"/>
  <c r="O31" i="16"/>
  <c r="M32" i="16"/>
  <c r="N32" i="16"/>
  <c r="O32" i="16"/>
  <c r="M33" i="16"/>
  <c r="N33" i="16"/>
  <c r="O33" i="16"/>
  <c r="M34" i="16"/>
  <c r="N34" i="16"/>
  <c r="O34" i="16"/>
  <c r="M35" i="16"/>
  <c r="N35" i="16"/>
  <c r="O35" i="16"/>
  <c r="CR33" i="16"/>
  <c r="M38" i="16"/>
  <c r="N38" i="16"/>
  <c r="O38" i="16"/>
  <c r="M39" i="16"/>
  <c r="N39" i="16"/>
  <c r="O39" i="16"/>
  <c r="M40" i="16"/>
  <c r="N40" i="16"/>
  <c r="O40" i="16"/>
  <c r="M41" i="16"/>
  <c r="N41" i="16"/>
  <c r="O41" i="16"/>
  <c r="M42" i="16"/>
  <c r="N42" i="16"/>
  <c r="O42" i="16"/>
  <c r="CR40" i="16"/>
  <c r="M45" i="16"/>
  <c r="N45" i="16"/>
  <c r="O45" i="16"/>
  <c r="M46" i="16"/>
  <c r="N46" i="16"/>
  <c r="O46" i="16"/>
  <c r="M47" i="16"/>
  <c r="N47" i="16"/>
  <c r="O47" i="16"/>
  <c r="M48" i="16"/>
  <c r="N48" i="16"/>
  <c r="O48" i="16"/>
  <c r="M49" i="16"/>
  <c r="N49" i="16"/>
  <c r="O49" i="16"/>
  <c r="CR47" i="16"/>
  <c r="M52" i="16"/>
  <c r="N52" i="16"/>
  <c r="O52" i="16"/>
  <c r="M53" i="16"/>
  <c r="N53" i="16"/>
  <c r="O53" i="16"/>
  <c r="M54" i="16"/>
  <c r="N54" i="16"/>
  <c r="O54" i="16"/>
  <c r="M55" i="16"/>
  <c r="N55" i="16"/>
  <c r="O55" i="16"/>
  <c r="M56" i="16"/>
  <c r="N56" i="16"/>
  <c r="O56" i="16"/>
  <c r="CR54" i="16"/>
  <c r="M59" i="16"/>
  <c r="N59" i="16"/>
  <c r="O59" i="16"/>
  <c r="M60" i="16"/>
  <c r="N60" i="16"/>
  <c r="O60" i="16"/>
  <c r="M61" i="16"/>
  <c r="N61" i="16"/>
  <c r="O61" i="16"/>
  <c r="M62" i="16"/>
  <c r="N62" i="16"/>
  <c r="O62" i="16"/>
  <c r="M63" i="16"/>
  <c r="N63" i="16"/>
  <c r="O63" i="16"/>
  <c r="CR61" i="16"/>
  <c r="M66" i="16"/>
  <c r="N66" i="16"/>
  <c r="O66" i="16"/>
  <c r="M67" i="16"/>
  <c r="N67" i="16"/>
  <c r="O67" i="16"/>
  <c r="M68" i="16"/>
  <c r="N68" i="16"/>
  <c r="O68" i="16"/>
  <c r="M69" i="16"/>
  <c r="N69" i="16"/>
  <c r="O69" i="16"/>
  <c r="M70" i="16"/>
  <c r="N70" i="16"/>
  <c r="O70" i="16"/>
  <c r="CR68" i="16"/>
  <c r="M73" i="16"/>
  <c r="N73" i="16"/>
  <c r="O73" i="16"/>
  <c r="M74" i="16"/>
  <c r="N74" i="16"/>
  <c r="O74" i="16"/>
  <c r="M75" i="16"/>
  <c r="N75" i="16"/>
  <c r="O75" i="16"/>
  <c r="M76" i="16"/>
  <c r="N76" i="16"/>
  <c r="O76" i="16"/>
  <c r="M77" i="16"/>
  <c r="N77" i="16"/>
  <c r="O77" i="16"/>
  <c r="CR75" i="16"/>
  <c r="M80" i="16"/>
  <c r="N80" i="16"/>
  <c r="O80" i="16"/>
  <c r="M81" i="16"/>
  <c r="N81" i="16"/>
  <c r="O81" i="16"/>
  <c r="M82" i="16"/>
  <c r="N82" i="16"/>
  <c r="O82" i="16"/>
  <c r="M83" i="16"/>
  <c r="N83" i="16"/>
  <c r="O83" i="16"/>
  <c r="M84" i="16"/>
  <c r="N84" i="16"/>
  <c r="O84" i="16"/>
  <c r="CR82" i="16"/>
  <c r="F15" i="21"/>
  <c r="CR3" i="16"/>
  <c r="CR11" i="16"/>
  <c r="CR18" i="16"/>
  <c r="CR25" i="16"/>
  <c r="CR32" i="16"/>
  <c r="CR39" i="16"/>
  <c r="CR46" i="16"/>
  <c r="CR53" i="16"/>
  <c r="CR60" i="16"/>
  <c r="CR67" i="16"/>
  <c r="CR74" i="16"/>
  <c r="CR81" i="16"/>
  <c r="E15" i="21"/>
  <c r="O15" i="16"/>
  <c r="CR10" i="16"/>
  <c r="O22" i="16"/>
  <c r="CR17" i="16"/>
  <c r="O29" i="16"/>
  <c r="CR24" i="16"/>
  <c r="O36" i="16"/>
  <c r="CR31" i="16"/>
  <c r="O43" i="16"/>
  <c r="CR38" i="16"/>
  <c r="O50" i="16"/>
  <c r="CR45" i="16"/>
  <c r="O57" i="16"/>
  <c r="CR52" i="16"/>
  <c r="O64" i="16"/>
  <c r="CR59" i="16"/>
  <c r="O71" i="16"/>
  <c r="CR66" i="16"/>
  <c r="O78" i="16"/>
  <c r="CR73" i="16"/>
  <c r="O85" i="16"/>
  <c r="CR80" i="16"/>
  <c r="G15" i="21"/>
  <c r="CS5" i="16"/>
  <c r="CS14" i="16"/>
  <c r="CS21" i="16"/>
  <c r="CS35" i="16"/>
  <c r="CS42" i="16"/>
  <c r="CS49" i="16"/>
  <c r="CS56" i="16"/>
  <c r="CS63" i="16"/>
  <c r="CS70" i="16"/>
  <c r="CS77" i="16"/>
  <c r="CS84" i="16"/>
  <c r="D8" i="21"/>
  <c r="CS4" i="16"/>
  <c r="T10" i="16"/>
  <c r="U10" i="16"/>
  <c r="V10" i="16"/>
  <c r="T11" i="16"/>
  <c r="U11" i="16"/>
  <c r="V11" i="16"/>
  <c r="T12" i="16"/>
  <c r="U12" i="16"/>
  <c r="V12" i="16"/>
  <c r="T13" i="16"/>
  <c r="U13" i="16"/>
  <c r="V13" i="16"/>
  <c r="T14" i="16"/>
  <c r="U14" i="16"/>
  <c r="V14" i="16"/>
  <c r="CS12" i="16"/>
  <c r="T17" i="16"/>
  <c r="U17" i="16"/>
  <c r="V17" i="16"/>
  <c r="T18" i="16"/>
  <c r="U18" i="16"/>
  <c r="V18" i="16"/>
  <c r="T19" i="16"/>
  <c r="U19" i="16"/>
  <c r="V19" i="16"/>
  <c r="T20" i="16"/>
  <c r="U20" i="16"/>
  <c r="V20" i="16"/>
  <c r="T21" i="16"/>
  <c r="U21" i="16"/>
  <c r="V21" i="16"/>
  <c r="CS19" i="16"/>
  <c r="T24" i="16"/>
  <c r="U24" i="16"/>
  <c r="V24" i="16"/>
  <c r="T25" i="16"/>
  <c r="U25" i="16"/>
  <c r="V25" i="16"/>
  <c r="T26" i="16"/>
  <c r="U26" i="16"/>
  <c r="V26" i="16"/>
  <c r="T27" i="16"/>
  <c r="U27" i="16"/>
  <c r="V27" i="16"/>
  <c r="T28" i="16"/>
  <c r="U28" i="16"/>
  <c r="V28" i="16"/>
  <c r="CS26" i="16"/>
  <c r="T31" i="16"/>
  <c r="U31" i="16"/>
  <c r="V31" i="16"/>
  <c r="T32" i="16"/>
  <c r="U32" i="16"/>
  <c r="V32" i="16"/>
  <c r="T33" i="16"/>
  <c r="U33" i="16"/>
  <c r="V33" i="16"/>
  <c r="T34" i="16"/>
  <c r="U34" i="16"/>
  <c r="V34" i="16"/>
  <c r="T35" i="16"/>
  <c r="U35" i="16"/>
  <c r="V35" i="16"/>
  <c r="CS33" i="16"/>
  <c r="T38" i="16"/>
  <c r="U38" i="16"/>
  <c r="V38" i="16"/>
  <c r="T39" i="16"/>
  <c r="U39" i="16"/>
  <c r="V39" i="16"/>
  <c r="T40" i="16"/>
  <c r="U40" i="16"/>
  <c r="V40" i="16"/>
  <c r="T41" i="16"/>
  <c r="U41" i="16"/>
  <c r="V41" i="16"/>
  <c r="T42" i="16"/>
  <c r="U42" i="16"/>
  <c r="V42" i="16"/>
  <c r="CS40" i="16"/>
  <c r="T46" i="16"/>
  <c r="U46" i="16"/>
  <c r="V46" i="16"/>
  <c r="T47" i="16"/>
  <c r="U47" i="16"/>
  <c r="V47" i="16"/>
  <c r="T48" i="16"/>
  <c r="U48" i="16"/>
  <c r="V48" i="16"/>
  <c r="T49" i="16"/>
  <c r="U49" i="16"/>
  <c r="V49" i="16"/>
  <c r="CS47" i="16"/>
  <c r="T52" i="16"/>
  <c r="U52" i="16"/>
  <c r="V52" i="16"/>
  <c r="T53" i="16"/>
  <c r="U53" i="16"/>
  <c r="V53" i="16"/>
  <c r="T54" i="16"/>
  <c r="U54" i="16"/>
  <c r="V54" i="16"/>
  <c r="T55" i="16"/>
  <c r="U55" i="16"/>
  <c r="V55" i="16"/>
  <c r="T56" i="16"/>
  <c r="U56" i="16"/>
  <c r="V56" i="16"/>
  <c r="CS54" i="16"/>
  <c r="T59" i="16"/>
  <c r="U59" i="16"/>
  <c r="V59" i="16"/>
  <c r="T60" i="16"/>
  <c r="U60" i="16"/>
  <c r="V60" i="16"/>
  <c r="T61" i="16"/>
  <c r="U61" i="16"/>
  <c r="V61" i="16"/>
  <c r="T62" i="16"/>
  <c r="U62" i="16"/>
  <c r="V62" i="16"/>
  <c r="T63" i="16"/>
  <c r="U63" i="16"/>
  <c r="V63" i="16"/>
  <c r="CS61" i="16"/>
  <c r="T66" i="16"/>
  <c r="U66" i="16"/>
  <c r="V66" i="16"/>
  <c r="T67" i="16"/>
  <c r="U67" i="16"/>
  <c r="V67" i="16"/>
  <c r="T68" i="16"/>
  <c r="U68" i="16"/>
  <c r="V68" i="16"/>
  <c r="T69" i="16"/>
  <c r="U69" i="16"/>
  <c r="V69" i="16"/>
  <c r="T70" i="16"/>
  <c r="U70" i="16"/>
  <c r="V70" i="16"/>
  <c r="CS68" i="16"/>
  <c r="T73" i="16"/>
  <c r="U73" i="16"/>
  <c r="V73" i="16"/>
  <c r="T74" i="16"/>
  <c r="U74" i="16"/>
  <c r="V74" i="16"/>
  <c r="T75" i="16"/>
  <c r="U75" i="16"/>
  <c r="V75" i="16"/>
  <c r="T76" i="16"/>
  <c r="U76" i="16"/>
  <c r="V76" i="16"/>
  <c r="T77" i="16"/>
  <c r="U77" i="16"/>
  <c r="V77" i="16"/>
  <c r="CS75" i="16"/>
  <c r="T80" i="16"/>
  <c r="U80" i="16"/>
  <c r="V80" i="16"/>
  <c r="T81" i="16"/>
  <c r="U81" i="16"/>
  <c r="V81" i="16"/>
  <c r="T82" i="16"/>
  <c r="U82" i="16"/>
  <c r="V82" i="16"/>
  <c r="T83" i="16"/>
  <c r="U83" i="16"/>
  <c r="V83" i="16"/>
  <c r="T84" i="16"/>
  <c r="U84" i="16"/>
  <c r="V84" i="16"/>
  <c r="CS82" i="16"/>
  <c r="F8" i="21"/>
  <c r="CS3" i="16"/>
  <c r="CS11" i="16"/>
  <c r="CS18" i="16"/>
  <c r="CS25" i="16"/>
  <c r="CS32" i="16"/>
  <c r="CS39" i="16"/>
  <c r="CS46" i="16"/>
  <c r="CS53" i="16"/>
  <c r="CS60" i="16"/>
  <c r="CS67" i="16"/>
  <c r="CS74" i="16"/>
  <c r="CS81" i="16"/>
  <c r="E8" i="21"/>
  <c r="V15" i="16"/>
  <c r="CS10" i="16"/>
  <c r="V22" i="16"/>
  <c r="CS17" i="16"/>
  <c r="V29" i="16"/>
  <c r="CS24" i="16"/>
  <c r="V36" i="16"/>
  <c r="CS31" i="16"/>
  <c r="V43" i="16"/>
  <c r="CS38" i="16"/>
  <c r="V50" i="16"/>
  <c r="CS45" i="16"/>
  <c r="V57" i="16"/>
  <c r="CS52" i="16"/>
  <c r="V64" i="16"/>
  <c r="CS59" i="16"/>
  <c r="V71" i="16"/>
  <c r="CS66" i="16"/>
  <c r="V78" i="16"/>
  <c r="CS73" i="16"/>
  <c r="V85" i="16"/>
  <c r="CS80" i="16"/>
  <c r="G8" i="21"/>
  <c r="CZ5" i="16"/>
  <c r="CZ14" i="16"/>
  <c r="CZ21" i="16"/>
  <c r="CZ28" i="16"/>
  <c r="CZ35" i="16"/>
  <c r="CZ42" i="16"/>
  <c r="CZ49" i="16"/>
  <c r="CZ56" i="16"/>
  <c r="CZ63" i="16"/>
  <c r="CZ70" i="16"/>
  <c r="CZ77" i="16"/>
  <c r="CZ84" i="16"/>
  <c r="D14" i="21"/>
  <c r="CZ4" i="16"/>
  <c r="BQ10" i="16"/>
  <c r="BR10" i="16"/>
  <c r="BS10" i="16"/>
  <c r="BQ11" i="16"/>
  <c r="BR11" i="16"/>
  <c r="BS11" i="16"/>
  <c r="BQ12" i="16"/>
  <c r="BR12" i="16"/>
  <c r="BS12" i="16"/>
  <c r="BQ13" i="16"/>
  <c r="BR13" i="16"/>
  <c r="BS13" i="16"/>
  <c r="BQ14" i="16"/>
  <c r="BR14" i="16"/>
  <c r="BS14" i="16"/>
  <c r="CZ12" i="16"/>
  <c r="BQ17" i="16"/>
  <c r="BR17" i="16"/>
  <c r="BS17" i="16"/>
  <c r="BQ18" i="16"/>
  <c r="BR18" i="16"/>
  <c r="BS18" i="16"/>
  <c r="BQ19" i="16"/>
  <c r="BR19" i="16"/>
  <c r="BS19" i="16"/>
  <c r="BQ20" i="16"/>
  <c r="BR20" i="16"/>
  <c r="BS20" i="16"/>
  <c r="BQ21" i="16"/>
  <c r="BR21" i="16"/>
  <c r="BS21" i="16"/>
  <c r="CZ19" i="16"/>
  <c r="BQ24" i="16"/>
  <c r="BR24" i="16"/>
  <c r="BS24" i="16"/>
  <c r="BQ25" i="16"/>
  <c r="BR25" i="16"/>
  <c r="BS25" i="16"/>
  <c r="BQ26" i="16"/>
  <c r="BR26" i="16"/>
  <c r="BS26" i="16"/>
  <c r="BQ27" i="16"/>
  <c r="BR27" i="16"/>
  <c r="BS27" i="16"/>
  <c r="BQ28" i="16"/>
  <c r="BR28" i="16"/>
  <c r="BS28" i="16"/>
  <c r="CZ26" i="16"/>
  <c r="BQ31" i="16"/>
  <c r="BR31" i="16"/>
  <c r="BS31" i="16"/>
  <c r="BQ32" i="16"/>
  <c r="BR32" i="16"/>
  <c r="BS32" i="16"/>
  <c r="BQ33" i="16"/>
  <c r="BR33" i="16"/>
  <c r="BS33" i="16"/>
  <c r="BQ34" i="16"/>
  <c r="BR34" i="16"/>
  <c r="BS34" i="16"/>
  <c r="BQ35" i="16"/>
  <c r="BR35" i="16"/>
  <c r="BS35" i="16"/>
  <c r="CZ33" i="16"/>
  <c r="BQ38" i="16"/>
  <c r="BR38" i="16"/>
  <c r="BS38" i="16"/>
  <c r="BQ39" i="16"/>
  <c r="BR39" i="16"/>
  <c r="BS39" i="16"/>
  <c r="BQ40" i="16"/>
  <c r="BR40" i="16"/>
  <c r="BS40" i="16"/>
  <c r="BQ41" i="16"/>
  <c r="BR41" i="16"/>
  <c r="BS41" i="16"/>
  <c r="BQ42" i="16"/>
  <c r="BR42" i="16"/>
  <c r="BS42" i="16"/>
  <c r="CZ40" i="16"/>
  <c r="BQ45" i="16"/>
  <c r="BR45" i="16"/>
  <c r="BS45" i="16"/>
  <c r="BQ46" i="16"/>
  <c r="BR46" i="16"/>
  <c r="BS46" i="16"/>
  <c r="BQ47" i="16"/>
  <c r="BR47" i="16"/>
  <c r="BS47" i="16"/>
  <c r="BQ48" i="16"/>
  <c r="BR48" i="16"/>
  <c r="BS48" i="16"/>
  <c r="BQ49" i="16"/>
  <c r="BR49" i="16"/>
  <c r="BS49" i="16"/>
  <c r="CZ47" i="16"/>
  <c r="BQ52" i="16"/>
  <c r="BR52" i="16"/>
  <c r="BS52" i="16"/>
  <c r="BQ53" i="16"/>
  <c r="BR53" i="16"/>
  <c r="BS53" i="16"/>
  <c r="BQ54" i="16"/>
  <c r="BR54" i="16"/>
  <c r="BS54" i="16"/>
  <c r="BQ55" i="16"/>
  <c r="BR55" i="16"/>
  <c r="BS55" i="16"/>
  <c r="BQ56" i="16"/>
  <c r="BR56" i="16"/>
  <c r="BS56" i="16"/>
  <c r="CZ54" i="16"/>
  <c r="BQ59" i="16"/>
  <c r="BR59" i="16"/>
  <c r="BS59" i="16"/>
  <c r="BQ60" i="16"/>
  <c r="BR60" i="16"/>
  <c r="BS60" i="16"/>
  <c r="BQ61" i="16"/>
  <c r="BR61" i="16"/>
  <c r="BS61" i="16"/>
  <c r="BQ62" i="16"/>
  <c r="BR62" i="16"/>
  <c r="BS62" i="16"/>
  <c r="BQ63" i="16"/>
  <c r="BR63" i="16"/>
  <c r="BS63" i="16"/>
  <c r="CZ61" i="16"/>
  <c r="BQ66" i="16"/>
  <c r="BR66" i="16"/>
  <c r="BS66" i="16"/>
  <c r="BQ67" i="16"/>
  <c r="BR67" i="16"/>
  <c r="BS67" i="16"/>
  <c r="BQ68" i="16"/>
  <c r="BR68" i="16"/>
  <c r="BS68" i="16"/>
  <c r="BQ69" i="16"/>
  <c r="BR69" i="16"/>
  <c r="BS69" i="16"/>
  <c r="BQ70" i="16"/>
  <c r="BR70" i="16"/>
  <c r="BS70" i="16"/>
  <c r="CZ68" i="16"/>
  <c r="BQ73" i="16"/>
  <c r="BR73" i="16"/>
  <c r="BS73" i="16"/>
  <c r="BQ74" i="16"/>
  <c r="BR74" i="16"/>
  <c r="BS74" i="16"/>
  <c r="BQ75" i="16"/>
  <c r="BR75" i="16"/>
  <c r="BS75" i="16"/>
  <c r="BQ76" i="16"/>
  <c r="BR76" i="16"/>
  <c r="BS76" i="16"/>
  <c r="BQ77" i="16"/>
  <c r="BR77" i="16"/>
  <c r="BS77" i="16"/>
  <c r="CZ75" i="16"/>
  <c r="BQ80" i="16"/>
  <c r="BR80" i="16"/>
  <c r="BS80" i="16"/>
  <c r="BQ81" i="16"/>
  <c r="BR81" i="16"/>
  <c r="BS81" i="16"/>
  <c r="BQ82" i="16"/>
  <c r="BR82" i="16"/>
  <c r="BS82" i="16"/>
  <c r="BQ83" i="16"/>
  <c r="BR83" i="16"/>
  <c r="BS83" i="16"/>
  <c r="BQ84" i="16"/>
  <c r="BR84" i="16"/>
  <c r="BS84" i="16"/>
  <c r="CZ82" i="16"/>
  <c r="F14" i="21"/>
  <c r="CZ3" i="16"/>
  <c r="CZ11" i="16"/>
  <c r="CZ18" i="16"/>
  <c r="CZ25" i="16"/>
  <c r="CZ32" i="16"/>
  <c r="CZ39" i="16"/>
  <c r="CZ46" i="16"/>
  <c r="CZ53" i="16"/>
  <c r="CZ60" i="16"/>
  <c r="CZ67" i="16"/>
  <c r="CZ74" i="16"/>
  <c r="CZ81" i="16"/>
  <c r="E14" i="21"/>
  <c r="BS15" i="16"/>
  <c r="CZ10" i="16"/>
  <c r="BS22" i="16"/>
  <c r="CZ17" i="16"/>
  <c r="BS29" i="16"/>
  <c r="CZ24" i="16"/>
  <c r="BS36" i="16"/>
  <c r="CZ31" i="16"/>
  <c r="BS43" i="16"/>
  <c r="CZ38" i="16"/>
  <c r="BS50" i="16"/>
  <c r="CZ45" i="16"/>
  <c r="BS57" i="16"/>
  <c r="CZ52" i="16"/>
  <c r="BS64" i="16"/>
  <c r="CZ59" i="16"/>
  <c r="BS71" i="16"/>
  <c r="CZ66" i="16"/>
  <c r="BS78" i="16"/>
  <c r="CZ73" i="16"/>
  <c r="BS85" i="16"/>
  <c r="CZ80" i="16"/>
  <c r="G14" i="21"/>
  <c r="CY5" i="16"/>
  <c r="CY14" i="16"/>
  <c r="CY21" i="16"/>
  <c r="CY28" i="16"/>
  <c r="CY35" i="16"/>
  <c r="CY42" i="16"/>
  <c r="CY49" i="16"/>
  <c r="CY56" i="16"/>
  <c r="CY63" i="16"/>
  <c r="CY70" i="16"/>
  <c r="CY77" i="16"/>
  <c r="CY84" i="16"/>
  <c r="D6" i="21"/>
  <c r="CY4" i="16"/>
  <c r="BJ10" i="16"/>
  <c r="BK10" i="16"/>
  <c r="BL10" i="16"/>
  <c r="BJ11" i="16"/>
  <c r="BK11" i="16"/>
  <c r="BL11" i="16"/>
  <c r="BJ12" i="16"/>
  <c r="BK12" i="16"/>
  <c r="BL12" i="16"/>
  <c r="BJ13" i="16"/>
  <c r="BK13" i="16"/>
  <c r="BL13" i="16"/>
  <c r="BJ14" i="16"/>
  <c r="BK14" i="16"/>
  <c r="BL14" i="16"/>
  <c r="CY12" i="16"/>
  <c r="BJ17" i="16"/>
  <c r="BK17" i="16"/>
  <c r="BL17" i="16"/>
  <c r="BJ18" i="16"/>
  <c r="BK18" i="16"/>
  <c r="BL18" i="16"/>
  <c r="BJ19" i="16"/>
  <c r="BK19" i="16"/>
  <c r="BL19" i="16"/>
  <c r="BJ20" i="16"/>
  <c r="BK20" i="16"/>
  <c r="BL20" i="16"/>
  <c r="BJ21" i="16"/>
  <c r="BK21" i="16"/>
  <c r="BL21" i="16"/>
  <c r="CY19" i="16"/>
  <c r="BJ24" i="16"/>
  <c r="BK24" i="16"/>
  <c r="BL24" i="16"/>
  <c r="BJ25" i="16"/>
  <c r="BK25" i="16"/>
  <c r="BL25" i="16"/>
  <c r="BJ26" i="16"/>
  <c r="BK26" i="16"/>
  <c r="BL26" i="16"/>
  <c r="BJ27" i="16"/>
  <c r="BK27" i="16"/>
  <c r="BL27" i="16"/>
  <c r="BJ28" i="16"/>
  <c r="BK28" i="16"/>
  <c r="BL28" i="16"/>
  <c r="CY26" i="16"/>
  <c r="BJ31" i="16"/>
  <c r="BK31" i="16"/>
  <c r="BL31" i="16"/>
  <c r="BJ32" i="16"/>
  <c r="BK32" i="16"/>
  <c r="BL32" i="16"/>
  <c r="BJ33" i="16"/>
  <c r="BK33" i="16"/>
  <c r="BL33" i="16"/>
  <c r="BJ34" i="16"/>
  <c r="BK34" i="16"/>
  <c r="BL34" i="16"/>
  <c r="BJ35" i="16"/>
  <c r="BK35" i="16"/>
  <c r="BL35" i="16"/>
  <c r="CY33" i="16"/>
  <c r="BJ38" i="16"/>
  <c r="BK38" i="16"/>
  <c r="BL38" i="16"/>
  <c r="BJ39" i="16"/>
  <c r="BK39" i="16"/>
  <c r="BL39" i="16"/>
  <c r="BJ40" i="16"/>
  <c r="BK40" i="16"/>
  <c r="BL40" i="16"/>
  <c r="BJ41" i="16"/>
  <c r="BK41" i="16"/>
  <c r="BL41" i="16"/>
  <c r="BJ42" i="16"/>
  <c r="BK42" i="16"/>
  <c r="BL42" i="16"/>
  <c r="CY40" i="16"/>
  <c r="BJ45" i="16"/>
  <c r="BK45" i="16"/>
  <c r="BL45" i="16"/>
  <c r="BJ46" i="16"/>
  <c r="BK46" i="16"/>
  <c r="BL46" i="16"/>
  <c r="BJ47" i="16"/>
  <c r="BK47" i="16"/>
  <c r="BL47" i="16"/>
  <c r="BJ48" i="16"/>
  <c r="BK48" i="16"/>
  <c r="BL48" i="16"/>
  <c r="BJ49" i="16"/>
  <c r="BK49" i="16"/>
  <c r="BL49" i="16"/>
  <c r="CY47" i="16"/>
  <c r="BJ52" i="16"/>
  <c r="BK52" i="16"/>
  <c r="BL52" i="16"/>
  <c r="BJ53" i="16"/>
  <c r="BK53" i="16"/>
  <c r="BL53" i="16"/>
  <c r="BJ54" i="16"/>
  <c r="BK54" i="16"/>
  <c r="BL54" i="16"/>
  <c r="BJ55" i="16"/>
  <c r="BK55" i="16"/>
  <c r="BL55" i="16"/>
  <c r="BJ56" i="16"/>
  <c r="BK56" i="16"/>
  <c r="BL56" i="16"/>
  <c r="CY54" i="16"/>
  <c r="BJ59" i="16"/>
  <c r="BK59" i="16"/>
  <c r="BL59" i="16"/>
  <c r="BJ60" i="16"/>
  <c r="BK60" i="16"/>
  <c r="BL60" i="16"/>
  <c r="BJ61" i="16"/>
  <c r="BK61" i="16"/>
  <c r="BL61" i="16"/>
  <c r="BJ62" i="16"/>
  <c r="BK62" i="16"/>
  <c r="BL62" i="16"/>
  <c r="BJ63" i="16"/>
  <c r="BK63" i="16"/>
  <c r="BL63" i="16"/>
  <c r="CY61" i="16"/>
  <c r="BJ66" i="16"/>
  <c r="BK66" i="16"/>
  <c r="BL66" i="16"/>
  <c r="BJ67" i="16"/>
  <c r="BK67" i="16"/>
  <c r="BL67" i="16"/>
  <c r="BJ68" i="16"/>
  <c r="BK68" i="16"/>
  <c r="BL68" i="16"/>
  <c r="BJ69" i="16"/>
  <c r="BK69" i="16"/>
  <c r="BL69" i="16"/>
  <c r="BJ70" i="16"/>
  <c r="BK70" i="16"/>
  <c r="BL70" i="16"/>
  <c r="CY68" i="16"/>
  <c r="BJ73" i="16"/>
  <c r="BK73" i="16"/>
  <c r="BL73" i="16"/>
  <c r="BJ74" i="16"/>
  <c r="BK74" i="16"/>
  <c r="BL74" i="16"/>
  <c r="BJ75" i="16"/>
  <c r="BK75" i="16"/>
  <c r="BL75" i="16"/>
  <c r="BJ76" i="16"/>
  <c r="BK76" i="16"/>
  <c r="BL76" i="16"/>
  <c r="BJ77" i="16"/>
  <c r="BK77" i="16"/>
  <c r="BL77" i="16"/>
  <c r="CY75" i="16"/>
  <c r="BJ80" i="16"/>
  <c r="BK80" i="16"/>
  <c r="BL80" i="16"/>
  <c r="BJ81" i="16"/>
  <c r="BK81" i="16"/>
  <c r="BL81" i="16"/>
  <c r="BJ82" i="16"/>
  <c r="BK82" i="16"/>
  <c r="BL82" i="16"/>
  <c r="BJ83" i="16"/>
  <c r="BK83" i="16"/>
  <c r="BL83" i="16"/>
  <c r="BJ84" i="16"/>
  <c r="BK84" i="16"/>
  <c r="BL84" i="16"/>
  <c r="CY82" i="16"/>
  <c r="F6" i="21"/>
  <c r="CY3" i="16"/>
  <c r="CY11" i="16"/>
  <c r="CY18" i="16"/>
  <c r="CY25" i="16"/>
  <c r="CY32" i="16"/>
  <c r="CY39" i="16"/>
  <c r="CY46" i="16"/>
  <c r="CY53" i="16"/>
  <c r="CY60" i="16"/>
  <c r="CY67" i="16"/>
  <c r="CY74" i="16"/>
  <c r="CY81" i="16"/>
  <c r="E6" i="21"/>
  <c r="BL15" i="16"/>
  <c r="CY10" i="16"/>
  <c r="BL22" i="16"/>
  <c r="CY17" i="16"/>
  <c r="BL29" i="16"/>
  <c r="CY24" i="16"/>
  <c r="BL36" i="16"/>
  <c r="CY31" i="16"/>
  <c r="BL43" i="16"/>
  <c r="CY38" i="16"/>
  <c r="BL50" i="16"/>
  <c r="CY45" i="16"/>
  <c r="BL57" i="16"/>
  <c r="CY52" i="16"/>
  <c r="BL64" i="16"/>
  <c r="CY59" i="16"/>
  <c r="BL71" i="16"/>
  <c r="CY66" i="16"/>
  <c r="BL78" i="16"/>
  <c r="CY73" i="16"/>
  <c r="BL85" i="16"/>
  <c r="CY80" i="16"/>
  <c r="G6" i="21"/>
  <c r="CW5" i="16"/>
  <c r="CW14" i="16"/>
  <c r="CW21" i="16"/>
  <c r="CW28" i="16"/>
  <c r="CW35" i="16"/>
  <c r="CW42" i="16"/>
  <c r="CW49" i="16"/>
  <c r="CW56" i="16"/>
  <c r="CW63" i="16"/>
  <c r="CW70" i="16"/>
  <c r="CW77" i="16"/>
  <c r="CW84" i="16"/>
  <c r="D10" i="21"/>
  <c r="CW4" i="16"/>
  <c r="AV10" i="16"/>
  <c r="AW10" i="16"/>
  <c r="AX10" i="16"/>
  <c r="AV11" i="16"/>
  <c r="AW11" i="16"/>
  <c r="AX11" i="16"/>
  <c r="AV12" i="16"/>
  <c r="AW12" i="16"/>
  <c r="AX12" i="16"/>
  <c r="AV13" i="16"/>
  <c r="AW13" i="16"/>
  <c r="AX13" i="16"/>
  <c r="AV14" i="16"/>
  <c r="AW14" i="16"/>
  <c r="AX14" i="16"/>
  <c r="CW12" i="16"/>
  <c r="AV17" i="16"/>
  <c r="AW17" i="16"/>
  <c r="AX17" i="16"/>
  <c r="AV18" i="16"/>
  <c r="AW18" i="16"/>
  <c r="AX18" i="16"/>
  <c r="AV19" i="16"/>
  <c r="AW19" i="16"/>
  <c r="AX19" i="16"/>
  <c r="AV20" i="16"/>
  <c r="AW20" i="16"/>
  <c r="AX20" i="16"/>
  <c r="AV21" i="16"/>
  <c r="AW21" i="16"/>
  <c r="AX21" i="16"/>
  <c r="CW19" i="16"/>
  <c r="AV24" i="16"/>
  <c r="AW24" i="16"/>
  <c r="AX24" i="16"/>
  <c r="AV25" i="16"/>
  <c r="AW25" i="16"/>
  <c r="AX25" i="16"/>
  <c r="AV26" i="16"/>
  <c r="AW26" i="16"/>
  <c r="AX26" i="16"/>
  <c r="AV27" i="16"/>
  <c r="AW27" i="16"/>
  <c r="AX27" i="16"/>
  <c r="AV28" i="16"/>
  <c r="AW28" i="16"/>
  <c r="AX28" i="16"/>
  <c r="CW26" i="16"/>
  <c r="AV31" i="16"/>
  <c r="AW31" i="16"/>
  <c r="AX31" i="16"/>
  <c r="AV32" i="16"/>
  <c r="AW32" i="16"/>
  <c r="AX32" i="16"/>
  <c r="AV33" i="16"/>
  <c r="AW33" i="16"/>
  <c r="AX33" i="16"/>
  <c r="AV34" i="16"/>
  <c r="AW34" i="16"/>
  <c r="AX34" i="16"/>
  <c r="AV35" i="16"/>
  <c r="AW35" i="16"/>
  <c r="AX35" i="16"/>
  <c r="CW33" i="16"/>
  <c r="AV38" i="16"/>
  <c r="AW38" i="16"/>
  <c r="AX38" i="16"/>
  <c r="AV39" i="16"/>
  <c r="AW39" i="16"/>
  <c r="AX39" i="16"/>
  <c r="AV40" i="16"/>
  <c r="AW40" i="16"/>
  <c r="AX40" i="16"/>
  <c r="AV41" i="16"/>
  <c r="AW41" i="16"/>
  <c r="AX41" i="16"/>
  <c r="AV42" i="16"/>
  <c r="AW42" i="16"/>
  <c r="AX42" i="16"/>
  <c r="CW40" i="16"/>
  <c r="AV45" i="16"/>
  <c r="AW45" i="16"/>
  <c r="AX45" i="16"/>
  <c r="AV46" i="16"/>
  <c r="AW46" i="16"/>
  <c r="AX46" i="16"/>
  <c r="AV47" i="16"/>
  <c r="AW47" i="16"/>
  <c r="AX47" i="16"/>
  <c r="AV48" i="16"/>
  <c r="AW48" i="16"/>
  <c r="AX48" i="16"/>
  <c r="AV49" i="16"/>
  <c r="AW49" i="16"/>
  <c r="AX49" i="16"/>
  <c r="CW47" i="16"/>
  <c r="AV52" i="16"/>
  <c r="AW52" i="16"/>
  <c r="AX52" i="16"/>
  <c r="AV53" i="16"/>
  <c r="AW53" i="16"/>
  <c r="AX53" i="16"/>
  <c r="AV54" i="16"/>
  <c r="AW54" i="16"/>
  <c r="AX54" i="16"/>
  <c r="AV55" i="16"/>
  <c r="AW55" i="16"/>
  <c r="AX55" i="16"/>
  <c r="AV56" i="16"/>
  <c r="AW56" i="16"/>
  <c r="AX56" i="16"/>
  <c r="CW54" i="16"/>
  <c r="AV59" i="16"/>
  <c r="AW59" i="16"/>
  <c r="AX59" i="16"/>
  <c r="AV60" i="16"/>
  <c r="AW60" i="16"/>
  <c r="AX60" i="16"/>
  <c r="AV61" i="16"/>
  <c r="AW61" i="16"/>
  <c r="AX61" i="16"/>
  <c r="AV62" i="16"/>
  <c r="AW62" i="16"/>
  <c r="AX62" i="16"/>
  <c r="AV63" i="16"/>
  <c r="AW63" i="16"/>
  <c r="AX63" i="16"/>
  <c r="CW61" i="16"/>
  <c r="AV66" i="16"/>
  <c r="AW66" i="16"/>
  <c r="AX66" i="16"/>
  <c r="AV67" i="16"/>
  <c r="AW67" i="16"/>
  <c r="AX67" i="16"/>
  <c r="AV68" i="16"/>
  <c r="AW68" i="16"/>
  <c r="AX68" i="16"/>
  <c r="AV69" i="16"/>
  <c r="AW69" i="16"/>
  <c r="AX69" i="16"/>
  <c r="AV70" i="16"/>
  <c r="AW70" i="16"/>
  <c r="AX70" i="16"/>
  <c r="CW68" i="16"/>
  <c r="AV73" i="16"/>
  <c r="AW73" i="16"/>
  <c r="AX73" i="16"/>
  <c r="AV74" i="16"/>
  <c r="AW74" i="16"/>
  <c r="AX74" i="16"/>
  <c r="AV75" i="16"/>
  <c r="AW75" i="16"/>
  <c r="AX75" i="16"/>
  <c r="AV76" i="16"/>
  <c r="AW76" i="16"/>
  <c r="AX76" i="16"/>
  <c r="AV77" i="16"/>
  <c r="AW77" i="16"/>
  <c r="AX77" i="16"/>
  <c r="CW75" i="16"/>
  <c r="AV80" i="16"/>
  <c r="AW80" i="16"/>
  <c r="AX80" i="16"/>
  <c r="AV81" i="16"/>
  <c r="AW81" i="16"/>
  <c r="AX81" i="16"/>
  <c r="AV82" i="16"/>
  <c r="AW82" i="16"/>
  <c r="AX82" i="16"/>
  <c r="AV83" i="16"/>
  <c r="AW83" i="16"/>
  <c r="AX83" i="16"/>
  <c r="AV84" i="16"/>
  <c r="AW84" i="16"/>
  <c r="AX84" i="16"/>
  <c r="CW82" i="16"/>
  <c r="F10" i="21"/>
  <c r="CW3" i="16"/>
  <c r="CW11" i="16"/>
  <c r="CW18" i="16"/>
  <c r="CW25" i="16"/>
  <c r="CW32" i="16"/>
  <c r="CW39" i="16"/>
  <c r="CW46" i="16"/>
  <c r="CW53" i="16"/>
  <c r="CW60" i="16"/>
  <c r="CW67" i="16"/>
  <c r="CW74" i="16"/>
  <c r="CW81" i="16"/>
  <c r="E10" i="21"/>
  <c r="AX15" i="16"/>
  <c r="CW10" i="16"/>
  <c r="AX22" i="16"/>
  <c r="CW17" i="16"/>
  <c r="AX29" i="16"/>
  <c r="CW24" i="16"/>
  <c r="AX36" i="16"/>
  <c r="CW31" i="16"/>
  <c r="AX43" i="16"/>
  <c r="CW38" i="16"/>
  <c r="AX50" i="16"/>
  <c r="CW45" i="16"/>
  <c r="AX57" i="16"/>
  <c r="CW52" i="16"/>
  <c r="AX64" i="16"/>
  <c r="CW59" i="16"/>
  <c r="AX71" i="16"/>
  <c r="CW66" i="16"/>
  <c r="AX78" i="16"/>
  <c r="CW73" i="16"/>
  <c r="AX85" i="16"/>
  <c r="CW80" i="16"/>
  <c r="G10" i="21"/>
  <c r="DC5" i="16"/>
  <c r="DC14" i="16"/>
  <c r="DC21" i="16"/>
  <c r="DC28" i="16"/>
  <c r="DC35" i="16"/>
  <c r="DC42" i="16"/>
  <c r="DC49" i="16"/>
  <c r="DC56" i="16"/>
  <c r="DC63" i="16"/>
  <c r="DC70" i="16"/>
  <c r="DC77" i="16"/>
  <c r="DC84" i="16"/>
  <c r="D12" i="21"/>
  <c r="DC4" i="16"/>
  <c r="CL10" i="16"/>
  <c r="CM10" i="16"/>
  <c r="CN10" i="16"/>
  <c r="CL11" i="16"/>
  <c r="CM11" i="16"/>
  <c r="CN11" i="16"/>
  <c r="CL12" i="16"/>
  <c r="CM12" i="16"/>
  <c r="CN12" i="16"/>
  <c r="CL13" i="16"/>
  <c r="CM13" i="16"/>
  <c r="CN13" i="16"/>
  <c r="DC12" i="16"/>
  <c r="CL17" i="16"/>
  <c r="CM17" i="16"/>
  <c r="CN17" i="16"/>
  <c r="CL18" i="16"/>
  <c r="CM18" i="16"/>
  <c r="CN18" i="16"/>
  <c r="CL19" i="16"/>
  <c r="CM19" i="16"/>
  <c r="CN19" i="16"/>
  <c r="CL20" i="16"/>
  <c r="CM20" i="16"/>
  <c r="CN20" i="16"/>
  <c r="CL21" i="16"/>
  <c r="CM21" i="16"/>
  <c r="CN21" i="16"/>
  <c r="DC19" i="16"/>
  <c r="CL24" i="16"/>
  <c r="CM24" i="16"/>
  <c r="CN24" i="16"/>
  <c r="CL25" i="16"/>
  <c r="CM25" i="16"/>
  <c r="CN25" i="16"/>
  <c r="CL26" i="16"/>
  <c r="CM26" i="16"/>
  <c r="CN26" i="16"/>
  <c r="CL27" i="16"/>
  <c r="CM27" i="16"/>
  <c r="CN27" i="16"/>
  <c r="CL28" i="16"/>
  <c r="CM28" i="16"/>
  <c r="CN28" i="16"/>
  <c r="DC26" i="16"/>
  <c r="CL31" i="16"/>
  <c r="CM31" i="16"/>
  <c r="CN31" i="16"/>
  <c r="CL32" i="16"/>
  <c r="CM32" i="16"/>
  <c r="CN32" i="16"/>
  <c r="CL33" i="16"/>
  <c r="CM33" i="16"/>
  <c r="CN33" i="16"/>
  <c r="CL34" i="16"/>
  <c r="CM34" i="16"/>
  <c r="CN34" i="16"/>
  <c r="CL35" i="16"/>
  <c r="CM35" i="16"/>
  <c r="CN35" i="16"/>
  <c r="DC33" i="16"/>
  <c r="CL38" i="16"/>
  <c r="CM38" i="16"/>
  <c r="CN38" i="16"/>
  <c r="CL39" i="16"/>
  <c r="CM39" i="16"/>
  <c r="CN39" i="16"/>
  <c r="CL40" i="16"/>
  <c r="CM40" i="16"/>
  <c r="CN40" i="16"/>
  <c r="CL41" i="16"/>
  <c r="CM41" i="16"/>
  <c r="CN41" i="16"/>
  <c r="CL42" i="16"/>
  <c r="CM42" i="16"/>
  <c r="CN42" i="16"/>
  <c r="DC40" i="16"/>
  <c r="CL45" i="16"/>
  <c r="CM45" i="16"/>
  <c r="CN45" i="16"/>
  <c r="CL46" i="16"/>
  <c r="CM46" i="16"/>
  <c r="CN46" i="16"/>
  <c r="CL47" i="16"/>
  <c r="CM47" i="16"/>
  <c r="CN47" i="16"/>
  <c r="CL48" i="16"/>
  <c r="CM48" i="16"/>
  <c r="CN48" i="16"/>
  <c r="CL49" i="16"/>
  <c r="CM49" i="16"/>
  <c r="CN49" i="16"/>
  <c r="DC47" i="16"/>
  <c r="CL52" i="16"/>
  <c r="CM52" i="16"/>
  <c r="CN52" i="16"/>
  <c r="CL53" i="16"/>
  <c r="CM53" i="16"/>
  <c r="CN53" i="16"/>
  <c r="CL54" i="16"/>
  <c r="CM54" i="16"/>
  <c r="CN54" i="16"/>
  <c r="CL55" i="16"/>
  <c r="CM55" i="16"/>
  <c r="CN55" i="16"/>
  <c r="CL56" i="16"/>
  <c r="CM56" i="16"/>
  <c r="CN56" i="16"/>
  <c r="DC54" i="16"/>
  <c r="CL59" i="16"/>
  <c r="CM59" i="16"/>
  <c r="CN59" i="16"/>
  <c r="CL60" i="16"/>
  <c r="CM60" i="16"/>
  <c r="CN60" i="16"/>
  <c r="CL61" i="16"/>
  <c r="CM61" i="16"/>
  <c r="CN61" i="16"/>
  <c r="CL62" i="16"/>
  <c r="CM62" i="16"/>
  <c r="CN62" i="16"/>
  <c r="CL63" i="16"/>
  <c r="CM63" i="16"/>
  <c r="CN63" i="16"/>
  <c r="DC61" i="16"/>
  <c r="CL66" i="16"/>
  <c r="CM66" i="16"/>
  <c r="CN66" i="16"/>
  <c r="CL67" i="16"/>
  <c r="CM67" i="16"/>
  <c r="CN67" i="16"/>
  <c r="CL68" i="16"/>
  <c r="CM68" i="16"/>
  <c r="CN68" i="16"/>
  <c r="CL69" i="16"/>
  <c r="CM69" i="16"/>
  <c r="CN69" i="16"/>
  <c r="CL70" i="16"/>
  <c r="CM70" i="16"/>
  <c r="CN70" i="16"/>
  <c r="DC68" i="16"/>
  <c r="CL73" i="16"/>
  <c r="CM73" i="16"/>
  <c r="CN73" i="16"/>
  <c r="CL74" i="16"/>
  <c r="CM74" i="16"/>
  <c r="CN74" i="16"/>
  <c r="CL75" i="16"/>
  <c r="CM75" i="16"/>
  <c r="CN75" i="16"/>
  <c r="CL76" i="16"/>
  <c r="CM76" i="16"/>
  <c r="CN76" i="16"/>
  <c r="CL77" i="16"/>
  <c r="CM77" i="16"/>
  <c r="CN77" i="16"/>
  <c r="DC75" i="16"/>
  <c r="CL80" i="16"/>
  <c r="CM80" i="16"/>
  <c r="CN80" i="16"/>
  <c r="CL81" i="16"/>
  <c r="CM81" i="16"/>
  <c r="CN81" i="16"/>
  <c r="CL82" i="16"/>
  <c r="CM82" i="16"/>
  <c r="CN82" i="16"/>
  <c r="CL83" i="16"/>
  <c r="CM83" i="16"/>
  <c r="CN83" i="16"/>
  <c r="CL84" i="16"/>
  <c r="CM84" i="16"/>
  <c r="CN84" i="16"/>
  <c r="DC82" i="16"/>
  <c r="F12" i="21"/>
  <c r="DC3" i="16"/>
  <c r="DC11" i="16"/>
  <c r="DC18" i="16"/>
  <c r="DC25" i="16"/>
  <c r="DC32" i="16"/>
  <c r="DC39" i="16"/>
  <c r="DC46" i="16"/>
  <c r="DC53" i="16"/>
  <c r="DC60" i="16"/>
  <c r="DC67" i="16"/>
  <c r="DC74" i="16"/>
  <c r="DC81" i="16"/>
  <c r="E12" i="21"/>
  <c r="CN15" i="16"/>
  <c r="DC10" i="16"/>
  <c r="CN22" i="16"/>
  <c r="DC17" i="16"/>
  <c r="CN29" i="16"/>
  <c r="DC24" i="16"/>
  <c r="CN36" i="16"/>
  <c r="DC31" i="16"/>
  <c r="CN43" i="16"/>
  <c r="DC38" i="16"/>
  <c r="CN50" i="16"/>
  <c r="DC45" i="16"/>
  <c r="CN57" i="16"/>
  <c r="DC52" i="16"/>
  <c r="CN64" i="16"/>
  <c r="DC59" i="16"/>
  <c r="CN71" i="16"/>
  <c r="DC66" i="16"/>
  <c r="CN78" i="16"/>
  <c r="DC73" i="16"/>
  <c r="CN85" i="16"/>
  <c r="DC80" i="16"/>
  <c r="G12" i="21"/>
  <c r="CV5" i="16"/>
  <c r="CV14" i="16"/>
  <c r="CV21" i="16"/>
  <c r="CV28" i="16"/>
  <c r="CV35" i="16"/>
  <c r="CV42" i="16"/>
  <c r="CV49" i="16"/>
  <c r="CV56" i="16"/>
  <c r="CV63" i="16"/>
  <c r="CV70" i="16"/>
  <c r="CV77" i="16"/>
  <c r="CV84" i="16"/>
  <c r="D7" i="21"/>
  <c r="CV4" i="16"/>
  <c r="AO10" i="16"/>
  <c r="AP10" i="16"/>
  <c r="AQ10" i="16"/>
  <c r="AO11" i="16"/>
  <c r="AP11" i="16"/>
  <c r="AQ11" i="16"/>
  <c r="AO12" i="16"/>
  <c r="AP12" i="16"/>
  <c r="AQ12" i="16"/>
  <c r="AO13" i="16"/>
  <c r="AP13" i="16"/>
  <c r="AQ13" i="16"/>
  <c r="AO14" i="16"/>
  <c r="AP14" i="16"/>
  <c r="AQ14" i="16"/>
  <c r="CV12" i="16"/>
  <c r="AO17" i="16"/>
  <c r="AP17" i="16"/>
  <c r="AQ17" i="16"/>
  <c r="AO18" i="16"/>
  <c r="AP18" i="16"/>
  <c r="AQ18" i="16"/>
  <c r="AO19" i="16"/>
  <c r="AP19" i="16"/>
  <c r="AQ19" i="16"/>
  <c r="AO20" i="16"/>
  <c r="AP20" i="16"/>
  <c r="AQ20" i="16"/>
  <c r="AO21" i="16"/>
  <c r="AP21" i="16"/>
  <c r="AQ21" i="16"/>
  <c r="CV19" i="16"/>
  <c r="AO24" i="16"/>
  <c r="AP24" i="16"/>
  <c r="AQ24" i="16"/>
  <c r="AO25" i="16"/>
  <c r="AP25" i="16"/>
  <c r="AQ25" i="16"/>
  <c r="AO26" i="16"/>
  <c r="AP26" i="16"/>
  <c r="AQ26" i="16"/>
  <c r="AO27" i="16"/>
  <c r="AP27" i="16"/>
  <c r="AQ27" i="16"/>
  <c r="AO28" i="16"/>
  <c r="AP28" i="16"/>
  <c r="AQ28" i="16"/>
  <c r="CV26" i="16"/>
  <c r="AO31" i="16"/>
  <c r="AP31" i="16"/>
  <c r="AQ31" i="16"/>
  <c r="AO32" i="16"/>
  <c r="AP32" i="16"/>
  <c r="AQ32" i="16"/>
  <c r="AO33" i="16"/>
  <c r="AP33" i="16"/>
  <c r="AQ33" i="16"/>
  <c r="AO34" i="16"/>
  <c r="AP34" i="16"/>
  <c r="AQ34" i="16"/>
  <c r="AO35" i="16"/>
  <c r="AP35" i="16"/>
  <c r="AQ35" i="16"/>
  <c r="CV33" i="16"/>
  <c r="AO38" i="16"/>
  <c r="AP38" i="16"/>
  <c r="AQ38" i="16"/>
  <c r="AO39" i="16"/>
  <c r="AP39" i="16"/>
  <c r="AQ39" i="16"/>
  <c r="AO40" i="16"/>
  <c r="AP40" i="16"/>
  <c r="AQ40" i="16"/>
  <c r="AO41" i="16"/>
  <c r="AP41" i="16"/>
  <c r="AQ41" i="16"/>
  <c r="AO42" i="16"/>
  <c r="AP42" i="16"/>
  <c r="AQ42" i="16"/>
  <c r="CV40" i="16"/>
  <c r="AO45" i="16"/>
  <c r="AP45" i="16"/>
  <c r="AQ45" i="16"/>
  <c r="AO46" i="16"/>
  <c r="AP46" i="16"/>
  <c r="AQ46" i="16"/>
  <c r="AO47" i="16"/>
  <c r="AP47" i="16"/>
  <c r="AQ47" i="16"/>
  <c r="AO48" i="16"/>
  <c r="AP48" i="16"/>
  <c r="AQ48" i="16"/>
  <c r="AO49" i="16"/>
  <c r="AP49" i="16"/>
  <c r="AQ49" i="16"/>
  <c r="CV47" i="16"/>
  <c r="AO52" i="16"/>
  <c r="AP52" i="16"/>
  <c r="AQ52" i="16"/>
  <c r="AO53" i="16"/>
  <c r="AP53" i="16"/>
  <c r="AQ53" i="16"/>
  <c r="AO54" i="16"/>
  <c r="AP54" i="16"/>
  <c r="AQ54" i="16"/>
  <c r="AO55" i="16"/>
  <c r="AP55" i="16"/>
  <c r="AQ55" i="16"/>
  <c r="AO56" i="16"/>
  <c r="AP56" i="16"/>
  <c r="AQ56" i="16"/>
  <c r="CV54" i="16"/>
  <c r="AO59" i="16"/>
  <c r="AP59" i="16"/>
  <c r="AQ59" i="16"/>
  <c r="AO60" i="16"/>
  <c r="AP60" i="16"/>
  <c r="AQ60" i="16"/>
  <c r="AO61" i="16"/>
  <c r="AP61" i="16"/>
  <c r="AQ61" i="16"/>
  <c r="AO62" i="16"/>
  <c r="AP62" i="16"/>
  <c r="AQ62" i="16"/>
  <c r="AO63" i="16"/>
  <c r="AP63" i="16"/>
  <c r="AQ63" i="16"/>
  <c r="CV61" i="16"/>
  <c r="AO66" i="16"/>
  <c r="AP66" i="16"/>
  <c r="AQ66" i="16"/>
  <c r="AO67" i="16"/>
  <c r="AP67" i="16"/>
  <c r="AQ67" i="16"/>
  <c r="AO68" i="16"/>
  <c r="AP68" i="16"/>
  <c r="AQ68" i="16"/>
  <c r="AO69" i="16"/>
  <c r="AP69" i="16"/>
  <c r="AQ69" i="16"/>
  <c r="AO70" i="16"/>
  <c r="AP70" i="16"/>
  <c r="AQ70" i="16"/>
  <c r="CV68" i="16"/>
  <c r="AO73" i="16"/>
  <c r="AP73" i="16"/>
  <c r="AQ73" i="16"/>
  <c r="AO74" i="16"/>
  <c r="AP74" i="16"/>
  <c r="AQ74" i="16"/>
  <c r="AO75" i="16"/>
  <c r="AP75" i="16"/>
  <c r="AQ75" i="16"/>
  <c r="AO76" i="16"/>
  <c r="AP76" i="16"/>
  <c r="AQ76" i="16"/>
  <c r="AO77" i="16"/>
  <c r="AP77" i="16"/>
  <c r="AQ77" i="16"/>
  <c r="CV75" i="16"/>
  <c r="AO80" i="16"/>
  <c r="AP80" i="16"/>
  <c r="AQ80" i="16"/>
  <c r="AO81" i="16"/>
  <c r="AP81" i="16"/>
  <c r="AQ81" i="16"/>
  <c r="AO82" i="16"/>
  <c r="AP82" i="16"/>
  <c r="AQ82" i="16"/>
  <c r="AO83" i="16"/>
  <c r="AP83" i="16"/>
  <c r="AQ83" i="16"/>
  <c r="AO84" i="16"/>
  <c r="AP84" i="16"/>
  <c r="AQ84" i="16"/>
  <c r="CV82" i="16"/>
  <c r="F7" i="21"/>
  <c r="CV3" i="16"/>
  <c r="CV11" i="16"/>
  <c r="CV18" i="16"/>
  <c r="CV25" i="16"/>
  <c r="CV32" i="16"/>
  <c r="CV39" i="16"/>
  <c r="CV46" i="16"/>
  <c r="CV53" i="16"/>
  <c r="CV60" i="16"/>
  <c r="CV67" i="16"/>
  <c r="CV74" i="16"/>
  <c r="CV81" i="16"/>
  <c r="E7" i="21"/>
  <c r="AQ15" i="16"/>
  <c r="CV10" i="16"/>
  <c r="AQ22" i="16"/>
  <c r="CV17" i="16"/>
  <c r="AQ29" i="16"/>
  <c r="CV24" i="16"/>
  <c r="AQ36" i="16"/>
  <c r="CV31" i="16"/>
  <c r="AQ43" i="16"/>
  <c r="CV38" i="16"/>
  <c r="AQ50" i="16"/>
  <c r="CV45" i="16"/>
  <c r="AQ57" i="16"/>
  <c r="CV52" i="16"/>
  <c r="AQ64" i="16"/>
  <c r="CV59" i="16"/>
  <c r="AQ71" i="16"/>
  <c r="CV66" i="16"/>
  <c r="AQ78" i="16"/>
  <c r="CV73" i="16"/>
  <c r="AQ85" i="16"/>
  <c r="CV80" i="16"/>
  <c r="G7" i="21"/>
  <c r="DA5" i="16"/>
  <c r="DA14" i="16"/>
  <c r="DA21" i="16"/>
  <c r="DA28" i="16"/>
  <c r="DA35" i="16"/>
  <c r="DA42" i="16"/>
  <c r="DA49" i="16"/>
  <c r="DA56" i="16"/>
  <c r="DA63" i="16"/>
  <c r="DA70" i="16"/>
  <c r="DA77" i="16"/>
  <c r="DA84" i="16"/>
  <c r="D4" i="21"/>
  <c r="DA4" i="16"/>
  <c r="BX10" i="16"/>
  <c r="BY10" i="16"/>
  <c r="BZ10" i="16"/>
  <c r="BX11" i="16"/>
  <c r="BY11" i="16"/>
  <c r="BZ11" i="16"/>
  <c r="BX12" i="16"/>
  <c r="BY12" i="16"/>
  <c r="BZ12" i="16"/>
  <c r="BX13" i="16"/>
  <c r="BY13" i="16"/>
  <c r="BZ13" i="16"/>
  <c r="BX14" i="16"/>
  <c r="BY14" i="16"/>
  <c r="BZ14" i="16"/>
  <c r="DA12" i="16"/>
  <c r="BX17" i="16"/>
  <c r="BY17" i="16"/>
  <c r="BZ17" i="16"/>
  <c r="BX18" i="16"/>
  <c r="BY18" i="16"/>
  <c r="BZ18" i="16"/>
  <c r="BX19" i="16"/>
  <c r="BY19" i="16"/>
  <c r="BZ19" i="16"/>
  <c r="BX20" i="16"/>
  <c r="BY20" i="16"/>
  <c r="BZ20" i="16"/>
  <c r="BX21" i="16"/>
  <c r="BY21" i="16"/>
  <c r="BZ21" i="16"/>
  <c r="DA19" i="16"/>
  <c r="BX24" i="16"/>
  <c r="BY24" i="16"/>
  <c r="BZ24" i="16"/>
  <c r="BX25" i="16"/>
  <c r="BY25" i="16"/>
  <c r="BZ25" i="16"/>
  <c r="BX26" i="16"/>
  <c r="BY26" i="16"/>
  <c r="BZ26" i="16"/>
  <c r="BX27" i="16"/>
  <c r="BY27" i="16"/>
  <c r="BZ27" i="16"/>
  <c r="BX28" i="16"/>
  <c r="BY28" i="16"/>
  <c r="BZ28" i="16"/>
  <c r="DA26" i="16"/>
  <c r="BX31" i="16"/>
  <c r="BY31" i="16"/>
  <c r="BZ31" i="16"/>
  <c r="BX32" i="16"/>
  <c r="BY32" i="16"/>
  <c r="BZ32" i="16"/>
  <c r="BX33" i="16"/>
  <c r="BY33" i="16"/>
  <c r="BZ33" i="16"/>
  <c r="BX34" i="16"/>
  <c r="BY34" i="16"/>
  <c r="BZ34" i="16"/>
  <c r="BX35" i="16"/>
  <c r="BY35" i="16"/>
  <c r="BZ35" i="16"/>
  <c r="DA33" i="16"/>
  <c r="BX38" i="16"/>
  <c r="BY38" i="16"/>
  <c r="BZ38" i="16"/>
  <c r="BX39" i="16"/>
  <c r="BY39" i="16"/>
  <c r="BZ39" i="16"/>
  <c r="BX40" i="16"/>
  <c r="BY40" i="16"/>
  <c r="BZ40" i="16"/>
  <c r="BX41" i="16"/>
  <c r="BY41" i="16"/>
  <c r="BZ41" i="16"/>
  <c r="BX42" i="16"/>
  <c r="BY42" i="16"/>
  <c r="BZ42" i="16"/>
  <c r="DA40" i="16"/>
  <c r="BX45" i="16"/>
  <c r="BY45" i="16"/>
  <c r="BZ45" i="16"/>
  <c r="BX46" i="16"/>
  <c r="BY46" i="16"/>
  <c r="BZ46" i="16"/>
  <c r="BX47" i="16"/>
  <c r="BY47" i="16"/>
  <c r="BZ47" i="16"/>
  <c r="BX48" i="16"/>
  <c r="BY48" i="16"/>
  <c r="BZ48" i="16"/>
  <c r="BX49" i="16"/>
  <c r="BY49" i="16"/>
  <c r="BZ49" i="16"/>
  <c r="DA47" i="16"/>
  <c r="BX52" i="16"/>
  <c r="BY52" i="16"/>
  <c r="BZ52" i="16"/>
  <c r="BX53" i="16"/>
  <c r="BY53" i="16"/>
  <c r="BZ53" i="16"/>
  <c r="BX54" i="16"/>
  <c r="BY54" i="16"/>
  <c r="BZ54" i="16"/>
  <c r="BX55" i="16"/>
  <c r="BY55" i="16"/>
  <c r="BZ55" i="16"/>
  <c r="BX56" i="16"/>
  <c r="BY56" i="16"/>
  <c r="BZ56" i="16"/>
  <c r="DA54" i="16"/>
  <c r="BX59" i="16"/>
  <c r="BY59" i="16"/>
  <c r="BZ59" i="16"/>
  <c r="BX60" i="16"/>
  <c r="BY60" i="16"/>
  <c r="BZ60" i="16"/>
  <c r="BX61" i="16"/>
  <c r="BY61" i="16"/>
  <c r="BZ61" i="16"/>
  <c r="BX62" i="16"/>
  <c r="BY62" i="16"/>
  <c r="BZ62" i="16"/>
  <c r="BX63" i="16"/>
  <c r="BY63" i="16"/>
  <c r="BZ63" i="16"/>
  <c r="DA61" i="16"/>
  <c r="BX66" i="16"/>
  <c r="BY66" i="16"/>
  <c r="BZ66" i="16"/>
  <c r="BX67" i="16"/>
  <c r="BY67" i="16"/>
  <c r="BZ67" i="16"/>
  <c r="BX68" i="16"/>
  <c r="BY68" i="16"/>
  <c r="BZ68" i="16"/>
  <c r="BX69" i="16"/>
  <c r="BY69" i="16"/>
  <c r="BZ69" i="16"/>
  <c r="BX70" i="16"/>
  <c r="BY70" i="16"/>
  <c r="BZ70" i="16"/>
  <c r="DA68" i="16"/>
  <c r="BX73" i="16"/>
  <c r="BY73" i="16"/>
  <c r="BZ73" i="16"/>
  <c r="BX74" i="16"/>
  <c r="BY74" i="16"/>
  <c r="BZ74" i="16"/>
  <c r="BX75" i="16"/>
  <c r="BY75" i="16"/>
  <c r="BZ75" i="16"/>
  <c r="BX76" i="16"/>
  <c r="BY76" i="16"/>
  <c r="BZ76" i="16"/>
  <c r="BX77" i="16"/>
  <c r="BY77" i="16"/>
  <c r="BZ77" i="16"/>
  <c r="DA75" i="16"/>
  <c r="BX80" i="16"/>
  <c r="BY80" i="16"/>
  <c r="BZ80" i="16"/>
  <c r="BX81" i="16"/>
  <c r="BY81" i="16"/>
  <c r="BZ81" i="16"/>
  <c r="BX82" i="16"/>
  <c r="BY82" i="16"/>
  <c r="BZ82" i="16"/>
  <c r="BX83" i="16"/>
  <c r="BY83" i="16"/>
  <c r="BZ83" i="16"/>
  <c r="BX84" i="16"/>
  <c r="BY84" i="16"/>
  <c r="BZ84" i="16"/>
  <c r="DA82" i="16"/>
  <c r="F4" i="21"/>
  <c r="DA3" i="16"/>
  <c r="DA11" i="16"/>
  <c r="DA18" i="16"/>
  <c r="DA25" i="16"/>
  <c r="DA32" i="16"/>
  <c r="DA39" i="16"/>
  <c r="DA46" i="16"/>
  <c r="DA53" i="16"/>
  <c r="DA60" i="16"/>
  <c r="DA67" i="16"/>
  <c r="DA74" i="16"/>
  <c r="DA81" i="16"/>
  <c r="E4" i="21"/>
  <c r="BZ15" i="16"/>
  <c r="DA10" i="16"/>
  <c r="BZ22" i="16"/>
  <c r="DA17" i="16"/>
  <c r="BZ29" i="16"/>
  <c r="DA24" i="16"/>
  <c r="BZ36" i="16"/>
  <c r="DA31" i="16"/>
  <c r="BZ43" i="16"/>
  <c r="DA38" i="16"/>
  <c r="BZ50" i="16"/>
  <c r="DA45" i="16"/>
  <c r="BZ57" i="16"/>
  <c r="DA52" i="16"/>
  <c r="BZ64" i="16"/>
  <c r="DA59" i="16"/>
  <c r="BZ71" i="16"/>
  <c r="DA66" i="16"/>
  <c r="BZ78" i="16"/>
  <c r="DA73" i="16"/>
  <c r="BZ85" i="16"/>
  <c r="DA80" i="16"/>
  <c r="G4" i="21"/>
  <c r="T45" i="16"/>
  <c r="U45" i="16"/>
  <c r="CE38" i="16"/>
  <c r="CF38" i="16"/>
  <c r="CG38" i="16"/>
  <c r="CE39" i="16"/>
  <c r="CF39" i="16"/>
  <c r="CG39" i="16"/>
  <c r="CE40" i="16"/>
  <c r="CF40" i="16"/>
  <c r="CG40" i="16"/>
  <c r="CE41" i="16"/>
  <c r="CF41" i="16"/>
  <c r="CG41" i="16"/>
  <c r="CE42" i="16"/>
  <c r="CF42" i="16"/>
  <c r="CG42" i="16"/>
  <c r="CG43" i="16"/>
  <c r="DB38" i="16"/>
  <c r="CE45" i="16"/>
  <c r="CF45" i="16"/>
  <c r="CG45" i="16"/>
  <c r="CE46" i="16"/>
  <c r="CF46" i="16"/>
  <c r="CG46" i="16"/>
  <c r="CE47" i="16"/>
  <c r="CF47" i="16"/>
  <c r="CG47" i="16"/>
  <c r="CE48" i="16"/>
  <c r="CF48" i="16"/>
  <c r="CG48" i="16"/>
  <c r="CE49" i="16"/>
  <c r="CF49" i="16"/>
  <c r="CG49" i="16"/>
  <c r="CG50" i="16"/>
  <c r="DB45" i="16"/>
  <c r="CE52" i="16"/>
  <c r="CF52" i="16"/>
  <c r="CG52" i="16"/>
  <c r="CE53" i="16"/>
  <c r="CF53" i="16"/>
  <c r="CG53" i="16"/>
  <c r="CE54" i="16"/>
  <c r="CF54" i="16"/>
  <c r="CG54" i="16"/>
  <c r="CE55" i="16"/>
  <c r="CF55" i="16"/>
  <c r="CG55" i="16"/>
  <c r="CE56" i="16"/>
  <c r="CF56" i="16"/>
  <c r="CG56" i="16"/>
  <c r="CG57" i="16"/>
  <c r="DB52" i="16"/>
  <c r="CE10" i="16"/>
  <c r="CF10" i="16"/>
  <c r="CG10" i="16"/>
  <c r="CE11" i="16"/>
  <c r="CF11" i="16"/>
  <c r="CG11" i="16"/>
  <c r="CE12" i="16"/>
  <c r="CF12" i="16"/>
  <c r="CG12" i="16"/>
  <c r="CE13" i="16"/>
  <c r="CF13" i="16"/>
  <c r="CG13" i="16"/>
  <c r="CE14" i="16"/>
  <c r="CF14" i="16"/>
  <c r="CG14" i="16"/>
  <c r="CG15" i="16"/>
  <c r="DB10" i="16"/>
  <c r="CE17" i="16"/>
  <c r="CF17" i="16"/>
  <c r="CG17" i="16"/>
  <c r="CE18" i="16"/>
  <c r="CF18" i="16"/>
  <c r="CG18" i="16"/>
  <c r="CE19" i="16"/>
  <c r="CF19" i="16"/>
  <c r="CG19" i="16"/>
  <c r="CE20" i="16"/>
  <c r="CF20" i="16"/>
  <c r="CG20" i="16"/>
  <c r="CE21" i="16"/>
  <c r="CF21" i="16"/>
  <c r="CG21" i="16"/>
  <c r="CG22" i="16"/>
  <c r="DB17" i="16"/>
  <c r="CE24" i="16"/>
  <c r="CF24" i="16"/>
  <c r="CG24" i="16"/>
  <c r="CE25" i="16"/>
  <c r="CF25" i="16"/>
  <c r="CG25" i="16"/>
  <c r="CE26" i="16"/>
  <c r="CF26" i="16"/>
  <c r="CG26" i="16"/>
  <c r="CE27" i="16"/>
  <c r="CF27" i="16"/>
  <c r="CG27" i="16"/>
  <c r="CE28" i="16"/>
  <c r="CF28" i="16"/>
  <c r="CG28" i="16"/>
  <c r="CG29" i="16"/>
  <c r="DB24" i="16"/>
  <c r="CE31" i="16"/>
  <c r="CF31" i="16"/>
  <c r="CG31" i="16"/>
  <c r="CE32" i="16"/>
  <c r="CF32" i="16"/>
  <c r="CG32" i="16"/>
  <c r="CE33" i="16"/>
  <c r="CF33" i="16"/>
  <c r="CG33" i="16"/>
  <c r="CE34" i="16"/>
  <c r="CF34" i="16"/>
  <c r="CG34" i="16"/>
  <c r="CE35" i="16"/>
  <c r="CF35" i="16"/>
  <c r="CG35" i="16"/>
  <c r="CG36" i="16"/>
  <c r="DB31" i="16"/>
  <c r="CE59" i="16"/>
  <c r="CF59" i="16"/>
  <c r="CG59" i="16"/>
  <c r="CE60" i="16"/>
  <c r="CF60" i="16"/>
  <c r="CG60" i="16"/>
  <c r="CE61" i="16"/>
  <c r="CF61" i="16"/>
  <c r="CG61" i="16"/>
  <c r="CE62" i="16"/>
  <c r="CF62" i="16"/>
  <c r="CG62" i="16"/>
  <c r="CE63" i="16"/>
  <c r="CF63" i="16"/>
  <c r="CG63" i="16"/>
  <c r="CG64" i="16"/>
  <c r="DB59" i="16"/>
  <c r="CE66" i="16"/>
  <c r="CF66" i="16"/>
  <c r="CG66" i="16"/>
  <c r="CE67" i="16"/>
  <c r="CF67" i="16"/>
  <c r="CG67" i="16"/>
  <c r="CE68" i="16"/>
  <c r="CF68" i="16"/>
  <c r="CG68" i="16"/>
  <c r="CE69" i="16"/>
  <c r="CF69" i="16"/>
  <c r="CG69" i="16"/>
  <c r="CE70" i="16"/>
  <c r="CF70" i="16"/>
  <c r="CG70" i="16"/>
  <c r="CG71" i="16"/>
  <c r="DB66" i="16"/>
  <c r="CE73" i="16"/>
  <c r="CF73" i="16"/>
  <c r="CG73" i="16"/>
  <c r="CE74" i="16"/>
  <c r="CF74" i="16"/>
  <c r="CG74" i="16"/>
  <c r="CE75" i="16"/>
  <c r="CF75" i="16"/>
  <c r="CG75" i="16"/>
  <c r="CE76" i="16"/>
  <c r="CF76" i="16"/>
  <c r="CG76" i="16"/>
  <c r="CE77" i="16"/>
  <c r="CF77" i="16"/>
  <c r="CG77" i="16"/>
  <c r="CG78" i="16"/>
  <c r="DB73" i="16"/>
  <c r="CE80" i="16"/>
  <c r="CF80" i="16"/>
  <c r="CG80" i="16"/>
  <c r="CE81" i="16"/>
  <c r="CF81" i="16"/>
  <c r="CG81" i="16"/>
  <c r="CE82" i="16"/>
  <c r="CF82" i="16"/>
  <c r="CG82" i="16"/>
  <c r="CE83" i="16"/>
  <c r="CF83" i="16"/>
  <c r="CG83" i="16"/>
  <c r="CE84" i="16"/>
  <c r="CF84" i="16"/>
  <c r="CG84" i="16"/>
  <c r="CG85" i="16"/>
  <c r="DB80" i="16"/>
  <c r="G9" i="21"/>
  <c r="DB39" i="16"/>
  <c r="DB46" i="16"/>
  <c r="DB53" i="16"/>
  <c r="DB3" i="16"/>
  <c r="DB11" i="16"/>
  <c r="DB18" i="16"/>
  <c r="DB25" i="16"/>
  <c r="DB32" i="16"/>
  <c r="DB60" i="16"/>
  <c r="DB67" i="16"/>
  <c r="DB74" i="16"/>
  <c r="DB81" i="16"/>
  <c r="E9" i="21"/>
  <c r="DB40" i="16"/>
  <c r="DB47" i="16"/>
  <c r="DB54" i="16"/>
  <c r="DB4" i="16"/>
  <c r="DB12" i="16"/>
  <c r="DB19" i="16"/>
  <c r="DB26" i="16"/>
  <c r="DB33" i="16"/>
  <c r="DB61" i="16"/>
  <c r="DB68" i="16"/>
  <c r="DB75" i="16"/>
  <c r="DB82" i="16"/>
  <c r="F9" i="21"/>
  <c r="DB42" i="16"/>
  <c r="DB49" i="16"/>
  <c r="DB56" i="16"/>
  <c r="DB5" i="16"/>
  <c r="DB14" i="16"/>
  <c r="DB21" i="16"/>
  <c r="DB28" i="16"/>
  <c r="DB35" i="16"/>
  <c r="DB63" i="16"/>
  <c r="DB70" i="16"/>
  <c r="DB77" i="16"/>
  <c r="DB84" i="16"/>
  <c r="D9" i="21"/>
  <c r="H85" i="16"/>
  <c r="CO80" i="16"/>
  <c r="CH80" i="16"/>
  <c r="CA80" i="16"/>
  <c r="BT80" i="16"/>
  <c r="BM80" i="16"/>
  <c r="BF80" i="16"/>
  <c r="AY80" i="16"/>
  <c r="AR80" i="16"/>
  <c r="AK80" i="16"/>
  <c r="AD80" i="16"/>
  <c r="W80" i="16"/>
  <c r="P80" i="16"/>
  <c r="I80" i="16"/>
  <c r="H78" i="16"/>
  <c r="CO73" i="16"/>
  <c r="CH73" i="16"/>
  <c r="CA73" i="16"/>
  <c r="BT73" i="16"/>
  <c r="BM73" i="16"/>
  <c r="BF73" i="16"/>
  <c r="AY73" i="16"/>
  <c r="AR73" i="16"/>
  <c r="AK73" i="16"/>
  <c r="AD73" i="16"/>
  <c r="W73" i="16"/>
  <c r="P73" i="16"/>
  <c r="I73" i="16"/>
  <c r="H71" i="16"/>
  <c r="CO66" i="16"/>
  <c r="CH66" i="16"/>
  <c r="CA66" i="16"/>
  <c r="BT66" i="16"/>
  <c r="BM66" i="16"/>
  <c r="BF66" i="16"/>
  <c r="AY66" i="16"/>
  <c r="AR66" i="16"/>
  <c r="AK66" i="16"/>
  <c r="AD66" i="16"/>
  <c r="W66" i="16"/>
  <c r="P66" i="16"/>
  <c r="I66" i="16"/>
  <c r="H64" i="16"/>
  <c r="CO59" i="16"/>
  <c r="CH59" i="16"/>
  <c r="CA59" i="16"/>
  <c r="BT59" i="16"/>
  <c r="BM59" i="16"/>
  <c r="BF59" i="16"/>
  <c r="AY59" i="16"/>
  <c r="AR59" i="16"/>
  <c r="AK59" i="16"/>
  <c r="AD59" i="16"/>
  <c r="W59" i="16"/>
  <c r="P59" i="16"/>
  <c r="I59" i="16"/>
  <c r="H57" i="16"/>
  <c r="CO52" i="16"/>
  <c r="CH52" i="16"/>
  <c r="CA52" i="16"/>
  <c r="BT52" i="16"/>
  <c r="BM52" i="16"/>
  <c r="BF52" i="16"/>
  <c r="AY52" i="16"/>
  <c r="AR52" i="16"/>
  <c r="AK52" i="16"/>
  <c r="AD52" i="16"/>
  <c r="W52" i="16"/>
  <c r="P52" i="16"/>
  <c r="I52" i="16"/>
  <c r="H50" i="16"/>
  <c r="CO45" i="16"/>
  <c r="CH45" i="16"/>
  <c r="CA45" i="16"/>
  <c r="BT45" i="16"/>
  <c r="BM45" i="16"/>
  <c r="BF45" i="16"/>
  <c r="AY45" i="16"/>
  <c r="AR45" i="16"/>
  <c r="AK45" i="16"/>
  <c r="AD45" i="16"/>
  <c r="W45" i="16"/>
  <c r="P45" i="16"/>
  <c r="I45" i="16"/>
  <c r="H43" i="16"/>
  <c r="CO38" i="16"/>
  <c r="CH38" i="16"/>
  <c r="CA38" i="16"/>
  <c r="BT38" i="16"/>
  <c r="BM38" i="16"/>
  <c r="BF38" i="16"/>
  <c r="AY38" i="16"/>
  <c r="AR38" i="16"/>
  <c r="AK38" i="16"/>
  <c r="AD38" i="16"/>
  <c r="W38" i="16"/>
  <c r="P38" i="16"/>
  <c r="I38" i="16"/>
  <c r="H36" i="16"/>
  <c r="CO31" i="16"/>
  <c r="CH31" i="16"/>
  <c r="CA31" i="16"/>
  <c r="BT31" i="16"/>
  <c r="BM31" i="16"/>
  <c r="BF31" i="16"/>
  <c r="AY31" i="16"/>
  <c r="AR31" i="16"/>
  <c r="AK31" i="16"/>
  <c r="AD31" i="16"/>
  <c r="W31" i="16"/>
  <c r="P31" i="16"/>
  <c r="I31" i="16"/>
  <c r="H29" i="16"/>
  <c r="CO24" i="16"/>
  <c r="CH24" i="16"/>
  <c r="CA24" i="16"/>
  <c r="BT24" i="16"/>
  <c r="BM24" i="16"/>
  <c r="BF24" i="16"/>
  <c r="AY24" i="16"/>
  <c r="AR24" i="16"/>
  <c r="AK24" i="16"/>
  <c r="AD24" i="16"/>
  <c r="W24" i="16"/>
  <c r="P24" i="16"/>
  <c r="I24" i="16"/>
  <c r="H22" i="16"/>
  <c r="CO17" i="16"/>
  <c r="CH17" i="16"/>
  <c r="CA17" i="16"/>
  <c r="BT17" i="16"/>
  <c r="BM17" i="16"/>
  <c r="BF17" i="16"/>
  <c r="AY17" i="16"/>
  <c r="AR17" i="16"/>
  <c r="AK17" i="16"/>
  <c r="AD17" i="16"/>
  <c r="W17" i="16"/>
  <c r="P17" i="16"/>
  <c r="I17" i="16"/>
  <c r="H15" i="16"/>
  <c r="CO10" i="16"/>
  <c r="CH10" i="16"/>
  <c r="CA10" i="16"/>
  <c r="BT10" i="16"/>
  <c r="BM10" i="16"/>
  <c r="BF10" i="16"/>
  <c r="AY10" i="16"/>
  <c r="AR10" i="16"/>
  <c r="AK10" i="16"/>
  <c r="AD10" i="16"/>
  <c r="W10" i="16"/>
  <c r="P10" i="16"/>
  <c r="I10" i="16"/>
  <c r="H8" i="16"/>
  <c r="CO3" i="16"/>
  <c r="CH3" i="16"/>
  <c r="CA3" i="16"/>
  <c r="BT3" i="16"/>
  <c r="BM3" i="16"/>
  <c r="BF3" i="16"/>
  <c r="AY3" i="16"/>
  <c r="AR3" i="16"/>
  <c r="AK3" i="16"/>
  <c r="AD3" i="16"/>
  <c r="W3" i="16"/>
  <c r="P3" i="16"/>
  <c r="I3" i="16"/>
</calcChain>
</file>

<file path=xl/sharedStrings.xml><?xml version="1.0" encoding="utf-8"?>
<sst xmlns="http://schemas.openxmlformats.org/spreadsheetml/2006/main" count="776" uniqueCount="84">
  <si>
    <t>-</t>
  </si>
  <si>
    <t>Totalt</t>
  </si>
  <si>
    <t>BENGT</t>
  </si>
  <si>
    <t>HANS</t>
  </si>
  <si>
    <t>INGRID</t>
  </si>
  <si>
    <t xml:space="preserve">JOHAN A </t>
  </si>
  <si>
    <t>JOHN</t>
  </si>
  <si>
    <t>MAGNUS</t>
  </si>
  <si>
    <t>RUNE</t>
  </si>
  <si>
    <t>Antal 3:or</t>
  </si>
  <si>
    <t>Antal 1:or</t>
  </si>
  <si>
    <t>Omgång</t>
  </si>
  <si>
    <t>Resultat</t>
  </si>
  <si>
    <t>Antal tippade</t>
  </si>
  <si>
    <t>SKON</t>
  </si>
  <si>
    <t>L LILJEGREN</t>
  </si>
  <si>
    <t>HENRIK</t>
  </si>
  <si>
    <t>SVEN ÅKE</t>
  </si>
  <si>
    <t>X</t>
  </si>
  <si>
    <t>TOMAS</t>
  </si>
  <si>
    <t xml:space="preserve">Omgång </t>
  </si>
  <si>
    <t>x</t>
  </si>
  <si>
    <t>ds</t>
  </si>
  <si>
    <t>1:or</t>
  </si>
  <si>
    <t>Namn</t>
  </si>
  <si>
    <t>s:a</t>
  </si>
  <si>
    <t>Inl</t>
  </si>
  <si>
    <t>3:or</t>
  </si>
  <si>
    <t>Placering</t>
  </si>
  <si>
    <t>SLUTSPELET 2024</t>
  </si>
  <si>
    <t>CHA - POR</t>
  </si>
  <si>
    <t>BLA - NOR</t>
  </si>
  <si>
    <t>SHE - BRI</t>
  </si>
  <si>
    <t>BOU - MANC</t>
  </si>
  <si>
    <t>WES - BRE</t>
  </si>
  <si>
    <t>NOR - CHA</t>
  </si>
  <si>
    <t>CAR - REA</t>
  </si>
  <si>
    <t>CHE - BUR</t>
  </si>
  <si>
    <t>BOL - CAM</t>
  </si>
  <si>
    <t>SHR - BLA</t>
  </si>
  <si>
    <t>CHA -CAR</t>
  </si>
  <si>
    <t>WIG- LEY</t>
  </si>
  <si>
    <t>AST . TOT</t>
  </si>
  <si>
    <t>LIV - MAN C</t>
  </si>
  <si>
    <t>CHE - NEW</t>
  </si>
  <si>
    <t>__</t>
  </si>
  <si>
    <t>FLE- CHA</t>
  </si>
  <si>
    <t>WIG - BLA</t>
  </si>
  <si>
    <t>MAN C - NEW</t>
  </si>
  <si>
    <t>CHE - LEI</t>
  </si>
  <si>
    <t>MAN U - LIV</t>
  </si>
  <si>
    <t>EXE - CHA</t>
  </si>
  <si>
    <t>NEW - WES</t>
  </si>
  <si>
    <t>SHE - FUL</t>
  </si>
  <si>
    <t>BRE - MAN U</t>
  </si>
  <si>
    <t>MAN C - ARS</t>
  </si>
  <si>
    <t xml:space="preserve"> </t>
  </si>
  <si>
    <t xml:space="preserve">   </t>
  </si>
  <si>
    <t>n</t>
  </si>
  <si>
    <t>a</t>
  </si>
  <si>
    <t>CHA - BARN</t>
  </si>
  <si>
    <t>REA - LIN</t>
  </si>
  <si>
    <t>FUL - NEW</t>
  </si>
  <si>
    <t>LUT - BOU</t>
  </si>
  <si>
    <t>COV - LEE</t>
  </si>
  <si>
    <t>CHA - WIG</t>
  </si>
  <si>
    <t>BRI - ARS</t>
  </si>
  <si>
    <t>MIL - LEI</t>
  </si>
  <si>
    <t>QPR  SHEW</t>
  </si>
  <si>
    <t>CAM - CHA</t>
  </si>
  <si>
    <t>BOL - POR</t>
  </si>
  <si>
    <t>BRE - SHE</t>
  </si>
  <si>
    <t>BRU - BRI</t>
  </si>
  <si>
    <t>BOU - MAN U</t>
  </si>
  <si>
    <t>CHA - SHR</t>
  </si>
  <si>
    <t>WOL - ARS</t>
  </si>
  <si>
    <t>LUT - BRE</t>
  </si>
  <si>
    <t>MAN C - CHE</t>
  </si>
  <si>
    <t>COV - MAN U</t>
  </si>
  <si>
    <t>WYC - CHA</t>
  </si>
  <si>
    <t>FUL - CRY</t>
  </si>
  <si>
    <t>EVE - BRE</t>
  </si>
  <si>
    <t>AST - CHE</t>
  </si>
  <si>
    <t>BOU - BRI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</si>
</sst>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7" x14ac:knownFonts="1"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17"/>
      <name val="Calibri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11"/>
      <color rgb="FFFF0000"/>
      <name val="Arial"/>
      <family val="2"/>
    </font>
    <font>
      <sz val="9"/>
      <color theme="0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10"/>
      <color rgb="FF000000"/>
      <name val="Consolas"/>
      <family val="3"/>
    </font>
    <font>
      <sz val="10"/>
      <color rgb="FFFF0000"/>
      <name val="Consolas"/>
      <family val="3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name val="Calibri"/>
      <family val="2"/>
    </font>
    <font>
      <sz val="9"/>
      <name val="Calibri"/>
      <family val="2"/>
    </font>
    <font>
      <i/>
      <sz val="10"/>
      <color theme="1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4"/>
      <name val="Arial"/>
    </font>
    <font>
      <b/>
      <sz val="18"/>
      <name val="Arial"/>
    </font>
    <font>
      <sz val="12"/>
      <name val="Arial"/>
    </font>
    <font>
      <b/>
      <sz val="12"/>
      <name val="Arial"/>
    </font>
    <font>
      <sz val="9"/>
      <color rgb="FFFFFFFF"/>
      <name val="Arial"/>
      <family val="2"/>
    </font>
    <font>
      <sz val="12"/>
      <color theme="0"/>
      <name val="Arial"/>
    </font>
    <font>
      <sz val="10"/>
      <color theme="1"/>
      <name val="Consolas"/>
      <family val="3"/>
    </font>
    <font>
      <b/>
      <sz val="16"/>
      <color rgb="FFFFFFFF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b/>
      <sz val="28"/>
      <color rgb="FFFFFFFF"/>
      <name val="Calibri"/>
      <family val="2"/>
    </font>
    <font>
      <sz val="28"/>
      <name val="Arial"/>
      <family val="2"/>
    </font>
    <font>
      <b/>
      <sz val="14"/>
      <color rgb="FFFFFFFF"/>
      <name val="Calibri"/>
      <family val="2"/>
    </font>
    <font>
      <sz val="10"/>
      <name val="Consolas"/>
      <family val="3"/>
    </font>
    <font>
      <i/>
      <sz val="11"/>
      <name val="Arial"/>
      <family val="2"/>
    </font>
    <font>
      <b/>
      <i/>
      <sz val="11"/>
      <color theme="0"/>
      <name val="Arial"/>
      <family val="2"/>
    </font>
    <font>
      <i/>
      <sz val="11"/>
      <color rgb="FFFFFFFF"/>
      <name val="Calibri"/>
      <family val="2"/>
    </font>
    <font>
      <b/>
      <i/>
      <sz val="11"/>
      <color rgb="FFFFFFFF"/>
      <name val="Calibri"/>
      <family val="2"/>
    </font>
    <font>
      <b/>
      <sz val="18"/>
      <name val="Calibri"/>
      <family val="2"/>
    </font>
    <font>
      <sz val="1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21FF0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</borders>
  <cellStyleXfs count="1342">
    <xf numFmtId="0" fontId="0" fillId="0" borderId="0"/>
    <xf numFmtId="0" fontId="4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423">
    <xf numFmtId="0" fontId="0" fillId="0" borderId="0" xfId="0"/>
    <xf numFmtId="0" fontId="2" fillId="0" borderId="0" xfId="0" applyFont="1"/>
    <xf numFmtId="0" fontId="1" fillId="0" borderId="0" xfId="0" applyFont="1" applyAlignment="1">
      <alignment horizontal="center"/>
    </xf>
    <xf numFmtId="0" fontId="0" fillId="3" borderId="0" xfId="0" applyFill="1"/>
    <xf numFmtId="0" fontId="3" fillId="4" borderId="0" xfId="0" applyFont="1" applyFill="1"/>
    <xf numFmtId="0" fontId="11" fillId="4" borderId="0" xfId="0" applyFont="1" applyFill="1"/>
    <xf numFmtId="0" fontId="7" fillId="0" borderId="0" xfId="0" applyFont="1"/>
    <xf numFmtId="0" fontId="14" fillId="0" borderId="0" xfId="0" applyFont="1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3" borderId="0" xfId="0" applyFont="1" applyFill="1" applyProtection="1">
      <protection locked="0"/>
    </xf>
    <xf numFmtId="0" fontId="11" fillId="0" borderId="0" xfId="0" applyFont="1"/>
    <xf numFmtId="0" fontId="14" fillId="5" borderId="1" xfId="0" applyFont="1" applyFill="1" applyBorder="1"/>
    <xf numFmtId="0" fontId="22" fillId="5" borderId="0" xfId="0" applyFont="1" applyFill="1"/>
    <xf numFmtId="0" fontId="14" fillId="5" borderId="0" xfId="0" applyFont="1" applyFill="1"/>
    <xf numFmtId="0" fontId="16" fillId="0" borderId="0" xfId="0" applyFont="1" applyAlignment="1">
      <alignment horizontal="center" vertical="center"/>
    </xf>
    <xf numFmtId="0" fontId="7" fillId="0" borderId="0" xfId="0" applyFont="1" applyProtection="1">
      <protection locked="0"/>
    </xf>
    <xf numFmtId="0" fontId="6" fillId="7" borderId="13" xfId="0" applyFont="1" applyFill="1" applyBorder="1" applyProtection="1">
      <protection locked="0"/>
    </xf>
    <xf numFmtId="0" fontId="0" fillId="7" borderId="13" xfId="0" applyFill="1" applyBorder="1" applyProtection="1">
      <protection locked="0"/>
    </xf>
    <xf numFmtId="0" fontId="18" fillId="7" borderId="13" xfId="0" applyFont="1" applyFill="1" applyBorder="1"/>
    <xf numFmtId="0" fontId="0" fillId="7" borderId="13" xfId="0" applyFill="1" applyBorder="1"/>
    <xf numFmtId="0" fontId="7" fillId="7" borderId="13" xfId="0" applyFont="1" applyFill="1" applyBorder="1" applyProtection="1">
      <protection locked="0"/>
    </xf>
    <xf numFmtId="0" fontId="29" fillId="0" borderId="0" xfId="0" applyFont="1"/>
    <xf numFmtId="0" fontId="30" fillId="0" borderId="0" xfId="0" applyFont="1"/>
    <xf numFmtId="0" fontId="0" fillId="0" borderId="15" xfId="0" applyBorder="1"/>
    <xf numFmtId="0" fontId="29" fillId="0" borderId="15" xfId="0" applyFont="1" applyBorder="1"/>
    <xf numFmtId="0" fontId="3" fillId="0" borderId="15" xfId="0" applyFont="1" applyBorder="1" applyProtection="1">
      <protection locked="0"/>
    </xf>
    <xf numFmtId="0" fontId="11" fillId="4" borderId="15" xfId="0" applyFont="1" applyFill="1" applyBorder="1"/>
    <xf numFmtId="0" fontId="11" fillId="0" borderId="15" xfId="0" applyFont="1" applyBorder="1"/>
    <xf numFmtId="0" fontId="11" fillId="4" borderId="1" xfId="0" applyFont="1" applyFill="1" applyBorder="1"/>
    <xf numFmtId="1" fontId="24" fillId="0" borderId="0" xfId="0" applyNumberFormat="1" applyFont="1" applyAlignment="1" applyProtection="1">
      <alignment horizontal="right" vertical="center"/>
      <protection locked="0"/>
    </xf>
    <xf numFmtId="1" fontId="20" fillId="0" borderId="0" xfId="0" applyNumberFormat="1" applyFont="1" applyAlignment="1" applyProtection="1">
      <alignment horizontal="right" vertical="center"/>
      <protection locked="0"/>
    </xf>
    <xf numFmtId="0" fontId="2" fillId="7" borderId="0" xfId="0" applyFont="1" applyFill="1"/>
    <xf numFmtId="0" fontId="3" fillId="0" borderId="1" xfId="0" applyFont="1" applyBorder="1" applyAlignment="1">
      <alignment horizontal="center"/>
    </xf>
    <xf numFmtId="0" fontId="0" fillId="7" borderId="0" xfId="0" applyFill="1" applyProtection="1">
      <protection locked="0"/>
    </xf>
    <xf numFmtId="0" fontId="0" fillId="7" borderId="0" xfId="0" applyFill="1"/>
    <xf numFmtId="0" fontId="7" fillId="7" borderId="0" xfId="0" applyFont="1" applyFill="1"/>
    <xf numFmtId="0" fontId="11" fillId="4" borderId="4" xfId="0" applyFont="1" applyFill="1" applyBorder="1"/>
    <xf numFmtId="0" fontId="6" fillId="0" borderId="0" xfId="0" applyFont="1" applyProtection="1">
      <protection locked="0"/>
    </xf>
    <xf numFmtId="0" fontId="5" fillId="0" borderId="0" xfId="0" applyFont="1"/>
    <xf numFmtId="0" fontId="0" fillId="7" borderId="16" xfId="0" applyFill="1" applyBorder="1" applyProtection="1">
      <protection locked="0"/>
    </xf>
    <xf numFmtId="0" fontId="18" fillId="7" borderId="16" xfId="0" applyFont="1" applyFill="1" applyBorder="1"/>
    <xf numFmtId="0" fontId="7" fillId="7" borderId="16" xfId="0" applyFont="1" applyFill="1" applyBorder="1" applyProtection="1">
      <protection locked="0"/>
    </xf>
    <xf numFmtId="0" fontId="30" fillId="7" borderId="12" xfId="0" applyFont="1" applyFill="1" applyBorder="1"/>
    <xf numFmtId="0" fontId="0" fillId="7" borderId="15" xfId="0" applyFill="1" applyBorder="1"/>
    <xf numFmtId="0" fontId="18" fillId="7" borderId="15" xfId="0" applyFont="1" applyFill="1" applyBorder="1"/>
    <xf numFmtId="0" fontId="30" fillId="11" borderId="10" xfId="0" applyFont="1" applyFill="1" applyBorder="1" applyAlignment="1">
      <alignment horizontal="left" vertical="center"/>
    </xf>
    <xf numFmtId="0" fontId="0" fillId="4" borderId="13" xfId="0" applyFill="1" applyBorder="1" applyProtection="1">
      <protection locked="0"/>
    </xf>
    <xf numFmtId="0" fontId="31" fillId="4" borderId="1" xfId="0" applyFont="1" applyFill="1" applyBorder="1"/>
    <xf numFmtId="0" fontId="9" fillId="0" borderId="1" xfId="0" quotePrefix="1" applyFont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1" fontId="6" fillId="11" borderId="15" xfId="0" applyNumberFormat="1" applyFont="1" applyFill="1" applyBorder="1" applyAlignment="1">
      <alignment horizontal="right" vertical="center"/>
    </xf>
    <xf numFmtId="0" fontId="9" fillId="0" borderId="1" xfId="0" applyFont="1" applyBorder="1" applyProtection="1">
      <protection locked="0"/>
    </xf>
    <xf numFmtId="0" fontId="18" fillId="7" borderId="16" xfId="0" applyFont="1" applyFill="1" applyBorder="1" applyProtection="1">
      <protection locked="0"/>
    </xf>
    <xf numFmtId="0" fontId="18" fillId="7" borderId="13" xfId="0" applyFont="1" applyFill="1" applyBorder="1" applyProtection="1">
      <protection locked="0"/>
    </xf>
    <xf numFmtId="1" fontId="9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27" fillId="11" borderId="15" xfId="0" applyFont="1" applyFill="1" applyBorder="1" applyAlignment="1" applyProtection="1">
      <alignment horizontal="center" vertical="center"/>
      <protection locked="0"/>
    </xf>
    <xf numFmtId="1" fontId="28" fillId="11" borderId="15" xfId="0" applyNumberFormat="1" applyFont="1" applyFill="1" applyBorder="1" applyAlignment="1" applyProtection="1">
      <alignment horizontal="center" vertical="center"/>
      <protection locked="0"/>
    </xf>
    <xf numFmtId="0" fontId="31" fillId="0" borderId="0" xfId="0" applyFont="1"/>
    <xf numFmtId="1" fontId="14" fillId="0" borderId="1" xfId="0" applyNumberFormat="1" applyFont="1" applyBorder="1" applyAlignment="1">
      <alignment horizontal="center" vertical="center"/>
    </xf>
    <xf numFmtId="0" fontId="0" fillId="5" borderId="4" xfId="0" applyFill="1" applyBorder="1"/>
    <xf numFmtId="1" fontId="0" fillId="0" borderId="4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1" xfId="0" applyFill="1" applyBorder="1"/>
    <xf numFmtId="1" fontId="0" fillId="0" borderId="1" xfId="0" applyNumberFormat="1" applyBorder="1" applyAlignment="1">
      <alignment horizontal="center" vertical="center"/>
    </xf>
    <xf numFmtId="0" fontId="2" fillId="4" borderId="13" xfId="0" applyFont="1" applyFill="1" applyBorder="1" applyProtection="1">
      <protection locked="0"/>
    </xf>
    <xf numFmtId="0" fontId="9" fillId="0" borderId="0" xfId="0" applyFont="1"/>
    <xf numFmtId="0" fontId="14" fillId="0" borderId="0" xfId="0" applyFont="1" applyProtection="1">
      <protection locked="0"/>
    </xf>
    <xf numFmtId="0" fontId="33" fillId="0" borderId="0" xfId="0" applyFont="1" applyAlignment="1">
      <alignment horizontal="center" vertical="center"/>
    </xf>
    <xf numFmtId="0" fontId="9" fillId="4" borderId="0" xfId="0" applyFont="1" applyFill="1"/>
    <xf numFmtId="0" fontId="18" fillId="6" borderId="0" xfId="0" applyFont="1" applyFill="1"/>
    <xf numFmtId="0" fontId="3" fillId="3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2" fontId="15" fillId="3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2" fontId="15" fillId="3" borderId="11" xfId="0" applyNumberFormat="1" applyFont="1" applyFill="1" applyBorder="1" applyAlignment="1">
      <alignment horizontal="center"/>
    </xf>
    <xf numFmtId="2" fontId="15" fillId="3" borderId="4" xfId="0" applyNumberFormat="1" applyFont="1" applyFill="1" applyBorder="1" applyAlignment="1">
      <alignment horizontal="center"/>
    </xf>
    <xf numFmtId="2" fontId="15" fillId="3" borderId="1" xfId="0" applyNumberFormat="1" applyFont="1" applyFill="1" applyBorder="1" applyAlignment="1" applyProtection="1">
      <alignment horizontal="center"/>
      <protection locked="0"/>
    </xf>
    <xf numFmtId="0" fontId="15" fillId="7" borderId="1" xfId="0" applyFont="1" applyFill="1" applyBorder="1" applyAlignment="1">
      <alignment horizontal="center"/>
    </xf>
    <xf numFmtId="1" fontId="13" fillId="3" borderId="1" xfId="0" quotePrefix="1" applyNumberFormat="1" applyFont="1" applyFill="1" applyBorder="1" applyAlignment="1">
      <alignment horizontal="center"/>
    </xf>
    <xf numFmtId="0" fontId="9" fillId="3" borderId="1" xfId="0" applyFont="1" applyFill="1" applyBorder="1"/>
    <xf numFmtId="2" fontId="17" fillId="0" borderId="1" xfId="0" applyNumberFormat="1" applyFont="1" applyBorder="1" applyAlignment="1">
      <alignment horizontal="center" vertical="center"/>
    </xf>
    <xf numFmtId="2" fontId="16" fillId="0" borderId="1" xfId="0" applyNumberFormat="1" applyFont="1" applyBorder="1" applyAlignment="1">
      <alignment horizontal="center" vertical="center"/>
    </xf>
    <xf numFmtId="1" fontId="36" fillId="10" borderId="8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/>
    <xf numFmtId="1" fontId="14" fillId="0" borderId="4" xfId="0" applyNumberFormat="1" applyFont="1" applyBorder="1" applyAlignment="1">
      <alignment horizontal="center" vertical="center"/>
    </xf>
    <xf numFmtId="1" fontId="36" fillId="10" borderId="8" xfId="0" applyNumberFormat="1" applyFont="1" applyFill="1" applyBorder="1" applyAlignment="1" applyProtection="1">
      <alignment horizontal="right" vertical="center"/>
      <protection locked="0"/>
    </xf>
    <xf numFmtId="0" fontId="0" fillId="8" borderId="0" xfId="0" applyFill="1"/>
    <xf numFmtId="164" fontId="11" fillId="0" borderId="0" xfId="0" applyNumberFormat="1" applyFont="1"/>
    <xf numFmtId="164" fontId="14" fillId="0" borderId="0" xfId="0" applyNumberFormat="1" applyFont="1"/>
    <xf numFmtId="164" fontId="14" fillId="0" borderId="0" xfId="0" applyNumberFormat="1" applyFont="1" applyAlignment="1">
      <alignment horizontal="center" vertical="center"/>
    </xf>
    <xf numFmtId="164" fontId="0" fillId="0" borderId="0" xfId="0" applyNumberFormat="1" applyProtection="1">
      <protection locked="0"/>
    </xf>
    <xf numFmtId="164" fontId="24" fillId="0" borderId="0" xfId="0" applyNumberFormat="1" applyFont="1" applyAlignment="1" applyProtection="1">
      <alignment horizontal="right" vertical="center"/>
      <protection locked="0"/>
    </xf>
    <xf numFmtId="164" fontId="0" fillId="0" borderId="0" xfId="0" applyNumberFormat="1"/>
    <xf numFmtId="0" fontId="0" fillId="13" borderId="0" xfId="0" applyFill="1"/>
    <xf numFmtId="1" fontId="0" fillId="8" borderId="4" xfId="0" applyNumberForma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164" fontId="14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1" fontId="0" fillId="8" borderId="1" xfId="0" applyNumberFormat="1" applyFill="1" applyBorder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1" fontId="14" fillId="8" borderId="1" xfId="0" applyNumberFormat="1" applyFont="1" applyFill="1" applyBorder="1" applyAlignment="1">
      <alignment horizontal="center" vertical="center"/>
    </xf>
    <xf numFmtId="0" fontId="33" fillId="8" borderId="0" xfId="0" applyFont="1" applyFill="1" applyAlignment="1">
      <alignment horizontal="center" vertical="center"/>
    </xf>
    <xf numFmtId="164" fontId="0" fillId="8" borderId="4" xfId="0" applyNumberFormat="1" applyFill="1" applyBorder="1" applyAlignment="1">
      <alignment horizontal="center" vertical="center"/>
    </xf>
    <xf numFmtId="0" fontId="3" fillId="0" borderId="0" xfId="0" applyFont="1"/>
    <xf numFmtId="2" fontId="40" fillId="0" borderId="1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8" borderId="1" xfId="0" applyFont="1" applyFill="1" applyBorder="1" applyAlignment="1">
      <alignment horizontal="center" vertical="center"/>
    </xf>
    <xf numFmtId="1" fontId="36" fillId="10" borderId="26" xfId="0" applyNumberFormat="1" applyFont="1" applyFill="1" applyBorder="1" applyAlignment="1" applyProtection="1">
      <alignment horizontal="right" vertical="center"/>
      <protection locked="0"/>
    </xf>
    <xf numFmtId="1" fontId="9" fillId="0" borderId="0" xfId="0" applyNumberFormat="1" applyFont="1" applyProtection="1">
      <protection locked="0"/>
    </xf>
    <xf numFmtId="0" fontId="9" fillId="0" borderId="0" xfId="0" applyFont="1" applyProtection="1">
      <protection locked="0"/>
    </xf>
    <xf numFmtId="0" fontId="3" fillId="7" borderId="0" xfId="0" applyFont="1" applyFill="1" applyProtection="1">
      <protection locked="0"/>
    </xf>
    <xf numFmtId="0" fontId="1" fillId="7" borderId="0" xfId="0" applyFont="1" applyFill="1" applyAlignment="1" applyProtection="1">
      <alignment horizontal="center"/>
      <protection locked="0"/>
    </xf>
    <xf numFmtId="0" fontId="1" fillId="7" borderId="0" xfId="0" applyFont="1" applyFill="1" applyAlignment="1">
      <alignment horizontal="center"/>
    </xf>
    <xf numFmtId="1" fontId="6" fillId="7" borderId="0" xfId="0" applyNumberFormat="1" applyFont="1" applyFill="1" applyAlignment="1">
      <alignment horizontal="center"/>
    </xf>
    <xf numFmtId="0" fontId="9" fillId="7" borderId="1" xfId="0" quotePrefix="1" applyFont="1" applyFill="1" applyBorder="1" applyAlignment="1" applyProtection="1">
      <alignment horizontal="center"/>
      <protection locked="0"/>
    </xf>
    <xf numFmtId="1" fontId="13" fillId="7" borderId="1" xfId="0" quotePrefix="1" applyNumberFormat="1" applyFont="1" applyFill="1" applyBorder="1" applyAlignment="1">
      <alignment horizontal="center"/>
    </xf>
    <xf numFmtId="0" fontId="9" fillId="7" borderId="1" xfId="0" applyFont="1" applyFill="1" applyBorder="1"/>
    <xf numFmtId="2" fontId="15" fillId="7" borderId="1" xfId="0" applyNumberFormat="1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0" fontId="5" fillId="7" borderId="0" xfId="0" quotePrefix="1" applyFont="1" applyFill="1" applyAlignment="1" applyProtection="1">
      <alignment horizontal="center"/>
      <protection locked="0"/>
    </xf>
    <xf numFmtId="0" fontId="5" fillId="7" borderId="0" xfId="0" quotePrefix="1" applyFont="1" applyFill="1" applyAlignment="1">
      <alignment horizontal="center"/>
    </xf>
    <xf numFmtId="0" fontId="5" fillId="7" borderId="0" xfId="0" applyFont="1" applyFill="1" applyProtection="1">
      <protection locked="0"/>
    </xf>
    <xf numFmtId="0" fontId="8" fillId="7" borderId="0" xfId="0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2" fontId="9" fillId="7" borderId="1" xfId="0" applyNumberFormat="1" applyFont="1" applyFill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0" fontId="3" fillId="7" borderId="2" xfId="0" quotePrefix="1" applyFont="1" applyFill="1" applyBorder="1" applyAlignment="1" applyProtection="1">
      <alignment horizontal="center"/>
      <protection locked="0"/>
    </xf>
    <xf numFmtId="0" fontId="3" fillId="7" borderId="3" xfId="0" applyFont="1" applyFill="1" applyBorder="1" applyAlignment="1" applyProtection="1">
      <alignment horizontal="center"/>
      <protection locked="0"/>
    </xf>
    <xf numFmtId="0" fontId="7" fillId="7" borderId="11" xfId="0" applyFont="1" applyFill="1" applyBorder="1" applyAlignment="1">
      <alignment horizontal="center"/>
    </xf>
    <xf numFmtId="0" fontId="3" fillId="7" borderId="11" xfId="0" applyFont="1" applyFill="1" applyBorder="1" applyAlignment="1">
      <alignment horizontal="center"/>
    </xf>
    <xf numFmtId="2" fontId="15" fillId="7" borderId="11" xfId="0" applyNumberFormat="1" applyFont="1" applyFill="1" applyBorder="1" applyAlignment="1">
      <alignment horizontal="center"/>
    </xf>
    <xf numFmtId="0" fontId="3" fillId="7" borderId="0" xfId="0" quotePrefix="1" applyFont="1" applyFill="1" applyAlignment="1" applyProtection="1">
      <alignment horizontal="center"/>
      <protection locked="0"/>
    </xf>
    <xf numFmtId="0" fontId="3" fillId="7" borderId="0" xfId="0" applyFont="1" applyFill="1" applyAlignment="1">
      <alignment horizontal="center"/>
    </xf>
    <xf numFmtId="0" fontId="3" fillId="7" borderId="0" xfId="0" applyFont="1" applyFill="1" applyAlignment="1" applyProtection="1">
      <alignment horizontal="center"/>
      <protection locked="0"/>
    </xf>
    <xf numFmtId="0" fontId="7" fillId="7" borderId="0" xfId="0" applyFont="1" applyFill="1" applyAlignment="1">
      <alignment horizontal="center"/>
    </xf>
    <xf numFmtId="2" fontId="15" fillId="7" borderId="0" xfId="0" applyNumberFormat="1" applyFont="1" applyFill="1" applyAlignment="1">
      <alignment horizontal="center"/>
    </xf>
    <xf numFmtId="1" fontId="9" fillId="7" borderId="1" xfId="0" quotePrefix="1" applyNumberFormat="1" applyFont="1" applyFill="1" applyBorder="1" applyAlignment="1" applyProtection="1">
      <alignment horizontal="center"/>
      <protection locked="0"/>
    </xf>
    <xf numFmtId="0" fontId="9" fillId="7" borderId="1" xfId="0" quotePrefix="1" applyFont="1" applyFill="1" applyBorder="1" applyAlignment="1">
      <alignment horizontal="center"/>
    </xf>
    <xf numFmtId="0" fontId="2" fillId="7" borderId="0" xfId="0" applyFont="1" applyFill="1" applyProtection="1">
      <protection locked="0"/>
    </xf>
    <xf numFmtId="0" fontId="8" fillId="7" borderId="0" xfId="0" applyFont="1" applyFill="1"/>
    <xf numFmtId="0" fontId="0" fillId="3" borderId="0" xfId="0" applyFill="1" applyProtection="1">
      <protection locked="0"/>
    </xf>
    <xf numFmtId="0" fontId="9" fillId="3" borderId="1" xfId="0" quotePrefix="1" applyFont="1" applyFill="1" applyBorder="1" applyAlignment="1" applyProtection="1">
      <alignment horizontal="center"/>
      <protection locked="0"/>
    </xf>
    <xf numFmtId="0" fontId="9" fillId="3" borderId="1" xfId="0" applyFont="1" applyFill="1" applyBorder="1" applyAlignment="1">
      <alignment horizontal="center"/>
    </xf>
    <xf numFmtId="0" fontId="9" fillId="3" borderId="1" xfId="0" applyFont="1" applyFill="1" applyBorder="1" applyAlignment="1" applyProtection="1">
      <alignment horizontal="center"/>
      <protection locked="0"/>
    </xf>
    <xf numFmtId="0" fontId="15" fillId="3" borderId="1" xfId="0" applyFont="1" applyFill="1" applyBorder="1" applyAlignment="1">
      <alignment horizontal="center"/>
    </xf>
    <xf numFmtId="0" fontId="1" fillId="3" borderId="0" xfId="0" applyFont="1" applyFill="1" applyAlignment="1" applyProtection="1">
      <alignment horizontal="center"/>
      <protection locked="0"/>
    </xf>
    <xf numFmtId="0" fontId="1" fillId="3" borderId="0" xfId="0" applyFont="1" applyFill="1" applyAlignment="1">
      <alignment horizontal="center"/>
    </xf>
    <xf numFmtId="164" fontId="1" fillId="3" borderId="11" xfId="0" applyNumberFormat="1" applyFont="1" applyFill="1" applyBorder="1" applyAlignment="1">
      <alignment horizontal="center"/>
    </xf>
    <xf numFmtId="0" fontId="0" fillId="3" borderId="13" xfId="0" applyFill="1" applyBorder="1" applyProtection="1">
      <protection locked="0"/>
    </xf>
    <xf numFmtId="0" fontId="0" fillId="3" borderId="13" xfId="0" applyFill="1" applyBorder="1"/>
    <xf numFmtId="0" fontId="0" fillId="3" borderId="16" xfId="0" applyFill="1" applyBorder="1" applyProtection="1">
      <protection locked="0"/>
    </xf>
    <xf numFmtId="0" fontId="18" fillId="3" borderId="16" xfId="0" applyFont="1" applyFill="1" applyBorder="1"/>
    <xf numFmtId="0" fontId="18" fillId="3" borderId="13" xfId="0" applyFont="1" applyFill="1" applyBorder="1"/>
    <xf numFmtId="0" fontId="3" fillId="3" borderId="2" xfId="0" quotePrefix="1" applyFont="1" applyFill="1" applyBorder="1" applyAlignment="1" applyProtection="1">
      <alignment horizontal="center"/>
      <protection locked="0"/>
    </xf>
    <xf numFmtId="0" fontId="3" fillId="3" borderId="3" xfId="0" applyFont="1" applyFill="1" applyBorder="1" applyAlignment="1" applyProtection="1">
      <alignment horizontal="center"/>
      <protection locked="0"/>
    </xf>
    <xf numFmtId="0" fontId="3" fillId="3" borderId="27" xfId="0" quotePrefix="1" applyFont="1" applyFill="1" applyBorder="1" applyAlignment="1" applyProtection="1">
      <alignment horizontal="center"/>
      <protection locked="0"/>
    </xf>
    <xf numFmtId="0" fontId="3" fillId="3" borderId="11" xfId="0" applyFont="1" applyFill="1" applyBorder="1" applyAlignment="1">
      <alignment horizontal="center"/>
    </xf>
    <xf numFmtId="0" fontId="3" fillId="3" borderId="28" xfId="0" applyFont="1" applyFill="1" applyBorder="1" applyAlignment="1" applyProtection="1">
      <alignment horizontal="center"/>
      <protection locked="0"/>
    </xf>
    <xf numFmtId="0" fontId="1" fillId="3" borderId="11" xfId="0" applyFont="1" applyFill="1" applyBorder="1" applyAlignment="1">
      <alignment horizontal="center"/>
    </xf>
    <xf numFmtId="0" fontId="3" fillId="3" borderId="0" xfId="0" quotePrefix="1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 applyProtection="1">
      <alignment horizontal="center"/>
      <protection locked="0"/>
    </xf>
    <xf numFmtId="164" fontId="1" fillId="3" borderId="29" xfId="0" applyNumberFormat="1" applyFont="1" applyFill="1" applyBorder="1" applyAlignment="1">
      <alignment horizontal="center"/>
    </xf>
    <xf numFmtId="0" fontId="18" fillId="3" borderId="15" xfId="0" applyFont="1" applyFill="1" applyBorder="1"/>
    <xf numFmtId="0" fontId="2" fillId="3" borderId="0" xfId="0" applyFont="1" applyFill="1" applyProtection="1">
      <protection locked="0"/>
    </xf>
    <xf numFmtId="0" fontId="2" fillId="3" borderId="0" xfId="0" applyFont="1" applyFill="1"/>
    <xf numFmtId="0" fontId="3" fillId="7" borderId="27" xfId="0" quotePrefix="1" applyFont="1" applyFill="1" applyBorder="1" applyAlignment="1" applyProtection="1">
      <alignment horizontal="center"/>
      <protection locked="0"/>
    </xf>
    <xf numFmtId="0" fontId="3" fillId="7" borderId="28" xfId="0" applyFont="1" applyFill="1" applyBorder="1" applyAlignment="1" applyProtection="1">
      <alignment horizontal="center"/>
      <protection locked="0"/>
    </xf>
    <xf numFmtId="164" fontId="6" fillId="3" borderId="0" xfId="0" applyNumberFormat="1" applyFont="1" applyFill="1" applyAlignment="1">
      <alignment horizontal="center"/>
    </xf>
    <xf numFmtId="0" fontId="0" fillId="3" borderId="15" xfId="0" applyFill="1" applyBorder="1"/>
    <xf numFmtId="0" fontId="5" fillId="3" borderId="0" xfId="0" quotePrefix="1" applyFont="1" applyFill="1" applyAlignment="1" applyProtection="1">
      <alignment horizontal="center"/>
      <protection locked="0"/>
    </xf>
    <xf numFmtId="0" fontId="5" fillId="3" borderId="0" xfId="0" quotePrefix="1" applyFont="1" applyFill="1" applyAlignment="1">
      <alignment horizontal="center"/>
    </xf>
    <xf numFmtId="0" fontId="5" fillId="3" borderId="0" xfId="0" applyFont="1" applyFill="1" applyProtection="1">
      <protection locked="0"/>
    </xf>
    <xf numFmtId="0" fontId="8" fillId="3" borderId="0" xfId="0" applyFont="1" applyFill="1" applyAlignment="1">
      <alignment horizontal="center"/>
    </xf>
    <xf numFmtId="0" fontId="7" fillId="3" borderId="16" xfId="0" applyFont="1" applyFill="1" applyBorder="1" applyProtection="1">
      <protection locked="0"/>
    </xf>
    <xf numFmtId="0" fontId="7" fillId="3" borderId="13" xfId="0" applyFont="1" applyFill="1" applyBorder="1" applyProtection="1">
      <protection locked="0"/>
    </xf>
    <xf numFmtId="2" fontId="9" fillId="3" borderId="1" xfId="0" applyNumberFormat="1" applyFont="1" applyFill="1" applyBorder="1" applyAlignment="1">
      <alignment horizontal="center"/>
    </xf>
    <xf numFmtId="1" fontId="9" fillId="3" borderId="1" xfId="0" quotePrefix="1" applyNumberFormat="1" applyFont="1" applyFill="1" applyBorder="1" applyAlignment="1" applyProtection="1">
      <alignment horizontal="center"/>
      <protection locked="0"/>
    </xf>
    <xf numFmtId="0" fontId="9" fillId="3" borderId="1" xfId="0" quotePrefix="1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7" fillId="3" borderId="0" xfId="0" applyFont="1" applyFill="1" applyAlignment="1">
      <alignment horizontal="center"/>
    </xf>
    <xf numFmtId="2" fontId="15" fillId="3" borderId="0" xfId="0" applyNumberFormat="1" applyFont="1" applyFill="1" applyAlignment="1">
      <alignment horizontal="center"/>
    </xf>
    <xf numFmtId="0" fontId="7" fillId="3" borderId="4" xfId="0" applyFont="1" applyFill="1" applyBorder="1" applyAlignment="1">
      <alignment horizontal="center"/>
    </xf>
    <xf numFmtId="2" fontId="15" fillId="7" borderId="4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7" borderId="1" xfId="0" applyFont="1" applyFill="1" applyBorder="1" applyAlignment="1" applyProtection="1">
      <alignment horizontal="center"/>
      <protection locked="0"/>
    </xf>
    <xf numFmtId="0" fontId="1" fillId="7" borderId="1" xfId="0" applyFont="1" applyFill="1" applyBorder="1" applyAlignment="1">
      <alignment horizontal="center"/>
    </xf>
    <xf numFmtId="0" fontId="1" fillId="7" borderId="1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164" fontId="6" fillId="3" borderId="0" xfId="0" applyNumberFormat="1" applyFont="1" applyFill="1" applyAlignment="1" applyProtection="1">
      <alignment horizontal="center"/>
      <protection locked="0"/>
    </xf>
    <xf numFmtId="0" fontId="18" fillId="3" borderId="16" xfId="0" applyFont="1" applyFill="1" applyBorder="1" applyProtection="1">
      <protection locked="0"/>
    </xf>
    <xf numFmtId="164" fontId="1" fillId="7" borderId="11" xfId="0" applyNumberFormat="1" applyFont="1" applyFill="1" applyBorder="1" applyAlignment="1">
      <alignment horizontal="center"/>
    </xf>
    <xf numFmtId="164" fontId="1" fillId="7" borderId="29" xfId="0" applyNumberFormat="1" applyFont="1" applyFill="1" applyBorder="1" applyAlignment="1">
      <alignment horizontal="center"/>
    </xf>
    <xf numFmtId="164" fontId="1" fillId="3" borderId="14" xfId="0" applyNumberFormat="1" applyFont="1" applyFill="1" applyBorder="1" applyAlignment="1">
      <alignment horizontal="center"/>
    </xf>
    <xf numFmtId="2" fontId="15" fillId="7" borderId="1" xfId="0" applyNumberFormat="1" applyFont="1" applyFill="1" applyBorder="1" applyAlignment="1" applyProtection="1">
      <alignment horizontal="center"/>
      <protection locked="0"/>
    </xf>
    <xf numFmtId="164" fontId="6" fillId="7" borderId="0" xfId="0" applyNumberFormat="1" applyFont="1" applyFill="1" applyAlignment="1" applyProtection="1">
      <alignment horizontal="center"/>
      <protection locked="0"/>
    </xf>
    <xf numFmtId="0" fontId="13" fillId="7" borderId="1" xfId="0" applyFont="1" applyFill="1" applyBorder="1" applyAlignment="1">
      <alignment horizontal="center"/>
    </xf>
    <xf numFmtId="0" fontId="9" fillId="7" borderId="4" xfId="0" applyFont="1" applyFill="1" applyBorder="1" applyAlignment="1">
      <alignment horizontal="center"/>
    </xf>
    <xf numFmtId="0" fontId="3" fillId="11" borderId="5" xfId="0" applyFont="1" applyFill="1" applyBorder="1" applyAlignment="1" applyProtection="1">
      <alignment horizontal="center"/>
      <protection locked="0"/>
    </xf>
    <xf numFmtId="0" fontId="3" fillId="11" borderId="5" xfId="0" applyFont="1" applyFill="1" applyBorder="1" applyAlignment="1">
      <alignment horizontal="center"/>
    </xf>
    <xf numFmtId="0" fontId="3" fillId="11" borderId="18" xfId="0" applyFont="1" applyFill="1" applyBorder="1" applyAlignment="1" applyProtection="1">
      <alignment horizontal="center"/>
      <protection locked="0"/>
    </xf>
    <xf numFmtId="0" fontId="0" fillId="11" borderId="13" xfId="0" applyFill="1" applyBorder="1" applyProtection="1">
      <protection locked="0"/>
    </xf>
    <xf numFmtId="0" fontId="3" fillId="11" borderId="6" xfId="0" applyFont="1" applyFill="1" applyBorder="1" applyAlignment="1" applyProtection="1">
      <alignment horizontal="center"/>
      <protection locked="0"/>
    </xf>
    <xf numFmtId="0" fontId="3" fillId="11" borderId="6" xfId="0" applyFont="1" applyFill="1" applyBorder="1" applyAlignment="1">
      <alignment horizontal="center"/>
    </xf>
    <xf numFmtId="0" fontId="3" fillId="11" borderId="0" xfId="0" applyFont="1" applyFill="1" applyAlignment="1" applyProtection="1">
      <alignment horizontal="center"/>
      <protection locked="0"/>
    </xf>
    <xf numFmtId="0" fontId="3" fillId="11" borderId="0" xfId="0" applyFont="1" applyFill="1" applyAlignment="1">
      <alignment horizontal="center"/>
    </xf>
    <xf numFmtId="0" fontId="6" fillId="9" borderId="12" xfId="0" applyFont="1" applyFill="1" applyBorder="1"/>
    <xf numFmtId="0" fontId="30" fillId="9" borderId="13" xfId="0" applyFont="1" applyFill="1" applyBorder="1"/>
    <xf numFmtId="0" fontId="6" fillId="9" borderId="13" xfId="0" applyFont="1" applyFill="1" applyBorder="1" applyProtection="1">
      <protection locked="0"/>
    </xf>
    <xf numFmtId="0" fontId="0" fillId="9" borderId="13" xfId="0" applyFill="1" applyBorder="1" applyProtection="1">
      <protection locked="0"/>
    </xf>
    <xf numFmtId="0" fontId="18" fillId="9" borderId="13" xfId="0" applyFont="1" applyFill="1" applyBorder="1"/>
    <xf numFmtId="0" fontId="0" fillId="9" borderId="13" xfId="0" applyFill="1" applyBorder="1"/>
    <xf numFmtId="0" fontId="7" fillId="9" borderId="13" xfId="0" applyFont="1" applyFill="1" applyBorder="1"/>
    <xf numFmtId="0" fontId="0" fillId="9" borderId="15" xfId="0" applyFill="1" applyBorder="1"/>
    <xf numFmtId="0" fontId="7" fillId="9" borderId="13" xfId="0" applyFont="1" applyFill="1" applyBorder="1" applyProtection="1">
      <protection locked="0"/>
    </xf>
    <xf numFmtId="0" fontId="18" fillId="9" borderId="0" xfId="0" applyFont="1" applyFill="1"/>
    <xf numFmtId="0" fontId="0" fillId="9" borderId="0" xfId="0" applyFill="1"/>
    <xf numFmtId="0" fontId="0" fillId="9" borderId="0" xfId="0" applyFill="1" applyAlignment="1">
      <alignment horizontal="center" vertical="center"/>
    </xf>
    <xf numFmtId="0" fontId="0" fillId="9" borderId="0" xfId="0" applyFill="1" applyProtection="1">
      <protection locked="0"/>
    </xf>
    <xf numFmtId="1" fontId="24" fillId="9" borderId="0" xfId="0" applyNumberFormat="1" applyFont="1" applyFill="1" applyAlignment="1" applyProtection="1">
      <alignment horizontal="right" vertical="center"/>
      <protection locked="0"/>
    </xf>
    <xf numFmtId="1" fontId="9" fillId="0" borderId="4" xfId="0" applyNumberFormat="1" applyFont="1" applyBorder="1" applyProtection="1">
      <protection locked="0"/>
    </xf>
    <xf numFmtId="0" fontId="9" fillId="7" borderId="4" xfId="0" quotePrefix="1" applyFont="1" applyFill="1" applyBorder="1" applyAlignment="1" applyProtection="1">
      <alignment horizontal="center"/>
      <protection locked="0"/>
    </xf>
    <xf numFmtId="1" fontId="13" fillId="7" borderId="4" xfId="0" quotePrefix="1" applyNumberFormat="1" applyFont="1" applyFill="1" applyBorder="1" applyAlignment="1">
      <alignment horizontal="center"/>
    </xf>
    <xf numFmtId="0" fontId="9" fillId="7" borderId="4" xfId="0" applyFont="1" applyFill="1" applyBorder="1"/>
    <xf numFmtId="0" fontId="9" fillId="3" borderId="4" xfId="0" quotePrefix="1" applyFont="1" applyFill="1" applyBorder="1" applyAlignment="1" applyProtection="1">
      <alignment horizontal="center"/>
      <protection locked="0"/>
    </xf>
    <xf numFmtId="0" fontId="9" fillId="3" borderId="4" xfId="0" applyFont="1" applyFill="1" applyBorder="1" applyAlignment="1">
      <alignment horizontal="center"/>
    </xf>
    <xf numFmtId="0" fontId="9" fillId="3" borderId="4" xfId="0" applyFont="1" applyFill="1" applyBorder="1" applyAlignment="1" applyProtection="1">
      <alignment horizontal="center"/>
      <protection locked="0"/>
    </xf>
    <xf numFmtId="0" fontId="15" fillId="3" borderId="4" xfId="0" applyFont="1" applyFill="1" applyBorder="1" applyAlignment="1">
      <alignment horizontal="center"/>
    </xf>
    <xf numFmtId="1" fontId="9" fillId="3" borderId="4" xfId="0" quotePrefix="1" applyNumberFormat="1" applyFont="1" applyFill="1" applyBorder="1" applyAlignment="1" applyProtection="1">
      <alignment horizontal="center"/>
      <protection locked="0"/>
    </xf>
    <xf numFmtId="0" fontId="9" fillId="3" borderId="4" xfId="0" quotePrefix="1" applyFont="1" applyFill="1" applyBorder="1" applyAlignment="1">
      <alignment horizontal="center"/>
    </xf>
    <xf numFmtId="1" fontId="13" fillId="3" borderId="4" xfId="0" quotePrefix="1" applyNumberFormat="1" applyFont="1" applyFill="1" applyBorder="1" applyAlignment="1">
      <alignment horizontal="center"/>
    </xf>
    <xf numFmtId="0" fontId="9" fillId="3" borderId="4" xfId="0" applyFont="1" applyFill="1" applyBorder="1"/>
    <xf numFmtId="1" fontId="9" fillId="7" borderId="4" xfId="0" quotePrefix="1" applyNumberFormat="1" applyFont="1" applyFill="1" applyBorder="1" applyAlignment="1" applyProtection="1">
      <alignment horizontal="center"/>
      <protection locked="0"/>
    </xf>
    <xf numFmtId="0" fontId="9" fillId="7" borderId="4" xfId="0" quotePrefix="1" applyFont="1" applyFill="1" applyBorder="1" applyAlignment="1">
      <alignment horizontal="center"/>
    </xf>
    <xf numFmtId="0" fontId="9" fillId="7" borderId="4" xfId="0" applyFont="1" applyFill="1" applyBorder="1" applyAlignment="1" applyProtection="1">
      <alignment horizontal="center"/>
      <protection locked="0"/>
    </xf>
    <xf numFmtId="0" fontId="15" fillId="7" borderId="4" xfId="0" applyFont="1" applyFill="1" applyBorder="1" applyAlignment="1">
      <alignment horizontal="center"/>
    </xf>
    <xf numFmtId="0" fontId="14" fillId="5" borderId="4" xfId="0" applyFont="1" applyFill="1" applyBorder="1"/>
    <xf numFmtId="2" fontId="17" fillId="0" borderId="4" xfId="0" applyNumberFormat="1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30" fillId="9" borderId="15" xfId="0" applyFont="1" applyFill="1" applyBorder="1"/>
    <xf numFmtId="0" fontId="2" fillId="9" borderId="15" xfId="0" applyFont="1" applyFill="1" applyBorder="1" applyAlignment="1" applyProtection="1">
      <alignment horizontal="left"/>
      <protection locked="0"/>
    </xf>
    <xf numFmtId="0" fontId="0" fillId="9" borderId="15" xfId="0" applyFill="1" applyBorder="1" applyAlignment="1" applyProtection="1">
      <alignment horizontal="center"/>
      <protection locked="0"/>
    </xf>
    <xf numFmtId="0" fontId="18" fillId="9" borderId="15" xfId="0" applyFont="1" applyFill="1" applyBorder="1"/>
    <xf numFmtId="0" fontId="0" fillId="9" borderId="15" xfId="0" applyFill="1" applyBorder="1" applyProtection="1">
      <protection locked="0"/>
    </xf>
    <xf numFmtId="0" fontId="7" fillId="9" borderId="15" xfId="0" applyFont="1" applyFill="1" applyBorder="1"/>
    <xf numFmtId="0" fontId="0" fillId="9" borderId="15" xfId="0" applyFill="1" applyBorder="1" applyAlignment="1" applyProtection="1">
      <alignment horizontal="left"/>
      <protection locked="0"/>
    </xf>
    <xf numFmtId="0" fontId="0" fillId="9" borderId="15" xfId="0" applyFill="1" applyBorder="1" applyAlignment="1">
      <alignment horizontal="left"/>
    </xf>
    <xf numFmtId="0" fontId="7" fillId="9" borderId="15" xfId="0" applyFont="1" applyFill="1" applyBorder="1" applyProtection="1">
      <protection locked="0"/>
    </xf>
    <xf numFmtId="0" fontId="0" fillId="9" borderId="30" xfId="0" applyFill="1" applyBorder="1"/>
    <xf numFmtId="1" fontId="14" fillId="9" borderId="30" xfId="0" applyNumberFormat="1" applyFont="1" applyFill="1" applyBorder="1" applyAlignment="1">
      <alignment horizontal="center" vertical="center"/>
    </xf>
    <xf numFmtId="1" fontId="0" fillId="9" borderId="30" xfId="0" applyNumberFormat="1" applyFill="1" applyBorder="1" applyAlignment="1">
      <alignment horizontal="center" vertical="center"/>
    </xf>
    <xf numFmtId="0" fontId="23" fillId="9" borderId="15" xfId="0" applyFont="1" applyFill="1" applyBorder="1" applyAlignment="1" applyProtection="1">
      <alignment horizontal="right" vertical="center" wrapText="1"/>
      <protection locked="0"/>
    </xf>
    <xf numFmtId="0" fontId="0" fillId="0" borderId="15" xfId="0" applyBorder="1" applyAlignment="1">
      <alignment horizontal="left"/>
    </xf>
    <xf numFmtId="0" fontId="0" fillId="0" borderId="15" xfId="0" applyBorder="1" applyAlignment="1" applyProtection="1">
      <alignment horizontal="left"/>
      <protection locked="0"/>
    </xf>
    <xf numFmtId="0" fontId="18" fillId="0" borderId="15" xfId="0" applyFont="1" applyBorder="1" applyAlignment="1">
      <alignment horizontal="left"/>
    </xf>
    <xf numFmtId="0" fontId="0" fillId="5" borderId="15" xfId="0" applyFill="1" applyBorder="1" applyAlignment="1">
      <alignment horizontal="left"/>
    </xf>
    <xf numFmtId="0" fontId="3" fillId="0" borderId="15" xfId="0" applyFont="1" applyBorder="1" applyAlignment="1">
      <alignment horizontal="left" vertical="center"/>
    </xf>
    <xf numFmtId="0" fontId="21" fillId="0" borderId="15" xfId="1" applyNumberFormat="1" applyFont="1" applyFill="1" applyBorder="1" applyAlignment="1" applyProtection="1">
      <alignment horizontal="left" vertical="center"/>
    </xf>
    <xf numFmtId="0" fontId="21" fillId="8" borderId="15" xfId="1" applyNumberFormat="1" applyFont="1" applyFill="1" applyBorder="1" applyAlignment="1" applyProtection="1">
      <alignment horizontal="left" vertical="center"/>
    </xf>
    <xf numFmtId="0" fontId="5" fillId="9" borderId="15" xfId="0" applyFont="1" applyFill="1" applyBorder="1" applyProtection="1">
      <protection locked="0"/>
    </xf>
    <xf numFmtId="0" fontId="6" fillId="9" borderId="15" xfId="0" applyFont="1" applyFill="1" applyBorder="1" applyProtection="1">
      <protection locked="0"/>
    </xf>
    <xf numFmtId="0" fontId="5" fillId="9" borderId="15" xfId="0" applyFont="1" applyFill="1" applyBorder="1"/>
    <xf numFmtId="0" fontId="3" fillId="4" borderId="15" xfId="0" applyFont="1" applyFill="1" applyBorder="1"/>
    <xf numFmtId="0" fontId="5" fillId="7" borderId="15" xfId="0" quotePrefix="1" applyFont="1" applyFill="1" applyBorder="1" applyAlignment="1" applyProtection="1">
      <alignment horizontal="center"/>
      <protection locked="0"/>
    </xf>
    <xf numFmtId="0" fontId="5" fillId="7" borderId="15" xfId="0" quotePrefix="1" applyFont="1" applyFill="1" applyBorder="1" applyAlignment="1">
      <alignment horizontal="center"/>
    </xf>
    <xf numFmtId="0" fontId="5" fillId="7" borderId="15" xfId="0" applyFont="1" applyFill="1" applyBorder="1" applyProtection="1">
      <protection locked="0"/>
    </xf>
    <xf numFmtId="0" fontId="8" fillId="7" borderId="15" xfId="0" applyFont="1" applyFill="1" applyBorder="1" applyAlignment="1">
      <alignment horizontal="center"/>
    </xf>
    <xf numFmtId="0" fontId="1" fillId="7" borderId="15" xfId="0" applyFont="1" applyFill="1" applyBorder="1" applyAlignment="1">
      <alignment horizontal="center"/>
    </xf>
    <xf numFmtId="164" fontId="6" fillId="7" borderId="15" xfId="0" applyNumberFormat="1" applyFont="1" applyFill="1" applyBorder="1" applyAlignment="1">
      <alignment horizontal="center"/>
    </xf>
    <xf numFmtId="0" fontId="3" fillId="3" borderId="15" xfId="0" applyFont="1" applyFill="1" applyBorder="1" applyProtection="1">
      <protection locked="0"/>
    </xf>
    <xf numFmtId="0" fontId="1" fillId="3" borderId="15" xfId="0" applyFont="1" applyFill="1" applyBorder="1" applyAlignment="1" applyProtection="1">
      <alignment horizontal="center"/>
      <protection locked="0"/>
    </xf>
    <xf numFmtId="0" fontId="1" fillId="3" borderId="15" xfId="0" applyFont="1" applyFill="1" applyBorder="1" applyAlignment="1">
      <alignment horizontal="center"/>
    </xf>
    <xf numFmtId="164" fontId="6" fillId="3" borderId="15" xfId="0" applyNumberFormat="1" applyFont="1" applyFill="1" applyBorder="1" applyAlignment="1">
      <alignment horizontal="center"/>
    </xf>
    <xf numFmtId="1" fontId="6" fillId="3" borderId="15" xfId="0" applyNumberFormat="1" applyFont="1" applyFill="1" applyBorder="1" applyAlignment="1">
      <alignment horizontal="center"/>
    </xf>
    <xf numFmtId="0" fontId="3" fillId="7" borderId="15" xfId="0" applyFont="1" applyFill="1" applyBorder="1" applyProtection="1">
      <protection locked="0"/>
    </xf>
    <xf numFmtId="0" fontId="1" fillId="7" borderId="15" xfId="0" applyFont="1" applyFill="1" applyBorder="1" applyAlignment="1" applyProtection="1">
      <alignment horizontal="center"/>
      <protection locked="0"/>
    </xf>
    <xf numFmtId="1" fontId="6" fillId="7" borderId="15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8" borderId="15" xfId="0" applyFill="1" applyBorder="1" applyAlignment="1">
      <alignment horizontal="center" vertical="center"/>
    </xf>
    <xf numFmtId="0" fontId="0" fillId="0" borderId="15" xfId="0" applyBorder="1" applyProtection="1">
      <protection locked="0"/>
    </xf>
    <xf numFmtId="1" fontId="20" fillId="0" borderId="15" xfId="0" applyNumberFormat="1" applyFont="1" applyBorder="1" applyAlignment="1" applyProtection="1">
      <alignment horizontal="right" vertical="center"/>
      <protection locked="0"/>
    </xf>
    <xf numFmtId="0" fontId="3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9" fillId="14" borderId="1" xfId="0" quotePrefix="1" applyFont="1" applyFill="1" applyBorder="1" applyAlignment="1" applyProtection="1">
      <alignment horizontal="center"/>
      <protection locked="0"/>
    </xf>
    <xf numFmtId="0" fontId="9" fillId="14" borderId="1" xfId="0" applyFont="1" applyFill="1" applyBorder="1" applyAlignment="1">
      <alignment horizontal="center"/>
    </xf>
    <xf numFmtId="0" fontId="9" fillId="14" borderId="1" xfId="0" applyFont="1" applyFill="1" applyBorder="1" applyAlignment="1" applyProtection="1">
      <alignment horizontal="center"/>
      <protection locked="0"/>
    </xf>
    <xf numFmtId="164" fontId="0" fillId="0" borderId="1" xfId="0" applyNumberFormat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3" fillId="14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/>
    </xf>
    <xf numFmtId="0" fontId="3" fillId="14" borderId="0" xfId="0" applyFont="1" applyFill="1" applyProtection="1">
      <protection locked="0"/>
    </xf>
    <xf numFmtId="0" fontId="0" fillId="14" borderId="0" xfId="0" applyFill="1"/>
    <xf numFmtId="0" fontId="1" fillId="14" borderId="0" xfId="0" applyFont="1" applyFill="1" applyAlignment="1" applyProtection="1">
      <alignment horizontal="center"/>
      <protection locked="0"/>
    </xf>
    <xf numFmtId="0" fontId="1" fillId="14" borderId="0" xfId="0" applyFont="1" applyFill="1" applyAlignment="1">
      <alignment horizontal="center"/>
    </xf>
    <xf numFmtId="0" fontId="1" fillId="14" borderId="11" xfId="0" applyFont="1" applyFill="1" applyBorder="1" applyAlignment="1">
      <alignment horizontal="center"/>
    </xf>
    <xf numFmtId="1" fontId="9" fillId="15" borderId="1" xfId="0" quotePrefix="1" applyNumberFormat="1" applyFont="1" applyFill="1" applyBorder="1" applyAlignment="1" applyProtection="1">
      <alignment horizontal="center"/>
      <protection locked="0"/>
    </xf>
    <xf numFmtId="0" fontId="9" fillId="15" borderId="1" xfId="0" quotePrefix="1" applyFont="1" applyFill="1" applyBorder="1" applyAlignment="1">
      <alignment horizontal="center"/>
    </xf>
    <xf numFmtId="0" fontId="9" fillId="15" borderId="1" xfId="0" quotePrefix="1" applyFont="1" applyFill="1" applyBorder="1" applyAlignment="1" applyProtection="1">
      <alignment horizontal="center"/>
      <protection locked="0"/>
    </xf>
    <xf numFmtId="0" fontId="9" fillId="15" borderId="1" xfId="0" applyFont="1" applyFill="1" applyBorder="1" applyAlignment="1">
      <alignment horizontal="center"/>
    </xf>
    <xf numFmtId="0" fontId="9" fillId="15" borderId="1" xfId="0" applyFont="1" applyFill="1" applyBorder="1"/>
    <xf numFmtId="2" fontId="15" fillId="15" borderId="1" xfId="0" applyNumberFormat="1" applyFont="1" applyFill="1" applyBorder="1" applyAlignment="1">
      <alignment horizontal="center"/>
    </xf>
    <xf numFmtId="0" fontId="7" fillId="15" borderId="1" xfId="0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2" fontId="15" fillId="15" borderId="1" xfId="0" applyNumberFormat="1" applyFont="1" applyFill="1" applyBorder="1" applyAlignment="1" applyProtection="1">
      <alignment horizontal="center"/>
      <protection locked="0"/>
    </xf>
    <xf numFmtId="1" fontId="15" fillId="7" borderId="1" xfId="0" applyNumberFormat="1" applyFont="1" applyFill="1" applyBorder="1" applyAlignment="1">
      <alignment horizontal="center"/>
    </xf>
    <xf numFmtId="0" fontId="0" fillId="0" borderId="12" xfId="0" applyBorder="1" applyAlignment="1">
      <alignment horizontal="left"/>
    </xf>
    <xf numFmtId="0" fontId="29" fillId="0" borderId="13" xfId="0" applyFont="1" applyBorder="1" applyAlignment="1">
      <alignment horizontal="left"/>
    </xf>
    <xf numFmtId="0" fontId="0" fillId="0" borderId="13" xfId="0" applyBorder="1" applyAlignment="1" applyProtection="1">
      <alignment horizontal="left"/>
      <protection locked="0"/>
    </xf>
    <xf numFmtId="0" fontId="18" fillId="4" borderId="13" xfId="0" applyFont="1" applyFill="1" applyBorder="1" applyAlignment="1">
      <alignment horizontal="left"/>
    </xf>
    <xf numFmtId="0" fontId="18" fillId="0" borderId="13" xfId="0" applyFont="1" applyBorder="1" applyAlignment="1">
      <alignment horizontal="left"/>
    </xf>
    <xf numFmtId="0" fontId="0" fillId="4" borderId="13" xfId="0" applyFill="1" applyBorder="1" applyAlignment="1">
      <alignment horizontal="left"/>
    </xf>
    <xf numFmtId="0" fontId="32" fillId="4" borderId="13" xfId="0" applyFont="1" applyFill="1" applyBorder="1" applyAlignment="1">
      <alignment horizontal="left"/>
    </xf>
    <xf numFmtId="0" fontId="2" fillId="9" borderId="31" xfId="0" applyFont="1" applyFill="1" applyBorder="1"/>
    <xf numFmtId="164" fontId="3" fillId="0" borderId="15" xfId="0" applyNumberFormat="1" applyFont="1" applyBorder="1" applyProtection="1">
      <protection locked="0"/>
    </xf>
    <xf numFmtId="164" fontId="11" fillId="4" borderId="15" xfId="0" applyNumberFormat="1" applyFont="1" applyFill="1" applyBorder="1"/>
    <xf numFmtId="164" fontId="11" fillId="0" borderId="15" xfId="0" applyNumberFormat="1" applyFont="1" applyBorder="1"/>
    <xf numFmtId="164" fontId="3" fillId="4" borderId="15" xfId="0" applyNumberFormat="1" applyFont="1" applyFill="1" applyBorder="1"/>
    <xf numFmtId="164" fontId="3" fillId="3" borderId="15" xfId="0" applyNumberFormat="1" applyFont="1" applyFill="1" applyBorder="1" applyProtection="1">
      <protection locked="0"/>
    </xf>
    <xf numFmtId="164" fontId="0" fillId="3" borderId="15" xfId="0" applyNumberFormat="1" applyFill="1" applyBorder="1"/>
    <xf numFmtId="164" fontId="1" fillId="3" borderId="15" xfId="0" applyNumberFormat="1" applyFont="1" applyFill="1" applyBorder="1" applyAlignment="1" applyProtection="1">
      <alignment horizontal="center"/>
      <protection locked="0"/>
    </xf>
    <xf numFmtId="164" fontId="1" fillId="3" borderId="15" xfId="0" applyNumberFormat="1" applyFont="1" applyFill="1" applyBorder="1" applyAlignment="1">
      <alignment horizontal="center"/>
    </xf>
    <xf numFmtId="164" fontId="5" fillId="3" borderId="15" xfId="0" quotePrefix="1" applyNumberFormat="1" applyFont="1" applyFill="1" applyBorder="1" applyAlignment="1" applyProtection="1">
      <alignment horizontal="center"/>
      <protection locked="0"/>
    </xf>
    <xf numFmtId="164" fontId="5" fillId="3" borderId="15" xfId="0" quotePrefix="1" applyNumberFormat="1" applyFont="1" applyFill="1" applyBorder="1" applyAlignment="1">
      <alignment horizontal="center"/>
    </xf>
    <xf numFmtId="164" fontId="5" fillId="3" borderId="15" xfId="0" applyNumberFormat="1" applyFont="1" applyFill="1" applyBorder="1" applyProtection="1">
      <protection locked="0"/>
    </xf>
    <xf numFmtId="164" fontId="12" fillId="3" borderId="15" xfId="0" applyNumberFormat="1" applyFont="1" applyFill="1" applyBorder="1"/>
    <xf numFmtId="164" fontId="10" fillId="3" borderId="15" xfId="0" applyNumberFormat="1" applyFont="1" applyFill="1" applyBorder="1"/>
    <xf numFmtId="164" fontId="5" fillId="7" borderId="15" xfId="0" quotePrefix="1" applyNumberFormat="1" applyFont="1" applyFill="1" applyBorder="1" applyAlignment="1" applyProtection="1">
      <alignment horizontal="center"/>
      <protection locked="0"/>
    </xf>
    <xf numFmtId="164" fontId="5" fillId="7" borderId="15" xfId="0" quotePrefix="1" applyNumberFormat="1" applyFont="1" applyFill="1" applyBorder="1" applyAlignment="1">
      <alignment horizontal="center"/>
    </xf>
    <xf numFmtId="164" fontId="5" fillId="7" borderId="15" xfId="0" applyNumberFormat="1" applyFont="1" applyFill="1" applyBorder="1" applyProtection="1">
      <protection locked="0"/>
    </xf>
    <xf numFmtId="164" fontId="12" fillId="7" borderId="15" xfId="0" applyNumberFormat="1" applyFont="1" applyFill="1" applyBorder="1"/>
    <xf numFmtId="164" fontId="10" fillId="7" borderId="15" xfId="0" applyNumberFormat="1" applyFont="1" applyFill="1" applyBorder="1"/>
    <xf numFmtId="164" fontId="1" fillId="7" borderId="14" xfId="0" applyNumberFormat="1" applyFont="1" applyFill="1" applyBorder="1" applyAlignment="1">
      <alignment horizontal="center"/>
    </xf>
    <xf numFmtId="164" fontId="3" fillId="7" borderId="15" xfId="0" applyNumberFormat="1" applyFont="1" applyFill="1" applyBorder="1" applyProtection="1">
      <protection locked="0"/>
    </xf>
    <xf numFmtId="164" fontId="0" fillId="7" borderId="15" xfId="0" applyNumberFormat="1" applyFill="1" applyBorder="1"/>
    <xf numFmtId="164" fontId="1" fillId="7" borderId="15" xfId="0" applyNumberFormat="1" applyFont="1" applyFill="1" applyBorder="1" applyAlignment="1" applyProtection="1">
      <alignment horizontal="center"/>
      <protection locked="0"/>
    </xf>
    <xf numFmtId="164" fontId="1" fillId="7" borderId="15" xfId="0" applyNumberFormat="1" applyFont="1" applyFill="1" applyBorder="1" applyAlignment="1">
      <alignment horizontal="center"/>
    </xf>
    <xf numFmtId="0" fontId="30" fillId="9" borderId="12" xfId="0" applyFont="1" applyFill="1" applyBorder="1"/>
    <xf numFmtId="0" fontId="18" fillId="9" borderId="13" xfId="0" applyFont="1" applyFill="1" applyBorder="1" applyProtection="1">
      <protection locked="0"/>
    </xf>
    <xf numFmtId="0" fontId="0" fillId="3" borderId="32" xfId="0" applyFill="1" applyBorder="1"/>
    <xf numFmtId="0" fontId="29" fillId="3" borderId="0" xfId="0" applyFont="1" applyFill="1"/>
    <xf numFmtId="0" fontId="30" fillId="7" borderId="19" xfId="0" applyFont="1" applyFill="1" applyBorder="1"/>
    <xf numFmtId="0" fontId="6" fillId="7" borderId="20" xfId="0" applyFont="1" applyFill="1" applyBorder="1" applyProtection="1">
      <protection locked="0"/>
    </xf>
    <xf numFmtId="0" fontId="0" fillId="7" borderId="20" xfId="0" applyFill="1" applyBorder="1" applyProtection="1">
      <protection locked="0"/>
    </xf>
    <xf numFmtId="0" fontId="18" fillId="7" borderId="20" xfId="0" applyFont="1" applyFill="1" applyBorder="1" applyProtection="1">
      <protection locked="0"/>
    </xf>
    <xf numFmtId="0" fontId="18" fillId="7" borderId="20" xfId="0" applyFont="1" applyFill="1" applyBorder="1"/>
    <xf numFmtId="0" fontId="0" fillId="7" borderId="20" xfId="0" applyFill="1" applyBorder="1"/>
    <xf numFmtId="0" fontId="0" fillId="4" borderId="20" xfId="0" applyFill="1" applyBorder="1" applyProtection="1">
      <protection locked="0"/>
    </xf>
    <xf numFmtId="0" fontId="7" fillId="7" borderId="20" xfId="0" applyFont="1" applyFill="1" applyBorder="1" applyProtection="1">
      <protection locked="0"/>
    </xf>
    <xf numFmtId="0" fontId="0" fillId="3" borderId="20" xfId="0" applyFill="1" applyBorder="1" applyProtection="1">
      <protection locked="0"/>
    </xf>
    <xf numFmtId="0" fontId="0" fillId="3" borderId="20" xfId="0" applyFill="1" applyBorder="1"/>
    <xf numFmtId="0" fontId="18" fillId="3" borderId="20" xfId="0" applyFont="1" applyFill="1" applyBorder="1"/>
    <xf numFmtId="0" fontId="7" fillId="3" borderId="20" xfId="0" applyFont="1" applyFill="1" applyBorder="1" applyProtection="1">
      <protection locked="0"/>
    </xf>
    <xf numFmtId="0" fontId="0" fillId="0" borderId="31" xfId="0" applyBorder="1"/>
    <xf numFmtId="0" fontId="3" fillId="14" borderId="2" xfId="0" quotePrefix="1" applyFont="1" applyFill="1" applyBorder="1" applyAlignment="1" applyProtection="1">
      <alignment horizontal="center"/>
      <protection locked="0"/>
    </xf>
    <xf numFmtId="0" fontId="3" fillId="14" borderId="3" xfId="0" applyFont="1" applyFill="1" applyBorder="1" applyAlignment="1" applyProtection="1">
      <alignment horizontal="center"/>
      <protection locked="0"/>
    </xf>
    <xf numFmtId="164" fontId="6" fillId="14" borderId="0" xfId="0" applyNumberFormat="1" applyFont="1" applyFill="1" applyAlignment="1">
      <alignment horizontal="center"/>
    </xf>
    <xf numFmtId="0" fontId="39" fillId="12" borderId="34" xfId="0" applyFont="1" applyFill="1" applyBorder="1" applyAlignment="1" applyProtection="1">
      <alignment horizontal="right" vertical="top"/>
      <protection locked="0"/>
    </xf>
    <xf numFmtId="0" fontId="35" fillId="10" borderId="7" xfId="0" applyFont="1" applyFill="1" applyBorder="1" applyAlignment="1" applyProtection="1">
      <alignment horizontal="right" vertical="center"/>
      <protection locked="0"/>
    </xf>
    <xf numFmtId="164" fontId="36" fillId="10" borderId="9" xfId="0" applyNumberFormat="1" applyFont="1" applyFill="1" applyBorder="1" applyAlignment="1" applyProtection="1">
      <alignment horizontal="right" vertical="center"/>
      <protection locked="0"/>
    </xf>
    <xf numFmtId="0" fontId="35" fillId="10" borderId="35" xfId="0" applyFont="1" applyFill="1" applyBorder="1" applyAlignment="1" applyProtection="1">
      <alignment horizontal="right" vertical="center"/>
      <protection locked="0"/>
    </xf>
    <xf numFmtId="164" fontId="36" fillId="10" borderId="36" xfId="0" applyNumberFormat="1" applyFont="1" applyFill="1" applyBorder="1" applyAlignment="1" applyProtection="1">
      <alignment horizontal="right" vertical="center"/>
      <protection locked="0"/>
    </xf>
    <xf numFmtId="0" fontId="39" fillId="12" borderId="21" xfId="0" applyFont="1" applyFill="1" applyBorder="1" applyAlignment="1" applyProtection="1">
      <alignment horizontal="right" vertical="top"/>
      <protection locked="0"/>
    </xf>
    <xf numFmtId="0" fontId="39" fillId="12" borderId="23" xfId="0" applyFont="1" applyFill="1" applyBorder="1" applyAlignment="1" applyProtection="1">
      <alignment horizontal="left" vertical="top"/>
      <protection locked="0"/>
    </xf>
    <xf numFmtId="0" fontId="34" fillId="12" borderId="29" xfId="0" applyFont="1" applyFill="1" applyBorder="1" applyAlignment="1" applyProtection="1">
      <alignment horizontal="right" vertical="top"/>
      <protection locked="0"/>
    </xf>
    <xf numFmtId="0" fontId="34" fillId="12" borderId="38" xfId="0" applyFont="1" applyFill="1" applyBorder="1" applyAlignment="1" applyProtection="1">
      <alignment horizontal="right" vertical="top"/>
      <protection locked="0"/>
    </xf>
    <xf numFmtId="1" fontId="36" fillId="10" borderId="26" xfId="0" applyNumberFormat="1" applyFont="1" applyFill="1" applyBorder="1" applyAlignment="1" applyProtection="1">
      <alignment horizontal="center" vertical="center"/>
      <protection locked="0"/>
    </xf>
    <xf numFmtId="0" fontId="34" fillId="12" borderId="29" xfId="0" applyFont="1" applyFill="1" applyBorder="1" applyAlignment="1" applyProtection="1">
      <alignment horizontal="center" vertical="top"/>
      <protection locked="0"/>
    </xf>
    <xf numFmtId="0" fontId="0" fillId="0" borderId="0" xfId="0" applyAlignment="1">
      <alignment horizontal="center"/>
    </xf>
    <xf numFmtId="0" fontId="24" fillId="5" borderId="0" xfId="0" applyFont="1" applyFill="1" applyAlignment="1" applyProtection="1">
      <alignment horizontal="right" vertical="center" wrapText="1"/>
      <protection locked="0"/>
    </xf>
    <xf numFmtId="0" fontId="41" fillId="5" borderId="0" xfId="0" applyFont="1" applyFill="1" applyAlignment="1">
      <alignment horizontal="right" vertical="center"/>
    </xf>
    <xf numFmtId="0" fontId="42" fillId="6" borderId="24" xfId="0" applyFont="1" applyFill="1" applyBorder="1" applyAlignment="1">
      <alignment horizontal="right" vertical="center" textRotation="90"/>
    </xf>
    <xf numFmtId="0" fontId="41" fillId="0" borderId="0" xfId="0" applyFont="1" applyAlignment="1">
      <alignment horizontal="right" vertical="center"/>
    </xf>
    <xf numFmtId="0" fontId="43" fillId="12" borderId="37" xfId="0" applyFont="1" applyFill="1" applyBorder="1" applyAlignment="1" applyProtection="1">
      <alignment horizontal="right" vertical="center"/>
      <protection locked="0"/>
    </xf>
    <xf numFmtId="0" fontId="44" fillId="12" borderId="24" xfId="0" applyFont="1" applyFill="1" applyBorder="1" applyAlignment="1" applyProtection="1">
      <alignment horizontal="right" vertical="center"/>
      <protection locked="0"/>
    </xf>
    <xf numFmtId="0" fontId="44" fillId="12" borderId="37" xfId="0" applyFont="1" applyFill="1" applyBorder="1" applyAlignment="1" applyProtection="1">
      <alignment horizontal="right" vertical="center"/>
      <protection locked="0"/>
    </xf>
    <xf numFmtId="0" fontId="0" fillId="5" borderId="0" xfId="0" applyFill="1" applyAlignment="1">
      <alignment horizontal="center"/>
    </xf>
    <xf numFmtId="0" fontId="39" fillId="12" borderId="0" xfId="0" applyFont="1" applyFill="1" applyAlignment="1" applyProtection="1">
      <alignment horizontal="center"/>
      <protection locked="0"/>
    </xf>
    <xf numFmtId="0" fontId="44" fillId="12" borderId="37" xfId="0" applyFont="1" applyFill="1" applyBorder="1" applyAlignment="1" applyProtection="1">
      <alignment horizontal="right" vertical="top"/>
      <protection locked="0"/>
    </xf>
    <xf numFmtId="0" fontId="39" fillId="12" borderId="21" xfId="0" applyFont="1" applyFill="1" applyBorder="1" applyAlignment="1" applyProtection="1">
      <alignment horizontal="center" vertical="top"/>
      <protection locked="0"/>
    </xf>
    <xf numFmtId="0" fontId="39" fillId="12" borderId="21" xfId="0" applyFont="1" applyFill="1" applyBorder="1" applyAlignment="1" applyProtection="1">
      <alignment horizontal="center" vertical="center"/>
      <protection locked="0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 applyProtection="1">
      <alignment horizontal="center"/>
      <protection locked="0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 applyProtection="1">
      <alignment horizontal="center"/>
      <protection locked="0"/>
    </xf>
    <xf numFmtId="164" fontId="1" fillId="0" borderId="11" xfId="0" applyNumberFormat="1" applyFont="1" applyBorder="1" applyAlignment="1">
      <alignment horizontal="center"/>
    </xf>
    <xf numFmtId="0" fontId="45" fillId="16" borderId="7" xfId="0" applyFont="1" applyFill="1" applyBorder="1" applyAlignment="1" applyProtection="1">
      <alignment horizontal="right" vertical="center"/>
      <protection locked="0"/>
    </xf>
    <xf numFmtId="1" fontId="46" fillId="16" borderId="8" xfId="0" applyNumberFormat="1" applyFont="1" applyFill="1" applyBorder="1" applyAlignment="1" applyProtection="1">
      <alignment horizontal="center" vertical="center"/>
      <protection locked="0"/>
    </xf>
    <xf numFmtId="1" fontId="46" fillId="16" borderId="8" xfId="0" applyNumberFormat="1" applyFont="1" applyFill="1" applyBorder="1" applyAlignment="1" applyProtection="1">
      <alignment horizontal="right" vertical="center"/>
      <protection locked="0"/>
    </xf>
    <xf numFmtId="164" fontId="46" fillId="16" borderId="9" xfId="0" applyNumberFormat="1" applyFont="1" applyFill="1" applyBorder="1" applyAlignment="1" applyProtection="1">
      <alignment horizontal="right" vertical="center"/>
      <protection locked="0"/>
    </xf>
    <xf numFmtId="0" fontId="30" fillId="7" borderId="13" xfId="0" applyFont="1" applyFill="1" applyBorder="1" applyAlignment="1" applyProtection="1">
      <alignment horizontal="center"/>
      <protection locked="0"/>
    </xf>
    <xf numFmtId="0" fontId="30" fillId="3" borderId="13" xfId="0" applyFont="1" applyFill="1" applyBorder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14" fillId="0" borderId="6" xfId="0" applyFont="1" applyBorder="1" applyProtection="1">
      <protection locked="0"/>
    </xf>
    <xf numFmtId="0" fontId="14" fillId="0" borderId="22" xfId="0" applyFont="1" applyBorder="1" applyProtection="1">
      <protection locked="0"/>
    </xf>
    <xf numFmtId="0" fontId="14" fillId="0" borderId="39" xfId="0" applyFont="1" applyBorder="1" applyProtection="1">
      <protection locked="0"/>
    </xf>
    <xf numFmtId="0" fontId="14" fillId="0" borderId="32" xfId="0" applyFont="1" applyBorder="1" applyProtection="1">
      <protection locked="0"/>
    </xf>
    <xf numFmtId="0" fontId="0" fillId="0" borderId="6" xfId="0" applyBorder="1" applyProtection="1">
      <protection locked="0"/>
    </xf>
    <xf numFmtId="164" fontId="14" fillId="0" borderId="15" xfId="0" applyNumberFormat="1" applyFont="1" applyBorder="1" applyProtection="1">
      <protection locked="0"/>
    </xf>
    <xf numFmtId="164" fontId="0" fillId="0" borderId="33" xfId="0" applyNumberFormat="1" applyBorder="1" applyProtection="1">
      <protection locked="0"/>
    </xf>
    <xf numFmtId="164" fontId="14" fillId="0" borderId="31" xfId="0" applyNumberFormat="1" applyFont="1" applyBorder="1"/>
    <xf numFmtId="164" fontId="0" fillId="0" borderId="33" xfId="0" applyNumberFormat="1" applyBorder="1"/>
    <xf numFmtId="0" fontId="19" fillId="6" borderId="31" xfId="0" applyFont="1" applyFill="1" applyBorder="1" applyAlignment="1">
      <alignment horizontal="center" textRotation="90"/>
    </xf>
    <xf numFmtId="0" fontId="19" fillId="6" borderId="15" xfId="0" applyFont="1" applyFill="1" applyBorder="1" applyAlignment="1">
      <alignment horizontal="center" textRotation="90"/>
    </xf>
    <xf numFmtId="0" fontId="19" fillId="6" borderId="25" xfId="0" applyFont="1" applyFill="1" applyBorder="1" applyAlignment="1">
      <alignment horizontal="center" textRotation="90"/>
    </xf>
    <xf numFmtId="0" fontId="37" fillId="12" borderId="19" xfId="0" applyFont="1" applyFill="1" applyBorder="1" applyAlignment="1" applyProtection="1">
      <alignment horizontal="center" vertical="top"/>
      <protection locked="0"/>
    </xf>
    <xf numFmtId="0" fontId="38" fillId="0" borderId="20" xfId="0" applyFont="1" applyBorder="1" applyAlignment="1">
      <alignment horizontal="center" vertical="top"/>
    </xf>
    <xf numFmtId="0" fontId="0" fillId="0" borderId="17" xfId="0" applyBorder="1"/>
  </cellXfs>
  <cellStyles count="1342">
    <cellStyle name="Excel_BuiltIn_Good" xfId="1" xr:uid="{00000000-0005-0000-0000-000000000000}"/>
    <cellStyle name="Följd hyperlänk" xfId="3" builtinId="9" hidden="1"/>
    <cellStyle name="Följd hyperlänk" xfId="5" builtinId="9" hidden="1"/>
    <cellStyle name="Följd hyperlänk" xfId="7" builtinId="9" hidden="1"/>
    <cellStyle name="Följd hyperlänk" xfId="9" builtinId="9" hidden="1"/>
    <cellStyle name="Följd hyperlänk" xfId="11" builtinId="9" hidden="1"/>
    <cellStyle name="Följd hyperlänk" xfId="13" builtinId="9" hidden="1"/>
    <cellStyle name="Följd hyperlänk" xfId="15" builtinId="9" hidden="1"/>
    <cellStyle name="Följd hyperlänk" xfId="17" builtinId="9" hidden="1"/>
    <cellStyle name="Följd hyperlänk" xfId="19" builtinId="9" hidden="1"/>
    <cellStyle name="Följd hyperlänk" xfId="21" builtinId="9" hidden="1"/>
    <cellStyle name="Följd hyperlänk" xfId="23" builtinId="9" hidden="1"/>
    <cellStyle name="Följd hyperlänk" xfId="25" builtinId="9" hidden="1"/>
    <cellStyle name="Följd hyperlänk" xfId="27" builtinId="9" hidden="1"/>
    <cellStyle name="Följd hyperlänk" xfId="29" builtinId="9" hidden="1"/>
    <cellStyle name="Följd hyperlänk" xfId="31" builtinId="9" hidden="1"/>
    <cellStyle name="Följd hyperlänk" xfId="33" builtinId="9" hidden="1"/>
    <cellStyle name="Följd hyperlänk" xfId="35" builtinId="9" hidden="1"/>
    <cellStyle name="Följd hyperlänk" xfId="37" builtinId="9" hidden="1"/>
    <cellStyle name="Följd hyperlänk" xfId="39" builtinId="9" hidden="1"/>
    <cellStyle name="Följd hyperlänk" xfId="41" builtinId="9" hidden="1"/>
    <cellStyle name="Följd hyperlänk" xfId="43" builtinId="9" hidden="1"/>
    <cellStyle name="Följd hyperlänk" xfId="45" builtinId="9" hidden="1"/>
    <cellStyle name="Följd hyperlänk" xfId="47" builtinId="9" hidden="1"/>
    <cellStyle name="Följd hyperlänk" xfId="49" builtinId="9" hidden="1"/>
    <cellStyle name="Följd hyperlänk" xfId="51" builtinId="9" hidden="1"/>
    <cellStyle name="Följd hyperlänk" xfId="53" builtinId="9" hidden="1"/>
    <cellStyle name="Följd hyperlänk" xfId="55" builtinId="9" hidden="1"/>
    <cellStyle name="Följd hyperlänk" xfId="57" builtinId="9" hidden="1"/>
    <cellStyle name="Följd hyperlänk" xfId="59" builtinId="9" hidden="1"/>
    <cellStyle name="Följd hyperlänk" xfId="61" builtinId="9" hidden="1"/>
    <cellStyle name="Följd hyperlänk" xfId="63" builtinId="9" hidden="1"/>
    <cellStyle name="Följd hyperlänk" xfId="65" builtinId="9" hidden="1"/>
    <cellStyle name="Följd hyperlänk" xfId="67" builtinId="9" hidden="1"/>
    <cellStyle name="Följd hyperlänk" xfId="69" builtinId="9" hidden="1"/>
    <cellStyle name="Följd hyperlänk" xfId="71" builtinId="9" hidden="1"/>
    <cellStyle name="Följd hyperlänk" xfId="73" builtinId="9" hidden="1"/>
    <cellStyle name="Följd hyperlänk" xfId="75" builtinId="9" hidden="1"/>
    <cellStyle name="Följd hyperlänk" xfId="77" builtinId="9" hidden="1"/>
    <cellStyle name="Följd hyperlänk" xfId="79" builtinId="9" hidden="1"/>
    <cellStyle name="Följd hyperlänk" xfId="81" builtinId="9" hidden="1"/>
    <cellStyle name="Följd hyperlänk" xfId="83" builtinId="9" hidden="1"/>
    <cellStyle name="Följd hyperlänk" xfId="85" builtinId="9" hidden="1"/>
    <cellStyle name="Följd hyperlänk" xfId="87" builtinId="9" hidden="1"/>
    <cellStyle name="Följd hyperlänk" xfId="89" builtinId="9" hidden="1"/>
    <cellStyle name="Följd hyperlänk" xfId="91" builtinId="9" hidden="1"/>
    <cellStyle name="Följd hyperlänk" xfId="93" builtinId="9" hidden="1"/>
    <cellStyle name="Följd hyperlänk" xfId="95" builtinId="9" hidden="1"/>
    <cellStyle name="Följd hyperlänk" xfId="97" builtinId="9" hidden="1"/>
    <cellStyle name="Följd hyperlänk" xfId="99" builtinId="9" hidden="1"/>
    <cellStyle name="Följd hyperlänk" xfId="101" builtinId="9" hidden="1"/>
    <cellStyle name="Följd hyperlänk" xfId="103" builtinId="9" hidden="1"/>
    <cellStyle name="Följd hyperlänk" xfId="105" builtinId="9" hidden="1"/>
    <cellStyle name="Följd hyperlänk" xfId="107" builtinId="9" hidden="1"/>
    <cellStyle name="Följd hyperlänk" xfId="109" builtinId="9" hidden="1"/>
    <cellStyle name="Följd hyperlänk" xfId="111" builtinId="9" hidden="1"/>
    <cellStyle name="Följd hyperlänk" xfId="113" builtinId="9" hidden="1"/>
    <cellStyle name="Följd hyperlänk" xfId="115" builtinId="9" hidden="1"/>
    <cellStyle name="Följd hyperlänk" xfId="117" builtinId="9" hidden="1"/>
    <cellStyle name="Följd hyperlänk" xfId="119" builtinId="9" hidden="1"/>
    <cellStyle name="Följd hyperlänk" xfId="121" builtinId="9" hidden="1"/>
    <cellStyle name="Följd hyperlänk" xfId="123" builtinId="9" hidden="1"/>
    <cellStyle name="Följd hyperlänk" xfId="125" builtinId="9" hidden="1"/>
    <cellStyle name="Följd hyperlänk" xfId="127" builtinId="9" hidden="1"/>
    <cellStyle name="Följd hyperlänk" xfId="129" builtinId="9" hidden="1"/>
    <cellStyle name="Följd hyperlänk" xfId="131" builtinId="9" hidden="1"/>
    <cellStyle name="Följd hyperlänk" xfId="133" builtinId="9" hidden="1"/>
    <cellStyle name="Följd hyperlänk" xfId="135" builtinId="9" hidden="1"/>
    <cellStyle name="Följd hyperlänk" xfId="137" builtinId="9" hidden="1"/>
    <cellStyle name="Följd hyperlänk" xfId="139" builtinId="9" hidden="1"/>
    <cellStyle name="Följd hyperlänk" xfId="141" builtinId="9" hidden="1"/>
    <cellStyle name="Följd hyperlänk" xfId="143" builtinId="9" hidden="1"/>
    <cellStyle name="Följd hyperlänk" xfId="145" builtinId="9" hidden="1"/>
    <cellStyle name="Följd hyperlänk" xfId="147" builtinId="9" hidden="1"/>
    <cellStyle name="Följd hyperlänk" xfId="149" builtinId="9" hidden="1"/>
    <cellStyle name="Följd hyperlänk" xfId="151" builtinId="9" hidden="1"/>
    <cellStyle name="Följd hyperlänk" xfId="153" builtinId="9" hidden="1"/>
    <cellStyle name="Följd hyperlänk" xfId="155" builtinId="9" hidden="1"/>
    <cellStyle name="Följd hyperlänk" xfId="157" builtinId="9" hidden="1"/>
    <cellStyle name="Följd hyperlänk" xfId="159" builtinId="9" hidden="1"/>
    <cellStyle name="Följd hyperlänk" xfId="161" builtinId="9" hidden="1"/>
    <cellStyle name="Följd hyperlänk" xfId="163" builtinId="9" hidden="1"/>
    <cellStyle name="Följd hyperlänk" xfId="165" builtinId="9" hidden="1"/>
    <cellStyle name="Följd hyperlänk" xfId="167" builtinId="9" hidden="1"/>
    <cellStyle name="Följd hyperlänk" xfId="169" builtinId="9" hidden="1"/>
    <cellStyle name="Följd hyperlänk" xfId="171" builtinId="9" hidden="1"/>
    <cellStyle name="Följd hyperlänk" xfId="173" builtinId="9" hidden="1"/>
    <cellStyle name="Följd hyperlänk" xfId="175" builtinId="9" hidden="1"/>
    <cellStyle name="Följd hyperlänk" xfId="177" builtinId="9" hidden="1"/>
    <cellStyle name="Följd hyperlänk" xfId="179" builtinId="9" hidden="1"/>
    <cellStyle name="Följd hyperlänk" xfId="181" builtinId="9" hidden="1"/>
    <cellStyle name="Följd hyperlänk" xfId="183" builtinId="9" hidden="1"/>
    <cellStyle name="Följd hyperlänk" xfId="185" builtinId="9" hidden="1"/>
    <cellStyle name="Följd hyperlänk" xfId="187" builtinId="9" hidden="1"/>
    <cellStyle name="Följd hyperlänk" xfId="189" builtinId="9" hidden="1"/>
    <cellStyle name="Följd hyperlänk" xfId="191" builtinId="9" hidden="1"/>
    <cellStyle name="Följd hyperlänk" xfId="193" builtinId="9" hidden="1"/>
    <cellStyle name="Följd hyperlänk" xfId="195" builtinId="9" hidden="1"/>
    <cellStyle name="Följd hyperlänk" xfId="197" builtinId="9" hidden="1"/>
    <cellStyle name="Följd hyperlänk" xfId="199" builtinId="9" hidden="1"/>
    <cellStyle name="Följd hyperlänk" xfId="201" builtinId="9" hidden="1"/>
    <cellStyle name="Följd hyperlänk" xfId="203" builtinId="9" hidden="1"/>
    <cellStyle name="Följd hyperlänk" xfId="205" builtinId="9" hidden="1"/>
    <cellStyle name="Följd hyperlänk" xfId="207" builtinId="9" hidden="1"/>
    <cellStyle name="Följd hyperlänk" xfId="209" builtinId="9" hidden="1"/>
    <cellStyle name="Följd hyperlänk" xfId="211" builtinId="9" hidden="1"/>
    <cellStyle name="Följd hyperlänk" xfId="213" builtinId="9" hidden="1"/>
    <cellStyle name="Följd hyperlänk" xfId="215" builtinId="9" hidden="1"/>
    <cellStyle name="Följd hyperlänk" xfId="217" builtinId="9" hidden="1"/>
    <cellStyle name="Följd hyperlänk" xfId="219" builtinId="9" hidden="1"/>
    <cellStyle name="Följd hyperlänk" xfId="221" builtinId="9" hidden="1"/>
    <cellStyle name="Följd hyperlänk" xfId="223" builtinId="9" hidden="1"/>
    <cellStyle name="Följd hyperlänk" xfId="225" builtinId="9" hidden="1"/>
    <cellStyle name="Följd hyperlänk" xfId="227" builtinId="9" hidden="1"/>
    <cellStyle name="Följd hyperlänk" xfId="229" builtinId="9" hidden="1"/>
    <cellStyle name="Följd hyperlänk" xfId="231" builtinId="9" hidden="1"/>
    <cellStyle name="Följd hyperlänk" xfId="233" builtinId="9" hidden="1"/>
    <cellStyle name="Följd hyperlänk" xfId="235" builtinId="9" hidden="1"/>
    <cellStyle name="Följd hyperlänk" xfId="237" builtinId="9" hidden="1"/>
    <cellStyle name="Följd hyperlänk" xfId="239" builtinId="9" hidden="1"/>
    <cellStyle name="Följd hyperlänk" xfId="241" builtinId="9" hidden="1"/>
    <cellStyle name="Följd hyperlänk" xfId="243" builtinId="9" hidden="1"/>
    <cellStyle name="Följd hyperlänk" xfId="245" builtinId="9" hidden="1"/>
    <cellStyle name="Följd hyperlänk" xfId="247" builtinId="9" hidden="1"/>
    <cellStyle name="Följd hyperlänk" xfId="249" builtinId="9" hidden="1"/>
    <cellStyle name="Följd hyperlänk" xfId="251" builtinId="9" hidden="1"/>
    <cellStyle name="Följd hyperlänk" xfId="253" builtinId="9" hidden="1"/>
    <cellStyle name="Följd hyperlänk" xfId="255" builtinId="9" hidden="1"/>
    <cellStyle name="Följd hyperlänk" xfId="257" builtinId="9" hidden="1"/>
    <cellStyle name="Följd hyperlänk" xfId="259" builtinId="9" hidden="1"/>
    <cellStyle name="Följd hyperlänk" xfId="261" builtinId="9" hidden="1"/>
    <cellStyle name="Följd hyperlänk" xfId="263" builtinId="9" hidden="1"/>
    <cellStyle name="Följd hyperlänk" xfId="265" builtinId="9" hidden="1"/>
    <cellStyle name="Följd hyperlänk" xfId="267" builtinId="9" hidden="1"/>
    <cellStyle name="Följd hyperlänk" xfId="269" builtinId="9" hidden="1"/>
    <cellStyle name="Följd hyperlänk" xfId="271" builtinId="9" hidden="1"/>
    <cellStyle name="Följd hyperlänk" xfId="273" builtinId="9" hidden="1"/>
    <cellStyle name="Följd hyperlänk" xfId="275" builtinId="9" hidden="1"/>
    <cellStyle name="Följd hyperlänk" xfId="277" builtinId="9" hidden="1"/>
    <cellStyle name="Följd hyperlänk" xfId="279" builtinId="9" hidden="1"/>
    <cellStyle name="Följd hyperlänk" xfId="281" builtinId="9" hidden="1"/>
    <cellStyle name="Följd hyperlänk" xfId="283" builtinId="9" hidden="1"/>
    <cellStyle name="Följd hyperlänk" xfId="285" builtinId="9" hidden="1"/>
    <cellStyle name="Följd hyperlänk" xfId="287" builtinId="9" hidden="1"/>
    <cellStyle name="Följd hyperlänk" xfId="289" builtinId="9" hidden="1"/>
    <cellStyle name="Följd hyperlänk" xfId="291" builtinId="9" hidden="1"/>
    <cellStyle name="Följd hyperlänk" xfId="293" builtinId="9" hidden="1"/>
    <cellStyle name="Följd hyperlänk" xfId="295" builtinId="9" hidden="1"/>
    <cellStyle name="Följd hyperlänk" xfId="297" builtinId="9" hidden="1"/>
    <cellStyle name="Följd hyperlänk" xfId="299" builtinId="9" hidden="1"/>
    <cellStyle name="Följd hyperlänk" xfId="301" builtinId="9" hidden="1"/>
    <cellStyle name="Följd hyperlänk" xfId="303" builtinId="9" hidden="1"/>
    <cellStyle name="Följd hyperlänk" xfId="305" builtinId="9" hidden="1"/>
    <cellStyle name="Följd hyperlänk" xfId="307" builtinId="9" hidden="1"/>
    <cellStyle name="Följd hyperlänk" xfId="309" builtinId="9" hidden="1"/>
    <cellStyle name="Följd hyperlänk" xfId="311" builtinId="9" hidden="1"/>
    <cellStyle name="Följd hyperlänk" xfId="313" builtinId="9" hidden="1"/>
    <cellStyle name="Följd hyperlänk" xfId="315" builtinId="9" hidden="1"/>
    <cellStyle name="Följd hyperlänk" xfId="317" builtinId="9" hidden="1"/>
    <cellStyle name="Följd hyperlänk" xfId="319" builtinId="9" hidden="1"/>
    <cellStyle name="Följd hyperlänk" xfId="321" builtinId="9" hidden="1"/>
    <cellStyle name="Följd hyperlänk" xfId="323" builtinId="9" hidden="1"/>
    <cellStyle name="Följd hyperlänk" xfId="325" builtinId="9" hidden="1"/>
    <cellStyle name="Följd hyperlänk" xfId="327" builtinId="9" hidden="1"/>
    <cellStyle name="Följd hyperlänk" xfId="329" builtinId="9" hidden="1"/>
    <cellStyle name="Följd hyperlänk" xfId="331" builtinId="9" hidden="1"/>
    <cellStyle name="Följd hyperlänk" xfId="333" builtinId="9" hidden="1"/>
    <cellStyle name="Följd hyperlänk" xfId="335" builtinId="9" hidden="1"/>
    <cellStyle name="Följd hyperlänk" xfId="337" builtinId="9" hidden="1"/>
    <cellStyle name="Följd hyperlänk" xfId="339" builtinId="9" hidden="1"/>
    <cellStyle name="Följd hyperlänk" xfId="341" builtinId="9" hidden="1"/>
    <cellStyle name="Följd hyperlänk" xfId="343" builtinId="9" hidden="1"/>
    <cellStyle name="Följd hyperlänk" xfId="345" builtinId="9" hidden="1"/>
    <cellStyle name="Följd hyperlänk" xfId="347" builtinId="9" hidden="1"/>
    <cellStyle name="Följd hyperlänk" xfId="349" builtinId="9" hidden="1"/>
    <cellStyle name="Följd hyperlänk" xfId="351" builtinId="9" hidden="1"/>
    <cellStyle name="Följd hyperlänk" xfId="353" builtinId="9" hidden="1"/>
    <cellStyle name="Följd hyperlänk" xfId="355" builtinId="9" hidden="1"/>
    <cellStyle name="Följd hyperlänk" xfId="357" builtinId="9" hidden="1"/>
    <cellStyle name="Följd hyperlänk" xfId="359" builtinId="9" hidden="1"/>
    <cellStyle name="Följd hyperlänk" xfId="361" builtinId="9" hidden="1"/>
    <cellStyle name="Följd hyperlänk" xfId="363" builtinId="9" hidden="1"/>
    <cellStyle name="Följd hyperlänk" xfId="365" builtinId="9" hidden="1"/>
    <cellStyle name="Följd hyperlänk" xfId="367" builtinId="9" hidden="1"/>
    <cellStyle name="Följd hyperlänk" xfId="369" builtinId="9" hidden="1"/>
    <cellStyle name="Följd hyperlänk" xfId="371" builtinId="9" hidden="1"/>
    <cellStyle name="Följd hyperlänk" xfId="373" builtinId="9" hidden="1"/>
    <cellStyle name="Följd hyperlänk" xfId="375" builtinId="9" hidden="1"/>
    <cellStyle name="Följd hyperlänk" xfId="377" builtinId="9" hidden="1"/>
    <cellStyle name="Följd hyperlänk" xfId="379" builtinId="9" hidden="1"/>
    <cellStyle name="Följd hyperlänk" xfId="381" builtinId="9" hidden="1"/>
    <cellStyle name="Följd hyperlänk" xfId="383" builtinId="9" hidden="1"/>
    <cellStyle name="Följd hyperlänk" xfId="385" builtinId="9" hidden="1"/>
    <cellStyle name="Följd hyperlänk" xfId="387" builtinId="9" hidden="1"/>
    <cellStyle name="Följd hyperlänk" xfId="389" builtinId="9" hidden="1"/>
    <cellStyle name="Följd hyperlänk" xfId="391" builtinId="9" hidden="1"/>
    <cellStyle name="Följd hyperlänk" xfId="393" builtinId="9" hidden="1"/>
    <cellStyle name="Följd hyperlänk" xfId="395" builtinId="9" hidden="1"/>
    <cellStyle name="Följd hyperlänk" xfId="397" builtinId="9" hidden="1"/>
    <cellStyle name="Följd hyperlänk" xfId="399" builtinId="9" hidden="1"/>
    <cellStyle name="Följd hyperlänk" xfId="401" builtinId="9" hidden="1"/>
    <cellStyle name="Följd hyperlänk" xfId="403" builtinId="9" hidden="1"/>
    <cellStyle name="Följd hyperlänk" xfId="405" builtinId="9" hidden="1"/>
    <cellStyle name="Följd hyperlänk" xfId="407" builtinId="9" hidden="1"/>
    <cellStyle name="Följd hyperlänk" xfId="409" builtinId="9" hidden="1"/>
    <cellStyle name="Följd hyperlänk" xfId="411" builtinId="9" hidden="1"/>
    <cellStyle name="Följd hyperlänk" xfId="413" builtinId="9" hidden="1"/>
    <cellStyle name="Följd hyperlänk" xfId="415" builtinId="9" hidden="1"/>
    <cellStyle name="Följd hyperlänk" xfId="417" builtinId="9" hidden="1"/>
    <cellStyle name="Följd hyperlänk" xfId="419" builtinId="9" hidden="1"/>
    <cellStyle name="Följd hyperlänk" xfId="421" builtinId="9" hidden="1"/>
    <cellStyle name="Följd hyperlänk" xfId="423" builtinId="9" hidden="1"/>
    <cellStyle name="Följd hyperlänk" xfId="425" builtinId="9" hidden="1"/>
    <cellStyle name="Följd hyperlänk" xfId="427" builtinId="9" hidden="1"/>
    <cellStyle name="Följd hyperlänk" xfId="429" builtinId="9" hidden="1"/>
    <cellStyle name="Följd hyperlänk" xfId="431" builtinId="9" hidden="1"/>
    <cellStyle name="Följd hyperlänk" xfId="433" builtinId="9" hidden="1"/>
    <cellStyle name="Följd hyperlänk" xfId="435" builtinId="9" hidden="1"/>
    <cellStyle name="Följd hyperlänk" xfId="437" builtinId="9" hidden="1"/>
    <cellStyle name="Följd hyperlänk" xfId="439" builtinId="9" hidden="1"/>
    <cellStyle name="Följd hyperlänk" xfId="441" builtinId="9" hidden="1"/>
    <cellStyle name="Följd hyperlänk" xfId="443" builtinId="9" hidden="1"/>
    <cellStyle name="Följd hyperlänk" xfId="445" builtinId="9" hidden="1"/>
    <cellStyle name="Följd hyperlänk" xfId="447" builtinId="9" hidden="1"/>
    <cellStyle name="Följd hyperlänk" xfId="449" builtinId="9" hidden="1"/>
    <cellStyle name="Följd hyperlänk" xfId="451" builtinId="9" hidden="1"/>
    <cellStyle name="Följd hyperlänk" xfId="453" builtinId="9" hidden="1"/>
    <cellStyle name="Följd hyperlänk" xfId="455" builtinId="9" hidden="1"/>
    <cellStyle name="Följd hyperlänk" xfId="457" builtinId="9" hidden="1"/>
    <cellStyle name="Följd hyperlänk" xfId="459" builtinId="9" hidden="1"/>
    <cellStyle name="Följd hyperlänk" xfId="461" builtinId="9" hidden="1"/>
    <cellStyle name="Följd hyperlänk" xfId="463" builtinId="9" hidden="1"/>
    <cellStyle name="Följd hyperlänk" xfId="465" builtinId="9" hidden="1"/>
    <cellStyle name="Följd hyperlänk" xfId="467" builtinId="9" hidden="1"/>
    <cellStyle name="Följd hyperlänk" xfId="469" builtinId="9" hidden="1"/>
    <cellStyle name="Följd hyperlänk" xfId="471" builtinId="9" hidden="1"/>
    <cellStyle name="Följd hyperlänk" xfId="473" builtinId="9" hidden="1"/>
    <cellStyle name="Följd hyperlänk" xfId="475" builtinId="9" hidden="1"/>
    <cellStyle name="Följd hyperlänk" xfId="477" builtinId="9" hidden="1"/>
    <cellStyle name="Följd hyperlänk" xfId="479" builtinId="9" hidden="1"/>
    <cellStyle name="Följd hyperlänk" xfId="481" builtinId="9" hidden="1"/>
    <cellStyle name="Följd hyperlänk" xfId="483" builtinId="9" hidden="1"/>
    <cellStyle name="Följd hyperlänk" xfId="485" builtinId="9" hidden="1"/>
    <cellStyle name="Följd hyperlänk" xfId="487" builtinId="9" hidden="1"/>
    <cellStyle name="Följd hyperlänk" xfId="489" builtinId="9" hidden="1"/>
    <cellStyle name="Följd hyperlänk" xfId="491" builtinId="9" hidden="1"/>
    <cellStyle name="Följd hyperlänk" xfId="493" builtinId="9" hidden="1"/>
    <cellStyle name="Följd hyperlänk" xfId="495" builtinId="9" hidden="1"/>
    <cellStyle name="Följd hyperlänk" xfId="497" builtinId="9" hidden="1"/>
    <cellStyle name="Följd hyperlänk" xfId="499" builtinId="9" hidden="1"/>
    <cellStyle name="Följd hyperlänk" xfId="501" builtinId="9" hidden="1"/>
    <cellStyle name="Följd hyperlänk" xfId="503" builtinId="9" hidden="1"/>
    <cellStyle name="Följd hyperlänk" xfId="505" builtinId="9" hidden="1"/>
    <cellStyle name="Följd hyperlänk" xfId="507" builtinId="9" hidden="1"/>
    <cellStyle name="Följd hyperlänk" xfId="509" builtinId="9" hidden="1"/>
    <cellStyle name="Följd hyperlänk" xfId="511" builtinId="9" hidden="1"/>
    <cellStyle name="Följd hyperlänk" xfId="513" builtinId="9" hidden="1"/>
    <cellStyle name="Följd hyperlänk" xfId="515" builtinId="9" hidden="1"/>
    <cellStyle name="Följd hyperlänk" xfId="517" builtinId="9" hidden="1"/>
    <cellStyle name="Följd hyperlänk" xfId="519" builtinId="9" hidden="1"/>
    <cellStyle name="Följd hyperlänk" xfId="521" builtinId="9" hidden="1"/>
    <cellStyle name="Följd hyperlänk" xfId="523" builtinId="9" hidden="1"/>
    <cellStyle name="Följd hyperlänk" xfId="525" builtinId="9" hidden="1"/>
    <cellStyle name="Följd hyperlänk" xfId="527" builtinId="9" hidden="1"/>
    <cellStyle name="Följd hyperlänk" xfId="529" builtinId="9" hidden="1"/>
    <cellStyle name="Följd hyperlänk" xfId="531" builtinId="9" hidden="1"/>
    <cellStyle name="Följd hyperlänk" xfId="533" builtinId="9" hidden="1"/>
    <cellStyle name="Följd hyperlänk" xfId="535" builtinId="9" hidden="1"/>
    <cellStyle name="Följd hyperlänk" xfId="537" builtinId="9" hidden="1"/>
    <cellStyle name="Följd hyperlänk" xfId="539" builtinId="9" hidden="1"/>
    <cellStyle name="Följd hyperlänk" xfId="541" builtinId="9" hidden="1"/>
    <cellStyle name="Följd hyperlänk" xfId="543" builtinId="9" hidden="1"/>
    <cellStyle name="Följd hyperlänk" xfId="545" builtinId="9" hidden="1"/>
    <cellStyle name="Följd hyperlänk" xfId="547" builtinId="9" hidden="1"/>
    <cellStyle name="Följd hyperlänk" xfId="549" builtinId="9" hidden="1"/>
    <cellStyle name="Följd hyperlänk" xfId="551" builtinId="9" hidden="1"/>
    <cellStyle name="Följd hyperlänk" xfId="553" builtinId="9" hidden="1"/>
    <cellStyle name="Följd hyperlänk" xfId="555" builtinId="9" hidden="1"/>
    <cellStyle name="Följd hyperlänk" xfId="557" builtinId="9" hidden="1"/>
    <cellStyle name="Följd hyperlänk" xfId="559" builtinId="9" hidden="1"/>
    <cellStyle name="Följd hyperlänk" xfId="561" builtinId="9" hidden="1"/>
    <cellStyle name="Följd hyperlänk" xfId="563" builtinId="9" hidden="1"/>
    <cellStyle name="Följd hyperlänk" xfId="565" builtinId="9" hidden="1"/>
    <cellStyle name="Följd hyperlänk" xfId="567" builtinId="9" hidden="1"/>
    <cellStyle name="Följd hyperlänk" xfId="569" builtinId="9" hidden="1"/>
    <cellStyle name="Följd hyperlänk" xfId="571" builtinId="9" hidden="1"/>
    <cellStyle name="Följd hyperlänk" xfId="573" builtinId="9" hidden="1"/>
    <cellStyle name="Följd hyperlänk" xfId="575" builtinId="9" hidden="1"/>
    <cellStyle name="Följd hyperlänk" xfId="577" builtinId="9" hidden="1"/>
    <cellStyle name="Följd hyperlänk" xfId="579" builtinId="9" hidden="1"/>
    <cellStyle name="Följd hyperlänk" xfId="581" builtinId="9" hidden="1"/>
    <cellStyle name="Följd hyperlänk" xfId="583" builtinId="9" hidden="1"/>
    <cellStyle name="Följd hyperlänk" xfId="585" builtinId="9" hidden="1"/>
    <cellStyle name="Följd hyperlänk" xfId="587" builtinId="9" hidden="1"/>
    <cellStyle name="Följd hyperlänk" xfId="589" builtinId="9" hidden="1"/>
    <cellStyle name="Följd hyperlänk" xfId="591" builtinId="9" hidden="1"/>
    <cellStyle name="Följd hyperlänk" xfId="593" builtinId="9" hidden="1"/>
    <cellStyle name="Följd hyperlänk" xfId="595" builtinId="9" hidden="1"/>
    <cellStyle name="Följd hyperlänk" xfId="597" builtinId="9" hidden="1"/>
    <cellStyle name="Följd hyperlänk" xfId="599" builtinId="9" hidden="1"/>
    <cellStyle name="Följd hyperlänk" xfId="601" builtinId="9" hidden="1"/>
    <cellStyle name="Följd hyperlänk" xfId="603" builtinId="9" hidden="1"/>
    <cellStyle name="Följd hyperlänk" xfId="605" builtinId="9" hidden="1"/>
    <cellStyle name="Följd hyperlänk" xfId="607" builtinId="9" hidden="1"/>
    <cellStyle name="Följd hyperlänk" xfId="609" builtinId="9" hidden="1"/>
    <cellStyle name="Följd hyperlänk" xfId="611" builtinId="9" hidden="1"/>
    <cellStyle name="Följd hyperlänk" xfId="613" builtinId="9" hidden="1"/>
    <cellStyle name="Följd hyperlänk" xfId="615" builtinId="9" hidden="1"/>
    <cellStyle name="Följd hyperlänk" xfId="617" builtinId="9" hidden="1"/>
    <cellStyle name="Följd hyperlänk" xfId="619" builtinId="9" hidden="1"/>
    <cellStyle name="Följd hyperlänk" xfId="621" builtinId="9" hidden="1"/>
    <cellStyle name="Följd hyperlänk" xfId="623" builtinId="9" hidden="1"/>
    <cellStyle name="Följd hyperlänk" xfId="625" builtinId="9" hidden="1"/>
    <cellStyle name="Följd hyperlänk" xfId="627" builtinId="9" hidden="1"/>
    <cellStyle name="Följd hyperlänk" xfId="629" builtinId="9" hidden="1"/>
    <cellStyle name="Följd hyperlänk" xfId="631" builtinId="9" hidden="1"/>
    <cellStyle name="Följd hyperlänk" xfId="633" builtinId="9" hidden="1"/>
    <cellStyle name="Följd hyperlänk" xfId="635" builtinId="9" hidden="1"/>
    <cellStyle name="Följd hyperlänk" xfId="637" builtinId="9" hidden="1"/>
    <cellStyle name="Följd hyperlänk" xfId="639" builtinId="9" hidden="1"/>
    <cellStyle name="Följd hyperlänk" xfId="641" builtinId="9" hidden="1"/>
    <cellStyle name="Följd hyperlänk" xfId="643" builtinId="9" hidden="1"/>
    <cellStyle name="Följd hyperlänk" xfId="645" builtinId="9" hidden="1"/>
    <cellStyle name="Följd hyperlänk" xfId="647" builtinId="9" hidden="1"/>
    <cellStyle name="Följd hyperlänk" xfId="649" builtinId="9" hidden="1"/>
    <cellStyle name="Följd hyperlänk" xfId="651" builtinId="9" hidden="1"/>
    <cellStyle name="Följd hyperlänk" xfId="653" builtinId="9" hidden="1"/>
    <cellStyle name="Följd hyperlänk" xfId="655" builtinId="9" hidden="1"/>
    <cellStyle name="Följd hyperlänk" xfId="657" builtinId="9" hidden="1"/>
    <cellStyle name="Följd hyperlänk" xfId="659" builtinId="9" hidden="1"/>
    <cellStyle name="Följd hyperlänk" xfId="661" builtinId="9" hidden="1"/>
    <cellStyle name="Följd hyperlänk" xfId="663" builtinId="9" hidden="1"/>
    <cellStyle name="Följd hyperlänk" xfId="665" builtinId="9" hidden="1"/>
    <cellStyle name="Följd hyperlänk" xfId="667" builtinId="9" hidden="1"/>
    <cellStyle name="Följd hyperlänk" xfId="669" builtinId="9" hidden="1"/>
    <cellStyle name="Följd hyperlänk" xfId="671" builtinId="9" hidden="1"/>
    <cellStyle name="Följd hyperlänk" xfId="673" builtinId="9" hidden="1"/>
    <cellStyle name="Följd hyperlänk" xfId="675" builtinId="9" hidden="1"/>
    <cellStyle name="Följd hyperlänk" xfId="677" builtinId="9" hidden="1"/>
    <cellStyle name="Följd hyperlänk" xfId="679" builtinId="9" hidden="1"/>
    <cellStyle name="Följd hyperlänk" xfId="681" builtinId="9" hidden="1"/>
    <cellStyle name="Följd hyperlänk" xfId="683" builtinId="9" hidden="1"/>
    <cellStyle name="Följd hyperlänk" xfId="685" builtinId="9" hidden="1"/>
    <cellStyle name="Följd hyperlänk" xfId="687" builtinId="9" hidden="1"/>
    <cellStyle name="Följd hyperlänk" xfId="689" builtinId="9" hidden="1"/>
    <cellStyle name="Följd hyperlänk" xfId="691" builtinId="9" hidden="1"/>
    <cellStyle name="Följd hyperlänk" xfId="693" builtinId="9" hidden="1"/>
    <cellStyle name="Följd hyperlänk" xfId="695" builtinId="9" hidden="1"/>
    <cellStyle name="Följd hyperlänk" xfId="697" builtinId="9" hidden="1"/>
    <cellStyle name="Följd hyperlänk" xfId="699" builtinId="9" hidden="1"/>
    <cellStyle name="Följd hyperlänk" xfId="701" builtinId="9" hidden="1"/>
    <cellStyle name="Följd hyperlänk" xfId="703" builtinId="9" hidden="1"/>
    <cellStyle name="Följd hyperlänk" xfId="705" builtinId="9" hidden="1"/>
    <cellStyle name="Följd hyperlänk" xfId="707" builtinId="9" hidden="1"/>
    <cellStyle name="Följd hyperlänk" xfId="709" builtinId="9" hidden="1"/>
    <cellStyle name="Följd hyperlänk" xfId="711" builtinId="9" hidden="1"/>
    <cellStyle name="Följd hyperlänk" xfId="713" builtinId="9" hidden="1"/>
    <cellStyle name="Följd hyperlänk" xfId="715" builtinId="9" hidden="1"/>
    <cellStyle name="Följd hyperlänk" xfId="717" builtinId="9" hidden="1"/>
    <cellStyle name="Följd hyperlänk" xfId="719" builtinId="9" hidden="1"/>
    <cellStyle name="Följd hyperlänk" xfId="721" builtinId="9" hidden="1"/>
    <cellStyle name="Följd hyperlänk" xfId="723" builtinId="9" hidden="1"/>
    <cellStyle name="Följd hyperlänk" xfId="725" builtinId="9" hidden="1"/>
    <cellStyle name="Följd hyperlänk" xfId="727" builtinId="9" hidden="1"/>
    <cellStyle name="Följd hyperlänk" xfId="729" builtinId="9" hidden="1"/>
    <cellStyle name="Följd hyperlänk" xfId="731" builtinId="9" hidden="1"/>
    <cellStyle name="Följd hyperlänk" xfId="733" builtinId="9" hidden="1"/>
    <cellStyle name="Följd hyperlänk" xfId="735" builtinId="9" hidden="1"/>
    <cellStyle name="Följd hyperlänk" xfId="737" builtinId="9" hidden="1"/>
    <cellStyle name="Följd hyperlänk" xfId="739" builtinId="9" hidden="1"/>
    <cellStyle name="Följd hyperlänk" xfId="741" builtinId="9" hidden="1"/>
    <cellStyle name="Följd hyperlänk" xfId="743" builtinId="9" hidden="1"/>
    <cellStyle name="Följd hyperlänk" xfId="745" builtinId="9" hidden="1"/>
    <cellStyle name="Följd hyperlänk" xfId="747" builtinId="9" hidden="1"/>
    <cellStyle name="Följd hyperlänk" xfId="749" builtinId="9" hidden="1"/>
    <cellStyle name="Följd hyperlänk" xfId="751" builtinId="9" hidden="1"/>
    <cellStyle name="Följd hyperlänk" xfId="753" builtinId="9" hidden="1"/>
    <cellStyle name="Följd hyperlänk" xfId="755" builtinId="9" hidden="1"/>
    <cellStyle name="Följd hyperlänk" xfId="757" builtinId="9" hidden="1"/>
    <cellStyle name="Följd hyperlänk" xfId="759" builtinId="9" hidden="1"/>
    <cellStyle name="Följd hyperlänk" xfId="761" builtinId="9" hidden="1"/>
    <cellStyle name="Följd hyperlänk" xfId="763" builtinId="9" hidden="1"/>
    <cellStyle name="Följd hyperlänk" xfId="765" builtinId="9" hidden="1"/>
    <cellStyle name="Följd hyperlänk" xfId="767" builtinId="9" hidden="1"/>
    <cellStyle name="Följd hyperlänk" xfId="769" builtinId="9" hidden="1"/>
    <cellStyle name="Följd hyperlänk" xfId="771" builtinId="9" hidden="1"/>
    <cellStyle name="Följd hyperlänk" xfId="773" builtinId="9" hidden="1"/>
    <cellStyle name="Följd hyperlänk" xfId="775" builtinId="9" hidden="1"/>
    <cellStyle name="Följd hyperlänk" xfId="777" builtinId="9" hidden="1"/>
    <cellStyle name="Följd hyperlänk" xfId="779" builtinId="9" hidden="1"/>
    <cellStyle name="Följd hyperlänk" xfId="781" builtinId="9" hidden="1"/>
    <cellStyle name="Följd hyperlänk" xfId="783" builtinId="9" hidden="1"/>
    <cellStyle name="Följd hyperlänk" xfId="785" builtinId="9" hidden="1"/>
    <cellStyle name="Följd hyperlänk" xfId="787" builtinId="9" hidden="1"/>
    <cellStyle name="Följd hyperlänk" xfId="789" builtinId="9" hidden="1"/>
    <cellStyle name="Följd hyperlänk" xfId="791" builtinId="9" hidden="1"/>
    <cellStyle name="Följd hyperlänk" xfId="793" builtinId="9" hidden="1"/>
    <cellStyle name="Följd hyperlänk" xfId="795" builtinId="9" hidden="1"/>
    <cellStyle name="Följd hyperlänk" xfId="797" builtinId="9" hidden="1"/>
    <cellStyle name="Följd hyperlänk" xfId="799" builtinId="9" hidden="1"/>
    <cellStyle name="Följd hyperlänk" xfId="801" builtinId="9" hidden="1"/>
    <cellStyle name="Följd hyperlänk" xfId="803" builtinId="9" hidden="1"/>
    <cellStyle name="Följd hyperlänk" xfId="805" builtinId="9" hidden="1"/>
    <cellStyle name="Följd hyperlänk" xfId="807" builtinId="9" hidden="1"/>
    <cellStyle name="Följd hyperlänk" xfId="809" builtinId="9" hidden="1"/>
    <cellStyle name="Följd hyperlänk" xfId="811" builtinId="9" hidden="1"/>
    <cellStyle name="Följd hyperlänk" xfId="813" builtinId="9" hidden="1"/>
    <cellStyle name="Följd hyperlänk" xfId="815" builtinId="9" hidden="1"/>
    <cellStyle name="Följd hyperlänk" xfId="817" builtinId="9" hidden="1"/>
    <cellStyle name="Följd hyperlänk" xfId="819" builtinId="9" hidden="1"/>
    <cellStyle name="Följd hyperlänk" xfId="821" builtinId="9" hidden="1"/>
    <cellStyle name="Följd hyperlänk" xfId="823" builtinId="9" hidden="1"/>
    <cellStyle name="Följd hyperlänk" xfId="825" builtinId="9" hidden="1"/>
    <cellStyle name="Följd hyperlänk" xfId="827" builtinId="9" hidden="1"/>
    <cellStyle name="Följd hyperlänk" xfId="829" builtinId="9" hidden="1"/>
    <cellStyle name="Följd hyperlänk" xfId="831" builtinId="9" hidden="1"/>
    <cellStyle name="Följd hyperlänk" xfId="833" builtinId="9" hidden="1"/>
    <cellStyle name="Följd hyperlänk" xfId="835" builtinId="9" hidden="1"/>
    <cellStyle name="Följd hyperlänk" xfId="837" builtinId="9" hidden="1"/>
    <cellStyle name="Följd hyperlänk" xfId="839" builtinId="9" hidden="1"/>
    <cellStyle name="Följd hyperlänk" xfId="841" builtinId="9" hidden="1"/>
    <cellStyle name="Följd hyperlänk" xfId="843" builtinId="9" hidden="1"/>
    <cellStyle name="Följd hyperlänk" xfId="845" builtinId="9" hidden="1"/>
    <cellStyle name="Följd hyperlänk" xfId="847" builtinId="9" hidden="1"/>
    <cellStyle name="Följd hyperlänk" xfId="849" builtinId="9" hidden="1"/>
    <cellStyle name="Följd hyperlänk" xfId="851" builtinId="9" hidden="1"/>
    <cellStyle name="Följd hyperlänk" xfId="853" builtinId="9" hidden="1"/>
    <cellStyle name="Följd hyperlänk" xfId="855" builtinId="9" hidden="1"/>
    <cellStyle name="Följd hyperlänk" xfId="857" builtinId="9" hidden="1"/>
    <cellStyle name="Följd hyperlänk" xfId="859" builtinId="9" hidden="1"/>
    <cellStyle name="Följd hyperlänk" xfId="861" builtinId="9" hidden="1"/>
    <cellStyle name="Följd hyperlänk" xfId="863" builtinId="9" hidden="1"/>
    <cellStyle name="Följd hyperlänk" xfId="865" builtinId="9" hidden="1"/>
    <cellStyle name="Följd hyperlänk" xfId="867" builtinId="9" hidden="1"/>
    <cellStyle name="Följd hyperlänk" xfId="869" builtinId="9" hidden="1"/>
    <cellStyle name="Följd hyperlänk" xfId="871" builtinId="9" hidden="1"/>
    <cellStyle name="Följd hyperlänk" xfId="873" builtinId="9" hidden="1"/>
    <cellStyle name="Följd hyperlänk" xfId="875" builtinId="9" hidden="1"/>
    <cellStyle name="Följd hyperlänk" xfId="877" builtinId="9" hidden="1"/>
    <cellStyle name="Följd hyperlänk" xfId="879" builtinId="9" hidden="1"/>
    <cellStyle name="Följd hyperlänk" xfId="881" builtinId="9" hidden="1"/>
    <cellStyle name="Följd hyperlänk" xfId="883" builtinId="9" hidden="1"/>
    <cellStyle name="Följd hyperlänk" xfId="885" builtinId="9" hidden="1"/>
    <cellStyle name="Följd hyperlänk" xfId="887" builtinId="9" hidden="1"/>
    <cellStyle name="Följd hyperlänk" xfId="889" builtinId="9" hidden="1"/>
    <cellStyle name="Följd hyperlänk" xfId="891" builtinId="9" hidden="1"/>
    <cellStyle name="Följd hyperlänk" xfId="893" builtinId="9" hidden="1"/>
    <cellStyle name="Följd hyperlänk" xfId="895" builtinId="9" hidden="1"/>
    <cellStyle name="Följd hyperlänk" xfId="897" builtinId="9" hidden="1"/>
    <cellStyle name="Följd hyperlänk" xfId="899" builtinId="9" hidden="1"/>
    <cellStyle name="Följd hyperlänk" xfId="901" builtinId="9" hidden="1"/>
    <cellStyle name="Följd hyperlänk" xfId="903" builtinId="9" hidden="1"/>
    <cellStyle name="Följd hyperlänk" xfId="905" builtinId="9" hidden="1"/>
    <cellStyle name="Följd hyperlänk" xfId="907" builtinId="9" hidden="1"/>
    <cellStyle name="Följd hyperlänk" xfId="909" builtinId="9" hidden="1"/>
    <cellStyle name="Följd hyperlänk" xfId="911" builtinId="9" hidden="1"/>
    <cellStyle name="Följd hyperlänk" xfId="913" builtinId="9" hidden="1"/>
    <cellStyle name="Följd hyperlänk" xfId="915" builtinId="9" hidden="1"/>
    <cellStyle name="Följd hyperlänk" xfId="917" builtinId="9" hidden="1"/>
    <cellStyle name="Följd hyperlänk" xfId="919" builtinId="9" hidden="1"/>
    <cellStyle name="Följd hyperlänk" xfId="921" builtinId="9" hidden="1"/>
    <cellStyle name="Följd hyperlänk" xfId="923" builtinId="9" hidden="1"/>
    <cellStyle name="Följd hyperlänk" xfId="925" builtinId="9" hidden="1"/>
    <cellStyle name="Följd hyperlänk" xfId="927" builtinId="9" hidden="1"/>
    <cellStyle name="Följd hyperlänk" xfId="929" builtinId="9" hidden="1"/>
    <cellStyle name="Följd hyperlänk" xfId="931" builtinId="9" hidden="1"/>
    <cellStyle name="Följd hyperlänk" xfId="933" builtinId="9" hidden="1"/>
    <cellStyle name="Följd hyperlänk" xfId="935" builtinId="9" hidden="1"/>
    <cellStyle name="Följd hyperlänk" xfId="937" builtinId="9" hidden="1"/>
    <cellStyle name="Följd hyperlänk" xfId="939" builtinId="9" hidden="1"/>
    <cellStyle name="Följd hyperlänk" xfId="941" builtinId="9" hidden="1"/>
    <cellStyle name="Följd hyperlänk" xfId="943" builtinId="9" hidden="1"/>
    <cellStyle name="Följd hyperlänk" xfId="945" builtinId="9" hidden="1"/>
    <cellStyle name="Följd hyperlänk" xfId="947" builtinId="9" hidden="1"/>
    <cellStyle name="Följd hyperlänk" xfId="949" builtinId="9" hidden="1"/>
    <cellStyle name="Följd hyperlänk" xfId="951" builtinId="9" hidden="1"/>
    <cellStyle name="Följd hyperlänk" xfId="953" builtinId="9" hidden="1"/>
    <cellStyle name="Följd hyperlänk" xfId="955" builtinId="9" hidden="1"/>
    <cellStyle name="Följd hyperlänk" xfId="957" builtinId="9" hidden="1"/>
    <cellStyle name="Följd hyperlänk" xfId="959" builtinId="9" hidden="1"/>
    <cellStyle name="Följd hyperlänk" xfId="961" builtinId="9" hidden="1"/>
    <cellStyle name="Följd hyperlänk" xfId="963" builtinId="9" hidden="1"/>
    <cellStyle name="Följd hyperlänk" xfId="965" builtinId="9" hidden="1"/>
    <cellStyle name="Följd hyperlänk" xfId="967" builtinId="9" hidden="1"/>
    <cellStyle name="Följd hyperlänk" xfId="969" builtinId="9" hidden="1"/>
    <cellStyle name="Följd hyperlänk" xfId="971" builtinId="9" hidden="1"/>
    <cellStyle name="Följd hyperlänk" xfId="973" builtinId="9" hidden="1"/>
    <cellStyle name="Följd hyperlänk" xfId="975" builtinId="9" hidden="1"/>
    <cellStyle name="Följd hyperlänk" xfId="977" builtinId="9" hidden="1"/>
    <cellStyle name="Följd hyperlänk" xfId="979" builtinId="9" hidden="1"/>
    <cellStyle name="Följd hyperlänk" xfId="981" builtinId="9" hidden="1"/>
    <cellStyle name="Följd hyperlänk" xfId="983" builtinId="9" hidden="1"/>
    <cellStyle name="Följd hyperlänk" xfId="985" builtinId="9" hidden="1"/>
    <cellStyle name="Följd hyperlänk" xfId="987" builtinId="9" hidden="1"/>
    <cellStyle name="Följd hyperlänk" xfId="989" builtinId="9" hidden="1"/>
    <cellStyle name="Följd hyperlänk" xfId="991" builtinId="9" hidden="1"/>
    <cellStyle name="Följd hyperlänk" xfId="993" builtinId="9" hidden="1"/>
    <cellStyle name="Följd hyperlänk" xfId="995" builtinId="9" hidden="1"/>
    <cellStyle name="Följd hyperlänk" xfId="997" builtinId="9" hidden="1"/>
    <cellStyle name="Följd hyperlänk" xfId="999" builtinId="9" hidden="1"/>
    <cellStyle name="Följd hyperlänk" xfId="1001" builtinId="9" hidden="1"/>
    <cellStyle name="Följd hyperlänk" xfId="1003" builtinId="9" hidden="1"/>
    <cellStyle name="Följd hyperlänk" xfId="1005" builtinId="9" hidden="1"/>
    <cellStyle name="Följd hyperlänk" xfId="1007" builtinId="9" hidden="1"/>
    <cellStyle name="Följd hyperlänk" xfId="1009" builtinId="9" hidden="1"/>
    <cellStyle name="Följd hyperlänk" xfId="1011" builtinId="9" hidden="1"/>
    <cellStyle name="Följd hyperlänk" xfId="1013" builtinId="9" hidden="1"/>
    <cellStyle name="Följd hyperlänk" xfId="1015" builtinId="9" hidden="1"/>
    <cellStyle name="Följd hyperlänk" xfId="1017" builtinId="9" hidden="1"/>
    <cellStyle name="Följd hyperlänk" xfId="1019" builtinId="9" hidden="1"/>
    <cellStyle name="Följd hyperlänk" xfId="1021" builtinId="9" hidden="1"/>
    <cellStyle name="Följd hyperlänk" xfId="1023" builtinId="9" hidden="1"/>
    <cellStyle name="Följd hyperlänk" xfId="1025" builtinId="9" hidden="1"/>
    <cellStyle name="Följd hyperlänk" xfId="1027" builtinId="9" hidden="1"/>
    <cellStyle name="Följd hyperlänk" xfId="1029" builtinId="9" hidden="1"/>
    <cellStyle name="Följd hyperlänk" xfId="1031" builtinId="9" hidden="1"/>
    <cellStyle name="Följd hyperlänk" xfId="1033" builtinId="9" hidden="1"/>
    <cellStyle name="Följd hyperlänk" xfId="1035" builtinId="9" hidden="1"/>
    <cellStyle name="Följd hyperlänk" xfId="1037" builtinId="9" hidden="1"/>
    <cellStyle name="Följd hyperlänk" xfId="1039" builtinId="9" hidden="1"/>
    <cellStyle name="Följd hyperlänk" xfId="1041" builtinId="9" hidden="1"/>
    <cellStyle name="Följd hyperlänk" xfId="1043" builtinId="9" hidden="1"/>
    <cellStyle name="Följd hyperlänk" xfId="1045" builtinId="9" hidden="1"/>
    <cellStyle name="Följd hyperlänk" xfId="1047" builtinId="9" hidden="1"/>
    <cellStyle name="Följd hyperlänk" xfId="1049" builtinId="9" hidden="1"/>
    <cellStyle name="Följd hyperlänk" xfId="1051" builtinId="9" hidden="1"/>
    <cellStyle name="Följd hyperlänk" xfId="1053" builtinId="9" hidden="1"/>
    <cellStyle name="Följd hyperlänk" xfId="1055" builtinId="9" hidden="1"/>
    <cellStyle name="Följd hyperlänk" xfId="1057" builtinId="9" hidden="1"/>
    <cellStyle name="Följd hyperlänk" xfId="1059" builtinId="9" hidden="1"/>
    <cellStyle name="Följd hyperlänk" xfId="1061" builtinId="9" hidden="1"/>
    <cellStyle name="Följd hyperlänk" xfId="1063" builtinId="9" hidden="1"/>
    <cellStyle name="Följd hyperlänk" xfId="1065" builtinId="9" hidden="1"/>
    <cellStyle name="Följd hyperlänk" xfId="1067" builtinId="9" hidden="1"/>
    <cellStyle name="Följd hyperlänk" xfId="1069" builtinId="9" hidden="1"/>
    <cellStyle name="Följd hyperlänk" xfId="1071" builtinId="9" hidden="1"/>
    <cellStyle name="Följd hyperlänk" xfId="1073" builtinId="9" hidden="1"/>
    <cellStyle name="Följd hyperlänk" xfId="1075" builtinId="9" hidden="1"/>
    <cellStyle name="Följd hyperlänk" xfId="1077" builtinId="9" hidden="1"/>
    <cellStyle name="Följd hyperlänk" xfId="1079" builtinId="9" hidden="1"/>
    <cellStyle name="Följd hyperlänk" xfId="1081" builtinId="9" hidden="1"/>
    <cellStyle name="Följd hyperlänk" xfId="1083" builtinId="9" hidden="1"/>
    <cellStyle name="Följd hyperlänk" xfId="1085" builtinId="9" hidden="1"/>
    <cellStyle name="Följd hyperlänk" xfId="1087" builtinId="9" hidden="1"/>
    <cellStyle name="Följd hyperlänk" xfId="1089" builtinId="9" hidden="1"/>
    <cellStyle name="Följd hyperlänk" xfId="1091" builtinId="9" hidden="1"/>
    <cellStyle name="Följd hyperlänk" xfId="1093" builtinId="9" hidden="1"/>
    <cellStyle name="Följd hyperlänk" xfId="1095" builtinId="9" hidden="1"/>
    <cellStyle name="Följd hyperlänk" xfId="1097" builtinId="9" hidden="1"/>
    <cellStyle name="Följd hyperlänk" xfId="1099" builtinId="9" hidden="1"/>
    <cellStyle name="Följd hyperlänk" xfId="1101" builtinId="9" hidden="1"/>
    <cellStyle name="Följd hyperlänk" xfId="1103" builtinId="9" hidden="1"/>
    <cellStyle name="Följd hyperlänk" xfId="1105" builtinId="9" hidden="1"/>
    <cellStyle name="Följd hyperlänk" xfId="1107" builtinId="9" hidden="1"/>
    <cellStyle name="Följd hyperlänk" xfId="1109" builtinId="9" hidden="1"/>
    <cellStyle name="Följd hyperlänk" xfId="1111" builtinId="9" hidden="1"/>
    <cellStyle name="Följd hyperlänk" xfId="1113" builtinId="9" hidden="1"/>
    <cellStyle name="Följd hyperlänk" xfId="1115" builtinId="9" hidden="1"/>
    <cellStyle name="Följd hyperlänk" xfId="1117" builtinId="9" hidden="1"/>
    <cellStyle name="Följd hyperlänk" xfId="1119" builtinId="9" hidden="1"/>
    <cellStyle name="Följd hyperlänk" xfId="1121" builtinId="9" hidden="1"/>
    <cellStyle name="Följd hyperlänk" xfId="1123" builtinId="9" hidden="1"/>
    <cellStyle name="Följd hyperlänk" xfId="1125" builtinId="9" hidden="1"/>
    <cellStyle name="Följd hyperlänk" xfId="1127" builtinId="9" hidden="1"/>
    <cellStyle name="Följd hyperlänk" xfId="1129" builtinId="9" hidden="1"/>
    <cellStyle name="Följd hyperlänk" xfId="1131" builtinId="9" hidden="1"/>
    <cellStyle name="Följd hyperlänk" xfId="1133" builtinId="9" hidden="1"/>
    <cellStyle name="Följd hyperlänk" xfId="1135" builtinId="9" hidden="1"/>
    <cellStyle name="Följd hyperlänk" xfId="1137" builtinId="9" hidden="1"/>
    <cellStyle name="Följd hyperlänk" xfId="1139" builtinId="9" hidden="1"/>
    <cellStyle name="Följd hyperlänk" xfId="1141" builtinId="9" hidden="1"/>
    <cellStyle name="Följd hyperlänk" xfId="1143" builtinId="9" hidden="1"/>
    <cellStyle name="Följd hyperlänk" xfId="1145" builtinId="9" hidden="1"/>
    <cellStyle name="Följd hyperlänk" xfId="1147" builtinId="9" hidden="1"/>
    <cellStyle name="Följd hyperlänk" xfId="1149" builtinId="9" hidden="1"/>
    <cellStyle name="Följd hyperlänk" xfId="1151" builtinId="9" hidden="1"/>
    <cellStyle name="Följd hyperlänk" xfId="1153" builtinId="9" hidden="1"/>
    <cellStyle name="Följd hyperlänk" xfId="1155" builtinId="9" hidden="1"/>
    <cellStyle name="Följd hyperlänk" xfId="1157" builtinId="9" hidden="1"/>
    <cellStyle name="Följd hyperlänk" xfId="1159" builtinId="9" hidden="1"/>
    <cellStyle name="Följd hyperlänk" xfId="1161" builtinId="9" hidden="1"/>
    <cellStyle name="Följd hyperlänk" xfId="1163" builtinId="9" hidden="1"/>
    <cellStyle name="Följd hyperlänk" xfId="1165" builtinId="9" hidden="1"/>
    <cellStyle name="Följd hyperlänk" xfId="1167" builtinId="9" hidden="1"/>
    <cellStyle name="Följd hyperlänk" xfId="1169" builtinId="9" hidden="1"/>
    <cellStyle name="Följd hyperlänk" xfId="1171" builtinId="9" hidden="1"/>
    <cellStyle name="Följd hyperlänk" xfId="1173" builtinId="9" hidden="1"/>
    <cellStyle name="Följd hyperlänk" xfId="1175" builtinId="9" hidden="1"/>
    <cellStyle name="Följd hyperlänk" xfId="1177" builtinId="9" hidden="1"/>
    <cellStyle name="Följd hyperlänk" xfId="1179" builtinId="9" hidden="1"/>
    <cellStyle name="Följd hyperlänk" xfId="1181" builtinId="9" hidden="1"/>
    <cellStyle name="Följd hyperlänk" xfId="1183" builtinId="9" hidden="1"/>
    <cellStyle name="Följd hyperlänk" xfId="1185" builtinId="9" hidden="1"/>
    <cellStyle name="Följd hyperlänk" xfId="1187" builtinId="9" hidden="1"/>
    <cellStyle name="Följd hyperlänk" xfId="1189" builtinId="9" hidden="1"/>
    <cellStyle name="Följd hyperlänk" xfId="1191" builtinId="9" hidden="1"/>
    <cellStyle name="Följd hyperlänk" xfId="1193" builtinId="9" hidden="1"/>
    <cellStyle name="Följd hyperlänk" xfId="1195" builtinId="9" hidden="1"/>
    <cellStyle name="Följd hyperlänk" xfId="1197" builtinId="9" hidden="1"/>
    <cellStyle name="Följd hyperlänk" xfId="1199" builtinId="9" hidden="1"/>
    <cellStyle name="Följd hyperlänk" xfId="1201" builtinId="9" hidden="1"/>
    <cellStyle name="Följd hyperlänk" xfId="1203" builtinId="9" hidden="1"/>
    <cellStyle name="Följd hyperlänk" xfId="1205" builtinId="9" hidden="1"/>
    <cellStyle name="Följd hyperlänk" xfId="1207" builtinId="9" hidden="1"/>
    <cellStyle name="Följd hyperlänk" xfId="1209" builtinId="9" hidden="1"/>
    <cellStyle name="Följd hyperlänk" xfId="1211" builtinId="9" hidden="1"/>
    <cellStyle name="Följd hyperlänk" xfId="1213" builtinId="9" hidden="1"/>
    <cellStyle name="Följd hyperlänk" xfId="1215" builtinId="9" hidden="1"/>
    <cellStyle name="Följd hyperlänk" xfId="1217" builtinId="9" hidden="1"/>
    <cellStyle name="Följd hyperlänk" xfId="1219" builtinId="9" hidden="1"/>
    <cellStyle name="Följd hyperlänk" xfId="1221" builtinId="9" hidden="1"/>
    <cellStyle name="Följd hyperlänk" xfId="1223" builtinId="9" hidden="1"/>
    <cellStyle name="Följd hyperlänk" xfId="1225" builtinId="9" hidden="1"/>
    <cellStyle name="Följd hyperlänk" xfId="1227" builtinId="9" hidden="1"/>
    <cellStyle name="Följd hyperlänk" xfId="1229" builtinId="9" hidden="1"/>
    <cellStyle name="Följd hyperlänk" xfId="1231" builtinId="9" hidden="1"/>
    <cellStyle name="Följd hyperlänk" xfId="1233" builtinId="9" hidden="1"/>
    <cellStyle name="Följd hyperlänk" xfId="1235" builtinId="9" hidden="1"/>
    <cellStyle name="Följd hyperlänk" xfId="1237" builtinId="9" hidden="1"/>
    <cellStyle name="Följd hyperlänk" xfId="1239" builtinId="9" hidden="1"/>
    <cellStyle name="Följd hyperlänk" xfId="1241" builtinId="9" hidden="1"/>
    <cellStyle name="Följd hyperlänk" xfId="1243" builtinId="9" hidden="1"/>
    <cellStyle name="Följd hyperlänk" xfId="1245" builtinId="9" hidden="1"/>
    <cellStyle name="Följd hyperlänk" xfId="1247" builtinId="9" hidden="1"/>
    <cellStyle name="Följd hyperlänk" xfId="1249" builtinId="9" hidden="1"/>
    <cellStyle name="Följd hyperlänk" xfId="1251" builtinId="9" hidden="1"/>
    <cellStyle name="Följd hyperlänk" xfId="1253" builtinId="9" hidden="1"/>
    <cellStyle name="Följd hyperlänk" xfId="1255" builtinId="9" hidden="1"/>
    <cellStyle name="Följd hyperlänk" xfId="1257" builtinId="9" hidden="1"/>
    <cellStyle name="Följd hyperlänk" xfId="1259" builtinId="9" hidden="1"/>
    <cellStyle name="Följd hyperlänk" xfId="1261" builtinId="9" hidden="1"/>
    <cellStyle name="Följd hyperlänk" xfId="1263" builtinId="9" hidden="1"/>
    <cellStyle name="Följd hyperlänk" xfId="1265" builtinId="9" hidden="1"/>
    <cellStyle name="Följd hyperlänk" xfId="1267" builtinId="9" hidden="1"/>
    <cellStyle name="Följd hyperlänk" xfId="1269" builtinId="9" hidden="1"/>
    <cellStyle name="Följd hyperlänk" xfId="1271" builtinId="9" hidden="1"/>
    <cellStyle name="Följd hyperlänk" xfId="1273" builtinId="9" hidden="1"/>
    <cellStyle name="Följd hyperlänk" xfId="1275" builtinId="9" hidden="1"/>
    <cellStyle name="Följd hyperlänk" xfId="1277" builtinId="9" hidden="1"/>
    <cellStyle name="Följd hyperlänk" xfId="1279" builtinId="9" hidden="1"/>
    <cellStyle name="Följd hyperlänk" xfId="1281" builtinId="9" hidden="1"/>
    <cellStyle name="Följd hyperlänk" xfId="1283" builtinId="9" hidden="1"/>
    <cellStyle name="Följd hyperlänk" xfId="1285" builtinId="9" hidden="1"/>
    <cellStyle name="Följd hyperlänk" xfId="1287" builtinId="9" hidden="1"/>
    <cellStyle name="Följd hyperlänk" xfId="1289" builtinId="9" hidden="1"/>
    <cellStyle name="Följd hyperlänk" xfId="1291" builtinId="9" hidden="1"/>
    <cellStyle name="Följd hyperlänk" xfId="1293" builtinId="9" hidden="1"/>
    <cellStyle name="Följd hyperlänk" xfId="1295" builtinId="9" hidden="1"/>
    <cellStyle name="Följd hyperlänk" xfId="1297" builtinId="9" hidden="1"/>
    <cellStyle name="Följd hyperlänk" xfId="1299" builtinId="9" hidden="1"/>
    <cellStyle name="Följd hyperlänk" xfId="1301" builtinId="9" hidden="1"/>
    <cellStyle name="Följd hyperlänk" xfId="1303" builtinId="9" hidden="1"/>
    <cellStyle name="Följd hyperlänk" xfId="1305" builtinId="9" hidden="1"/>
    <cellStyle name="Följd hyperlänk" xfId="1307" builtinId="9" hidden="1"/>
    <cellStyle name="Följd hyperlänk" xfId="1309" builtinId="9" hidden="1"/>
    <cellStyle name="Följd hyperlänk" xfId="1311" builtinId="9" hidden="1"/>
    <cellStyle name="Följd hyperlänk" xfId="1313" builtinId="9" hidden="1"/>
    <cellStyle name="Följd hyperlänk" xfId="1315" builtinId="9" hidden="1"/>
    <cellStyle name="Följd hyperlänk" xfId="1317" builtinId="9" hidden="1"/>
    <cellStyle name="Följd hyperlänk" xfId="1319" builtinId="9" hidden="1"/>
    <cellStyle name="Följd hyperlänk" xfId="1321" builtinId="9" hidden="1"/>
    <cellStyle name="Följd hyperlänk" xfId="1323" builtinId="9" hidden="1"/>
    <cellStyle name="Följd hyperlänk" xfId="1325" builtinId="9" hidden="1"/>
    <cellStyle name="Följd hyperlänk" xfId="1327" builtinId="9" hidden="1"/>
    <cellStyle name="Följd hyperlänk" xfId="1329" builtinId="9" hidden="1"/>
    <cellStyle name="Följd hyperlänk" xfId="1331" builtinId="9" hidden="1"/>
    <cellStyle name="Följd hyperlänk" xfId="1333" builtinId="9" hidden="1"/>
    <cellStyle name="Följd hyperlänk" xfId="1335" builtinId="9" hidden="1"/>
    <cellStyle name="Följd hyperlänk" xfId="1337" builtinId="9" hidden="1"/>
    <cellStyle name="Följd hyperlänk" xfId="1339" builtinId="9" hidden="1"/>
    <cellStyle name="Följd hyperlänk" xfId="1341" builtinId="9" hidden="1"/>
    <cellStyle name="Hyperlänk" xfId="2" builtinId="8" hidden="1"/>
    <cellStyle name="Hyperlänk" xfId="4" builtinId="8" hidden="1"/>
    <cellStyle name="Hyperlänk" xfId="6" builtinId="8" hidden="1"/>
    <cellStyle name="Hyperlänk" xfId="8" builtinId="8" hidden="1"/>
    <cellStyle name="Hyperlänk" xfId="10" builtinId="8" hidden="1"/>
    <cellStyle name="Hyperlänk" xfId="12" builtinId="8" hidden="1"/>
    <cellStyle name="Hyperlänk" xfId="14" builtinId="8" hidden="1"/>
    <cellStyle name="Hyperlänk" xfId="16" builtinId="8" hidden="1"/>
    <cellStyle name="Hyperlänk" xfId="18" builtinId="8" hidden="1"/>
    <cellStyle name="Hyperlänk" xfId="20" builtinId="8" hidden="1"/>
    <cellStyle name="Hyperlänk" xfId="22" builtinId="8" hidden="1"/>
    <cellStyle name="Hyperlänk" xfId="24" builtinId="8" hidden="1"/>
    <cellStyle name="Hyperlänk" xfId="26" builtinId="8" hidden="1"/>
    <cellStyle name="Hyperlänk" xfId="28" builtinId="8" hidden="1"/>
    <cellStyle name="Hyperlänk" xfId="30" builtinId="8" hidden="1"/>
    <cellStyle name="Hyperlänk" xfId="32" builtinId="8" hidden="1"/>
    <cellStyle name="Hyperlänk" xfId="34" builtinId="8" hidden="1"/>
    <cellStyle name="Hyperlänk" xfId="36" builtinId="8" hidden="1"/>
    <cellStyle name="Hyperlänk" xfId="38" builtinId="8" hidden="1"/>
    <cellStyle name="Hyperlänk" xfId="40" builtinId="8" hidden="1"/>
    <cellStyle name="Hyperlänk" xfId="42" builtinId="8" hidden="1"/>
    <cellStyle name="Hyperlänk" xfId="44" builtinId="8" hidden="1"/>
    <cellStyle name="Hyperlänk" xfId="46" builtinId="8" hidden="1"/>
    <cellStyle name="Hyperlänk" xfId="48" builtinId="8" hidden="1"/>
    <cellStyle name="Hyperlänk" xfId="50" builtinId="8" hidden="1"/>
    <cellStyle name="Hyperlänk" xfId="52" builtinId="8" hidden="1"/>
    <cellStyle name="Hyperlänk" xfId="54" builtinId="8" hidden="1"/>
    <cellStyle name="Hyperlänk" xfId="56" builtinId="8" hidden="1"/>
    <cellStyle name="Hyperlänk" xfId="58" builtinId="8" hidden="1"/>
    <cellStyle name="Hyperlänk" xfId="60" builtinId="8" hidden="1"/>
    <cellStyle name="Hyperlänk" xfId="62" builtinId="8" hidden="1"/>
    <cellStyle name="Hyperlänk" xfId="64" builtinId="8" hidden="1"/>
    <cellStyle name="Hyperlänk" xfId="66" builtinId="8" hidden="1"/>
    <cellStyle name="Hyperlänk" xfId="68" builtinId="8" hidden="1"/>
    <cellStyle name="Hyperlänk" xfId="70" builtinId="8" hidden="1"/>
    <cellStyle name="Hyperlänk" xfId="72" builtinId="8" hidden="1"/>
    <cellStyle name="Hyperlänk" xfId="74" builtinId="8" hidden="1"/>
    <cellStyle name="Hyperlänk" xfId="76" builtinId="8" hidden="1"/>
    <cellStyle name="Hyperlänk" xfId="78" builtinId="8" hidden="1"/>
    <cellStyle name="Hyperlänk" xfId="80" builtinId="8" hidden="1"/>
    <cellStyle name="Hyperlänk" xfId="82" builtinId="8" hidden="1"/>
    <cellStyle name="Hyperlänk" xfId="84" builtinId="8" hidden="1"/>
    <cellStyle name="Hyperlänk" xfId="86" builtinId="8" hidden="1"/>
    <cellStyle name="Hyperlänk" xfId="88" builtinId="8" hidden="1"/>
    <cellStyle name="Hyperlänk" xfId="90" builtinId="8" hidden="1"/>
    <cellStyle name="Hyperlänk" xfId="92" builtinId="8" hidden="1"/>
    <cellStyle name="Hyperlänk" xfId="94" builtinId="8" hidden="1"/>
    <cellStyle name="Hyperlänk" xfId="96" builtinId="8" hidden="1"/>
    <cellStyle name="Hyperlänk" xfId="98" builtinId="8" hidden="1"/>
    <cellStyle name="Hyperlänk" xfId="100" builtinId="8" hidden="1"/>
    <cellStyle name="Hyperlänk" xfId="102" builtinId="8" hidden="1"/>
    <cellStyle name="Hyperlänk" xfId="104" builtinId="8" hidden="1"/>
    <cellStyle name="Hyperlänk" xfId="106" builtinId="8" hidden="1"/>
    <cellStyle name="Hyperlänk" xfId="108" builtinId="8" hidden="1"/>
    <cellStyle name="Hyperlänk" xfId="110" builtinId="8" hidden="1"/>
    <cellStyle name="Hyperlänk" xfId="112" builtinId="8" hidden="1"/>
    <cellStyle name="Hyperlänk" xfId="114" builtinId="8" hidden="1"/>
    <cellStyle name="Hyperlänk" xfId="116" builtinId="8" hidden="1"/>
    <cellStyle name="Hyperlänk" xfId="118" builtinId="8" hidden="1"/>
    <cellStyle name="Hyperlänk" xfId="120" builtinId="8" hidden="1"/>
    <cellStyle name="Hyperlänk" xfId="122" builtinId="8" hidden="1"/>
    <cellStyle name="Hyperlänk" xfId="124" builtinId="8" hidden="1"/>
    <cellStyle name="Hyperlänk" xfId="126" builtinId="8" hidden="1"/>
    <cellStyle name="Hyperlänk" xfId="128" builtinId="8" hidden="1"/>
    <cellStyle name="Hyperlänk" xfId="130" builtinId="8" hidden="1"/>
    <cellStyle name="Hyperlänk" xfId="132" builtinId="8" hidden="1"/>
    <cellStyle name="Hyperlänk" xfId="134" builtinId="8" hidden="1"/>
    <cellStyle name="Hyperlänk" xfId="136" builtinId="8" hidden="1"/>
    <cellStyle name="Hyperlänk" xfId="138" builtinId="8" hidden="1"/>
    <cellStyle name="Hyperlänk" xfId="140" builtinId="8" hidden="1"/>
    <cellStyle name="Hyperlänk" xfId="142" builtinId="8" hidden="1"/>
    <cellStyle name="Hyperlänk" xfId="144" builtinId="8" hidden="1"/>
    <cellStyle name="Hyperlänk" xfId="146" builtinId="8" hidden="1"/>
    <cellStyle name="Hyperlänk" xfId="148" builtinId="8" hidden="1"/>
    <cellStyle name="Hyperlänk" xfId="150" builtinId="8" hidden="1"/>
    <cellStyle name="Hyperlänk" xfId="152" builtinId="8" hidden="1"/>
    <cellStyle name="Hyperlänk" xfId="154" builtinId="8" hidden="1"/>
    <cellStyle name="Hyperlänk" xfId="156" builtinId="8" hidden="1"/>
    <cellStyle name="Hyperlänk" xfId="158" builtinId="8" hidden="1"/>
    <cellStyle name="Hyperlänk" xfId="160" builtinId="8" hidden="1"/>
    <cellStyle name="Hyperlänk" xfId="162" builtinId="8" hidden="1"/>
    <cellStyle name="Hyperlänk" xfId="164" builtinId="8" hidden="1"/>
    <cellStyle name="Hyperlänk" xfId="166" builtinId="8" hidden="1"/>
    <cellStyle name="Hyperlänk" xfId="168" builtinId="8" hidden="1"/>
    <cellStyle name="Hyperlänk" xfId="170" builtinId="8" hidden="1"/>
    <cellStyle name="Hyperlänk" xfId="172" builtinId="8" hidden="1"/>
    <cellStyle name="Hyperlänk" xfId="174" builtinId="8" hidden="1"/>
    <cellStyle name="Hyperlänk" xfId="176" builtinId="8" hidden="1"/>
    <cellStyle name="Hyperlänk" xfId="178" builtinId="8" hidden="1"/>
    <cellStyle name="Hyperlänk" xfId="180" builtinId="8" hidden="1"/>
    <cellStyle name="Hyperlänk" xfId="182" builtinId="8" hidden="1"/>
    <cellStyle name="Hyperlänk" xfId="184" builtinId="8" hidden="1"/>
    <cellStyle name="Hyperlänk" xfId="186" builtinId="8" hidden="1"/>
    <cellStyle name="Hyperlänk" xfId="188" builtinId="8" hidden="1"/>
    <cellStyle name="Hyperlänk" xfId="190" builtinId="8" hidden="1"/>
    <cellStyle name="Hyperlänk" xfId="192" builtinId="8" hidden="1"/>
    <cellStyle name="Hyperlänk" xfId="194" builtinId="8" hidden="1"/>
    <cellStyle name="Hyperlänk" xfId="196" builtinId="8" hidden="1"/>
    <cellStyle name="Hyperlänk" xfId="198" builtinId="8" hidden="1"/>
    <cellStyle name="Hyperlänk" xfId="200" builtinId="8" hidden="1"/>
    <cellStyle name="Hyperlänk" xfId="202" builtinId="8" hidden="1"/>
    <cellStyle name="Hyperlänk" xfId="204" builtinId="8" hidden="1"/>
    <cellStyle name="Hyperlänk" xfId="206" builtinId="8" hidden="1"/>
    <cellStyle name="Hyperlänk" xfId="208" builtinId="8" hidden="1"/>
    <cellStyle name="Hyperlänk" xfId="210" builtinId="8" hidden="1"/>
    <cellStyle name="Hyperlänk" xfId="212" builtinId="8" hidden="1"/>
    <cellStyle name="Hyperlänk" xfId="214" builtinId="8" hidden="1"/>
    <cellStyle name="Hyperlänk" xfId="216" builtinId="8" hidden="1"/>
    <cellStyle name="Hyperlänk" xfId="218" builtinId="8" hidden="1"/>
    <cellStyle name="Hyperlänk" xfId="220" builtinId="8" hidden="1"/>
    <cellStyle name="Hyperlänk" xfId="222" builtinId="8" hidden="1"/>
    <cellStyle name="Hyperlänk" xfId="224" builtinId="8" hidden="1"/>
    <cellStyle name="Hyperlänk" xfId="226" builtinId="8" hidden="1"/>
    <cellStyle name="Hyperlänk" xfId="228" builtinId="8" hidden="1"/>
    <cellStyle name="Hyperlänk" xfId="230" builtinId="8" hidden="1"/>
    <cellStyle name="Hyperlänk" xfId="232" builtinId="8" hidden="1"/>
    <cellStyle name="Hyperlänk" xfId="234" builtinId="8" hidden="1"/>
    <cellStyle name="Hyperlänk" xfId="236" builtinId="8" hidden="1"/>
    <cellStyle name="Hyperlänk" xfId="238" builtinId="8" hidden="1"/>
    <cellStyle name="Hyperlänk" xfId="240" builtinId="8" hidden="1"/>
    <cellStyle name="Hyperlänk" xfId="242" builtinId="8" hidden="1"/>
    <cellStyle name="Hyperlänk" xfId="244" builtinId="8" hidden="1"/>
    <cellStyle name="Hyperlänk" xfId="246" builtinId="8" hidden="1"/>
    <cellStyle name="Hyperlänk" xfId="248" builtinId="8" hidden="1"/>
    <cellStyle name="Hyperlänk" xfId="250" builtinId="8" hidden="1"/>
    <cellStyle name="Hyperlänk" xfId="252" builtinId="8" hidden="1"/>
    <cellStyle name="Hyperlänk" xfId="254" builtinId="8" hidden="1"/>
    <cellStyle name="Hyperlänk" xfId="256" builtinId="8" hidden="1"/>
    <cellStyle name="Hyperlänk" xfId="258" builtinId="8" hidden="1"/>
    <cellStyle name="Hyperlänk" xfId="260" builtinId="8" hidden="1"/>
    <cellStyle name="Hyperlänk" xfId="262" builtinId="8" hidden="1"/>
    <cellStyle name="Hyperlänk" xfId="264" builtinId="8" hidden="1"/>
    <cellStyle name="Hyperlänk" xfId="266" builtinId="8" hidden="1"/>
    <cellStyle name="Hyperlänk" xfId="268" builtinId="8" hidden="1"/>
    <cellStyle name="Hyperlänk" xfId="270" builtinId="8" hidden="1"/>
    <cellStyle name="Hyperlänk" xfId="272" builtinId="8" hidden="1"/>
    <cellStyle name="Hyperlänk" xfId="274" builtinId="8" hidden="1"/>
    <cellStyle name="Hyperlänk" xfId="276" builtinId="8" hidden="1"/>
    <cellStyle name="Hyperlänk" xfId="278" builtinId="8" hidden="1"/>
    <cellStyle name="Hyperlänk" xfId="280" builtinId="8" hidden="1"/>
    <cellStyle name="Hyperlänk" xfId="282" builtinId="8" hidden="1"/>
    <cellStyle name="Hyperlänk" xfId="284" builtinId="8" hidden="1"/>
    <cellStyle name="Hyperlänk" xfId="286" builtinId="8" hidden="1"/>
    <cellStyle name="Hyperlänk" xfId="288" builtinId="8" hidden="1"/>
    <cellStyle name="Hyperlänk" xfId="290" builtinId="8" hidden="1"/>
    <cellStyle name="Hyperlänk" xfId="292" builtinId="8" hidden="1"/>
    <cellStyle name="Hyperlänk" xfId="294" builtinId="8" hidden="1"/>
    <cellStyle name="Hyperlänk" xfId="296" builtinId="8" hidden="1"/>
    <cellStyle name="Hyperlänk" xfId="298" builtinId="8" hidden="1"/>
    <cellStyle name="Hyperlänk" xfId="300" builtinId="8" hidden="1"/>
    <cellStyle name="Hyperlänk" xfId="302" builtinId="8" hidden="1"/>
    <cellStyle name="Hyperlänk" xfId="304" builtinId="8" hidden="1"/>
    <cellStyle name="Hyperlänk" xfId="306" builtinId="8" hidden="1"/>
    <cellStyle name="Hyperlänk" xfId="308" builtinId="8" hidden="1"/>
    <cellStyle name="Hyperlänk" xfId="310" builtinId="8" hidden="1"/>
    <cellStyle name="Hyperlänk" xfId="312" builtinId="8" hidden="1"/>
    <cellStyle name="Hyperlänk" xfId="314" builtinId="8" hidden="1"/>
    <cellStyle name="Hyperlänk" xfId="316" builtinId="8" hidden="1"/>
    <cellStyle name="Hyperlänk" xfId="318" builtinId="8" hidden="1"/>
    <cellStyle name="Hyperlänk" xfId="320" builtinId="8" hidden="1"/>
    <cellStyle name="Hyperlänk" xfId="322" builtinId="8" hidden="1"/>
    <cellStyle name="Hyperlänk" xfId="324" builtinId="8" hidden="1"/>
    <cellStyle name="Hyperlänk" xfId="326" builtinId="8" hidden="1"/>
    <cellStyle name="Hyperlänk" xfId="328" builtinId="8" hidden="1"/>
    <cellStyle name="Hyperlänk" xfId="330" builtinId="8" hidden="1"/>
    <cellStyle name="Hyperlänk" xfId="332" builtinId="8" hidden="1"/>
    <cellStyle name="Hyperlänk" xfId="334" builtinId="8" hidden="1"/>
    <cellStyle name="Hyperlänk" xfId="336" builtinId="8" hidden="1"/>
    <cellStyle name="Hyperlänk" xfId="338" builtinId="8" hidden="1"/>
    <cellStyle name="Hyperlänk" xfId="340" builtinId="8" hidden="1"/>
    <cellStyle name="Hyperlänk" xfId="342" builtinId="8" hidden="1"/>
    <cellStyle name="Hyperlänk" xfId="344" builtinId="8" hidden="1"/>
    <cellStyle name="Hyperlänk" xfId="346" builtinId="8" hidden="1"/>
    <cellStyle name="Hyperlänk" xfId="348" builtinId="8" hidden="1"/>
    <cellStyle name="Hyperlänk" xfId="350" builtinId="8" hidden="1"/>
    <cellStyle name="Hyperlänk" xfId="352" builtinId="8" hidden="1"/>
    <cellStyle name="Hyperlänk" xfId="354" builtinId="8" hidden="1"/>
    <cellStyle name="Hyperlänk" xfId="356" builtinId="8" hidden="1"/>
    <cellStyle name="Hyperlänk" xfId="358" builtinId="8" hidden="1"/>
    <cellStyle name="Hyperlänk" xfId="360" builtinId="8" hidden="1"/>
    <cellStyle name="Hyperlänk" xfId="362" builtinId="8" hidden="1"/>
    <cellStyle name="Hyperlänk" xfId="364" builtinId="8" hidden="1"/>
    <cellStyle name="Hyperlänk" xfId="366" builtinId="8" hidden="1"/>
    <cellStyle name="Hyperlänk" xfId="368" builtinId="8" hidden="1"/>
    <cellStyle name="Hyperlänk" xfId="370" builtinId="8" hidden="1"/>
    <cellStyle name="Hyperlänk" xfId="372" builtinId="8" hidden="1"/>
    <cellStyle name="Hyperlänk" xfId="374" builtinId="8" hidden="1"/>
    <cellStyle name="Hyperlänk" xfId="376" builtinId="8" hidden="1"/>
    <cellStyle name="Hyperlänk" xfId="378" builtinId="8" hidden="1"/>
    <cellStyle name="Hyperlänk" xfId="380" builtinId="8" hidden="1"/>
    <cellStyle name="Hyperlänk" xfId="382" builtinId="8" hidden="1"/>
    <cellStyle name="Hyperlänk" xfId="384" builtinId="8" hidden="1"/>
    <cellStyle name="Hyperlänk" xfId="386" builtinId="8" hidden="1"/>
    <cellStyle name="Hyperlänk" xfId="388" builtinId="8" hidden="1"/>
    <cellStyle name="Hyperlänk" xfId="390" builtinId="8" hidden="1"/>
    <cellStyle name="Hyperlänk" xfId="392" builtinId="8" hidden="1"/>
    <cellStyle name="Hyperlänk" xfId="394" builtinId="8" hidden="1"/>
    <cellStyle name="Hyperlänk" xfId="396" builtinId="8" hidden="1"/>
    <cellStyle name="Hyperlänk" xfId="398" builtinId="8" hidden="1"/>
    <cellStyle name="Hyperlänk" xfId="400" builtinId="8" hidden="1"/>
    <cellStyle name="Hyperlänk" xfId="402" builtinId="8" hidden="1"/>
    <cellStyle name="Hyperlänk" xfId="404" builtinId="8" hidden="1"/>
    <cellStyle name="Hyperlänk" xfId="406" builtinId="8" hidden="1"/>
    <cellStyle name="Hyperlänk" xfId="408" builtinId="8" hidden="1"/>
    <cellStyle name="Hyperlänk" xfId="410" builtinId="8" hidden="1"/>
    <cellStyle name="Hyperlänk" xfId="412" builtinId="8" hidden="1"/>
    <cellStyle name="Hyperlänk" xfId="414" builtinId="8" hidden="1"/>
    <cellStyle name="Hyperlänk" xfId="416" builtinId="8" hidden="1"/>
    <cellStyle name="Hyperlänk" xfId="418" builtinId="8" hidden="1"/>
    <cellStyle name="Hyperlänk" xfId="420" builtinId="8" hidden="1"/>
    <cellStyle name="Hyperlänk" xfId="422" builtinId="8" hidden="1"/>
    <cellStyle name="Hyperlänk" xfId="424" builtinId="8" hidden="1"/>
    <cellStyle name="Hyperlänk" xfId="426" builtinId="8" hidden="1"/>
    <cellStyle name="Hyperlänk" xfId="428" builtinId="8" hidden="1"/>
    <cellStyle name="Hyperlänk" xfId="430" builtinId="8" hidden="1"/>
    <cellStyle name="Hyperlänk" xfId="432" builtinId="8" hidden="1"/>
    <cellStyle name="Hyperlänk" xfId="434" builtinId="8" hidden="1"/>
    <cellStyle name="Hyperlänk" xfId="436" builtinId="8" hidden="1"/>
    <cellStyle name="Hyperlänk" xfId="438" builtinId="8" hidden="1"/>
    <cellStyle name="Hyperlänk" xfId="440" builtinId="8" hidden="1"/>
    <cellStyle name="Hyperlänk" xfId="442" builtinId="8" hidden="1"/>
    <cellStyle name="Hyperlänk" xfId="444" builtinId="8" hidden="1"/>
    <cellStyle name="Hyperlänk" xfId="446" builtinId="8" hidden="1"/>
    <cellStyle name="Hyperlänk" xfId="448" builtinId="8" hidden="1"/>
    <cellStyle name="Hyperlänk" xfId="450" builtinId="8" hidden="1"/>
    <cellStyle name="Hyperlänk" xfId="452" builtinId="8" hidden="1"/>
    <cellStyle name="Hyperlänk" xfId="454" builtinId="8" hidden="1"/>
    <cellStyle name="Hyperlänk" xfId="456" builtinId="8" hidden="1"/>
    <cellStyle name="Hyperlänk" xfId="458" builtinId="8" hidden="1"/>
    <cellStyle name="Hyperlänk" xfId="460" builtinId="8" hidden="1"/>
    <cellStyle name="Hyperlänk" xfId="462" builtinId="8" hidden="1"/>
    <cellStyle name="Hyperlänk" xfId="464" builtinId="8" hidden="1"/>
    <cellStyle name="Hyperlänk" xfId="466" builtinId="8" hidden="1"/>
    <cellStyle name="Hyperlänk" xfId="468" builtinId="8" hidden="1"/>
    <cellStyle name="Hyperlänk" xfId="470" builtinId="8" hidden="1"/>
    <cellStyle name="Hyperlänk" xfId="472" builtinId="8" hidden="1"/>
    <cellStyle name="Hyperlänk" xfId="474" builtinId="8" hidden="1"/>
    <cellStyle name="Hyperlänk" xfId="476" builtinId="8" hidden="1"/>
    <cellStyle name="Hyperlänk" xfId="478" builtinId="8" hidden="1"/>
    <cellStyle name="Hyperlänk" xfId="480" builtinId="8" hidden="1"/>
    <cellStyle name="Hyperlänk" xfId="482" builtinId="8" hidden="1"/>
    <cellStyle name="Hyperlänk" xfId="484" builtinId="8" hidden="1"/>
    <cellStyle name="Hyperlänk" xfId="486" builtinId="8" hidden="1"/>
    <cellStyle name="Hyperlänk" xfId="488" builtinId="8" hidden="1"/>
    <cellStyle name="Hyperlänk" xfId="490" builtinId="8" hidden="1"/>
    <cellStyle name="Hyperlänk" xfId="492" builtinId="8" hidden="1"/>
    <cellStyle name="Hyperlänk" xfId="494" builtinId="8" hidden="1"/>
    <cellStyle name="Hyperlänk" xfId="496" builtinId="8" hidden="1"/>
    <cellStyle name="Hyperlänk" xfId="498" builtinId="8" hidden="1"/>
    <cellStyle name="Hyperlänk" xfId="500" builtinId="8" hidden="1"/>
    <cellStyle name="Hyperlänk" xfId="502" builtinId="8" hidden="1"/>
    <cellStyle name="Hyperlänk" xfId="504" builtinId="8" hidden="1"/>
    <cellStyle name="Hyperlänk" xfId="506" builtinId="8" hidden="1"/>
    <cellStyle name="Hyperlänk" xfId="508" builtinId="8" hidden="1"/>
    <cellStyle name="Hyperlänk" xfId="510" builtinId="8" hidden="1"/>
    <cellStyle name="Hyperlänk" xfId="512" builtinId="8" hidden="1"/>
    <cellStyle name="Hyperlänk" xfId="514" builtinId="8" hidden="1"/>
    <cellStyle name="Hyperlänk" xfId="516" builtinId="8" hidden="1"/>
    <cellStyle name="Hyperlänk" xfId="518" builtinId="8" hidden="1"/>
    <cellStyle name="Hyperlänk" xfId="520" builtinId="8" hidden="1"/>
    <cellStyle name="Hyperlänk" xfId="522" builtinId="8" hidden="1"/>
    <cellStyle name="Hyperlänk" xfId="524" builtinId="8" hidden="1"/>
    <cellStyle name="Hyperlänk" xfId="526" builtinId="8" hidden="1"/>
    <cellStyle name="Hyperlänk" xfId="528" builtinId="8" hidden="1"/>
    <cellStyle name="Hyperlänk" xfId="530" builtinId="8" hidden="1"/>
    <cellStyle name="Hyperlänk" xfId="532" builtinId="8" hidden="1"/>
    <cellStyle name="Hyperlänk" xfId="534" builtinId="8" hidden="1"/>
    <cellStyle name="Hyperlänk" xfId="536" builtinId="8" hidden="1"/>
    <cellStyle name="Hyperlänk" xfId="538" builtinId="8" hidden="1"/>
    <cellStyle name="Hyperlänk" xfId="540" builtinId="8" hidden="1"/>
    <cellStyle name="Hyperlänk" xfId="542" builtinId="8" hidden="1"/>
    <cellStyle name="Hyperlänk" xfId="544" builtinId="8" hidden="1"/>
    <cellStyle name="Hyperlänk" xfId="546" builtinId="8" hidden="1"/>
    <cellStyle name="Hyperlänk" xfId="548" builtinId="8" hidden="1"/>
    <cellStyle name="Hyperlänk" xfId="550" builtinId="8" hidden="1"/>
    <cellStyle name="Hyperlänk" xfId="552" builtinId="8" hidden="1"/>
    <cellStyle name="Hyperlänk" xfId="554" builtinId="8" hidden="1"/>
    <cellStyle name="Hyperlänk" xfId="556" builtinId="8" hidden="1"/>
    <cellStyle name="Hyperlänk" xfId="558" builtinId="8" hidden="1"/>
    <cellStyle name="Hyperlänk" xfId="560" builtinId="8" hidden="1"/>
    <cellStyle name="Hyperlänk" xfId="562" builtinId="8" hidden="1"/>
    <cellStyle name="Hyperlänk" xfId="564" builtinId="8" hidden="1"/>
    <cellStyle name="Hyperlänk" xfId="566" builtinId="8" hidden="1"/>
    <cellStyle name="Hyperlänk" xfId="568" builtinId="8" hidden="1"/>
    <cellStyle name="Hyperlänk" xfId="570" builtinId="8" hidden="1"/>
    <cellStyle name="Hyperlänk" xfId="572" builtinId="8" hidden="1"/>
    <cellStyle name="Hyperlänk" xfId="574" builtinId="8" hidden="1"/>
    <cellStyle name="Hyperlänk" xfId="576" builtinId="8" hidden="1"/>
    <cellStyle name="Hyperlänk" xfId="578" builtinId="8" hidden="1"/>
    <cellStyle name="Hyperlänk" xfId="580" builtinId="8" hidden="1"/>
    <cellStyle name="Hyperlänk" xfId="582" builtinId="8" hidden="1"/>
    <cellStyle name="Hyperlänk" xfId="584" builtinId="8" hidden="1"/>
    <cellStyle name="Hyperlänk" xfId="586" builtinId="8" hidden="1"/>
    <cellStyle name="Hyperlänk" xfId="588" builtinId="8" hidden="1"/>
    <cellStyle name="Hyperlänk" xfId="590" builtinId="8" hidden="1"/>
    <cellStyle name="Hyperlänk" xfId="592" builtinId="8" hidden="1"/>
    <cellStyle name="Hyperlänk" xfId="594" builtinId="8" hidden="1"/>
    <cellStyle name="Hyperlänk" xfId="596" builtinId="8" hidden="1"/>
    <cellStyle name="Hyperlänk" xfId="598" builtinId="8" hidden="1"/>
    <cellStyle name="Hyperlänk" xfId="600" builtinId="8" hidden="1"/>
    <cellStyle name="Hyperlänk" xfId="602" builtinId="8" hidden="1"/>
    <cellStyle name="Hyperlänk" xfId="604" builtinId="8" hidden="1"/>
    <cellStyle name="Hyperlänk" xfId="606" builtinId="8" hidden="1"/>
    <cellStyle name="Hyperlänk" xfId="608" builtinId="8" hidden="1"/>
    <cellStyle name="Hyperlänk" xfId="610" builtinId="8" hidden="1"/>
    <cellStyle name="Hyperlänk" xfId="612" builtinId="8" hidden="1"/>
    <cellStyle name="Hyperlänk" xfId="614" builtinId="8" hidden="1"/>
    <cellStyle name="Hyperlänk" xfId="616" builtinId="8" hidden="1"/>
    <cellStyle name="Hyperlänk" xfId="618" builtinId="8" hidden="1"/>
    <cellStyle name="Hyperlänk" xfId="620" builtinId="8" hidden="1"/>
    <cellStyle name="Hyperlänk" xfId="622" builtinId="8" hidden="1"/>
    <cellStyle name="Hyperlänk" xfId="624" builtinId="8" hidden="1"/>
    <cellStyle name="Hyperlänk" xfId="626" builtinId="8" hidden="1"/>
    <cellStyle name="Hyperlänk" xfId="628" builtinId="8" hidden="1"/>
    <cellStyle name="Hyperlänk" xfId="630" builtinId="8" hidden="1"/>
    <cellStyle name="Hyperlänk" xfId="632" builtinId="8" hidden="1"/>
    <cellStyle name="Hyperlänk" xfId="634" builtinId="8" hidden="1"/>
    <cellStyle name="Hyperlänk" xfId="636" builtinId="8" hidden="1"/>
    <cellStyle name="Hyperlänk" xfId="638" builtinId="8" hidden="1"/>
    <cellStyle name="Hyperlänk" xfId="640" builtinId="8" hidden="1"/>
    <cellStyle name="Hyperlänk" xfId="642" builtinId="8" hidden="1"/>
    <cellStyle name="Hyperlänk" xfId="644" builtinId="8" hidden="1"/>
    <cellStyle name="Hyperlänk" xfId="646" builtinId="8" hidden="1"/>
    <cellStyle name="Hyperlänk" xfId="648" builtinId="8" hidden="1"/>
    <cellStyle name="Hyperlänk" xfId="650" builtinId="8" hidden="1"/>
    <cellStyle name="Hyperlänk" xfId="652" builtinId="8" hidden="1"/>
    <cellStyle name="Hyperlänk" xfId="654" builtinId="8" hidden="1"/>
    <cellStyle name="Hyperlänk" xfId="656" builtinId="8" hidden="1"/>
    <cellStyle name="Hyperlänk" xfId="658" builtinId="8" hidden="1"/>
    <cellStyle name="Hyperlänk" xfId="660" builtinId="8" hidden="1"/>
    <cellStyle name="Hyperlänk" xfId="662" builtinId="8" hidden="1"/>
    <cellStyle name="Hyperlänk" xfId="664" builtinId="8" hidden="1"/>
    <cellStyle name="Hyperlänk" xfId="666" builtinId="8" hidden="1"/>
    <cellStyle name="Hyperlänk" xfId="668" builtinId="8" hidden="1"/>
    <cellStyle name="Hyperlänk" xfId="670" builtinId="8" hidden="1"/>
    <cellStyle name="Hyperlänk" xfId="672" builtinId="8" hidden="1"/>
    <cellStyle name="Hyperlänk" xfId="674" builtinId="8" hidden="1"/>
    <cellStyle name="Hyperlänk" xfId="676" builtinId="8" hidden="1"/>
    <cellStyle name="Hyperlänk" xfId="678" builtinId="8" hidden="1"/>
    <cellStyle name="Hyperlänk" xfId="680" builtinId="8" hidden="1"/>
    <cellStyle name="Hyperlänk" xfId="682" builtinId="8" hidden="1"/>
    <cellStyle name="Hyperlänk" xfId="684" builtinId="8" hidden="1"/>
    <cellStyle name="Hyperlänk" xfId="686" builtinId="8" hidden="1"/>
    <cellStyle name="Hyperlänk" xfId="688" builtinId="8" hidden="1"/>
    <cellStyle name="Hyperlänk" xfId="690" builtinId="8" hidden="1"/>
    <cellStyle name="Hyperlänk" xfId="692" builtinId="8" hidden="1"/>
    <cellStyle name="Hyperlänk" xfId="694" builtinId="8" hidden="1"/>
    <cellStyle name="Hyperlänk" xfId="696" builtinId="8" hidden="1"/>
    <cellStyle name="Hyperlänk" xfId="698" builtinId="8" hidden="1"/>
    <cellStyle name="Hyperlänk" xfId="700" builtinId="8" hidden="1"/>
    <cellStyle name="Hyperlänk" xfId="702" builtinId="8" hidden="1"/>
    <cellStyle name="Hyperlänk" xfId="704" builtinId="8" hidden="1"/>
    <cellStyle name="Hyperlänk" xfId="706" builtinId="8" hidden="1"/>
    <cellStyle name="Hyperlänk" xfId="708" builtinId="8" hidden="1"/>
    <cellStyle name="Hyperlänk" xfId="710" builtinId="8" hidden="1"/>
    <cellStyle name="Hyperlänk" xfId="712" builtinId="8" hidden="1"/>
    <cellStyle name="Hyperlänk" xfId="714" builtinId="8" hidden="1"/>
    <cellStyle name="Hyperlänk" xfId="716" builtinId="8" hidden="1"/>
    <cellStyle name="Hyperlänk" xfId="718" builtinId="8" hidden="1"/>
    <cellStyle name="Hyperlänk" xfId="720" builtinId="8" hidden="1"/>
    <cellStyle name="Hyperlänk" xfId="722" builtinId="8" hidden="1"/>
    <cellStyle name="Hyperlänk" xfId="724" builtinId="8" hidden="1"/>
    <cellStyle name="Hyperlänk" xfId="726" builtinId="8" hidden="1"/>
    <cellStyle name="Hyperlänk" xfId="728" builtinId="8" hidden="1"/>
    <cellStyle name="Hyperlänk" xfId="730" builtinId="8" hidden="1"/>
    <cellStyle name="Hyperlänk" xfId="732" builtinId="8" hidden="1"/>
    <cellStyle name="Hyperlänk" xfId="734" builtinId="8" hidden="1"/>
    <cellStyle name="Hyperlänk" xfId="736" builtinId="8" hidden="1"/>
    <cellStyle name="Hyperlänk" xfId="738" builtinId="8" hidden="1"/>
    <cellStyle name="Hyperlänk" xfId="740" builtinId="8" hidden="1"/>
    <cellStyle name="Hyperlänk" xfId="742" builtinId="8" hidden="1"/>
    <cellStyle name="Hyperlänk" xfId="744" builtinId="8" hidden="1"/>
    <cellStyle name="Hyperlänk" xfId="746" builtinId="8" hidden="1"/>
    <cellStyle name="Hyperlänk" xfId="748" builtinId="8" hidden="1"/>
    <cellStyle name="Hyperlänk" xfId="750" builtinId="8" hidden="1"/>
    <cellStyle name="Hyperlänk" xfId="752" builtinId="8" hidden="1"/>
    <cellStyle name="Hyperlänk" xfId="754" builtinId="8" hidden="1"/>
    <cellStyle name="Hyperlänk" xfId="756" builtinId="8" hidden="1"/>
    <cellStyle name="Hyperlänk" xfId="758" builtinId="8" hidden="1"/>
    <cellStyle name="Hyperlänk" xfId="760" builtinId="8" hidden="1"/>
    <cellStyle name="Hyperlänk" xfId="762" builtinId="8" hidden="1"/>
    <cellStyle name="Hyperlänk" xfId="764" builtinId="8" hidden="1"/>
    <cellStyle name="Hyperlänk" xfId="766" builtinId="8" hidden="1"/>
    <cellStyle name="Hyperlänk" xfId="768" builtinId="8" hidden="1"/>
    <cellStyle name="Hyperlänk" xfId="770" builtinId="8" hidden="1"/>
    <cellStyle name="Hyperlänk" xfId="772" builtinId="8" hidden="1"/>
    <cellStyle name="Hyperlänk" xfId="774" builtinId="8" hidden="1"/>
    <cellStyle name="Hyperlänk" xfId="776" builtinId="8" hidden="1"/>
    <cellStyle name="Hyperlänk" xfId="778" builtinId="8" hidden="1"/>
    <cellStyle name="Hyperlänk" xfId="780" builtinId="8" hidden="1"/>
    <cellStyle name="Hyperlänk" xfId="782" builtinId="8" hidden="1"/>
    <cellStyle name="Hyperlänk" xfId="784" builtinId="8" hidden="1"/>
    <cellStyle name="Hyperlänk" xfId="786" builtinId="8" hidden="1"/>
    <cellStyle name="Hyperlänk" xfId="788" builtinId="8" hidden="1"/>
    <cellStyle name="Hyperlänk" xfId="790" builtinId="8" hidden="1"/>
    <cellStyle name="Hyperlänk" xfId="792" builtinId="8" hidden="1"/>
    <cellStyle name="Hyperlänk" xfId="794" builtinId="8" hidden="1"/>
    <cellStyle name="Hyperlänk" xfId="796" builtinId="8" hidden="1"/>
    <cellStyle name="Hyperlänk" xfId="798" builtinId="8" hidden="1"/>
    <cellStyle name="Hyperlänk" xfId="800" builtinId="8" hidden="1"/>
    <cellStyle name="Hyperlänk" xfId="802" builtinId="8" hidden="1"/>
    <cellStyle name="Hyperlänk" xfId="804" builtinId="8" hidden="1"/>
    <cellStyle name="Hyperlänk" xfId="806" builtinId="8" hidden="1"/>
    <cellStyle name="Hyperlänk" xfId="808" builtinId="8" hidden="1"/>
    <cellStyle name="Hyperlänk" xfId="810" builtinId="8" hidden="1"/>
    <cellStyle name="Hyperlänk" xfId="812" builtinId="8" hidden="1"/>
    <cellStyle name="Hyperlänk" xfId="814" builtinId="8" hidden="1"/>
    <cellStyle name="Hyperlänk" xfId="816" builtinId="8" hidden="1"/>
    <cellStyle name="Hyperlänk" xfId="818" builtinId="8" hidden="1"/>
    <cellStyle name="Hyperlänk" xfId="820" builtinId="8" hidden="1"/>
    <cellStyle name="Hyperlänk" xfId="822" builtinId="8" hidden="1"/>
    <cellStyle name="Hyperlänk" xfId="824" builtinId="8" hidden="1"/>
    <cellStyle name="Hyperlänk" xfId="826" builtinId="8" hidden="1"/>
    <cellStyle name="Hyperlänk" xfId="828" builtinId="8" hidden="1"/>
    <cellStyle name="Hyperlänk" xfId="830" builtinId="8" hidden="1"/>
    <cellStyle name="Hyperlänk" xfId="832" builtinId="8" hidden="1"/>
    <cellStyle name="Hyperlänk" xfId="834" builtinId="8" hidden="1"/>
    <cellStyle name="Hyperlänk" xfId="836" builtinId="8" hidden="1"/>
    <cellStyle name="Hyperlänk" xfId="838" builtinId="8" hidden="1"/>
    <cellStyle name="Hyperlänk" xfId="840" builtinId="8" hidden="1"/>
    <cellStyle name="Hyperlänk" xfId="842" builtinId="8" hidden="1"/>
    <cellStyle name="Hyperlänk" xfId="844" builtinId="8" hidden="1"/>
    <cellStyle name="Hyperlänk" xfId="846" builtinId="8" hidden="1"/>
    <cellStyle name="Hyperlänk" xfId="848" builtinId="8" hidden="1"/>
    <cellStyle name="Hyperlänk" xfId="850" builtinId="8" hidden="1"/>
    <cellStyle name="Hyperlänk" xfId="852" builtinId="8" hidden="1"/>
    <cellStyle name="Hyperlänk" xfId="854" builtinId="8" hidden="1"/>
    <cellStyle name="Hyperlänk" xfId="856" builtinId="8" hidden="1"/>
    <cellStyle name="Hyperlänk" xfId="858" builtinId="8" hidden="1"/>
    <cellStyle name="Hyperlänk" xfId="860" builtinId="8" hidden="1"/>
    <cellStyle name="Hyperlänk" xfId="862" builtinId="8" hidden="1"/>
    <cellStyle name="Hyperlänk" xfId="864" builtinId="8" hidden="1"/>
    <cellStyle name="Hyperlänk" xfId="866" builtinId="8" hidden="1"/>
    <cellStyle name="Hyperlänk" xfId="868" builtinId="8" hidden="1"/>
    <cellStyle name="Hyperlänk" xfId="870" builtinId="8" hidden="1"/>
    <cellStyle name="Hyperlänk" xfId="872" builtinId="8" hidden="1"/>
    <cellStyle name="Hyperlänk" xfId="874" builtinId="8" hidden="1"/>
    <cellStyle name="Hyperlänk" xfId="876" builtinId="8" hidden="1"/>
    <cellStyle name="Hyperlänk" xfId="878" builtinId="8" hidden="1"/>
    <cellStyle name="Hyperlänk" xfId="880" builtinId="8" hidden="1"/>
    <cellStyle name="Hyperlänk" xfId="882" builtinId="8" hidden="1"/>
    <cellStyle name="Hyperlänk" xfId="884" builtinId="8" hidden="1"/>
    <cellStyle name="Hyperlänk" xfId="886" builtinId="8" hidden="1"/>
    <cellStyle name="Hyperlänk" xfId="888" builtinId="8" hidden="1"/>
    <cellStyle name="Hyperlänk" xfId="890" builtinId="8" hidden="1"/>
    <cellStyle name="Hyperlänk" xfId="892" builtinId="8" hidden="1"/>
    <cellStyle name="Hyperlänk" xfId="894" builtinId="8" hidden="1"/>
    <cellStyle name="Hyperlänk" xfId="896" builtinId="8" hidden="1"/>
    <cellStyle name="Hyperlänk" xfId="898" builtinId="8" hidden="1"/>
    <cellStyle name="Hyperlänk" xfId="900" builtinId="8" hidden="1"/>
    <cellStyle name="Hyperlänk" xfId="902" builtinId="8" hidden="1"/>
    <cellStyle name="Hyperlänk" xfId="904" builtinId="8" hidden="1"/>
    <cellStyle name="Hyperlänk" xfId="906" builtinId="8" hidden="1"/>
    <cellStyle name="Hyperlänk" xfId="908" builtinId="8" hidden="1"/>
    <cellStyle name="Hyperlänk" xfId="910" builtinId="8" hidden="1"/>
    <cellStyle name="Hyperlänk" xfId="912" builtinId="8" hidden="1"/>
    <cellStyle name="Hyperlänk" xfId="914" builtinId="8" hidden="1"/>
    <cellStyle name="Hyperlänk" xfId="916" builtinId="8" hidden="1"/>
    <cellStyle name="Hyperlänk" xfId="918" builtinId="8" hidden="1"/>
    <cellStyle name="Hyperlänk" xfId="920" builtinId="8" hidden="1"/>
    <cellStyle name="Hyperlänk" xfId="922" builtinId="8" hidden="1"/>
    <cellStyle name="Hyperlänk" xfId="924" builtinId="8" hidden="1"/>
    <cellStyle name="Hyperlänk" xfId="926" builtinId="8" hidden="1"/>
    <cellStyle name="Hyperlänk" xfId="928" builtinId="8" hidden="1"/>
    <cellStyle name="Hyperlänk" xfId="930" builtinId="8" hidden="1"/>
    <cellStyle name="Hyperlänk" xfId="932" builtinId="8" hidden="1"/>
    <cellStyle name="Hyperlänk" xfId="934" builtinId="8" hidden="1"/>
    <cellStyle name="Hyperlänk" xfId="936" builtinId="8" hidden="1"/>
    <cellStyle name="Hyperlänk" xfId="938" builtinId="8" hidden="1"/>
    <cellStyle name="Hyperlänk" xfId="940" builtinId="8" hidden="1"/>
    <cellStyle name="Hyperlänk" xfId="942" builtinId="8" hidden="1"/>
    <cellStyle name="Hyperlänk" xfId="944" builtinId="8" hidden="1"/>
    <cellStyle name="Hyperlänk" xfId="946" builtinId="8" hidden="1"/>
    <cellStyle name="Hyperlänk" xfId="948" builtinId="8" hidden="1"/>
    <cellStyle name="Hyperlänk" xfId="950" builtinId="8" hidden="1"/>
    <cellStyle name="Hyperlänk" xfId="952" builtinId="8" hidden="1"/>
    <cellStyle name="Hyperlänk" xfId="954" builtinId="8" hidden="1"/>
    <cellStyle name="Hyperlänk" xfId="956" builtinId="8" hidden="1"/>
    <cellStyle name="Hyperlänk" xfId="958" builtinId="8" hidden="1"/>
    <cellStyle name="Hyperlänk" xfId="960" builtinId="8" hidden="1"/>
    <cellStyle name="Hyperlänk" xfId="962" builtinId="8" hidden="1"/>
    <cellStyle name="Hyperlänk" xfId="964" builtinId="8" hidden="1"/>
    <cellStyle name="Hyperlänk" xfId="966" builtinId="8" hidden="1"/>
    <cellStyle name="Hyperlänk" xfId="968" builtinId="8" hidden="1"/>
    <cellStyle name="Hyperlänk" xfId="970" builtinId="8" hidden="1"/>
    <cellStyle name="Hyperlänk" xfId="972" builtinId="8" hidden="1"/>
    <cellStyle name="Hyperlänk" xfId="974" builtinId="8" hidden="1"/>
    <cellStyle name="Hyperlänk" xfId="976" builtinId="8" hidden="1"/>
    <cellStyle name="Hyperlänk" xfId="978" builtinId="8" hidden="1"/>
    <cellStyle name="Hyperlänk" xfId="980" builtinId="8" hidden="1"/>
    <cellStyle name="Hyperlänk" xfId="982" builtinId="8" hidden="1"/>
    <cellStyle name="Hyperlänk" xfId="984" builtinId="8" hidden="1"/>
    <cellStyle name="Hyperlänk" xfId="986" builtinId="8" hidden="1"/>
    <cellStyle name="Hyperlänk" xfId="988" builtinId="8" hidden="1"/>
    <cellStyle name="Hyperlänk" xfId="990" builtinId="8" hidden="1"/>
    <cellStyle name="Hyperlänk" xfId="992" builtinId="8" hidden="1"/>
    <cellStyle name="Hyperlänk" xfId="994" builtinId="8" hidden="1"/>
    <cellStyle name="Hyperlänk" xfId="996" builtinId="8" hidden="1"/>
    <cellStyle name="Hyperlänk" xfId="998" builtinId="8" hidden="1"/>
    <cellStyle name="Hyperlänk" xfId="1000" builtinId="8" hidden="1"/>
    <cellStyle name="Hyperlänk" xfId="1002" builtinId="8" hidden="1"/>
    <cellStyle name="Hyperlänk" xfId="1004" builtinId="8" hidden="1"/>
    <cellStyle name="Hyperlänk" xfId="1006" builtinId="8" hidden="1"/>
    <cellStyle name="Hyperlänk" xfId="1008" builtinId="8" hidden="1"/>
    <cellStyle name="Hyperlänk" xfId="1010" builtinId="8" hidden="1"/>
    <cellStyle name="Hyperlänk" xfId="1012" builtinId="8" hidden="1"/>
    <cellStyle name="Hyperlänk" xfId="1014" builtinId="8" hidden="1"/>
    <cellStyle name="Hyperlänk" xfId="1016" builtinId="8" hidden="1"/>
    <cellStyle name="Hyperlänk" xfId="1018" builtinId="8" hidden="1"/>
    <cellStyle name="Hyperlänk" xfId="1020" builtinId="8" hidden="1"/>
    <cellStyle name="Hyperlänk" xfId="1022" builtinId="8" hidden="1"/>
    <cellStyle name="Hyperlänk" xfId="1024" builtinId="8" hidden="1"/>
    <cellStyle name="Hyperlänk" xfId="1026" builtinId="8" hidden="1"/>
    <cellStyle name="Hyperlänk" xfId="1028" builtinId="8" hidden="1"/>
    <cellStyle name="Hyperlänk" xfId="1030" builtinId="8" hidden="1"/>
    <cellStyle name="Hyperlänk" xfId="1032" builtinId="8" hidden="1"/>
    <cellStyle name="Hyperlänk" xfId="1034" builtinId="8" hidden="1"/>
    <cellStyle name="Hyperlänk" xfId="1036" builtinId="8" hidden="1"/>
    <cellStyle name="Hyperlänk" xfId="1038" builtinId="8" hidden="1"/>
    <cellStyle name="Hyperlänk" xfId="1040" builtinId="8" hidden="1"/>
    <cellStyle name="Hyperlänk" xfId="1042" builtinId="8" hidden="1"/>
    <cellStyle name="Hyperlänk" xfId="1044" builtinId="8" hidden="1"/>
    <cellStyle name="Hyperlänk" xfId="1046" builtinId="8" hidden="1"/>
    <cellStyle name="Hyperlänk" xfId="1048" builtinId="8" hidden="1"/>
    <cellStyle name="Hyperlänk" xfId="1050" builtinId="8" hidden="1"/>
    <cellStyle name="Hyperlänk" xfId="1052" builtinId="8" hidden="1"/>
    <cellStyle name="Hyperlänk" xfId="1054" builtinId="8" hidden="1"/>
    <cellStyle name="Hyperlänk" xfId="1056" builtinId="8" hidden="1"/>
    <cellStyle name="Hyperlänk" xfId="1058" builtinId="8" hidden="1"/>
    <cellStyle name="Hyperlänk" xfId="1060" builtinId="8" hidden="1"/>
    <cellStyle name="Hyperlänk" xfId="1062" builtinId="8" hidden="1"/>
    <cellStyle name="Hyperlänk" xfId="1064" builtinId="8" hidden="1"/>
    <cellStyle name="Hyperlänk" xfId="1066" builtinId="8" hidden="1"/>
    <cellStyle name="Hyperlänk" xfId="1068" builtinId="8" hidden="1"/>
    <cellStyle name="Hyperlänk" xfId="1070" builtinId="8" hidden="1"/>
    <cellStyle name="Hyperlänk" xfId="1072" builtinId="8" hidden="1"/>
    <cellStyle name="Hyperlänk" xfId="1074" builtinId="8" hidden="1"/>
    <cellStyle name="Hyperlänk" xfId="1076" builtinId="8" hidden="1"/>
    <cellStyle name="Hyperlänk" xfId="1078" builtinId="8" hidden="1"/>
    <cellStyle name="Hyperlänk" xfId="1080" builtinId="8" hidden="1"/>
    <cellStyle name="Hyperlänk" xfId="1082" builtinId="8" hidden="1"/>
    <cellStyle name="Hyperlänk" xfId="1084" builtinId="8" hidden="1"/>
    <cellStyle name="Hyperlänk" xfId="1086" builtinId="8" hidden="1"/>
    <cellStyle name="Hyperlänk" xfId="1088" builtinId="8" hidden="1"/>
    <cellStyle name="Hyperlänk" xfId="1090" builtinId="8" hidden="1"/>
    <cellStyle name="Hyperlänk" xfId="1092" builtinId="8" hidden="1"/>
    <cellStyle name="Hyperlänk" xfId="1094" builtinId="8" hidden="1"/>
    <cellStyle name="Hyperlänk" xfId="1096" builtinId="8" hidden="1"/>
    <cellStyle name="Hyperlänk" xfId="1098" builtinId="8" hidden="1"/>
    <cellStyle name="Hyperlänk" xfId="1100" builtinId="8" hidden="1"/>
    <cellStyle name="Hyperlänk" xfId="1102" builtinId="8" hidden="1"/>
    <cellStyle name="Hyperlänk" xfId="1104" builtinId="8" hidden="1"/>
    <cellStyle name="Hyperlänk" xfId="1106" builtinId="8" hidden="1"/>
    <cellStyle name="Hyperlänk" xfId="1108" builtinId="8" hidden="1"/>
    <cellStyle name="Hyperlänk" xfId="1110" builtinId="8" hidden="1"/>
    <cellStyle name="Hyperlänk" xfId="1112" builtinId="8" hidden="1"/>
    <cellStyle name="Hyperlänk" xfId="1114" builtinId="8" hidden="1"/>
    <cellStyle name="Hyperlänk" xfId="1116" builtinId="8" hidden="1"/>
    <cellStyle name="Hyperlänk" xfId="1118" builtinId="8" hidden="1"/>
    <cellStyle name="Hyperlänk" xfId="1120" builtinId="8" hidden="1"/>
    <cellStyle name="Hyperlänk" xfId="1122" builtinId="8" hidden="1"/>
    <cellStyle name="Hyperlänk" xfId="1124" builtinId="8" hidden="1"/>
    <cellStyle name="Hyperlänk" xfId="1126" builtinId="8" hidden="1"/>
    <cellStyle name="Hyperlänk" xfId="1128" builtinId="8" hidden="1"/>
    <cellStyle name="Hyperlänk" xfId="1130" builtinId="8" hidden="1"/>
    <cellStyle name="Hyperlänk" xfId="1132" builtinId="8" hidden="1"/>
    <cellStyle name="Hyperlänk" xfId="1134" builtinId="8" hidden="1"/>
    <cellStyle name="Hyperlänk" xfId="1136" builtinId="8" hidden="1"/>
    <cellStyle name="Hyperlänk" xfId="1138" builtinId="8" hidden="1"/>
    <cellStyle name="Hyperlänk" xfId="1140" builtinId="8" hidden="1"/>
    <cellStyle name="Hyperlänk" xfId="1142" builtinId="8" hidden="1"/>
    <cellStyle name="Hyperlänk" xfId="1144" builtinId="8" hidden="1"/>
    <cellStyle name="Hyperlänk" xfId="1146" builtinId="8" hidden="1"/>
    <cellStyle name="Hyperlänk" xfId="1148" builtinId="8" hidden="1"/>
    <cellStyle name="Hyperlänk" xfId="1150" builtinId="8" hidden="1"/>
    <cellStyle name="Hyperlänk" xfId="1152" builtinId="8" hidden="1"/>
    <cellStyle name="Hyperlänk" xfId="1154" builtinId="8" hidden="1"/>
    <cellStyle name="Hyperlänk" xfId="1156" builtinId="8" hidden="1"/>
    <cellStyle name="Hyperlänk" xfId="1158" builtinId="8" hidden="1"/>
    <cellStyle name="Hyperlänk" xfId="1160" builtinId="8" hidden="1"/>
    <cellStyle name="Hyperlänk" xfId="1162" builtinId="8" hidden="1"/>
    <cellStyle name="Hyperlänk" xfId="1164" builtinId="8" hidden="1"/>
    <cellStyle name="Hyperlänk" xfId="1166" builtinId="8" hidden="1"/>
    <cellStyle name="Hyperlänk" xfId="1168" builtinId="8" hidden="1"/>
    <cellStyle name="Hyperlänk" xfId="1170" builtinId="8" hidden="1"/>
    <cellStyle name="Hyperlänk" xfId="1172" builtinId="8" hidden="1"/>
    <cellStyle name="Hyperlänk" xfId="1174" builtinId="8" hidden="1"/>
    <cellStyle name="Hyperlänk" xfId="1176" builtinId="8" hidden="1"/>
    <cellStyle name="Hyperlänk" xfId="1178" builtinId="8" hidden="1"/>
    <cellStyle name="Hyperlänk" xfId="1180" builtinId="8" hidden="1"/>
    <cellStyle name="Hyperlänk" xfId="1182" builtinId="8" hidden="1"/>
    <cellStyle name="Hyperlänk" xfId="1184" builtinId="8" hidden="1"/>
    <cellStyle name="Hyperlänk" xfId="1186" builtinId="8" hidden="1"/>
    <cellStyle name="Hyperlänk" xfId="1188" builtinId="8" hidden="1"/>
    <cellStyle name="Hyperlänk" xfId="1190" builtinId="8" hidden="1"/>
    <cellStyle name="Hyperlänk" xfId="1192" builtinId="8" hidden="1"/>
    <cellStyle name="Hyperlänk" xfId="1194" builtinId="8" hidden="1"/>
    <cellStyle name="Hyperlänk" xfId="1196" builtinId="8" hidden="1"/>
    <cellStyle name="Hyperlänk" xfId="1198" builtinId="8" hidden="1"/>
    <cellStyle name="Hyperlänk" xfId="1200" builtinId="8" hidden="1"/>
    <cellStyle name="Hyperlänk" xfId="1202" builtinId="8" hidden="1"/>
    <cellStyle name="Hyperlänk" xfId="1204" builtinId="8" hidden="1"/>
    <cellStyle name="Hyperlänk" xfId="1206" builtinId="8" hidden="1"/>
    <cellStyle name="Hyperlänk" xfId="1208" builtinId="8" hidden="1"/>
    <cellStyle name="Hyperlänk" xfId="1210" builtinId="8" hidden="1"/>
    <cellStyle name="Hyperlänk" xfId="1212" builtinId="8" hidden="1"/>
    <cellStyle name="Hyperlänk" xfId="1214" builtinId="8" hidden="1"/>
    <cellStyle name="Hyperlänk" xfId="1216" builtinId="8" hidden="1"/>
    <cellStyle name="Hyperlänk" xfId="1218" builtinId="8" hidden="1"/>
    <cellStyle name="Hyperlänk" xfId="1220" builtinId="8" hidden="1"/>
    <cellStyle name="Hyperlänk" xfId="1222" builtinId="8" hidden="1"/>
    <cellStyle name="Hyperlänk" xfId="1224" builtinId="8" hidden="1"/>
    <cellStyle name="Hyperlänk" xfId="1226" builtinId="8" hidden="1"/>
    <cellStyle name="Hyperlänk" xfId="1228" builtinId="8" hidden="1"/>
    <cellStyle name="Hyperlänk" xfId="1230" builtinId="8" hidden="1"/>
    <cellStyle name="Hyperlänk" xfId="1232" builtinId="8" hidden="1"/>
    <cellStyle name="Hyperlänk" xfId="1234" builtinId="8" hidden="1"/>
    <cellStyle name="Hyperlänk" xfId="1236" builtinId="8" hidden="1"/>
    <cellStyle name="Hyperlänk" xfId="1238" builtinId="8" hidden="1"/>
    <cellStyle name="Hyperlänk" xfId="1240" builtinId="8" hidden="1"/>
    <cellStyle name="Hyperlänk" xfId="1242" builtinId="8" hidden="1"/>
    <cellStyle name="Hyperlänk" xfId="1244" builtinId="8" hidden="1"/>
    <cellStyle name="Hyperlänk" xfId="1246" builtinId="8" hidden="1"/>
    <cellStyle name="Hyperlänk" xfId="1248" builtinId="8" hidden="1"/>
    <cellStyle name="Hyperlänk" xfId="1250" builtinId="8" hidden="1"/>
    <cellStyle name="Hyperlänk" xfId="1252" builtinId="8" hidden="1"/>
    <cellStyle name="Hyperlänk" xfId="1254" builtinId="8" hidden="1"/>
    <cellStyle name="Hyperlänk" xfId="1256" builtinId="8" hidden="1"/>
    <cellStyle name="Hyperlänk" xfId="1258" builtinId="8" hidden="1"/>
    <cellStyle name="Hyperlänk" xfId="1260" builtinId="8" hidden="1"/>
    <cellStyle name="Hyperlänk" xfId="1262" builtinId="8" hidden="1"/>
    <cellStyle name="Hyperlänk" xfId="1264" builtinId="8" hidden="1"/>
    <cellStyle name="Hyperlänk" xfId="1266" builtinId="8" hidden="1"/>
    <cellStyle name="Hyperlänk" xfId="1268" builtinId="8" hidden="1"/>
    <cellStyle name="Hyperlänk" xfId="1270" builtinId="8" hidden="1"/>
    <cellStyle name="Hyperlänk" xfId="1272" builtinId="8" hidden="1"/>
    <cellStyle name="Hyperlänk" xfId="1274" builtinId="8" hidden="1"/>
    <cellStyle name="Hyperlänk" xfId="1276" builtinId="8" hidden="1"/>
    <cellStyle name="Hyperlänk" xfId="1278" builtinId="8" hidden="1"/>
    <cellStyle name="Hyperlänk" xfId="1280" builtinId="8" hidden="1"/>
    <cellStyle name="Hyperlänk" xfId="1282" builtinId="8" hidden="1"/>
    <cellStyle name="Hyperlänk" xfId="1284" builtinId="8" hidden="1"/>
    <cellStyle name="Hyperlänk" xfId="1286" builtinId="8" hidden="1"/>
    <cellStyle name="Hyperlänk" xfId="1288" builtinId="8" hidden="1"/>
    <cellStyle name="Hyperlänk" xfId="1290" builtinId="8" hidden="1"/>
    <cellStyle name="Hyperlänk" xfId="1292" builtinId="8" hidden="1"/>
    <cellStyle name="Hyperlänk" xfId="1294" builtinId="8" hidden="1"/>
    <cellStyle name="Hyperlänk" xfId="1296" builtinId="8" hidden="1"/>
    <cellStyle name="Hyperlänk" xfId="1298" builtinId="8" hidden="1"/>
    <cellStyle name="Hyperlänk" xfId="1300" builtinId="8" hidden="1"/>
    <cellStyle name="Hyperlänk" xfId="1302" builtinId="8" hidden="1"/>
    <cellStyle name="Hyperlänk" xfId="1304" builtinId="8" hidden="1"/>
    <cellStyle name="Hyperlänk" xfId="1306" builtinId="8" hidden="1"/>
    <cellStyle name="Hyperlänk" xfId="1308" builtinId="8" hidden="1"/>
    <cellStyle name="Hyperlänk" xfId="1310" builtinId="8" hidden="1"/>
    <cellStyle name="Hyperlänk" xfId="1312" builtinId="8" hidden="1"/>
    <cellStyle name="Hyperlänk" xfId="1314" builtinId="8" hidden="1"/>
    <cellStyle name="Hyperlänk" xfId="1316" builtinId="8" hidden="1"/>
    <cellStyle name="Hyperlänk" xfId="1318" builtinId="8" hidden="1"/>
    <cellStyle name="Hyperlänk" xfId="1320" builtinId="8" hidden="1"/>
    <cellStyle name="Hyperlänk" xfId="1322" builtinId="8" hidden="1"/>
    <cellStyle name="Hyperlänk" xfId="1324" builtinId="8" hidden="1"/>
    <cellStyle name="Hyperlänk" xfId="1326" builtinId="8" hidden="1"/>
    <cellStyle name="Hyperlänk" xfId="1328" builtinId="8" hidden="1"/>
    <cellStyle name="Hyperlänk" xfId="1330" builtinId="8" hidden="1"/>
    <cellStyle name="Hyperlänk" xfId="1332" builtinId="8" hidden="1"/>
    <cellStyle name="Hyperlänk" xfId="1334" builtinId="8" hidden="1"/>
    <cellStyle name="Hyperlänk" xfId="1336" builtinId="8" hidden="1"/>
    <cellStyle name="Hyperlänk" xfId="1338" builtinId="8" hidden="1"/>
    <cellStyle name="Hyperlänk" xfId="1340" builtinId="8" hidden="1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6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BFBFBF"/>
      <color rgb="FFFFFFFF"/>
      <color rgb="FFCC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104179</xdr:colOff>
      <xdr:row>9</xdr:row>
      <xdr:rowOff>57898</xdr:rowOff>
    </xdr:from>
    <xdr:to>
      <xdr:col>7</xdr:col>
      <xdr:colOff>303750</xdr:colOff>
      <xdr:row>9</xdr:row>
      <xdr:rowOff>239328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5951576F-D94C-46A2-BF2A-AC0DE1CB48AA}"/>
            </a:ext>
          </a:extLst>
        </xdr:cNvPr>
        <xdr:cNvSpPr/>
      </xdr:nvSpPr>
      <xdr:spPr bwMode="auto">
        <a:xfrm rot="10800000">
          <a:off x="5027730" y="2643912"/>
          <a:ext cx="199571" cy="181430"/>
        </a:xfrm>
        <a:prstGeom prst="triangle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60372</xdr:colOff>
      <xdr:row>12</xdr:row>
      <xdr:rowOff>41966</xdr:rowOff>
    </xdr:from>
    <xdr:to>
      <xdr:col>7</xdr:col>
      <xdr:colOff>259943</xdr:colOff>
      <xdr:row>12</xdr:row>
      <xdr:rowOff>223396</xdr:rowOff>
    </xdr:to>
    <xdr:sp macro="" textlink="">
      <xdr:nvSpPr>
        <xdr:cNvPr id="14" name="Isosceles Triangle 13">
          <a:extLst>
            <a:ext uri="{FF2B5EF4-FFF2-40B4-BE49-F238E27FC236}">
              <a16:creationId xmlns:a16="http://schemas.microsoft.com/office/drawing/2014/main" id="{24819583-D291-4D40-B7C6-54F4D5198081}"/>
            </a:ext>
          </a:extLst>
        </xdr:cNvPr>
        <xdr:cNvSpPr/>
      </xdr:nvSpPr>
      <xdr:spPr bwMode="auto">
        <a:xfrm>
          <a:off x="4983923" y="3456241"/>
          <a:ext cx="199571" cy="181430"/>
        </a:xfrm>
        <a:prstGeom prst="triangle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54115</xdr:colOff>
      <xdr:row>13</xdr:row>
      <xdr:rowOff>44645</xdr:rowOff>
    </xdr:from>
    <xdr:to>
      <xdr:col>7</xdr:col>
      <xdr:colOff>253686</xdr:colOff>
      <xdr:row>13</xdr:row>
      <xdr:rowOff>226075</xdr:rowOff>
    </xdr:to>
    <xdr:sp macro="" textlink="">
      <xdr:nvSpPr>
        <xdr:cNvPr id="15" name="Isosceles Triangle 14">
          <a:extLst>
            <a:ext uri="{FF2B5EF4-FFF2-40B4-BE49-F238E27FC236}">
              <a16:creationId xmlns:a16="http://schemas.microsoft.com/office/drawing/2014/main" id="{C461D14C-7B7E-40CC-B6A3-ABD807D04163}"/>
            </a:ext>
          </a:extLst>
        </xdr:cNvPr>
        <xdr:cNvSpPr/>
      </xdr:nvSpPr>
      <xdr:spPr bwMode="auto">
        <a:xfrm rot="10800000">
          <a:off x="4977666" y="3735007"/>
          <a:ext cx="199571" cy="181430"/>
        </a:xfrm>
        <a:prstGeom prst="triangle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92029</xdr:colOff>
      <xdr:row>6</xdr:row>
      <xdr:rowOff>18406</xdr:rowOff>
    </xdr:from>
    <xdr:to>
      <xdr:col>7</xdr:col>
      <xdr:colOff>291600</xdr:colOff>
      <xdr:row>6</xdr:row>
      <xdr:rowOff>199836</xdr:rowOff>
    </xdr:to>
    <xdr:sp macro="" textlink="">
      <xdr:nvSpPr>
        <xdr:cNvPr id="4" name="Isosceles Triangle 10">
          <a:extLst>
            <a:ext uri="{FF2B5EF4-FFF2-40B4-BE49-F238E27FC236}">
              <a16:creationId xmlns:a16="http://schemas.microsoft.com/office/drawing/2014/main" id="{9587E9C5-4741-48CD-95E0-ACC867E91790}"/>
            </a:ext>
          </a:extLst>
        </xdr:cNvPr>
        <xdr:cNvSpPr/>
      </xdr:nvSpPr>
      <xdr:spPr bwMode="auto">
        <a:xfrm>
          <a:off x="5015580" y="1776160"/>
          <a:ext cx="199571" cy="181430"/>
        </a:xfrm>
        <a:prstGeom prst="triangle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82826</xdr:colOff>
      <xdr:row>7</xdr:row>
      <xdr:rowOff>64420</xdr:rowOff>
    </xdr:from>
    <xdr:to>
      <xdr:col>7</xdr:col>
      <xdr:colOff>282397</xdr:colOff>
      <xdr:row>7</xdr:row>
      <xdr:rowOff>245850</xdr:rowOff>
    </xdr:to>
    <xdr:sp macro="" textlink="">
      <xdr:nvSpPr>
        <xdr:cNvPr id="5" name="Isosceles Triangle 11">
          <a:extLst>
            <a:ext uri="{FF2B5EF4-FFF2-40B4-BE49-F238E27FC236}">
              <a16:creationId xmlns:a16="http://schemas.microsoft.com/office/drawing/2014/main" id="{0483038D-A9F7-41C7-91EE-8BEB2974E6BD}"/>
            </a:ext>
          </a:extLst>
        </xdr:cNvPr>
        <xdr:cNvSpPr/>
      </xdr:nvSpPr>
      <xdr:spPr bwMode="auto">
        <a:xfrm rot="10800000">
          <a:off x="5006377" y="2098261"/>
          <a:ext cx="199571" cy="181430"/>
        </a:xfrm>
        <a:prstGeom prst="triangle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78777</xdr:colOff>
      <xdr:row>8</xdr:row>
      <xdr:rowOff>41965</xdr:rowOff>
    </xdr:from>
    <xdr:to>
      <xdr:col>7</xdr:col>
      <xdr:colOff>278348</xdr:colOff>
      <xdr:row>8</xdr:row>
      <xdr:rowOff>223395</xdr:rowOff>
    </xdr:to>
    <xdr:sp macro="" textlink="">
      <xdr:nvSpPr>
        <xdr:cNvPr id="6" name="Isosceles Triangle 10">
          <a:extLst>
            <a:ext uri="{FF2B5EF4-FFF2-40B4-BE49-F238E27FC236}">
              <a16:creationId xmlns:a16="http://schemas.microsoft.com/office/drawing/2014/main" id="{BABB1FE0-A014-44BF-B9E5-139E2F340AF9}"/>
            </a:ext>
          </a:extLst>
        </xdr:cNvPr>
        <xdr:cNvSpPr/>
      </xdr:nvSpPr>
      <xdr:spPr bwMode="auto">
        <a:xfrm>
          <a:off x="5002328" y="2351893"/>
          <a:ext cx="199571" cy="181430"/>
        </a:xfrm>
        <a:prstGeom prst="triangle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73623</xdr:colOff>
      <xdr:row>10</xdr:row>
      <xdr:rowOff>18406</xdr:rowOff>
    </xdr:from>
    <xdr:to>
      <xdr:col>7</xdr:col>
      <xdr:colOff>273194</xdr:colOff>
      <xdr:row>10</xdr:row>
      <xdr:rowOff>199836</xdr:rowOff>
    </xdr:to>
    <xdr:sp macro="" textlink="">
      <xdr:nvSpPr>
        <xdr:cNvPr id="7" name="Isosceles Triangle 10">
          <a:extLst>
            <a:ext uri="{FF2B5EF4-FFF2-40B4-BE49-F238E27FC236}">
              <a16:creationId xmlns:a16="http://schemas.microsoft.com/office/drawing/2014/main" id="{43B98FFE-E015-4C7F-8ED7-FB11E1CCC8B6}"/>
            </a:ext>
          </a:extLst>
        </xdr:cNvPr>
        <xdr:cNvSpPr/>
      </xdr:nvSpPr>
      <xdr:spPr bwMode="auto">
        <a:xfrm>
          <a:off x="4997174" y="2880507"/>
          <a:ext cx="199571" cy="181430"/>
        </a:xfrm>
        <a:prstGeom prst="triangle">
          <a:avLst/>
        </a:prstGeom>
        <a:solidFill>
          <a:srgbClr val="92D05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73623</xdr:colOff>
      <xdr:row>11</xdr:row>
      <xdr:rowOff>46014</xdr:rowOff>
    </xdr:from>
    <xdr:to>
      <xdr:col>7</xdr:col>
      <xdr:colOff>273194</xdr:colOff>
      <xdr:row>11</xdr:row>
      <xdr:rowOff>227444</xdr:rowOff>
    </xdr:to>
    <xdr:sp macro="" textlink="">
      <xdr:nvSpPr>
        <xdr:cNvPr id="8" name="Isosceles Triangle 12">
          <a:extLst>
            <a:ext uri="{FF2B5EF4-FFF2-40B4-BE49-F238E27FC236}">
              <a16:creationId xmlns:a16="http://schemas.microsoft.com/office/drawing/2014/main" id="{031F05B4-CFC1-4BA1-A88B-DAFDB214860F}"/>
            </a:ext>
          </a:extLst>
        </xdr:cNvPr>
        <xdr:cNvSpPr/>
      </xdr:nvSpPr>
      <xdr:spPr bwMode="auto">
        <a:xfrm rot="10800000">
          <a:off x="4997174" y="3184202"/>
          <a:ext cx="199571" cy="181430"/>
        </a:xfrm>
        <a:prstGeom prst="triangle">
          <a:avLst/>
        </a:prstGeom>
        <a:solidFill>
          <a:srgbClr val="FFFF00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l"/>
          <a:endParaRPr lang="en-SE" sz="1100"/>
        </a:p>
      </xdr:txBody>
    </xdr:sp>
    <xdr:clientData/>
  </xdr:twoCellAnchor>
  <xdr:twoCellAnchor>
    <xdr:from>
      <xdr:col>7</xdr:col>
      <xdr:colOff>36811</xdr:colOff>
      <xdr:row>2</xdr:row>
      <xdr:rowOff>138044</xdr:rowOff>
    </xdr:from>
    <xdr:to>
      <xdr:col>8</xdr:col>
      <xdr:colOff>147246</xdr:colOff>
      <xdr:row>4</xdr:row>
      <xdr:rowOff>55218</xdr:rowOff>
    </xdr:to>
    <xdr:sp macro="" textlink="">
      <xdr:nvSpPr>
        <xdr:cNvPr id="2" name="Stjärna: 5 punkter 1">
          <a:extLst>
            <a:ext uri="{FF2B5EF4-FFF2-40B4-BE49-F238E27FC236}">
              <a16:creationId xmlns:a16="http://schemas.microsoft.com/office/drawing/2014/main" id="{B29AF8B6-EB02-3816-A187-BD83F752A41C}"/>
            </a:ext>
          </a:extLst>
        </xdr:cNvPr>
        <xdr:cNvSpPr/>
      </xdr:nvSpPr>
      <xdr:spPr bwMode="auto">
        <a:xfrm>
          <a:off x="4960362" y="791450"/>
          <a:ext cx="460145" cy="496956"/>
        </a:xfrm>
        <a:prstGeom prst="star5">
          <a:avLst/>
        </a:prstGeom>
        <a:solidFill>
          <a:schemeClr val="accent4">
            <a:lumMod val="60000"/>
            <a:lumOff val="40000"/>
          </a:schemeClr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sv-SE" sz="1200"/>
            <a:t>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WXR296"/>
  <sheetViews>
    <sheetView tabSelected="1" zoomScale="74" zoomScaleNormal="100" zoomScalePageLayoutView="75" workbookViewId="0">
      <pane ySplit="1" topLeftCell="A2" activePane="bottomLeft" state="frozen"/>
      <selection pane="bottomLeft" activeCell="A287" sqref="A287:XFD312"/>
    </sheetView>
  </sheetViews>
  <sheetFormatPr defaultColWidth="4.1796875" defaultRowHeight="15.5" outlineLevelRow="2" x14ac:dyDescent="0.35"/>
  <cols>
    <col min="1" max="1" width="10.453125" customWidth="1"/>
    <col min="2" max="2" width="7" style="28" bestFit="1" customWidth="1"/>
    <col min="3" max="3" width="3" style="8" customWidth="1"/>
    <col min="4" max="4" width="3.1796875" style="8" customWidth="1"/>
    <col min="5" max="5" width="3.81640625" style="8" customWidth="1"/>
    <col min="6" max="6" width="2" style="10" hidden="1" customWidth="1"/>
    <col min="7" max="7" width="3.453125" style="10" customWidth="1"/>
    <col min="8" max="8" width="2.1796875" customWidth="1"/>
    <col min="9" max="9" width="1.1796875" style="10" customWidth="1"/>
    <col min="10" max="10" width="4.1796875" style="40" customWidth="1"/>
    <col min="11" max="11" width="1.7265625" style="41" bestFit="1" customWidth="1"/>
    <col min="12" max="12" width="4.453125" style="40" customWidth="1"/>
    <col min="13" max="13" width="8.453125" style="41" hidden="1" customWidth="1"/>
    <col min="14" max="14" width="4.1796875" style="41" hidden="1" customWidth="1"/>
    <col min="15" max="15" width="5.453125" style="41" bestFit="1" customWidth="1"/>
    <col min="16" max="16" width="1.81640625" style="10" customWidth="1"/>
    <col min="17" max="17" width="3.453125" style="40" customWidth="1"/>
    <col min="18" max="18" width="2.1796875" style="41" customWidth="1"/>
    <col min="19" max="19" width="3" style="40" customWidth="1"/>
    <col min="20" max="20" width="7.453125" style="41" hidden="1" customWidth="1"/>
    <col min="21" max="21" width="1.453125" style="41" hidden="1" customWidth="1"/>
    <col min="22" max="22" width="5.453125" style="41" customWidth="1"/>
    <col min="23" max="23" width="1.81640625" style="10" customWidth="1"/>
    <col min="24" max="24" width="4.453125" style="151" customWidth="1"/>
    <col min="25" max="25" width="1.453125" style="3" customWidth="1"/>
    <col min="26" max="26" width="4.1796875" style="151" customWidth="1"/>
    <col min="27" max="27" width="7.54296875" style="3" hidden="1" customWidth="1"/>
    <col min="28" max="28" width="4.1796875" style="3" hidden="1" customWidth="1"/>
    <col min="29" max="29" width="6.453125" style="3" customWidth="1"/>
    <col min="30" max="30" width="1.81640625" style="10" customWidth="1"/>
    <col min="31" max="31" width="4.1796875" style="40" customWidth="1"/>
    <col min="32" max="32" width="1.453125" style="41" bestFit="1" customWidth="1"/>
    <col min="33" max="33" width="3.54296875" style="40" customWidth="1"/>
    <col min="34" max="34" width="7.1796875" style="42" hidden="1" customWidth="1"/>
    <col min="35" max="35" width="4.1796875" style="41" hidden="1" customWidth="1"/>
    <col min="36" max="36" width="5.453125" style="41" customWidth="1"/>
    <col min="37" max="37" width="1.81640625" style="10" customWidth="1"/>
    <col min="38" max="38" width="4.453125" style="151" customWidth="1"/>
    <col min="39" max="39" width="1.453125" style="3" customWidth="1"/>
    <col min="40" max="40" width="4.1796875" style="151" customWidth="1"/>
    <col min="41" max="41" width="7.54296875" style="3" hidden="1" customWidth="1"/>
    <col min="42" max="42" width="4.1796875" style="3" hidden="1" customWidth="1"/>
    <col min="43" max="43" width="6" style="3" customWidth="1"/>
    <col min="44" max="44" width="1.81640625" style="10" customWidth="1"/>
    <col min="45" max="45" width="4.453125" style="151" customWidth="1"/>
    <col min="46" max="46" width="1.453125" style="3" customWidth="1"/>
    <col min="47" max="47" width="4.1796875" style="151" customWidth="1"/>
    <col min="48" max="48" width="7.54296875" style="3" hidden="1" customWidth="1"/>
    <col min="49" max="49" width="4.1796875" style="3" hidden="1" customWidth="1"/>
    <col min="50" max="50" width="5" style="3" customWidth="1"/>
    <col min="51" max="51" width="1.81640625" style="10" customWidth="1"/>
    <col min="52" max="52" width="4.1796875" style="151" customWidth="1"/>
    <col min="53" max="53" width="1.453125" style="3" bestFit="1" customWidth="1"/>
    <col min="54" max="54" width="4.453125" style="151" customWidth="1"/>
    <col min="55" max="55" width="7.453125" style="3" hidden="1" customWidth="1"/>
    <col min="56" max="56" width="4.1796875" style="3" hidden="1" customWidth="1"/>
    <col min="57" max="57" width="5.453125" style="3" bestFit="1" customWidth="1"/>
    <col min="58" max="58" width="1.81640625" style="10" customWidth="1"/>
    <col min="59" max="59" width="4.453125" style="40" customWidth="1"/>
    <col min="60" max="60" width="1.453125" style="41" customWidth="1"/>
    <col min="61" max="61" width="3.453125" style="40" customWidth="1"/>
    <col min="62" max="62" width="7.54296875" style="41" hidden="1" customWidth="1"/>
    <col min="63" max="63" width="4.1796875" style="41" hidden="1" customWidth="1"/>
    <col min="64" max="64" width="5.453125" style="41" bestFit="1" customWidth="1"/>
    <col min="65" max="65" width="1.81640625" style="10" customWidth="1"/>
    <col min="66" max="66" width="5.453125" style="40" customWidth="1"/>
    <col min="67" max="67" width="1.81640625" style="41" bestFit="1" customWidth="1"/>
    <col min="68" max="68" width="4.54296875" style="40" customWidth="1"/>
    <col min="69" max="69" width="7.1796875" style="42" hidden="1" customWidth="1"/>
    <col min="70" max="70" width="4.1796875" style="41" hidden="1" customWidth="1"/>
    <col min="71" max="71" width="5.453125" style="41" bestFit="1" customWidth="1"/>
    <col min="72" max="72" width="1.81640625" style="10" customWidth="1"/>
    <col min="73" max="73" width="4.453125" style="151" customWidth="1"/>
    <col min="74" max="74" width="1.453125" style="3" customWidth="1"/>
    <col min="75" max="75" width="4.1796875" style="151" customWidth="1"/>
    <col min="76" max="76" width="7.54296875" style="3" hidden="1" customWidth="1"/>
    <col min="77" max="77" width="4.1796875" style="3" hidden="1" customWidth="1"/>
    <col min="78" max="78" width="5.453125" style="3" bestFit="1" customWidth="1"/>
    <col min="79" max="79" width="1.81640625" style="10" customWidth="1"/>
    <col min="80" max="80" width="4.453125" style="40" customWidth="1"/>
    <col min="81" max="81" width="1.453125" style="41" customWidth="1"/>
    <col min="82" max="82" width="4.1796875" style="40" customWidth="1"/>
    <col min="83" max="83" width="7.54296875" style="41" hidden="1" customWidth="1"/>
    <col min="84" max="84" width="4.1796875" style="41" hidden="1" customWidth="1"/>
    <col min="85" max="85" width="5.81640625" style="41" customWidth="1"/>
    <col min="86" max="86" width="1.54296875" style="10" customWidth="1"/>
    <col min="87" max="87" width="3.81640625" style="151" customWidth="1"/>
    <col min="88" max="88" width="1.453125" style="3" bestFit="1" customWidth="1"/>
    <col min="89" max="89" width="4.453125" style="151" bestFit="1" customWidth="1"/>
    <col min="90" max="90" width="7.453125" style="3" hidden="1" customWidth="1"/>
    <col min="91" max="91" width="4.1796875" style="3" hidden="1" customWidth="1"/>
    <col min="92" max="92" width="5.453125" style="3" bestFit="1" customWidth="1"/>
    <col min="93" max="93" width="1.81640625" style="10" customWidth="1"/>
    <col min="94" max="94" width="4.6328125" style="10" hidden="1" customWidth="1"/>
    <col min="95" max="95" width="4.6328125" hidden="1" customWidth="1"/>
    <col min="96" max="96" width="5.453125" style="69" hidden="1" customWidth="1"/>
    <col min="97" max="97" width="4.90625" style="69" hidden="1" customWidth="1"/>
    <col min="98" max="98" width="5.90625" style="69" hidden="1" customWidth="1"/>
    <col min="99" max="99" width="5.81640625" style="69" hidden="1" customWidth="1"/>
    <col min="100" max="100" width="7.08984375" style="69" hidden="1" customWidth="1"/>
    <col min="101" max="101" width="4.54296875" style="69" hidden="1" customWidth="1"/>
    <col min="102" max="102" width="9" style="69" hidden="1" customWidth="1"/>
    <col min="103" max="103" width="7" style="69" hidden="1" customWidth="1"/>
    <col min="104" max="104" width="4.90625" style="69" hidden="1" customWidth="1"/>
    <col min="105" max="105" width="4.6328125" style="69" hidden="1" customWidth="1"/>
    <col min="106" max="106" width="7.26953125" style="107" hidden="1" customWidth="1"/>
    <col min="107" max="107" width="6.6328125" style="69" hidden="1" customWidth="1"/>
    <col min="108" max="109" width="4.6328125" style="8" hidden="1" customWidth="1"/>
    <col min="110" max="110" width="4.54296875" style="8" hidden="1" customWidth="1"/>
    <col min="111" max="111" width="4.1796875" hidden="1" customWidth="1"/>
    <col min="112" max="116" width="4.1796875" customWidth="1"/>
  </cols>
  <sheetData>
    <row r="1" spans="1:16190" s="266" customFormat="1" ht="32.25" customHeight="1" thickBot="1" x14ac:dyDescent="0.4">
      <c r="A1" s="320"/>
      <c r="B1" s="321"/>
      <c r="C1" s="322"/>
      <c r="D1" s="322"/>
      <c r="E1" s="322"/>
      <c r="F1" s="323"/>
      <c r="G1" s="324"/>
      <c r="H1" s="325"/>
      <c r="I1" s="326"/>
      <c r="J1" s="405" t="s">
        <v>2</v>
      </c>
      <c r="K1" s="405"/>
      <c r="L1" s="405"/>
      <c r="M1" s="405"/>
      <c r="N1" s="405"/>
      <c r="O1" s="405"/>
      <c r="P1" s="326"/>
      <c r="Q1" s="405" t="s">
        <v>3</v>
      </c>
      <c r="R1" s="405"/>
      <c r="S1" s="405"/>
      <c r="T1" s="405"/>
      <c r="U1" s="405"/>
      <c r="V1" s="405"/>
      <c r="W1" s="326"/>
      <c r="X1" s="406" t="s">
        <v>16</v>
      </c>
      <c r="Y1" s="406"/>
      <c r="Z1" s="406"/>
      <c r="AA1" s="406"/>
      <c r="AB1" s="406"/>
      <c r="AC1" s="406"/>
      <c r="AD1" s="326"/>
      <c r="AE1" s="405" t="s">
        <v>4</v>
      </c>
      <c r="AF1" s="405"/>
      <c r="AG1" s="405"/>
      <c r="AH1" s="405"/>
      <c r="AI1" s="405"/>
      <c r="AJ1" s="405"/>
      <c r="AK1" s="326"/>
      <c r="AL1" s="406" t="s">
        <v>5</v>
      </c>
      <c r="AM1" s="406"/>
      <c r="AN1" s="406"/>
      <c r="AO1" s="406"/>
      <c r="AP1" s="406"/>
      <c r="AQ1" s="406"/>
      <c r="AR1" s="326"/>
      <c r="AS1" s="406" t="s">
        <v>6</v>
      </c>
      <c r="AT1" s="406"/>
      <c r="AU1" s="406"/>
      <c r="AV1" s="406"/>
      <c r="AW1" s="406"/>
      <c r="AX1" s="406"/>
      <c r="AY1" s="326"/>
      <c r="AZ1" s="406" t="s">
        <v>15</v>
      </c>
      <c r="BA1" s="406"/>
      <c r="BB1" s="406"/>
      <c r="BC1" s="406"/>
      <c r="BD1" s="406"/>
      <c r="BE1" s="406"/>
      <c r="BF1" s="326"/>
      <c r="BG1" s="405" t="s">
        <v>7</v>
      </c>
      <c r="BH1" s="405"/>
      <c r="BI1" s="405"/>
      <c r="BJ1" s="405"/>
      <c r="BK1" s="405"/>
      <c r="BL1" s="405"/>
      <c r="BM1" s="326"/>
      <c r="BN1" s="405" t="s">
        <v>8</v>
      </c>
      <c r="BO1" s="405"/>
      <c r="BP1" s="405"/>
      <c r="BQ1" s="405"/>
      <c r="BR1" s="405"/>
      <c r="BS1" s="405"/>
      <c r="BT1" s="326"/>
      <c r="BU1" s="406" t="s">
        <v>14</v>
      </c>
      <c r="BV1" s="406"/>
      <c r="BW1" s="406"/>
      <c r="BX1" s="406"/>
      <c r="BY1" s="406"/>
      <c r="BZ1" s="406"/>
      <c r="CA1" s="326"/>
      <c r="CB1" s="405" t="s">
        <v>17</v>
      </c>
      <c r="CC1" s="405"/>
      <c r="CD1" s="405"/>
      <c r="CE1" s="405"/>
      <c r="CF1" s="405"/>
      <c r="CG1" s="405"/>
      <c r="CH1" s="326"/>
      <c r="CI1" s="406" t="s">
        <v>19</v>
      </c>
      <c r="CJ1" s="406"/>
      <c r="CK1" s="406"/>
      <c r="CL1" s="406"/>
      <c r="CM1" s="406"/>
      <c r="CN1" s="406"/>
      <c r="CO1" s="326"/>
      <c r="CP1" s="268"/>
      <c r="CQ1" s="269"/>
      <c r="CR1" s="271" t="str">
        <f>$J$1</f>
        <v>BENGT</v>
      </c>
      <c r="CS1" s="271" t="str">
        <f>Q1</f>
        <v>HANS</v>
      </c>
      <c r="CT1" s="271" t="str">
        <f>X1</f>
        <v>HENRIK</v>
      </c>
      <c r="CU1" s="271" t="str">
        <f>$AE$1</f>
        <v>INGRID</v>
      </c>
      <c r="CV1" s="271" t="str">
        <f>$AL$1</f>
        <v xml:space="preserve">JOHAN A </v>
      </c>
      <c r="CW1" s="271" t="str">
        <f>$AS$1</f>
        <v>JOHN</v>
      </c>
      <c r="CX1" s="271" t="str">
        <f>$AZ$1</f>
        <v>L LILJEGREN</v>
      </c>
      <c r="CY1" s="271" t="str">
        <f>$BG$1</f>
        <v>MAGNUS</v>
      </c>
      <c r="CZ1" s="271" t="str">
        <f>$BN$1</f>
        <v>RUNE</v>
      </c>
      <c r="DA1" s="271" t="str">
        <f>$BU$1</f>
        <v>SKON</v>
      </c>
      <c r="DB1" s="272" t="str">
        <f>$CB$1</f>
        <v>SVEN ÅKE</v>
      </c>
      <c r="DC1" s="270" t="str">
        <f>$CI$1</f>
        <v>TOMAS</v>
      </c>
      <c r="DF1" s="267"/>
    </row>
    <row r="2" spans="1:16190" s="226" customFormat="1" ht="16" customHeight="1" thickBot="1" x14ac:dyDescent="0.4">
      <c r="A2" s="327" t="s">
        <v>11</v>
      </c>
      <c r="B2" s="253">
        <v>1</v>
      </c>
      <c r="C2" s="254" t="s">
        <v>12</v>
      </c>
      <c r="D2" s="255"/>
      <c r="E2" s="255"/>
      <c r="F2" s="256"/>
      <c r="G2" s="256"/>
      <c r="I2" s="256"/>
      <c r="J2" s="259"/>
      <c r="K2" s="260" t="s">
        <v>0</v>
      </c>
      <c r="L2" s="259"/>
      <c r="P2" s="256"/>
      <c r="Q2" s="257"/>
      <c r="S2" s="257"/>
      <c r="W2" s="256"/>
      <c r="X2" s="257"/>
      <c r="Z2" s="257"/>
      <c r="AD2" s="256"/>
      <c r="AE2" s="257"/>
      <c r="AG2" s="257"/>
      <c r="AH2" s="258"/>
      <c r="AK2" s="256"/>
      <c r="AL2" s="257"/>
      <c r="AN2" s="257"/>
      <c r="AR2" s="256"/>
      <c r="AS2" s="257"/>
      <c r="AU2" s="257"/>
      <c r="AY2" s="256"/>
      <c r="AZ2" s="257"/>
      <c r="BB2" s="257"/>
      <c r="BF2" s="256"/>
      <c r="BG2" s="257"/>
      <c r="BI2" s="257"/>
      <c r="BM2" s="256"/>
      <c r="BN2" s="257"/>
      <c r="BP2" s="257"/>
      <c r="BQ2" s="258"/>
      <c r="BT2" s="256"/>
      <c r="BU2" s="257"/>
      <c r="BW2" s="257"/>
      <c r="CA2" s="256"/>
      <c r="CB2" s="257"/>
      <c r="CD2" s="257"/>
      <c r="CH2" s="256"/>
      <c r="CI2" s="257"/>
      <c r="CK2" s="257"/>
      <c r="CO2" s="256"/>
      <c r="CP2" s="256"/>
      <c r="CQ2" s="262">
        <v>1</v>
      </c>
      <c r="CR2" s="263">
        <f>$O$8+0.5</f>
        <v>2.5</v>
      </c>
      <c r="CS2" s="264">
        <f>$V$8+5.5</f>
        <v>10.5</v>
      </c>
      <c r="CT2" s="264">
        <f>$AC$8+5</f>
        <v>6</v>
      </c>
      <c r="CU2" s="264">
        <f>$AJ$8+1</f>
        <v>2</v>
      </c>
      <c r="CV2" s="264">
        <f>$AQ$8+3</f>
        <v>8</v>
      </c>
      <c r="CW2" s="264">
        <f>$AX$8+4.5</f>
        <v>5.5</v>
      </c>
      <c r="CX2" s="264">
        <f>$BE8+1.5</f>
        <v>7</v>
      </c>
      <c r="CY2" s="264">
        <f>$BL$8+2</f>
        <v>5</v>
      </c>
      <c r="CZ2" s="264">
        <f>$BS$8+3.5</f>
        <v>10</v>
      </c>
      <c r="DA2" s="264">
        <f>$BZ$8+2.5</f>
        <v>7</v>
      </c>
      <c r="DB2" s="264">
        <f>$CG$8+6</f>
        <v>10</v>
      </c>
      <c r="DC2" s="264">
        <f>$CN$8+4</f>
        <v>6</v>
      </c>
      <c r="DD2" s="257"/>
      <c r="DE2" s="257"/>
      <c r="DF2" s="265"/>
    </row>
    <row r="3" spans="1:16190" s="7" customFormat="1" outlineLevel="1" x14ac:dyDescent="0.25">
      <c r="A3" s="411" t="s">
        <v>30</v>
      </c>
      <c r="B3" s="412"/>
      <c r="C3" s="233">
        <v>0</v>
      </c>
      <c r="D3" s="62"/>
      <c r="E3" s="233">
        <v>0</v>
      </c>
      <c r="F3" s="5" t="str">
        <f>IF(C3="x","4",IF(C3&gt;E3,"1",IF(C3&lt;E3,"2",IF(C3=E3,"0",))))</f>
        <v>0</v>
      </c>
      <c r="G3" s="17"/>
      <c r="H3" s="4"/>
      <c r="I3" s="43" t="e">
        <f>IF(#REF!="x","0",IF(#REF!="1","0",IF(#REF!="0","0","1")))</f>
        <v>#REF!</v>
      </c>
      <c r="J3" s="234">
        <v>2</v>
      </c>
      <c r="K3" s="234"/>
      <c r="L3" s="234">
        <v>1</v>
      </c>
      <c r="M3" s="235" t="b">
        <f>IF(AND(J3=$C$3,L3=$E$3),1)</f>
        <v>0</v>
      </c>
      <c r="N3" s="236" t="str">
        <f>IF(J3&gt;L3,"1",IF(J3&lt;L3,"2",IF(J3=L3,"0")))</f>
        <v>1</v>
      </c>
      <c r="O3" s="195" t="str">
        <f>IF(J3="x","0",IF(M3=1,"3,5",IF(N3=$F3,"1,5","0")))</f>
        <v>0</v>
      </c>
      <c r="P3" s="43" t="str">
        <f>IF(O3="x","0",IF(O3="1","0",IF(O3="0","0","1")))</f>
        <v>0</v>
      </c>
      <c r="Q3" s="234">
        <v>2</v>
      </c>
      <c r="R3" s="234"/>
      <c r="S3" s="234">
        <v>1</v>
      </c>
      <c r="T3" s="235" t="b">
        <f>IF(AND(Q3=$C$3,S3=$E$3),1)</f>
        <v>0</v>
      </c>
      <c r="U3" s="236" t="str">
        <f>IF(Q3&gt;S3,"1",IF(Q3&lt;S3,"2",IF(Q3=S3,"0")))</f>
        <v>1</v>
      </c>
      <c r="V3" s="195" t="str">
        <f>IF(Q3="x","0",IF(T3=1,"3,5",IF(U3=$F3,"1,5","0")))</f>
        <v>0</v>
      </c>
      <c r="W3" s="43" t="str">
        <f>IF(V3="x","0",IF(V3="1","0",IF(V3="0","0","1")))</f>
        <v>0</v>
      </c>
      <c r="X3" s="237">
        <v>1</v>
      </c>
      <c r="Y3" s="238"/>
      <c r="Z3" s="239">
        <v>2</v>
      </c>
      <c r="AA3" s="238" t="b">
        <f>IF(AND(X3=$C$3,Z3=$E$3),1)</f>
        <v>0</v>
      </c>
      <c r="AB3" s="238" t="str">
        <f>IF(X3&gt;Z3,"1",IF(X3&lt;Z3,"2",IF(X3=Z3,"0")))</f>
        <v>2</v>
      </c>
      <c r="AC3" s="196" t="str">
        <f>IF(X3="x","0",IF(AA3=1,"3,5",IF(AB3=$F3,"1,5","0")))</f>
        <v>0</v>
      </c>
      <c r="AD3" s="43" t="str">
        <f>IF(AC3="x","0",IF(AC3="1","0",IF(AC3="0","0","1")))</f>
        <v>0</v>
      </c>
      <c r="AE3" s="234">
        <v>1</v>
      </c>
      <c r="AF3" s="234"/>
      <c r="AG3" s="234">
        <v>3</v>
      </c>
      <c r="AH3" s="235" t="b">
        <f>IF(AND(AE3=$C$3,AG3=$E$3),1)</f>
        <v>0</v>
      </c>
      <c r="AI3" s="236" t="str">
        <f>IF(AE3&gt;AG3,"1",IF(AE3&lt;AG3,"2",IF(AE3=AG3,"0")))</f>
        <v>2</v>
      </c>
      <c r="AJ3" s="195" t="str">
        <f>IF(AE3="x","0",IF(AH3=1,"3,5",IF(AI3=$F3,"1,5","0")))</f>
        <v>0</v>
      </c>
      <c r="AK3" s="43" t="str">
        <f>IF(AJ3="x","0",IF(AJ3="1","0",IF(AJ3="0","0","1")))</f>
        <v>0</v>
      </c>
      <c r="AL3" s="237">
        <v>1</v>
      </c>
      <c r="AM3" s="238"/>
      <c r="AN3" s="239">
        <v>0</v>
      </c>
      <c r="AO3" s="238" t="b">
        <f>IF(AND(AL3=$C$3,AN3=$E$3),1)</f>
        <v>0</v>
      </c>
      <c r="AP3" s="238" t="str">
        <f>IF(AL3&gt;AN3,"1",IF(AL3&lt;AN3,"2",IF(AL3=AN3,"0")))</f>
        <v>1</v>
      </c>
      <c r="AQ3" s="196" t="str">
        <f>IF(AL3="x","0",IF(AO3=1,"3,5",IF(AP3=$F3,"1,5","0")))</f>
        <v>0</v>
      </c>
      <c r="AR3" s="43" t="str">
        <f>IF(AQ3="x","0",IF(AQ3="1","0",IF(AQ3="0","0","1")))</f>
        <v>0</v>
      </c>
      <c r="AS3" s="237">
        <v>0</v>
      </c>
      <c r="AT3" s="238"/>
      <c r="AU3" s="239">
        <v>2</v>
      </c>
      <c r="AV3" s="238" t="b">
        <f>IF(AND(AS3=$C$3,AU3=$E$3),1)</f>
        <v>0</v>
      </c>
      <c r="AW3" s="238" t="str">
        <f>IF(AS3&gt;AU3,"1",IF(AS3&lt;AU3,"2",IF(AS3=AU3,"0")))</f>
        <v>2</v>
      </c>
      <c r="AX3" s="240" t="str">
        <f>IF(AS3="x","0",IF(AV3=1,"3,5",IF(AW3=$F3,"1,5","0")))</f>
        <v>0</v>
      </c>
      <c r="AY3" s="43" t="str">
        <f>IF(AX3="x","0",IF(AX3="1","0",IF(AX3="0","0","1")))</f>
        <v>0</v>
      </c>
      <c r="AZ3" s="241">
        <v>2</v>
      </c>
      <c r="BA3" s="242"/>
      <c r="BB3" s="237">
        <v>2</v>
      </c>
      <c r="BC3" s="243" t="b">
        <f>IF(AND(AZ3=$C$3,BB3=$E$3),1)</f>
        <v>0</v>
      </c>
      <c r="BD3" s="244" t="str">
        <f>IF(AZ3&gt;BB3,"1",IF(AZ3&lt;BB3,"2",IF(AZ3=BB3,"0")))</f>
        <v>0</v>
      </c>
      <c r="BE3" s="83" t="str">
        <f>IF(AZ3="x","0",IF(BC3=1,"3,5",IF(BD3=$F3,"1,5","0")))</f>
        <v>1,5</v>
      </c>
      <c r="BF3" s="43" t="str">
        <f>IF(BE3="x","0",IF(BE3="1","0",IF(BE3="0","0","1")))</f>
        <v>1</v>
      </c>
      <c r="BG3" s="234">
        <v>2</v>
      </c>
      <c r="BH3" s="234"/>
      <c r="BI3" s="234">
        <v>1</v>
      </c>
      <c r="BJ3" s="235" t="b">
        <f>IF(AND(BG3=$C$3,BI3=$E$3),1)</f>
        <v>0</v>
      </c>
      <c r="BK3" s="236" t="str">
        <f>IF(BG3&gt;BI3,"1",IF(BG3&lt;BI3,"2",IF(BG3=BI3,"0")))</f>
        <v>1</v>
      </c>
      <c r="BL3" s="195" t="str">
        <f>IF(BG3="x","0",IF(BJ3=1,"3,5",IF(BK3=$F3,"1,5","0")))</f>
        <v>0</v>
      </c>
      <c r="BM3" s="43" t="str">
        <f>IF(BL3="x","0",IF(BL3="1","0",IF(BL3="0","0","1")))</f>
        <v>0</v>
      </c>
      <c r="BN3" s="245">
        <v>2</v>
      </c>
      <c r="BO3" s="246"/>
      <c r="BP3" s="234">
        <v>2</v>
      </c>
      <c r="BQ3" s="235" t="b">
        <f>IF(AND(BN3=$C$3,BP3=$E$3),1)</f>
        <v>0</v>
      </c>
      <c r="BR3" s="236" t="str">
        <f>IF(BN3&gt;BP3,"1",IF(BN3&lt;BP3,"2",IF(BN3=BP3,"0")))</f>
        <v>0</v>
      </c>
      <c r="BS3" s="195" t="str">
        <f>IF(BN3="x","0",IF(BQ3=1,"3,5",IF(BR3=$F3,"1,5","0")))</f>
        <v>1,5</v>
      </c>
      <c r="BT3" s="43" t="str">
        <f>IF(BS3="x","0",IF(BS3="1","0",IF(BS3="0","0","1")))</f>
        <v>1</v>
      </c>
      <c r="BU3" s="237">
        <v>1</v>
      </c>
      <c r="BV3" s="238"/>
      <c r="BW3" s="239">
        <v>1</v>
      </c>
      <c r="BX3" s="238" t="b">
        <f>IF(AND(BU3=$C$3,BW3=$E$3),1)</f>
        <v>0</v>
      </c>
      <c r="BY3" s="238" t="str">
        <f>IF(BU3&gt;BW3,"1",IF(BU3&lt;BW3,"2",IF(BU3=BW3,"0")))</f>
        <v>0</v>
      </c>
      <c r="BZ3" s="196" t="str">
        <f>IF(BU3="x","0",IF(BX3=1,"3,5",IF(BY3=$F3,"1,5","0")))</f>
        <v>1,5</v>
      </c>
      <c r="CA3" s="43" t="str">
        <f>IF(BZ3="x","0",IF(BZ3="1","0",IF(BZ3="0","0","1")))</f>
        <v>1</v>
      </c>
      <c r="CB3" s="234">
        <v>0</v>
      </c>
      <c r="CC3" s="210"/>
      <c r="CD3" s="247">
        <v>1</v>
      </c>
      <c r="CE3" s="210" t="b">
        <f>IF(AND(CB3=$C$3,CD3=$E$3),1)</f>
        <v>0</v>
      </c>
      <c r="CF3" s="210" t="str">
        <f>IF(CB3&gt;CD3,"1",IF(CB3&lt;CD3,"2",IF(CB3=CD3,"0")))</f>
        <v>2</v>
      </c>
      <c r="CG3" s="248" t="str">
        <f>IF(CB3="x","0",IF(CE3=1,"3,5",IF(CF3=$F3,"1,5","0")))</f>
        <v>0</v>
      </c>
      <c r="CH3" s="43" t="str">
        <f>IF(CG3="x","0",IF(CG3="1","0",IF(CG3="0","0","1")))</f>
        <v>0</v>
      </c>
      <c r="CI3" s="241">
        <v>2</v>
      </c>
      <c r="CJ3" s="242"/>
      <c r="CK3" s="237">
        <v>1</v>
      </c>
      <c r="CL3" s="243" t="b">
        <f>IF(AND(CI3=$C$3,CK3=$E$3),1)</f>
        <v>0</v>
      </c>
      <c r="CM3" s="244" t="str">
        <f>IF(CI3&gt;CK3,"1",IF(CI3&lt;CK3,"2",IF(CI3=CK3,"0")))</f>
        <v>1</v>
      </c>
      <c r="CN3" s="83" t="str">
        <f>IF(CI3="x","0",IF(CL3=1,"3,5",IF(CM3=$F3,"1,5","0")))</f>
        <v>0</v>
      </c>
      <c r="CO3" s="43" t="str">
        <f>IF(CN3="x","0",IF(CN3="1","0",IF(CN3="0","0","1")))</f>
        <v>0</v>
      </c>
      <c r="CP3" s="17"/>
      <c r="CQ3" s="249" t="s">
        <v>9</v>
      </c>
      <c r="CR3" s="250">
        <f>COUNTIF($O$3:$O$7,"3")+COUNTIF($O$3:$O$7,"3,5")</f>
        <v>0</v>
      </c>
      <c r="CS3" s="250">
        <f>COUNTIF($V$3:$V$7,"3")+COUNTIF($V$3:$V$7,"3,5")</f>
        <v>1</v>
      </c>
      <c r="CT3" s="251">
        <f>COUNTIF($AC$3:$AC$7,"3")+COUNTIF($AC$3:$AC$7,"3,5")</f>
        <v>0</v>
      </c>
      <c r="CU3" s="250">
        <f>COUNTIF($AJ$3:$AJ$7,"3")+COUNTIF($AJ$3:$AJ$7,"3,5")</f>
        <v>0</v>
      </c>
      <c r="CV3" s="251">
        <f>COUNTIF($AQ$3:$AQ$7,"3")+COUNTIF($AQ$3:$AQ$7,"3,5")</f>
        <v>1</v>
      </c>
      <c r="CW3" s="251">
        <f>COUNTIF($AX$3:$AX$7,"3")+COUNTIF($AX$3:$AX$7,"3,5")</f>
        <v>0</v>
      </c>
      <c r="CX3" s="250">
        <f>COUNTIF($BE$3:$BE$7,"3")+COUNTIF($BE$3:$BE$7,"3,5")</f>
        <v>1</v>
      </c>
      <c r="CY3" s="251">
        <f>COUNTIF($BL$3:$BL$7,"3")+COUNTIF($BL$3:$BL$7,"3,5")</f>
        <v>0</v>
      </c>
      <c r="CZ3" s="250">
        <f>COUNTIF($BS$3:$BS$7,"3")+COUNTIF($BS$3:$BS$7,"3,5")</f>
        <v>1</v>
      </c>
      <c r="DA3" s="251">
        <f>COUNTIF($BZ$3:$BZ$7,"3")+COUNTIF($BZ$3:$BZ$7,"3,5")</f>
        <v>0</v>
      </c>
      <c r="DB3" s="252">
        <f>COUNTIF($CG$3:$CG$7,"3")+COUNTIF($CG$3:$CG$7,"3,5")</f>
        <v>1</v>
      </c>
      <c r="DC3" s="250">
        <f>COUNTIF($CN$3:$CN$7,"3")+COUNTIF($CN$3:$CN$7,"3,5")</f>
        <v>0</v>
      </c>
      <c r="DF3" s="36"/>
    </row>
    <row r="4" spans="1:16190" s="7" customFormat="1" outlineLevel="1" x14ac:dyDescent="0.25">
      <c r="A4" s="411" t="s">
        <v>31</v>
      </c>
      <c r="B4" s="412"/>
      <c r="C4" s="61">
        <v>1</v>
      </c>
      <c r="D4" s="62"/>
      <c r="E4" s="61">
        <v>1</v>
      </c>
      <c r="F4" s="5" t="str">
        <f>IF(C4="x","4",IF(C4&gt;E4,"1",IF(C4&lt;E4,"2",IF(C4=E4,"0",))))</f>
        <v>0</v>
      </c>
      <c r="G4" s="17"/>
      <c r="H4" s="4"/>
      <c r="I4" s="35"/>
      <c r="J4" s="124">
        <v>1</v>
      </c>
      <c r="K4" s="124"/>
      <c r="L4" s="124">
        <v>2</v>
      </c>
      <c r="M4" s="128" t="b">
        <f>IF(AND(J4=$C$4,L4=$E$4),1)</f>
        <v>0</v>
      </c>
      <c r="N4" s="129" t="str">
        <f>IF(J4&gt;L4,"1",IF(J4&lt;L4,"2",IF(J4=L4,"0")))</f>
        <v>2</v>
      </c>
      <c r="O4" s="127" t="str">
        <f>IF(J4="x","0",IF(M4=1,"3",IF(N4=$F4,"1","0")))</f>
        <v>0</v>
      </c>
      <c r="P4" s="35"/>
      <c r="Q4" s="124">
        <v>1</v>
      </c>
      <c r="R4" s="124"/>
      <c r="S4" s="124">
        <v>1</v>
      </c>
      <c r="T4" s="128">
        <f>IF(AND(Q4=$C$4,S4=$E$4),1)</f>
        <v>1</v>
      </c>
      <c r="U4" s="129" t="str">
        <f>IF(Q4&gt;S4,"1",IF(Q4&lt;S4,"2",IF(Q4=S4,"0")))</f>
        <v>0</v>
      </c>
      <c r="V4" s="127" t="str">
        <f>IF(Q4="x","0",IF(T4=1,"3",IF(U4=$F4,"1","0")))</f>
        <v>3</v>
      </c>
      <c r="W4" s="35"/>
      <c r="X4" s="152">
        <v>1</v>
      </c>
      <c r="Y4" s="153"/>
      <c r="Z4" s="154">
        <v>3</v>
      </c>
      <c r="AA4" s="153" t="b">
        <f>IF(AND(X4=$C$4,Z4=$E$4),1)</f>
        <v>0</v>
      </c>
      <c r="AB4" s="153" t="str">
        <f>IF(X4&gt;Z4,"1",IF(X4&lt;Z4,"2",IF(X4=Z4,"0")))</f>
        <v>2</v>
      </c>
      <c r="AC4" s="81" t="str">
        <f>IF(X4="x","0",IF(AA4=1,"3",IF(AB4=$F4,"1","0")))</f>
        <v>0</v>
      </c>
      <c r="AD4" s="35"/>
      <c r="AE4" s="124">
        <v>2</v>
      </c>
      <c r="AF4" s="124"/>
      <c r="AG4" s="124">
        <v>1</v>
      </c>
      <c r="AH4" s="128" t="b">
        <f>IF(AND(AE4=$C$4,AG4=$E$4),1)</f>
        <v>0</v>
      </c>
      <c r="AI4" s="129" t="str">
        <f>IF(AE4&gt;AG4,"1",IF(AE4&lt;AG4,"2",IF(AE4=AG4,"0")))</f>
        <v>1</v>
      </c>
      <c r="AJ4" s="127" t="str">
        <f>IF(AE4="x","0",IF(AH4=1,"3",IF(AI4=$F4,"1","0")))</f>
        <v>0</v>
      </c>
      <c r="AK4" s="35"/>
      <c r="AL4" s="152">
        <v>1</v>
      </c>
      <c r="AM4" s="153"/>
      <c r="AN4" s="154">
        <v>1</v>
      </c>
      <c r="AO4" s="153">
        <f>IF(AND(AL4=$C$4,AN4=$E$4),1)</f>
        <v>1</v>
      </c>
      <c r="AP4" s="153" t="str">
        <f>IF(AL4&gt;AN4,"1",IF(AL4&lt;AN4,"2",IF(AL4=AN4,"0")))</f>
        <v>0</v>
      </c>
      <c r="AQ4" s="81" t="str">
        <f>IF(AL4="x","0",IF(AO4=1,"3",IF(AP4=$F4,"1","0")))</f>
        <v>3</v>
      </c>
      <c r="AR4" s="35"/>
      <c r="AS4" s="152">
        <v>1</v>
      </c>
      <c r="AT4" s="153"/>
      <c r="AU4" s="154">
        <v>2</v>
      </c>
      <c r="AV4" s="153" t="b">
        <f>IF(AND(AS4=$C$4,AU4=$E$4),1)</f>
        <v>0</v>
      </c>
      <c r="AW4" s="153" t="str">
        <f>IF(AS4&gt;AU4,"1",IF(AS4&lt;AU4,"2",IF(AS4=AU4,"0")))</f>
        <v>2</v>
      </c>
      <c r="AX4" s="155" t="str">
        <f>IF(AS4="x","0",IF(AV4=1,"3",IF(AW4=$F4,"1","0")))</f>
        <v>0</v>
      </c>
      <c r="AY4" s="35"/>
      <c r="AZ4" s="188">
        <v>1</v>
      </c>
      <c r="BA4" s="189"/>
      <c r="BB4" s="152">
        <v>1</v>
      </c>
      <c r="BC4" s="86">
        <f>IF(AND(AZ4=$C$4,BB4=$E$4),1)</f>
        <v>1</v>
      </c>
      <c r="BD4" s="87" t="str">
        <f>IF(AZ4&gt;BB4,"1",IF(AZ4&lt;BB4,"2",IF(AZ4=BB4,"0")))</f>
        <v>0</v>
      </c>
      <c r="BE4" s="80" t="str">
        <f>IF(AZ4="x","0",IF(BC4=1,"3",IF(BD4=$F4,"1","0")))</f>
        <v>3</v>
      </c>
      <c r="BF4" s="35"/>
      <c r="BG4" s="124">
        <v>2</v>
      </c>
      <c r="BH4" s="124"/>
      <c r="BI4" s="124">
        <v>1</v>
      </c>
      <c r="BJ4" s="128" t="b">
        <f>IF(AND(BG4=$C$4,BI4=$E$4),1)</f>
        <v>0</v>
      </c>
      <c r="BK4" s="129" t="str">
        <f>IF(BG4&gt;BI4,"1",IF(BG4&lt;BI4,"2",IF(BG4=BI4,"0")))</f>
        <v>1</v>
      </c>
      <c r="BL4" s="127" t="str">
        <f>IF(BG4="x","0",IF(BJ4=1,"3",IF(BK4=$F4,"1","0")))</f>
        <v>0</v>
      </c>
      <c r="BM4" s="35"/>
      <c r="BN4" s="147">
        <v>0</v>
      </c>
      <c r="BO4" s="148"/>
      <c r="BP4" s="124">
        <v>2</v>
      </c>
      <c r="BQ4" s="125" t="b">
        <f>IF(AND(BN4=$C$4,BP4=$E$4),1)</f>
        <v>0</v>
      </c>
      <c r="BR4" s="126" t="str">
        <f>IF(BN4&gt;BP4,"1",IF(BN4&lt;BP4,"2",IF(BN4=BP4,"0")))</f>
        <v>2</v>
      </c>
      <c r="BS4" s="127" t="str">
        <f>IF(BN4="x","0",IF(BQ4=1,"3",IF(BR4=$F4,"1","0")))</f>
        <v>0</v>
      </c>
      <c r="BT4" s="35"/>
      <c r="BU4" s="152">
        <v>1</v>
      </c>
      <c r="BV4" s="153"/>
      <c r="BW4" s="154">
        <v>2</v>
      </c>
      <c r="BX4" s="153" t="b">
        <f>IF(AND(BU4=$C$4,BW4=$E$4),1)</f>
        <v>0</v>
      </c>
      <c r="BY4" s="153" t="str">
        <f>IF(BU4&gt;BW4,"1",IF(BU4&lt;BW4,"2",IF(BU4=BW4,"0")))</f>
        <v>2</v>
      </c>
      <c r="BZ4" s="81" t="str">
        <f>IF(BU4="x","0",IF(BX4=1,"3",IF(BY4=$F4,"1","0")))</f>
        <v>0</v>
      </c>
      <c r="CA4" s="35"/>
      <c r="CB4" s="124">
        <v>1</v>
      </c>
      <c r="CC4" s="197"/>
      <c r="CD4" s="198">
        <v>2</v>
      </c>
      <c r="CE4" s="197" t="b">
        <f>IF(AND(CB4=$C$4,CD4=$E$4),1)</f>
        <v>0</v>
      </c>
      <c r="CF4" s="197" t="str">
        <f>IF(CB4&gt;CD4,"1",IF(CB4&lt;CD4,"2",IF(CB4=CD4,"0")))</f>
        <v>2</v>
      </c>
      <c r="CG4" s="85" t="str">
        <f>IF(CB4="x","0",IF(CE4=1,"3",IF(CF4=$F4,"1","0")))</f>
        <v>0</v>
      </c>
      <c r="CH4" s="35"/>
      <c r="CI4" s="188">
        <v>2</v>
      </c>
      <c r="CJ4" s="189"/>
      <c r="CK4" s="152">
        <v>2</v>
      </c>
      <c r="CL4" s="86" t="b">
        <f>IF(AND(CI4=$C$4,CK4=$E$4),1)</f>
        <v>0</v>
      </c>
      <c r="CM4" s="87" t="str">
        <f>IF(CI4&gt;CK4,"1",IF(CI4&lt;CK4,"2",IF(CI4=CK4,"0")))</f>
        <v>0</v>
      </c>
      <c r="CN4" s="80" t="str">
        <f>IF(CI4="x","0",IF(CL4=1,"3",IF(CM4=$F4,"1","0")))</f>
        <v>1</v>
      </c>
      <c r="CO4" s="35"/>
      <c r="CP4" s="17"/>
      <c r="CQ4" s="18" t="s">
        <v>10</v>
      </c>
      <c r="CR4" s="89">
        <f>COUNTIF($O$3:$O$7,"1")+COUNTIF($O$3:$O$7,"1,5")</f>
        <v>2</v>
      </c>
      <c r="CS4" s="89">
        <f>COUNTIF($V$3:$V$7,"1")+COUNTIF($V$3:$V$7,"1,5")</f>
        <v>2</v>
      </c>
      <c r="CT4" s="14">
        <f>COUNTIF($AC$3:$AC$7,"1")+COUNTIF($AC$3:$AC$7,"1,5")</f>
        <v>1</v>
      </c>
      <c r="CU4" s="89">
        <f>COUNTIF($AJ$3:$AJ$7,"1")+COUNTIF($AJ$3:$AJ$7,"1,5")</f>
        <v>1</v>
      </c>
      <c r="CV4" s="14">
        <f>COUNTIF($AQ$3:$AQ$7,"1")+COUNTIF($AQ$3:$AQ$7,"1,5")</f>
        <v>2</v>
      </c>
      <c r="CW4" s="14">
        <f>COUNTIF($AX$3:$AX$7,"1")+COUNTIF($AX$3:$AX$7,"1,5")</f>
        <v>1</v>
      </c>
      <c r="CX4" s="89">
        <f>COUNTIF($BE$3:$BE$7,"1")+COUNTIF($BE$3:$BE$7,"1,5")</f>
        <v>2</v>
      </c>
      <c r="CY4" s="14">
        <f>COUNTIF($BL$3:$BL$7,"1")+COUNTIF($BL$3:$BL$7,"1,5")</f>
        <v>3</v>
      </c>
      <c r="CZ4" s="89">
        <f>COUNTIF($BS$3:$BS$7,"1")+COUNTIF($BS$3:$BS$7,"1,5")</f>
        <v>3</v>
      </c>
      <c r="DA4" s="14">
        <f>COUNTIF($BZ$3:$BZ$7,"1")+COUNTIF($BZ$3:$BZ$7,"1,5")</f>
        <v>4</v>
      </c>
      <c r="DB4" s="104">
        <f>COUNTIF($CG$3:$CG$7,"1")+COUNTIF($CG$3:$CG$7,"1,5")</f>
        <v>1</v>
      </c>
      <c r="DC4" s="89">
        <f>COUNTIF($CN$3:$CN$7,"1")+COUNTIF($CN$3:$CN$7,"1,5")</f>
        <v>2</v>
      </c>
      <c r="DF4" s="36"/>
    </row>
    <row r="5" spans="1:16190" s="7" customFormat="1" outlineLevel="1" x14ac:dyDescent="0.3">
      <c r="A5" s="411" t="s">
        <v>32</v>
      </c>
      <c r="B5" s="412"/>
      <c r="C5" s="61">
        <v>2</v>
      </c>
      <c r="D5" s="62"/>
      <c r="E5" s="61">
        <v>1</v>
      </c>
      <c r="F5" s="5" t="str">
        <f>IF(C5="x","4",IF(C5&gt;E5,"1",IF(C5&lt;E5,"2",IF(C5=E5,"0",))))</f>
        <v>1</v>
      </c>
      <c r="G5" s="17"/>
      <c r="H5" s="4"/>
      <c r="I5" s="35"/>
      <c r="J5" s="124">
        <v>1</v>
      </c>
      <c r="K5" s="124"/>
      <c r="L5" s="124">
        <v>0</v>
      </c>
      <c r="M5" s="128" t="b">
        <f>IF(AND(J5=$C$5,L5=$E$5),1)</f>
        <v>0</v>
      </c>
      <c r="N5" s="129" t="str">
        <f>IF(J5&gt;L5,"1",IF(J5&lt;L5,"2",IF(J5=L5,"0")))</f>
        <v>1</v>
      </c>
      <c r="O5" s="127" t="str">
        <f>IF(J5="x","0",IF(M5=1,"3",IF(N5=$F5,"1","0")))</f>
        <v>1</v>
      </c>
      <c r="P5" s="35"/>
      <c r="Q5" s="124">
        <v>1</v>
      </c>
      <c r="R5" s="124"/>
      <c r="S5" s="124">
        <v>2</v>
      </c>
      <c r="T5" s="128" t="b">
        <f>IF(AND(Q5=$C$5,S5=$E$5),1)</f>
        <v>0</v>
      </c>
      <c r="U5" s="129" t="str">
        <f>IF(Q5&gt;S5,"1",IF(Q5&lt;S5,"2",IF(Q5=S5,"0")))</f>
        <v>2</v>
      </c>
      <c r="V5" s="127" t="str">
        <f>IF(Q5="x","0",IF(T5=1,"3",IF(U5=$F5,"1","0")))</f>
        <v>0</v>
      </c>
      <c r="W5" s="35"/>
      <c r="X5" s="152">
        <v>1</v>
      </c>
      <c r="Y5" s="153"/>
      <c r="Z5" s="154">
        <v>1</v>
      </c>
      <c r="AA5" s="153" t="b">
        <f>IF(AND(X5=$C$5,Z5=$E$5),1)</f>
        <v>0</v>
      </c>
      <c r="AB5" s="153" t="str">
        <f>IF(X5&gt;Z5,"1",IF(X5&lt;Z5,"2",IF(X5=Z5,"0")))</f>
        <v>0</v>
      </c>
      <c r="AC5" s="81" t="str">
        <f>IF(X5="x","0",IF(AA5=1,"3",IF(AB5=$F5,"1","0")))</f>
        <v>0</v>
      </c>
      <c r="AD5" s="35"/>
      <c r="AE5" s="124">
        <v>1</v>
      </c>
      <c r="AF5" s="124"/>
      <c r="AG5" s="124">
        <v>2</v>
      </c>
      <c r="AH5" s="128" t="b">
        <f>IF(AND(AE5=$C$5,AG5=$E$5),1)</f>
        <v>0</v>
      </c>
      <c r="AI5" s="129" t="str">
        <f>IF(AE5&gt;AG5,"1",IF(AE5&lt;AG5,"2",IF(AE5=AG5,"0")))</f>
        <v>2</v>
      </c>
      <c r="AJ5" s="127" t="str">
        <f>IF(AE5="x","0",IF(AH5=1,"3",IF(AI5=$F5,"1","0")))</f>
        <v>0</v>
      </c>
      <c r="AK5" s="35"/>
      <c r="AL5" s="152">
        <v>1</v>
      </c>
      <c r="AM5" s="153"/>
      <c r="AN5" s="154">
        <v>0</v>
      </c>
      <c r="AO5" s="153" t="b">
        <f>IF(AND(AL5=$C$5,AN5=$E$5),1)</f>
        <v>0</v>
      </c>
      <c r="AP5" s="153" t="str">
        <f>IF(AL5&gt;AN5,"1",IF(AL5&lt;AN5,"2",IF(AL5=AN5,"0")))</f>
        <v>1</v>
      </c>
      <c r="AQ5" s="81" t="str">
        <f>IF(AL5="x","0",IF(AO5=1,"3",IF(AP5=$F5,"1","0")))</f>
        <v>1</v>
      </c>
      <c r="AR5" s="35"/>
      <c r="AS5" s="152">
        <v>1</v>
      </c>
      <c r="AT5" s="153"/>
      <c r="AU5" s="154">
        <v>1</v>
      </c>
      <c r="AV5" s="153" t="b">
        <f>IF(AND(AS5=$C$5,AU5=$E$5),1)</f>
        <v>0</v>
      </c>
      <c r="AW5" s="153" t="str">
        <f>IF(AS5&gt;AU5,"1",IF(AS5&lt;AU5,"2",IF(AS5=AU5,"0")))</f>
        <v>0</v>
      </c>
      <c r="AX5" s="155" t="str">
        <f>IF(AS5="x","0",IF(AV5=1,"3",IF(AW5=$F5,"1","0")))</f>
        <v>0</v>
      </c>
      <c r="AY5" s="35"/>
      <c r="AZ5" s="188">
        <v>1</v>
      </c>
      <c r="BA5" s="189"/>
      <c r="BB5" s="152">
        <v>0</v>
      </c>
      <c r="BC5" s="86" t="b">
        <f>IF(AND(AZ5=$C$5,BB5=$E$5),1)</f>
        <v>0</v>
      </c>
      <c r="BD5" s="87" t="str">
        <f>IF(AZ5&gt;BB5,"1",IF(AZ5&lt;BB5,"2",IF(AZ5=BB5,"0")))</f>
        <v>1</v>
      </c>
      <c r="BE5" s="80" t="str">
        <f>IF(AZ5="x","0",IF(BC5=1,"3",IF(BD5=$F5,"1","0")))</f>
        <v>1</v>
      </c>
      <c r="BF5" s="35"/>
      <c r="BG5" s="124">
        <v>1</v>
      </c>
      <c r="BH5" s="124"/>
      <c r="BI5" s="124">
        <v>0</v>
      </c>
      <c r="BJ5" s="128" t="b">
        <f>IF(AND(BG5=$C$5,BI5=$E$5),1)</f>
        <v>0</v>
      </c>
      <c r="BK5" s="129" t="str">
        <f>IF(BG5&gt;BI5,"1",IF(BG5&lt;BI5,"2",IF(BG5=BI5,"0")))</f>
        <v>1</v>
      </c>
      <c r="BL5" s="127" t="str">
        <f>IF(BG5="x","0",IF(BJ5=1,"3",IF(BK5=$F5,"1","0")))</f>
        <v>1</v>
      </c>
      <c r="BM5" s="35"/>
      <c r="BN5" s="147">
        <v>2</v>
      </c>
      <c r="BO5" s="148"/>
      <c r="BP5" s="124">
        <v>1</v>
      </c>
      <c r="BQ5" s="125">
        <f>IF(AND(BN5=$C$5,BP5=$E$5),1)</f>
        <v>1</v>
      </c>
      <c r="BR5" s="126" t="str">
        <f>IF(BN5&gt;BP5,"1",IF(BN5&lt;BP5,"2",IF(BN5=BP5,"0")))</f>
        <v>1</v>
      </c>
      <c r="BS5" s="127" t="str">
        <f>IF(BN5="x","0",IF(BQ5=1,"3",IF(BR5=$F5,"1","0")))</f>
        <v>3</v>
      </c>
      <c r="BT5" s="35"/>
      <c r="BU5" s="152">
        <v>1</v>
      </c>
      <c r="BV5" s="153"/>
      <c r="BW5" s="154">
        <v>0</v>
      </c>
      <c r="BX5" s="153" t="b">
        <f>IF(AND(BU5=$C$5,BW5=$E$5),1)</f>
        <v>0</v>
      </c>
      <c r="BY5" s="153" t="str">
        <f>IF(BU5&gt;BW5,"1",IF(BU5&lt;BW5,"2",IF(BU5=BW5,"0")))</f>
        <v>1</v>
      </c>
      <c r="BZ5" s="81" t="str">
        <f>IF(BU5="x","0",IF(BX5=1,"3",IF(BY5=$F5,"1","0")))</f>
        <v>1</v>
      </c>
      <c r="CA5" s="35"/>
      <c r="CB5" s="124">
        <v>2</v>
      </c>
      <c r="CC5" s="197"/>
      <c r="CD5" s="198">
        <v>1</v>
      </c>
      <c r="CE5" s="197">
        <f>IF(AND(CB5=$C$5,CD5=$E$5),1)</f>
        <v>1</v>
      </c>
      <c r="CF5" s="197" t="str">
        <f>IF(CB5&gt;CD5,"1",IF(CB5&lt;CD5,"2",IF(CB5=CD5,"0")))</f>
        <v>1</v>
      </c>
      <c r="CG5" s="85" t="str">
        <f>IF(CB5="x","0",IF(CE5=1,"3",IF(CF5=$F5,"1","0")))</f>
        <v>3</v>
      </c>
      <c r="CH5" s="35"/>
      <c r="CI5" s="188">
        <v>1</v>
      </c>
      <c r="CJ5" s="189"/>
      <c r="CK5" s="152">
        <v>2</v>
      </c>
      <c r="CL5" s="86" t="b">
        <f>IF(AND(CI5=$C$5,CK5=$E$5),1)</f>
        <v>0</v>
      </c>
      <c r="CM5" s="87" t="str">
        <f>IF(CI5&gt;CK5,"1",IF(CI5&lt;CK5,"2",IF(CI5=CK5,"0")))</f>
        <v>2</v>
      </c>
      <c r="CN5" s="80" t="str">
        <f>IF(CI5="x","0",IF(CL5=1,"3",IF(CM5=$F5,"1","0")))</f>
        <v>0</v>
      </c>
      <c r="CO5" s="35"/>
      <c r="CP5" s="17"/>
      <c r="CQ5" s="19" t="s">
        <v>13</v>
      </c>
      <c r="CR5" s="15" t="str">
        <f>IF(COUNTBLANK($J$3:$J$7)&gt;=1,"0",IF(COUNTIF($J$3:$J$7,"x")&gt;0,"0","1"))</f>
        <v>1</v>
      </c>
      <c r="CS5" s="15" t="str">
        <f>IF(COUNTBLANK($Q$3:$Q$7)&gt;=1,"0",IF(COUNTIF($Q$3:$Q$7,"x")&gt;0,"0","1"))</f>
        <v>1</v>
      </c>
      <c r="CT5" s="15" t="str">
        <f>IF(COUNTBLANK($X3:$X$7)&gt;=1,"0",IF(COUNTIF($X$3:$X$7,"x")&gt;0,"0","1"))</f>
        <v>1</v>
      </c>
      <c r="CU5" s="15" t="str">
        <f>IF(COUNTBLANK($AE$3:$AE$7)&gt;=1,"0",IF(COUNTIF($AE$3:$AE$7,"x")&gt;0,"0","1"))</f>
        <v>1</v>
      </c>
      <c r="CV5" s="15" t="str">
        <f>IF(COUNTBLANK($AL$3:$AL$7)&gt;=1,"0",IF(COUNTIF($AL$3:$AL$7,"x")&gt;0,"0","1"))</f>
        <v>1</v>
      </c>
      <c r="CW5" s="15" t="str">
        <f>IF(COUNTBLANK($AS$3:$AS$7)&gt;=1,"0",IF(COUNTIF($AS$3:$AS$7,"x")&gt;0,"0","1"))</f>
        <v>1</v>
      </c>
      <c r="CX5" s="15" t="str">
        <f>IF(COUNTBLANK($AZ$3:$AZ$7)&gt;=1,"0",IF(COUNTIF($AZ$3:$AZ$7,"x")&gt;0,"0","1"))</f>
        <v>1</v>
      </c>
      <c r="CY5" s="15" t="str">
        <f>IF(COUNTBLANK($BG$3:$BG$7)&gt;=1,"0",IF(COUNTIF($BG$3:$BG$7,"x")&gt;0,"0","1"))</f>
        <v>1</v>
      </c>
      <c r="CZ5" s="15" t="str">
        <f>IF(COUNTBLANK($BN$3:$BN$7)&gt;=1,"0",IF(COUNTIF($BN$3:$BN$7,"x")&gt;0,"0","1"))</f>
        <v>1</v>
      </c>
      <c r="DA5" s="15" t="str">
        <f>IF(COUNTBLANK($BU$3:$BU$7)&gt;=1,"0",IF(COUNTIF($BU$3:$BU$7,"x")&gt;0,"0","1"))</f>
        <v>1</v>
      </c>
      <c r="DB5" s="105" t="str">
        <f>IF(COUNTBLANK($CB$3:$CB$7)&gt;=1,"0",IF(COUNTIF($CB$3:$CB$7,"x")&gt;0,"0","1"))</f>
        <v>1</v>
      </c>
      <c r="DC5" s="15" t="str">
        <f>IF(COUNTBLANK($CI$3:$CI$7)&gt;=1,"0",IF(COUNTIF($CI$3:$CI$7,"x")&gt;0,"0","1"))</f>
        <v>1</v>
      </c>
      <c r="DF5" s="36"/>
    </row>
    <row r="6" spans="1:16190" s="7" customFormat="1" outlineLevel="1" x14ac:dyDescent="0.3">
      <c r="A6" s="411" t="s">
        <v>33</v>
      </c>
      <c r="B6" s="412"/>
      <c r="C6" s="61">
        <v>0</v>
      </c>
      <c r="D6" s="62"/>
      <c r="E6" s="61">
        <v>1</v>
      </c>
      <c r="F6" s="5" t="str">
        <f>IF(C6="x","4",IF(C6&gt;E6,"1",IF(C6&lt;E6,"2",IF(C6=E6,"0",))))</f>
        <v>2</v>
      </c>
      <c r="G6" s="17"/>
      <c r="H6" s="4"/>
      <c r="I6" s="35"/>
      <c r="J6" s="124">
        <v>1</v>
      </c>
      <c r="K6" s="124"/>
      <c r="L6" s="124">
        <v>3</v>
      </c>
      <c r="M6" s="128" t="b">
        <f>IF(AND(J6=$C$6,L6=$E$6),1)</f>
        <v>0</v>
      </c>
      <c r="N6" s="129" t="str">
        <f>IF(J6&gt;L6,"1",IF(J6&lt;L6,"2",IF(J6=L6,"0")))</f>
        <v>2</v>
      </c>
      <c r="O6" s="127" t="str">
        <f>IF(J6="x","0",IF(M6=1,"3",IF(N6=$F6,"1","0")))</f>
        <v>1</v>
      </c>
      <c r="P6" s="35"/>
      <c r="Q6" s="124">
        <v>1</v>
      </c>
      <c r="R6" s="124"/>
      <c r="S6" s="124">
        <v>2</v>
      </c>
      <c r="T6" s="128" t="b">
        <f>IF(AND(Q6=$C$6,S6=$E$6),1)</f>
        <v>0</v>
      </c>
      <c r="U6" s="129" t="str">
        <f>IF(Q6&gt;S6,"1",IF(Q6&lt;S6,"2",IF(Q6=S6,"0")))</f>
        <v>2</v>
      </c>
      <c r="V6" s="127" t="str">
        <f>IF(Q6="x","0",IF(T6=1,"3",IF(U6=$F6,"1","0")))</f>
        <v>1</v>
      </c>
      <c r="W6" s="35"/>
      <c r="X6" s="152">
        <v>0</v>
      </c>
      <c r="Y6" s="153"/>
      <c r="Z6" s="154">
        <v>3</v>
      </c>
      <c r="AA6" s="153" t="b">
        <f>IF(AND(X6=$C$6,Z6=$E$6),1)</f>
        <v>0</v>
      </c>
      <c r="AB6" s="153" t="str">
        <f>IF(X6&gt;Z6,"1",IF(X6&lt;Z6,"2",IF(X6=Z6,"0")))</f>
        <v>2</v>
      </c>
      <c r="AC6" s="81" t="str">
        <f>IF(X6="x","0",IF(AA6=1,"3",IF(AB6=$F6,"1","0")))</f>
        <v>1</v>
      </c>
      <c r="AD6" s="35"/>
      <c r="AE6" s="124">
        <v>1</v>
      </c>
      <c r="AF6" s="124"/>
      <c r="AG6" s="124">
        <v>4</v>
      </c>
      <c r="AH6" s="128" t="b">
        <f>IF(AND(AE6=$C$6,AG6=$E$6),1)</f>
        <v>0</v>
      </c>
      <c r="AI6" s="129" t="str">
        <f>IF(AE6&gt;AG6,"1",IF(AE6&lt;AG6,"2",IF(AE6=AG6,"0")))</f>
        <v>2</v>
      </c>
      <c r="AJ6" s="127" t="str">
        <f>IF(AE6="x","0",IF(AH6=1,"3",IF(AI6=$F6,"1","0")))</f>
        <v>1</v>
      </c>
      <c r="AK6" s="35"/>
      <c r="AL6" s="152">
        <v>0</v>
      </c>
      <c r="AM6" s="153"/>
      <c r="AN6" s="154">
        <v>2</v>
      </c>
      <c r="AO6" s="153" t="b">
        <f>IF(AND(AL6=$C$6,AN6=$E$6),1)</f>
        <v>0</v>
      </c>
      <c r="AP6" s="153" t="str">
        <f>IF(AL6&gt;AN6,"1",IF(AL6&lt;AN6,"2",IF(AL6=AN6,"0")))</f>
        <v>2</v>
      </c>
      <c r="AQ6" s="81" t="str">
        <f>IF(AL6="x","0",IF(AO6=1,"3",IF(AP6=$F6,"1","0")))</f>
        <v>1</v>
      </c>
      <c r="AR6" s="35"/>
      <c r="AS6" s="152">
        <v>1</v>
      </c>
      <c r="AT6" s="153"/>
      <c r="AU6" s="154">
        <v>3</v>
      </c>
      <c r="AV6" s="153" t="b">
        <f>IF(AND(AS6=$C$6,AU6=$E$6),1)</f>
        <v>0</v>
      </c>
      <c r="AW6" s="153" t="str">
        <f>IF(AS6&gt;AU6,"1",IF(AS6&lt;AU6,"2",IF(AS6=AU6,"0")))</f>
        <v>2</v>
      </c>
      <c r="AX6" s="155" t="str">
        <f>IF(AS6="x","0",IF(AV6=1,"3",IF(AW6=$F6,"1","0")))</f>
        <v>1</v>
      </c>
      <c r="AY6" s="35"/>
      <c r="AZ6" s="188">
        <v>1</v>
      </c>
      <c r="BA6" s="189"/>
      <c r="BB6" s="152">
        <v>1</v>
      </c>
      <c r="BC6" s="86" t="b">
        <f>IF(AND(AZ6=$C$6,BB6=$E$6),1)</f>
        <v>0</v>
      </c>
      <c r="BD6" s="87" t="str">
        <f>IF(AZ6&gt;BB6,"1",IF(AZ6&lt;BB6,"2",IF(AZ6=BB6,"0")))</f>
        <v>0</v>
      </c>
      <c r="BE6" s="80" t="str">
        <f>IF(AZ6="x","0",IF(BC6=1,"3",IF(BD6=$F6,"1","0")))</f>
        <v>0</v>
      </c>
      <c r="BF6" s="35"/>
      <c r="BG6" s="124">
        <v>0</v>
      </c>
      <c r="BH6" s="124"/>
      <c r="BI6" s="124">
        <v>2</v>
      </c>
      <c r="BJ6" s="128" t="b">
        <f>IF(AND(BG6=$C$6,BI6=$E$6),1)</f>
        <v>0</v>
      </c>
      <c r="BK6" s="129" t="str">
        <f>IF(BG6&gt;BI6,"1",IF(BG6&lt;BI6,"2",IF(BG6=BI6,"0")))</f>
        <v>2</v>
      </c>
      <c r="BL6" s="127" t="str">
        <f>IF(BG6="x","0",IF(BJ6=1,"3",IF(BK6=$F6,"1","0")))</f>
        <v>1</v>
      </c>
      <c r="BM6" s="35"/>
      <c r="BN6" s="147">
        <v>1</v>
      </c>
      <c r="BO6" s="148"/>
      <c r="BP6" s="124">
        <v>3</v>
      </c>
      <c r="BQ6" s="125" t="b">
        <f>IF(AND(BN6=$C$6,BP6=$E$6),1)</f>
        <v>0</v>
      </c>
      <c r="BR6" s="126" t="str">
        <f>IF(BN6&gt;BP6,"1",IF(BN6&lt;BP6,"2",IF(BN6=BP6,"0")))</f>
        <v>2</v>
      </c>
      <c r="BS6" s="127" t="str">
        <f>IF(BN6="x","0",IF(BQ6=1,"3",IF(BR6=$F6,"1","0")))</f>
        <v>1</v>
      </c>
      <c r="BT6" s="35"/>
      <c r="BU6" s="152">
        <v>0</v>
      </c>
      <c r="BV6" s="153"/>
      <c r="BW6" s="154">
        <v>3</v>
      </c>
      <c r="BX6" s="153" t="b">
        <f>IF(AND(BU6=$C$6,BW6=$E$6),1)</f>
        <v>0</v>
      </c>
      <c r="BY6" s="153" t="str">
        <f>IF(BU6&gt;BW6,"1",IF(BU6&lt;BW6,"2",IF(BU6=BW6,"0")))</f>
        <v>2</v>
      </c>
      <c r="BZ6" s="81" t="str">
        <f>IF(BU6="x","0",IF(BX6=1,"3",IF(BY6=$F6,"1","0")))</f>
        <v>1</v>
      </c>
      <c r="CA6" s="35"/>
      <c r="CB6" s="124">
        <v>0</v>
      </c>
      <c r="CC6" s="197"/>
      <c r="CD6" s="198">
        <v>3</v>
      </c>
      <c r="CE6" s="197" t="b">
        <f>IF(AND(CB6=$C$6,CD6=$E$6),1)</f>
        <v>0</v>
      </c>
      <c r="CF6" s="197" t="str">
        <f>IF(CB6&gt;CD6,"1",IF(CB6&lt;CD6,"2",IF(CB6=CD6,"0")))</f>
        <v>2</v>
      </c>
      <c r="CG6" s="85" t="str">
        <f>IF(CB6="x","0",IF(CE6=1,"3",IF(CF6=$F6,"1","0")))</f>
        <v>1</v>
      </c>
      <c r="CH6" s="35"/>
      <c r="CI6" s="188">
        <v>1</v>
      </c>
      <c r="CJ6" s="189"/>
      <c r="CK6" s="152">
        <v>3</v>
      </c>
      <c r="CL6" s="86" t="b">
        <f>IF(AND(CI6=$C$6,CK6=$E$6),1)</f>
        <v>0</v>
      </c>
      <c r="CM6" s="87" t="str">
        <f>IF(CI6&gt;CK6,"1",IF(CI6&lt;CK6,"2",IF(CI6=CK6,"0")))</f>
        <v>2</v>
      </c>
      <c r="CN6" s="80" t="str">
        <f>IF(CI6="x","0",IF(CL6=1,"3",IF(CM6=$F6,"1","0")))</f>
        <v>1</v>
      </c>
      <c r="CO6" s="35"/>
      <c r="CP6" s="17"/>
      <c r="CQ6" s="12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05"/>
      <c r="DC6" s="15"/>
      <c r="DF6" s="36"/>
    </row>
    <row r="7" spans="1:16190" s="7" customFormat="1" ht="15" customHeight="1" outlineLevel="1" x14ac:dyDescent="0.3">
      <c r="A7" s="411" t="s">
        <v>34</v>
      </c>
      <c r="B7" s="412"/>
      <c r="C7" s="61">
        <v>4</v>
      </c>
      <c r="D7" s="62"/>
      <c r="E7" s="61">
        <v>2</v>
      </c>
      <c r="F7" s="5" t="str">
        <f>IF(C7="x","4",IF(C7&gt;E7,"1",IF(C7&lt;E7,"2",IF(C7=E7,"0",))))</f>
        <v>1</v>
      </c>
      <c r="G7" s="17"/>
      <c r="H7" s="4"/>
      <c r="I7" s="35"/>
      <c r="J7" s="124">
        <v>0</v>
      </c>
      <c r="K7" s="124"/>
      <c r="L7" s="124">
        <v>2</v>
      </c>
      <c r="M7" s="128" t="b">
        <f>IF(AND(J7=$C$7,L7=$E$7),1)</f>
        <v>0</v>
      </c>
      <c r="N7" s="129" t="str">
        <f>IF(J7&gt;L7,"1",IF(J7&lt;L7,"2",IF(J7=L7,"0")))</f>
        <v>2</v>
      </c>
      <c r="O7" s="127" t="str">
        <f>IF(J7="x","0",IF(M7=1,"3",IF(N7=$F7,"1","0")))</f>
        <v>0</v>
      </c>
      <c r="P7" s="35"/>
      <c r="Q7" s="124">
        <v>2</v>
      </c>
      <c r="R7" s="124"/>
      <c r="S7" s="124">
        <v>1</v>
      </c>
      <c r="T7" s="128" t="b">
        <f>IF(AND(Q7=$C$7,S7=$E$7),1)</f>
        <v>0</v>
      </c>
      <c r="U7" s="129" t="str">
        <f>IF(Q7&gt;S7,"1",IF(Q7&lt;S7,"2",IF(Q7=S7,"0")))</f>
        <v>1</v>
      </c>
      <c r="V7" s="127" t="str">
        <f>IF(Q7="x","0",IF(T7=1,"3",IF(U7=$F7,"1","0")))</f>
        <v>1</v>
      </c>
      <c r="W7" s="35"/>
      <c r="X7" s="152">
        <v>1</v>
      </c>
      <c r="Y7" s="153"/>
      <c r="Z7" s="154">
        <v>1</v>
      </c>
      <c r="AA7" s="153" t="b">
        <f>IF(AND(X7=$C$7,Z7=$E$7),1)</f>
        <v>0</v>
      </c>
      <c r="AB7" s="153" t="str">
        <f>IF(X7&gt;Z7,"1",IF(X7&lt;Z7,"2",IF(X7=Z7,"0")))</f>
        <v>0</v>
      </c>
      <c r="AC7" s="81" t="str">
        <f>IF(X7="x","0",IF(AA7=1,"3",IF(AB7=$F7,"1","0")))</f>
        <v>0</v>
      </c>
      <c r="AD7" s="35"/>
      <c r="AE7" s="124">
        <v>1</v>
      </c>
      <c r="AF7" s="124"/>
      <c r="AG7" s="124">
        <v>2</v>
      </c>
      <c r="AH7" s="128" t="b">
        <f>IF(AND(AE7=$C$7,AG7=$E$7),1)</f>
        <v>0</v>
      </c>
      <c r="AI7" s="129" t="str">
        <f>IF(AE7&gt;AG7,"1",IF(AE7&lt;AG7,"2",IF(AE7=AG7,"0")))</f>
        <v>2</v>
      </c>
      <c r="AJ7" s="127" t="str">
        <f>IF(AE7="x","0",IF(AH7=1,"3",IF(AI7=$F7,"1","0")))</f>
        <v>0</v>
      </c>
      <c r="AK7" s="35"/>
      <c r="AL7" s="152">
        <v>1</v>
      </c>
      <c r="AM7" s="153"/>
      <c r="AN7" s="154">
        <v>1</v>
      </c>
      <c r="AO7" s="153" t="b">
        <f>IF(AND(AL7=$C$7,AN7=$E$7),1)</f>
        <v>0</v>
      </c>
      <c r="AP7" s="153" t="str">
        <f>IF(AL7&gt;AN7,"1",IF(AL7&lt;AN7,"2",IF(AL7=AN7,"0")))</f>
        <v>0</v>
      </c>
      <c r="AQ7" s="81" t="str">
        <f>IF(AL7="x","0",IF(AO7=1,"3",IF(AP7=$F7,"1","0")))</f>
        <v>0</v>
      </c>
      <c r="AR7" s="35"/>
      <c r="AS7" s="152">
        <v>1</v>
      </c>
      <c r="AT7" s="153"/>
      <c r="AU7" s="154">
        <v>2</v>
      </c>
      <c r="AV7" s="153" t="b">
        <f>IF(AND(AS7=$C$7,AU7=$E$7),1)</f>
        <v>0</v>
      </c>
      <c r="AW7" s="153" t="str">
        <f>IF(AS7&gt;AU7,"1",IF(AS7&lt;AU7,"2",IF(AS7=AU7,"0")))</f>
        <v>2</v>
      </c>
      <c r="AX7" s="155" t="str">
        <f>IF(AS7="x","0",IF(AV7=1,"3",IF(AW7=$F7,"1","0")))</f>
        <v>0</v>
      </c>
      <c r="AY7" s="35"/>
      <c r="AZ7" s="188">
        <v>1</v>
      </c>
      <c r="BA7" s="189"/>
      <c r="BB7" s="152">
        <v>2</v>
      </c>
      <c r="BC7" s="86" t="b">
        <f>IF(AND(AZ7=$C$7,BB7=$E$7),1)</f>
        <v>0</v>
      </c>
      <c r="BD7" s="87" t="str">
        <f>IF(AZ7&gt;BB7,"1",IF(AZ7&lt;BB7,"2",IF(AZ7=BB7,"0")))</f>
        <v>2</v>
      </c>
      <c r="BE7" s="80" t="str">
        <f>IF(AZ7="x","0",IF(BC7=1,"3",IF(BD7=$F7,"1","0")))</f>
        <v>0</v>
      </c>
      <c r="BF7" s="35"/>
      <c r="BG7" s="124">
        <v>2</v>
      </c>
      <c r="BH7" s="124"/>
      <c r="BI7" s="124">
        <v>1</v>
      </c>
      <c r="BJ7" s="128" t="b">
        <f>IF(AND(BG7=$C$7,BI7=$E$7),1)</f>
        <v>0</v>
      </c>
      <c r="BK7" s="129" t="str">
        <f>IF(BG7&gt;BI7,"1",IF(BG7&lt;BI7,"2",IF(BG7=BI7,"0")))</f>
        <v>1</v>
      </c>
      <c r="BL7" s="127" t="str">
        <f>IF(BG7="x","0",IF(BJ7=1,"3",IF(BK7=$F7,"1","0")))</f>
        <v>1</v>
      </c>
      <c r="BM7" s="35"/>
      <c r="BN7" s="147">
        <v>1</v>
      </c>
      <c r="BO7" s="148"/>
      <c r="BP7" s="124">
        <v>0</v>
      </c>
      <c r="BQ7" s="125" t="b">
        <f>IF(AND(BN7=$C$7,BP7=$E$7),1)</f>
        <v>0</v>
      </c>
      <c r="BR7" s="126" t="str">
        <f>IF(BN7&gt;BP7,"1",IF(BN7&lt;BP7,"2",IF(BN7=BP7,"0")))</f>
        <v>1</v>
      </c>
      <c r="BS7" s="127" t="str">
        <f>IF(BN7="x","0",IF(BQ7=1,"3",IF(BR7=$F7,"1","0")))</f>
        <v>1</v>
      </c>
      <c r="BT7" s="35"/>
      <c r="BU7" s="152">
        <v>2</v>
      </c>
      <c r="BV7" s="153"/>
      <c r="BW7" s="154">
        <v>0</v>
      </c>
      <c r="BX7" s="153" t="b">
        <f>IF(AND(BU7=$C$7,BW7=$E$7),1)</f>
        <v>0</v>
      </c>
      <c r="BY7" s="153" t="str">
        <f>IF(BU7&gt;BW7,"1",IF(BU7&lt;BW7,"2",IF(BU7=BW7,"0")))</f>
        <v>1</v>
      </c>
      <c r="BZ7" s="81" t="str">
        <f>IF(BU7="x","0",IF(BX7=1,"3",IF(BY7=$F7,"1","0")))</f>
        <v>1</v>
      </c>
      <c r="CA7" s="35"/>
      <c r="CB7" s="124">
        <v>1</v>
      </c>
      <c r="CC7" s="197"/>
      <c r="CD7" s="198">
        <v>1</v>
      </c>
      <c r="CE7" s="197" t="b">
        <f>IF(AND(CB7=$C$7,CD7=$E$7),1)</f>
        <v>0</v>
      </c>
      <c r="CF7" s="197" t="str">
        <f>IF(CB7&gt;CD7,"1",IF(CB7&lt;CD7,"2",IF(CB7=CD7,"0")))</f>
        <v>0</v>
      </c>
      <c r="CG7" s="85" t="str">
        <f>IF(CB7="x","0",IF(CE7=1,"3",IF(CF7=$F7,"1","0")))</f>
        <v>0</v>
      </c>
      <c r="CH7" s="35"/>
      <c r="CI7" s="188">
        <v>2</v>
      </c>
      <c r="CJ7" s="189"/>
      <c r="CK7" s="152">
        <v>2</v>
      </c>
      <c r="CL7" s="86" t="b">
        <f>IF(AND(CI7=$C$7,CK7=$E$7),1)</f>
        <v>0</v>
      </c>
      <c r="CM7" s="87" t="str">
        <f>IF(CI7&gt;CK7,"1",IF(CI7&lt;CK7,"2",IF(CI7=CK7,"0")))</f>
        <v>0</v>
      </c>
      <c r="CN7" s="82" t="str">
        <f>IF(CI7="x","0",IF(CL7=1,"3",IF(CM7=$F7,"1","0")))</f>
        <v>0</v>
      </c>
      <c r="CO7" s="35"/>
      <c r="CP7" s="17"/>
      <c r="CQ7" s="12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05"/>
      <c r="DC7" s="15"/>
      <c r="DF7" s="36"/>
    </row>
    <row r="8" spans="1:16190" s="100" customFormat="1" ht="19" customHeight="1" outlineLevel="1" thickBot="1" x14ac:dyDescent="0.35">
      <c r="A8" s="415"/>
      <c r="B8" s="416"/>
      <c r="C8" s="413"/>
      <c r="D8" s="414"/>
      <c r="E8" s="328"/>
      <c r="F8" s="329"/>
      <c r="G8" s="330"/>
      <c r="H8" s="331" t="str">
        <f>IF(C3="x","0","1")</f>
        <v>1</v>
      </c>
      <c r="I8" s="329"/>
      <c r="J8" s="277"/>
      <c r="K8" s="278"/>
      <c r="L8" s="279"/>
      <c r="M8" s="280"/>
      <c r="N8" s="281"/>
      <c r="O8" s="282">
        <f>O3+O4+O5+O6+O7</f>
        <v>2</v>
      </c>
      <c r="P8" s="329"/>
      <c r="Q8" s="277"/>
      <c r="R8" s="278"/>
      <c r="S8" s="279"/>
      <c r="T8" s="280"/>
      <c r="U8" s="281"/>
      <c r="V8" s="282">
        <f>V3+V4+V5+V6+V7</f>
        <v>5</v>
      </c>
      <c r="W8" s="329"/>
      <c r="X8" s="332"/>
      <c r="Y8" s="333"/>
      <c r="Z8" s="334"/>
      <c r="AA8" s="335"/>
      <c r="AB8" s="335"/>
      <c r="AC8" s="206">
        <f>AC3+AC4+AC5+AC6+AC7</f>
        <v>1</v>
      </c>
      <c r="AD8" s="329"/>
      <c r="AE8" s="277"/>
      <c r="AF8" s="278"/>
      <c r="AG8" s="279"/>
      <c r="AH8" s="280"/>
      <c r="AI8" s="281"/>
      <c r="AJ8" s="282">
        <f>AJ3+AJ4+AJ5+AJ6+AJ7</f>
        <v>1</v>
      </c>
      <c r="AK8" s="329"/>
      <c r="AL8" s="332"/>
      <c r="AM8" s="333"/>
      <c r="AN8" s="334"/>
      <c r="AO8" s="335"/>
      <c r="AP8" s="335"/>
      <c r="AQ8" s="206">
        <f>AQ3+AQ4+AQ5+AQ6+AQ7</f>
        <v>5</v>
      </c>
      <c r="AR8" s="329"/>
      <c r="AS8" s="332"/>
      <c r="AT8" s="333"/>
      <c r="AU8" s="334"/>
      <c r="AV8" s="335"/>
      <c r="AW8" s="335"/>
      <c r="AX8" s="286">
        <f>AX3+AX4+AX5+AX6+AX7</f>
        <v>1</v>
      </c>
      <c r="AY8" s="329"/>
      <c r="AZ8" s="336"/>
      <c r="BA8" s="337"/>
      <c r="BB8" s="338"/>
      <c r="BC8" s="339"/>
      <c r="BD8" s="340"/>
      <c r="BE8" s="206">
        <f>BE3+BE4+BE5+BE6+BE7</f>
        <v>5.5</v>
      </c>
      <c r="BF8" s="329"/>
      <c r="BG8" s="277"/>
      <c r="BH8" s="278"/>
      <c r="BI8" s="279"/>
      <c r="BJ8" s="280"/>
      <c r="BK8" s="281"/>
      <c r="BL8" s="282">
        <f>BL3+BL4+BL5+BL6+BL7</f>
        <v>3</v>
      </c>
      <c r="BM8" s="329"/>
      <c r="BN8" s="341"/>
      <c r="BO8" s="342"/>
      <c r="BP8" s="343"/>
      <c r="BQ8" s="344"/>
      <c r="BR8" s="345"/>
      <c r="BS8" s="346">
        <f>BS3+BS4+BS5+BS6+BS7</f>
        <v>6.5</v>
      </c>
      <c r="BT8" s="329"/>
      <c r="BU8" s="332"/>
      <c r="BV8" s="333"/>
      <c r="BW8" s="334"/>
      <c r="BX8" s="335"/>
      <c r="BY8" s="335"/>
      <c r="BZ8" s="206">
        <f>BZ3+BZ4+BZ5+BZ6+BZ7</f>
        <v>4.5</v>
      </c>
      <c r="CA8" s="329"/>
      <c r="CB8" s="347"/>
      <c r="CC8" s="348"/>
      <c r="CD8" s="349"/>
      <c r="CE8" s="350"/>
      <c r="CF8" s="350"/>
      <c r="CG8" s="346">
        <f>CG3+CG4+CG5+CG6+CG7</f>
        <v>4</v>
      </c>
      <c r="CH8" s="329"/>
      <c r="CI8" s="336"/>
      <c r="CJ8" s="337"/>
      <c r="CK8" s="338"/>
      <c r="CL8" s="339"/>
      <c r="CM8" s="340"/>
      <c r="CN8" s="206">
        <f>CN3+CN4+CN5+CN6+CN7</f>
        <v>2</v>
      </c>
      <c r="CO8" s="329"/>
      <c r="CP8" s="95"/>
      <c r="CQ8" s="96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106"/>
      <c r="DC8" s="97"/>
      <c r="DD8" s="98"/>
      <c r="DE8" s="98"/>
      <c r="DF8" s="99"/>
    </row>
    <row r="9" spans="1:16190" s="229" customFormat="1" ht="16" thickBot="1" x14ac:dyDescent="0.4">
      <c r="A9" s="219" t="s">
        <v>11</v>
      </c>
      <c r="B9" s="220">
        <v>2</v>
      </c>
      <c r="C9" s="221"/>
      <c r="D9" s="222"/>
      <c r="E9" s="222"/>
      <c r="F9" s="223"/>
      <c r="G9" s="223"/>
      <c r="H9" s="224"/>
      <c r="I9" s="223"/>
      <c r="J9" s="222"/>
      <c r="K9" s="224"/>
      <c r="L9" s="222"/>
      <c r="M9" s="225"/>
      <c r="N9" s="224"/>
      <c r="O9" s="224"/>
      <c r="P9" s="223"/>
      <c r="Q9" s="222"/>
      <c r="R9" s="224"/>
      <c r="S9" s="222"/>
      <c r="T9" s="225"/>
      <c r="U9" s="224"/>
      <c r="V9" s="224"/>
      <c r="W9" s="223"/>
      <c r="X9" s="222"/>
      <c r="Y9" s="224"/>
      <c r="Z9" s="222"/>
      <c r="AA9" s="224"/>
      <c r="AB9" s="224"/>
      <c r="AC9" s="224"/>
      <c r="AD9" s="223"/>
      <c r="AE9" s="222"/>
      <c r="AF9" s="224"/>
      <c r="AG9" s="222"/>
      <c r="AH9" s="225"/>
      <c r="AI9" s="224"/>
      <c r="AJ9" s="224"/>
      <c r="AK9" s="223"/>
      <c r="AL9" s="222"/>
      <c r="AM9" s="224"/>
      <c r="AN9" s="222"/>
      <c r="AO9" s="224"/>
      <c r="AP9" s="224"/>
      <c r="AQ9" s="224"/>
      <c r="AR9" s="223"/>
      <c r="AS9" s="222"/>
      <c r="AT9" s="224"/>
      <c r="AU9" s="222"/>
      <c r="AV9" s="224"/>
      <c r="AW9" s="224"/>
      <c r="AX9" s="224"/>
      <c r="AY9" s="223"/>
      <c r="AZ9" s="222"/>
      <c r="BA9" s="224"/>
      <c r="BB9" s="222"/>
      <c r="BC9" s="224"/>
      <c r="BD9" s="224"/>
      <c r="BE9" s="224"/>
      <c r="BF9" s="223"/>
      <c r="BG9" s="222"/>
      <c r="BH9" s="224"/>
      <c r="BI9" s="222"/>
      <c r="BJ9" s="224"/>
      <c r="BK9" s="224"/>
      <c r="BL9" s="224"/>
      <c r="BM9" s="223"/>
      <c r="BN9" s="222"/>
      <c r="BO9" s="224"/>
      <c r="BP9" s="222"/>
      <c r="BQ9" s="225"/>
      <c r="BR9" s="224"/>
      <c r="BS9" s="224"/>
      <c r="BT9" s="223"/>
      <c r="BU9" s="222"/>
      <c r="BV9" s="224"/>
      <c r="BW9" s="222"/>
      <c r="BX9" s="224"/>
      <c r="BY9" s="224"/>
      <c r="BZ9" s="224"/>
      <c r="CA9" s="223"/>
      <c r="CB9" s="222"/>
      <c r="CC9" s="224"/>
      <c r="CD9" s="222"/>
      <c r="CE9" s="224"/>
      <c r="CF9" s="224"/>
      <c r="CG9" s="224"/>
      <c r="CH9" s="223"/>
      <c r="CI9" s="222"/>
      <c r="CJ9" s="224"/>
      <c r="CK9" s="222"/>
      <c r="CL9" s="224"/>
      <c r="CM9" s="224"/>
      <c r="CN9" s="226"/>
      <c r="CO9" s="223"/>
      <c r="CP9" s="228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1"/>
      <c r="DE9" s="231"/>
      <c r="DF9" s="232"/>
    </row>
    <row r="10" spans="1:16190" ht="15.65" customHeight="1" outlineLevel="1" x14ac:dyDescent="0.35">
      <c r="A10" s="8" t="s">
        <v>35</v>
      </c>
      <c r="B10" s="297"/>
      <c r="C10" s="233">
        <v>1</v>
      </c>
      <c r="D10" s="62"/>
      <c r="E10" s="233">
        <v>1</v>
      </c>
      <c r="F10" s="5" t="str">
        <f>IF(C10="x","4",IF(C10&gt;E10,"1",IF(C10&lt;E10,"2",IF(C10=E10,"0",))))</f>
        <v>0</v>
      </c>
      <c r="G10" s="17"/>
      <c r="H10" s="4"/>
      <c r="I10" s="35" t="e">
        <f>IF(#REF!="x","0",IF(#REF!="1","0",IF(#REF!="0","0","1")))</f>
        <v>#REF!</v>
      </c>
      <c r="J10" s="124">
        <v>1</v>
      </c>
      <c r="K10" s="124"/>
      <c r="L10" s="124">
        <v>2</v>
      </c>
      <c r="M10" s="125" t="b">
        <f>IF(AND(J10=$C$10,L10=$E$10),1)</f>
        <v>0</v>
      </c>
      <c r="N10" s="126" t="str">
        <f>IF(J10&gt;L10,"1",IF(J10&lt;L10,"2",IF(J10=L10,"0")))</f>
        <v>2</v>
      </c>
      <c r="O10" s="127" t="str">
        <f>IF(J10="x","0",IF(M10=1,"3,5",IF(N10=$F10,"1,5","0")))</f>
        <v>0</v>
      </c>
      <c r="P10" s="35" t="str">
        <f>IF(O10="x","0",IF(O10="1","0",IF(O10="0","0","1")))</f>
        <v>0</v>
      </c>
      <c r="Q10" s="124">
        <v>1</v>
      </c>
      <c r="R10" s="124"/>
      <c r="S10" s="124">
        <v>3</v>
      </c>
      <c r="T10" s="125" t="b">
        <f>IF(AND(Q10=$C$10,S10=$E$10),1)</f>
        <v>0</v>
      </c>
      <c r="U10" s="126" t="str">
        <f>IF(Q10&gt;S10,"1",IF(Q10&lt;S10,"2",IF(Q10=S10,"0")))</f>
        <v>2</v>
      </c>
      <c r="V10" s="127" t="str">
        <f>IF(Q10="x","0",IF(T10=1,"3,5",IF(U10=$F10,"1,5","0")))</f>
        <v>0</v>
      </c>
      <c r="W10" s="35" t="str">
        <f>IF(V10="x","0",IF(V10="1","0",IF(V10="0","0","1")))</f>
        <v>0</v>
      </c>
      <c r="X10" s="152">
        <v>0</v>
      </c>
      <c r="Y10" s="153"/>
      <c r="Z10" s="154">
        <v>2</v>
      </c>
      <c r="AA10" s="153" t="b">
        <f>IF(AND(X10=$C$10,Z10=$E$10),1)</f>
        <v>0</v>
      </c>
      <c r="AB10" s="153" t="str">
        <f>IF(X10&gt;Z10,"1",IF(X10&lt;Z10,"2",IF(X10=Z10,"0")))</f>
        <v>2</v>
      </c>
      <c r="AC10" s="196" t="str">
        <f>IF(X10="x","0",IF(AA10=1,"3,5",IF(AB10=$F10,"1,5","0")))</f>
        <v>0</v>
      </c>
      <c r="AD10" s="35" t="str">
        <f>IF(AC10="x","0",IF(AC10="1","0",IF(AC10="0","0","1")))</f>
        <v>0</v>
      </c>
      <c r="AE10" s="124">
        <v>2</v>
      </c>
      <c r="AF10" s="124"/>
      <c r="AG10" s="124">
        <v>1</v>
      </c>
      <c r="AH10" s="125" t="b">
        <f>IF(AND(AE10=$C$10,AG10=$E$10),1)</f>
        <v>0</v>
      </c>
      <c r="AI10" s="126" t="str">
        <f>IF(AE10&gt;AG10,"1",IF(AE10&lt;AG10,"2",IF(AE10=AG10,"0")))</f>
        <v>1</v>
      </c>
      <c r="AJ10" s="127" t="str">
        <f>IF(AE10="x","0",IF(AH10=1,"3,5",IF(AI10=$F10,"1,5","0")))</f>
        <v>0</v>
      </c>
      <c r="AK10" s="35" t="str">
        <f>IF(AJ10="x","0",IF(AJ10="1","0",IF(AJ10="0","0","1")))</f>
        <v>0</v>
      </c>
      <c r="AL10" s="152">
        <v>0</v>
      </c>
      <c r="AM10" s="153"/>
      <c r="AN10" s="154">
        <v>1</v>
      </c>
      <c r="AO10" s="153" t="b">
        <f>IF(AND(AL10=$C$10,AN10=$E$10),1)</f>
        <v>0</v>
      </c>
      <c r="AP10" s="153" t="str">
        <f>IF(AL10&gt;AN10,"1",IF(AL10&lt;AN10,"2",IF(AL10=AN10,"0")))</f>
        <v>2</v>
      </c>
      <c r="AQ10" s="196" t="str">
        <f>IF(AL10="x","0",IF(AO10=1,"3,5",IF(AP10=$F10,"1,5","0")))</f>
        <v>0</v>
      </c>
      <c r="AR10" s="35" t="str">
        <f>IF(AQ10="x","0",IF(AQ10="1","0",IF(AQ10="0","0","1")))</f>
        <v>0</v>
      </c>
      <c r="AS10" s="152">
        <v>1</v>
      </c>
      <c r="AT10" s="153"/>
      <c r="AU10" s="154">
        <v>2</v>
      </c>
      <c r="AV10" s="153" t="b">
        <f>IF(AND(AS10=$C$10,AU10=$E$10),1)</f>
        <v>0</v>
      </c>
      <c r="AW10" s="153" t="str">
        <f>IF(AS10&gt;AU10,"1",IF(AS10&lt;AU10,"2",IF(AS10=AU10,"0")))</f>
        <v>2</v>
      </c>
      <c r="AX10" s="155" t="str">
        <f>IF(AS10="x","0",IF(AV10=1,"3,5",IF(AW10=$F10,"1,5","0")))</f>
        <v>0</v>
      </c>
      <c r="AY10" s="35" t="str">
        <f>IF(AX10="x","0",IF(AX10="1","0",IF(AX10="0","0","1")))</f>
        <v>0</v>
      </c>
      <c r="AZ10" s="188">
        <v>0</v>
      </c>
      <c r="BA10" s="189"/>
      <c r="BB10" s="152">
        <v>3</v>
      </c>
      <c r="BC10" s="86" t="b">
        <f>IF(AND(AZ10=$C$10,BB10=$E$10),1)</f>
        <v>0</v>
      </c>
      <c r="BD10" s="87" t="str">
        <f>IF(AZ10&gt;BB10,"1",IF(AZ10&lt;BB10,"2",IF(AZ10=BB10,"0")))</f>
        <v>2</v>
      </c>
      <c r="BE10" s="80" t="str">
        <f>IF(AZ10="x","0",IF(BC10=1,"3,5",IF(BD10=$F10,"1,5","0")))</f>
        <v>0</v>
      </c>
      <c r="BF10" s="35" t="str">
        <f>IF(BE10="x","0",IF(BE10="1","0",IF(BE10="0","0","1")))</f>
        <v>0</v>
      </c>
      <c r="BG10" s="124">
        <v>1</v>
      </c>
      <c r="BH10" s="197"/>
      <c r="BI10" s="198">
        <v>2</v>
      </c>
      <c r="BJ10" s="197" t="b">
        <f>IF(AND(BG10=$C$10,BI10=$E$10),1)</f>
        <v>0</v>
      </c>
      <c r="BK10" s="197" t="str">
        <f>IF(BG10&gt;BI10,"1",IF(BG10&lt;BI10,"2",IF(BG10=BI10,"0")))</f>
        <v>2</v>
      </c>
      <c r="BL10" s="85" t="str">
        <f>IF(BG10="x","0",IF(BJ10=1,"3,5",IF(BK10=$F10,"1,5","0")))</f>
        <v>0</v>
      </c>
      <c r="BM10" s="35" t="str">
        <f>IF(BL10="x","0",IF(BL10="1","0",IF(BL10="0","0","1")))</f>
        <v>0</v>
      </c>
      <c r="BN10" s="147">
        <v>0</v>
      </c>
      <c r="BO10" s="148"/>
      <c r="BP10" s="124">
        <v>2</v>
      </c>
      <c r="BQ10" s="125" t="b">
        <f>IF(AND(BN10=$C$10,BP10=$E$10),1)</f>
        <v>0</v>
      </c>
      <c r="BR10" s="126" t="str">
        <f>IF(BN10&gt;BP10,"1",IF(BN10&lt;BP10,"2",IF(BN10=BP10,"0")))</f>
        <v>2</v>
      </c>
      <c r="BS10" s="127" t="str">
        <f>IF(BN10="x","0",IF(BQ10=1,"3,5",IF(BR10=$F10,"1,5","0")))</f>
        <v>0</v>
      </c>
      <c r="BT10" s="35" t="str">
        <f>IF(BS10="x","0",IF(BS10="1","0",IF(BS10="0","0","1")))</f>
        <v>0</v>
      </c>
      <c r="BU10" s="152">
        <v>0</v>
      </c>
      <c r="BV10" s="153"/>
      <c r="BW10" s="154">
        <v>1</v>
      </c>
      <c r="BX10" s="153" t="b">
        <f>IF(AND(BU10=$C$10,BW10=$E$10),1)</f>
        <v>0</v>
      </c>
      <c r="BY10" s="153" t="str">
        <f>IF(BU10&gt;BW10,"1",IF(BU10&lt;BW10,"2",IF(BU10=BW10,"0")))</f>
        <v>2</v>
      </c>
      <c r="BZ10" s="196" t="str">
        <f>IF(BU10="x","0",IF(BX10=1,"3,5",IF(BY10=$F10,"1,5","0")))</f>
        <v>0</v>
      </c>
      <c r="CA10" s="35" t="str">
        <f>IF(BZ10="x","0",IF(BZ10="1","0",IF(BZ10="0","0","1")))</f>
        <v>0</v>
      </c>
      <c r="CB10" s="124">
        <v>1</v>
      </c>
      <c r="CC10" s="197"/>
      <c r="CD10" s="198">
        <v>2</v>
      </c>
      <c r="CE10" s="197" t="b">
        <f>IF(AND(CB10=$C$10,CD10=$E$10),1)</f>
        <v>0</v>
      </c>
      <c r="CF10" s="197" t="str">
        <f>IF(CB10&gt;CD10,"1",IF(CB10&lt;CD10,"2",IF(CB10=CD10,"0")))</f>
        <v>2</v>
      </c>
      <c r="CG10" s="85" t="str">
        <f>IF(CB10="x","0",IF(CE10=1,"3,5",IF(CF10=$F10,"1,5","0")))</f>
        <v>0</v>
      </c>
      <c r="CH10" s="35" t="str">
        <f>IF(CG10="x","0",IF(CG10="1","0",IF(CG10="0","0","1")))</f>
        <v>0</v>
      </c>
      <c r="CI10" s="188">
        <v>1</v>
      </c>
      <c r="CJ10" s="189"/>
      <c r="CK10" s="152">
        <v>2</v>
      </c>
      <c r="CL10" s="86" t="b">
        <f>IF(AND(CI10=$C$10,CK10=$E$10),1)</f>
        <v>0</v>
      </c>
      <c r="CM10" s="87" t="str">
        <f>IF(CI10&gt;CK10,"1",IF(CI10&lt;CK10,"2",IF(CI10=CK10,"0")))</f>
        <v>2</v>
      </c>
      <c r="CN10" s="80" t="str">
        <f>IF(CI10="x","0",IF(CL10=1,"3,5",IF(CM10=$F10,"1,5","0")))</f>
        <v>0</v>
      </c>
      <c r="CO10" s="35" t="str">
        <f>IF(CN10="x","0",IF(CN10="1","0",IF(CN10="0","0","1")))</f>
        <v>0</v>
      </c>
      <c r="CP10" s="17"/>
      <c r="CQ10" s="70">
        <v>2</v>
      </c>
      <c r="CR10" s="66">
        <f>$O$15</f>
        <v>2</v>
      </c>
      <c r="CS10" s="71">
        <f>$V$15</f>
        <v>2</v>
      </c>
      <c r="CT10" s="301">
        <f>$AC$15</f>
        <v>6</v>
      </c>
      <c r="CU10" s="71">
        <f>$AJ$15</f>
        <v>2</v>
      </c>
      <c r="CV10" s="71">
        <f>$AQ$15</f>
        <v>1</v>
      </c>
      <c r="CW10" s="71">
        <f>$AX$15</f>
        <v>5</v>
      </c>
      <c r="CX10" s="71">
        <f>$BE15</f>
        <v>2</v>
      </c>
      <c r="CY10" s="71">
        <f>$BL$15</f>
        <v>4</v>
      </c>
      <c r="CZ10" s="71">
        <f>$BS15</f>
        <v>2</v>
      </c>
      <c r="DA10" s="71">
        <f>$BZ$15</f>
        <v>3</v>
      </c>
      <c r="DB10" s="108">
        <f>$CG$15</f>
        <v>5</v>
      </c>
      <c r="DC10" s="71">
        <f>$CN$15</f>
        <v>3</v>
      </c>
      <c r="DF10" s="36"/>
    </row>
    <row r="11" spans="1:16190" ht="15.65" customHeight="1" outlineLevel="1" x14ac:dyDescent="0.35">
      <c r="A11" s="8" t="s">
        <v>36</v>
      </c>
      <c r="B11" s="297"/>
      <c r="C11" s="61">
        <v>1</v>
      </c>
      <c r="D11" s="62"/>
      <c r="E11" s="61">
        <v>3</v>
      </c>
      <c r="F11" s="5" t="str">
        <f>IF(C11="x","4",IF(C11&gt;E11,"1",IF(C11&lt;E11,"2",IF(C11=E11,"0",))))</f>
        <v>2</v>
      </c>
      <c r="G11" s="17"/>
      <c r="H11" s="4"/>
      <c r="I11" s="35"/>
      <c r="J11" s="124">
        <v>0</v>
      </c>
      <c r="K11" s="124"/>
      <c r="L11" s="124">
        <v>2</v>
      </c>
      <c r="M11" s="128" t="b">
        <f>IF(AND(J11=$C$11,L11=$E$11),1)</f>
        <v>0</v>
      </c>
      <c r="N11" s="129" t="str">
        <f>IF(J11&gt;L11,"1",IF(J11&lt;L11,"2",IF(J11=L11,"0")))</f>
        <v>2</v>
      </c>
      <c r="O11" s="127" t="str">
        <f>IF(J11="x","0",IF(M11=1,"3",IF(N11=$F11,"1","0")))</f>
        <v>1</v>
      </c>
      <c r="P11" s="35"/>
      <c r="Q11" s="124">
        <v>2</v>
      </c>
      <c r="R11" s="124"/>
      <c r="S11" s="124">
        <v>2</v>
      </c>
      <c r="T11" s="128" t="b">
        <f>IF(AND(Q11=$C$11,S11=$E$11),1)</f>
        <v>0</v>
      </c>
      <c r="U11" s="129" t="str">
        <f>IF(Q11&gt;S11,"1",IF(Q11&lt;S11,"2",IF(Q11=S11,"0")))</f>
        <v>0</v>
      </c>
      <c r="V11" s="127" t="str">
        <f>IF(Q11="x","0",IF(T11=1,"3",IF(U11=$F11,"1","0")))</f>
        <v>0</v>
      </c>
      <c r="W11" s="35"/>
      <c r="X11" s="152">
        <v>1</v>
      </c>
      <c r="Y11" s="153"/>
      <c r="Z11" s="154">
        <v>2</v>
      </c>
      <c r="AA11" s="78" t="b">
        <f>IF(AND(X11=$C$11,Z11=$E$11),1)</f>
        <v>0</v>
      </c>
      <c r="AB11" s="78" t="str">
        <f>IF(X11&gt;Z11,"1",IF(X11&lt;Z11,"2",IF(X11=Z11,"0")))</f>
        <v>2</v>
      </c>
      <c r="AC11" s="81" t="str">
        <f>IF(X11="x","0",IF(AA11=1,"3",IF(AB11=$F11,"1","0")))</f>
        <v>1</v>
      </c>
      <c r="AD11" s="35"/>
      <c r="AE11" s="124">
        <v>2</v>
      </c>
      <c r="AF11" s="124"/>
      <c r="AG11" s="124">
        <v>1</v>
      </c>
      <c r="AH11" s="128" t="b">
        <f>IF(AND(AE11=$C$11,AG11=$E$11),1)</f>
        <v>0</v>
      </c>
      <c r="AI11" s="129" t="str">
        <f>IF(AE11&gt;AG11,"1",IF(AE11&lt;AG11,"2",IF(AE11=AG11,"0")))</f>
        <v>1</v>
      </c>
      <c r="AJ11" s="127" t="str">
        <f>IF(AE11="x","0",IF(AH11=1,"3",IF(AI11=$F11,"1","0")))</f>
        <v>0</v>
      </c>
      <c r="AK11" s="35"/>
      <c r="AL11" s="152">
        <v>1</v>
      </c>
      <c r="AM11" s="153"/>
      <c r="AN11" s="154">
        <v>1</v>
      </c>
      <c r="AO11" s="78" t="b">
        <f>IF(AND(AL11=$C$11,AN11=$E$11),1)</f>
        <v>0</v>
      </c>
      <c r="AP11" s="78" t="str">
        <f>IF(AL11&gt;AN11,"1",IF(AL11&lt;AN11,"2",IF(AL11=AN11,"0")))</f>
        <v>0</v>
      </c>
      <c r="AQ11" s="81" t="str">
        <f>IF(AL11="x","0",IF(AO11=1,"3",IF(AP11=$F11,"1","0")))</f>
        <v>0</v>
      </c>
      <c r="AR11" s="35"/>
      <c r="AS11" s="152">
        <v>0</v>
      </c>
      <c r="AT11" s="153"/>
      <c r="AU11" s="154">
        <v>2</v>
      </c>
      <c r="AV11" s="78" t="b">
        <f>IF(AND(AS11=$C$11,AU11=$E$11),1)</f>
        <v>0</v>
      </c>
      <c r="AW11" s="78" t="str">
        <f>IF(AS11&gt;AU11,"1",IF(AS11&lt;AU11,"2",IF(AS11=AU11,"0")))</f>
        <v>2</v>
      </c>
      <c r="AX11" s="81" t="str">
        <f>IF(AS11="x","0",IF(AV11=1,"3",IF(AW11=$F11,"1","0")))</f>
        <v>1</v>
      </c>
      <c r="AY11" s="35"/>
      <c r="AZ11" s="188">
        <v>1</v>
      </c>
      <c r="BA11" s="189"/>
      <c r="BB11" s="152">
        <v>1</v>
      </c>
      <c r="BC11" s="79" t="b">
        <f>IF(AND(AZ11=$C$11,BB11=$E$11),1)</f>
        <v>0</v>
      </c>
      <c r="BD11" s="78" t="str">
        <f>IF(AZ11&gt;BB11,"1",IF(AZ11&lt;BB11,"2",IF(AZ11=BB11,"0")))</f>
        <v>0</v>
      </c>
      <c r="BE11" s="80" t="str">
        <f>IF(AZ11="x","0",IF(BC11=1,"3",IF(BD11=$F11,"1","0")))</f>
        <v>0</v>
      </c>
      <c r="BF11" s="35"/>
      <c r="BG11" s="124">
        <v>1</v>
      </c>
      <c r="BH11" s="197"/>
      <c r="BI11" s="198">
        <v>1</v>
      </c>
      <c r="BJ11" s="129" t="b">
        <f>IF(AND(BG11=$C$11,BI11=$E$11),1)</f>
        <v>0</v>
      </c>
      <c r="BK11" s="129" t="str">
        <f>IF(BG11&gt;BI11,"1",IF(BG11&lt;BI11,"2",IF(BG11=BI11,"0")))</f>
        <v>0</v>
      </c>
      <c r="BL11" s="199" t="str">
        <f>IF(BG11="x","0",IF(BJ11=1,"3",IF(BK11=$F11,"1","0")))</f>
        <v>0</v>
      </c>
      <c r="BM11" s="35"/>
      <c r="BN11" s="147">
        <v>1</v>
      </c>
      <c r="BO11" s="148"/>
      <c r="BP11" s="124">
        <v>2</v>
      </c>
      <c r="BQ11" s="128" t="b">
        <f>IF(AND(BN11=$C$11,BP11=$E$11),1)</f>
        <v>0</v>
      </c>
      <c r="BR11" s="129" t="str">
        <f>IF(BN11&gt;BP11,"1",IF(BN11&lt;BP11,"2",IF(BN11=BP11,"0")))</f>
        <v>2</v>
      </c>
      <c r="BS11" s="127" t="str">
        <f>IF(BN11="x","0",IF(BQ11=1,"3",IF(BR11=$F11,"1","0")))</f>
        <v>1</v>
      </c>
      <c r="BT11" s="35"/>
      <c r="BU11" s="152">
        <v>1</v>
      </c>
      <c r="BV11" s="153"/>
      <c r="BW11" s="154">
        <v>1</v>
      </c>
      <c r="BX11" s="78" t="b">
        <f>IF(AND(BU11=$C$11,BW11=$E$11),1)</f>
        <v>0</v>
      </c>
      <c r="BY11" s="78" t="str">
        <f>IF(BU11&gt;BW11,"1",IF(BU11&lt;BW11,"2",IF(BU11=BW11,"0")))</f>
        <v>0</v>
      </c>
      <c r="BZ11" s="81" t="str">
        <f>IF(BU11="x","0",IF(BX11=1,"3",IF(BY11=$F11,"1","0")))</f>
        <v>0</v>
      </c>
      <c r="CA11" s="35"/>
      <c r="CB11" s="124">
        <v>0</v>
      </c>
      <c r="CC11" s="197"/>
      <c r="CD11" s="198">
        <v>1</v>
      </c>
      <c r="CE11" s="129" t="b">
        <f>IF(AND(CB11=$C$11,CD11=$E$11),1)</f>
        <v>0</v>
      </c>
      <c r="CF11" s="129" t="str">
        <f>IF(CB11&gt;CD11,"1",IF(CB11&lt;CD11,"2",IF(CB11=CD11,"0")))</f>
        <v>2</v>
      </c>
      <c r="CG11" s="199" t="str">
        <f>IF(CB11="x","0",IF(CE11=1,"3",IF(CF11=$F11,"1","0")))</f>
        <v>1</v>
      </c>
      <c r="CH11" s="35"/>
      <c r="CI11" s="188">
        <v>1</v>
      </c>
      <c r="CJ11" s="189"/>
      <c r="CK11" s="152">
        <v>2</v>
      </c>
      <c r="CL11" s="79" t="b">
        <f>IF(AND(CI11=$C$11,CK11=$E$11),1)</f>
        <v>0</v>
      </c>
      <c r="CM11" s="78" t="str">
        <f>IF(CI11&gt;CK11,"1",IF(CI11&lt;CK11,"2",IF(CI11=CK11,"0")))</f>
        <v>2</v>
      </c>
      <c r="CN11" s="80" t="str">
        <f>IF(CI11="x","0",IF(CL11=1,"3",IF(CM11=$F11,"1","0")))</f>
        <v>1</v>
      </c>
      <c r="CO11" s="35"/>
      <c r="CP11" s="17"/>
      <c r="CQ11" s="18" t="s">
        <v>9</v>
      </c>
      <c r="CR11" s="88">
        <f>COUNTIF($O$10:$O$14,"3")+COUNTIF($O$10:$O$14,"3,5")</f>
        <v>0</v>
      </c>
      <c r="CS11" s="88">
        <f>COUNTIF($V$10:$V$14,"3")+COUNTIF($V$10:$V$14,"3,5")</f>
        <v>0</v>
      </c>
      <c r="CT11" s="13">
        <f>COUNTIF($AC$10:$AC$14,"3")+COUNTIF($AC$10:$AC$14,"3,5")</f>
        <v>1</v>
      </c>
      <c r="CU11" s="88">
        <f>COUNTIF($AJ$10:$AJ$14,"3")+COUNTIF($AJ$10:$AJ$14,"3,5")</f>
        <v>0</v>
      </c>
      <c r="CV11" s="13">
        <f>COUNTIF($AQ$10:$AQ$14,"3")+COUNTIF($AQ$10:$AQ$14,"3,5")</f>
        <v>0</v>
      </c>
      <c r="CW11" s="13">
        <f>COUNTIF($AX$10:$AX$14,"3")+COUNTIF($AX$10:$AX$14,"3,5")</f>
        <v>1</v>
      </c>
      <c r="CX11" s="88">
        <f>COUNTIF($BE10:$BE14,"3")+COUNTIF($BE10:$BE14,"3,5")</f>
        <v>0</v>
      </c>
      <c r="CY11" s="13">
        <f>COUNTIF($BL$10:$BL$14,"3")+COUNTIF($BL$10:$BL$14,"3,5")</f>
        <v>1</v>
      </c>
      <c r="CZ11" s="88">
        <f>COUNTIF($BS$10:$BS$14,"3")+COUNTIF($BS$10:$BS$14,"3,5")</f>
        <v>0</v>
      </c>
      <c r="DA11" s="13">
        <f>COUNTIF($BZ$10:$BZ$14,"3")+COUNTIF($BZ$10:$BZ$14,"3,5")</f>
        <v>1</v>
      </c>
      <c r="DB11" s="103">
        <f>COUNTIF($CG$10:$CG$14,"3")+COUNTIF($CG$10:$CG$14,"3,5")</f>
        <v>1</v>
      </c>
      <c r="DC11" s="88">
        <f>COUNTIF($CN$10:$CN$14,"3")+COUNTIF($CN$10:$CN$14,"3,5")</f>
        <v>0</v>
      </c>
      <c r="DF11" s="36"/>
    </row>
    <row r="12" spans="1:16190" ht="14.5" customHeight="1" outlineLevel="1" x14ac:dyDescent="0.35">
      <c r="A12" s="8" t="s">
        <v>37</v>
      </c>
      <c r="B12" s="297"/>
      <c r="C12" s="61">
        <v>0</v>
      </c>
      <c r="D12" s="62"/>
      <c r="E12" s="61">
        <v>0</v>
      </c>
      <c r="F12" s="5" t="str">
        <f>IF(C12="x","4",IF(C12&gt;E12,"1",IF(C12&lt;E12,"2",IF(C12=E12,"0",))))</f>
        <v>0</v>
      </c>
      <c r="G12" s="17"/>
      <c r="H12" s="4"/>
      <c r="I12" s="35"/>
      <c r="J12" s="124">
        <v>2</v>
      </c>
      <c r="K12" s="124"/>
      <c r="L12" s="124">
        <v>0</v>
      </c>
      <c r="M12" s="128" t="b">
        <f>IF(AND(J12=$C$12,L12=$E$12),1)</f>
        <v>0</v>
      </c>
      <c r="N12" s="129" t="str">
        <f>IF(J12&gt;L12,"1",IF(J12&lt;L12,"2",IF(J12=L12,"0")))</f>
        <v>1</v>
      </c>
      <c r="O12" s="127" t="str">
        <f>IF(J12="x","0",IF(M12=1,"3",IF(N12=$F12,"1","0")))</f>
        <v>0</v>
      </c>
      <c r="P12" s="35"/>
      <c r="Q12" s="124">
        <v>1</v>
      </c>
      <c r="R12" s="124"/>
      <c r="S12" s="124">
        <v>2</v>
      </c>
      <c r="T12" s="128" t="b">
        <f>IF(AND(Q12=$C$12,S12=$E$12),1)</f>
        <v>0</v>
      </c>
      <c r="U12" s="129" t="str">
        <f>IF(Q12&gt;S12,"1",IF(Q12&lt;S12,"2",IF(Q12=S12,"0")))</f>
        <v>2</v>
      </c>
      <c r="V12" s="127" t="str">
        <f>IF(Q12="x","0",IF(T12=1,"3",IF(U12=$F12,"1","0")))</f>
        <v>0</v>
      </c>
      <c r="W12" s="35"/>
      <c r="X12" s="152">
        <v>1</v>
      </c>
      <c r="Y12" s="153"/>
      <c r="Z12" s="154">
        <v>1</v>
      </c>
      <c r="AA12" s="78" t="b">
        <f>IF(AND(X12=$C$12,Z12=$E$12),1)</f>
        <v>0</v>
      </c>
      <c r="AB12" s="78" t="str">
        <f>IF(X12&gt;Z12,"1",IF(X12&lt;Z12,"2",IF(X12=Z12,"0")))</f>
        <v>0</v>
      </c>
      <c r="AC12" s="81" t="str">
        <f>IF(X12="x","0",IF(AA12=1,"3",IF(AB12=$F12,"1","0")))</f>
        <v>1</v>
      </c>
      <c r="AD12" s="35"/>
      <c r="AE12" s="124">
        <v>1</v>
      </c>
      <c r="AF12" s="124"/>
      <c r="AG12" s="124">
        <v>0</v>
      </c>
      <c r="AH12" s="128" t="b">
        <f>IF(AND(AE12=$C$12,AG12=$E$12),1)</f>
        <v>0</v>
      </c>
      <c r="AI12" s="129" t="str">
        <f>IF(AE12&gt;AG12,"1",IF(AE12&lt;AG12,"2",IF(AE12=AG12,"0")))</f>
        <v>1</v>
      </c>
      <c r="AJ12" s="127" t="str">
        <f>IF(AE12="x","0",IF(AH12=1,"3",IF(AI12=$F12,"1","0")))</f>
        <v>0</v>
      </c>
      <c r="AK12" s="35"/>
      <c r="AL12" s="152">
        <v>0</v>
      </c>
      <c r="AM12" s="153"/>
      <c r="AN12" s="154">
        <v>1</v>
      </c>
      <c r="AO12" s="78" t="b">
        <f>IF(AND(AL12=$C$12,AN12=$E$12),1)</f>
        <v>0</v>
      </c>
      <c r="AP12" s="78" t="str">
        <f>IF(AL12&gt;AN12,"1",IF(AL12&lt;AN12,"2",IF(AL12=AN12,"0")))</f>
        <v>2</v>
      </c>
      <c r="AQ12" s="81" t="str">
        <f>IF(AL12="x","0",IF(AO12=1,"3",IF(AP12=$F12,"1","0")))</f>
        <v>0</v>
      </c>
      <c r="AR12" s="35"/>
      <c r="AS12" s="152">
        <v>1</v>
      </c>
      <c r="AT12" s="153"/>
      <c r="AU12" s="154">
        <v>0</v>
      </c>
      <c r="AV12" s="78" t="b">
        <f>IF(AND(AS12=$C$12,AU12=$E$12),1)</f>
        <v>0</v>
      </c>
      <c r="AW12" s="78" t="str">
        <f>IF(AS12&gt;AU12,"1",IF(AS12&lt;AU12,"2",IF(AS12=AU12,"0")))</f>
        <v>1</v>
      </c>
      <c r="AX12" s="81" t="str">
        <f>IF(AS12="x","0",IF(AV12=1,"3",IF(AW12=$F12,"1","0")))</f>
        <v>0</v>
      </c>
      <c r="AY12" s="35"/>
      <c r="AZ12" s="188">
        <v>2</v>
      </c>
      <c r="BA12" s="189"/>
      <c r="BB12" s="152">
        <v>0</v>
      </c>
      <c r="BC12" s="79" t="b">
        <f>IF(AND(AZ12=$C$12,BB12=$E$12),1)</f>
        <v>0</v>
      </c>
      <c r="BD12" s="78" t="str">
        <f>IF(AZ12&gt;BB12,"1",IF(AZ12&lt;BB12,"2",IF(AZ12=BB12,"0")))</f>
        <v>1</v>
      </c>
      <c r="BE12" s="80" t="str">
        <f>IF(AZ12="x","0",IF(BC12=1,"3",IF(BD12=$F12,"1","0")))</f>
        <v>0</v>
      </c>
      <c r="BF12" s="35"/>
      <c r="BG12" s="124">
        <v>1</v>
      </c>
      <c r="BH12" s="197"/>
      <c r="BI12" s="198">
        <v>1</v>
      </c>
      <c r="BJ12" s="129" t="b">
        <f>IF(AND(BG12=$C$12,BI12=$E$12),1)</f>
        <v>0</v>
      </c>
      <c r="BK12" s="129" t="str">
        <f>IF(BG12&gt;BI12,"1",IF(BG12&lt;BI12,"2",IF(BG12=BI12,"0")))</f>
        <v>0</v>
      </c>
      <c r="BL12" s="199" t="str">
        <f>IF(BG12="x","0",IF(BJ12=1,"3",IF(BK12=$F12,"1","0")))</f>
        <v>1</v>
      </c>
      <c r="BM12" s="35"/>
      <c r="BN12" s="147">
        <v>0</v>
      </c>
      <c r="BO12" s="148"/>
      <c r="BP12" s="124">
        <v>1</v>
      </c>
      <c r="BQ12" s="128" t="b">
        <f>IF(AND(BN12=$C$12,BP12=$E$12),1)</f>
        <v>0</v>
      </c>
      <c r="BR12" s="129" t="str">
        <f>IF(BN12&gt;BP12,"1",IF(BN12&lt;BP12,"2",IF(BN12=BP12,"0")))</f>
        <v>2</v>
      </c>
      <c r="BS12" s="127" t="str">
        <f>IF(BN12="x","0",IF(BQ12=1,"3",IF(BR12=$F12,"1","0")))</f>
        <v>0</v>
      </c>
      <c r="BT12" s="35"/>
      <c r="BU12" s="152">
        <v>2</v>
      </c>
      <c r="BV12" s="153"/>
      <c r="BW12" s="154">
        <v>1</v>
      </c>
      <c r="BX12" s="78" t="b">
        <f>IF(AND(BU12=$C$12,BW12=$E$12),1)</f>
        <v>0</v>
      </c>
      <c r="BY12" s="78" t="str">
        <f>IF(BU12&gt;BW12,"1",IF(BU12&lt;BW12,"2",IF(BU12=BW12,"0")))</f>
        <v>1</v>
      </c>
      <c r="BZ12" s="81" t="str">
        <f>IF(BU12="x","0",IF(BX12=1,"3",IF(BY12=$F12,"1","0")))</f>
        <v>0</v>
      </c>
      <c r="CA12" s="35"/>
      <c r="CB12" s="124">
        <v>1</v>
      </c>
      <c r="CC12" s="197"/>
      <c r="CD12" s="198">
        <v>1</v>
      </c>
      <c r="CE12" s="129" t="b">
        <f>IF(AND(CB12=$C$12,CD12=$E$12),1)</f>
        <v>0</v>
      </c>
      <c r="CF12" s="129" t="str">
        <f>IF(CB12&gt;CD12,"1",IF(CB12&lt;CD12,"2",IF(CB12=CD12,"0")))</f>
        <v>0</v>
      </c>
      <c r="CG12" s="199" t="str">
        <f>IF(CB12="x","0",IF(CE12=1,"3",IF(CF12=$F12,"1","0")))</f>
        <v>1</v>
      </c>
      <c r="CH12" s="35"/>
      <c r="CI12" s="188">
        <v>2</v>
      </c>
      <c r="CJ12" s="189"/>
      <c r="CK12" s="152">
        <v>2</v>
      </c>
      <c r="CL12" s="79" t="b">
        <f>IF(AND(CI12=$C$12,CK12=$E$12),1)</f>
        <v>0</v>
      </c>
      <c r="CM12" s="78" t="str">
        <f>IF(CI12&gt;CK12,"1",IF(CI12&lt;CK12,"2",IF(CI12=CK12,"0")))</f>
        <v>0</v>
      </c>
      <c r="CN12" s="80" t="str">
        <f>IF(CI12="x","0",IF(CL12=1,"3",IF(CM12=$F12,"1","0")))</f>
        <v>1</v>
      </c>
      <c r="CO12" s="35"/>
      <c r="CP12" s="17"/>
      <c r="CQ12" s="18" t="s">
        <v>10</v>
      </c>
      <c r="CR12" s="89">
        <f>COUNTIF($O$10:$O$14,"1")+COUNTIF($O$10:$O$14,"1,5")</f>
        <v>2</v>
      </c>
      <c r="CS12" s="89">
        <f>COUNTIF($V$10:$V$14,"1")+COUNTIF($V$10:$V$14,"1,5")</f>
        <v>2</v>
      </c>
      <c r="CT12" s="14">
        <f>COUNTIF($AC$10:$AC$14,"1")+COUNTIF($AC$10:$AC$14,"1,5")</f>
        <v>3</v>
      </c>
      <c r="CU12" s="89">
        <f>COUNTIF($AJ$10:$AJ$14,"1")+COUNTIF($AJ$10:$AJ$14,"1,5")</f>
        <v>2</v>
      </c>
      <c r="CV12" s="14">
        <f>COUNTIF($AQ$10:$AQ$14,"1")+COUNTIF($AQ$10:$AQ$14,"1,5")</f>
        <v>1</v>
      </c>
      <c r="CW12" s="14">
        <f>COUNTIF($AX$10:$AX$14,"1")+COUNTIF($AX$10:$AX$14,"1,5")</f>
        <v>2</v>
      </c>
      <c r="CX12" s="89">
        <f>COUNTIF($BE10:$BE14,"1")+COUNTIF($BE10:$BE14,"1,5")</f>
        <v>2</v>
      </c>
      <c r="CY12" s="14">
        <f>COUNTIF($BL$10:$BL$14,"1")+COUNTIF($BL$10:$BL$14,"1,5")</f>
        <v>1</v>
      </c>
      <c r="CZ12" s="89">
        <f>COUNTIF($BS$10:$BS$14,"1")+COUNTIF($BS$10:$BS$14,"1,5")</f>
        <v>2</v>
      </c>
      <c r="DA12" s="14">
        <f>COUNTIF($BZ$10:$BZ$14,"1")+COUNTIF($BZ$10:$BZ$14,"1,5")</f>
        <v>0</v>
      </c>
      <c r="DB12" s="104">
        <f>COUNTIF($CG$10:$CG$14,"1")+COUNTIF($CG$10:$CG$14,"1,5")</f>
        <v>2</v>
      </c>
      <c r="DC12" s="89">
        <f>COUNTIF($CN$10:$CN$14,"1")+COUNTIF($CN$10:$CN$14,"1,5")</f>
        <v>3</v>
      </c>
      <c r="DF12" s="37"/>
    </row>
    <row r="13" spans="1:16190" ht="15.65" customHeight="1" outlineLevel="1" x14ac:dyDescent="0.35">
      <c r="A13" s="8" t="s">
        <v>38</v>
      </c>
      <c r="B13" s="297"/>
      <c r="C13" s="61">
        <v>2</v>
      </c>
      <c r="D13" s="62"/>
      <c r="E13" s="61">
        <v>0</v>
      </c>
      <c r="F13" s="5" t="str">
        <f>IF(C13="x","4",IF(C13&gt;E13,"1",IF(C13&lt;E13,"2",IF(C13=E13,"0",))))</f>
        <v>1</v>
      </c>
      <c r="G13" s="17"/>
      <c r="H13" s="4"/>
      <c r="I13" s="35"/>
      <c r="J13" s="124">
        <v>2</v>
      </c>
      <c r="K13" s="124"/>
      <c r="L13" s="124">
        <v>1</v>
      </c>
      <c r="M13" s="128" t="b">
        <f>IF(AND(J13=$C$13,L13=$E$13),1)</f>
        <v>0</v>
      </c>
      <c r="N13" s="129" t="str">
        <f>IF(J13&gt;L13,"1",IF(J13&lt;L13,"2",IF(J13=L13,"0")))</f>
        <v>1</v>
      </c>
      <c r="O13" s="127" t="str">
        <f>IF(J13="x","0",IF(M13=1,"3",IF(N13=$F13,"1","0")))</f>
        <v>1</v>
      </c>
      <c r="P13" s="35"/>
      <c r="Q13" s="124">
        <v>3</v>
      </c>
      <c r="R13" s="124"/>
      <c r="S13" s="124">
        <v>0</v>
      </c>
      <c r="T13" s="128" t="b">
        <f>IF(AND(Q13=$C$13,S13=$E$13),1)</f>
        <v>0</v>
      </c>
      <c r="U13" s="129" t="str">
        <f>IF(Q13&gt;S13,"1",IF(Q13&lt;S13,"2",IF(Q13=S13,"0")))</f>
        <v>1</v>
      </c>
      <c r="V13" s="127" t="str">
        <f>IF(Q13="x","0",IF(T13=1,"3",IF(U13=$F13,"1","0")))</f>
        <v>1</v>
      </c>
      <c r="W13" s="35"/>
      <c r="X13" s="152">
        <v>2</v>
      </c>
      <c r="Y13" s="153"/>
      <c r="Z13" s="154">
        <v>0</v>
      </c>
      <c r="AA13" s="78">
        <f>IF(AND(X13=$C$13,Z13=$E$13),1)</f>
        <v>1</v>
      </c>
      <c r="AB13" s="78" t="str">
        <f>IF(X13&gt;Z13,"1",IF(X13&lt;Z13,"2",IF(X13=Z13,"0")))</f>
        <v>1</v>
      </c>
      <c r="AC13" s="81" t="str">
        <f>IF(X13="x","0",IF(AA13=1,"3",IF(AB13=$F13,"1","0")))</f>
        <v>3</v>
      </c>
      <c r="AD13" s="35"/>
      <c r="AE13" s="124">
        <v>1</v>
      </c>
      <c r="AF13" s="124"/>
      <c r="AG13" s="124">
        <v>0</v>
      </c>
      <c r="AH13" s="128" t="b">
        <f>IF(AND(AE13=$C$13,AG13=$E$13),1)</f>
        <v>0</v>
      </c>
      <c r="AI13" s="129" t="str">
        <f>IF(AE13&gt;AG13,"1",IF(AE13&lt;AG13,"2",IF(AE13=AG13,"0")))</f>
        <v>1</v>
      </c>
      <c r="AJ13" s="127" t="str">
        <f>IF(AE13="x","0",IF(AH13=1,"3",IF(AI13=$F13,"1","0")))</f>
        <v>1</v>
      </c>
      <c r="AK13" s="35"/>
      <c r="AL13" s="152">
        <v>2</v>
      </c>
      <c r="AM13" s="153"/>
      <c r="AN13" s="154">
        <v>1</v>
      </c>
      <c r="AO13" s="78" t="b">
        <f>IF(AND(AL13=$C$13,AN13=$E$13),1)</f>
        <v>0</v>
      </c>
      <c r="AP13" s="78" t="str">
        <f>IF(AL13&gt;AN13,"1",IF(AL13&lt;AN13,"2",IF(AL13=AN13,"0")))</f>
        <v>1</v>
      </c>
      <c r="AQ13" s="81" t="str">
        <f>IF(AL13="x","0",IF(AO13=1,"3",IF(AP13=$F13,"1","0")))</f>
        <v>1</v>
      </c>
      <c r="AR13" s="35"/>
      <c r="AS13" s="152">
        <v>2</v>
      </c>
      <c r="AT13" s="153"/>
      <c r="AU13" s="154">
        <v>0</v>
      </c>
      <c r="AV13" s="78">
        <f>IF(AND(AS13=$C$13,AU13=$E$13),1)</f>
        <v>1</v>
      </c>
      <c r="AW13" s="78" t="str">
        <f>IF(AS13&gt;AU13,"1",IF(AS13&lt;AU13,"2",IF(AS13=AU13,"0")))</f>
        <v>1</v>
      </c>
      <c r="AX13" s="81" t="str">
        <f>IF(AS13="x","0",IF(AV13=1,"3",IF(AW13=$F13,"1","0")))</f>
        <v>3</v>
      </c>
      <c r="AY13" s="35"/>
      <c r="AZ13" s="188">
        <v>3</v>
      </c>
      <c r="BA13" s="189"/>
      <c r="BB13" s="152">
        <v>1</v>
      </c>
      <c r="BC13" s="79" t="b">
        <f>IF(AND(AZ13=$C$13,BB13=$E$13),1)</f>
        <v>0</v>
      </c>
      <c r="BD13" s="78" t="str">
        <f>IF(AZ13&gt;BB13,"1",IF(AZ13&lt;BB13,"2",IF(AZ13=BB13,"0")))</f>
        <v>1</v>
      </c>
      <c r="BE13" s="80" t="str">
        <f>IF(AZ13="x","0",IF(BC13=1,"3",IF(BD13=$F13,"1","0")))</f>
        <v>1</v>
      </c>
      <c r="BF13" s="35"/>
      <c r="BG13" s="124">
        <v>2</v>
      </c>
      <c r="BH13" s="197"/>
      <c r="BI13" s="198">
        <v>0</v>
      </c>
      <c r="BJ13" s="129">
        <f>IF(AND(BG13=$C$13,BI13=$E$13),1)</f>
        <v>1</v>
      </c>
      <c r="BK13" s="129" t="str">
        <f>IF(BG13&gt;BI13,"1",IF(BG13&lt;BI13,"2",IF(BG13=BI13,"0")))</f>
        <v>1</v>
      </c>
      <c r="BL13" s="199" t="str">
        <f>IF(BG13="x","0",IF(BJ13=1,"3",IF(BK13=$F13,"1","0")))</f>
        <v>3</v>
      </c>
      <c r="BM13" s="35"/>
      <c r="BN13" s="147">
        <v>3</v>
      </c>
      <c r="BO13" s="148"/>
      <c r="BP13" s="124">
        <v>1</v>
      </c>
      <c r="BQ13" s="128" t="b">
        <f>IF(AND(BN13=$C$13,BP13=$E$13),1)</f>
        <v>0</v>
      </c>
      <c r="BR13" s="129" t="str">
        <f>IF(BN13&gt;BP13,"1",IF(BN13&lt;BP13,"2",IF(BN13=BP13,"0")))</f>
        <v>1</v>
      </c>
      <c r="BS13" s="127" t="str">
        <f>IF(BN13="x","0",IF(BQ13=1,"3",IF(BR13=$F13,"1","0")))</f>
        <v>1</v>
      </c>
      <c r="BT13" s="35"/>
      <c r="BU13" s="152">
        <v>2</v>
      </c>
      <c r="BV13" s="153"/>
      <c r="BW13" s="154">
        <v>0</v>
      </c>
      <c r="BX13" s="78">
        <f>IF(AND(BU13=$C$13,BW13=$E$13),1)</f>
        <v>1</v>
      </c>
      <c r="BY13" s="78" t="str">
        <f>IF(BU13&gt;BW13,"1",IF(BU13&lt;BW13,"2",IF(BU13=BW13,"0")))</f>
        <v>1</v>
      </c>
      <c r="BZ13" s="81" t="str">
        <f>IF(BU13="x","0",IF(BX13=1,"3",IF(BY13=$F13,"1","0")))</f>
        <v>3</v>
      </c>
      <c r="CA13" s="35"/>
      <c r="CB13" s="124">
        <v>2</v>
      </c>
      <c r="CC13" s="197"/>
      <c r="CD13" s="198">
        <v>0</v>
      </c>
      <c r="CE13" s="129">
        <f>IF(AND(CB13=$C$13,CD13=$E$13),1)</f>
        <v>1</v>
      </c>
      <c r="CF13" s="129" t="str">
        <f>IF(CB13&gt;CD13,"1",IF(CB13&lt;CD13,"2",IF(CB13=CD13,"0")))</f>
        <v>1</v>
      </c>
      <c r="CG13" s="199" t="str">
        <f>IF(CB13="x","0",IF(CE13=1,"3",IF(CF13=$F13,"1","0")))</f>
        <v>3</v>
      </c>
      <c r="CH13" s="35"/>
      <c r="CI13" s="188">
        <v>3</v>
      </c>
      <c r="CJ13" s="189"/>
      <c r="CK13" s="152">
        <v>1</v>
      </c>
      <c r="CL13" s="79" t="b">
        <f>IF(AND(CI13=$C$13,CK13=$E$13),1)</f>
        <v>0</v>
      </c>
      <c r="CM13" s="78" t="str">
        <f>IF(CI13&gt;CK13,"1",IF(CI13&lt;CK13,"2",IF(CI13=CK13,"0")))</f>
        <v>1</v>
      </c>
      <c r="CN13" s="80" t="str">
        <f>IF(CI13="x","0",IF(CL13=1,"3",IF(CM13=$F13,"1","0")))</f>
        <v>1</v>
      </c>
      <c r="CO13" s="35"/>
      <c r="CP13" s="17"/>
      <c r="CQ13" s="20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109"/>
      <c r="DC13" s="21"/>
      <c r="DF13" s="36"/>
    </row>
    <row r="14" spans="1:16190" ht="15.65" customHeight="1" outlineLevel="1" x14ac:dyDescent="0.35">
      <c r="A14" s="8" t="s">
        <v>39</v>
      </c>
      <c r="B14" s="297"/>
      <c r="C14" s="61">
        <v>0</v>
      </c>
      <c r="D14" s="62"/>
      <c r="E14" s="61">
        <v>2</v>
      </c>
      <c r="F14" s="5" t="str">
        <f>IF(C14="x","4",IF(C14&gt;E14,"1",IF(C14&lt;E14,"2",IF(C14=E14,"0",))))</f>
        <v>2</v>
      </c>
      <c r="G14" s="17"/>
      <c r="H14" s="4"/>
      <c r="I14" s="35"/>
      <c r="J14" s="124">
        <v>1</v>
      </c>
      <c r="K14" s="124"/>
      <c r="L14" s="124">
        <v>1</v>
      </c>
      <c r="M14" s="128" t="b">
        <f>IF(AND(J14=$C$14,L14=$E$14),1)</f>
        <v>0</v>
      </c>
      <c r="N14" s="129" t="str">
        <f>IF(J14&gt;L14,"1",IF(J14&lt;L14,"2",IF(J14=L14,"0")))</f>
        <v>0</v>
      </c>
      <c r="O14" s="127" t="str">
        <f>IF(J14="x","0",IF(M14=1,"3",IF(N14=$F14,"1","0")))</f>
        <v>0</v>
      </c>
      <c r="P14" s="35"/>
      <c r="Q14" s="124">
        <v>1</v>
      </c>
      <c r="R14" s="124"/>
      <c r="S14" s="124">
        <v>2</v>
      </c>
      <c r="T14" s="128" t="b">
        <f>IF(AND(Q14=$C$14,S14=$E$14),1)</f>
        <v>0</v>
      </c>
      <c r="U14" s="129" t="str">
        <f>IF(Q14&gt;S14,"1",IF(Q14&lt;S14,"2",IF(Q14=S14,"0")))</f>
        <v>2</v>
      </c>
      <c r="V14" s="127" t="str">
        <f>IF(Q14="x","0",IF(T14=1,"3",IF(U14=$F14,"1","0")))</f>
        <v>1</v>
      </c>
      <c r="W14" s="35"/>
      <c r="X14" s="152">
        <v>1</v>
      </c>
      <c r="Y14" s="153"/>
      <c r="Z14" s="154">
        <v>2</v>
      </c>
      <c r="AA14" s="78" t="b">
        <f>IF(AND(X14=$C$14,Z14=$E$14),1)</f>
        <v>0</v>
      </c>
      <c r="AB14" s="78" t="str">
        <f>IF(X14&gt;Z14,"1",IF(X14&lt;Z14,"2",IF(X14=Z14,"0")))</f>
        <v>2</v>
      </c>
      <c r="AC14" s="81" t="str">
        <f>IF(X14="x","0",IF(AA14=1,"3",IF(AB14=$F14,"1","0")))</f>
        <v>1</v>
      </c>
      <c r="AD14" s="35"/>
      <c r="AE14" s="124">
        <v>1</v>
      </c>
      <c r="AF14" s="124"/>
      <c r="AG14" s="124">
        <v>2</v>
      </c>
      <c r="AH14" s="128" t="b">
        <f>IF(AND(AE14=$C$14,AG14=$E$14),1)</f>
        <v>0</v>
      </c>
      <c r="AI14" s="129" t="str">
        <f>IF(AE14&gt;AG14,"1",IF(AE14&lt;AG14,"2",IF(AE14=AG14,"0")))</f>
        <v>2</v>
      </c>
      <c r="AJ14" s="127" t="str">
        <f>IF(AE14="x","0",IF(AH14=1,"3",IF(AI14=$F14,"1","0")))</f>
        <v>1</v>
      </c>
      <c r="AK14" s="35"/>
      <c r="AL14" s="152">
        <v>1</v>
      </c>
      <c r="AM14" s="153"/>
      <c r="AN14" s="154">
        <v>1</v>
      </c>
      <c r="AO14" s="78" t="b">
        <f>IF(AND(AL14=$C$14,AN14=$E$14),1)</f>
        <v>0</v>
      </c>
      <c r="AP14" s="78" t="str">
        <f>IF(AL14&gt;AN14,"1",IF(AL14&lt;AN14,"2",IF(AL14=AN14,"0")))</f>
        <v>0</v>
      </c>
      <c r="AQ14" s="81" t="str">
        <f>IF(AL14="x","0",IF(AO14=1,"3",IF(AP14=$F14,"1","0")))</f>
        <v>0</v>
      </c>
      <c r="AR14" s="35"/>
      <c r="AS14" s="152">
        <v>0</v>
      </c>
      <c r="AT14" s="153"/>
      <c r="AU14" s="154">
        <v>1</v>
      </c>
      <c r="AV14" s="78" t="b">
        <f>IF(AND(AS14=$C$14,AU14=$E$14),1)</f>
        <v>0</v>
      </c>
      <c r="AW14" s="78" t="str">
        <f>IF(AS14&gt;AU14,"1",IF(AS14&lt;AU14,"2",IF(AS14=AU14,"0")))</f>
        <v>2</v>
      </c>
      <c r="AX14" s="81" t="str">
        <f>IF(AS14="x","0",IF(AV14=1,"3",IF(AW14=$F14,"1","0")))</f>
        <v>1</v>
      </c>
      <c r="AY14" s="35"/>
      <c r="AZ14" s="188">
        <v>0</v>
      </c>
      <c r="BA14" s="189"/>
      <c r="BB14" s="152">
        <v>1</v>
      </c>
      <c r="BC14" s="79" t="b">
        <f>IF(AND(AZ14=$C$14,BB14=$E$14),1)</f>
        <v>0</v>
      </c>
      <c r="BD14" s="78" t="str">
        <f>IF(AZ14&gt;BB14,"1",IF(AZ14&lt;BB14,"2",IF(AZ14=BB14,"0")))</f>
        <v>2</v>
      </c>
      <c r="BE14" s="80" t="str">
        <f>IF(AZ14="x","0",IF(BC14=1,"3",IF(BD14=$F14,"1","0")))</f>
        <v>1</v>
      </c>
      <c r="BF14" s="35"/>
      <c r="BG14" s="124">
        <v>1</v>
      </c>
      <c r="BH14" s="197"/>
      <c r="BI14" s="198">
        <v>1</v>
      </c>
      <c r="BJ14" s="129" t="b">
        <f>IF(AND(BG14=$C$14,BI14=$E$14),1)</f>
        <v>0</v>
      </c>
      <c r="BK14" s="129" t="str">
        <f>IF(BG14&gt;BI14,"1",IF(BG14&lt;BI14,"2",IF(BG14=BI14,"0")))</f>
        <v>0</v>
      </c>
      <c r="BL14" s="199" t="str">
        <f>IF(BG14="x","0",IF(BJ14=1,"3",IF(BK14=$F14,"1","0")))</f>
        <v>0</v>
      </c>
      <c r="BM14" s="35"/>
      <c r="BN14" s="147">
        <v>0</v>
      </c>
      <c r="BO14" s="148"/>
      <c r="BP14" s="124">
        <v>0</v>
      </c>
      <c r="BQ14" s="128" t="b">
        <f>IF(AND(BN14=$C$14,BP14=$E$14),1)</f>
        <v>0</v>
      </c>
      <c r="BR14" s="129" t="str">
        <f>IF(BN14&gt;BP14,"1",IF(BN14&lt;BP14,"2",IF(BN14=BP14,"0")))</f>
        <v>0</v>
      </c>
      <c r="BS14" s="127" t="str">
        <f>IF(BN14="x","0",IF(BQ14=1,"3",IF(BR14=$F14,"1","0")))</f>
        <v>0</v>
      </c>
      <c r="BT14" s="35"/>
      <c r="BU14" s="152">
        <v>1</v>
      </c>
      <c r="BV14" s="153"/>
      <c r="BW14" s="154">
        <v>0</v>
      </c>
      <c r="BX14" s="78" t="b">
        <f>IF(AND(BU14=$C$14,BW14=$E$14),1)</f>
        <v>0</v>
      </c>
      <c r="BY14" s="78" t="str">
        <f>IF(BU14&gt;BW14,"1",IF(BU14&lt;BW14,"2",IF(BU14=BW14,"0")))</f>
        <v>1</v>
      </c>
      <c r="BZ14" s="81" t="str">
        <f>IF(BU14="x","0",IF(BX14=1,"3",IF(BY14=$F14,"1","0")))</f>
        <v>0</v>
      </c>
      <c r="CA14" s="35"/>
      <c r="CB14" s="124">
        <v>1</v>
      </c>
      <c r="CC14" s="197"/>
      <c r="CD14" s="198">
        <v>1</v>
      </c>
      <c r="CE14" s="129" t="b">
        <f>IF(AND(CB14=$C$14,CD14=$E$14),1)</f>
        <v>0</v>
      </c>
      <c r="CF14" s="129" t="str">
        <f>IF(CB14&gt;CD14,"1",IF(CB14&lt;CD14,"2",IF(CB14=CD14,"0")))</f>
        <v>0</v>
      </c>
      <c r="CG14" s="199" t="str">
        <f>IF(CB14="x","0",IF(CE14=1,"3",IF(CF14=$F14,"1","0")))</f>
        <v>0</v>
      </c>
      <c r="CH14" s="35"/>
      <c r="CI14" s="188">
        <v>0</v>
      </c>
      <c r="CJ14" s="189"/>
      <c r="CK14" s="152">
        <v>0</v>
      </c>
      <c r="CL14" s="79" t="b">
        <f>IF(AND(CI14=$C$14,CK14=$E$14),1)</f>
        <v>0</v>
      </c>
      <c r="CM14" s="78" t="str">
        <f>IF(CI14&gt;CK14,"1",IF(CI14&lt;CK14,"2",IF(CI14=CK14,"0")))</f>
        <v>0</v>
      </c>
      <c r="CN14" s="80" t="str">
        <f>IF(CI14="x","0",IF(CL14=1,"3",IF(CM14=$F14,"1","0")))</f>
        <v>0</v>
      </c>
      <c r="CO14" s="35"/>
      <c r="CP14" s="17"/>
      <c r="CQ14" s="19" t="s">
        <v>13</v>
      </c>
      <c r="CR14" s="15" t="str">
        <f>IF(COUNTBLANK($J$10:$J$14)&gt;=1,"0",IF(COUNTIF($J$10:$J$14,"x")&gt;0,"0","1"))</f>
        <v>1</v>
      </c>
      <c r="CS14" s="15" t="str">
        <f>IF(COUNTBLANK($Q$10:$Q$14)&gt;=1,"0",IF(COUNTIF($Q$10:$Q$14,"x")&gt;0,"0","1"))</f>
        <v>1</v>
      </c>
      <c r="CT14" s="15" t="str">
        <f>IF(COUNTBLANK($X$10:$X$14)&gt;=1,"0",IF(COUNTIF($X$10:$X$14,"x")&gt;0,"0","1"))</f>
        <v>1</v>
      </c>
      <c r="CU14" s="15" t="str">
        <f>IF(COUNTBLANK($AE$10:$AE$14)&gt;=1,"0",IF(COUNTIF($AE$10:$AE$14,"x")&gt;0,"0","1"))</f>
        <v>1</v>
      </c>
      <c r="CV14" s="15" t="str">
        <f>IF(COUNTBLANK($AL$10:$AL$14)&gt;=1,"0",IF(COUNTIF($AL$10:$AL$14,"x")&gt;0,"0","1"))</f>
        <v>1</v>
      </c>
      <c r="CW14" s="15" t="str">
        <f>IF(COUNTBLANK($AS$10:$AS$14)&gt;=1,"0",IF(COUNTIF($AS$10:$AS$14,"x")&gt;0,"0","1"))</f>
        <v>1</v>
      </c>
      <c r="CX14" s="15" t="str">
        <f>IF(COUNTBLANK($AZ10:$AZ14)&gt;=1,"0",IF(COUNTIF($AZ10:$AZ14,"x")&gt;0,"0","1"))</f>
        <v>1</v>
      </c>
      <c r="CY14" s="15" t="str">
        <f>IF(COUNTBLANK($BG$10:$BG$14)&gt;=1,"0",IF(COUNTIF($BG$10:$BG$14,"x")&gt;0,"0","1"))</f>
        <v>1</v>
      </c>
      <c r="CZ14" s="15" t="str">
        <f>IF(COUNTBLANK($BN$10:$BN$14)&gt;=1,"0",IF(COUNTIF($BN$10:$BN$14,"x")&gt;0,"0","1"))</f>
        <v>1</v>
      </c>
      <c r="DA14" s="15" t="str">
        <f>IF(COUNTBLANK($BU$10:$BU$14)&gt;=1,"0",IF(COUNTIF($BU$10:$BU$14,"x")&gt;0,"0","1"))</f>
        <v>1</v>
      </c>
      <c r="DB14" s="105" t="str">
        <f>IF(COUNTBLANK($CB$10:$CB$14)&gt;=1,"0",IF(COUNTIF($CB$10:$CB$14,"x")&gt;0,"0","1"))</f>
        <v>1</v>
      </c>
      <c r="DC14" s="15" t="str">
        <f>IF(COUNTBLANK($CI$10:$CI$14)&gt;=1,"0",IF(COUNTIF($CI$10:$CI$14,"x")&gt;0,"0","1"))</f>
        <v>1</v>
      </c>
      <c r="DF14" s="36"/>
    </row>
    <row r="15" spans="1:16190" s="30" customFormat="1" ht="15.65" customHeight="1" outlineLevel="1" thickBot="1" x14ac:dyDescent="0.4">
      <c r="B15" s="31"/>
      <c r="C15" s="32"/>
      <c r="D15" s="32"/>
      <c r="E15" s="32"/>
      <c r="F15" s="33"/>
      <c r="G15" s="34"/>
      <c r="H15" s="276" t="str">
        <f>IF(C10="x","0","1")</f>
        <v>1</v>
      </c>
      <c r="I15" s="33"/>
      <c r="J15" s="277"/>
      <c r="K15" s="278"/>
      <c r="L15" s="279"/>
      <c r="M15" s="280"/>
      <c r="N15" s="281"/>
      <c r="O15" s="282">
        <f>O10+O11+O12+O13+O14</f>
        <v>2</v>
      </c>
      <c r="P15" s="33"/>
      <c r="Q15" s="277"/>
      <c r="R15" s="278"/>
      <c r="S15" s="279"/>
      <c r="T15" s="280"/>
      <c r="U15" s="281"/>
      <c r="V15" s="282">
        <f>V10+V11+V12+V13+V14</f>
        <v>2</v>
      </c>
      <c r="W15" s="33"/>
      <c r="X15" s="283"/>
      <c r="Y15" s="180"/>
      <c r="Z15" s="284"/>
      <c r="AA15" s="285"/>
      <c r="AB15" s="285"/>
      <c r="AC15" s="286">
        <f>AC10+AC11+AC12+AC13+AC14</f>
        <v>6</v>
      </c>
      <c r="AD15" s="33"/>
      <c r="AE15" s="277"/>
      <c r="AF15" s="278"/>
      <c r="AG15" s="279"/>
      <c r="AH15" s="280"/>
      <c r="AI15" s="281"/>
      <c r="AJ15" s="282">
        <f>AJ10+AJ11+AJ12+AJ13+AJ14</f>
        <v>2</v>
      </c>
      <c r="AK15" s="33"/>
      <c r="AL15" s="283"/>
      <c r="AM15" s="180"/>
      <c r="AN15" s="284"/>
      <c r="AO15" s="285"/>
      <c r="AP15" s="285"/>
      <c r="AQ15" s="287">
        <f>AQ10+AQ11+AQ12+AQ13+AQ14</f>
        <v>1</v>
      </c>
      <c r="AR15" s="33"/>
      <c r="AS15" s="283"/>
      <c r="AT15" s="180"/>
      <c r="AU15" s="284"/>
      <c r="AV15" s="285"/>
      <c r="AW15" s="285"/>
      <c r="AX15" s="286">
        <f>AX10+AX11+AX12+AX13+AX14</f>
        <v>5</v>
      </c>
      <c r="AY15" s="33"/>
      <c r="AZ15" s="283"/>
      <c r="BA15" s="180"/>
      <c r="BB15" s="284"/>
      <c r="BC15" s="285"/>
      <c r="BD15" s="285"/>
      <c r="BE15" s="287">
        <f>BE10+BE11+BE12+BE13+BE14</f>
        <v>2</v>
      </c>
      <c r="BF15" s="33"/>
      <c r="BG15" s="288"/>
      <c r="BH15" s="50"/>
      <c r="BI15" s="289"/>
      <c r="BJ15" s="281"/>
      <c r="BK15" s="281"/>
      <c r="BL15" s="290">
        <f>BL10+BL11+BL12+BL13+BL14</f>
        <v>4</v>
      </c>
      <c r="BM15" s="33"/>
      <c r="BN15" s="288"/>
      <c r="BO15" s="50"/>
      <c r="BP15" s="289"/>
      <c r="BQ15" s="280"/>
      <c r="BR15" s="281"/>
      <c r="BS15" s="290">
        <f>BS10+BS11+BS12+BS13+BS14</f>
        <v>2</v>
      </c>
      <c r="BT15" s="33"/>
      <c r="BU15" s="283"/>
      <c r="BV15" s="180"/>
      <c r="BW15" s="284"/>
      <c r="BX15" s="285"/>
      <c r="BY15" s="285"/>
      <c r="BZ15" s="291">
        <f>BZ10+BZ11+BZ12+BZ13+BZ14</f>
        <v>3</v>
      </c>
      <c r="CA15" s="33"/>
      <c r="CB15" s="288"/>
      <c r="CC15" s="50"/>
      <c r="CD15" s="289"/>
      <c r="CE15" s="281"/>
      <c r="CF15" s="281"/>
      <c r="CG15" s="290">
        <f>CG10+CG11+CG12+CG13+CG14</f>
        <v>5</v>
      </c>
      <c r="CH15" s="33"/>
      <c r="CI15" s="283"/>
      <c r="CJ15" s="180"/>
      <c r="CK15" s="284"/>
      <c r="CL15" s="285"/>
      <c r="CM15" s="285"/>
      <c r="CN15" s="287">
        <f>CN10+CN11+CN12+CN13+CN14</f>
        <v>3</v>
      </c>
      <c r="CO15" s="33"/>
      <c r="CP15" s="34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3"/>
      <c r="DC15" s="292"/>
      <c r="DD15" s="294"/>
      <c r="DE15" s="294"/>
      <c r="DF15" s="295"/>
    </row>
    <row r="16" spans="1:16190" s="275" customFormat="1" ht="16" thickBot="1" x14ac:dyDescent="0.4">
      <c r="A16" s="351" t="s">
        <v>11</v>
      </c>
      <c r="B16" s="221">
        <v>3</v>
      </c>
      <c r="C16" s="222"/>
      <c r="D16" s="222"/>
      <c r="E16" s="352"/>
      <c r="F16" s="223"/>
      <c r="G16" s="224"/>
      <c r="H16" s="222"/>
      <c r="I16" s="222"/>
      <c r="J16" s="222"/>
      <c r="K16" s="222"/>
      <c r="L16" s="227"/>
      <c r="M16" s="224"/>
      <c r="N16" s="224"/>
      <c r="O16" s="223"/>
      <c r="P16" s="222"/>
      <c r="Q16" s="222"/>
      <c r="R16" s="222"/>
      <c r="S16" s="227"/>
      <c r="T16" s="224"/>
      <c r="U16" s="224"/>
      <c r="V16" s="223"/>
      <c r="W16" s="222"/>
      <c r="X16" s="222"/>
      <c r="Y16" s="222"/>
      <c r="Z16" s="222"/>
      <c r="AA16" s="224"/>
      <c r="AB16" s="224"/>
      <c r="AC16" s="223"/>
      <c r="AD16" s="222"/>
      <c r="AE16" s="222"/>
      <c r="AF16" s="222"/>
      <c r="AG16" s="227"/>
      <c r="AH16" s="224"/>
      <c r="AI16" s="224"/>
      <c r="AJ16" s="223"/>
      <c r="AK16" s="222"/>
      <c r="AL16" s="222"/>
      <c r="AM16" s="222"/>
      <c r="AN16" s="222"/>
      <c r="AO16" s="224"/>
      <c r="AP16" s="224"/>
      <c r="AQ16" s="223"/>
      <c r="AR16" s="222"/>
      <c r="AS16" s="222"/>
      <c r="AT16" s="222"/>
      <c r="AU16" s="222"/>
      <c r="AV16" s="224"/>
      <c r="AW16" s="224"/>
      <c r="AX16" s="223"/>
      <c r="AY16" s="222"/>
      <c r="AZ16" s="222"/>
      <c r="BA16" s="222"/>
      <c r="BB16" s="222"/>
      <c r="BC16" s="224"/>
      <c r="BD16" s="224"/>
      <c r="BE16" s="223"/>
      <c r="BF16" s="222"/>
      <c r="BG16" s="222"/>
      <c r="BH16" s="222"/>
      <c r="BI16" s="222"/>
      <c r="BJ16" s="224"/>
      <c r="BK16" s="224"/>
      <c r="BL16" s="223"/>
      <c r="BM16" s="222"/>
      <c r="BN16" s="222"/>
      <c r="BO16" s="222"/>
      <c r="BP16" s="222"/>
      <c r="BQ16" s="224"/>
      <c r="BR16" s="224"/>
      <c r="BS16" s="223"/>
      <c r="BT16" s="222"/>
      <c r="BU16" s="222"/>
      <c r="BV16" s="222"/>
      <c r="BW16" s="222"/>
      <c r="BX16" s="224"/>
      <c r="BY16" s="224"/>
      <c r="BZ16" s="223"/>
      <c r="CA16" s="222"/>
      <c r="CB16" s="222"/>
      <c r="CC16" s="222"/>
      <c r="CD16" s="222"/>
      <c r="CE16" s="224"/>
      <c r="CF16" s="224"/>
      <c r="CG16" s="223"/>
      <c r="CH16" s="222"/>
      <c r="CI16" s="222"/>
      <c r="CJ16" s="222"/>
      <c r="CK16" s="222"/>
      <c r="CL16" s="224"/>
      <c r="CM16" s="224"/>
      <c r="CN16" s="223"/>
      <c r="CO16" s="222"/>
      <c r="CP16" s="273"/>
      <c r="CQ16" s="257"/>
      <c r="CR16" s="226"/>
      <c r="CS16" s="258"/>
      <c r="CT16" s="226"/>
      <c r="CU16" s="226"/>
      <c r="CV16" s="256"/>
      <c r="CW16" s="226"/>
      <c r="CX16" s="226"/>
      <c r="CY16" s="257"/>
      <c r="CZ16" s="257"/>
      <c r="DA16" s="226"/>
      <c r="DB16" s="226"/>
      <c r="DC16" s="226"/>
      <c r="DD16" s="256"/>
      <c r="DE16" s="257"/>
      <c r="DF16" s="226"/>
      <c r="DG16" s="226"/>
      <c r="DH16" s="226"/>
      <c r="DI16" s="256"/>
      <c r="DJ16" s="257"/>
      <c r="DK16" s="226"/>
      <c r="DL16" s="257"/>
      <c r="DM16" s="226"/>
      <c r="DN16" s="226"/>
      <c r="DO16" s="226"/>
      <c r="DP16" s="256"/>
      <c r="DQ16" s="257"/>
      <c r="DR16" s="226"/>
      <c r="DS16" s="257"/>
      <c r="DT16" s="226"/>
      <c r="DU16" s="226"/>
      <c r="DV16" s="226"/>
      <c r="DW16" s="256"/>
      <c r="DX16" s="257"/>
      <c r="DY16" s="226"/>
      <c r="DZ16" s="257"/>
      <c r="EA16" s="226"/>
      <c r="EB16" s="226"/>
      <c r="EC16" s="226"/>
      <c r="ED16" s="256"/>
      <c r="EE16" s="257"/>
      <c r="EF16" s="226"/>
      <c r="EG16" s="257"/>
      <c r="EH16" s="226"/>
      <c r="EI16" s="226"/>
      <c r="EJ16" s="226"/>
      <c r="EK16" s="256"/>
      <c r="EL16" s="257"/>
      <c r="EM16" s="226"/>
      <c r="EN16" s="257"/>
      <c r="EO16" s="226"/>
      <c r="EP16" s="226"/>
      <c r="EQ16" s="226"/>
      <c r="ER16" s="256"/>
      <c r="ES16" s="257"/>
      <c r="ET16" s="226"/>
      <c r="EU16" s="257"/>
      <c r="EV16" s="226"/>
      <c r="EW16" s="226"/>
      <c r="EX16" s="226"/>
      <c r="EY16" s="256"/>
      <c r="EZ16" s="257"/>
      <c r="FA16" s="226"/>
      <c r="FB16" s="257"/>
      <c r="FC16" s="226"/>
      <c r="FD16" s="226"/>
      <c r="FE16" s="226"/>
      <c r="FF16" s="256"/>
      <c r="FG16" s="257"/>
      <c r="FH16" s="226"/>
      <c r="FI16" s="257"/>
      <c r="FJ16" s="226"/>
      <c r="FK16" s="226"/>
      <c r="FL16" s="226"/>
      <c r="FM16" s="256"/>
      <c r="FN16" s="257"/>
      <c r="FO16" s="226"/>
      <c r="FP16" s="257"/>
      <c r="FQ16" s="226"/>
      <c r="FR16" s="226"/>
      <c r="FS16" s="226"/>
      <c r="FT16" s="256"/>
      <c r="FU16" s="257"/>
      <c r="FV16" s="226"/>
      <c r="FW16" s="257"/>
      <c r="FX16" s="226"/>
      <c r="FY16" s="226"/>
      <c r="FZ16" s="226"/>
      <c r="GA16" s="256"/>
      <c r="GB16" s="257"/>
      <c r="GC16" s="226"/>
      <c r="GD16" s="257"/>
      <c r="GE16" s="226"/>
      <c r="GF16" s="226"/>
      <c r="GG16" s="226"/>
      <c r="GH16" s="256"/>
      <c r="GI16" s="257"/>
      <c r="GJ16" s="226"/>
      <c r="GK16" s="257"/>
      <c r="GL16" s="226"/>
      <c r="GM16" s="226"/>
      <c r="GN16" s="226"/>
      <c r="GO16" s="256"/>
      <c r="GP16" s="257"/>
      <c r="GQ16" s="226"/>
      <c r="GR16" s="257"/>
      <c r="GS16" s="226"/>
      <c r="GT16" s="226"/>
      <c r="GU16" s="226"/>
      <c r="GV16" s="256"/>
      <c r="GW16" s="257"/>
      <c r="GX16" s="226"/>
      <c r="GY16" s="257"/>
      <c r="GZ16" s="226"/>
      <c r="HA16" s="226"/>
      <c r="HB16" s="226"/>
      <c r="HC16" s="256"/>
      <c r="HD16" s="257"/>
      <c r="HE16" s="226"/>
      <c r="HF16" s="257"/>
      <c r="HG16" s="226"/>
      <c r="HH16" s="226"/>
      <c r="HI16" s="226"/>
      <c r="HJ16" s="256"/>
      <c r="HK16" s="257"/>
      <c r="HL16" s="226"/>
      <c r="HM16" s="257"/>
      <c r="HN16" s="226"/>
      <c r="HO16" s="226"/>
      <c r="HP16" s="226"/>
      <c r="HQ16" s="256"/>
      <c r="HR16" s="257"/>
      <c r="HS16" s="226"/>
      <c r="HT16" s="257"/>
      <c r="HU16" s="226"/>
      <c r="HV16" s="226"/>
      <c r="HW16" s="226"/>
      <c r="HX16" s="256"/>
      <c r="HY16" s="257"/>
      <c r="HZ16" s="226"/>
      <c r="IA16" s="257"/>
      <c r="IB16" s="226"/>
      <c r="IC16" s="226"/>
      <c r="ID16" s="226"/>
      <c r="IE16" s="256"/>
      <c r="IF16" s="257"/>
      <c r="IG16" s="226"/>
      <c r="IH16" s="257"/>
      <c r="II16" s="226"/>
      <c r="IJ16" s="226"/>
      <c r="IK16" s="226"/>
      <c r="IL16" s="256"/>
      <c r="IM16" s="257"/>
      <c r="IN16" s="226"/>
      <c r="IO16" s="257"/>
      <c r="IP16" s="226"/>
      <c r="IQ16" s="226"/>
      <c r="IR16" s="226"/>
      <c r="IS16" s="256"/>
      <c r="IT16" s="257"/>
      <c r="IU16" s="226"/>
      <c r="IV16" s="257"/>
      <c r="IW16" s="226"/>
      <c r="IX16" s="226"/>
      <c r="IY16" s="226"/>
      <c r="IZ16" s="256"/>
      <c r="JA16" s="257"/>
      <c r="JB16" s="226"/>
      <c r="JC16" s="257"/>
      <c r="JD16" s="226"/>
      <c r="JE16" s="226"/>
      <c r="JF16" s="226"/>
      <c r="JG16" s="256"/>
      <c r="JH16" s="257"/>
      <c r="JI16" s="226"/>
      <c r="JJ16" s="257"/>
      <c r="JK16" s="226"/>
      <c r="JL16" s="226"/>
      <c r="JM16" s="226"/>
      <c r="JN16" s="256"/>
      <c r="JO16" s="257"/>
      <c r="JP16" s="226"/>
      <c r="JQ16" s="257"/>
      <c r="JR16" s="226"/>
      <c r="JS16" s="226"/>
      <c r="JT16" s="226"/>
      <c r="JU16" s="256"/>
      <c r="JV16" s="257"/>
      <c r="JW16" s="226"/>
      <c r="JX16" s="257"/>
      <c r="JY16" s="226"/>
      <c r="JZ16" s="226"/>
      <c r="KA16" s="226"/>
      <c r="KB16" s="256"/>
      <c r="KC16" s="261"/>
      <c r="KD16" s="226"/>
      <c r="KE16" s="257"/>
      <c r="KF16" s="226"/>
      <c r="KG16" s="226"/>
      <c r="KH16" s="226"/>
      <c r="KI16" s="256"/>
      <c r="KJ16" s="261"/>
      <c r="KK16" s="226"/>
      <c r="KL16" s="257"/>
      <c r="KM16" s="226"/>
      <c r="KN16" s="226"/>
      <c r="KO16" s="226"/>
      <c r="KP16" s="253"/>
      <c r="KQ16" s="274"/>
      <c r="KR16" s="257"/>
      <c r="KS16" s="257"/>
      <c r="KT16" s="256"/>
      <c r="KU16" s="256"/>
      <c r="KV16" s="226"/>
      <c r="KW16" s="257"/>
      <c r="KX16" s="226"/>
      <c r="KY16" s="257"/>
      <c r="KZ16" s="258"/>
      <c r="LA16" s="226"/>
      <c r="LB16" s="226"/>
      <c r="LC16" s="256"/>
      <c r="LD16" s="257"/>
      <c r="LE16" s="226"/>
      <c r="LF16" s="257"/>
      <c r="LG16" s="226"/>
      <c r="LH16" s="226"/>
      <c r="LI16" s="226"/>
      <c r="LJ16" s="256"/>
      <c r="LK16" s="257"/>
      <c r="LL16" s="226"/>
      <c r="LM16" s="257"/>
      <c r="LN16" s="226"/>
      <c r="LO16" s="226"/>
      <c r="LP16" s="226"/>
      <c r="LQ16" s="256"/>
      <c r="LR16" s="257"/>
      <c r="LS16" s="226"/>
      <c r="LT16" s="257"/>
      <c r="LU16" s="226"/>
      <c r="LV16" s="226"/>
      <c r="LW16" s="226"/>
      <c r="LX16" s="256"/>
      <c r="LY16" s="257"/>
      <c r="LZ16" s="226"/>
      <c r="MA16" s="257"/>
      <c r="MB16" s="226"/>
      <c r="MC16" s="226"/>
      <c r="MD16" s="226"/>
      <c r="ME16" s="256"/>
      <c r="MF16" s="257"/>
      <c r="MG16" s="226"/>
      <c r="MH16" s="257"/>
      <c r="MI16" s="226"/>
      <c r="MJ16" s="226"/>
      <c r="MK16" s="226"/>
      <c r="ML16" s="256"/>
      <c r="MM16" s="257"/>
      <c r="MN16" s="226"/>
      <c r="MO16" s="257"/>
      <c r="MP16" s="226"/>
      <c r="MQ16" s="226"/>
      <c r="MR16" s="226"/>
      <c r="MS16" s="256"/>
      <c r="MT16" s="257"/>
      <c r="MU16" s="226"/>
      <c r="MV16" s="257"/>
      <c r="MW16" s="226"/>
      <c r="MX16" s="226"/>
      <c r="MY16" s="226"/>
      <c r="MZ16" s="256"/>
      <c r="NA16" s="257"/>
      <c r="NB16" s="226"/>
      <c r="NC16" s="257"/>
      <c r="ND16" s="226"/>
      <c r="NE16" s="226"/>
      <c r="NF16" s="226"/>
      <c r="NG16" s="256"/>
      <c r="NH16" s="257"/>
      <c r="NI16" s="226"/>
      <c r="NJ16" s="257"/>
      <c r="NK16" s="226"/>
      <c r="NL16" s="226"/>
      <c r="NM16" s="226"/>
      <c r="NN16" s="256"/>
      <c r="NO16" s="257"/>
      <c r="NP16" s="226"/>
      <c r="NQ16" s="257"/>
      <c r="NR16" s="226"/>
      <c r="NS16" s="226"/>
      <c r="NT16" s="226"/>
      <c r="NU16" s="256"/>
      <c r="NV16" s="257"/>
      <c r="NW16" s="226"/>
      <c r="NX16" s="257"/>
      <c r="NY16" s="226"/>
      <c r="NZ16" s="226"/>
      <c r="OA16" s="226"/>
      <c r="OB16" s="256"/>
      <c r="OC16" s="257"/>
      <c r="OD16" s="226"/>
      <c r="OE16" s="257"/>
      <c r="OF16" s="226"/>
      <c r="OG16" s="226"/>
      <c r="OH16" s="226"/>
      <c r="OI16" s="256"/>
      <c r="OJ16" s="257"/>
      <c r="OK16" s="226"/>
      <c r="OL16" s="257"/>
      <c r="OM16" s="226"/>
      <c r="ON16" s="226"/>
      <c r="OO16" s="226"/>
      <c r="OP16" s="256"/>
      <c r="OQ16" s="257"/>
      <c r="OR16" s="226"/>
      <c r="OS16" s="257"/>
      <c r="OT16" s="226"/>
      <c r="OU16" s="226"/>
      <c r="OV16" s="226"/>
      <c r="OW16" s="256"/>
      <c r="OX16" s="257"/>
      <c r="OY16" s="226"/>
      <c r="OZ16" s="257"/>
      <c r="PA16" s="226"/>
      <c r="PB16" s="226"/>
      <c r="PC16" s="226"/>
      <c r="PD16" s="256"/>
      <c r="PE16" s="257"/>
      <c r="PF16" s="226"/>
      <c r="PG16" s="257"/>
      <c r="PH16" s="226"/>
      <c r="PI16" s="226"/>
      <c r="PJ16" s="226"/>
      <c r="PK16" s="256"/>
      <c r="PL16" s="257"/>
      <c r="PM16" s="226"/>
      <c r="PN16" s="257"/>
      <c r="PO16" s="226"/>
      <c r="PP16" s="226"/>
      <c r="PQ16" s="226"/>
      <c r="PR16" s="256"/>
      <c r="PS16" s="257"/>
      <c r="PT16" s="226"/>
      <c r="PU16" s="257"/>
      <c r="PV16" s="226"/>
      <c r="PW16" s="226"/>
      <c r="PX16" s="226"/>
      <c r="PY16" s="256"/>
      <c r="PZ16" s="257"/>
      <c r="QA16" s="226"/>
      <c r="QB16" s="257"/>
      <c r="QC16" s="226"/>
      <c r="QD16" s="226"/>
      <c r="QE16" s="226"/>
      <c r="QF16" s="256"/>
      <c r="QG16" s="257"/>
      <c r="QH16" s="226"/>
      <c r="QI16" s="257"/>
      <c r="QJ16" s="226"/>
      <c r="QK16" s="226"/>
      <c r="QL16" s="226"/>
      <c r="QM16" s="256"/>
      <c r="QN16" s="257"/>
      <c r="QO16" s="226"/>
      <c r="QP16" s="257"/>
      <c r="QQ16" s="226"/>
      <c r="QR16" s="226"/>
      <c r="QS16" s="226"/>
      <c r="QT16" s="256"/>
      <c r="QU16" s="257"/>
      <c r="QV16" s="226"/>
      <c r="QW16" s="257"/>
      <c r="QX16" s="226"/>
      <c r="QY16" s="226"/>
      <c r="QZ16" s="226"/>
      <c r="RA16" s="256"/>
      <c r="RB16" s="257"/>
      <c r="RC16" s="226"/>
      <c r="RD16" s="257"/>
      <c r="RE16" s="226"/>
      <c r="RF16" s="226"/>
      <c r="RG16" s="226"/>
      <c r="RH16" s="256"/>
      <c r="RI16" s="257"/>
      <c r="RJ16" s="226"/>
      <c r="RK16" s="257"/>
      <c r="RL16" s="226"/>
      <c r="RM16" s="226"/>
      <c r="RN16" s="226"/>
      <c r="RO16" s="256"/>
      <c r="RP16" s="257"/>
      <c r="RQ16" s="226"/>
      <c r="RR16" s="257"/>
      <c r="RS16" s="226"/>
      <c r="RT16" s="226"/>
      <c r="RU16" s="226"/>
      <c r="RV16" s="256"/>
      <c r="RW16" s="257"/>
      <c r="RX16" s="226"/>
      <c r="RY16" s="257"/>
      <c r="RZ16" s="226"/>
      <c r="SA16" s="226"/>
      <c r="SB16" s="226"/>
      <c r="SC16" s="256"/>
      <c r="SD16" s="257"/>
      <c r="SE16" s="226"/>
      <c r="SF16" s="257"/>
      <c r="SG16" s="226"/>
      <c r="SH16" s="226"/>
      <c r="SI16" s="226"/>
      <c r="SJ16" s="256"/>
      <c r="SK16" s="257"/>
      <c r="SL16" s="226"/>
      <c r="SM16" s="257"/>
      <c r="SN16" s="226"/>
      <c r="SO16" s="226"/>
      <c r="SP16" s="226"/>
      <c r="SQ16" s="256"/>
      <c r="SR16" s="257"/>
      <c r="SS16" s="226"/>
      <c r="ST16" s="257"/>
      <c r="SU16" s="226"/>
      <c r="SV16" s="226"/>
      <c r="SW16" s="226"/>
      <c r="SX16" s="256"/>
      <c r="SY16" s="257"/>
      <c r="SZ16" s="226"/>
      <c r="TA16" s="257"/>
      <c r="TB16" s="226"/>
      <c r="TC16" s="226"/>
      <c r="TD16" s="226"/>
      <c r="TE16" s="256"/>
      <c r="TF16" s="261"/>
      <c r="TG16" s="226"/>
      <c r="TH16" s="257"/>
      <c r="TI16" s="226"/>
      <c r="TJ16" s="226"/>
      <c r="TK16" s="226"/>
      <c r="TL16" s="256"/>
      <c r="TM16" s="261"/>
      <c r="TN16" s="226"/>
      <c r="TO16" s="257"/>
      <c r="TP16" s="226"/>
      <c r="TQ16" s="226"/>
      <c r="TR16" s="226"/>
      <c r="TS16" s="253"/>
      <c r="TT16" s="274"/>
      <c r="TU16" s="257"/>
      <c r="TV16" s="257"/>
      <c r="TW16" s="256"/>
      <c r="TX16" s="256"/>
      <c r="TY16" s="226"/>
      <c r="TZ16" s="257"/>
      <c r="UA16" s="226"/>
      <c r="UB16" s="257"/>
      <c r="UC16" s="258"/>
      <c r="UD16" s="226"/>
      <c r="UE16" s="226"/>
      <c r="UF16" s="256"/>
      <c r="UG16" s="257"/>
      <c r="UH16" s="226"/>
      <c r="UI16" s="257"/>
      <c r="UJ16" s="226"/>
      <c r="UK16" s="226"/>
      <c r="UL16" s="226"/>
      <c r="UM16" s="256"/>
      <c r="UN16" s="257"/>
      <c r="UO16" s="226"/>
      <c r="UP16" s="257"/>
      <c r="UQ16" s="226"/>
      <c r="UR16" s="226"/>
      <c r="US16" s="226"/>
      <c r="UT16" s="256"/>
      <c r="UU16" s="257"/>
      <c r="UV16" s="226"/>
      <c r="UW16" s="257"/>
      <c r="UX16" s="226"/>
      <c r="UY16" s="226"/>
      <c r="UZ16" s="226"/>
      <c r="VA16" s="256"/>
      <c r="VB16" s="257"/>
      <c r="VC16" s="226"/>
      <c r="VD16" s="257"/>
      <c r="VE16" s="226"/>
      <c r="VF16" s="226"/>
      <c r="VG16" s="226"/>
      <c r="VH16" s="256"/>
      <c r="VI16" s="257"/>
      <c r="VJ16" s="226"/>
      <c r="VK16" s="257"/>
      <c r="VL16" s="226"/>
      <c r="VM16" s="226"/>
      <c r="VN16" s="226"/>
      <c r="VO16" s="256"/>
      <c r="VP16" s="257"/>
      <c r="VQ16" s="226"/>
      <c r="VR16" s="257"/>
      <c r="VS16" s="226"/>
      <c r="VT16" s="226"/>
      <c r="VU16" s="226"/>
      <c r="VV16" s="256"/>
      <c r="VW16" s="257"/>
      <c r="VX16" s="226"/>
      <c r="VY16" s="257"/>
      <c r="VZ16" s="226"/>
      <c r="WA16" s="226"/>
      <c r="WB16" s="226"/>
      <c r="WC16" s="256"/>
      <c r="WD16" s="257"/>
      <c r="WE16" s="226"/>
      <c r="WF16" s="257"/>
      <c r="WG16" s="226"/>
      <c r="WH16" s="226"/>
      <c r="WI16" s="226"/>
      <c r="WJ16" s="256"/>
      <c r="WK16" s="257"/>
      <c r="WL16" s="226"/>
      <c r="WM16" s="257"/>
      <c r="WN16" s="226"/>
      <c r="WO16" s="226"/>
      <c r="WP16" s="226"/>
      <c r="WQ16" s="256"/>
      <c r="WR16" s="257"/>
      <c r="WS16" s="226"/>
      <c r="WT16" s="257"/>
      <c r="WU16" s="226"/>
      <c r="WV16" s="226"/>
      <c r="WW16" s="226"/>
      <c r="WX16" s="256"/>
      <c r="WY16" s="257"/>
      <c r="WZ16" s="226"/>
      <c r="XA16" s="257"/>
      <c r="XB16" s="226"/>
      <c r="XC16" s="226"/>
      <c r="XD16" s="226"/>
      <c r="XE16" s="256"/>
      <c r="XF16" s="257"/>
      <c r="XG16" s="226"/>
      <c r="XH16" s="257"/>
      <c r="XI16" s="226"/>
      <c r="XJ16" s="226"/>
      <c r="XK16" s="226"/>
      <c r="XL16" s="256"/>
      <c r="XM16" s="257"/>
      <c r="XN16" s="226"/>
      <c r="XO16" s="257"/>
      <c r="XP16" s="226"/>
      <c r="XQ16" s="226"/>
      <c r="XR16" s="226"/>
      <c r="XS16" s="256"/>
      <c r="XT16" s="257"/>
      <c r="XU16" s="226"/>
      <c r="XV16" s="257"/>
      <c r="XW16" s="226"/>
      <c r="XX16" s="226"/>
      <c r="XY16" s="226"/>
      <c r="XZ16" s="256"/>
      <c r="YA16" s="257"/>
      <c r="YB16" s="226"/>
      <c r="YC16" s="257"/>
      <c r="YD16" s="226"/>
      <c r="YE16" s="226"/>
      <c r="YF16" s="226"/>
      <c r="YG16" s="256"/>
      <c r="YH16" s="257"/>
      <c r="YI16" s="226"/>
      <c r="YJ16" s="257"/>
      <c r="YK16" s="226"/>
      <c r="YL16" s="226"/>
      <c r="YM16" s="226"/>
      <c r="YN16" s="256"/>
      <c r="YO16" s="257"/>
      <c r="YP16" s="226"/>
      <c r="YQ16" s="257"/>
      <c r="YR16" s="226"/>
      <c r="YS16" s="226"/>
      <c r="YT16" s="226"/>
      <c r="YU16" s="256"/>
      <c r="YV16" s="257"/>
      <c r="YW16" s="226"/>
      <c r="YX16" s="257"/>
      <c r="YY16" s="226"/>
      <c r="YZ16" s="226"/>
      <c r="ZA16" s="226"/>
      <c r="ZB16" s="256"/>
      <c r="ZC16" s="257"/>
      <c r="ZD16" s="226"/>
      <c r="ZE16" s="257"/>
      <c r="ZF16" s="226"/>
      <c r="ZG16" s="226"/>
      <c r="ZH16" s="226"/>
      <c r="ZI16" s="256"/>
      <c r="ZJ16" s="257"/>
      <c r="ZK16" s="226"/>
      <c r="ZL16" s="257"/>
      <c r="ZM16" s="226"/>
      <c r="ZN16" s="226"/>
      <c r="ZO16" s="226"/>
      <c r="ZP16" s="256"/>
      <c r="ZQ16" s="257"/>
      <c r="ZR16" s="226"/>
      <c r="ZS16" s="257"/>
      <c r="ZT16" s="226"/>
      <c r="ZU16" s="226"/>
      <c r="ZV16" s="226"/>
      <c r="ZW16" s="256"/>
      <c r="ZX16" s="257"/>
      <c r="ZY16" s="226"/>
      <c r="ZZ16" s="257"/>
      <c r="AAA16" s="226"/>
      <c r="AAB16" s="226"/>
      <c r="AAC16" s="226"/>
      <c r="AAD16" s="256"/>
      <c r="AAE16" s="257"/>
      <c r="AAF16" s="226"/>
      <c r="AAG16" s="257"/>
      <c r="AAH16" s="226"/>
      <c r="AAI16" s="226"/>
      <c r="AAJ16" s="226"/>
      <c r="AAK16" s="256"/>
      <c r="AAL16" s="257"/>
      <c r="AAM16" s="226"/>
      <c r="AAN16" s="257"/>
      <c r="AAO16" s="226"/>
      <c r="AAP16" s="226"/>
      <c r="AAQ16" s="226"/>
      <c r="AAR16" s="256"/>
      <c r="AAS16" s="257"/>
      <c r="AAT16" s="226"/>
      <c r="AAU16" s="257"/>
      <c r="AAV16" s="226"/>
      <c r="AAW16" s="226"/>
      <c r="AAX16" s="226"/>
      <c r="AAY16" s="256"/>
      <c r="AAZ16" s="257"/>
      <c r="ABA16" s="226"/>
      <c r="ABB16" s="257"/>
      <c r="ABC16" s="226"/>
      <c r="ABD16" s="226"/>
      <c r="ABE16" s="226"/>
      <c r="ABF16" s="256"/>
      <c r="ABG16" s="257"/>
      <c r="ABH16" s="226"/>
      <c r="ABI16" s="257"/>
      <c r="ABJ16" s="226"/>
      <c r="ABK16" s="226"/>
      <c r="ABL16" s="226"/>
      <c r="ABM16" s="256"/>
      <c r="ABN16" s="257"/>
      <c r="ABO16" s="226"/>
      <c r="ABP16" s="257"/>
      <c r="ABQ16" s="226"/>
      <c r="ABR16" s="226"/>
      <c r="ABS16" s="226"/>
      <c r="ABT16" s="256"/>
      <c r="ABU16" s="257"/>
      <c r="ABV16" s="226"/>
      <c r="ABW16" s="257"/>
      <c r="ABX16" s="226"/>
      <c r="ABY16" s="226"/>
      <c r="ABZ16" s="226"/>
      <c r="ACA16" s="256"/>
      <c r="ACB16" s="257"/>
      <c r="ACC16" s="226"/>
      <c r="ACD16" s="257"/>
      <c r="ACE16" s="226"/>
      <c r="ACF16" s="226"/>
      <c r="ACG16" s="226"/>
      <c r="ACH16" s="256"/>
      <c r="ACI16" s="261"/>
      <c r="ACJ16" s="226"/>
      <c r="ACK16" s="257"/>
      <c r="ACL16" s="226"/>
      <c r="ACM16" s="226"/>
      <c r="ACN16" s="226"/>
      <c r="ACO16" s="256"/>
      <c r="ACP16" s="261"/>
      <c r="ACQ16" s="226"/>
      <c r="ACR16" s="257"/>
      <c r="ACS16" s="226"/>
      <c r="ACT16" s="226"/>
      <c r="ACU16" s="226"/>
      <c r="ACV16" s="253"/>
      <c r="ACW16" s="274"/>
      <c r="ACX16" s="257"/>
      <c r="ACY16" s="257"/>
      <c r="ACZ16" s="256"/>
      <c r="ADA16" s="256"/>
      <c r="ADB16" s="226"/>
      <c r="ADC16" s="257"/>
      <c r="ADD16" s="226"/>
      <c r="ADE16" s="257"/>
      <c r="ADF16" s="258"/>
      <c r="ADG16" s="226"/>
      <c r="ADH16" s="226"/>
      <c r="ADI16" s="256"/>
      <c r="ADJ16" s="257"/>
      <c r="ADK16" s="226"/>
      <c r="ADL16" s="257"/>
      <c r="ADM16" s="226"/>
      <c r="ADN16" s="226"/>
      <c r="ADO16" s="226"/>
      <c r="ADP16" s="256"/>
      <c r="ADQ16" s="257"/>
      <c r="ADR16" s="226"/>
      <c r="ADS16" s="257"/>
      <c r="ADT16" s="226"/>
      <c r="ADU16" s="226"/>
      <c r="ADV16" s="226"/>
      <c r="ADW16" s="256"/>
      <c r="ADX16" s="257"/>
      <c r="ADY16" s="226"/>
      <c r="ADZ16" s="257"/>
      <c r="AEA16" s="226"/>
      <c r="AEB16" s="226"/>
      <c r="AEC16" s="226"/>
      <c r="AED16" s="256"/>
      <c r="AEE16" s="257"/>
      <c r="AEF16" s="226"/>
      <c r="AEG16" s="257"/>
      <c r="AEH16" s="226"/>
      <c r="AEI16" s="226"/>
      <c r="AEJ16" s="226"/>
      <c r="AEK16" s="256"/>
      <c r="AEL16" s="257"/>
      <c r="AEM16" s="226"/>
      <c r="AEN16" s="257"/>
      <c r="AEO16" s="226"/>
      <c r="AEP16" s="226"/>
      <c r="AEQ16" s="226"/>
      <c r="AER16" s="256"/>
      <c r="AES16" s="257"/>
      <c r="AET16" s="226"/>
      <c r="AEU16" s="257"/>
      <c r="AEV16" s="226"/>
      <c r="AEW16" s="226"/>
      <c r="AEX16" s="226"/>
      <c r="AEY16" s="256"/>
      <c r="AEZ16" s="257"/>
      <c r="AFA16" s="226"/>
      <c r="AFB16" s="257"/>
      <c r="AFC16" s="226"/>
      <c r="AFD16" s="226"/>
      <c r="AFE16" s="226"/>
      <c r="AFF16" s="256"/>
      <c r="AFG16" s="257"/>
      <c r="AFH16" s="226"/>
      <c r="AFI16" s="257"/>
      <c r="AFJ16" s="226"/>
      <c r="AFK16" s="226"/>
      <c r="AFL16" s="226"/>
      <c r="AFM16" s="256"/>
      <c r="AFN16" s="257"/>
      <c r="AFO16" s="226"/>
      <c r="AFP16" s="257"/>
      <c r="AFQ16" s="226"/>
      <c r="AFR16" s="226"/>
      <c r="AFS16" s="226"/>
      <c r="AFT16" s="256"/>
      <c r="AFU16" s="257"/>
      <c r="AFV16" s="226"/>
      <c r="AFW16" s="257"/>
      <c r="AFX16" s="226"/>
      <c r="AFY16" s="226"/>
      <c r="AFZ16" s="226"/>
      <c r="AGA16" s="256"/>
      <c r="AGB16" s="257"/>
      <c r="AGC16" s="226"/>
      <c r="AGD16" s="257"/>
      <c r="AGE16" s="226"/>
      <c r="AGF16" s="226"/>
      <c r="AGG16" s="226"/>
      <c r="AGH16" s="256"/>
      <c r="AGI16" s="257"/>
      <c r="AGJ16" s="226"/>
      <c r="AGK16" s="257"/>
      <c r="AGL16" s="226"/>
      <c r="AGM16" s="226"/>
      <c r="AGN16" s="226"/>
      <c r="AGO16" s="256"/>
      <c r="AGP16" s="257"/>
      <c r="AGQ16" s="226"/>
      <c r="AGR16" s="257"/>
      <c r="AGS16" s="226"/>
      <c r="AGT16" s="226"/>
      <c r="AGU16" s="226"/>
      <c r="AGV16" s="256"/>
      <c r="AGW16" s="257"/>
      <c r="AGX16" s="226"/>
      <c r="AGY16" s="257"/>
      <c r="AGZ16" s="226"/>
      <c r="AHA16" s="226"/>
      <c r="AHB16" s="226"/>
      <c r="AHC16" s="256"/>
      <c r="AHD16" s="257"/>
      <c r="AHE16" s="226"/>
      <c r="AHF16" s="257"/>
      <c r="AHG16" s="226"/>
      <c r="AHH16" s="226"/>
      <c r="AHI16" s="226"/>
      <c r="AHJ16" s="256"/>
      <c r="AHK16" s="257"/>
      <c r="AHL16" s="226"/>
      <c r="AHM16" s="257"/>
      <c r="AHN16" s="226"/>
      <c r="AHO16" s="226"/>
      <c r="AHP16" s="226"/>
      <c r="AHQ16" s="256"/>
      <c r="AHR16" s="257"/>
      <c r="AHS16" s="226"/>
      <c r="AHT16" s="257"/>
      <c r="AHU16" s="226"/>
      <c r="AHV16" s="226"/>
      <c r="AHW16" s="226"/>
      <c r="AHX16" s="256"/>
      <c r="AHY16" s="257"/>
      <c r="AHZ16" s="226"/>
      <c r="AIA16" s="257"/>
      <c r="AIB16" s="226"/>
      <c r="AIC16" s="226"/>
      <c r="AID16" s="226"/>
      <c r="AIE16" s="256"/>
      <c r="AIF16" s="257"/>
      <c r="AIG16" s="226"/>
      <c r="AIH16" s="257"/>
      <c r="AII16" s="226"/>
      <c r="AIJ16" s="226"/>
      <c r="AIK16" s="226"/>
      <c r="AIL16" s="256"/>
      <c r="AIM16" s="257"/>
      <c r="AIN16" s="226"/>
      <c r="AIO16" s="257"/>
      <c r="AIP16" s="226"/>
      <c r="AIQ16" s="226"/>
      <c r="AIR16" s="226"/>
      <c r="AIS16" s="256"/>
      <c r="AIT16" s="257"/>
      <c r="AIU16" s="226"/>
      <c r="AIV16" s="257"/>
      <c r="AIW16" s="226"/>
      <c r="AIX16" s="226"/>
      <c r="AIY16" s="226"/>
      <c r="AIZ16" s="256"/>
      <c r="AJA16" s="257"/>
      <c r="AJB16" s="226"/>
      <c r="AJC16" s="257"/>
      <c r="AJD16" s="226"/>
      <c r="AJE16" s="226"/>
      <c r="AJF16" s="226"/>
      <c r="AJG16" s="256"/>
      <c r="AJH16" s="257"/>
      <c r="AJI16" s="226"/>
      <c r="AJJ16" s="257"/>
      <c r="AJK16" s="226"/>
      <c r="AJL16" s="226"/>
      <c r="AJM16" s="226"/>
      <c r="AJN16" s="256"/>
      <c r="AJO16" s="257"/>
      <c r="AJP16" s="226"/>
      <c r="AJQ16" s="257"/>
      <c r="AJR16" s="226"/>
      <c r="AJS16" s="226"/>
      <c r="AJT16" s="226"/>
      <c r="AJU16" s="256"/>
      <c r="AJV16" s="257"/>
      <c r="AJW16" s="226"/>
      <c r="AJX16" s="257"/>
      <c r="AJY16" s="226"/>
      <c r="AJZ16" s="226"/>
      <c r="AKA16" s="226"/>
      <c r="AKB16" s="256"/>
      <c r="AKC16" s="257"/>
      <c r="AKD16" s="226"/>
      <c r="AKE16" s="257"/>
      <c r="AKF16" s="226"/>
      <c r="AKG16" s="226"/>
      <c r="AKH16" s="226"/>
      <c r="AKI16" s="256"/>
      <c r="AKJ16" s="257"/>
      <c r="AKK16" s="226"/>
      <c r="AKL16" s="257"/>
      <c r="AKM16" s="226"/>
      <c r="AKN16" s="226"/>
      <c r="AKO16" s="226"/>
      <c r="AKP16" s="256"/>
      <c r="AKQ16" s="257"/>
      <c r="AKR16" s="226"/>
      <c r="AKS16" s="257"/>
      <c r="AKT16" s="226"/>
      <c r="AKU16" s="226"/>
      <c r="AKV16" s="226"/>
      <c r="AKW16" s="256"/>
      <c r="AKX16" s="257"/>
      <c r="AKY16" s="226"/>
      <c r="AKZ16" s="257"/>
      <c r="ALA16" s="226"/>
      <c r="ALB16" s="226"/>
      <c r="ALC16" s="226"/>
      <c r="ALD16" s="256"/>
      <c r="ALE16" s="257"/>
      <c r="ALF16" s="226"/>
      <c r="ALG16" s="257"/>
      <c r="ALH16" s="226"/>
      <c r="ALI16" s="226"/>
      <c r="ALJ16" s="226"/>
      <c r="ALK16" s="256"/>
      <c r="ALL16" s="261"/>
      <c r="ALM16" s="226"/>
      <c r="ALN16" s="257"/>
      <c r="ALO16" s="226"/>
      <c r="ALP16" s="226"/>
      <c r="ALQ16" s="226"/>
      <c r="ALR16" s="256"/>
      <c r="ALS16" s="261"/>
      <c r="ALT16" s="226"/>
      <c r="ALU16" s="257"/>
      <c r="ALV16" s="226"/>
      <c r="ALW16" s="226"/>
      <c r="ALX16" s="226"/>
      <c r="ALY16" s="253"/>
      <c r="ALZ16" s="274"/>
      <c r="AMA16" s="257"/>
      <c r="AMB16" s="257"/>
      <c r="AMC16" s="256"/>
      <c r="AMD16" s="256"/>
      <c r="AME16" s="226"/>
      <c r="AMF16" s="257"/>
      <c r="AMG16" s="226"/>
      <c r="AMH16" s="257"/>
      <c r="AMI16" s="258"/>
      <c r="AMJ16" s="226"/>
      <c r="AMK16" s="226"/>
      <c r="AML16" s="256"/>
      <c r="AMM16" s="257"/>
      <c r="AMN16" s="226"/>
      <c r="AMO16" s="257"/>
      <c r="AMP16" s="226"/>
      <c r="AMQ16" s="226"/>
      <c r="AMR16" s="226"/>
      <c r="AMS16" s="256"/>
      <c r="AMT16" s="257"/>
      <c r="AMU16" s="226"/>
      <c r="AMV16" s="257"/>
      <c r="AMW16" s="226"/>
      <c r="AMX16" s="226"/>
      <c r="AMY16" s="226"/>
      <c r="AMZ16" s="256"/>
      <c r="ANA16" s="257"/>
      <c r="ANB16" s="226"/>
      <c r="ANC16" s="257"/>
      <c r="AND16" s="226"/>
      <c r="ANE16" s="226"/>
      <c r="ANF16" s="226"/>
      <c r="ANG16" s="256"/>
      <c r="ANH16" s="257"/>
      <c r="ANI16" s="226"/>
      <c r="ANJ16" s="257"/>
      <c r="ANK16" s="226"/>
      <c r="ANL16" s="226"/>
      <c r="ANM16" s="226"/>
      <c r="ANN16" s="256"/>
      <c r="ANO16" s="257"/>
      <c r="ANP16" s="226"/>
      <c r="ANQ16" s="257"/>
      <c r="ANR16" s="226"/>
      <c r="ANS16" s="226"/>
      <c r="ANT16" s="226"/>
      <c r="ANU16" s="256"/>
      <c r="ANV16" s="257"/>
      <c r="ANW16" s="226"/>
      <c r="ANX16" s="257"/>
      <c r="ANY16" s="226"/>
      <c r="ANZ16" s="226"/>
      <c r="AOA16" s="226"/>
      <c r="AOB16" s="256"/>
      <c r="AOC16" s="257"/>
      <c r="AOD16" s="226"/>
      <c r="AOE16" s="257"/>
      <c r="AOF16" s="226"/>
      <c r="AOG16" s="226"/>
      <c r="AOH16" s="226"/>
      <c r="AOI16" s="256"/>
      <c r="AOJ16" s="257"/>
      <c r="AOK16" s="226"/>
      <c r="AOL16" s="257"/>
      <c r="AOM16" s="226"/>
      <c r="AON16" s="226"/>
      <c r="AOO16" s="226"/>
      <c r="AOP16" s="256"/>
      <c r="AOQ16" s="257"/>
      <c r="AOR16" s="226"/>
      <c r="AOS16" s="257"/>
      <c r="AOT16" s="226"/>
      <c r="AOU16" s="226"/>
      <c r="AOV16" s="226"/>
      <c r="AOW16" s="256"/>
      <c r="AOX16" s="257"/>
      <c r="AOY16" s="226"/>
      <c r="AOZ16" s="257"/>
      <c r="APA16" s="226"/>
      <c r="APB16" s="226"/>
      <c r="APC16" s="226"/>
      <c r="APD16" s="256"/>
      <c r="APE16" s="257"/>
      <c r="APF16" s="226"/>
      <c r="APG16" s="257"/>
      <c r="APH16" s="226"/>
      <c r="API16" s="226"/>
      <c r="APJ16" s="226"/>
      <c r="APK16" s="256"/>
      <c r="APL16" s="257"/>
      <c r="APM16" s="226"/>
      <c r="APN16" s="257"/>
      <c r="APO16" s="226"/>
      <c r="APP16" s="226"/>
      <c r="APQ16" s="226"/>
      <c r="APR16" s="256"/>
      <c r="APS16" s="257"/>
      <c r="APT16" s="226"/>
      <c r="APU16" s="257"/>
      <c r="APV16" s="226"/>
      <c r="APW16" s="226"/>
      <c r="APX16" s="226"/>
      <c r="APY16" s="256"/>
      <c r="APZ16" s="257"/>
      <c r="AQA16" s="226"/>
      <c r="AQB16" s="257"/>
      <c r="AQC16" s="226"/>
      <c r="AQD16" s="226"/>
      <c r="AQE16" s="226"/>
      <c r="AQF16" s="256"/>
      <c r="AQG16" s="257"/>
      <c r="AQH16" s="226"/>
      <c r="AQI16" s="257"/>
      <c r="AQJ16" s="226"/>
      <c r="AQK16" s="226"/>
      <c r="AQL16" s="226"/>
      <c r="AQM16" s="256"/>
      <c r="AQN16" s="257"/>
      <c r="AQO16" s="226"/>
      <c r="AQP16" s="257"/>
      <c r="AQQ16" s="226"/>
      <c r="AQR16" s="226"/>
      <c r="AQS16" s="226"/>
      <c r="AQT16" s="256"/>
      <c r="AQU16" s="257"/>
      <c r="AQV16" s="226"/>
      <c r="AQW16" s="257"/>
      <c r="AQX16" s="226"/>
      <c r="AQY16" s="226"/>
      <c r="AQZ16" s="226"/>
      <c r="ARA16" s="256"/>
      <c r="ARB16" s="257"/>
      <c r="ARC16" s="226"/>
      <c r="ARD16" s="257"/>
      <c r="ARE16" s="226"/>
      <c r="ARF16" s="226"/>
      <c r="ARG16" s="226"/>
      <c r="ARH16" s="256"/>
      <c r="ARI16" s="257"/>
      <c r="ARJ16" s="226"/>
      <c r="ARK16" s="257"/>
      <c r="ARL16" s="226"/>
      <c r="ARM16" s="226"/>
      <c r="ARN16" s="226"/>
      <c r="ARO16" s="256"/>
      <c r="ARP16" s="257"/>
      <c r="ARQ16" s="226"/>
      <c r="ARR16" s="257"/>
      <c r="ARS16" s="226"/>
      <c r="ART16" s="226"/>
      <c r="ARU16" s="226"/>
      <c r="ARV16" s="256"/>
      <c r="ARW16" s="257"/>
      <c r="ARX16" s="226"/>
      <c r="ARY16" s="257"/>
      <c r="ARZ16" s="226"/>
      <c r="ASA16" s="226"/>
      <c r="ASB16" s="226"/>
      <c r="ASC16" s="256"/>
      <c r="ASD16" s="257"/>
      <c r="ASE16" s="226"/>
      <c r="ASF16" s="257"/>
      <c r="ASG16" s="226"/>
      <c r="ASH16" s="226"/>
      <c r="ASI16" s="226"/>
      <c r="ASJ16" s="256"/>
      <c r="ASK16" s="257"/>
      <c r="ASL16" s="226"/>
      <c r="ASM16" s="257"/>
      <c r="ASN16" s="226"/>
      <c r="ASO16" s="226"/>
      <c r="ASP16" s="226"/>
      <c r="ASQ16" s="256"/>
      <c r="ASR16" s="257"/>
      <c r="ASS16" s="226"/>
      <c r="AST16" s="257"/>
      <c r="ASU16" s="226"/>
      <c r="ASV16" s="226"/>
      <c r="ASW16" s="226"/>
      <c r="ASX16" s="256"/>
      <c r="ASY16" s="257"/>
      <c r="ASZ16" s="226"/>
      <c r="ATA16" s="257"/>
      <c r="ATB16" s="226"/>
      <c r="ATC16" s="226"/>
      <c r="ATD16" s="226"/>
      <c r="ATE16" s="256"/>
      <c r="ATF16" s="257"/>
      <c r="ATG16" s="226"/>
      <c r="ATH16" s="257"/>
      <c r="ATI16" s="226"/>
      <c r="ATJ16" s="226"/>
      <c r="ATK16" s="226"/>
      <c r="ATL16" s="256"/>
      <c r="ATM16" s="257"/>
      <c r="ATN16" s="226"/>
      <c r="ATO16" s="257"/>
      <c r="ATP16" s="226"/>
      <c r="ATQ16" s="226"/>
      <c r="ATR16" s="226"/>
      <c r="ATS16" s="256"/>
      <c r="ATT16" s="257"/>
      <c r="ATU16" s="226"/>
      <c r="ATV16" s="257"/>
      <c r="ATW16" s="226"/>
      <c r="ATX16" s="226"/>
      <c r="ATY16" s="226"/>
      <c r="ATZ16" s="256"/>
      <c r="AUA16" s="257"/>
      <c r="AUB16" s="226"/>
      <c r="AUC16" s="257"/>
      <c r="AUD16" s="226"/>
      <c r="AUE16" s="226"/>
      <c r="AUF16" s="226"/>
      <c r="AUG16" s="256"/>
      <c r="AUH16" s="257"/>
      <c r="AUI16" s="226"/>
      <c r="AUJ16" s="257"/>
      <c r="AUK16" s="226"/>
      <c r="AUL16" s="226"/>
      <c r="AUM16" s="226"/>
      <c r="AUN16" s="256"/>
      <c r="AUO16" s="261"/>
      <c r="AUP16" s="226"/>
      <c r="AUQ16" s="257"/>
      <c r="AUR16" s="226"/>
      <c r="AUS16" s="226"/>
      <c r="AUT16" s="226"/>
      <c r="AUU16" s="256"/>
      <c r="AUV16" s="261"/>
      <c r="AUW16" s="226"/>
      <c r="AUX16" s="257"/>
      <c r="AUY16" s="226"/>
      <c r="AUZ16" s="226"/>
      <c r="AVA16" s="226"/>
      <c r="AVB16" s="253"/>
      <c r="AVC16" s="274"/>
      <c r="AVD16" s="257"/>
      <c r="AVE16" s="257"/>
      <c r="AVF16" s="256"/>
      <c r="AVG16" s="256"/>
      <c r="AVH16" s="226"/>
      <c r="AVI16" s="257"/>
      <c r="AVJ16" s="226"/>
      <c r="AVK16" s="257"/>
      <c r="AVL16" s="258"/>
      <c r="AVM16" s="226"/>
      <c r="AVN16" s="226"/>
      <c r="AVO16" s="256"/>
      <c r="AVP16" s="257"/>
      <c r="AVQ16" s="226"/>
      <c r="AVR16" s="257"/>
      <c r="AVS16" s="226"/>
      <c r="AVT16" s="226"/>
      <c r="AVU16" s="226"/>
      <c r="AVV16" s="256"/>
      <c r="AVW16" s="257"/>
      <c r="AVX16" s="226"/>
      <c r="AVY16" s="257"/>
      <c r="AVZ16" s="226"/>
      <c r="AWA16" s="226"/>
      <c r="AWB16" s="226"/>
      <c r="AWC16" s="256"/>
      <c r="AWD16" s="257"/>
      <c r="AWE16" s="226"/>
      <c r="AWF16" s="257"/>
      <c r="AWG16" s="226"/>
      <c r="AWH16" s="226"/>
      <c r="AWI16" s="226"/>
      <c r="AWJ16" s="256"/>
      <c r="AWK16" s="257"/>
      <c r="AWL16" s="226"/>
      <c r="AWM16" s="257"/>
      <c r="AWN16" s="226"/>
      <c r="AWO16" s="226"/>
      <c r="AWP16" s="226"/>
      <c r="AWQ16" s="256"/>
      <c r="AWR16" s="257"/>
      <c r="AWS16" s="226"/>
      <c r="AWT16" s="257"/>
      <c r="AWU16" s="226"/>
      <c r="AWV16" s="226"/>
      <c r="AWW16" s="226"/>
      <c r="AWX16" s="256"/>
      <c r="AWY16" s="257"/>
      <c r="AWZ16" s="226"/>
      <c r="AXA16" s="257"/>
      <c r="AXB16" s="226"/>
      <c r="AXC16" s="226"/>
      <c r="AXD16" s="226"/>
      <c r="AXE16" s="256"/>
      <c r="AXF16" s="257"/>
      <c r="AXG16" s="226"/>
      <c r="AXH16" s="257"/>
      <c r="AXI16" s="226"/>
      <c r="AXJ16" s="226"/>
      <c r="AXK16" s="226"/>
      <c r="AXL16" s="256"/>
      <c r="AXM16" s="257"/>
      <c r="AXN16" s="226"/>
      <c r="AXO16" s="257"/>
      <c r="AXP16" s="226"/>
      <c r="AXQ16" s="226"/>
      <c r="AXR16" s="226"/>
      <c r="AXS16" s="256"/>
      <c r="AXT16" s="257"/>
      <c r="AXU16" s="226"/>
      <c r="AXV16" s="257"/>
      <c r="AXW16" s="226"/>
      <c r="AXX16" s="226"/>
      <c r="AXY16" s="226"/>
      <c r="AXZ16" s="256"/>
      <c r="AYA16" s="257"/>
      <c r="AYB16" s="226"/>
      <c r="AYC16" s="257"/>
      <c r="AYD16" s="226"/>
      <c r="AYE16" s="226"/>
      <c r="AYF16" s="226"/>
      <c r="AYG16" s="256"/>
      <c r="AYH16" s="257"/>
      <c r="AYI16" s="226"/>
      <c r="AYJ16" s="257"/>
      <c r="AYK16" s="226"/>
      <c r="AYL16" s="226"/>
      <c r="AYM16" s="226"/>
      <c r="AYN16" s="256"/>
      <c r="AYO16" s="257"/>
      <c r="AYP16" s="226"/>
      <c r="AYQ16" s="257"/>
      <c r="AYR16" s="226"/>
      <c r="AYS16" s="226"/>
      <c r="AYT16" s="226"/>
      <c r="AYU16" s="256"/>
      <c r="AYV16" s="257"/>
      <c r="AYW16" s="226"/>
      <c r="AYX16" s="257"/>
      <c r="AYY16" s="226"/>
      <c r="AYZ16" s="226"/>
      <c r="AZA16" s="226"/>
      <c r="AZB16" s="256"/>
      <c r="AZC16" s="257"/>
      <c r="AZD16" s="226"/>
      <c r="AZE16" s="257"/>
      <c r="AZF16" s="226"/>
      <c r="AZG16" s="226"/>
      <c r="AZH16" s="226"/>
      <c r="AZI16" s="256"/>
      <c r="AZJ16" s="257"/>
      <c r="AZK16" s="226"/>
      <c r="AZL16" s="257"/>
      <c r="AZM16" s="226"/>
      <c r="AZN16" s="226"/>
      <c r="AZO16" s="226"/>
      <c r="AZP16" s="256"/>
      <c r="AZQ16" s="257"/>
      <c r="AZR16" s="226"/>
      <c r="AZS16" s="257"/>
      <c r="AZT16" s="226"/>
      <c r="AZU16" s="226"/>
      <c r="AZV16" s="226"/>
      <c r="AZW16" s="256"/>
      <c r="AZX16" s="257"/>
      <c r="AZY16" s="226"/>
      <c r="AZZ16" s="257"/>
      <c r="BAA16" s="226"/>
      <c r="BAB16" s="226"/>
      <c r="BAC16" s="226"/>
      <c r="BAD16" s="256"/>
      <c r="BAE16" s="257"/>
      <c r="BAF16" s="226"/>
      <c r="BAG16" s="257"/>
      <c r="BAH16" s="226"/>
      <c r="BAI16" s="226"/>
      <c r="BAJ16" s="226"/>
      <c r="BAK16" s="256"/>
      <c r="BAL16" s="257"/>
      <c r="BAM16" s="226"/>
      <c r="BAN16" s="257"/>
      <c r="BAO16" s="226"/>
      <c r="BAP16" s="226"/>
      <c r="BAQ16" s="226"/>
      <c r="BAR16" s="256"/>
      <c r="BAS16" s="257"/>
      <c r="BAT16" s="226"/>
      <c r="BAU16" s="257"/>
      <c r="BAV16" s="226"/>
      <c r="BAW16" s="226"/>
      <c r="BAX16" s="226"/>
      <c r="BAY16" s="256"/>
      <c r="BAZ16" s="257"/>
      <c r="BBA16" s="226"/>
      <c r="BBB16" s="257"/>
      <c r="BBC16" s="226"/>
      <c r="BBD16" s="226"/>
      <c r="BBE16" s="226"/>
      <c r="BBF16" s="256"/>
      <c r="BBG16" s="257"/>
      <c r="BBH16" s="226"/>
      <c r="BBI16" s="257"/>
      <c r="BBJ16" s="226"/>
      <c r="BBK16" s="226"/>
      <c r="BBL16" s="226"/>
      <c r="BBM16" s="256"/>
      <c r="BBN16" s="257"/>
      <c r="BBO16" s="226"/>
      <c r="BBP16" s="257"/>
      <c r="BBQ16" s="226"/>
      <c r="BBR16" s="226"/>
      <c r="BBS16" s="226"/>
      <c r="BBT16" s="256"/>
      <c r="BBU16" s="257"/>
      <c r="BBV16" s="226"/>
      <c r="BBW16" s="257"/>
      <c r="BBX16" s="226"/>
      <c r="BBY16" s="226"/>
      <c r="BBZ16" s="226"/>
      <c r="BCA16" s="256"/>
      <c r="BCB16" s="257"/>
      <c r="BCC16" s="226"/>
      <c r="BCD16" s="257"/>
      <c r="BCE16" s="226"/>
      <c r="BCF16" s="226"/>
      <c r="BCG16" s="226"/>
      <c r="BCH16" s="256"/>
      <c r="BCI16" s="257"/>
      <c r="BCJ16" s="226"/>
      <c r="BCK16" s="257"/>
      <c r="BCL16" s="226"/>
      <c r="BCM16" s="226"/>
      <c r="BCN16" s="226"/>
      <c r="BCO16" s="256"/>
      <c r="BCP16" s="257"/>
      <c r="BCQ16" s="226"/>
      <c r="BCR16" s="257"/>
      <c r="BCS16" s="226"/>
      <c r="BCT16" s="226"/>
      <c r="BCU16" s="226"/>
      <c r="BCV16" s="256"/>
      <c r="BCW16" s="257"/>
      <c r="BCX16" s="226"/>
      <c r="BCY16" s="257"/>
      <c r="BCZ16" s="226"/>
      <c r="BDA16" s="226"/>
      <c r="BDB16" s="226"/>
      <c r="BDC16" s="256"/>
      <c r="BDD16" s="257"/>
      <c r="BDE16" s="226"/>
      <c r="BDF16" s="257"/>
      <c r="BDG16" s="226"/>
      <c r="BDH16" s="226"/>
      <c r="BDI16" s="226"/>
      <c r="BDJ16" s="256"/>
      <c r="BDK16" s="257"/>
      <c r="BDL16" s="226"/>
      <c r="BDM16" s="257"/>
      <c r="BDN16" s="226"/>
      <c r="BDO16" s="226"/>
      <c r="BDP16" s="226"/>
      <c r="BDQ16" s="256"/>
      <c r="BDR16" s="261"/>
      <c r="BDS16" s="226"/>
      <c r="BDT16" s="257"/>
      <c r="BDU16" s="226"/>
      <c r="BDV16" s="226"/>
      <c r="BDW16" s="226"/>
      <c r="BDX16" s="256"/>
      <c r="BDY16" s="261"/>
      <c r="BDZ16" s="226"/>
      <c r="BEA16" s="257"/>
      <c r="BEB16" s="226"/>
      <c r="BEC16" s="226"/>
      <c r="BED16" s="226"/>
      <c r="BEE16" s="253"/>
      <c r="BEF16" s="274"/>
      <c r="BEG16" s="257"/>
      <c r="BEH16" s="257"/>
      <c r="BEI16" s="256"/>
      <c r="BEJ16" s="256"/>
      <c r="BEK16" s="226"/>
      <c r="BEL16" s="257"/>
      <c r="BEM16" s="226"/>
      <c r="BEN16" s="257"/>
      <c r="BEO16" s="258"/>
      <c r="BEP16" s="226"/>
      <c r="BEQ16" s="226"/>
      <c r="BER16" s="256"/>
      <c r="BES16" s="257"/>
      <c r="BET16" s="226"/>
      <c r="BEU16" s="257"/>
      <c r="BEV16" s="226"/>
      <c r="BEW16" s="226"/>
      <c r="BEX16" s="226"/>
      <c r="BEY16" s="256"/>
      <c r="BEZ16" s="257"/>
      <c r="BFA16" s="226"/>
      <c r="BFB16" s="257"/>
      <c r="BFC16" s="226"/>
      <c r="BFD16" s="226"/>
      <c r="BFE16" s="226"/>
      <c r="BFF16" s="256"/>
      <c r="BFG16" s="257"/>
      <c r="BFH16" s="226"/>
      <c r="BFI16" s="257"/>
      <c r="BFJ16" s="226"/>
      <c r="BFK16" s="226"/>
      <c r="BFL16" s="226"/>
      <c r="BFM16" s="256"/>
      <c r="BFN16" s="257"/>
      <c r="BFO16" s="226"/>
      <c r="BFP16" s="257"/>
      <c r="BFQ16" s="226"/>
      <c r="BFR16" s="226"/>
      <c r="BFS16" s="226"/>
      <c r="BFT16" s="256"/>
      <c r="BFU16" s="257"/>
      <c r="BFV16" s="226"/>
      <c r="BFW16" s="257"/>
      <c r="BFX16" s="226"/>
      <c r="BFY16" s="226"/>
      <c r="BFZ16" s="226"/>
      <c r="BGA16" s="256"/>
      <c r="BGB16" s="257"/>
      <c r="BGC16" s="226"/>
      <c r="BGD16" s="257"/>
      <c r="BGE16" s="226"/>
      <c r="BGF16" s="226"/>
      <c r="BGG16" s="226"/>
      <c r="BGH16" s="256"/>
      <c r="BGI16" s="257"/>
      <c r="BGJ16" s="226"/>
      <c r="BGK16" s="257"/>
      <c r="BGL16" s="226"/>
      <c r="BGM16" s="226"/>
      <c r="BGN16" s="226"/>
      <c r="BGO16" s="256"/>
      <c r="BGP16" s="257"/>
      <c r="BGQ16" s="226"/>
      <c r="BGR16" s="257"/>
      <c r="BGS16" s="226"/>
      <c r="BGT16" s="226"/>
      <c r="BGU16" s="226"/>
      <c r="BGV16" s="256"/>
      <c r="BGW16" s="257"/>
      <c r="BGX16" s="226"/>
      <c r="BGY16" s="257"/>
      <c r="BGZ16" s="226"/>
      <c r="BHA16" s="226"/>
      <c r="BHB16" s="226"/>
      <c r="BHC16" s="256"/>
      <c r="BHD16" s="257"/>
      <c r="BHE16" s="226"/>
      <c r="BHF16" s="257"/>
      <c r="BHG16" s="226"/>
      <c r="BHH16" s="226"/>
      <c r="BHI16" s="226"/>
      <c r="BHJ16" s="256"/>
      <c r="BHK16" s="257"/>
      <c r="BHL16" s="226"/>
      <c r="BHM16" s="257"/>
      <c r="BHN16" s="226"/>
      <c r="BHO16" s="226"/>
      <c r="BHP16" s="226"/>
      <c r="BHQ16" s="256"/>
      <c r="BHR16" s="257"/>
      <c r="BHS16" s="226"/>
      <c r="BHT16" s="257"/>
      <c r="BHU16" s="226"/>
      <c r="BHV16" s="226"/>
      <c r="BHW16" s="226"/>
      <c r="BHX16" s="256"/>
      <c r="BHY16" s="257"/>
      <c r="BHZ16" s="226"/>
      <c r="BIA16" s="257"/>
      <c r="BIB16" s="226"/>
      <c r="BIC16" s="226"/>
      <c r="BID16" s="226"/>
      <c r="BIE16" s="256"/>
      <c r="BIF16" s="257"/>
      <c r="BIG16" s="226"/>
      <c r="BIH16" s="257"/>
      <c r="BII16" s="226"/>
      <c r="BIJ16" s="226"/>
      <c r="BIK16" s="226"/>
      <c r="BIL16" s="256"/>
      <c r="BIM16" s="257"/>
      <c r="BIN16" s="226"/>
      <c r="BIO16" s="257"/>
      <c r="BIP16" s="226"/>
      <c r="BIQ16" s="226"/>
      <c r="BIR16" s="226"/>
      <c r="BIS16" s="256"/>
      <c r="BIT16" s="257"/>
      <c r="BIU16" s="226"/>
      <c r="BIV16" s="257"/>
      <c r="BIW16" s="226"/>
      <c r="BIX16" s="226"/>
      <c r="BIY16" s="226"/>
      <c r="BIZ16" s="256"/>
      <c r="BJA16" s="257"/>
      <c r="BJB16" s="226"/>
      <c r="BJC16" s="257"/>
      <c r="BJD16" s="226"/>
      <c r="BJE16" s="226"/>
      <c r="BJF16" s="226"/>
      <c r="BJG16" s="256"/>
      <c r="BJH16" s="257"/>
      <c r="BJI16" s="226"/>
      <c r="BJJ16" s="257"/>
      <c r="BJK16" s="226"/>
      <c r="BJL16" s="226"/>
      <c r="BJM16" s="226"/>
      <c r="BJN16" s="256"/>
      <c r="BJO16" s="257"/>
      <c r="BJP16" s="226"/>
      <c r="BJQ16" s="257"/>
      <c r="BJR16" s="226"/>
      <c r="BJS16" s="226"/>
      <c r="BJT16" s="226"/>
      <c r="BJU16" s="256"/>
      <c r="BJV16" s="257"/>
      <c r="BJW16" s="226"/>
      <c r="BJX16" s="257"/>
      <c r="BJY16" s="226"/>
      <c r="BJZ16" s="226"/>
      <c r="BKA16" s="226"/>
      <c r="BKB16" s="256"/>
      <c r="BKC16" s="257"/>
      <c r="BKD16" s="226"/>
      <c r="BKE16" s="257"/>
      <c r="BKF16" s="226"/>
      <c r="BKG16" s="226"/>
      <c r="BKH16" s="226"/>
      <c r="BKI16" s="256"/>
      <c r="BKJ16" s="257"/>
      <c r="BKK16" s="226"/>
      <c r="BKL16" s="257"/>
      <c r="BKM16" s="226"/>
      <c r="BKN16" s="226"/>
      <c r="BKO16" s="226"/>
      <c r="BKP16" s="256"/>
      <c r="BKQ16" s="257"/>
      <c r="BKR16" s="226"/>
      <c r="BKS16" s="257"/>
      <c r="BKT16" s="226"/>
      <c r="BKU16" s="226"/>
      <c r="BKV16" s="226"/>
      <c r="BKW16" s="256"/>
      <c r="BKX16" s="257"/>
      <c r="BKY16" s="226"/>
      <c r="BKZ16" s="257"/>
      <c r="BLA16" s="226"/>
      <c r="BLB16" s="226"/>
      <c r="BLC16" s="226"/>
      <c r="BLD16" s="256"/>
      <c r="BLE16" s="257"/>
      <c r="BLF16" s="226"/>
      <c r="BLG16" s="257"/>
      <c r="BLH16" s="226"/>
      <c r="BLI16" s="226"/>
      <c r="BLJ16" s="226"/>
      <c r="BLK16" s="256"/>
      <c r="BLL16" s="257"/>
      <c r="BLM16" s="226"/>
      <c r="BLN16" s="257"/>
      <c r="BLO16" s="226"/>
      <c r="BLP16" s="226"/>
      <c r="BLQ16" s="226"/>
      <c r="BLR16" s="256"/>
      <c r="BLS16" s="257"/>
      <c r="BLT16" s="226"/>
      <c r="BLU16" s="257"/>
      <c r="BLV16" s="226"/>
      <c r="BLW16" s="226"/>
      <c r="BLX16" s="226"/>
      <c r="BLY16" s="256"/>
      <c r="BLZ16" s="257"/>
      <c r="BMA16" s="226"/>
      <c r="BMB16" s="257"/>
      <c r="BMC16" s="226"/>
      <c r="BMD16" s="226"/>
      <c r="BME16" s="226"/>
      <c r="BMF16" s="256"/>
      <c r="BMG16" s="257"/>
      <c r="BMH16" s="226"/>
      <c r="BMI16" s="257"/>
      <c r="BMJ16" s="226"/>
      <c r="BMK16" s="226"/>
      <c r="BML16" s="226"/>
      <c r="BMM16" s="256"/>
      <c r="BMN16" s="257"/>
      <c r="BMO16" s="226"/>
      <c r="BMP16" s="257"/>
      <c r="BMQ16" s="226"/>
      <c r="BMR16" s="226"/>
      <c r="BMS16" s="226"/>
      <c r="BMT16" s="256"/>
      <c r="BMU16" s="261"/>
      <c r="BMV16" s="226"/>
      <c r="BMW16" s="257"/>
      <c r="BMX16" s="226"/>
      <c r="BMY16" s="226"/>
      <c r="BMZ16" s="226"/>
      <c r="BNA16" s="256"/>
      <c r="BNB16" s="261"/>
      <c r="BNC16" s="226"/>
      <c r="BND16" s="257"/>
      <c r="BNE16" s="226"/>
      <c r="BNF16" s="226"/>
      <c r="BNG16" s="226"/>
      <c r="BNH16" s="253"/>
      <c r="BNI16" s="274"/>
      <c r="BNJ16" s="257"/>
      <c r="BNK16" s="257"/>
      <c r="BNL16" s="256"/>
      <c r="BNM16" s="256"/>
      <c r="BNN16" s="226"/>
      <c r="BNO16" s="257"/>
      <c r="BNP16" s="226"/>
      <c r="BNQ16" s="257"/>
      <c r="BNR16" s="258"/>
      <c r="BNS16" s="226"/>
      <c r="BNT16" s="226"/>
      <c r="BNU16" s="256"/>
      <c r="BNV16" s="257"/>
      <c r="BNW16" s="226"/>
      <c r="BNX16" s="257"/>
      <c r="BNY16" s="226"/>
      <c r="BNZ16" s="226"/>
      <c r="BOA16" s="226"/>
      <c r="BOB16" s="256"/>
      <c r="BOC16" s="257"/>
      <c r="BOD16" s="226"/>
      <c r="BOE16" s="257"/>
      <c r="BOF16" s="226"/>
      <c r="BOG16" s="226"/>
      <c r="BOH16" s="226"/>
      <c r="BOI16" s="256"/>
      <c r="BOJ16" s="257"/>
      <c r="BOK16" s="226"/>
      <c r="BOL16" s="257"/>
      <c r="BOM16" s="226"/>
      <c r="BON16" s="226"/>
      <c r="BOO16" s="226"/>
      <c r="BOP16" s="256"/>
      <c r="BOQ16" s="257"/>
      <c r="BOR16" s="226"/>
      <c r="BOS16" s="257"/>
      <c r="BOT16" s="226"/>
      <c r="BOU16" s="226"/>
      <c r="BOV16" s="226"/>
      <c r="BOW16" s="256"/>
      <c r="BOX16" s="257"/>
      <c r="BOY16" s="226"/>
      <c r="BOZ16" s="257"/>
      <c r="BPA16" s="226"/>
      <c r="BPB16" s="226"/>
      <c r="BPC16" s="226"/>
      <c r="BPD16" s="256"/>
      <c r="BPE16" s="257"/>
      <c r="BPF16" s="226"/>
      <c r="BPG16" s="257"/>
      <c r="BPH16" s="226"/>
      <c r="BPI16" s="226"/>
      <c r="BPJ16" s="226"/>
      <c r="BPK16" s="256"/>
      <c r="BPL16" s="257"/>
      <c r="BPM16" s="226"/>
      <c r="BPN16" s="257"/>
      <c r="BPO16" s="226"/>
      <c r="BPP16" s="226"/>
      <c r="BPQ16" s="226"/>
      <c r="BPR16" s="256"/>
      <c r="BPS16" s="257"/>
      <c r="BPT16" s="226"/>
      <c r="BPU16" s="257"/>
      <c r="BPV16" s="226"/>
      <c r="BPW16" s="226"/>
      <c r="BPX16" s="226"/>
      <c r="BPY16" s="256"/>
      <c r="BPZ16" s="257"/>
      <c r="BQA16" s="226"/>
      <c r="BQB16" s="257"/>
      <c r="BQC16" s="226"/>
      <c r="BQD16" s="226"/>
      <c r="BQE16" s="226"/>
      <c r="BQF16" s="256"/>
      <c r="BQG16" s="257"/>
      <c r="BQH16" s="226"/>
      <c r="BQI16" s="257"/>
      <c r="BQJ16" s="226"/>
      <c r="BQK16" s="226"/>
      <c r="BQL16" s="226"/>
      <c r="BQM16" s="256"/>
      <c r="BQN16" s="257"/>
      <c r="BQO16" s="226"/>
      <c r="BQP16" s="257"/>
      <c r="BQQ16" s="226"/>
      <c r="BQR16" s="226"/>
      <c r="BQS16" s="226"/>
      <c r="BQT16" s="256"/>
      <c r="BQU16" s="257"/>
      <c r="BQV16" s="226"/>
      <c r="BQW16" s="257"/>
      <c r="BQX16" s="226"/>
      <c r="BQY16" s="226"/>
      <c r="BQZ16" s="226"/>
      <c r="BRA16" s="256"/>
      <c r="BRB16" s="257"/>
      <c r="BRC16" s="226"/>
      <c r="BRD16" s="257"/>
      <c r="BRE16" s="226"/>
      <c r="BRF16" s="226"/>
      <c r="BRG16" s="226"/>
      <c r="BRH16" s="256"/>
      <c r="BRI16" s="257"/>
      <c r="BRJ16" s="226"/>
      <c r="BRK16" s="257"/>
      <c r="BRL16" s="226"/>
      <c r="BRM16" s="226"/>
      <c r="BRN16" s="226"/>
      <c r="BRO16" s="256"/>
      <c r="BRP16" s="257"/>
      <c r="BRQ16" s="226"/>
      <c r="BRR16" s="257"/>
      <c r="BRS16" s="226"/>
      <c r="BRT16" s="226"/>
      <c r="BRU16" s="226"/>
      <c r="BRV16" s="256"/>
      <c r="BRW16" s="257"/>
      <c r="BRX16" s="226"/>
      <c r="BRY16" s="257"/>
      <c r="BRZ16" s="226"/>
      <c r="BSA16" s="226"/>
      <c r="BSB16" s="226"/>
      <c r="BSC16" s="256"/>
      <c r="BSD16" s="257"/>
      <c r="BSE16" s="226"/>
      <c r="BSF16" s="257"/>
      <c r="BSG16" s="226"/>
      <c r="BSH16" s="226"/>
      <c r="BSI16" s="226"/>
      <c r="BSJ16" s="256"/>
      <c r="BSK16" s="257"/>
      <c r="BSL16" s="226"/>
      <c r="BSM16" s="257"/>
      <c r="BSN16" s="226"/>
      <c r="BSO16" s="226"/>
      <c r="BSP16" s="226"/>
      <c r="BSQ16" s="256"/>
      <c r="BSR16" s="257"/>
      <c r="BSS16" s="226"/>
      <c r="BST16" s="257"/>
      <c r="BSU16" s="226"/>
      <c r="BSV16" s="226"/>
      <c r="BSW16" s="226"/>
      <c r="BSX16" s="256"/>
      <c r="BSY16" s="257"/>
      <c r="BSZ16" s="226"/>
      <c r="BTA16" s="257"/>
      <c r="BTB16" s="226"/>
      <c r="BTC16" s="226"/>
      <c r="BTD16" s="226"/>
      <c r="BTE16" s="256"/>
      <c r="BTF16" s="257"/>
      <c r="BTG16" s="226"/>
      <c r="BTH16" s="257"/>
      <c r="BTI16" s="226"/>
      <c r="BTJ16" s="226"/>
      <c r="BTK16" s="226"/>
      <c r="BTL16" s="256"/>
      <c r="BTM16" s="257"/>
      <c r="BTN16" s="226"/>
      <c r="BTO16" s="257"/>
      <c r="BTP16" s="226"/>
      <c r="BTQ16" s="226"/>
      <c r="BTR16" s="226"/>
      <c r="BTS16" s="256"/>
      <c r="BTT16" s="257"/>
      <c r="BTU16" s="226"/>
      <c r="BTV16" s="257"/>
      <c r="BTW16" s="226"/>
      <c r="BTX16" s="226"/>
      <c r="BTY16" s="226"/>
      <c r="BTZ16" s="256"/>
      <c r="BUA16" s="257"/>
      <c r="BUB16" s="226"/>
      <c r="BUC16" s="257"/>
      <c r="BUD16" s="226"/>
      <c r="BUE16" s="226"/>
      <c r="BUF16" s="226"/>
      <c r="BUG16" s="256"/>
      <c r="BUH16" s="257"/>
      <c r="BUI16" s="226"/>
      <c r="BUJ16" s="257"/>
      <c r="BUK16" s="226"/>
      <c r="BUL16" s="226"/>
      <c r="BUM16" s="226"/>
      <c r="BUN16" s="256"/>
      <c r="BUO16" s="257"/>
      <c r="BUP16" s="226"/>
      <c r="BUQ16" s="257"/>
      <c r="BUR16" s="226"/>
      <c r="BUS16" s="226"/>
      <c r="BUT16" s="226"/>
      <c r="BUU16" s="256"/>
      <c r="BUV16" s="257"/>
      <c r="BUW16" s="226"/>
      <c r="BUX16" s="257"/>
      <c r="BUY16" s="226"/>
      <c r="BUZ16" s="226"/>
      <c r="BVA16" s="226"/>
      <c r="BVB16" s="256"/>
      <c r="BVC16" s="257"/>
      <c r="BVD16" s="226"/>
      <c r="BVE16" s="257"/>
      <c r="BVF16" s="226"/>
      <c r="BVG16" s="226"/>
      <c r="BVH16" s="226"/>
      <c r="BVI16" s="256"/>
      <c r="BVJ16" s="257"/>
      <c r="BVK16" s="226"/>
      <c r="BVL16" s="257"/>
      <c r="BVM16" s="226"/>
      <c r="BVN16" s="226"/>
      <c r="BVO16" s="226"/>
      <c r="BVP16" s="256"/>
      <c r="BVQ16" s="257"/>
      <c r="BVR16" s="226"/>
      <c r="BVS16" s="257"/>
      <c r="BVT16" s="226"/>
      <c r="BVU16" s="226"/>
      <c r="BVV16" s="226"/>
      <c r="BVW16" s="256"/>
      <c r="BVX16" s="261"/>
      <c r="BVY16" s="226"/>
      <c r="BVZ16" s="257"/>
      <c r="BWA16" s="226"/>
      <c r="BWB16" s="226"/>
      <c r="BWC16" s="226"/>
      <c r="BWD16" s="256"/>
      <c r="BWE16" s="261"/>
      <c r="BWF16" s="226"/>
      <c r="BWG16" s="257"/>
      <c r="BWH16" s="226"/>
      <c r="BWI16" s="226"/>
      <c r="BWJ16" s="226"/>
      <c r="BWK16" s="253"/>
      <c r="BWL16" s="274"/>
      <c r="BWM16" s="257"/>
      <c r="BWN16" s="257"/>
      <c r="BWO16" s="256"/>
      <c r="BWP16" s="256"/>
      <c r="BWQ16" s="226"/>
      <c r="BWR16" s="257"/>
      <c r="BWS16" s="226"/>
      <c r="BWT16" s="257"/>
      <c r="BWU16" s="258"/>
      <c r="BWV16" s="226"/>
      <c r="BWW16" s="226"/>
      <c r="BWX16" s="256"/>
      <c r="BWY16" s="257"/>
      <c r="BWZ16" s="226"/>
      <c r="BXA16" s="257"/>
      <c r="BXB16" s="226"/>
      <c r="BXC16" s="226"/>
      <c r="BXD16" s="226"/>
      <c r="BXE16" s="256"/>
      <c r="BXF16" s="257"/>
      <c r="BXG16" s="226"/>
      <c r="BXH16" s="257"/>
      <c r="BXI16" s="226"/>
      <c r="BXJ16" s="226"/>
      <c r="BXK16" s="226"/>
      <c r="BXL16" s="256"/>
      <c r="BXM16" s="257"/>
      <c r="BXN16" s="226"/>
      <c r="BXO16" s="257"/>
      <c r="BXP16" s="226"/>
      <c r="BXQ16" s="226"/>
      <c r="BXR16" s="226"/>
      <c r="BXS16" s="256"/>
      <c r="BXT16" s="257"/>
      <c r="BXU16" s="226"/>
      <c r="BXV16" s="257"/>
      <c r="BXW16" s="226"/>
      <c r="BXX16" s="226"/>
      <c r="BXY16" s="226"/>
      <c r="BXZ16" s="256"/>
      <c r="BYA16" s="257"/>
      <c r="BYB16" s="226"/>
      <c r="BYC16" s="257"/>
      <c r="BYD16" s="226"/>
      <c r="BYE16" s="226"/>
      <c r="BYF16" s="226"/>
      <c r="BYG16" s="256"/>
      <c r="BYH16" s="257"/>
      <c r="BYI16" s="226"/>
      <c r="BYJ16" s="257"/>
      <c r="BYK16" s="226"/>
      <c r="BYL16" s="226"/>
      <c r="BYM16" s="226"/>
      <c r="BYN16" s="256"/>
      <c r="BYO16" s="257"/>
      <c r="BYP16" s="226"/>
      <c r="BYQ16" s="257"/>
      <c r="BYR16" s="226"/>
      <c r="BYS16" s="226"/>
      <c r="BYT16" s="226"/>
      <c r="BYU16" s="256"/>
      <c r="BYV16" s="257"/>
      <c r="BYW16" s="226"/>
      <c r="BYX16" s="257"/>
      <c r="BYY16" s="226"/>
      <c r="BYZ16" s="226"/>
      <c r="BZA16" s="226"/>
      <c r="BZB16" s="256"/>
      <c r="BZC16" s="257"/>
      <c r="BZD16" s="226"/>
      <c r="BZE16" s="257"/>
      <c r="BZF16" s="226"/>
      <c r="BZG16" s="226"/>
      <c r="BZH16" s="226"/>
      <c r="BZI16" s="256"/>
      <c r="BZJ16" s="257"/>
      <c r="BZK16" s="226"/>
      <c r="BZL16" s="257"/>
      <c r="BZM16" s="226"/>
      <c r="BZN16" s="226"/>
      <c r="BZO16" s="226"/>
      <c r="BZP16" s="256"/>
      <c r="BZQ16" s="257"/>
      <c r="BZR16" s="226"/>
      <c r="BZS16" s="257"/>
      <c r="BZT16" s="226"/>
      <c r="BZU16" s="226"/>
      <c r="BZV16" s="226"/>
      <c r="BZW16" s="256"/>
      <c r="BZX16" s="257"/>
      <c r="BZY16" s="226"/>
      <c r="BZZ16" s="257"/>
      <c r="CAA16" s="226"/>
      <c r="CAB16" s="226"/>
      <c r="CAC16" s="226"/>
      <c r="CAD16" s="256"/>
      <c r="CAE16" s="257"/>
      <c r="CAF16" s="226"/>
      <c r="CAG16" s="257"/>
      <c r="CAH16" s="226"/>
      <c r="CAI16" s="226"/>
      <c r="CAJ16" s="226"/>
      <c r="CAK16" s="256"/>
      <c r="CAL16" s="257"/>
      <c r="CAM16" s="226"/>
      <c r="CAN16" s="257"/>
      <c r="CAO16" s="226"/>
      <c r="CAP16" s="226"/>
      <c r="CAQ16" s="226"/>
      <c r="CAR16" s="256"/>
      <c r="CAS16" s="257"/>
      <c r="CAT16" s="226"/>
      <c r="CAU16" s="257"/>
      <c r="CAV16" s="226"/>
      <c r="CAW16" s="226"/>
      <c r="CAX16" s="226"/>
      <c r="CAY16" s="256"/>
      <c r="CAZ16" s="257"/>
      <c r="CBA16" s="226"/>
      <c r="CBB16" s="257"/>
      <c r="CBC16" s="226"/>
      <c r="CBD16" s="226"/>
      <c r="CBE16" s="226"/>
      <c r="CBF16" s="256"/>
      <c r="CBG16" s="257"/>
      <c r="CBH16" s="226"/>
      <c r="CBI16" s="257"/>
      <c r="CBJ16" s="226"/>
      <c r="CBK16" s="226"/>
      <c r="CBL16" s="226"/>
      <c r="CBM16" s="256"/>
      <c r="CBN16" s="257"/>
      <c r="CBO16" s="226"/>
      <c r="CBP16" s="257"/>
      <c r="CBQ16" s="226"/>
      <c r="CBR16" s="226"/>
      <c r="CBS16" s="226"/>
      <c r="CBT16" s="256"/>
      <c r="CBU16" s="257"/>
      <c r="CBV16" s="226"/>
      <c r="CBW16" s="257"/>
      <c r="CBX16" s="226"/>
      <c r="CBY16" s="226"/>
      <c r="CBZ16" s="226"/>
      <c r="CCA16" s="256"/>
      <c r="CCB16" s="257"/>
      <c r="CCC16" s="226"/>
      <c r="CCD16" s="257"/>
      <c r="CCE16" s="226"/>
      <c r="CCF16" s="226"/>
      <c r="CCG16" s="226"/>
      <c r="CCH16" s="256"/>
      <c r="CCI16" s="257"/>
      <c r="CCJ16" s="226"/>
      <c r="CCK16" s="257"/>
      <c r="CCL16" s="226"/>
      <c r="CCM16" s="226"/>
      <c r="CCN16" s="226"/>
      <c r="CCO16" s="256"/>
      <c r="CCP16" s="257"/>
      <c r="CCQ16" s="226"/>
      <c r="CCR16" s="257"/>
      <c r="CCS16" s="226"/>
      <c r="CCT16" s="226"/>
      <c r="CCU16" s="226"/>
      <c r="CCV16" s="256"/>
      <c r="CCW16" s="257"/>
      <c r="CCX16" s="226"/>
      <c r="CCY16" s="257"/>
      <c r="CCZ16" s="226"/>
      <c r="CDA16" s="226"/>
      <c r="CDB16" s="226"/>
      <c r="CDC16" s="256"/>
      <c r="CDD16" s="257"/>
      <c r="CDE16" s="226"/>
      <c r="CDF16" s="257"/>
      <c r="CDG16" s="226"/>
      <c r="CDH16" s="226"/>
      <c r="CDI16" s="226"/>
      <c r="CDJ16" s="256"/>
      <c r="CDK16" s="257"/>
      <c r="CDL16" s="226"/>
      <c r="CDM16" s="257"/>
      <c r="CDN16" s="226"/>
      <c r="CDO16" s="226"/>
      <c r="CDP16" s="226"/>
      <c r="CDQ16" s="256"/>
      <c r="CDR16" s="257"/>
      <c r="CDS16" s="226"/>
      <c r="CDT16" s="257"/>
      <c r="CDU16" s="226"/>
      <c r="CDV16" s="226"/>
      <c r="CDW16" s="226"/>
      <c r="CDX16" s="256"/>
      <c r="CDY16" s="257"/>
      <c r="CDZ16" s="226"/>
      <c r="CEA16" s="257"/>
      <c r="CEB16" s="226"/>
      <c r="CEC16" s="226"/>
      <c r="CED16" s="226"/>
      <c r="CEE16" s="256"/>
      <c r="CEF16" s="257"/>
      <c r="CEG16" s="226"/>
      <c r="CEH16" s="257"/>
      <c r="CEI16" s="226"/>
      <c r="CEJ16" s="226"/>
      <c r="CEK16" s="226"/>
      <c r="CEL16" s="256"/>
      <c r="CEM16" s="257"/>
      <c r="CEN16" s="226"/>
      <c r="CEO16" s="257"/>
      <c r="CEP16" s="226"/>
      <c r="CEQ16" s="226"/>
      <c r="CER16" s="226"/>
      <c r="CES16" s="256"/>
      <c r="CET16" s="257"/>
      <c r="CEU16" s="226"/>
      <c r="CEV16" s="257"/>
      <c r="CEW16" s="226"/>
      <c r="CEX16" s="226"/>
      <c r="CEY16" s="226"/>
      <c r="CEZ16" s="256"/>
      <c r="CFA16" s="261"/>
      <c r="CFB16" s="226"/>
      <c r="CFC16" s="257"/>
      <c r="CFD16" s="226"/>
      <c r="CFE16" s="226"/>
      <c r="CFF16" s="226"/>
      <c r="CFG16" s="256"/>
      <c r="CFH16" s="261"/>
      <c r="CFI16" s="226"/>
      <c r="CFJ16" s="257"/>
      <c r="CFK16" s="226"/>
      <c r="CFL16" s="226"/>
      <c r="CFM16" s="226"/>
      <c r="CFN16" s="253"/>
      <c r="CFO16" s="274"/>
      <c r="CFP16" s="257"/>
      <c r="CFQ16" s="257"/>
      <c r="CFR16" s="256"/>
      <c r="CFS16" s="256"/>
      <c r="CFT16" s="226"/>
      <c r="CFU16" s="257"/>
      <c r="CFV16" s="226"/>
      <c r="CFW16" s="257"/>
      <c r="CFX16" s="258"/>
      <c r="CFY16" s="226"/>
      <c r="CFZ16" s="226"/>
      <c r="CGA16" s="256"/>
      <c r="CGB16" s="257"/>
      <c r="CGC16" s="226"/>
      <c r="CGD16" s="257"/>
      <c r="CGE16" s="226"/>
      <c r="CGF16" s="226"/>
      <c r="CGG16" s="226"/>
      <c r="CGH16" s="256"/>
      <c r="CGI16" s="257"/>
      <c r="CGJ16" s="226"/>
      <c r="CGK16" s="257"/>
      <c r="CGL16" s="226"/>
      <c r="CGM16" s="226"/>
      <c r="CGN16" s="226"/>
      <c r="CGO16" s="256"/>
      <c r="CGP16" s="257"/>
      <c r="CGQ16" s="226"/>
      <c r="CGR16" s="257"/>
      <c r="CGS16" s="226"/>
      <c r="CGT16" s="226"/>
      <c r="CGU16" s="226"/>
      <c r="CGV16" s="256"/>
      <c r="CGW16" s="257"/>
      <c r="CGX16" s="226"/>
      <c r="CGY16" s="257"/>
      <c r="CGZ16" s="226"/>
      <c r="CHA16" s="226"/>
      <c r="CHB16" s="226"/>
      <c r="CHC16" s="256"/>
      <c r="CHD16" s="257"/>
      <c r="CHE16" s="226"/>
      <c r="CHF16" s="257"/>
      <c r="CHG16" s="226"/>
      <c r="CHH16" s="226"/>
      <c r="CHI16" s="226"/>
      <c r="CHJ16" s="256"/>
      <c r="CHK16" s="257"/>
      <c r="CHL16" s="226"/>
      <c r="CHM16" s="257"/>
      <c r="CHN16" s="226"/>
      <c r="CHO16" s="226"/>
      <c r="CHP16" s="226"/>
      <c r="CHQ16" s="256"/>
      <c r="CHR16" s="257"/>
      <c r="CHS16" s="226"/>
      <c r="CHT16" s="257"/>
      <c r="CHU16" s="226"/>
      <c r="CHV16" s="226"/>
      <c r="CHW16" s="226"/>
      <c r="CHX16" s="256"/>
      <c r="CHY16" s="257"/>
      <c r="CHZ16" s="226"/>
      <c r="CIA16" s="257"/>
      <c r="CIB16" s="226"/>
      <c r="CIC16" s="226"/>
      <c r="CID16" s="226"/>
      <c r="CIE16" s="256"/>
      <c r="CIF16" s="257"/>
      <c r="CIG16" s="226"/>
      <c r="CIH16" s="257"/>
      <c r="CII16" s="226"/>
      <c r="CIJ16" s="226"/>
      <c r="CIK16" s="226"/>
      <c r="CIL16" s="256"/>
      <c r="CIM16" s="257"/>
      <c r="CIN16" s="226"/>
      <c r="CIO16" s="257"/>
      <c r="CIP16" s="226"/>
      <c r="CIQ16" s="226"/>
      <c r="CIR16" s="226"/>
      <c r="CIS16" s="256"/>
      <c r="CIT16" s="257"/>
      <c r="CIU16" s="226"/>
      <c r="CIV16" s="257"/>
      <c r="CIW16" s="226"/>
      <c r="CIX16" s="226"/>
      <c r="CIY16" s="226"/>
      <c r="CIZ16" s="256"/>
      <c r="CJA16" s="257"/>
      <c r="CJB16" s="226"/>
      <c r="CJC16" s="257"/>
      <c r="CJD16" s="226"/>
      <c r="CJE16" s="226"/>
      <c r="CJF16" s="226"/>
      <c r="CJG16" s="256"/>
      <c r="CJH16" s="257"/>
      <c r="CJI16" s="226"/>
      <c r="CJJ16" s="257"/>
      <c r="CJK16" s="226"/>
      <c r="CJL16" s="226"/>
      <c r="CJM16" s="226"/>
      <c r="CJN16" s="256"/>
      <c r="CJO16" s="257"/>
      <c r="CJP16" s="226"/>
      <c r="CJQ16" s="257"/>
      <c r="CJR16" s="226"/>
      <c r="CJS16" s="226"/>
      <c r="CJT16" s="226"/>
      <c r="CJU16" s="256"/>
      <c r="CJV16" s="257"/>
      <c r="CJW16" s="226"/>
      <c r="CJX16" s="257"/>
      <c r="CJY16" s="226"/>
      <c r="CJZ16" s="226"/>
      <c r="CKA16" s="226"/>
      <c r="CKB16" s="256"/>
      <c r="CKC16" s="257"/>
      <c r="CKD16" s="226"/>
      <c r="CKE16" s="257"/>
      <c r="CKF16" s="226"/>
      <c r="CKG16" s="226"/>
      <c r="CKH16" s="226"/>
      <c r="CKI16" s="256"/>
      <c r="CKJ16" s="257"/>
      <c r="CKK16" s="226"/>
      <c r="CKL16" s="257"/>
      <c r="CKM16" s="226"/>
      <c r="CKN16" s="226"/>
      <c r="CKO16" s="226"/>
      <c r="CKP16" s="256"/>
      <c r="CKQ16" s="257"/>
      <c r="CKR16" s="226"/>
      <c r="CKS16" s="257"/>
      <c r="CKT16" s="226"/>
      <c r="CKU16" s="226"/>
      <c r="CKV16" s="226"/>
      <c r="CKW16" s="256"/>
      <c r="CKX16" s="257"/>
      <c r="CKY16" s="226"/>
      <c r="CKZ16" s="257"/>
      <c r="CLA16" s="226"/>
      <c r="CLB16" s="226"/>
      <c r="CLC16" s="226"/>
      <c r="CLD16" s="256"/>
      <c r="CLE16" s="257"/>
      <c r="CLF16" s="226"/>
      <c r="CLG16" s="257"/>
      <c r="CLH16" s="226"/>
      <c r="CLI16" s="226"/>
      <c r="CLJ16" s="226"/>
      <c r="CLK16" s="256"/>
      <c r="CLL16" s="257"/>
      <c r="CLM16" s="226"/>
      <c r="CLN16" s="257"/>
      <c r="CLO16" s="226"/>
      <c r="CLP16" s="226"/>
      <c r="CLQ16" s="226"/>
      <c r="CLR16" s="256"/>
      <c r="CLS16" s="257"/>
      <c r="CLT16" s="226"/>
      <c r="CLU16" s="257"/>
      <c r="CLV16" s="226"/>
      <c r="CLW16" s="226"/>
      <c r="CLX16" s="226"/>
      <c r="CLY16" s="256"/>
      <c r="CLZ16" s="257"/>
      <c r="CMA16" s="226"/>
      <c r="CMB16" s="257"/>
      <c r="CMC16" s="226"/>
      <c r="CMD16" s="226"/>
      <c r="CME16" s="226"/>
      <c r="CMF16" s="256"/>
      <c r="CMG16" s="257"/>
      <c r="CMH16" s="226"/>
      <c r="CMI16" s="257"/>
      <c r="CMJ16" s="226"/>
      <c r="CMK16" s="226"/>
      <c r="CML16" s="226"/>
      <c r="CMM16" s="256"/>
      <c r="CMN16" s="257"/>
      <c r="CMO16" s="226"/>
      <c r="CMP16" s="257"/>
      <c r="CMQ16" s="226"/>
      <c r="CMR16" s="226"/>
      <c r="CMS16" s="226"/>
      <c r="CMT16" s="256"/>
      <c r="CMU16" s="257"/>
      <c r="CMV16" s="226"/>
      <c r="CMW16" s="257"/>
      <c r="CMX16" s="226"/>
      <c r="CMY16" s="226"/>
      <c r="CMZ16" s="226"/>
      <c r="CNA16" s="256"/>
      <c r="CNB16" s="257"/>
      <c r="CNC16" s="226"/>
      <c r="CND16" s="257"/>
      <c r="CNE16" s="226"/>
      <c r="CNF16" s="226"/>
      <c r="CNG16" s="226"/>
      <c r="CNH16" s="256"/>
      <c r="CNI16" s="257"/>
      <c r="CNJ16" s="226"/>
      <c r="CNK16" s="257"/>
      <c r="CNL16" s="226"/>
      <c r="CNM16" s="226"/>
      <c r="CNN16" s="226"/>
      <c r="CNO16" s="256"/>
      <c r="CNP16" s="257"/>
      <c r="CNQ16" s="226"/>
      <c r="CNR16" s="257"/>
      <c r="CNS16" s="226"/>
      <c r="CNT16" s="226"/>
      <c r="CNU16" s="226"/>
      <c r="CNV16" s="256"/>
      <c r="CNW16" s="257"/>
      <c r="CNX16" s="226"/>
      <c r="CNY16" s="257"/>
      <c r="CNZ16" s="226"/>
      <c r="COA16" s="226"/>
      <c r="COB16" s="226"/>
      <c r="COC16" s="256"/>
      <c r="COD16" s="261"/>
      <c r="COE16" s="226"/>
      <c r="COF16" s="257"/>
      <c r="COG16" s="226"/>
      <c r="COH16" s="226"/>
      <c r="COI16" s="226"/>
      <c r="COJ16" s="256"/>
      <c r="COK16" s="261"/>
      <c r="COL16" s="226"/>
      <c r="COM16" s="257"/>
      <c r="CON16" s="226"/>
      <c r="COO16" s="226"/>
      <c r="COP16" s="226"/>
      <c r="COQ16" s="253"/>
      <c r="COR16" s="274"/>
      <c r="COS16" s="257"/>
      <c r="COT16" s="257"/>
      <c r="COU16" s="256"/>
      <c r="COV16" s="256"/>
      <c r="COW16" s="226"/>
      <c r="COX16" s="257"/>
      <c r="COY16" s="226"/>
      <c r="COZ16" s="257"/>
      <c r="CPA16" s="258"/>
      <c r="CPB16" s="226"/>
      <c r="CPC16" s="226"/>
      <c r="CPD16" s="256"/>
      <c r="CPE16" s="257"/>
      <c r="CPF16" s="226"/>
      <c r="CPG16" s="257"/>
      <c r="CPH16" s="226"/>
      <c r="CPI16" s="226"/>
      <c r="CPJ16" s="226"/>
      <c r="CPK16" s="256"/>
      <c r="CPL16" s="257"/>
      <c r="CPM16" s="226"/>
      <c r="CPN16" s="257"/>
      <c r="CPO16" s="226"/>
      <c r="CPP16" s="226"/>
      <c r="CPQ16" s="226"/>
      <c r="CPR16" s="256"/>
      <c r="CPS16" s="257"/>
      <c r="CPT16" s="226"/>
      <c r="CPU16" s="257"/>
      <c r="CPV16" s="226"/>
      <c r="CPW16" s="226"/>
      <c r="CPX16" s="226"/>
      <c r="CPY16" s="256"/>
      <c r="CPZ16" s="257"/>
      <c r="CQA16" s="226"/>
      <c r="CQB16" s="257"/>
      <c r="CQC16" s="226"/>
      <c r="CQD16" s="226"/>
      <c r="CQE16" s="226"/>
      <c r="CQF16" s="256"/>
      <c r="CQG16" s="257"/>
      <c r="CQH16" s="226"/>
      <c r="CQI16" s="257"/>
      <c r="CQJ16" s="226"/>
      <c r="CQK16" s="226"/>
      <c r="CQL16" s="226"/>
      <c r="CQM16" s="256"/>
      <c r="CQN16" s="257"/>
      <c r="CQO16" s="226"/>
      <c r="CQP16" s="257"/>
      <c r="CQQ16" s="226"/>
      <c r="CQR16" s="226"/>
      <c r="CQS16" s="226"/>
      <c r="CQT16" s="256"/>
      <c r="CQU16" s="257"/>
      <c r="CQV16" s="226"/>
      <c r="CQW16" s="257"/>
      <c r="CQX16" s="226"/>
      <c r="CQY16" s="226"/>
      <c r="CQZ16" s="226"/>
      <c r="CRA16" s="256"/>
      <c r="CRB16" s="257"/>
      <c r="CRC16" s="226"/>
      <c r="CRD16" s="257"/>
      <c r="CRE16" s="226"/>
      <c r="CRF16" s="226"/>
      <c r="CRG16" s="226"/>
      <c r="CRH16" s="256"/>
      <c r="CRI16" s="257"/>
      <c r="CRJ16" s="226"/>
      <c r="CRK16" s="257"/>
      <c r="CRL16" s="226"/>
      <c r="CRM16" s="226"/>
      <c r="CRN16" s="226"/>
      <c r="CRO16" s="256"/>
      <c r="CRP16" s="257"/>
      <c r="CRQ16" s="226"/>
      <c r="CRR16" s="257"/>
      <c r="CRS16" s="226"/>
      <c r="CRT16" s="226"/>
      <c r="CRU16" s="226"/>
      <c r="CRV16" s="256"/>
      <c r="CRW16" s="257"/>
      <c r="CRX16" s="226"/>
      <c r="CRY16" s="257"/>
      <c r="CRZ16" s="226"/>
      <c r="CSA16" s="226"/>
      <c r="CSB16" s="226"/>
      <c r="CSC16" s="256"/>
      <c r="CSD16" s="257"/>
      <c r="CSE16" s="226"/>
      <c r="CSF16" s="257"/>
      <c r="CSG16" s="226"/>
      <c r="CSH16" s="226"/>
      <c r="CSI16" s="226"/>
      <c r="CSJ16" s="256"/>
      <c r="CSK16" s="257"/>
      <c r="CSL16" s="226"/>
      <c r="CSM16" s="257"/>
      <c r="CSN16" s="226"/>
      <c r="CSO16" s="226"/>
      <c r="CSP16" s="226"/>
      <c r="CSQ16" s="256"/>
      <c r="CSR16" s="257"/>
      <c r="CSS16" s="226"/>
      <c r="CST16" s="257"/>
      <c r="CSU16" s="226"/>
      <c r="CSV16" s="226"/>
      <c r="CSW16" s="226"/>
      <c r="CSX16" s="256"/>
      <c r="CSY16" s="257"/>
      <c r="CSZ16" s="226"/>
      <c r="CTA16" s="257"/>
      <c r="CTB16" s="226"/>
      <c r="CTC16" s="226"/>
      <c r="CTD16" s="226"/>
      <c r="CTE16" s="256"/>
      <c r="CTF16" s="257"/>
      <c r="CTG16" s="226"/>
      <c r="CTH16" s="257"/>
      <c r="CTI16" s="226"/>
      <c r="CTJ16" s="226"/>
      <c r="CTK16" s="226"/>
      <c r="CTL16" s="256"/>
      <c r="CTM16" s="257"/>
      <c r="CTN16" s="226"/>
      <c r="CTO16" s="257"/>
      <c r="CTP16" s="226"/>
      <c r="CTQ16" s="226"/>
      <c r="CTR16" s="226"/>
      <c r="CTS16" s="256"/>
      <c r="CTT16" s="257"/>
      <c r="CTU16" s="226"/>
      <c r="CTV16" s="257"/>
      <c r="CTW16" s="226"/>
      <c r="CTX16" s="226"/>
      <c r="CTY16" s="226"/>
      <c r="CTZ16" s="256"/>
      <c r="CUA16" s="257"/>
      <c r="CUB16" s="226"/>
      <c r="CUC16" s="257"/>
      <c r="CUD16" s="226"/>
      <c r="CUE16" s="226"/>
      <c r="CUF16" s="226"/>
      <c r="CUG16" s="256"/>
      <c r="CUH16" s="257"/>
      <c r="CUI16" s="226"/>
      <c r="CUJ16" s="257"/>
      <c r="CUK16" s="226"/>
      <c r="CUL16" s="226"/>
      <c r="CUM16" s="226"/>
      <c r="CUN16" s="256"/>
      <c r="CUO16" s="257"/>
      <c r="CUP16" s="226"/>
      <c r="CUQ16" s="257"/>
      <c r="CUR16" s="226"/>
      <c r="CUS16" s="226"/>
      <c r="CUT16" s="226"/>
      <c r="CUU16" s="256"/>
      <c r="CUV16" s="257"/>
      <c r="CUW16" s="226"/>
      <c r="CUX16" s="257"/>
      <c r="CUY16" s="226"/>
      <c r="CUZ16" s="226"/>
      <c r="CVA16" s="226"/>
      <c r="CVB16" s="256"/>
      <c r="CVC16" s="257"/>
      <c r="CVD16" s="226"/>
      <c r="CVE16" s="257"/>
      <c r="CVF16" s="226"/>
      <c r="CVG16" s="226"/>
      <c r="CVH16" s="226"/>
      <c r="CVI16" s="256"/>
      <c r="CVJ16" s="257"/>
      <c r="CVK16" s="226"/>
      <c r="CVL16" s="257"/>
      <c r="CVM16" s="226"/>
      <c r="CVN16" s="226"/>
      <c r="CVO16" s="226"/>
      <c r="CVP16" s="256"/>
      <c r="CVQ16" s="257"/>
      <c r="CVR16" s="226"/>
      <c r="CVS16" s="257"/>
      <c r="CVT16" s="226"/>
      <c r="CVU16" s="226"/>
      <c r="CVV16" s="226"/>
      <c r="CVW16" s="256"/>
      <c r="CVX16" s="257"/>
      <c r="CVY16" s="226"/>
      <c r="CVZ16" s="257"/>
      <c r="CWA16" s="226"/>
      <c r="CWB16" s="226"/>
      <c r="CWC16" s="226"/>
      <c r="CWD16" s="256"/>
      <c r="CWE16" s="257"/>
      <c r="CWF16" s="226"/>
      <c r="CWG16" s="257"/>
      <c r="CWH16" s="226"/>
      <c r="CWI16" s="226"/>
      <c r="CWJ16" s="226"/>
      <c r="CWK16" s="256"/>
      <c r="CWL16" s="257"/>
      <c r="CWM16" s="226"/>
      <c r="CWN16" s="257"/>
      <c r="CWO16" s="226"/>
      <c r="CWP16" s="226"/>
      <c r="CWQ16" s="226"/>
      <c r="CWR16" s="256"/>
      <c r="CWS16" s="257"/>
      <c r="CWT16" s="226"/>
      <c r="CWU16" s="257"/>
      <c r="CWV16" s="226"/>
      <c r="CWW16" s="226"/>
      <c r="CWX16" s="226"/>
      <c r="CWY16" s="256"/>
      <c r="CWZ16" s="257"/>
      <c r="CXA16" s="226"/>
      <c r="CXB16" s="257"/>
      <c r="CXC16" s="226"/>
      <c r="CXD16" s="226"/>
      <c r="CXE16" s="226"/>
      <c r="CXF16" s="256"/>
      <c r="CXG16" s="261"/>
      <c r="CXH16" s="226"/>
      <c r="CXI16" s="257"/>
      <c r="CXJ16" s="226"/>
      <c r="CXK16" s="226"/>
      <c r="CXL16" s="226"/>
      <c r="CXM16" s="256"/>
      <c r="CXN16" s="261"/>
      <c r="CXO16" s="226"/>
      <c r="CXP16" s="257"/>
      <c r="CXQ16" s="226"/>
      <c r="CXR16" s="226"/>
      <c r="CXS16" s="226"/>
      <c r="CXT16" s="253"/>
      <c r="CXU16" s="274"/>
      <c r="CXV16" s="257"/>
      <c r="CXW16" s="257"/>
      <c r="CXX16" s="256"/>
      <c r="CXY16" s="256"/>
      <c r="CXZ16" s="226"/>
      <c r="CYA16" s="257"/>
      <c r="CYB16" s="226"/>
      <c r="CYC16" s="257"/>
      <c r="CYD16" s="258"/>
      <c r="CYE16" s="226"/>
      <c r="CYF16" s="226"/>
      <c r="CYG16" s="256"/>
      <c r="CYH16" s="257"/>
      <c r="CYI16" s="226"/>
      <c r="CYJ16" s="257"/>
      <c r="CYK16" s="226"/>
      <c r="CYL16" s="226"/>
      <c r="CYM16" s="226"/>
      <c r="CYN16" s="256"/>
      <c r="CYO16" s="257"/>
      <c r="CYP16" s="226"/>
      <c r="CYQ16" s="257"/>
      <c r="CYR16" s="226"/>
      <c r="CYS16" s="226"/>
      <c r="CYT16" s="226"/>
      <c r="CYU16" s="256"/>
      <c r="CYV16" s="257"/>
      <c r="CYW16" s="226"/>
      <c r="CYX16" s="257"/>
      <c r="CYY16" s="226"/>
      <c r="CYZ16" s="226"/>
      <c r="CZA16" s="226"/>
      <c r="CZB16" s="256"/>
      <c r="CZC16" s="257"/>
      <c r="CZD16" s="226"/>
      <c r="CZE16" s="257"/>
      <c r="CZF16" s="226"/>
      <c r="CZG16" s="226"/>
      <c r="CZH16" s="226"/>
      <c r="CZI16" s="256"/>
      <c r="CZJ16" s="257"/>
      <c r="CZK16" s="226"/>
      <c r="CZL16" s="257"/>
      <c r="CZM16" s="226"/>
      <c r="CZN16" s="226"/>
      <c r="CZO16" s="226"/>
      <c r="CZP16" s="256"/>
      <c r="CZQ16" s="257"/>
      <c r="CZR16" s="226"/>
      <c r="CZS16" s="257"/>
      <c r="CZT16" s="226"/>
      <c r="CZU16" s="226"/>
      <c r="CZV16" s="226"/>
      <c r="CZW16" s="256"/>
      <c r="CZX16" s="257"/>
      <c r="CZY16" s="226"/>
      <c r="CZZ16" s="257"/>
      <c r="DAA16" s="226"/>
      <c r="DAB16" s="226"/>
      <c r="DAC16" s="226"/>
      <c r="DAD16" s="256"/>
      <c r="DAE16" s="257"/>
      <c r="DAF16" s="226"/>
      <c r="DAG16" s="257"/>
      <c r="DAH16" s="226"/>
      <c r="DAI16" s="226"/>
      <c r="DAJ16" s="226"/>
      <c r="DAK16" s="256"/>
      <c r="DAL16" s="257"/>
      <c r="DAM16" s="226"/>
      <c r="DAN16" s="257"/>
      <c r="DAO16" s="226"/>
      <c r="DAP16" s="226"/>
      <c r="DAQ16" s="226"/>
      <c r="DAR16" s="256"/>
      <c r="DAS16" s="257"/>
      <c r="DAT16" s="226"/>
      <c r="DAU16" s="257"/>
      <c r="DAV16" s="226"/>
      <c r="DAW16" s="226"/>
      <c r="DAX16" s="226"/>
      <c r="DAY16" s="256"/>
      <c r="DAZ16" s="257"/>
      <c r="DBA16" s="226"/>
      <c r="DBB16" s="257"/>
      <c r="DBC16" s="226"/>
      <c r="DBD16" s="226"/>
      <c r="DBE16" s="226"/>
      <c r="DBF16" s="256"/>
      <c r="DBG16" s="257"/>
      <c r="DBH16" s="226"/>
      <c r="DBI16" s="257"/>
      <c r="DBJ16" s="226"/>
      <c r="DBK16" s="226"/>
      <c r="DBL16" s="226"/>
      <c r="DBM16" s="256"/>
      <c r="DBN16" s="257"/>
      <c r="DBO16" s="226"/>
      <c r="DBP16" s="257"/>
      <c r="DBQ16" s="226"/>
      <c r="DBR16" s="226"/>
      <c r="DBS16" s="226"/>
      <c r="DBT16" s="256"/>
      <c r="DBU16" s="257"/>
      <c r="DBV16" s="226"/>
      <c r="DBW16" s="257"/>
      <c r="DBX16" s="226"/>
      <c r="DBY16" s="226"/>
      <c r="DBZ16" s="226"/>
      <c r="DCA16" s="256"/>
      <c r="DCB16" s="257"/>
      <c r="DCC16" s="226"/>
      <c r="DCD16" s="257"/>
      <c r="DCE16" s="226"/>
      <c r="DCF16" s="226"/>
      <c r="DCG16" s="226"/>
      <c r="DCH16" s="256"/>
      <c r="DCI16" s="257"/>
      <c r="DCJ16" s="226"/>
      <c r="DCK16" s="257"/>
      <c r="DCL16" s="226"/>
      <c r="DCM16" s="226"/>
      <c r="DCN16" s="226"/>
      <c r="DCO16" s="256"/>
      <c r="DCP16" s="257"/>
      <c r="DCQ16" s="226"/>
      <c r="DCR16" s="257"/>
      <c r="DCS16" s="226"/>
      <c r="DCT16" s="226"/>
      <c r="DCU16" s="226"/>
      <c r="DCV16" s="256"/>
      <c r="DCW16" s="257"/>
      <c r="DCX16" s="226"/>
      <c r="DCY16" s="257"/>
      <c r="DCZ16" s="226"/>
      <c r="DDA16" s="226"/>
      <c r="DDB16" s="226"/>
      <c r="DDC16" s="256"/>
      <c r="DDD16" s="257"/>
      <c r="DDE16" s="226"/>
      <c r="DDF16" s="257"/>
      <c r="DDG16" s="226"/>
      <c r="DDH16" s="226"/>
      <c r="DDI16" s="226"/>
      <c r="DDJ16" s="256"/>
      <c r="DDK16" s="257"/>
      <c r="DDL16" s="226"/>
      <c r="DDM16" s="257"/>
      <c r="DDN16" s="226"/>
      <c r="DDO16" s="226"/>
      <c r="DDP16" s="226"/>
      <c r="DDQ16" s="256"/>
      <c r="DDR16" s="257"/>
      <c r="DDS16" s="226"/>
      <c r="DDT16" s="257"/>
      <c r="DDU16" s="226"/>
      <c r="DDV16" s="226"/>
      <c r="DDW16" s="226"/>
      <c r="DDX16" s="256"/>
      <c r="DDY16" s="257"/>
      <c r="DDZ16" s="226"/>
      <c r="DEA16" s="257"/>
      <c r="DEB16" s="226"/>
      <c r="DEC16" s="226"/>
      <c r="DED16" s="226"/>
      <c r="DEE16" s="256"/>
      <c r="DEF16" s="257"/>
      <c r="DEG16" s="226"/>
      <c r="DEH16" s="257"/>
      <c r="DEI16" s="226"/>
      <c r="DEJ16" s="226"/>
      <c r="DEK16" s="226"/>
      <c r="DEL16" s="256"/>
      <c r="DEM16" s="257"/>
      <c r="DEN16" s="226"/>
      <c r="DEO16" s="257"/>
      <c r="DEP16" s="226"/>
      <c r="DEQ16" s="226"/>
      <c r="DER16" s="226"/>
      <c r="DES16" s="256"/>
      <c r="DET16" s="257"/>
      <c r="DEU16" s="226"/>
      <c r="DEV16" s="257"/>
      <c r="DEW16" s="226"/>
      <c r="DEX16" s="226"/>
      <c r="DEY16" s="226"/>
      <c r="DEZ16" s="256"/>
      <c r="DFA16" s="257"/>
      <c r="DFB16" s="226"/>
      <c r="DFC16" s="257"/>
      <c r="DFD16" s="226"/>
      <c r="DFE16" s="226"/>
      <c r="DFF16" s="226"/>
      <c r="DFG16" s="256"/>
      <c r="DFH16" s="257"/>
      <c r="DFI16" s="226"/>
      <c r="DFJ16" s="257"/>
      <c r="DFK16" s="226"/>
      <c r="DFL16" s="226"/>
      <c r="DFM16" s="226"/>
      <c r="DFN16" s="256"/>
      <c r="DFO16" s="257"/>
      <c r="DFP16" s="226"/>
      <c r="DFQ16" s="257"/>
      <c r="DFR16" s="226"/>
      <c r="DFS16" s="226"/>
      <c r="DFT16" s="226"/>
      <c r="DFU16" s="256"/>
      <c r="DFV16" s="257"/>
      <c r="DFW16" s="226"/>
      <c r="DFX16" s="257"/>
      <c r="DFY16" s="226"/>
      <c r="DFZ16" s="226"/>
      <c r="DGA16" s="226"/>
      <c r="DGB16" s="256"/>
      <c r="DGC16" s="257"/>
      <c r="DGD16" s="226"/>
      <c r="DGE16" s="257"/>
      <c r="DGF16" s="226"/>
      <c r="DGG16" s="226"/>
      <c r="DGH16" s="226"/>
      <c r="DGI16" s="256"/>
      <c r="DGJ16" s="261"/>
      <c r="DGK16" s="226"/>
      <c r="DGL16" s="257"/>
      <c r="DGM16" s="226"/>
      <c r="DGN16" s="226"/>
      <c r="DGO16" s="226"/>
      <c r="DGP16" s="256"/>
      <c r="DGQ16" s="261"/>
      <c r="DGR16" s="226"/>
      <c r="DGS16" s="257"/>
      <c r="DGT16" s="226"/>
      <c r="DGU16" s="226"/>
      <c r="DGV16" s="226"/>
      <c r="DGW16" s="253"/>
      <c r="DGX16" s="274"/>
      <c r="DGY16" s="257"/>
      <c r="DGZ16" s="257"/>
      <c r="DHA16" s="256"/>
      <c r="DHB16" s="256"/>
      <c r="DHC16" s="226"/>
      <c r="DHD16" s="257"/>
      <c r="DHE16" s="226"/>
      <c r="DHF16" s="257"/>
      <c r="DHG16" s="258"/>
      <c r="DHH16" s="226"/>
      <c r="DHI16" s="226"/>
      <c r="DHJ16" s="256"/>
      <c r="DHK16" s="257"/>
      <c r="DHL16" s="226"/>
      <c r="DHM16" s="257"/>
      <c r="DHN16" s="226"/>
      <c r="DHO16" s="226"/>
      <c r="DHP16" s="226"/>
      <c r="DHQ16" s="256"/>
      <c r="DHR16" s="257"/>
      <c r="DHS16" s="226"/>
      <c r="DHT16" s="257"/>
      <c r="DHU16" s="226"/>
      <c r="DHV16" s="226"/>
      <c r="DHW16" s="226"/>
      <c r="DHX16" s="256"/>
      <c r="DHY16" s="257"/>
      <c r="DHZ16" s="226"/>
      <c r="DIA16" s="257"/>
      <c r="DIB16" s="226"/>
      <c r="DIC16" s="226"/>
      <c r="DID16" s="226"/>
      <c r="DIE16" s="256"/>
      <c r="DIF16" s="257"/>
      <c r="DIG16" s="226"/>
      <c r="DIH16" s="257"/>
      <c r="DII16" s="226"/>
      <c r="DIJ16" s="226"/>
      <c r="DIK16" s="226"/>
      <c r="DIL16" s="256"/>
      <c r="DIM16" s="257"/>
      <c r="DIN16" s="226"/>
      <c r="DIO16" s="257"/>
      <c r="DIP16" s="226"/>
      <c r="DIQ16" s="226"/>
      <c r="DIR16" s="226"/>
      <c r="DIS16" s="256"/>
      <c r="DIT16" s="257"/>
      <c r="DIU16" s="226"/>
      <c r="DIV16" s="257"/>
      <c r="DIW16" s="226"/>
      <c r="DIX16" s="226"/>
      <c r="DIY16" s="226"/>
      <c r="DIZ16" s="256"/>
      <c r="DJA16" s="257"/>
      <c r="DJB16" s="226"/>
      <c r="DJC16" s="257"/>
      <c r="DJD16" s="226"/>
      <c r="DJE16" s="226"/>
      <c r="DJF16" s="226"/>
      <c r="DJG16" s="256"/>
      <c r="DJH16" s="257"/>
      <c r="DJI16" s="226"/>
      <c r="DJJ16" s="257"/>
      <c r="DJK16" s="226"/>
      <c r="DJL16" s="226"/>
      <c r="DJM16" s="226"/>
      <c r="DJN16" s="256"/>
      <c r="DJO16" s="257"/>
      <c r="DJP16" s="226"/>
      <c r="DJQ16" s="257"/>
      <c r="DJR16" s="226"/>
      <c r="DJS16" s="226"/>
      <c r="DJT16" s="226"/>
      <c r="DJU16" s="256"/>
      <c r="DJV16" s="257"/>
      <c r="DJW16" s="226"/>
      <c r="DJX16" s="257"/>
      <c r="DJY16" s="226"/>
      <c r="DJZ16" s="226"/>
      <c r="DKA16" s="226"/>
      <c r="DKB16" s="256"/>
      <c r="DKC16" s="257"/>
      <c r="DKD16" s="226"/>
      <c r="DKE16" s="257"/>
      <c r="DKF16" s="226"/>
      <c r="DKG16" s="226"/>
      <c r="DKH16" s="226"/>
      <c r="DKI16" s="256"/>
      <c r="DKJ16" s="257"/>
      <c r="DKK16" s="226"/>
      <c r="DKL16" s="257"/>
      <c r="DKM16" s="226"/>
      <c r="DKN16" s="226"/>
      <c r="DKO16" s="226"/>
      <c r="DKP16" s="256"/>
      <c r="DKQ16" s="257"/>
      <c r="DKR16" s="226"/>
      <c r="DKS16" s="257"/>
      <c r="DKT16" s="226"/>
      <c r="DKU16" s="226"/>
      <c r="DKV16" s="226"/>
      <c r="DKW16" s="256"/>
      <c r="DKX16" s="257"/>
      <c r="DKY16" s="226"/>
      <c r="DKZ16" s="257"/>
      <c r="DLA16" s="226"/>
      <c r="DLB16" s="226"/>
      <c r="DLC16" s="226"/>
      <c r="DLD16" s="256"/>
      <c r="DLE16" s="257"/>
      <c r="DLF16" s="226"/>
      <c r="DLG16" s="257"/>
      <c r="DLH16" s="226"/>
      <c r="DLI16" s="226"/>
      <c r="DLJ16" s="226"/>
      <c r="DLK16" s="256"/>
      <c r="DLL16" s="257"/>
      <c r="DLM16" s="226"/>
      <c r="DLN16" s="257"/>
      <c r="DLO16" s="226"/>
      <c r="DLP16" s="226"/>
      <c r="DLQ16" s="226"/>
      <c r="DLR16" s="256"/>
      <c r="DLS16" s="257"/>
      <c r="DLT16" s="226"/>
      <c r="DLU16" s="257"/>
      <c r="DLV16" s="226"/>
      <c r="DLW16" s="226"/>
      <c r="DLX16" s="226"/>
      <c r="DLY16" s="256"/>
      <c r="DLZ16" s="257"/>
      <c r="DMA16" s="226"/>
      <c r="DMB16" s="257"/>
      <c r="DMC16" s="226"/>
      <c r="DMD16" s="226"/>
      <c r="DME16" s="226"/>
      <c r="DMF16" s="256"/>
      <c r="DMG16" s="257"/>
      <c r="DMH16" s="226"/>
      <c r="DMI16" s="257"/>
      <c r="DMJ16" s="226"/>
      <c r="DMK16" s="226"/>
      <c r="DML16" s="226"/>
      <c r="DMM16" s="256"/>
      <c r="DMN16" s="257"/>
      <c r="DMO16" s="226"/>
      <c r="DMP16" s="257"/>
      <c r="DMQ16" s="226"/>
      <c r="DMR16" s="226"/>
      <c r="DMS16" s="226"/>
      <c r="DMT16" s="256"/>
      <c r="DMU16" s="257"/>
      <c r="DMV16" s="226"/>
      <c r="DMW16" s="257"/>
      <c r="DMX16" s="226"/>
      <c r="DMY16" s="226"/>
      <c r="DMZ16" s="226"/>
      <c r="DNA16" s="256"/>
      <c r="DNB16" s="257"/>
      <c r="DNC16" s="226"/>
      <c r="DND16" s="257"/>
      <c r="DNE16" s="226"/>
      <c r="DNF16" s="226"/>
      <c r="DNG16" s="226"/>
      <c r="DNH16" s="256"/>
      <c r="DNI16" s="257"/>
      <c r="DNJ16" s="226"/>
      <c r="DNK16" s="257"/>
      <c r="DNL16" s="226"/>
      <c r="DNM16" s="226"/>
      <c r="DNN16" s="226"/>
      <c r="DNO16" s="256"/>
      <c r="DNP16" s="257"/>
      <c r="DNQ16" s="226"/>
      <c r="DNR16" s="257"/>
      <c r="DNS16" s="226"/>
      <c r="DNT16" s="226"/>
      <c r="DNU16" s="226"/>
      <c r="DNV16" s="256"/>
      <c r="DNW16" s="257"/>
      <c r="DNX16" s="226"/>
      <c r="DNY16" s="257"/>
      <c r="DNZ16" s="226"/>
      <c r="DOA16" s="226"/>
      <c r="DOB16" s="226"/>
      <c r="DOC16" s="256"/>
      <c r="DOD16" s="257"/>
      <c r="DOE16" s="226"/>
      <c r="DOF16" s="257"/>
      <c r="DOG16" s="226"/>
      <c r="DOH16" s="226"/>
      <c r="DOI16" s="226"/>
      <c r="DOJ16" s="256"/>
      <c r="DOK16" s="257"/>
      <c r="DOL16" s="226"/>
      <c r="DOM16" s="257"/>
      <c r="DON16" s="226"/>
      <c r="DOO16" s="226"/>
      <c r="DOP16" s="226"/>
      <c r="DOQ16" s="256"/>
      <c r="DOR16" s="257"/>
      <c r="DOS16" s="226"/>
      <c r="DOT16" s="257"/>
      <c r="DOU16" s="226"/>
      <c r="DOV16" s="226"/>
      <c r="DOW16" s="226"/>
      <c r="DOX16" s="256"/>
      <c r="DOY16" s="257"/>
      <c r="DOZ16" s="226"/>
      <c r="DPA16" s="257"/>
      <c r="DPB16" s="226"/>
      <c r="DPC16" s="226"/>
      <c r="DPD16" s="226"/>
      <c r="DPE16" s="256"/>
      <c r="DPF16" s="257"/>
      <c r="DPG16" s="226"/>
      <c r="DPH16" s="257"/>
      <c r="DPI16" s="226"/>
      <c r="DPJ16" s="226"/>
      <c r="DPK16" s="226"/>
      <c r="DPL16" s="256"/>
      <c r="DPM16" s="261"/>
      <c r="DPN16" s="226"/>
      <c r="DPO16" s="257"/>
      <c r="DPP16" s="226"/>
      <c r="DPQ16" s="226"/>
      <c r="DPR16" s="226"/>
      <c r="DPS16" s="256"/>
      <c r="DPT16" s="261"/>
      <c r="DPU16" s="226"/>
      <c r="DPV16" s="257"/>
      <c r="DPW16" s="226"/>
      <c r="DPX16" s="226"/>
      <c r="DPY16" s="226"/>
      <c r="DPZ16" s="253"/>
      <c r="DQA16" s="274"/>
      <c r="DQB16" s="257"/>
      <c r="DQC16" s="257"/>
      <c r="DQD16" s="256"/>
      <c r="DQE16" s="256"/>
      <c r="DQF16" s="226"/>
      <c r="DQG16" s="257"/>
      <c r="DQH16" s="226"/>
      <c r="DQI16" s="257"/>
      <c r="DQJ16" s="258"/>
      <c r="DQK16" s="226"/>
      <c r="DQL16" s="226"/>
      <c r="DQM16" s="256"/>
      <c r="DQN16" s="257"/>
      <c r="DQO16" s="226"/>
      <c r="DQP16" s="257"/>
      <c r="DQQ16" s="226"/>
      <c r="DQR16" s="226"/>
      <c r="DQS16" s="226"/>
      <c r="DQT16" s="256"/>
      <c r="DQU16" s="257"/>
      <c r="DQV16" s="226"/>
      <c r="DQW16" s="257"/>
      <c r="DQX16" s="226"/>
      <c r="DQY16" s="226"/>
      <c r="DQZ16" s="226"/>
      <c r="DRA16" s="256"/>
      <c r="DRB16" s="257"/>
      <c r="DRC16" s="226"/>
      <c r="DRD16" s="257"/>
      <c r="DRE16" s="226"/>
      <c r="DRF16" s="226"/>
      <c r="DRG16" s="226"/>
      <c r="DRH16" s="256"/>
      <c r="DRI16" s="257"/>
      <c r="DRJ16" s="226"/>
      <c r="DRK16" s="257"/>
      <c r="DRL16" s="226"/>
      <c r="DRM16" s="226"/>
      <c r="DRN16" s="226"/>
      <c r="DRO16" s="256"/>
      <c r="DRP16" s="257"/>
      <c r="DRQ16" s="226"/>
      <c r="DRR16" s="257"/>
      <c r="DRS16" s="226"/>
      <c r="DRT16" s="226"/>
      <c r="DRU16" s="226"/>
      <c r="DRV16" s="256"/>
      <c r="DRW16" s="257"/>
      <c r="DRX16" s="226"/>
      <c r="DRY16" s="257"/>
      <c r="DRZ16" s="226"/>
      <c r="DSA16" s="226"/>
      <c r="DSB16" s="226"/>
      <c r="DSC16" s="256"/>
      <c r="DSD16" s="257"/>
      <c r="DSE16" s="226"/>
      <c r="DSF16" s="257"/>
      <c r="DSG16" s="226"/>
      <c r="DSH16" s="226"/>
      <c r="DSI16" s="226"/>
      <c r="DSJ16" s="256"/>
      <c r="DSK16" s="257"/>
      <c r="DSL16" s="226"/>
      <c r="DSM16" s="257"/>
      <c r="DSN16" s="226"/>
      <c r="DSO16" s="226"/>
      <c r="DSP16" s="226"/>
      <c r="DSQ16" s="256"/>
      <c r="DSR16" s="257"/>
      <c r="DSS16" s="226"/>
      <c r="DST16" s="257"/>
      <c r="DSU16" s="226"/>
      <c r="DSV16" s="226"/>
      <c r="DSW16" s="226"/>
      <c r="DSX16" s="256"/>
      <c r="DSY16" s="257"/>
      <c r="DSZ16" s="226"/>
      <c r="DTA16" s="257"/>
      <c r="DTB16" s="226"/>
      <c r="DTC16" s="226"/>
      <c r="DTD16" s="226"/>
      <c r="DTE16" s="256"/>
      <c r="DTF16" s="257"/>
      <c r="DTG16" s="226"/>
      <c r="DTH16" s="257"/>
      <c r="DTI16" s="226"/>
      <c r="DTJ16" s="226"/>
      <c r="DTK16" s="226"/>
      <c r="DTL16" s="256"/>
      <c r="DTM16" s="257"/>
      <c r="DTN16" s="226"/>
      <c r="DTO16" s="257"/>
      <c r="DTP16" s="226"/>
      <c r="DTQ16" s="226"/>
      <c r="DTR16" s="226"/>
      <c r="DTS16" s="256"/>
      <c r="DTT16" s="257"/>
      <c r="DTU16" s="226"/>
      <c r="DTV16" s="257"/>
      <c r="DTW16" s="226"/>
      <c r="DTX16" s="226"/>
      <c r="DTY16" s="226"/>
      <c r="DTZ16" s="256"/>
      <c r="DUA16" s="257"/>
      <c r="DUB16" s="226"/>
      <c r="DUC16" s="257"/>
      <c r="DUD16" s="226"/>
      <c r="DUE16" s="226"/>
      <c r="DUF16" s="226"/>
      <c r="DUG16" s="256"/>
      <c r="DUH16" s="257"/>
      <c r="DUI16" s="226"/>
      <c r="DUJ16" s="257"/>
      <c r="DUK16" s="226"/>
      <c r="DUL16" s="226"/>
      <c r="DUM16" s="226"/>
      <c r="DUN16" s="256"/>
      <c r="DUO16" s="257"/>
      <c r="DUP16" s="226"/>
      <c r="DUQ16" s="257"/>
      <c r="DUR16" s="226"/>
      <c r="DUS16" s="226"/>
      <c r="DUT16" s="226"/>
      <c r="DUU16" s="256"/>
      <c r="DUV16" s="257"/>
      <c r="DUW16" s="226"/>
      <c r="DUX16" s="257"/>
      <c r="DUY16" s="226"/>
      <c r="DUZ16" s="226"/>
      <c r="DVA16" s="226"/>
      <c r="DVB16" s="256"/>
      <c r="DVC16" s="257"/>
      <c r="DVD16" s="226"/>
      <c r="DVE16" s="257"/>
      <c r="DVF16" s="226"/>
      <c r="DVG16" s="226"/>
      <c r="DVH16" s="226"/>
      <c r="DVI16" s="256"/>
      <c r="DVJ16" s="257"/>
      <c r="DVK16" s="226"/>
      <c r="DVL16" s="257"/>
      <c r="DVM16" s="226"/>
      <c r="DVN16" s="226"/>
      <c r="DVO16" s="226"/>
      <c r="DVP16" s="256"/>
      <c r="DVQ16" s="257"/>
      <c r="DVR16" s="226"/>
      <c r="DVS16" s="257"/>
      <c r="DVT16" s="226"/>
      <c r="DVU16" s="226"/>
      <c r="DVV16" s="226"/>
      <c r="DVW16" s="256"/>
      <c r="DVX16" s="257"/>
      <c r="DVY16" s="226"/>
      <c r="DVZ16" s="257"/>
      <c r="DWA16" s="226"/>
      <c r="DWB16" s="226"/>
      <c r="DWC16" s="226"/>
      <c r="DWD16" s="256"/>
      <c r="DWE16" s="257"/>
      <c r="DWF16" s="226"/>
      <c r="DWG16" s="257"/>
      <c r="DWH16" s="226"/>
      <c r="DWI16" s="226"/>
      <c r="DWJ16" s="226"/>
      <c r="DWK16" s="256"/>
      <c r="DWL16" s="257"/>
      <c r="DWM16" s="226"/>
      <c r="DWN16" s="257"/>
      <c r="DWO16" s="226"/>
      <c r="DWP16" s="226"/>
      <c r="DWQ16" s="226"/>
      <c r="DWR16" s="256"/>
      <c r="DWS16" s="257"/>
      <c r="DWT16" s="226"/>
      <c r="DWU16" s="257"/>
      <c r="DWV16" s="226"/>
      <c r="DWW16" s="226"/>
      <c r="DWX16" s="226"/>
      <c r="DWY16" s="256"/>
      <c r="DWZ16" s="257"/>
      <c r="DXA16" s="226"/>
      <c r="DXB16" s="257"/>
      <c r="DXC16" s="226"/>
      <c r="DXD16" s="226"/>
      <c r="DXE16" s="226"/>
      <c r="DXF16" s="256"/>
      <c r="DXG16" s="257"/>
      <c r="DXH16" s="226"/>
      <c r="DXI16" s="257"/>
      <c r="DXJ16" s="226"/>
      <c r="DXK16" s="226"/>
      <c r="DXL16" s="226"/>
      <c r="DXM16" s="256"/>
      <c r="DXN16" s="257"/>
      <c r="DXO16" s="226"/>
      <c r="DXP16" s="257"/>
      <c r="DXQ16" s="226"/>
      <c r="DXR16" s="226"/>
      <c r="DXS16" s="226"/>
      <c r="DXT16" s="256"/>
      <c r="DXU16" s="257"/>
      <c r="DXV16" s="226"/>
      <c r="DXW16" s="257"/>
      <c r="DXX16" s="226"/>
      <c r="DXY16" s="226"/>
      <c r="DXZ16" s="226"/>
      <c r="DYA16" s="256"/>
      <c r="DYB16" s="257"/>
      <c r="DYC16" s="226"/>
      <c r="DYD16" s="257"/>
      <c r="DYE16" s="226"/>
      <c r="DYF16" s="226"/>
      <c r="DYG16" s="226"/>
      <c r="DYH16" s="256"/>
      <c r="DYI16" s="257"/>
      <c r="DYJ16" s="226"/>
      <c r="DYK16" s="257"/>
      <c r="DYL16" s="226"/>
      <c r="DYM16" s="226"/>
      <c r="DYN16" s="226"/>
      <c r="DYO16" s="256"/>
      <c r="DYP16" s="261"/>
      <c r="DYQ16" s="226"/>
      <c r="DYR16" s="257"/>
      <c r="DYS16" s="226"/>
      <c r="DYT16" s="226"/>
      <c r="DYU16" s="226"/>
      <c r="DYV16" s="256"/>
      <c r="DYW16" s="261"/>
      <c r="DYX16" s="226"/>
      <c r="DYY16" s="257"/>
      <c r="DYZ16" s="226"/>
      <c r="DZA16" s="226"/>
      <c r="DZB16" s="226"/>
      <c r="DZC16" s="253"/>
      <c r="DZD16" s="274"/>
      <c r="DZE16" s="257"/>
      <c r="DZF16" s="257"/>
      <c r="DZG16" s="256"/>
      <c r="DZH16" s="256"/>
      <c r="DZI16" s="226"/>
      <c r="DZJ16" s="257"/>
      <c r="DZK16" s="226"/>
      <c r="DZL16" s="257"/>
      <c r="DZM16" s="258"/>
      <c r="DZN16" s="226"/>
      <c r="DZO16" s="226"/>
      <c r="DZP16" s="256"/>
      <c r="DZQ16" s="257"/>
      <c r="DZR16" s="226"/>
      <c r="DZS16" s="257"/>
      <c r="DZT16" s="226"/>
      <c r="DZU16" s="226"/>
      <c r="DZV16" s="226"/>
      <c r="DZW16" s="256"/>
      <c r="DZX16" s="257"/>
      <c r="DZY16" s="226"/>
      <c r="DZZ16" s="257"/>
      <c r="EAA16" s="226"/>
      <c r="EAB16" s="226"/>
      <c r="EAC16" s="226"/>
      <c r="EAD16" s="256"/>
      <c r="EAE16" s="257"/>
      <c r="EAF16" s="226"/>
      <c r="EAG16" s="257"/>
      <c r="EAH16" s="226"/>
      <c r="EAI16" s="226"/>
      <c r="EAJ16" s="226"/>
      <c r="EAK16" s="256"/>
      <c r="EAL16" s="257"/>
      <c r="EAM16" s="226"/>
      <c r="EAN16" s="257"/>
      <c r="EAO16" s="226"/>
      <c r="EAP16" s="226"/>
      <c r="EAQ16" s="226"/>
      <c r="EAR16" s="256"/>
      <c r="EAS16" s="257"/>
      <c r="EAT16" s="226"/>
      <c r="EAU16" s="257"/>
      <c r="EAV16" s="226"/>
      <c r="EAW16" s="226"/>
      <c r="EAX16" s="226"/>
      <c r="EAY16" s="256"/>
      <c r="EAZ16" s="257"/>
      <c r="EBA16" s="226"/>
      <c r="EBB16" s="257"/>
      <c r="EBC16" s="226"/>
      <c r="EBD16" s="226"/>
      <c r="EBE16" s="226"/>
      <c r="EBF16" s="256"/>
      <c r="EBG16" s="257"/>
      <c r="EBH16" s="226"/>
      <c r="EBI16" s="257"/>
      <c r="EBJ16" s="226"/>
      <c r="EBK16" s="226"/>
      <c r="EBL16" s="226"/>
      <c r="EBM16" s="256"/>
      <c r="EBN16" s="257"/>
      <c r="EBO16" s="226"/>
      <c r="EBP16" s="257"/>
      <c r="EBQ16" s="226"/>
      <c r="EBR16" s="226"/>
      <c r="EBS16" s="226"/>
      <c r="EBT16" s="256"/>
      <c r="EBU16" s="257"/>
      <c r="EBV16" s="226"/>
      <c r="EBW16" s="257"/>
      <c r="EBX16" s="226"/>
      <c r="EBY16" s="226"/>
      <c r="EBZ16" s="226"/>
      <c r="ECA16" s="256"/>
      <c r="ECB16" s="257"/>
      <c r="ECC16" s="226"/>
      <c r="ECD16" s="257"/>
      <c r="ECE16" s="226"/>
      <c r="ECF16" s="226"/>
      <c r="ECG16" s="226"/>
      <c r="ECH16" s="256"/>
      <c r="ECI16" s="257"/>
      <c r="ECJ16" s="226"/>
      <c r="ECK16" s="257"/>
      <c r="ECL16" s="226"/>
      <c r="ECM16" s="226"/>
      <c r="ECN16" s="226"/>
      <c r="ECO16" s="256"/>
      <c r="ECP16" s="257"/>
      <c r="ECQ16" s="226"/>
      <c r="ECR16" s="257"/>
      <c r="ECS16" s="226"/>
      <c r="ECT16" s="226"/>
      <c r="ECU16" s="226"/>
      <c r="ECV16" s="256"/>
      <c r="ECW16" s="257"/>
      <c r="ECX16" s="226"/>
      <c r="ECY16" s="257"/>
      <c r="ECZ16" s="226"/>
      <c r="EDA16" s="226"/>
      <c r="EDB16" s="226"/>
      <c r="EDC16" s="256"/>
      <c r="EDD16" s="257"/>
      <c r="EDE16" s="226"/>
      <c r="EDF16" s="257"/>
      <c r="EDG16" s="226"/>
      <c r="EDH16" s="226"/>
      <c r="EDI16" s="226"/>
      <c r="EDJ16" s="256"/>
      <c r="EDK16" s="257"/>
      <c r="EDL16" s="226"/>
      <c r="EDM16" s="257"/>
      <c r="EDN16" s="226"/>
      <c r="EDO16" s="226"/>
      <c r="EDP16" s="226"/>
      <c r="EDQ16" s="256"/>
      <c r="EDR16" s="257"/>
      <c r="EDS16" s="226"/>
      <c r="EDT16" s="257"/>
      <c r="EDU16" s="226"/>
      <c r="EDV16" s="226"/>
      <c r="EDW16" s="226"/>
      <c r="EDX16" s="256"/>
      <c r="EDY16" s="257"/>
      <c r="EDZ16" s="226"/>
      <c r="EEA16" s="257"/>
      <c r="EEB16" s="226"/>
      <c r="EEC16" s="226"/>
      <c r="EED16" s="226"/>
      <c r="EEE16" s="256"/>
      <c r="EEF16" s="257"/>
      <c r="EEG16" s="226"/>
      <c r="EEH16" s="257"/>
      <c r="EEI16" s="226"/>
      <c r="EEJ16" s="226"/>
      <c r="EEK16" s="226"/>
      <c r="EEL16" s="256"/>
      <c r="EEM16" s="257"/>
      <c r="EEN16" s="226"/>
      <c r="EEO16" s="257"/>
      <c r="EEP16" s="226"/>
      <c r="EEQ16" s="226"/>
      <c r="EER16" s="226"/>
      <c r="EES16" s="256"/>
      <c r="EET16" s="257"/>
      <c r="EEU16" s="226"/>
      <c r="EEV16" s="257"/>
      <c r="EEW16" s="226"/>
      <c r="EEX16" s="226"/>
      <c r="EEY16" s="226"/>
      <c r="EEZ16" s="256"/>
      <c r="EFA16" s="257"/>
      <c r="EFB16" s="226"/>
      <c r="EFC16" s="257"/>
      <c r="EFD16" s="226"/>
      <c r="EFE16" s="226"/>
      <c r="EFF16" s="226"/>
      <c r="EFG16" s="256"/>
      <c r="EFH16" s="257"/>
      <c r="EFI16" s="226"/>
      <c r="EFJ16" s="257"/>
      <c r="EFK16" s="226"/>
      <c r="EFL16" s="226"/>
      <c r="EFM16" s="226"/>
      <c r="EFN16" s="256"/>
      <c r="EFO16" s="257"/>
      <c r="EFP16" s="226"/>
      <c r="EFQ16" s="257"/>
      <c r="EFR16" s="226"/>
      <c r="EFS16" s="226"/>
      <c r="EFT16" s="226"/>
      <c r="EFU16" s="256"/>
      <c r="EFV16" s="257"/>
      <c r="EFW16" s="226"/>
      <c r="EFX16" s="257"/>
      <c r="EFY16" s="226"/>
      <c r="EFZ16" s="226"/>
      <c r="EGA16" s="226"/>
      <c r="EGB16" s="256"/>
      <c r="EGC16" s="257"/>
      <c r="EGD16" s="226"/>
      <c r="EGE16" s="257"/>
      <c r="EGF16" s="226"/>
      <c r="EGG16" s="226"/>
      <c r="EGH16" s="226"/>
      <c r="EGI16" s="256"/>
      <c r="EGJ16" s="257"/>
      <c r="EGK16" s="226"/>
      <c r="EGL16" s="257"/>
      <c r="EGM16" s="226"/>
      <c r="EGN16" s="226"/>
      <c r="EGO16" s="226"/>
      <c r="EGP16" s="256"/>
      <c r="EGQ16" s="257"/>
      <c r="EGR16" s="226"/>
      <c r="EGS16" s="257"/>
      <c r="EGT16" s="226"/>
      <c r="EGU16" s="226"/>
      <c r="EGV16" s="226"/>
      <c r="EGW16" s="256"/>
      <c r="EGX16" s="257"/>
      <c r="EGY16" s="226"/>
      <c r="EGZ16" s="257"/>
      <c r="EHA16" s="226"/>
      <c r="EHB16" s="226"/>
      <c r="EHC16" s="226"/>
      <c r="EHD16" s="256"/>
      <c r="EHE16" s="257"/>
      <c r="EHF16" s="226"/>
      <c r="EHG16" s="257"/>
      <c r="EHH16" s="226"/>
      <c r="EHI16" s="226"/>
      <c r="EHJ16" s="226"/>
      <c r="EHK16" s="256"/>
      <c r="EHL16" s="257"/>
      <c r="EHM16" s="226"/>
      <c r="EHN16" s="257"/>
      <c r="EHO16" s="226"/>
      <c r="EHP16" s="226"/>
      <c r="EHQ16" s="226"/>
      <c r="EHR16" s="256"/>
      <c r="EHS16" s="261"/>
      <c r="EHT16" s="226"/>
      <c r="EHU16" s="257"/>
      <c r="EHV16" s="226"/>
      <c r="EHW16" s="226"/>
      <c r="EHX16" s="226"/>
      <c r="EHY16" s="256"/>
      <c r="EHZ16" s="261"/>
      <c r="EIA16" s="226"/>
      <c r="EIB16" s="257"/>
      <c r="EIC16" s="226"/>
      <c r="EID16" s="226"/>
      <c r="EIE16" s="226"/>
      <c r="EIF16" s="253"/>
      <c r="EIG16" s="274"/>
      <c r="EIH16" s="257"/>
      <c r="EII16" s="257"/>
      <c r="EIJ16" s="256"/>
      <c r="EIK16" s="256"/>
      <c r="EIL16" s="226"/>
      <c r="EIM16" s="257"/>
      <c r="EIN16" s="226"/>
      <c r="EIO16" s="257"/>
      <c r="EIP16" s="258"/>
      <c r="EIQ16" s="226"/>
      <c r="EIR16" s="226"/>
      <c r="EIS16" s="256"/>
      <c r="EIT16" s="257"/>
      <c r="EIU16" s="226"/>
      <c r="EIV16" s="257"/>
      <c r="EIW16" s="226"/>
      <c r="EIX16" s="226"/>
      <c r="EIY16" s="226"/>
      <c r="EIZ16" s="256"/>
      <c r="EJA16" s="257"/>
      <c r="EJB16" s="226"/>
      <c r="EJC16" s="257"/>
      <c r="EJD16" s="226"/>
      <c r="EJE16" s="226"/>
      <c r="EJF16" s="226"/>
      <c r="EJG16" s="256"/>
      <c r="EJH16" s="257"/>
      <c r="EJI16" s="226"/>
      <c r="EJJ16" s="257"/>
      <c r="EJK16" s="226"/>
      <c r="EJL16" s="226"/>
      <c r="EJM16" s="226"/>
      <c r="EJN16" s="256"/>
      <c r="EJO16" s="257"/>
      <c r="EJP16" s="226"/>
      <c r="EJQ16" s="257"/>
      <c r="EJR16" s="226"/>
      <c r="EJS16" s="226"/>
      <c r="EJT16" s="226"/>
      <c r="EJU16" s="256"/>
      <c r="EJV16" s="257"/>
      <c r="EJW16" s="226"/>
      <c r="EJX16" s="257"/>
      <c r="EJY16" s="226"/>
      <c r="EJZ16" s="226"/>
      <c r="EKA16" s="226"/>
      <c r="EKB16" s="256"/>
      <c r="EKC16" s="257"/>
      <c r="EKD16" s="226"/>
      <c r="EKE16" s="257"/>
      <c r="EKF16" s="226"/>
      <c r="EKG16" s="226"/>
      <c r="EKH16" s="226"/>
      <c r="EKI16" s="256"/>
      <c r="EKJ16" s="257"/>
      <c r="EKK16" s="226"/>
      <c r="EKL16" s="257"/>
      <c r="EKM16" s="226"/>
      <c r="EKN16" s="226"/>
      <c r="EKO16" s="226"/>
      <c r="EKP16" s="256"/>
      <c r="EKQ16" s="257"/>
      <c r="EKR16" s="226"/>
      <c r="EKS16" s="257"/>
      <c r="EKT16" s="226"/>
      <c r="EKU16" s="226"/>
      <c r="EKV16" s="226"/>
      <c r="EKW16" s="256"/>
      <c r="EKX16" s="257"/>
      <c r="EKY16" s="226"/>
      <c r="EKZ16" s="257"/>
      <c r="ELA16" s="226"/>
      <c r="ELB16" s="226"/>
      <c r="ELC16" s="226"/>
      <c r="ELD16" s="256"/>
      <c r="ELE16" s="257"/>
      <c r="ELF16" s="226"/>
      <c r="ELG16" s="257"/>
      <c r="ELH16" s="226"/>
      <c r="ELI16" s="226"/>
      <c r="ELJ16" s="226"/>
      <c r="ELK16" s="256"/>
      <c r="ELL16" s="257"/>
      <c r="ELM16" s="226"/>
      <c r="ELN16" s="257"/>
      <c r="ELO16" s="226"/>
      <c r="ELP16" s="226"/>
      <c r="ELQ16" s="226"/>
      <c r="ELR16" s="256"/>
      <c r="ELS16" s="257"/>
      <c r="ELT16" s="226"/>
      <c r="ELU16" s="257"/>
      <c r="ELV16" s="226"/>
      <c r="ELW16" s="226"/>
      <c r="ELX16" s="226"/>
      <c r="ELY16" s="256"/>
      <c r="ELZ16" s="257"/>
      <c r="EMA16" s="226"/>
      <c r="EMB16" s="257"/>
      <c r="EMC16" s="226"/>
      <c r="EMD16" s="226"/>
      <c r="EME16" s="226"/>
      <c r="EMF16" s="256"/>
      <c r="EMG16" s="257"/>
      <c r="EMH16" s="226"/>
      <c r="EMI16" s="257"/>
      <c r="EMJ16" s="226"/>
      <c r="EMK16" s="226"/>
      <c r="EML16" s="226"/>
      <c r="EMM16" s="256"/>
      <c r="EMN16" s="257"/>
      <c r="EMO16" s="226"/>
      <c r="EMP16" s="257"/>
      <c r="EMQ16" s="226"/>
      <c r="EMR16" s="226"/>
      <c r="EMS16" s="226"/>
      <c r="EMT16" s="256"/>
      <c r="EMU16" s="257"/>
      <c r="EMV16" s="226"/>
      <c r="EMW16" s="257"/>
      <c r="EMX16" s="226"/>
      <c r="EMY16" s="226"/>
      <c r="EMZ16" s="226"/>
      <c r="ENA16" s="256"/>
      <c r="ENB16" s="257"/>
      <c r="ENC16" s="226"/>
      <c r="END16" s="257"/>
      <c r="ENE16" s="226"/>
      <c r="ENF16" s="226"/>
      <c r="ENG16" s="226"/>
      <c r="ENH16" s="256"/>
      <c r="ENI16" s="257"/>
      <c r="ENJ16" s="226"/>
      <c r="ENK16" s="257"/>
      <c r="ENL16" s="226"/>
      <c r="ENM16" s="226"/>
      <c r="ENN16" s="226"/>
      <c r="ENO16" s="256"/>
      <c r="ENP16" s="257"/>
      <c r="ENQ16" s="226"/>
      <c r="ENR16" s="257"/>
      <c r="ENS16" s="226"/>
      <c r="ENT16" s="226"/>
      <c r="ENU16" s="226"/>
      <c r="ENV16" s="256"/>
      <c r="ENW16" s="257"/>
      <c r="ENX16" s="226"/>
      <c r="ENY16" s="257"/>
      <c r="ENZ16" s="226"/>
      <c r="EOA16" s="226"/>
      <c r="EOB16" s="226"/>
      <c r="EOC16" s="256"/>
      <c r="EOD16" s="257"/>
      <c r="EOE16" s="226"/>
      <c r="EOF16" s="257"/>
      <c r="EOG16" s="226"/>
      <c r="EOH16" s="226"/>
      <c r="EOI16" s="226"/>
      <c r="EOJ16" s="256"/>
      <c r="EOK16" s="257"/>
      <c r="EOL16" s="226"/>
      <c r="EOM16" s="257"/>
      <c r="EON16" s="226"/>
      <c r="EOO16" s="226"/>
      <c r="EOP16" s="226"/>
      <c r="EOQ16" s="256"/>
      <c r="EOR16" s="257"/>
      <c r="EOS16" s="226"/>
      <c r="EOT16" s="257"/>
      <c r="EOU16" s="226"/>
      <c r="EOV16" s="226"/>
      <c r="EOW16" s="226"/>
      <c r="EOX16" s="256"/>
      <c r="EOY16" s="257"/>
      <c r="EOZ16" s="226"/>
      <c r="EPA16" s="257"/>
      <c r="EPB16" s="226"/>
      <c r="EPC16" s="226"/>
      <c r="EPD16" s="226"/>
      <c r="EPE16" s="256"/>
      <c r="EPF16" s="257"/>
      <c r="EPG16" s="226"/>
      <c r="EPH16" s="257"/>
      <c r="EPI16" s="226"/>
      <c r="EPJ16" s="226"/>
      <c r="EPK16" s="226"/>
      <c r="EPL16" s="256"/>
      <c r="EPM16" s="257"/>
      <c r="EPN16" s="226"/>
      <c r="EPO16" s="257"/>
      <c r="EPP16" s="226"/>
      <c r="EPQ16" s="226"/>
      <c r="EPR16" s="226"/>
      <c r="EPS16" s="256"/>
      <c r="EPT16" s="257"/>
      <c r="EPU16" s="226"/>
      <c r="EPV16" s="257"/>
      <c r="EPW16" s="226"/>
      <c r="EPX16" s="226"/>
      <c r="EPY16" s="226"/>
      <c r="EPZ16" s="256"/>
      <c r="EQA16" s="257"/>
      <c r="EQB16" s="226"/>
      <c r="EQC16" s="257"/>
      <c r="EQD16" s="226"/>
      <c r="EQE16" s="226"/>
      <c r="EQF16" s="226"/>
      <c r="EQG16" s="256"/>
      <c r="EQH16" s="257"/>
      <c r="EQI16" s="226"/>
      <c r="EQJ16" s="257"/>
      <c r="EQK16" s="226"/>
      <c r="EQL16" s="226"/>
      <c r="EQM16" s="226"/>
      <c r="EQN16" s="256"/>
      <c r="EQO16" s="257"/>
      <c r="EQP16" s="226"/>
      <c r="EQQ16" s="257"/>
      <c r="EQR16" s="226"/>
      <c r="EQS16" s="226"/>
      <c r="EQT16" s="226"/>
      <c r="EQU16" s="256"/>
      <c r="EQV16" s="261"/>
      <c r="EQW16" s="226"/>
      <c r="EQX16" s="257"/>
      <c r="EQY16" s="226"/>
      <c r="EQZ16" s="226"/>
      <c r="ERA16" s="226"/>
      <c r="ERB16" s="256"/>
      <c r="ERC16" s="261"/>
      <c r="ERD16" s="226"/>
      <c r="ERE16" s="257"/>
      <c r="ERF16" s="226"/>
      <c r="ERG16" s="226"/>
      <c r="ERH16" s="226"/>
      <c r="ERI16" s="253"/>
      <c r="ERJ16" s="274"/>
      <c r="ERK16" s="257"/>
      <c r="ERL16" s="257"/>
      <c r="ERM16" s="256"/>
      <c r="ERN16" s="256"/>
      <c r="ERO16" s="226"/>
      <c r="ERP16" s="257"/>
      <c r="ERQ16" s="226"/>
      <c r="ERR16" s="257"/>
      <c r="ERS16" s="258"/>
      <c r="ERT16" s="226"/>
      <c r="ERU16" s="226"/>
      <c r="ERV16" s="256"/>
      <c r="ERW16" s="257"/>
      <c r="ERX16" s="226"/>
      <c r="ERY16" s="257"/>
      <c r="ERZ16" s="226"/>
      <c r="ESA16" s="226"/>
      <c r="ESB16" s="226"/>
      <c r="ESC16" s="256"/>
      <c r="ESD16" s="257"/>
      <c r="ESE16" s="226"/>
      <c r="ESF16" s="257"/>
      <c r="ESG16" s="226"/>
      <c r="ESH16" s="226"/>
      <c r="ESI16" s="226"/>
      <c r="ESJ16" s="256"/>
      <c r="ESK16" s="257"/>
      <c r="ESL16" s="226"/>
      <c r="ESM16" s="257"/>
      <c r="ESN16" s="226"/>
      <c r="ESO16" s="226"/>
      <c r="ESP16" s="226"/>
      <c r="ESQ16" s="256"/>
      <c r="ESR16" s="257"/>
      <c r="ESS16" s="226"/>
      <c r="EST16" s="257"/>
      <c r="ESU16" s="226"/>
      <c r="ESV16" s="226"/>
      <c r="ESW16" s="226"/>
      <c r="ESX16" s="256"/>
      <c r="ESY16" s="257"/>
      <c r="ESZ16" s="226"/>
      <c r="ETA16" s="257"/>
      <c r="ETB16" s="226"/>
      <c r="ETC16" s="226"/>
      <c r="ETD16" s="226"/>
      <c r="ETE16" s="256"/>
      <c r="ETF16" s="257"/>
      <c r="ETG16" s="226"/>
      <c r="ETH16" s="257"/>
      <c r="ETI16" s="226"/>
      <c r="ETJ16" s="226"/>
      <c r="ETK16" s="226"/>
      <c r="ETL16" s="256"/>
      <c r="ETM16" s="257"/>
      <c r="ETN16" s="226"/>
      <c r="ETO16" s="257"/>
      <c r="ETP16" s="226"/>
      <c r="ETQ16" s="226"/>
      <c r="ETR16" s="226"/>
      <c r="ETS16" s="256"/>
      <c r="ETT16" s="257"/>
      <c r="ETU16" s="226"/>
      <c r="ETV16" s="257"/>
      <c r="ETW16" s="226"/>
      <c r="ETX16" s="226"/>
      <c r="ETY16" s="226"/>
      <c r="ETZ16" s="256"/>
      <c r="EUA16" s="257"/>
      <c r="EUB16" s="226"/>
      <c r="EUC16" s="257"/>
      <c r="EUD16" s="226"/>
      <c r="EUE16" s="226"/>
      <c r="EUF16" s="226"/>
      <c r="EUG16" s="256"/>
      <c r="EUH16" s="257"/>
      <c r="EUI16" s="226"/>
      <c r="EUJ16" s="257"/>
      <c r="EUK16" s="226"/>
      <c r="EUL16" s="226"/>
      <c r="EUM16" s="226"/>
      <c r="EUN16" s="256"/>
      <c r="EUO16" s="257"/>
      <c r="EUP16" s="226"/>
      <c r="EUQ16" s="257"/>
      <c r="EUR16" s="226"/>
      <c r="EUS16" s="226"/>
      <c r="EUT16" s="226"/>
      <c r="EUU16" s="256"/>
      <c r="EUV16" s="257"/>
      <c r="EUW16" s="226"/>
      <c r="EUX16" s="257"/>
      <c r="EUY16" s="226"/>
      <c r="EUZ16" s="226"/>
      <c r="EVA16" s="226"/>
      <c r="EVB16" s="256"/>
      <c r="EVC16" s="257"/>
      <c r="EVD16" s="226"/>
      <c r="EVE16" s="257"/>
      <c r="EVF16" s="226"/>
      <c r="EVG16" s="226"/>
      <c r="EVH16" s="226"/>
      <c r="EVI16" s="256"/>
      <c r="EVJ16" s="257"/>
      <c r="EVK16" s="226"/>
      <c r="EVL16" s="257"/>
      <c r="EVM16" s="226"/>
      <c r="EVN16" s="226"/>
      <c r="EVO16" s="226"/>
      <c r="EVP16" s="256"/>
      <c r="EVQ16" s="257"/>
      <c r="EVR16" s="226"/>
      <c r="EVS16" s="257"/>
      <c r="EVT16" s="226"/>
      <c r="EVU16" s="226"/>
      <c r="EVV16" s="226"/>
      <c r="EVW16" s="256"/>
      <c r="EVX16" s="257"/>
      <c r="EVY16" s="226"/>
      <c r="EVZ16" s="257"/>
      <c r="EWA16" s="226"/>
      <c r="EWB16" s="226"/>
      <c r="EWC16" s="226"/>
      <c r="EWD16" s="256"/>
      <c r="EWE16" s="257"/>
      <c r="EWF16" s="226"/>
      <c r="EWG16" s="257"/>
      <c r="EWH16" s="226"/>
      <c r="EWI16" s="226"/>
      <c r="EWJ16" s="226"/>
      <c r="EWK16" s="256"/>
      <c r="EWL16" s="257"/>
      <c r="EWM16" s="226"/>
      <c r="EWN16" s="257"/>
      <c r="EWO16" s="226"/>
      <c r="EWP16" s="226"/>
      <c r="EWQ16" s="226"/>
      <c r="EWR16" s="256"/>
      <c r="EWS16" s="257"/>
      <c r="EWT16" s="226"/>
      <c r="EWU16" s="257"/>
      <c r="EWV16" s="226"/>
      <c r="EWW16" s="226"/>
      <c r="EWX16" s="226"/>
      <c r="EWY16" s="256"/>
      <c r="EWZ16" s="257"/>
      <c r="EXA16" s="226"/>
      <c r="EXB16" s="257"/>
      <c r="EXC16" s="226"/>
      <c r="EXD16" s="226"/>
      <c r="EXE16" s="226"/>
      <c r="EXF16" s="256"/>
      <c r="EXG16" s="257"/>
      <c r="EXH16" s="226"/>
      <c r="EXI16" s="257"/>
      <c r="EXJ16" s="226"/>
      <c r="EXK16" s="226"/>
      <c r="EXL16" s="226"/>
      <c r="EXM16" s="256"/>
      <c r="EXN16" s="257"/>
      <c r="EXO16" s="226"/>
      <c r="EXP16" s="257"/>
      <c r="EXQ16" s="226"/>
      <c r="EXR16" s="226"/>
      <c r="EXS16" s="226"/>
      <c r="EXT16" s="256"/>
      <c r="EXU16" s="257"/>
      <c r="EXV16" s="226"/>
      <c r="EXW16" s="257"/>
      <c r="EXX16" s="226"/>
      <c r="EXY16" s="226"/>
      <c r="EXZ16" s="226"/>
      <c r="EYA16" s="256"/>
      <c r="EYB16" s="257"/>
      <c r="EYC16" s="226"/>
      <c r="EYD16" s="257"/>
      <c r="EYE16" s="226"/>
      <c r="EYF16" s="226"/>
      <c r="EYG16" s="226"/>
      <c r="EYH16" s="256"/>
      <c r="EYI16" s="257"/>
      <c r="EYJ16" s="226"/>
      <c r="EYK16" s="257"/>
      <c r="EYL16" s="226"/>
      <c r="EYM16" s="226"/>
      <c r="EYN16" s="226"/>
      <c r="EYO16" s="256"/>
      <c r="EYP16" s="257"/>
      <c r="EYQ16" s="226"/>
      <c r="EYR16" s="257"/>
      <c r="EYS16" s="226"/>
      <c r="EYT16" s="226"/>
      <c r="EYU16" s="226"/>
      <c r="EYV16" s="256"/>
      <c r="EYW16" s="257"/>
      <c r="EYX16" s="226"/>
      <c r="EYY16" s="257"/>
      <c r="EYZ16" s="226"/>
      <c r="EZA16" s="226"/>
      <c r="EZB16" s="226"/>
      <c r="EZC16" s="256"/>
      <c r="EZD16" s="257"/>
      <c r="EZE16" s="226"/>
      <c r="EZF16" s="257"/>
      <c r="EZG16" s="226"/>
      <c r="EZH16" s="226"/>
      <c r="EZI16" s="226"/>
      <c r="EZJ16" s="256"/>
      <c r="EZK16" s="257"/>
      <c r="EZL16" s="226"/>
      <c r="EZM16" s="257"/>
      <c r="EZN16" s="226"/>
      <c r="EZO16" s="226"/>
      <c r="EZP16" s="226"/>
      <c r="EZQ16" s="256"/>
      <c r="EZR16" s="257"/>
      <c r="EZS16" s="226"/>
      <c r="EZT16" s="257"/>
      <c r="EZU16" s="226"/>
      <c r="EZV16" s="226"/>
      <c r="EZW16" s="226"/>
      <c r="EZX16" s="256"/>
      <c r="EZY16" s="261"/>
      <c r="EZZ16" s="226"/>
      <c r="FAA16" s="257"/>
      <c r="FAB16" s="226"/>
      <c r="FAC16" s="226"/>
      <c r="FAD16" s="226"/>
      <c r="FAE16" s="256"/>
      <c r="FAF16" s="261"/>
      <c r="FAG16" s="226"/>
      <c r="FAH16" s="257"/>
      <c r="FAI16" s="226"/>
      <c r="FAJ16" s="226"/>
      <c r="FAK16" s="226"/>
      <c r="FAL16" s="253"/>
      <c r="FAM16" s="274"/>
      <c r="FAN16" s="257"/>
      <c r="FAO16" s="257"/>
      <c r="FAP16" s="256"/>
      <c r="FAQ16" s="256"/>
      <c r="FAR16" s="226"/>
      <c r="FAS16" s="257"/>
      <c r="FAT16" s="226"/>
      <c r="FAU16" s="257"/>
      <c r="FAV16" s="258"/>
      <c r="FAW16" s="226"/>
      <c r="FAX16" s="226"/>
      <c r="FAY16" s="256"/>
      <c r="FAZ16" s="257"/>
      <c r="FBA16" s="226"/>
      <c r="FBB16" s="257"/>
      <c r="FBC16" s="226"/>
      <c r="FBD16" s="226"/>
      <c r="FBE16" s="226"/>
      <c r="FBF16" s="256"/>
      <c r="FBG16" s="257"/>
      <c r="FBH16" s="226"/>
      <c r="FBI16" s="257"/>
      <c r="FBJ16" s="226"/>
      <c r="FBK16" s="226"/>
      <c r="FBL16" s="226"/>
      <c r="FBM16" s="256"/>
      <c r="FBN16" s="257"/>
      <c r="FBO16" s="226"/>
      <c r="FBP16" s="257"/>
      <c r="FBQ16" s="226"/>
      <c r="FBR16" s="226"/>
      <c r="FBS16" s="226"/>
      <c r="FBT16" s="256"/>
      <c r="FBU16" s="257"/>
      <c r="FBV16" s="226"/>
      <c r="FBW16" s="257"/>
      <c r="FBX16" s="226"/>
      <c r="FBY16" s="226"/>
      <c r="FBZ16" s="226"/>
      <c r="FCA16" s="256"/>
      <c r="FCB16" s="257"/>
      <c r="FCC16" s="226"/>
      <c r="FCD16" s="257"/>
      <c r="FCE16" s="226"/>
      <c r="FCF16" s="226"/>
      <c r="FCG16" s="226"/>
      <c r="FCH16" s="256"/>
      <c r="FCI16" s="257"/>
      <c r="FCJ16" s="226"/>
      <c r="FCK16" s="257"/>
      <c r="FCL16" s="226"/>
      <c r="FCM16" s="226"/>
      <c r="FCN16" s="226"/>
      <c r="FCO16" s="256"/>
      <c r="FCP16" s="257"/>
      <c r="FCQ16" s="226"/>
      <c r="FCR16" s="257"/>
      <c r="FCS16" s="226"/>
      <c r="FCT16" s="226"/>
      <c r="FCU16" s="226"/>
      <c r="FCV16" s="256"/>
      <c r="FCW16" s="257"/>
      <c r="FCX16" s="226"/>
      <c r="FCY16" s="257"/>
      <c r="FCZ16" s="226"/>
      <c r="FDA16" s="226"/>
      <c r="FDB16" s="226"/>
      <c r="FDC16" s="256"/>
      <c r="FDD16" s="257"/>
      <c r="FDE16" s="226"/>
      <c r="FDF16" s="257"/>
      <c r="FDG16" s="226"/>
      <c r="FDH16" s="226"/>
      <c r="FDI16" s="226"/>
      <c r="FDJ16" s="256"/>
      <c r="FDK16" s="257"/>
      <c r="FDL16" s="226"/>
      <c r="FDM16" s="257"/>
      <c r="FDN16" s="226"/>
      <c r="FDO16" s="226"/>
      <c r="FDP16" s="226"/>
      <c r="FDQ16" s="256"/>
      <c r="FDR16" s="257"/>
      <c r="FDS16" s="226"/>
      <c r="FDT16" s="257"/>
      <c r="FDU16" s="226"/>
      <c r="FDV16" s="226"/>
      <c r="FDW16" s="226"/>
      <c r="FDX16" s="256"/>
      <c r="FDY16" s="257"/>
      <c r="FDZ16" s="226"/>
      <c r="FEA16" s="257"/>
      <c r="FEB16" s="226"/>
      <c r="FEC16" s="226"/>
      <c r="FED16" s="226"/>
      <c r="FEE16" s="256"/>
      <c r="FEF16" s="257"/>
      <c r="FEG16" s="226"/>
      <c r="FEH16" s="257"/>
      <c r="FEI16" s="226"/>
      <c r="FEJ16" s="226"/>
      <c r="FEK16" s="226"/>
      <c r="FEL16" s="256"/>
      <c r="FEM16" s="257"/>
      <c r="FEN16" s="226"/>
      <c r="FEO16" s="257"/>
      <c r="FEP16" s="226"/>
      <c r="FEQ16" s="226"/>
      <c r="FER16" s="226"/>
      <c r="FES16" s="256"/>
      <c r="FET16" s="257"/>
      <c r="FEU16" s="226"/>
      <c r="FEV16" s="257"/>
      <c r="FEW16" s="226"/>
      <c r="FEX16" s="226"/>
      <c r="FEY16" s="226"/>
      <c r="FEZ16" s="256"/>
      <c r="FFA16" s="257"/>
      <c r="FFB16" s="226"/>
      <c r="FFC16" s="257"/>
      <c r="FFD16" s="226"/>
      <c r="FFE16" s="226"/>
      <c r="FFF16" s="226"/>
      <c r="FFG16" s="256"/>
      <c r="FFH16" s="257"/>
      <c r="FFI16" s="226"/>
      <c r="FFJ16" s="257"/>
      <c r="FFK16" s="226"/>
      <c r="FFL16" s="226"/>
      <c r="FFM16" s="226"/>
      <c r="FFN16" s="256"/>
      <c r="FFO16" s="257"/>
      <c r="FFP16" s="226"/>
      <c r="FFQ16" s="257"/>
      <c r="FFR16" s="226"/>
      <c r="FFS16" s="226"/>
      <c r="FFT16" s="226"/>
      <c r="FFU16" s="256"/>
      <c r="FFV16" s="257"/>
      <c r="FFW16" s="226"/>
      <c r="FFX16" s="257"/>
      <c r="FFY16" s="226"/>
      <c r="FFZ16" s="226"/>
      <c r="FGA16" s="226"/>
      <c r="FGB16" s="256"/>
      <c r="FGC16" s="257"/>
      <c r="FGD16" s="226"/>
      <c r="FGE16" s="257"/>
      <c r="FGF16" s="226"/>
      <c r="FGG16" s="226"/>
      <c r="FGH16" s="226"/>
      <c r="FGI16" s="256"/>
      <c r="FGJ16" s="257"/>
      <c r="FGK16" s="226"/>
      <c r="FGL16" s="257"/>
      <c r="FGM16" s="226"/>
      <c r="FGN16" s="226"/>
      <c r="FGO16" s="226"/>
      <c r="FGP16" s="256"/>
      <c r="FGQ16" s="257"/>
      <c r="FGR16" s="226"/>
      <c r="FGS16" s="257"/>
      <c r="FGT16" s="226"/>
      <c r="FGU16" s="226"/>
      <c r="FGV16" s="226"/>
      <c r="FGW16" s="256"/>
      <c r="FGX16" s="257"/>
      <c r="FGY16" s="226"/>
      <c r="FGZ16" s="257"/>
      <c r="FHA16" s="226"/>
      <c r="FHB16" s="226"/>
      <c r="FHC16" s="226"/>
      <c r="FHD16" s="256"/>
      <c r="FHE16" s="257"/>
      <c r="FHF16" s="226"/>
      <c r="FHG16" s="257"/>
      <c r="FHH16" s="226"/>
      <c r="FHI16" s="226"/>
      <c r="FHJ16" s="226"/>
      <c r="FHK16" s="256"/>
      <c r="FHL16" s="257"/>
      <c r="FHM16" s="226"/>
      <c r="FHN16" s="257"/>
      <c r="FHO16" s="226"/>
      <c r="FHP16" s="226"/>
      <c r="FHQ16" s="226"/>
      <c r="FHR16" s="256"/>
      <c r="FHS16" s="257"/>
      <c r="FHT16" s="226"/>
      <c r="FHU16" s="257"/>
      <c r="FHV16" s="226"/>
      <c r="FHW16" s="226"/>
      <c r="FHX16" s="226"/>
      <c r="FHY16" s="256"/>
      <c r="FHZ16" s="257"/>
      <c r="FIA16" s="226"/>
      <c r="FIB16" s="257"/>
      <c r="FIC16" s="226"/>
      <c r="FID16" s="226"/>
      <c r="FIE16" s="226"/>
      <c r="FIF16" s="256"/>
      <c r="FIG16" s="257"/>
      <c r="FIH16" s="226"/>
      <c r="FII16" s="257"/>
      <c r="FIJ16" s="226"/>
      <c r="FIK16" s="226"/>
      <c r="FIL16" s="226"/>
      <c r="FIM16" s="256"/>
      <c r="FIN16" s="257"/>
      <c r="FIO16" s="226"/>
      <c r="FIP16" s="257"/>
      <c r="FIQ16" s="226"/>
      <c r="FIR16" s="226"/>
      <c r="FIS16" s="226"/>
      <c r="FIT16" s="256"/>
      <c r="FIU16" s="257"/>
      <c r="FIV16" s="226"/>
      <c r="FIW16" s="257"/>
      <c r="FIX16" s="226"/>
      <c r="FIY16" s="226"/>
      <c r="FIZ16" s="226"/>
      <c r="FJA16" s="256"/>
      <c r="FJB16" s="261"/>
      <c r="FJC16" s="226"/>
      <c r="FJD16" s="257"/>
      <c r="FJE16" s="226"/>
      <c r="FJF16" s="226"/>
      <c r="FJG16" s="226"/>
      <c r="FJH16" s="256"/>
      <c r="FJI16" s="261"/>
      <c r="FJJ16" s="226"/>
      <c r="FJK16" s="257"/>
      <c r="FJL16" s="226"/>
      <c r="FJM16" s="226"/>
      <c r="FJN16" s="226"/>
      <c r="FJO16" s="253"/>
      <c r="FJP16" s="274"/>
      <c r="FJQ16" s="257"/>
      <c r="FJR16" s="257"/>
      <c r="FJS16" s="256"/>
      <c r="FJT16" s="256"/>
      <c r="FJU16" s="226"/>
      <c r="FJV16" s="257"/>
      <c r="FJW16" s="226"/>
      <c r="FJX16" s="257"/>
      <c r="FJY16" s="258"/>
      <c r="FJZ16" s="226"/>
      <c r="FKA16" s="226"/>
      <c r="FKB16" s="256"/>
      <c r="FKC16" s="257"/>
      <c r="FKD16" s="226"/>
      <c r="FKE16" s="257"/>
      <c r="FKF16" s="226"/>
      <c r="FKG16" s="226"/>
      <c r="FKH16" s="226"/>
      <c r="FKI16" s="256"/>
      <c r="FKJ16" s="257"/>
      <c r="FKK16" s="226"/>
      <c r="FKL16" s="257"/>
      <c r="FKM16" s="226"/>
      <c r="FKN16" s="226"/>
      <c r="FKO16" s="226"/>
      <c r="FKP16" s="256"/>
      <c r="FKQ16" s="257"/>
      <c r="FKR16" s="226"/>
      <c r="FKS16" s="257"/>
      <c r="FKT16" s="226"/>
      <c r="FKU16" s="226"/>
      <c r="FKV16" s="226"/>
      <c r="FKW16" s="256"/>
      <c r="FKX16" s="257"/>
      <c r="FKY16" s="226"/>
      <c r="FKZ16" s="257"/>
      <c r="FLA16" s="226"/>
      <c r="FLB16" s="226"/>
      <c r="FLC16" s="226"/>
      <c r="FLD16" s="256"/>
      <c r="FLE16" s="257"/>
      <c r="FLF16" s="226"/>
      <c r="FLG16" s="257"/>
      <c r="FLH16" s="226"/>
      <c r="FLI16" s="226"/>
      <c r="FLJ16" s="226"/>
      <c r="FLK16" s="256"/>
      <c r="FLL16" s="257"/>
      <c r="FLM16" s="226"/>
      <c r="FLN16" s="257"/>
      <c r="FLO16" s="226"/>
      <c r="FLP16" s="226"/>
      <c r="FLQ16" s="226"/>
      <c r="FLR16" s="256"/>
      <c r="FLS16" s="257"/>
      <c r="FLT16" s="226"/>
      <c r="FLU16" s="257"/>
      <c r="FLV16" s="226"/>
      <c r="FLW16" s="226"/>
      <c r="FLX16" s="226"/>
      <c r="FLY16" s="256"/>
      <c r="FLZ16" s="257"/>
      <c r="FMA16" s="226"/>
      <c r="FMB16" s="257"/>
      <c r="FMC16" s="226"/>
      <c r="FMD16" s="226"/>
      <c r="FME16" s="226"/>
      <c r="FMF16" s="256"/>
      <c r="FMG16" s="257"/>
      <c r="FMH16" s="226"/>
      <c r="FMI16" s="257"/>
      <c r="FMJ16" s="226"/>
      <c r="FMK16" s="226"/>
      <c r="FML16" s="226"/>
      <c r="FMM16" s="256"/>
      <c r="FMN16" s="257"/>
      <c r="FMO16" s="226"/>
      <c r="FMP16" s="257"/>
      <c r="FMQ16" s="226"/>
      <c r="FMR16" s="226"/>
      <c r="FMS16" s="226"/>
      <c r="FMT16" s="256"/>
      <c r="FMU16" s="257"/>
      <c r="FMV16" s="226"/>
      <c r="FMW16" s="257"/>
      <c r="FMX16" s="226"/>
      <c r="FMY16" s="226"/>
      <c r="FMZ16" s="226"/>
      <c r="FNA16" s="256"/>
      <c r="FNB16" s="257"/>
      <c r="FNC16" s="226"/>
      <c r="FND16" s="257"/>
      <c r="FNE16" s="226"/>
      <c r="FNF16" s="226"/>
      <c r="FNG16" s="226"/>
      <c r="FNH16" s="256"/>
      <c r="FNI16" s="257"/>
      <c r="FNJ16" s="226"/>
      <c r="FNK16" s="257"/>
      <c r="FNL16" s="226"/>
      <c r="FNM16" s="226"/>
      <c r="FNN16" s="226"/>
      <c r="FNO16" s="256"/>
      <c r="FNP16" s="257"/>
      <c r="FNQ16" s="226"/>
      <c r="FNR16" s="257"/>
      <c r="FNS16" s="226"/>
      <c r="FNT16" s="226"/>
      <c r="FNU16" s="226"/>
      <c r="FNV16" s="256"/>
      <c r="FNW16" s="257"/>
      <c r="FNX16" s="226"/>
      <c r="FNY16" s="257"/>
      <c r="FNZ16" s="226"/>
      <c r="FOA16" s="226"/>
      <c r="FOB16" s="226"/>
      <c r="FOC16" s="256"/>
      <c r="FOD16" s="257"/>
      <c r="FOE16" s="226"/>
      <c r="FOF16" s="257"/>
      <c r="FOG16" s="226"/>
      <c r="FOH16" s="226"/>
      <c r="FOI16" s="226"/>
      <c r="FOJ16" s="256"/>
      <c r="FOK16" s="257"/>
      <c r="FOL16" s="226"/>
      <c r="FOM16" s="257"/>
      <c r="FON16" s="226"/>
      <c r="FOO16" s="226"/>
      <c r="FOP16" s="226"/>
      <c r="FOQ16" s="256"/>
      <c r="FOR16" s="257"/>
      <c r="FOS16" s="226"/>
      <c r="FOT16" s="257"/>
      <c r="FOU16" s="226"/>
      <c r="FOV16" s="226"/>
      <c r="FOW16" s="226"/>
      <c r="FOX16" s="256"/>
      <c r="FOY16" s="257"/>
      <c r="FOZ16" s="226"/>
      <c r="FPA16" s="257"/>
      <c r="FPB16" s="226"/>
      <c r="FPC16" s="226"/>
      <c r="FPD16" s="226"/>
      <c r="FPE16" s="256"/>
      <c r="FPF16" s="257"/>
      <c r="FPG16" s="226"/>
      <c r="FPH16" s="257"/>
      <c r="FPI16" s="226"/>
      <c r="FPJ16" s="226"/>
      <c r="FPK16" s="226"/>
      <c r="FPL16" s="256"/>
      <c r="FPM16" s="257"/>
      <c r="FPN16" s="226"/>
      <c r="FPO16" s="257"/>
      <c r="FPP16" s="226"/>
      <c r="FPQ16" s="226"/>
      <c r="FPR16" s="226"/>
      <c r="FPS16" s="256"/>
      <c r="FPT16" s="257"/>
      <c r="FPU16" s="226"/>
      <c r="FPV16" s="257"/>
      <c r="FPW16" s="226"/>
      <c r="FPX16" s="226"/>
      <c r="FPY16" s="226"/>
      <c r="FPZ16" s="256"/>
      <c r="FQA16" s="257"/>
      <c r="FQB16" s="226"/>
      <c r="FQC16" s="257"/>
      <c r="FQD16" s="226"/>
      <c r="FQE16" s="226"/>
      <c r="FQF16" s="226"/>
      <c r="FQG16" s="256"/>
      <c r="FQH16" s="257"/>
      <c r="FQI16" s="226"/>
      <c r="FQJ16" s="257"/>
      <c r="FQK16" s="226"/>
      <c r="FQL16" s="226"/>
      <c r="FQM16" s="226"/>
      <c r="FQN16" s="256"/>
      <c r="FQO16" s="257"/>
      <c r="FQP16" s="226"/>
      <c r="FQQ16" s="257"/>
      <c r="FQR16" s="226"/>
      <c r="FQS16" s="226"/>
      <c r="FQT16" s="226"/>
      <c r="FQU16" s="256"/>
      <c r="FQV16" s="257"/>
      <c r="FQW16" s="226"/>
      <c r="FQX16" s="257"/>
      <c r="FQY16" s="226"/>
      <c r="FQZ16" s="226"/>
      <c r="FRA16" s="226"/>
      <c r="FRB16" s="256"/>
      <c r="FRC16" s="257"/>
      <c r="FRD16" s="226"/>
      <c r="FRE16" s="257"/>
      <c r="FRF16" s="226"/>
      <c r="FRG16" s="226"/>
      <c r="FRH16" s="226"/>
      <c r="FRI16" s="256"/>
      <c r="FRJ16" s="257"/>
      <c r="FRK16" s="226"/>
      <c r="FRL16" s="257"/>
      <c r="FRM16" s="226"/>
      <c r="FRN16" s="226"/>
      <c r="FRO16" s="226"/>
      <c r="FRP16" s="256"/>
      <c r="FRQ16" s="257"/>
      <c r="FRR16" s="226"/>
      <c r="FRS16" s="257"/>
      <c r="FRT16" s="226"/>
      <c r="FRU16" s="226"/>
      <c r="FRV16" s="226"/>
      <c r="FRW16" s="256"/>
      <c r="FRX16" s="257"/>
      <c r="FRY16" s="226"/>
      <c r="FRZ16" s="257"/>
      <c r="FSA16" s="226"/>
      <c r="FSB16" s="226"/>
      <c r="FSC16" s="226"/>
      <c r="FSD16" s="256"/>
      <c r="FSE16" s="261"/>
      <c r="FSF16" s="226"/>
      <c r="FSG16" s="257"/>
      <c r="FSH16" s="226"/>
      <c r="FSI16" s="226"/>
      <c r="FSJ16" s="226"/>
      <c r="FSK16" s="256"/>
      <c r="FSL16" s="261"/>
      <c r="FSM16" s="226"/>
      <c r="FSN16" s="257"/>
      <c r="FSO16" s="226"/>
      <c r="FSP16" s="226"/>
      <c r="FSQ16" s="226"/>
      <c r="FSR16" s="253"/>
      <c r="FSS16" s="274"/>
      <c r="FST16" s="257"/>
      <c r="FSU16" s="257"/>
      <c r="FSV16" s="256"/>
      <c r="FSW16" s="256"/>
      <c r="FSX16" s="226"/>
      <c r="FSY16" s="257"/>
      <c r="FSZ16" s="226"/>
      <c r="FTA16" s="257"/>
      <c r="FTB16" s="258"/>
      <c r="FTC16" s="226"/>
      <c r="FTD16" s="226"/>
      <c r="FTE16" s="256"/>
      <c r="FTF16" s="257"/>
      <c r="FTG16" s="226"/>
      <c r="FTH16" s="257"/>
      <c r="FTI16" s="226"/>
      <c r="FTJ16" s="226"/>
      <c r="FTK16" s="226"/>
      <c r="FTL16" s="256"/>
      <c r="FTM16" s="257"/>
      <c r="FTN16" s="226"/>
      <c r="FTO16" s="257"/>
      <c r="FTP16" s="226"/>
      <c r="FTQ16" s="226"/>
      <c r="FTR16" s="226"/>
      <c r="FTS16" s="256"/>
      <c r="FTT16" s="257"/>
      <c r="FTU16" s="226"/>
      <c r="FTV16" s="257"/>
      <c r="FTW16" s="226"/>
      <c r="FTX16" s="226"/>
      <c r="FTY16" s="226"/>
      <c r="FTZ16" s="256"/>
      <c r="FUA16" s="257"/>
      <c r="FUB16" s="226"/>
      <c r="FUC16" s="257"/>
      <c r="FUD16" s="226"/>
      <c r="FUE16" s="226"/>
      <c r="FUF16" s="226"/>
      <c r="FUG16" s="256"/>
      <c r="FUH16" s="257"/>
      <c r="FUI16" s="226"/>
      <c r="FUJ16" s="257"/>
      <c r="FUK16" s="226"/>
      <c r="FUL16" s="226"/>
      <c r="FUM16" s="226"/>
      <c r="FUN16" s="256"/>
      <c r="FUO16" s="257"/>
      <c r="FUP16" s="226"/>
      <c r="FUQ16" s="257"/>
      <c r="FUR16" s="226"/>
      <c r="FUS16" s="226"/>
      <c r="FUT16" s="226"/>
      <c r="FUU16" s="256"/>
      <c r="FUV16" s="257"/>
      <c r="FUW16" s="226"/>
      <c r="FUX16" s="257"/>
      <c r="FUY16" s="226"/>
      <c r="FUZ16" s="226"/>
      <c r="FVA16" s="226"/>
      <c r="FVB16" s="256"/>
      <c r="FVC16" s="257"/>
      <c r="FVD16" s="226"/>
      <c r="FVE16" s="257"/>
      <c r="FVF16" s="226"/>
      <c r="FVG16" s="226"/>
      <c r="FVH16" s="226"/>
      <c r="FVI16" s="256"/>
      <c r="FVJ16" s="257"/>
      <c r="FVK16" s="226"/>
      <c r="FVL16" s="257"/>
      <c r="FVM16" s="226"/>
      <c r="FVN16" s="226"/>
      <c r="FVO16" s="226"/>
      <c r="FVP16" s="256"/>
      <c r="FVQ16" s="257"/>
      <c r="FVR16" s="226"/>
      <c r="FVS16" s="257"/>
      <c r="FVT16" s="226"/>
      <c r="FVU16" s="226"/>
      <c r="FVV16" s="226"/>
      <c r="FVW16" s="256"/>
      <c r="FVX16" s="257"/>
      <c r="FVY16" s="226"/>
      <c r="FVZ16" s="257"/>
      <c r="FWA16" s="226"/>
      <c r="FWB16" s="226"/>
      <c r="FWC16" s="226"/>
      <c r="FWD16" s="256"/>
      <c r="FWE16" s="257"/>
      <c r="FWF16" s="226"/>
      <c r="FWG16" s="257"/>
      <c r="FWH16" s="226"/>
      <c r="FWI16" s="226"/>
      <c r="FWJ16" s="226"/>
      <c r="FWK16" s="256"/>
      <c r="FWL16" s="257"/>
      <c r="FWM16" s="226"/>
      <c r="FWN16" s="257"/>
      <c r="FWO16" s="226"/>
      <c r="FWP16" s="226"/>
      <c r="FWQ16" s="226"/>
      <c r="FWR16" s="256"/>
      <c r="FWS16" s="257"/>
      <c r="FWT16" s="226"/>
      <c r="FWU16" s="257"/>
      <c r="FWV16" s="226"/>
      <c r="FWW16" s="226"/>
      <c r="FWX16" s="226"/>
      <c r="FWY16" s="256"/>
      <c r="FWZ16" s="257"/>
      <c r="FXA16" s="226"/>
      <c r="FXB16" s="257"/>
      <c r="FXC16" s="226"/>
      <c r="FXD16" s="226"/>
      <c r="FXE16" s="226"/>
      <c r="FXF16" s="256"/>
      <c r="FXG16" s="257"/>
      <c r="FXH16" s="226"/>
      <c r="FXI16" s="257"/>
      <c r="FXJ16" s="226"/>
      <c r="FXK16" s="226"/>
      <c r="FXL16" s="226"/>
      <c r="FXM16" s="256"/>
      <c r="FXN16" s="257"/>
      <c r="FXO16" s="226"/>
      <c r="FXP16" s="257"/>
      <c r="FXQ16" s="226"/>
      <c r="FXR16" s="226"/>
      <c r="FXS16" s="226"/>
      <c r="FXT16" s="256"/>
      <c r="FXU16" s="257"/>
      <c r="FXV16" s="226"/>
      <c r="FXW16" s="257"/>
      <c r="FXX16" s="226"/>
      <c r="FXY16" s="226"/>
      <c r="FXZ16" s="226"/>
      <c r="FYA16" s="256"/>
      <c r="FYB16" s="257"/>
      <c r="FYC16" s="226"/>
      <c r="FYD16" s="257"/>
      <c r="FYE16" s="226"/>
      <c r="FYF16" s="226"/>
      <c r="FYG16" s="226"/>
      <c r="FYH16" s="256"/>
      <c r="FYI16" s="257"/>
      <c r="FYJ16" s="226"/>
      <c r="FYK16" s="257"/>
      <c r="FYL16" s="226"/>
      <c r="FYM16" s="226"/>
      <c r="FYN16" s="226"/>
      <c r="FYO16" s="256"/>
      <c r="FYP16" s="257"/>
      <c r="FYQ16" s="226"/>
      <c r="FYR16" s="257"/>
      <c r="FYS16" s="226"/>
      <c r="FYT16" s="226"/>
      <c r="FYU16" s="226"/>
      <c r="FYV16" s="256"/>
      <c r="FYW16" s="257"/>
      <c r="FYX16" s="226"/>
      <c r="FYY16" s="257"/>
      <c r="FYZ16" s="226"/>
      <c r="FZA16" s="226"/>
      <c r="FZB16" s="226"/>
      <c r="FZC16" s="256"/>
      <c r="FZD16" s="257"/>
      <c r="FZE16" s="226"/>
      <c r="FZF16" s="257"/>
      <c r="FZG16" s="226"/>
      <c r="FZH16" s="226"/>
      <c r="FZI16" s="226"/>
      <c r="FZJ16" s="256"/>
      <c r="FZK16" s="257"/>
      <c r="FZL16" s="226"/>
      <c r="FZM16" s="257"/>
      <c r="FZN16" s="226"/>
      <c r="FZO16" s="226"/>
      <c r="FZP16" s="226"/>
      <c r="FZQ16" s="256"/>
      <c r="FZR16" s="257"/>
      <c r="FZS16" s="226"/>
      <c r="FZT16" s="257"/>
      <c r="FZU16" s="226"/>
      <c r="FZV16" s="226"/>
      <c r="FZW16" s="226"/>
      <c r="FZX16" s="256"/>
      <c r="FZY16" s="257"/>
      <c r="FZZ16" s="226"/>
      <c r="GAA16" s="257"/>
      <c r="GAB16" s="226"/>
      <c r="GAC16" s="226"/>
      <c r="GAD16" s="226"/>
      <c r="GAE16" s="256"/>
      <c r="GAF16" s="257"/>
      <c r="GAG16" s="226"/>
      <c r="GAH16" s="257"/>
      <c r="GAI16" s="226"/>
      <c r="GAJ16" s="226"/>
      <c r="GAK16" s="226"/>
      <c r="GAL16" s="256"/>
      <c r="GAM16" s="257"/>
      <c r="GAN16" s="226"/>
      <c r="GAO16" s="257"/>
      <c r="GAP16" s="226"/>
      <c r="GAQ16" s="226"/>
      <c r="GAR16" s="226"/>
      <c r="GAS16" s="256"/>
      <c r="GAT16" s="257"/>
      <c r="GAU16" s="226"/>
      <c r="GAV16" s="257"/>
      <c r="GAW16" s="226"/>
      <c r="GAX16" s="226"/>
      <c r="GAY16" s="226"/>
      <c r="GAZ16" s="256"/>
      <c r="GBA16" s="257"/>
      <c r="GBB16" s="226"/>
      <c r="GBC16" s="257"/>
      <c r="GBD16" s="226"/>
      <c r="GBE16" s="226"/>
      <c r="GBF16" s="226"/>
      <c r="GBG16" s="256"/>
      <c r="GBH16" s="261"/>
      <c r="GBI16" s="226"/>
      <c r="GBJ16" s="257"/>
      <c r="GBK16" s="226"/>
      <c r="GBL16" s="226"/>
      <c r="GBM16" s="226"/>
      <c r="GBN16" s="256"/>
      <c r="GBO16" s="261"/>
      <c r="GBP16" s="226"/>
      <c r="GBQ16" s="257"/>
      <c r="GBR16" s="226"/>
      <c r="GBS16" s="226"/>
      <c r="GBT16" s="226"/>
      <c r="GBU16" s="253"/>
      <c r="GBV16" s="274"/>
      <c r="GBW16" s="257"/>
      <c r="GBX16" s="257"/>
      <c r="GBY16" s="256"/>
      <c r="GBZ16" s="256"/>
      <c r="GCA16" s="226"/>
      <c r="GCB16" s="257"/>
      <c r="GCC16" s="226"/>
      <c r="GCD16" s="257"/>
      <c r="GCE16" s="258"/>
      <c r="GCF16" s="226"/>
      <c r="GCG16" s="226"/>
      <c r="GCH16" s="256"/>
      <c r="GCI16" s="257"/>
      <c r="GCJ16" s="226"/>
      <c r="GCK16" s="257"/>
      <c r="GCL16" s="226"/>
      <c r="GCM16" s="226"/>
      <c r="GCN16" s="226"/>
      <c r="GCO16" s="256"/>
      <c r="GCP16" s="257"/>
      <c r="GCQ16" s="226"/>
      <c r="GCR16" s="257"/>
      <c r="GCS16" s="226"/>
      <c r="GCT16" s="226"/>
      <c r="GCU16" s="226"/>
      <c r="GCV16" s="256"/>
      <c r="GCW16" s="257"/>
      <c r="GCX16" s="226"/>
      <c r="GCY16" s="257"/>
      <c r="GCZ16" s="226"/>
      <c r="GDA16" s="226"/>
      <c r="GDB16" s="226"/>
      <c r="GDC16" s="256"/>
      <c r="GDD16" s="257"/>
      <c r="GDE16" s="226"/>
      <c r="GDF16" s="257"/>
      <c r="GDG16" s="226"/>
      <c r="GDH16" s="226"/>
      <c r="GDI16" s="226"/>
      <c r="GDJ16" s="256"/>
      <c r="GDK16" s="257"/>
      <c r="GDL16" s="226"/>
      <c r="GDM16" s="257"/>
      <c r="GDN16" s="226"/>
      <c r="GDO16" s="226"/>
      <c r="GDP16" s="226"/>
      <c r="GDQ16" s="256"/>
      <c r="GDR16" s="257"/>
      <c r="GDS16" s="226"/>
      <c r="GDT16" s="257"/>
      <c r="GDU16" s="226"/>
      <c r="GDV16" s="226"/>
      <c r="GDW16" s="226"/>
      <c r="GDX16" s="256"/>
      <c r="GDY16" s="257"/>
      <c r="GDZ16" s="226"/>
      <c r="GEA16" s="257"/>
      <c r="GEB16" s="226"/>
      <c r="GEC16" s="226"/>
      <c r="GED16" s="226"/>
      <c r="GEE16" s="256"/>
      <c r="GEF16" s="257"/>
      <c r="GEG16" s="226"/>
      <c r="GEH16" s="257"/>
      <c r="GEI16" s="226"/>
      <c r="GEJ16" s="226"/>
      <c r="GEK16" s="226"/>
      <c r="GEL16" s="256"/>
      <c r="GEM16" s="257"/>
      <c r="GEN16" s="226"/>
      <c r="GEO16" s="257"/>
      <c r="GEP16" s="226"/>
      <c r="GEQ16" s="226"/>
      <c r="GER16" s="226"/>
      <c r="GES16" s="256"/>
      <c r="GET16" s="257"/>
      <c r="GEU16" s="226"/>
      <c r="GEV16" s="257"/>
      <c r="GEW16" s="226"/>
      <c r="GEX16" s="226"/>
      <c r="GEY16" s="226"/>
      <c r="GEZ16" s="256"/>
      <c r="GFA16" s="257"/>
      <c r="GFB16" s="226"/>
      <c r="GFC16" s="257"/>
      <c r="GFD16" s="226"/>
      <c r="GFE16" s="226"/>
      <c r="GFF16" s="226"/>
      <c r="GFG16" s="256"/>
      <c r="GFH16" s="257"/>
      <c r="GFI16" s="226"/>
      <c r="GFJ16" s="257"/>
      <c r="GFK16" s="226"/>
      <c r="GFL16" s="226"/>
      <c r="GFM16" s="226"/>
      <c r="GFN16" s="256"/>
      <c r="GFO16" s="257"/>
      <c r="GFP16" s="226"/>
      <c r="GFQ16" s="257"/>
      <c r="GFR16" s="226"/>
      <c r="GFS16" s="226"/>
      <c r="GFT16" s="226"/>
      <c r="GFU16" s="256"/>
      <c r="GFV16" s="257"/>
      <c r="GFW16" s="226"/>
      <c r="GFX16" s="257"/>
      <c r="GFY16" s="226"/>
      <c r="GFZ16" s="226"/>
      <c r="GGA16" s="226"/>
      <c r="GGB16" s="256"/>
      <c r="GGC16" s="257"/>
      <c r="GGD16" s="226"/>
      <c r="GGE16" s="257"/>
      <c r="GGF16" s="226"/>
      <c r="GGG16" s="226"/>
      <c r="GGH16" s="226"/>
      <c r="GGI16" s="256"/>
      <c r="GGJ16" s="257"/>
      <c r="GGK16" s="226"/>
      <c r="GGL16" s="257"/>
      <c r="GGM16" s="226"/>
      <c r="GGN16" s="226"/>
      <c r="GGO16" s="226"/>
      <c r="GGP16" s="256"/>
      <c r="GGQ16" s="257"/>
      <c r="GGR16" s="226"/>
      <c r="GGS16" s="257"/>
      <c r="GGT16" s="226"/>
      <c r="GGU16" s="226"/>
      <c r="GGV16" s="226"/>
      <c r="GGW16" s="256"/>
      <c r="GGX16" s="257"/>
      <c r="GGY16" s="226"/>
      <c r="GGZ16" s="257"/>
      <c r="GHA16" s="226"/>
      <c r="GHB16" s="226"/>
      <c r="GHC16" s="226"/>
      <c r="GHD16" s="256"/>
      <c r="GHE16" s="257"/>
      <c r="GHF16" s="226"/>
      <c r="GHG16" s="257"/>
      <c r="GHH16" s="226"/>
      <c r="GHI16" s="226"/>
      <c r="GHJ16" s="226"/>
      <c r="GHK16" s="256"/>
      <c r="GHL16" s="257"/>
      <c r="GHM16" s="226"/>
      <c r="GHN16" s="257"/>
      <c r="GHO16" s="226"/>
      <c r="GHP16" s="226"/>
      <c r="GHQ16" s="226"/>
      <c r="GHR16" s="256"/>
      <c r="GHS16" s="257"/>
      <c r="GHT16" s="226"/>
      <c r="GHU16" s="257"/>
      <c r="GHV16" s="226"/>
      <c r="GHW16" s="226"/>
      <c r="GHX16" s="226"/>
      <c r="GHY16" s="256"/>
      <c r="GHZ16" s="257"/>
      <c r="GIA16" s="226"/>
      <c r="GIB16" s="257"/>
      <c r="GIC16" s="226"/>
      <c r="GID16" s="226"/>
      <c r="GIE16" s="226"/>
      <c r="GIF16" s="256"/>
      <c r="GIG16" s="257"/>
      <c r="GIH16" s="226"/>
      <c r="GII16" s="257"/>
      <c r="GIJ16" s="226"/>
      <c r="GIK16" s="226"/>
      <c r="GIL16" s="226"/>
      <c r="GIM16" s="256"/>
      <c r="GIN16" s="257"/>
      <c r="GIO16" s="226"/>
      <c r="GIP16" s="257"/>
      <c r="GIQ16" s="226"/>
      <c r="GIR16" s="226"/>
      <c r="GIS16" s="226"/>
      <c r="GIT16" s="256"/>
      <c r="GIU16" s="257"/>
      <c r="GIV16" s="226"/>
      <c r="GIW16" s="257"/>
      <c r="GIX16" s="226"/>
      <c r="GIY16" s="226"/>
      <c r="GIZ16" s="226"/>
      <c r="GJA16" s="256"/>
      <c r="GJB16" s="257"/>
      <c r="GJC16" s="226"/>
      <c r="GJD16" s="257"/>
      <c r="GJE16" s="226"/>
      <c r="GJF16" s="226"/>
      <c r="GJG16" s="226"/>
      <c r="GJH16" s="256"/>
      <c r="GJI16" s="257"/>
      <c r="GJJ16" s="226"/>
      <c r="GJK16" s="257"/>
      <c r="GJL16" s="226"/>
      <c r="GJM16" s="226"/>
      <c r="GJN16" s="226"/>
      <c r="GJO16" s="256"/>
      <c r="GJP16" s="257"/>
      <c r="GJQ16" s="226"/>
      <c r="GJR16" s="257"/>
      <c r="GJS16" s="226"/>
      <c r="GJT16" s="226"/>
      <c r="GJU16" s="226"/>
      <c r="GJV16" s="256"/>
      <c r="GJW16" s="257"/>
      <c r="GJX16" s="226"/>
      <c r="GJY16" s="257"/>
      <c r="GJZ16" s="226"/>
      <c r="GKA16" s="226"/>
      <c r="GKB16" s="226"/>
      <c r="GKC16" s="256"/>
      <c r="GKD16" s="257"/>
      <c r="GKE16" s="226"/>
      <c r="GKF16" s="257"/>
      <c r="GKG16" s="226"/>
      <c r="GKH16" s="226"/>
      <c r="GKI16" s="226"/>
      <c r="GKJ16" s="256"/>
      <c r="GKK16" s="261"/>
      <c r="GKL16" s="226"/>
      <c r="GKM16" s="257"/>
      <c r="GKN16" s="226"/>
      <c r="GKO16" s="226"/>
      <c r="GKP16" s="226"/>
      <c r="GKQ16" s="256"/>
      <c r="GKR16" s="261"/>
      <c r="GKS16" s="226"/>
      <c r="GKT16" s="257"/>
      <c r="GKU16" s="226"/>
      <c r="GKV16" s="226"/>
      <c r="GKW16" s="226"/>
      <c r="GKX16" s="253"/>
      <c r="GKY16" s="274"/>
      <c r="GKZ16" s="257"/>
      <c r="GLA16" s="257"/>
      <c r="GLB16" s="256"/>
      <c r="GLC16" s="256"/>
      <c r="GLD16" s="226"/>
      <c r="GLE16" s="257"/>
      <c r="GLF16" s="226"/>
      <c r="GLG16" s="257"/>
      <c r="GLH16" s="258"/>
      <c r="GLI16" s="226"/>
      <c r="GLJ16" s="226"/>
      <c r="GLK16" s="256"/>
      <c r="GLL16" s="257"/>
      <c r="GLM16" s="226"/>
      <c r="GLN16" s="257"/>
      <c r="GLO16" s="226"/>
      <c r="GLP16" s="226"/>
      <c r="GLQ16" s="226"/>
      <c r="GLR16" s="256"/>
      <c r="GLS16" s="257"/>
      <c r="GLT16" s="226"/>
      <c r="GLU16" s="257"/>
      <c r="GLV16" s="226"/>
      <c r="GLW16" s="226"/>
      <c r="GLX16" s="226"/>
      <c r="GLY16" s="256"/>
      <c r="GLZ16" s="257"/>
      <c r="GMA16" s="226"/>
      <c r="GMB16" s="257"/>
      <c r="GMC16" s="226"/>
      <c r="GMD16" s="226"/>
      <c r="GME16" s="226"/>
      <c r="GMF16" s="256"/>
      <c r="GMG16" s="257"/>
      <c r="GMH16" s="226"/>
      <c r="GMI16" s="257"/>
      <c r="GMJ16" s="226"/>
      <c r="GMK16" s="226"/>
      <c r="GML16" s="226"/>
      <c r="GMM16" s="256"/>
      <c r="GMN16" s="257"/>
      <c r="GMO16" s="226"/>
      <c r="GMP16" s="257"/>
      <c r="GMQ16" s="226"/>
      <c r="GMR16" s="226"/>
      <c r="GMS16" s="226"/>
      <c r="GMT16" s="256"/>
      <c r="GMU16" s="257"/>
      <c r="GMV16" s="226"/>
      <c r="GMW16" s="257"/>
      <c r="GMX16" s="226"/>
      <c r="GMY16" s="226"/>
      <c r="GMZ16" s="226"/>
      <c r="GNA16" s="256"/>
      <c r="GNB16" s="257"/>
      <c r="GNC16" s="226"/>
      <c r="GND16" s="257"/>
      <c r="GNE16" s="226"/>
      <c r="GNF16" s="226"/>
      <c r="GNG16" s="226"/>
      <c r="GNH16" s="256"/>
      <c r="GNI16" s="257"/>
      <c r="GNJ16" s="226"/>
      <c r="GNK16" s="257"/>
      <c r="GNL16" s="226"/>
      <c r="GNM16" s="226"/>
      <c r="GNN16" s="226"/>
      <c r="GNO16" s="256"/>
      <c r="GNP16" s="257"/>
      <c r="GNQ16" s="226"/>
      <c r="GNR16" s="257"/>
      <c r="GNS16" s="226"/>
      <c r="GNT16" s="226"/>
      <c r="GNU16" s="226"/>
      <c r="GNV16" s="256"/>
      <c r="GNW16" s="257"/>
      <c r="GNX16" s="226"/>
      <c r="GNY16" s="257"/>
      <c r="GNZ16" s="226"/>
      <c r="GOA16" s="226"/>
      <c r="GOB16" s="226"/>
      <c r="GOC16" s="256"/>
      <c r="GOD16" s="257"/>
      <c r="GOE16" s="226"/>
      <c r="GOF16" s="257"/>
      <c r="GOG16" s="226"/>
      <c r="GOH16" s="226"/>
      <c r="GOI16" s="226"/>
      <c r="GOJ16" s="256"/>
      <c r="GOK16" s="257"/>
      <c r="GOL16" s="226"/>
      <c r="GOM16" s="257"/>
      <c r="GON16" s="226"/>
      <c r="GOO16" s="226"/>
      <c r="GOP16" s="226"/>
      <c r="GOQ16" s="256"/>
      <c r="GOR16" s="257"/>
      <c r="GOS16" s="226"/>
      <c r="GOT16" s="257"/>
      <c r="GOU16" s="226"/>
      <c r="GOV16" s="226"/>
      <c r="GOW16" s="226"/>
      <c r="GOX16" s="256"/>
      <c r="GOY16" s="257"/>
      <c r="GOZ16" s="226"/>
      <c r="GPA16" s="257"/>
      <c r="GPB16" s="226"/>
      <c r="GPC16" s="226"/>
      <c r="GPD16" s="226"/>
      <c r="GPE16" s="256"/>
      <c r="GPF16" s="257"/>
      <c r="GPG16" s="226"/>
      <c r="GPH16" s="257"/>
      <c r="GPI16" s="226"/>
      <c r="GPJ16" s="226"/>
      <c r="GPK16" s="226"/>
      <c r="GPL16" s="256"/>
      <c r="GPM16" s="257"/>
      <c r="GPN16" s="226"/>
      <c r="GPO16" s="257"/>
      <c r="GPP16" s="226"/>
      <c r="GPQ16" s="226"/>
      <c r="GPR16" s="226"/>
      <c r="GPS16" s="256"/>
      <c r="GPT16" s="257"/>
      <c r="GPU16" s="226"/>
      <c r="GPV16" s="257"/>
      <c r="GPW16" s="226"/>
      <c r="GPX16" s="226"/>
      <c r="GPY16" s="226"/>
      <c r="GPZ16" s="256"/>
      <c r="GQA16" s="257"/>
      <c r="GQB16" s="226"/>
      <c r="GQC16" s="257"/>
      <c r="GQD16" s="226"/>
      <c r="GQE16" s="226"/>
      <c r="GQF16" s="226"/>
      <c r="GQG16" s="256"/>
      <c r="GQH16" s="257"/>
      <c r="GQI16" s="226"/>
      <c r="GQJ16" s="257"/>
      <c r="GQK16" s="226"/>
      <c r="GQL16" s="226"/>
      <c r="GQM16" s="226"/>
      <c r="GQN16" s="256"/>
      <c r="GQO16" s="257"/>
      <c r="GQP16" s="226"/>
      <c r="GQQ16" s="257"/>
      <c r="GQR16" s="226"/>
      <c r="GQS16" s="226"/>
      <c r="GQT16" s="226"/>
      <c r="GQU16" s="256"/>
      <c r="GQV16" s="257"/>
      <c r="GQW16" s="226"/>
      <c r="GQX16" s="257"/>
      <c r="GQY16" s="226"/>
      <c r="GQZ16" s="226"/>
      <c r="GRA16" s="226"/>
      <c r="GRB16" s="256"/>
      <c r="GRC16" s="257"/>
      <c r="GRD16" s="226"/>
      <c r="GRE16" s="257"/>
      <c r="GRF16" s="226"/>
      <c r="GRG16" s="226"/>
      <c r="GRH16" s="226"/>
      <c r="GRI16" s="256"/>
      <c r="GRJ16" s="257"/>
      <c r="GRK16" s="226"/>
      <c r="GRL16" s="257"/>
      <c r="GRM16" s="226"/>
      <c r="GRN16" s="226"/>
      <c r="GRO16" s="226"/>
      <c r="GRP16" s="256"/>
      <c r="GRQ16" s="257"/>
      <c r="GRR16" s="226"/>
      <c r="GRS16" s="257"/>
      <c r="GRT16" s="226"/>
      <c r="GRU16" s="226"/>
      <c r="GRV16" s="226"/>
      <c r="GRW16" s="256"/>
      <c r="GRX16" s="257"/>
      <c r="GRY16" s="226"/>
      <c r="GRZ16" s="257"/>
      <c r="GSA16" s="226"/>
      <c r="GSB16" s="226"/>
      <c r="GSC16" s="226"/>
      <c r="GSD16" s="256"/>
      <c r="GSE16" s="257"/>
      <c r="GSF16" s="226"/>
      <c r="GSG16" s="257"/>
      <c r="GSH16" s="226"/>
      <c r="GSI16" s="226"/>
      <c r="GSJ16" s="226"/>
      <c r="GSK16" s="256"/>
      <c r="GSL16" s="257"/>
      <c r="GSM16" s="226"/>
      <c r="GSN16" s="257"/>
      <c r="GSO16" s="226"/>
      <c r="GSP16" s="226"/>
      <c r="GSQ16" s="226"/>
      <c r="GSR16" s="256"/>
      <c r="GSS16" s="257"/>
      <c r="GST16" s="226"/>
      <c r="GSU16" s="257"/>
      <c r="GSV16" s="226"/>
      <c r="GSW16" s="226"/>
      <c r="GSX16" s="226"/>
      <c r="GSY16" s="256"/>
      <c r="GSZ16" s="257"/>
      <c r="GTA16" s="226"/>
      <c r="GTB16" s="257"/>
      <c r="GTC16" s="226"/>
      <c r="GTD16" s="226"/>
      <c r="GTE16" s="226"/>
      <c r="GTF16" s="256"/>
      <c r="GTG16" s="257"/>
      <c r="GTH16" s="226"/>
      <c r="GTI16" s="257"/>
      <c r="GTJ16" s="226"/>
      <c r="GTK16" s="226"/>
      <c r="GTL16" s="226"/>
      <c r="GTM16" s="256"/>
      <c r="GTN16" s="261"/>
      <c r="GTO16" s="226"/>
      <c r="GTP16" s="257"/>
      <c r="GTQ16" s="226"/>
      <c r="GTR16" s="226"/>
      <c r="GTS16" s="226"/>
      <c r="GTT16" s="256"/>
      <c r="GTU16" s="261"/>
      <c r="GTV16" s="226"/>
      <c r="GTW16" s="257"/>
      <c r="GTX16" s="226"/>
      <c r="GTY16" s="226"/>
      <c r="GTZ16" s="226"/>
      <c r="GUA16" s="253"/>
      <c r="GUB16" s="274"/>
      <c r="GUC16" s="257"/>
      <c r="GUD16" s="257"/>
      <c r="GUE16" s="256"/>
      <c r="GUF16" s="256"/>
      <c r="GUG16" s="226"/>
      <c r="GUH16" s="257"/>
      <c r="GUI16" s="226"/>
      <c r="GUJ16" s="257"/>
      <c r="GUK16" s="258"/>
      <c r="GUL16" s="226"/>
      <c r="GUM16" s="226"/>
      <c r="GUN16" s="256"/>
      <c r="GUO16" s="257"/>
      <c r="GUP16" s="226"/>
      <c r="GUQ16" s="257"/>
      <c r="GUR16" s="226"/>
      <c r="GUS16" s="226"/>
      <c r="GUT16" s="226"/>
      <c r="GUU16" s="256"/>
      <c r="GUV16" s="257"/>
      <c r="GUW16" s="226"/>
      <c r="GUX16" s="257"/>
      <c r="GUY16" s="226"/>
      <c r="GUZ16" s="226"/>
      <c r="GVA16" s="226"/>
      <c r="GVB16" s="256"/>
      <c r="GVC16" s="257"/>
      <c r="GVD16" s="226"/>
      <c r="GVE16" s="257"/>
      <c r="GVF16" s="226"/>
      <c r="GVG16" s="226"/>
      <c r="GVH16" s="226"/>
      <c r="GVI16" s="256"/>
      <c r="GVJ16" s="257"/>
      <c r="GVK16" s="226"/>
      <c r="GVL16" s="257"/>
      <c r="GVM16" s="226"/>
      <c r="GVN16" s="226"/>
      <c r="GVO16" s="226"/>
      <c r="GVP16" s="256"/>
      <c r="GVQ16" s="257"/>
      <c r="GVR16" s="226"/>
      <c r="GVS16" s="257"/>
      <c r="GVT16" s="226"/>
      <c r="GVU16" s="226"/>
      <c r="GVV16" s="226"/>
      <c r="GVW16" s="256"/>
      <c r="GVX16" s="257"/>
      <c r="GVY16" s="226"/>
      <c r="GVZ16" s="257"/>
      <c r="GWA16" s="226"/>
      <c r="GWB16" s="226"/>
      <c r="GWC16" s="226"/>
      <c r="GWD16" s="256"/>
      <c r="GWE16" s="257"/>
      <c r="GWF16" s="226"/>
      <c r="GWG16" s="257"/>
      <c r="GWH16" s="226"/>
      <c r="GWI16" s="226"/>
      <c r="GWJ16" s="226"/>
      <c r="GWK16" s="256"/>
      <c r="GWL16" s="257"/>
      <c r="GWM16" s="226"/>
      <c r="GWN16" s="257"/>
      <c r="GWO16" s="226"/>
      <c r="GWP16" s="226"/>
      <c r="GWQ16" s="226"/>
      <c r="GWR16" s="256"/>
      <c r="GWS16" s="257"/>
      <c r="GWT16" s="226"/>
      <c r="GWU16" s="257"/>
      <c r="GWV16" s="226"/>
      <c r="GWW16" s="226"/>
      <c r="GWX16" s="226"/>
      <c r="GWY16" s="256"/>
      <c r="GWZ16" s="257"/>
      <c r="GXA16" s="226"/>
      <c r="GXB16" s="257"/>
      <c r="GXC16" s="226"/>
      <c r="GXD16" s="226"/>
      <c r="GXE16" s="226"/>
      <c r="GXF16" s="256"/>
      <c r="GXG16" s="257"/>
      <c r="GXH16" s="226"/>
      <c r="GXI16" s="257"/>
      <c r="GXJ16" s="226"/>
      <c r="GXK16" s="226"/>
      <c r="GXL16" s="226"/>
      <c r="GXM16" s="256"/>
      <c r="GXN16" s="257"/>
      <c r="GXO16" s="226"/>
      <c r="GXP16" s="257"/>
      <c r="GXQ16" s="226"/>
      <c r="GXR16" s="226"/>
      <c r="GXS16" s="226"/>
      <c r="GXT16" s="256"/>
      <c r="GXU16" s="257"/>
      <c r="GXV16" s="226"/>
      <c r="GXW16" s="257"/>
      <c r="GXX16" s="226"/>
      <c r="GXY16" s="226"/>
      <c r="GXZ16" s="226"/>
      <c r="GYA16" s="256"/>
      <c r="GYB16" s="257"/>
      <c r="GYC16" s="226"/>
      <c r="GYD16" s="257"/>
      <c r="GYE16" s="226"/>
      <c r="GYF16" s="226"/>
      <c r="GYG16" s="226"/>
      <c r="GYH16" s="256"/>
      <c r="GYI16" s="257"/>
      <c r="GYJ16" s="226"/>
      <c r="GYK16" s="257"/>
      <c r="GYL16" s="226"/>
      <c r="GYM16" s="226"/>
      <c r="GYN16" s="226"/>
      <c r="GYO16" s="256"/>
      <c r="GYP16" s="257"/>
      <c r="GYQ16" s="226"/>
      <c r="GYR16" s="257"/>
      <c r="GYS16" s="226"/>
      <c r="GYT16" s="226"/>
      <c r="GYU16" s="226"/>
      <c r="GYV16" s="256"/>
      <c r="GYW16" s="257"/>
      <c r="GYX16" s="226"/>
      <c r="GYY16" s="257"/>
      <c r="GYZ16" s="226"/>
      <c r="GZA16" s="226"/>
      <c r="GZB16" s="226"/>
      <c r="GZC16" s="256"/>
      <c r="GZD16" s="257"/>
      <c r="GZE16" s="226"/>
      <c r="GZF16" s="257"/>
      <c r="GZG16" s="226"/>
      <c r="GZH16" s="226"/>
      <c r="GZI16" s="226"/>
      <c r="GZJ16" s="256"/>
      <c r="GZK16" s="257"/>
      <c r="GZL16" s="226"/>
      <c r="GZM16" s="257"/>
      <c r="GZN16" s="226"/>
      <c r="GZO16" s="226"/>
      <c r="GZP16" s="226"/>
      <c r="GZQ16" s="256"/>
      <c r="GZR16" s="257"/>
      <c r="GZS16" s="226"/>
      <c r="GZT16" s="257"/>
      <c r="GZU16" s="226"/>
      <c r="GZV16" s="226"/>
      <c r="GZW16" s="226"/>
      <c r="GZX16" s="256"/>
      <c r="GZY16" s="257"/>
      <c r="GZZ16" s="226"/>
      <c r="HAA16" s="257"/>
      <c r="HAB16" s="226"/>
      <c r="HAC16" s="226"/>
      <c r="HAD16" s="226"/>
      <c r="HAE16" s="256"/>
      <c r="HAF16" s="257"/>
      <c r="HAG16" s="226"/>
      <c r="HAH16" s="257"/>
      <c r="HAI16" s="226"/>
      <c r="HAJ16" s="226"/>
      <c r="HAK16" s="226"/>
      <c r="HAL16" s="256"/>
      <c r="HAM16" s="257"/>
      <c r="HAN16" s="226"/>
      <c r="HAO16" s="257"/>
      <c r="HAP16" s="226"/>
      <c r="HAQ16" s="226"/>
      <c r="HAR16" s="226"/>
      <c r="HAS16" s="256"/>
      <c r="HAT16" s="257"/>
      <c r="HAU16" s="226"/>
      <c r="HAV16" s="257"/>
      <c r="HAW16" s="226"/>
      <c r="HAX16" s="226"/>
      <c r="HAY16" s="226"/>
      <c r="HAZ16" s="256"/>
      <c r="HBA16" s="257"/>
      <c r="HBB16" s="226"/>
      <c r="HBC16" s="257"/>
      <c r="HBD16" s="226"/>
      <c r="HBE16" s="226"/>
      <c r="HBF16" s="226"/>
      <c r="HBG16" s="256"/>
      <c r="HBH16" s="257"/>
      <c r="HBI16" s="226"/>
      <c r="HBJ16" s="257"/>
      <c r="HBK16" s="226"/>
      <c r="HBL16" s="226"/>
      <c r="HBM16" s="226"/>
      <c r="HBN16" s="256"/>
      <c r="HBO16" s="257"/>
      <c r="HBP16" s="226"/>
      <c r="HBQ16" s="257"/>
      <c r="HBR16" s="226"/>
      <c r="HBS16" s="226"/>
      <c r="HBT16" s="226"/>
      <c r="HBU16" s="256"/>
      <c r="HBV16" s="257"/>
      <c r="HBW16" s="226"/>
      <c r="HBX16" s="257"/>
      <c r="HBY16" s="226"/>
      <c r="HBZ16" s="226"/>
      <c r="HCA16" s="226"/>
      <c r="HCB16" s="256"/>
      <c r="HCC16" s="257"/>
      <c r="HCD16" s="226"/>
      <c r="HCE16" s="257"/>
      <c r="HCF16" s="226"/>
      <c r="HCG16" s="226"/>
      <c r="HCH16" s="226"/>
      <c r="HCI16" s="256"/>
      <c r="HCJ16" s="257"/>
      <c r="HCK16" s="226"/>
      <c r="HCL16" s="257"/>
      <c r="HCM16" s="226"/>
      <c r="HCN16" s="226"/>
      <c r="HCO16" s="226"/>
      <c r="HCP16" s="256"/>
      <c r="HCQ16" s="261"/>
      <c r="HCR16" s="226"/>
      <c r="HCS16" s="257"/>
      <c r="HCT16" s="226"/>
      <c r="HCU16" s="226"/>
      <c r="HCV16" s="226"/>
      <c r="HCW16" s="256"/>
      <c r="HCX16" s="261"/>
      <c r="HCY16" s="226"/>
      <c r="HCZ16" s="257"/>
      <c r="HDA16" s="226"/>
      <c r="HDB16" s="226"/>
      <c r="HDC16" s="226"/>
      <c r="HDD16" s="253"/>
      <c r="HDE16" s="274"/>
      <c r="HDF16" s="257"/>
      <c r="HDG16" s="257"/>
      <c r="HDH16" s="256"/>
      <c r="HDI16" s="256"/>
      <c r="HDJ16" s="226"/>
      <c r="HDK16" s="257"/>
      <c r="HDL16" s="226"/>
      <c r="HDM16" s="257"/>
      <c r="HDN16" s="258"/>
      <c r="HDO16" s="226"/>
      <c r="HDP16" s="226"/>
      <c r="HDQ16" s="256"/>
      <c r="HDR16" s="257"/>
      <c r="HDS16" s="226"/>
      <c r="HDT16" s="257"/>
      <c r="HDU16" s="226"/>
      <c r="HDV16" s="226"/>
      <c r="HDW16" s="226"/>
      <c r="HDX16" s="256"/>
      <c r="HDY16" s="257"/>
      <c r="HDZ16" s="226"/>
      <c r="HEA16" s="257"/>
      <c r="HEB16" s="226"/>
      <c r="HEC16" s="226"/>
      <c r="HED16" s="226"/>
      <c r="HEE16" s="256"/>
      <c r="HEF16" s="257"/>
      <c r="HEG16" s="226"/>
      <c r="HEH16" s="257"/>
      <c r="HEI16" s="226"/>
      <c r="HEJ16" s="226"/>
      <c r="HEK16" s="226"/>
      <c r="HEL16" s="256"/>
      <c r="HEM16" s="257"/>
      <c r="HEN16" s="226"/>
      <c r="HEO16" s="257"/>
      <c r="HEP16" s="226"/>
      <c r="HEQ16" s="226"/>
      <c r="HER16" s="226"/>
      <c r="HES16" s="256"/>
      <c r="HET16" s="257"/>
      <c r="HEU16" s="226"/>
      <c r="HEV16" s="257"/>
      <c r="HEW16" s="226"/>
      <c r="HEX16" s="226"/>
      <c r="HEY16" s="226"/>
      <c r="HEZ16" s="256"/>
      <c r="HFA16" s="257"/>
      <c r="HFB16" s="226"/>
      <c r="HFC16" s="257"/>
      <c r="HFD16" s="226"/>
      <c r="HFE16" s="226"/>
      <c r="HFF16" s="226"/>
      <c r="HFG16" s="256"/>
      <c r="HFH16" s="257"/>
      <c r="HFI16" s="226"/>
      <c r="HFJ16" s="257"/>
      <c r="HFK16" s="226"/>
      <c r="HFL16" s="226"/>
      <c r="HFM16" s="226"/>
      <c r="HFN16" s="256"/>
      <c r="HFO16" s="257"/>
      <c r="HFP16" s="226"/>
      <c r="HFQ16" s="257"/>
      <c r="HFR16" s="226"/>
      <c r="HFS16" s="226"/>
      <c r="HFT16" s="226"/>
      <c r="HFU16" s="256"/>
      <c r="HFV16" s="257"/>
      <c r="HFW16" s="226"/>
      <c r="HFX16" s="257"/>
      <c r="HFY16" s="226"/>
      <c r="HFZ16" s="226"/>
      <c r="HGA16" s="226"/>
      <c r="HGB16" s="256"/>
      <c r="HGC16" s="257"/>
      <c r="HGD16" s="226"/>
      <c r="HGE16" s="257"/>
      <c r="HGF16" s="226"/>
      <c r="HGG16" s="226"/>
      <c r="HGH16" s="226"/>
      <c r="HGI16" s="256"/>
      <c r="HGJ16" s="257"/>
      <c r="HGK16" s="226"/>
      <c r="HGL16" s="257"/>
      <c r="HGM16" s="226"/>
      <c r="HGN16" s="226"/>
      <c r="HGO16" s="226"/>
      <c r="HGP16" s="256"/>
      <c r="HGQ16" s="257"/>
      <c r="HGR16" s="226"/>
      <c r="HGS16" s="257"/>
      <c r="HGT16" s="226"/>
      <c r="HGU16" s="226"/>
      <c r="HGV16" s="226"/>
      <c r="HGW16" s="256"/>
      <c r="HGX16" s="257"/>
      <c r="HGY16" s="226"/>
      <c r="HGZ16" s="257"/>
      <c r="HHA16" s="226"/>
      <c r="HHB16" s="226"/>
      <c r="HHC16" s="226"/>
      <c r="HHD16" s="256"/>
      <c r="HHE16" s="257"/>
      <c r="HHF16" s="226"/>
      <c r="HHG16" s="257"/>
      <c r="HHH16" s="226"/>
      <c r="HHI16" s="226"/>
      <c r="HHJ16" s="226"/>
      <c r="HHK16" s="256"/>
      <c r="HHL16" s="257"/>
      <c r="HHM16" s="226"/>
      <c r="HHN16" s="257"/>
      <c r="HHO16" s="226"/>
      <c r="HHP16" s="226"/>
      <c r="HHQ16" s="226"/>
      <c r="HHR16" s="256"/>
      <c r="HHS16" s="257"/>
      <c r="HHT16" s="226"/>
      <c r="HHU16" s="257"/>
      <c r="HHV16" s="226"/>
      <c r="HHW16" s="226"/>
      <c r="HHX16" s="226"/>
      <c r="HHY16" s="256"/>
      <c r="HHZ16" s="257"/>
      <c r="HIA16" s="226"/>
      <c r="HIB16" s="257"/>
      <c r="HIC16" s="226"/>
      <c r="HID16" s="226"/>
      <c r="HIE16" s="226"/>
      <c r="HIF16" s="256"/>
      <c r="HIG16" s="257"/>
      <c r="HIH16" s="226"/>
      <c r="HII16" s="257"/>
      <c r="HIJ16" s="226"/>
      <c r="HIK16" s="226"/>
      <c r="HIL16" s="226"/>
      <c r="HIM16" s="256"/>
      <c r="HIN16" s="257"/>
      <c r="HIO16" s="226"/>
      <c r="HIP16" s="257"/>
      <c r="HIQ16" s="226"/>
      <c r="HIR16" s="226"/>
      <c r="HIS16" s="226"/>
      <c r="HIT16" s="256"/>
      <c r="HIU16" s="257"/>
      <c r="HIV16" s="226"/>
      <c r="HIW16" s="257"/>
      <c r="HIX16" s="226"/>
      <c r="HIY16" s="226"/>
      <c r="HIZ16" s="226"/>
      <c r="HJA16" s="256"/>
      <c r="HJB16" s="257"/>
      <c r="HJC16" s="226"/>
      <c r="HJD16" s="257"/>
      <c r="HJE16" s="226"/>
      <c r="HJF16" s="226"/>
      <c r="HJG16" s="226"/>
      <c r="HJH16" s="256"/>
      <c r="HJI16" s="257"/>
      <c r="HJJ16" s="226"/>
      <c r="HJK16" s="257"/>
      <c r="HJL16" s="226"/>
      <c r="HJM16" s="226"/>
      <c r="HJN16" s="226"/>
      <c r="HJO16" s="256"/>
      <c r="HJP16" s="257"/>
      <c r="HJQ16" s="226"/>
      <c r="HJR16" s="257"/>
      <c r="HJS16" s="226"/>
      <c r="HJT16" s="226"/>
      <c r="HJU16" s="226"/>
      <c r="HJV16" s="256"/>
      <c r="HJW16" s="257"/>
      <c r="HJX16" s="226"/>
      <c r="HJY16" s="257"/>
      <c r="HJZ16" s="226"/>
      <c r="HKA16" s="226"/>
      <c r="HKB16" s="226"/>
      <c r="HKC16" s="256"/>
      <c r="HKD16" s="257"/>
      <c r="HKE16" s="226"/>
      <c r="HKF16" s="257"/>
      <c r="HKG16" s="226"/>
      <c r="HKH16" s="226"/>
      <c r="HKI16" s="226"/>
      <c r="HKJ16" s="256"/>
      <c r="HKK16" s="257"/>
      <c r="HKL16" s="226"/>
      <c r="HKM16" s="257"/>
      <c r="HKN16" s="226"/>
      <c r="HKO16" s="226"/>
      <c r="HKP16" s="226"/>
      <c r="HKQ16" s="256"/>
      <c r="HKR16" s="257"/>
      <c r="HKS16" s="226"/>
      <c r="HKT16" s="257"/>
      <c r="HKU16" s="226"/>
      <c r="HKV16" s="226"/>
      <c r="HKW16" s="226"/>
      <c r="HKX16" s="256"/>
      <c r="HKY16" s="257"/>
      <c r="HKZ16" s="226"/>
      <c r="HLA16" s="257"/>
      <c r="HLB16" s="226"/>
      <c r="HLC16" s="226"/>
      <c r="HLD16" s="226"/>
      <c r="HLE16" s="256"/>
      <c r="HLF16" s="257"/>
      <c r="HLG16" s="226"/>
      <c r="HLH16" s="257"/>
      <c r="HLI16" s="226"/>
      <c r="HLJ16" s="226"/>
      <c r="HLK16" s="226"/>
      <c r="HLL16" s="256"/>
      <c r="HLM16" s="257"/>
      <c r="HLN16" s="226"/>
      <c r="HLO16" s="257"/>
      <c r="HLP16" s="226"/>
      <c r="HLQ16" s="226"/>
      <c r="HLR16" s="226"/>
      <c r="HLS16" s="256"/>
      <c r="HLT16" s="261"/>
      <c r="HLU16" s="226"/>
      <c r="HLV16" s="257"/>
      <c r="HLW16" s="226"/>
      <c r="HLX16" s="226"/>
      <c r="HLY16" s="226"/>
      <c r="HLZ16" s="256"/>
      <c r="HMA16" s="261"/>
      <c r="HMB16" s="226"/>
      <c r="HMC16" s="257"/>
      <c r="HMD16" s="226"/>
      <c r="HME16" s="226"/>
      <c r="HMF16" s="226"/>
      <c r="HMG16" s="253"/>
      <c r="HMH16" s="274"/>
      <c r="HMI16" s="257"/>
      <c r="HMJ16" s="257"/>
      <c r="HMK16" s="256"/>
      <c r="HML16" s="256"/>
      <c r="HMM16" s="226"/>
      <c r="HMN16" s="257"/>
      <c r="HMO16" s="226"/>
      <c r="HMP16" s="257"/>
      <c r="HMQ16" s="258"/>
      <c r="HMR16" s="226"/>
      <c r="HMS16" s="226"/>
      <c r="HMT16" s="256"/>
      <c r="HMU16" s="257"/>
      <c r="HMV16" s="226"/>
      <c r="HMW16" s="257"/>
      <c r="HMX16" s="226"/>
      <c r="HMY16" s="226"/>
      <c r="HMZ16" s="226"/>
      <c r="HNA16" s="256"/>
      <c r="HNB16" s="257"/>
      <c r="HNC16" s="226"/>
      <c r="HND16" s="257"/>
      <c r="HNE16" s="226"/>
      <c r="HNF16" s="226"/>
      <c r="HNG16" s="226"/>
      <c r="HNH16" s="256"/>
      <c r="HNI16" s="257"/>
      <c r="HNJ16" s="226"/>
      <c r="HNK16" s="257"/>
      <c r="HNL16" s="226"/>
      <c r="HNM16" s="226"/>
      <c r="HNN16" s="226"/>
      <c r="HNO16" s="256"/>
      <c r="HNP16" s="257"/>
      <c r="HNQ16" s="226"/>
      <c r="HNR16" s="257"/>
      <c r="HNS16" s="226"/>
      <c r="HNT16" s="226"/>
      <c r="HNU16" s="226"/>
      <c r="HNV16" s="256"/>
      <c r="HNW16" s="257"/>
      <c r="HNX16" s="226"/>
      <c r="HNY16" s="257"/>
      <c r="HNZ16" s="226"/>
      <c r="HOA16" s="226"/>
      <c r="HOB16" s="226"/>
      <c r="HOC16" s="256"/>
      <c r="HOD16" s="257"/>
      <c r="HOE16" s="226"/>
      <c r="HOF16" s="257"/>
      <c r="HOG16" s="226"/>
      <c r="HOH16" s="226"/>
      <c r="HOI16" s="226"/>
      <c r="HOJ16" s="256"/>
      <c r="HOK16" s="257"/>
      <c r="HOL16" s="226"/>
      <c r="HOM16" s="257"/>
      <c r="HON16" s="226"/>
      <c r="HOO16" s="226"/>
      <c r="HOP16" s="226"/>
      <c r="HOQ16" s="256"/>
      <c r="HOR16" s="257"/>
      <c r="HOS16" s="226"/>
      <c r="HOT16" s="257"/>
      <c r="HOU16" s="226"/>
      <c r="HOV16" s="226"/>
      <c r="HOW16" s="226"/>
      <c r="HOX16" s="256"/>
      <c r="HOY16" s="257"/>
      <c r="HOZ16" s="226"/>
      <c r="HPA16" s="257"/>
      <c r="HPB16" s="226"/>
      <c r="HPC16" s="226"/>
      <c r="HPD16" s="226"/>
      <c r="HPE16" s="256"/>
      <c r="HPF16" s="257"/>
      <c r="HPG16" s="226"/>
      <c r="HPH16" s="257"/>
      <c r="HPI16" s="226"/>
      <c r="HPJ16" s="226"/>
      <c r="HPK16" s="226"/>
      <c r="HPL16" s="256"/>
      <c r="HPM16" s="257"/>
      <c r="HPN16" s="226"/>
      <c r="HPO16" s="257"/>
      <c r="HPP16" s="226"/>
      <c r="HPQ16" s="226"/>
      <c r="HPR16" s="226"/>
      <c r="HPS16" s="256"/>
      <c r="HPT16" s="257"/>
      <c r="HPU16" s="226"/>
      <c r="HPV16" s="257"/>
      <c r="HPW16" s="226"/>
      <c r="HPX16" s="226"/>
      <c r="HPY16" s="226"/>
      <c r="HPZ16" s="256"/>
      <c r="HQA16" s="257"/>
      <c r="HQB16" s="226"/>
      <c r="HQC16" s="257"/>
      <c r="HQD16" s="226"/>
      <c r="HQE16" s="226"/>
      <c r="HQF16" s="226"/>
      <c r="HQG16" s="256"/>
      <c r="HQH16" s="257"/>
      <c r="HQI16" s="226"/>
      <c r="HQJ16" s="257"/>
      <c r="HQK16" s="226"/>
      <c r="HQL16" s="226"/>
      <c r="HQM16" s="226"/>
      <c r="HQN16" s="256"/>
      <c r="HQO16" s="257"/>
      <c r="HQP16" s="226"/>
      <c r="HQQ16" s="257"/>
      <c r="HQR16" s="226"/>
      <c r="HQS16" s="226"/>
      <c r="HQT16" s="226"/>
      <c r="HQU16" s="256"/>
      <c r="HQV16" s="257"/>
      <c r="HQW16" s="226"/>
      <c r="HQX16" s="257"/>
      <c r="HQY16" s="226"/>
      <c r="HQZ16" s="226"/>
      <c r="HRA16" s="226"/>
      <c r="HRB16" s="256"/>
      <c r="HRC16" s="257"/>
      <c r="HRD16" s="226"/>
      <c r="HRE16" s="257"/>
      <c r="HRF16" s="226"/>
      <c r="HRG16" s="226"/>
      <c r="HRH16" s="226"/>
      <c r="HRI16" s="256"/>
      <c r="HRJ16" s="257"/>
      <c r="HRK16" s="226"/>
      <c r="HRL16" s="257"/>
      <c r="HRM16" s="226"/>
      <c r="HRN16" s="226"/>
      <c r="HRO16" s="226"/>
      <c r="HRP16" s="256"/>
      <c r="HRQ16" s="257"/>
      <c r="HRR16" s="226"/>
      <c r="HRS16" s="257"/>
      <c r="HRT16" s="226"/>
      <c r="HRU16" s="226"/>
      <c r="HRV16" s="226"/>
      <c r="HRW16" s="256"/>
      <c r="HRX16" s="257"/>
      <c r="HRY16" s="226"/>
      <c r="HRZ16" s="257"/>
      <c r="HSA16" s="226"/>
      <c r="HSB16" s="226"/>
      <c r="HSC16" s="226"/>
      <c r="HSD16" s="256"/>
      <c r="HSE16" s="257"/>
      <c r="HSF16" s="226"/>
      <c r="HSG16" s="257"/>
      <c r="HSH16" s="226"/>
      <c r="HSI16" s="226"/>
      <c r="HSJ16" s="226"/>
      <c r="HSK16" s="256"/>
      <c r="HSL16" s="257"/>
      <c r="HSM16" s="226"/>
      <c r="HSN16" s="257"/>
      <c r="HSO16" s="226"/>
      <c r="HSP16" s="226"/>
      <c r="HSQ16" s="226"/>
      <c r="HSR16" s="256"/>
      <c r="HSS16" s="257"/>
      <c r="HST16" s="226"/>
      <c r="HSU16" s="257"/>
      <c r="HSV16" s="226"/>
      <c r="HSW16" s="226"/>
      <c r="HSX16" s="226"/>
      <c r="HSY16" s="256"/>
      <c r="HSZ16" s="257"/>
      <c r="HTA16" s="226"/>
      <c r="HTB16" s="257"/>
      <c r="HTC16" s="226"/>
      <c r="HTD16" s="226"/>
      <c r="HTE16" s="226"/>
      <c r="HTF16" s="256"/>
      <c r="HTG16" s="257"/>
      <c r="HTH16" s="226"/>
      <c r="HTI16" s="257"/>
      <c r="HTJ16" s="226"/>
      <c r="HTK16" s="226"/>
      <c r="HTL16" s="226"/>
      <c r="HTM16" s="256"/>
      <c r="HTN16" s="257"/>
      <c r="HTO16" s="226"/>
      <c r="HTP16" s="257"/>
      <c r="HTQ16" s="226"/>
      <c r="HTR16" s="226"/>
      <c r="HTS16" s="226"/>
      <c r="HTT16" s="256"/>
      <c r="HTU16" s="257"/>
      <c r="HTV16" s="226"/>
      <c r="HTW16" s="257"/>
      <c r="HTX16" s="226"/>
      <c r="HTY16" s="226"/>
      <c r="HTZ16" s="226"/>
      <c r="HUA16" s="256"/>
      <c r="HUB16" s="257"/>
      <c r="HUC16" s="226"/>
      <c r="HUD16" s="257"/>
      <c r="HUE16" s="226"/>
      <c r="HUF16" s="226"/>
      <c r="HUG16" s="226"/>
      <c r="HUH16" s="256"/>
      <c r="HUI16" s="257"/>
      <c r="HUJ16" s="226"/>
      <c r="HUK16" s="257"/>
      <c r="HUL16" s="226"/>
      <c r="HUM16" s="226"/>
      <c r="HUN16" s="226"/>
      <c r="HUO16" s="256"/>
      <c r="HUP16" s="257"/>
      <c r="HUQ16" s="226"/>
      <c r="HUR16" s="257"/>
      <c r="HUS16" s="226"/>
      <c r="HUT16" s="226"/>
      <c r="HUU16" s="226"/>
      <c r="HUV16" s="256"/>
      <c r="HUW16" s="261"/>
      <c r="HUX16" s="226"/>
      <c r="HUY16" s="257"/>
      <c r="HUZ16" s="226"/>
      <c r="HVA16" s="226"/>
      <c r="HVB16" s="226"/>
      <c r="HVC16" s="256"/>
      <c r="HVD16" s="261"/>
      <c r="HVE16" s="226"/>
      <c r="HVF16" s="257"/>
      <c r="HVG16" s="226"/>
      <c r="HVH16" s="226"/>
      <c r="HVI16" s="226"/>
      <c r="HVJ16" s="253"/>
      <c r="HVK16" s="274"/>
      <c r="HVL16" s="257"/>
      <c r="HVM16" s="257"/>
      <c r="HVN16" s="256"/>
      <c r="HVO16" s="256"/>
      <c r="HVP16" s="226"/>
      <c r="HVQ16" s="257"/>
      <c r="HVR16" s="226"/>
      <c r="HVS16" s="257"/>
      <c r="HVT16" s="258"/>
      <c r="HVU16" s="226"/>
      <c r="HVV16" s="226"/>
      <c r="HVW16" s="256"/>
      <c r="HVX16" s="257"/>
      <c r="HVY16" s="226"/>
      <c r="HVZ16" s="257"/>
      <c r="HWA16" s="226"/>
      <c r="HWB16" s="226"/>
      <c r="HWC16" s="226"/>
      <c r="HWD16" s="256"/>
      <c r="HWE16" s="257"/>
      <c r="HWF16" s="226"/>
      <c r="HWG16" s="257"/>
      <c r="HWH16" s="226"/>
      <c r="HWI16" s="226"/>
      <c r="HWJ16" s="226"/>
      <c r="HWK16" s="256"/>
      <c r="HWL16" s="257"/>
      <c r="HWM16" s="226"/>
      <c r="HWN16" s="257"/>
      <c r="HWO16" s="226"/>
      <c r="HWP16" s="226"/>
      <c r="HWQ16" s="226"/>
      <c r="HWR16" s="256"/>
      <c r="HWS16" s="257"/>
      <c r="HWT16" s="226"/>
      <c r="HWU16" s="257"/>
      <c r="HWV16" s="226"/>
      <c r="HWW16" s="226"/>
      <c r="HWX16" s="226"/>
      <c r="HWY16" s="256"/>
      <c r="HWZ16" s="257"/>
      <c r="HXA16" s="226"/>
      <c r="HXB16" s="257"/>
      <c r="HXC16" s="226"/>
      <c r="HXD16" s="226"/>
      <c r="HXE16" s="226"/>
      <c r="HXF16" s="256"/>
      <c r="HXG16" s="257"/>
      <c r="HXH16" s="226"/>
      <c r="HXI16" s="257"/>
      <c r="HXJ16" s="226"/>
      <c r="HXK16" s="226"/>
      <c r="HXL16" s="226"/>
      <c r="HXM16" s="256"/>
      <c r="HXN16" s="257"/>
      <c r="HXO16" s="226"/>
      <c r="HXP16" s="257"/>
      <c r="HXQ16" s="226"/>
      <c r="HXR16" s="226"/>
      <c r="HXS16" s="226"/>
      <c r="HXT16" s="256"/>
      <c r="HXU16" s="257"/>
      <c r="HXV16" s="226"/>
      <c r="HXW16" s="257"/>
      <c r="HXX16" s="226"/>
      <c r="HXY16" s="226"/>
      <c r="HXZ16" s="226"/>
      <c r="HYA16" s="256"/>
      <c r="HYB16" s="257"/>
      <c r="HYC16" s="226"/>
      <c r="HYD16" s="257"/>
      <c r="HYE16" s="226"/>
      <c r="HYF16" s="226"/>
      <c r="HYG16" s="226"/>
      <c r="HYH16" s="256"/>
      <c r="HYI16" s="257"/>
      <c r="HYJ16" s="226"/>
      <c r="HYK16" s="257"/>
      <c r="HYL16" s="226"/>
      <c r="HYM16" s="226"/>
      <c r="HYN16" s="226"/>
      <c r="HYO16" s="256"/>
      <c r="HYP16" s="257"/>
      <c r="HYQ16" s="226"/>
      <c r="HYR16" s="257"/>
      <c r="HYS16" s="226"/>
      <c r="HYT16" s="226"/>
      <c r="HYU16" s="226"/>
      <c r="HYV16" s="256"/>
      <c r="HYW16" s="257"/>
      <c r="HYX16" s="226"/>
      <c r="HYY16" s="257"/>
      <c r="HYZ16" s="226"/>
      <c r="HZA16" s="226"/>
      <c r="HZB16" s="226"/>
      <c r="HZC16" s="256"/>
      <c r="HZD16" s="257"/>
      <c r="HZE16" s="226"/>
      <c r="HZF16" s="257"/>
      <c r="HZG16" s="226"/>
      <c r="HZH16" s="226"/>
      <c r="HZI16" s="226"/>
      <c r="HZJ16" s="256"/>
      <c r="HZK16" s="257"/>
      <c r="HZL16" s="226"/>
      <c r="HZM16" s="257"/>
      <c r="HZN16" s="226"/>
      <c r="HZO16" s="226"/>
      <c r="HZP16" s="226"/>
      <c r="HZQ16" s="256"/>
      <c r="HZR16" s="257"/>
      <c r="HZS16" s="226"/>
      <c r="HZT16" s="257"/>
      <c r="HZU16" s="226"/>
      <c r="HZV16" s="226"/>
      <c r="HZW16" s="226"/>
      <c r="HZX16" s="256"/>
      <c r="HZY16" s="257"/>
      <c r="HZZ16" s="226"/>
      <c r="IAA16" s="257"/>
      <c r="IAB16" s="226"/>
      <c r="IAC16" s="226"/>
      <c r="IAD16" s="226"/>
      <c r="IAE16" s="256"/>
      <c r="IAF16" s="257"/>
      <c r="IAG16" s="226"/>
      <c r="IAH16" s="257"/>
      <c r="IAI16" s="226"/>
      <c r="IAJ16" s="226"/>
      <c r="IAK16" s="226"/>
      <c r="IAL16" s="256"/>
      <c r="IAM16" s="257"/>
      <c r="IAN16" s="226"/>
      <c r="IAO16" s="257"/>
      <c r="IAP16" s="226"/>
      <c r="IAQ16" s="226"/>
      <c r="IAR16" s="226"/>
      <c r="IAS16" s="256"/>
      <c r="IAT16" s="257"/>
      <c r="IAU16" s="226"/>
      <c r="IAV16" s="257"/>
      <c r="IAW16" s="226"/>
      <c r="IAX16" s="226"/>
      <c r="IAY16" s="226"/>
      <c r="IAZ16" s="256"/>
      <c r="IBA16" s="257"/>
      <c r="IBB16" s="226"/>
      <c r="IBC16" s="257"/>
      <c r="IBD16" s="226"/>
      <c r="IBE16" s="226"/>
      <c r="IBF16" s="226"/>
      <c r="IBG16" s="256"/>
      <c r="IBH16" s="257"/>
      <c r="IBI16" s="226"/>
      <c r="IBJ16" s="257"/>
      <c r="IBK16" s="226"/>
      <c r="IBL16" s="226"/>
      <c r="IBM16" s="226"/>
      <c r="IBN16" s="256"/>
      <c r="IBO16" s="257"/>
      <c r="IBP16" s="226"/>
      <c r="IBQ16" s="257"/>
      <c r="IBR16" s="226"/>
      <c r="IBS16" s="226"/>
      <c r="IBT16" s="226"/>
      <c r="IBU16" s="256"/>
      <c r="IBV16" s="257"/>
      <c r="IBW16" s="226"/>
      <c r="IBX16" s="257"/>
      <c r="IBY16" s="226"/>
      <c r="IBZ16" s="226"/>
      <c r="ICA16" s="226"/>
      <c r="ICB16" s="256"/>
      <c r="ICC16" s="257"/>
      <c r="ICD16" s="226"/>
      <c r="ICE16" s="257"/>
      <c r="ICF16" s="226"/>
      <c r="ICG16" s="226"/>
      <c r="ICH16" s="226"/>
      <c r="ICI16" s="256"/>
      <c r="ICJ16" s="257"/>
      <c r="ICK16" s="226"/>
      <c r="ICL16" s="257"/>
      <c r="ICM16" s="226"/>
      <c r="ICN16" s="226"/>
      <c r="ICO16" s="226"/>
      <c r="ICP16" s="256"/>
      <c r="ICQ16" s="257"/>
      <c r="ICR16" s="226"/>
      <c r="ICS16" s="257"/>
      <c r="ICT16" s="226"/>
      <c r="ICU16" s="226"/>
      <c r="ICV16" s="226"/>
      <c r="ICW16" s="256"/>
      <c r="ICX16" s="257"/>
      <c r="ICY16" s="226"/>
      <c r="ICZ16" s="257"/>
      <c r="IDA16" s="226"/>
      <c r="IDB16" s="226"/>
      <c r="IDC16" s="226"/>
      <c r="IDD16" s="256"/>
      <c r="IDE16" s="257"/>
      <c r="IDF16" s="226"/>
      <c r="IDG16" s="257"/>
      <c r="IDH16" s="226"/>
      <c r="IDI16" s="226"/>
      <c r="IDJ16" s="226"/>
      <c r="IDK16" s="256"/>
      <c r="IDL16" s="257"/>
      <c r="IDM16" s="226"/>
      <c r="IDN16" s="257"/>
      <c r="IDO16" s="226"/>
      <c r="IDP16" s="226"/>
      <c r="IDQ16" s="226"/>
      <c r="IDR16" s="256"/>
      <c r="IDS16" s="257"/>
      <c r="IDT16" s="226"/>
      <c r="IDU16" s="257"/>
      <c r="IDV16" s="226"/>
      <c r="IDW16" s="226"/>
      <c r="IDX16" s="226"/>
      <c r="IDY16" s="256"/>
      <c r="IDZ16" s="261"/>
      <c r="IEA16" s="226"/>
      <c r="IEB16" s="257"/>
      <c r="IEC16" s="226"/>
      <c r="IED16" s="226"/>
      <c r="IEE16" s="226"/>
      <c r="IEF16" s="256"/>
      <c r="IEG16" s="261"/>
      <c r="IEH16" s="226"/>
      <c r="IEI16" s="257"/>
      <c r="IEJ16" s="226"/>
      <c r="IEK16" s="226"/>
      <c r="IEL16" s="226"/>
      <c r="IEM16" s="253"/>
      <c r="IEN16" s="274"/>
      <c r="IEO16" s="257"/>
      <c r="IEP16" s="257"/>
      <c r="IEQ16" s="256"/>
      <c r="IER16" s="256"/>
      <c r="IES16" s="226"/>
      <c r="IET16" s="257"/>
      <c r="IEU16" s="226"/>
      <c r="IEV16" s="257"/>
      <c r="IEW16" s="258"/>
      <c r="IEX16" s="226"/>
      <c r="IEY16" s="226"/>
      <c r="IEZ16" s="256"/>
      <c r="IFA16" s="257"/>
      <c r="IFB16" s="226"/>
      <c r="IFC16" s="257"/>
      <c r="IFD16" s="226"/>
      <c r="IFE16" s="226"/>
      <c r="IFF16" s="226"/>
      <c r="IFG16" s="256"/>
      <c r="IFH16" s="257"/>
      <c r="IFI16" s="226"/>
      <c r="IFJ16" s="257"/>
      <c r="IFK16" s="226"/>
      <c r="IFL16" s="226"/>
      <c r="IFM16" s="226"/>
      <c r="IFN16" s="256"/>
      <c r="IFO16" s="257"/>
      <c r="IFP16" s="226"/>
      <c r="IFQ16" s="257"/>
      <c r="IFR16" s="226"/>
      <c r="IFS16" s="226"/>
      <c r="IFT16" s="226"/>
      <c r="IFU16" s="256"/>
      <c r="IFV16" s="257"/>
      <c r="IFW16" s="226"/>
      <c r="IFX16" s="257"/>
      <c r="IFY16" s="226"/>
      <c r="IFZ16" s="226"/>
      <c r="IGA16" s="226"/>
      <c r="IGB16" s="256"/>
      <c r="IGC16" s="257"/>
      <c r="IGD16" s="226"/>
      <c r="IGE16" s="257"/>
      <c r="IGF16" s="226"/>
      <c r="IGG16" s="226"/>
      <c r="IGH16" s="226"/>
      <c r="IGI16" s="256"/>
      <c r="IGJ16" s="257"/>
      <c r="IGK16" s="226"/>
      <c r="IGL16" s="257"/>
      <c r="IGM16" s="226"/>
      <c r="IGN16" s="226"/>
      <c r="IGO16" s="226"/>
      <c r="IGP16" s="256"/>
      <c r="IGQ16" s="257"/>
      <c r="IGR16" s="226"/>
      <c r="IGS16" s="257"/>
      <c r="IGT16" s="226"/>
      <c r="IGU16" s="226"/>
      <c r="IGV16" s="226"/>
      <c r="IGW16" s="256"/>
      <c r="IGX16" s="257"/>
      <c r="IGY16" s="226"/>
      <c r="IGZ16" s="257"/>
      <c r="IHA16" s="226"/>
      <c r="IHB16" s="226"/>
      <c r="IHC16" s="226"/>
      <c r="IHD16" s="256"/>
      <c r="IHE16" s="257"/>
      <c r="IHF16" s="226"/>
      <c r="IHG16" s="257"/>
      <c r="IHH16" s="226"/>
      <c r="IHI16" s="226"/>
      <c r="IHJ16" s="226"/>
      <c r="IHK16" s="256"/>
      <c r="IHL16" s="257"/>
      <c r="IHM16" s="226"/>
      <c r="IHN16" s="257"/>
      <c r="IHO16" s="226"/>
      <c r="IHP16" s="226"/>
      <c r="IHQ16" s="226"/>
      <c r="IHR16" s="256"/>
      <c r="IHS16" s="257"/>
      <c r="IHT16" s="226"/>
      <c r="IHU16" s="257"/>
      <c r="IHV16" s="226"/>
      <c r="IHW16" s="226"/>
      <c r="IHX16" s="226"/>
      <c r="IHY16" s="256"/>
      <c r="IHZ16" s="257"/>
      <c r="IIA16" s="226"/>
      <c r="IIB16" s="257"/>
      <c r="IIC16" s="226"/>
      <c r="IID16" s="226"/>
      <c r="IIE16" s="226"/>
      <c r="IIF16" s="256"/>
      <c r="IIG16" s="257"/>
      <c r="IIH16" s="226"/>
      <c r="III16" s="257"/>
      <c r="IIJ16" s="226"/>
      <c r="IIK16" s="226"/>
      <c r="IIL16" s="226"/>
      <c r="IIM16" s="256"/>
      <c r="IIN16" s="257"/>
      <c r="IIO16" s="226"/>
      <c r="IIP16" s="257"/>
      <c r="IIQ16" s="226"/>
      <c r="IIR16" s="226"/>
      <c r="IIS16" s="226"/>
      <c r="IIT16" s="256"/>
      <c r="IIU16" s="257"/>
      <c r="IIV16" s="226"/>
      <c r="IIW16" s="257"/>
      <c r="IIX16" s="226"/>
      <c r="IIY16" s="226"/>
      <c r="IIZ16" s="226"/>
      <c r="IJA16" s="256"/>
      <c r="IJB16" s="257"/>
      <c r="IJC16" s="226"/>
      <c r="IJD16" s="257"/>
      <c r="IJE16" s="226"/>
      <c r="IJF16" s="226"/>
      <c r="IJG16" s="226"/>
      <c r="IJH16" s="256"/>
      <c r="IJI16" s="257"/>
      <c r="IJJ16" s="226"/>
      <c r="IJK16" s="257"/>
      <c r="IJL16" s="226"/>
      <c r="IJM16" s="226"/>
      <c r="IJN16" s="226"/>
      <c r="IJO16" s="256"/>
      <c r="IJP16" s="257"/>
      <c r="IJQ16" s="226"/>
      <c r="IJR16" s="257"/>
      <c r="IJS16" s="226"/>
      <c r="IJT16" s="226"/>
      <c r="IJU16" s="226"/>
      <c r="IJV16" s="256"/>
      <c r="IJW16" s="257"/>
      <c r="IJX16" s="226"/>
      <c r="IJY16" s="257"/>
      <c r="IJZ16" s="226"/>
      <c r="IKA16" s="226"/>
      <c r="IKB16" s="226"/>
      <c r="IKC16" s="256"/>
      <c r="IKD16" s="257"/>
      <c r="IKE16" s="226"/>
      <c r="IKF16" s="257"/>
      <c r="IKG16" s="226"/>
      <c r="IKH16" s="226"/>
      <c r="IKI16" s="226"/>
      <c r="IKJ16" s="256"/>
      <c r="IKK16" s="257"/>
      <c r="IKL16" s="226"/>
      <c r="IKM16" s="257"/>
      <c r="IKN16" s="226"/>
      <c r="IKO16" s="226"/>
      <c r="IKP16" s="226"/>
      <c r="IKQ16" s="256"/>
      <c r="IKR16" s="257"/>
      <c r="IKS16" s="226"/>
      <c r="IKT16" s="257"/>
      <c r="IKU16" s="226"/>
      <c r="IKV16" s="226"/>
      <c r="IKW16" s="226"/>
      <c r="IKX16" s="256"/>
      <c r="IKY16" s="257"/>
      <c r="IKZ16" s="226"/>
      <c r="ILA16" s="257"/>
      <c r="ILB16" s="226"/>
      <c r="ILC16" s="226"/>
      <c r="ILD16" s="226"/>
      <c r="ILE16" s="256"/>
      <c r="ILF16" s="257"/>
      <c r="ILG16" s="226"/>
      <c r="ILH16" s="257"/>
      <c r="ILI16" s="226"/>
      <c r="ILJ16" s="226"/>
      <c r="ILK16" s="226"/>
      <c r="ILL16" s="256"/>
      <c r="ILM16" s="257"/>
      <c r="ILN16" s="226"/>
      <c r="ILO16" s="257"/>
      <c r="ILP16" s="226"/>
      <c r="ILQ16" s="226"/>
      <c r="ILR16" s="226"/>
      <c r="ILS16" s="256"/>
      <c r="ILT16" s="257"/>
      <c r="ILU16" s="226"/>
      <c r="ILV16" s="257"/>
      <c r="ILW16" s="226"/>
      <c r="ILX16" s="226"/>
      <c r="ILY16" s="226"/>
      <c r="ILZ16" s="256"/>
      <c r="IMA16" s="257"/>
      <c r="IMB16" s="226"/>
      <c r="IMC16" s="257"/>
      <c r="IMD16" s="226"/>
      <c r="IME16" s="226"/>
      <c r="IMF16" s="226"/>
      <c r="IMG16" s="256"/>
      <c r="IMH16" s="257"/>
      <c r="IMI16" s="226"/>
      <c r="IMJ16" s="257"/>
      <c r="IMK16" s="226"/>
      <c r="IML16" s="226"/>
      <c r="IMM16" s="226"/>
      <c r="IMN16" s="256"/>
      <c r="IMO16" s="257"/>
      <c r="IMP16" s="226"/>
      <c r="IMQ16" s="257"/>
      <c r="IMR16" s="226"/>
      <c r="IMS16" s="226"/>
      <c r="IMT16" s="226"/>
      <c r="IMU16" s="256"/>
      <c r="IMV16" s="257"/>
      <c r="IMW16" s="226"/>
      <c r="IMX16" s="257"/>
      <c r="IMY16" s="226"/>
      <c r="IMZ16" s="226"/>
      <c r="INA16" s="226"/>
      <c r="INB16" s="256"/>
      <c r="INC16" s="261"/>
      <c r="IND16" s="226"/>
      <c r="INE16" s="257"/>
      <c r="INF16" s="226"/>
      <c r="ING16" s="226"/>
      <c r="INH16" s="226"/>
      <c r="INI16" s="256"/>
      <c r="INJ16" s="261"/>
      <c r="INK16" s="226"/>
      <c r="INL16" s="257"/>
      <c r="INM16" s="226"/>
      <c r="INN16" s="226"/>
      <c r="INO16" s="226"/>
      <c r="INP16" s="253"/>
      <c r="INQ16" s="274"/>
      <c r="INR16" s="257"/>
      <c r="INS16" s="257"/>
      <c r="INT16" s="256"/>
      <c r="INU16" s="256"/>
      <c r="INV16" s="226"/>
      <c r="INW16" s="257"/>
      <c r="INX16" s="226"/>
      <c r="INY16" s="257"/>
      <c r="INZ16" s="258"/>
      <c r="IOA16" s="226"/>
      <c r="IOB16" s="226"/>
      <c r="IOC16" s="256"/>
      <c r="IOD16" s="257"/>
      <c r="IOE16" s="226"/>
      <c r="IOF16" s="257"/>
      <c r="IOG16" s="226"/>
      <c r="IOH16" s="226"/>
      <c r="IOI16" s="226"/>
      <c r="IOJ16" s="256"/>
      <c r="IOK16" s="257"/>
      <c r="IOL16" s="226"/>
      <c r="IOM16" s="257"/>
      <c r="ION16" s="226"/>
      <c r="IOO16" s="226"/>
      <c r="IOP16" s="226"/>
      <c r="IOQ16" s="256"/>
      <c r="IOR16" s="257"/>
      <c r="IOS16" s="226"/>
      <c r="IOT16" s="257"/>
      <c r="IOU16" s="226"/>
      <c r="IOV16" s="226"/>
      <c r="IOW16" s="226"/>
      <c r="IOX16" s="256"/>
      <c r="IOY16" s="257"/>
      <c r="IOZ16" s="226"/>
      <c r="IPA16" s="257"/>
      <c r="IPB16" s="226"/>
      <c r="IPC16" s="226"/>
      <c r="IPD16" s="226"/>
      <c r="IPE16" s="256"/>
      <c r="IPF16" s="257"/>
      <c r="IPG16" s="226"/>
      <c r="IPH16" s="257"/>
      <c r="IPI16" s="226"/>
      <c r="IPJ16" s="226"/>
      <c r="IPK16" s="226"/>
      <c r="IPL16" s="256"/>
      <c r="IPM16" s="257"/>
      <c r="IPN16" s="226"/>
      <c r="IPO16" s="257"/>
      <c r="IPP16" s="226"/>
      <c r="IPQ16" s="226"/>
      <c r="IPR16" s="226"/>
      <c r="IPS16" s="256"/>
      <c r="IPT16" s="257"/>
      <c r="IPU16" s="226"/>
      <c r="IPV16" s="257"/>
      <c r="IPW16" s="226"/>
      <c r="IPX16" s="226"/>
      <c r="IPY16" s="226"/>
      <c r="IPZ16" s="256"/>
      <c r="IQA16" s="257"/>
      <c r="IQB16" s="226"/>
      <c r="IQC16" s="257"/>
      <c r="IQD16" s="226"/>
      <c r="IQE16" s="226"/>
      <c r="IQF16" s="226"/>
      <c r="IQG16" s="256"/>
      <c r="IQH16" s="257"/>
      <c r="IQI16" s="226"/>
      <c r="IQJ16" s="257"/>
      <c r="IQK16" s="226"/>
      <c r="IQL16" s="226"/>
      <c r="IQM16" s="226"/>
      <c r="IQN16" s="256"/>
      <c r="IQO16" s="257"/>
      <c r="IQP16" s="226"/>
      <c r="IQQ16" s="257"/>
      <c r="IQR16" s="226"/>
      <c r="IQS16" s="226"/>
      <c r="IQT16" s="226"/>
      <c r="IQU16" s="256"/>
      <c r="IQV16" s="257"/>
      <c r="IQW16" s="226"/>
      <c r="IQX16" s="257"/>
      <c r="IQY16" s="226"/>
      <c r="IQZ16" s="226"/>
      <c r="IRA16" s="226"/>
      <c r="IRB16" s="256"/>
      <c r="IRC16" s="257"/>
      <c r="IRD16" s="226"/>
      <c r="IRE16" s="257"/>
      <c r="IRF16" s="226"/>
      <c r="IRG16" s="226"/>
      <c r="IRH16" s="226"/>
      <c r="IRI16" s="256"/>
      <c r="IRJ16" s="257"/>
      <c r="IRK16" s="226"/>
      <c r="IRL16" s="257"/>
      <c r="IRM16" s="226"/>
      <c r="IRN16" s="226"/>
      <c r="IRO16" s="226"/>
      <c r="IRP16" s="256"/>
      <c r="IRQ16" s="257"/>
      <c r="IRR16" s="226"/>
      <c r="IRS16" s="257"/>
      <c r="IRT16" s="226"/>
      <c r="IRU16" s="226"/>
      <c r="IRV16" s="226"/>
      <c r="IRW16" s="256"/>
      <c r="IRX16" s="257"/>
      <c r="IRY16" s="226"/>
      <c r="IRZ16" s="257"/>
      <c r="ISA16" s="226"/>
      <c r="ISB16" s="226"/>
      <c r="ISC16" s="226"/>
      <c r="ISD16" s="256"/>
      <c r="ISE16" s="257"/>
      <c r="ISF16" s="226"/>
      <c r="ISG16" s="257"/>
      <c r="ISH16" s="226"/>
      <c r="ISI16" s="226"/>
      <c r="ISJ16" s="226"/>
      <c r="ISK16" s="256"/>
      <c r="ISL16" s="257"/>
      <c r="ISM16" s="226"/>
      <c r="ISN16" s="257"/>
      <c r="ISO16" s="226"/>
      <c r="ISP16" s="226"/>
      <c r="ISQ16" s="226"/>
      <c r="ISR16" s="256"/>
      <c r="ISS16" s="257"/>
      <c r="IST16" s="226"/>
      <c r="ISU16" s="257"/>
      <c r="ISV16" s="226"/>
      <c r="ISW16" s="226"/>
      <c r="ISX16" s="226"/>
      <c r="ISY16" s="256"/>
      <c r="ISZ16" s="257"/>
      <c r="ITA16" s="226"/>
      <c r="ITB16" s="257"/>
      <c r="ITC16" s="226"/>
      <c r="ITD16" s="226"/>
      <c r="ITE16" s="226"/>
      <c r="ITF16" s="256"/>
      <c r="ITG16" s="257"/>
      <c r="ITH16" s="226"/>
      <c r="ITI16" s="257"/>
      <c r="ITJ16" s="226"/>
      <c r="ITK16" s="226"/>
      <c r="ITL16" s="226"/>
      <c r="ITM16" s="256"/>
      <c r="ITN16" s="257"/>
      <c r="ITO16" s="226"/>
      <c r="ITP16" s="257"/>
      <c r="ITQ16" s="226"/>
      <c r="ITR16" s="226"/>
      <c r="ITS16" s="226"/>
      <c r="ITT16" s="256"/>
      <c r="ITU16" s="257"/>
      <c r="ITV16" s="226"/>
      <c r="ITW16" s="257"/>
      <c r="ITX16" s="226"/>
      <c r="ITY16" s="226"/>
      <c r="ITZ16" s="226"/>
      <c r="IUA16" s="256"/>
      <c r="IUB16" s="257"/>
      <c r="IUC16" s="226"/>
      <c r="IUD16" s="257"/>
      <c r="IUE16" s="226"/>
      <c r="IUF16" s="226"/>
      <c r="IUG16" s="226"/>
      <c r="IUH16" s="256"/>
      <c r="IUI16" s="257"/>
      <c r="IUJ16" s="226"/>
      <c r="IUK16" s="257"/>
      <c r="IUL16" s="226"/>
      <c r="IUM16" s="226"/>
      <c r="IUN16" s="226"/>
      <c r="IUO16" s="256"/>
      <c r="IUP16" s="257"/>
      <c r="IUQ16" s="226"/>
      <c r="IUR16" s="257"/>
      <c r="IUS16" s="226"/>
      <c r="IUT16" s="226"/>
      <c r="IUU16" s="226"/>
      <c r="IUV16" s="256"/>
      <c r="IUW16" s="257"/>
      <c r="IUX16" s="226"/>
      <c r="IUY16" s="257"/>
      <c r="IUZ16" s="226"/>
      <c r="IVA16" s="226"/>
      <c r="IVB16" s="226"/>
      <c r="IVC16" s="256"/>
      <c r="IVD16" s="257"/>
      <c r="IVE16" s="226"/>
      <c r="IVF16" s="257"/>
      <c r="IVG16" s="226"/>
      <c r="IVH16" s="226"/>
      <c r="IVI16" s="226"/>
      <c r="IVJ16" s="256"/>
      <c r="IVK16" s="257"/>
      <c r="IVL16" s="226"/>
      <c r="IVM16" s="257"/>
      <c r="IVN16" s="226"/>
      <c r="IVO16" s="226"/>
      <c r="IVP16" s="226"/>
      <c r="IVQ16" s="256"/>
      <c r="IVR16" s="257"/>
      <c r="IVS16" s="226"/>
      <c r="IVT16" s="257"/>
      <c r="IVU16" s="226"/>
      <c r="IVV16" s="226"/>
      <c r="IVW16" s="226"/>
      <c r="IVX16" s="256"/>
      <c r="IVY16" s="257"/>
      <c r="IVZ16" s="226"/>
      <c r="IWA16" s="257"/>
      <c r="IWB16" s="226"/>
      <c r="IWC16" s="226"/>
      <c r="IWD16" s="226"/>
      <c r="IWE16" s="256"/>
      <c r="IWF16" s="261"/>
      <c r="IWG16" s="226"/>
      <c r="IWH16" s="257"/>
      <c r="IWI16" s="226"/>
      <c r="IWJ16" s="226"/>
      <c r="IWK16" s="226"/>
      <c r="IWL16" s="256"/>
      <c r="IWM16" s="261"/>
      <c r="IWN16" s="226"/>
      <c r="IWO16" s="257"/>
      <c r="IWP16" s="226"/>
      <c r="IWQ16" s="226"/>
      <c r="IWR16" s="226"/>
      <c r="IWS16" s="253"/>
      <c r="IWT16" s="274"/>
      <c r="IWU16" s="257"/>
      <c r="IWV16" s="257"/>
      <c r="IWW16" s="256"/>
      <c r="IWX16" s="256"/>
      <c r="IWY16" s="226"/>
      <c r="IWZ16" s="257"/>
      <c r="IXA16" s="226"/>
      <c r="IXB16" s="257"/>
      <c r="IXC16" s="258"/>
      <c r="IXD16" s="226"/>
      <c r="IXE16" s="226"/>
      <c r="IXF16" s="256"/>
      <c r="IXG16" s="257"/>
      <c r="IXH16" s="226"/>
      <c r="IXI16" s="257"/>
      <c r="IXJ16" s="226"/>
      <c r="IXK16" s="226"/>
      <c r="IXL16" s="226"/>
      <c r="IXM16" s="256"/>
      <c r="IXN16" s="257"/>
      <c r="IXO16" s="226"/>
      <c r="IXP16" s="257"/>
      <c r="IXQ16" s="226"/>
      <c r="IXR16" s="226"/>
      <c r="IXS16" s="226"/>
      <c r="IXT16" s="256"/>
      <c r="IXU16" s="257"/>
      <c r="IXV16" s="226"/>
      <c r="IXW16" s="257"/>
      <c r="IXX16" s="226"/>
      <c r="IXY16" s="226"/>
      <c r="IXZ16" s="226"/>
      <c r="IYA16" s="256"/>
      <c r="IYB16" s="257"/>
      <c r="IYC16" s="226"/>
      <c r="IYD16" s="257"/>
      <c r="IYE16" s="226"/>
      <c r="IYF16" s="226"/>
      <c r="IYG16" s="226"/>
      <c r="IYH16" s="256"/>
      <c r="IYI16" s="257"/>
      <c r="IYJ16" s="226"/>
      <c r="IYK16" s="257"/>
      <c r="IYL16" s="226"/>
      <c r="IYM16" s="226"/>
      <c r="IYN16" s="226"/>
      <c r="IYO16" s="256"/>
      <c r="IYP16" s="257"/>
      <c r="IYQ16" s="226"/>
      <c r="IYR16" s="257"/>
      <c r="IYS16" s="226"/>
      <c r="IYT16" s="226"/>
      <c r="IYU16" s="226"/>
      <c r="IYV16" s="256"/>
      <c r="IYW16" s="257"/>
      <c r="IYX16" s="226"/>
      <c r="IYY16" s="257"/>
      <c r="IYZ16" s="226"/>
      <c r="IZA16" s="226"/>
      <c r="IZB16" s="226"/>
      <c r="IZC16" s="256"/>
      <c r="IZD16" s="257"/>
      <c r="IZE16" s="226"/>
      <c r="IZF16" s="257"/>
      <c r="IZG16" s="226"/>
      <c r="IZH16" s="226"/>
      <c r="IZI16" s="226"/>
      <c r="IZJ16" s="256"/>
      <c r="IZK16" s="257"/>
      <c r="IZL16" s="226"/>
      <c r="IZM16" s="257"/>
      <c r="IZN16" s="226"/>
      <c r="IZO16" s="226"/>
      <c r="IZP16" s="226"/>
      <c r="IZQ16" s="256"/>
      <c r="IZR16" s="257"/>
      <c r="IZS16" s="226"/>
      <c r="IZT16" s="257"/>
      <c r="IZU16" s="226"/>
      <c r="IZV16" s="226"/>
      <c r="IZW16" s="226"/>
      <c r="IZX16" s="256"/>
      <c r="IZY16" s="257"/>
      <c r="IZZ16" s="226"/>
      <c r="JAA16" s="257"/>
      <c r="JAB16" s="226"/>
      <c r="JAC16" s="226"/>
      <c r="JAD16" s="226"/>
      <c r="JAE16" s="256"/>
      <c r="JAF16" s="257"/>
      <c r="JAG16" s="226"/>
      <c r="JAH16" s="257"/>
      <c r="JAI16" s="226"/>
      <c r="JAJ16" s="226"/>
      <c r="JAK16" s="226"/>
      <c r="JAL16" s="256"/>
      <c r="JAM16" s="257"/>
      <c r="JAN16" s="226"/>
      <c r="JAO16" s="257"/>
      <c r="JAP16" s="226"/>
      <c r="JAQ16" s="226"/>
      <c r="JAR16" s="226"/>
      <c r="JAS16" s="256"/>
      <c r="JAT16" s="257"/>
      <c r="JAU16" s="226"/>
      <c r="JAV16" s="257"/>
      <c r="JAW16" s="226"/>
      <c r="JAX16" s="226"/>
      <c r="JAY16" s="226"/>
      <c r="JAZ16" s="256"/>
      <c r="JBA16" s="257"/>
      <c r="JBB16" s="226"/>
      <c r="JBC16" s="257"/>
      <c r="JBD16" s="226"/>
      <c r="JBE16" s="226"/>
      <c r="JBF16" s="226"/>
      <c r="JBG16" s="256"/>
      <c r="JBH16" s="257"/>
      <c r="JBI16" s="226"/>
      <c r="JBJ16" s="257"/>
      <c r="JBK16" s="226"/>
      <c r="JBL16" s="226"/>
      <c r="JBM16" s="226"/>
      <c r="JBN16" s="256"/>
      <c r="JBO16" s="257"/>
      <c r="JBP16" s="226"/>
      <c r="JBQ16" s="257"/>
      <c r="JBR16" s="226"/>
      <c r="JBS16" s="226"/>
      <c r="JBT16" s="226"/>
      <c r="JBU16" s="256"/>
      <c r="JBV16" s="257"/>
      <c r="JBW16" s="226"/>
      <c r="JBX16" s="257"/>
      <c r="JBY16" s="226"/>
      <c r="JBZ16" s="226"/>
      <c r="JCA16" s="226"/>
      <c r="JCB16" s="256"/>
      <c r="JCC16" s="257"/>
      <c r="JCD16" s="226"/>
      <c r="JCE16" s="257"/>
      <c r="JCF16" s="226"/>
      <c r="JCG16" s="226"/>
      <c r="JCH16" s="226"/>
      <c r="JCI16" s="256"/>
      <c r="JCJ16" s="257"/>
      <c r="JCK16" s="226"/>
      <c r="JCL16" s="257"/>
      <c r="JCM16" s="226"/>
      <c r="JCN16" s="226"/>
      <c r="JCO16" s="226"/>
      <c r="JCP16" s="256"/>
      <c r="JCQ16" s="257"/>
      <c r="JCR16" s="226"/>
      <c r="JCS16" s="257"/>
      <c r="JCT16" s="226"/>
      <c r="JCU16" s="226"/>
      <c r="JCV16" s="226"/>
      <c r="JCW16" s="256"/>
      <c r="JCX16" s="257"/>
      <c r="JCY16" s="226"/>
      <c r="JCZ16" s="257"/>
      <c r="JDA16" s="226"/>
      <c r="JDB16" s="226"/>
      <c r="JDC16" s="226"/>
      <c r="JDD16" s="256"/>
      <c r="JDE16" s="257"/>
      <c r="JDF16" s="226"/>
      <c r="JDG16" s="257"/>
      <c r="JDH16" s="226"/>
      <c r="JDI16" s="226"/>
      <c r="JDJ16" s="226"/>
      <c r="JDK16" s="256"/>
      <c r="JDL16" s="257"/>
      <c r="JDM16" s="226"/>
      <c r="JDN16" s="257"/>
      <c r="JDO16" s="226"/>
      <c r="JDP16" s="226"/>
      <c r="JDQ16" s="226"/>
      <c r="JDR16" s="256"/>
      <c r="JDS16" s="257"/>
      <c r="JDT16" s="226"/>
      <c r="JDU16" s="257"/>
      <c r="JDV16" s="226"/>
      <c r="JDW16" s="226"/>
      <c r="JDX16" s="226"/>
      <c r="JDY16" s="256"/>
      <c r="JDZ16" s="257"/>
      <c r="JEA16" s="226"/>
      <c r="JEB16" s="257"/>
      <c r="JEC16" s="226"/>
      <c r="JED16" s="226"/>
      <c r="JEE16" s="226"/>
      <c r="JEF16" s="256"/>
      <c r="JEG16" s="257"/>
      <c r="JEH16" s="226"/>
      <c r="JEI16" s="257"/>
      <c r="JEJ16" s="226"/>
      <c r="JEK16" s="226"/>
      <c r="JEL16" s="226"/>
      <c r="JEM16" s="256"/>
      <c r="JEN16" s="257"/>
      <c r="JEO16" s="226"/>
      <c r="JEP16" s="257"/>
      <c r="JEQ16" s="226"/>
      <c r="JER16" s="226"/>
      <c r="JES16" s="226"/>
      <c r="JET16" s="256"/>
      <c r="JEU16" s="257"/>
      <c r="JEV16" s="226"/>
      <c r="JEW16" s="257"/>
      <c r="JEX16" s="226"/>
      <c r="JEY16" s="226"/>
      <c r="JEZ16" s="226"/>
      <c r="JFA16" s="256"/>
      <c r="JFB16" s="257"/>
      <c r="JFC16" s="226"/>
      <c r="JFD16" s="257"/>
      <c r="JFE16" s="226"/>
      <c r="JFF16" s="226"/>
      <c r="JFG16" s="226"/>
      <c r="JFH16" s="256"/>
      <c r="JFI16" s="261"/>
      <c r="JFJ16" s="226"/>
      <c r="JFK16" s="257"/>
      <c r="JFL16" s="226"/>
      <c r="JFM16" s="226"/>
      <c r="JFN16" s="226"/>
      <c r="JFO16" s="256"/>
      <c r="JFP16" s="261"/>
      <c r="JFQ16" s="226"/>
      <c r="JFR16" s="257"/>
      <c r="JFS16" s="226"/>
      <c r="JFT16" s="226"/>
      <c r="JFU16" s="226"/>
      <c r="JFV16" s="253"/>
      <c r="JFW16" s="274"/>
      <c r="JFX16" s="257"/>
      <c r="JFY16" s="257"/>
      <c r="JFZ16" s="256"/>
      <c r="JGA16" s="256"/>
      <c r="JGB16" s="226"/>
      <c r="JGC16" s="257"/>
      <c r="JGD16" s="226"/>
      <c r="JGE16" s="257"/>
      <c r="JGF16" s="258"/>
      <c r="JGG16" s="226"/>
      <c r="JGH16" s="226"/>
      <c r="JGI16" s="256"/>
      <c r="JGJ16" s="257"/>
      <c r="JGK16" s="226"/>
      <c r="JGL16" s="257"/>
      <c r="JGM16" s="226"/>
      <c r="JGN16" s="226"/>
      <c r="JGO16" s="226"/>
      <c r="JGP16" s="256"/>
      <c r="JGQ16" s="257"/>
      <c r="JGR16" s="226"/>
      <c r="JGS16" s="257"/>
      <c r="JGT16" s="226"/>
      <c r="JGU16" s="226"/>
      <c r="JGV16" s="226"/>
      <c r="JGW16" s="256"/>
      <c r="JGX16" s="257"/>
      <c r="JGY16" s="226"/>
      <c r="JGZ16" s="257"/>
      <c r="JHA16" s="226"/>
      <c r="JHB16" s="226"/>
      <c r="JHC16" s="226"/>
      <c r="JHD16" s="256"/>
      <c r="JHE16" s="257"/>
      <c r="JHF16" s="226"/>
      <c r="JHG16" s="257"/>
      <c r="JHH16" s="226"/>
      <c r="JHI16" s="226"/>
      <c r="JHJ16" s="226"/>
      <c r="JHK16" s="256"/>
      <c r="JHL16" s="257"/>
      <c r="JHM16" s="226"/>
      <c r="JHN16" s="257"/>
      <c r="JHO16" s="226"/>
      <c r="JHP16" s="226"/>
      <c r="JHQ16" s="226"/>
      <c r="JHR16" s="256"/>
      <c r="JHS16" s="257"/>
      <c r="JHT16" s="226"/>
      <c r="JHU16" s="257"/>
      <c r="JHV16" s="226"/>
      <c r="JHW16" s="226"/>
      <c r="JHX16" s="226"/>
      <c r="JHY16" s="256"/>
      <c r="JHZ16" s="257"/>
      <c r="JIA16" s="226"/>
      <c r="JIB16" s="257"/>
      <c r="JIC16" s="226"/>
      <c r="JID16" s="226"/>
      <c r="JIE16" s="226"/>
      <c r="JIF16" s="256"/>
      <c r="JIG16" s="257"/>
      <c r="JIH16" s="226"/>
      <c r="JII16" s="257"/>
      <c r="JIJ16" s="226"/>
      <c r="JIK16" s="226"/>
      <c r="JIL16" s="226"/>
      <c r="JIM16" s="256"/>
      <c r="JIN16" s="257"/>
      <c r="JIO16" s="226"/>
      <c r="JIP16" s="257"/>
      <c r="JIQ16" s="226"/>
      <c r="JIR16" s="226"/>
      <c r="JIS16" s="226"/>
      <c r="JIT16" s="256"/>
      <c r="JIU16" s="257"/>
      <c r="JIV16" s="226"/>
      <c r="JIW16" s="257"/>
      <c r="JIX16" s="226"/>
      <c r="JIY16" s="226"/>
      <c r="JIZ16" s="226"/>
      <c r="JJA16" s="256"/>
      <c r="JJB16" s="257"/>
      <c r="JJC16" s="226"/>
      <c r="JJD16" s="257"/>
      <c r="JJE16" s="226"/>
      <c r="JJF16" s="226"/>
      <c r="JJG16" s="226"/>
      <c r="JJH16" s="256"/>
      <c r="JJI16" s="257"/>
      <c r="JJJ16" s="226"/>
      <c r="JJK16" s="257"/>
      <c r="JJL16" s="226"/>
      <c r="JJM16" s="226"/>
      <c r="JJN16" s="226"/>
      <c r="JJO16" s="256"/>
      <c r="JJP16" s="257"/>
      <c r="JJQ16" s="226"/>
      <c r="JJR16" s="257"/>
      <c r="JJS16" s="226"/>
      <c r="JJT16" s="226"/>
      <c r="JJU16" s="226"/>
      <c r="JJV16" s="256"/>
      <c r="JJW16" s="257"/>
      <c r="JJX16" s="226"/>
      <c r="JJY16" s="257"/>
      <c r="JJZ16" s="226"/>
      <c r="JKA16" s="226"/>
      <c r="JKB16" s="226"/>
      <c r="JKC16" s="256"/>
      <c r="JKD16" s="257"/>
      <c r="JKE16" s="226"/>
      <c r="JKF16" s="257"/>
      <c r="JKG16" s="226"/>
      <c r="JKH16" s="226"/>
      <c r="JKI16" s="226"/>
      <c r="JKJ16" s="256"/>
      <c r="JKK16" s="257"/>
      <c r="JKL16" s="226"/>
      <c r="JKM16" s="257"/>
      <c r="JKN16" s="226"/>
      <c r="JKO16" s="226"/>
      <c r="JKP16" s="226"/>
      <c r="JKQ16" s="256"/>
      <c r="JKR16" s="257"/>
      <c r="JKS16" s="226"/>
      <c r="JKT16" s="257"/>
      <c r="JKU16" s="226"/>
      <c r="JKV16" s="226"/>
      <c r="JKW16" s="226"/>
      <c r="JKX16" s="256"/>
      <c r="JKY16" s="257"/>
      <c r="JKZ16" s="226"/>
      <c r="JLA16" s="257"/>
      <c r="JLB16" s="226"/>
      <c r="JLC16" s="226"/>
      <c r="JLD16" s="226"/>
      <c r="JLE16" s="256"/>
      <c r="JLF16" s="257"/>
      <c r="JLG16" s="226"/>
      <c r="JLH16" s="257"/>
      <c r="JLI16" s="226"/>
      <c r="JLJ16" s="226"/>
      <c r="JLK16" s="226"/>
      <c r="JLL16" s="256"/>
      <c r="JLM16" s="257"/>
      <c r="JLN16" s="226"/>
      <c r="JLO16" s="257"/>
      <c r="JLP16" s="226"/>
      <c r="JLQ16" s="226"/>
      <c r="JLR16" s="226"/>
      <c r="JLS16" s="256"/>
      <c r="JLT16" s="257"/>
      <c r="JLU16" s="226"/>
      <c r="JLV16" s="257"/>
      <c r="JLW16" s="226"/>
      <c r="JLX16" s="226"/>
      <c r="JLY16" s="226"/>
      <c r="JLZ16" s="256"/>
      <c r="JMA16" s="257"/>
      <c r="JMB16" s="226"/>
      <c r="JMC16" s="257"/>
      <c r="JMD16" s="226"/>
      <c r="JME16" s="226"/>
      <c r="JMF16" s="226"/>
      <c r="JMG16" s="256"/>
      <c r="JMH16" s="257"/>
      <c r="JMI16" s="226"/>
      <c r="JMJ16" s="257"/>
      <c r="JMK16" s="226"/>
      <c r="JML16" s="226"/>
      <c r="JMM16" s="226"/>
      <c r="JMN16" s="256"/>
      <c r="JMO16" s="257"/>
      <c r="JMP16" s="226"/>
      <c r="JMQ16" s="257"/>
      <c r="JMR16" s="226"/>
      <c r="JMS16" s="226"/>
      <c r="JMT16" s="226"/>
      <c r="JMU16" s="256"/>
      <c r="JMV16" s="257"/>
      <c r="JMW16" s="226"/>
      <c r="JMX16" s="257"/>
      <c r="JMY16" s="226"/>
      <c r="JMZ16" s="226"/>
      <c r="JNA16" s="226"/>
      <c r="JNB16" s="256"/>
      <c r="JNC16" s="257"/>
      <c r="JND16" s="226"/>
      <c r="JNE16" s="257"/>
      <c r="JNF16" s="226"/>
      <c r="JNG16" s="226"/>
      <c r="JNH16" s="226"/>
      <c r="JNI16" s="256"/>
      <c r="JNJ16" s="257"/>
      <c r="JNK16" s="226"/>
      <c r="JNL16" s="257"/>
      <c r="JNM16" s="226"/>
      <c r="JNN16" s="226"/>
      <c r="JNO16" s="226"/>
      <c r="JNP16" s="256"/>
      <c r="JNQ16" s="257"/>
      <c r="JNR16" s="226"/>
      <c r="JNS16" s="257"/>
      <c r="JNT16" s="226"/>
      <c r="JNU16" s="226"/>
      <c r="JNV16" s="226"/>
      <c r="JNW16" s="256"/>
      <c r="JNX16" s="257"/>
      <c r="JNY16" s="226"/>
      <c r="JNZ16" s="257"/>
      <c r="JOA16" s="226"/>
      <c r="JOB16" s="226"/>
      <c r="JOC16" s="226"/>
      <c r="JOD16" s="256"/>
      <c r="JOE16" s="257"/>
      <c r="JOF16" s="226"/>
      <c r="JOG16" s="257"/>
      <c r="JOH16" s="226"/>
      <c r="JOI16" s="226"/>
      <c r="JOJ16" s="226"/>
      <c r="JOK16" s="256"/>
      <c r="JOL16" s="261"/>
      <c r="JOM16" s="226"/>
      <c r="JON16" s="257"/>
      <c r="JOO16" s="226"/>
      <c r="JOP16" s="226"/>
      <c r="JOQ16" s="226"/>
      <c r="JOR16" s="256"/>
      <c r="JOS16" s="261"/>
      <c r="JOT16" s="226"/>
      <c r="JOU16" s="257"/>
      <c r="JOV16" s="226"/>
      <c r="JOW16" s="226"/>
      <c r="JOX16" s="226"/>
      <c r="JOY16" s="253"/>
      <c r="JOZ16" s="274"/>
      <c r="JPA16" s="257"/>
      <c r="JPB16" s="257"/>
      <c r="JPC16" s="256"/>
      <c r="JPD16" s="256"/>
      <c r="JPE16" s="226"/>
      <c r="JPF16" s="257"/>
      <c r="JPG16" s="226"/>
      <c r="JPH16" s="257"/>
      <c r="JPI16" s="258"/>
      <c r="JPJ16" s="226"/>
      <c r="JPK16" s="226"/>
      <c r="JPL16" s="256"/>
      <c r="JPM16" s="257"/>
      <c r="JPN16" s="226"/>
      <c r="JPO16" s="257"/>
      <c r="JPP16" s="226"/>
      <c r="JPQ16" s="226"/>
      <c r="JPR16" s="226"/>
      <c r="JPS16" s="256"/>
      <c r="JPT16" s="257"/>
      <c r="JPU16" s="226"/>
      <c r="JPV16" s="257"/>
      <c r="JPW16" s="226"/>
      <c r="JPX16" s="226"/>
      <c r="JPY16" s="226"/>
      <c r="JPZ16" s="256"/>
      <c r="JQA16" s="257"/>
      <c r="JQB16" s="226"/>
      <c r="JQC16" s="257"/>
      <c r="JQD16" s="226"/>
      <c r="JQE16" s="226"/>
      <c r="JQF16" s="226"/>
      <c r="JQG16" s="256"/>
      <c r="JQH16" s="257"/>
      <c r="JQI16" s="226"/>
      <c r="JQJ16" s="257"/>
      <c r="JQK16" s="226"/>
      <c r="JQL16" s="226"/>
      <c r="JQM16" s="226"/>
      <c r="JQN16" s="256"/>
      <c r="JQO16" s="257"/>
      <c r="JQP16" s="226"/>
      <c r="JQQ16" s="257"/>
      <c r="JQR16" s="226"/>
      <c r="JQS16" s="226"/>
      <c r="JQT16" s="226"/>
      <c r="JQU16" s="256"/>
      <c r="JQV16" s="257"/>
      <c r="JQW16" s="226"/>
      <c r="JQX16" s="257"/>
      <c r="JQY16" s="226"/>
      <c r="JQZ16" s="226"/>
      <c r="JRA16" s="226"/>
      <c r="JRB16" s="256"/>
      <c r="JRC16" s="257"/>
      <c r="JRD16" s="226"/>
      <c r="JRE16" s="257"/>
      <c r="JRF16" s="226"/>
      <c r="JRG16" s="226"/>
      <c r="JRH16" s="226"/>
      <c r="JRI16" s="256"/>
      <c r="JRJ16" s="257"/>
      <c r="JRK16" s="226"/>
      <c r="JRL16" s="257"/>
      <c r="JRM16" s="226"/>
      <c r="JRN16" s="226"/>
      <c r="JRO16" s="226"/>
      <c r="JRP16" s="256"/>
      <c r="JRQ16" s="257"/>
      <c r="JRR16" s="226"/>
      <c r="JRS16" s="257"/>
      <c r="JRT16" s="226"/>
      <c r="JRU16" s="226"/>
      <c r="JRV16" s="226"/>
      <c r="JRW16" s="256"/>
      <c r="JRX16" s="257"/>
      <c r="JRY16" s="226"/>
      <c r="JRZ16" s="257"/>
      <c r="JSA16" s="226"/>
      <c r="JSB16" s="226"/>
      <c r="JSC16" s="226"/>
      <c r="JSD16" s="256"/>
      <c r="JSE16" s="257"/>
      <c r="JSF16" s="226"/>
      <c r="JSG16" s="257"/>
      <c r="JSH16" s="226"/>
      <c r="JSI16" s="226"/>
      <c r="JSJ16" s="226"/>
      <c r="JSK16" s="256"/>
      <c r="JSL16" s="257"/>
      <c r="JSM16" s="226"/>
      <c r="JSN16" s="257"/>
      <c r="JSO16" s="226"/>
      <c r="JSP16" s="226"/>
      <c r="JSQ16" s="226"/>
      <c r="JSR16" s="256"/>
      <c r="JSS16" s="257"/>
      <c r="JST16" s="226"/>
      <c r="JSU16" s="257"/>
      <c r="JSV16" s="226"/>
      <c r="JSW16" s="226"/>
      <c r="JSX16" s="226"/>
      <c r="JSY16" s="256"/>
      <c r="JSZ16" s="257"/>
      <c r="JTA16" s="226"/>
      <c r="JTB16" s="257"/>
      <c r="JTC16" s="226"/>
      <c r="JTD16" s="226"/>
      <c r="JTE16" s="226"/>
      <c r="JTF16" s="256"/>
      <c r="JTG16" s="257"/>
      <c r="JTH16" s="226"/>
      <c r="JTI16" s="257"/>
      <c r="JTJ16" s="226"/>
      <c r="JTK16" s="226"/>
      <c r="JTL16" s="226"/>
      <c r="JTM16" s="256"/>
      <c r="JTN16" s="257"/>
      <c r="JTO16" s="226"/>
      <c r="JTP16" s="257"/>
      <c r="JTQ16" s="226"/>
      <c r="JTR16" s="226"/>
      <c r="JTS16" s="226"/>
      <c r="JTT16" s="256"/>
      <c r="JTU16" s="257"/>
      <c r="JTV16" s="226"/>
      <c r="JTW16" s="257"/>
      <c r="JTX16" s="226"/>
      <c r="JTY16" s="226"/>
      <c r="JTZ16" s="226"/>
      <c r="JUA16" s="256"/>
      <c r="JUB16" s="257"/>
      <c r="JUC16" s="226"/>
      <c r="JUD16" s="257"/>
      <c r="JUE16" s="226"/>
      <c r="JUF16" s="226"/>
      <c r="JUG16" s="226"/>
      <c r="JUH16" s="256"/>
      <c r="JUI16" s="257"/>
      <c r="JUJ16" s="226"/>
      <c r="JUK16" s="257"/>
      <c r="JUL16" s="226"/>
      <c r="JUM16" s="226"/>
      <c r="JUN16" s="226"/>
      <c r="JUO16" s="256"/>
      <c r="JUP16" s="257"/>
      <c r="JUQ16" s="226"/>
      <c r="JUR16" s="257"/>
      <c r="JUS16" s="226"/>
      <c r="JUT16" s="226"/>
      <c r="JUU16" s="226"/>
      <c r="JUV16" s="256"/>
      <c r="JUW16" s="257"/>
      <c r="JUX16" s="226"/>
      <c r="JUY16" s="257"/>
      <c r="JUZ16" s="226"/>
      <c r="JVA16" s="226"/>
      <c r="JVB16" s="226"/>
      <c r="JVC16" s="256"/>
      <c r="JVD16" s="257"/>
      <c r="JVE16" s="226"/>
      <c r="JVF16" s="257"/>
      <c r="JVG16" s="226"/>
      <c r="JVH16" s="226"/>
      <c r="JVI16" s="226"/>
      <c r="JVJ16" s="256"/>
      <c r="JVK16" s="257"/>
      <c r="JVL16" s="226"/>
      <c r="JVM16" s="257"/>
      <c r="JVN16" s="226"/>
      <c r="JVO16" s="226"/>
      <c r="JVP16" s="226"/>
      <c r="JVQ16" s="256"/>
      <c r="JVR16" s="257"/>
      <c r="JVS16" s="226"/>
      <c r="JVT16" s="257"/>
      <c r="JVU16" s="226"/>
      <c r="JVV16" s="226"/>
      <c r="JVW16" s="226"/>
      <c r="JVX16" s="256"/>
      <c r="JVY16" s="257"/>
      <c r="JVZ16" s="226"/>
      <c r="JWA16" s="257"/>
      <c r="JWB16" s="226"/>
      <c r="JWC16" s="226"/>
      <c r="JWD16" s="226"/>
      <c r="JWE16" s="256"/>
      <c r="JWF16" s="257"/>
      <c r="JWG16" s="226"/>
      <c r="JWH16" s="257"/>
      <c r="JWI16" s="226"/>
      <c r="JWJ16" s="226"/>
      <c r="JWK16" s="226"/>
      <c r="JWL16" s="256"/>
      <c r="JWM16" s="257"/>
      <c r="JWN16" s="226"/>
      <c r="JWO16" s="257"/>
      <c r="JWP16" s="226"/>
      <c r="JWQ16" s="226"/>
      <c r="JWR16" s="226"/>
      <c r="JWS16" s="256"/>
      <c r="JWT16" s="257"/>
      <c r="JWU16" s="226"/>
      <c r="JWV16" s="257"/>
      <c r="JWW16" s="226"/>
      <c r="JWX16" s="226"/>
      <c r="JWY16" s="226"/>
      <c r="JWZ16" s="256"/>
      <c r="JXA16" s="257"/>
      <c r="JXB16" s="226"/>
      <c r="JXC16" s="257"/>
      <c r="JXD16" s="226"/>
      <c r="JXE16" s="226"/>
      <c r="JXF16" s="226"/>
      <c r="JXG16" s="256"/>
      <c r="JXH16" s="257"/>
      <c r="JXI16" s="226"/>
      <c r="JXJ16" s="257"/>
      <c r="JXK16" s="226"/>
      <c r="JXL16" s="226"/>
      <c r="JXM16" s="226"/>
      <c r="JXN16" s="256"/>
      <c r="JXO16" s="261"/>
      <c r="JXP16" s="226"/>
      <c r="JXQ16" s="257"/>
      <c r="JXR16" s="226"/>
      <c r="JXS16" s="226"/>
      <c r="JXT16" s="226"/>
      <c r="JXU16" s="256"/>
      <c r="JXV16" s="261"/>
      <c r="JXW16" s="226"/>
      <c r="JXX16" s="257"/>
      <c r="JXY16" s="226"/>
      <c r="JXZ16" s="226"/>
      <c r="JYA16" s="226"/>
      <c r="JYB16" s="253"/>
      <c r="JYC16" s="274"/>
      <c r="JYD16" s="257"/>
      <c r="JYE16" s="257"/>
      <c r="JYF16" s="256"/>
      <c r="JYG16" s="256"/>
      <c r="JYH16" s="226"/>
      <c r="JYI16" s="257"/>
      <c r="JYJ16" s="226"/>
      <c r="JYK16" s="257"/>
      <c r="JYL16" s="258"/>
      <c r="JYM16" s="226"/>
      <c r="JYN16" s="226"/>
      <c r="JYO16" s="256"/>
      <c r="JYP16" s="257"/>
      <c r="JYQ16" s="226"/>
      <c r="JYR16" s="257"/>
      <c r="JYS16" s="226"/>
      <c r="JYT16" s="226"/>
      <c r="JYU16" s="226"/>
      <c r="JYV16" s="256"/>
      <c r="JYW16" s="257"/>
      <c r="JYX16" s="226"/>
      <c r="JYY16" s="257"/>
      <c r="JYZ16" s="226"/>
      <c r="JZA16" s="226"/>
      <c r="JZB16" s="226"/>
      <c r="JZC16" s="256"/>
      <c r="JZD16" s="257"/>
      <c r="JZE16" s="226"/>
      <c r="JZF16" s="257"/>
      <c r="JZG16" s="226"/>
      <c r="JZH16" s="226"/>
      <c r="JZI16" s="226"/>
      <c r="JZJ16" s="256"/>
      <c r="JZK16" s="257"/>
      <c r="JZL16" s="226"/>
      <c r="JZM16" s="257"/>
      <c r="JZN16" s="226"/>
      <c r="JZO16" s="226"/>
      <c r="JZP16" s="226"/>
      <c r="JZQ16" s="256"/>
      <c r="JZR16" s="257"/>
      <c r="JZS16" s="226"/>
      <c r="JZT16" s="257"/>
      <c r="JZU16" s="226"/>
      <c r="JZV16" s="226"/>
      <c r="JZW16" s="226"/>
      <c r="JZX16" s="256"/>
      <c r="JZY16" s="257"/>
      <c r="JZZ16" s="226"/>
      <c r="KAA16" s="257"/>
      <c r="KAB16" s="226"/>
      <c r="KAC16" s="226"/>
      <c r="KAD16" s="226"/>
      <c r="KAE16" s="256"/>
      <c r="KAF16" s="257"/>
      <c r="KAG16" s="226"/>
      <c r="KAH16" s="257"/>
      <c r="KAI16" s="226"/>
      <c r="KAJ16" s="226"/>
      <c r="KAK16" s="226"/>
      <c r="KAL16" s="256"/>
      <c r="KAM16" s="257"/>
      <c r="KAN16" s="226"/>
      <c r="KAO16" s="257"/>
      <c r="KAP16" s="226"/>
      <c r="KAQ16" s="226"/>
      <c r="KAR16" s="226"/>
      <c r="KAS16" s="256"/>
      <c r="KAT16" s="257"/>
      <c r="KAU16" s="226"/>
      <c r="KAV16" s="257"/>
      <c r="KAW16" s="226"/>
      <c r="KAX16" s="226"/>
      <c r="KAY16" s="226"/>
      <c r="KAZ16" s="256"/>
      <c r="KBA16" s="257"/>
      <c r="KBB16" s="226"/>
      <c r="KBC16" s="257"/>
      <c r="KBD16" s="226"/>
      <c r="KBE16" s="226"/>
      <c r="KBF16" s="226"/>
      <c r="KBG16" s="256"/>
      <c r="KBH16" s="257"/>
      <c r="KBI16" s="226"/>
      <c r="KBJ16" s="257"/>
      <c r="KBK16" s="226"/>
      <c r="KBL16" s="226"/>
      <c r="KBM16" s="226"/>
      <c r="KBN16" s="256"/>
      <c r="KBO16" s="257"/>
      <c r="KBP16" s="226"/>
      <c r="KBQ16" s="257"/>
      <c r="KBR16" s="226"/>
      <c r="KBS16" s="226"/>
      <c r="KBT16" s="226"/>
      <c r="KBU16" s="256"/>
      <c r="KBV16" s="257"/>
      <c r="KBW16" s="226"/>
      <c r="KBX16" s="257"/>
      <c r="KBY16" s="226"/>
      <c r="KBZ16" s="226"/>
      <c r="KCA16" s="226"/>
      <c r="KCB16" s="256"/>
      <c r="KCC16" s="257"/>
      <c r="KCD16" s="226"/>
      <c r="KCE16" s="257"/>
      <c r="KCF16" s="226"/>
      <c r="KCG16" s="226"/>
      <c r="KCH16" s="226"/>
      <c r="KCI16" s="256"/>
      <c r="KCJ16" s="257"/>
      <c r="KCK16" s="226"/>
      <c r="KCL16" s="257"/>
      <c r="KCM16" s="226"/>
      <c r="KCN16" s="226"/>
      <c r="KCO16" s="226"/>
      <c r="KCP16" s="256"/>
      <c r="KCQ16" s="257"/>
      <c r="KCR16" s="226"/>
      <c r="KCS16" s="257"/>
      <c r="KCT16" s="226"/>
      <c r="KCU16" s="226"/>
      <c r="KCV16" s="226"/>
      <c r="KCW16" s="256"/>
      <c r="KCX16" s="257"/>
      <c r="KCY16" s="226"/>
      <c r="KCZ16" s="257"/>
      <c r="KDA16" s="226"/>
      <c r="KDB16" s="226"/>
      <c r="KDC16" s="226"/>
      <c r="KDD16" s="256"/>
      <c r="KDE16" s="257"/>
      <c r="KDF16" s="226"/>
      <c r="KDG16" s="257"/>
      <c r="KDH16" s="226"/>
      <c r="KDI16" s="226"/>
      <c r="KDJ16" s="226"/>
      <c r="KDK16" s="256"/>
      <c r="KDL16" s="257"/>
      <c r="KDM16" s="226"/>
      <c r="KDN16" s="257"/>
      <c r="KDO16" s="226"/>
      <c r="KDP16" s="226"/>
      <c r="KDQ16" s="226"/>
      <c r="KDR16" s="256"/>
      <c r="KDS16" s="257"/>
      <c r="KDT16" s="226"/>
      <c r="KDU16" s="257"/>
      <c r="KDV16" s="226"/>
      <c r="KDW16" s="226"/>
      <c r="KDX16" s="226"/>
      <c r="KDY16" s="256"/>
      <c r="KDZ16" s="257"/>
      <c r="KEA16" s="226"/>
      <c r="KEB16" s="257"/>
      <c r="KEC16" s="226"/>
      <c r="KED16" s="226"/>
      <c r="KEE16" s="226"/>
      <c r="KEF16" s="256"/>
      <c r="KEG16" s="257"/>
      <c r="KEH16" s="226"/>
      <c r="KEI16" s="257"/>
      <c r="KEJ16" s="226"/>
      <c r="KEK16" s="226"/>
      <c r="KEL16" s="226"/>
      <c r="KEM16" s="256"/>
      <c r="KEN16" s="257"/>
      <c r="KEO16" s="226"/>
      <c r="KEP16" s="257"/>
      <c r="KEQ16" s="226"/>
      <c r="KER16" s="226"/>
      <c r="KES16" s="226"/>
      <c r="KET16" s="256"/>
      <c r="KEU16" s="257"/>
      <c r="KEV16" s="226"/>
      <c r="KEW16" s="257"/>
      <c r="KEX16" s="226"/>
      <c r="KEY16" s="226"/>
      <c r="KEZ16" s="226"/>
      <c r="KFA16" s="256"/>
      <c r="KFB16" s="257"/>
      <c r="KFC16" s="226"/>
      <c r="KFD16" s="257"/>
      <c r="KFE16" s="226"/>
      <c r="KFF16" s="226"/>
      <c r="KFG16" s="226"/>
      <c r="KFH16" s="256"/>
      <c r="KFI16" s="257"/>
      <c r="KFJ16" s="226"/>
      <c r="KFK16" s="257"/>
      <c r="KFL16" s="226"/>
      <c r="KFM16" s="226"/>
      <c r="KFN16" s="226"/>
      <c r="KFO16" s="256"/>
      <c r="KFP16" s="257"/>
      <c r="KFQ16" s="226"/>
      <c r="KFR16" s="257"/>
      <c r="KFS16" s="226"/>
      <c r="KFT16" s="226"/>
      <c r="KFU16" s="226"/>
      <c r="KFV16" s="256"/>
      <c r="KFW16" s="257"/>
      <c r="KFX16" s="226"/>
      <c r="KFY16" s="257"/>
      <c r="KFZ16" s="226"/>
      <c r="KGA16" s="226"/>
      <c r="KGB16" s="226"/>
      <c r="KGC16" s="256"/>
      <c r="KGD16" s="257"/>
      <c r="KGE16" s="226"/>
      <c r="KGF16" s="257"/>
      <c r="KGG16" s="226"/>
      <c r="KGH16" s="226"/>
      <c r="KGI16" s="226"/>
      <c r="KGJ16" s="256"/>
      <c r="KGK16" s="257"/>
      <c r="KGL16" s="226"/>
      <c r="KGM16" s="257"/>
      <c r="KGN16" s="226"/>
      <c r="KGO16" s="226"/>
      <c r="KGP16" s="226"/>
      <c r="KGQ16" s="256"/>
      <c r="KGR16" s="261"/>
      <c r="KGS16" s="226"/>
      <c r="KGT16" s="257"/>
      <c r="KGU16" s="226"/>
      <c r="KGV16" s="226"/>
      <c r="KGW16" s="226"/>
      <c r="KGX16" s="256"/>
      <c r="KGY16" s="261"/>
      <c r="KGZ16" s="226"/>
      <c r="KHA16" s="257"/>
      <c r="KHB16" s="226"/>
      <c r="KHC16" s="226"/>
      <c r="KHD16" s="226"/>
      <c r="KHE16" s="253"/>
      <c r="KHF16" s="274"/>
      <c r="KHG16" s="257"/>
      <c r="KHH16" s="257"/>
      <c r="KHI16" s="256"/>
      <c r="KHJ16" s="256"/>
      <c r="KHK16" s="226"/>
      <c r="KHL16" s="257"/>
      <c r="KHM16" s="226"/>
      <c r="KHN16" s="257"/>
      <c r="KHO16" s="258"/>
      <c r="KHP16" s="226"/>
      <c r="KHQ16" s="226"/>
      <c r="KHR16" s="256"/>
      <c r="KHS16" s="257"/>
      <c r="KHT16" s="226"/>
      <c r="KHU16" s="257"/>
      <c r="KHV16" s="226"/>
      <c r="KHW16" s="226"/>
      <c r="KHX16" s="226"/>
      <c r="KHY16" s="256"/>
      <c r="KHZ16" s="257"/>
      <c r="KIA16" s="226"/>
      <c r="KIB16" s="257"/>
      <c r="KIC16" s="226"/>
      <c r="KID16" s="226"/>
      <c r="KIE16" s="226"/>
      <c r="KIF16" s="256"/>
      <c r="KIG16" s="257"/>
      <c r="KIH16" s="226"/>
      <c r="KII16" s="257"/>
      <c r="KIJ16" s="226"/>
      <c r="KIK16" s="226"/>
      <c r="KIL16" s="226"/>
      <c r="KIM16" s="256"/>
      <c r="KIN16" s="257"/>
      <c r="KIO16" s="226"/>
      <c r="KIP16" s="257"/>
      <c r="KIQ16" s="226"/>
      <c r="KIR16" s="226"/>
      <c r="KIS16" s="226"/>
      <c r="KIT16" s="256"/>
      <c r="KIU16" s="257"/>
      <c r="KIV16" s="226"/>
      <c r="KIW16" s="257"/>
      <c r="KIX16" s="226"/>
      <c r="KIY16" s="226"/>
      <c r="KIZ16" s="226"/>
      <c r="KJA16" s="256"/>
      <c r="KJB16" s="257"/>
      <c r="KJC16" s="226"/>
      <c r="KJD16" s="257"/>
      <c r="KJE16" s="226"/>
      <c r="KJF16" s="226"/>
      <c r="KJG16" s="226"/>
      <c r="KJH16" s="256"/>
      <c r="KJI16" s="257"/>
      <c r="KJJ16" s="226"/>
      <c r="KJK16" s="257"/>
      <c r="KJL16" s="226"/>
      <c r="KJM16" s="226"/>
      <c r="KJN16" s="226"/>
      <c r="KJO16" s="256"/>
      <c r="KJP16" s="257"/>
      <c r="KJQ16" s="226"/>
      <c r="KJR16" s="257"/>
      <c r="KJS16" s="226"/>
      <c r="KJT16" s="226"/>
      <c r="KJU16" s="226"/>
      <c r="KJV16" s="256"/>
      <c r="KJW16" s="257"/>
      <c r="KJX16" s="226"/>
      <c r="KJY16" s="257"/>
      <c r="KJZ16" s="226"/>
      <c r="KKA16" s="226"/>
      <c r="KKB16" s="226"/>
      <c r="KKC16" s="256"/>
      <c r="KKD16" s="257"/>
      <c r="KKE16" s="226"/>
      <c r="KKF16" s="257"/>
      <c r="KKG16" s="226"/>
      <c r="KKH16" s="226"/>
      <c r="KKI16" s="226"/>
      <c r="KKJ16" s="256"/>
      <c r="KKK16" s="257"/>
      <c r="KKL16" s="226"/>
      <c r="KKM16" s="257"/>
      <c r="KKN16" s="226"/>
      <c r="KKO16" s="226"/>
      <c r="KKP16" s="226"/>
      <c r="KKQ16" s="256"/>
      <c r="KKR16" s="257"/>
      <c r="KKS16" s="226"/>
      <c r="KKT16" s="257"/>
      <c r="KKU16" s="226"/>
      <c r="KKV16" s="226"/>
      <c r="KKW16" s="226"/>
      <c r="KKX16" s="256"/>
      <c r="KKY16" s="257"/>
      <c r="KKZ16" s="226"/>
      <c r="KLA16" s="257"/>
      <c r="KLB16" s="226"/>
      <c r="KLC16" s="226"/>
      <c r="KLD16" s="226"/>
      <c r="KLE16" s="256"/>
      <c r="KLF16" s="257"/>
      <c r="KLG16" s="226"/>
      <c r="KLH16" s="257"/>
      <c r="KLI16" s="226"/>
      <c r="KLJ16" s="226"/>
      <c r="KLK16" s="226"/>
      <c r="KLL16" s="256"/>
      <c r="KLM16" s="257"/>
      <c r="KLN16" s="226"/>
      <c r="KLO16" s="257"/>
      <c r="KLP16" s="226"/>
      <c r="KLQ16" s="226"/>
      <c r="KLR16" s="226"/>
      <c r="KLS16" s="256"/>
      <c r="KLT16" s="257"/>
      <c r="KLU16" s="226"/>
      <c r="KLV16" s="257"/>
      <c r="KLW16" s="226"/>
      <c r="KLX16" s="226"/>
      <c r="KLY16" s="226"/>
      <c r="KLZ16" s="256"/>
      <c r="KMA16" s="257"/>
      <c r="KMB16" s="226"/>
      <c r="KMC16" s="257"/>
      <c r="KMD16" s="226"/>
      <c r="KME16" s="226"/>
      <c r="KMF16" s="226"/>
      <c r="KMG16" s="256"/>
      <c r="KMH16" s="257"/>
      <c r="KMI16" s="226"/>
      <c r="KMJ16" s="257"/>
      <c r="KMK16" s="226"/>
      <c r="KML16" s="226"/>
      <c r="KMM16" s="226"/>
      <c r="KMN16" s="256"/>
      <c r="KMO16" s="257"/>
      <c r="KMP16" s="226"/>
      <c r="KMQ16" s="257"/>
      <c r="KMR16" s="226"/>
      <c r="KMS16" s="226"/>
      <c r="KMT16" s="226"/>
      <c r="KMU16" s="256"/>
      <c r="KMV16" s="257"/>
      <c r="KMW16" s="226"/>
      <c r="KMX16" s="257"/>
      <c r="KMY16" s="226"/>
      <c r="KMZ16" s="226"/>
      <c r="KNA16" s="226"/>
      <c r="KNB16" s="256"/>
      <c r="KNC16" s="257"/>
      <c r="KND16" s="226"/>
      <c r="KNE16" s="257"/>
      <c r="KNF16" s="226"/>
      <c r="KNG16" s="226"/>
      <c r="KNH16" s="226"/>
      <c r="KNI16" s="256"/>
      <c r="KNJ16" s="257"/>
      <c r="KNK16" s="226"/>
      <c r="KNL16" s="257"/>
      <c r="KNM16" s="226"/>
      <c r="KNN16" s="226"/>
      <c r="KNO16" s="226"/>
      <c r="KNP16" s="256"/>
      <c r="KNQ16" s="257"/>
      <c r="KNR16" s="226"/>
      <c r="KNS16" s="257"/>
      <c r="KNT16" s="226"/>
      <c r="KNU16" s="226"/>
      <c r="KNV16" s="226"/>
      <c r="KNW16" s="256"/>
      <c r="KNX16" s="257"/>
      <c r="KNY16" s="226"/>
      <c r="KNZ16" s="257"/>
      <c r="KOA16" s="226"/>
      <c r="KOB16" s="226"/>
      <c r="KOC16" s="226"/>
      <c r="KOD16" s="256"/>
      <c r="KOE16" s="257"/>
      <c r="KOF16" s="226"/>
      <c r="KOG16" s="257"/>
      <c r="KOH16" s="226"/>
      <c r="KOI16" s="226"/>
      <c r="KOJ16" s="226"/>
      <c r="KOK16" s="256"/>
      <c r="KOL16" s="257"/>
      <c r="KOM16" s="226"/>
      <c r="KON16" s="257"/>
      <c r="KOO16" s="226"/>
      <c r="KOP16" s="226"/>
      <c r="KOQ16" s="226"/>
      <c r="KOR16" s="256"/>
      <c r="KOS16" s="257"/>
      <c r="KOT16" s="226"/>
      <c r="KOU16" s="257"/>
      <c r="KOV16" s="226"/>
      <c r="KOW16" s="226"/>
      <c r="KOX16" s="226"/>
      <c r="KOY16" s="256"/>
      <c r="KOZ16" s="257"/>
      <c r="KPA16" s="226"/>
      <c r="KPB16" s="257"/>
      <c r="KPC16" s="226"/>
      <c r="KPD16" s="226"/>
      <c r="KPE16" s="226"/>
      <c r="KPF16" s="256"/>
      <c r="KPG16" s="257"/>
      <c r="KPH16" s="226"/>
      <c r="KPI16" s="257"/>
      <c r="KPJ16" s="226"/>
      <c r="KPK16" s="226"/>
      <c r="KPL16" s="226"/>
      <c r="KPM16" s="256"/>
      <c r="KPN16" s="257"/>
      <c r="KPO16" s="226"/>
      <c r="KPP16" s="257"/>
      <c r="KPQ16" s="226"/>
      <c r="KPR16" s="226"/>
      <c r="KPS16" s="226"/>
      <c r="KPT16" s="256"/>
      <c r="KPU16" s="261"/>
      <c r="KPV16" s="226"/>
      <c r="KPW16" s="257"/>
      <c r="KPX16" s="226"/>
      <c r="KPY16" s="226"/>
      <c r="KPZ16" s="226"/>
      <c r="KQA16" s="256"/>
      <c r="KQB16" s="261"/>
      <c r="KQC16" s="226"/>
      <c r="KQD16" s="257"/>
      <c r="KQE16" s="226"/>
      <c r="KQF16" s="226"/>
      <c r="KQG16" s="226"/>
      <c r="KQH16" s="253"/>
      <c r="KQI16" s="274"/>
      <c r="KQJ16" s="257"/>
      <c r="KQK16" s="257"/>
      <c r="KQL16" s="256"/>
      <c r="KQM16" s="256"/>
      <c r="KQN16" s="226"/>
      <c r="KQO16" s="257"/>
      <c r="KQP16" s="226"/>
      <c r="KQQ16" s="257"/>
      <c r="KQR16" s="258"/>
      <c r="KQS16" s="226"/>
      <c r="KQT16" s="226"/>
      <c r="KQU16" s="256"/>
      <c r="KQV16" s="257"/>
      <c r="KQW16" s="226"/>
      <c r="KQX16" s="257"/>
      <c r="KQY16" s="226"/>
      <c r="KQZ16" s="226"/>
      <c r="KRA16" s="226"/>
      <c r="KRB16" s="256"/>
      <c r="KRC16" s="257"/>
      <c r="KRD16" s="226"/>
      <c r="KRE16" s="257"/>
      <c r="KRF16" s="226"/>
      <c r="KRG16" s="226"/>
      <c r="KRH16" s="226"/>
      <c r="KRI16" s="256"/>
      <c r="KRJ16" s="257"/>
      <c r="KRK16" s="226"/>
      <c r="KRL16" s="257"/>
      <c r="KRM16" s="226"/>
      <c r="KRN16" s="226"/>
      <c r="KRO16" s="226"/>
      <c r="KRP16" s="256"/>
      <c r="KRQ16" s="257"/>
      <c r="KRR16" s="226"/>
      <c r="KRS16" s="257"/>
      <c r="KRT16" s="226"/>
      <c r="KRU16" s="226"/>
      <c r="KRV16" s="226"/>
      <c r="KRW16" s="256"/>
      <c r="KRX16" s="257"/>
      <c r="KRY16" s="226"/>
      <c r="KRZ16" s="257"/>
      <c r="KSA16" s="226"/>
      <c r="KSB16" s="226"/>
      <c r="KSC16" s="226"/>
      <c r="KSD16" s="256"/>
      <c r="KSE16" s="257"/>
      <c r="KSF16" s="226"/>
      <c r="KSG16" s="257"/>
      <c r="KSH16" s="226"/>
      <c r="KSI16" s="226"/>
      <c r="KSJ16" s="226"/>
      <c r="KSK16" s="256"/>
      <c r="KSL16" s="257"/>
      <c r="KSM16" s="226"/>
      <c r="KSN16" s="257"/>
      <c r="KSO16" s="226"/>
      <c r="KSP16" s="226"/>
      <c r="KSQ16" s="226"/>
      <c r="KSR16" s="256"/>
      <c r="KSS16" s="257"/>
      <c r="KST16" s="226"/>
      <c r="KSU16" s="257"/>
      <c r="KSV16" s="226"/>
      <c r="KSW16" s="226"/>
      <c r="KSX16" s="226"/>
      <c r="KSY16" s="256"/>
      <c r="KSZ16" s="257"/>
      <c r="KTA16" s="226"/>
      <c r="KTB16" s="257"/>
      <c r="KTC16" s="226"/>
      <c r="KTD16" s="226"/>
      <c r="KTE16" s="226"/>
      <c r="KTF16" s="256"/>
      <c r="KTG16" s="257"/>
      <c r="KTH16" s="226"/>
      <c r="KTI16" s="257"/>
      <c r="KTJ16" s="226"/>
      <c r="KTK16" s="226"/>
      <c r="KTL16" s="226"/>
      <c r="KTM16" s="256"/>
      <c r="KTN16" s="257"/>
      <c r="KTO16" s="226"/>
      <c r="KTP16" s="257"/>
      <c r="KTQ16" s="226"/>
      <c r="KTR16" s="226"/>
      <c r="KTS16" s="226"/>
      <c r="KTT16" s="256"/>
      <c r="KTU16" s="257"/>
      <c r="KTV16" s="226"/>
      <c r="KTW16" s="257"/>
      <c r="KTX16" s="226"/>
      <c r="KTY16" s="226"/>
      <c r="KTZ16" s="226"/>
      <c r="KUA16" s="256"/>
      <c r="KUB16" s="257"/>
      <c r="KUC16" s="226"/>
      <c r="KUD16" s="257"/>
      <c r="KUE16" s="226"/>
      <c r="KUF16" s="226"/>
      <c r="KUG16" s="226"/>
      <c r="KUH16" s="256"/>
      <c r="KUI16" s="257"/>
      <c r="KUJ16" s="226"/>
      <c r="KUK16" s="257"/>
      <c r="KUL16" s="226"/>
      <c r="KUM16" s="226"/>
      <c r="KUN16" s="226"/>
      <c r="KUO16" s="256"/>
      <c r="KUP16" s="257"/>
      <c r="KUQ16" s="226"/>
      <c r="KUR16" s="257"/>
      <c r="KUS16" s="226"/>
      <c r="KUT16" s="226"/>
      <c r="KUU16" s="226"/>
      <c r="KUV16" s="256"/>
      <c r="KUW16" s="257"/>
      <c r="KUX16" s="226"/>
      <c r="KUY16" s="257"/>
      <c r="KUZ16" s="226"/>
      <c r="KVA16" s="226"/>
      <c r="KVB16" s="226"/>
      <c r="KVC16" s="256"/>
      <c r="KVD16" s="257"/>
      <c r="KVE16" s="226"/>
      <c r="KVF16" s="257"/>
      <c r="KVG16" s="226"/>
      <c r="KVH16" s="226"/>
      <c r="KVI16" s="226"/>
      <c r="KVJ16" s="256"/>
      <c r="KVK16" s="257"/>
      <c r="KVL16" s="226"/>
      <c r="KVM16" s="257"/>
      <c r="KVN16" s="226"/>
      <c r="KVO16" s="226"/>
      <c r="KVP16" s="226"/>
      <c r="KVQ16" s="256"/>
      <c r="KVR16" s="257"/>
      <c r="KVS16" s="226"/>
      <c r="KVT16" s="257"/>
      <c r="KVU16" s="226"/>
      <c r="KVV16" s="226"/>
      <c r="KVW16" s="226"/>
      <c r="KVX16" s="256"/>
      <c r="KVY16" s="257"/>
      <c r="KVZ16" s="226"/>
      <c r="KWA16" s="257"/>
      <c r="KWB16" s="226"/>
      <c r="KWC16" s="226"/>
      <c r="KWD16" s="226"/>
      <c r="KWE16" s="256"/>
      <c r="KWF16" s="257"/>
      <c r="KWG16" s="226"/>
      <c r="KWH16" s="257"/>
      <c r="KWI16" s="226"/>
      <c r="KWJ16" s="226"/>
      <c r="KWK16" s="226"/>
      <c r="KWL16" s="256"/>
      <c r="KWM16" s="257"/>
      <c r="KWN16" s="226"/>
      <c r="KWO16" s="257"/>
      <c r="KWP16" s="226"/>
      <c r="KWQ16" s="226"/>
      <c r="KWR16" s="226"/>
      <c r="KWS16" s="256"/>
      <c r="KWT16" s="257"/>
      <c r="KWU16" s="226"/>
      <c r="KWV16" s="257"/>
      <c r="KWW16" s="226"/>
      <c r="KWX16" s="226"/>
      <c r="KWY16" s="226"/>
      <c r="KWZ16" s="256"/>
      <c r="KXA16" s="257"/>
      <c r="KXB16" s="226"/>
      <c r="KXC16" s="257"/>
      <c r="KXD16" s="226"/>
      <c r="KXE16" s="226"/>
      <c r="KXF16" s="226"/>
      <c r="KXG16" s="256"/>
      <c r="KXH16" s="257"/>
      <c r="KXI16" s="226"/>
      <c r="KXJ16" s="257"/>
      <c r="KXK16" s="226"/>
      <c r="KXL16" s="226"/>
      <c r="KXM16" s="226"/>
      <c r="KXN16" s="256"/>
      <c r="KXO16" s="257"/>
      <c r="KXP16" s="226"/>
      <c r="KXQ16" s="257"/>
      <c r="KXR16" s="226"/>
      <c r="KXS16" s="226"/>
      <c r="KXT16" s="226"/>
      <c r="KXU16" s="256"/>
      <c r="KXV16" s="257"/>
      <c r="KXW16" s="226"/>
      <c r="KXX16" s="257"/>
      <c r="KXY16" s="226"/>
      <c r="KXZ16" s="226"/>
      <c r="KYA16" s="226"/>
      <c r="KYB16" s="256"/>
      <c r="KYC16" s="257"/>
      <c r="KYD16" s="226"/>
      <c r="KYE16" s="257"/>
      <c r="KYF16" s="226"/>
      <c r="KYG16" s="226"/>
      <c r="KYH16" s="226"/>
      <c r="KYI16" s="256"/>
      <c r="KYJ16" s="257"/>
      <c r="KYK16" s="226"/>
      <c r="KYL16" s="257"/>
      <c r="KYM16" s="226"/>
      <c r="KYN16" s="226"/>
      <c r="KYO16" s="226"/>
      <c r="KYP16" s="256"/>
      <c r="KYQ16" s="257"/>
      <c r="KYR16" s="226"/>
      <c r="KYS16" s="257"/>
      <c r="KYT16" s="226"/>
      <c r="KYU16" s="226"/>
      <c r="KYV16" s="226"/>
      <c r="KYW16" s="256"/>
      <c r="KYX16" s="261"/>
      <c r="KYY16" s="226"/>
      <c r="KYZ16" s="257"/>
      <c r="KZA16" s="226"/>
      <c r="KZB16" s="226"/>
      <c r="KZC16" s="226"/>
      <c r="KZD16" s="256"/>
      <c r="KZE16" s="261"/>
      <c r="KZF16" s="226"/>
      <c r="KZG16" s="257"/>
      <c r="KZH16" s="226"/>
      <c r="KZI16" s="226"/>
      <c r="KZJ16" s="226"/>
      <c r="KZK16" s="253"/>
      <c r="KZL16" s="274"/>
      <c r="KZM16" s="257"/>
      <c r="KZN16" s="257"/>
      <c r="KZO16" s="256"/>
      <c r="KZP16" s="256"/>
      <c r="KZQ16" s="226"/>
      <c r="KZR16" s="257"/>
      <c r="KZS16" s="226"/>
      <c r="KZT16" s="257"/>
      <c r="KZU16" s="258"/>
      <c r="KZV16" s="226"/>
      <c r="KZW16" s="226"/>
      <c r="KZX16" s="256"/>
      <c r="KZY16" s="257"/>
      <c r="KZZ16" s="226"/>
      <c r="LAA16" s="257"/>
      <c r="LAB16" s="226"/>
      <c r="LAC16" s="226"/>
      <c r="LAD16" s="226"/>
      <c r="LAE16" s="256"/>
      <c r="LAF16" s="257"/>
      <c r="LAG16" s="226"/>
      <c r="LAH16" s="257"/>
      <c r="LAI16" s="226"/>
      <c r="LAJ16" s="226"/>
      <c r="LAK16" s="226"/>
      <c r="LAL16" s="256"/>
      <c r="LAM16" s="257"/>
      <c r="LAN16" s="226"/>
      <c r="LAO16" s="257"/>
      <c r="LAP16" s="226"/>
      <c r="LAQ16" s="226"/>
      <c r="LAR16" s="226"/>
      <c r="LAS16" s="256"/>
      <c r="LAT16" s="257"/>
      <c r="LAU16" s="226"/>
      <c r="LAV16" s="257"/>
      <c r="LAW16" s="226"/>
      <c r="LAX16" s="226"/>
      <c r="LAY16" s="226"/>
      <c r="LAZ16" s="256"/>
      <c r="LBA16" s="257"/>
      <c r="LBB16" s="226"/>
      <c r="LBC16" s="257"/>
      <c r="LBD16" s="226"/>
      <c r="LBE16" s="226"/>
      <c r="LBF16" s="226"/>
      <c r="LBG16" s="256"/>
      <c r="LBH16" s="257"/>
      <c r="LBI16" s="226"/>
      <c r="LBJ16" s="257"/>
      <c r="LBK16" s="226"/>
      <c r="LBL16" s="226"/>
      <c r="LBM16" s="226"/>
      <c r="LBN16" s="256"/>
      <c r="LBO16" s="257"/>
      <c r="LBP16" s="226"/>
      <c r="LBQ16" s="257"/>
      <c r="LBR16" s="226"/>
      <c r="LBS16" s="226"/>
      <c r="LBT16" s="226"/>
      <c r="LBU16" s="256"/>
      <c r="LBV16" s="257"/>
      <c r="LBW16" s="226"/>
      <c r="LBX16" s="257"/>
      <c r="LBY16" s="226"/>
      <c r="LBZ16" s="226"/>
      <c r="LCA16" s="226"/>
      <c r="LCB16" s="256"/>
      <c r="LCC16" s="257"/>
      <c r="LCD16" s="226"/>
      <c r="LCE16" s="257"/>
      <c r="LCF16" s="226"/>
      <c r="LCG16" s="226"/>
      <c r="LCH16" s="226"/>
      <c r="LCI16" s="256"/>
      <c r="LCJ16" s="257"/>
      <c r="LCK16" s="226"/>
      <c r="LCL16" s="257"/>
      <c r="LCM16" s="226"/>
      <c r="LCN16" s="226"/>
      <c r="LCO16" s="226"/>
      <c r="LCP16" s="256"/>
      <c r="LCQ16" s="257"/>
      <c r="LCR16" s="226"/>
      <c r="LCS16" s="257"/>
      <c r="LCT16" s="226"/>
      <c r="LCU16" s="226"/>
      <c r="LCV16" s="226"/>
      <c r="LCW16" s="256"/>
      <c r="LCX16" s="257"/>
      <c r="LCY16" s="226"/>
      <c r="LCZ16" s="257"/>
      <c r="LDA16" s="226"/>
      <c r="LDB16" s="226"/>
      <c r="LDC16" s="226"/>
      <c r="LDD16" s="256"/>
      <c r="LDE16" s="257"/>
      <c r="LDF16" s="226"/>
      <c r="LDG16" s="257"/>
      <c r="LDH16" s="226"/>
      <c r="LDI16" s="226"/>
      <c r="LDJ16" s="226"/>
      <c r="LDK16" s="256"/>
      <c r="LDL16" s="257"/>
      <c r="LDM16" s="226"/>
      <c r="LDN16" s="257"/>
      <c r="LDO16" s="226"/>
      <c r="LDP16" s="226"/>
      <c r="LDQ16" s="226"/>
      <c r="LDR16" s="256"/>
      <c r="LDS16" s="257"/>
      <c r="LDT16" s="226"/>
      <c r="LDU16" s="257"/>
      <c r="LDV16" s="226"/>
      <c r="LDW16" s="226"/>
      <c r="LDX16" s="226"/>
      <c r="LDY16" s="256"/>
      <c r="LDZ16" s="257"/>
      <c r="LEA16" s="226"/>
      <c r="LEB16" s="257"/>
      <c r="LEC16" s="226"/>
      <c r="LED16" s="226"/>
      <c r="LEE16" s="226"/>
      <c r="LEF16" s="256"/>
      <c r="LEG16" s="257"/>
      <c r="LEH16" s="226"/>
      <c r="LEI16" s="257"/>
      <c r="LEJ16" s="226"/>
      <c r="LEK16" s="226"/>
      <c r="LEL16" s="226"/>
      <c r="LEM16" s="256"/>
      <c r="LEN16" s="257"/>
      <c r="LEO16" s="226"/>
      <c r="LEP16" s="257"/>
      <c r="LEQ16" s="226"/>
      <c r="LER16" s="226"/>
      <c r="LES16" s="226"/>
      <c r="LET16" s="256"/>
      <c r="LEU16" s="257"/>
      <c r="LEV16" s="226"/>
      <c r="LEW16" s="257"/>
      <c r="LEX16" s="226"/>
      <c r="LEY16" s="226"/>
      <c r="LEZ16" s="226"/>
      <c r="LFA16" s="256"/>
      <c r="LFB16" s="257"/>
      <c r="LFC16" s="226"/>
      <c r="LFD16" s="257"/>
      <c r="LFE16" s="226"/>
      <c r="LFF16" s="226"/>
      <c r="LFG16" s="226"/>
      <c r="LFH16" s="256"/>
      <c r="LFI16" s="257"/>
      <c r="LFJ16" s="226"/>
      <c r="LFK16" s="257"/>
      <c r="LFL16" s="226"/>
      <c r="LFM16" s="226"/>
      <c r="LFN16" s="226"/>
      <c r="LFO16" s="256"/>
      <c r="LFP16" s="257"/>
      <c r="LFQ16" s="226"/>
      <c r="LFR16" s="257"/>
      <c r="LFS16" s="226"/>
      <c r="LFT16" s="226"/>
      <c r="LFU16" s="226"/>
      <c r="LFV16" s="256"/>
      <c r="LFW16" s="257"/>
      <c r="LFX16" s="226"/>
      <c r="LFY16" s="257"/>
      <c r="LFZ16" s="226"/>
      <c r="LGA16" s="226"/>
      <c r="LGB16" s="226"/>
      <c r="LGC16" s="256"/>
      <c r="LGD16" s="257"/>
      <c r="LGE16" s="226"/>
      <c r="LGF16" s="257"/>
      <c r="LGG16" s="226"/>
      <c r="LGH16" s="226"/>
      <c r="LGI16" s="226"/>
      <c r="LGJ16" s="256"/>
      <c r="LGK16" s="257"/>
      <c r="LGL16" s="226"/>
      <c r="LGM16" s="257"/>
      <c r="LGN16" s="226"/>
      <c r="LGO16" s="226"/>
      <c r="LGP16" s="226"/>
      <c r="LGQ16" s="256"/>
      <c r="LGR16" s="257"/>
      <c r="LGS16" s="226"/>
      <c r="LGT16" s="257"/>
      <c r="LGU16" s="226"/>
      <c r="LGV16" s="226"/>
      <c r="LGW16" s="226"/>
      <c r="LGX16" s="256"/>
      <c r="LGY16" s="257"/>
      <c r="LGZ16" s="226"/>
      <c r="LHA16" s="257"/>
      <c r="LHB16" s="226"/>
      <c r="LHC16" s="226"/>
      <c r="LHD16" s="226"/>
      <c r="LHE16" s="256"/>
      <c r="LHF16" s="257"/>
      <c r="LHG16" s="226"/>
      <c r="LHH16" s="257"/>
      <c r="LHI16" s="226"/>
      <c r="LHJ16" s="226"/>
      <c r="LHK16" s="226"/>
      <c r="LHL16" s="256"/>
      <c r="LHM16" s="257"/>
      <c r="LHN16" s="226"/>
      <c r="LHO16" s="257"/>
      <c r="LHP16" s="226"/>
      <c r="LHQ16" s="226"/>
      <c r="LHR16" s="226"/>
      <c r="LHS16" s="256"/>
      <c r="LHT16" s="257"/>
      <c r="LHU16" s="226"/>
      <c r="LHV16" s="257"/>
      <c r="LHW16" s="226"/>
      <c r="LHX16" s="226"/>
      <c r="LHY16" s="226"/>
      <c r="LHZ16" s="256"/>
      <c r="LIA16" s="261"/>
      <c r="LIB16" s="226"/>
      <c r="LIC16" s="257"/>
      <c r="LID16" s="226"/>
      <c r="LIE16" s="226"/>
      <c r="LIF16" s="226"/>
      <c r="LIG16" s="256"/>
      <c r="LIH16" s="261"/>
      <c r="LII16" s="226"/>
      <c r="LIJ16" s="257"/>
      <c r="LIK16" s="226"/>
      <c r="LIL16" s="226"/>
      <c r="LIM16" s="226"/>
      <c r="LIN16" s="253"/>
      <c r="LIO16" s="274"/>
      <c r="LIP16" s="257"/>
      <c r="LIQ16" s="257"/>
      <c r="LIR16" s="256"/>
      <c r="LIS16" s="256"/>
      <c r="LIT16" s="226"/>
      <c r="LIU16" s="257"/>
      <c r="LIV16" s="226"/>
      <c r="LIW16" s="257"/>
      <c r="LIX16" s="258"/>
      <c r="LIY16" s="226"/>
      <c r="LIZ16" s="226"/>
      <c r="LJA16" s="256"/>
      <c r="LJB16" s="257"/>
      <c r="LJC16" s="226"/>
      <c r="LJD16" s="257"/>
      <c r="LJE16" s="226"/>
      <c r="LJF16" s="226"/>
      <c r="LJG16" s="226"/>
      <c r="LJH16" s="256"/>
      <c r="LJI16" s="257"/>
      <c r="LJJ16" s="226"/>
      <c r="LJK16" s="257"/>
      <c r="LJL16" s="226"/>
      <c r="LJM16" s="226"/>
      <c r="LJN16" s="226"/>
      <c r="LJO16" s="256"/>
      <c r="LJP16" s="257"/>
      <c r="LJQ16" s="226"/>
      <c r="LJR16" s="257"/>
      <c r="LJS16" s="226"/>
      <c r="LJT16" s="226"/>
      <c r="LJU16" s="226"/>
      <c r="LJV16" s="256"/>
      <c r="LJW16" s="257"/>
      <c r="LJX16" s="226"/>
      <c r="LJY16" s="257"/>
      <c r="LJZ16" s="226"/>
      <c r="LKA16" s="226"/>
      <c r="LKB16" s="226"/>
      <c r="LKC16" s="256"/>
      <c r="LKD16" s="257"/>
      <c r="LKE16" s="226"/>
      <c r="LKF16" s="257"/>
      <c r="LKG16" s="226"/>
      <c r="LKH16" s="226"/>
      <c r="LKI16" s="226"/>
      <c r="LKJ16" s="256"/>
      <c r="LKK16" s="257"/>
      <c r="LKL16" s="226"/>
      <c r="LKM16" s="257"/>
      <c r="LKN16" s="226"/>
      <c r="LKO16" s="226"/>
      <c r="LKP16" s="226"/>
      <c r="LKQ16" s="256"/>
      <c r="LKR16" s="257"/>
      <c r="LKS16" s="226"/>
      <c r="LKT16" s="257"/>
      <c r="LKU16" s="226"/>
      <c r="LKV16" s="226"/>
      <c r="LKW16" s="226"/>
      <c r="LKX16" s="256"/>
      <c r="LKY16" s="257"/>
      <c r="LKZ16" s="226"/>
      <c r="LLA16" s="257"/>
      <c r="LLB16" s="226"/>
      <c r="LLC16" s="226"/>
      <c r="LLD16" s="226"/>
      <c r="LLE16" s="256"/>
      <c r="LLF16" s="257"/>
      <c r="LLG16" s="226"/>
      <c r="LLH16" s="257"/>
      <c r="LLI16" s="226"/>
      <c r="LLJ16" s="226"/>
      <c r="LLK16" s="226"/>
      <c r="LLL16" s="256"/>
      <c r="LLM16" s="257"/>
      <c r="LLN16" s="226"/>
      <c r="LLO16" s="257"/>
      <c r="LLP16" s="226"/>
      <c r="LLQ16" s="226"/>
      <c r="LLR16" s="226"/>
      <c r="LLS16" s="256"/>
      <c r="LLT16" s="257"/>
      <c r="LLU16" s="226"/>
      <c r="LLV16" s="257"/>
      <c r="LLW16" s="226"/>
      <c r="LLX16" s="226"/>
      <c r="LLY16" s="226"/>
      <c r="LLZ16" s="256"/>
      <c r="LMA16" s="257"/>
      <c r="LMB16" s="226"/>
      <c r="LMC16" s="257"/>
      <c r="LMD16" s="226"/>
      <c r="LME16" s="226"/>
      <c r="LMF16" s="226"/>
      <c r="LMG16" s="256"/>
      <c r="LMH16" s="257"/>
      <c r="LMI16" s="226"/>
      <c r="LMJ16" s="257"/>
      <c r="LMK16" s="226"/>
      <c r="LML16" s="226"/>
      <c r="LMM16" s="226"/>
      <c r="LMN16" s="256"/>
      <c r="LMO16" s="257"/>
      <c r="LMP16" s="226"/>
      <c r="LMQ16" s="257"/>
      <c r="LMR16" s="226"/>
      <c r="LMS16" s="226"/>
      <c r="LMT16" s="226"/>
      <c r="LMU16" s="256"/>
      <c r="LMV16" s="257"/>
      <c r="LMW16" s="226"/>
      <c r="LMX16" s="257"/>
      <c r="LMY16" s="226"/>
      <c r="LMZ16" s="226"/>
      <c r="LNA16" s="226"/>
      <c r="LNB16" s="256"/>
      <c r="LNC16" s="257"/>
      <c r="LND16" s="226"/>
      <c r="LNE16" s="257"/>
      <c r="LNF16" s="226"/>
      <c r="LNG16" s="226"/>
      <c r="LNH16" s="226"/>
      <c r="LNI16" s="256"/>
      <c r="LNJ16" s="257"/>
      <c r="LNK16" s="226"/>
      <c r="LNL16" s="257"/>
      <c r="LNM16" s="226"/>
      <c r="LNN16" s="226"/>
      <c r="LNO16" s="226"/>
      <c r="LNP16" s="256"/>
      <c r="LNQ16" s="257"/>
      <c r="LNR16" s="226"/>
      <c r="LNS16" s="257"/>
      <c r="LNT16" s="226"/>
      <c r="LNU16" s="226"/>
      <c r="LNV16" s="226"/>
      <c r="LNW16" s="256"/>
      <c r="LNX16" s="257"/>
      <c r="LNY16" s="226"/>
      <c r="LNZ16" s="257"/>
      <c r="LOA16" s="226"/>
      <c r="LOB16" s="226"/>
      <c r="LOC16" s="226"/>
      <c r="LOD16" s="256"/>
      <c r="LOE16" s="257"/>
      <c r="LOF16" s="226"/>
      <c r="LOG16" s="257"/>
      <c r="LOH16" s="226"/>
      <c r="LOI16" s="226"/>
      <c r="LOJ16" s="226"/>
      <c r="LOK16" s="256"/>
      <c r="LOL16" s="257"/>
      <c r="LOM16" s="226"/>
      <c r="LON16" s="257"/>
      <c r="LOO16" s="226"/>
      <c r="LOP16" s="226"/>
      <c r="LOQ16" s="226"/>
      <c r="LOR16" s="256"/>
      <c r="LOS16" s="257"/>
      <c r="LOT16" s="226"/>
      <c r="LOU16" s="257"/>
      <c r="LOV16" s="226"/>
      <c r="LOW16" s="226"/>
      <c r="LOX16" s="226"/>
      <c r="LOY16" s="256"/>
      <c r="LOZ16" s="257"/>
      <c r="LPA16" s="226"/>
      <c r="LPB16" s="257"/>
      <c r="LPC16" s="226"/>
      <c r="LPD16" s="226"/>
      <c r="LPE16" s="226"/>
      <c r="LPF16" s="256"/>
      <c r="LPG16" s="257"/>
      <c r="LPH16" s="226"/>
      <c r="LPI16" s="257"/>
      <c r="LPJ16" s="226"/>
      <c r="LPK16" s="226"/>
      <c r="LPL16" s="226"/>
      <c r="LPM16" s="256"/>
      <c r="LPN16" s="257"/>
      <c r="LPO16" s="226"/>
      <c r="LPP16" s="257"/>
      <c r="LPQ16" s="226"/>
      <c r="LPR16" s="226"/>
      <c r="LPS16" s="226"/>
      <c r="LPT16" s="256"/>
      <c r="LPU16" s="257"/>
      <c r="LPV16" s="226"/>
      <c r="LPW16" s="257"/>
      <c r="LPX16" s="226"/>
      <c r="LPY16" s="226"/>
      <c r="LPZ16" s="226"/>
      <c r="LQA16" s="256"/>
      <c r="LQB16" s="257"/>
      <c r="LQC16" s="226"/>
      <c r="LQD16" s="257"/>
      <c r="LQE16" s="226"/>
      <c r="LQF16" s="226"/>
      <c r="LQG16" s="226"/>
      <c r="LQH16" s="256"/>
      <c r="LQI16" s="257"/>
      <c r="LQJ16" s="226"/>
      <c r="LQK16" s="257"/>
      <c r="LQL16" s="226"/>
      <c r="LQM16" s="226"/>
      <c r="LQN16" s="226"/>
      <c r="LQO16" s="256"/>
      <c r="LQP16" s="257"/>
      <c r="LQQ16" s="226"/>
      <c r="LQR16" s="257"/>
      <c r="LQS16" s="226"/>
      <c r="LQT16" s="226"/>
      <c r="LQU16" s="226"/>
      <c r="LQV16" s="256"/>
      <c r="LQW16" s="257"/>
      <c r="LQX16" s="226"/>
      <c r="LQY16" s="257"/>
      <c r="LQZ16" s="226"/>
      <c r="LRA16" s="226"/>
      <c r="LRB16" s="226"/>
      <c r="LRC16" s="256"/>
      <c r="LRD16" s="261"/>
      <c r="LRE16" s="226"/>
      <c r="LRF16" s="257"/>
      <c r="LRG16" s="226"/>
      <c r="LRH16" s="226"/>
      <c r="LRI16" s="226"/>
      <c r="LRJ16" s="256"/>
      <c r="LRK16" s="261"/>
      <c r="LRL16" s="226"/>
      <c r="LRM16" s="257"/>
      <c r="LRN16" s="226"/>
      <c r="LRO16" s="226"/>
      <c r="LRP16" s="226"/>
      <c r="LRQ16" s="253"/>
      <c r="LRR16" s="274"/>
      <c r="LRS16" s="257"/>
      <c r="LRT16" s="257"/>
      <c r="LRU16" s="256"/>
      <c r="LRV16" s="256"/>
      <c r="LRW16" s="226"/>
      <c r="LRX16" s="257"/>
      <c r="LRY16" s="226"/>
      <c r="LRZ16" s="257"/>
      <c r="LSA16" s="258"/>
      <c r="LSB16" s="226"/>
      <c r="LSC16" s="226"/>
      <c r="LSD16" s="256"/>
      <c r="LSE16" s="257"/>
      <c r="LSF16" s="226"/>
      <c r="LSG16" s="257"/>
      <c r="LSH16" s="226"/>
      <c r="LSI16" s="226"/>
      <c r="LSJ16" s="226"/>
      <c r="LSK16" s="256"/>
      <c r="LSL16" s="257"/>
      <c r="LSM16" s="226"/>
      <c r="LSN16" s="257"/>
      <c r="LSO16" s="226"/>
      <c r="LSP16" s="226"/>
      <c r="LSQ16" s="226"/>
      <c r="LSR16" s="256"/>
      <c r="LSS16" s="257"/>
      <c r="LST16" s="226"/>
      <c r="LSU16" s="257"/>
      <c r="LSV16" s="226"/>
      <c r="LSW16" s="226"/>
      <c r="LSX16" s="226"/>
      <c r="LSY16" s="256"/>
      <c r="LSZ16" s="257"/>
      <c r="LTA16" s="226"/>
      <c r="LTB16" s="257"/>
      <c r="LTC16" s="226"/>
      <c r="LTD16" s="226"/>
      <c r="LTE16" s="226"/>
      <c r="LTF16" s="256"/>
      <c r="LTG16" s="257"/>
      <c r="LTH16" s="226"/>
      <c r="LTI16" s="257"/>
      <c r="LTJ16" s="226"/>
      <c r="LTK16" s="226"/>
      <c r="LTL16" s="226"/>
      <c r="LTM16" s="256"/>
      <c r="LTN16" s="257"/>
      <c r="LTO16" s="226"/>
      <c r="LTP16" s="257"/>
      <c r="LTQ16" s="226"/>
      <c r="LTR16" s="226"/>
      <c r="LTS16" s="226"/>
      <c r="LTT16" s="256"/>
      <c r="LTU16" s="257"/>
      <c r="LTV16" s="226"/>
      <c r="LTW16" s="257"/>
      <c r="LTX16" s="226"/>
      <c r="LTY16" s="226"/>
      <c r="LTZ16" s="226"/>
      <c r="LUA16" s="256"/>
      <c r="LUB16" s="257"/>
      <c r="LUC16" s="226"/>
      <c r="LUD16" s="257"/>
      <c r="LUE16" s="226"/>
      <c r="LUF16" s="226"/>
      <c r="LUG16" s="226"/>
      <c r="LUH16" s="256"/>
      <c r="LUI16" s="257"/>
      <c r="LUJ16" s="226"/>
      <c r="LUK16" s="257"/>
      <c r="LUL16" s="226"/>
      <c r="LUM16" s="226"/>
      <c r="LUN16" s="226"/>
      <c r="LUO16" s="256"/>
      <c r="LUP16" s="257"/>
      <c r="LUQ16" s="226"/>
      <c r="LUR16" s="257"/>
      <c r="LUS16" s="226"/>
      <c r="LUT16" s="226"/>
      <c r="LUU16" s="226"/>
      <c r="LUV16" s="256"/>
      <c r="LUW16" s="257"/>
      <c r="LUX16" s="226"/>
      <c r="LUY16" s="257"/>
      <c r="LUZ16" s="226"/>
      <c r="LVA16" s="226"/>
      <c r="LVB16" s="226"/>
      <c r="LVC16" s="256"/>
      <c r="LVD16" s="257"/>
      <c r="LVE16" s="226"/>
      <c r="LVF16" s="257"/>
      <c r="LVG16" s="226"/>
      <c r="LVH16" s="226"/>
      <c r="LVI16" s="226"/>
      <c r="LVJ16" s="256"/>
      <c r="LVK16" s="257"/>
      <c r="LVL16" s="226"/>
      <c r="LVM16" s="257"/>
      <c r="LVN16" s="226"/>
      <c r="LVO16" s="226"/>
      <c r="LVP16" s="226"/>
      <c r="LVQ16" s="256"/>
      <c r="LVR16" s="257"/>
      <c r="LVS16" s="226"/>
      <c r="LVT16" s="257"/>
      <c r="LVU16" s="226"/>
      <c r="LVV16" s="226"/>
      <c r="LVW16" s="226"/>
      <c r="LVX16" s="256"/>
      <c r="LVY16" s="257"/>
      <c r="LVZ16" s="226"/>
      <c r="LWA16" s="257"/>
      <c r="LWB16" s="226"/>
      <c r="LWC16" s="226"/>
      <c r="LWD16" s="226"/>
      <c r="LWE16" s="256"/>
      <c r="LWF16" s="257"/>
      <c r="LWG16" s="226"/>
      <c r="LWH16" s="257"/>
      <c r="LWI16" s="226"/>
      <c r="LWJ16" s="226"/>
      <c r="LWK16" s="226"/>
      <c r="LWL16" s="256"/>
      <c r="LWM16" s="257"/>
      <c r="LWN16" s="226"/>
      <c r="LWO16" s="257"/>
      <c r="LWP16" s="226"/>
      <c r="LWQ16" s="226"/>
      <c r="LWR16" s="226"/>
      <c r="LWS16" s="256"/>
      <c r="LWT16" s="257"/>
      <c r="LWU16" s="226"/>
      <c r="LWV16" s="257"/>
      <c r="LWW16" s="226"/>
      <c r="LWX16" s="226"/>
      <c r="LWY16" s="226"/>
      <c r="LWZ16" s="256"/>
      <c r="LXA16" s="257"/>
      <c r="LXB16" s="226"/>
      <c r="LXC16" s="257"/>
      <c r="LXD16" s="226"/>
      <c r="LXE16" s="226"/>
      <c r="LXF16" s="226"/>
      <c r="LXG16" s="256"/>
      <c r="LXH16" s="257"/>
      <c r="LXI16" s="226"/>
      <c r="LXJ16" s="257"/>
      <c r="LXK16" s="226"/>
      <c r="LXL16" s="226"/>
      <c r="LXM16" s="226"/>
      <c r="LXN16" s="256"/>
      <c r="LXO16" s="257"/>
      <c r="LXP16" s="226"/>
      <c r="LXQ16" s="257"/>
      <c r="LXR16" s="226"/>
      <c r="LXS16" s="226"/>
      <c r="LXT16" s="226"/>
      <c r="LXU16" s="256"/>
      <c r="LXV16" s="257"/>
      <c r="LXW16" s="226"/>
      <c r="LXX16" s="257"/>
      <c r="LXY16" s="226"/>
      <c r="LXZ16" s="226"/>
      <c r="LYA16" s="226"/>
      <c r="LYB16" s="256"/>
      <c r="LYC16" s="257"/>
      <c r="LYD16" s="226"/>
      <c r="LYE16" s="257"/>
      <c r="LYF16" s="226"/>
      <c r="LYG16" s="226"/>
      <c r="LYH16" s="226"/>
      <c r="LYI16" s="256"/>
      <c r="LYJ16" s="257"/>
      <c r="LYK16" s="226"/>
      <c r="LYL16" s="257"/>
      <c r="LYM16" s="226"/>
      <c r="LYN16" s="226"/>
      <c r="LYO16" s="226"/>
      <c r="LYP16" s="256"/>
      <c r="LYQ16" s="257"/>
      <c r="LYR16" s="226"/>
      <c r="LYS16" s="257"/>
      <c r="LYT16" s="226"/>
      <c r="LYU16" s="226"/>
      <c r="LYV16" s="226"/>
      <c r="LYW16" s="256"/>
      <c r="LYX16" s="257"/>
      <c r="LYY16" s="226"/>
      <c r="LYZ16" s="257"/>
      <c r="LZA16" s="226"/>
      <c r="LZB16" s="226"/>
      <c r="LZC16" s="226"/>
      <c r="LZD16" s="256"/>
      <c r="LZE16" s="257"/>
      <c r="LZF16" s="226"/>
      <c r="LZG16" s="257"/>
      <c r="LZH16" s="226"/>
      <c r="LZI16" s="226"/>
      <c r="LZJ16" s="226"/>
      <c r="LZK16" s="256"/>
      <c r="LZL16" s="257"/>
      <c r="LZM16" s="226"/>
      <c r="LZN16" s="257"/>
      <c r="LZO16" s="226"/>
      <c r="LZP16" s="226"/>
      <c r="LZQ16" s="226"/>
      <c r="LZR16" s="256"/>
      <c r="LZS16" s="257"/>
      <c r="LZT16" s="226"/>
      <c r="LZU16" s="257"/>
      <c r="LZV16" s="226"/>
      <c r="LZW16" s="226"/>
      <c r="LZX16" s="226"/>
      <c r="LZY16" s="256"/>
      <c r="LZZ16" s="257"/>
      <c r="MAA16" s="226"/>
      <c r="MAB16" s="257"/>
      <c r="MAC16" s="226"/>
      <c r="MAD16" s="226"/>
      <c r="MAE16" s="226"/>
      <c r="MAF16" s="256"/>
      <c r="MAG16" s="261"/>
      <c r="MAH16" s="226"/>
      <c r="MAI16" s="257"/>
      <c r="MAJ16" s="226"/>
      <c r="MAK16" s="226"/>
      <c r="MAL16" s="226"/>
      <c r="MAM16" s="256"/>
      <c r="MAN16" s="261"/>
      <c r="MAO16" s="226"/>
      <c r="MAP16" s="257"/>
      <c r="MAQ16" s="226"/>
      <c r="MAR16" s="226"/>
      <c r="MAS16" s="226"/>
      <c r="MAT16" s="253"/>
      <c r="MAU16" s="274"/>
      <c r="MAV16" s="257"/>
      <c r="MAW16" s="257"/>
      <c r="MAX16" s="256"/>
      <c r="MAY16" s="256"/>
      <c r="MAZ16" s="226"/>
      <c r="MBA16" s="257"/>
      <c r="MBB16" s="226"/>
      <c r="MBC16" s="257"/>
      <c r="MBD16" s="258"/>
      <c r="MBE16" s="226"/>
      <c r="MBF16" s="226"/>
      <c r="MBG16" s="256"/>
      <c r="MBH16" s="257"/>
      <c r="MBI16" s="226"/>
      <c r="MBJ16" s="257"/>
      <c r="MBK16" s="226"/>
      <c r="MBL16" s="226"/>
      <c r="MBM16" s="226"/>
      <c r="MBN16" s="256"/>
      <c r="MBO16" s="257"/>
      <c r="MBP16" s="226"/>
      <c r="MBQ16" s="257"/>
      <c r="MBR16" s="226"/>
      <c r="MBS16" s="226"/>
      <c r="MBT16" s="226"/>
      <c r="MBU16" s="256"/>
      <c r="MBV16" s="257"/>
      <c r="MBW16" s="226"/>
      <c r="MBX16" s="257"/>
      <c r="MBY16" s="226"/>
      <c r="MBZ16" s="226"/>
      <c r="MCA16" s="226"/>
      <c r="MCB16" s="256"/>
      <c r="MCC16" s="257"/>
      <c r="MCD16" s="226"/>
      <c r="MCE16" s="257"/>
      <c r="MCF16" s="226"/>
      <c r="MCG16" s="226"/>
      <c r="MCH16" s="226"/>
      <c r="MCI16" s="256"/>
      <c r="MCJ16" s="257"/>
      <c r="MCK16" s="226"/>
      <c r="MCL16" s="257"/>
      <c r="MCM16" s="226"/>
      <c r="MCN16" s="226"/>
      <c r="MCO16" s="226"/>
      <c r="MCP16" s="256"/>
      <c r="MCQ16" s="257"/>
      <c r="MCR16" s="226"/>
      <c r="MCS16" s="257"/>
      <c r="MCT16" s="226"/>
      <c r="MCU16" s="226"/>
      <c r="MCV16" s="226"/>
      <c r="MCW16" s="256"/>
      <c r="MCX16" s="257"/>
      <c r="MCY16" s="226"/>
      <c r="MCZ16" s="257"/>
      <c r="MDA16" s="226"/>
      <c r="MDB16" s="226"/>
      <c r="MDC16" s="226"/>
      <c r="MDD16" s="256"/>
      <c r="MDE16" s="257"/>
      <c r="MDF16" s="226"/>
      <c r="MDG16" s="257"/>
      <c r="MDH16" s="226"/>
      <c r="MDI16" s="226"/>
      <c r="MDJ16" s="226"/>
      <c r="MDK16" s="256"/>
      <c r="MDL16" s="257"/>
      <c r="MDM16" s="226"/>
      <c r="MDN16" s="257"/>
      <c r="MDO16" s="226"/>
      <c r="MDP16" s="226"/>
      <c r="MDQ16" s="226"/>
      <c r="MDR16" s="256"/>
      <c r="MDS16" s="257"/>
      <c r="MDT16" s="226"/>
      <c r="MDU16" s="257"/>
      <c r="MDV16" s="226"/>
      <c r="MDW16" s="226"/>
      <c r="MDX16" s="226"/>
      <c r="MDY16" s="256"/>
      <c r="MDZ16" s="257"/>
      <c r="MEA16" s="226"/>
      <c r="MEB16" s="257"/>
      <c r="MEC16" s="226"/>
      <c r="MED16" s="226"/>
      <c r="MEE16" s="226"/>
      <c r="MEF16" s="256"/>
      <c r="MEG16" s="257"/>
      <c r="MEH16" s="226"/>
      <c r="MEI16" s="257"/>
      <c r="MEJ16" s="226"/>
      <c r="MEK16" s="226"/>
      <c r="MEL16" s="226"/>
      <c r="MEM16" s="256"/>
      <c r="MEN16" s="257"/>
      <c r="MEO16" s="226"/>
      <c r="MEP16" s="257"/>
      <c r="MEQ16" s="226"/>
      <c r="MER16" s="226"/>
      <c r="MES16" s="226"/>
      <c r="MET16" s="256"/>
      <c r="MEU16" s="257"/>
      <c r="MEV16" s="226"/>
      <c r="MEW16" s="257"/>
      <c r="MEX16" s="226"/>
      <c r="MEY16" s="226"/>
      <c r="MEZ16" s="226"/>
      <c r="MFA16" s="256"/>
      <c r="MFB16" s="257"/>
      <c r="MFC16" s="226"/>
      <c r="MFD16" s="257"/>
      <c r="MFE16" s="226"/>
      <c r="MFF16" s="226"/>
      <c r="MFG16" s="226"/>
      <c r="MFH16" s="256"/>
      <c r="MFI16" s="257"/>
      <c r="MFJ16" s="226"/>
      <c r="MFK16" s="257"/>
      <c r="MFL16" s="226"/>
      <c r="MFM16" s="226"/>
      <c r="MFN16" s="226"/>
      <c r="MFO16" s="256"/>
      <c r="MFP16" s="257"/>
      <c r="MFQ16" s="226"/>
      <c r="MFR16" s="257"/>
      <c r="MFS16" s="226"/>
      <c r="MFT16" s="226"/>
      <c r="MFU16" s="226"/>
      <c r="MFV16" s="256"/>
      <c r="MFW16" s="257"/>
      <c r="MFX16" s="226"/>
      <c r="MFY16" s="257"/>
      <c r="MFZ16" s="226"/>
      <c r="MGA16" s="226"/>
      <c r="MGB16" s="226"/>
      <c r="MGC16" s="256"/>
      <c r="MGD16" s="257"/>
      <c r="MGE16" s="226"/>
      <c r="MGF16" s="257"/>
      <c r="MGG16" s="226"/>
      <c r="MGH16" s="226"/>
      <c r="MGI16" s="226"/>
      <c r="MGJ16" s="256"/>
      <c r="MGK16" s="257"/>
      <c r="MGL16" s="226"/>
      <c r="MGM16" s="257"/>
      <c r="MGN16" s="226"/>
      <c r="MGO16" s="226"/>
      <c r="MGP16" s="226"/>
      <c r="MGQ16" s="256"/>
      <c r="MGR16" s="257"/>
      <c r="MGS16" s="226"/>
      <c r="MGT16" s="257"/>
      <c r="MGU16" s="226"/>
      <c r="MGV16" s="226"/>
      <c r="MGW16" s="226"/>
      <c r="MGX16" s="256"/>
      <c r="MGY16" s="257"/>
      <c r="MGZ16" s="226"/>
      <c r="MHA16" s="257"/>
      <c r="MHB16" s="226"/>
      <c r="MHC16" s="226"/>
      <c r="MHD16" s="226"/>
      <c r="MHE16" s="256"/>
      <c r="MHF16" s="257"/>
      <c r="MHG16" s="226"/>
      <c r="MHH16" s="257"/>
      <c r="MHI16" s="226"/>
      <c r="MHJ16" s="226"/>
      <c r="MHK16" s="226"/>
      <c r="MHL16" s="256"/>
      <c r="MHM16" s="257"/>
      <c r="MHN16" s="226"/>
      <c r="MHO16" s="257"/>
      <c r="MHP16" s="226"/>
      <c r="MHQ16" s="226"/>
      <c r="MHR16" s="226"/>
      <c r="MHS16" s="256"/>
      <c r="MHT16" s="257"/>
      <c r="MHU16" s="226"/>
      <c r="MHV16" s="257"/>
      <c r="MHW16" s="226"/>
      <c r="MHX16" s="226"/>
      <c r="MHY16" s="226"/>
      <c r="MHZ16" s="256"/>
      <c r="MIA16" s="257"/>
      <c r="MIB16" s="226"/>
      <c r="MIC16" s="257"/>
      <c r="MID16" s="226"/>
      <c r="MIE16" s="226"/>
      <c r="MIF16" s="226"/>
      <c r="MIG16" s="256"/>
      <c r="MIH16" s="257"/>
      <c r="MII16" s="226"/>
      <c r="MIJ16" s="257"/>
      <c r="MIK16" s="226"/>
      <c r="MIL16" s="226"/>
      <c r="MIM16" s="226"/>
      <c r="MIN16" s="256"/>
      <c r="MIO16" s="257"/>
      <c r="MIP16" s="226"/>
      <c r="MIQ16" s="257"/>
      <c r="MIR16" s="226"/>
      <c r="MIS16" s="226"/>
      <c r="MIT16" s="226"/>
      <c r="MIU16" s="256"/>
      <c r="MIV16" s="257"/>
      <c r="MIW16" s="226"/>
      <c r="MIX16" s="257"/>
      <c r="MIY16" s="226"/>
      <c r="MIZ16" s="226"/>
      <c r="MJA16" s="226"/>
      <c r="MJB16" s="256"/>
      <c r="MJC16" s="257"/>
      <c r="MJD16" s="226"/>
      <c r="MJE16" s="257"/>
      <c r="MJF16" s="226"/>
      <c r="MJG16" s="226"/>
      <c r="MJH16" s="226"/>
      <c r="MJI16" s="256"/>
      <c r="MJJ16" s="261"/>
      <c r="MJK16" s="226"/>
      <c r="MJL16" s="257"/>
      <c r="MJM16" s="226"/>
      <c r="MJN16" s="226"/>
      <c r="MJO16" s="226"/>
      <c r="MJP16" s="256"/>
      <c r="MJQ16" s="261"/>
      <c r="MJR16" s="226"/>
      <c r="MJS16" s="257"/>
      <c r="MJT16" s="226"/>
      <c r="MJU16" s="226"/>
      <c r="MJV16" s="226"/>
      <c r="MJW16" s="253"/>
      <c r="MJX16" s="274"/>
      <c r="MJY16" s="257"/>
      <c r="MJZ16" s="257"/>
      <c r="MKA16" s="256"/>
      <c r="MKB16" s="256"/>
      <c r="MKC16" s="226"/>
      <c r="MKD16" s="257"/>
      <c r="MKE16" s="226"/>
      <c r="MKF16" s="257"/>
      <c r="MKG16" s="258"/>
      <c r="MKH16" s="226"/>
      <c r="MKI16" s="226"/>
      <c r="MKJ16" s="256"/>
      <c r="MKK16" s="257"/>
      <c r="MKL16" s="226"/>
      <c r="MKM16" s="257"/>
      <c r="MKN16" s="226"/>
      <c r="MKO16" s="226"/>
      <c r="MKP16" s="226"/>
      <c r="MKQ16" s="256"/>
      <c r="MKR16" s="257"/>
      <c r="MKS16" s="226"/>
      <c r="MKT16" s="257"/>
      <c r="MKU16" s="226"/>
      <c r="MKV16" s="226"/>
      <c r="MKW16" s="226"/>
      <c r="MKX16" s="256"/>
      <c r="MKY16" s="257"/>
      <c r="MKZ16" s="226"/>
      <c r="MLA16" s="257"/>
      <c r="MLB16" s="226"/>
      <c r="MLC16" s="226"/>
      <c r="MLD16" s="226"/>
      <c r="MLE16" s="256"/>
      <c r="MLF16" s="257"/>
      <c r="MLG16" s="226"/>
      <c r="MLH16" s="257"/>
      <c r="MLI16" s="226"/>
      <c r="MLJ16" s="226"/>
      <c r="MLK16" s="226"/>
      <c r="MLL16" s="256"/>
      <c r="MLM16" s="257"/>
      <c r="MLN16" s="226"/>
      <c r="MLO16" s="257"/>
      <c r="MLP16" s="226"/>
      <c r="MLQ16" s="226"/>
      <c r="MLR16" s="226"/>
      <c r="MLS16" s="256"/>
      <c r="MLT16" s="257"/>
      <c r="MLU16" s="226"/>
      <c r="MLV16" s="257"/>
      <c r="MLW16" s="226"/>
      <c r="MLX16" s="226"/>
      <c r="MLY16" s="226"/>
      <c r="MLZ16" s="256"/>
      <c r="MMA16" s="257"/>
      <c r="MMB16" s="226"/>
      <c r="MMC16" s="257"/>
      <c r="MMD16" s="226"/>
      <c r="MME16" s="226"/>
      <c r="MMF16" s="226"/>
      <c r="MMG16" s="256"/>
      <c r="MMH16" s="257"/>
      <c r="MMI16" s="226"/>
      <c r="MMJ16" s="257"/>
      <c r="MMK16" s="226"/>
      <c r="MML16" s="226"/>
      <c r="MMM16" s="226"/>
      <c r="MMN16" s="256"/>
      <c r="MMO16" s="257"/>
      <c r="MMP16" s="226"/>
      <c r="MMQ16" s="257"/>
      <c r="MMR16" s="226"/>
      <c r="MMS16" s="226"/>
      <c r="MMT16" s="226"/>
      <c r="MMU16" s="256"/>
      <c r="MMV16" s="257"/>
      <c r="MMW16" s="226"/>
      <c r="MMX16" s="257"/>
      <c r="MMY16" s="226"/>
      <c r="MMZ16" s="226"/>
      <c r="MNA16" s="226"/>
      <c r="MNB16" s="256"/>
      <c r="MNC16" s="257"/>
      <c r="MND16" s="226"/>
      <c r="MNE16" s="257"/>
      <c r="MNF16" s="226"/>
      <c r="MNG16" s="226"/>
      <c r="MNH16" s="226"/>
      <c r="MNI16" s="256"/>
      <c r="MNJ16" s="257"/>
      <c r="MNK16" s="226"/>
      <c r="MNL16" s="257"/>
      <c r="MNM16" s="226"/>
      <c r="MNN16" s="226"/>
      <c r="MNO16" s="226"/>
      <c r="MNP16" s="256"/>
      <c r="MNQ16" s="257"/>
      <c r="MNR16" s="226"/>
      <c r="MNS16" s="257"/>
      <c r="MNT16" s="226"/>
      <c r="MNU16" s="226"/>
      <c r="MNV16" s="226"/>
      <c r="MNW16" s="256"/>
      <c r="MNX16" s="257"/>
      <c r="MNY16" s="226"/>
      <c r="MNZ16" s="257"/>
      <c r="MOA16" s="226"/>
      <c r="MOB16" s="226"/>
      <c r="MOC16" s="226"/>
      <c r="MOD16" s="256"/>
      <c r="MOE16" s="257"/>
      <c r="MOF16" s="226"/>
      <c r="MOG16" s="257"/>
      <c r="MOH16" s="226"/>
      <c r="MOI16" s="226"/>
      <c r="MOJ16" s="226"/>
      <c r="MOK16" s="256"/>
      <c r="MOL16" s="257"/>
      <c r="MOM16" s="226"/>
      <c r="MON16" s="257"/>
      <c r="MOO16" s="226"/>
      <c r="MOP16" s="226"/>
      <c r="MOQ16" s="226"/>
      <c r="MOR16" s="256"/>
      <c r="MOS16" s="257"/>
      <c r="MOT16" s="226"/>
      <c r="MOU16" s="257"/>
      <c r="MOV16" s="226"/>
      <c r="MOW16" s="226"/>
      <c r="MOX16" s="226"/>
      <c r="MOY16" s="256"/>
      <c r="MOZ16" s="257"/>
      <c r="MPA16" s="226"/>
      <c r="MPB16" s="257"/>
      <c r="MPC16" s="226"/>
      <c r="MPD16" s="226"/>
      <c r="MPE16" s="226"/>
      <c r="MPF16" s="256"/>
      <c r="MPG16" s="257"/>
      <c r="MPH16" s="226"/>
      <c r="MPI16" s="257"/>
      <c r="MPJ16" s="226"/>
      <c r="MPK16" s="226"/>
      <c r="MPL16" s="226"/>
      <c r="MPM16" s="256"/>
      <c r="MPN16" s="257"/>
      <c r="MPO16" s="226"/>
      <c r="MPP16" s="257"/>
      <c r="MPQ16" s="226"/>
      <c r="MPR16" s="226"/>
      <c r="MPS16" s="226"/>
      <c r="MPT16" s="256"/>
      <c r="MPU16" s="257"/>
      <c r="MPV16" s="226"/>
      <c r="MPW16" s="257"/>
      <c r="MPX16" s="226"/>
      <c r="MPY16" s="226"/>
      <c r="MPZ16" s="226"/>
      <c r="MQA16" s="256"/>
      <c r="MQB16" s="257"/>
      <c r="MQC16" s="226"/>
      <c r="MQD16" s="257"/>
      <c r="MQE16" s="226"/>
      <c r="MQF16" s="226"/>
      <c r="MQG16" s="226"/>
      <c r="MQH16" s="256"/>
      <c r="MQI16" s="257"/>
      <c r="MQJ16" s="226"/>
      <c r="MQK16" s="257"/>
      <c r="MQL16" s="226"/>
      <c r="MQM16" s="226"/>
      <c r="MQN16" s="226"/>
      <c r="MQO16" s="256"/>
      <c r="MQP16" s="257"/>
      <c r="MQQ16" s="226"/>
      <c r="MQR16" s="257"/>
      <c r="MQS16" s="226"/>
      <c r="MQT16" s="226"/>
      <c r="MQU16" s="226"/>
      <c r="MQV16" s="256"/>
      <c r="MQW16" s="257"/>
      <c r="MQX16" s="226"/>
      <c r="MQY16" s="257"/>
      <c r="MQZ16" s="226"/>
      <c r="MRA16" s="226"/>
      <c r="MRB16" s="226"/>
      <c r="MRC16" s="256"/>
      <c r="MRD16" s="257"/>
      <c r="MRE16" s="226"/>
      <c r="MRF16" s="257"/>
      <c r="MRG16" s="226"/>
      <c r="MRH16" s="226"/>
      <c r="MRI16" s="226"/>
      <c r="MRJ16" s="256"/>
      <c r="MRK16" s="257"/>
      <c r="MRL16" s="226"/>
      <c r="MRM16" s="257"/>
      <c r="MRN16" s="226"/>
      <c r="MRO16" s="226"/>
      <c r="MRP16" s="226"/>
      <c r="MRQ16" s="256"/>
      <c r="MRR16" s="257"/>
      <c r="MRS16" s="226"/>
      <c r="MRT16" s="257"/>
      <c r="MRU16" s="226"/>
      <c r="MRV16" s="226"/>
      <c r="MRW16" s="226"/>
      <c r="MRX16" s="256"/>
      <c r="MRY16" s="257"/>
      <c r="MRZ16" s="226"/>
      <c r="MSA16" s="257"/>
      <c r="MSB16" s="226"/>
      <c r="MSC16" s="226"/>
      <c r="MSD16" s="226"/>
      <c r="MSE16" s="256"/>
      <c r="MSF16" s="257"/>
      <c r="MSG16" s="226"/>
      <c r="MSH16" s="257"/>
      <c r="MSI16" s="226"/>
      <c r="MSJ16" s="226"/>
      <c r="MSK16" s="226"/>
      <c r="MSL16" s="256"/>
      <c r="MSM16" s="261"/>
      <c r="MSN16" s="226"/>
      <c r="MSO16" s="257"/>
      <c r="MSP16" s="226"/>
      <c r="MSQ16" s="226"/>
      <c r="MSR16" s="226"/>
      <c r="MSS16" s="256"/>
      <c r="MST16" s="261"/>
      <c r="MSU16" s="226"/>
      <c r="MSV16" s="257"/>
      <c r="MSW16" s="226"/>
      <c r="MSX16" s="226"/>
      <c r="MSY16" s="226"/>
      <c r="MSZ16" s="253"/>
      <c r="MTA16" s="274"/>
      <c r="MTB16" s="257"/>
      <c r="MTC16" s="257"/>
      <c r="MTD16" s="256"/>
      <c r="MTE16" s="256"/>
      <c r="MTF16" s="226"/>
      <c r="MTG16" s="257"/>
      <c r="MTH16" s="226"/>
      <c r="MTI16" s="257"/>
      <c r="MTJ16" s="258"/>
      <c r="MTK16" s="226"/>
      <c r="MTL16" s="226"/>
      <c r="MTM16" s="256"/>
      <c r="MTN16" s="257"/>
      <c r="MTO16" s="226"/>
      <c r="MTP16" s="257"/>
      <c r="MTQ16" s="226"/>
      <c r="MTR16" s="226"/>
      <c r="MTS16" s="226"/>
      <c r="MTT16" s="256"/>
      <c r="MTU16" s="257"/>
      <c r="MTV16" s="226"/>
      <c r="MTW16" s="257"/>
      <c r="MTX16" s="226"/>
      <c r="MTY16" s="226"/>
      <c r="MTZ16" s="226"/>
      <c r="MUA16" s="256"/>
      <c r="MUB16" s="257"/>
      <c r="MUC16" s="226"/>
      <c r="MUD16" s="257"/>
      <c r="MUE16" s="226"/>
      <c r="MUF16" s="226"/>
      <c r="MUG16" s="226"/>
      <c r="MUH16" s="256"/>
      <c r="MUI16" s="257"/>
      <c r="MUJ16" s="226"/>
      <c r="MUK16" s="257"/>
      <c r="MUL16" s="226"/>
      <c r="MUM16" s="226"/>
      <c r="MUN16" s="226"/>
      <c r="MUO16" s="256"/>
      <c r="MUP16" s="257"/>
      <c r="MUQ16" s="226"/>
      <c r="MUR16" s="257"/>
      <c r="MUS16" s="226"/>
      <c r="MUT16" s="226"/>
      <c r="MUU16" s="226"/>
      <c r="MUV16" s="256"/>
      <c r="MUW16" s="257"/>
      <c r="MUX16" s="226"/>
      <c r="MUY16" s="257"/>
      <c r="MUZ16" s="226"/>
      <c r="MVA16" s="226"/>
      <c r="MVB16" s="226"/>
      <c r="MVC16" s="256"/>
      <c r="MVD16" s="257"/>
      <c r="MVE16" s="226"/>
      <c r="MVF16" s="257"/>
      <c r="MVG16" s="226"/>
      <c r="MVH16" s="226"/>
      <c r="MVI16" s="226"/>
      <c r="MVJ16" s="256"/>
      <c r="MVK16" s="257"/>
      <c r="MVL16" s="226"/>
      <c r="MVM16" s="257"/>
      <c r="MVN16" s="226"/>
      <c r="MVO16" s="226"/>
      <c r="MVP16" s="226"/>
      <c r="MVQ16" s="256"/>
      <c r="MVR16" s="257"/>
      <c r="MVS16" s="226"/>
      <c r="MVT16" s="257"/>
      <c r="MVU16" s="226"/>
      <c r="MVV16" s="226"/>
      <c r="MVW16" s="226"/>
      <c r="MVX16" s="256"/>
      <c r="MVY16" s="257"/>
      <c r="MVZ16" s="226"/>
      <c r="MWA16" s="257"/>
      <c r="MWB16" s="226"/>
      <c r="MWC16" s="226"/>
      <c r="MWD16" s="226"/>
      <c r="MWE16" s="256"/>
      <c r="MWF16" s="257"/>
      <c r="MWG16" s="226"/>
      <c r="MWH16" s="257"/>
      <c r="MWI16" s="226"/>
      <c r="MWJ16" s="226"/>
      <c r="MWK16" s="226"/>
      <c r="MWL16" s="256"/>
      <c r="MWM16" s="257"/>
      <c r="MWN16" s="226"/>
      <c r="MWO16" s="257"/>
      <c r="MWP16" s="226"/>
      <c r="MWQ16" s="226"/>
      <c r="MWR16" s="226"/>
      <c r="MWS16" s="256"/>
      <c r="MWT16" s="257"/>
      <c r="MWU16" s="226"/>
      <c r="MWV16" s="257"/>
      <c r="MWW16" s="226"/>
      <c r="MWX16" s="226"/>
      <c r="MWY16" s="226"/>
      <c r="MWZ16" s="256"/>
      <c r="MXA16" s="257"/>
      <c r="MXB16" s="226"/>
      <c r="MXC16" s="257"/>
      <c r="MXD16" s="226"/>
      <c r="MXE16" s="226"/>
      <c r="MXF16" s="226"/>
      <c r="MXG16" s="256"/>
      <c r="MXH16" s="257"/>
      <c r="MXI16" s="226"/>
      <c r="MXJ16" s="257"/>
      <c r="MXK16" s="226"/>
      <c r="MXL16" s="226"/>
      <c r="MXM16" s="226"/>
      <c r="MXN16" s="256"/>
      <c r="MXO16" s="257"/>
      <c r="MXP16" s="226"/>
      <c r="MXQ16" s="257"/>
      <c r="MXR16" s="226"/>
      <c r="MXS16" s="226"/>
      <c r="MXT16" s="226"/>
      <c r="MXU16" s="256"/>
      <c r="MXV16" s="257"/>
      <c r="MXW16" s="226"/>
      <c r="MXX16" s="257"/>
      <c r="MXY16" s="226"/>
      <c r="MXZ16" s="226"/>
      <c r="MYA16" s="226"/>
      <c r="MYB16" s="256"/>
      <c r="MYC16" s="257"/>
      <c r="MYD16" s="226"/>
      <c r="MYE16" s="257"/>
      <c r="MYF16" s="226"/>
      <c r="MYG16" s="226"/>
      <c r="MYH16" s="226"/>
      <c r="MYI16" s="256"/>
      <c r="MYJ16" s="257"/>
      <c r="MYK16" s="226"/>
      <c r="MYL16" s="257"/>
      <c r="MYM16" s="226"/>
      <c r="MYN16" s="226"/>
      <c r="MYO16" s="226"/>
      <c r="MYP16" s="256"/>
      <c r="MYQ16" s="257"/>
      <c r="MYR16" s="226"/>
      <c r="MYS16" s="257"/>
      <c r="MYT16" s="226"/>
      <c r="MYU16" s="226"/>
      <c r="MYV16" s="226"/>
      <c r="MYW16" s="256"/>
      <c r="MYX16" s="257"/>
      <c r="MYY16" s="226"/>
      <c r="MYZ16" s="257"/>
      <c r="MZA16" s="226"/>
      <c r="MZB16" s="226"/>
      <c r="MZC16" s="226"/>
      <c r="MZD16" s="256"/>
      <c r="MZE16" s="257"/>
      <c r="MZF16" s="226"/>
      <c r="MZG16" s="257"/>
      <c r="MZH16" s="226"/>
      <c r="MZI16" s="226"/>
      <c r="MZJ16" s="226"/>
      <c r="MZK16" s="256"/>
      <c r="MZL16" s="257"/>
      <c r="MZM16" s="226"/>
      <c r="MZN16" s="257"/>
      <c r="MZO16" s="226"/>
      <c r="MZP16" s="226"/>
      <c r="MZQ16" s="226"/>
      <c r="MZR16" s="256"/>
      <c r="MZS16" s="257"/>
      <c r="MZT16" s="226"/>
      <c r="MZU16" s="257"/>
      <c r="MZV16" s="226"/>
      <c r="MZW16" s="226"/>
      <c r="MZX16" s="226"/>
      <c r="MZY16" s="256"/>
      <c r="MZZ16" s="257"/>
      <c r="NAA16" s="226"/>
      <c r="NAB16" s="257"/>
      <c r="NAC16" s="226"/>
      <c r="NAD16" s="226"/>
      <c r="NAE16" s="226"/>
      <c r="NAF16" s="256"/>
      <c r="NAG16" s="257"/>
      <c r="NAH16" s="226"/>
      <c r="NAI16" s="257"/>
      <c r="NAJ16" s="226"/>
      <c r="NAK16" s="226"/>
      <c r="NAL16" s="226"/>
      <c r="NAM16" s="256"/>
      <c r="NAN16" s="257"/>
      <c r="NAO16" s="226"/>
      <c r="NAP16" s="257"/>
      <c r="NAQ16" s="226"/>
      <c r="NAR16" s="226"/>
      <c r="NAS16" s="226"/>
      <c r="NAT16" s="256"/>
      <c r="NAU16" s="257"/>
      <c r="NAV16" s="226"/>
      <c r="NAW16" s="257"/>
      <c r="NAX16" s="226"/>
      <c r="NAY16" s="226"/>
      <c r="NAZ16" s="226"/>
      <c r="NBA16" s="256"/>
      <c r="NBB16" s="257"/>
      <c r="NBC16" s="226"/>
      <c r="NBD16" s="257"/>
      <c r="NBE16" s="226"/>
      <c r="NBF16" s="226"/>
      <c r="NBG16" s="226"/>
      <c r="NBH16" s="256"/>
      <c r="NBI16" s="257"/>
      <c r="NBJ16" s="226"/>
      <c r="NBK16" s="257"/>
      <c r="NBL16" s="226"/>
      <c r="NBM16" s="226"/>
      <c r="NBN16" s="226"/>
      <c r="NBO16" s="256"/>
      <c r="NBP16" s="261"/>
      <c r="NBQ16" s="226"/>
      <c r="NBR16" s="257"/>
      <c r="NBS16" s="226"/>
      <c r="NBT16" s="226"/>
      <c r="NBU16" s="226"/>
      <c r="NBV16" s="256"/>
      <c r="NBW16" s="261"/>
      <c r="NBX16" s="226"/>
      <c r="NBY16" s="257"/>
      <c r="NBZ16" s="226"/>
      <c r="NCA16" s="226"/>
      <c r="NCB16" s="226"/>
      <c r="NCC16" s="253"/>
      <c r="NCD16" s="274"/>
      <c r="NCE16" s="257"/>
      <c r="NCF16" s="257"/>
      <c r="NCG16" s="256"/>
      <c r="NCH16" s="256"/>
      <c r="NCI16" s="226"/>
      <c r="NCJ16" s="257"/>
      <c r="NCK16" s="226"/>
      <c r="NCL16" s="257"/>
      <c r="NCM16" s="258"/>
      <c r="NCN16" s="226"/>
      <c r="NCO16" s="226"/>
      <c r="NCP16" s="256"/>
      <c r="NCQ16" s="257"/>
      <c r="NCR16" s="226"/>
      <c r="NCS16" s="257"/>
      <c r="NCT16" s="226"/>
      <c r="NCU16" s="226"/>
      <c r="NCV16" s="226"/>
      <c r="NCW16" s="256"/>
      <c r="NCX16" s="257"/>
      <c r="NCY16" s="226"/>
      <c r="NCZ16" s="257"/>
      <c r="NDA16" s="226"/>
      <c r="NDB16" s="226"/>
      <c r="NDC16" s="226"/>
      <c r="NDD16" s="256"/>
      <c r="NDE16" s="257"/>
      <c r="NDF16" s="226"/>
      <c r="NDG16" s="257"/>
      <c r="NDH16" s="226"/>
      <c r="NDI16" s="226"/>
      <c r="NDJ16" s="226"/>
      <c r="NDK16" s="256"/>
      <c r="NDL16" s="257"/>
      <c r="NDM16" s="226"/>
      <c r="NDN16" s="257"/>
      <c r="NDO16" s="226"/>
      <c r="NDP16" s="226"/>
      <c r="NDQ16" s="226"/>
      <c r="NDR16" s="256"/>
      <c r="NDS16" s="257"/>
      <c r="NDT16" s="226"/>
      <c r="NDU16" s="257"/>
      <c r="NDV16" s="226"/>
      <c r="NDW16" s="226"/>
      <c r="NDX16" s="226"/>
      <c r="NDY16" s="256"/>
      <c r="NDZ16" s="257"/>
      <c r="NEA16" s="226"/>
      <c r="NEB16" s="257"/>
      <c r="NEC16" s="226"/>
      <c r="NED16" s="226"/>
      <c r="NEE16" s="226"/>
      <c r="NEF16" s="256"/>
      <c r="NEG16" s="257"/>
      <c r="NEH16" s="226"/>
      <c r="NEI16" s="257"/>
      <c r="NEJ16" s="226"/>
      <c r="NEK16" s="226"/>
      <c r="NEL16" s="226"/>
      <c r="NEM16" s="256"/>
      <c r="NEN16" s="257"/>
      <c r="NEO16" s="226"/>
      <c r="NEP16" s="257"/>
      <c r="NEQ16" s="226"/>
      <c r="NER16" s="226"/>
      <c r="NES16" s="226"/>
      <c r="NET16" s="256"/>
      <c r="NEU16" s="257"/>
      <c r="NEV16" s="226"/>
      <c r="NEW16" s="257"/>
      <c r="NEX16" s="226"/>
      <c r="NEY16" s="226"/>
      <c r="NEZ16" s="226"/>
      <c r="NFA16" s="256"/>
      <c r="NFB16" s="257"/>
      <c r="NFC16" s="226"/>
      <c r="NFD16" s="257"/>
      <c r="NFE16" s="226"/>
      <c r="NFF16" s="226"/>
      <c r="NFG16" s="226"/>
      <c r="NFH16" s="256"/>
      <c r="NFI16" s="257"/>
      <c r="NFJ16" s="226"/>
      <c r="NFK16" s="257"/>
      <c r="NFL16" s="226"/>
      <c r="NFM16" s="226"/>
      <c r="NFN16" s="226"/>
      <c r="NFO16" s="256"/>
      <c r="NFP16" s="257"/>
      <c r="NFQ16" s="226"/>
      <c r="NFR16" s="257"/>
      <c r="NFS16" s="226"/>
      <c r="NFT16" s="226"/>
      <c r="NFU16" s="226"/>
      <c r="NFV16" s="256"/>
      <c r="NFW16" s="257"/>
      <c r="NFX16" s="226"/>
      <c r="NFY16" s="257"/>
      <c r="NFZ16" s="226"/>
      <c r="NGA16" s="226"/>
      <c r="NGB16" s="226"/>
      <c r="NGC16" s="256"/>
      <c r="NGD16" s="257"/>
      <c r="NGE16" s="226"/>
      <c r="NGF16" s="257"/>
      <c r="NGG16" s="226"/>
      <c r="NGH16" s="226"/>
      <c r="NGI16" s="226"/>
      <c r="NGJ16" s="256"/>
      <c r="NGK16" s="257"/>
      <c r="NGL16" s="226"/>
      <c r="NGM16" s="257"/>
      <c r="NGN16" s="226"/>
      <c r="NGO16" s="226"/>
      <c r="NGP16" s="226"/>
      <c r="NGQ16" s="256"/>
      <c r="NGR16" s="257"/>
      <c r="NGS16" s="226"/>
      <c r="NGT16" s="257"/>
      <c r="NGU16" s="226"/>
      <c r="NGV16" s="226"/>
      <c r="NGW16" s="226"/>
      <c r="NGX16" s="256"/>
      <c r="NGY16" s="257"/>
      <c r="NGZ16" s="226"/>
      <c r="NHA16" s="257"/>
      <c r="NHB16" s="226"/>
      <c r="NHC16" s="226"/>
      <c r="NHD16" s="226"/>
      <c r="NHE16" s="256"/>
      <c r="NHF16" s="257"/>
      <c r="NHG16" s="226"/>
      <c r="NHH16" s="257"/>
      <c r="NHI16" s="226"/>
      <c r="NHJ16" s="226"/>
      <c r="NHK16" s="226"/>
      <c r="NHL16" s="256"/>
      <c r="NHM16" s="257"/>
      <c r="NHN16" s="226"/>
      <c r="NHO16" s="257"/>
      <c r="NHP16" s="226"/>
      <c r="NHQ16" s="226"/>
      <c r="NHR16" s="226"/>
      <c r="NHS16" s="256"/>
      <c r="NHT16" s="257"/>
      <c r="NHU16" s="226"/>
      <c r="NHV16" s="257"/>
      <c r="NHW16" s="226"/>
      <c r="NHX16" s="226"/>
      <c r="NHY16" s="226"/>
      <c r="NHZ16" s="256"/>
      <c r="NIA16" s="257"/>
      <c r="NIB16" s="226"/>
      <c r="NIC16" s="257"/>
      <c r="NID16" s="226"/>
      <c r="NIE16" s="226"/>
      <c r="NIF16" s="226"/>
      <c r="NIG16" s="256"/>
      <c r="NIH16" s="257"/>
      <c r="NII16" s="226"/>
      <c r="NIJ16" s="257"/>
      <c r="NIK16" s="226"/>
      <c r="NIL16" s="226"/>
      <c r="NIM16" s="226"/>
      <c r="NIN16" s="256"/>
      <c r="NIO16" s="257"/>
      <c r="NIP16" s="226"/>
      <c r="NIQ16" s="257"/>
      <c r="NIR16" s="226"/>
      <c r="NIS16" s="226"/>
      <c r="NIT16" s="226"/>
      <c r="NIU16" s="256"/>
      <c r="NIV16" s="257"/>
      <c r="NIW16" s="226"/>
      <c r="NIX16" s="257"/>
      <c r="NIY16" s="226"/>
      <c r="NIZ16" s="226"/>
      <c r="NJA16" s="226"/>
      <c r="NJB16" s="256"/>
      <c r="NJC16" s="257"/>
      <c r="NJD16" s="226"/>
      <c r="NJE16" s="257"/>
      <c r="NJF16" s="226"/>
      <c r="NJG16" s="226"/>
      <c r="NJH16" s="226"/>
      <c r="NJI16" s="256"/>
      <c r="NJJ16" s="257"/>
      <c r="NJK16" s="226"/>
      <c r="NJL16" s="257"/>
      <c r="NJM16" s="226"/>
      <c r="NJN16" s="226"/>
      <c r="NJO16" s="226"/>
      <c r="NJP16" s="256"/>
      <c r="NJQ16" s="257"/>
      <c r="NJR16" s="226"/>
      <c r="NJS16" s="257"/>
      <c r="NJT16" s="226"/>
      <c r="NJU16" s="226"/>
      <c r="NJV16" s="226"/>
      <c r="NJW16" s="256"/>
      <c r="NJX16" s="257"/>
      <c r="NJY16" s="226"/>
      <c r="NJZ16" s="257"/>
      <c r="NKA16" s="226"/>
      <c r="NKB16" s="226"/>
      <c r="NKC16" s="226"/>
      <c r="NKD16" s="256"/>
      <c r="NKE16" s="257"/>
      <c r="NKF16" s="226"/>
      <c r="NKG16" s="257"/>
      <c r="NKH16" s="226"/>
      <c r="NKI16" s="226"/>
      <c r="NKJ16" s="226"/>
      <c r="NKK16" s="256"/>
      <c r="NKL16" s="257"/>
      <c r="NKM16" s="226"/>
      <c r="NKN16" s="257"/>
      <c r="NKO16" s="226"/>
      <c r="NKP16" s="226"/>
      <c r="NKQ16" s="226"/>
      <c r="NKR16" s="256"/>
      <c r="NKS16" s="261"/>
      <c r="NKT16" s="226"/>
      <c r="NKU16" s="257"/>
      <c r="NKV16" s="226"/>
      <c r="NKW16" s="226"/>
      <c r="NKX16" s="226"/>
      <c r="NKY16" s="256"/>
      <c r="NKZ16" s="261"/>
      <c r="NLA16" s="226"/>
      <c r="NLB16" s="257"/>
      <c r="NLC16" s="226"/>
      <c r="NLD16" s="226"/>
      <c r="NLE16" s="226"/>
      <c r="NLF16" s="253"/>
      <c r="NLG16" s="274"/>
      <c r="NLH16" s="257"/>
      <c r="NLI16" s="257"/>
      <c r="NLJ16" s="256"/>
      <c r="NLK16" s="256"/>
      <c r="NLL16" s="226"/>
      <c r="NLM16" s="257"/>
      <c r="NLN16" s="226"/>
      <c r="NLO16" s="257"/>
      <c r="NLP16" s="258"/>
      <c r="NLQ16" s="226"/>
      <c r="NLR16" s="226"/>
      <c r="NLS16" s="256"/>
      <c r="NLT16" s="257"/>
      <c r="NLU16" s="226"/>
      <c r="NLV16" s="257"/>
      <c r="NLW16" s="226"/>
      <c r="NLX16" s="226"/>
      <c r="NLY16" s="226"/>
      <c r="NLZ16" s="256"/>
      <c r="NMA16" s="257"/>
      <c r="NMB16" s="226"/>
      <c r="NMC16" s="257"/>
      <c r="NMD16" s="226"/>
      <c r="NME16" s="226"/>
      <c r="NMF16" s="226"/>
      <c r="NMG16" s="256"/>
      <c r="NMH16" s="257"/>
      <c r="NMI16" s="226"/>
      <c r="NMJ16" s="257"/>
      <c r="NMK16" s="226"/>
      <c r="NML16" s="226"/>
      <c r="NMM16" s="226"/>
      <c r="NMN16" s="256"/>
      <c r="NMO16" s="257"/>
      <c r="NMP16" s="226"/>
      <c r="NMQ16" s="257"/>
      <c r="NMR16" s="226"/>
      <c r="NMS16" s="226"/>
      <c r="NMT16" s="226"/>
      <c r="NMU16" s="256"/>
      <c r="NMV16" s="257"/>
      <c r="NMW16" s="226"/>
      <c r="NMX16" s="257"/>
      <c r="NMY16" s="226"/>
      <c r="NMZ16" s="226"/>
      <c r="NNA16" s="226"/>
      <c r="NNB16" s="256"/>
      <c r="NNC16" s="257"/>
      <c r="NND16" s="226"/>
      <c r="NNE16" s="257"/>
      <c r="NNF16" s="226"/>
      <c r="NNG16" s="226"/>
      <c r="NNH16" s="226"/>
      <c r="NNI16" s="256"/>
      <c r="NNJ16" s="257"/>
      <c r="NNK16" s="226"/>
      <c r="NNL16" s="257"/>
      <c r="NNM16" s="226"/>
      <c r="NNN16" s="226"/>
      <c r="NNO16" s="226"/>
      <c r="NNP16" s="256"/>
      <c r="NNQ16" s="257"/>
      <c r="NNR16" s="226"/>
      <c r="NNS16" s="257"/>
      <c r="NNT16" s="226"/>
      <c r="NNU16" s="226"/>
      <c r="NNV16" s="226"/>
      <c r="NNW16" s="256"/>
      <c r="NNX16" s="257"/>
      <c r="NNY16" s="226"/>
      <c r="NNZ16" s="257"/>
      <c r="NOA16" s="226"/>
      <c r="NOB16" s="226"/>
      <c r="NOC16" s="226"/>
      <c r="NOD16" s="256"/>
      <c r="NOE16" s="257"/>
      <c r="NOF16" s="226"/>
      <c r="NOG16" s="257"/>
      <c r="NOH16" s="226"/>
      <c r="NOI16" s="226"/>
      <c r="NOJ16" s="226"/>
      <c r="NOK16" s="256"/>
      <c r="NOL16" s="257"/>
      <c r="NOM16" s="226"/>
      <c r="NON16" s="257"/>
      <c r="NOO16" s="226"/>
      <c r="NOP16" s="226"/>
      <c r="NOQ16" s="226"/>
      <c r="NOR16" s="256"/>
      <c r="NOS16" s="257"/>
      <c r="NOT16" s="226"/>
      <c r="NOU16" s="257"/>
      <c r="NOV16" s="226"/>
      <c r="NOW16" s="226"/>
      <c r="NOX16" s="226"/>
      <c r="NOY16" s="256"/>
      <c r="NOZ16" s="257"/>
      <c r="NPA16" s="226"/>
      <c r="NPB16" s="257"/>
      <c r="NPC16" s="226"/>
      <c r="NPD16" s="226"/>
      <c r="NPE16" s="226"/>
      <c r="NPF16" s="256"/>
      <c r="NPG16" s="257"/>
      <c r="NPH16" s="226"/>
      <c r="NPI16" s="257"/>
      <c r="NPJ16" s="226"/>
      <c r="NPK16" s="226"/>
      <c r="NPL16" s="226"/>
      <c r="NPM16" s="256"/>
      <c r="NPN16" s="257"/>
      <c r="NPO16" s="226"/>
      <c r="NPP16" s="257"/>
      <c r="NPQ16" s="226"/>
      <c r="NPR16" s="226"/>
      <c r="NPS16" s="226"/>
      <c r="NPT16" s="256"/>
      <c r="NPU16" s="257"/>
      <c r="NPV16" s="226"/>
      <c r="NPW16" s="257"/>
      <c r="NPX16" s="226"/>
      <c r="NPY16" s="226"/>
      <c r="NPZ16" s="226"/>
      <c r="NQA16" s="256"/>
      <c r="NQB16" s="257"/>
      <c r="NQC16" s="226"/>
      <c r="NQD16" s="257"/>
      <c r="NQE16" s="226"/>
      <c r="NQF16" s="226"/>
      <c r="NQG16" s="226"/>
      <c r="NQH16" s="256"/>
      <c r="NQI16" s="257"/>
      <c r="NQJ16" s="226"/>
      <c r="NQK16" s="257"/>
      <c r="NQL16" s="226"/>
      <c r="NQM16" s="226"/>
      <c r="NQN16" s="226"/>
      <c r="NQO16" s="256"/>
      <c r="NQP16" s="257"/>
      <c r="NQQ16" s="226"/>
      <c r="NQR16" s="257"/>
      <c r="NQS16" s="226"/>
      <c r="NQT16" s="226"/>
      <c r="NQU16" s="226"/>
      <c r="NQV16" s="256"/>
      <c r="NQW16" s="257"/>
      <c r="NQX16" s="226"/>
      <c r="NQY16" s="257"/>
      <c r="NQZ16" s="226"/>
      <c r="NRA16" s="226"/>
      <c r="NRB16" s="226"/>
      <c r="NRC16" s="256"/>
      <c r="NRD16" s="257"/>
      <c r="NRE16" s="226"/>
      <c r="NRF16" s="257"/>
      <c r="NRG16" s="226"/>
      <c r="NRH16" s="226"/>
      <c r="NRI16" s="226"/>
      <c r="NRJ16" s="256"/>
      <c r="NRK16" s="257"/>
      <c r="NRL16" s="226"/>
      <c r="NRM16" s="257"/>
      <c r="NRN16" s="226"/>
      <c r="NRO16" s="226"/>
      <c r="NRP16" s="226"/>
      <c r="NRQ16" s="256"/>
      <c r="NRR16" s="257"/>
      <c r="NRS16" s="226"/>
      <c r="NRT16" s="257"/>
      <c r="NRU16" s="226"/>
      <c r="NRV16" s="226"/>
      <c r="NRW16" s="226"/>
      <c r="NRX16" s="256"/>
      <c r="NRY16" s="257"/>
      <c r="NRZ16" s="226"/>
      <c r="NSA16" s="257"/>
      <c r="NSB16" s="226"/>
      <c r="NSC16" s="226"/>
      <c r="NSD16" s="226"/>
      <c r="NSE16" s="256"/>
      <c r="NSF16" s="257"/>
      <c r="NSG16" s="226"/>
      <c r="NSH16" s="257"/>
      <c r="NSI16" s="226"/>
      <c r="NSJ16" s="226"/>
      <c r="NSK16" s="226"/>
      <c r="NSL16" s="256"/>
      <c r="NSM16" s="257"/>
      <c r="NSN16" s="226"/>
      <c r="NSO16" s="257"/>
      <c r="NSP16" s="226"/>
      <c r="NSQ16" s="226"/>
      <c r="NSR16" s="226"/>
      <c r="NSS16" s="256"/>
      <c r="NST16" s="257"/>
      <c r="NSU16" s="226"/>
      <c r="NSV16" s="257"/>
      <c r="NSW16" s="226"/>
      <c r="NSX16" s="226"/>
      <c r="NSY16" s="226"/>
      <c r="NSZ16" s="256"/>
      <c r="NTA16" s="257"/>
      <c r="NTB16" s="226"/>
      <c r="NTC16" s="257"/>
      <c r="NTD16" s="226"/>
      <c r="NTE16" s="226"/>
      <c r="NTF16" s="226"/>
      <c r="NTG16" s="256"/>
      <c r="NTH16" s="257"/>
      <c r="NTI16" s="226"/>
      <c r="NTJ16" s="257"/>
      <c r="NTK16" s="226"/>
      <c r="NTL16" s="226"/>
      <c r="NTM16" s="226"/>
      <c r="NTN16" s="256"/>
      <c r="NTO16" s="257"/>
      <c r="NTP16" s="226"/>
      <c r="NTQ16" s="257"/>
      <c r="NTR16" s="226"/>
      <c r="NTS16" s="226"/>
      <c r="NTT16" s="226"/>
      <c r="NTU16" s="256"/>
      <c r="NTV16" s="261"/>
      <c r="NTW16" s="226"/>
      <c r="NTX16" s="257"/>
      <c r="NTY16" s="226"/>
      <c r="NTZ16" s="226"/>
      <c r="NUA16" s="226"/>
      <c r="NUB16" s="256"/>
      <c r="NUC16" s="261"/>
      <c r="NUD16" s="226"/>
      <c r="NUE16" s="257"/>
      <c r="NUF16" s="226"/>
      <c r="NUG16" s="226"/>
      <c r="NUH16" s="226"/>
      <c r="NUI16" s="253"/>
      <c r="NUJ16" s="274"/>
      <c r="NUK16" s="257"/>
      <c r="NUL16" s="257"/>
      <c r="NUM16" s="256"/>
      <c r="NUN16" s="256"/>
      <c r="NUO16" s="226"/>
      <c r="NUP16" s="257"/>
      <c r="NUQ16" s="226"/>
      <c r="NUR16" s="257"/>
      <c r="NUS16" s="258"/>
      <c r="NUT16" s="226"/>
      <c r="NUU16" s="226"/>
      <c r="NUV16" s="256"/>
      <c r="NUW16" s="257"/>
      <c r="NUX16" s="226"/>
      <c r="NUY16" s="257"/>
      <c r="NUZ16" s="226"/>
      <c r="NVA16" s="226"/>
      <c r="NVB16" s="226"/>
      <c r="NVC16" s="256"/>
      <c r="NVD16" s="257"/>
      <c r="NVE16" s="226"/>
      <c r="NVF16" s="257"/>
      <c r="NVG16" s="226"/>
      <c r="NVH16" s="226"/>
      <c r="NVI16" s="226"/>
      <c r="NVJ16" s="256"/>
      <c r="NVK16" s="257"/>
      <c r="NVL16" s="226"/>
      <c r="NVM16" s="257"/>
      <c r="NVN16" s="226"/>
      <c r="NVO16" s="226"/>
      <c r="NVP16" s="226"/>
      <c r="NVQ16" s="256"/>
      <c r="NVR16" s="257"/>
      <c r="NVS16" s="226"/>
      <c r="NVT16" s="257"/>
      <c r="NVU16" s="226"/>
      <c r="NVV16" s="226"/>
      <c r="NVW16" s="226"/>
      <c r="NVX16" s="256"/>
      <c r="NVY16" s="257"/>
      <c r="NVZ16" s="226"/>
      <c r="NWA16" s="257"/>
      <c r="NWB16" s="226"/>
      <c r="NWC16" s="226"/>
      <c r="NWD16" s="226"/>
      <c r="NWE16" s="256"/>
      <c r="NWF16" s="257"/>
      <c r="NWG16" s="226"/>
      <c r="NWH16" s="257"/>
      <c r="NWI16" s="226"/>
      <c r="NWJ16" s="226"/>
      <c r="NWK16" s="226"/>
      <c r="NWL16" s="256"/>
      <c r="NWM16" s="257"/>
      <c r="NWN16" s="226"/>
      <c r="NWO16" s="257"/>
      <c r="NWP16" s="226"/>
      <c r="NWQ16" s="226"/>
      <c r="NWR16" s="226"/>
      <c r="NWS16" s="256"/>
      <c r="NWT16" s="257"/>
      <c r="NWU16" s="226"/>
      <c r="NWV16" s="257"/>
      <c r="NWW16" s="226"/>
      <c r="NWX16" s="226"/>
      <c r="NWY16" s="226"/>
      <c r="NWZ16" s="256"/>
      <c r="NXA16" s="257"/>
      <c r="NXB16" s="226"/>
      <c r="NXC16" s="257"/>
      <c r="NXD16" s="226"/>
      <c r="NXE16" s="226"/>
      <c r="NXF16" s="226"/>
      <c r="NXG16" s="256"/>
      <c r="NXH16" s="257"/>
      <c r="NXI16" s="226"/>
      <c r="NXJ16" s="257"/>
      <c r="NXK16" s="226"/>
      <c r="NXL16" s="226"/>
      <c r="NXM16" s="226"/>
      <c r="NXN16" s="256"/>
      <c r="NXO16" s="257"/>
      <c r="NXP16" s="226"/>
      <c r="NXQ16" s="257"/>
      <c r="NXR16" s="226"/>
      <c r="NXS16" s="226"/>
      <c r="NXT16" s="226"/>
      <c r="NXU16" s="256"/>
      <c r="NXV16" s="257"/>
      <c r="NXW16" s="226"/>
      <c r="NXX16" s="257"/>
      <c r="NXY16" s="226"/>
      <c r="NXZ16" s="226"/>
      <c r="NYA16" s="226"/>
      <c r="NYB16" s="256"/>
      <c r="NYC16" s="257"/>
      <c r="NYD16" s="226"/>
      <c r="NYE16" s="257"/>
      <c r="NYF16" s="226"/>
      <c r="NYG16" s="226"/>
      <c r="NYH16" s="226"/>
      <c r="NYI16" s="256"/>
      <c r="NYJ16" s="257"/>
      <c r="NYK16" s="226"/>
      <c r="NYL16" s="257"/>
      <c r="NYM16" s="226"/>
      <c r="NYN16" s="226"/>
      <c r="NYO16" s="226"/>
      <c r="NYP16" s="256"/>
      <c r="NYQ16" s="257"/>
      <c r="NYR16" s="226"/>
      <c r="NYS16" s="257"/>
      <c r="NYT16" s="226"/>
      <c r="NYU16" s="226"/>
      <c r="NYV16" s="226"/>
      <c r="NYW16" s="256"/>
      <c r="NYX16" s="257"/>
      <c r="NYY16" s="226"/>
      <c r="NYZ16" s="257"/>
      <c r="NZA16" s="226"/>
      <c r="NZB16" s="226"/>
      <c r="NZC16" s="226"/>
      <c r="NZD16" s="256"/>
      <c r="NZE16" s="257"/>
      <c r="NZF16" s="226"/>
      <c r="NZG16" s="257"/>
      <c r="NZH16" s="226"/>
      <c r="NZI16" s="226"/>
      <c r="NZJ16" s="226"/>
      <c r="NZK16" s="256"/>
      <c r="NZL16" s="257"/>
      <c r="NZM16" s="226"/>
      <c r="NZN16" s="257"/>
      <c r="NZO16" s="226"/>
      <c r="NZP16" s="226"/>
      <c r="NZQ16" s="226"/>
      <c r="NZR16" s="256"/>
      <c r="NZS16" s="257"/>
      <c r="NZT16" s="226"/>
      <c r="NZU16" s="257"/>
      <c r="NZV16" s="226"/>
      <c r="NZW16" s="226"/>
      <c r="NZX16" s="226"/>
      <c r="NZY16" s="256"/>
      <c r="NZZ16" s="257"/>
      <c r="OAA16" s="226"/>
      <c r="OAB16" s="257"/>
      <c r="OAC16" s="226"/>
      <c r="OAD16" s="226"/>
      <c r="OAE16" s="226"/>
      <c r="OAF16" s="256"/>
      <c r="OAG16" s="257"/>
      <c r="OAH16" s="226"/>
      <c r="OAI16" s="257"/>
      <c r="OAJ16" s="226"/>
      <c r="OAK16" s="226"/>
      <c r="OAL16" s="226"/>
      <c r="OAM16" s="256"/>
      <c r="OAN16" s="257"/>
      <c r="OAO16" s="226"/>
      <c r="OAP16" s="257"/>
      <c r="OAQ16" s="226"/>
      <c r="OAR16" s="226"/>
      <c r="OAS16" s="226"/>
      <c r="OAT16" s="256"/>
      <c r="OAU16" s="257"/>
      <c r="OAV16" s="226"/>
      <c r="OAW16" s="257"/>
      <c r="OAX16" s="226"/>
      <c r="OAY16" s="226"/>
      <c r="OAZ16" s="226"/>
      <c r="OBA16" s="256"/>
      <c r="OBB16" s="257"/>
      <c r="OBC16" s="226"/>
      <c r="OBD16" s="257"/>
      <c r="OBE16" s="226"/>
      <c r="OBF16" s="226"/>
      <c r="OBG16" s="226"/>
      <c r="OBH16" s="256"/>
      <c r="OBI16" s="257"/>
      <c r="OBJ16" s="226"/>
      <c r="OBK16" s="257"/>
      <c r="OBL16" s="226"/>
      <c r="OBM16" s="226"/>
      <c r="OBN16" s="226"/>
      <c r="OBO16" s="256"/>
      <c r="OBP16" s="257"/>
      <c r="OBQ16" s="226"/>
      <c r="OBR16" s="257"/>
      <c r="OBS16" s="226"/>
      <c r="OBT16" s="226"/>
      <c r="OBU16" s="226"/>
      <c r="OBV16" s="256"/>
      <c r="OBW16" s="257"/>
      <c r="OBX16" s="226"/>
      <c r="OBY16" s="257"/>
      <c r="OBZ16" s="226"/>
      <c r="OCA16" s="226"/>
      <c r="OCB16" s="226"/>
      <c r="OCC16" s="256"/>
      <c r="OCD16" s="257"/>
      <c r="OCE16" s="226"/>
      <c r="OCF16" s="257"/>
      <c r="OCG16" s="226"/>
      <c r="OCH16" s="226"/>
      <c r="OCI16" s="226"/>
      <c r="OCJ16" s="256"/>
      <c r="OCK16" s="257"/>
      <c r="OCL16" s="226"/>
      <c r="OCM16" s="257"/>
      <c r="OCN16" s="226"/>
      <c r="OCO16" s="226"/>
      <c r="OCP16" s="226"/>
      <c r="OCQ16" s="256"/>
      <c r="OCR16" s="257"/>
      <c r="OCS16" s="226"/>
      <c r="OCT16" s="257"/>
      <c r="OCU16" s="226"/>
      <c r="OCV16" s="226"/>
      <c r="OCW16" s="226"/>
      <c r="OCX16" s="256"/>
      <c r="OCY16" s="261"/>
      <c r="OCZ16" s="226"/>
      <c r="ODA16" s="257"/>
      <c r="ODB16" s="226"/>
      <c r="ODC16" s="226"/>
      <c r="ODD16" s="226"/>
      <c r="ODE16" s="256"/>
      <c r="ODF16" s="261"/>
      <c r="ODG16" s="226"/>
      <c r="ODH16" s="257"/>
      <c r="ODI16" s="226"/>
      <c r="ODJ16" s="226"/>
      <c r="ODK16" s="226"/>
      <c r="ODL16" s="253"/>
      <c r="ODM16" s="274"/>
      <c r="ODN16" s="257"/>
      <c r="ODO16" s="257"/>
      <c r="ODP16" s="256"/>
      <c r="ODQ16" s="256"/>
      <c r="ODR16" s="226"/>
      <c r="ODS16" s="257"/>
      <c r="ODT16" s="226"/>
      <c r="ODU16" s="257"/>
      <c r="ODV16" s="258"/>
      <c r="ODW16" s="226"/>
      <c r="ODX16" s="226"/>
      <c r="ODY16" s="256"/>
      <c r="ODZ16" s="257"/>
      <c r="OEA16" s="226"/>
      <c r="OEB16" s="257"/>
      <c r="OEC16" s="226"/>
      <c r="OED16" s="226"/>
      <c r="OEE16" s="226"/>
      <c r="OEF16" s="256"/>
      <c r="OEG16" s="257"/>
      <c r="OEH16" s="226"/>
      <c r="OEI16" s="257"/>
      <c r="OEJ16" s="226"/>
      <c r="OEK16" s="226"/>
      <c r="OEL16" s="226"/>
      <c r="OEM16" s="256"/>
      <c r="OEN16" s="257"/>
      <c r="OEO16" s="226"/>
      <c r="OEP16" s="257"/>
      <c r="OEQ16" s="226"/>
      <c r="OER16" s="226"/>
      <c r="OES16" s="226"/>
      <c r="OET16" s="256"/>
      <c r="OEU16" s="257"/>
      <c r="OEV16" s="226"/>
      <c r="OEW16" s="257"/>
      <c r="OEX16" s="226"/>
      <c r="OEY16" s="226"/>
      <c r="OEZ16" s="226"/>
      <c r="OFA16" s="256"/>
      <c r="OFB16" s="257"/>
      <c r="OFC16" s="226"/>
      <c r="OFD16" s="257"/>
      <c r="OFE16" s="226"/>
      <c r="OFF16" s="226"/>
      <c r="OFG16" s="226"/>
      <c r="OFH16" s="256"/>
      <c r="OFI16" s="257"/>
      <c r="OFJ16" s="226"/>
      <c r="OFK16" s="257"/>
      <c r="OFL16" s="226"/>
      <c r="OFM16" s="226"/>
      <c r="OFN16" s="226"/>
      <c r="OFO16" s="256"/>
      <c r="OFP16" s="257"/>
      <c r="OFQ16" s="226"/>
      <c r="OFR16" s="257"/>
      <c r="OFS16" s="226"/>
      <c r="OFT16" s="226"/>
      <c r="OFU16" s="226"/>
      <c r="OFV16" s="256"/>
      <c r="OFW16" s="257"/>
      <c r="OFX16" s="226"/>
      <c r="OFY16" s="257"/>
      <c r="OFZ16" s="226"/>
      <c r="OGA16" s="226"/>
      <c r="OGB16" s="226"/>
      <c r="OGC16" s="256"/>
      <c r="OGD16" s="257"/>
      <c r="OGE16" s="226"/>
      <c r="OGF16" s="257"/>
      <c r="OGG16" s="226"/>
      <c r="OGH16" s="226"/>
      <c r="OGI16" s="226"/>
      <c r="OGJ16" s="256"/>
      <c r="OGK16" s="257"/>
      <c r="OGL16" s="226"/>
      <c r="OGM16" s="257"/>
      <c r="OGN16" s="226"/>
      <c r="OGO16" s="226"/>
      <c r="OGP16" s="226"/>
      <c r="OGQ16" s="256"/>
      <c r="OGR16" s="257"/>
      <c r="OGS16" s="226"/>
      <c r="OGT16" s="257"/>
      <c r="OGU16" s="226"/>
      <c r="OGV16" s="226"/>
      <c r="OGW16" s="226"/>
      <c r="OGX16" s="256"/>
      <c r="OGY16" s="257"/>
      <c r="OGZ16" s="226"/>
      <c r="OHA16" s="257"/>
      <c r="OHB16" s="226"/>
      <c r="OHC16" s="226"/>
      <c r="OHD16" s="226"/>
      <c r="OHE16" s="256"/>
      <c r="OHF16" s="257"/>
      <c r="OHG16" s="226"/>
      <c r="OHH16" s="257"/>
      <c r="OHI16" s="226"/>
      <c r="OHJ16" s="226"/>
      <c r="OHK16" s="226"/>
      <c r="OHL16" s="256"/>
      <c r="OHM16" s="257"/>
      <c r="OHN16" s="226"/>
      <c r="OHO16" s="257"/>
      <c r="OHP16" s="226"/>
      <c r="OHQ16" s="226"/>
      <c r="OHR16" s="226"/>
      <c r="OHS16" s="256"/>
      <c r="OHT16" s="257"/>
      <c r="OHU16" s="226"/>
      <c r="OHV16" s="257"/>
      <c r="OHW16" s="226"/>
      <c r="OHX16" s="226"/>
      <c r="OHY16" s="226"/>
      <c r="OHZ16" s="256"/>
      <c r="OIA16" s="257"/>
      <c r="OIB16" s="226"/>
      <c r="OIC16" s="257"/>
      <c r="OID16" s="226"/>
      <c r="OIE16" s="226"/>
      <c r="OIF16" s="226"/>
      <c r="OIG16" s="256"/>
      <c r="OIH16" s="257"/>
      <c r="OII16" s="226"/>
      <c r="OIJ16" s="257"/>
      <c r="OIK16" s="226"/>
      <c r="OIL16" s="226"/>
      <c r="OIM16" s="226"/>
      <c r="OIN16" s="256"/>
      <c r="OIO16" s="257"/>
      <c r="OIP16" s="226"/>
      <c r="OIQ16" s="257"/>
      <c r="OIR16" s="226"/>
      <c r="OIS16" s="226"/>
      <c r="OIT16" s="226"/>
      <c r="OIU16" s="256"/>
      <c r="OIV16" s="257"/>
      <c r="OIW16" s="226"/>
      <c r="OIX16" s="257"/>
      <c r="OIY16" s="226"/>
      <c r="OIZ16" s="226"/>
      <c r="OJA16" s="226"/>
      <c r="OJB16" s="256"/>
      <c r="OJC16" s="257"/>
      <c r="OJD16" s="226"/>
      <c r="OJE16" s="257"/>
      <c r="OJF16" s="226"/>
      <c r="OJG16" s="226"/>
      <c r="OJH16" s="226"/>
      <c r="OJI16" s="256"/>
      <c r="OJJ16" s="257"/>
      <c r="OJK16" s="226"/>
      <c r="OJL16" s="257"/>
      <c r="OJM16" s="226"/>
      <c r="OJN16" s="226"/>
      <c r="OJO16" s="226"/>
      <c r="OJP16" s="256"/>
      <c r="OJQ16" s="257"/>
      <c r="OJR16" s="226"/>
      <c r="OJS16" s="257"/>
      <c r="OJT16" s="226"/>
      <c r="OJU16" s="226"/>
      <c r="OJV16" s="226"/>
      <c r="OJW16" s="256"/>
      <c r="OJX16" s="257"/>
      <c r="OJY16" s="226"/>
      <c r="OJZ16" s="257"/>
      <c r="OKA16" s="226"/>
      <c r="OKB16" s="226"/>
      <c r="OKC16" s="226"/>
      <c r="OKD16" s="256"/>
      <c r="OKE16" s="257"/>
      <c r="OKF16" s="226"/>
      <c r="OKG16" s="257"/>
      <c r="OKH16" s="226"/>
      <c r="OKI16" s="226"/>
      <c r="OKJ16" s="226"/>
      <c r="OKK16" s="256"/>
      <c r="OKL16" s="257"/>
      <c r="OKM16" s="226"/>
      <c r="OKN16" s="257"/>
      <c r="OKO16" s="226"/>
      <c r="OKP16" s="226"/>
      <c r="OKQ16" s="226"/>
      <c r="OKR16" s="256"/>
      <c r="OKS16" s="257"/>
      <c r="OKT16" s="226"/>
      <c r="OKU16" s="257"/>
      <c r="OKV16" s="226"/>
      <c r="OKW16" s="226"/>
      <c r="OKX16" s="226"/>
      <c r="OKY16" s="256"/>
      <c r="OKZ16" s="257"/>
      <c r="OLA16" s="226"/>
      <c r="OLB16" s="257"/>
      <c r="OLC16" s="226"/>
      <c r="OLD16" s="226"/>
      <c r="OLE16" s="226"/>
      <c r="OLF16" s="256"/>
      <c r="OLG16" s="257"/>
      <c r="OLH16" s="226"/>
      <c r="OLI16" s="257"/>
      <c r="OLJ16" s="226"/>
      <c r="OLK16" s="226"/>
      <c r="OLL16" s="226"/>
      <c r="OLM16" s="256"/>
      <c r="OLN16" s="257"/>
      <c r="OLO16" s="226"/>
      <c r="OLP16" s="257"/>
      <c r="OLQ16" s="226"/>
      <c r="OLR16" s="226"/>
      <c r="OLS16" s="226"/>
      <c r="OLT16" s="256"/>
      <c r="OLU16" s="257"/>
      <c r="OLV16" s="226"/>
      <c r="OLW16" s="257"/>
      <c r="OLX16" s="226"/>
      <c r="OLY16" s="226"/>
      <c r="OLZ16" s="226"/>
      <c r="OMA16" s="256"/>
      <c r="OMB16" s="261"/>
      <c r="OMC16" s="226"/>
      <c r="OMD16" s="257"/>
      <c r="OME16" s="226"/>
      <c r="OMF16" s="226"/>
      <c r="OMG16" s="226"/>
      <c r="OMH16" s="256"/>
      <c r="OMI16" s="261"/>
      <c r="OMJ16" s="226"/>
      <c r="OMK16" s="257"/>
      <c r="OML16" s="226"/>
      <c r="OMM16" s="226"/>
      <c r="OMN16" s="226"/>
      <c r="OMO16" s="253"/>
      <c r="OMP16" s="274"/>
      <c r="OMQ16" s="257"/>
      <c r="OMR16" s="257"/>
      <c r="OMS16" s="256"/>
      <c r="OMT16" s="256"/>
      <c r="OMU16" s="226"/>
      <c r="OMV16" s="257"/>
      <c r="OMW16" s="226"/>
      <c r="OMX16" s="257"/>
      <c r="OMY16" s="258"/>
      <c r="OMZ16" s="226"/>
      <c r="ONA16" s="226"/>
      <c r="ONB16" s="256"/>
      <c r="ONC16" s="257"/>
      <c r="OND16" s="226"/>
      <c r="ONE16" s="257"/>
      <c r="ONF16" s="226"/>
      <c r="ONG16" s="226"/>
      <c r="ONH16" s="226"/>
      <c r="ONI16" s="256"/>
      <c r="ONJ16" s="257"/>
      <c r="ONK16" s="226"/>
      <c r="ONL16" s="257"/>
      <c r="ONM16" s="226"/>
      <c r="ONN16" s="226"/>
      <c r="ONO16" s="226"/>
      <c r="ONP16" s="256"/>
      <c r="ONQ16" s="257"/>
      <c r="ONR16" s="226"/>
      <c r="ONS16" s="257"/>
      <c r="ONT16" s="226"/>
      <c r="ONU16" s="226"/>
      <c r="ONV16" s="226"/>
      <c r="ONW16" s="256"/>
      <c r="ONX16" s="257"/>
      <c r="ONY16" s="226"/>
      <c r="ONZ16" s="257"/>
      <c r="OOA16" s="226"/>
      <c r="OOB16" s="226"/>
      <c r="OOC16" s="226"/>
      <c r="OOD16" s="256"/>
      <c r="OOE16" s="257"/>
      <c r="OOF16" s="226"/>
      <c r="OOG16" s="257"/>
      <c r="OOH16" s="226"/>
      <c r="OOI16" s="226"/>
      <c r="OOJ16" s="226"/>
      <c r="OOK16" s="256"/>
      <c r="OOL16" s="257"/>
      <c r="OOM16" s="226"/>
      <c r="OON16" s="257"/>
      <c r="OOO16" s="226"/>
      <c r="OOP16" s="226"/>
      <c r="OOQ16" s="226"/>
      <c r="OOR16" s="256"/>
      <c r="OOS16" s="257"/>
      <c r="OOT16" s="226"/>
      <c r="OOU16" s="257"/>
      <c r="OOV16" s="226"/>
      <c r="OOW16" s="226"/>
      <c r="OOX16" s="226"/>
      <c r="OOY16" s="256"/>
      <c r="OOZ16" s="257"/>
      <c r="OPA16" s="226"/>
      <c r="OPB16" s="257"/>
      <c r="OPC16" s="226"/>
      <c r="OPD16" s="226"/>
      <c r="OPE16" s="226"/>
      <c r="OPF16" s="256"/>
      <c r="OPG16" s="257"/>
      <c r="OPH16" s="226"/>
      <c r="OPI16" s="257"/>
      <c r="OPJ16" s="226"/>
      <c r="OPK16" s="226"/>
      <c r="OPL16" s="226"/>
      <c r="OPM16" s="256"/>
      <c r="OPN16" s="257"/>
      <c r="OPO16" s="226"/>
      <c r="OPP16" s="257"/>
      <c r="OPQ16" s="226"/>
      <c r="OPR16" s="226"/>
      <c r="OPS16" s="226"/>
      <c r="OPT16" s="256"/>
      <c r="OPU16" s="257"/>
      <c r="OPV16" s="226"/>
      <c r="OPW16" s="257"/>
      <c r="OPX16" s="226"/>
      <c r="OPY16" s="226"/>
      <c r="OPZ16" s="226"/>
      <c r="OQA16" s="256"/>
      <c r="OQB16" s="257"/>
      <c r="OQC16" s="226"/>
      <c r="OQD16" s="257"/>
      <c r="OQE16" s="226"/>
      <c r="OQF16" s="226"/>
      <c r="OQG16" s="226"/>
      <c r="OQH16" s="256"/>
      <c r="OQI16" s="257"/>
      <c r="OQJ16" s="226"/>
      <c r="OQK16" s="257"/>
      <c r="OQL16" s="226"/>
      <c r="OQM16" s="226"/>
      <c r="OQN16" s="226"/>
      <c r="OQO16" s="256"/>
      <c r="OQP16" s="257"/>
      <c r="OQQ16" s="226"/>
      <c r="OQR16" s="257"/>
      <c r="OQS16" s="226"/>
      <c r="OQT16" s="226"/>
      <c r="OQU16" s="226"/>
      <c r="OQV16" s="256"/>
      <c r="OQW16" s="257"/>
      <c r="OQX16" s="226"/>
      <c r="OQY16" s="257"/>
      <c r="OQZ16" s="226"/>
      <c r="ORA16" s="226"/>
      <c r="ORB16" s="226"/>
      <c r="ORC16" s="256"/>
      <c r="ORD16" s="257"/>
      <c r="ORE16" s="226"/>
      <c r="ORF16" s="257"/>
      <c r="ORG16" s="226"/>
      <c r="ORH16" s="226"/>
      <c r="ORI16" s="226"/>
      <c r="ORJ16" s="256"/>
      <c r="ORK16" s="257"/>
      <c r="ORL16" s="226"/>
      <c r="ORM16" s="257"/>
      <c r="ORN16" s="226"/>
      <c r="ORO16" s="226"/>
      <c r="ORP16" s="226"/>
      <c r="ORQ16" s="256"/>
      <c r="ORR16" s="257"/>
      <c r="ORS16" s="226"/>
      <c r="ORT16" s="257"/>
      <c r="ORU16" s="226"/>
      <c r="ORV16" s="226"/>
      <c r="ORW16" s="226"/>
      <c r="ORX16" s="256"/>
      <c r="ORY16" s="257"/>
      <c r="ORZ16" s="226"/>
      <c r="OSA16" s="257"/>
      <c r="OSB16" s="226"/>
      <c r="OSC16" s="226"/>
      <c r="OSD16" s="226"/>
      <c r="OSE16" s="256"/>
      <c r="OSF16" s="257"/>
      <c r="OSG16" s="226"/>
      <c r="OSH16" s="257"/>
      <c r="OSI16" s="226"/>
      <c r="OSJ16" s="226"/>
      <c r="OSK16" s="226"/>
      <c r="OSL16" s="256"/>
      <c r="OSM16" s="257"/>
      <c r="OSN16" s="226"/>
      <c r="OSO16" s="257"/>
      <c r="OSP16" s="226"/>
      <c r="OSQ16" s="226"/>
      <c r="OSR16" s="226"/>
      <c r="OSS16" s="256"/>
      <c r="OST16" s="257"/>
      <c r="OSU16" s="226"/>
      <c r="OSV16" s="257"/>
      <c r="OSW16" s="226"/>
      <c r="OSX16" s="226"/>
      <c r="OSY16" s="226"/>
      <c r="OSZ16" s="256"/>
      <c r="OTA16" s="257"/>
      <c r="OTB16" s="226"/>
      <c r="OTC16" s="257"/>
      <c r="OTD16" s="226"/>
      <c r="OTE16" s="226"/>
      <c r="OTF16" s="226"/>
      <c r="OTG16" s="256"/>
      <c r="OTH16" s="257"/>
      <c r="OTI16" s="226"/>
      <c r="OTJ16" s="257"/>
      <c r="OTK16" s="226"/>
      <c r="OTL16" s="226"/>
      <c r="OTM16" s="226"/>
      <c r="OTN16" s="256"/>
      <c r="OTO16" s="257"/>
      <c r="OTP16" s="226"/>
      <c r="OTQ16" s="257"/>
      <c r="OTR16" s="226"/>
      <c r="OTS16" s="226"/>
      <c r="OTT16" s="226"/>
      <c r="OTU16" s="256"/>
      <c r="OTV16" s="257"/>
      <c r="OTW16" s="226"/>
      <c r="OTX16" s="257"/>
      <c r="OTY16" s="226"/>
      <c r="OTZ16" s="226"/>
      <c r="OUA16" s="226"/>
      <c r="OUB16" s="256"/>
      <c r="OUC16" s="257"/>
      <c r="OUD16" s="226"/>
      <c r="OUE16" s="257"/>
      <c r="OUF16" s="226"/>
      <c r="OUG16" s="226"/>
      <c r="OUH16" s="226"/>
      <c r="OUI16" s="256"/>
      <c r="OUJ16" s="257"/>
      <c r="OUK16" s="226"/>
      <c r="OUL16" s="257"/>
      <c r="OUM16" s="226"/>
      <c r="OUN16" s="226"/>
      <c r="OUO16" s="226"/>
      <c r="OUP16" s="256"/>
      <c r="OUQ16" s="257"/>
      <c r="OUR16" s="226"/>
      <c r="OUS16" s="257"/>
      <c r="OUT16" s="226"/>
      <c r="OUU16" s="226"/>
      <c r="OUV16" s="226"/>
      <c r="OUW16" s="256"/>
      <c r="OUX16" s="257"/>
      <c r="OUY16" s="226"/>
      <c r="OUZ16" s="257"/>
      <c r="OVA16" s="226"/>
      <c r="OVB16" s="226"/>
      <c r="OVC16" s="226"/>
      <c r="OVD16" s="256"/>
      <c r="OVE16" s="261"/>
      <c r="OVF16" s="226"/>
      <c r="OVG16" s="257"/>
      <c r="OVH16" s="226"/>
      <c r="OVI16" s="226"/>
      <c r="OVJ16" s="226"/>
      <c r="OVK16" s="256"/>
      <c r="OVL16" s="261"/>
      <c r="OVM16" s="226"/>
      <c r="OVN16" s="257"/>
      <c r="OVO16" s="226"/>
      <c r="OVP16" s="226"/>
      <c r="OVQ16" s="226"/>
      <c r="OVR16" s="253"/>
      <c r="OVS16" s="274"/>
      <c r="OVT16" s="257"/>
      <c r="OVU16" s="257"/>
      <c r="OVV16" s="256"/>
      <c r="OVW16" s="256"/>
      <c r="OVX16" s="226"/>
      <c r="OVY16" s="257"/>
      <c r="OVZ16" s="226"/>
      <c r="OWA16" s="257"/>
      <c r="OWB16" s="258"/>
      <c r="OWC16" s="226"/>
      <c r="OWD16" s="226"/>
      <c r="OWE16" s="256"/>
      <c r="OWF16" s="257"/>
      <c r="OWG16" s="226"/>
      <c r="OWH16" s="257"/>
      <c r="OWI16" s="226"/>
      <c r="OWJ16" s="226"/>
      <c r="OWK16" s="226"/>
      <c r="OWL16" s="256"/>
      <c r="OWM16" s="257"/>
      <c r="OWN16" s="226"/>
      <c r="OWO16" s="257"/>
      <c r="OWP16" s="226"/>
      <c r="OWQ16" s="226"/>
      <c r="OWR16" s="226"/>
      <c r="OWS16" s="256"/>
      <c r="OWT16" s="257"/>
      <c r="OWU16" s="226"/>
      <c r="OWV16" s="257"/>
      <c r="OWW16" s="226"/>
      <c r="OWX16" s="226"/>
      <c r="OWY16" s="226"/>
      <c r="OWZ16" s="256"/>
      <c r="OXA16" s="257"/>
      <c r="OXB16" s="226"/>
      <c r="OXC16" s="257"/>
      <c r="OXD16" s="226"/>
      <c r="OXE16" s="226"/>
      <c r="OXF16" s="226"/>
      <c r="OXG16" s="256"/>
      <c r="OXH16" s="257"/>
      <c r="OXI16" s="226"/>
      <c r="OXJ16" s="257"/>
      <c r="OXK16" s="226"/>
      <c r="OXL16" s="226"/>
      <c r="OXM16" s="226"/>
      <c r="OXN16" s="256"/>
      <c r="OXO16" s="257"/>
      <c r="OXP16" s="226"/>
      <c r="OXQ16" s="257"/>
      <c r="OXR16" s="226"/>
      <c r="OXS16" s="226"/>
      <c r="OXT16" s="226"/>
      <c r="OXU16" s="256"/>
      <c r="OXV16" s="257"/>
      <c r="OXW16" s="226"/>
      <c r="OXX16" s="257"/>
      <c r="OXY16" s="226"/>
      <c r="OXZ16" s="226"/>
      <c r="OYA16" s="226"/>
      <c r="OYB16" s="256"/>
      <c r="OYC16" s="257"/>
      <c r="OYD16" s="226"/>
      <c r="OYE16" s="257"/>
      <c r="OYF16" s="226"/>
      <c r="OYG16" s="226"/>
      <c r="OYH16" s="226"/>
      <c r="OYI16" s="256"/>
      <c r="OYJ16" s="257"/>
      <c r="OYK16" s="226"/>
      <c r="OYL16" s="257"/>
      <c r="OYM16" s="226"/>
      <c r="OYN16" s="226"/>
      <c r="OYO16" s="226"/>
      <c r="OYP16" s="256"/>
      <c r="OYQ16" s="257"/>
      <c r="OYR16" s="226"/>
      <c r="OYS16" s="257"/>
      <c r="OYT16" s="226"/>
      <c r="OYU16" s="226"/>
      <c r="OYV16" s="226"/>
      <c r="OYW16" s="256"/>
      <c r="OYX16" s="257"/>
      <c r="OYY16" s="226"/>
      <c r="OYZ16" s="257"/>
      <c r="OZA16" s="226"/>
      <c r="OZB16" s="226"/>
      <c r="OZC16" s="226"/>
      <c r="OZD16" s="256"/>
      <c r="OZE16" s="257"/>
      <c r="OZF16" s="226"/>
      <c r="OZG16" s="257"/>
      <c r="OZH16" s="226"/>
      <c r="OZI16" s="226"/>
      <c r="OZJ16" s="226"/>
      <c r="OZK16" s="256"/>
      <c r="OZL16" s="257"/>
      <c r="OZM16" s="226"/>
      <c r="OZN16" s="257"/>
      <c r="OZO16" s="226"/>
      <c r="OZP16" s="226"/>
      <c r="OZQ16" s="226"/>
      <c r="OZR16" s="256"/>
      <c r="OZS16" s="257"/>
      <c r="OZT16" s="226"/>
      <c r="OZU16" s="257"/>
      <c r="OZV16" s="226"/>
      <c r="OZW16" s="226"/>
      <c r="OZX16" s="226"/>
      <c r="OZY16" s="256"/>
      <c r="OZZ16" s="257"/>
      <c r="PAA16" s="226"/>
      <c r="PAB16" s="257"/>
      <c r="PAC16" s="226"/>
      <c r="PAD16" s="226"/>
      <c r="PAE16" s="226"/>
      <c r="PAF16" s="256"/>
      <c r="PAG16" s="257"/>
      <c r="PAH16" s="226"/>
      <c r="PAI16" s="257"/>
      <c r="PAJ16" s="226"/>
      <c r="PAK16" s="226"/>
      <c r="PAL16" s="226"/>
      <c r="PAM16" s="256"/>
      <c r="PAN16" s="257"/>
      <c r="PAO16" s="226"/>
      <c r="PAP16" s="257"/>
      <c r="PAQ16" s="226"/>
      <c r="PAR16" s="226"/>
      <c r="PAS16" s="226"/>
      <c r="PAT16" s="256"/>
      <c r="PAU16" s="257"/>
      <c r="PAV16" s="226"/>
      <c r="PAW16" s="257"/>
      <c r="PAX16" s="226"/>
      <c r="PAY16" s="226"/>
      <c r="PAZ16" s="226"/>
      <c r="PBA16" s="256"/>
      <c r="PBB16" s="257"/>
      <c r="PBC16" s="226"/>
      <c r="PBD16" s="257"/>
      <c r="PBE16" s="226"/>
      <c r="PBF16" s="226"/>
      <c r="PBG16" s="226"/>
      <c r="PBH16" s="256"/>
      <c r="PBI16" s="257"/>
      <c r="PBJ16" s="226"/>
      <c r="PBK16" s="257"/>
      <c r="PBL16" s="226"/>
      <c r="PBM16" s="226"/>
      <c r="PBN16" s="226"/>
      <c r="PBO16" s="256"/>
      <c r="PBP16" s="257"/>
      <c r="PBQ16" s="226"/>
      <c r="PBR16" s="257"/>
      <c r="PBS16" s="226"/>
      <c r="PBT16" s="226"/>
      <c r="PBU16" s="226"/>
      <c r="PBV16" s="256"/>
      <c r="PBW16" s="257"/>
      <c r="PBX16" s="226"/>
      <c r="PBY16" s="257"/>
      <c r="PBZ16" s="226"/>
      <c r="PCA16" s="226"/>
      <c r="PCB16" s="226"/>
      <c r="PCC16" s="256"/>
      <c r="PCD16" s="257"/>
      <c r="PCE16" s="226"/>
      <c r="PCF16" s="257"/>
      <c r="PCG16" s="226"/>
      <c r="PCH16" s="226"/>
      <c r="PCI16" s="226"/>
      <c r="PCJ16" s="256"/>
      <c r="PCK16" s="257"/>
      <c r="PCL16" s="226"/>
      <c r="PCM16" s="257"/>
      <c r="PCN16" s="226"/>
      <c r="PCO16" s="226"/>
      <c r="PCP16" s="226"/>
      <c r="PCQ16" s="256"/>
      <c r="PCR16" s="257"/>
      <c r="PCS16" s="226"/>
      <c r="PCT16" s="257"/>
      <c r="PCU16" s="226"/>
      <c r="PCV16" s="226"/>
      <c r="PCW16" s="226"/>
      <c r="PCX16" s="256"/>
      <c r="PCY16" s="257"/>
      <c r="PCZ16" s="226"/>
      <c r="PDA16" s="257"/>
      <c r="PDB16" s="226"/>
      <c r="PDC16" s="226"/>
      <c r="PDD16" s="226"/>
      <c r="PDE16" s="256"/>
      <c r="PDF16" s="257"/>
      <c r="PDG16" s="226"/>
      <c r="PDH16" s="257"/>
      <c r="PDI16" s="226"/>
      <c r="PDJ16" s="226"/>
      <c r="PDK16" s="226"/>
      <c r="PDL16" s="256"/>
      <c r="PDM16" s="257"/>
      <c r="PDN16" s="226"/>
      <c r="PDO16" s="257"/>
      <c r="PDP16" s="226"/>
      <c r="PDQ16" s="226"/>
      <c r="PDR16" s="226"/>
      <c r="PDS16" s="256"/>
      <c r="PDT16" s="257"/>
      <c r="PDU16" s="226"/>
      <c r="PDV16" s="257"/>
      <c r="PDW16" s="226"/>
      <c r="PDX16" s="226"/>
      <c r="PDY16" s="226"/>
      <c r="PDZ16" s="256"/>
      <c r="PEA16" s="257"/>
      <c r="PEB16" s="226"/>
      <c r="PEC16" s="257"/>
      <c r="PED16" s="226"/>
      <c r="PEE16" s="226"/>
      <c r="PEF16" s="226"/>
      <c r="PEG16" s="256"/>
      <c r="PEH16" s="261"/>
      <c r="PEI16" s="226"/>
      <c r="PEJ16" s="257"/>
      <c r="PEK16" s="226"/>
      <c r="PEL16" s="226"/>
      <c r="PEM16" s="226"/>
      <c r="PEN16" s="256"/>
      <c r="PEO16" s="261"/>
      <c r="PEP16" s="226"/>
      <c r="PEQ16" s="257"/>
      <c r="PER16" s="226"/>
      <c r="PES16" s="226"/>
      <c r="PET16" s="226"/>
      <c r="PEU16" s="253"/>
      <c r="PEV16" s="274"/>
      <c r="PEW16" s="257"/>
      <c r="PEX16" s="257"/>
      <c r="PEY16" s="256"/>
      <c r="PEZ16" s="256"/>
      <c r="PFA16" s="226"/>
      <c r="PFB16" s="257"/>
      <c r="PFC16" s="226"/>
      <c r="PFD16" s="257"/>
      <c r="PFE16" s="258"/>
      <c r="PFF16" s="226"/>
      <c r="PFG16" s="226"/>
      <c r="PFH16" s="256"/>
      <c r="PFI16" s="257"/>
      <c r="PFJ16" s="226"/>
      <c r="PFK16" s="257"/>
      <c r="PFL16" s="226"/>
      <c r="PFM16" s="226"/>
      <c r="PFN16" s="226"/>
      <c r="PFO16" s="256"/>
      <c r="PFP16" s="257"/>
      <c r="PFQ16" s="226"/>
      <c r="PFR16" s="257"/>
      <c r="PFS16" s="226"/>
      <c r="PFT16" s="226"/>
      <c r="PFU16" s="226"/>
      <c r="PFV16" s="256"/>
      <c r="PFW16" s="257"/>
      <c r="PFX16" s="226"/>
      <c r="PFY16" s="257"/>
      <c r="PFZ16" s="226"/>
      <c r="PGA16" s="226"/>
      <c r="PGB16" s="226"/>
      <c r="PGC16" s="256"/>
      <c r="PGD16" s="257"/>
      <c r="PGE16" s="226"/>
      <c r="PGF16" s="257"/>
      <c r="PGG16" s="226"/>
      <c r="PGH16" s="226"/>
      <c r="PGI16" s="226"/>
      <c r="PGJ16" s="256"/>
      <c r="PGK16" s="257"/>
      <c r="PGL16" s="226"/>
      <c r="PGM16" s="257"/>
      <c r="PGN16" s="226"/>
      <c r="PGO16" s="226"/>
      <c r="PGP16" s="226"/>
      <c r="PGQ16" s="256"/>
      <c r="PGR16" s="257"/>
      <c r="PGS16" s="226"/>
      <c r="PGT16" s="257"/>
      <c r="PGU16" s="226"/>
      <c r="PGV16" s="226"/>
      <c r="PGW16" s="226"/>
      <c r="PGX16" s="256"/>
      <c r="PGY16" s="257"/>
      <c r="PGZ16" s="226"/>
      <c r="PHA16" s="257"/>
      <c r="PHB16" s="226"/>
      <c r="PHC16" s="226"/>
      <c r="PHD16" s="226"/>
      <c r="PHE16" s="256"/>
      <c r="PHF16" s="257"/>
      <c r="PHG16" s="226"/>
      <c r="PHH16" s="257"/>
      <c r="PHI16" s="226"/>
      <c r="PHJ16" s="226"/>
      <c r="PHK16" s="226"/>
      <c r="PHL16" s="256"/>
      <c r="PHM16" s="257"/>
      <c r="PHN16" s="226"/>
      <c r="PHO16" s="257"/>
      <c r="PHP16" s="226"/>
      <c r="PHQ16" s="226"/>
      <c r="PHR16" s="226"/>
      <c r="PHS16" s="256"/>
      <c r="PHT16" s="257"/>
      <c r="PHU16" s="226"/>
      <c r="PHV16" s="257"/>
      <c r="PHW16" s="226"/>
      <c r="PHX16" s="226"/>
      <c r="PHY16" s="226"/>
      <c r="PHZ16" s="256"/>
      <c r="PIA16" s="257"/>
      <c r="PIB16" s="226"/>
      <c r="PIC16" s="257"/>
      <c r="PID16" s="226"/>
      <c r="PIE16" s="226"/>
      <c r="PIF16" s="226"/>
      <c r="PIG16" s="256"/>
      <c r="PIH16" s="257"/>
      <c r="PII16" s="226"/>
      <c r="PIJ16" s="257"/>
      <c r="PIK16" s="226"/>
      <c r="PIL16" s="226"/>
      <c r="PIM16" s="226"/>
      <c r="PIN16" s="256"/>
      <c r="PIO16" s="257"/>
      <c r="PIP16" s="226"/>
      <c r="PIQ16" s="257"/>
      <c r="PIR16" s="226"/>
      <c r="PIS16" s="226"/>
      <c r="PIT16" s="226"/>
      <c r="PIU16" s="256"/>
      <c r="PIV16" s="257"/>
      <c r="PIW16" s="226"/>
      <c r="PIX16" s="257"/>
      <c r="PIY16" s="226"/>
      <c r="PIZ16" s="226"/>
      <c r="PJA16" s="226"/>
      <c r="PJB16" s="256"/>
      <c r="PJC16" s="257"/>
      <c r="PJD16" s="226"/>
      <c r="PJE16" s="257"/>
      <c r="PJF16" s="226"/>
      <c r="PJG16" s="226"/>
      <c r="PJH16" s="226"/>
      <c r="PJI16" s="256"/>
      <c r="PJJ16" s="257"/>
      <c r="PJK16" s="226"/>
      <c r="PJL16" s="257"/>
      <c r="PJM16" s="226"/>
      <c r="PJN16" s="226"/>
      <c r="PJO16" s="226"/>
      <c r="PJP16" s="256"/>
      <c r="PJQ16" s="257"/>
      <c r="PJR16" s="226"/>
      <c r="PJS16" s="257"/>
      <c r="PJT16" s="226"/>
      <c r="PJU16" s="226"/>
      <c r="PJV16" s="226"/>
      <c r="PJW16" s="256"/>
      <c r="PJX16" s="257"/>
      <c r="PJY16" s="226"/>
      <c r="PJZ16" s="257"/>
      <c r="PKA16" s="226"/>
      <c r="PKB16" s="226"/>
      <c r="PKC16" s="226"/>
      <c r="PKD16" s="256"/>
      <c r="PKE16" s="257"/>
      <c r="PKF16" s="226"/>
      <c r="PKG16" s="257"/>
      <c r="PKH16" s="226"/>
      <c r="PKI16" s="226"/>
      <c r="PKJ16" s="226"/>
      <c r="PKK16" s="256"/>
      <c r="PKL16" s="257"/>
      <c r="PKM16" s="226"/>
      <c r="PKN16" s="257"/>
      <c r="PKO16" s="226"/>
      <c r="PKP16" s="226"/>
      <c r="PKQ16" s="226"/>
      <c r="PKR16" s="256"/>
      <c r="PKS16" s="257"/>
      <c r="PKT16" s="226"/>
      <c r="PKU16" s="257"/>
      <c r="PKV16" s="226"/>
      <c r="PKW16" s="226"/>
      <c r="PKX16" s="226"/>
      <c r="PKY16" s="256"/>
      <c r="PKZ16" s="257"/>
      <c r="PLA16" s="226"/>
      <c r="PLB16" s="257"/>
      <c r="PLC16" s="226"/>
      <c r="PLD16" s="226"/>
      <c r="PLE16" s="226"/>
      <c r="PLF16" s="256"/>
      <c r="PLG16" s="257"/>
      <c r="PLH16" s="226"/>
      <c r="PLI16" s="257"/>
      <c r="PLJ16" s="226"/>
      <c r="PLK16" s="226"/>
      <c r="PLL16" s="226"/>
      <c r="PLM16" s="256"/>
      <c r="PLN16" s="257"/>
      <c r="PLO16" s="226"/>
      <c r="PLP16" s="257"/>
      <c r="PLQ16" s="226"/>
      <c r="PLR16" s="226"/>
      <c r="PLS16" s="226"/>
      <c r="PLT16" s="256"/>
      <c r="PLU16" s="257"/>
      <c r="PLV16" s="226"/>
      <c r="PLW16" s="257"/>
      <c r="PLX16" s="226"/>
      <c r="PLY16" s="226"/>
      <c r="PLZ16" s="226"/>
      <c r="PMA16" s="256"/>
      <c r="PMB16" s="257"/>
      <c r="PMC16" s="226"/>
      <c r="PMD16" s="257"/>
      <c r="PME16" s="226"/>
      <c r="PMF16" s="226"/>
      <c r="PMG16" s="226"/>
      <c r="PMH16" s="256"/>
      <c r="PMI16" s="257"/>
      <c r="PMJ16" s="226"/>
      <c r="PMK16" s="257"/>
      <c r="PML16" s="226"/>
      <c r="PMM16" s="226"/>
      <c r="PMN16" s="226"/>
      <c r="PMO16" s="256"/>
      <c r="PMP16" s="257"/>
      <c r="PMQ16" s="226"/>
      <c r="PMR16" s="257"/>
      <c r="PMS16" s="226"/>
      <c r="PMT16" s="226"/>
      <c r="PMU16" s="226"/>
      <c r="PMV16" s="256"/>
      <c r="PMW16" s="257"/>
      <c r="PMX16" s="226"/>
      <c r="PMY16" s="257"/>
      <c r="PMZ16" s="226"/>
      <c r="PNA16" s="226"/>
      <c r="PNB16" s="226"/>
      <c r="PNC16" s="256"/>
      <c r="PND16" s="257"/>
      <c r="PNE16" s="226"/>
      <c r="PNF16" s="257"/>
      <c r="PNG16" s="226"/>
      <c r="PNH16" s="226"/>
      <c r="PNI16" s="226"/>
      <c r="PNJ16" s="256"/>
      <c r="PNK16" s="261"/>
      <c r="PNL16" s="226"/>
      <c r="PNM16" s="257"/>
      <c r="PNN16" s="226"/>
      <c r="PNO16" s="226"/>
      <c r="PNP16" s="226"/>
      <c r="PNQ16" s="256"/>
      <c r="PNR16" s="261"/>
      <c r="PNS16" s="226"/>
      <c r="PNT16" s="257"/>
      <c r="PNU16" s="226"/>
      <c r="PNV16" s="226"/>
      <c r="PNW16" s="226"/>
      <c r="PNX16" s="253"/>
      <c r="PNY16" s="274"/>
      <c r="PNZ16" s="257"/>
      <c r="POA16" s="257"/>
      <c r="POB16" s="256"/>
      <c r="POC16" s="256"/>
      <c r="POD16" s="226"/>
      <c r="POE16" s="257"/>
      <c r="POF16" s="226"/>
      <c r="POG16" s="257"/>
      <c r="POH16" s="258"/>
      <c r="POI16" s="226"/>
      <c r="POJ16" s="226"/>
      <c r="POK16" s="256"/>
      <c r="POL16" s="257"/>
      <c r="POM16" s="226"/>
      <c r="PON16" s="257"/>
      <c r="POO16" s="226"/>
      <c r="POP16" s="226"/>
      <c r="POQ16" s="226"/>
      <c r="POR16" s="256"/>
      <c r="POS16" s="257"/>
      <c r="POT16" s="226"/>
      <c r="POU16" s="257"/>
      <c r="POV16" s="226"/>
      <c r="POW16" s="226"/>
      <c r="POX16" s="226"/>
      <c r="POY16" s="256"/>
      <c r="POZ16" s="257"/>
      <c r="PPA16" s="226"/>
      <c r="PPB16" s="257"/>
      <c r="PPC16" s="226"/>
      <c r="PPD16" s="226"/>
      <c r="PPE16" s="226"/>
      <c r="PPF16" s="256"/>
      <c r="PPG16" s="257"/>
      <c r="PPH16" s="226"/>
      <c r="PPI16" s="257"/>
      <c r="PPJ16" s="226"/>
      <c r="PPK16" s="226"/>
      <c r="PPL16" s="226"/>
      <c r="PPM16" s="256"/>
      <c r="PPN16" s="257"/>
      <c r="PPO16" s="226"/>
      <c r="PPP16" s="257"/>
      <c r="PPQ16" s="226"/>
      <c r="PPR16" s="226"/>
      <c r="PPS16" s="226"/>
      <c r="PPT16" s="256"/>
      <c r="PPU16" s="257"/>
      <c r="PPV16" s="226"/>
      <c r="PPW16" s="257"/>
      <c r="PPX16" s="226"/>
      <c r="PPY16" s="226"/>
      <c r="PPZ16" s="226"/>
      <c r="PQA16" s="256"/>
      <c r="PQB16" s="257"/>
      <c r="PQC16" s="226"/>
      <c r="PQD16" s="257"/>
      <c r="PQE16" s="226"/>
      <c r="PQF16" s="226"/>
      <c r="PQG16" s="226"/>
      <c r="PQH16" s="256"/>
      <c r="PQI16" s="257"/>
      <c r="PQJ16" s="226"/>
      <c r="PQK16" s="257"/>
      <c r="PQL16" s="226"/>
      <c r="PQM16" s="226"/>
      <c r="PQN16" s="226"/>
      <c r="PQO16" s="256"/>
      <c r="PQP16" s="257"/>
      <c r="PQQ16" s="226"/>
      <c r="PQR16" s="257"/>
      <c r="PQS16" s="226"/>
      <c r="PQT16" s="226"/>
      <c r="PQU16" s="226"/>
      <c r="PQV16" s="256"/>
      <c r="PQW16" s="257"/>
      <c r="PQX16" s="226"/>
      <c r="PQY16" s="257"/>
      <c r="PQZ16" s="226"/>
      <c r="PRA16" s="226"/>
      <c r="PRB16" s="226"/>
      <c r="PRC16" s="256"/>
      <c r="PRD16" s="257"/>
      <c r="PRE16" s="226"/>
      <c r="PRF16" s="257"/>
      <c r="PRG16" s="226"/>
      <c r="PRH16" s="226"/>
      <c r="PRI16" s="226"/>
      <c r="PRJ16" s="256"/>
      <c r="PRK16" s="257"/>
      <c r="PRL16" s="226"/>
      <c r="PRM16" s="257"/>
      <c r="PRN16" s="226"/>
      <c r="PRO16" s="226"/>
      <c r="PRP16" s="226"/>
      <c r="PRQ16" s="256"/>
      <c r="PRR16" s="257"/>
      <c r="PRS16" s="226"/>
      <c r="PRT16" s="257"/>
      <c r="PRU16" s="226"/>
      <c r="PRV16" s="226"/>
      <c r="PRW16" s="226"/>
      <c r="PRX16" s="256"/>
      <c r="PRY16" s="257"/>
      <c r="PRZ16" s="226"/>
      <c r="PSA16" s="257"/>
      <c r="PSB16" s="226"/>
      <c r="PSC16" s="226"/>
      <c r="PSD16" s="226"/>
      <c r="PSE16" s="256"/>
      <c r="PSF16" s="257"/>
      <c r="PSG16" s="226"/>
      <c r="PSH16" s="257"/>
      <c r="PSI16" s="226"/>
      <c r="PSJ16" s="226"/>
      <c r="PSK16" s="226"/>
      <c r="PSL16" s="256"/>
      <c r="PSM16" s="257"/>
      <c r="PSN16" s="226"/>
      <c r="PSO16" s="257"/>
      <c r="PSP16" s="226"/>
      <c r="PSQ16" s="226"/>
      <c r="PSR16" s="226"/>
      <c r="PSS16" s="256"/>
      <c r="PST16" s="257"/>
      <c r="PSU16" s="226"/>
      <c r="PSV16" s="257"/>
      <c r="PSW16" s="226"/>
      <c r="PSX16" s="226"/>
      <c r="PSY16" s="226"/>
      <c r="PSZ16" s="256"/>
      <c r="PTA16" s="257"/>
      <c r="PTB16" s="226"/>
      <c r="PTC16" s="257"/>
      <c r="PTD16" s="226"/>
      <c r="PTE16" s="226"/>
      <c r="PTF16" s="226"/>
      <c r="PTG16" s="256"/>
      <c r="PTH16" s="257"/>
      <c r="PTI16" s="226"/>
      <c r="PTJ16" s="257"/>
      <c r="PTK16" s="226"/>
      <c r="PTL16" s="226"/>
      <c r="PTM16" s="226"/>
      <c r="PTN16" s="256"/>
      <c r="PTO16" s="257"/>
      <c r="PTP16" s="226"/>
      <c r="PTQ16" s="257"/>
      <c r="PTR16" s="226"/>
      <c r="PTS16" s="226"/>
      <c r="PTT16" s="226"/>
      <c r="PTU16" s="256"/>
      <c r="PTV16" s="257"/>
      <c r="PTW16" s="226"/>
      <c r="PTX16" s="257"/>
      <c r="PTY16" s="226"/>
      <c r="PTZ16" s="226"/>
      <c r="PUA16" s="226"/>
      <c r="PUB16" s="256"/>
      <c r="PUC16" s="257"/>
      <c r="PUD16" s="226"/>
      <c r="PUE16" s="257"/>
      <c r="PUF16" s="226"/>
      <c r="PUG16" s="226"/>
      <c r="PUH16" s="226"/>
      <c r="PUI16" s="256"/>
      <c r="PUJ16" s="257"/>
      <c r="PUK16" s="226"/>
      <c r="PUL16" s="257"/>
      <c r="PUM16" s="226"/>
      <c r="PUN16" s="226"/>
      <c r="PUO16" s="226"/>
      <c r="PUP16" s="256"/>
      <c r="PUQ16" s="257"/>
      <c r="PUR16" s="226"/>
      <c r="PUS16" s="257"/>
      <c r="PUT16" s="226"/>
      <c r="PUU16" s="226"/>
      <c r="PUV16" s="226"/>
      <c r="PUW16" s="256"/>
      <c r="PUX16" s="257"/>
      <c r="PUY16" s="226"/>
      <c r="PUZ16" s="257"/>
      <c r="PVA16" s="226"/>
      <c r="PVB16" s="226"/>
      <c r="PVC16" s="226"/>
      <c r="PVD16" s="256"/>
      <c r="PVE16" s="257"/>
      <c r="PVF16" s="226"/>
      <c r="PVG16" s="257"/>
      <c r="PVH16" s="226"/>
      <c r="PVI16" s="226"/>
      <c r="PVJ16" s="226"/>
      <c r="PVK16" s="256"/>
      <c r="PVL16" s="257"/>
      <c r="PVM16" s="226"/>
      <c r="PVN16" s="257"/>
      <c r="PVO16" s="226"/>
      <c r="PVP16" s="226"/>
      <c r="PVQ16" s="226"/>
      <c r="PVR16" s="256"/>
      <c r="PVS16" s="257"/>
      <c r="PVT16" s="226"/>
      <c r="PVU16" s="257"/>
      <c r="PVV16" s="226"/>
      <c r="PVW16" s="226"/>
      <c r="PVX16" s="226"/>
      <c r="PVY16" s="256"/>
      <c r="PVZ16" s="257"/>
      <c r="PWA16" s="226"/>
      <c r="PWB16" s="257"/>
      <c r="PWC16" s="226"/>
      <c r="PWD16" s="226"/>
      <c r="PWE16" s="226"/>
      <c r="PWF16" s="256"/>
      <c r="PWG16" s="257"/>
      <c r="PWH16" s="226"/>
      <c r="PWI16" s="257"/>
      <c r="PWJ16" s="226"/>
      <c r="PWK16" s="226"/>
      <c r="PWL16" s="226"/>
      <c r="PWM16" s="256"/>
      <c r="PWN16" s="261"/>
      <c r="PWO16" s="226"/>
      <c r="PWP16" s="257"/>
      <c r="PWQ16" s="226"/>
      <c r="PWR16" s="226"/>
      <c r="PWS16" s="226"/>
      <c r="PWT16" s="256"/>
      <c r="PWU16" s="261"/>
      <c r="PWV16" s="226"/>
      <c r="PWW16" s="257"/>
      <c r="PWX16" s="226"/>
      <c r="PWY16" s="226"/>
      <c r="PWZ16" s="226"/>
      <c r="PXA16" s="253"/>
      <c r="PXB16" s="274"/>
      <c r="PXC16" s="257"/>
      <c r="PXD16" s="257"/>
      <c r="PXE16" s="256"/>
      <c r="PXF16" s="256"/>
      <c r="PXG16" s="226"/>
      <c r="PXH16" s="257"/>
      <c r="PXI16" s="226"/>
      <c r="PXJ16" s="257"/>
      <c r="PXK16" s="258"/>
      <c r="PXL16" s="226"/>
      <c r="PXM16" s="226"/>
      <c r="PXN16" s="256"/>
      <c r="PXO16" s="257"/>
      <c r="PXP16" s="226"/>
      <c r="PXQ16" s="257"/>
      <c r="PXR16" s="226"/>
      <c r="PXS16" s="226"/>
      <c r="PXT16" s="226"/>
      <c r="PXU16" s="256"/>
      <c r="PXV16" s="257"/>
      <c r="PXW16" s="226"/>
      <c r="PXX16" s="257"/>
      <c r="PXY16" s="226"/>
      <c r="PXZ16" s="226"/>
      <c r="PYA16" s="226"/>
      <c r="PYB16" s="256"/>
      <c r="PYC16" s="257"/>
      <c r="PYD16" s="226"/>
      <c r="PYE16" s="257"/>
      <c r="PYF16" s="226"/>
      <c r="PYG16" s="226"/>
      <c r="PYH16" s="226"/>
      <c r="PYI16" s="256"/>
      <c r="PYJ16" s="257"/>
      <c r="PYK16" s="226"/>
      <c r="PYL16" s="257"/>
      <c r="PYM16" s="226"/>
      <c r="PYN16" s="226"/>
      <c r="PYO16" s="226"/>
      <c r="PYP16" s="256"/>
      <c r="PYQ16" s="257"/>
      <c r="PYR16" s="226"/>
      <c r="PYS16" s="257"/>
      <c r="PYT16" s="226"/>
      <c r="PYU16" s="226"/>
      <c r="PYV16" s="226"/>
      <c r="PYW16" s="256"/>
      <c r="PYX16" s="257"/>
      <c r="PYY16" s="226"/>
      <c r="PYZ16" s="257"/>
      <c r="PZA16" s="226"/>
      <c r="PZB16" s="226"/>
      <c r="PZC16" s="226"/>
      <c r="PZD16" s="256"/>
      <c r="PZE16" s="257"/>
      <c r="PZF16" s="226"/>
      <c r="PZG16" s="257"/>
      <c r="PZH16" s="226"/>
      <c r="PZI16" s="226"/>
      <c r="PZJ16" s="226"/>
      <c r="PZK16" s="256"/>
      <c r="PZL16" s="257"/>
      <c r="PZM16" s="226"/>
      <c r="PZN16" s="257"/>
      <c r="PZO16" s="226"/>
      <c r="PZP16" s="226"/>
      <c r="PZQ16" s="226"/>
      <c r="PZR16" s="256"/>
      <c r="PZS16" s="257"/>
      <c r="PZT16" s="226"/>
      <c r="PZU16" s="257"/>
      <c r="PZV16" s="226"/>
      <c r="PZW16" s="226"/>
      <c r="PZX16" s="226"/>
      <c r="PZY16" s="256"/>
      <c r="PZZ16" s="257"/>
      <c r="QAA16" s="226"/>
      <c r="QAB16" s="257"/>
      <c r="QAC16" s="226"/>
      <c r="QAD16" s="226"/>
      <c r="QAE16" s="226"/>
      <c r="QAF16" s="256"/>
      <c r="QAG16" s="257"/>
      <c r="QAH16" s="226"/>
      <c r="QAI16" s="257"/>
      <c r="QAJ16" s="226"/>
      <c r="QAK16" s="226"/>
      <c r="QAL16" s="226"/>
      <c r="QAM16" s="256"/>
      <c r="QAN16" s="257"/>
      <c r="QAO16" s="226"/>
      <c r="QAP16" s="257"/>
      <c r="QAQ16" s="226"/>
      <c r="QAR16" s="226"/>
      <c r="QAS16" s="226"/>
      <c r="QAT16" s="256"/>
      <c r="QAU16" s="257"/>
      <c r="QAV16" s="226"/>
      <c r="QAW16" s="257"/>
      <c r="QAX16" s="226"/>
      <c r="QAY16" s="226"/>
      <c r="QAZ16" s="226"/>
      <c r="QBA16" s="256"/>
      <c r="QBB16" s="257"/>
      <c r="QBC16" s="226"/>
      <c r="QBD16" s="257"/>
      <c r="QBE16" s="226"/>
      <c r="QBF16" s="226"/>
      <c r="QBG16" s="226"/>
      <c r="QBH16" s="256"/>
      <c r="QBI16" s="257"/>
      <c r="QBJ16" s="226"/>
      <c r="QBK16" s="257"/>
      <c r="QBL16" s="226"/>
      <c r="QBM16" s="226"/>
      <c r="QBN16" s="226"/>
      <c r="QBO16" s="256"/>
      <c r="QBP16" s="257"/>
      <c r="QBQ16" s="226"/>
      <c r="QBR16" s="257"/>
      <c r="QBS16" s="226"/>
      <c r="QBT16" s="226"/>
      <c r="QBU16" s="226"/>
      <c r="QBV16" s="256"/>
      <c r="QBW16" s="257"/>
      <c r="QBX16" s="226"/>
      <c r="QBY16" s="257"/>
      <c r="QBZ16" s="226"/>
      <c r="QCA16" s="226"/>
      <c r="QCB16" s="226"/>
      <c r="QCC16" s="256"/>
      <c r="QCD16" s="257"/>
      <c r="QCE16" s="226"/>
      <c r="QCF16" s="257"/>
      <c r="QCG16" s="226"/>
      <c r="QCH16" s="226"/>
      <c r="QCI16" s="226"/>
      <c r="QCJ16" s="256"/>
      <c r="QCK16" s="257"/>
      <c r="QCL16" s="226"/>
      <c r="QCM16" s="257"/>
      <c r="QCN16" s="226"/>
      <c r="QCO16" s="226"/>
      <c r="QCP16" s="226"/>
      <c r="QCQ16" s="256"/>
      <c r="QCR16" s="257"/>
      <c r="QCS16" s="226"/>
      <c r="QCT16" s="257"/>
      <c r="QCU16" s="226"/>
      <c r="QCV16" s="226"/>
      <c r="QCW16" s="226"/>
      <c r="QCX16" s="256"/>
      <c r="QCY16" s="257"/>
      <c r="QCZ16" s="226"/>
      <c r="QDA16" s="257"/>
      <c r="QDB16" s="226"/>
      <c r="QDC16" s="226"/>
      <c r="QDD16" s="226"/>
      <c r="QDE16" s="256"/>
      <c r="QDF16" s="257"/>
      <c r="QDG16" s="226"/>
      <c r="QDH16" s="257"/>
      <c r="QDI16" s="226"/>
      <c r="QDJ16" s="226"/>
      <c r="QDK16" s="226"/>
      <c r="QDL16" s="256"/>
      <c r="QDM16" s="257"/>
      <c r="QDN16" s="226"/>
      <c r="QDO16" s="257"/>
      <c r="QDP16" s="226"/>
      <c r="QDQ16" s="226"/>
      <c r="QDR16" s="226"/>
      <c r="QDS16" s="256"/>
      <c r="QDT16" s="257"/>
      <c r="QDU16" s="226"/>
      <c r="QDV16" s="257"/>
      <c r="QDW16" s="226"/>
      <c r="QDX16" s="226"/>
      <c r="QDY16" s="226"/>
      <c r="QDZ16" s="256"/>
      <c r="QEA16" s="257"/>
      <c r="QEB16" s="226"/>
      <c r="QEC16" s="257"/>
      <c r="QED16" s="226"/>
      <c r="QEE16" s="226"/>
      <c r="QEF16" s="226"/>
      <c r="QEG16" s="256"/>
      <c r="QEH16" s="257"/>
      <c r="QEI16" s="226"/>
      <c r="QEJ16" s="257"/>
      <c r="QEK16" s="226"/>
      <c r="QEL16" s="226"/>
      <c r="QEM16" s="226"/>
      <c r="QEN16" s="256"/>
      <c r="QEO16" s="257"/>
      <c r="QEP16" s="226"/>
      <c r="QEQ16" s="257"/>
      <c r="QER16" s="226"/>
      <c r="QES16" s="226"/>
      <c r="QET16" s="226"/>
      <c r="QEU16" s="256"/>
      <c r="QEV16" s="257"/>
      <c r="QEW16" s="226"/>
      <c r="QEX16" s="257"/>
      <c r="QEY16" s="226"/>
      <c r="QEZ16" s="226"/>
      <c r="QFA16" s="226"/>
      <c r="QFB16" s="256"/>
      <c r="QFC16" s="257"/>
      <c r="QFD16" s="226"/>
      <c r="QFE16" s="257"/>
      <c r="QFF16" s="226"/>
      <c r="QFG16" s="226"/>
      <c r="QFH16" s="226"/>
      <c r="QFI16" s="256"/>
      <c r="QFJ16" s="257"/>
      <c r="QFK16" s="226"/>
      <c r="QFL16" s="257"/>
      <c r="QFM16" s="226"/>
      <c r="QFN16" s="226"/>
      <c r="QFO16" s="226"/>
      <c r="QFP16" s="256"/>
      <c r="QFQ16" s="261"/>
      <c r="QFR16" s="226"/>
      <c r="QFS16" s="257"/>
      <c r="QFT16" s="226"/>
      <c r="QFU16" s="226"/>
      <c r="QFV16" s="226"/>
      <c r="QFW16" s="256"/>
      <c r="QFX16" s="261"/>
      <c r="QFY16" s="226"/>
      <c r="QFZ16" s="257"/>
      <c r="QGA16" s="226"/>
      <c r="QGB16" s="226"/>
      <c r="QGC16" s="226"/>
      <c r="QGD16" s="253"/>
      <c r="QGE16" s="274"/>
      <c r="QGF16" s="257"/>
      <c r="QGG16" s="257"/>
      <c r="QGH16" s="256"/>
      <c r="QGI16" s="256"/>
      <c r="QGJ16" s="226"/>
      <c r="QGK16" s="257"/>
      <c r="QGL16" s="226"/>
      <c r="QGM16" s="257"/>
      <c r="QGN16" s="258"/>
      <c r="QGO16" s="226"/>
      <c r="QGP16" s="226"/>
      <c r="QGQ16" s="256"/>
      <c r="QGR16" s="257"/>
      <c r="QGS16" s="226"/>
      <c r="QGT16" s="257"/>
      <c r="QGU16" s="226"/>
      <c r="QGV16" s="226"/>
      <c r="QGW16" s="226"/>
      <c r="QGX16" s="256"/>
      <c r="QGY16" s="257"/>
      <c r="QGZ16" s="226"/>
      <c r="QHA16" s="257"/>
      <c r="QHB16" s="226"/>
      <c r="QHC16" s="226"/>
      <c r="QHD16" s="226"/>
      <c r="QHE16" s="256"/>
      <c r="QHF16" s="257"/>
      <c r="QHG16" s="226"/>
      <c r="QHH16" s="257"/>
      <c r="QHI16" s="226"/>
      <c r="QHJ16" s="226"/>
      <c r="QHK16" s="226"/>
      <c r="QHL16" s="256"/>
      <c r="QHM16" s="257"/>
      <c r="QHN16" s="226"/>
      <c r="QHO16" s="257"/>
      <c r="QHP16" s="226"/>
      <c r="QHQ16" s="226"/>
      <c r="QHR16" s="226"/>
      <c r="QHS16" s="256"/>
      <c r="QHT16" s="257"/>
      <c r="QHU16" s="226"/>
      <c r="QHV16" s="257"/>
      <c r="QHW16" s="226"/>
      <c r="QHX16" s="226"/>
      <c r="QHY16" s="226"/>
      <c r="QHZ16" s="256"/>
      <c r="QIA16" s="257"/>
      <c r="QIB16" s="226"/>
      <c r="QIC16" s="257"/>
      <c r="QID16" s="226"/>
      <c r="QIE16" s="226"/>
      <c r="QIF16" s="226"/>
      <c r="QIG16" s="256"/>
      <c r="QIH16" s="257"/>
      <c r="QII16" s="226"/>
      <c r="QIJ16" s="257"/>
      <c r="QIK16" s="226"/>
      <c r="QIL16" s="226"/>
      <c r="QIM16" s="226"/>
      <c r="QIN16" s="256"/>
      <c r="QIO16" s="257"/>
      <c r="QIP16" s="226"/>
      <c r="QIQ16" s="257"/>
      <c r="QIR16" s="226"/>
      <c r="QIS16" s="226"/>
      <c r="QIT16" s="226"/>
      <c r="QIU16" s="256"/>
      <c r="QIV16" s="257"/>
      <c r="QIW16" s="226"/>
      <c r="QIX16" s="257"/>
      <c r="QIY16" s="226"/>
      <c r="QIZ16" s="226"/>
      <c r="QJA16" s="226"/>
      <c r="QJB16" s="256"/>
      <c r="QJC16" s="257"/>
      <c r="QJD16" s="226"/>
      <c r="QJE16" s="257"/>
      <c r="QJF16" s="226"/>
      <c r="QJG16" s="226"/>
      <c r="QJH16" s="226"/>
      <c r="QJI16" s="256"/>
      <c r="QJJ16" s="257"/>
      <c r="QJK16" s="226"/>
      <c r="QJL16" s="257"/>
      <c r="QJM16" s="226"/>
      <c r="QJN16" s="226"/>
      <c r="QJO16" s="226"/>
      <c r="QJP16" s="256"/>
      <c r="QJQ16" s="257"/>
      <c r="QJR16" s="226"/>
      <c r="QJS16" s="257"/>
      <c r="QJT16" s="226"/>
      <c r="QJU16" s="226"/>
      <c r="QJV16" s="226"/>
      <c r="QJW16" s="256"/>
      <c r="QJX16" s="257"/>
      <c r="QJY16" s="226"/>
      <c r="QJZ16" s="257"/>
      <c r="QKA16" s="226"/>
      <c r="QKB16" s="226"/>
      <c r="QKC16" s="226"/>
      <c r="QKD16" s="256"/>
      <c r="QKE16" s="257"/>
      <c r="QKF16" s="226"/>
      <c r="QKG16" s="257"/>
      <c r="QKH16" s="226"/>
      <c r="QKI16" s="226"/>
      <c r="QKJ16" s="226"/>
      <c r="QKK16" s="256"/>
      <c r="QKL16" s="257"/>
      <c r="QKM16" s="226"/>
      <c r="QKN16" s="257"/>
      <c r="QKO16" s="226"/>
      <c r="QKP16" s="226"/>
      <c r="QKQ16" s="226"/>
      <c r="QKR16" s="256"/>
      <c r="QKS16" s="257"/>
      <c r="QKT16" s="226"/>
      <c r="QKU16" s="257"/>
      <c r="QKV16" s="226"/>
      <c r="QKW16" s="226"/>
      <c r="QKX16" s="226"/>
      <c r="QKY16" s="256"/>
      <c r="QKZ16" s="257"/>
      <c r="QLA16" s="226"/>
      <c r="QLB16" s="257"/>
      <c r="QLC16" s="226"/>
      <c r="QLD16" s="226"/>
      <c r="QLE16" s="226"/>
      <c r="QLF16" s="256"/>
      <c r="QLG16" s="257"/>
      <c r="QLH16" s="226"/>
      <c r="QLI16" s="257"/>
      <c r="QLJ16" s="226"/>
      <c r="QLK16" s="226"/>
      <c r="QLL16" s="226"/>
      <c r="QLM16" s="256"/>
      <c r="QLN16" s="257"/>
      <c r="QLO16" s="226"/>
      <c r="QLP16" s="257"/>
      <c r="QLQ16" s="226"/>
      <c r="QLR16" s="226"/>
      <c r="QLS16" s="226"/>
      <c r="QLT16" s="256"/>
      <c r="QLU16" s="257"/>
      <c r="QLV16" s="226"/>
      <c r="QLW16" s="257"/>
      <c r="QLX16" s="226"/>
      <c r="QLY16" s="226"/>
      <c r="QLZ16" s="226"/>
      <c r="QMA16" s="256"/>
      <c r="QMB16" s="257"/>
      <c r="QMC16" s="226"/>
      <c r="QMD16" s="257"/>
      <c r="QME16" s="226"/>
      <c r="QMF16" s="226"/>
      <c r="QMG16" s="226"/>
      <c r="QMH16" s="256"/>
      <c r="QMI16" s="257"/>
      <c r="QMJ16" s="226"/>
      <c r="QMK16" s="257"/>
      <c r="QML16" s="226"/>
      <c r="QMM16" s="226"/>
      <c r="QMN16" s="226"/>
      <c r="QMO16" s="256"/>
      <c r="QMP16" s="257"/>
      <c r="QMQ16" s="226"/>
      <c r="QMR16" s="257"/>
      <c r="QMS16" s="226"/>
      <c r="QMT16" s="226"/>
      <c r="QMU16" s="226"/>
      <c r="QMV16" s="256"/>
      <c r="QMW16" s="257"/>
      <c r="QMX16" s="226"/>
      <c r="QMY16" s="257"/>
      <c r="QMZ16" s="226"/>
      <c r="QNA16" s="226"/>
      <c r="QNB16" s="226"/>
      <c r="QNC16" s="256"/>
      <c r="QND16" s="257"/>
      <c r="QNE16" s="226"/>
      <c r="QNF16" s="257"/>
      <c r="QNG16" s="226"/>
      <c r="QNH16" s="226"/>
      <c r="QNI16" s="226"/>
      <c r="QNJ16" s="256"/>
      <c r="QNK16" s="257"/>
      <c r="QNL16" s="226"/>
      <c r="QNM16" s="257"/>
      <c r="QNN16" s="226"/>
      <c r="QNO16" s="226"/>
      <c r="QNP16" s="226"/>
      <c r="QNQ16" s="256"/>
      <c r="QNR16" s="257"/>
      <c r="QNS16" s="226"/>
      <c r="QNT16" s="257"/>
      <c r="QNU16" s="226"/>
      <c r="QNV16" s="226"/>
      <c r="QNW16" s="226"/>
      <c r="QNX16" s="256"/>
      <c r="QNY16" s="257"/>
      <c r="QNZ16" s="226"/>
      <c r="QOA16" s="257"/>
      <c r="QOB16" s="226"/>
      <c r="QOC16" s="226"/>
      <c r="QOD16" s="226"/>
      <c r="QOE16" s="256"/>
      <c r="QOF16" s="257"/>
      <c r="QOG16" s="226"/>
      <c r="QOH16" s="257"/>
      <c r="QOI16" s="226"/>
      <c r="QOJ16" s="226"/>
      <c r="QOK16" s="226"/>
      <c r="QOL16" s="256"/>
      <c r="QOM16" s="257"/>
      <c r="QON16" s="226"/>
      <c r="QOO16" s="257"/>
      <c r="QOP16" s="226"/>
      <c r="QOQ16" s="226"/>
      <c r="QOR16" s="226"/>
      <c r="QOS16" s="256"/>
      <c r="QOT16" s="261"/>
      <c r="QOU16" s="226"/>
      <c r="QOV16" s="257"/>
      <c r="QOW16" s="226"/>
      <c r="QOX16" s="226"/>
      <c r="QOY16" s="226"/>
      <c r="QOZ16" s="256"/>
      <c r="QPA16" s="261"/>
      <c r="QPB16" s="226"/>
      <c r="QPC16" s="257"/>
      <c r="QPD16" s="226"/>
      <c r="QPE16" s="226"/>
      <c r="QPF16" s="226"/>
      <c r="QPG16" s="253"/>
      <c r="QPH16" s="274"/>
      <c r="QPI16" s="257"/>
      <c r="QPJ16" s="257"/>
      <c r="QPK16" s="256"/>
      <c r="QPL16" s="256"/>
      <c r="QPM16" s="226"/>
      <c r="QPN16" s="257"/>
      <c r="QPO16" s="226"/>
      <c r="QPP16" s="257"/>
      <c r="QPQ16" s="258"/>
      <c r="QPR16" s="226"/>
      <c r="QPS16" s="226"/>
      <c r="QPT16" s="256"/>
      <c r="QPU16" s="257"/>
      <c r="QPV16" s="226"/>
      <c r="QPW16" s="257"/>
      <c r="QPX16" s="226"/>
      <c r="QPY16" s="226"/>
      <c r="QPZ16" s="226"/>
      <c r="QQA16" s="256"/>
      <c r="QQB16" s="257"/>
      <c r="QQC16" s="226"/>
      <c r="QQD16" s="257"/>
      <c r="QQE16" s="226"/>
      <c r="QQF16" s="226"/>
      <c r="QQG16" s="226"/>
      <c r="QQH16" s="256"/>
      <c r="QQI16" s="257"/>
      <c r="QQJ16" s="226"/>
      <c r="QQK16" s="257"/>
      <c r="QQL16" s="226"/>
      <c r="QQM16" s="226"/>
      <c r="QQN16" s="226"/>
      <c r="QQO16" s="256"/>
      <c r="QQP16" s="257"/>
      <c r="QQQ16" s="226"/>
      <c r="QQR16" s="257"/>
      <c r="QQS16" s="226"/>
      <c r="QQT16" s="226"/>
      <c r="QQU16" s="226"/>
      <c r="QQV16" s="256"/>
      <c r="QQW16" s="257"/>
      <c r="QQX16" s="226"/>
      <c r="QQY16" s="257"/>
      <c r="QQZ16" s="226"/>
      <c r="QRA16" s="226"/>
      <c r="QRB16" s="226"/>
      <c r="QRC16" s="256"/>
      <c r="QRD16" s="257"/>
      <c r="QRE16" s="226"/>
      <c r="QRF16" s="257"/>
      <c r="QRG16" s="226"/>
      <c r="QRH16" s="226"/>
      <c r="QRI16" s="226"/>
      <c r="QRJ16" s="256"/>
      <c r="QRK16" s="257"/>
      <c r="QRL16" s="226"/>
      <c r="QRM16" s="257"/>
      <c r="QRN16" s="226"/>
      <c r="QRO16" s="226"/>
      <c r="QRP16" s="226"/>
      <c r="QRQ16" s="256"/>
      <c r="QRR16" s="257"/>
      <c r="QRS16" s="226"/>
      <c r="QRT16" s="257"/>
      <c r="QRU16" s="226"/>
      <c r="QRV16" s="226"/>
      <c r="QRW16" s="226"/>
      <c r="QRX16" s="256"/>
      <c r="QRY16" s="257"/>
      <c r="QRZ16" s="226"/>
      <c r="QSA16" s="257"/>
      <c r="QSB16" s="226"/>
      <c r="QSC16" s="226"/>
      <c r="QSD16" s="226"/>
      <c r="QSE16" s="256"/>
      <c r="QSF16" s="257"/>
      <c r="QSG16" s="226"/>
      <c r="QSH16" s="257"/>
      <c r="QSI16" s="226"/>
      <c r="QSJ16" s="226"/>
      <c r="QSK16" s="226"/>
      <c r="QSL16" s="256"/>
      <c r="QSM16" s="257"/>
      <c r="QSN16" s="226"/>
      <c r="QSO16" s="257"/>
      <c r="QSP16" s="226"/>
      <c r="QSQ16" s="226"/>
      <c r="QSR16" s="226"/>
      <c r="QSS16" s="256"/>
      <c r="QST16" s="257"/>
      <c r="QSU16" s="226"/>
      <c r="QSV16" s="257"/>
      <c r="QSW16" s="226"/>
      <c r="QSX16" s="226"/>
      <c r="QSY16" s="226"/>
      <c r="QSZ16" s="256"/>
      <c r="QTA16" s="257"/>
      <c r="QTB16" s="226"/>
      <c r="QTC16" s="257"/>
      <c r="QTD16" s="226"/>
      <c r="QTE16" s="226"/>
      <c r="QTF16" s="226"/>
      <c r="QTG16" s="256"/>
      <c r="QTH16" s="257"/>
      <c r="QTI16" s="226"/>
      <c r="QTJ16" s="257"/>
      <c r="QTK16" s="226"/>
      <c r="QTL16" s="226"/>
      <c r="QTM16" s="226"/>
      <c r="QTN16" s="256"/>
      <c r="QTO16" s="257"/>
      <c r="QTP16" s="226"/>
      <c r="QTQ16" s="257"/>
      <c r="QTR16" s="226"/>
      <c r="QTS16" s="226"/>
      <c r="QTT16" s="226"/>
      <c r="QTU16" s="256"/>
      <c r="QTV16" s="257"/>
      <c r="QTW16" s="226"/>
      <c r="QTX16" s="257"/>
      <c r="QTY16" s="226"/>
      <c r="QTZ16" s="226"/>
      <c r="QUA16" s="226"/>
      <c r="QUB16" s="256"/>
      <c r="QUC16" s="257"/>
      <c r="QUD16" s="226"/>
      <c r="QUE16" s="257"/>
      <c r="QUF16" s="226"/>
      <c r="QUG16" s="226"/>
      <c r="QUH16" s="226"/>
      <c r="QUI16" s="256"/>
      <c r="QUJ16" s="257"/>
      <c r="QUK16" s="226"/>
      <c r="QUL16" s="257"/>
      <c r="QUM16" s="226"/>
      <c r="QUN16" s="226"/>
      <c r="QUO16" s="226"/>
      <c r="QUP16" s="256"/>
      <c r="QUQ16" s="257"/>
      <c r="QUR16" s="226"/>
      <c r="QUS16" s="257"/>
      <c r="QUT16" s="226"/>
      <c r="QUU16" s="226"/>
      <c r="QUV16" s="226"/>
      <c r="QUW16" s="256"/>
      <c r="QUX16" s="257"/>
      <c r="QUY16" s="226"/>
      <c r="QUZ16" s="257"/>
      <c r="QVA16" s="226"/>
      <c r="QVB16" s="226"/>
      <c r="QVC16" s="226"/>
      <c r="QVD16" s="256"/>
      <c r="QVE16" s="257"/>
      <c r="QVF16" s="226"/>
      <c r="QVG16" s="257"/>
      <c r="QVH16" s="226"/>
      <c r="QVI16" s="226"/>
      <c r="QVJ16" s="226"/>
      <c r="QVK16" s="256"/>
      <c r="QVL16" s="257"/>
      <c r="QVM16" s="226"/>
      <c r="QVN16" s="257"/>
      <c r="QVO16" s="226"/>
      <c r="QVP16" s="226"/>
      <c r="QVQ16" s="226"/>
      <c r="QVR16" s="256"/>
      <c r="QVS16" s="257"/>
      <c r="QVT16" s="226"/>
      <c r="QVU16" s="257"/>
      <c r="QVV16" s="226"/>
      <c r="QVW16" s="226"/>
      <c r="QVX16" s="226"/>
      <c r="QVY16" s="256"/>
      <c r="QVZ16" s="257"/>
      <c r="QWA16" s="226"/>
      <c r="QWB16" s="257"/>
      <c r="QWC16" s="226"/>
      <c r="QWD16" s="226"/>
      <c r="QWE16" s="226"/>
      <c r="QWF16" s="256"/>
      <c r="QWG16" s="257"/>
      <c r="QWH16" s="226"/>
      <c r="QWI16" s="257"/>
      <c r="QWJ16" s="226"/>
      <c r="QWK16" s="226"/>
      <c r="QWL16" s="226"/>
      <c r="QWM16" s="256"/>
      <c r="QWN16" s="257"/>
      <c r="QWO16" s="226"/>
      <c r="QWP16" s="257"/>
      <c r="QWQ16" s="226"/>
      <c r="QWR16" s="226"/>
      <c r="QWS16" s="226"/>
      <c r="QWT16" s="256"/>
      <c r="QWU16" s="257"/>
      <c r="QWV16" s="226"/>
      <c r="QWW16" s="257"/>
      <c r="QWX16" s="226"/>
      <c r="QWY16" s="226"/>
      <c r="QWZ16" s="226"/>
      <c r="QXA16" s="256"/>
      <c r="QXB16" s="257"/>
      <c r="QXC16" s="226"/>
      <c r="QXD16" s="257"/>
      <c r="QXE16" s="226"/>
      <c r="QXF16" s="226"/>
      <c r="QXG16" s="226"/>
      <c r="QXH16" s="256"/>
      <c r="QXI16" s="257"/>
      <c r="QXJ16" s="226"/>
      <c r="QXK16" s="257"/>
      <c r="QXL16" s="226"/>
      <c r="QXM16" s="226"/>
      <c r="QXN16" s="226"/>
      <c r="QXO16" s="256"/>
      <c r="QXP16" s="257"/>
      <c r="QXQ16" s="226"/>
      <c r="QXR16" s="257"/>
      <c r="QXS16" s="226"/>
      <c r="QXT16" s="226"/>
      <c r="QXU16" s="226"/>
      <c r="QXV16" s="256"/>
      <c r="QXW16" s="261"/>
      <c r="QXX16" s="226"/>
      <c r="QXY16" s="257"/>
      <c r="QXZ16" s="226"/>
      <c r="QYA16" s="226"/>
      <c r="QYB16" s="226"/>
      <c r="QYC16" s="256"/>
      <c r="QYD16" s="261"/>
      <c r="QYE16" s="226"/>
      <c r="QYF16" s="257"/>
      <c r="QYG16" s="226"/>
      <c r="QYH16" s="226"/>
      <c r="QYI16" s="226"/>
      <c r="QYJ16" s="253"/>
      <c r="QYK16" s="274"/>
      <c r="QYL16" s="257"/>
      <c r="QYM16" s="257"/>
      <c r="QYN16" s="256"/>
      <c r="QYO16" s="256"/>
      <c r="QYP16" s="226"/>
      <c r="QYQ16" s="257"/>
      <c r="QYR16" s="226"/>
      <c r="QYS16" s="257"/>
      <c r="QYT16" s="258"/>
      <c r="QYU16" s="226"/>
      <c r="QYV16" s="226"/>
      <c r="QYW16" s="256"/>
      <c r="QYX16" s="257"/>
      <c r="QYY16" s="226"/>
      <c r="QYZ16" s="257"/>
      <c r="QZA16" s="226"/>
      <c r="QZB16" s="226"/>
      <c r="QZC16" s="226"/>
      <c r="QZD16" s="256"/>
      <c r="QZE16" s="257"/>
      <c r="QZF16" s="226"/>
      <c r="QZG16" s="257"/>
      <c r="QZH16" s="226"/>
      <c r="QZI16" s="226"/>
      <c r="QZJ16" s="226"/>
      <c r="QZK16" s="256"/>
      <c r="QZL16" s="257"/>
      <c r="QZM16" s="226"/>
      <c r="QZN16" s="257"/>
      <c r="QZO16" s="226"/>
      <c r="QZP16" s="226"/>
      <c r="QZQ16" s="226"/>
      <c r="QZR16" s="256"/>
      <c r="QZS16" s="257"/>
      <c r="QZT16" s="226"/>
      <c r="QZU16" s="257"/>
      <c r="QZV16" s="226"/>
      <c r="QZW16" s="226"/>
      <c r="QZX16" s="226"/>
      <c r="QZY16" s="256"/>
      <c r="QZZ16" s="257"/>
      <c r="RAA16" s="226"/>
      <c r="RAB16" s="257"/>
      <c r="RAC16" s="226"/>
      <c r="RAD16" s="226"/>
      <c r="RAE16" s="226"/>
      <c r="RAF16" s="256"/>
      <c r="RAG16" s="257"/>
      <c r="RAH16" s="226"/>
      <c r="RAI16" s="257"/>
      <c r="RAJ16" s="226"/>
      <c r="RAK16" s="226"/>
      <c r="RAL16" s="226"/>
      <c r="RAM16" s="256"/>
      <c r="RAN16" s="257"/>
      <c r="RAO16" s="226"/>
      <c r="RAP16" s="257"/>
      <c r="RAQ16" s="226"/>
      <c r="RAR16" s="226"/>
      <c r="RAS16" s="226"/>
      <c r="RAT16" s="256"/>
      <c r="RAU16" s="257"/>
      <c r="RAV16" s="226"/>
      <c r="RAW16" s="257"/>
      <c r="RAX16" s="226"/>
      <c r="RAY16" s="226"/>
      <c r="RAZ16" s="226"/>
      <c r="RBA16" s="256"/>
      <c r="RBB16" s="257"/>
      <c r="RBC16" s="226"/>
      <c r="RBD16" s="257"/>
      <c r="RBE16" s="226"/>
      <c r="RBF16" s="226"/>
      <c r="RBG16" s="226"/>
      <c r="RBH16" s="256"/>
      <c r="RBI16" s="257"/>
      <c r="RBJ16" s="226"/>
      <c r="RBK16" s="257"/>
      <c r="RBL16" s="226"/>
      <c r="RBM16" s="226"/>
      <c r="RBN16" s="226"/>
      <c r="RBO16" s="256"/>
      <c r="RBP16" s="257"/>
      <c r="RBQ16" s="226"/>
      <c r="RBR16" s="257"/>
      <c r="RBS16" s="226"/>
      <c r="RBT16" s="226"/>
      <c r="RBU16" s="226"/>
      <c r="RBV16" s="256"/>
      <c r="RBW16" s="257"/>
      <c r="RBX16" s="226"/>
      <c r="RBY16" s="257"/>
      <c r="RBZ16" s="226"/>
      <c r="RCA16" s="226"/>
      <c r="RCB16" s="226"/>
      <c r="RCC16" s="256"/>
      <c r="RCD16" s="257"/>
      <c r="RCE16" s="226"/>
      <c r="RCF16" s="257"/>
      <c r="RCG16" s="226"/>
      <c r="RCH16" s="226"/>
      <c r="RCI16" s="226"/>
      <c r="RCJ16" s="256"/>
      <c r="RCK16" s="257"/>
      <c r="RCL16" s="226"/>
      <c r="RCM16" s="257"/>
      <c r="RCN16" s="226"/>
      <c r="RCO16" s="226"/>
      <c r="RCP16" s="226"/>
      <c r="RCQ16" s="256"/>
      <c r="RCR16" s="257"/>
      <c r="RCS16" s="226"/>
      <c r="RCT16" s="257"/>
      <c r="RCU16" s="226"/>
      <c r="RCV16" s="226"/>
      <c r="RCW16" s="226"/>
      <c r="RCX16" s="256"/>
      <c r="RCY16" s="257"/>
      <c r="RCZ16" s="226"/>
      <c r="RDA16" s="257"/>
      <c r="RDB16" s="226"/>
      <c r="RDC16" s="226"/>
      <c r="RDD16" s="226"/>
      <c r="RDE16" s="256"/>
      <c r="RDF16" s="257"/>
      <c r="RDG16" s="226"/>
      <c r="RDH16" s="257"/>
      <c r="RDI16" s="226"/>
      <c r="RDJ16" s="226"/>
      <c r="RDK16" s="226"/>
      <c r="RDL16" s="256"/>
      <c r="RDM16" s="257"/>
      <c r="RDN16" s="226"/>
      <c r="RDO16" s="257"/>
      <c r="RDP16" s="226"/>
      <c r="RDQ16" s="226"/>
      <c r="RDR16" s="226"/>
      <c r="RDS16" s="256"/>
      <c r="RDT16" s="257"/>
      <c r="RDU16" s="226"/>
      <c r="RDV16" s="257"/>
      <c r="RDW16" s="226"/>
      <c r="RDX16" s="226"/>
      <c r="RDY16" s="226"/>
      <c r="RDZ16" s="256"/>
      <c r="REA16" s="257"/>
      <c r="REB16" s="226"/>
      <c r="REC16" s="257"/>
      <c r="RED16" s="226"/>
      <c r="REE16" s="226"/>
      <c r="REF16" s="226"/>
      <c r="REG16" s="256"/>
      <c r="REH16" s="257"/>
      <c r="REI16" s="226"/>
      <c r="REJ16" s="257"/>
      <c r="REK16" s="226"/>
      <c r="REL16" s="226"/>
      <c r="REM16" s="226"/>
      <c r="REN16" s="256"/>
      <c r="REO16" s="257"/>
      <c r="REP16" s="226"/>
      <c r="REQ16" s="257"/>
      <c r="RER16" s="226"/>
      <c r="RES16" s="226"/>
      <c r="RET16" s="226"/>
      <c r="REU16" s="256"/>
      <c r="REV16" s="257"/>
      <c r="REW16" s="226"/>
      <c r="REX16" s="257"/>
      <c r="REY16" s="226"/>
      <c r="REZ16" s="226"/>
      <c r="RFA16" s="226"/>
      <c r="RFB16" s="256"/>
      <c r="RFC16" s="257"/>
      <c r="RFD16" s="226"/>
      <c r="RFE16" s="257"/>
      <c r="RFF16" s="226"/>
      <c r="RFG16" s="226"/>
      <c r="RFH16" s="226"/>
      <c r="RFI16" s="256"/>
      <c r="RFJ16" s="257"/>
      <c r="RFK16" s="226"/>
      <c r="RFL16" s="257"/>
      <c r="RFM16" s="226"/>
      <c r="RFN16" s="226"/>
      <c r="RFO16" s="226"/>
      <c r="RFP16" s="256"/>
      <c r="RFQ16" s="257"/>
      <c r="RFR16" s="226"/>
      <c r="RFS16" s="257"/>
      <c r="RFT16" s="226"/>
      <c r="RFU16" s="226"/>
      <c r="RFV16" s="226"/>
      <c r="RFW16" s="256"/>
      <c r="RFX16" s="257"/>
      <c r="RFY16" s="226"/>
      <c r="RFZ16" s="257"/>
      <c r="RGA16" s="226"/>
      <c r="RGB16" s="226"/>
      <c r="RGC16" s="226"/>
      <c r="RGD16" s="256"/>
      <c r="RGE16" s="257"/>
      <c r="RGF16" s="226"/>
      <c r="RGG16" s="257"/>
      <c r="RGH16" s="226"/>
      <c r="RGI16" s="226"/>
      <c r="RGJ16" s="226"/>
      <c r="RGK16" s="256"/>
      <c r="RGL16" s="257"/>
      <c r="RGM16" s="226"/>
      <c r="RGN16" s="257"/>
      <c r="RGO16" s="226"/>
      <c r="RGP16" s="226"/>
      <c r="RGQ16" s="226"/>
      <c r="RGR16" s="256"/>
      <c r="RGS16" s="257"/>
      <c r="RGT16" s="226"/>
      <c r="RGU16" s="257"/>
      <c r="RGV16" s="226"/>
      <c r="RGW16" s="226"/>
      <c r="RGX16" s="226"/>
      <c r="RGY16" s="256"/>
      <c r="RGZ16" s="261"/>
      <c r="RHA16" s="226"/>
      <c r="RHB16" s="257"/>
      <c r="RHC16" s="226"/>
      <c r="RHD16" s="226"/>
      <c r="RHE16" s="226"/>
      <c r="RHF16" s="256"/>
      <c r="RHG16" s="261"/>
      <c r="RHH16" s="226"/>
      <c r="RHI16" s="257"/>
      <c r="RHJ16" s="226"/>
      <c r="RHK16" s="226"/>
      <c r="RHL16" s="226"/>
      <c r="RHM16" s="253"/>
      <c r="RHN16" s="274"/>
      <c r="RHO16" s="257"/>
      <c r="RHP16" s="257"/>
      <c r="RHQ16" s="256"/>
      <c r="RHR16" s="256"/>
      <c r="RHS16" s="226"/>
      <c r="RHT16" s="257"/>
      <c r="RHU16" s="226"/>
      <c r="RHV16" s="257"/>
      <c r="RHW16" s="258"/>
      <c r="RHX16" s="226"/>
      <c r="RHY16" s="226"/>
      <c r="RHZ16" s="256"/>
      <c r="RIA16" s="257"/>
      <c r="RIB16" s="226"/>
      <c r="RIC16" s="257"/>
      <c r="RID16" s="226"/>
      <c r="RIE16" s="226"/>
      <c r="RIF16" s="226"/>
      <c r="RIG16" s="256"/>
      <c r="RIH16" s="257"/>
      <c r="RII16" s="226"/>
      <c r="RIJ16" s="257"/>
      <c r="RIK16" s="226"/>
      <c r="RIL16" s="226"/>
      <c r="RIM16" s="226"/>
      <c r="RIN16" s="256"/>
      <c r="RIO16" s="257"/>
      <c r="RIP16" s="226"/>
      <c r="RIQ16" s="257"/>
      <c r="RIR16" s="226"/>
      <c r="RIS16" s="226"/>
      <c r="RIT16" s="226"/>
      <c r="RIU16" s="256"/>
      <c r="RIV16" s="257"/>
      <c r="RIW16" s="226"/>
      <c r="RIX16" s="257"/>
      <c r="RIY16" s="226"/>
      <c r="RIZ16" s="226"/>
      <c r="RJA16" s="226"/>
      <c r="RJB16" s="256"/>
      <c r="RJC16" s="257"/>
      <c r="RJD16" s="226"/>
      <c r="RJE16" s="257"/>
      <c r="RJF16" s="226"/>
      <c r="RJG16" s="226"/>
      <c r="RJH16" s="226"/>
      <c r="RJI16" s="256"/>
      <c r="RJJ16" s="257"/>
      <c r="RJK16" s="226"/>
      <c r="RJL16" s="257"/>
      <c r="RJM16" s="226"/>
      <c r="RJN16" s="226"/>
      <c r="RJO16" s="226"/>
      <c r="RJP16" s="256"/>
      <c r="RJQ16" s="257"/>
      <c r="RJR16" s="226"/>
      <c r="RJS16" s="257"/>
      <c r="RJT16" s="226"/>
      <c r="RJU16" s="226"/>
      <c r="RJV16" s="226"/>
      <c r="RJW16" s="256"/>
      <c r="RJX16" s="257"/>
      <c r="RJY16" s="226"/>
      <c r="RJZ16" s="257"/>
      <c r="RKA16" s="226"/>
      <c r="RKB16" s="226"/>
      <c r="RKC16" s="226"/>
      <c r="RKD16" s="256"/>
      <c r="RKE16" s="257"/>
      <c r="RKF16" s="226"/>
      <c r="RKG16" s="257"/>
      <c r="RKH16" s="226"/>
      <c r="RKI16" s="226"/>
      <c r="RKJ16" s="226"/>
      <c r="RKK16" s="256"/>
      <c r="RKL16" s="257"/>
      <c r="RKM16" s="226"/>
      <c r="RKN16" s="257"/>
      <c r="RKO16" s="226"/>
      <c r="RKP16" s="226"/>
      <c r="RKQ16" s="226"/>
      <c r="RKR16" s="256"/>
      <c r="RKS16" s="257"/>
      <c r="RKT16" s="226"/>
      <c r="RKU16" s="257"/>
      <c r="RKV16" s="226"/>
      <c r="RKW16" s="226"/>
      <c r="RKX16" s="226"/>
      <c r="RKY16" s="256"/>
      <c r="RKZ16" s="257"/>
      <c r="RLA16" s="226"/>
      <c r="RLB16" s="257"/>
      <c r="RLC16" s="226"/>
      <c r="RLD16" s="226"/>
      <c r="RLE16" s="226"/>
      <c r="RLF16" s="256"/>
      <c r="RLG16" s="257"/>
      <c r="RLH16" s="226"/>
      <c r="RLI16" s="257"/>
      <c r="RLJ16" s="226"/>
      <c r="RLK16" s="226"/>
      <c r="RLL16" s="226"/>
      <c r="RLM16" s="256"/>
      <c r="RLN16" s="257"/>
      <c r="RLO16" s="226"/>
      <c r="RLP16" s="257"/>
      <c r="RLQ16" s="226"/>
      <c r="RLR16" s="226"/>
      <c r="RLS16" s="226"/>
      <c r="RLT16" s="256"/>
      <c r="RLU16" s="257"/>
      <c r="RLV16" s="226"/>
      <c r="RLW16" s="257"/>
      <c r="RLX16" s="226"/>
      <c r="RLY16" s="226"/>
      <c r="RLZ16" s="226"/>
      <c r="RMA16" s="256"/>
      <c r="RMB16" s="257"/>
      <c r="RMC16" s="226"/>
      <c r="RMD16" s="257"/>
      <c r="RME16" s="226"/>
      <c r="RMF16" s="226"/>
      <c r="RMG16" s="226"/>
      <c r="RMH16" s="256"/>
      <c r="RMI16" s="257"/>
      <c r="RMJ16" s="226"/>
      <c r="RMK16" s="257"/>
      <c r="RML16" s="226"/>
      <c r="RMM16" s="226"/>
      <c r="RMN16" s="226"/>
      <c r="RMO16" s="256"/>
      <c r="RMP16" s="257"/>
      <c r="RMQ16" s="226"/>
      <c r="RMR16" s="257"/>
      <c r="RMS16" s="226"/>
      <c r="RMT16" s="226"/>
      <c r="RMU16" s="226"/>
      <c r="RMV16" s="256"/>
      <c r="RMW16" s="257"/>
      <c r="RMX16" s="226"/>
      <c r="RMY16" s="257"/>
      <c r="RMZ16" s="226"/>
      <c r="RNA16" s="226"/>
      <c r="RNB16" s="226"/>
      <c r="RNC16" s="256"/>
      <c r="RND16" s="257"/>
      <c r="RNE16" s="226"/>
      <c r="RNF16" s="257"/>
      <c r="RNG16" s="226"/>
      <c r="RNH16" s="226"/>
      <c r="RNI16" s="226"/>
      <c r="RNJ16" s="256"/>
      <c r="RNK16" s="257"/>
      <c r="RNL16" s="226"/>
      <c r="RNM16" s="257"/>
      <c r="RNN16" s="226"/>
      <c r="RNO16" s="226"/>
      <c r="RNP16" s="226"/>
      <c r="RNQ16" s="256"/>
      <c r="RNR16" s="257"/>
      <c r="RNS16" s="226"/>
      <c r="RNT16" s="257"/>
      <c r="RNU16" s="226"/>
      <c r="RNV16" s="226"/>
      <c r="RNW16" s="226"/>
      <c r="RNX16" s="256"/>
      <c r="RNY16" s="257"/>
      <c r="RNZ16" s="226"/>
      <c r="ROA16" s="257"/>
      <c r="ROB16" s="226"/>
      <c r="ROC16" s="226"/>
      <c r="ROD16" s="226"/>
      <c r="ROE16" s="256"/>
      <c r="ROF16" s="257"/>
      <c r="ROG16" s="226"/>
      <c r="ROH16" s="257"/>
      <c r="ROI16" s="226"/>
      <c r="ROJ16" s="226"/>
      <c r="ROK16" s="226"/>
      <c r="ROL16" s="256"/>
      <c r="ROM16" s="257"/>
      <c r="RON16" s="226"/>
      <c r="ROO16" s="257"/>
      <c r="ROP16" s="226"/>
      <c r="ROQ16" s="226"/>
      <c r="ROR16" s="226"/>
      <c r="ROS16" s="256"/>
      <c r="ROT16" s="257"/>
      <c r="ROU16" s="226"/>
      <c r="ROV16" s="257"/>
      <c r="ROW16" s="226"/>
      <c r="ROX16" s="226"/>
      <c r="ROY16" s="226"/>
      <c r="ROZ16" s="256"/>
      <c r="RPA16" s="257"/>
      <c r="RPB16" s="226"/>
      <c r="RPC16" s="257"/>
      <c r="RPD16" s="226"/>
      <c r="RPE16" s="226"/>
      <c r="RPF16" s="226"/>
      <c r="RPG16" s="256"/>
      <c r="RPH16" s="257"/>
      <c r="RPI16" s="226"/>
      <c r="RPJ16" s="257"/>
      <c r="RPK16" s="226"/>
      <c r="RPL16" s="226"/>
      <c r="RPM16" s="226"/>
      <c r="RPN16" s="256"/>
      <c r="RPO16" s="257"/>
      <c r="RPP16" s="226"/>
      <c r="RPQ16" s="257"/>
      <c r="RPR16" s="226"/>
      <c r="RPS16" s="226"/>
      <c r="RPT16" s="226"/>
      <c r="RPU16" s="256"/>
      <c r="RPV16" s="257"/>
      <c r="RPW16" s="226"/>
      <c r="RPX16" s="257"/>
      <c r="RPY16" s="226"/>
      <c r="RPZ16" s="226"/>
      <c r="RQA16" s="226"/>
      <c r="RQB16" s="256"/>
      <c r="RQC16" s="261"/>
      <c r="RQD16" s="226"/>
      <c r="RQE16" s="257"/>
      <c r="RQF16" s="226"/>
      <c r="RQG16" s="226"/>
      <c r="RQH16" s="226"/>
      <c r="RQI16" s="256"/>
      <c r="RQJ16" s="261"/>
      <c r="RQK16" s="226"/>
      <c r="RQL16" s="257"/>
      <c r="RQM16" s="226"/>
      <c r="RQN16" s="226"/>
      <c r="RQO16" s="226"/>
      <c r="RQP16" s="253"/>
      <c r="RQQ16" s="274"/>
      <c r="RQR16" s="257"/>
      <c r="RQS16" s="257"/>
      <c r="RQT16" s="256"/>
      <c r="RQU16" s="256"/>
      <c r="RQV16" s="226"/>
      <c r="RQW16" s="257"/>
      <c r="RQX16" s="226"/>
      <c r="RQY16" s="257"/>
      <c r="RQZ16" s="258"/>
      <c r="RRA16" s="226"/>
      <c r="RRB16" s="226"/>
      <c r="RRC16" s="256"/>
      <c r="RRD16" s="257"/>
      <c r="RRE16" s="226"/>
      <c r="RRF16" s="257"/>
      <c r="RRG16" s="226"/>
      <c r="RRH16" s="226"/>
      <c r="RRI16" s="226"/>
      <c r="RRJ16" s="256"/>
      <c r="RRK16" s="257"/>
      <c r="RRL16" s="226"/>
      <c r="RRM16" s="257"/>
      <c r="RRN16" s="226"/>
      <c r="RRO16" s="226"/>
      <c r="RRP16" s="226"/>
      <c r="RRQ16" s="256"/>
      <c r="RRR16" s="257"/>
      <c r="RRS16" s="226"/>
      <c r="RRT16" s="257"/>
      <c r="RRU16" s="226"/>
      <c r="RRV16" s="226"/>
      <c r="RRW16" s="226"/>
      <c r="RRX16" s="256"/>
      <c r="RRY16" s="257"/>
      <c r="RRZ16" s="226"/>
      <c r="RSA16" s="257"/>
      <c r="RSB16" s="226"/>
      <c r="RSC16" s="226"/>
      <c r="RSD16" s="226"/>
      <c r="RSE16" s="256"/>
      <c r="RSF16" s="257"/>
      <c r="RSG16" s="226"/>
      <c r="RSH16" s="257"/>
      <c r="RSI16" s="226"/>
      <c r="RSJ16" s="226"/>
      <c r="RSK16" s="226"/>
      <c r="RSL16" s="256"/>
      <c r="RSM16" s="257"/>
      <c r="RSN16" s="226"/>
      <c r="RSO16" s="257"/>
      <c r="RSP16" s="226"/>
      <c r="RSQ16" s="226"/>
      <c r="RSR16" s="226"/>
      <c r="RSS16" s="256"/>
      <c r="RST16" s="257"/>
      <c r="RSU16" s="226"/>
      <c r="RSV16" s="257"/>
      <c r="RSW16" s="226"/>
      <c r="RSX16" s="226"/>
      <c r="RSY16" s="226"/>
      <c r="RSZ16" s="256"/>
      <c r="RTA16" s="257"/>
      <c r="RTB16" s="226"/>
      <c r="RTC16" s="257"/>
      <c r="RTD16" s="226"/>
      <c r="RTE16" s="226"/>
      <c r="RTF16" s="226"/>
      <c r="RTG16" s="256"/>
      <c r="RTH16" s="257"/>
      <c r="RTI16" s="226"/>
      <c r="RTJ16" s="257"/>
      <c r="RTK16" s="226"/>
      <c r="RTL16" s="226"/>
      <c r="RTM16" s="226"/>
      <c r="RTN16" s="256"/>
      <c r="RTO16" s="257"/>
      <c r="RTP16" s="226"/>
      <c r="RTQ16" s="257"/>
      <c r="RTR16" s="226"/>
      <c r="RTS16" s="226"/>
      <c r="RTT16" s="226"/>
      <c r="RTU16" s="256"/>
      <c r="RTV16" s="257"/>
      <c r="RTW16" s="226"/>
      <c r="RTX16" s="257"/>
      <c r="RTY16" s="226"/>
      <c r="RTZ16" s="226"/>
      <c r="RUA16" s="226"/>
      <c r="RUB16" s="256"/>
      <c r="RUC16" s="257"/>
      <c r="RUD16" s="226"/>
      <c r="RUE16" s="257"/>
      <c r="RUF16" s="226"/>
      <c r="RUG16" s="226"/>
      <c r="RUH16" s="226"/>
      <c r="RUI16" s="256"/>
      <c r="RUJ16" s="257"/>
      <c r="RUK16" s="226"/>
      <c r="RUL16" s="257"/>
      <c r="RUM16" s="226"/>
      <c r="RUN16" s="226"/>
      <c r="RUO16" s="226"/>
      <c r="RUP16" s="256"/>
      <c r="RUQ16" s="257"/>
      <c r="RUR16" s="226"/>
      <c r="RUS16" s="257"/>
      <c r="RUT16" s="226"/>
      <c r="RUU16" s="226"/>
      <c r="RUV16" s="226"/>
      <c r="RUW16" s="256"/>
      <c r="RUX16" s="257"/>
      <c r="RUY16" s="226"/>
      <c r="RUZ16" s="257"/>
      <c r="RVA16" s="226"/>
      <c r="RVB16" s="226"/>
      <c r="RVC16" s="226"/>
      <c r="RVD16" s="256"/>
      <c r="RVE16" s="257"/>
      <c r="RVF16" s="226"/>
      <c r="RVG16" s="257"/>
      <c r="RVH16" s="226"/>
      <c r="RVI16" s="226"/>
      <c r="RVJ16" s="226"/>
      <c r="RVK16" s="256"/>
      <c r="RVL16" s="257"/>
      <c r="RVM16" s="226"/>
      <c r="RVN16" s="257"/>
      <c r="RVO16" s="226"/>
      <c r="RVP16" s="226"/>
      <c r="RVQ16" s="226"/>
      <c r="RVR16" s="256"/>
      <c r="RVS16" s="257"/>
      <c r="RVT16" s="226"/>
      <c r="RVU16" s="257"/>
      <c r="RVV16" s="226"/>
      <c r="RVW16" s="226"/>
      <c r="RVX16" s="226"/>
      <c r="RVY16" s="256"/>
      <c r="RVZ16" s="257"/>
      <c r="RWA16" s="226"/>
      <c r="RWB16" s="257"/>
      <c r="RWC16" s="226"/>
      <c r="RWD16" s="226"/>
      <c r="RWE16" s="226"/>
      <c r="RWF16" s="256"/>
      <c r="RWG16" s="257"/>
      <c r="RWH16" s="226"/>
      <c r="RWI16" s="257"/>
      <c r="RWJ16" s="226"/>
      <c r="RWK16" s="226"/>
      <c r="RWL16" s="226"/>
      <c r="RWM16" s="256"/>
      <c r="RWN16" s="257"/>
      <c r="RWO16" s="226"/>
      <c r="RWP16" s="257"/>
      <c r="RWQ16" s="226"/>
      <c r="RWR16" s="226"/>
      <c r="RWS16" s="226"/>
      <c r="RWT16" s="256"/>
      <c r="RWU16" s="257"/>
      <c r="RWV16" s="226"/>
      <c r="RWW16" s="257"/>
      <c r="RWX16" s="226"/>
      <c r="RWY16" s="226"/>
      <c r="RWZ16" s="226"/>
      <c r="RXA16" s="256"/>
      <c r="RXB16" s="257"/>
      <c r="RXC16" s="226"/>
      <c r="RXD16" s="257"/>
      <c r="RXE16" s="226"/>
      <c r="RXF16" s="226"/>
      <c r="RXG16" s="226"/>
      <c r="RXH16" s="256"/>
      <c r="RXI16" s="257"/>
      <c r="RXJ16" s="226"/>
      <c r="RXK16" s="257"/>
      <c r="RXL16" s="226"/>
      <c r="RXM16" s="226"/>
      <c r="RXN16" s="226"/>
      <c r="RXO16" s="256"/>
      <c r="RXP16" s="257"/>
      <c r="RXQ16" s="226"/>
      <c r="RXR16" s="257"/>
      <c r="RXS16" s="226"/>
      <c r="RXT16" s="226"/>
      <c r="RXU16" s="226"/>
      <c r="RXV16" s="256"/>
      <c r="RXW16" s="257"/>
      <c r="RXX16" s="226"/>
      <c r="RXY16" s="257"/>
      <c r="RXZ16" s="226"/>
      <c r="RYA16" s="226"/>
      <c r="RYB16" s="226"/>
      <c r="RYC16" s="256"/>
      <c r="RYD16" s="257"/>
      <c r="RYE16" s="226"/>
      <c r="RYF16" s="257"/>
      <c r="RYG16" s="226"/>
      <c r="RYH16" s="226"/>
      <c r="RYI16" s="226"/>
      <c r="RYJ16" s="256"/>
      <c r="RYK16" s="257"/>
      <c r="RYL16" s="226"/>
      <c r="RYM16" s="257"/>
      <c r="RYN16" s="226"/>
      <c r="RYO16" s="226"/>
      <c r="RYP16" s="226"/>
      <c r="RYQ16" s="256"/>
      <c r="RYR16" s="257"/>
      <c r="RYS16" s="226"/>
      <c r="RYT16" s="257"/>
      <c r="RYU16" s="226"/>
      <c r="RYV16" s="226"/>
      <c r="RYW16" s="226"/>
      <c r="RYX16" s="256"/>
      <c r="RYY16" s="257"/>
      <c r="RYZ16" s="226"/>
      <c r="RZA16" s="257"/>
      <c r="RZB16" s="226"/>
      <c r="RZC16" s="226"/>
      <c r="RZD16" s="226"/>
      <c r="RZE16" s="256"/>
      <c r="RZF16" s="261"/>
      <c r="RZG16" s="226"/>
      <c r="RZH16" s="257"/>
      <c r="RZI16" s="226"/>
      <c r="RZJ16" s="226"/>
      <c r="RZK16" s="226"/>
      <c r="RZL16" s="256"/>
      <c r="RZM16" s="261"/>
      <c r="RZN16" s="226"/>
      <c r="RZO16" s="257"/>
      <c r="RZP16" s="226"/>
      <c r="RZQ16" s="226"/>
      <c r="RZR16" s="226"/>
      <c r="RZS16" s="253"/>
      <c r="RZT16" s="274"/>
      <c r="RZU16" s="257"/>
      <c r="RZV16" s="257"/>
      <c r="RZW16" s="256"/>
      <c r="RZX16" s="256"/>
      <c r="RZY16" s="226"/>
      <c r="RZZ16" s="257"/>
      <c r="SAA16" s="226"/>
      <c r="SAB16" s="257"/>
      <c r="SAC16" s="258"/>
      <c r="SAD16" s="226"/>
      <c r="SAE16" s="226"/>
      <c r="SAF16" s="256"/>
      <c r="SAG16" s="257"/>
      <c r="SAH16" s="226"/>
      <c r="SAI16" s="257"/>
      <c r="SAJ16" s="226"/>
      <c r="SAK16" s="226"/>
      <c r="SAL16" s="226"/>
      <c r="SAM16" s="256"/>
      <c r="SAN16" s="257"/>
      <c r="SAO16" s="226"/>
      <c r="SAP16" s="257"/>
      <c r="SAQ16" s="226"/>
      <c r="SAR16" s="226"/>
      <c r="SAS16" s="226"/>
      <c r="SAT16" s="256"/>
      <c r="SAU16" s="257"/>
      <c r="SAV16" s="226"/>
      <c r="SAW16" s="257"/>
      <c r="SAX16" s="226"/>
      <c r="SAY16" s="226"/>
      <c r="SAZ16" s="226"/>
      <c r="SBA16" s="256"/>
      <c r="SBB16" s="257"/>
      <c r="SBC16" s="226"/>
      <c r="SBD16" s="257"/>
      <c r="SBE16" s="226"/>
      <c r="SBF16" s="226"/>
      <c r="SBG16" s="226"/>
      <c r="SBH16" s="256"/>
      <c r="SBI16" s="257"/>
      <c r="SBJ16" s="226"/>
      <c r="SBK16" s="257"/>
      <c r="SBL16" s="226"/>
      <c r="SBM16" s="226"/>
      <c r="SBN16" s="226"/>
      <c r="SBO16" s="256"/>
      <c r="SBP16" s="257"/>
      <c r="SBQ16" s="226"/>
      <c r="SBR16" s="257"/>
      <c r="SBS16" s="226"/>
      <c r="SBT16" s="226"/>
      <c r="SBU16" s="226"/>
      <c r="SBV16" s="256"/>
      <c r="SBW16" s="257"/>
      <c r="SBX16" s="226"/>
      <c r="SBY16" s="257"/>
      <c r="SBZ16" s="226"/>
      <c r="SCA16" s="226"/>
      <c r="SCB16" s="226"/>
      <c r="SCC16" s="256"/>
      <c r="SCD16" s="257"/>
      <c r="SCE16" s="226"/>
      <c r="SCF16" s="257"/>
      <c r="SCG16" s="226"/>
      <c r="SCH16" s="226"/>
      <c r="SCI16" s="226"/>
      <c r="SCJ16" s="256"/>
      <c r="SCK16" s="257"/>
      <c r="SCL16" s="226"/>
      <c r="SCM16" s="257"/>
      <c r="SCN16" s="226"/>
      <c r="SCO16" s="226"/>
      <c r="SCP16" s="226"/>
      <c r="SCQ16" s="256"/>
      <c r="SCR16" s="257"/>
      <c r="SCS16" s="226"/>
      <c r="SCT16" s="257"/>
      <c r="SCU16" s="226"/>
      <c r="SCV16" s="226"/>
      <c r="SCW16" s="226"/>
      <c r="SCX16" s="256"/>
      <c r="SCY16" s="257"/>
      <c r="SCZ16" s="226"/>
      <c r="SDA16" s="257"/>
      <c r="SDB16" s="226"/>
      <c r="SDC16" s="226"/>
      <c r="SDD16" s="226"/>
      <c r="SDE16" s="256"/>
      <c r="SDF16" s="257"/>
      <c r="SDG16" s="226"/>
      <c r="SDH16" s="257"/>
      <c r="SDI16" s="226"/>
      <c r="SDJ16" s="226"/>
      <c r="SDK16" s="226"/>
      <c r="SDL16" s="256"/>
      <c r="SDM16" s="257"/>
      <c r="SDN16" s="226"/>
      <c r="SDO16" s="257"/>
      <c r="SDP16" s="226"/>
      <c r="SDQ16" s="226"/>
      <c r="SDR16" s="226"/>
      <c r="SDS16" s="256"/>
      <c r="SDT16" s="257"/>
      <c r="SDU16" s="226"/>
      <c r="SDV16" s="257"/>
      <c r="SDW16" s="226"/>
      <c r="SDX16" s="226"/>
      <c r="SDY16" s="226"/>
      <c r="SDZ16" s="256"/>
      <c r="SEA16" s="257"/>
      <c r="SEB16" s="226"/>
      <c r="SEC16" s="257"/>
      <c r="SED16" s="226"/>
      <c r="SEE16" s="226"/>
      <c r="SEF16" s="226"/>
      <c r="SEG16" s="256"/>
      <c r="SEH16" s="257"/>
      <c r="SEI16" s="226"/>
      <c r="SEJ16" s="257"/>
      <c r="SEK16" s="226"/>
      <c r="SEL16" s="226"/>
      <c r="SEM16" s="226"/>
      <c r="SEN16" s="256"/>
      <c r="SEO16" s="257"/>
      <c r="SEP16" s="226"/>
      <c r="SEQ16" s="257"/>
      <c r="SER16" s="226"/>
      <c r="SES16" s="226"/>
      <c r="SET16" s="226"/>
      <c r="SEU16" s="256"/>
      <c r="SEV16" s="257"/>
      <c r="SEW16" s="226"/>
      <c r="SEX16" s="257"/>
      <c r="SEY16" s="226"/>
      <c r="SEZ16" s="226"/>
      <c r="SFA16" s="226"/>
      <c r="SFB16" s="256"/>
      <c r="SFC16" s="257"/>
      <c r="SFD16" s="226"/>
      <c r="SFE16" s="257"/>
      <c r="SFF16" s="226"/>
      <c r="SFG16" s="226"/>
      <c r="SFH16" s="226"/>
      <c r="SFI16" s="256"/>
      <c r="SFJ16" s="257"/>
      <c r="SFK16" s="226"/>
      <c r="SFL16" s="257"/>
      <c r="SFM16" s="226"/>
      <c r="SFN16" s="226"/>
      <c r="SFO16" s="226"/>
      <c r="SFP16" s="256"/>
      <c r="SFQ16" s="257"/>
      <c r="SFR16" s="226"/>
      <c r="SFS16" s="257"/>
      <c r="SFT16" s="226"/>
      <c r="SFU16" s="226"/>
      <c r="SFV16" s="226"/>
      <c r="SFW16" s="256"/>
      <c r="SFX16" s="257"/>
      <c r="SFY16" s="226"/>
      <c r="SFZ16" s="257"/>
      <c r="SGA16" s="226"/>
      <c r="SGB16" s="226"/>
      <c r="SGC16" s="226"/>
      <c r="SGD16" s="256"/>
      <c r="SGE16" s="257"/>
      <c r="SGF16" s="226"/>
      <c r="SGG16" s="257"/>
      <c r="SGH16" s="226"/>
      <c r="SGI16" s="226"/>
      <c r="SGJ16" s="226"/>
      <c r="SGK16" s="256"/>
      <c r="SGL16" s="257"/>
      <c r="SGM16" s="226"/>
      <c r="SGN16" s="257"/>
      <c r="SGO16" s="226"/>
      <c r="SGP16" s="226"/>
      <c r="SGQ16" s="226"/>
      <c r="SGR16" s="256"/>
      <c r="SGS16" s="257"/>
      <c r="SGT16" s="226"/>
      <c r="SGU16" s="257"/>
      <c r="SGV16" s="226"/>
      <c r="SGW16" s="226"/>
      <c r="SGX16" s="226"/>
      <c r="SGY16" s="256"/>
      <c r="SGZ16" s="257"/>
      <c r="SHA16" s="226"/>
      <c r="SHB16" s="257"/>
      <c r="SHC16" s="226"/>
      <c r="SHD16" s="226"/>
      <c r="SHE16" s="226"/>
      <c r="SHF16" s="256"/>
      <c r="SHG16" s="257"/>
      <c r="SHH16" s="226"/>
      <c r="SHI16" s="257"/>
      <c r="SHJ16" s="226"/>
      <c r="SHK16" s="226"/>
      <c r="SHL16" s="226"/>
      <c r="SHM16" s="256"/>
      <c r="SHN16" s="257"/>
      <c r="SHO16" s="226"/>
      <c r="SHP16" s="257"/>
      <c r="SHQ16" s="226"/>
      <c r="SHR16" s="226"/>
      <c r="SHS16" s="226"/>
      <c r="SHT16" s="256"/>
      <c r="SHU16" s="257"/>
      <c r="SHV16" s="226"/>
      <c r="SHW16" s="257"/>
      <c r="SHX16" s="226"/>
      <c r="SHY16" s="226"/>
      <c r="SHZ16" s="226"/>
      <c r="SIA16" s="256"/>
      <c r="SIB16" s="257"/>
      <c r="SIC16" s="226"/>
      <c r="SID16" s="257"/>
      <c r="SIE16" s="226"/>
      <c r="SIF16" s="226"/>
      <c r="SIG16" s="226"/>
      <c r="SIH16" s="256"/>
      <c r="SII16" s="261"/>
      <c r="SIJ16" s="226"/>
      <c r="SIK16" s="257"/>
      <c r="SIL16" s="226"/>
      <c r="SIM16" s="226"/>
      <c r="SIN16" s="226"/>
      <c r="SIO16" s="256"/>
      <c r="SIP16" s="261"/>
      <c r="SIQ16" s="226"/>
      <c r="SIR16" s="257"/>
      <c r="SIS16" s="226"/>
      <c r="SIT16" s="226"/>
      <c r="SIU16" s="226"/>
      <c r="SIV16" s="253"/>
      <c r="SIW16" s="274"/>
      <c r="SIX16" s="257"/>
      <c r="SIY16" s="257"/>
      <c r="SIZ16" s="256"/>
      <c r="SJA16" s="256"/>
      <c r="SJB16" s="226"/>
      <c r="SJC16" s="257"/>
      <c r="SJD16" s="226"/>
      <c r="SJE16" s="257"/>
      <c r="SJF16" s="258"/>
      <c r="SJG16" s="226"/>
      <c r="SJH16" s="226"/>
      <c r="SJI16" s="256"/>
      <c r="SJJ16" s="257"/>
      <c r="SJK16" s="226"/>
      <c r="SJL16" s="257"/>
      <c r="SJM16" s="226"/>
      <c r="SJN16" s="226"/>
      <c r="SJO16" s="226"/>
      <c r="SJP16" s="256"/>
      <c r="SJQ16" s="257"/>
      <c r="SJR16" s="226"/>
      <c r="SJS16" s="257"/>
      <c r="SJT16" s="226"/>
      <c r="SJU16" s="226"/>
      <c r="SJV16" s="226"/>
      <c r="SJW16" s="256"/>
      <c r="SJX16" s="257"/>
      <c r="SJY16" s="226"/>
      <c r="SJZ16" s="257"/>
      <c r="SKA16" s="226"/>
      <c r="SKB16" s="226"/>
      <c r="SKC16" s="226"/>
      <c r="SKD16" s="256"/>
      <c r="SKE16" s="257"/>
      <c r="SKF16" s="226"/>
      <c r="SKG16" s="257"/>
      <c r="SKH16" s="226"/>
      <c r="SKI16" s="226"/>
      <c r="SKJ16" s="226"/>
      <c r="SKK16" s="256"/>
      <c r="SKL16" s="257"/>
      <c r="SKM16" s="226"/>
      <c r="SKN16" s="257"/>
      <c r="SKO16" s="226"/>
      <c r="SKP16" s="226"/>
      <c r="SKQ16" s="226"/>
      <c r="SKR16" s="256"/>
      <c r="SKS16" s="257"/>
      <c r="SKT16" s="226"/>
      <c r="SKU16" s="257"/>
      <c r="SKV16" s="226"/>
      <c r="SKW16" s="226"/>
      <c r="SKX16" s="226"/>
      <c r="SKY16" s="256"/>
      <c r="SKZ16" s="257"/>
      <c r="SLA16" s="226"/>
      <c r="SLB16" s="257"/>
      <c r="SLC16" s="226"/>
      <c r="SLD16" s="226"/>
      <c r="SLE16" s="226"/>
      <c r="SLF16" s="256"/>
      <c r="SLG16" s="257"/>
      <c r="SLH16" s="226"/>
      <c r="SLI16" s="257"/>
      <c r="SLJ16" s="226"/>
      <c r="SLK16" s="226"/>
      <c r="SLL16" s="226"/>
      <c r="SLM16" s="256"/>
      <c r="SLN16" s="257"/>
      <c r="SLO16" s="226"/>
      <c r="SLP16" s="257"/>
      <c r="SLQ16" s="226"/>
      <c r="SLR16" s="226"/>
      <c r="SLS16" s="226"/>
      <c r="SLT16" s="256"/>
      <c r="SLU16" s="257"/>
      <c r="SLV16" s="226"/>
      <c r="SLW16" s="257"/>
      <c r="SLX16" s="226"/>
      <c r="SLY16" s="226"/>
      <c r="SLZ16" s="226"/>
      <c r="SMA16" s="256"/>
      <c r="SMB16" s="257"/>
      <c r="SMC16" s="226"/>
      <c r="SMD16" s="257"/>
      <c r="SME16" s="226"/>
      <c r="SMF16" s="226"/>
      <c r="SMG16" s="226"/>
      <c r="SMH16" s="256"/>
      <c r="SMI16" s="257"/>
      <c r="SMJ16" s="226"/>
      <c r="SMK16" s="257"/>
      <c r="SML16" s="226"/>
      <c r="SMM16" s="226"/>
      <c r="SMN16" s="226"/>
      <c r="SMO16" s="256"/>
      <c r="SMP16" s="257"/>
      <c r="SMQ16" s="226"/>
      <c r="SMR16" s="257"/>
      <c r="SMS16" s="226"/>
      <c r="SMT16" s="226"/>
      <c r="SMU16" s="226"/>
      <c r="SMV16" s="256"/>
      <c r="SMW16" s="257"/>
      <c r="SMX16" s="226"/>
      <c r="SMY16" s="257"/>
      <c r="SMZ16" s="226"/>
      <c r="SNA16" s="226"/>
      <c r="SNB16" s="226"/>
      <c r="SNC16" s="256"/>
      <c r="SND16" s="257"/>
      <c r="SNE16" s="226"/>
      <c r="SNF16" s="257"/>
      <c r="SNG16" s="226"/>
      <c r="SNH16" s="226"/>
      <c r="SNI16" s="226"/>
      <c r="SNJ16" s="256"/>
      <c r="SNK16" s="257"/>
      <c r="SNL16" s="226"/>
      <c r="SNM16" s="257"/>
      <c r="SNN16" s="226"/>
      <c r="SNO16" s="226"/>
      <c r="SNP16" s="226"/>
      <c r="SNQ16" s="256"/>
      <c r="SNR16" s="257"/>
      <c r="SNS16" s="226"/>
      <c r="SNT16" s="257"/>
      <c r="SNU16" s="226"/>
      <c r="SNV16" s="226"/>
      <c r="SNW16" s="226"/>
      <c r="SNX16" s="256"/>
      <c r="SNY16" s="257"/>
      <c r="SNZ16" s="226"/>
      <c r="SOA16" s="257"/>
      <c r="SOB16" s="226"/>
      <c r="SOC16" s="226"/>
      <c r="SOD16" s="226"/>
      <c r="SOE16" s="256"/>
      <c r="SOF16" s="257"/>
      <c r="SOG16" s="226"/>
      <c r="SOH16" s="257"/>
      <c r="SOI16" s="226"/>
      <c r="SOJ16" s="226"/>
      <c r="SOK16" s="226"/>
      <c r="SOL16" s="256"/>
      <c r="SOM16" s="257"/>
      <c r="SON16" s="226"/>
      <c r="SOO16" s="257"/>
      <c r="SOP16" s="226"/>
      <c r="SOQ16" s="226"/>
      <c r="SOR16" s="226"/>
      <c r="SOS16" s="256"/>
      <c r="SOT16" s="257"/>
      <c r="SOU16" s="226"/>
      <c r="SOV16" s="257"/>
      <c r="SOW16" s="226"/>
      <c r="SOX16" s="226"/>
      <c r="SOY16" s="226"/>
      <c r="SOZ16" s="256"/>
      <c r="SPA16" s="257"/>
      <c r="SPB16" s="226"/>
      <c r="SPC16" s="257"/>
      <c r="SPD16" s="226"/>
      <c r="SPE16" s="226"/>
      <c r="SPF16" s="226"/>
      <c r="SPG16" s="256"/>
      <c r="SPH16" s="257"/>
      <c r="SPI16" s="226"/>
      <c r="SPJ16" s="257"/>
      <c r="SPK16" s="226"/>
      <c r="SPL16" s="226"/>
      <c r="SPM16" s="226"/>
      <c r="SPN16" s="256"/>
      <c r="SPO16" s="257"/>
      <c r="SPP16" s="226"/>
      <c r="SPQ16" s="257"/>
      <c r="SPR16" s="226"/>
      <c r="SPS16" s="226"/>
      <c r="SPT16" s="226"/>
      <c r="SPU16" s="256"/>
      <c r="SPV16" s="257"/>
      <c r="SPW16" s="226"/>
      <c r="SPX16" s="257"/>
      <c r="SPY16" s="226"/>
      <c r="SPZ16" s="226"/>
      <c r="SQA16" s="226"/>
      <c r="SQB16" s="256"/>
      <c r="SQC16" s="257"/>
      <c r="SQD16" s="226"/>
      <c r="SQE16" s="257"/>
      <c r="SQF16" s="226"/>
      <c r="SQG16" s="226"/>
      <c r="SQH16" s="226"/>
      <c r="SQI16" s="256"/>
      <c r="SQJ16" s="257"/>
      <c r="SQK16" s="226"/>
      <c r="SQL16" s="257"/>
      <c r="SQM16" s="226"/>
      <c r="SQN16" s="226"/>
      <c r="SQO16" s="226"/>
      <c r="SQP16" s="256"/>
      <c r="SQQ16" s="257"/>
      <c r="SQR16" s="226"/>
      <c r="SQS16" s="257"/>
      <c r="SQT16" s="226"/>
      <c r="SQU16" s="226"/>
      <c r="SQV16" s="226"/>
      <c r="SQW16" s="256"/>
      <c r="SQX16" s="257"/>
      <c r="SQY16" s="226"/>
      <c r="SQZ16" s="257"/>
      <c r="SRA16" s="226"/>
      <c r="SRB16" s="226"/>
      <c r="SRC16" s="226"/>
      <c r="SRD16" s="256"/>
      <c r="SRE16" s="257"/>
      <c r="SRF16" s="226"/>
      <c r="SRG16" s="257"/>
      <c r="SRH16" s="226"/>
      <c r="SRI16" s="226"/>
      <c r="SRJ16" s="226"/>
      <c r="SRK16" s="256"/>
      <c r="SRL16" s="261"/>
      <c r="SRM16" s="226"/>
      <c r="SRN16" s="257"/>
      <c r="SRO16" s="226"/>
      <c r="SRP16" s="226"/>
      <c r="SRQ16" s="226"/>
      <c r="SRR16" s="256"/>
      <c r="SRS16" s="261"/>
      <c r="SRT16" s="226"/>
      <c r="SRU16" s="257"/>
      <c r="SRV16" s="226"/>
      <c r="SRW16" s="226"/>
      <c r="SRX16" s="226"/>
      <c r="SRY16" s="253"/>
      <c r="SRZ16" s="274"/>
      <c r="SSA16" s="257"/>
      <c r="SSB16" s="257"/>
      <c r="SSC16" s="256"/>
      <c r="SSD16" s="256"/>
      <c r="SSE16" s="226"/>
      <c r="SSF16" s="257"/>
      <c r="SSG16" s="226"/>
      <c r="SSH16" s="257"/>
      <c r="SSI16" s="258"/>
      <c r="SSJ16" s="226"/>
      <c r="SSK16" s="226"/>
      <c r="SSL16" s="256"/>
      <c r="SSM16" s="257"/>
      <c r="SSN16" s="226"/>
      <c r="SSO16" s="257"/>
      <c r="SSP16" s="226"/>
      <c r="SSQ16" s="226"/>
      <c r="SSR16" s="226"/>
      <c r="SSS16" s="256"/>
      <c r="SST16" s="257"/>
      <c r="SSU16" s="226"/>
      <c r="SSV16" s="257"/>
      <c r="SSW16" s="226"/>
      <c r="SSX16" s="226"/>
      <c r="SSY16" s="226"/>
      <c r="SSZ16" s="256"/>
      <c r="STA16" s="257"/>
      <c r="STB16" s="226"/>
      <c r="STC16" s="257"/>
      <c r="STD16" s="226"/>
      <c r="STE16" s="226"/>
      <c r="STF16" s="226"/>
      <c r="STG16" s="256"/>
      <c r="STH16" s="257"/>
      <c r="STI16" s="226"/>
      <c r="STJ16" s="257"/>
      <c r="STK16" s="226"/>
      <c r="STL16" s="226"/>
      <c r="STM16" s="226"/>
      <c r="STN16" s="256"/>
      <c r="STO16" s="257"/>
      <c r="STP16" s="226"/>
      <c r="STQ16" s="257"/>
      <c r="STR16" s="226"/>
      <c r="STS16" s="226"/>
      <c r="STT16" s="226"/>
      <c r="STU16" s="256"/>
      <c r="STV16" s="257"/>
      <c r="STW16" s="226"/>
      <c r="STX16" s="257"/>
      <c r="STY16" s="226"/>
      <c r="STZ16" s="226"/>
      <c r="SUA16" s="226"/>
      <c r="SUB16" s="256"/>
      <c r="SUC16" s="257"/>
      <c r="SUD16" s="226"/>
      <c r="SUE16" s="257"/>
      <c r="SUF16" s="226"/>
      <c r="SUG16" s="226"/>
      <c r="SUH16" s="226"/>
      <c r="SUI16" s="256"/>
      <c r="SUJ16" s="257"/>
      <c r="SUK16" s="226"/>
      <c r="SUL16" s="257"/>
      <c r="SUM16" s="226"/>
      <c r="SUN16" s="226"/>
      <c r="SUO16" s="226"/>
      <c r="SUP16" s="256"/>
      <c r="SUQ16" s="257"/>
      <c r="SUR16" s="226"/>
      <c r="SUS16" s="257"/>
      <c r="SUT16" s="226"/>
      <c r="SUU16" s="226"/>
      <c r="SUV16" s="226"/>
      <c r="SUW16" s="256"/>
      <c r="SUX16" s="257"/>
      <c r="SUY16" s="226"/>
      <c r="SUZ16" s="257"/>
      <c r="SVA16" s="226"/>
      <c r="SVB16" s="226"/>
      <c r="SVC16" s="226"/>
      <c r="SVD16" s="256"/>
      <c r="SVE16" s="257"/>
      <c r="SVF16" s="226"/>
      <c r="SVG16" s="257"/>
      <c r="SVH16" s="226"/>
      <c r="SVI16" s="226"/>
      <c r="SVJ16" s="226"/>
      <c r="SVK16" s="256"/>
      <c r="SVL16" s="257"/>
      <c r="SVM16" s="226"/>
      <c r="SVN16" s="257"/>
      <c r="SVO16" s="226"/>
      <c r="SVP16" s="226"/>
      <c r="SVQ16" s="226"/>
      <c r="SVR16" s="256"/>
      <c r="SVS16" s="257"/>
      <c r="SVT16" s="226"/>
      <c r="SVU16" s="257"/>
      <c r="SVV16" s="226"/>
      <c r="SVW16" s="226"/>
      <c r="SVX16" s="226"/>
      <c r="SVY16" s="256"/>
      <c r="SVZ16" s="257"/>
      <c r="SWA16" s="226"/>
      <c r="SWB16" s="257"/>
      <c r="SWC16" s="226"/>
      <c r="SWD16" s="226"/>
      <c r="SWE16" s="226"/>
      <c r="SWF16" s="256"/>
      <c r="SWG16" s="257"/>
      <c r="SWH16" s="226"/>
      <c r="SWI16" s="257"/>
      <c r="SWJ16" s="226"/>
      <c r="SWK16" s="226"/>
      <c r="SWL16" s="226"/>
      <c r="SWM16" s="256"/>
      <c r="SWN16" s="257"/>
      <c r="SWO16" s="226"/>
      <c r="SWP16" s="257"/>
      <c r="SWQ16" s="226"/>
      <c r="SWR16" s="226"/>
      <c r="SWS16" s="226"/>
      <c r="SWT16" s="256"/>
      <c r="SWU16" s="257"/>
      <c r="SWV16" s="226"/>
      <c r="SWW16" s="257"/>
      <c r="SWX16" s="226"/>
      <c r="SWY16" s="226"/>
      <c r="SWZ16" s="226"/>
      <c r="SXA16" s="256"/>
      <c r="SXB16" s="257"/>
      <c r="SXC16" s="226"/>
      <c r="SXD16" s="257"/>
      <c r="SXE16" s="226"/>
      <c r="SXF16" s="226"/>
      <c r="SXG16" s="226"/>
      <c r="SXH16" s="256"/>
      <c r="SXI16" s="257"/>
      <c r="SXJ16" s="226"/>
      <c r="SXK16" s="257"/>
      <c r="SXL16" s="226"/>
      <c r="SXM16" s="226"/>
      <c r="SXN16" s="226"/>
      <c r="SXO16" s="256"/>
      <c r="SXP16" s="257"/>
      <c r="SXQ16" s="226"/>
      <c r="SXR16" s="257"/>
      <c r="SXS16" s="226"/>
      <c r="SXT16" s="226"/>
      <c r="SXU16" s="226"/>
      <c r="SXV16" s="256"/>
      <c r="SXW16" s="257"/>
      <c r="SXX16" s="226"/>
      <c r="SXY16" s="257"/>
      <c r="SXZ16" s="226"/>
      <c r="SYA16" s="226"/>
      <c r="SYB16" s="226"/>
      <c r="SYC16" s="256"/>
      <c r="SYD16" s="257"/>
      <c r="SYE16" s="226"/>
      <c r="SYF16" s="257"/>
      <c r="SYG16" s="226"/>
      <c r="SYH16" s="226"/>
      <c r="SYI16" s="226"/>
      <c r="SYJ16" s="256"/>
      <c r="SYK16" s="257"/>
      <c r="SYL16" s="226"/>
      <c r="SYM16" s="257"/>
      <c r="SYN16" s="226"/>
      <c r="SYO16" s="226"/>
      <c r="SYP16" s="226"/>
      <c r="SYQ16" s="256"/>
      <c r="SYR16" s="257"/>
      <c r="SYS16" s="226"/>
      <c r="SYT16" s="257"/>
      <c r="SYU16" s="226"/>
      <c r="SYV16" s="226"/>
      <c r="SYW16" s="226"/>
      <c r="SYX16" s="256"/>
      <c r="SYY16" s="257"/>
      <c r="SYZ16" s="226"/>
      <c r="SZA16" s="257"/>
      <c r="SZB16" s="226"/>
      <c r="SZC16" s="226"/>
      <c r="SZD16" s="226"/>
      <c r="SZE16" s="256"/>
      <c r="SZF16" s="257"/>
      <c r="SZG16" s="226"/>
      <c r="SZH16" s="257"/>
      <c r="SZI16" s="226"/>
      <c r="SZJ16" s="226"/>
      <c r="SZK16" s="226"/>
      <c r="SZL16" s="256"/>
      <c r="SZM16" s="257"/>
      <c r="SZN16" s="226"/>
      <c r="SZO16" s="257"/>
      <c r="SZP16" s="226"/>
      <c r="SZQ16" s="226"/>
      <c r="SZR16" s="226"/>
      <c r="SZS16" s="256"/>
      <c r="SZT16" s="257"/>
      <c r="SZU16" s="226"/>
      <c r="SZV16" s="257"/>
      <c r="SZW16" s="226"/>
      <c r="SZX16" s="226"/>
      <c r="SZY16" s="226"/>
      <c r="SZZ16" s="256"/>
      <c r="TAA16" s="257"/>
      <c r="TAB16" s="226"/>
      <c r="TAC16" s="257"/>
      <c r="TAD16" s="226"/>
      <c r="TAE16" s="226"/>
      <c r="TAF16" s="226"/>
      <c r="TAG16" s="256"/>
      <c r="TAH16" s="257"/>
      <c r="TAI16" s="226"/>
      <c r="TAJ16" s="257"/>
      <c r="TAK16" s="226"/>
      <c r="TAL16" s="226"/>
      <c r="TAM16" s="226"/>
      <c r="TAN16" s="256"/>
      <c r="TAO16" s="261"/>
      <c r="TAP16" s="226"/>
      <c r="TAQ16" s="257"/>
      <c r="TAR16" s="226"/>
      <c r="TAS16" s="226"/>
      <c r="TAT16" s="226"/>
      <c r="TAU16" s="256"/>
      <c r="TAV16" s="261"/>
      <c r="TAW16" s="226"/>
      <c r="TAX16" s="257"/>
      <c r="TAY16" s="226"/>
      <c r="TAZ16" s="226"/>
      <c r="TBA16" s="226"/>
      <c r="TBB16" s="253"/>
      <c r="TBC16" s="274"/>
      <c r="TBD16" s="257"/>
      <c r="TBE16" s="257"/>
      <c r="TBF16" s="256"/>
      <c r="TBG16" s="256"/>
      <c r="TBH16" s="226"/>
      <c r="TBI16" s="257"/>
      <c r="TBJ16" s="226"/>
      <c r="TBK16" s="257"/>
      <c r="TBL16" s="258"/>
      <c r="TBM16" s="226"/>
      <c r="TBN16" s="226"/>
      <c r="TBO16" s="256"/>
      <c r="TBP16" s="257"/>
      <c r="TBQ16" s="226"/>
      <c r="TBR16" s="257"/>
      <c r="TBS16" s="226"/>
      <c r="TBT16" s="226"/>
      <c r="TBU16" s="226"/>
      <c r="TBV16" s="256"/>
      <c r="TBW16" s="257"/>
      <c r="TBX16" s="226"/>
      <c r="TBY16" s="257"/>
      <c r="TBZ16" s="226"/>
      <c r="TCA16" s="226"/>
      <c r="TCB16" s="226"/>
      <c r="TCC16" s="256"/>
      <c r="TCD16" s="257"/>
      <c r="TCE16" s="226"/>
      <c r="TCF16" s="257"/>
      <c r="TCG16" s="226"/>
      <c r="TCH16" s="226"/>
      <c r="TCI16" s="226"/>
      <c r="TCJ16" s="256"/>
      <c r="TCK16" s="257"/>
      <c r="TCL16" s="226"/>
      <c r="TCM16" s="257"/>
      <c r="TCN16" s="226"/>
      <c r="TCO16" s="226"/>
      <c r="TCP16" s="226"/>
      <c r="TCQ16" s="256"/>
      <c r="TCR16" s="257"/>
      <c r="TCS16" s="226"/>
      <c r="TCT16" s="257"/>
      <c r="TCU16" s="226"/>
      <c r="TCV16" s="226"/>
      <c r="TCW16" s="226"/>
      <c r="TCX16" s="256"/>
      <c r="TCY16" s="257"/>
      <c r="TCZ16" s="226"/>
      <c r="TDA16" s="257"/>
      <c r="TDB16" s="226"/>
      <c r="TDC16" s="226"/>
      <c r="TDD16" s="226"/>
      <c r="TDE16" s="256"/>
      <c r="TDF16" s="257"/>
      <c r="TDG16" s="226"/>
      <c r="TDH16" s="257"/>
      <c r="TDI16" s="226"/>
      <c r="TDJ16" s="226"/>
      <c r="TDK16" s="226"/>
      <c r="TDL16" s="256"/>
      <c r="TDM16" s="257"/>
      <c r="TDN16" s="226"/>
      <c r="TDO16" s="257"/>
      <c r="TDP16" s="226"/>
      <c r="TDQ16" s="226"/>
      <c r="TDR16" s="226"/>
      <c r="TDS16" s="256"/>
      <c r="TDT16" s="257"/>
      <c r="TDU16" s="226"/>
      <c r="TDV16" s="257"/>
      <c r="TDW16" s="226"/>
      <c r="TDX16" s="226"/>
      <c r="TDY16" s="226"/>
      <c r="TDZ16" s="256"/>
      <c r="TEA16" s="257"/>
      <c r="TEB16" s="226"/>
      <c r="TEC16" s="257"/>
      <c r="TED16" s="226"/>
      <c r="TEE16" s="226"/>
      <c r="TEF16" s="226"/>
      <c r="TEG16" s="256"/>
      <c r="TEH16" s="257"/>
      <c r="TEI16" s="226"/>
      <c r="TEJ16" s="257"/>
      <c r="TEK16" s="226"/>
      <c r="TEL16" s="226"/>
      <c r="TEM16" s="226"/>
      <c r="TEN16" s="256"/>
      <c r="TEO16" s="257"/>
      <c r="TEP16" s="226"/>
      <c r="TEQ16" s="257"/>
      <c r="TER16" s="226"/>
      <c r="TES16" s="226"/>
      <c r="TET16" s="226"/>
      <c r="TEU16" s="256"/>
      <c r="TEV16" s="257"/>
      <c r="TEW16" s="226"/>
      <c r="TEX16" s="257"/>
      <c r="TEY16" s="226"/>
      <c r="TEZ16" s="226"/>
      <c r="TFA16" s="226"/>
      <c r="TFB16" s="256"/>
      <c r="TFC16" s="257"/>
      <c r="TFD16" s="226"/>
      <c r="TFE16" s="257"/>
      <c r="TFF16" s="226"/>
      <c r="TFG16" s="226"/>
      <c r="TFH16" s="226"/>
      <c r="TFI16" s="256"/>
      <c r="TFJ16" s="257"/>
      <c r="TFK16" s="226"/>
      <c r="TFL16" s="257"/>
      <c r="TFM16" s="226"/>
      <c r="TFN16" s="226"/>
      <c r="TFO16" s="226"/>
      <c r="TFP16" s="256"/>
      <c r="TFQ16" s="257"/>
      <c r="TFR16" s="226"/>
      <c r="TFS16" s="257"/>
      <c r="TFT16" s="226"/>
      <c r="TFU16" s="226"/>
      <c r="TFV16" s="226"/>
      <c r="TFW16" s="256"/>
      <c r="TFX16" s="257"/>
      <c r="TFY16" s="226"/>
      <c r="TFZ16" s="257"/>
      <c r="TGA16" s="226"/>
      <c r="TGB16" s="226"/>
      <c r="TGC16" s="226"/>
      <c r="TGD16" s="256"/>
      <c r="TGE16" s="257"/>
      <c r="TGF16" s="226"/>
      <c r="TGG16" s="257"/>
      <c r="TGH16" s="226"/>
      <c r="TGI16" s="226"/>
      <c r="TGJ16" s="226"/>
      <c r="TGK16" s="256"/>
      <c r="TGL16" s="257"/>
      <c r="TGM16" s="226"/>
      <c r="TGN16" s="257"/>
      <c r="TGO16" s="226"/>
      <c r="TGP16" s="226"/>
      <c r="TGQ16" s="226"/>
      <c r="TGR16" s="256"/>
      <c r="TGS16" s="257"/>
      <c r="TGT16" s="226"/>
      <c r="TGU16" s="257"/>
      <c r="TGV16" s="226"/>
      <c r="TGW16" s="226"/>
      <c r="TGX16" s="226"/>
      <c r="TGY16" s="256"/>
      <c r="TGZ16" s="257"/>
      <c r="THA16" s="226"/>
      <c r="THB16" s="257"/>
      <c r="THC16" s="226"/>
      <c r="THD16" s="226"/>
      <c r="THE16" s="226"/>
      <c r="THF16" s="256"/>
      <c r="THG16" s="257"/>
      <c r="THH16" s="226"/>
      <c r="THI16" s="257"/>
      <c r="THJ16" s="226"/>
      <c r="THK16" s="226"/>
      <c r="THL16" s="226"/>
      <c r="THM16" s="256"/>
      <c r="THN16" s="257"/>
      <c r="THO16" s="226"/>
      <c r="THP16" s="257"/>
      <c r="THQ16" s="226"/>
      <c r="THR16" s="226"/>
      <c r="THS16" s="226"/>
      <c r="THT16" s="256"/>
      <c r="THU16" s="257"/>
      <c r="THV16" s="226"/>
      <c r="THW16" s="257"/>
      <c r="THX16" s="226"/>
      <c r="THY16" s="226"/>
      <c r="THZ16" s="226"/>
      <c r="TIA16" s="256"/>
      <c r="TIB16" s="257"/>
      <c r="TIC16" s="226"/>
      <c r="TID16" s="257"/>
      <c r="TIE16" s="226"/>
      <c r="TIF16" s="226"/>
      <c r="TIG16" s="226"/>
      <c r="TIH16" s="256"/>
      <c r="TII16" s="257"/>
      <c r="TIJ16" s="226"/>
      <c r="TIK16" s="257"/>
      <c r="TIL16" s="226"/>
      <c r="TIM16" s="226"/>
      <c r="TIN16" s="226"/>
      <c r="TIO16" s="256"/>
      <c r="TIP16" s="257"/>
      <c r="TIQ16" s="226"/>
      <c r="TIR16" s="257"/>
      <c r="TIS16" s="226"/>
      <c r="TIT16" s="226"/>
      <c r="TIU16" s="226"/>
      <c r="TIV16" s="256"/>
      <c r="TIW16" s="257"/>
      <c r="TIX16" s="226"/>
      <c r="TIY16" s="257"/>
      <c r="TIZ16" s="226"/>
      <c r="TJA16" s="226"/>
      <c r="TJB16" s="226"/>
      <c r="TJC16" s="256"/>
      <c r="TJD16" s="257"/>
      <c r="TJE16" s="226"/>
      <c r="TJF16" s="257"/>
      <c r="TJG16" s="226"/>
      <c r="TJH16" s="226"/>
      <c r="TJI16" s="226"/>
      <c r="TJJ16" s="256"/>
      <c r="TJK16" s="257"/>
      <c r="TJL16" s="226"/>
      <c r="TJM16" s="257"/>
      <c r="TJN16" s="226"/>
      <c r="TJO16" s="226"/>
      <c r="TJP16" s="226"/>
      <c r="TJQ16" s="256"/>
      <c r="TJR16" s="261"/>
      <c r="TJS16" s="226"/>
      <c r="TJT16" s="257"/>
      <c r="TJU16" s="226"/>
      <c r="TJV16" s="226"/>
      <c r="TJW16" s="226"/>
      <c r="TJX16" s="256"/>
      <c r="TJY16" s="261"/>
      <c r="TJZ16" s="226"/>
      <c r="TKA16" s="257"/>
      <c r="TKB16" s="226"/>
      <c r="TKC16" s="226"/>
      <c r="TKD16" s="226"/>
      <c r="TKE16" s="253"/>
      <c r="TKF16" s="274"/>
      <c r="TKG16" s="257"/>
      <c r="TKH16" s="257"/>
      <c r="TKI16" s="256"/>
      <c r="TKJ16" s="256"/>
      <c r="TKK16" s="226"/>
      <c r="TKL16" s="257"/>
      <c r="TKM16" s="226"/>
      <c r="TKN16" s="257"/>
      <c r="TKO16" s="258"/>
      <c r="TKP16" s="226"/>
      <c r="TKQ16" s="226"/>
      <c r="TKR16" s="256"/>
      <c r="TKS16" s="257"/>
      <c r="TKT16" s="226"/>
      <c r="TKU16" s="257"/>
      <c r="TKV16" s="226"/>
      <c r="TKW16" s="226"/>
      <c r="TKX16" s="226"/>
      <c r="TKY16" s="256"/>
      <c r="TKZ16" s="257"/>
      <c r="TLA16" s="226"/>
      <c r="TLB16" s="257"/>
      <c r="TLC16" s="226"/>
      <c r="TLD16" s="226"/>
      <c r="TLE16" s="226"/>
      <c r="TLF16" s="256"/>
      <c r="TLG16" s="257"/>
      <c r="TLH16" s="226"/>
      <c r="TLI16" s="257"/>
      <c r="TLJ16" s="226"/>
      <c r="TLK16" s="226"/>
      <c r="TLL16" s="226"/>
      <c r="TLM16" s="256"/>
      <c r="TLN16" s="257"/>
      <c r="TLO16" s="226"/>
      <c r="TLP16" s="257"/>
      <c r="TLQ16" s="226"/>
      <c r="TLR16" s="226"/>
      <c r="TLS16" s="226"/>
      <c r="TLT16" s="256"/>
      <c r="TLU16" s="257"/>
      <c r="TLV16" s="226"/>
      <c r="TLW16" s="257"/>
      <c r="TLX16" s="226"/>
      <c r="TLY16" s="226"/>
      <c r="TLZ16" s="226"/>
      <c r="TMA16" s="256"/>
      <c r="TMB16" s="257"/>
      <c r="TMC16" s="226"/>
      <c r="TMD16" s="257"/>
      <c r="TME16" s="226"/>
      <c r="TMF16" s="226"/>
      <c r="TMG16" s="226"/>
      <c r="TMH16" s="256"/>
      <c r="TMI16" s="257"/>
      <c r="TMJ16" s="226"/>
      <c r="TMK16" s="257"/>
      <c r="TML16" s="226"/>
      <c r="TMM16" s="226"/>
      <c r="TMN16" s="226"/>
      <c r="TMO16" s="256"/>
      <c r="TMP16" s="257"/>
      <c r="TMQ16" s="226"/>
      <c r="TMR16" s="257"/>
      <c r="TMS16" s="226"/>
      <c r="TMT16" s="226"/>
      <c r="TMU16" s="226"/>
      <c r="TMV16" s="256"/>
      <c r="TMW16" s="257"/>
      <c r="TMX16" s="226"/>
      <c r="TMY16" s="257"/>
      <c r="TMZ16" s="226"/>
      <c r="TNA16" s="226"/>
      <c r="TNB16" s="226"/>
      <c r="TNC16" s="256"/>
      <c r="TND16" s="257"/>
      <c r="TNE16" s="226"/>
      <c r="TNF16" s="257"/>
      <c r="TNG16" s="226"/>
      <c r="TNH16" s="226"/>
      <c r="TNI16" s="226"/>
      <c r="TNJ16" s="256"/>
      <c r="TNK16" s="257"/>
      <c r="TNL16" s="226"/>
      <c r="TNM16" s="257"/>
      <c r="TNN16" s="226"/>
      <c r="TNO16" s="226"/>
      <c r="TNP16" s="226"/>
      <c r="TNQ16" s="256"/>
      <c r="TNR16" s="257"/>
      <c r="TNS16" s="226"/>
      <c r="TNT16" s="257"/>
      <c r="TNU16" s="226"/>
      <c r="TNV16" s="226"/>
      <c r="TNW16" s="226"/>
      <c r="TNX16" s="256"/>
      <c r="TNY16" s="257"/>
      <c r="TNZ16" s="226"/>
      <c r="TOA16" s="257"/>
      <c r="TOB16" s="226"/>
      <c r="TOC16" s="226"/>
      <c r="TOD16" s="226"/>
      <c r="TOE16" s="256"/>
      <c r="TOF16" s="257"/>
      <c r="TOG16" s="226"/>
      <c r="TOH16" s="257"/>
      <c r="TOI16" s="226"/>
      <c r="TOJ16" s="226"/>
      <c r="TOK16" s="226"/>
      <c r="TOL16" s="256"/>
      <c r="TOM16" s="257"/>
      <c r="TON16" s="226"/>
      <c r="TOO16" s="257"/>
      <c r="TOP16" s="226"/>
      <c r="TOQ16" s="226"/>
      <c r="TOR16" s="226"/>
      <c r="TOS16" s="256"/>
      <c r="TOT16" s="257"/>
      <c r="TOU16" s="226"/>
      <c r="TOV16" s="257"/>
      <c r="TOW16" s="226"/>
      <c r="TOX16" s="226"/>
      <c r="TOY16" s="226"/>
      <c r="TOZ16" s="256"/>
      <c r="TPA16" s="257"/>
      <c r="TPB16" s="226"/>
      <c r="TPC16" s="257"/>
      <c r="TPD16" s="226"/>
      <c r="TPE16" s="226"/>
      <c r="TPF16" s="226"/>
      <c r="TPG16" s="256"/>
      <c r="TPH16" s="257"/>
      <c r="TPI16" s="226"/>
      <c r="TPJ16" s="257"/>
      <c r="TPK16" s="226"/>
      <c r="TPL16" s="226"/>
      <c r="TPM16" s="226"/>
      <c r="TPN16" s="256"/>
      <c r="TPO16" s="257"/>
      <c r="TPP16" s="226"/>
      <c r="TPQ16" s="257"/>
      <c r="TPR16" s="226"/>
      <c r="TPS16" s="226"/>
      <c r="TPT16" s="226"/>
      <c r="TPU16" s="256"/>
      <c r="TPV16" s="257"/>
      <c r="TPW16" s="226"/>
      <c r="TPX16" s="257"/>
      <c r="TPY16" s="226"/>
      <c r="TPZ16" s="226"/>
      <c r="TQA16" s="226"/>
      <c r="TQB16" s="256"/>
      <c r="TQC16" s="257"/>
      <c r="TQD16" s="226"/>
      <c r="TQE16" s="257"/>
      <c r="TQF16" s="226"/>
      <c r="TQG16" s="226"/>
      <c r="TQH16" s="226"/>
      <c r="TQI16" s="256"/>
      <c r="TQJ16" s="257"/>
      <c r="TQK16" s="226"/>
      <c r="TQL16" s="257"/>
      <c r="TQM16" s="226"/>
      <c r="TQN16" s="226"/>
      <c r="TQO16" s="226"/>
      <c r="TQP16" s="256"/>
      <c r="TQQ16" s="257"/>
      <c r="TQR16" s="226"/>
      <c r="TQS16" s="257"/>
      <c r="TQT16" s="226"/>
      <c r="TQU16" s="226"/>
      <c r="TQV16" s="226"/>
      <c r="TQW16" s="256"/>
      <c r="TQX16" s="257"/>
      <c r="TQY16" s="226"/>
      <c r="TQZ16" s="257"/>
      <c r="TRA16" s="226"/>
      <c r="TRB16" s="226"/>
      <c r="TRC16" s="226"/>
      <c r="TRD16" s="256"/>
      <c r="TRE16" s="257"/>
      <c r="TRF16" s="226"/>
      <c r="TRG16" s="257"/>
      <c r="TRH16" s="226"/>
      <c r="TRI16" s="226"/>
      <c r="TRJ16" s="226"/>
      <c r="TRK16" s="256"/>
      <c r="TRL16" s="257"/>
      <c r="TRM16" s="226"/>
      <c r="TRN16" s="257"/>
      <c r="TRO16" s="226"/>
      <c r="TRP16" s="226"/>
      <c r="TRQ16" s="226"/>
      <c r="TRR16" s="256"/>
      <c r="TRS16" s="257"/>
      <c r="TRT16" s="226"/>
      <c r="TRU16" s="257"/>
      <c r="TRV16" s="226"/>
      <c r="TRW16" s="226"/>
      <c r="TRX16" s="226"/>
      <c r="TRY16" s="256"/>
      <c r="TRZ16" s="257"/>
      <c r="TSA16" s="226"/>
      <c r="TSB16" s="257"/>
      <c r="TSC16" s="226"/>
      <c r="TSD16" s="226"/>
      <c r="TSE16" s="226"/>
      <c r="TSF16" s="256"/>
      <c r="TSG16" s="257"/>
      <c r="TSH16" s="226"/>
      <c r="TSI16" s="257"/>
      <c r="TSJ16" s="226"/>
      <c r="TSK16" s="226"/>
      <c r="TSL16" s="226"/>
      <c r="TSM16" s="256"/>
      <c r="TSN16" s="257"/>
      <c r="TSO16" s="226"/>
      <c r="TSP16" s="257"/>
      <c r="TSQ16" s="226"/>
      <c r="TSR16" s="226"/>
      <c r="TSS16" s="226"/>
      <c r="TST16" s="256"/>
      <c r="TSU16" s="261"/>
      <c r="TSV16" s="226"/>
      <c r="TSW16" s="257"/>
      <c r="TSX16" s="226"/>
      <c r="TSY16" s="226"/>
      <c r="TSZ16" s="226"/>
      <c r="TTA16" s="256"/>
      <c r="TTB16" s="261"/>
      <c r="TTC16" s="226"/>
      <c r="TTD16" s="257"/>
      <c r="TTE16" s="226"/>
      <c r="TTF16" s="226"/>
      <c r="TTG16" s="226"/>
      <c r="TTH16" s="253"/>
      <c r="TTI16" s="274"/>
      <c r="TTJ16" s="257"/>
      <c r="TTK16" s="257"/>
      <c r="TTL16" s="256"/>
      <c r="TTM16" s="256"/>
      <c r="TTN16" s="226"/>
      <c r="TTO16" s="257"/>
      <c r="TTP16" s="226"/>
      <c r="TTQ16" s="257"/>
      <c r="TTR16" s="258"/>
      <c r="TTS16" s="226"/>
      <c r="TTT16" s="226"/>
      <c r="TTU16" s="256"/>
      <c r="TTV16" s="257"/>
      <c r="TTW16" s="226"/>
      <c r="TTX16" s="257"/>
      <c r="TTY16" s="226"/>
      <c r="TTZ16" s="226"/>
      <c r="TUA16" s="226"/>
      <c r="TUB16" s="256"/>
      <c r="TUC16" s="257"/>
      <c r="TUD16" s="226"/>
      <c r="TUE16" s="257"/>
      <c r="TUF16" s="226"/>
      <c r="TUG16" s="226"/>
      <c r="TUH16" s="226"/>
      <c r="TUI16" s="256"/>
      <c r="TUJ16" s="257"/>
      <c r="TUK16" s="226"/>
      <c r="TUL16" s="257"/>
      <c r="TUM16" s="226"/>
      <c r="TUN16" s="226"/>
      <c r="TUO16" s="226"/>
      <c r="TUP16" s="256"/>
      <c r="TUQ16" s="257"/>
      <c r="TUR16" s="226"/>
      <c r="TUS16" s="257"/>
      <c r="TUT16" s="226"/>
      <c r="TUU16" s="226"/>
      <c r="TUV16" s="226"/>
      <c r="TUW16" s="256"/>
      <c r="TUX16" s="257"/>
      <c r="TUY16" s="226"/>
      <c r="TUZ16" s="257"/>
      <c r="TVA16" s="226"/>
      <c r="TVB16" s="226"/>
      <c r="TVC16" s="226"/>
      <c r="TVD16" s="256"/>
      <c r="TVE16" s="257"/>
      <c r="TVF16" s="226"/>
      <c r="TVG16" s="257"/>
      <c r="TVH16" s="226"/>
      <c r="TVI16" s="226"/>
      <c r="TVJ16" s="226"/>
      <c r="TVK16" s="256"/>
      <c r="TVL16" s="257"/>
      <c r="TVM16" s="226"/>
      <c r="TVN16" s="257"/>
      <c r="TVO16" s="226"/>
      <c r="TVP16" s="226"/>
      <c r="TVQ16" s="226"/>
      <c r="TVR16" s="256"/>
      <c r="TVS16" s="257"/>
      <c r="TVT16" s="226"/>
      <c r="TVU16" s="257"/>
      <c r="TVV16" s="226"/>
      <c r="TVW16" s="226"/>
      <c r="TVX16" s="226"/>
      <c r="TVY16" s="256"/>
      <c r="TVZ16" s="257"/>
      <c r="TWA16" s="226"/>
      <c r="TWB16" s="257"/>
      <c r="TWC16" s="226"/>
      <c r="TWD16" s="226"/>
      <c r="TWE16" s="226"/>
      <c r="TWF16" s="256"/>
      <c r="TWG16" s="257"/>
      <c r="TWH16" s="226"/>
      <c r="TWI16" s="257"/>
      <c r="TWJ16" s="226"/>
      <c r="TWK16" s="226"/>
      <c r="TWL16" s="226"/>
      <c r="TWM16" s="256"/>
      <c r="TWN16" s="257"/>
      <c r="TWO16" s="226"/>
      <c r="TWP16" s="257"/>
      <c r="TWQ16" s="226"/>
      <c r="TWR16" s="226"/>
      <c r="TWS16" s="226"/>
      <c r="TWT16" s="256"/>
      <c r="TWU16" s="257"/>
      <c r="TWV16" s="226"/>
      <c r="TWW16" s="257"/>
      <c r="TWX16" s="226"/>
      <c r="TWY16" s="226"/>
      <c r="TWZ16" s="226"/>
      <c r="TXA16" s="256"/>
      <c r="TXB16" s="257"/>
      <c r="TXC16" s="226"/>
      <c r="TXD16" s="257"/>
      <c r="TXE16" s="226"/>
      <c r="TXF16" s="226"/>
      <c r="TXG16" s="226"/>
      <c r="TXH16" s="256"/>
      <c r="TXI16" s="257"/>
      <c r="TXJ16" s="226"/>
      <c r="TXK16" s="257"/>
      <c r="TXL16" s="226"/>
      <c r="TXM16" s="226"/>
      <c r="TXN16" s="226"/>
      <c r="TXO16" s="256"/>
      <c r="TXP16" s="257"/>
      <c r="TXQ16" s="226"/>
      <c r="TXR16" s="257"/>
      <c r="TXS16" s="226"/>
      <c r="TXT16" s="226"/>
      <c r="TXU16" s="226"/>
      <c r="TXV16" s="256"/>
      <c r="TXW16" s="257"/>
      <c r="TXX16" s="226"/>
      <c r="TXY16" s="257"/>
      <c r="TXZ16" s="226"/>
      <c r="TYA16" s="226"/>
      <c r="TYB16" s="226"/>
      <c r="TYC16" s="256"/>
      <c r="TYD16" s="257"/>
      <c r="TYE16" s="226"/>
      <c r="TYF16" s="257"/>
      <c r="TYG16" s="226"/>
      <c r="TYH16" s="226"/>
      <c r="TYI16" s="226"/>
      <c r="TYJ16" s="256"/>
      <c r="TYK16" s="257"/>
      <c r="TYL16" s="226"/>
      <c r="TYM16" s="257"/>
      <c r="TYN16" s="226"/>
      <c r="TYO16" s="226"/>
      <c r="TYP16" s="226"/>
      <c r="TYQ16" s="256"/>
      <c r="TYR16" s="257"/>
      <c r="TYS16" s="226"/>
      <c r="TYT16" s="257"/>
      <c r="TYU16" s="226"/>
      <c r="TYV16" s="226"/>
      <c r="TYW16" s="226"/>
      <c r="TYX16" s="256"/>
      <c r="TYY16" s="257"/>
      <c r="TYZ16" s="226"/>
      <c r="TZA16" s="257"/>
      <c r="TZB16" s="226"/>
      <c r="TZC16" s="226"/>
      <c r="TZD16" s="226"/>
      <c r="TZE16" s="256"/>
      <c r="TZF16" s="257"/>
      <c r="TZG16" s="226"/>
      <c r="TZH16" s="257"/>
      <c r="TZI16" s="226"/>
      <c r="TZJ16" s="226"/>
      <c r="TZK16" s="226"/>
      <c r="TZL16" s="256"/>
      <c r="TZM16" s="257"/>
      <c r="TZN16" s="226"/>
      <c r="TZO16" s="257"/>
      <c r="TZP16" s="226"/>
      <c r="TZQ16" s="226"/>
      <c r="TZR16" s="226"/>
      <c r="TZS16" s="256"/>
      <c r="TZT16" s="257"/>
      <c r="TZU16" s="226"/>
      <c r="TZV16" s="257"/>
      <c r="TZW16" s="226"/>
      <c r="TZX16" s="226"/>
      <c r="TZY16" s="226"/>
      <c r="TZZ16" s="256"/>
      <c r="UAA16" s="257"/>
      <c r="UAB16" s="226"/>
      <c r="UAC16" s="257"/>
      <c r="UAD16" s="226"/>
      <c r="UAE16" s="226"/>
      <c r="UAF16" s="226"/>
      <c r="UAG16" s="256"/>
      <c r="UAH16" s="257"/>
      <c r="UAI16" s="226"/>
      <c r="UAJ16" s="257"/>
      <c r="UAK16" s="226"/>
      <c r="UAL16" s="226"/>
      <c r="UAM16" s="226"/>
      <c r="UAN16" s="256"/>
      <c r="UAO16" s="257"/>
      <c r="UAP16" s="226"/>
      <c r="UAQ16" s="257"/>
      <c r="UAR16" s="226"/>
      <c r="UAS16" s="226"/>
      <c r="UAT16" s="226"/>
      <c r="UAU16" s="256"/>
      <c r="UAV16" s="257"/>
      <c r="UAW16" s="226"/>
      <c r="UAX16" s="257"/>
      <c r="UAY16" s="226"/>
      <c r="UAZ16" s="226"/>
      <c r="UBA16" s="226"/>
      <c r="UBB16" s="256"/>
      <c r="UBC16" s="257"/>
      <c r="UBD16" s="226"/>
      <c r="UBE16" s="257"/>
      <c r="UBF16" s="226"/>
      <c r="UBG16" s="226"/>
      <c r="UBH16" s="226"/>
      <c r="UBI16" s="256"/>
      <c r="UBJ16" s="257"/>
      <c r="UBK16" s="226"/>
      <c r="UBL16" s="257"/>
      <c r="UBM16" s="226"/>
      <c r="UBN16" s="226"/>
      <c r="UBO16" s="226"/>
      <c r="UBP16" s="256"/>
      <c r="UBQ16" s="257"/>
      <c r="UBR16" s="226"/>
      <c r="UBS16" s="257"/>
      <c r="UBT16" s="226"/>
      <c r="UBU16" s="226"/>
      <c r="UBV16" s="226"/>
      <c r="UBW16" s="256"/>
      <c r="UBX16" s="261"/>
      <c r="UBY16" s="226"/>
      <c r="UBZ16" s="257"/>
      <c r="UCA16" s="226"/>
      <c r="UCB16" s="226"/>
      <c r="UCC16" s="226"/>
      <c r="UCD16" s="256"/>
      <c r="UCE16" s="261"/>
      <c r="UCF16" s="226"/>
      <c r="UCG16" s="257"/>
      <c r="UCH16" s="226"/>
      <c r="UCI16" s="226"/>
      <c r="UCJ16" s="226"/>
      <c r="UCK16" s="253"/>
      <c r="UCL16" s="274"/>
      <c r="UCM16" s="257"/>
      <c r="UCN16" s="257"/>
      <c r="UCO16" s="256"/>
      <c r="UCP16" s="256"/>
      <c r="UCQ16" s="226"/>
      <c r="UCR16" s="257"/>
      <c r="UCS16" s="226"/>
      <c r="UCT16" s="257"/>
      <c r="UCU16" s="258"/>
      <c r="UCV16" s="226"/>
      <c r="UCW16" s="226"/>
      <c r="UCX16" s="256"/>
      <c r="UCY16" s="257"/>
      <c r="UCZ16" s="226"/>
      <c r="UDA16" s="257"/>
      <c r="UDB16" s="226"/>
      <c r="UDC16" s="226"/>
      <c r="UDD16" s="226"/>
      <c r="UDE16" s="256"/>
      <c r="UDF16" s="257"/>
      <c r="UDG16" s="226"/>
      <c r="UDH16" s="257"/>
      <c r="UDI16" s="226"/>
      <c r="UDJ16" s="226"/>
      <c r="UDK16" s="226"/>
      <c r="UDL16" s="256"/>
      <c r="UDM16" s="257"/>
      <c r="UDN16" s="226"/>
      <c r="UDO16" s="257"/>
      <c r="UDP16" s="226"/>
      <c r="UDQ16" s="226"/>
      <c r="UDR16" s="226"/>
      <c r="UDS16" s="256"/>
      <c r="UDT16" s="257"/>
      <c r="UDU16" s="226"/>
      <c r="UDV16" s="257"/>
      <c r="UDW16" s="226"/>
      <c r="UDX16" s="226"/>
      <c r="UDY16" s="226"/>
      <c r="UDZ16" s="256"/>
      <c r="UEA16" s="257"/>
      <c r="UEB16" s="226"/>
      <c r="UEC16" s="257"/>
      <c r="UED16" s="226"/>
      <c r="UEE16" s="226"/>
      <c r="UEF16" s="226"/>
      <c r="UEG16" s="256"/>
      <c r="UEH16" s="257"/>
      <c r="UEI16" s="226"/>
      <c r="UEJ16" s="257"/>
      <c r="UEK16" s="226"/>
      <c r="UEL16" s="226"/>
      <c r="UEM16" s="226"/>
      <c r="UEN16" s="256"/>
      <c r="UEO16" s="257"/>
      <c r="UEP16" s="226"/>
      <c r="UEQ16" s="257"/>
      <c r="UER16" s="226"/>
      <c r="UES16" s="226"/>
      <c r="UET16" s="226"/>
      <c r="UEU16" s="256"/>
      <c r="UEV16" s="257"/>
      <c r="UEW16" s="226"/>
      <c r="UEX16" s="257"/>
      <c r="UEY16" s="226"/>
      <c r="UEZ16" s="226"/>
      <c r="UFA16" s="226"/>
      <c r="UFB16" s="256"/>
      <c r="UFC16" s="257"/>
      <c r="UFD16" s="226"/>
      <c r="UFE16" s="257"/>
      <c r="UFF16" s="226"/>
      <c r="UFG16" s="226"/>
      <c r="UFH16" s="226"/>
      <c r="UFI16" s="256"/>
      <c r="UFJ16" s="257"/>
      <c r="UFK16" s="226"/>
      <c r="UFL16" s="257"/>
      <c r="UFM16" s="226"/>
      <c r="UFN16" s="226"/>
      <c r="UFO16" s="226"/>
      <c r="UFP16" s="256"/>
      <c r="UFQ16" s="257"/>
      <c r="UFR16" s="226"/>
      <c r="UFS16" s="257"/>
      <c r="UFT16" s="226"/>
      <c r="UFU16" s="226"/>
      <c r="UFV16" s="226"/>
      <c r="UFW16" s="256"/>
      <c r="UFX16" s="257"/>
      <c r="UFY16" s="226"/>
      <c r="UFZ16" s="257"/>
      <c r="UGA16" s="226"/>
      <c r="UGB16" s="226"/>
      <c r="UGC16" s="226"/>
      <c r="UGD16" s="256"/>
      <c r="UGE16" s="257"/>
      <c r="UGF16" s="226"/>
      <c r="UGG16" s="257"/>
      <c r="UGH16" s="226"/>
      <c r="UGI16" s="226"/>
      <c r="UGJ16" s="226"/>
      <c r="UGK16" s="256"/>
      <c r="UGL16" s="257"/>
      <c r="UGM16" s="226"/>
      <c r="UGN16" s="257"/>
      <c r="UGO16" s="226"/>
      <c r="UGP16" s="226"/>
      <c r="UGQ16" s="226"/>
      <c r="UGR16" s="256"/>
      <c r="UGS16" s="257"/>
      <c r="UGT16" s="226"/>
      <c r="UGU16" s="257"/>
      <c r="UGV16" s="226"/>
      <c r="UGW16" s="226"/>
      <c r="UGX16" s="226"/>
      <c r="UGY16" s="256"/>
      <c r="UGZ16" s="257"/>
      <c r="UHA16" s="226"/>
      <c r="UHB16" s="257"/>
      <c r="UHC16" s="226"/>
      <c r="UHD16" s="226"/>
      <c r="UHE16" s="226"/>
      <c r="UHF16" s="256"/>
      <c r="UHG16" s="257"/>
      <c r="UHH16" s="226"/>
      <c r="UHI16" s="257"/>
      <c r="UHJ16" s="226"/>
      <c r="UHK16" s="226"/>
      <c r="UHL16" s="226"/>
      <c r="UHM16" s="256"/>
      <c r="UHN16" s="257"/>
      <c r="UHO16" s="226"/>
      <c r="UHP16" s="257"/>
      <c r="UHQ16" s="226"/>
      <c r="UHR16" s="226"/>
      <c r="UHS16" s="226"/>
      <c r="UHT16" s="256"/>
      <c r="UHU16" s="257"/>
      <c r="UHV16" s="226"/>
      <c r="UHW16" s="257"/>
      <c r="UHX16" s="226"/>
      <c r="UHY16" s="226"/>
      <c r="UHZ16" s="226"/>
      <c r="UIA16" s="256"/>
      <c r="UIB16" s="257"/>
      <c r="UIC16" s="226"/>
      <c r="UID16" s="257"/>
      <c r="UIE16" s="226"/>
      <c r="UIF16" s="226"/>
      <c r="UIG16" s="226"/>
      <c r="UIH16" s="256"/>
      <c r="UII16" s="257"/>
      <c r="UIJ16" s="226"/>
      <c r="UIK16" s="257"/>
      <c r="UIL16" s="226"/>
      <c r="UIM16" s="226"/>
      <c r="UIN16" s="226"/>
      <c r="UIO16" s="256"/>
      <c r="UIP16" s="257"/>
      <c r="UIQ16" s="226"/>
      <c r="UIR16" s="257"/>
      <c r="UIS16" s="226"/>
      <c r="UIT16" s="226"/>
      <c r="UIU16" s="226"/>
      <c r="UIV16" s="256"/>
      <c r="UIW16" s="257"/>
      <c r="UIX16" s="226"/>
      <c r="UIY16" s="257"/>
      <c r="UIZ16" s="226"/>
      <c r="UJA16" s="226"/>
      <c r="UJB16" s="226"/>
      <c r="UJC16" s="256"/>
      <c r="UJD16" s="257"/>
      <c r="UJE16" s="226"/>
      <c r="UJF16" s="257"/>
      <c r="UJG16" s="226"/>
      <c r="UJH16" s="226"/>
      <c r="UJI16" s="226"/>
      <c r="UJJ16" s="256"/>
      <c r="UJK16" s="257"/>
      <c r="UJL16" s="226"/>
      <c r="UJM16" s="257"/>
      <c r="UJN16" s="226"/>
      <c r="UJO16" s="226"/>
      <c r="UJP16" s="226"/>
      <c r="UJQ16" s="256"/>
      <c r="UJR16" s="257"/>
      <c r="UJS16" s="226"/>
      <c r="UJT16" s="257"/>
      <c r="UJU16" s="226"/>
      <c r="UJV16" s="226"/>
      <c r="UJW16" s="226"/>
      <c r="UJX16" s="256"/>
      <c r="UJY16" s="257"/>
      <c r="UJZ16" s="226"/>
      <c r="UKA16" s="257"/>
      <c r="UKB16" s="226"/>
      <c r="UKC16" s="226"/>
      <c r="UKD16" s="226"/>
      <c r="UKE16" s="256"/>
      <c r="UKF16" s="257"/>
      <c r="UKG16" s="226"/>
      <c r="UKH16" s="257"/>
      <c r="UKI16" s="226"/>
      <c r="UKJ16" s="226"/>
      <c r="UKK16" s="226"/>
      <c r="UKL16" s="256"/>
      <c r="UKM16" s="257"/>
      <c r="UKN16" s="226"/>
      <c r="UKO16" s="257"/>
      <c r="UKP16" s="226"/>
      <c r="UKQ16" s="226"/>
      <c r="UKR16" s="226"/>
      <c r="UKS16" s="256"/>
      <c r="UKT16" s="257"/>
      <c r="UKU16" s="226"/>
      <c r="UKV16" s="257"/>
      <c r="UKW16" s="226"/>
      <c r="UKX16" s="226"/>
      <c r="UKY16" s="226"/>
      <c r="UKZ16" s="256"/>
      <c r="ULA16" s="261"/>
      <c r="ULB16" s="226"/>
      <c r="ULC16" s="257"/>
      <c r="ULD16" s="226"/>
      <c r="ULE16" s="226"/>
      <c r="ULF16" s="226"/>
      <c r="ULG16" s="256"/>
      <c r="ULH16" s="261"/>
      <c r="ULI16" s="226"/>
      <c r="ULJ16" s="257"/>
      <c r="ULK16" s="226"/>
      <c r="ULL16" s="226"/>
      <c r="ULM16" s="226"/>
      <c r="ULN16" s="253"/>
      <c r="ULO16" s="274"/>
      <c r="ULP16" s="257"/>
      <c r="ULQ16" s="257"/>
      <c r="ULR16" s="256"/>
      <c r="ULS16" s="256"/>
      <c r="ULT16" s="226"/>
      <c r="ULU16" s="257"/>
      <c r="ULV16" s="226"/>
      <c r="ULW16" s="257"/>
      <c r="ULX16" s="258"/>
      <c r="ULY16" s="226"/>
      <c r="ULZ16" s="226"/>
      <c r="UMA16" s="256"/>
      <c r="UMB16" s="257"/>
      <c r="UMC16" s="226"/>
      <c r="UMD16" s="257"/>
      <c r="UME16" s="226"/>
      <c r="UMF16" s="226"/>
      <c r="UMG16" s="226"/>
      <c r="UMH16" s="256"/>
      <c r="UMI16" s="257"/>
      <c r="UMJ16" s="226"/>
      <c r="UMK16" s="257"/>
      <c r="UML16" s="226"/>
      <c r="UMM16" s="226"/>
      <c r="UMN16" s="226"/>
      <c r="UMO16" s="256"/>
      <c r="UMP16" s="257"/>
      <c r="UMQ16" s="226"/>
      <c r="UMR16" s="257"/>
      <c r="UMS16" s="226"/>
      <c r="UMT16" s="226"/>
      <c r="UMU16" s="226"/>
      <c r="UMV16" s="256"/>
      <c r="UMW16" s="257"/>
      <c r="UMX16" s="226"/>
      <c r="UMY16" s="257"/>
      <c r="UMZ16" s="226"/>
      <c r="UNA16" s="226"/>
      <c r="UNB16" s="226"/>
      <c r="UNC16" s="256"/>
      <c r="UND16" s="257"/>
      <c r="UNE16" s="226"/>
      <c r="UNF16" s="257"/>
      <c r="UNG16" s="226"/>
      <c r="UNH16" s="226"/>
      <c r="UNI16" s="226"/>
      <c r="UNJ16" s="256"/>
      <c r="UNK16" s="257"/>
      <c r="UNL16" s="226"/>
      <c r="UNM16" s="257"/>
      <c r="UNN16" s="226"/>
      <c r="UNO16" s="226"/>
      <c r="UNP16" s="226"/>
      <c r="UNQ16" s="256"/>
      <c r="UNR16" s="257"/>
      <c r="UNS16" s="226"/>
      <c r="UNT16" s="257"/>
      <c r="UNU16" s="226"/>
      <c r="UNV16" s="226"/>
      <c r="UNW16" s="226"/>
      <c r="UNX16" s="256"/>
      <c r="UNY16" s="257"/>
      <c r="UNZ16" s="226"/>
      <c r="UOA16" s="257"/>
      <c r="UOB16" s="226"/>
      <c r="UOC16" s="226"/>
      <c r="UOD16" s="226"/>
      <c r="UOE16" s="256"/>
      <c r="UOF16" s="257"/>
      <c r="UOG16" s="226"/>
      <c r="UOH16" s="257"/>
      <c r="UOI16" s="226"/>
      <c r="UOJ16" s="226"/>
      <c r="UOK16" s="226"/>
      <c r="UOL16" s="256"/>
      <c r="UOM16" s="257"/>
      <c r="UON16" s="226"/>
      <c r="UOO16" s="257"/>
      <c r="UOP16" s="226"/>
      <c r="UOQ16" s="226"/>
      <c r="UOR16" s="226"/>
      <c r="UOS16" s="256"/>
      <c r="UOT16" s="257"/>
      <c r="UOU16" s="226"/>
      <c r="UOV16" s="257"/>
      <c r="UOW16" s="226"/>
      <c r="UOX16" s="226"/>
      <c r="UOY16" s="226"/>
      <c r="UOZ16" s="256"/>
      <c r="UPA16" s="257"/>
      <c r="UPB16" s="226"/>
      <c r="UPC16" s="257"/>
      <c r="UPD16" s="226"/>
      <c r="UPE16" s="226"/>
      <c r="UPF16" s="226"/>
      <c r="UPG16" s="256"/>
      <c r="UPH16" s="257"/>
      <c r="UPI16" s="226"/>
      <c r="UPJ16" s="257"/>
      <c r="UPK16" s="226"/>
      <c r="UPL16" s="226"/>
      <c r="UPM16" s="226"/>
      <c r="UPN16" s="256"/>
      <c r="UPO16" s="257"/>
      <c r="UPP16" s="226"/>
      <c r="UPQ16" s="257"/>
      <c r="UPR16" s="226"/>
      <c r="UPS16" s="226"/>
      <c r="UPT16" s="226"/>
      <c r="UPU16" s="256"/>
      <c r="UPV16" s="257"/>
      <c r="UPW16" s="226"/>
      <c r="UPX16" s="257"/>
      <c r="UPY16" s="226"/>
      <c r="UPZ16" s="226"/>
      <c r="UQA16" s="226"/>
      <c r="UQB16" s="256"/>
      <c r="UQC16" s="257"/>
      <c r="UQD16" s="226"/>
      <c r="UQE16" s="257"/>
      <c r="UQF16" s="226"/>
      <c r="UQG16" s="226"/>
      <c r="UQH16" s="226"/>
      <c r="UQI16" s="256"/>
      <c r="UQJ16" s="257"/>
      <c r="UQK16" s="226"/>
      <c r="UQL16" s="257"/>
      <c r="UQM16" s="226"/>
      <c r="UQN16" s="226"/>
      <c r="UQO16" s="226"/>
      <c r="UQP16" s="256"/>
      <c r="UQQ16" s="257"/>
      <c r="UQR16" s="226"/>
      <c r="UQS16" s="257"/>
      <c r="UQT16" s="226"/>
      <c r="UQU16" s="226"/>
      <c r="UQV16" s="226"/>
      <c r="UQW16" s="256"/>
      <c r="UQX16" s="257"/>
      <c r="UQY16" s="226"/>
      <c r="UQZ16" s="257"/>
      <c r="URA16" s="226"/>
      <c r="URB16" s="226"/>
      <c r="URC16" s="226"/>
      <c r="URD16" s="256"/>
      <c r="URE16" s="257"/>
      <c r="URF16" s="226"/>
      <c r="URG16" s="257"/>
      <c r="URH16" s="226"/>
      <c r="URI16" s="226"/>
      <c r="URJ16" s="226"/>
      <c r="URK16" s="256"/>
      <c r="URL16" s="257"/>
      <c r="URM16" s="226"/>
      <c r="URN16" s="257"/>
      <c r="URO16" s="226"/>
      <c r="URP16" s="226"/>
      <c r="URQ16" s="226"/>
      <c r="URR16" s="256"/>
      <c r="URS16" s="257"/>
      <c r="URT16" s="226"/>
      <c r="URU16" s="257"/>
      <c r="URV16" s="226"/>
      <c r="URW16" s="226"/>
      <c r="URX16" s="226"/>
      <c r="URY16" s="256"/>
      <c r="URZ16" s="257"/>
      <c r="USA16" s="226"/>
      <c r="USB16" s="257"/>
      <c r="USC16" s="226"/>
      <c r="USD16" s="226"/>
      <c r="USE16" s="226"/>
      <c r="USF16" s="256"/>
      <c r="USG16" s="257"/>
      <c r="USH16" s="226"/>
      <c r="USI16" s="257"/>
      <c r="USJ16" s="226"/>
      <c r="USK16" s="226"/>
      <c r="USL16" s="226"/>
      <c r="USM16" s="256"/>
      <c r="USN16" s="257"/>
      <c r="USO16" s="226"/>
      <c r="USP16" s="257"/>
      <c r="USQ16" s="226"/>
      <c r="USR16" s="226"/>
      <c r="USS16" s="226"/>
      <c r="UST16" s="256"/>
      <c r="USU16" s="257"/>
      <c r="USV16" s="226"/>
      <c r="USW16" s="257"/>
      <c r="USX16" s="226"/>
      <c r="USY16" s="226"/>
      <c r="USZ16" s="226"/>
      <c r="UTA16" s="256"/>
      <c r="UTB16" s="257"/>
      <c r="UTC16" s="226"/>
      <c r="UTD16" s="257"/>
      <c r="UTE16" s="226"/>
      <c r="UTF16" s="226"/>
      <c r="UTG16" s="226"/>
      <c r="UTH16" s="256"/>
      <c r="UTI16" s="257"/>
      <c r="UTJ16" s="226"/>
      <c r="UTK16" s="257"/>
      <c r="UTL16" s="226"/>
      <c r="UTM16" s="226"/>
      <c r="UTN16" s="226"/>
      <c r="UTO16" s="256"/>
      <c r="UTP16" s="257"/>
      <c r="UTQ16" s="226"/>
      <c r="UTR16" s="257"/>
      <c r="UTS16" s="226"/>
      <c r="UTT16" s="226"/>
      <c r="UTU16" s="226"/>
      <c r="UTV16" s="256"/>
      <c r="UTW16" s="257"/>
      <c r="UTX16" s="226"/>
      <c r="UTY16" s="257"/>
      <c r="UTZ16" s="226"/>
      <c r="UUA16" s="226"/>
      <c r="UUB16" s="226"/>
      <c r="UUC16" s="256"/>
      <c r="UUD16" s="261"/>
      <c r="UUE16" s="226"/>
      <c r="UUF16" s="257"/>
      <c r="UUG16" s="226"/>
      <c r="UUH16" s="226"/>
      <c r="UUI16" s="226"/>
      <c r="UUJ16" s="256"/>
      <c r="UUK16" s="261"/>
      <c r="UUL16" s="226"/>
      <c r="UUM16" s="257"/>
      <c r="UUN16" s="226"/>
      <c r="UUO16" s="226"/>
      <c r="UUP16" s="226"/>
      <c r="UUQ16" s="253"/>
      <c r="UUR16" s="274"/>
      <c r="UUS16" s="257"/>
      <c r="UUT16" s="257"/>
      <c r="UUU16" s="256"/>
      <c r="UUV16" s="256"/>
      <c r="UUW16" s="226"/>
      <c r="UUX16" s="257"/>
      <c r="UUY16" s="226"/>
      <c r="UUZ16" s="257"/>
      <c r="UVA16" s="258"/>
      <c r="UVB16" s="226"/>
      <c r="UVC16" s="226"/>
      <c r="UVD16" s="256"/>
      <c r="UVE16" s="257"/>
      <c r="UVF16" s="226"/>
      <c r="UVG16" s="257"/>
      <c r="UVH16" s="226"/>
      <c r="UVI16" s="226"/>
      <c r="UVJ16" s="226"/>
      <c r="UVK16" s="256"/>
      <c r="UVL16" s="257"/>
      <c r="UVM16" s="226"/>
      <c r="UVN16" s="257"/>
      <c r="UVO16" s="226"/>
      <c r="UVP16" s="226"/>
      <c r="UVQ16" s="226"/>
      <c r="UVR16" s="256"/>
      <c r="UVS16" s="257"/>
      <c r="UVT16" s="226"/>
      <c r="UVU16" s="257"/>
      <c r="UVV16" s="226"/>
      <c r="UVW16" s="226"/>
      <c r="UVX16" s="226"/>
      <c r="UVY16" s="256"/>
      <c r="UVZ16" s="257"/>
      <c r="UWA16" s="226"/>
      <c r="UWB16" s="257"/>
      <c r="UWC16" s="226"/>
      <c r="UWD16" s="226"/>
      <c r="UWE16" s="226"/>
      <c r="UWF16" s="256"/>
      <c r="UWG16" s="257"/>
      <c r="UWH16" s="226"/>
      <c r="UWI16" s="257"/>
      <c r="UWJ16" s="226"/>
      <c r="UWK16" s="226"/>
      <c r="UWL16" s="226"/>
      <c r="UWM16" s="256"/>
      <c r="UWN16" s="257"/>
      <c r="UWO16" s="226"/>
      <c r="UWP16" s="257"/>
      <c r="UWQ16" s="226"/>
      <c r="UWR16" s="226"/>
      <c r="UWS16" s="226"/>
      <c r="UWT16" s="256"/>
      <c r="UWU16" s="257"/>
      <c r="UWV16" s="226"/>
      <c r="UWW16" s="257"/>
      <c r="UWX16" s="226"/>
      <c r="UWY16" s="226"/>
      <c r="UWZ16" s="226"/>
      <c r="UXA16" s="256"/>
      <c r="UXB16" s="257"/>
      <c r="UXC16" s="226"/>
      <c r="UXD16" s="257"/>
      <c r="UXE16" s="226"/>
      <c r="UXF16" s="226"/>
      <c r="UXG16" s="226"/>
      <c r="UXH16" s="256"/>
      <c r="UXI16" s="257"/>
      <c r="UXJ16" s="226"/>
      <c r="UXK16" s="257"/>
      <c r="UXL16" s="226"/>
      <c r="UXM16" s="226"/>
      <c r="UXN16" s="226"/>
      <c r="UXO16" s="256"/>
      <c r="UXP16" s="257"/>
      <c r="UXQ16" s="226"/>
      <c r="UXR16" s="257"/>
      <c r="UXS16" s="226"/>
      <c r="UXT16" s="226"/>
      <c r="UXU16" s="226"/>
      <c r="UXV16" s="256"/>
      <c r="UXW16" s="257"/>
      <c r="UXX16" s="226"/>
      <c r="UXY16" s="257"/>
      <c r="UXZ16" s="226"/>
      <c r="UYA16" s="226"/>
      <c r="UYB16" s="226"/>
      <c r="UYC16" s="256"/>
      <c r="UYD16" s="257"/>
      <c r="UYE16" s="226"/>
      <c r="UYF16" s="257"/>
      <c r="UYG16" s="226"/>
      <c r="UYH16" s="226"/>
      <c r="UYI16" s="226"/>
      <c r="UYJ16" s="256"/>
      <c r="UYK16" s="257"/>
      <c r="UYL16" s="226"/>
      <c r="UYM16" s="257"/>
      <c r="UYN16" s="226"/>
      <c r="UYO16" s="226"/>
      <c r="UYP16" s="226"/>
      <c r="UYQ16" s="256"/>
      <c r="UYR16" s="257"/>
      <c r="UYS16" s="226"/>
      <c r="UYT16" s="257"/>
      <c r="UYU16" s="226"/>
      <c r="UYV16" s="226"/>
      <c r="UYW16" s="226"/>
      <c r="UYX16" s="256"/>
      <c r="UYY16" s="257"/>
      <c r="UYZ16" s="226"/>
      <c r="UZA16" s="257"/>
      <c r="UZB16" s="226"/>
      <c r="UZC16" s="226"/>
      <c r="UZD16" s="226"/>
      <c r="UZE16" s="256"/>
      <c r="UZF16" s="257"/>
      <c r="UZG16" s="226"/>
      <c r="UZH16" s="257"/>
      <c r="UZI16" s="226"/>
      <c r="UZJ16" s="226"/>
      <c r="UZK16" s="226"/>
      <c r="UZL16" s="256"/>
      <c r="UZM16" s="257"/>
      <c r="UZN16" s="226"/>
      <c r="UZO16" s="257"/>
      <c r="UZP16" s="226"/>
      <c r="UZQ16" s="226"/>
      <c r="UZR16" s="226"/>
      <c r="UZS16" s="256"/>
      <c r="UZT16" s="257"/>
      <c r="UZU16" s="226"/>
      <c r="UZV16" s="257"/>
      <c r="UZW16" s="226"/>
      <c r="UZX16" s="226"/>
      <c r="UZY16" s="226"/>
      <c r="UZZ16" s="256"/>
      <c r="VAA16" s="257"/>
      <c r="VAB16" s="226"/>
      <c r="VAC16" s="257"/>
      <c r="VAD16" s="226"/>
      <c r="VAE16" s="226"/>
      <c r="VAF16" s="226"/>
      <c r="VAG16" s="256"/>
      <c r="VAH16" s="257"/>
      <c r="VAI16" s="226"/>
      <c r="VAJ16" s="257"/>
      <c r="VAK16" s="226"/>
      <c r="VAL16" s="226"/>
      <c r="VAM16" s="226"/>
      <c r="VAN16" s="256"/>
      <c r="VAO16" s="257"/>
      <c r="VAP16" s="226"/>
      <c r="VAQ16" s="257"/>
      <c r="VAR16" s="226"/>
      <c r="VAS16" s="226"/>
      <c r="VAT16" s="226"/>
      <c r="VAU16" s="256"/>
      <c r="VAV16" s="257"/>
      <c r="VAW16" s="226"/>
      <c r="VAX16" s="257"/>
      <c r="VAY16" s="226"/>
      <c r="VAZ16" s="226"/>
      <c r="VBA16" s="226"/>
      <c r="VBB16" s="256"/>
      <c r="VBC16" s="257"/>
      <c r="VBD16" s="226"/>
      <c r="VBE16" s="257"/>
      <c r="VBF16" s="226"/>
      <c r="VBG16" s="226"/>
      <c r="VBH16" s="226"/>
      <c r="VBI16" s="256"/>
      <c r="VBJ16" s="257"/>
      <c r="VBK16" s="226"/>
      <c r="VBL16" s="257"/>
      <c r="VBM16" s="226"/>
      <c r="VBN16" s="226"/>
      <c r="VBO16" s="226"/>
      <c r="VBP16" s="256"/>
      <c r="VBQ16" s="257"/>
      <c r="VBR16" s="226"/>
      <c r="VBS16" s="257"/>
      <c r="VBT16" s="226"/>
      <c r="VBU16" s="226"/>
      <c r="VBV16" s="226"/>
      <c r="VBW16" s="256"/>
      <c r="VBX16" s="257"/>
      <c r="VBY16" s="226"/>
      <c r="VBZ16" s="257"/>
      <c r="VCA16" s="226"/>
      <c r="VCB16" s="226"/>
      <c r="VCC16" s="226"/>
      <c r="VCD16" s="256"/>
      <c r="VCE16" s="257"/>
      <c r="VCF16" s="226"/>
      <c r="VCG16" s="257"/>
      <c r="VCH16" s="226"/>
      <c r="VCI16" s="226"/>
      <c r="VCJ16" s="226"/>
      <c r="VCK16" s="256"/>
      <c r="VCL16" s="257"/>
      <c r="VCM16" s="226"/>
      <c r="VCN16" s="257"/>
      <c r="VCO16" s="226"/>
      <c r="VCP16" s="226"/>
      <c r="VCQ16" s="226"/>
      <c r="VCR16" s="256"/>
      <c r="VCS16" s="257"/>
      <c r="VCT16" s="226"/>
      <c r="VCU16" s="257"/>
      <c r="VCV16" s="226"/>
      <c r="VCW16" s="226"/>
      <c r="VCX16" s="226"/>
      <c r="VCY16" s="256"/>
      <c r="VCZ16" s="257"/>
      <c r="VDA16" s="226"/>
      <c r="VDB16" s="257"/>
      <c r="VDC16" s="226"/>
      <c r="VDD16" s="226"/>
      <c r="VDE16" s="226"/>
      <c r="VDF16" s="256"/>
      <c r="VDG16" s="261"/>
      <c r="VDH16" s="226"/>
      <c r="VDI16" s="257"/>
      <c r="VDJ16" s="226"/>
      <c r="VDK16" s="226"/>
      <c r="VDL16" s="226"/>
      <c r="VDM16" s="256"/>
      <c r="VDN16" s="261"/>
      <c r="VDO16" s="226"/>
      <c r="VDP16" s="257"/>
      <c r="VDQ16" s="226"/>
      <c r="VDR16" s="226"/>
      <c r="VDS16" s="226"/>
      <c r="VDT16" s="253"/>
      <c r="VDU16" s="274"/>
      <c r="VDV16" s="257"/>
      <c r="VDW16" s="257"/>
      <c r="VDX16" s="256"/>
      <c r="VDY16" s="256"/>
      <c r="VDZ16" s="226"/>
      <c r="VEA16" s="257"/>
      <c r="VEB16" s="226"/>
      <c r="VEC16" s="257"/>
      <c r="VED16" s="258"/>
      <c r="VEE16" s="226"/>
      <c r="VEF16" s="226"/>
      <c r="VEG16" s="256"/>
      <c r="VEH16" s="257"/>
      <c r="VEI16" s="226"/>
      <c r="VEJ16" s="257"/>
      <c r="VEK16" s="226"/>
      <c r="VEL16" s="226"/>
      <c r="VEM16" s="226"/>
      <c r="VEN16" s="256"/>
      <c r="VEO16" s="257"/>
      <c r="VEP16" s="226"/>
      <c r="VEQ16" s="257"/>
      <c r="VER16" s="226"/>
      <c r="VES16" s="226"/>
      <c r="VET16" s="226"/>
      <c r="VEU16" s="256"/>
      <c r="VEV16" s="257"/>
      <c r="VEW16" s="226"/>
      <c r="VEX16" s="257"/>
      <c r="VEY16" s="226"/>
      <c r="VEZ16" s="226"/>
      <c r="VFA16" s="226"/>
      <c r="VFB16" s="256"/>
      <c r="VFC16" s="257"/>
      <c r="VFD16" s="226"/>
      <c r="VFE16" s="257"/>
      <c r="VFF16" s="226"/>
      <c r="VFG16" s="226"/>
      <c r="VFH16" s="226"/>
      <c r="VFI16" s="256"/>
      <c r="VFJ16" s="257"/>
      <c r="VFK16" s="226"/>
      <c r="VFL16" s="257"/>
      <c r="VFM16" s="226"/>
      <c r="VFN16" s="226"/>
      <c r="VFO16" s="226"/>
      <c r="VFP16" s="256"/>
      <c r="VFQ16" s="257"/>
      <c r="VFR16" s="226"/>
      <c r="VFS16" s="257"/>
      <c r="VFT16" s="226"/>
      <c r="VFU16" s="226"/>
      <c r="VFV16" s="226"/>
      <c r="VFW16" s="256"/>
      <c r="VFX16" s="257"/>
      <c r="VFY16" s="226"/>
      <c r="VFZ16" s="257"/>
      <c r="VGA16" s="226"/>
      <c r="VGB16" s="226"/>
      <c r="VGC16" s="226"/>
      <c r="VGD16" s="256"/>
      <c r="VGE16" s="257"/>
      <c r="VGF16" s="226"/>
      <c r="VGG16" s="257"/>
      <c r="VGH16" s="226"/>
      <c r="VGI16" s="226"/>
      <c r="VGJ16" s="226"/>
      <c r="VGK16" s="256"/>
      <c r="VGL16" s="257"/>
      <c r="VGM16" s="226"/>
      <c r="VGN16" s="257"/>
      <c r="VGO16" s="226"/>
      <c r="VGP16" s="226"/>
      <c r="VGQ16" s="226"/>
      <c r="VGR16" s="256"/>
      <c r="VGS16" s="257"/>
      <c r="VGT16" s="226"/>
      <c r="VGU16" s="257"/>
      <c r="VGV16" s="226"/>
      <c r="VGW16" s="226"/>
      <c r="VGX16" s="226"/>
      <c r="VGY16" s="256"/>
      <c r="VGZ16" s="257"/>
      <c r="VHA16" s="226"/>
      <c r="VHB16" s="257"/>
      <c r="VHC16" s="226"/>
      <c r="VHD16" s="226"/>
      <c r="VHE16" s="226"/>
      <c r="VHF16" s="256"/>
      <c r="VHG16" s="257"/>
      <c r="VHH16" s="226"/>
      <c r="VHI16" s="257"/>
      <c r="VHJ16" s="226"/>
      <c r="VHK16" s="226"/>
      <c r="VHL16" s="226"/>
      <c r="VHM16" s="256"/>
      <c r="VHN16" s="257"/>
      <c r="VHO16" s="226"/>
      <c r="VHP16" s="257"/>
      <c r="VHQ16" s="226"/>
      <c r="VHR16" s="226"/>
      <c r="VHS16" s="226"/>
      <c r="VHT16" s="256"/>
      <c r="VHU16" s="257"/>
      <c r="VHV16" s="226"/>
      <c r="VHW16" s="257"/>
      <c r="VHX16" s="226"/>
      <c r="VHY16" s="226"/>
      <c r="VHZ16" s="226"/>
      <c r="VIA16" s="256"/>
      <c r="VIB16" s="257"/>
      <c r="VIC16" s="226"/>
      <c r="VID16" s="257"/>
      <c r="VIE16" s="226"/>
      <c r="VIF16" s="226"/>
      <c r="VIG16" s="226"/>
      <c r="VIH16" s="256"/>
      <c r="VII16" s="257"/>
      <c r="VIJ16" s="226"/>
      <c r="VIK16" s="257"/>
      <c r="VIL16" s="226"/>
      <c r="VIM16" s="226"/>
      <c r="VIN16" s="226"/>
      <c r="VIO16" s="256"/>
      <c r="VIP16" s="257"/>
      <c r="VIQ16" s="226"/>
      <c r="VIR16" s="257"/>
      <c r="VIS16" s="226"/>
      <c r="VIT16" s="226"/>
      <c r="VIU16" s="226"/>
      <c r="VIV16" s="256"/>
      <c r="VIW16" s="257"/>
      <c r="VIX16" s="226"/>
      <c r="VIY16" s="257"/>
      <c r="VIZ16" s="226"/>
      <c r="VJA16" s="226"/>
      <c r="VJB16" s="226"/>
      <c r="VJC16" s="256"/>
      <c r="VJD16" s="257"/>
      <c r="VJE16" s="226"/>
      <c r="VJF16" s="257"/>
      <c r="VJG16" s="226"/>
      <c r="VJH16" s="226"/>
      <c r="VJI16" s="226"/>
      <c r="VJJ16" s="256"/>
      <c r="VJK16" s="257"/>
      <c r="VJL16" s="226"/>
      <c r="VJM16" s="257"/>
      <c r="VJN16" s="226"/>
      <c r="VJO16" s="226"/>
      <c r="VJP16" s="226"/>
      <c r="VJQ16" s="256"/>
      <c r="VJR16" s="257"/>
      <c r="VJS16" s="226"/>
      <c r="VJT16" s="257"/>
      <c r="VJU16" s="226"/>
      <c r="VJV16" s="226"/>
      <c r="VJW16" s="226"/>
      <c r="VJX16" s="256"/>
      <c r="VJY16" s="257"/>
      <c r="VJZ16" s="226"/>
      <c r="VKA16" s="257"/>
      <c r="VKB16" s="226"/>
      <c r="VKC16" s="226"/>
      <c r="VKD16" s="226"/>
      <c r="VKE16" s="256"/>
      <c r="VKF16" s="257"/>
      <c r="VKG16" s="226"/>
      <c r="VKH16" s="257"/>
      <c r="VKI16" s="226"/>
      <c r="VKJ16" s="226"/>
      <c r="VKK16" s="226"/>
      <c r="VKL16" s="256"/>
      <c r="VKM16" s="257"/>
      <c r="VKN16" s="226"/>
      <c r="VKO16" s="257"/>
      <c r="VKP16" s="226"/>
      <c r="VKQ16" s="226"/>
      <c r="VKR16" s="226"/>
      <c r="VKS16" s="256"/>
      <c r="VKT16" s="257"/>
      <c r="VKU16" s="226"/>
      <c r="VKV16" s="257"/>
      <c r="VKW16" s="226"/>
      <c r="VKX16" s="226"/>
      <c r="VKY16" s="226"/>
      <c r="VKZ16" s="256"/>
      <c r="VLA16" s="257"/>
      <c r="VLB16" s="226"/>
      <c r="VLC16" s="257"/>
      <c r="VLD16" s="226"/>
      <c r="VLE16" s="226"/>
      <c r="VLF16" s="226"/>
      <c r="VLG16" s="256"/>
      <c r="VLH16" s="257"/>
      <c r="VLI16" s="226"/>
      <c r="VLJ16" s="257"/>
      <c r="VLK16" s="226"/>
      <c r="VLL16" s="226"/>
      <c r="VLM16" s="226"/>
      <c r="VLN16" s="256"/>
      <c r="VLO16" s="257"/>
      <c r="VLP16" s="226"/>
      <c r="VLQ16" s="257"/>
      <c r="VLR16" s="226"/>
      <c r="VLS16" s="226"/>
      <c r="VLT16" s="226"/>
      <c r="VLU16" s="256"/>
      <c r="VLV16" s="257"/>
      <c r="VLW16" s="226"/>
      <c r="VLX16" s="257"/>
      <c r="VLY16" s="226"/>
      <c r="VLZ16" s="226"/>
      <c r="VMA16" s="226"/>
      <c r="VMB16" s="256"/>
      <c r="VMC16" s="257"/>
      <c r="VMD16" s="226"/>
      <c r="VME16" s="257"/>
      <c r="VMF16" s="226"/>
      <c r="VMG16" s="226"/>
      <c r="VMH16" s="226"/>
      <c r="VMI16" s="256"/>
      <c r="VMJ16" s="261"/>
      <c r="VMK16" s="226"/>
      <c r="VML16" s="257"/>
      <c r="VMM16" s="226"/>
      <c r="VMN16" s="226"/>
      <c r="VMO16" s="226"/>
      <c r="VMP16" s="256"/>
      <c r="VMQ16" s="261"/>
      <c r="VMR16" s="226"/>
      <c r="VMS16" s="257"/>
      <c r="VMT16" s="226"/>
      <c r="VMU16" s="226"/>
      <c r="VMV16" s="226"/>
      <c r="VMW16" s="253"/>
      <c r="VMX16" s="274"/>
      <c r="VMY16" s="257"/>
      <c r="VMZ16" s="257"/>
      <c r="VNA16" s="256"/>
      <c r="VNB16" s="256"/>
      <c r="VNC16" s="226"/>
      <c r="VND16" s="257"/>
      <c r="VNE16" s="226"/>
      <c r="VNF16" s="257"/>
      <c r="VNG16" s="258"/>
      <c r="VNH16" s="226"/>
      <c r="VNI16" s="226"/>
      <c r="VNJ16" s="256"/>
      <c r="VNK16" s="257"/>
      <c r="VNL16" s="226"/>
      <c r="VNM16" s="257"/>
      <c r="VNN16" s="226"/>
      <c r="VNO16" s="226"/>
      <c r="VNP16" s="226"/>
      <c r="VNQ16" s="256"/>
      <c r="VNR16" s="257"/>
      <c r="VNS16" s="226"/>
      <c r="VNT16" s="257"/>
      <c r="VNU16" s="226"/>
      <c r="VNV16" s="226"/>
      <c r="VNW16" s="226"/>
      <c r="VNX16" s="256"/>
      <c r="VNY16" s="257"/>
      <c r="VNZ16" s="226"/>
      <c r="VOA16" s="257"/>
      <c r="VOB16" s="226"/>
      <c r="VOC16" s="226"/>
      <c r="VOD16" s="226"/>
      <c r="VOE16" s="256"/>
      <c r="VOF16" s="257"/>
      <c r="VOG16" s="226"/>
      <c r="VOH16" s="257"/>
      <c r="VOI16" s="226"/>
      <c r="VOJ16" s="226"/>
      <c r="VOK16" s="226"/>
      <c r="VOL16" s="256"/>
      <c r="VOM16" s="257"/>
      <c r="VON16" s="226"/>
      <c r="VOO16" s="257"/>
      <c r="VOP16" s="226"/>
      <c r="VOQ16" s="226"/>
      <c r="VOR16" s="226"/>
      <c r="VOS16" s="256"/>
      <c r="VOT16" s="257"/>
      <c r="VOU16" s="226"/>
      <c r="VOV16" s="257"/>
      <c r="VOW16" s="226"/>
      <c r="VOX16" s="226"/>
      <c r="VOY16" s="226"/>
      <c r="VOZ16" s="256"/>
      <c r="VPA16" s="257"/>
      <c r="VPB16" s="226"/>
      <c r="VPC16" s="257"/>
      <c r="VPD16" s="226"/>
      <c r="VPE16" s="226"/>
      <c r="VPF16" s="226"/>
      <c r="VPG16" s="256"/>
      <c r="VPH16" s="257"/>
      <c r="VPI16" s="226"/>
      <c r="VPJ16" s="257"/>
      <c r="VPK16" s="226"/>
      <c r="VPL16" s="226"/>
      <c r="VPM16" s="226"/>
      <c r="VPN16" s="256"/>
      <c r="VPO16" s="257"/>
      <c r="VPP16" s="226"/>
      <c r="VPQ16" s="257"/>
      <c r="VPR16" s="226"/>
      <c r="VPS16" s="226"/>
      <c r="VPT16" s="226"/>
      <c r="VPU16" s="256"/>
      <c r="VPV16" s="257"/>
      <c r="VPW16" s="226"/>
      <c r="VPX16" s="257"/>
      <c r="VPY16" s="226"/>
      <c r="VPZ16" s="226"/>
      <c r="VQA16" s="226"/>
      <c r="VQB16" s="256"/>
      <c r="VQC16" s="257"/>
      <c r="VQD16" s="226"/>
      <c r="VQE16" s="257"/>
      <c r="VQF16" s="226"/>
      <c r="VQG16" s="226"/>
      <c r="VQH16" s="226"/>
      <c r="VQI16" s="256"/>
      <c r="VQJ16" s="257"/>
      <c r="VQK16" s="226"/>
      <c r="VQL16" s="257"/>
      <c r="VQM16" s="226"/>
      <c r="VQN16" s="226"/>
      <c r="VQO16" s="226"/>
      <c r="VQP16" s="256"/>
      <c r="VQQ16" s="257"/>
      <c r="VQR16" s="226"/>
      <c r="VQS16" s="257"/>
      <c r="VQT16" s="226"/>
      <c r="VQU16" s="226"/>
      <c r="VQV16" s="226"/>
      <c r="VQW16" s="256"/>
      <c r="VQX16" s="257"/>
      <c r="VQY16" s="226"/>
      <c r="VQZ16" s="257"/>
      <c r="VRA16" s="226"/>
      <c r="VRB16" s="226"/>
      <c r="VRC16" s="226"/>
      <c r="VRD16" s="256"/>
      <c r="VRE16" s="257"/>
      <c r="VRF16" s="226"/>
      <c r="VRG16" s="257"/>
      <c r="VRH16" s="226"/>
      <c r="VRI16" s="226"/>
      <c r="VRJ16" s="226"/>
      <c r="VRK16" s="256"/>
      <c r="VRL16" s="257"/>
      <c r="VRM16" s="226"/>
      <c r="VRN16" s="257"/>
      <c r="VRO16" s="226"/>
      <c r="VRP16" s="226"/>
      <c r="VRQ16" s="226"/>
      <c r="VRR16" s="256"/>
      <c r="VRS16" s="257"/>
      <c r="VRT16" s="226"/>
      <c r="VRU16" s="257"/>
      <c r="VRV16" s="226"/>
      <c r="VRW16" s="226"/>
      <c r="VRX16" s="226"/>
      <c r="VRY16" s="256"/>
      <c r="VRZ16" s="257"/>
      <c r="VSA16" s="226"/>
      <c r="VSB16" s="257"/>
      <c r="VSC16" s="226"/>
      <c r="VSD16" s="226"/>
      <c r="VSE16" s="226"/>
      <c r="VSF16" s="256"/>
      <c r="VSG16" s="257"/>
      <c r="VSH16" s="226"/>
      <c r="VSI16" s="257"/>
      <c r="VSJ16" s="226"/>
      <c r="VSK16" s="226"/>
      <c r="VSL16" s="226"/>
      <c r="VSM16" s="256"/>
      <c r="VSN16" s="257"/>
      <c r="VSO16" s="226"/>
      <c r="VSP16" s="257"/>
      <c r="VSQ16" s="226"/>
      <c r="VSR16" s="226"/>
      <c r="VSS16" s="226"/>
      <c r="VST16" s="256"/>
      <c r="VSU16" s="257"/>
      <c r="VSV16" s="226"/>
      <c r="VSW16" s="257"/>
      <c r="VSX16" s="226"/>
      <c r="VSY16" s="226"/>
      <c r="VSZ16" s="226"/>
      <c r="VTA16" s="256"/>
      <c r="VTB16" s="257"/>
      <c r="VTC16" s="226"/>
      <c r="VTD16" s="257"/>
      <c r="VTE16" s="226"/>
      <c r="VTF16" s="226"/>
      <c r="VTG16" s="226"/>
      <c r="VTH16" s="256"/>
      <c r="VTI16" s="257"/>
      <c r="VTJ16" s="226"/>
      <c r="VTK16" s="257"/>
      <c r="VTL16" s="226"/>
      <c r="VTM16" s="226"/>
      <c r="VTN16" s="226"/>
      <c r="VTO16" s="256"/>
      <c r="VTP16" s="257"/>
      <c r="VTQ16" s="226"/>
      <c r="VTR16" s="257"/>
      <c r="VTS16" s="226"/>
      <c r="VTT16" s="226"/>
      <c r="VTU16" s="226"/>
      <c r="VTV16" s="256"/>
      <c r="VTW16" s="257"/>
      <c r="VTX16" s="226"/>
      <c r="VTY16" s="257"/>
      <c r="VTZ16" s="226"/>
      <c r="VUA16" s="226"/>
      <c r="VUB16" s="226"/>
      <c r="VUC16" s="256"/>
      <c r="VUD16" s="257"/>
      <c r="VUE16" s="226"/>
      <c r="VUF16" s="257"/>
      <c r="VUG16" s="226"/>
      <c r="VUH16" s="226"/>
      <c r="VUI16" s="226"/>
      <c r="VUJ16" s="256"/>
      <c r="VUK16" s="257"/>
      <c r="VUL16" s="226"/>
      <c r="VUM16" s="257"/>
      <c r="VUN16" s="226"/>
      <c r="VUO16" s="226"/>
      <c r="VUP16" s="226"/>
      <c r="VUQ16" s="256"/>
      <c r="VUR16" s="257"/>
      <c r="VUS16" s="226"/>
      <c r="VUT16" s="257"/>
      <c r="VUU16" s="226"/>
      <c r="VUV16" s="226"/>
      <c r="VUW16" s="226"/>
      <c r="VUX16" s="256"/>
      <c r="VUY16" s="257"/>
      <c r="VUZ16" s="226"/>
      <c r="VVA16" s="257"/>
      <c r="VVB16" s="226"/>
      <c r="VVC16" s="226"/>
      <c r="VVD16" s="226"/>
      <c r="VVE16" s="256"/>
      <c r="VVF16" s="257"/>
      <c r="VVG16" s="226"/>
      <c r="VVH16" s="257"/>
      <c r="VVI16" s="226"/>
      <c r="VVJ16" s="226"/>
      <c r="VVK16" s="226"/>
      <c r="VVL16" s="256"/>
      <c r="VVM16" s="261"/>
      <c r="VVN16" s="226"/>
      <c r="VVO16" s="257"/>
      <c r="VVP16" s="226"/>
      <c r="VVQ16" s="226"/>
      <c r="VVR16" s="226"/>
      <c r="VVS16" s="256"/>
      <c r="VVT16" s="261"/>
      <c r="VVU16" s="226"/>
      <c r="VVV16" s="257"/>
      <c r="VVW16" s="226"/>
      <c r="VVX16" s="226"/>
      <c r="VVY16" s="226"/>
      <c r="VVZ16" s="253"/>
      <c r="VWA16" s="274"/>
      <c r="VWB16" s="257"/>
      <c r="VWC16" s="257"/>
      <c r="VWD16" s="256"/>
      <c r="VWE16" s="256"/>
      <c r="VWF16" s="226"/>
      <c r="VWG16" s="257"/>
      <c r="VWH16" s="226"/>
      <c r="VWI16" s="257"/>
      <c r="VWJ16" s="258"/>
      <c r="VWK16" s="226"/>
      <c r="VWL16" s="226"/>
      <c r="VWM16" s="256"/>
      <c r="VWN16" s="257"/>
      <c r="VWO16" s="226"/>
      <c r="VWP16" s="257"/>
      <c r="VWQ16" s="226"/>
      <c r="VWR16" s="226"/>
      <c r="VWS16" s="226"/>
      <c r="VWT16" s="256"/>
      <c r="VWU16" s="257"/>
      <c r="VWV16" s="226"/>
      <c r="VWW16" s="257"/>
      <c r="VWX16" s="226"/>
      <c r="VWY16" s="226"/>
      <c r="VWZ16" s="226"/>
      <c r="VXA16" s="256"/>
      <c r="VXB16" s="257"/>
      <c r="VXC16" s="226"/>
      <c r="VXD16" s="257"/>
      <c r="VXE16" s="226"/>
      <c r="VXF16" s="226"/>
      <c r="VXG16" s="226"/>
      <c r="VXH16" s="256"/>
      <c r="VXI16" s="257"/>
      <c r="VXJ16" s="226"/>
      <c r="VXK16" s="257"/>
      <c r="VXL16" s="226"/>
      <c r="VXM16" s="226"/>
      <c r="VXN16" s="226"/>
      <c r="VXO16" s="256"/>
      <c r="VXP16" s="257"/>
      <c r="VXQ16" s="226"/>
      <c r="VXR16" s="257"/>
      <c r="VXS16" s="226"/>
      <c r="VXT16" s="226"/>
      <c r="VXU16" s="226"/>
      <c r="VXV16" s="256"/>
      <c r="VXW16" s="257"/>
      <c r="VXX16" s="226"/>
      <c r="VXY16" s="257"/>
      <c r="VXZ16" s="226"/>
      <c r="VYA16" s="226"/>
      <c r="VYB16" s="226"/>
      <c r="VYC16" s="256"/>
      <c r="VYD16" s="257"/>
      <c r="VYE16" s="226"/>
      <c r="VYF16" s="257"/>
      <c r="VYG16" s="226"/>
      <c r="VYH16" s="226"/>
      <c r="VYI16" s="226"/>
      <c r="VYJ16" s="256"/>
      <c r="VYK16" s="257"/>
      <c r="VYL16" s="226"/>
      <c r="VYM16" s="257"/>
      <c r="VYN16" s="226"/>
      <c r="VYO16" s="226"/>
      <c r="VYP16" s="226"/>
      <c r="VYQ16" s="256"/>
      <c r="VYR16" s="257"/>
      <c r="VYS16" s="226"/>
      <c r="VYT16" s="257"/>
      <c r="VYU16" s="226"/>
      <c r="VYV16" s="226"/>
      <c r="VYW16" s="226"/>
      <c r="VYX16" s="256"/>
      <c r="VYY16" s="257"/>
      <c r="VYZ16" s="226"/>
      <c r="VZA16" s="257"/>
      <c r="VZB16" s="226"/>
      <c r="VZC16" s="226"/>
      <c r="VZD16" s="226"/>
      <c r="VZE16" s="256"/>
      <c r="VZF16" s="257"/>
      <c r="VZG16" s="226"/>
      <c r="VZH16" s="257"/>
      <c r="VZI16" s="226"/>
      <c r="VZJ16" s="226"/>
      <c r="VZK16" s="226"/>
      <c r="VZL16" s="256"/>
      <c r="VZM16" s="257"/>
      <c r="VZN16" s="226"/>
      <c r="VZO16" s="257"/>
      <c r="VZP16" s="226"/>
      <c r="VZQ16" s="226"/>
      <c r="VZR16" s="226"/>
      <c r="VZS16" s="256"/>
      <c r="VZT16" s="257"/>
      <c r="VZU16" s="226"/>
      <c r="VZV16" s="257"/>
      <c r="VZW16" s="226"/>
      <c r="VZX16" s="226"/>
      <c r="VZY16" s="226"/>
      <c r="VZZ16" s="256"/>
      <c r="WAA16" s="257"/>
      <c r="WAB16" s="226"/>
      <c r="WAC16" s="257"/>
      <c r="WAD16" s="226"/>
      <c r="WAE16" s="226"/>
      <c r="WAF16" s="226"/>
      <c r="WAG16" s="256"/>
      <c r="WAH16" s="257"/>
      <c r="WAI16" s="226"/>
      <c r="WAJ16" s="257"/>
      <c r="WAK16" s="226"/>
      <c r="WAL16" s="226"/>
      <c r="WAM16" s="226"/>
      <c r="WAN16" s="256"/>
      <c r="WAO16" s="257"/>
      <c r="WAP16" s="226"/>
      <c r="WAQ16" s="257"/>
      <c r="WAR16" s="226"/>
      <c r="WAS16" s="226"/>
      <c r="WAT16" s="226"/>
      <c r="WAU16" s="256"/>
      <c r="WAV16" s="257"/>
      <c r="WAW16" s="226"/>
      <c r="WAX16" s="257"/>
      <c r="WAY16" s="226"/>
      <c r="WAZ16" s="226"/>
      <c r="WBA16" s="226"/>
      <c r="WBB16" s="256"/>
      <c r="WBC16" s="257"/>
      <c r="WBD16" s="226"/>
      <c r="WBE16" s="257"/>
      <c r="WBF16" s="226"/>
      <c r="WBG16" s="226"/>
      <c r="WBH16" s="226"/>
      <c r="WBI16" s="256"/>
      <c r="WBJ16" s="257"/>
      <c r="WBK16" s="226"/>
      <c r="WBL16" s="257"/>
      <c r="WBM16" s="226"/>
      <c r="WBN16" s="226"/>
      <c r="WBO16" s="226"/>
      <c r="WBP16" s="256"/>
      <c r="WBQ16" s="257"/>
      <c r="WBR16" s="226"/>
      <c r="WBS16" s="257"/>
      <c r="WBT16" s="226"/>
      <c r="WBU16" s="226"/>
      <c r="WBV16" s="226"/>
      <c r="WBW16" s="256"/>
      <c r="WBX16" s="257"/>
      <c r="WBY16" s="226"/>
      <c r="WBZ16" s="257"/>
      <c r="WCA16" s="226"/>
      <c r="WCB16" s="226"/>
      <c r="WCC16" s="226"/>
      <c r="WCD16" s="256"/>
      <c r="WCE16" s="257"/>
      <c r="WCF16" s="226"/>
      <c r="WCG16" s="257"/>
      <c r="WCH16" s="226"/>
      <c r="WCI16" s="226"/>
      <c r="WCJ16" s="226"/>
      <c r="WCK16" s="256"/>
      <c r="WCL16" s="257"/>
      <c r="WCM16" s="226"/>
      <c r="WCN16" s="257"/>
      <c r="WCO16" s="226"/>
      <c r="WCP16" s="226"/>
      <c r="WCQ16" s="226"/>
      <c r="WCR16" s="256"/>
      <c r="WCS16" s="257"/>
      <c r="WCT16" s="226"/>
      <c r="WCU16" s="257"/>
      <c r="WCV16" s="226"/>
      <c r="WCW16" s="226"/>
      <c r="WCX16" s="226"/>
      <c r="WCY16" s="256"/>
      <c r="WCZ16" s="257"/>
      <c r="WDA16" s="226"/>
      <c r="WDB16" s="257"/>
      <c r="WDC16" s="226"/>
      <c r="WDD16" s="226"/>
      <c r="WDE16" s="226"/>
      <c r="WDF16" s="256"/>
      <c r="WDG16" s="257"/>
      <c r="WDH16" s="226"/>
      <c r="WDI16" s="257"/>
      <c r="WDJ16" s="226"/>
      <c r="WDK16" s="226"/>
      <c r="WDL16" s="226"/>
      <c r="WDM16" s="256"/>
      <c r="WDN16" s="257"/>
      <c r="WDO16" s="226"/>
      <c r="WDP16" s="257"/>
      <c r="WDQ16" s="226"/>
      <c r="WDR16" s="226"/>
      <c r="WDS16" s="226"/>
      <c r="WDT16" s="256"/>
      <c r="WDU16" s="257"/>
      <c r="WDV16" s="226"/>
      <c r="WDW16" s="257"/>
      <c r="WDX16" s="226"/>
      <c r="WDY16" s="226"/>
      <c r="WDZ16" s="226"/>
      <c r="WEA16" s="256"/>
      <c r="WEB16" s="257"/>
      <c r="WEC16" s="226"/>
      <c r="WED16" s="257"/>
      <c r="WEE16" s="226"/>
      <c r="WEF16" s="226"/>
      <c r="WEG16" s="226"/>
      <c r="WEH16" s="256"/>
      <c r="WEI16" s="257"/>
      <c r="WEJ16" s="226"/>
      <c r="WEK16" s="257"/>
      <c r="WEL16" s="226"/>
      <c r="WEM16" s="226"/>
      <c r="WEN16" s="226"/>
      <c r="WEO16" s="256"/>
      <c r="WEP16" s="261"/>
      <c r="WEQ16" s="226"/>
      <c r="WER16" s="257"/>
      <c r="WES16" s="226"/>
      <c r="WET16" s="226"/>
      <c r="WEU16" s="226"/>
      <c r="WEV16" s="256"/>
      <c r="WEW16" s="261"/>
      <c r="WEX16" s="226"/>
      <c r="WEY16" s="257"/>
      <c r="WEZ16" s="226"/>
      <c r="WFA16" s="226"/>
      <c r="WFB16" s="226"/>
      <c r="WFC16" s="253"/>
      <c r="WFD16" s="274"/>
      <c r="WFE16" s="257"/>
      <c r="WFF16" s="257"/>
      <c r="WFG16" s="256"/>
      <c r="WFH16" s="256"/>
      <c r="WFI16" s="226"/>
      <c r="WFJ16" s="257"/>
      <c r="WFK16" s="226"/>
      <c r="WFL16" s="257"/>
      <c r="WFM16" s="258"/>
      <c r="WFN16" s="226"/>
      <c r="WFO16" s="226"/>
      <c r="WFP16" s="256"/>
      <c r="WFQ16" s="257"/>
      <c r="WFR16" s="226"/>
      <c r="WFS16" s="257"/>
      <c r="WFT16" s="226"/>
      <c r="WFU16" s="226"/>
      <c r="WFV16" s="226"/>
      <c r="WFW16" s="256"/>
      <c r="WFX16" s="257"/>
      <c r="WFY16" s="226"/>
      <c r="WFZ16" s="257"/>
      <c r="WGA16" s="226"/>
      <c r="WGB16" s="226"/>
      <c r="WGC16" s="226"/>
      <c r="WGD16" s="256"/>
      <c r="WGE16" s="257"/>
      <c r="WGF16" s="226"/>
      <c r="WGG16" s="257"/>
      <c r="WGH16" s="226"/>
      <c r="WGI16" s="226"/>
      <c r="WGJ16" s="226"/>
      <c r="WGK16" s="256"/>
      <c r="WGL16" s="257"/>
      <c r="WGM16" s="226"/>
      <c r="WGN16" s="257"/>
      <c r="WGO16" s="226"/>
      <c r="WGP16" s="226"/>
      <c r="WGQ16" s="226"/>
      <c r="WGR16" s="256"/>
      <c r="WGS16" s="257"/>
      <c r="WGT16" s="226"/>
      <c r="WGU16" s="257"/>
      <c r="WGV16" s="226"/>
      <c r="WGW16" s="226"/>
      <c r="WGX16" s="226"/>
      <c r="WGY16" s="256"/>
      <c r="WGZ16" s="257"/>
      <c r="WHA16" s="226"/>
      <c r="WHB16" s="257"/>
      <c r="WHC16" s="226"/>
      <c r="WHD16" s="226"/>
      <c r="WHE16" s="226"/>
      <c r="WHF16" s="256"/>
      <c r="WHG16" s="257"/>
      <c r="WHH16" s="226"/>
      <c r="WHI16" s="257"/>
      <c r="WHJ16" s="226"/>
      <c r="WHK16" s="226"/>
      <c r="WHL16" s="226"/>
      <c r="WHM16" s="256"/>
      <c r="WHN16" s="257"/>
      <c r="WHO16" s="226"/>
      <c r="WHP16" s="257"/>
      <c r="WHQ16" s="226"/>
      <c r="WHR16" s="226"/>
      <c r="WHS16" s="226"/>
      <c r="WHT16" s="256"/>
      <c r="WHU16" s="257"/>
      <c r="WHV16" s="226"/>
      <c r="WHW16" s="257"/>
      <c r="WHX16" s="226"/>
      <c r="WHY16" s="226"/>
      <c r="WHZ16" s="226"/>
      <c r="WIA16" s="256"/>
      <c r="WIB16" s="257"/>
      <c r="WIC16" s="226"/>
      <c r="WID16" s="257"/>
      <c r="WIE16" s="226"/>
      <c r="WIF16" s="226"/>
      <c r="WIG16" s="226"/>
      <c r="WIH16" s="256"/>
      <c r="WII16" s="257"/>
      <c r="WIJ16" s="226"/>
      <c r="WIK16" s="257"/>
      <c r="WIL16" s="226"/>
      <c r="WIM16" s="226"/>
      <c r="WIN16" s="226"/>
      <c r="WIO16" s="256"/>
      <c r="WIP16" s="257"/>
      <c r="WIQ16" s="226"/>
      <c r="WIR16" s="257"/>
      <c r="WIS16" s="226"/>
      <c r="WIT16" s="226"/>
      <c r="WIU16" s="226"/>
      <c r="WIV16" s="256"/>
      <c r="WIW16" s="257"/>
      <c r="WIX16" s="226"/>
      <c r="WIY16" s="257"/>
      <c r="WIZ16" s="226"/>
      <c r="WJA16" s="226"/>
      <c r="WJB16" s="226"/>
      <c r="WJC16" s="256"/>
      <c r="WJD16" s="257"/>
      <c r="WJE16" s="226"/>
      <c r="WJF16" s="257"/>
      <c r="WJG16" s="226"/>
      <c r="WJH16" s="226"/>
      <c r="WJI16" s="226"/>
      <c r="WJJ16" s="256"/>
      <c r="WJK16" s="257"/>
      <c r="WJL16" s="226"/>
      <c r="WJM16" s="257"/>
      <c r="WJN16" s="226"/>
      <c r="WJO16" s="226"/>
      <c r="WJP16" s="226"/>
      <c r="WJQ16" s="256"/>
      <c r="WJR16" s="257"/>
      <c r="WJS16" s="226"/>
      <c r="WJT16" s="257"/>
      <c r="WJU16" s="226"/>
      <c r="WJV16" s="226"/>
      <c r="WJW16" s="226"/>
      <c r="WJX16" s="256"/>
      <c r="WJY16" s="257"/>
      <c r="WJZ16" s="226"/>
      <c r="WKA16" s="257"/>
      <c r="WKB16" s="226"/>
      <c r="WKC16" s="226"/>
      <c r="WKD16" s="226"/>
      <c r="WKE16" s="256"/>
      <c r="WKF16" s="257"/>
      <c r="WKG16" s="226"/>
      <c r="WKH16" s="257"/>
      <c r="WKI16" s="226"/>
      <c r="WKJ16" s="226"/>
      <c r="WKK16" s="226"/>
      <c r="WKL16" s="256"/>
      <c r="WKM16" s="257"/>
      <c r="WKN16" s="226"/>
      <c r="WKO16" s="257"/>
      <c r="WKP16" s="226"/>
      <c r="WKQ16" s="226"/>
      <c r="WKR16" s="226"/>
      <c r="WKS16" s="256"/>
      <c r="WKT16" s="257"/>
      <c r="WKU16" s="226"/>
      <c r="WKV16" s="257"/>
      <c r="WKW16" s="226"/>
      <c r="WKX16" s="226"/>
      <c r="WKY16" s="226"/>
      <c r="WKZ16" s="256"/>
      <c r="WLA16" s="257"/>
      <c r="WLB16" s="226"/>
      <c r="WLC16" s="257"/>
      <c r="WLD16" s="226"/>
      <c r="WLE16" s="226"/>
      <c r="WLF16" s="226"/>
      <c r="WLG16" s="256"/>
      <c r="WLH16" s="257"/>
      <c r="WLI16" s="226"/>
      <c r="WLJ16" s="257"/>
      <c r="WLK16" s="226"/>
      <c r="WLL16" s="226"/>
      <c r="WLM16" s="226"/>
      <c r="WLN16" s="256"/>
      <c r="WLO16" s="257"/>
      <c r="WLP16" s="226"/>
      <c r="WLQ16" s="257"/>
      <c r="WLR16" s="226"/>
      <c r="WLS16" s="226"/>
      <c r="WLT16" s="226"/>
      <c r="WLU16" s="256"/>
      <c r="WLV16" s="257"/>
      <c r="WLW16" s="226"/>
      <c r="WLX16" s="257"/>
      <c r="WLY16" s="226"/>
      <c r="WLZ16" s="226"/>
      <c r="WMA16" s="226"/>
      <c r="WMB16" s="256"/>
      <c r="WMC16" s="257"/>
      <c r="WMD16" s="226"/>
      <c r="WME16" s="257"/>
      <c r="WMF16" s="226"/>
      <c r="WMG16" s="226"/>
      <c r="WMH16" s="226"/>
      <c r="WMI16" s="256"/>
      <c r="WMJ16" s="257"/>
      <c r="WMK16" s="226"/>
      <c r="WML16" s="257"/>
      <c r="WMM16" s="226"/>
      <c r="WMN16" s="226"/>
      <c r="WMO16" s="226"/>
      <c r="WMP16" s="256"/>
      <c r="WMQ16" s="257"/>
      <c r="WMR16" s="226"/>
      <c r="WMS16" s="257"/>
      <c r="WMT16" s="226"/>
      <c r="WMU16" s="226"/>
      <c r="WMV16" s="226"/>
      <c r="WMW16" s="256"/>
      <c r="WMX16" s="257"/>
      <c r="WMY16" s="226"/>
      <c r="WMZ16" s="257"/>
      <c r="WNA16" s="226"/>
      <c r="WNB16" s="226"/>
      <c r="WNC16" s="226"/>
      <c r="WND16" s="256"/>
      <c r="WNE16" s="257"/>
      <c r="WNF16" s="226"/>
      <c r="WNG16" s="257"/>
      <c r="WNH16" s="226"/>
      <c r="WNI16" s="226"/>
      <c r="WNJ16" s="226"/>
      <c r="WNK16" s="256"/>
      <c r="WNL16" s="257"/>
      <c r="WNM16" s="226"/>
      <c r="WNN16" s="257"/>
      <c r="WNO16" s="226"/>
      <c r="WNP16" s="226"/>
      <c r="WNQ16" s="226"/>
      <c r="WNR16" s="256"/>
      <c r="WNS16" s="261"/>
      <c r="WNT16" s="226"/>
      <c r="WNU16" s="257"/>
      <c r="WNV16" s="226"/>
      <c r="WNW16" s="226"/>
      <c r="WNX16" s="226"/>
      <c r="WNY16" s="256"/>
      <c r="WNZ16" s="261"/>
      <c r="WOA16" s="226"/>
      <c r="WOB16" s="257"/>
      <c r="WOC16" s="226"/>
      <c r="WOD16" s="226"/>
      <c r="WOE16" s="226"/>
      <c r="WOF16" s="253"/>
      <c r="WOG16" s="274"/>
      <c r="WOH16" s="257"/>
      <c r="WOI16" s="257"/>
      <c r="WOJ16" s="256"/>
      <c r="WOK16" s="256"/>
      <c r="WOL16" s="226"/>
      <c r="WOM16" s="257"/>
      <c r="WON16" s="226"/>
      <c r="WOO16" s="257"/>
      <c r="WOP16" s="258"/>
      <c r="WOQ16" s="226"/>
      <c r="WOR16" s="226"/>
      <c r="WOS16" s="256"/>
      <c r="WOT16" s="257"/>
      <c r="WOU16" s="226"/>
      <c r="WOV16" s="257"/>
      <c r="WOW16" s="226"/>
      <c r="WOX16" s="226"/>
      <c r="WOY16" s="226"/>
      <c r="WOZ16" s="256"/>
      <c r="WPA16" s="257"/>
      <c r="WPB16" s="226"/>
      <c r="WPC16" s="257"/>
      <c r="WPD16" s="226"/>
      <c r="WPE16" s="226"/>
      <c r="WPF16" s="226"/>
      <c r="WPG16" s="256"/>
      <c r="WPH16" s="257"/>
      <c r="WPI16" s="226"/>
      <c r="WPJ16" s="257"/>
      <c r="WPK16" s="226"/>
      <c r="WPL16" s="226"/>
      <c r="WPM16" s="226"/>
      <c r="WPN16" s="256"/>
      <c r="WPO16" s="257"/>
      <c r="WPP16" s="226"/>
      <c r="WPQ16" s="257"/>
      <c r="WPR16" s="226"/>
      <c r="WPS16" s="226"/>
      <c r="WPT16" s="226"/>
      <c r="WPU16" s="256"/>
      <c r="WPV16" s="257"/>
      <c r="WPW16" s="226"/>
      <c r="WPX16" s="257"/>
      <c r="WPY16" s="226"/>
      <c r="WPZ16" s="226"/>
      <c r="WQA16" s="226"/>
      <c r="WQB16" s="256"/>
      <c r="WQC16" s="257"/>
      <c r="WQD16" s="226"/>
      <c r="WQE16" s="257"/>
      <c r="WQF16" s="226"/>
      <c r="WQG16" s="226"/>
      <c r="WQH16" s="226"/>
      <c r="WQI16" s="256"/>
      <c r="WQJ16" s="257"/>
      <c r="WQK16" s="226"/>
      <c r="WQL16" s="257"/>
      <c r="WQM16" s="226"/>
      <c r="WQN16" s="226"/>
      <c r="WQO16" s="226"/>
      <c r="WQP16" s="256"/>
      <c r="WQQ16" s="257"/>
      <c r="WQR16" s="226"/>
      <c r="WQS16" s="257"/>
      <c r="WQT16" s="226"/>
      <c r="WQU16" s="226"/>
      <c r="WQV16" s="226"/>
      <c r="WQW16" s="256"/>
      <c r="WQX16" s="257"/>
      <c r="WQY16" s="226"/>
      <c r="WQZ16" s="257"/>
      <c r="WRA16" s="226"/>
      <c r="WRB16" s="226"/>
      <c r="WRC16" s="226"/>
      <c r="WRD16" s="256"/>
      <c r="WRE16" s="257"/>
      <c r="WRF16" s="226"/>
      <c r="WRG16" s="257"/>
      <c r="WRH16" s="226"/>
      <c r="WRI16" s="226"/>
      <c r="WRJ16" s="226"/>
      <c r="WRK16" s="256"/>
      <c r="WRL16" s="257"/>
      <c r="WRM16" s="226"/>
      <c r="WRN16" s="257"/>
      <c r="WRO16" s="226"/>
      <c r="WRP16" s="226"/>
      <c r="WRQ16" s="226"/>
      <c r="WRR16" s="256"/>
      <c r="WRS16" s="257"/>
      <c r="WRT16" s="226"/>
      <c r="WRU16" s="257"/>
      <c r="WRV16" s="226"/>
      <c r="WRW16" s="226"/>
      <c r="WRX16" s="226"/>
      <c r="WRY16" s="256"/>
      <c r="WRZ16" s="257"/>
      <c r="WSA16" s="226"/>
      <c r="WSB16" s="257"/>
      <c r="WSC16" s="226"/>
      <c r="WSD16" s="226"/>
      <c r="WSE16" s="226"/>
      <c r="WSF16" s="256"/>
      <c r="WSG16" s="257"/>
      <c r="WSH16" s="226"/>
      <c r="WSI16" s="257"/>
      <c r="WSJ16" s="226"/>
      <c r="WSK16" s="226"/>
      <c r="WSL16" s="226"/>
      <c r="WSM16" s="256"/>
      <c r="WSN16" s="257"/>
      <c r="WSO16" s="226"/>
      <c r="WSP16" s="257"/>
      <c r="WSQ16" s="226"/>
      <c r="WSR16" s="226"/>
      <c r="WSS16" s="226"/>
      <c r="WST16" s="256"/>
      <c r="WSU16" s="257"/>
      <c r="WSV16" s="226"/>
      <c r="WSW16" s="257"/>
      <c r="WSX16" s="226"/>
      <c r="WSY16" s="226"/>
      <c r="WSZ16" s="226"/>
      <c r="WTA16" s="256"/>
      <c r="WTB16" s="257"/>
      <c r="WTC16" s="226"/>
      <c r="WTD16" s="257"/>
      <c r="WTE16" s="226"/>
      <c r="WTF16" s="226"/>
      <c r="WTG16" s="226"/>
      <c r="WTH16" s="256"/>
      <c r="WTI16" s="257"/>
      <c r="WTJ16" s="226"/>
      <c r="WTK16" s="257"/>
      <c r="WTL16" s="226"/>
      <c r="WTM16" s="226"/>
      <c r="WTN16" s="226"/>
      <c r="WTO16" s="256"/>
      <c r="WTP16" s="257"/>
      <c r="WTQ16" s="226"/>
      <c r="WTR16" s="257"/>
      <c r="WTS16" s="226"/>
      <c r="WTT16" s="226"/>
      <c r="WTU16" s="226"/>
      <c r="WTV16" s="256"/>
      <c r="WTW16" s="257"/>
      <c r="WTX16" s="226"/>
      <c r="WTY16" s="257"/>
      <c r="WTZ16" s="226"/>
      <c r="WUA16" s="226"/>
      <c r="WUB16" s="226"/>
      <c r="WUC16" s="256"/>
      <c r="WUD16" s="257"/>
      <c r="WUE16" s="226"/>
      <c r="WUF16" s="257"/>
      <c r="WUG16" s="226"/>
      <c r="WUH16" s="226"/>
      <c r="WUI16" s="226"/>
      <c r="WUJ16" s="256"/>
      <c r="WUK16" s="257"/>
      <c r="WUL16" s="226"/>
      <c r="WUM16" s="257"/>
      <c r="WUN16" s="226"/>
      <c r="WUO16" s="226"/>
      <c r="WUP16" s="226"/>
      <c r="WUQ16" s="256"/>
      <c r="WUR16" s="257"/>
      <c r="WUS16" s="226"/>
      <c r="WUT16" s="257"/>
      <c r="WUU16" s="226"/>
      <c r="WUV16" s="226"/>
      <c r="WUW16" s="226"/>
      <c r="WUX16" s="256"/>
      <c r="WUY16" s="257"/>
      <c r="WUZ16" s="226"/>
      <c r="WVA16" s="257"/>
      <c r="WVB16" s="226"/>
      <c r="WVC16" s="226"/>
      <c r="WVD16" s="226"/>
      <c r="WVE16" s="256"/>
      <c r="WVF16" s="257"/>
      <c r="WVG16" s="226"/>
      <c r="WVH16" s="257"/>
      <c r="WVI16" s="226"/>
      <c r="WVJ16" s="226"/>
      <c r="WVK16" s="226"/>
      <c r="WVL16" s="256"/>
      <c r="WVM16" s="257"/>
      <c r="WVN16" s="226"/>
      <c r="WVO16" s="257"/>
      <c r="WVP16" s="226"/>
      <c r="WVQ16" s="226"/>
      <c r="WVR16" s="226"/>
      <c r="WVS16" s="256"/>
      <c r="WVT16" s="257"/>
      <c r="WVU16" s="226"/>
      <c r="WVV16" s="257"/>
      <c r="WVW16" s="226"/>
      <c r="WVX16" s="226"/>
      <c r="WVY16" s="226"/>
      <c r="WVZ16" s="256"/>
      <c r="WWA16" s="257"/>
      <c r="WWB16" s="226"/>
      <c r="WWC16" s="257"/>
      <c r="WWD16" s="226"/>
      <c r="WWE16" s="226"/>
      <c r="WWF16" s="226"/>
      <c r="WWG16" s="256"/>
      <c r="WWH16" s="257"/>
      <c r="WWI16" s="226"/>
      <c r="WWJ16" s="257"/>
      <c r="WWK16" s="226"/>
      <c r="WWL16" s="226"/>
      <c r="WWM16" s="226"/>
      <c r="WWN16" s="256"/>
      <c r="WWO16" s="257"/>
      <c r="WWP16" s="226"/>
      <c r="WWQ16" s="257"/>
      <c r="WWR16" s="226"/>
      <c r="WWS16" s="226"/>
      <c r="WWT16" s="226"/>
      <c r="WWU16" s="256"/>
      <c r="WWV16" s="261"/>
      <c r="WWW16" s="226"/>
      <c r="WWX16" s="257"/>
      <c r="WWY16" s="226"/>
      <c r="WWZ16" s="226"/>
      <c r="WXA16" s="226"/>
      <c r="WXB16" s="256"/>
      <c r="WXC16" s="261"/>
      <c r="WXD16" s="226"/>
      <c r="WXE16" s="257"/>
      <c r="WXF16" s="226"/>
      <c r="WXG16" s="226"/>
      <c r="WXH16" s="226"/>
      <c r="WXI16" s="253"/>
      <c r="WXJ16" s="274"/>
      <c r="WXK16" s="257"/>
      <c r="WXL16" s="257"/>
      <c r="WXM16" s="256"/>
      <c r="WXN16" s="256"/>
      <c r="WXO16" s="226"/>
      <c r="WXP16" s="257"/>
      <c r="WXQ16" s="226"/>
      <c r="WXR16" s="257"/>
    </row>
    <row r="17" spans="1:16190" ht="15.65" customHeight="1" outlineLevel="1" x14ac:dyDescent="0.25">
      <c r="A17" s="411" t="s">
        <v>40</v>
      </c>
      <c r="B17" s="412"/>
      <c r="C17" s="233">
        <v>3</v>
      </c>
      <c r="D17" s="62"/>
      <c r="E17" s="233">
        <v>2</v>
      </c>
      <c r="F17" s="5" t="str">
        <f>IF(C17="x","4",IF(C17&gt;E17,"1",IF(C17&lt;E17,"2",IF(C17=E17,"0",))))</f>
        <v>1</v>
      </c>
      <c r="G17" s="17"/>
      <c r="H17" s="4"/>
      <c r="I17" s="43" t="e">
        <f>IF(#REF!="x","0",IF(#REF!="1","0",IF(#REF!="0","0","1")))</f>
        <v>#REF!</v>
      </c>
      <c r="J17" s="234">
        <v>3</v>
      </c>
      <c r="K17" s="234"/>
      <c r="L17" s="234">
        <v>0</v>
      </c>
      <c r="M17" s="235" t="b">
        <f>IF(AND(J17=$C17,L17=$E17),1)</f>
        <v>0</v>
      </c>
      <c r="N17" s="236" t="str">
        <f>IF(J17&gt;L17,"1",IF(J17&lt;L17,"2",IF(J17=L17,"0")))</f>
        <v>1</v>
      </c>
      <c r="O17" s="195" t="str">
        <f>IF(J17="x","0",IF(M17=1,"3,5",IF(N17=$F17,"1,5","0")))</f>
        <v>1,5</v>
      </c>
      <c r="P17" s="43" t="str">
        <f>IF(O17="x","0",IF(O17="1","0",IF(O17="0","0","1")))</f>
        <v>1</v>
      </c>
      <c r="Q17" s="234">
        <v>3</v>
      </c>
      <c r="R17" s="234"/>
      <c r="S17" s="234">
        <v>1</v>
      </c>
      <c r="T17" s="235" t="b">
        <f>IF(AND(Q17=$C17,S17=$E17),1)</f>
        <v>0</v>
      </c>
      <c r="U17" s="236" t="str">
        <f>IF(Q17&gt;S17,"1",IF(Q17&lt;S17,"2",IF(Q17=S17,"0")))</f>
        <v>1</v>
      </c>
      <c r="V17" s="195" t="str">
        <f>IF(Q17="x","0",IF(T17=1,"3,5",IF(U17=$F17,"1,5","0")))</f>
        <v>1,5</v>
      </c>
      <c r="W17" s="43" t="str">
        <f>IF(V17="x","0",IF(V17="1","0",IF(V17="0","0","1")))</f>
        <v>1</v>
      </c>
      <c r="X17" s="237">
        <v>3</v>
      </c>
      <c r="Y17" s="238"/>
      <c r="Z17" s="239">
        <v>0</v>
      </c>
      <c r="AA17" s="238" t="b">
        <f>IF(AND(X17=$C17,Z17=$E17),1)</f>
        <v>0</v>
      </c>
      <c r="AB17" s="238" t="str">
        <f>IF(X17&gt;Z17,"1",IF(X17&lt;Z17,"2",IF(X17=Z17,"0")))</f>
        <v>1</v>
      </c>
      <c r="AC17" s="196" t="str">
        <f>IF(X17="x","0",IF(AA17=1,"3,5",IF(AB17=$F17,"1,5","0")))</f>
        <v>1,5</v>
      </c>
      <c r="AD17" s="43" t="str">
        <f>IF(AC17="x","0",IF(AC17="1","0",IF(AC17="0","0","1")))</f>
        <v>1</v>
      </c>
      <c r="AE17" s="234">
        <v>2</v>
      </c>
      <c r="AF17" s="234"/>
      <c r="AG17" s="234">
        <v>1</v>
      </c>
      <c r="AH17" s="235" t="b">
        <f>IF(AND(AE17=$C17,AG17=$E17),1)</f>
        <v>0</v>
      </c>
      <c r="AI17" s="236" t="str">
        <f>IF(AE17&gt;AG17,"1",IF(AE17&lt;AG17,"2",IF(AE17=AG17,"0")))</f>
        <v>1</v>
      </c>
      <c r="AJ17" s="195" t="str">
        <f>IF(AE17="x","0",IF(AH17=1,"3,5",IF(AI17=$F17,"1,5","0")))</f>
        <v>1,5</v>
      </c>
      <c r="AK17" s="43" t="str">
        <f>IF(AJ17="x","0",IF(AJ17="1","0",IF(AJ17="0","0","1")))</f>
        <v>1</v>
      </c>
      <c r="AL17" s="237">
        <v>2</v>
      </c>
      <c r="AM17" s="238"/>
      <c r="AN17" s="239">
        <v>1</v>
      </c>
      <c r="AO17" s="238" t="b">
        <f>IF(AND(AL17=$C17,AN17=$E17),1)</f>
        <v>0</v>
      </c>
      <c r="AP17" s="238" t="str">
        <f>IF(AL17&gt;AN17,"1",IF(AL17&lt;AN17,"2",IF(AL17=AN17,"0")))</f>
        <v>1</v>
      </c>
      <c r="AQ17" s="196" t="str">
        <f>IF(AL17="x","0",IF(AO17=1,"3,5",IF(AP17=$F17,"1,5","0")))</f>
        <v>1,5</v>
      </c>
      <c r="AR17" s="43" t="str">
        <f>IF(AQ17="x","0",IF(AQ17="1","0",IF(AQ17="0","0","1")))</f>
        <v>1</v>
      </c>
      <c r="AS17" s="237">
        <v>3</v>
      </c>
      <c r="AT17" s="238"/>
      <c r="AU17" s="239">
        <v>1</v>
      </c>
      <c r="AV17" s="238" t="b">
        <f>IF(AND(AS17=$C17,AU17=$E17),1)</f>
        <v>0</v>
      </c>
      <c r="AW17" s="238" t="str">
        <f>IF(AS17&gt;AU17,"1",IF(AS17&lt;AU17,"2",IF(AS17=AU17,"0")))</f>
        <v>1</v>
      </c>
      <c r="AX17" s="240" t="str">
        <f>IF(AS17="x","0",IF(AV17=1,"3,5",IF(AW17=$F17,"1,5","0")))</f>
        <v>1,5</v>
      </c>
      <c r="AY17" s="43" t="str">
        <f>IF(AX17="x","0",IF(AX17="1","0",IF(AX17="0","0","1")))</f>
        <v>1</v>
      </c>
      <c r="AZ17" s="241">
        <v>3</v>
      </c>
      <c r="BA17" s="242"/>
      <c r="BB17" s="237">
        <v>1</v>
      </c>
      <c r="BC17" s="238" t="b">
        <f>IF(AND(AZ17=$C17,BB17=$E17),1)</f>
        <v>0</v>
      </c>
      <c r="BD17" s="244" t="str">
        <f>IF(AZ17&gt;BB17,"1",IF(AZ17&lt;BB17,"2",IF(AZ17=BB17,"0")))</f>
        <v>1</v>
      </c>
      <c r="BE17" s="83" t="str">
        <f>IF(AZ17="x","0",IF(BC17=1,"3,5",IF(BD17=$F17,"1,5","0")))</f>
        <v>1,5</v>
      </c>
      <c r="BF17" s="43" t="str">
        <f>IF(BE17="x","0",IF(BE17="1","0",IF(BE17="0","0","1")))</f>
        <v>1</v>
      </c>
      <c r="BG17" s="234">
        <v>3</v>
      </c>
      <c r="BH17" s="210"/>
      <c r="BI17" s="247">
        <v>0</v>
      </c>
      <c r="BJ17" s="210" t="b">
        <f>IF(AND(BG17=$C17,BI17=$E17),1)</f>
        <v>0</v>
      </c>
      <c r="BK17" s="210" t="str">
        <f>IF(BG17&gt;BI17,"1",IF(BG17&lt;BI17,"2",IF(BG17=BI17,"0")))</f>
        <v>1</v>
      </c>
      <c r="BL17" s="248" t="str">
        <f>IF(BG17="x","0",IF(BJ17=1,"3,5",IF(BK17=$F17,"1,5","0")))</f>
        <v>1,5</v>
      </c>
      <c r="BM17" s="43" t="str">
        <f>IF(BL17="x","0",IF(BL17="1","0",IF(BL17="0","0","1")))</f>
        <v>1</v>
      </c>
      <c r="BN17" s="245">
        <v>1</v>
      </c>
      <c r="BO17" s="246"/>
      <c r="BP17" s="234">
        <v>0</v>
      </c>
      <c r="BQ17" s="210" t="b">
        <f>IF(AND(BN17=$C17,BP17=$E17),1)</f>
        <v>0</v>
      </c>
      <c r="BR17" s="236" t="str">
        <f>IF(BN17&gt;BP17,"1",IF(BN17&lt;BP17,"2",IF(BN17=BP17,"0")))</f>
        <v>1</v>
      </c>
      <c r="BS17" s="195" t="str">
        <f>IF(BN17="x","0",IF(BQ17=1,"3,5",IF(BR17=$F17,"1,5","0")))</f>
        <v>1,5</v>
      </c>
      <c r="BT17" s="43" t="str">
        <f>IF(BS17="x","0",IF(BS17="1","0",IF(BS17="0","0","1")))</f>
        <v>1</v>
      </c>
      <c r="BU17" s="237">
        <v>2</v>
      </c>
      <c r="BV17" s="238"/>
      <c r="BW17" s="239">
        <v>1</v>
      </c>
      <c r="BX17" s="238" t="b">
        <f>IF(AND(BU17=$C17,BW17=$E17),1)</f>
        <v>0</v>
      </c>
      <c r="BY17" s="238" t="str">
        <f>IF(BU17&gt;BW17,"1",IF(BU17&lt;BW17,"2",IF(BU17=BW17,"0")))</f>
        <v>1</v>
      </c>
      <c r="BZ17" s="196" t="str">
        <f>IF(BU17="x","0",IF(BX17=1,"3,5",IF(BY17=$F17,"1,5","0")))</f>
        <v>1,5</v>
      </c>
      <c r="CA17" s="43" t="str">
        <f>IF(BZ17="x","0",IF(BZ17="1","0",IF(BZ17="0","0","1")))</f>
        <v>1</v>
      </c>
      <c r="CB17" s="234">
        <v>2</v>
      </c>
      <c r="CC17" s="210"/>
      <c r="CD17" s="247">
        <v>0</v>
      </c>
      <c r="CE17" s="210" t="b">
        <f>IF(AND(CB17=$C17,CD17=$E17),1)</f>
        <v>0</v>
      </c>
      <c r="CF17" s="210" t="str">
        <f>IF(CB17&gt;CD17,"1",IF(CB17&lt;CD17,"2",IF(CB17=CD17,"0")))</f>
        <v>1</v>
      </c>
      <c r="CG17" s="248" t="str">
        <f>IF(CB17="x","0",IF(CE17=1,"3,5",IF(CF17=$F17,"1,5","0")))</f>
        <v>1,5</v>
      </c>
      <c r="CH17" s="43" t="str">
        <f>IF(CG17="x","0",IF(CG17="1","0",IF(CG17="0","0","1")))</f>
        <v>1</v>
      </c>
      <c r="CI17" s="241">
        <v>3</v>
      </c>
      <c r="CJ17" s="242"/>
      <c r="CK17" s="237">
        <v>0</v>
      </c>
      <c r="CL17" s="238" t="b">
        <f>IF(AND(CI17=$C17,CK17=$E17),1)</f>
        <v>0</v>
      </c>
      <c r="CM17" s="244" t="str">
        <f>IF(CI17&gt;CK17,"1",IF(CI17&lt;CK17,"2",IF(CI17=CK17,"0")))</f>
        <v>1</v>
      </c>
      <c r="CN17" s="83" t="str">
        <f>IF(CI17="x","0",IF(CL17=1,"3,5",IF(CM17=$F17,"1,5","0")))</f>
        <v>1,5</v>
      </c>
      <c r="CO17" s="43" t="str">
        <f>IF(CN17="x","0",IF(CN17="1","0",IF(CN17="0","0","1")))</f>
        <v>1</v>
      </c>
      <c r="CP17" s="17"/>
      <c r="CQ17" s="67">
        <v>3</v>
      </c>
      <c r="CR17" s="92">
        <f>$O$22</f>
        <v>6.5</v>
      </c>
      <c r="CS17" s="68">
        <f>$V$22</f>
        <v>3.5</v>
      </c>
      <c r="CT17" s="68">
        <f>$AC$22</f>
        <v>2.5</v>
      </c>
      <c r="CU17" s="68">
        <f>$AJ$22</f>
        <v>2.5</v>
      </c>
      <c r="CV17" s="68">
        <f>$AQ$22</f>
        <v>4.5</v>
      </c>
      <c r="CW17" s="68">
        <f>$AX$22</f>
        <v>3.5</v>
      </c>
      <c r="CX17" s="68">
        <f>$BE22</f>
        <v>5.5</v>
      </c>
      <c r="CY17" s="68">
        <f>$BL$22</f>
        <v>5.5</v>
      </c>
      <c r="CZ17" s="68">
        <f>$BS$22</f>
        <v>4.5</v>
      </c>
      <c r="DA17" s="68">
        <f>$BZ$22</f>
        <v>5.5</v>
      </c>
      <c r="DB17" s="102">
        <f>$CG$22</f>
        <v>2.5</v>
      </c>
      <c r="DC17" s="68">
        <f>$CN$22</f>
        <v>3.5</v>
      </c>
      <c r="DF17" s="36"/>
    </row>
    <row r="18" spans="1:16190" ht="15.65" customHeight="1" outlineLevel="1" x14ac:dyDescent="0.25">
      <c r="A18" s="411" t="s">
        <v>41</v>
      </c>
      <c r="B18" s="412"/>
      <c r="C18" s="61">
        <v>1</v>
      </c>
      <c r="D18" s="62"/>
      <c r="E18" s="61">
        <v>0</v>
      </c>
      <c r="F18" s="5" t="str">
        <f>IF(C18="x","4",IF(C18&gt;E18,"1",IF(C18&lt;E18,"2",IF(C18=E18,"0",))))</f>
        <v>1</v>
      </c>
      <c r="G18" s="17"/>
      <c r="H18" s="4"/>
      <c r="I18" s="5"/>
      <c r="J18" s="124">
        <v>2</v>
      </c>
      <c r="K18" s="124"/>
      <c r="L18" s="124">
        <v>1</v>
      </c>
      <c r="M18" s="128" t="b">
        <f>IF(AND(J18=$C$18,L18=$E$18),1)</f>
        <v>0</v>
      </c>
      <c r="N18" s="129" t="str">
        <f>IF(J18&gt;L18,"1",IF(J18&lt;L18,"2",IF(J18=L18,"0")))</f>
        <v>1</v>
      </c>
      <c r="O18" s="127" t="str">
        <f>IF(J18="x","0",IF(M18=1,"3",IF(N18=$F18,"1","0")))</f>
        <v>1</v>
      </c>
      <c r="P18" s="5"/>
      <c r="Q18" s="124">
        <v>1</v>
      </c>
      <c r="R18" s="124"/>
      <c r="S18" s="124">
        <v>1</v>
      </c>
      <c r="T18" s="128" t="b">
        <f>IF(AND(Q18=$C$18,S18=$E$18),1)</f>
        <v>0</v>
      </c>
      <c r="U18" s="129" t="str">
        <f>IF(Q18&gt;S18,"1",IF(Q18&lt;S18,"2",IF(Q18=S18,"0")))</f>
        <v>0</v>
      </c>
      <c r="V18" s="127" t="str">
        <f>IF(Q18="x","0",IF(T18=1,"3",IF(U18=$F18,"1","0")))</f>
        <v>0</v>
      </c>
      <c r="W18" s="5"/>
      <c r="X18" s="152">
        <v>1</v>
      </c>
      <c r="Y18" s="153"/>
      <c r="Z18" s="154">
        <v>1</v>
      </c>
      <c r="AA18" s="78" t="b">
        <f>IF(AND(X18=$C$18,Z18=$E$18),1)</f>
        <v>0</v>
      </c>
      <c r="AB18" s="78" t="str">
        <f>IF(X18&gt;Z18,"1",IF(X18&lt;Z18,"2",IF(X18=Z18,"0")))</f>
        <v>0</v>
      </c>
      <c r="AC18" s="81" t="str">
        <f>IF(X18="x","0",IF(AA18=1,"3",IF(AB18=$F18,"1","0")))</f>
        <v>0</v>
      </c>
      <c r="AD18" s="5"/>
      <c r="AE18" s="124">
        <v>1</v>
      </c>
      <c r="AF18" s="124"/>
      <c r="AG18" s="124">
        <v>2</v>
      </c>
      <c r="AH18" s="128" t="b">
        <f>IF(AND(AE18=$C$18,AG18=$E$18),1)</f>
        <v>0</v>
      </c>
      <c r="AI18" s="129" t="str">
        <f>IF(AE18&gt;AG18,"1",IF(AE18&lt;AG18,"2",IF(AE18=AG18,"0")))</f>
        <v>2</v>
      </c>
      <c r="AJ18" s="127" t="str">
        <f>IF(AE18="x","0",IF(AH18=1,"3",IF(AI18=$F18,"1","0")))</f>
        <v>0</v>
      </c>
      <c r="AK18" s="5"/>
      <c r="AL18" s="152">
        <v>1</v>
      </c>
      <c r="AM18" s="153"/>
      <c r="AN18" s="154">
        <v>0</v>
      </c>
      <c r="AO18" s="78">
        <f>IF(AND(AL18=$C$18,AN18=$E$18),1)</f>
        <v>1</v>
      </c>
      <c r="AP18" s="78" t="str">
        <f>IF(AL18&gt;AN18,"1",IF(AL18&lt;AN18,"2",IF(AL18=AN18,"0")))</f>
        <v>1</v>
      </c>
      <c r="AQ18" s="81" t="str">
        <f>IF(AL18="x","0",IF(AO18=1,"3",IF(AP18=$F18,"1","0")))</f>
        <v>3</v>
      </c>
      <c r="AR18" s="5"/>
      <c r="AS18" s="152">
        <v>1</v>
      </c>
      <c r="AT18" s="153"/>
      <c r="AU18" s="154">
        <v>1</v>
      </c>
      <c r="AV18" s="78" t="b">
        <f>IF(AND(AS18=$C$18,AU18=$E$18),1)</f>
        <v>0</v>
      </c>
      <c r="AW18" s="78" t="str">
        <f>IF(AS18&gt;AU18,"1",IF(AS18&lt;AU18,"2",IF(AS18=AU18,"0")))</f>
        <v>0</v>
      </c>
      <c r="AX18" s="81" t="str">
        <f>IF(AS18="x","0",IF(AV18=1,"3",IF(AW18=$F18,"1","0")))</f>
        <v>0</v>
      </c>
      <c r="AY18" s="5"/>
      <c r="AZ18" s="188">
        <v>1</v>
      </c>
      <c r="BA18" s="189"/>
      <c r="BB18" s="152">
        <v>0</v>
      </c>
      <c r="BC18" s="79">
        <f>IF(AND(AZ18=$C$18,BB18=$E$18),1)</f>
        <v>1</v>
      </c>
      <c r="BD18" s="78" t="str">
        <f>IF(AZ18&gt;BB18,"1",IF(AZ18&lt;BB18,"2",IF(AZ18=BB18,"0")))</f>
        <v>1</v>
      </c>
      <c r="BE18" s="80" t="str">
        <f>IF(AZ18="x","0",IF(BC18=1,"3",IF(BD18=$F18,"1","0")))</f>
        <v>3</v>
      </c>
      <c r="BF18" s="5"/>
      <c r="BG18" s="124">
        <v>2</v>
      </c>
      <c r="BH18" s="197"/>
      <c r="BI18" s="198">
        <v>0</v>
      </c>
      <c r="BJ18" s="129" t="b">
        <f>IF(AND(BG18=$C$18,BI18=$E$18),1)</f>
        <v>0</v>
      </c>
      <c r="BK18" s="129" t="str">
        <f>IF(BG18&gt;BI18,"1",IF(BG18&lt;BI18,"2",IF(BG18=BI18,"0")))</f>
        <v>1</v>
      </c>
      <c r="BL18" s="199" t="str">
        <f>IF(BG18="x","0",IF(BJ18=1,"3",IF(BK18=$F18,"1","0")))</f>
        <v>1</v>
      </c>
      <c r="BM18" s="5"/>
      <c r="BN18" s="147">
        <v>1</v>
      </c>
      <c r="BO18" s="148"/>
      <c r="BP18" s="124">
        <v>2</v>
      </c>
      <c r="BQ18" s="128" t="b">
        <f>IF(AND(BN18=$C$18,BP18=$E$18),1)</f>
        <v>0</v>
      </c>
      <c r="BR18" s="129" t="str">
        <f>IF(BN18&gt;BP18,"1",IF(BN18&lt;BP18,"2",IF(BN18=BP18,"0")))</f>
        <v>2</v>
      </c>
      <c r="BS18" s="127" t="str">
        <f>IF(BN18="x","0",IF(BQ18=1,"3",IF(BR18=$F18,"1","0")))</f>
        <v>0</v>
      </c>
      <c r="BT18" s="5"/>
      <c r="BU18" s="152">
        <v>1</v>
      </c>
      <c r="BV18" s="153"/>
      <c r="BW18" s="154">
        <v>1</v>
      </c>
      <c r="BX18" s="78" t="b">
        <f>IF(AND(BU18=$C$18,BW18=$E$18),1)</f>
        <v>0</v>
      </c>
      <c r="BY18" s="78" t="str">
        <f>IF(BU18&gt;BW18,"1",IF(BU18&lt;BW18,"2",IF(BU18=BW18,"0")))</f>
        <v>0</v>
      </c>
      <c r="BZ18" s="81" t="str">
        <f>IF(BU18="x","0",IF(BX18=1,"3",IF(BY18=$F18,"1","0")))</f>
        <v>0</v>
      </c>
      <c r="CA18" s="5"/>
      <c r="CB18" s="124">
        <v>1</v>
      </c>
      <c r="CC18" s="197"/>
      <c r="CD18" s="198">
        <v>1</v>
      </c>
      <c r="CE18" s="129" t="b">
        <f>IF(AND(CB18=$C$18,CD18=$E$18),1)</f>
        <v>0</v>
      </c>
      <c r="CF18" s="129" t="str">
        <f>IF(CB18&gt;CD18,"1",IF(CB18&lt;CD18,"2",IF(CB18=CD18,"0")))</f>
        <v>0</v>
      </c>
      <c r="CG18" s="199" t="str">
        <f>IF(CB18="x","0",IF(CE18=1,"3",IF(CF18=$F18,"1","0")))</f>
        <v>0</v>
      </c>
      <c r="CH18" s="5"/>
      <c r="CI18" s="188">
        <v>2</v>
      </c>
      <c r="CJ18" s="189"/>
      <c r="CK18" s="152">
        <v>1</v>
      </c>
      <c r="CL18" s="79" t="b">
        <f>IF(AND(CI18=$C$18,CK18=$E$18),1)</f>
        <v>0</v>
      </c>
      <c r="CM18" s="78" t="str">
        <f>IF(CI18&gt;CK18,"1",IF(CI18&lt;CK18,"2",IF(CI18=CK18,"0")))</f>
        <v>1</v>
      </c>
      <c r="CN18" s="80" t="str">
        <f>IF(CI18="x","0",IF(CL18=1,"3",IF(CM18=$F18,"1","0")))</f>
        <v>1</v>
      </c>
      <c r="CO18" s="5"/>
      <c r="CP18" s="17"/>
      <c r="CQ18" s="18" t="s">
        <v>9</v>
      </c>
      <c r="CR18" s="88">
        <f>COUNTIF($O17:$O21,"3")+COUNTIF($O17:$O21,"3,5")</f>
        <v>1</v>
      </c>
      <c r="CS18" s="88">
        <f>COUNTIF($V17:$V21,"3")+COUNTIF($V17:$V21,"3,5")</f>
        <v>0</v>
      </c>
      <c r="CT18" s="13">
        <f>COUNTIF($AC17:$AC21,"3")+COUNTIF($AC17:$AC21,"3,5")</f>
        <v>0</v>
      </c>
      <c r="CU18" s="88">
        <f>COUNTIF($AJ17:$AJ21,"3")+COUNTIF($AJ17:$AJ21,"3,5")</f>
        <v>0</v>
      </c>
      <c r="CV18" s="13">
        <f>COUNTIF($AQ17:$AQ21,"3")+COUNTIF($AQ17:$AQ21,"3,5")</f>
        <v>1</v>
      </c>
      <c r="CW18" s="13">
        <f>COUNTIF($AX17:$AX21,"3")+COUNTIF($AX17:$AX21,"3,5")</f>
        <v>0</v>
      </c>
      <c r="CX18" s="88">
        <f>COUNTIF($BE17:$BE21,"3")+COUNTIF($BE17:$BE21,"3,5")</f>
        <v>1</v>
      </c>
      <c r="CY18" s="13">
        <f>COUNTIF($BL17:$BL21,"3")+COUNTIF($BL17:$BL21,"3,5")</f>
        <v>1</v>
      </c>
      <c r="CZ18" s="88">
        <f>COUNTIF($BS17:$BS21,"3")+COUNTIF($BS17:$BS21,"3,5")</f>
        <v>1</v>
      </c>
      <c r="DA18" s="13">
        <f>COUNTIF($BZ17:$BZ21,"3")+COUNTIF($BZ17:$BZ21,"3,3")</f>
        <v>1</v>
      </c>
      <c r="DB18" s="103">
        <f>COUNTIF($CG17:$CG21,"3")+COUNTIF($CG17:$CG21,"3,5")</f>
        <v>0</v>
      </c>
      <c r="DC18" s="88">
        <f>COUNTIF($CN17:$CN21,"3")+COUNTIF($CN17:$CN21,"3,5")</f>
        <v>0</v>
      </c>
      <c r="DF18" s="36"/>
    </row>
    <row r="19" spans="1:16190" ht="15.65" customHeight="1" outlineLevel="1" x14ac:dyDescent="0.25">
      <c r="A19" s="411" t="s">
        <v>42</v>
      </c>
      <c r="B19" s="412"/>
      <c r="C19" s="61">
        <v>0</v>
      </c>
      <c r="D19" s="62"/>
      <c r="E19" s="61">
        <v>4</v>
      </c>
      <c r="F19" s="5" t="str">
        <f>IF(C19="x","4",IF(C19&gt;E19,"1",IF(C19&lt;E19,"2",IF(C19=E19,"0",))))</f>
        <v>2</v>
      </c>
      <c r="G19" s="17"/>
      <c r="H19" s="4"/>
      <c r="I19" s="5"/>
      <c r="J19" s="124">
        <v>1</v>
      </c>
      <c r="K19" s="124"/>
      <c r="L19" s="124">
        <v>2</v>
      </c>
      <c r="M19" s="128" t="b">
        <f>IF(AND(J19=$C$19,L19=$E$19),1)</f>
        <v>0</v>
      </c>
      <c r="N19" s="129" t="str">
        <f>IF(J19&gt;L19,"1",IF(J19&lt;L19,"2",IF(J19=L19,"0")))</f>
        <v>2</v>
      </c>
      <c r="O19" s="127" t="str">
        <f>IF(J19="x","0",IF(M19=1,"3",IF(N19=$F19,"1","0")))</f>
        <v>1</v>
      </c>
      <c r="P19" s="5"/>
      <c r="Q19" s="124">
        <v>2</v>
      </c>
      <c r="R19" s="124"/>
      <c r="S19" s="124">
        <v>2</v>
      </c>
      <c r="T19" s="128" t="b">
        <f>IF(AND(Q19=$C$19,S19=$E$19),1)</f>
        <v>0</v>
      </c>
      <c r="U19" s="129" t="str">
        <f>IF(Q19&gt;S19,"1",IF(Q19&lt;S19,"2",IF(Q19=S19,"0")))</f>
        <v>0</v>
      </c>
      <c r="V19" s="127" t="str">
        <f>IF(Q19="x","0",IF(T19=1,"3",IF(U19=$F19,"1","0")))</f>
        <v>0</v>
      </c>
      <c r="W19" s="5"/>
      <c r="X19" s="152">
        <v>2</v>
      </c>
      <c r="Y19" s="153"/>
      <c r="Z19" s="154">
        <v>1</v>
      </c>
      <c r="AA19" s="78" t="b">
        <f>IF(AND(X19=$C$19,Z19=$E$19),1)</f>
        <v>0</v>
      </c>
      <c r="AB19" s="78" t="str">
        <f>IF(X19&gt;Z19,"1",IF(X19&lt;Z19,"2",IF(X19=Z19,"0")))</f>
        <v>1</v>
      </c>
      <c r="AC19" s="81" t="str">
        <f>IF(X19="x","0",IF(AA19=1,"3",IF(AB19=$F19,"1","0")))</f>
        <v>0</v>
      </c>
      <c r="AD19" s="5"/>
      <c r="AE19" s="124">
        <v>1</v>
      </c>
      <c r="AF19" s="124"/>
      <c r="AG19" s="124">
        <v>3</v>
      </c>
      <c r="AH19" s="128" t="b">
        <f>IF(AND(AE19=$C$19,AG19=$E$19),1)</f>
        <v>0</v>
      </c>
      <c r="AI19" s="129" t="str">
        <f>IF(AE19&gt;AG19,"1",IF(AE19&lt;AG19,"2",IF(AE19=AG19,"0")))</f>
        <v>2</v>
      </c>
      <c r="AJ19" s="127" t="str">
        <f>IF(AE19="x","0",IF(AH19=1,"3",IF(AI19=$F19,"1","0")))</f>
        <v>1</v>
      </c>
      <c r="AK19" s="5"/>
      <c r="AL19" s="152">
        <v>1</v>
      </c>
      <c r="AM19" s="153"/>
      <c r="AN19" s="154">
        <v>1</v>
      </c>
      <c r="AO19" s="78" t="b">
        <f>IF(AND(AL19=$C$19,AN19=$E$19),1)</f>
        <v>0</v>
      </c>
      <c r="AP19" s="78" t="str">
        <f>IF(AL19&gt;AN19,"1",IF(AL19&lt;AN19,"2",IF(AL19=AN19,"0")))</f>
        <v>0</v>
      </c>
      <c r="AQ19" s="81" t="str">
        <f>IF(AL19="x","0",IF(AO19=1,"3",IF(AP19=$F19,"1","0")))</f>
        <v>0</v>
      </c>
      <c r="AR19" s="5"/>
      <c r="AS19" s="152">
        <v>1</v>
      </c>
      <c r="AT19" s="153"/>
      <c r="AU19" s="154">
        <v>2</v>
      </c>
      <c r="AV19" s="78" t="b">
        <f>IF(AND(AS19=$C$19,AU19=$E$19),1)</f>
        <v>0</v>
      </c>
      <c r="AW19" s="78" t="str">
        <f>IF(AS19&gt;AU19,"1",IF(AS19&lt;AU19,"2",IF(AS19=AU19,"0")))</f>
        <v>2</v>
      </c>
      <c r="AX19" s="81" t="str">
        <f>IF(AS19="x","0",IF(AV19=1,"3",IF(AW19=$F19,"1","0")))</f>
        <v>1</v>
      </c>
      <c r="AY19" s="5"/>
      <c r="AZ19" s="188">
        <v>1</v>
      </c>
      <c r="BA19" s="189"/>
      <c r="BB19" s="152">
        <v>2</v>
      </c>
      <c r="BC19" s="79" t="b">
        <f>IF(AND(AZ19=$C$19,BB19=$E$19),1)</f>
        <v>0</v>
      </c>
      <c r="BD19" s="78" t="str">
        <f>IF(AZ19&gt;BB19,"1",IF(AZ19&lt;BB19,"2",IF(AZ19=BB19,"0")))</f>
        <v>2</v>
      </c>
      <c r="BE19" s="80" t="str">
        <f>IF(AZ19="x","0",IF(BC19=1,"3",IF(BD19=$F19,"1","0")))</f>
        <v>1</v>
      </c>
      <c r="BF19" s="5"/>
      <c r="BG19" s="124">
        <v>2</v>
      </c>
      <c r="BH19" s="197"/>
      <c r="BI19" s="198">
        <v>0</v>
      </c>
      <c r="BJ19" s="129" t="b">
        <f>IF(AND(BG19=$C$19,BI19=$E$19),1)</f>
        <v>0</v>
      </c>
      <c r="BK19" s="129" t="str">
        <f>IF(BG19&gt;BI19,"1",IF(BG19&lt;BI19,"2",IF(BG19=BI19,"0")))</f>
        <v>1</v>
      </c>
      <c r="BL19" s="199" t="str">
        <f>IF(BG19="x","0",IF(BJ19=1,"3",IF(BK19=$F19,"1","0")))</f>
        <v>0</v>
      </c>
      <c r="BM19" s="5"/>
      <c r="BN19" s="147">
        <v>1</v>
      </c>
      <c r="BO19" s="148"/>
      <c r="BP19" s="124">
        <v>0</v>
      </c>
      <c r="BQ19" s="128" t="b">
        <f>IF(AND(BN19=$C$19,BP19=$E$19),1)</f>
        <v>0</v>
      </c>
      <c r="BR19" s="129" t="str">
        <f>IF(BN19&gt;BP19,"1",IF(BN19&lt;BP19,"2",IF(BN19=BP19,"0")))</f>
        <v>1</v>
      </c>
      <c r="BS19" s="127" t="str">
        <f>IF(BN19="x","0",IF(BQ19=1,"3",IF(BR19=$F19,"1","0")))</f>
        <v>0</v>
      </c>
      <c r="BT19" s="5"/>
      <c r="BU19" s="152">
        <v>2</v>
      </c>
      <c r="BV19" s="153"/>
      <c r="BW19" s="154">
        <v>0</v>
      </c>
      <c r="BX19" s="78" t="b">
        <f>IF(AND(BU19=$C$19,BW19=$E$19),1)</f>
        <v>0</v>
      </c>
      <c r="BY19" s="78" t="str">
        <f>IF(BU19&gt;BW19,"1",IF(BU19&lt;BW19,"2",IF(BU19=BW19,"0")))</f>
        <v>1</v>
      </c>
      <c r="BZ19" s="81" t="str">
        <f>IF(BU19="x","0",IF(BX19=1,"3",IF(BY19=$F19,"1","0")))</f>
        <v>0</v>
      </c>
      <c r="CA19" s="5"/>
      <c r="CB19" s="124">
        <v>2</v>
      </c>
      <c r="CC19" s="197"/>
      <c r="CD19" s="198">
        <v>2</v>
      </c>
      <c r="CE19" s="129" t="b">
        <f>IF(AND(CB19=$C$19,CD19=$E$19),1)</f>
        <v>0</v>
      </c>
      <c r="CF19" s="129" t="str">
        <f>IF(CB19&gt;CD19,"1",IF(CB19&lt;CD19,"2",IF(CB19=CD19,"0")))</f>
        <v>0</v>
      </c>
      <c r="CG19" s="199" t="str">
        <f>IF(CB19="x","0",IF(CE19=1,"3",IF(CF19=$F19,"1","0")))</f>
        <v>0</v>
      </c>
      <c r="CH19" s="5"/>
      <c r="CI19" s="188">
        <v>2</v>
      </c>
      <c r="CJ19" s="189"/>
      <c r="CK19" s="152">
        <v>2</v>
      </c>
      <c r="CL19" s="79" t="b">
        <f>IF(AND(CI19=$C$19,CK19=$E$19),1)</f>
        <v>0</v>
      </c>
      <c r="CM19" s="78" t="str">
        <f>IF(CI19&gt;CK19,"1",IF(CI19&lt;CK19,"2",IF(CI19=CK19,"0")))</f>
        <v>0</v>
      </c>
      <c r="CN19" s="80" t="str">
        <f>IF(CI19="x","0",IF(CL19=1,"3",IF(CM19=$F19,"1","0")))</f>
        <v>0</v>
      </c>
      <c r="CO19" s="5"/>
      <c r="CP19" s="17"/>
      <c r="CQ19" s="18" t="s">
        <v>10</v>
      </c>
      <c r="CR19" s="89">
        <f>COUNTIF($O17:$O21,"1")+COUNTIF($O17:$O21,"1,5")</f>
        <v>3</v>
      </c>
      <c r="CS19" s="89">
        <f>COUNTIF($V17:$V21,"1")+COUNTIF($V17:$V21,"1,5")</f>
        <v>3</v>
      </c>
      <c r="CT19" s="14">
        <f>COUNTIF($AC17:$AC21,"1")+COUNTIF($AC17:$AC21,"1,5")</f>
        <v>2</v>
      </c>
      <c r="CU19" s="89">
        <f>COUNTIF($AJ17:$AJ21,"1")+COUNTIF($AJ17:$AJ21,"1,5")</f>
        <v>2</v>
      </c>
      <c r="CV19" s="14">
        <f>COUNTIF($AQ17:$AQ21,"1")+COUNTIF($AQ17:$AQ21,"1,5")</f>
        <v>1</v>
      </c>
      <c r="CW19" s="14">
        <f>COUNTIF($AX17:$AX21,"1")+COUNTIF($AX17:$AX21,"1,5")</f>
        <v>3</v>
      </c>
      <c r="CX19" s="89">
        <f>COUNTIF($BE17:$BE21,"1")+COUNTIF($BE17:$BE21,"1,5")</f>
        <v>2</v>
      </c>
      <c r="CY19" s="14">
        <f>COUNTIF($BL17:$BL21,"1")+COUNTIF($BL17:$BL21,"1,5")</f>
        <v>2</v>
      </c>
      <c r="CZ19" s="89">
        <f>COUNTIF($BS17:$BS21,"1")+COUNTIF($BS17:$BS21,"1,5")</f>
        <v>1</v>
      </c>
      <c r="DA19" s="14">
        <f>COUNTIF($BZ17:$BZ21,"1")+COUNTIF($BZ17:$BZ21,"1,5")</f>
        <v>2</v>
      </c>
      <c r="DB19" s="104">
        <f>COUNTIF($CG17:$CG21,"1")+COUNTIF($CG17:$CG21,"1,5")</f>
        <v>2</v>
      </c>
      <c r="DC19" s="89">
        <f>COUNTIF($CN17:$CN21,"1")+COUNTIF($CN17:$CN21,"1,5")</f>
        <v>3</v>
      </c>
      <c r="DF19" s="36"/>
    </row>
    <row r="20" spans="1:16190" ht="15.65" customHeight="1" outlineLevel="1" x14ac:dyDescent="0.25">
      <c r="A20" s="411" t="s">
        <v>43</v>
      </c>
      <c r="B20" s="412"/>
      <c r="C20" s="61">
        <v>1</v>
      </c>
      <c r="D20" s="62"/>
      <c r="E20" s="61">
        <v>1</v>
      </c>
      <c r="F20" s="5" t="str">
        <f>IF(C20="x","4",IF(C20&gt;E20,"1",IF(C20&lt;E20,"2",IF(C20=E20,"0",))))</f>
        <v>0</v>
      </c>
      <c r="G20" s="17"/>
      <c r="H20" s="4"/>
      <c r="I20" s="5"/>
      <c r="J20" s="124">
        <v>1</v>
      </c>
      <c r="K20" s="124"/>
      <c r="L20" s="124">
        <v>1</v>
      </c>
      <c r="M20" s="128">
        <f>IF(AND(J20=$C$20,L20=$E$20),1)</f>
        <v>1</v>
      </c>
      <c r="N20" s="129" t="str">
        <f>IF(J20&gt;L20,"1",IF(J20&lt;L20,"2",IF(J20=L20,"0")))</f>
        <v>0</v>
      </c>
      <c r="O20" s="127" t="str">
        <f>IF(J20="x","0",IF(M20=1,"3",IF(N20=$F20,"1","0")))</f>
        <v>3</v>
      </c>
      <c r="P20" s="5"/>
      <c r="Q20" s="124">
        <v>2</v>
      </c>
      <c r="R20" s="124"/>
      <c r="S20" s="124">
        <v>2</v>
      </c>
      <c r="T20" s="128" t="b">
        <f>IF(AND(Q20=$C$20,S20=$E$20),1)</f>
        <v>0</v>
      </c>
      <c r="U20" s="129" t="str">
        <f>IF(Q20&gt;S20,"1",IF(Q20&lt;S20,"2",IF(Q20=S20,"0")))</f>
        <v>0</v>
      </c>
      <c r="V20" s="127" t="str">
        <f>IF(Q20="x","0",IF(T20=1,"3",IF(U20=$F20,"1","0")))</f>
        <v>1</v>
      </c>
      <c r="W20" s="5"/>
      <c r="X20" s="152">
        <v>2</v>
      </c>
      <c r="Y20" s="153"/>
      <c r="Z20" s="154">
        <v>2</v>
      </c>
      <c r="AA20" s="78" t="b">
        <f>IF(AND(X20=$C$20,Z20=$E$20),1)</f>
        <v>0</v>
      </c>
      <c r="AB20" s="78" t="str">
        <f>IF(X20&gt;Z20,"1",IF(X20&lt;Z20,"2",IF(X20=Z20,"0")))</f>
        <v>0</v>
      </c>
      <c r="AC20" s="81" t="str">
        <f>IF(X20="x","0",IF(AA20=1,"3",IF(AB20=$F20,"1","0")))</f>
        <v>1</v>
      </c>
      <c r="AD20" s="5"/>
      <c r="AE20" s="124">
        <v>1</v>
      </c>
      <c r="AF20" s="124"/>
      <c r="AG20" s="124">
        <v>3</v>
      </c>
      <c r="AH20" s="128" t="b">
        <f>IF(AND(AE20=$C$20,AG20=$E$20),1)</f>
        <v>0</v>
      </c>
      <c r="AI20" s="129" t="str">
        <f>IF(AE20&gt;AG20,"1",IF(AE20&lt;AG20,"2",IF(AE20=AG20,"0")))</f>
        <v>2</v>
      </c>
      <c r="AJ20" s="127" t="str">
        <f>IF(AE20="x","0",IF(AH20=1,"3",IF(AI20=$F20,"1","0")))</f>
        <v>0</v>
      </c>
      <c r="AK20" s="5"/>
      <c r="AL20" s="152">
        <v>1</v>
      </c>
      <c r="AM20" s="153"/>
      <c r="AN20" s="154">
        <v>2</v>
      </c>
      <c r="AO20" s="78" t="b">
        <f>IF(AND(AL20=$C$20,AN20=$E$20),1)</f>
        <v>0</v>
      </c>
      <c r="AP20" s="78" t="str">
        <f>IF(AL20&gt;AN20,"1",IF(AL20&lt;AN20,"2",IF(AL20=AN20,"0")))</f>
        <v>2</v>
      </c>
      <c r="AQ20" s="81" t="str">
        <f>IF(AL20="x","0",IF(AO20=1,"3",IF(AP20=$F20,"1","0")))</f>
        <v>0</v>
      </c>
      <c r="AR20" s="5"/>
      <c r="AS20" s="152">
        <v>2</v>
      </c>
      <c r="AT20" s="153"/>
      <c r="AU20" s="154">
        <v>3</v>
      </c>
      <c r="AV20" s="78" t="b">
        <f>IF(AND(AS20=$C$20,AU20=$E$20),1)</f>
        <v>0</v>
      </c>
      <c r="AW20" s="78" t="str">
        <f>IF(AS20&gt;AU20,"1",IF(AS20&lt;AU20,"2",IF(AS20=AU20,"0")))</f>
        <v>2</v>
      </c>
      <c r="AX20" s="81" t="str">
        <f>IF(AS20="x","0",IF(AV20=1,"3",IF(AW20=$F20,"1","0")))</f>
        <v>0</v>
      </c>
      <c r="AY20" s="5"/>
      <c r="AZ20" s="188">
        <v>1</v>
      </c>
      <c r="BA20" s="189"/>
      <c r="BB20" s="152">
        <v>0</v>
      </c>
      <c r="BC20" s="79" t="b">
        <f>IF(AND(AZ20=$C$20,BB20=$E$20),1)</f>
        <v>0</v>
      </c>
      <c r="BD20" s="78" t="str">
        <f>IF(AZ20&gt;BB20,"1",IF(AZ20&lt;BB20,"2",IF(AZ20=BB20,"0")))</f>
        <v>1</v>
      </c>
      <c r="BE20" s="80" t="str">
        <f>IF(AZ20="x","0",IF(BC20=1,"3",IF(BD20=$F20,"1","0")))</f>
        <v>0</v>
      </c>
      <c r="BF20" s="5"/>
      <c r="BG20" s="124">
        <v>1</v>
      </c>
      <c r="BH20" s="197"/>
      <c r="BI20" s="198">
        <v>1</v>
      </c>
      <c r="BJ20" s="129">
        <f>IF(AND(BG20=$C$20,BI20=$E$20),1)</f>
        <v>1</v>
      </c>
      <c r="BK20" s="129" t="str">
        <f>IF(BG20&gt;BI20,"1",IF(BG20&lt;BI20,"2",IF(BG20=BI20,"0")))</f>
        <v>0</v>
      </c>
      <c r="BL20" s="199" t="str">
        <f>IF(BG20="x","0",IF(BJ20=1,"3",IF(BK20=$F20,"1","0")))</f>
        <v>3</v>
      </c>
      <c r="BM20" s="5"/>
      <c r="BN20" s="147">
        <v>1</v>
      </c>
      <c r="BO20" s="148"/>
      <c r="BP20" s="124">
        <v>1</v>
      </c>
      <c r="BQ20" s="128">
        <f>IF(AND(BN20=$C$20,BP20=$E$20),1)</f>
        <v>1</v>
      </c>
      <c r="BR20" s="129" t="str">
        <f>IF(BN20&gt;BP20,"1",IF(BN20&lt;BP20,"2",IF(BN20=BP20,"0")))</f>
        <v>0</v>
      </c>
      <c r="BS20" s="127" t="str">
        <f>IF(BN20="x","0",IF(BQ20=1,"3",IF(BR20=$F20,"1","0")))</f>
        <v>3</v>
      </c>
      <c r="BT20" s="5"/>
      <c r="BU20" s="152">
        <v>1</v>
      </c>
      <c r="BV20" s="153"/>
      <c r="BW20" s="154">
        <v>1</v>
      </c>
      <c r="BX20" s="78">
        <f>IF(AND(BU20=$C$20,BW20=$E$20),1)</f>
        <v>1</v>
      </c>
      <c r="BY20" s="78" t="str">
        <f>IF(BU20&gt;BW20,"1",IF(BU20&lt;BW20,"2",IF(BU20=BW20,"0")))</f>
        <v>0</v>
      </c>
      <c r="BZ20" s="81" t="str">
        <f>IF(BU20="x","0",IF(BX20=1,"3",IF(BY20=$F20,"1","0")))</f>
        <v>3</v>
      </c>
      <c r="CA20" s="5"/>
      <c r="CB20" s="124">
        <v>2</v>
      </c>
      <c r="CC20" s="197"/>
      <c r="CD20" s="198">
        <v>1</v>
      </c>
      <c r="CE20" s="129" t="b">
        <f>IF(AND(CB20=$C$20,CD20=$E$20),1)</f>
        <v>0</v>
      </c>
      <c r="CF20" s="129" t="str">
        <f>IF(CB20&gt;CD20,"1",IF(CB20&lt;CD20,"2",IF(CB20=CD20,"0")))</f>
        <v>1</v>
      </c>
      <c r="CG20" s="199" t="str">
        <f>IF(CB20="x","0",IF(CE20=1,"3",IF(CF20=$F20,"1","0")))</f>
        <v>0</v>
      </c>
      <c r="CH20" s="5"/>
      <c r="CI20" s="188">
        <v>1</v>
      </c>
      <c r="CJ20" s="189"/>
      <c r="CK20" s="152">
        <v>0</v>
      </c>
      <c r="CL20" s="79" t="b">
        <f>IF(AND(CI20=$C$20,CK20=$E$20),1)</f>
        <v>0</v>
      </c>
      <c r="CM20" s="78" t="str">
        <f>IF(CI20&gt;CK20,"1",IF(CI20&lt;CK20,"2",IF(CI20=CK20,"0")))</f>
        <v>1</v>
      </c>
      <c r="CN20" s="80" t="str">
        <f>IF(CI20="x","0",IF(CL20=1,"3",IF(CM20=$F20,"1","0")))</f>
        <v>0</v>
      </c>
      <c r="CO20" s="5"/>
      <c r="CP20" s="17"/>
      <c r="CQ20" s="20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109"/>
      <c r="DC20" s="21"/>
      <c r="DF20" s="36"/>
    </row>
    <row r="21" spans="1:16190" ht="15.65" customHeight="1" outlineLevel="1" x14ac:dyDescent="0.3">
      <c r="A21" s="411" t="s">
        <v>44</v>
      </c>
      <c r="B21" s="412"/>
      <c r="C21" s="61">
        <v>3</v>
      </c>
      <c r="D21" s="62"/>
      <c r="E21" s="61">
        <v>2</v>
      </c>
      <c r="F21" s="5" t="str">
        <f>IF(C21="x","4",IF(C21&gt;E21,"1",IF(C21&lt;E21,"2",IF(C21=E21,"0",))))</f>
        <v>1</v>
      </c>
      <c r="G21" s="17"/>
      <c r="H21" s="4"/>
      <c r="I21" s="5"/>
      <c r="J21" s="124">
        <v>1</v>
      </c>
      <c r="K21" s="124"/>
      <c r="L21" s="124">
        <v>2</v>
      </c>
      <c r="M21" s="128" t="b">
        <f>IF(AND(J21=$C$21,L21=$E$21),1)</f>
        <v>0</v>
      </c>
      <c r="N21" s="129" t="str">
        <f>IF(J21&gt;L21,"1",IF(J21&lt;L21,"2",IF(J21=L21,"0")))</f>
        <v>2</v>
      </c>
      <c r="O21" s="127" t="str">
        <f>IF(J21="x","0",IF(M21=1,"3",IF(N21=$F21,"1","0")))</f>
        <v>0</v>
      </c>
      <c r="P21" s="5"/>
      <c r="Q21" s="124">
        <v>2</v>
      </c>
      <c r="R21" s="124"/>
      <c r="S21" s="124">
        <v>1</v>
      </c>
      <c r="T21" s="128" t="b">
        <f>IF(AND(Q21=$C$21,S21=$E$21),1)</f>
        <v>0</v>
      </c>
      <c r="U21" s="129" t="str">
        <f>IF(Q21&gt;S21,"1",IF(Q21&lt;S21,"2",IF(Q21=S21,"0")))</f>
        <v>1</v>
      </c>
      <c r="V21" s="127" t="str">
        <f>IF(Q21="x","0",IF(T21=1,"3",IF(U21=$F21,"1","0")))</f>
        <v>1</v>
      </c>
      <c r="W21" s="5"/>
      <c r="X21" s="152">
        <v>1</v>
      </c>
      <c r="Y21" s="153"/>
      <c r="Z21" s="154">
        <v>2</v>
      </c>
      <c r="AA21" s="78" t="b">
        <f>IF(AND(X21=$C$21,Z21=$E$21),1)</f>
        <v>0</v>
      </c>
      <c r="AB21" s="78" t="str">
        <f>IF(X21&gt;Z21,"1",IF(X21&lt;Z21,"2",IF(X21=Z21,"0")))</f>
        <v>2</v>
      </c>
      <c r="AC21" s="81" t="str">
        <f>IF(X21="x","0",IF(AA21=1,"3",IF(AB21=$F21,"1","0")))</f>
        <v>0</v>
      </c>
      <c r="AD21" s="5"/>
      <c r="AE21" s="124">
        <v>1</v>
      </c>
      <c r="AF21" s="124"/>
      <c r="AG21" s="124">
        <v>1</v>
      </c>
      <c r="AH21" s="128" t="b">
        <f>IF(AND(AE21=$C$21,AG21=$E$21),1)</f>
        <v>0</v>
      </c>
      <c r="AI21" s="129" t="str">
        <f>IF(AE21&gt;AG21,"1",IF(AE21&lt;AG21,"2",IF(AE21=AG21,"0")))</f>
        <v>0</v>
      </c>
      <c r="AJ21" s="127" t="str">
        <f>IF(AE21="x","0",IF(AH21=1,"3",IF(AI21=$F21,"1","0")))</f>
        <v>0</v>
      </c>
      <c r="AK21" s="5"/>
      <c r="AL21" s="152">
        <v>1</v>
      </c>
      <c r="AM21" s="153"/>
      <c r="AN21" s="154">
        <v>1</v>
      </c>
      <c r="AO21" s="78" t="b">
        <f>IF(AND(AL21=$C$21,AN21=$E$21),1)</f>
        <v>0</v>
      </c>
      <c r="AP21" s="78" t="str">
        <f>IF(AL21&gt;AN21,"1",IF(AL21&lt;AN21,"2",IF(AL21=AN21,"0")))</f>
        <v>0</v>
      </c>
      <c r="AQ21" s="81" t="str">
        <f>IF(AL21="x","0",IF(AO21=1,"3",IF(AP21=$F21,"1","0")))</f>
        <v>0</v>
      </c>
      <c r="AR21" s="5"/>
      <c r="AS21" s="152">
        <v>1</v>
      </c>
      <c r="AT21" s="153"/>
      <c r="AU21" s="154">
        <v>0</v>
      </c>
      <c r="AV21" s="78" t="b">
        <f>IF(AND(AS21=$C$21,AU21=$E$21),1)</f>
        <v>0</v>
      </c>
      <c r="AW21" s="78" t="str">
        <f>IF(AS21&gt;AU21,"1",IF(AS21&lt;AU21,"2",IF(AS21=AU21,"0")))</f>
        <v>1</v>
      </c>
      <c r="AX21" s="81" t="str">
        <f>IF(AS21="x","0",IF(AV21=1,"3",IF(AW21=$F21,"1","0")))</f>
        <v>1</v>
      </c>
      <c r="AY21" s="5"/>
      <c r="AZ21" s="188">
        <v>1</v>
      </c>
      <c r="BA21" s="189"/>
      <c r="BB21" s="152">
        <v>1</v>
      </c>
      <c r="BC21" s="79" t="b">
        <f>IF(AND(AZ21=$C$21,BB21=$E$21),1)</f>
        <v>0</v>
      </c>
      <c r="BD21" s="78" t="str">
        <f>IF(AZ21&gt;BB21,"1",IF(AZ21&lt;BB21,"2",IF(AZ21=BB21,"0")))</f>
        <v>0</v>
      </c>
      <c r="BE21" s="80" t="str">
        <f>IF(AZ21="x","0",IF(BC21=1,"3",IF(BD21=$F21,"1","0")))</f>
        <v>0</v>
      </c>
      <c r="BF21" s="5"/>
      <c r="BG21" s="124">
        <v>1</v>
      </c>
      <c r="BH21" s="197"/>
      <c r="BI21" s="198">
        <v>1</v>
      </c>
      <c r="BJ21" s="129" t="b">
        <f>IF(AND(BG21=$C$21,BI21=$E$21),1)</f>
        <v>0</v>
      </c>
      <c r="BK21" s="129" t="str">
        <f>IF(BG21&gt;BI21,"1",IF(BG21&lt;BI21,"2",IF(BG21=BI21,"0")))</f>
        <v>0</v>
      </c>
      <c r="BL21" s="199" t="str">
        <f>IF(BG21="x","0",IF(BJ21=1,"3",IF(BK21=$F21,"1","0")))</f>
        <v>0</v>
      </c>
      <c r="BM21" s="5"/>
      <c r="BN21" s="147">
        <v>1</v>
      </c>
      <c r="BO21" s="148"/>
      <c r="BP21" s="124">
        <v>2</v>
      </c>
      <c r="BQ21" s="128" t="b">
        <f>IF(AND(BN21=$C$21,BP21=$E$21),1)</f>
        <v>0</v>
      </c>
      <c r="BR21" s="129" t="str">
        <f>IF(BN21&gt;BP21,"1",IF(BN21&lt;BP21,"2",IF(BN21=BP21,"0")))</f>
        <v>2</v>
      </c>
      <c r="BS21" s="127" t="str">
        <f>IF(BN21="x","0",IF(BQ21=1,"3",IF(BR21=$F21,"1","0")))</f>
        <v>0</v>
      </c>
      <c r="BT21" s="5"/>
      <c r="BU21" s="152">
        <v>2</v>
      </c>
      <c r="BV21" s="153"/>
      <c r="BW21" s="154">
        <v>1</v>
      </c>
      <c r="BX21" s="78" t="b">
        <f>IF(AND(BU21=$C$21,BW21=$E$21),1)</f>
        <v>0</v>
      </c>
      <c r="BY21" s="78" t="str">
        <f>IF(BU21&gt;BW21,"1",IF(BU21&lt;BW21,"2",IF(BU21=BW21,"0")))</f>
        <v>1</v>
      </c>
      <c r="BZ21" s="81" t="str">
        <f>IF(BU21="x","0",IF(BX21=1,"3",IF(BY21=$F21,"1","0")))</f>
        <v>1</v>
      </c>
      <c r="CA21" s="5"/>
      <c r="CB21" s="124">
        <v>2</v>
      </c>
      <c r="CC21" s="197"/>
      <c r="CD21" s="198">
        <v>1</v>
      </c>
      <c r="CE21" s="129" t="b">
        <f>IF(AND(CB21=$C$21,CD21=$E$21),1)</f>
        <v>0</v>
      </c>
      <c r="CF21" s="129" t="str">
        <f>IF(CB21&gt;CD21,"1",IF(CB21&lt;CD21,"2",IF(CB21=CD21,"0")))</f>
        <v>1</v>
      </c>
      <c r="CG21" s="199" t="str">
        <f>IF(CB21="x","0",IF(CE21=1,"3",IF(CF21=$F21,"1","0")))</f>
        <v>1</v>
      </c>
      <c r="CH21" s="5"/>
      <c r="CI21" s="188">
        <v>2</v>
      </c>
      <c r="CJ21" s="189"/>
      <c r="CK21" s="152">
        <v>1</v>
      </c>
      <c r="CL21" s="79" t="b">
        <f>IF(AND(CI21=$C$21,CK21=$E$21),1)</f>
        <v>0</v>
      </c>
      <c r="CM21" s="78" t="str">
        <f>IF(CI21&gt;CK21,"1",IF(CI21&lt;CK21,"2",IF(CI21=CK21,"0")))</f>
        <v>1</v>
      </c>
      <c r="CN21" s="80" t="str">
        <f>IF(CI21="x","0",IF(CL21=1,"3",IF(CM21=$F21,"1","0")))</f>
        <v>1</v>
      </c>
      <c r="CO21" s="5"/>
      <c r="CP21" s="17"/>
      <c r="CQ21" s="19" t="s">
        <v>13</v>
      </c>
      <c r="CR21" s="15" t="str">
        <f>IF(COUNTBLANK($J$17:$J$21)&gt;=1,"0",IF(COUNTIF($J$17:$J$21,"x")&gt;0,"0","1"))</f>
        <v>1</v>
      </c>
      <c r="CS21" s="15" t="str">
        <f>IF(COUNTBLANK($Q$17:$Q$21)&gt;=1,"0",IF(COUNTIF($Q$17:$Q$21,"x")&gt;0,"0","1"))</f>
        <v>1</v>
      </c>
      <c r="CT21" s="15" t="str">
        <f>IF(COUNTBLANK($X$17:$X$21)&gt;=1,"0",IF(COUNTIF($X$17:$X$21,"x")&gt;0,"0","1"))</f>
        <v>1</v>
      </c>
      <c r="CU21" s="15" t="str">
        <f>IF(COUNTBLANK($AE$17:$AE$21)&gt;=1,"0",IF(COUNTIF($AE$17:$AE$21,"x")&gt;0,"0","1"))</f>
        <v>1</v>
      </c>
      <c r="CV21" s="15" t="str">
        <f>IF(COUNTBLANK($AL$17:$AL$21)&gt;=1,"0",IF(COUNTIF($AL$17:$AL$21,"x")&gt;0,"0","1"))</f>
        <v>1</v>
      </c>
      <c r="CW21" s="15" t="str">
        <f>IF(COUNTBLANK($AS$17:$AS$21)&gt;=1,"0",IF(COUNTIF($AS$17:$AS$21,"x")&gt;0,"0","1"))</f>
        <v>1</v>
      </c>
      <c r="CX21" s="15" t="str">
        <f>IF(COUNTBLANK($AZ17:$AZ21)&gt;=1,"0",IF(COUNTIF($AZ17:$AZ21,"x")&gt;0,"0","1"))</f>
        <v>1</v>
      </c>
      <c r="CY21" s="15" t="str">
        <f>IF(COUNTBLANK($BG$17:$BG$21)&gt;=1,"0",IF(COUNTIF($BG$17:$BG$21,"x")&gt;0,"0","1"))</f>
        <v>1</v>
      </c>
      <c r="CZ21" s="15" t="str">
        <f>IF(COUNTBLANK($BN$17:$BN$21)&gt;=1,"0",IF(COUNTIF($BN$17:$BN$21,"x")&gt;0,"0","1"))</f>
        <v>1</v>
      </c>
      <c r="DA21" s="15" t="str">
        <f>IF(COUNTBLANK($BU$17:$BU$21)&gt;=1,"0",IF(COUNTIF($BU$17:$BU$21,"x")&gt;0,"0","1"))</f>
        <v>1</v>
      </c>
      <c r="DB21" s="105" t="str">
        <f>IF(COUNTBLANK($CB$17:$CB$21)&gt;=1,"0",IF(COUNTIF($CB$17:$CB$21,"x")&gt;0,"0","1"))</f>
        <v>1</v>
      </c>
      <c r="DC21" s="15" t="str">
        <f>IF(COUNTBLANK($CI$17:$CI$21)&gt;=1,"0",IF(COUNTIF($CI$17:$CI$21,"x")&gt;0,"0","1"))</f>
        <v>1</v>
      </c>
      <c r="DF21" s="36"/>
    </row>
    <row r="22" spans="1:16190" ht="16" customHeight="1" outlineLevel="1" thickBot="1" x14ac:dyDescent="0.4">
      <c r="A22" s="353"/>
      <c r="B22" s="354"/>
      <c r="C22" s="16"/>
      <c r="D22" s="16"/>
      <c r="E22" s="16"/>
      <c r="F22" s="5"/>
      <c r="G22" s="17"/>
      <c r="H22" s="4" t="str">
        <f>IF(C17="x","0","1")</f>
        <v>1</v>
      </c>
      <c r="I22" s="5"/>
      <c r="J22" s="130"/>
      <c r="K22" s="131"/>
      <c r="L22" s="132"/>
      <c r="M22" s="133"/>
      <c r="N22" s="122"/>
      <c r="O22" s="134">
        <f>O17+O18+O19+O20+O21</f>
        <v>6.5</v>
      </c>
      <c r="P22" s="5"/>
      <c r="Q22" s="130"/>
      <c r="R22" s="131"/>
      <c r="S22" s="132"/>
      <c r="T22" s="133"/>
      <c r="U22" s="122"/>
      <c r="V22" s="134">
        <f>V17+V18+V19+V20+V21</f>
        <v>3.5</v>
      </c>
      <c r="W22" s="5"/>
      <c r="X22" s="16"/>
      <c r="Z22" s="156"/>
      <c r="AA22" s="157"/>
      <c r="AB22" s="157"/>
      <c r="AC22" s="169">
        <f>AC17+AC18+AC19+AC20+AC21</f>
        <v>2.5</v>
      </c>
      <c r="AD22" s="5"/>
      <c r="AE22" s="130"/>
      <c r="AF22" s="131"/>
      <c r="AG22" s="132"/>
      <c r="AH22" s="133"/>
      <c r="AI22" s="122"/>
      <c r="AJ22" s="134">
        <f>AJ17+AJ18+AJ19+AJ20+AJ21</f>
        <v>2.5</v>
      </c>
      <c r="AK22" s="5"/>
      <c r="AL22" s="16"/>
      <c r="AN22" s="156"/>
      <c r="AO22" s="157"/>
      <c r="AP22" s="157"/>
      <c r="AQ22" s="169">
        <f>AQ17+AQ18+AQ19+AQ20+AQ21</f>
        <v>4.5</v>
      </c>
      <c r="AR22" s="5"/>
      <c r="AS22" s="16"/>
      <c r="AU22" s="156"/>
      <c r="AV22" s="157"/>
      <c r="AW22" s="157"/>
      <c r="AX22" s="169">
        <f>AX17+AX18+AX19+AX20+AX21</f>
        <v>3.5</v>
      </c>
      <c r="AY22" s="5"/>
      <c r="AZ22" s="16"/>
      <c r="BB22" s="156"/>
      <c r="BC22" s="184"/>
      <c r="BD22" s="157"/>
      <c r="BE22" s="179">
        <f>BE17+BE18+BE19+BE20+BE21</f>
        <v>5.5</v>
      </c>
      <c r="BF22" s="5"/>
      <c r="BG22" s="120"/>
      <c r="BI22" s="121"/>
      <c r="BJ22" s="122"/>
      <c r="BK22" s="122"/>
      <c r="BL22" s="200">
        <f>BL17+BL18+BL19+BL20+BL21</f>
        <v>5.5</v>
      </c>
      <c r="BM22" s="5"/>
      <c r="BN22" s="120"/>
      <c r="BP22" s="121"/>
      <c r="BQ22" s="133"/>
      <c r="BR22" s="122"/>
      <c r="BS22" s="134">
        <f>BS17+BS18+BS19+BS20+BS21</f>
        <v>4.5</v>
      </c>
      <c r="BT22" s="5"/>
      <c r="BU22" s="16"/>
      <c r="BW22" s="156"/>
      <c r="BX22" s="157"/>
      <c r="BY22" s="157"/>
      <c r="BZ22" s="169">
        <f>BZ17+BZ18+BZ19+BZ20+BZ21</f>
        <v>5.5</v>
      </c>
      <c r="CA22" s="5"/>
      <c r="CB22" s="120"/>
      <c r="CD22" s="121"/>
      <c r="CE22" s="122"/>
      <c r="CF22" s="122"/>
      <c r="CG22" s="200">
        <f>CG17+CG18+CG19+CG20+CG21</f>
        <v>2.5</v>
      </c>
      <c r="CH22" s="5"/>
      <c r="CI22" s="16"/>
      <c r="CK22" s="156"/>
      <c r="CL22" s="184"/>
      <c r="CM22" s="157"/>
      <c r="CN22" s="179">
        <f>CN17+CN18+CN19+CN20+CN21</f>
        <v>3.5</v>
      </c>
      <c r="CO22" s="5"/>
      <c r="CP22" s="17"/>
      <c r="CQ22" s="12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05"/>
      <c r="DC22" s="15"/>
      <c r="DF22" s="36"/>
    </row>
    <row r="23" spans="1:16190" s="45" customFormat="1" ht="16" thickBot="1" x14ac:dyDescent="0.4">
      <c r="A23" s="49" t="s">
        <v>11</v>
      </c>
      <c r="B23" s="23">
        <v>4</v>
      </c>
      <c r="C23" s="24"/>
      <c r="D23" s="24"/>
      <c r="E23" s="60"/>
      <c r="F23" s="25"/>
      <c r="G23" s="26"/>
      <c r="H23" s="53"/>
      <c r="I23" s="53"/>
      <c r="J23" s="24"/>
      <c r="K23" s="24"/>
      <c r="L23" s="27"/>
      <c r="M23" s="26"/>
      <c r="N23" s="26"/>
      <c r="O23" s="25"/>
      <c r="P23" s="53"/>
      <c r="Q23" s="24"/>
      <c r="R23" s="24"/>
      <c r="S23" s="27"/>
      <c r="T23" s="26"/>
      <c r="U23" s="26"/>
      <c r="V23" s="25"/>
      <c r="W23" s="53"/>
      <c r="X23" s="159"/>
      <c r="Y23" s="159"/>
      <c r="Z23" s="159"/>
      <c r="AA23" s="160"/>
      <c r="AB23" s="160"/>
      <c r="AC23" s="163"/>
      <c r="AD23" s="53"/>
      <c r="AE23" s="24"/>
      <c r="AF23" s="24"/>
      <c r="AG23" s="27"/>
      <c r="AH23" s="26"/>
      <c r="AI23" s="26"/>
      <c r="AJ23" s="25"/>
      <c r="AK23" s="53"/>
      <c r="AL23" s="159"/>
      <c r="AM23" s="159"/>
      <c r="AN23" s="159"/>
      <c r="AO23" s="160"/>
      <c r="AP23" s="160"/>
      <c r="AQ23" s="163"/>
      <c r="AR23" s="53"/>
      <c r="AS23" s="159"/>
      <c r="AT23" s="159"/>
      <c r="AU23" s="159"/>
      <c r="AV23" s="160"/>
      <c r="AW23" s="160"/>
      <c r="AX23" s="163"/>
      <c r="AY23" s="53"/>
      <c r="AZ23" s="159"/>
      <c r="BA23" s="159"/>
      <c r="BB23" s="159"/>
      <c r="BC23" s="160"/>
      <c r="BD23" s="160"/>
      <c r="BE23" s="163"/>
      <c r="BF23" s="53"/>
      <c r="BG23" s="24"/>
      <c r="BH23" s="24"/>
      <c r="BI23" s="24"/>
      <c r="BJ23" s="26"/>
      <c r="BK23" s="26"/>
      <c r="BL23" s="25"/>
      <c r="BM23" s="53"/>
      <c r="BN23" s="24"/>
      <c r="BO23" s="24"/>
      <c r="BP23" s="24"/>
      <c r="BQ23" s="26"/>
      <c r="BR23" s="26"/>
      <c r="BS23" s="25"/>
      <c r="BT23" s="53"/>
      <c r="BU23" s="159"/>
      <c r="BV23" s="159"/>
      <c r="BW23" s="159"/>
      <c r="BX23" s="160"/>
      <c r="BY23" s="160"/>
      <c r="BZ23" s="163"/>
      <c r="CA23" s="53"/>
      <c r="CB23" s="24"/>
      <c r="CC23" s="24"/>
      <c r="CD23" s="24"/>
      <c r="CE23" s="26"/>
      <c r="CF23" s="26"/>
      <c r="CG23" s="25"/>
      <c r="CH23" s="53"/>
      <c r="CI23" s="159"/>
      <c r="CJ23" s="159"/>
      <c r="CK23" s="159"/>
      <c r="CL23" s="160"/>
      <c r="CM23" s="160"/>
      <c r="CN23" s="163"/>
      <c r="CO23" s="53"/>
      <c r="CP23" s="56"/>
      <c r="CQ23" s="8"/>
      <c r="CR23"/>
      <c r="CS23" s="6"/>
      <c r="CT23"/>
      <c r="CU23"/>
      <c r="CV23" s="10"/>
      <c r="CW23"/>
      <c r="CX23"/>
      <c r="CY23" s="8"/>
      <c r="CZ23" s="8"/>
      <c r="DA23"/>
      <c r="DB23" s="94"/>
      <c r="DC23"/>
      <c r="DD23" s="10"/>
      <c r="DE23" s="8"/>
      <c r="DF23"/>
      <c r="DG23"/>
      <c r="DH23"/>
      <c r="DI23" s="10"/>
      <c r="DJ23" s="8"/>
      <c r="DK23"/>
      <c r="DL23" s="8"/>
      <c r="DM23"/>
      <c r="DN23"/>
      <c r="DO23"/>
      <c r="DP23" s="10"/>
      <c r="DQ23" s="8"/>
      <c r="DR23"/>
      <c r="DS23" s="8"/>
      <c r="DT23"/>
      <c r="DU23"/>
      <c r="DV23"/>
      <c r="DW23" s="10"/>
      <c r="DX23" s="8"/>
      <c r="DY23"/>
      <c r="DZ23" s="8"/>
      <c r="EA23"/>
      <c r="EB23"/>
      <c r="EC23"/>
      <c r="ED23" s="10"/>
      <c r="EE23" s="8"/>
      <c r="EF23"/>
      <c r="EG23" s="8"/>
      <c r="EH23"/>
      <c r="EI23"/>
      <c r="EJ23"/>
      <c r="EK23" s="10"/>
      <c r="EL23" s="8"/>
      <c r="EM23"/>
      <c r="EN23" s="8"/>
      <c r="EO23"/>
      <c r="EP23"/>
      <c r="EQ23"/>
      <c r="ER23" s="10"/>
      <c r="ES23" s="8"/>
      <c r="ET23"/>
      <c r="EU23" s="8"/>
      <c r="EV23"/>
      <c r="EW23"/>
      <c r="EX23"/>
      <c r="EY23" s="10"/>
      <c r="EZ23" s="8"/>
      <c r="FA23"/>
      <c r="FB23" s="8"/>
      <c r="FC23"/>
      <c r="FD23"/>
      <c r="FE23"/>
      <c r="FF23" s="10"/>
      <c r="FG23" s="8"/>
      <c r="FH23"/>
      <c r="FI23" s="8"/>
      <c r="FJ23"/>
      <c r="FK23"/>
      <c r="FL23"/>
      <c r="FM23" s="10"/>
      <c r="FN23" s="8"/>
      <c r="FO23"/>
      <c r="FP23" s="8"/>
      <c r="FQ23"/>
      <c r="FR23"/>
      <c r="FS23"/>
      <c r="FT23" s="10"/>
      <c r="FU23" s="8"/>
      <c r="FV23"/>
      <c r="FW23" s="8"/>
      <c r="FX23"/>
      <c r="FY23"/>
      <c r="FZ23"/>
      <c r="GA23" s="10"/>
      <c r="GB23" s="8"/>
      <c r="GC23"/>
      <c r="GD23" s="8"/>
      <c r="GE23"/>
      <c r="GF23"/>
      <c r="GG23"/>
      <c r="GH23" s="10"/>
      <c r="GI23" s="8"/>
      <c r="GJ23"/>
      <c r="GK23" s="8"/>
      <c r="GL23"/>
      <c r="GM23"/>
      <c r="GN23"/>
      <c r="GO23" s="10"/>
      <c r="GP23" s="8"/>
      <c r="GQ23"/>
      <c r="GR23" s="8"/>
      <c r="GS23"/>
      <c r="GT23"/>
      <c r="GU23"/>
      <c r="GV23" s="10"/>
      <c r="GW23" s="8"/>
      <c r="GX23"/>
      <c r="GY23" s="8"/>
      <c r="GZ23"/>
      <c r="HA23"/>
      <c r="HB23"/>
      <c r="HC23" s="10"/>
      <c r="HD23" s="8"/>
      <c r="HE23"/>
      <c r="HF23" s="8"/>
      <c r="HG23"/>
      <c r="HH23"/>
      <c r="HI23"/>
      <c r="HJ23" s="10"/>
      <c r="HK23" s="8"/>
      <c r="HL23"/>
      <c r="HM23" s="8"/>
      <c r="HN23"/>
      <c r="HO23"/>
      <c r="HP23"/>
      <c r="HQ23" s="10"/>
      <c r="HR23" s="8"/>
      <c r="HS23"/>
      <c r="HT23" s="8"/>
      <c r="HU23"/>
      <c r="HV23"/>
      <c r="HW23"/>
      <c r="HX23" s="10"/>
      <c r="HY23" s="8"/>
      <c r="HZ23"/>
      <c r="IA23" s="8"/>
      <c r="IB23"/>
      <c r="IC23"/>
      <c r="ID23"/>
      <c r="IE23" s="10"/>
      <c r="IF23" s="8"/>
      <c r="IG23"/>
      <c r="IH23" s="8"/>
      <c r="II23"/>
      <c r="IJ23"/>
      <c r="IK23"/>
      <c r="IL23" s="10"/>
      <c r="IM23" s="8"/>
      <c r="IN23"/>
      <c r="IO23" s="8"/>
      <c r="IP23"/>
      <c r="IQ23"/>
      <c r="IR23"/>
      <c r="IS23" s="10"/>
      <c r="IT23" s="8"/>
      <c r="IU23"/>
      <c r="IV23" s="8"/>
      <c r="IW23"/>
      <c r="IX23"/>
      <c r="IY23"/>
      <c r="IZ23" s="10"/>
      <c r="JA23" s="8"/>
      <c r="JB23"/>
      <c r="JC23" s="8"/>
      <c r="JD23"/>
      <c r="JE23"/>
      <c r="JF23"/>
      <c r="JG23" s="10"/>
      <c r="JH23" s="8"/>
      <c r="JI23"/>
      <c r="JJ23" s="8"/>
      <c r="JK23"/>
      <c r="JL23"/>
      <c r="JM23"/>
      <c r="JN23" s="10"/>
      <c r="JO23" s="8"/>
      <c r="JP23"/>
      <c r="JQ23" s="8"/>
      <c r="JR23"/>
      <c r="JS23"/>
      <c r="JT23"/>
      <c r="JU23" s="10"/>
      <c r="JV23" s="8"/>
      <c r="JW23"/>
      <c r="JX23" s="8"/>
      <c r="JY23"/>
      <c r="JZ23"/>
      <c r="KA23"/>
      <c r="KB23" s="10"/>
      <c r="KC23" s="22"/>
      <c r="KD23"/>
      <c r="KE23" s="8"/>
      <c r="KF23"/>
      <c r="KG23"/>
      <c r="KH23"/>
      <c r="KI23" s="10"/>
      <c r="KJ23" s="22"/>
      <c r="KK23"/>
      <c r="KL23" s="8"/>
      <c r="KM23"/>
      <c r="KN23"/>
      <c r="KO23"/>
      <c r="KP23" s="29"/>
      <c r="KQ23" s="44"/>
      <c r="KR23" s="8"/>
      <c r="KS23" s="8"/>
      <c r="KT23" s="10"/>
      <c r="KU23" s="10"/>
      <c r="KV23"/>
      <c r="KW23" s="8"/>
      <c r="KX23"/>
      <c r="KY23" s="8"/>
      <c r="KZ23" s="6"/>
      <c r="LA23"/>
      <c r="LB23"/>
      <c r="LC23" s="10"/>
      <c r="LD23" s="8"/>
      <c r="LE23"/>
      <c r="LF23" s="8"/>
      <c r="LG23"/>
      <c r="LH23"/>
      <c r="LI23"/>
      <c r="LJ23" s="10"/>
      <c r="LK23" s="8"/>
      <c r="LL23"/>
      <c r="LM23" s="8"/>
      <c r="LN23"/>
      <c r="LO23"/>
      <c r="LP23"/>
      <c r="LQ23" s="10"/>
      <c r="LR23" s="8"/>
      <c r="LS23"/>
      <c r="LT23" s="8"/>
      <c r="LU23"/>
      <c r="LV23"/>
      <c r="LW23"/>
      <c r="LX23" s="10"/>
      <c r="LY23" s="8"/>
      <c r="LZ23"/>
      <c r="MA23" s="8"/>
      <c r="MB23"/>
      <c r="MC23"/>
      <c r="MD23"/>
      <c r="ME23" s="10"/>
      <c r="MF23" s="8"/>
      <c r="MG23"/>
      <c r="MH23" s="8"/>
      <c r="MI23"/>
      <c r="MJ23"/>
      <c r="MK23"/>
      <c r="ML23" s="10"/>
      <c r="MM23" s="8"/>
      <c r="MN23"/>
      <c r="MO23" s="8"/>
      <c r="MP23"/>
      <c r="MQ23"/>
      <c r="MR23"/>
      <c r="MS23" s="10"/>
      <c r="MT23" s="8"/>
      <c r="MU23"/>
      <c r="MV23" s="8"/>
      <c r="MW23"/>
      <c r="MX23"/>
      <c r="MY23"/>
      <c r="MZ23" s="10"/>
      <c r="NA23" s="8"/>
      <c r="NB23"/>
      <c r="NC23" s="8"/>
      <c r="ND23"/>
      <c r="NE23"/>
      <c r="NF23"/>
      <c r="NG23" s="10"/>
      <c r="NH23" s="8"/>
      <c r="NI23"/>
      <c r="NJ23" s="8"/>
      <c r="NK23"/>
      <c r="NL23"/>
      <c r="NM23"/>
      <c r="NN23" s="10"/>
      <c r="NO23" s="8"/>
      <c r="NP23"/>
      <c r="NQ23" s="8"/>
      <c r="NR23"/>
      <c r="NS23"/>
      <c r="NT23"/>
      <c r="NU23" s="10"/>
      <c r="NV23" s="8"/>
      <c r="NW23"/>
      <c r="NX23" s="8"/>
      <c r="NY23"/>
      <c r="NZ23"/>
      <c r="OA23"/>
      <c r="OB23" s="10"/>
      <c r="OC23" s="8"/>
      <c r="OD23"/>
      <c r="OE23" s="8"/>
      <c r="OF23"/>
      <c r="OG23"/>
      <c r="OH23"/>
      <c r="OI23" s="10"/>
      <c r="OJ23" s="8"/>
      <c r="OK23"/>
      <c r="OL23" s="8"/>
      <c r="OM23"/>
      <c r="ON23"/>
      <c r="OO23"/>
      <c r="OP23" s="10"/>
      <c r="OQ23" s="8"/>
      <c r="OR23"/>
      <c r="OS23" s="8"/>
      <c r="OT23"/>
      <c r="OU23"/>
      <c r="OV23"/>
      <c r="OW23" s="10"/>
      <c r="OX23" s="8"/>
      <c r="OY23"/>
      <c r="OZ23" s="8"/>
      <c r="PA23"/>
      <c r="PB23"/>
      <c r="PC23"/>
      <c r="PD23" s="10"/>
      <c r="PE23" s="8"/>
      <c r="PF23"/>
      <c r="PG23" s="8"/>
      <c r="PH23"/>
      <c r="PI23"/>
      <c r="PJ23"/>
      <c r="PK23" s="10"/>
      <c r="PL23" s="8"/>
      <c r="PM23"/>
      <c r="PN23" s="8"/>
      <c r="PO23"/>
      <c r="PP23"/>
      <c r="PQ23"/>
      <c r="PR23" s="10"/>
      <c r="PS23" s="8"/>
      <c r="PT23"/>
      <c r="PU23" s="8"/>
      <c r="PV23"/>
      <c r="PW23"/>
      <c r="PX23"/>
      <c r="PY23" s="10"/>
      <c r="PZ23" s="8"/>
      <c r="QA23"/>
      <c r="QB23" s="8"/>
      <c r="QC23"/>
      <c r="QD23"/>
      <c r="QE23"/>
      <c r="QF23" s="10"/>
      <c r="QG23" s="8"/>
      <c r="QH23"/>
      <c r="QI23" s="8"/>
      <c r="QJ23"/>
      <c r="QK23"/>
      <c r="QL23"/>
      <c r="QM23" s="10"/>
      <c r="QN23" s="8"/>
      <c r="QO23"/>
      <c r="QP23" s="8"/>
      <c r="QQ23"/>
      <c r="QR23"/>
      <c r="QS23"/>
      <c r="QT23" s="10"/>
      <c r="QU23" s="8"/>
      <c r="QV23"/>
      <c r="QW23" s="8"/>
      <c r="QX23"/>
      <c r="QY23"/>
      <c r="QZ23"/>
      <c r="RA23" s="10"/>
      <c r="RB23" s="8"/>
      <c r="RC23"/>
      <c r="RD23" s="8"/>
      <c r="RE23"/>
      <c r="RF23"/>
      <c r="RG23"/>
      <c r="RH23" s="10"/>
      <c r="RI23" s="8"/>
      <c r="RJ23"/>
      <c r="RK23" s="8"/>
      <c r="RL23"/>
      <c r="RM23"/>
      <c r="RN23"/>
      <c r="RO23" s="10"/>
      <c r="RP23" s="8"/>
      <c r="RQ23"/>
      <c r="RR23" s="8"/>
      <c r="RS23"/>
      <c r="RT23"/>
      <c r="RU23"/>
      <c r="RV23" s="10"/>
      <c r="RW23" s="8"/>
      <c r="RX23"/>
      <c r="RY23" s="8"/>
      <c r="RZ23"/>
      <c r="SA23"/>
      <c r="SB23"/>
      <c r="SC23" s="10"/>
      <c r="SD23" s="8"/>
      <c r="SE23"/>
      <c r="SF23" s="8"/>
      <c r="SG23"/>
      <c r="SH23"/>
      <c r="SI23"/>
      <c r="SJ23" s="10"/>
      <c r="SK23" s="8"/>
      <c r="SL23"/>
      <c r="SM23" s="8"/>
      <c r="SN23"/>
      <c r="SO23"/>
      <c r="SP23"/>
      <c r="SQ23" s="10"/>
      <c r="SR23" s="8"/>
      <c r="SS23"/>
      <c r="ST23" s="8"/>
      <c r="SU23"/>
      <c r="SV23"/>
      <c r="SW23"/>
      <c r="SX23" s="10"/>
      <c r="SY23" s="8"/>
      <c r="SZ23"/>
      <c r="TA23" s="8"/>
      <c r="TB23"/>
      <c r="TC23"/>
      <c r="TD23"/>
      <c r="TE23" s="10"/>
      <c r="TF23" s="22"/>
      <c r="TG23"/>
      <c r="TH23" s="8"/>
      <c r="TI23"/>
      <c r="TJ23"/>
      <c r="TK23"/>
      <c r="TL23" s="10"/>
      <c r="TM23" s="22"/>
      <c r="TN23"/>
      <c r="TO23" s="8"/>
      <c r="TP23"/>
      <c r="TQ23"/>
      <c r="TR23"/>
      <c r="TS23" s="29"/>
      <c r="TT23" s="44"/>
      <c r="TU23" s="8"/>
      <c r="TV23" s="8"/>
      <c r="TW23" s="10"/>
      <c r="TX23" s="10"/>
      <c r="TY23"/>
      <c r="TZ23" s="8"/>
      <c r="UA23"/>
      <c r="UB23" s="8"/>
      <c r="UC23" s="6"/>
      <c r="UD23"/>
      <c r="UE23"/>
      <c r="UF23" s="10"/>
      <c r="UG23" s="8"/>
      <c r="UH23"/>
      <c r="UI23" s="8"/>
      <c r="UJ23"/>
      <c r="UK23"/>
      <c r="UL23"/>
      <c r="UM23" s="10"/>
      <c r="UN23" s="8"/>
      <c r="UO23"/>
      <c r="UP23" s="8"/>
      <c r="UQ23"/>
      <c r="UR23"/>
      <c r="US23"/>
      <c r="UT23" s="10"/>
      <c r="UU23" s="8"/>
      <c r="UV23"/>
      <c r="UW23" s="8"/>
      <c r="UX23"/>
      <c r="UY23"/>
      <c r="UZ23"/>
      <c r="VA23" s="10"/>
      <c r="VB23" s="8"/>
      <c r="VC23"/>
      <c r="VD23" s="8"/>
      <c r="VE23"/>
      <c r="VF23"/>
      <c r="VG23"/>
      <c r="VH23" s="10"/>
      <c r="VI23" s="8"/>
      <c r="VJ23"/>
      <c r="VK23" s="8"/>
      <c r="VL23"/>
      <c r="VM23"/>
      <c r="VN23"/>
      <c r="VO23" s="10"/>
      <c r="VP23" s="8"/>
      <c r="VQ23"/>
      <c r="VR23" s="8"/>
      <c r="VS23"/>
      <c r="VT23"/>
      <c r="VU23"/>
      <c r="VV23" s="10"/>
      <c r="VW23" s="8"/>
      <c r="VX23"/>
      <c r="VY23" s="8"/>
      <c r="VZ23"/>
      <c r="WA23"/>
      <c r="WB23"/>
      <c r="WC23" s="10"/>
      <c r="WD23" s="8"/>
      <c r="WE23"/>
      <c r="WF23" s="8"/>
      <c r="WG23"/>
      <c r="WH23"/>
      <c r="WI23"/>
      <c r="WJ23" s="10"/>
      <c r="WK23" s="8"/>
      <c r="WL23"/>
      <c r="WM23" s="8"/>
      <c r="WN23"/>
      <c r="WO23"/>
      <c r="WP23"/>
      <c r="WQ23" s="10"/>
      <c r="WR23" s="8"/>
      <c r="WS23"/>
      <c r="WT23" s="8"/>
      <c r="WU23"/>
      <c r="WV23"/>
      <c r="WW23"/>
      <c r="WX23" s="10"/>
      <c r="WY23" s="8"/>
      <c r="WZ23"/>
      <c r="XA23" s="8"/>
      <c r="XB23"/>
      <c r="XC23"/>
      <c r="XD23"/>
      <c r="XE23" s="10"/>
      <c r="XF23" s="8"/>
      <c r="XG23"/>
      <c r="XH23" s="8"/>
      <c r="XI23"/>
      <c r="XJ23"/>
      <c r="XK23"/>
      <c r="XL23" s="10"/>
      <c r="XM23" s="8"/>
      <c r="XN23"/>
      <c r="XO23" s="8"/>
      <c r="XP23"/>
      <c r="XQ23"/>
      <c r="XR23"/>
      <c r="XS23" s="10"/>
      <c r="XT23" s="8"/>
      <c r="XU23"/>
      <c r="XV23" s="8"/>
      <c r="XW23"/>
      <c r="XX23"/>
      <c r="XY23"/>
      <c r="XZ23" s="10"/>
      <c r="YA23" s="8"/>
      <c r="YB23"/>
      <c r="YC23" s="8"/>
      <c r="YD23"/>
      <c r="YE23"/>
      <c r="YF23"/>
      <c r="YG23" s="10"/>
      <c r="YH23" s="8"/>
      <c r="YI23"/>
      <c r="YJ23" s="8"/>
      <c r="YK23"/>
      <c r="YL23"/>
      <c r="YM23"/>
      <c r="YN23" s="10"/>
      <c r="YO23" s="8"/>
      <c r="YP23"/>
      <c r="YQ23" s="8"/>
      <c r="YR23"/>
      <c r="YS23"/>
      <c r="YT23"/>
      <c r="YU23" s="10"/>
      <c r="YV23" s="8"/>
      <c r="YW23"/>
      <c r="YX23" s="8"/>
      <c r="YY23"/>
      <c r="YZ23"/>
      <c r="ZA23"/>
      <c r="ZB23" s="10"/>
      <c r="ZC23" s="8"/>
      <c r="ZD23"/>
      <c r="ZE23" s="8"/>
      <c r="ZF23"/>
      <c r="ZG23"/>
      <c r="ZH23"/>
      <c r="ZI23" s="10"/>
      <c r="ZJ23" s="8"/>
      <c r="ZK23"/>
      <c r="ZL23" s="8"/>
      <c r="ZM23"/>
      <c r="ZN23"/>
      <c r="ZO23"/>
      <c r="ZP23" s="10"/>
      <c r="ZQ23" s="8"/>
      <c r="ZR23"/>
      <c r="ZS23" s="8"/>
      <c r="ZT23"/>
      <c r="ZU23"/>
      <c r="ZV23"/>
      <c r="ZW23" s="10"/>
      <c r="ZX23" s="8"/>
      <c r="ZY23"/>
      <c r="ZZ23" s="8"/>
      <c r="AAA23"/>
      <c r="AAB23"/>
      <c r="AAC23"/>
      <c r="AAD23" s="10"/>
      <c r="AAE23" s="8"/>
      <c r="AAF23"/>
      <c r="AAG23" s="8"/>
      <c r="AAH23"/>
      <c r="AAI23"/>
      <c r="AAJ23"/>
      <c r="AAK23" s="10"/>
      <c r="AAL23" s="8"/>
      <c r="AAM23"/>
      <c r="AAN23" s="8"/>
      <c r="AAO23"/>
      <c r="AAP23"/>
      <c r="AAQ23"/>
      <c r="AAR23" s="10"/>
      <c r="AAS23" s="8"/>
      <c r="AAT23"/>
      <c r="AAU23" s="8"/>
      <c r="AAV23"/>
      <c r="AAW23"/>
      <c r="AAX23"/>
      <c r="AAY23" s="10"/>
      <c r="AAZ23" s="8"/>
      <c r="ABA23"/>
      <c r="ABB23" s="8"/>
      <c r="ABC23"/>
      <c r="ABD23"/>
      <c r="ABE23"/>
      <c r="ABF23" s="10"/>
      <c r="ABG23" s="8"/>
      <c r="ABH23"/>
      <c r="ABI23" s="8"/>
      <c r="ABJ23"/>
      <c r="ABK23"/>
      <c r="ABL23"/>
      <c r="ABM23" s="10"/>
      <c r="ABN23" s="8"/>
      <c r="ABO23"/>
      <c r="ABP23" s="8"/>
      <c r="ABQ23"/>
      <c r="ABR23"/>
      <c r="ABS23"/>
      <c r="ABT23" s="10"/>
      <c r="ABU23" s="8"/>
      <c r="ABV23"/>
      <c r="ABW23" s="8"/>
      <c r="ABX23"/>
      <c r="ABY23"/>
      <c r="ABZ23"/>
      <c r="ACA23" s="10"/>
      <c r="ACB23" s="8"/>
      <c r="ACC23"/>
      <c r="ACD23" s="8"/>
      <c r="ACE23"/>
      <c r="ACF23"/>
      <c r="ACG23"/>
      <c r="ACH23" s="10"/>
      <c r="ACI23" s="22"/>
      <c r="ACJ23"/>
      <c r="ACK23" s="8"/>
      <c r="ACL23"/>
      <c r="ACM23"/>
      <c r="ACN23"/>
      <c r="ACO23" s="10"/>
      <c r="ACP23" s="22"/>
      <c r="ACQ23"/>
      <c r="ACR23" s="8"/>
      <c r="ACS23"/>
      <c r="ACT23"/>
      <c r="ACU23"/>
      <c r="ACV23" s="29"/>
      <c r="ACW23" s="44"/>
      <c r="ACX23" s="8"/>
      <c r="ACY23" s="8"/>
      <c r="ACZ23" s="10"/>
      <c r="ADA23" s="10"/>
      <c r="ADB23"/>
      <c r="ADC23" s="8"/>
      <c r="ADD23"/>
      <c r="ADE23" s="8"/>
      <c r="ADF23" s="6"/>
      <c r="ADG23"/>
      <c r="ADH23"/>
      <c r="ADI23" s="10"/>
      <c r="ADJ23" s="8"/>
      <c r="ADK23"/>
      <c r="ADL23" s="8"/>
      <c r="ADM23"/>
      <c r="ADN23"/>
      <c r="ADO23"/>
      <c r="ADP23" s="10"/>
      <c r="ADQ23" s="8"/>
      <c r="ADR23"/>
      <c r="ADS23" s="8"/>
      <c r="ADT23"/>
      <c r="ADU23"/>
      <c r="ADV23"/>
      <c r="ADW23" s="10"/>
      <c r="ADX23" s="8"/>
      <c r="ADY23"/>
      <c r="ADZ23" s="8"/>
      <c r="AEA23"/>
      <c r="AEB23"/>
      <c r="AEC23"/>
      <c r="AED23" s="10"/>
      <c r="AEE23" s="8"/>
      <c r="AEF23"/>
      <c r="AEG23" s="8"/>
      <c r="AEH23"/>
      <c r="AEI23"/>
      <c r="AEJ23"/>
      <c r="AEK23" s="10"/>
      <c r="AEL23" s="8"/>
      <c r="AEM23"/>
      <c r="AEN23" s="8"/>
      <c r="AEO23"/>
      <c r="AEP23"/>
      <c r="AEQ23"/>
      <c r="AER23" s="10"/>
      <c r="AES23" s="8"/>
      <c r="AET23"/>
      <c r="AEU23" s="8"/>
      <c r="AEV23"/>
      <c r="AEW23"/>
      <c r="AEX23"/>
      <c r="AEY23" s="10"/>
      <c r="AEZ23" s="8"/>
      <c r="AFA23"/>
      <c r="AFB23" s="8"/>
      <c r="AFC23"/>
      <c r="AFD23"/>
      <c r="AFE23"/>
      <c r="AFF23" s="10"/>
      <c r="AFG23" s="8"/>
      <c r="AFH23"/>
      <c r="AFI23" s="8"/>
      <c r="AFJ23"/>
      <c r="AFK23"/>
      <c r="AFL23"/>
      <c r="AFM23" s="10"/>
      <c r="AFN23" s="8"/>
      <c r="AFO23"/>
      <c r="AFP23" s="8"/>
      <c r="AFQ23"/>
      <c r="AFR23"/>
      <c r="AFS23"/>
      <c r="AFT23" s="10"/>
      <c r="AFU23" s="8"/>
      <c r="AFV23"/>
      <c r="AFW23" s="8"/>
      <c r="AFX23"/>
      <c r="AFY23"/>
      <c r="AFZ23"/>
      <c r="AGA23" s="10"/>
      <c r="AGB23" s="8"/>
      <c r="AGC23"/>
      <c r="AGD23" s="8"/>
      <c r="AGE23"/>
      <c r="AGF23"/>
      <c r="AGG23"/>
      <c r="AGH23" s="10"/>
      <c r="AGI23" s="8"/>
      <c r="AGJ23"/>
      <c r="AGK23" s="8"/>
      <c r="AGL23"/>
      <c r="AGM23"/>
      <c r="AGN23"/>
      <c r="AGO23" s="10"/>
      <c r="AGP23" s="8"/>
      <c r="AGQ23"/>
      <c r="AGR23" s="8"/>
      <c r="AGS23"/>
      <c r="AGT23"/>
      <c r="AGU23"/>
      <c r="AGV23" s="10"/>
      <c r="AGW23" s="8"/>
      <c r="AGX23"/>
      <c r="AGY23" s="8"/>
      <c r="AGZ23"/>
      <c r="AHA23"/>
      <c r="AHB23"/>
      <c r="AHC23" s="10"/>
      <c r="AHD23" s="8"/>
      <c r="AHE23"/>
      <c r="AHF23" s="8"/>
      <c r="AHG23"/>
      <c r="AHH23"/>
      <c r="AHI23"/>
      <c r="AHJ23" s="10"/>
      <c r="AHK23" s="8"/>
      <c r="AHL23"/>
      <c r="AHM23" s="8"/>
      <c r="AHN23"/>
      <c r="AHO23"/>
      <c r="AHP23"/>
      <c r="AHQ23" s="10"/>
      <c r="AHR23" s="8"/>
      <c r="AHS23"/>
      <c r="AHT23" s="8"/>
      <c r="AHU23"/>
      <c r="AHV23"/>
      <c r="AHW23"/>
      <c r="AHX23" s="10"/>
      <c r="AHY23" s="8"/>
      <c r="AHZ23"/>
      <c r="AIA23" s="8"/>
      <c r="AIB23"/>
      <c r="AIC23"/>
      <c r="AID23"/>
      <c r="AIE23" s="10"/>
      <c r="AIF23" s="8"/>
      <c r="AIG23"/>
      <c r="AIH23" s="8"/>
      <c r="AII23"/>
      <c r="AIJ23"/>
      <c r="AIK23"/>
      <c r="AIL23" s="10"/>
      <c r="AIM23" s="8"/>
      <c r="AIN23"/>
      <c r="AIO23" s="8"/>
      <c r="AIP23"/>
      <c r="AIQ23"/>
      <c r="AIR23"/>
      <c r="AIS23" s="10"/>
      <c r="AIT23" s="8"/>
      <c r="AIU23"/>
      <c r="AIV23" s="8"/>
      <c r="AIW23"/>
      <c r="AIX23"/>
      <c r="AIY23"/>
      <c r="AIZ23" s="10"/>
      <c r="AJA23" s="8"/>
      <c r="AJB23"/>
      <c r="AJC23" s="8"/>
      <c r="AJD23"/>
      <c r="AJE23"/>
      <c r="AJF23"/>
      <c r="AJG23" s="10"/>
      <c r="AJH23" s="8"/>
      <c r="AJI23"/>
      <c r="AJJ23" s="8"/>
      <c r="AJK23"/>
      <c r="AJL23"/>
      <c r="AJM23"/>
      <c r="AJN23" s="10"/>
      <c r="AJO23" s="8"/>
      <c r="AJP23"/>
      <c r="AJQ23" s="8"/>
      <c r="AJR23"/>
      <c r="AJS23"/>
      <c r="AJT23"/>
      <c r="AJU23" s="10"/>
      <c r="AJV23" s="8"/>
      <c r="AJW23"/>
      <c r="AJX23" s="8"/>
      <c r="AJY23"/>
      <c r="AJZ23"/>
      <c r="AKA23"/>
      <c r="AKB23" s="10"/>
      <c r="AKC23" s="8"/>
      <c r="AKD23"/>
      <c r="AKE23" s="8"/>
      <c r="AKF23"/>
      <c r="AKG23"/>
      <c r="AKH23"/>
      <c r="AKI23" s="10"/>
      <c r="AKJ23" s="8"/>
      <c r="AKK23"/>
      <c r="AKL23" s="8"/>
      <c r="AKM23"/>
      <c r="AKN23"/>
      <c r="AKO23"/>
      <c r="AKP23" s="10"/>
      <c r="AKQ23" s="8"/>
      <c r="AKR23"/>
      <c r="AKS23" s="8"/>
      <c r="AKT23"/>
      <c r="AKU23"/>
      <c r="AKV23"/>
      <c r="AKW23" s="10"/>
      <c r="AKX23" s="8"/>
      <c r="AKY23"/>
      <c r="AKZ23" s="8"/>
      <c r="ALA23"/>
      <c r="ALB23"/>
      <c r="ALC23"/>
      <c r="ALD23" s="10"/>
      <c r="ALE23" s="8"/>
      <c r="ALF23"/>
      <c r="ALG23" s="8"/>
      <c r="ALH23"/>
      <c r="ALI23"/>
      <c r="ALJ23"/>
      <c r="ALK23" s="10"/>
      <c r="ALL23" s="22"/>
      <c r="ALM23"/>
      <c r="ALN23" s="8"/>
      <c r="ALO23"/>
      <c r="ALP23"/>
      <c r="ALQ23"/>
      <c r="ALR23" s="10"/>
      <c r="ALS23" s="22"/>
      <c r="ALT23"/>
      <c r="ALU23" s="8"/>
      <c r="ALV23"/>
      <c r="ALW23"/>
      <c r="ALX23"/>
      <c r="ALY23" s="29"/>
      <c r="ALZ23" s="44"/>
      <c r="AMA23" s="8"/>
      <c r="AMB23" s="8"/>
      <c r="AMC23" s="10"/>
      <c r="AMD23" s="10"/>
      <c r="AME23"/>
      <c r="AMF23" s="8"/>
      <c r="AMG23"/>
      <c r="AMH23" s="8"/>
      <c r="AMI23" s="6"/>
      <c r="AMJ23"/>
      <c r="AMK23"/>
      <c r="AML23" s="10"/>
      <c r="AMM23" s="8"/>
      <c r="AMN23"/>
      <c r="AMO23" s="8"/>
      <c r="AMP23"/>
      <c r="AMQ23"/>
      <c r="AMR23"/>
      <c r="AMS23" s="10"/>
      <c r="AMT23" s="8"/>
      <c r="AMU23"/>
      <c r="AMV23" s="8"/>
      <c r="AMW23"/>
      <c r="AMX23"/>
      <c r="AMY23"/>
      <c r="AMZ23" s="10"/>
      <c r="ANA23" s="8"/>
      <c r="ANB23"/>
      <c r="ANC23" s="8"/>
      <c r="AND23"/>
      <c r="ANE23"/>
      <c r="ANF23"/>
      <c r="ANG23" s="10"/>
      <c r="ANH23" s="8"/>
      <c r="ANI23"/>
      <c r="ANJ23" s="8"/>
      <c r="ANK23"/>
      <c r="ANL23"/>
      <c r="ANM23"/>
      <c r="ANN23" s="10"/>
      <c r="ANO23" s="8"/>
      <c r="ANP23"/>
      <c r="ANQ23" s="8"/>
      <c r="ANR23"/>
      <c r="ANS23"/>
      <c r="ANT23"/>
      <c r="ANU23" s="10"/>
      <c r="ANV23" s="8"/>
      <c r="ANW23"/>
      <c r="ANX23" s="8"/>
      <c r="ANY23"/>
      <c r="ANZ23"/>
      <c r="AOA23"/>
      <c r="AOB23" s="10"/>
      <c r="AOC23" s="8"/>
      <c r="AOD23"/>
      <c r="AOE23" s="8"/>
      <c r="AOF23"/>
      <c r="AOG23"/>
      <c r="AOH23"/>
      <c r="AOI23" s="10"/>
      <c r="AOJ23" s="8"/>
      <c r="AOK23"/>
      <c r="AOL23" s="8"/>
      <c r="AOM23"/>
      <c r="AON23"/>
      <c r="AOO23"/>
      <c r="AOP23" s="10"/>
      <c r="AOQ23" s="8"/>
      <c r="AOR23"/>
      <c r="AOS23" s="8"/>
      <c r="AOT23"/>
      <c r="AOU23"/>
      <c r="AOV23"/>
      <c r="AOW23" s="10"/>
      <c r="AOX23" s="8"/>
      <c r="AOY23"/>
      <c r="AOZ23" s="8"/>
      <c r="APA23"/>
      <c r="APB23"/>
      <c r="APC23"/>
      <c r="APD23" s="10"/>
      <c r="APE23" s="8"/>
      <c r="APF23"/>
      <c r="APG23" s="8"/>
      <c r="APH23"/>
      <c r="API23"/>
      <c r="APJ23"/>
      <c r="APK23" s="10"/>
      <c r="APL23" s="8"/>
      <c r="APM23"/>
      <c r="APN23" s="8"/>
      <c r="APO23"/>
      <c r="APP23"/>
      <c r="APQ23"/>
      <c r="APR23" s="10"/>
      <c r="APS23" s="8"/>
      <c r="APT23"/>
      <c r="APU23" s="8"/>
      <c r="APV23"/>
      <c r="APW23"/>
      <c r="APX23"/>
      <c r="APY23" s="10"/>
      <c r="APZ23" s="8"/>
      <c r="AQA23"/>
      <c r="AQB23" s="8"/>
      <c r="AQC23"/>
      <c r="AQD23"/>
      <c r="AQE23"/>
      <c r="AQF23" s="10"/>
      <c r="AQG23" s="8"/>
      <c r="AQH23"/>
      <c r="AQI23" s="8"/>
      <c r="AQJ23"/>
      <c r="AQK23"/>
      <c r="AQL23"/>
      <c r="AQM23" s="10"/>
      <c r="AQN23" s="8"/>
      <c r="AQO23"/>
      <c r="AQP23" s="8"/>
      <c r="AQQ23"/>
      <c r="AQR23"/>
      <c r="AQS23"/>
      <c r="AQT23" s="10"/>
      <c r="AQU23" s="8"/>
      <c r="AQV23"/>
      <c r="AQW23" s="8"/>
      <c r="AQX23"/>
      <c r="AQY23"/>
      <c r="AQZ23"/>
      <c r="ARA23" s="10"/>
      <c r="ARB23" s="8"/>
      <c r="ARC23"/>
      <c r="ARD23" s="8"/>
      <c r="ARE23"/>
      <c r="ARF23"/>
      <c r="ARG23"/>
      <c r="ARH23" s="10"/>
      <c r="ARI23" s="8"/>
      <c r="ARJ23"/>
      <c r="ARK23" s="8"/>
      <c r="ARL23"/>
      <c r="ARM23"/>
      <c r="ARN23"/>
      <c r="ARO23" s="10"/>
      <c r="ARP23" s="8"/>
      <c r="ARQ23"/>
      <c r="ARR23" s="8"/>
      <c r="ARS23"/>
      <c r="ART23"/>
      <c r="ARU23"/>
      <c r="ARV23" s="10"/>
      <c r="ARW23" s="8"/>
      <c r="ARX23"/>
      <c r="ARY23" s="8"/>
      <c r="ARZ23"/>
      <c r="ASA23"/>
      <c r="ASB23"/>
      <c r="ASC23" s="10"/>
      <c r="ASD23" s="8"/>
      <c r="ASE23"/>
      <c r="ASF23" s="8"/>
      <c r="ASG23"/>
      <c r="ASH23"/>
      <c r="ASI23"/>
      <c r="ASJ23" s="10"/>
      <c r="ASK23" s="8"/>
      <c r="ASL23"/>
      <c r="ASM23" s="8"/>
      <c r="ASN23"/>
      <c r="ASO23"/>
      <c r="ASP23"/>
      <c r="ASQ23" s="10"/>
      <c r="ASR23" s="8"/>
      <c r="ASS23"/>
      <c r="AST23" s="8"/>
      <c r="ASU23"/>
      <c r="ASV23"/>
      <c r="ASW23"/>
      <c r="ASX23" s="10"/>
      <c r="ASY23" s="8"/>
      <c r="ASZ23"/>
      <c r="ATA23" s="8"/>
      <c r="ATB23"/>
      <c r="ATC23"/>
      <c r="ATD23"/>
      <c r="ATE23" s="10"/>
      <c r="ATF23" s="8"/>
      <c r="ATG23"/>
      <c r="ATH23" s="8"/>
      <c r="ATI23"/>
      <c r="ATJ23"/>
      <c r="ATK23"/>
      <c r="ATL23" s="10"/>
      <c r="ATM23" s="8"/>
      <c r="ATN23"/>
      <c r="ATO23" s="8"/>
      <c r="ATP23"/>
      <c r="ATQ23"/>
      <c r="ATR23"/>
      <c r="ATS23" s="10"/>
      <c r="ATT23" s="8"/>
      <c r="ATU23"/>
      <c r="ATV23" s="8"/>
      <c r="ATW23"/>
      <c r="ATX23"/>
      <c r="ATY23"/>
      <c r="ATZ23" s="10"/>
      <c r="AUA23" s="8"/>
      <c r="AUB23"/>
      <c r="AUC23" s="8"/>
      <c r="AUD23"/>
      <c r="AUE23"/>
      <c r="AUF23"/>
      <c r="AUG23" s="10"/>
      <c r="AUH23" s="8"/>
      <c r="AUI23"/>
      <c r="AUJ23" s="8"/>
      <c r="AUK23"/>
      <c r="AUL23"/>
      <c r="AUM23"/>
      <c r="AUN23" s="10"/>
      <c r="AUO23" s="22"/>
      <c r="AUP23"/>
      <c r="AUQ23" s="8"/>
      <c r="AUR23"/>
      <c r="AUS23"/>
      <c r="AUT23"/>
      <c r="AUU23" s="10"/>
      <c r="AUV23" s="22"/>
      <c r="AUW23"/>
      <c r="AUX23" s="8"/>
      <c r="AUY23"/>
      <c r="AUZ23"/>
      <c r="AVA23"/>
      <c r="AVB23" s="29"/>
      <c r="AVC23" s="44"/>
      <c r="AVD23" s="8"/>
      <c r="AVE23" s="8"/>
      <c r="AVF23" s="10"/>
      <c r="AVG23" s="10"/>
      <c r="AVH23"/>
      <c r="AVI23" s="8"/>
      <c r="AVJ23"/>
      <c r="AVK23" s="8"/>
      <c r="AVL23" s="6"/>
      <c r="AVM23"/>
      <c r="AVN23"/>
      <c r="AVO23" s="10"/>
      <c r="AVP23" s="8"/>
      <c r="AVQ23"/>
      <c r="AVR23" s="8"/>
      <c r="AVS23"/>
      <c r="AVT23"/>
      <c r="AVU23"/>
      <c r="AVV23" s="10"/>
      <c r="AVW23" s="8"/>
      <c r="AVX23"/>
      <c r="AVY23" s="8"/>
      <c r="AVZ23"/>
      <c r="AWA23"/>
      <c r="AWB23"/>
      <c r="AWC23" s="10"/>
      <c r="AWD23" s="8"/>
      <c r="AWE23"/>
      <c r="AWF23" s="8"/>
      <c r="AWG23"/>
      <c r="AWH23"/>
      <c r="AWI23"/>
      <c r="AWJ23" s="10"/>
      <c r="AWK23" s="8"/>
      <c r="AWL23"/>
      <c r="AWM23" s="8"/>
      <c r="AWN23"/>
      <c r="AWO23"/>
      <c r="AWP23"/>
      <c r="AWQ23" s="10"/>
      <c r="AWR23" s="8"/>
      <c r="AWS23"/>
      <c r="AWT23" s="8"/>
      <c r="AWU23"/>
      <c r="AWV23"/>
      <c r="AWW23"/>
      <c r="AWX23" s="10"/>
      <c r="AWY23" s="8"/>
      <c r="AWZ23"/>
      <c r="AXA23" s="8"/>
      <c r="AXB23"/>
      <c r="AXC23"/>
      <c r="AXD23"/>
      <c r="AXE23" s="10"/>
      <c r="AXF23" s="8"/>
      <c r="AXG23"/>
      <c r="AXH23" s="8"/>
      <c r="AXI23"/>
      <c r="AXJ23"/>
      <c r="AXK23"/>
      <c r="AXL23" s="10"/>
      <c r="AXM23" s="8"/>
      <c r="AXN23"/>
      <c r="AXO23" s="8"/>
      <c r="AXP23"/>
      <c r="AXQ23"/>
      <c r="AXR23"/>
      <c r="AXS23" s="10"/>
      <c r="AXT23" s="8"/>
      <c r="AXU23"/>
      <c r="AXV23" s="8"/>
      <c r="AXW23"/>
      <c r="AXX23"/>
      <c r="AXY23"/>
      <c r="AXZ23" s="10"/>
      <c r="AYA23" s="8"/>
      <c r="AYB23"/>
      <c r="AYC23" s="8"/>
      <c r="AYD23"/>
      <c r="AYE23"/>
      <c r="AYF23"/>
      <c r="AYG23" s="10"/>
      <c r="AYH23" s="8"/>
      <c r="AYI23"/>
      <c r="AYJ23" s="8"/>
      <c r="AYK23"/>
      <c r="AYL23"/>
      <c r="AYM23"/>
      <c r="AYN23" s="10"/>
      <c r="AYO23" s="8"/>
      <c r="AYP23"/>
      <c r="AYQ23" s="8"/>
      <c r="AYR23"/>
      <c r="AYS23"/>
      <c r="AYT23"/>
      <c r="AYU23" s="10"/>
      <c r="AYV23" s="8"/>
      <c r="AYW23"/>
      <c r="AYX23" s="8"/>
      <c r="AYY23"/>
      <c r="AYZ23"/>
      <c r="AZA23"/>
      <c r="AZB23" s="10"/>
      <c r="AZC23" s="8"/>
      <c r="AZD23"/>
      <c r="AZE23" s="8"/>
      <c r="AZF23"/>
      <c r="AZG23"/>
      <c r="AZH23"/>
      <c r="AZI23" s="10"/>
      <c r="AZJ23" s="8"/>
      <c r="AZK23"/>
      <c r="AZL23" s="8"/>
      <c r="AZM23"/>
      <c r="AZN23"/>
      <c r="AZO23"/>
      <c r="AZP23" s="10"/>
      <c r="AZQ23" s="8"/>
      <c r="AZR23"/>
      <c r="AZS23" s="8"/>
      <c r="AZT23"/>
      <c r="AZU23"/>
      <c r="AZV23"/>
      <c r="AZW23" s="10"/>
      <c r="AZX23" s="8"/>
      <c r="AZY23"/>
      <c r="AZZ23" s="8"/>
      <c r="BAA23"/>
      <c r="BAB23"/>
      <c r="BAC23"/>
      <c r="BAD23" s="10"/>
      <c r="BAE23" s="8"/>
      <c r="BAF23"/>
      <c r="BAG23" s="8"/>
      <c r="BAH23"/>
      <c r="BAI23"/>
      <c r="BAJ23"/>
      <c r="BAK23" s="10"/>
      <c r="BAL23" s="8"/>
      <c r="BAM23"/>
      <c r="BAN23" s="8"/>
      <c r="BAO23"/>
      <c r="BAP23"/>
      <c r="BAQ23"/>
      <c r="BAR23" s="10"/>
      <c r="BAS23" s="8"/>
      <c r="BAT23"/>
      <c r="BAU23" s="8"/>
      <c r="BAV23"/>
      <c r="BAW23"/>
      <c r="BAX23"/>
      <c r="BAY23" s="10"/>
      <c r="BAZ23" s="8"/>
      <c r="BBA23"/>
      <c r="BBB23" s="8"/>
      <c r="BBC23"/>
      <c r="BBD23"/>
      <c r="BBE23"/>
      <c r="BBF23" s="10"/>
      <c r="BBG23" s="8"/>
      <c r="BBH23"/>
      <c r="BBI23" s="8"/>
      <c r="BBJ23"/>
      <c r="BBK23"/>
      <c r="BBL23"/>
      <c r="BBM23" s="10"/>
      <c r="BBN23" s="8"/>
      <c r="BBO23"/>
      <c r="BBP23" s="8"/>
      <c r="BBQ23"/>
      <c r="BBR23"/>
      <c r="BBS23"/>
      <c r="BBT23" s="10"/>
      <c r="BBU23" s="8"/>
      <c r="BBV23"/>
      <c r="BBW23" s="8"/>
      <c r="BBX23"/>
      <c r="BBY23"/>
      <c r="BBZ23"/>
      <c r="BCA23" s="10"/>
      <c r="BCB23" s="8"/>
      <c r="BCC23"/>
      <c r="BCD23" s="8"/>
      <c r="BCE23"/>
      <c r="BCF23"/>
      <c r="BCG23"/>
      <c r="BCH23" s="10"/>
      <c r="BCI23" s="8"/>
      <c r="BCJ23"/>
      <c r="BCK23" s="8"/>
      <c r="BCL23"/>
      <c r="BCM23"/>
      <c r="BCN23"/>
      <c r="BCO23" s="10"/>
      <c r="BCP23" s="8"/>
      <c r="BCQ23"/>
      <c r="BCR23" s="8"/>
      <c r="BCS23"/>
      <c r="BCT23"/>
      <c r="BCU23"/>
      <c r="BCV23" s="10"/>
      <c r="BCW23" s="8"/>
      <c r="BCX23"/>
      <c r="BCY23" s="8"/>
      <c r="BCZ23"/>
      <c r="BDA23"/>
      <c r="BDB23"/>
      <c r="BDC23" s="10"/>
      <c r="BDD23" s="8"/>
      <c r="BDE23"/>
      <c r="BDF23" s="8"/>
      <c r="BDG23"/>
      <c r="BDH23"/>
      <c r="BDI23"/>
      <c r="BDJ23" s="10"/>
      <c r="BDK23" s="8"/>
      <c r="BDL23"/>
      <c r="BDM23" s="8"/>
      <c r="BDN23"/>
      <c r="BDO23"/>
      <c r="BDP23"/>
      <c r="BDQ23" s="10"/>
      <c r="BDR23" s="22"/>
      <c r="BDS23"/>
      <c r="BDT23" s="8"/>
      <c r="BDU23"/>
      <c r="BDV23"/>
      <c r="BDW23"/>
      <c r="BDX23" s="10"/>
      <c r="BDY23" s="22"/>
      <c r="BDZ23"/>
      <c r="BEA23" s="8"/>
      <c r="BEB23"/>
      <c r="BEC23"/>
      <c r="BED23"/>
      <c r="BEE23" s="29"/>
      <c r="BEF23" s="44"/>
      <c r="BEG23" s="8"/>
      <c r="BEH23" s="8"/>
      <c r="BEI23" s="10"/>
      <c r="BEJ23" s="10"/>
      <c r="BEK23"/>
      <c r="BEL23" s="8"/>
      <c r="BEM23"/>
      <c r="BEN23" s="8"/>
      <c r="BEO23" s="6"/>
      <c r="BEP23"/>
      <c r="BEQ23"/>
      <c r="BER23" s="10"/>
      <c r="BES23" s="8"/>
      <c r="BET23"/>
      <c r="BEU23" s="8"/>
      <c r="BEV23"/>
      <c r="BEW23"/>
      <c r="BEX23"/>
      <c r="BEY23" s="10"/>
      <c r="BEZ23" s="8"/>
      <c r="BFA23"/>
      <c r="BFB23" s="8"/>
      <c r="BFC23"/>
      <c r="BFD23"/>
      <c r="BFE23"/>
      <c r="BFF23" s="10"/>
      <c r="BFG23" s="8"/>
      <c r="BFH23"/>
      <c r="BFI23" s="8"/>
      <c r="BFJ23"/>
      <c r="BFK23"/>
      <c r="BFL23"/>
      <c r="BFM23" s="10"/>
      <c r="BFN23" s="8"/>
      <c r="BFO23"/>
      <c r="BFP23" s="8"/>
      <c r="BFQ23"/>
      <c r="BFR23"/>
      <c r="BFS23"/>
      <c r="BFT23" s="10"/>
      <c r="BFU23" s="8"/>
      <c r="BFV23"/>
      <c r="BFW23" s="8"/>
      <c r="BFX23"/>
      <c r="BFY23"/>
      <c r="BFZ23"/>
      <c r="BGA23" s="10"/>
      <c r="BGB23" s="8"/>
      <c r="BGC23"/>
      <c r="BGD23" s="8"/>
      <c r="BGE23"/>
      <c r="BGF23"/>
      <c r="BGG23"/>
      <c r="BGH23" s="10"/>
      <c r="BGI23" s="8"/>
      <c r="BGJ23"/>
      <c r="BGK23" s="8"/>
      <c r="BGL23"/>
      <c r="BGM23"/>
      <c r="BGN23"/>
      <c r="BGO23" s="10"/>
      <c r="BGP23" s="8"/>
      <c r="BGQ23"/>
      <c r="BGR23" s="8"/>
      <c r="BGS23"/>
      <c r="BGT23"/>
      <c r="BGU23"/>
      <c r="BGV23" s="10"/>
      <c r="BGW23" s="8"/>
      <c r="BGX23"/>
      <c r="BGY23" s="8"/>
      <c r="BGZ23"/>
      <c r="BHA23"/>
      <c r="BHB23"/>
      <c r="BHC23" s="10"/>
      <c r="BHD23" s="8"/>
      <c r="BHE23"/>
      <c r="BHF23" s="8"/>
      <c r="BHG23"/>
      <c r="BHH23"/>
      <c r="BHI23"/>
      <c r="BHJ23" s="10"/>
      <c r="BHK23" s="8"/>
      <c r="BHL23"/>
      <c r="BHM23" s="8"/>
      <c r="BHN23"/>
      <c r="BHO23"/>
      <c r="BHP23"/>
      <c r="BHQ23" s="10"/>
      <c r="BHR23" s="8"/>
      <c r="BHS23"/>
      <c r="BHT23" s="8"/>
      <c r="BHU23"/>
      <c r="BHV23"/>
      <c r="BHW23"/>
      <c r="BHX23" s="10"/>
      <c r="BHY23" s="8"/>
      <c r="BHZ23"/>
      <c r="BIA23" s="8"/>
      <c r="BIB23"/>
      <c r="BIC23"/>
      <c r="BID23"/>
      <c r="BIE23" s="10"/>
      <c r="BIF23" s="8"/>
      <c r="BIG23"/>
      <c r="BIH23" s="8"/>
      <c r="BII23"/>
      <c r="BIJ23"/>
      <c r="BIK23"/>
      <c r="BIL23" s="10"/>
      <c r="BIM23" s="8"/>
      <c r="BIN23"/>
      <c r="BIO23" s="8"/>
      <c r="BIP23"/>
      <c r="BIQ23"/>
      <c r="BIR23"/>
      <c r="BIS23" s="10"/>
      <c r="BIT23" s="8"/>
      <c r="BIU23"/>
      <c r="BIV23" s="8"/>
      <c r="BIW23"/>
      <c r="BIX23"/>
      <c r="BIY23"/>
      <c r="BIZ23" s="10"/>
      <c r="BJA23" s="8"/>
      <c r="BJB23"/>
      <c r="BJC23" s="8"/>
      <c r="BJD23"/>
      <c r="BJE23"/>
      <c r="BJF23"/>
      <c r="BJG23" s="10"/>
      <c r="BJH23" s="8"/>
      <c r="BJI23"/>
      <c r="BJJ23" s="8"/>
      <c r="BJK23"/>
      <c r="BJL23"/>
      <c r="BJM23"/>
      <c r="BJN23" s="10"/>
      <c r="BJO23" s="8"/>
      <c r="BJP23"/>
      <c r="BJQ23" s="8"/>
      <c r="BJR23"/>
      <c r="BJS23"/>
      <c r="BJT23"/>
      <c r="BJU23" s="10"/>
      <c r="BJV23" s="8"/>
      <c r="BJW23"/>
      <c r="BJX23" s="8"/>
      <c r="BJY23"/>
      <c r="BJZ23"/>
      <c r="BKA23"/>
      <c r="BKB23" s="10"/>
      <c r="BKC23" s="8"/>
      <c r="BKD23"/>
      <c r="BKE23" s="8"/>
      <c r="BKF23"/>
      <c r="BKG23"/>
      <c r="BKH23"/>
      <c r="BKI23" s="10"/>
      <c r="BKJ23" s="8"/>
      <c r="BKK23"/>
      <c r="BKL23" s="8"/>
      <c r="BKM23"/>
      <c r="BKN23"/>
      <c r="BKO23"/>
      <c r="BKP23" s="10"/>
      <c r="BKQ23" s="8"/>
      <c r="BKR23"/>
      <c r="BKS23" s="8"/>
      <c r="BKT23"/>
      <c r="BKU23"/>
      <c r="BKV23"/>
      <c r="BKW23" s="10"/>
      <c r="BKX23" s="8"/>
      <c r="BKY23"/>
      <c r="BKZ23" s="8"/>
      <c r="BLA23"/>
      <c r="BLB23"/>
      <c r="BLC23"/>
      <c r="BLD23" s="10"/>
      <c r="BLE23" s="8"/>
      <c r="BLF23"/>
      <c r="BLG23" s="8"/>
      <c r="BLH23"/>
      <c r="BLI23"/>
      <c r="BLJ23"/>
      <c r="BLK23" s="10"/>
      <c r="BLL23" s="8"/>
      <c r="BLM23"/>
      <c r="BLN23" s="8"/>
      <c r="BLO23"/>
      <c r="BLP23"/>
      <c r="BLQ23"/>
      <c r="BLR23" s="10"/>
      <c r="BLS23" s="8"/>
      <c r="BLT23"/>
      <c r="BLU23" s="8"/>
      <c r="BLV23"/>
      <c r="BLW23"/>
      <c r="BLX23"/>
      <c r="BLY23" s="10"/>
      <c r="BLZ23" s="8"/>
      <c r="BMA23"/>
      <c r="BMB23" s="8"/>
      <c r="BMC23"/>
      <c r="BMD23"/>
      <c r="BME23"/>
      <c r="BMF23" s="10"/>
      <c r="BMG23" s="8"/>
      <c r="BMH23"/>
      <c r="BMI23" s="8"/>
      <c r="BMJ23"/>
      <c r="BMK23"/>
      <c r="BML23"/>
      <c r="BMM23" s="10"/>
      <c r="BMN23" s="8"/>
      <c r="BMO23"/>
      <c r="BMP23" s="8"/>
      <c r="BMQ23"/>
      <c r="BMR23"/>
      <c r="BMS23"/>
      <c r="BMT23" s="10"/>
      <c r="BMU23" s="22"/>
      <c r="BMV23"/>
      <c r="BMW23" s="8"/>
      <c r="BMX23"/>
      <c r="BMY23"/>
      <c r="BMZ23"/>
      <c r="BNA23" s="10"/>
      <c r="BNB23" s="22"/>
      <c r="BNC23"/>
      <c r="BND23" s="8"/>
      <c r="BNE23"/>
      <c r="BNF23"/>
      <c r="BNG23"/>
      <c r="BNH23" s="29"/>
      <c r="BNI23" s="44"/>
      <c r="BNJ23" s="8"/>
      <c r="BNK23" s="8"/>
      <c r="BNL23" s="10"/>
      <c r="BNM23" s="10"/>
      <c r="BNN23"/>
      <c r="BNO23" s="8"/>
      <c r="BNP23"/>
      <c r="BNQ23" s="8"/>
      <c r="BNR23" s="6"/>
      <c r="BNS23"/>
      <c r="BNT23"/>
      <c r="BNU23" s="10"/>
      <c r="BNV23" s="8"/>
      <c r="BNW23"/>
      <c r="BNX23" s="8"/>
      <c r="BNY23"/>
      <c r="BNZ23"/>
      <c r="BOA23"/>
      <c r="BOB23" s="10"/>
      <c r="BOC23" s="8"/>
      <c r="BOD23"/>
      <c r="BOE23" s="8"/>
      <c r="BOF23"/>
      <c r="BOG23"/>
      <c r="BOH23"/>
      <c r="BOI23" s="10"/>
      <c r="BOJ23" s="8"/>
      <c r="BOK23"/>
      <c r="BOL23" s="8"/>
      <c r="BOM23"/>
      <c r="BON23"/>
      <c r="BOO23"/>
      <c r="BOP23" s="10"/>
      <c r="BOQ23" s="8"/>
      <c r="BOR23"/>
      <c r="BOS23" s="8"/>
      <c r="BOT23"/>
      <c r="BOU23"/>
      <c r="BOV23"/>
      <c r="BOW23" s="10"/>
      <c r="BOX23" s="8"/>
      <c r="BOY23"/>
      <c r="BOZ23" s="8"/>
      <c r="BPA23"/>
      <c r="BPB23"/>
      <c r="BPC23"/>
      <c r="BPD23" s="10"/>
      <c r="BPE23" s="8"/>
      <c r="BPF23"/>
      <c r="BPG23" s="8"/>
      <c r="BPH23"/>
      <c r="BPI23"/>
      <c r="BPJ23"/>
      <c r="BPK23" s="10"/>
      <c r="BPL23" s="8"/>
      <c r="BPM23"/>
      <c r="BPN23" s="8"/>
      <c r="BPO23"/>
      <c r="BPP23"/>
      <c r="BPQ23"/>
      <c r="BPR23" s="10"/>
      <c r="BPS23" s="8"/>
      <c r="BPT23"/>
      <c r="BPU23" s="8"/>
      <c r="BPV23"/>
      <c r="BPW23"/>
      <c r="BPX23"/>
      <c r="BPY23" s="10"/>
      <c r="BPZ23" s="8"/>
      <c r="BQA23"/>
      <c r="BQB23" s="8"/>
      <c r="BQC23"/>
      <c r="BQD23"/>
      <c r="BQE23"/>
      <c r="BQF23" s="10"/>
      <c r="BQG23" s="8"/>
      <c r="BQH23"/>
      <c r="BQI23" s="8"/>
      <c r="BQJ23"/>
      <c r="BQK23"/>
      <c r="BQL23"/>
      <c r="BQM23" s="10"/>
      <c r="BQN23" s="8"/>
      <c r="BQO23"/>
      <c r="BQP23" s="8"/>
      <c r="BQQ23"/>
      <c r="BQR23"/>
      <c r="BQS23"/>
      <c r="BQT23" s="10"/>
      <c r="BQU23" s="8"/>
      <c r="BQV23"/>
      <c r="BQW23" s="8"/>
      <c r="BQX23"/>
      <c r="BQY23"/>
      <c r="BQZ23"/>
      <c r="BRA23" s="10"/>
      <c r="BRB23" s="8"/>
      <c r="BRC23"/>
      <c r="BRD23" s="8"/>
      <c r="BRE23"/>
      <c r="BRF23"/>
      <c r="BRG23"/>
      <c r="BRH23" s="10"/>
      <c r="BRI23" s="8"/>
      <c r="BRJ23"/>
      <c r="BRK23" s="8"/>
      <c r="BRL23"/>
      <c r="BRM23"/>
      <c r="BRN23"/>
      <c r="BRO23" s="10"/>
      <c r="BRP23" s="8"/>
      <c r="BRQ23"/>
      <c r="BRR23" s="8"/>
      <c r="BRS23"/>
      <c r="BRT23"/>
      <c r="BRU23"/>
      <c r="BRV23" s="10"/>
      <c r="BRW23" s="8"/>
      <c r="BRX23"/>
      <c r="BRY23" s="8"/>
      <c r="BRZ23"/>
      <c r="BSA23"/>
      <c r="BSB23"/>
      <c r="BSC23" s="10"/>
      <c r="BSD23" s="8"/>
      <c r="BSE23"/>
      <c r="BSF23" s="8"/>
      <c r="BSG23"/>
      <c r="BSH23"/>
      <c r="BSI23"/>
      <c r="BSJ23" s="10"/>
      <c r="BSK23" s="8"/>
      <c r="BSL23"/>
      <c r="BSM23" s="8"/>
      <c r="BSN23"/>
      <c r="BSO23"/>
      <c r="BSP23"/>
      <c r="BSQ23" s="10"/>
      <c r="BSR23" s="8"/>
      <c r="BSS23"/>
      <c r="BST23" s="8"/>
      <c r="BSU23"/>
      <c r="BSV23"/>
      <c r="BSW23"/>
      <c r="BSX23" s="10"/>
      <c r="BSY23" s="8"/>
      <c r="BSZ23"/>
      <c r="BTA23" s="8"/>
      <c r="BTB23"/>
      <c r="BTC23"/>
      <c r="BTD23"/>
      <c r="BTE23" s="10"/>
      <c r="BTF23" s="8"/>
      <c r="BTG23"/>
      <c r="BTH23" s="8"/>
      <c r="BTI23"/>
      <c r="BTJ23"/>
      <c r="BTK23"/>
      <c r="BTL23" s="10"/>
      <c r="BTM23" s="8"/>
      <c r="BTN23"/>
      <c r="BTO23" s="8"/>
      <c r="BTP23"/>
      <c r="BTQ23"/>
      <c r="BTR23"/>
      <c r="BTS23" s="10"/>
      <c r="BTT23" s="8"/>
      <c r="BTU23"/>
      <c r="BTV23" s="8"/>
      <c r="BTW23"/>
      <c r="BTX23"/>
      <c r="BTY23"/>
      <c r="BTZ23" s="10"/>
      <c r="BUA23" s="8"/>
      <c r="BUB23"/>
      <c r="BUC23" s="8"/>
      <c r="BUD23"/>
      <c r="BUE23"/>
      <c r="BUF23"/>
      <c r="BUG23" s="10"/>
      <c r="BUH23" s="8"/>
      <c r="BUI23"/>
      <c r="BUJ23" s="8"/>
      <c r="BUK23"/>
      <c r="BUL23"/>
      <c r="BUM23"/>
      <c r="BUN23" s="10"/>
      <c r="BUO23" s="8"/>
      <c r="BUP23"/>
      <c r="BUQ23" s="8"/>
      <c r="BUR23"/>
      <c r="BUS23"/>
      <c r="BUT23"/>
      <c r="BUU23" s="10"/>
      <c r="BUV23" s="8"/>
      <c r="BUW23"/>
      <c r="BUX23" s="8"/>
      <c r="BUY23"/>
      <c r="BUZ23"/>
      <c r="BVA23"/>
      <c r="BVB23" s="10"/>
      <c r="BVC23" s="8"/>
      <c r="BVD23"/>
      <c r="BVE23" s="8"/>
      <c r="BVF23"/>
      <c r="BVG23"/>
      <c r="BVH23"/>
      <c r="BVI23" s="10"/>
      <c r="BVJ23" s="8"/>
      <c r="BVK23"/>
      <c r="BVL23" s="8"/>
      <c r="BVM23"/>
      <c r="BVN23"/>
      <c r="BVO23"/>
      <c r="BVP23" s="10"/>
      <c r="BVQ23" s="8"/>
      <c r="BVR23"/>
      <c r="BVS23" s="8"/>
      <c r="BVT23"/>
      <c r="BVU23"/>
      <c r="BVV23"/>
      <c r="BVW23" s="10"/>
      <c r="BVX23" s="22"/>
      <c r="BVY23"/>
      <c r="BVZ23" s="8"/>
      <c r="BWA23"/>
      <c r="BWB23"/>
      <c r="BWC23"/>
      <c r="BWD23" s="10"/>
      <c r="BWE23" s="22"/>
      <c r="BWF23"/>
      <c r="BWG23" s="8"/>
      <c r="BWH23"/>
      <c r="BWI23"/>
      <c r="BWJ23"/>
      <c r="BWK23" s="29"/>
      <c r="BWL23" s="44"/>
      <c r="BWM23" s="8"/>
      <c r="BWN23" s="8"/>
      <c r="BWO23" s="10"/>
      <c r="BWP23" s="10"/>
      <c r="BWQ23"/>
      <c r="BWR23" s="8"/>
      <c r="BWS23"/>
      <c r="BWT23" s="8"/>
      <c r="BWU23" s="6"/>
      <c r="BWV23"/>
      <c r="BWW23"/>
      <c r="BWX23" s="10"/>
      <c r="BWY23" s="8"/>
      <c r="BWZ23"/>
      <c r="BXA23" s="8"/>
      <c r="BXB23"/>
      <c r="BXC23"/>
      <c r="BXD23"/>
      <c r="BXE23" s="10"/>
      <c r="BXF23" s="8"/>
      <c r="BXG23"/>
      <c r="BXH23" s="8"/>
      <c r="BXI23"/>
      <c r="BXJ23"/>
      <c r="BXK23"/>
      <c r="BXL23" s="10"/>
      <c r="BXM23" s="8"/>
      <c r="BXN23"/>
      <c r="BXO23" s="8"/>
      <c r="BXP23"/>
      <c r="BXQ23"/>
      <c r="BXR23"/>
      <c r="BXS23" s="10"/>
      <c r="BXT23" s="8"/>
      <c r="BXU23"/>
      <c r="BXV23" s="8"/>
      <c r="BXW23"/>
      <c r="BXX23"/>
      <c r="BXY23"/>
      <c r="BXZ23" s="10"/>
      <c r="BYA23" s="8"/>
      <c r="BYB23"/>
      <c r="BYC23" s="8"/>
      <c r="BYD23"/>
      <c r="BYE23"/>
      <c r="BYF23"/>
      <c r="BYG23" s="10"/>
      <c r="BYH23" s="8"/>
      <c r="BYI23"/>
      <c r="BYJ23" s="8"/>
      <c r="BYK23"/>
      <c r="BYL23"/>
      <c r="BYM23"/>
      <c r="BYN23" s="10"/>
      <c r="BYO23" s="8"/>
      <c r="BYP23"/>
      <c r="BYQ23" s="8"/>
      <c r="BYR23"/>
      <c r="BYS23"/>
      <c r="BYT23"/>
      <c r="BYU23" s="10"/>
      <c r="BYV23" s="8"/>
      <c r="BYW23"/>
      <c r="BYX23" s="8"/>
      <c r="BYY23"/>
      <c r="BYZ23"/>
      <c r="BZA23"/>
      <c r="BZB23" s="10"/>
      <c r="BZC23" s="8"/>
      <c r="BZD23"/>
      <c r="BZE23" s="8"/>
      <c r="BZF23"/>
      <c r="BZG23"/>
      <c r="BZH23"/>
      <c r="BZI23" s="10"/>
      <c r="BZJ23" s="8"/>
      <c r="BZK23"/>
      <c r="BZL23" s="8"/>
      <c r="BZM23"/>
      <c r="BZN23"/>
      <c r="BZO23"/>
      <c r="BZP23" s="10"/>
      <c r="BZQ23" s="8"/>
      <c r="BZR23"/>
      <c r="BZS23" s="8"/>
      <c r="BZT23"/>
      <c r="BZU23"/>
      <c r="BZV23"/>
      <c r="BZW23" s="10"/>
      <c r="BZX23" s="8"/>
      <c r="BZY23"/>
      <c r="BZZ23" s="8"/>
      <c r="CAA23"/>
      <c r="CAB23"/>
      <c r="CAC23"/>
      <c r="CAD23" s="10"/>
      <c r="CAE23" s="8"/>
      <c r="CAF23"/>
      <c r="CAG23" s="8"/>
      <c r="CAH23"/>
      <c r="CAI23"/>
      <c r="CAJ23"/>
      <c r="CAK23" s="10"/>
      <c r="CAL23" s="8"/>
      <c r="CAM23"/>
      <c r="CAN23" s="8"/>
      <c r="CAO23"/>
      <c r="CAP23"/>
      <c r="CAQ23"/>
      <c r="CAR23" s="10"/>
      <c r="CAS23" s="8"/>
      <c r="CAT23"/>
      <c r="CAU23" s="8"/>
      <c r="CAV23"/>
      <c r="CAW23"/>
      <c r="CAX23"/>
      <c r="CAY23" s="10"/>
      <c r="CAZ23" s="8"/>
      <c r="CBA23"/>
      <c r="CBB23" s="8"/>
      <c r="CBC23"/>
      <c r="CBD23"/>
      <c r="CBE23"/>
      <c r="CBF23" s="10"/>
      <c r="CBG23" s="8"/>
      <c r="CBH23"/>
      <c r="CBI23" s="8"/>
      <c r="CBJ23"/>
      <c r="CBK23"/>
      <c r="CBL23"/>
      <c r="CBM23" s="10"/>
      <c r="CBN23" s="8"/>
      <c r="CBO23"/>
      <c r="CBP23" s="8"/>
      <c r="CBQ23"/>
      <c r="CBR23"/>
      <c r="CBS23"/>
      <c r="CBT23" s="10"/>
      <c r="CBU23" s="8"/>
      <c r="CBV23"/>
      <c r="CBW23" s="8"/>
      <c r="CBX23"/>
      <c r="CBY23"/>
      <c r="CBZ23"/>
      <c r="CCA23" s="10"/>
      <c r="CCB23" s="8"/>
      <c r="CCC23"/>
      <c r="CCD23" s="8"/>
      <c r="CCE23"/>
      <c r="CCF23"/>
      <c r="CCG23"/>
      <c r="CCH23" s="10"/>
      <c r="CCI23" s="8"/>
      <c r="CCJ23"/>
      <c r="CCK23" s="8"/>
      <c r="CCL23"/>
      <c r="CCM23"/>
      <c r="CCN23"/>
      <c r="CCO23" s="10"/>
      <c r="CCP23" s="8"/>
      <c r="CCQ23"/>
      <c r="CCR23" s="8"/>
      <c r="CCS23"/>
      <c r="CCT23"/>
      <c r="CCU23"/>
      <c r="CCV23" s="10"/>
      <c r="CCW23" s="8"/>
      <c r="CCX23"/>
      <c r="CCY23" s="8"/>
      <c r="CCZ23"/>
      <c r="CDA23"/>
      <c r="CDB23"/>
      <c r="CDC23" s="10"/>
      <c r="CDD23" s="8"/>
      <c r="CDE23"/>
      <c r="CDF23" s="8"/>
      <c r="CDG23"/>
      <c r="CDH23"/>
      <c r="CDI23"/>
      <c r="CDJ23" s="10"/>
      <c r="CDK23" s="8"/>
      <c r="CDL23"/>
      <c r="CDM23" s="8"/>
      <c r="CDN23"/>
      <c r="CDO23"/>
      <c r="CDP23"/>
      <c r="CDQ23" s="10"/>
      <c r="CDR23" s="8"/>
      <c r="CDS23"/>
      <c r="CDT23" s="8"/>
      <c r="CDU23"/>
      <c r="CDV23"/>
      <c r="CDW23"/>
      <c r="CDX23" s="10"/>
      <c r="CDY23" s="8"/>
      <c r="CDZ23"/>
      <c r="CEA23" s="8"/>
      <c r="CEB23"/>
      <c r="CEC23"/>
      <c r="CED23"/>
      <c r="CEE23" s="10"/>
      <c r="CEF23" s="8"/>
      <c r="CEG23"/>
      <c r="CEH23" s="8"/>
      <c r="CEI23"/>
      <c r="CEJ23"/>
      <c r="CEK23"/>
      <c r="CEL23" s="10"/>
      <c r="CEM23" s="8"/>
      <c r="CEN23"/>
      <c r="CEO23" s="8"/>
      <c r="CEP23"/>
      <c r="CEQ23"/>
      <c r="CER23"/>
      <c r="CES23" s="10"/>
      <c r="CET23" s="8"/>
      <c r="CEU23"/>
      <c r="CEV23" s="8"/>
      <c r="CEW23"/>
      <c r="CEX23"/>
      <c r="CEY23"/>
      <c r="CEZ23" s="10"/>
      <c r="CFA23" s="22"/>
      <c r="CFB23"/>
      <c r="CFC23" s="8"/>
      <c r="CFD23"/>
      <c r="CFE23"/>
      <c r="CFF23"/>
      <c r="CFG23" s="10"/>
      <c r="CFH23" s="22"/>
      <c r="CFI23"/>
      <c r="CFJ23" s="8"/>
      <c r="CFK23"/>
      <c r="CFL23"/>
      <c r="CFM23"/>
      <c r="CFN23" s="29"/>
      <c r="CFO23" s="44"/>
      <c r="CFP23" s="8"/>
      <c r="CFQ23" s="8"/>
      <c r="CFR23" s="10"/>
      <c r="CFS23" s="10"/>
      <c r="CFT23"/>
      <c r="CFU23" s="8"/>
      <c r="CFV23"/>
      <c r="CFW23" s="8"/>
      <c r="CFX23" s="6"/>
      <c r="CFY23"/>
      <c r="CFZ23"/>
      <c r="CGA23" s="10"/>
      <c r="CGB23" s="8"/>
      <c r="CGC23"/>
      <c r="CGD23" s="8"/>
      <c r="CGE23"/>
      <c r="CGF23"/>
      <c r="CGG23"/>
      <c r="CGH23" s="10"/>
      <c r="CGI23" s="8"/>
      <c r="CGJ23"/>
      <c r="CGK23" s="8"/>
      <c r="CGL23"/>
      <c r="CGM23"/>
      <c r="CGN23"/>
      <c r="CGO23" s="10"/>
      <c r="CGP23" s="8"/>
      <c r="CGQ23"/>
      <c r="CGR23" s="8"/>
      <c r="CGS23"/>
      <c r="CGT23"/>
      <c r="CGU23"/>
      <c r="CGV23" s="10"/>
      <c r="CGW23" s="8"/>
      <c r="CGX23"/>
      <c r="CGY23" s="8"/>
      <c r="CGZ23"/>
      <c r="CHA23"/>
      <c r="CHB23"/>
      <c r="CHC23" s="10"/>
      <c r="CHD23" s="8"/>
      <c r="CHE23"/>
      <c r="CHF23" s="8"/>
      <c r="CHG23"/>
      <c r="CHH23"/>
      <c r="CHI23"/>
      <c r="CHJ23" s="10"/>
      <c r="CHK23" s="8"/>
      <c r="CHL23"/>
      <c r="CHM23" s="8"/>
      <c r="CHN23"/>
      <c r="CHO23"/>
      <c r="CHP23"/>
      <c r="CHQ23" s="10"/>
      <c r="CHR23" s="8"/>
      <c r="CHS23"/>
      <c r="CHT23" s="8"/>
      <c r="CHU23"/>
      <c r="CHV23"/>
      <c r="CHW23"/>
      <c r="CHX23" s="10"/>
      <c r="CHY23" s="8"/>
      <c r="CHZ23"/>
      <c r="CIA23" s="8"/>
      <c r="CIB23"/>
      <c r="CIC23"/>
      <c r="CID23"/>
      <c r="CIE23" s="10"/>
      <c r="CIF23" s="8"/>
      <c r="CIG23"/>
      <c r="CIH23" s="8"/>
      <c r="CII23"/>
      <c r="CIJ23"/>
      <c r="CIK23"/>
      <c r="CIL23" s="10"/>
      <c r="CIM23" s="8"/>
      <c r="CIN23"/>
      <c r="CIO23" s="8"/>
      <c r="CIP23"/>
      <c r="CIQ23"/>
      <c r="CIR23"/>
      <c r="CIS23" s="10"/>
      <c r="CIT23" s="8"/>
      <c r="CIU23"/>
      <c r="CIV23" s="8"/>
      <c r="CIW23"/>
      <c r="CIX23"/>
      <c r="CIY23"/>
      <c r="CIZ23" s="10"/>
      <c r="CJA23" s="8"/>
      <c r="CJB23"/>
      <c r="CJC23" s="8"/>
      <c r="CJD23"/>
      <c r="CJE23"/>
      <c r="CJF23"/>
      <c r="CJG23" s="10"/>
      <c r="CJH23" s="8"/>
      <c r="CJI23"/>
      <c r="CJJ23" s="8"/>
      <c r="CJK23"/>
      <c r="CJL23"/>
      <c r="CJM23"/>
      <c r="CJN23" s="10"/>
      <c r="CJO23" s="8"/>
      <c r="CJP23"/>
      <c r="CJQ23" s="8"/>
      <c r="CJR23"/>
      <c r="CJS23"/>
      <c r="CJT23"/>
      <c r="CJU23" s="10"/>
      <c r="CJV23" s="8"/>
      <c r="CJW23"/>
      <c r="CJX23" s="8"/>
      <c r="CJY23"/>
      <c r="CJZ23"/>
      <c r="CKA23"/>
      <c r="CKB23" s="10"/>
      <c r="CKC23" s="8"/>
      <c r="CKD23"/>
      <c r="CKE23" s="8"/>
      <c r="CKF23"/>
      <c r="CKG23"/>
      <c r="CKH23"/>
      <c r="CKI23" s="10"/>
      <c r="CKJ23" s="8"/>
      <c r="CKK23"/>
      <c r="CKL23" s="8"/>
      <c r="CKM23"/>
      <c r="CKN23"/>
      <c r="CKO23"/>
      <c r="CKP23" s="10"/>
      <c r="CKQ23" s="8"/>
      <c r="CKR23"/>
      <c r="CKS23" s="8"/>
      <c r="CKT23"/>
      <c r="CKU23"/>
      <c r="CKV23"/>
      <c r="CKW23" s="10"/>
      <c r="CKX23" s="8"/>
      <c r="CKY23"/>
      <c r="CKZ23" s="8"/>
      <c r="CLA23"/>
      <c r="CLB23"/>
      <c r="CLC23"/>
      <c r="CLD23" s="10"/>
      <c r="CLE23" s="8"/>
      <c r="CLF23"/>
      <c r="CLG23" s="8"/>
      <c r="CLH23"/>
      <c r="CLI23"/>
      <c r="CLJ23"/>
      <c r="CLK23" s="10"/>
      <c r="CLL23" s="8"/>
      <c r="CLM23"/>
      <c r="CLN23" s="8"/>
      <c r="CLO23"/>
      <c r="CLP23"/>
      <c r="CLQ23"/>
      <c r="CLR23" s="10"/>
      <c r="CLS23" s="8"/>
      <c r="CLT23"/>
      <c r="CLU23" s="8"/>
      <c r="CLV23"/>
      <c r="CLW23"/>
      <c r="CLX23"/>
      <c r="CLY23" s="10"/>
      <c r="CLZ23" s="8"/>
      <c r="CMA23"/>
      <c r="CMB23" s="8"/>
      <c r="CMC23"/>
      <c r="CMD23"/>
      <c r="CME23"/>
      <c r="CMF23" s="10"/>
      <c r="CMG23" s="8"/>
      <c r="CMH23"/>
      <c r="CMI23" s="8"/>
      <c r="CMJ23"/>
      <c r="CMK23"/>
      <c r="CML23"/>
      <c r="CMM23" s="10"/>
      <c r="CMN23" s="8"/>
      <c r="CMO23"/>
      <c r="CMP23" s="8"/>
      <c r="CMQ23"/>
      <c r="CMR23"/>
      <c r="CMS23"/>
      <c r="CMT23" s="10"/>
      <c r="CMU23" s="8"/>
      <c r="CMV23"/>
      <c r="CMW23" s="8"/>
      <c r="CMX23"/>
      <c r="CMY23"/>
      <c r="CMZ23"/>
      <c r="CNA23" s="10"/>
      <c r="CNB23" s="8"/>
      <c r="CNC23"/>
      <c r="CND23" s="8"/>
      <c r="CNE23"/>
      <c r="CNF23"/>
      <c r="CNG23"/>
      <c r="CNH23" s="10"/>
      <c r="CNI23" s="8"/>
      <c r="CNJ23"/>
      <c r="CNK23" s="8"/>
      <c r="CNL23"/>
      <c r="CNM23"/>
      <c r="CNN23"/>
      <c r="CNO23" s="10"/>
      <c r="CNP23" s="8"/>
      <c r="CNQ23"/>
      <c r="CNR23" s="8"/>
      <c r="CNS23"/>
      <c r="CNT23"/>
      <c r="CNU23"/>
      <c r="CNV23" s="10"/>
      <c r="CNW23" s="8"/>
      <c r="CNX23"/>
      <c r="CNY23" s="8"/>
      <c r="CNZ23"/>
      <c r="COA23"/>
      <c r="COB23"/>
      <c r="COC23" s="10"/>
      <c r="COD23" s="22"/>
      <c r="COE23"/>
      <c r="COF23" s="8"/>
      <c r="COG23"/>
      <c r="COH23"/>
      <c r="COI23"/>
      <c r="COJ23" s="10"/>
      <c r="COK23" s="22"/>
      <c r="COL23"/>
      <c r="COM23" s="8"/>
      <c r="CON23"/>
      <c r="COO23"/>
      <c r="COP23"/>
      <c r="COQ23" s="29"/>
      <c r="COR23" s="44"/>
      <c r="COS23" s="8"/>
      <c r="COT23" s="8"/>
      <c r="COU23" s="10"/>
      <c r="COV23" s="10"/>
      <c r="COW23"/>
      <c r="COX23" s="8"/>
      <c r="COY23"/>
      <c r="COZ23" s="8"/>
      <c r="CPA23" s="6"/>
      <c r="CPB23"/>
      <c r="CPC23"/>
      <c r="CPD23" s="10"/>
      <c r="CPE23" s="8"/>
      <c r="CPF23"/>
      <c r="CPG23" s="8"/>
      <c r="CPH23"/>
      <c r="CPI23"/>
      <c r="CPJ23"/>
      <c r="CPK23" s="10"/>
      <c r="CPL23" s="8"/>
      <c r="CPM23"/>
      <c r="CPN23" s="8"/>
      <c r="CPO23"/>
      <c r="CPP23"/>
      <c r="CPQ23"/>
      <c r="CPR23" s="10"/>
      <c r="CPS23" s="8"/>
      <c r="CPT23"/>
      <c r="CPU23" s="8"/>
      <c r="CPV23"/>
      <c r="CPW23"/>
      <c r="CPX23"/>
      <c r="CPY23" s="10"/>
      <c r="CPZ23" s="8"/>
      <c r="CQA23"/>
      <c r="CQB23" s="8"/>
      <c r="CQC23"/>
      <c r="CQD23"/>
      <c r="CQE23"/>
      <c r="CQF23" s="10"/>
      <c r="CQG23" s="8"/>
      <c r="CQH23"/>
      <c r="CQI23" s="8"/>
      <c r="CQJ23"/>
      <c r="CQK23"/>
      <c r="CQL23"/>
      <c r="CQM23" s="10"/>
      <c r="CQN23" s="8"/>
      <c r="CQO23"/>
      <c r="CQP23" s="8"/>
      <c r="CQQ23"/>
      <c r="CQR23"/>
      <c r="CQS23"/>
      <c r="CQT23" s="10"/>
      <c r="CQU23" s="8"/>
      <c r="CQV23"/>
      <c r="CQW23" s="8"/>
      <c r="CQX23"/>
      <c r="CQY23"/>
      <c r="CQZ23"/>
      <c r="CRA23" s="10"/>
      <c r="CRB23" s="8"/>
      <c r="CRC23"/>
      <c r="CRD23" s="8"/>
      <c r="CRE23"/>
      <c r="CRF23"/>
      <c r="CRG23"/>
      <c r="CRH23" s="10"/>
      <c r="CRI23" s="8"/>
      <c r="CRJ23"/>
      <c r="CRK23" s="8"/>
      <c r="CRL23"/>
      <c r="CRM23"/>
      <c r="CRN23"/>
      <c r="CRO23" s="10"/>
      <c r="CRP23" s="8"/>
      <c r="CRQ23"/>
      <c r="CRR23" s="8"/>
      <c r="CRS23"/>
      <c r="CRT23"/>
      <c r="CRU23"/>
      <c r="CRV23" s="10"/>
      <c r="CRW23" s="8"/>
      <c r="CRX23"/>
      <c r="CRY23" s="8"/>
      <c r="CRZ23"/>
      <c r="CSA23"/>
      <c r="CSB23"/>
      <c r="CSC23" s="10"/>
      <c r="CSD23" s="8"/>
      <c r="CSE23"/>
      <c r="CSF23" s="8"/>
      <c r="CSG23"/>
      <c r="CSH23"/>
      <c r="CSI23"/>
      <c r="CSJ23" s="10"/>
      <c r="CSK23" s="8"/>
      <c r="CSL23"/>
      <c r="CSM23" s="8"/>
      <c r="CSN23"/>
      <c r="CSO23"/>
      <c r="CSP23"/>
      <c r="CSQ23" s="10"/>
      <c r="CSR23" s="8"/>
      <c r="CSS23"/>
      <c r="CST23" s="8"/>
      <c r="CSU23"/>
      <c r="CSV23"/>
      <c r="CSW23"/>
      <c r="CSX23" s="10"/>
      <c r="CSY23" s="8"/>
      <c r="CSZ23"/>
      <c r="CTA23" s="8"/>
      <c r="CTB23"/>
      <c r="CTC23"/>
      <c r="CTD23"/>
      <c r="CTE23" s="10"/>
      <c r="CTF23" s="8"/>
      <c r="CTG23"/>
      <c r="CTH23" s="8"/>
      <c r="CTI23"/>
      <c r="CTJ23"/>
      <c r="CTK23"/>
      <c r="CTL23" s="10"/>
      <c r="CTM23" s="8"/>
      <c r="CTN23"/>
      <c r="CTO23" s="8"/>
      <c r="CTP23"/>
      <c r="CTQ23"/>
      <c r="CTR23"/>
      <c r="CTS23" s="10"/>
      <c r="CTT23" s="8"/>
      <c r="CTU23"/>
      <c r="CTV23" s="8"/>
      <c r="CTW23"/>
      <c r="CTX23"/>
      <c r="CTY23"/>
      <c r="CTZ23" s="10"/>
      <c r="CUA23" s="8"/>
      <c r="CUB23"/>
      <c r="CUC23" s="8"/>
      <c r="CUD23"/>
      <c r="CUE23"/>
      <c r="CUF23"/>
      <c r="CUG23" s="10"/>
      <c r="CUH23" s="8"/>
      <c r="CUI23"/>
      <c r="CUJ23" s="8"/>
      <c r="CUK23"/>
      <c r="CUL23"/>
      <c r="CUM23"/>
      <c r="CUN23" s="10"/>
      <c r="CUO23" s="8"/>
      <c r="CUP23"/>
      <c r="CUQ23" s="8"/>
      <c r="CUR23"/>
      <c r="CUS23"/>
      <c r="CUT23"/>
      <c r="CUU23" s="10"/>
      <c r="CUV23" s="8"/>
      <c r="CUW23"/>
      <c r="CUX23" s="8"/>
      <c r="CUY23"/>
      <c r="CUZ23"/>
      <c r="CVA23"/>
      <c r="CVB23" s="10"/>
      <c r="CVC23" s="8"/>
      <c r="CVD23"/>
      <c r="CVE23" s="8"/>
      <c r="CVF23"/>
      <c r="CVG23"/>
      <c r="CVH23"/>
      <c r="CVI23" s="10"/>
      <c r="CVJ23" s="8"/>
      <c r="CVK23"/>
      <c r="CVL23" s="8"/>
      <c r="CVM23"/>
      <c r="CVN23"/>
      <c r="CVO23"/>
      <c r="CVP23" s="10"/>
      <c r="CVQ23" s="8"/>
      <c r="CVR23"/>
      <c r="CVS23" s="8"/>
      <c r="CVT23"/>
      <c r="CVU23"/>
      <c r="CVV23"/>
      <c r="CVW23" s="10"/>
      <c r="CVX23" s="8"/>
      <c r="CVY23"/>
      <c r="CVZ23" s="8"/>
      <c r="CWA23"/>
      <c r="CWB23"/>
      <c r="CWC23"/>
      <c r="CWD23" s="10"/>
      <c r="CWE23" s="8"/>
      <c r="CWF23"/>
      <c r="CWG23" s="8"/>
      <c r="CWH23"/>
      <c r="CWI23"/>
      <c r="CWJ23"/>
      <c r="CWK23" s="10"/>
      <c r="CWL23" s="8"/>
      <c r="CWM23"/>
      <c r="CWN23" s="8"/>
      <c r="CWO23"/>
      <c r="CWP23"/>
      <c r="CWQ23"/>
      <c r="CWR23" s="10"/>
      <c r="CWS23" s="8"/>
      <c r="CWT23"/>
      <c r="CWU23" s="8"/>
      <c r="CWV23"/>
      <c r="CWW23"/>
      <c r="CWX23"/>
      <c r="CWY23" s="10"/>
      <c r="CWZ23" s="8"/>
      <c r="CXA23"/>
      <c r="CXB23" s="8"/>
      <c r="CXC23"/>
      <c r="CXD23"/>
      <c r="CXE23"/>
      <c r="CXF23" s="10"/>
      <c r="CXG23" s="22"/>
      <c r="CXH23"/>
      <c r="CXI23" s="8"/>
      <c r="CXJ23"/>
      <c r="CXK23"/>
      <c r="CXL23"/>
      <c r="CXM23" s="10"/>
      <c r="CXN23" s="22"/>
      <c r="CXO23"/>
      <c r="CXP23" s="8"/>
      <c r="CXQ23"/>
      <c r="CXR23"/>
      <c r="CXS23"/>
      <c r="CXT23" s="29"/>
      <c r="CXU23" s="44"/>
      <c r="CXV23" s="8"/>
      <c r="CXW23" s="8"/>
      <c r="CXX23" s="10"/>
      <c r="CXY23" s="10"/>
      <c r="CXZ23"/>
      <c r="CYA23" s="8"/>
      <c r="CYB23"/>
      <c r="CYC23" s="8"/>
      <c r="CYD23" s="6"/>
      <c r="CYE23"/>
      <c r="CYF23"/>
      <c r="CYG23" s="10"/>
      <c r="CYH23" s="8"/>
      <c r="CYI23"/>
      <c r="CYJ23" s="8"/>
      <c r="CYK23"/>
      <c r="CYL23"/>
      <c r="CYM23"/>
      <c r="CYN23" s="10"/>
      <c r="CYO23" s="8"/>
      <c r="CYP23"/>
      <c r="CYQ23" s="8"/>
      <c r="CYR23"/>
      <c r="CYS23"/>
      <c r="CYT23"/>
      <c r="CYU23" s="10"/>
      <c r="CYV23" s="8"/>
      <c r="CYW23"/>
      <c r="CYX23" s="8"/>
      <c r="CYY23"/>
      <c r="CYZ23"/>
      <c r="CZA23"/>
      <c r="CZB23" s="10"/>
      <c r="CZC23" s="8"/>
      <c r="CZD23"/>
      <c r="CZE23" s="8"/>
      <c r="CZF23"/>
      <c r="CZG23"/>
      <c r="CZH23"/>
      <c r="CZI23" s="10"/>
      <c r="CZJ23" s="8"/>
      <c r="CZK23"/>
      <c r="CZL23" s="8"/>
      <c r="CZM23"/>
      <c r="CZN23"/>
      <c r="CZO23"/>
      <c r="CZP23" s="10"/>
      <c r="CZQ23" s="8"/>
      <c r="CZR23"/>
      <c r="CZS23" s="8"/>
      <c r="CZT23"/>
      <c r="CZU23"/>
      <c r="CZV23"/>
      <c r="CZW23" s="10"/>
      <c r="CZX23" s="8"/>
      <c r="CZY23"/>
      <c r="CZZ23" s="8"/>
      <c r="DAA23"/>
      <c r="DAB23"/>
      <c r="DAC23"/>
      <c r="DAD23" s="10"/>
      <c r="DAE23" s="8"/>
      <c r="DAF23"/>
      <c r="DAG23" s="8"/>
      <c r="DAH23"/>
      <c r="DAI23"/>
      <c r="DAJ23"/>
      <c r="DAK23" s="10"/>
      <c r="DAL23" s="8"/>
      <c r="DAM23"/>
      <c r="DAN23" s="8"/>
      <c r="DAO23"/>
      <c r="DAP23"/>
      <c r="DAQ23"/>
      <c r="DAR23" s="10"/>
      <c r="DAS23" s="8"/>
      <c r="DAT23"/>
      <c r="DAU23" s="8"/>
      <c r="DAV23"/>
      <c r="DAW23"/>
      <c r="DAX23"/>
      <c r="DAY23" s="10"/>
      <c r="DAZ23" s="8"/>
      <c r="DBA23"/>
      <c r="DBB23" s="8"/>
      <c r="DBC23"/>
      <c r="DBD23"/>
      <c r="DBE23"/>
      <c r="DBF23" s="10"/>
      <c r="DBG23" s="8"/>
      <c r="DBH23"/>
      <c r="DBI23" s="8"/>
      <c r="DBJ23"/>
      <c r="DBK23"/>
      <c r="DBL23"/>
      <c r="DBM23" s="10"/>
      <c r="DBN23" s="8"/>
      <c r="DBO23"/>
      <c r="DBP23" s="8"/>
      <c r="DBQ23"/>
      <c r="DBR23"/>
      <c r="DBS23"/>
      <c r="DBT23" s="10"/>
      <c r="DBU23" s="8"/>
      <c r="DBV23"/>
      <c r="DBW23" s="8"/>
      <c r="DBX23"/>
      <c r="DBY23"/>
      <c r="DBZ23"/>
      <c r="DCA23" s="10"/>
      <c r="DCB23" s="8"/>
      <c r="DCC23"/>
      <c r="DCD23" s="8"/>
      <c r="DCE23"/>
      <c r="DCF23"/>
      <c r="DCG23"/>
      <c r="DCH23" s="10"/>
      <c r="DCI23" s="8"/>
      <c r="DCJ23"/>
      <c r="DCK23" s="8"/>
      <c r="DCL23"/>
      <c r="DCM23"/>
      <c r="DCN23"/>
      <c r="DCO23" s="10"/>
      <c r="DCP23" s="8"/>
      <c r="DCQ23"/>
      <c r="DCR23" s="8"/>
      <c r="DCS23"/>
      <c r="DCT23"/>
      <c r="DCU23"/>
      <c r="DCV23" s="10"/>
      <c r="DCW23" s="8"/>
      <c r="DCX23"/>
      <c r="DCY23" s="8"/>
      <c r="DCZ23"/>
      <c r="DDA23"/>
      <c r="DDB23"/>
      <c r="DDC23" s="10"/>
      <c r="DDD23" s="8"/>
      <c r="DDE23"/>
      <c r="DDF23" s="8"/>
      <c r="DDG23"/>
      <c r="DDH23"/>
      <c r="DDI23"/>
      <c r="DDJ23" s="10"/>
      <c r="DDK23" s="8"/>
      <c r="DDL23"/>
      <c r="DDM23" s="8"/>
      <c r="DDN23"/>
      <c r="DDO23"/>
      <c r="DDP23"/>
      <c r="DDQ23" s="10"/>
      <c r="DDR23" s="8"/>
      <c r="DDS23"/>
      <c r="DDT23" s="8"/>
      <c r="DDU23"/>
      <c r="DDV23"/>
      <c r="DDW23"/>
      <c r="DDX23" s="10"/>
      <c r="DDY23" s="8"/>
      <c r="DDZ23"/>
      <c r="DEA23" s="8"/>
      <c r="DEB23"/>
      <c r="DEC23"/>
      <c r="DED23"/>
      <c r="DEE23" s="10"/>
      <c r="DEF23" s="8"/>
      <c r="DEG23"/>
      <c r="DEH23" s="8"/>
      <c r="DEI23"/>
      <c r="DEJ23"/>
      <c r="DEK23"/>
      <c r="DEL23" s="10"/>
      <c r="DEM23" s="8"/>
      <c r="DEN23"/>
      <c r="DEO23" s="8"/>
      <c r="DEP23"/>
      <c r="DEQ23"/>
      <c r="DER23"/>
      <c r="DES23" s="10"/>
      <c r="DET23" s="8"/>
      <c r="DEU23"/>
      <c r="DEV23" s="8"/>
      <c r="DEW23"/>
      <c r="DEX23"/>
      <c r="DEY23"/>
      <c r="DEZ23" s="10"/>
      <c r="DFA23" s="8"/>
      <c r="DFB23"/>
      <c r="DFC23" s="8"/>
      <c r="DFD23"/>
      <c r="DFE23"/>
      <c r="DFF23"/>
      <c r="DFG23" s="10"/>
      <c r="DFH23" s="8"/>
      <c r="DFI23"/>
      <c r="DFJ23" s="8"/>
      <c r="DFK23"/>
      <c r="DFL23"/>
      <c r="DFM23"/>
      <c r="DFN23" s="10"/>
      <c r="DFO23" s="8"/>
      <c r="DFP23"/>
      <c r="DFQ23" s="8"/>
      <c r="DFR23"/>
      <c r="DFS23"/>
      <c r="DFT23"/>
      <c r="DFU23" s="10"/>
      <c r="DFV23" s="8"/>
      <c r="DFW23"/>
      <c r="DFX23" s="8"/>
      <c r="DFY23"/>
      <c r="DFZ23"/>
      <c r="DGA23"/>
      <c r="DGB23" s="10"/>
      <c r="DGC23" s="8"/>
      <c r="DGD23"/>
      <c r="DGE23" s="8"/>
      <c r="DGF23"/>
      <c r="DGG23"/>
      <c r="DGH23"/>
      <c r="DGI23" s="10"/>
      <c r="DGJ23" s="22"/>
      <c r="DGK23"/>
      <c r="DGL23" s="8"/>
      <c r="DGM23"/>
      <c r="DGN23"/>
      <c r="DGO23"/>
      <c r="DGP23" s="10"/>
      <c r="DGQ23" s="22"/>
      <c r="DGR23"/>
      <c r="DGS23" s="8"/>
      <c r="DGT23"/>
      <c r="DGU23"/>
      <c r="DGV23"/>
      <c r="DGW23" s="29"/>
      <c r="DGX23" s="44"/>
      <c r="DGY23" s="8"/>
      <c r="DGZ23" s="8"/>
      <c r="DHA23" s="10"/>
      <c r="DHB23" s="10"/>
      <c r="DHC23"/>
      <c r="DHD23" s="8"/>
      <c r="DHE23"/>
      <c r="DHF23" s="8"/>
      <c r="DHG23" s="6"/>
      <c r="DHH23"/>
      <c r="DHI23"/>
      <c r="DHJ23" s="10"/>
      <c r="DHK23" s="8"/>
      <c r="DHL23"/>
      <c r="DHM23" s="8"/>
      <c r="DHN23"/>
      <c r="DHO23"/>
      <c r="DHP23"/>
      <c r="DHQ23" s="10"/>
      <c r="DHR23" s="8"/>
      <c r="DHS23"/>
      <c r="DHT23" s="8"/>
      <c r="DHU23"/>
      <c r="DHV23"/>
      <c r="DHW23"/>
      <c r="DHX23" s="10"/>
      <c r="DHY23" s="8"/>
      <c r="DHZ23"/>
      <c r="DIA23" s="8"/>
      <c r="DIB23"/>
      <c r="DIC23"/>
      <c r="DID23"/>
      <c r="DIE23" s="10"/>
      <c r="DIF23" s="8"/>
      <c r="DIG23"/>
      <c r="DIH23" s="8"/>
      <c r="DII23"/>
      <c r="DIJ23"/>
      <c r="DIK23"/>
      <c r="DIL23" s="10"/>
      <c r="DIM23" s="8"/>
      <c r="DIN23"/>
      <c r="DIO23" s="8"/>
      <c r="DIP23"/>
      <c r="DIQ23"/>
      <c r="DIR23"/>
      <c r="DIS23" s="10"/>
      <c r="DIT23" s="8"/>
      <c r="DIU23"/>
      <c r="DIV23" s="8"/>
      <c r="DIW23"/>
      <c r="DIX23"/>
      <c r="DIY23"/>
      <c r="DIZ23" s="10"/>
      <c r="DJA23" s="8"/>
      <c r="DJB23"/>
      <c r="DJC23" s="8"/>
      <c r="DJD23"/>
      <c r="DJE23"/>
      <c r="DJF23"/>
      <c r="DJG23" s="10"/>
      <c r="DJH23" s="8"/>
      <c r="DJI23"/>
      <c r="DJJ23" s="8"/>
      <c r="DJK23"/>
      <c r="DJL23"/>
      <c r="DJM23"/>
      <c r="DJN23" s="10"/>
      <c r="DJO23" s="8"/>
      <c r="DJP23"/>
      <c r="DJQ23" s="8"/>
      <c r="DJR23"/>
      <c r="DJS23"/>
      <c r="DJT23"/>
      <c r="DJU23" s="10"/>
      <c r="DJV23" s="8"/>
      <c r="DJW23"/>
      <c r="DJX23" s="8"/>
      <c r="DJY23"/>
      <c r="DJZ23"/>
      <c r="DKA23"/>
      <c r="DKB23" s="10"/>
      <c r="DKC23" s="8"/>
      <c r="DKD23"/>
      <c r="DKE23" s="8"/>
      <c r="DKF23"/>
      <c r="DKG23"/>
      <c r="DKH23"/>
      <c r="DKI23" s="10"/>
      <c r="DKJ23" s="8"/>
      <c r="DKK23"/>
      <c r="DKL23" s="8"/>
      <c r="DKM23"/>
      <c r="DKN23"/>
      <c r="DKO23"/>
      <c r="DKP23" s="10"/>
      <c r="DKQ23" s="8"/>
      <c r="DKR23"/>
      <c r="DKS23" s="8"/>
      <c r="DKT23"/>
      <c r="DKU23"/>
      <c r="DKV23"/>
      <c r="DKW23" s="10"/>
      <c r="DKX23" s="8"/>
      <c r="DKY23"/>
      <c r="DKZ23" s="8"/>
      <c r="DLA23"/>
      <c r="DLB23"/>
      <c r="DLC23"/>
      <c r="DLD23" s="10"/>
      <c r="DLE23" s="8"/>
      <c r="DLF23"/>
      <c r="DLG23" s="8"/>
      <c r="DLH23"/>
      <c r="DLI23"/>
      <c r="DLJ23"/>
      <c r="DLK23" s="10"/>
      <c r="DLL23" s="8"/>
      <c r="DLM23"/>
      <c r="DLN23" s="8"/>
      <c r="DLO23"/>
      <c r="DLP23"/>
      <c r="DLQ23"/>
      <c r="DLR23" s="10"/>
      <c r="DLS23" s="8"/>
      <c r="DLT23"/>
      <c r="DLU23" s="8"/>
      <c r="DLV23"/>
      <c r="DLW23"/>
      <c r="DLX23"/>
      <c r="DLY23" s="10"/>
      <c r="DLZ23" s="8"/>
      <c r="DMA23"/>
      <c r="DMB23" s="8"/>
      <c r="DMC23"/>
      <c r="DMD23"/>
      <c r="DME23"/>
      <c r="DMF23" s="10"/>
      <c r="DMG23" s="8"/>
      <c r="DMH23"/>
      <c r="DMI23" s="8"/>
      <c r="DMJ23"/>
      <c r="DMK23"/>
      <c r="DML23"/>
      <c r="DMM23" s="10"/>
      <c r="DMN23" s="8"/>
      <c r="DMO23"/>
      <c r="DMP23" s="8"/>
      <c r="DMQ23"/>
      <c r="DMR23"/>
      <c r="DMS23"/>
      <c r="DMT23" s="10"/>
      <c r="DMU23" s="8"/>
      <c r="DMV23"/>
      <c r="DMW23" s="8"/>
      <c r="DMX23"/>
      <c r="DMY23"/>
      <c r="DMZ23"/>
      <c r="DNA23" s="10"/>
      <c r="DNB23" s="8"/>
      <c r="DNC23"/>
      <c r="DND23" s="8"/>
      <c r="DNE23"/>
      <c r="DNF23"/>
      <c r="DNG23"/>
      <c r="DNH23" s="10"/>
      <c r="DNI23" s="8"/>
      <c r="DNJ23"/>
      <c r="DNK23" s="8"/>
      <c r="DNL23"/>
      <c r="DNM23"/>
      <c r="DNN23"/>
      <c r="DNO23" s="10"/>
      <c r="DNP23" s="8"/>
      <c r="DNQ23"/>
      <c r="DNR23" s="8"/>
      <c r="DNS23"/>
      <c r="DNT23"/>
      <c r="DNU23"/>
      <c r="DNV23" s="10"/>
      <c r="DNW23" s="8"/>
      <c r="DNX23"/>
      <c r="DNY23" s="8"/>
      <c r="DNZ23"/>
      <c r="DOA23"/>
      <c r="DOB23"/>
      <c r="DOC23" s="10"/>
      <c r="DOD23" s="8"/>
      <c r="DOE23"/>
      <c r="DOF23" s="8"/>
      <c r="DOG23"/>
      <c r="DOH23"/>
      <c r="DOI23"/>
      <c r="DOJ23" s="10"/>
      <c r="DOK23" s="8"/>
      <c r="DOL23"/>
      <c r="DOM23" s="8"/>
      <c r="DON23"/>
      <c r="DOO23"/>
      <c r="DOP23"/>
      <c r="DOQ23" s="10"/>
      <c r="DOR23" s="8"/>
      <c r="DOS23"/>
      <c r="DOT23" s="8"/>
      <c r="DOU23"/>
      <c r="DOV23"/>
      <c r="DOW23"/>
      <c r="DOX23" s="10"/>
      <c r="DOY23" s="8"/>
      <c r="DOZ23"/>
      <c r="DPA23" s="8"/>
      <c r="DPB23"/>
      <c r="DPC23"/>
      <c r="DPD23"/>
      <c r="DPE23" s="10"/>
      <c r="DPF23" s="8"/>
      <c r="DPG23"/>
      <c r="DPH23" s="8"/>
      <c r="DPI23"/>
      <c r="DPJ23"/>
      <c r="DPK23"/>
      <c r="DPL23" s="10"/>
      <c r="DPM23" s="22"/>
      <c r="DPN23"/>
      <c r="DPO23" s="8"/>
      <c r="DPP23"/>
      <c r="DPQ23"/>
      <c r="DPR23"/>
      <c r="DPS23" s="10"/>
      <c r="DPT23" s="22"/>
      <c r="DPU23"/>
      <c r="DPV23" s="8"/>
      <c r="DPW23"/>
      <c r="DPX23"/>
      <c r="DPY23"/>
      <c r="DPZ23" s="29"/>
      <c r="DQA23" s="44"/>
      <c r="DQB23" s="8"/>
      <c r="DQC23" s="8"/>
      <c r="DQD23" s="10"/>
      <c r="DQE23" s="10"/>
      <c r="DQF23"/>
      <c r="DQG23" s="8"/>
      <c r="DQH23"/>
      <c r="DQI23" s="8"/>
      <c r="DQJ23" s="6"/>
      <c r="DQK23"/>
      <c r="DQL23"/>
      <c r="DQM23" s="10"/>
      <c r="DQN23" s="8"/>
      <c r="DQO23"/>
      <c r="DQP23" s="8"/>
      <c r="DQQ23"/>
      <c r="DQR23"/>
      <c r="DQS23"/>
      <c r="DQT23" s="10"/>
      <c r="DQU23" s="8"/>
      <c r="DQV23"/>
      <c r="DQW23" s="8"/>
      <c r="DQX23"/>
      <c r="DQY23"/>
      <c r="DQZ23"/>
      <c r="DRA23" s="10"/>
      <c r="DRB23" s="8"/>
      <c r="DRC23"/>
      <c r="DRD23" s="8"/>
      <c r="DRE23"/>
      <c r="DRF23"/>
      <c r="DRG23"/>
      <c r="DRH23" s="10"/>
      <c r="DRI23" s="8"/>
      <c r="DRJ23"/>
      <c r="DRK23" s="8"/>
      <c r="DRL23"/>
      <c r="DRM23"/>
      <c r="DRN23"/>
      <c r="DRO23" s="10"/>
      <c r="DRP23" s="8"/>
      <c r="DRQ23"/>
      <c r="DRR23" s="8"/>
      <c r="DRS23"/>
      <c r="DRT23"/>
      <c r="DRU23"/>
      <c r="DRV23" s="10"/>
      <c r="DRW23" s="8"/>
      <c r="DRX23"/>
      <c r="DRY23" s="8"/>
      <c r="DRZ23"/>
      <c r="DSA23"/>
      <c r="DSB23"/>
      <c r="DSC23" s="10"/>
      <c r="DSD23" s="8"/>
      <c r="DSE23"/>
      <c r="DSF23" s="8"/>
      <c r="DSG23"/>
      <c r="DSH23"/>
      <c r="DSI23"/>
      <c r="DSJ23" s="10"/>
      <c r="DSK23" s="8"/>
      <c r="DSL23"/>
      <c r="DSM23" s="8"/>
      <c r="DSN23"/>
      <c r="DSO23"/>
      <c r="DSP23"/>
      <c r="DSQ23" s="10"/>
      <c r="DSR23" s="8"/>
      <c r="DSS23"/>
      <c r="DST23" s="8"/>
      <c r="DSU23"/>
      <c r="DSV23"/>
      <c r="DSW23"/>
      <c r="DSX23" s="10"/>
      <c r="DSY23" s="8"/>
      <c r="DSZ23"/>
      <c r="DTA23" s="8"/>
      <c r="DTB23"/>
      <c r="DTC23"/>
      <c r="DTD23"/>
      <c r="DTE23" s="10"/>
      <c r="DTF23" s="8"/>
      <c r="DTG23"/>
      <c r="DTH23" s="8"/>
      <c r="DTI23"/>
      <c r="DTJ23"/>
      <c r="DTK23"/>
      <c r="DTL23" s="10"/>
      <c r="DTM23" s="8"/>
      <c r="DTN23"/>
      <c r="DTO23" s="8"/>
      <c r="DTP23"/>
      <c r="DTQ23"/>
      <c r="DTR23"/>
      <c r="DTS23" s="10"/>
      <c r="DTT23" s="8"/>
      <c r="DTU23"/>
      <c r="DTV23" s="8"/>
      <c r="DTW23"/>
      <c r="DTX23"/>
      <c r="DTY23"/>
      <c r="DTZ23" s="10"/>
      <c r="DUA23" s="8"/>
      <c r="DUB23"/>
      <c r="DUC23" s="8"/>
      <c r="DUD23"/>
      <c r="DUE23"/>
      <c r="DUF23"/>
      <c r="DUG23" s="10"/>
      <c r="DUH23" s="8"/>
      <c r="DUI23"/>
      <c r="DUJ23" s="8"/>
      <c r="DUK23"/>
      <c r="DUL23"/>
      <c r="DUM23"/>
      <c r="DUN23" s="10"/>
      <c r="DUO23" s="8"/>
      <c r="DUP23"/>
      <c r="DUQ23" s="8"/>
      <c r="DUR23"/>
      <c r="DUS23"/>
      <c r="DUT23"/>
      <c r="DUU23" s="10"/>
      <c r="DUV23" s="8"/>
      <c r="DUW23"/>
      <c r="DUX23" s="8"/>
      <c r="DUY23"/>
      <c r="DUZ23"/>
      <c r="DVA23"/>
      <c r="DVB23" s="10"/>
      <c r="DVC23" s="8"/>
      <c r="DVD23"/>
      <c r="DVE23" s="8"/>
      <c r="DVF23"/>
      <c r="DVG23"/>
      <c r="DVH23"/>
      <c r="DVI23" s="10"/>
      <c r="DVJ23" s="8"/>
      <c r="DVK23"/>
      <c r="DVL23" s="8"/>
      <c r="DVM23"/>
      <c r="DVN23"/>
      <c r="DVO23"/>
      <c r="DVP23" s="10"/>
      <c r="DVQ23" s="8"/>
      <c r="DVR23"/>
      <c r="DVS23" s="8"/>
      <c r="DVT23"/>
      <c r="DVU23"/>
      <c r="DVV23"/>
      <c r="DVW23" s="10"/>
      <c r="DVX23" s="8"/>
      <c r="DVY23"/>
      <c r="DVZ23" s="8"/>
      <c r="DWA23"/>
      <c r="DWB23"/>
      <c r="DWC23"/>
      <c r="DWD23" s="10"/>
      <c r="DWE23" s="8"/>
      <c r="DWF23"/>
      <c r="DWG23" s="8"/>
      <c r="DWH23"/>
      <c r="DWI23"/>
      <c r="DWJ23"/>
      <c r="DWK23" s="10"/>
      <c r="DWL23" s="8"/>
      <c r="DWM23"/>
      <c r="DWN23" s="8"/>
      <c r="DWO23"/>
      <c r="DWP23"/>
      <c r="DWQ23"/>
      <c r="DWR23" s="10"/>
      <c r="DWS23" s="8"/>
      <c r="DWT23"/>
      <c r="DWU23" s="8"/>
      <c r="DWV23"/>
      <c r="DWW23"/>
      <c r="DWX23"/>
      <c r="DWY23" s="10"/>
      <c r="DWZ23" s="8"/>
      <c r="DXA23"/>
      <c r="DXB23" s="8"/>
      <c r="DXC23"/>
      <c r="DXD23"/>
      <c r="DXE23"/>
      <c r="DXF23" s="10"/>
      <c r="DXG23" s="8"/>
      <c r="DXH23"/>
      <c r="DXI23" s="8"/>
      <c r="DXJ23"/>
      <c r="DXK23"/>
      <c r="DXL23"/>
      <c r="DXM23" s="10"/>
      <c r="DXN23" s="8"/>
      <c r="DXO23"/>
      <c r="DXP23" s="8"/>
      <c r="DXQ23"/>
      <c r="DXR23"/>
      <c r="DXS23"/>
      <c r="DXT23" s="10"/>
      <c r="DXU23" s="8"/>
      <c r="DXV23"/>
      <c r="DXW23" s="8"/>
      <c r="DXX23"/>
      <c r="DXY23"/>
      <c r="DXZ23"/>
      <c r="DYA23" s="10"/>
      <c r="DYB23" s="8"/>
      <c r="DYC23"/>
      <c r="DYD23" s="8"/>
      <c r="DYE23"/>
      <c r="DYF23"/>
      <c r="DYG23"/>
      <c r="DYH23" s="10"/>
      <c r="DYI23" s="8"/>
      <c r="DYJ23"/>
      <c r="DYK23" s="8"/>
      <c r="DYL23"/>
      <c r="DYM23"/>
      <c r="DYN23"/>
      <c r="DYO23" s="10"/>
      <c r="DYP23" s="22"/>
      <c r="DYQ23"/>
      <c r="DYR23" s="8"/>
      <c r="DYS23"/>
      <c r="DYT23"/>
      <c r="DYU23"/>
      <c r="DYV23" s="10"/>
      <c r="DYW23" s="22"/>
      <c r="DYX23"/>
      <c r="DYY23" s="8"/>
      <c r="DYZ23"/>
      <c r="DZA23"/>
      <c r="DZB23"/>
      <c r="DZC23" s="29"/>
      <c r="DZD23" s="44"/>
      <c r="DZE23" s="8"/>
      <c r="DZF23" s="8"/>
      <c r="DZG23" s="10"/>
      <c r="DZH23" s="10"/>
      <c r="DZI23"/>
      <c r="DZJ23" s="8"/>
      <c r="DZK23"/>
      <c r="DZL23" s="8"/>
      <c r="DZM23" s="6"/>
      <c r="DZN23"/>
      <c r="DZO23"/>
      <c r="DZP23" s="10"/>
      <c r="DZQ23" s="8"/>
      <c r="DZR23"/>
      <c r="DZS23" s="8"/>
      <c r="DZT23"/>
      <c r="DZU23"/>
      <c r="DZV23"/>
      <c r="DZW23" s="10"/>
      <c r="DZX23" s="8"/>
      <c r="DZY23"/>
      <c r="DZZ23" s="8"/>
      <c r="EAA23"/>
      <c r="EAB23"/>
      <c r="EAC23"/>
      <c r="EAD23" s="10"/>
      <c r="EAE23" s="8"/>
      <c r="EAF23"/>
      <c r="EAG23" s="8"/>
      <c r="EAH23"/>
      <c r="EAI23"/>
      <c r="EAJ23"/>
      <c r="EAK23" s="10"/>
      <c r="EAL23" s="8"/>
      <c r="EAM23"/>
      <c r="EAN23" s="8"/>
      <c r="EAO23"/>
      <c r="EAP23"/>
      <c r="EAQ23"/>
      <c r="EAR23" s="10"/>
      <c r="EAS23" s="8"/>
      <c r="EAT23"/>
      <c r="EAU23" s="8"/>
      <c r="EAV23"/>
      <c r="EAW23"/>
      <c r="EAX23"/>
      <c r="EAY23" s="10"/>
      <c r="EAZ23" s="8"/>
      <c r="EBA23"/>
      <c r="EBB23" s="8"/>
      <c r="EBC23"/>
      <c r="EBD23"/>
      <c r="EBE23"/>
      <c r="EBF23" s="10"/>
      <c r="EBG23" s="8"/>
      <c r="EBH23"/>
      <c r="EBI23" s="8"/>
      <c r="EBJ23"/>
      <c r="EBK23"/>
      <c r="EBL23"/>
      <c r="EBM23" s="10"/>
      <c r="EBN23" s="8"/>
      <c r="EBO23"/>
      <c r="EBP23" s="8"/>
      <c r="EBQ23"/>
      <c r="EBR23"/>
      <c r="EBS23"/>
      <c r="EBT23" s="10"/>
      <c r="EBU23" s="8"/>
      <c r="EBV23"/>
      <c r="EBW23" s="8"/>
      <c r="EBX23"/>
      <c r="EBY23"/>
      <c r="EBZ23"/>
      <c r="ECA23" s="10"/>
      <c r="ECB23" s="8"/>
      <c r="ECC23"/>
      <c r="ECD23" s="8"/>
      <c r="ECE23"/>
      <c r="ECF23"/>
      <c r="ECG23"/>
      <c r="ECH23" s="10"/>
      <c r="ECI23" s="8"/>
      <c r="ECJ23"/>
      <c r="ECK23" s="8"/>
      <c r="ECL23"/>
      <c r="ECM23"/>
      <c r="ECN23"/>
      <c r="ECO23" s="10"/>
      <c r="ECP23" s="8"/>
      <c r="ECQ23"/>
      <c r="ECR23" s="8"/>
      <c r="ECS23"/>
      <c r="ECT23"/>
      <c r="ECU23"/>
      <c r="ECV23" s="10"/>
      <c r="ECW23" s="8"/>
      <c r="ECX23"/>
      <c r="ECY23" s="8"/>
      <c r="ECZ23"/>
      <c r="EDA23"/>
      <c r="EDB23"/>
      <c r="EDC23" s="10"/>
      <c r="EDD23" s="8"/>
      <c r="EDE23"/>
      <c r="EDF23" s="8"/>
      <c r="EDG23"/>
      <c r="EDH23"/>
      <c r="EDI23"/>
      <c r="EDJ23" s="10"/>
      <c r="EDK23" s="8"/>
      <c r="EDL23"/>
      <c r="EDM23" s="8"/>
      <c r="EDN23"/>
      <c r="EDO23"/>
      <c r="EDP23"/>
      <c r="EDQ23" s="10"/>
      <c r="EDR23" s="8"/>
      <c r="EDS23"/>
      <c r="EDT23" s="8"/>
      <c r="EDU23"/>
      <c r="EDV23"/>
      <c r="EDW23"/>
      <c r="EDX23" s="10"/>
      <c r="EDY23" s="8"/>
      <c r="EDZ23"/>
      <c r="EEA23" s="8"/>
      <c r="EEB23"/>
      <c r="EEC23"/>
      <c r="EED23"/>
      <c r="EEE23" s="10"/>
      <c r="EEF23" s="8"/>
      <c r="EEG23"/>
      <c r="EEH23" s="8"/>
      <c r="EEI23"/>
      <c r="EEJ23"/>
      <c r="EEK23"/>
      <c r="EEL23" s="10"/>
      <c r="EEM23" s="8"/>
      <c r="EEN23"/>
      <c r="EEO23" s="8"/>
      <c r="EEP23"/>
      <c r="EEQ23"/>
      <c r="EER23"/>
      <c r="EES23" s="10"/>
      <c r="EET23" s="8"/>
      <c r="EEU23"/>
      <c r="EEV23" s="8"/>
      <c r="EEW23"/>
      <c r="EEX23"/>
      <c r="EEY23"/>
      <c r="EEZ23" s="10"/>
      <c r="EFA23" s="8"/>
      <c r="EFB23"/>
      <c r="EFC23" s="8"/>
      <c r="EFD23"/>
      <c r="EFE23"/>
      <c r="EFF23"/>
      <c r="EFG23" s="10"/>
      <c r="EFH23" s="8"/>
      <c r="EFI23"/>
      <c r="EFJ23" s="8"/>
      <c r="EFK23"/>
      <c r="EFL23"/>
      <c r="EFM23"/>
      <c r="EFN23" s="10"/>
      <c r="EFO23" s="8"/>
      <c r="EFP23"/>
      <c r="EFQ23" s="8"/>
      <c r="EFR23"/>
      <c r="EFS23"/>
      <c r="EFT23"/>
      <c r="EFU23" s="10"/>
      <c r="EFV23" s="8"/>
      <c r="EFW23"/>
      <c r="EFX23" s="8"/>
      <c r="EFY23"/>
      <c r="EFZ23"/>
      <c r="EGA23"/>
      <c r="EGB23" s="10"/>
      <c r="EGC23" s="8"/>
      <c r="EGD23"/>
      <c r="EGE23" s="8"/>
      <c r="EGF23"/>
      <c r="EGG23"/>
      <c r="EGH23"/>
      <c r="EGI23" s="10"/>
      <c r="EGJ23" s="8"/>
      <c r="EGK23"/>
      <c r="EGL23" s="8"/>
      <c r="EGM23"/>
      <c r="EGN23"/>
      <c r="EGO23"/>
      <c r="EGP23" s="10"/>
      <c r="EGQ23" s="8"/>
      <c r="EGR23"/>
      <c r="EGS23" s="8"/>
      <c r="EGT23"/>
      <c r="EGU23"/>
      <c r="EGV23"/>
      <c r="EGW23" s="10"/>
      <c r="EGX23" s="8"/>
      <c r="EGY23"/>
      <c r="EGZ23" s="8"/>
      <c r="EHA23"/>
      <c r="EHB23"/>
      <c r="EHC23"/>
      <c r="EHD23" s="10"/>
      <c r="EHE23" s="8"/>
      <c r="EHF23"/>
      <c r="EHG23" s="8"/>
      <c r="EHH23"/>
      <c r="EHI23"/>
      <c r="EHJ23"/>
      <c r="EHK23" s="10"/>
      <c r="EHL23" s="8"/>
      <c r="EHM23"/>
      <c r="EHN23" s="8"/>
      <c r="EHO23"/>
      <c r="EHP23"/>
      <c r="EHQ23"/>
      <c r="EHR23" s="10"/>
      <c r="EHS23" s="22"/>
      <c r="EHT23"/>
      <c r="EHU23" s="8"/>
      <c r="EHV23"/>
      <c r="EHW23"/>
      <c r="EHX23"/>
      <c r="EHY23" s="10"/>
      <c r="EHZ23" s="22"/>
      <c r="EIA23"/>
      <c r="EIB23" s="8"/>
      <c r="EIC23"/>
      <c r="EID23"/>
      <c r="EIE23"/>
      <c r="EIF23" s="29"/>
      <c r="EIG23" s="44"/>
      <c r="EIH23" s="8"/>
      <c r="EII23" s="8"/>
      <c r="EIJ23" s="10"/>
      <c r="EIK23" s="10"/>
      <c r="EIL23"/>
      <c r="EIM23" s="8"/>
      <c r="EIN23"/>
      <c r="EIO23" s="8"/>
      <c r="EIP23" s="6"/>
      <c r="EIQ23"/>
      <c r="EIR23"/>
      <c r="EIS23" s="10"/>
      <c r="EIT23" s="8"/>
      <c r="EIU23"/>
      <c r="EIV23" s="8"/>
      <c r="EIW23"/>
      <c r="EIX23"/>
      <c r="EIY23"/>
      <c r="EIZ23" s="10"/>
      <c r="EJA23" s="8"/>
      <c r="EJB23"/>
      <c r="EJC23" s="8"/>
      <c r="EJD23"/>
      <c r="EJE23"/>
      <c r="EJF23"/>
      <c r="EJG23" s="10"/>
      <c r="EJH23" s="8"/>
      <c r="EJI23"/>
      <c r="EJJ23" s="8"/>
      <c r="EJK23"/>
      <c r="EJL23"/>
      <c r="EJM23"/>
      <c r="EJN23" s="10"/>
      <c r="EJO23" s="8"/>
      <c r="EJP23"/>
      <c r="EJQ23" s="8"/>
      <c r="EJR23"/>
      <c r="EJS23"/>
      <c r="EJT23"/>
      <c r="EJU23" s="10"/>
      <c r="EJV23" s="8"/>
      <c r="EJW23"/>
      <c r="EJX23" s="8"/>
      <c r="EJY23"/>
      <c r="EJZ23"/>
      <c r="EKA23"/>
      <c r="EKB23" s="10"/>
      <c r="EKC23" s="8"/>
      <c r="EKD23"/>
      <c r="EKE23" s="8"/>
      <c r="EKF23"/>
      <c r="EKG23"/>
      <c r="EKH23"/>
      <c r="EKI23" s="10"/>
      <c r="EKJ23" s="8"/>
      <c r="EKK23"/>
      <c r="EKL23" s="8"/>
      <c r="EKM23"/>
      <c r="EKN23"/>
      <c r="EKO23"/>
      <c r="EKP23" s="10"/>
      <c r="EKQ23" s="8"/>
      <c r="EKR23"/>
      <c r="EKS23" s="8"/>
      <c r="EKT23"/>
      <c r="EKU23"/>
      <c r="EKV23"/>
      <c r="EKW23" s="10"/>
      <c r="EKX23" s="8"/>
      <c r="EKY23"/>
      <c r="EKZ23" s="8"/>
      <c r="ELA23"/>
      <c r="ELB23"/>
      <c r="ELC23"/>
      <c r="ELD23" s="10"/>
      <c r="ELE23" s="8"/>
      <c r="ELF23"/>
      <c r="ELG23" s="8"/>
      <c r="ELH23"/>
      <c r="ELI23"/>
      <c r="ELJ23"/>
      <c r="ELK23" s="10"/>
      <c r="ELL23" s="8"/>
      <c r="ELM23"/>
      <c r="ELN23" s="8"/>
      <c r="ELO23"/>
      <c r="ELP23"/>
      <c r="ELQ23"/>
      <c r="ELR23" s="10"/>
      <c r="ELS23" s="8"/>
      <c r="ELT23"/>
      <c r="ELU23" s="8"/>
      <c r="ELV23"/>
      <c r="ELW23"/>
      <c r="ELX23"/>
      <c r="ELY23" s="10"/>
      <c r="ELZ23" s="8"/>
      <c r="EMA23"/>
      <c r="EMB23" s="8"/>
      <c r="EMC23"/>
      <c r="EMD23"/>
      <c r="EME23"/>
      <c r="EMF23" s="10"/>
      <c r="EMG23" s="8"/>
      <c r="EMH23"/>
      <c r="EMI23" s="8"/>
      <c r="EMJ23"/>
      <c r="EMK23"/>
      <c r="EML23"/>
      <c r="EMM23" s="10"/>
      <c r="EMN23" s="8"/>
      <c r="EMO23"/>
      <c r="EMP23" s="8"/>
      <c r="EMQ23"/>
      <c r="EMR23"/>
      <c r="EMS23"/>
      <c r="EMT23" s="10"/>
      <c r="EMU23" s="8"/>
      <c r="EMV23"/>
      <c r="EMW23" s="8"/>
      <c r="EMX23"/>
      <c r="EMY23"/>
      <c r="EMZ23"/>
      <c r="ENA23" s="10"/>
      <c r="ENB23" s="8"/>
      <c r="ENC23"/>
      <c r="END23" s="8"/>
      <c r="ENE23"/>
      <c r="ENF23"/>
      <c r="ENG23"/>
      <c r="ENH23" s="10"/>
      <c r="ENI23" s="8"/>
      <c r="ENJ23"/>
      <c r="ENK23" s="8"/>
      <c r="ENL23"/>
      <c r="ENM23"/>
      <c r="ENN23"/>
      <c r="ENO23" s="10"/>
      <c r="ENP23" s="8"/>
      <c r="ENQ23"/>
      <c r="ENR23" s="8"/>
      <c r="ENS23"/>
      <c r="ENT23"/>
      <c r="ENU23"/>
      <c r="ENV23" s="10"/>
      <c r="ENW23" s="8"/>
      <c r="ENX23"/>
      <c r="ENY23" s="8"/>
      <c r="ENZ23"/>
      <c r="EOA23"/>
      <c r="EOB23"/>
      <c r="EOC23" s="10"/>
      <c r="EOD23" s="8"/>
      <c r="EOE23"/>
      <c r="EOF23" s="8"/>
      <c r="EOG23"/>
      <c r="EOH23"/>
      <c r="EOI23"/>
      <c r="EOJ23" s="10"/>
      <c r="EOK23" s="8"/>
      <c r="EOL23"/>
      <c r="EOM23" s="8"/>
      <c r="EON23"/>
      <c r="EOO23"/>
      <c r="EOP23"/>
      <c r="EOQ23" s="10"/>
      <c r="EOR23" s="8"/>
      <c r="EOS23"/>
      <c r="EOT23" s="8"/>
      <c r="EOU23"/>
      <c r="EOV23"/>
      <c r="EOW23"/>
      <c r="EOX23" s="10"/>
      <c r="EOY23" s="8"/>
      <c r="EOZ23"/>
      <c r="EPA23" s="8"/>
      <c r="EPB23"/>
      <c r="EPC23"/>
      <c r="EPD23"/>
      <c r="EPE23" s="10"/>
      <c r="EPF23" s="8"/>
      <c r="EPG23"/>
      <c r="EPH23" s="8"/>
      <c r="EPI23"/>
      <c r="EPJ23"/>
      <c r="EPK23"/>
      <c r="EPL23" s="10"/>
      <c r="EPM23" s="8"/>
      <c r="EPN23"/>
      <c r="EPO23" s="8"/>
      <c r="EPP23"/>
      <c r="EPQ23"/>
      <c r="EPR23"/>
      <c r="EPS23" s="10"/>
      <c r="EPT23" s="8"/>
      <c r="EPU23"/>
      <c r="EPV23" s="8"/>
      <c r="EPW23"/>
      <c r="EPX23"/>
      <c r="EPY23"/>
      <c r="EPZ23" s="10"/>
      <c r="EQA23" s="8"/>
      <c r="EQB23"/>
      <c r="EQC23" s="8"/>
      <c r="EQD23"/>
      <c r="EQE23"/>
      <c r="EQF23"/>
      <c r="EQG23" s="10"/>
      <c r="EQH23" s="8"/>
      <c r="EQI23"/>
      <c r="EQJ23" s="8"/>
      <c r="EQK23"/>
      <c r="EQL23"/>
      <c r="EQM23"/>
      <c r="EQN23" s="10"/>
      <c r="EQO23" s="8"/>
      <c r="EQP23"/>
      <c r="EQQ23" s="8"/>
      <c r="EQR23"/>
      <c r="EQS23"/>
      <c r="EQT23"/>
      <c r="EQU23" s="10"/>
      <c r="EQV23" s="22"/>
      <c r="EQW23"/>
      <c r="EQX23" s="8"/>
      <c r="EQY23"/>
      <c r="EQZ23"/>
      <c r="ERA23"/>
      <c r="ERB23" s="10"/>
      <c r="ERC23" s="22"/>
      <c r="ERD23"/>
      <c r="ERE23" s="8"/>
      <c r="ERF23"/>
      <c r="ERG23"/>
      <c r="ERH23"/>
      <c r="ERI23" s="29"/>
      <c r="ERJ23" s="44"/>
      <c r="ERK23" s="8"/>
      <c r="ERL23" s="8"/>
      <c r="ERM23" s="10"/>
      <c r="ERN23" s="10"/>
      <c r="ERO23"/>
      <c r="ERP23" s="8"/>
      <c r="ERQ23"/>
      <c r="ERR23" s="8"/>
      <c r="ERS23" s="6"/>
      <c r="ERT23"/>
      <c r="ERU23"/>
      <c r="ERV23" s="10"/>
      <c r="ERW23" s="8"/>
      <c r="ERX23"/>
      <c r="ERY23" s="8"/>
      <c r="ERZ23"/>
      <c r="ESA23"/>
      <c r="ESB23"/>
      <c r="ESC23" s="10"/>
      <c r="ESD23" s="8"/>
      <c r="ESE23"/>
      <c r="ESF23" s="8"/>
      <c r="ESG23"/>
      <c r="ESH23"/>
      <c r="ESI23"/>
      <c r="ESJ23" s="10"/>
      <c r="ESK23" s="8"/>
      <c r="ESL23"/>
      <c r="ESM23" s="8"/>
      <c r="ESN23"/>
      <c r="ESO23"/>
      <c r="ESP23"/>
      <c r="ESQ23" s="10"/>
      <c r="ESR23" s="8"/>
      <c r="ESS23"/>
      <c r="EST23" s="8"/>
      <c r="ESU23"/>
      <c r="ESV23"/>
      <c r="ESW23"/>
      <c r="ESX23" s="10"/>
      <c r="ESY23" s="8"/>
      <c r="ESZ23"/>
      <c r="ETA23" s="8"/>
      <c r="ETB23"/>
      <c r="ETC23"/>
      <c r="ETD23"/>
      <c r="ETE23" s="10"/>
      <c r="ETF23" s="8"/>
      <c r="ETG23"/>
      <c r="ETH23" s="8"/>
      <c r="ETI23"/>
      <c r="ETJ23"/>
      <c r="ETK23"/>
      <c r="ETL23" s="10"/>
      <c r="ETM23" s="8"/>
      <c r="ETN23"/>
      <c r="ETO23" s="8"/>
      <c r="ETP23"/>
      <c r="ETQ23"/>
      <c r="ETR23"/>
      <c r="ETS23" s="10"/>
      <c r="ETT23" s="8"/>
      <c r="ETU23"/>
      <c r="ETV23" s="8"/>
      <c r="ETW23"/>
      <c r="ETX23"/>
      <c r="ETY23"/>
      <c r="ETZ23" s="10"/>
      <c r="EUA23" s="8"/>
      <c r="EUB23"/>
      <c r="EUC23" s="8"/>
      <c r="EUD23"/>
      <c r="EUE23"/>
      <c r="EUF23"/>
      <c r="EUG23" s="10"/>
      <c r="EUH23" s="8"/>
      <c r="EUI23"/>
      <c r="EUJ23" s="8"/>
      <c r="EUK23"/>
      <c r="EUL23"/>
      <c r="EUM23"/>
      <c r="EUN23" s="10"/>
      <c r="EUO23" s="8"/>
      <c r="EUP23"/>
      <c r="EUQ23" s="8"/>
      <c r="EUR23"/>
      <c r="EUS23"/>
      <c r="EUT23"/>
      <c r="EUU23" s="10"/>
      <c r="EUV23" s="8"/>
      <c r="EUW23"/>
      <c r="EUX23" s="8"/>
      <c r="EUY23"/>
      <c r="EUZ23"/>
      <c r="EVA23"/>
      <c r="EVB23" s="10"/>
      <c r="EVC23" s="8"/>
      <c r="EVD23"/>
      <c r="EVE23" s="8"/>
      <c r="EVF23"/>
      <c r="EVG23"/>
      <c r="EVH23"/>
      <c r="EVI23" s="10"/>
      <c r="EVJ23" s="8"/>
      <c r="EVK23"/>
      <c r="EVL23" s="8"/>
      <c r="EVM23"/>
      <c r="EVN23"/>
      <c r="EVO23"/>
      <c r="EVP23" s="10"/>
      <c r="EVQ23" s="8"/>
      <c r="EVR23"/>
      <c r="EVS23" s="8"/>
      <c r="EVT23"/>
      <c r="EVU23"/>
      <c r="EVV23"/>
      <c r="EVW23" s="10"/>
      <c r="EVX23" s="8"/>
      <c r="EVY23"/>
      <c r="EVZ23" s="8"/>
      <c r="EWA23"/>
      <c r="EWB23"/>
      <c r="EWC23"/>
      <c r="EWD23" s="10"/>
      <c r="EWE23" s="8"/>
      <c r="EWF23"/>
      <c r="EWG23" s="8"/>
      <c r="EWH23"/>
      <c r="EWI23"/>
      <c r="EWJ23"/>
      <c r="EWK23" s="10"/>
      <c r="EWL23" s="8"/>
      <c r="EWM23"/>
      <c r="EWN23" s="8"/>
      <c r="EWO23"/>
      <c r="EWP23"/>
      <c r="EWQ23"/>
      <c r="EWR23" s="10"/>
      <c r="EWS23" s="8"/>
      <c r="EWT23"/>
      <c r="EWU23" s="8"/>
      <c r="EWV23"/>
      <c r="EWW23"/>
      <c r="EWX23"/>
      <c r="EWY23" s="10"/>
      <c r="EWZ23" s="8"/>
      <c r="EXA23"/>
      <c r="EXB23" s="8"/>
      <c r="EXC23"/>
      <c r="EXD23"/>
      <c r="EXE23"/>
      <c r="EXF23" s="10"/>
      <c r="EXG23" s="8"/>
      <c r="EXH23"/>
      <c r="EXI23" s="8"/>
      <c r="EXJ23"/>
      <c r="EXK23"/>
      <c r="EXL23"/>
      <c r="EXM23" s="10"/>
      <c r="EXN23" s="8"/>
      <c r="EXO23"/>
      <c r="EXP23" s="8"/>
      <c r="EXQ23"/>
      <c r="EXR23"/>
      <c r="EXS23"/>
      <c r="EXT23" s="10"/>
      <c r="EXU23" s="8"/>
      <c r="EXV23"/>
      <c r="EXW23" s="8"/>
      <c r="EXX23"/>
      <c r="EXY23"/>
      <c r="EXZ23"/>
      <c r="EYA23" s="10"/>
      <c r="EYB23" s="8"/>
      <c r="EYC23"/>
      <c r="EYD23" s="8"/>
      <c r="EYE23"/>
      <c r="EYF23"/>
      <c r="EYG23"/>
      <c r="EYH23" s="10"/>
      <c r="EYI23" s="8"/>
      <c r="EYJ23"/>
      <c r="EYK23" s="8"/>
      <c r="EYL23"/>
      <c r="EYM23"/>
      <c r="EYN23"/>
      <c r="EYO23" s="10"/>
      <c r="EYP23" s="8"/>
      <c r="EYQ23"/>
      <c r="EYR23" s="8"/>
      <c r="EYS23"/>
      <c r="EYT23"/>
      <c r="EYU23"/>
      <c r="EYV23" s="10"/>
      <c r="EYW23" s="8"/>
      <c r="EYX23"/>
      <c r="EYY23" s="8"/>
      <c r="EYZ23"/>
      <c r="EZA23"/>
      <c r="EZB23"/>
      <c r="EZC23" s="10"/>
      <c r="EZD23" s="8"/>
      <c r="EZE23"/>
      <c r="EZF23" s="8"/>
      <c r="EZG23"/>
      <c r="EZH23"/>
      <c r="EZI23"/>
      <c r="EZJ23" s="10"/>
      <c r="EZK23" s="8"/>
      <c r="EZL23"/>
      <c r="EZM23" s="8"/>
      <c r="EZN23"/>
      <c r="EZO23"/>
      <c r="EZP23"/>
      <c r="EZQ23" s="10"/>
      <c r="EZR23" s="8"/>
      <c r="EZS23"/>
      <c r="EZT23" s="8"/>
      <c r="EZU23"/>
      <c r="EZV23"/>
      <c r="EZW23"/>
      <c r="EZX23" s="10"/>
      <c r="EZY23" s="22"/>
      <c r="EZZ23"/>
      <c r="FAA23" s="8"/>
      <c r="FAB23"/>
      <c r="FAC23"/>
      <c r="FAD23"/>
      <c r="FAE23" s="10"/>
      <c r="FAF23" s="22"/>
      <c r="FAG23"/>
      <c r="FAH23" s="8"/>
      <c r="FAI23"/>
      <c r="FAJ23"/>
      <c r="FAK23"/>
      <c r="FAL23" s="29"/>
      <c r="FAM23" s="44"/>
      <c r="FAN23" s="8"/>
      <c r="FAO23" s="8"/>
      <c r="FAP23" s="10"/>
      <c r="FAQ23" s="10"/>
      <c r="FAR23"/>
      <c r="FAS23" s="8"/>
      <c r="FAT23"/>
      <c r="FAU23" s="8"/>
      <c r="FAV23" s="6"/>
      <c r="FAW23"/>
      <c r="FAX23"/>
      <c r="FAY23" s="10"/>
      <c r="FAZ23" s="8"/>
      <c r="FBA23"/>
      <c r="FBB23" s="8"/>
      <c r="FBC23"/>
      <c r="FBD23"/>
      <c r="FBE23"/>
      <c r="FBF23" s="10"/>
      <c r="FBG23" s="8"/>
      <c r="FBH23"/>
      <c r="FBI23" s="8"/>
      <c r="FBJ23"/>
      <c r="FBK23"/>
      <c r="FBL23"/>
      <c r="FBM23" s="10"/>
      <c r="FBN23" s="8"/>
      <c r="FBO23"/>
      <c r="FBP23" s="8"/>
      <c r="FBQ23"/>
      <c r="FBR23"/>
      <c r="FBS23"/>
      <c r="FBT23" s="10"/>
      <c r="FBU23" s="8"/>
      <c r="FBV23"/>
      <c r="FBW23" s="8"/>
      <c r="FBX23"/>
      <c r="FBY23"/>
      <c r="FBZ23"/>
      <c r="FCA23" s="10"/>
      <c r="FCB23" s="8"/>
      <c r="FCC23"/>
      <c r="FCD23" s="8"/>
      <c r="FCE23"/>
      <c r="FCF23"/>
      <c r="FCG23"/>
      <c r="FCH23" s="10"/>
      <c r="FCI23" s="8"/>
      <c r="FCJ23"/>
      <c r="FCK23" s="8"/>
      <c r="FCL23"/>
      <c r="FCM23"/>
      <c r="FCN23"/>
      <c r="FCO23" s="10"/>
      <c r="FCP23" s="8"/>
      <c r="FCQ23"/>
      <c r="FCR23" s="8"/>
      <c r="FCS23"/>
      <c r="FCT23"/>
      <c r="FCU23"/>
      <c r="FCV23" s="10"/>
      <c r="FCW23" s="8"/>
      <c r="FCX23"/>
      <c r="FCY23" s="8"/>
      <c r="FCZ23"/>
      <c r="FDA23"/>
      <c r="FDB23"/>
      <c r="FDC23" s="10"/>
      <c r="FDD23" s="8"/>
      <c r="FDE23"/>
      <c r="FDF23" s="8"/>
      <c r="FDG23"/>
      <c r="FDH23"/>
      <c r="FDI23"/>
      <c r="FDJ23" s="10"/>
      <c r="FDK23" s="8"/>
      <c r="FDL23"/>
      <c r="FDM23" s="8"/>
      <c r="FDN23"/>
      <c r="FDO23"/>
      <c r="FDP23"/>
      <c r="FDQ23" s="10"/>
      <c r="FDR23" s="8"/>
      <c r="FDS23"/>
      <c r="FDT23" s="8"/>
      <c r="FDU23"/>
      <c r="FDV23"/>
      <c r="FDW23"/>
      <c r="FDX23" s="10"/>
      <c r="FDY23" s="8"/>
      <c r="FDZ23"/>
      <c r="FEA23" s="8"/>
      <c r="FEB23"/>
      <c r="FEC23"/>
      <c r="FED23"/>
      <c r="FEE23" s="10"/>
      <c r="FEF23" s="8"/>
      <c r="FEG23"/>
      <c r="FEH23" s="8"/>
      <c r="FEI23"/>
      <c r="FEJ23"/>
      <c r="FEK23"/>
      <c r="FEL23" s="10"/>
      <c r="FEM23" s="8"/>
      <c r="FEN23"/>
      <c r="FEO23" s="8"/>
      <c r="FEP23"/>
      <c r="FEQ23"/>
      <c r="FER23"/>
      <c r="FES23" s="10"/>
      <c r="FET23" s="8"/>
      <c r="FEU23"/>
      <c r="FEV23" s="8"/>
      <c r="FEW23"/>
      <c r="FEX23"/>
      <c r="FEY23"/>
      <c r="FEZ23" s="10"/>
      <c r="FFA23" s="8"/>
      <c r="FFB23"/>
      <c r="FFC23" s="8"/>
      <c r="FFD23"/>
      <c r="FFE23"/>
      <c r="FFF23"/>
      <c r="FFG23" s="10"/>
      <c r="FFH23" s="8"/>
      <c r="FFI23"/>
      <c r="FFJ23" s="8"/>
      <c r="FFK23"/>
      <c r="FFL23"/>
      <c r="FFM23"/>
      <c r="FFN23" s="10"/>
      <c r="FFO23" s="8"/>
      <c r="FFP23"/>
      <c r="FFQ23" s="8"/>
      <c r="FFR23"/>
      <c r="FFS23"/>
      <c r="FFT23"/>
      <c r="FFU23" s="10"/>
      <c r="FFV23" s="8"/>
      <c r="FFW23"/>
      <c r="FFX23" s="8"/>
      <c r="FFY23"/>
      <c r="FFZ23"/>
      <c r="FGA23"/>
      <c r="FGB23" s="10"/>
      <c r="FGC23" s="8"/>
      <c r="FGD23"/>
      <c r="FGE23" s="8"/>
      <c r="FGF23"/>
      <c r="FGG23"/>
      <c r="FGH23"/>
      <c r="FGI23" s="10"/>
      <c r="FGJ23" s="8"/>
      <c r="FGK23"/>
      <c r="FGL23" s="8"/>
      <c r="FGM23"/>
      <c r="FGN23"/>
      <c r="FGO23"/>
      <c r="FGP23" s="10"/>
      <c r="FGQ23" s="8"/>
      <c r="FGR23"/>
      <c r="FGS23" s="8"/>
      <c r="FGT23"/>
      <c r="FGU23"/>
      <c r="FGV23"/>
      <c r="FGW23" s="10"/>
      <c r="FGX23" s="8"/>
      <c r="FGY23"/>
      <c r="FGZ23" s="8"/>
      <c r="FHA23"/>
      <c r="FHB23"/>
      <c r="FHC23"/>
      <c r="FHD23" s="10"/>
      <c r="FHE23" s="8"/>
      <c r="FHF23"/>
      <c r="FHG23" s="8"/>
      <c r="FHH23"/>
      <c r="FHI23"/>
      <c r="FHJ23"/>
      <c r="FHK23" s="10"/>
      <c r="FHL23" s="8"/>
      <c r="FHM23"/>
      <c r="FHN23" s="8"/>
      <c r="FHO23"/>
      <c r="FHP23"/>
      <c r="FHQ23"/>
      <c r="FHR23" s="10"/>
      <c r="FHS23" s="8"/>
      <c r="FHT23"/>
      <c r="FHU23" s="8"/>
      <c r="FHV23"/>
      <c r="FHW23"/>
      <c r="FHX23"/>
      <c r="FHY23" s="10"/>
      <c r="FHZ23" s="8"/>
      <c r="FIA23"/>
      <c r="FIB23" s="8"/>
      <c r="FIC23"/>
      <c r="FID23"/>
      <c r="FIE23"/>
      <c r="FIF23" s="10"/>
      <c r="FIG23" s="8"/>
      <c r="FIH23"/>
      <c r="FII23" s="8"/>
      <c r="FIJ23"/>
      <c r="FIK23"/>
      <c r="FIL23"/>
      <c r="FIM23" s="10"/>
      <c r="FIN23" s="8"/>
      <c r="FIO23"/>
      <c r="FIP23" s="8"/>
      <c r="FIQ23"/>
      <c r="FIR23"/>
      <c r="FIS23"/>
      <c r="FIT23" s="10"/>
      <c r="FIU23" s="8"/>
      <c r="FIV23"/>
      <c r="FIW23" s="8"/>
      <c r="FIX23"/>
      <c r="FIY23"/>
      <c r="FIZ23"/>
      <c r="FJA23" s="10"/>
      <c r="FJB23" s="22"/>
      <c r="FJC23"/>
      <c r="FJD23" s="8"/>
      <c r="FJE23"/>
      <c r="FJF23"/>
      <c r="FJG23"/>
      <c r="FJH23" s="10"/>
      <c r="FJI23" s="22"/>
      <c r="FJJ23"/>
      <c r="FJK23" s="8"/>
      <c r="FJL23"/>
      <c r="FJM23"/>
      <c r="FJN23"/>
      <c r="FJO23" s="29"/>
      <c r="FJP23" s="44"/>
      <c r="FJQ23" s="8"/>
      <c r="FJR23" s="8"/>
      <c r="FJS23" s="10"/>
      <c r="FJT23" s="10"/>
      <c r="FJU23"/>
      <c r="FJV23" s="8"/>
      <c r="FJW23"/>
      <c r="FJX23" s="8"/>
      <c r="FJY23" s="6"/>
      <c r="FJZ23"/>
      <c r="FKA23"/>
      <c r="FKB23" s="10"/>
      <c r="FKC23" s="8"/>
      <c r="FKD23"/>
      <c r="FKE23" s="8"/>
      <c r="FKF23"/>
      <c r="FKG23"/>
      <c r="FKH23"/>
      <c r="FKI23" s="10"/>
      <c r="FKJ23" s="8"/>
      <c r="FKK23"/>
      <c r="FKL23" s="8"/>
      <c r="FKM23"/>
      <c r="FKN23"/>
      <c r="FKO23"/>
      <c r="FKP23" s="10"/>
      <c r="FKQ23" s="8"/>
      <c r="FKR23"/>
      <c r="FKS23" s="8"/>
      <c r="FKT23"/>
      <c r="FKU23"/>
      <c r="FKV23"/>
      <c r="FKW23" s="10"/>
      <c r="FKX23" s="8"/>
      <c r="FKY23"/>
      <c r="FKZ23" s="8"/>
      <c r="FLA23"/>
      <c r="FLB23"/>
      <c r="FLC23"/>
      <c r="FLD23" s="10"/>
      <c r="FLE23" s="8"/>
      <c r="FLF23"/>
      <c r="FLG23" s="8"/>
      <c r="FLH23"/>
      <c r="FLI23"/>
      <c r="FLJ23"/>
      <c r="FLK23" s="10"/>
      <c r="FLL23" s="8"/>
      <c r="FLM23"/>
      <c r="FLN23" s="8"/>
      <c r="FLO23"/>
      <c r="FLP23"/>
      <c r="FLQ23"/>
      <c r="FLR23" s="10"/>
      <c r="FLS23" s="8"/>
      <c r="FLT23"/>
      <c r="FLU23" s="8"/>
      <c r="FLV23"/>
      <c r="FLW23"/>
      <c r="FLX23"/>
      <c r="FLY23" s="10"/>
      <c r="FLZ23" s="8"/>
      <c r="FMA23"/>
      <c r="FMB23" s="8"/>
      <c r="FMC23"/>
      <c r="FMD23"/>
      <c r="FME23"/>
      <c r="FMF23" s="10"/>
      <c r="FMG23" s="8"/>
      <c r="FMH23"/>
      <c r="FMI23" s="8"/>
      <c r="FMJ23"/>
      <c r="FMK23"/>
      <c r="FML23"/>
      <c r="FMM23" s="10"/>
      <c r="FMN23" s="8"/>
      <c r="FMO23"/>
      <c r="FMP23" s="8"/>
      <c r="FMQ23"/>
      <c r="FMR23"/>
      <c r="FMS23"/>
      <c r="FMT23" s="10"/>
      <c r="FMU23" s="8"/>
      <c r="FMV23"/>
      <c r="FMW23" s="8"/>
      <c r="FMX23"/>
      <c r="FMY23"/>
      <c r="FMZ23"/>
      <c r="FNA23" s="10"/>
      <c r="FNB23" s="8"/>
      <c r="FNC23"/>
      <c r="FND23" s="8"/>
      <c r="FNE23"/>
      <c r="FNF23"/>
      <c r="FNG23"/>
      <c r="FNH23" s="10"/>
      <c r="FNI23" s="8"/>
      <c r="FNJ23"/>
      <c r="FNK23" s="8"/>
      <c r="FNL23"/>
      <c r="FNM23"/>
      <c r="FNN23"/>
      <c r="FNO23" s="10"/>
      <c r="FNP23" s="8"/>
      <c r="FNQ23"/>
      <c r="FNR23" s="8"/>
      <c r="FNS23"/>
      <c r="FNT23"/>
      <c r="FNU23"/>
      <c r="FNV23" s="10"/>
      <c r="FNW23" s="8"/>
      <c r="FNX23"/>
      <c r="FNY23" s="8"/>
      <c r="FNZ23"/>
      <c r="FOA23"/>
      <c r="FOB23"/>
      <c r="FOC23" s="10"/>
      <c r="FOD23" s="8"/>
      <c r="FOE23"/>
      <c r="FOF23" s="8"/>
      <c r="FOG23"/>
      <c r="FOH23"/>
      <c r="FOI23"/>
      <c r="FOJ23" s="10"/>
      <c r="FOK23" s="8"/>
      <c r="FOL23"/>
      <c r="FOM23" s="8"/>
      <c r="FON23"/>
      <c r="FOO23"/>
      <c r="FOP23"/>
      <c r="FOQ23" s="10"/>
      <c r="FOR23" s="8"/>
      <c r="FOS23"/>
      <c r="FOT23" s="8"/>
      <c r="FOU23"/>
      <c r="FOV23"/>
      <c r="FOW23"/>
      <c r="FOX23" s="10"/>
      <c r="FOY23" s="8"/>
      <c r="FOZ23"/>
      <c r="FPA23" s="8"/>
      <c r="FPB23"/>
      <c r="FPC23"/>
      <c r="FPD23"/>
      <c r="FPE23" s="10"/>
      <c r="FPF23" s="8"/>
      <c r="FPG23"/>
      <c r="FPH23" s="8"/>
      <c r="FPI23"/>
      <c r="FPJ23"/>
      <c r="FPK23"/>
      <c r="FPL23" s="10"/>
      <c r="FPM23" s="8"/>
      <c r="FPN23"/>
      <c r="FPO23" s="8"/>
      <c r="FPP23"/>
      <c r="FPQ23"/>
      <c r="FPR23"/>
      <c r="FPS23" s="10"/>
      <c r="FPT23" s="8"/>
      <c r="FPU23"/>
      <c r="FPV23" s="8"/>
      <c r="FPW23"/>
      <c r="FPX23"/>
      <c r="FPY23"/>
      <c r="FPZ23" s="10"/>
      <c r="FQA23" s="8"/>
      <c r="FQB23"/>
      <c r="FQC23" s="8"/>
      <c r="FQD23"/>
      <c r="FQE23"/>
      <c r="FQF23"/>
      <c r="FQG23" s="10"/>
      <c r="FQH23" s="8"/>
      <c r="FQI23"/>
      <c r="FQJ23" s="8"/>
      <c r="FQK23"/>
      <c r="FQL23"/>
      <c r="FQM23"/>
      <c r="FQN23" s="10"/>
      <c r="FQO23" s="8"/>
      <c r="FQP23"/>
      <c r="FQQ23" s="8"/>
      <c r="FQR23"/>
      <c r="FQS23"/>
      <c r="FQT23"/>
      <c r="FQU23" s="10"/>
      <c r="FQV23" s="8"/>
      <c r="FQW23"/>
      <c r="FQX23" s="8"/>
      <c r="FQY23"/>
      <c r="FQZ23"/>
      <c r="FRA23"/>
      <c r="FRB23" s="10"/>
      <c r="FRC23" s="8"/>
      <c r="FRD23"/>
      <c r="FRE23" s="8"/>
      <c r="FRF23"/>
      <c r="FRG23"/>
      <c r="FRH23"/>
      <c r="FRI23" s="10"/>
      <c r="FRJ23" s="8"/>
      <c r="FRK23"/>
      <c r="FRL23" s="8"/>
      <c r="FRM23"/>
      <c r="FRN23"/>
      <c r="FRO23"/>
      <c r="FRP23" s="10"/>
      <c r="FRQ23" s="8"/>
      <c r="FRR23"/>
      <c r="FRS23" s="8"/>
      <c r="FRT23"/>
      <c r="FRU23"/>
      <c r="FRV23"/>
      <c r="FRW23" s="10"/>
      <c r="FRX23" s="8"/>
      <c r="FRY23"/>
      <c r="FRZ23" s="8"/>
      <c r="FSA23"/>
      <c r="FSB23"/>
      <c r="FSC23"/>
      <c r="FSD23" s="10"/>
      <c r="FSE23" s="22"/>
      <c r="FSF23"/>
      <c r="FSG23" s="8"/>
      <c r="FSH23"/>
      <c r="FSI23"/>
      <c r="FSJ23"/>
      <c r="FSK23" s="10"/>
      <c r="FSL23" s="22"/>
      <c r="FSM23"/>
      <c r="FSN23" s="8"/>
      <c r="FSO23"/>
      <c r="FSP23"/>
      <c r="FSQ23"/>
      <c r="FSR23" s="29"/>
      <c r="FSS23" s="44"/>
      <c r="FST23" s="8"/>
      <c r="FSU23" s="8"/>
      <c r="FSV23" s="10"/>
      <c r="FSW23" s="10"/>
      <c r="FSX23"/>
      <c r="FSY23" s="8"/>
      <c r="FSZ23"/>
      <c r="FTA23" s="8"/>
      <c r="FTB23" s="6"/>
      <c r="FTC23"/>
      <c r="FTD23"/>
      <c r="FTE23" s="10"/>
      <c r="FTF23" s="8"/>
      <c r="FTG23"/>
      <c r="FTH23" s="8"/>
      <c r="FTI23"/>
      <c r="FTJ23"/>
      <c r="FTK23"/>
      <c r="FTL23" s="10"/>
      <c r="FTM23" s="8"/>
      <c r="FTN23"/>
      <c r="FTO23" s="8"/>
      <c r="FTP23"/>
      <c r="FTQ23"/>
      <c r="FTR23"/>
      <c r="FTS23" s="10"/>
      <c r="FTT23" s="8"/>
      <c r="FTU23"/>
      <c r="FTV23" s="8"/>
      <c r="FTW23"/>
      <c r="FTX23"/>
      <c r="FTY23"/>
      <c r="FTZ23" s="10"/>
      <c r="FUA23" s="8"/>
      <c r="FUB23"/>
      <c r="FUC23" s="8"/>
      <c r="FUD23"/>
      <c r="FUE23"/>
      <c r="FUF23"/>
      <c r="FUG23" s="10"/>
      <c r="FUH23" s="8"/>
      <c r="FUI23"/>
      <c r="FUJ23" s="8"/>
      <c r="FUK23"/>
      <c r="FUL23"/>
      <c r="FUM23"/>
      <c r="FUN23" s="10"/>
      <c r="FUO23" s="8"/>
      <c r="FUP23"/>
      <c r="FUQ23" s="8"/>
      <c r="FUR23"/>
      <c r="FUS23"/>
      <c r="FUT23"/>
      <c r="FUU23" s="10"/>
      <c r="FUV23" s="8"/>
      <c r="FUW23"/>
      <c r="FUX23" s="8"/>
      <c r="FUY23"/>
      <c r="FUZ23"/>
      <c r="FVA23"/>
      <c r="FVB23" s="10"/>
      <c r="FVC23" s="8"/>
      <c r="FVD23"/>
      <c r="FVE23" s="8"/>
      <c r="FVF23"/>
      <c r="FVG23"/>
      <c r="FVH23"/>
      <c r="FVI23" s="10"/>
      <c r="FVJ23" s="8"/>
      <c r="FVK23"/>
      <c r="FVL23" s="8"/>
      <c r="FVM23"/>
      <c r="FVN23"/>
      <c r="FVO23"/>
      <c r="FVP23" s="10"/>
      <c r="FVQ23" s="8"/>
      <c r="FVR23"/>
      <c r="FVS23" s="8"/>
      <c r="FVT23"/>
      <c r="FVU23"/>
      <c r="FVV23"/>
      <c r="FVW23" s="10"/>
      <c r="FVX23" s="8"/>
      <c r="FVY23"/>
      <c r="FVZ23" s="8"/>
      <c r="FWA23"/>
      <c r="FWB23"/>
      <c r="FWC23"/>
      <c r="FWD23" s="10"/>
      <c r="FWE23" s="8"/>
      <c r="FWF23"/>
      <c r="FWG23" s="8"/>
      <c r="FWH23"/>
      <c r="FWI23"/>
      <c r="FWJ23"/>
      <c r="FWK23" s="10"/>
      <c r="FWL23" s="8"/>
      <c r="FWM23"/>
      <c r="FWN23" s="8"/>
      <c r="FWO23"/>
      <c r="FWP23"/>
      <c r="FWQ23"/>
      <c r="FWR23" s="10"/>
      <c r="FWS23" s="8"/>
      <c r="FWT23"/>
      <c r="FWU23" s="8"/>
      <c r="FWV23"/>
      <c r="FWW23"/>
      <c r="FWX23"/>
      <c r="FWY23" s="10"/>
      <c r="FWZ23" s="8"/>
      <c r="FXA23"/>
      <c r="FXB23" s="8"/>
      <c r="FXC23"/>
      <c r="FXD23"/>
      <c r="FXE23"/>
      <c r="FXF23" s="10"/>
      <c r="FXG23" s="8"/>
      <c r="FXH23"/>
      <c r="FXI23" s="8"/>
      <c r="FXJ23"/>
      <c r="FXK23"/>
      <c r="FXL23"/>
      <c r="FXM23" s="10"/>
      <c r="FXN23" s="8"/>
      <c r="FXO23"/>
      <c r="FXP23" s="8"/>
      <c r="FXQ23"/>
      <c r="FXR23"/>
      <c r="FXS23"/>
      <c r="FXT23" s="10"/>
      <c r="FXU23" s="8"/>
      <c r="FXV23"/>
      <c r="FXW23" s="8"/>
      <c r="FXX23"/>
      <c r="FXY23"/>
      <c r="FXZ23"/>
      <c r="FYA23" s="10"/>
      <c r="FYB23" s="8"/>
      <c r="FYC23"/>
      <c r="FYD23" s="8"/>
      <c r="FYE23"/>
      <c r="FYF23"/>
      <c r="FYG23"/>
      <c r="FYH23" s="10"/>
      <c r="FYI23" s="8"/>
      <c r="FYJ23"/>
      <c r="FYK23" s="8"/>
      <c r="FYL23"/>
      <c r="FYM23"/>
      <c r="FYN23"/>
      <c r="FYO23" s="10"/>
      <c r="FYP23" s="8"/>
      <c r="FYQ23"/>
      <c r="FYR23" s="8"/>
      <c r="FYS23"/>
      <c r="FYT23"/>
      <c r="FYU23"/>
      <c r="FYV23" s="10"/>
      <c r="FYW23" s="8"/>
      <c r="FYX23"/>
      <c r="FYY23" s="8"/>
      <c r="FYZ23"/>
      <c r="FZA23"/>
      <c r="FZB23"/>
      <c r="FZC23" s="10"/>
      <c r="FZD23" s="8"/>
      <c r="FZE23"/>
      <c r="FZF23" s="8"/>
      <c r="FZG23"/>
      <c r="FZH23"/>
      <c r="FZI23"/>
      <c r="FZJ23" s="10"/>
      <c r="FZK23" s="8"/>
      <c r="FZL23"/>
      <c r="FZM23" s="8"/>
      <c r="FZN23"/>
      <c r="FZO23"/>
      <c r="FZP23"/>
      <c r="FZQ23" s="10"/>
      <c r="FZR23" s="8"/>
      <c r="FZS23"/>
      <c r="FZT23" s="8"/>
      <c r="FZU23"/>
      <c r="FZV23"/>
      <c r="FZW23"/>
      <c r="FZX23" s="10"/>
      <c r="FZY23" s="8"/>
      <c r="FZZ23"/>
      <c r="GAA23" s="8"/>
      <c r="GAB23"/>
      <c r="GAC23"/>
      <c r="GAD23"/>
      <c r="GAE23" s="10"/>
      <c r="GAF23" s="8"/>
      <c r="GAG23"/>
      <c r="GAH23" s="8"/>
      <c r="GAI23"/>
      <c r="GAJ23"/>
      <c r="GAK23"/>
      <c r="GAL23" s="10"/>
      <c r="GAM23" s="8"/>
      <c r="GAN23"/>
      <c r="GAO23" s="8"/>
      <c r="GAP23"/>
      <c r="GAQ23"/>
      <c r="GAR23"/>
      <c r="GAS23" s="10"/>
      <c r="GAT23" s="8"/>
      <c r="GAU23"/>
      <c r="GAV23" s="8"/>
      <c r="GAW23"/>
      <c r="GAX23"/>
      <c r="GAY23"/>
      <c r="GAZ23" s="10"/>
      <c r="GBA23" s="8"/>
      <c r="GBB23"/>
      <c r="GBC23" s="8"/>
      <c r="GBD23"/>
      <c r="GBE23"/>
      <c r="GBF23"/>
      <c r="GBG23" s="10"/>
      <c r="GBH23" s="22"/>
      <c r="GBI23"/>
      <c r="GBJ23" s="8"/>
      <c r="GBK23"/>
      <c r="GBL23"/>
      <c r="GBM23"/>
      <c r="GBN23" s="10"/>
      <c r="GBO23" s="22"/>
      <c r="GBP23"/>
      <c r="GBQ23" s="8"/>
      <c r="GBR23"/>
      <c r="GBS23"/>
      <c r="GBT23"/>
      <c r="GBU23" s="29"/>
      <c r="GBV23" s="44"/>
      <c r="GBW23" s="8"/>
      <c r="GBX23" s="8"/>
      <c r="GBY23" s="10"/>
      <c r="GBZ23" s="10"/>
      <c r="GCA23"/>
      <c r="GCB23" s="8"/>
      <c r="GCC23"/>
      <c r="GCD23" s="8"/>
      <c r="GCE23" s="6"/>
      <c r="GCF23"/>
      <c r="GCG23"/>
      <c r="GCH23" s="10"/>
      <c r="GCI23" s="8"/>
      <c r="GCJ23"/>
      <c r="GCK23" s="8"/>
      <c r="GCL23"/>
      <c r="GCM23"/>
      <c r="GCN23"/>
      <c r="GCO23" s="10"/>
      <c r="GCP23" s="8"/>
      <c r="GCQ23"/>
      <c r="GCR23" s="8"/>
      <c r="GCS23"/>
      <c r="GCT23"/>
      <c r="GCU23"/>
      <c r="GCV23" s="10"/>
      <c r="GCW23" s="8"/>
      <c r="GCX23"/>
      <c r="GCY23" s="8"/>
      <c r="GCZ23"/>
      <c r="GDA23"/>
      <c r="GDB23"/>
      <c r="GDC23" s="10"/>
      <c r="GDD23" s="8"/>
      <c r="GDE23"/>
      <c r="GDF23" s="8"/>
      <c r="GDG23"/>
      <c r="GDH23"/>
      <c r="GDI23"/>
      <c r="GDJ23" s="10"/>
      <c r="GDK23" s="8"/>
      <c r="GDL23"/>
      <c r="GDM23" s="8"/>
      <c r="GDN23"/>
      <c r="GDO23"/>
      <c r="GDP23"/>
      <c r="GDQ23" s="10"/>
      <c r="GDR23" s="8"/>
      <c r="GDS23"/>
      <c r="GDT23" s="8"/>
      <c r="GDU23"/>
      <c r="GDV23"/>
      <c r="GDW23"/>
      <c r="GDX23" s="10"/>
      <c r="GDY23" s="8"/>
      <c r="GDZ23"/>
      <c r="GEA23" s="8"/>
      <c r="GEB23"/>
      <c r="GEC23"/>
      <c r="GED23"/>
      <c r="GEE23" s="10"/>
      <c r="GEF23" s="8"/>
      <c r="GEG23"/>
      <c r="GEH23" s="8"/>
      <c r="GEI23"/>
      <c r="GEJ23"/>
      <c r="GEK23"/>
      <c r="GEL23" s="10"/>
      <c r="GEM23" s="8"/>
      <c r="GEN23"/>
      <c r="GEO23" s="8"/>
      <c r="GEP23"/>
      <c r="GEQ23"/>
      <c r="GER23"/>
      <c r="GES23" s="10"/>
      <c r="GET23" s="8"/>
      <c r="GEU23"/>
      <c r="GEV23" s="8"/>
      <c r="GEW23"/>
      <c r="GEX23"/>
      <c r="GEY23"/>
      <c r="GEZ23" s="10"/>
      <c r="GFA23" s="8"/>
      <c r="GFB23"/>
      <c r="GFC23" s="8"/>
      <c r="GFD23"/>
      <c r="GFE23"/>
      <c r="GFF23"/>
      <c r="GFG23" s="10"/>
      <c r="GFH23" s="8"/>
      <c r="GFI23"/>
      <c r="GFJ23" s="8"/>
      <c r="GFK23"/>
      <c r="GFL23"/>
      <c r="GFM23"/>
      <c r="GFN23" s="10"/>
      <c r="GFO23" s="8"/>
      <c r="GFP23"/>
      <c r="GFQ23" s="8"/>
      <c r="GFR23"/>
      <c r="GFS23"/>
      <c r="GFT23"/>
      <c r="GFU23" s="10"/>
      <c r="GFV23" s="8"/>
      <c r="GFW23"/>
      <c r="GFX23" s="8"/>
      <c r="GFY23"/>
      <c r="GFZ23"/>
      <c r="GGA23"/>
      <c r="GGB23" s="10"/>
      <c r="GGC23" s="8"/>
      <c r="GGD23"/>
      <c r="GGE23" s="8"/>
      <c r="GGF23"/>
      <c r="GGG23"/>
      <c r="GGH23"/>
      <c r="GGI23" s="10"/>
      <c r="GGJ23" s="8"/>
      <c r="GGK23"/>
      <c r="GGL23" s="8"/>
      <c r="GGM23"/>
      <c r="GGN23"/>
      <c r="GGO23"/>
      <c r="GGP23" s="10"/>
      <c r="GGQ23" s="8"/>
      <c r="GGR23"/>
      <c r="GGS23" s="8"/>
      <c r="GGT23"/>
      <c r="GGU23"/>
      <c r="GGV23"/>
      <c r="GGW23" s="10"/>
      <c r="GGX23" s="8"/>
      <c r="GGY23"/>
      <c r="GGZ23" s="8"/>
      <c r="GHA23"/>
      <c r="GHB23"/>
      <c r="GHC23"/>
      <c r="GHD23" s="10"/>
      <c r="GHE23" s="8"/>
      <c r="GHF23"/>
      <c r="GHG23" s="8"/>
      <c r="GHH23"/>
      <c r="GHI23"/>
      <c r="GHJ23"/>
      <c r="GHK23" s="10"/>
      <c r="GHL23" s="8"/>
      <c r="GHM23"/>
      <c r="GHN23" s="8"/>
      <c r="GHO23"/>
      <c r="GHP23"/>
      <c r="GHQ23"/>
      <c r="GHR23" s="10"/>
      <c r="GHS23" s="8"/>
      <c r="GHT23"/>
      <c r="GHU23" s="8"/>
      <c r="GHV23"/>
      <c r="GHW23"/>
      <c r="GHX23"/>
      <c r="GHY23" s="10"/>
      <c r="GHZ23" s="8"/>
      <c r="GIA23"/>
      <c r="GIB23" s="8"/>
      <c r="GIC23"/>
      <c r="GID23"/>
      <c r="GIE23"/>
      <c r="GIF23" s="10"/>
      <c r="GIG23" s="8"/>
      <c r="GIH23"/>
      <c r="GII23" s="8"/>
      <c r="GIJ23"/>
      <c r="GIK23"/>
      <c r="GIL23"/>
      <c r="GIM23" s="10"/>
      <c r="GIN23" s="8"/>
      <c r="GIO23"/>
      <c r="GIP23" s="8"/>
      <c r="GIQ23"/>
      <c r="GIR23"/>
      <c r="GIS23"/>
      <c r="GIT23" s="10"/>
      <c r="GIU23" s="8"/>
      <c r="GIV23"/>
      <c r="GIW23" s="8"/>
      <c r="GIX23"/>
      <c r="GIY23"/>
      <c r="GIZ23"/>
      <c r="GJA23" s="10"/>
      <c r="GJB23" s="8"/>
      <c r="GJC23"/>
      <c r="GJD23" s="8"/>
      <c r="GJE23"/>
      <c r="GJF23"/>
      <c r="GJG23"/>
      <c r="GJH23" s="10"/>
      <c r="GJI23" s="8"/>
      <c r="GJJ23"/>
      <c r="GJK23" s="8"/>
      <c r="GJL23"/>
      <c r="GJM23"/>
      <c r="GJN23"/>
      <c r="GJO23" s="10"/>
      <c r="GJP23" s="8"/>
      <c r="GJQ23"/>
      <c r="GJR23" s="8"/>
      <c r="GJS23"/>
      <c r="GJT23"/>
      <c r="GJU23"/>
      <c r="GJV23" s="10"/>
      <c r="GJW23" s="8"/>
      <c r="GJX23"/>
      <c r="GJY23" s="8"/>
      <c r="GJZ23"/>
      <c r="GKA23"/>
      <c r="GKB23"/>
      <c r="GKC23" s="10"/>
      <c r="GKD23" s="8"/>
      <c r="GKE23"/>
      <c r="GKF23" s="8"/>
      <c r="GKG23"/>
      <c r="GKH23"/>
      <c r="GKI23"/>
      <c r="GKJ23" s="10"/>
      <c r="GKK23" s="22"/>
      <c r="GKL23"/>
      <c r="GKM23" s="8"/>
      <c r="GKN23"/>
      <c r="GKO23"/>
      <c r="GKP23"/>
      <c r="GKQ23" s="10"/>
      <c r="GKR23" s="22"/>
      <c r="GKS23"/>
      <c r="GKT23" s="8"/>
      <c r="GKU23"/>
      <c r="GKV23"/>
      <c r="GKW23"/>
      <c r="GKX23" s="29"/>
      <c r="GKY23" s="44"/>
      <c r="GKZ23" s="8"/>
      <c r="GLA23" s="8"/>
      <c r="GLB23" s="10"/>
      <c r="GLC23" s="10"/>
      <c r="GLD23"/>
      <c r="GLE23" s="8"/>
      <c r="GLF23"/>
      <c r="GLG23" s="8"/>
      <c r="GLH23" s="6"/>
      <c r="GLI23"/>
      <c r="GLJ23"/>
      <c r="GLK23" s="10"/>
      <c r="GLL23" s="8"/>
      <c r="GLM23"/>
      <c r="GLN23" s="8"/>
      <c r="GLO23"/>
      <c r="GLP23"/>
      <c r="GLQ23"/>
      <c r="GLR23" s="10"/>
      <c r="GLS23" s="8"/>
      <c r="GLT23"/>
      <c r="GLU23" s="8"/>
      <c r="GLV23"/>
      <c r="GLW23"/>
      <c r="GLX23"/>
      <c r="GLY23" s="10"/>
      <c r="GLZ23" s="8"/>
      <c r="GMA23"/>
      <c r="GMB23" s="8"/>
      <c r="GMC23"/>
      <c r="GMD23"/>
      <c r="GME23"/>
      <c r="GMF23" s="10"/>
      <c r="GMG23" s="8"/>
      <c r="GMH23"/>
      <c r="GMI23" s="8"/>
      <c r="GMJ23"/>
      <c r="GMK23"/>
      <c r="GML23"/>
      <c r="GMM23" s="10"/>
      <c r="GMN23" s="8"/>
      <c r="GMO23"/>
      <c r="GMP23" s="8"/>
      <c r="GMQ23"/>
      <c r="GMR23"/>
      <c r="GMS23"/>
      <c r="GMT23" s="10"/>
      <c r="GMU23" s="8"/>
      <c r="GMV23"/>
      <c r="GMW23" s="8"/>
      <c r="GMX23"/>
      <c r="GMY23"/>
      <c r="GMZ23"/>
      <c r="GNA23" s="10"/>
      <c r="GNB23" s="8"/>
      <c r="GNC23"/>
      <c r="GND23" s="8"/>
      <c r="GNE23"/>
      <c r="GNF23"/>
      <c r="GNG23"/>
      <c r="GNH23" s="10"/>
      <c r="GNI23" s="8"/>
      <c r="GNJ23"/>
      <c r="GNK23" s="8"/>
      <c r="GNL23"/>
      <c r="GNM23"/>
      <c r="GNN23"/>
      <c r="GNO23" s="10"/>
      <c r="GNP23" s="8"/>
      <c r="GNQ23"/>
      <c r="GNR23" s="8"/>
      <c r="GNS23"/>
      <c r="GNT23"/>
      <c r="GNU23"/>
      <c r="GNV23" s="10"/>
      <c r="GNW23" s="8"/>
      <c r="GNX23"/>
      <c r="GNY23" s="8"/>
      <c r="GNZ23"/>
      <c r="GOA23"/>
      <c r="GOB23"/>
      <c r="GOC23" s="10"/>
      <c r="GOD23" s="8"/>
      <c r="GOE23"/>
      <c r="GOF23" s="8"/>
      <c r="GOG23"/>
      <c r="GOH23"/>
      <c r="GOI23"/>
      <c r="GOJ23" s="10"/>
      <c r="GOK23" s="8"/>
      <c r="GOL23"/>
      <c r="GOM23" s="8"/>
      <c r="GON23"/>
      <c r="GOO23"/>
      <c r="GOP23"/>
      <c r="GOQ23" s="10"/>
      <c r="GOR23" s="8"/>
      <c r="GOS23"/>
      <c r="GOT23" s="8"/>
      <c r="GOU23"/>
      <c r="GOV23"/>
      <c r="GOW23"/>
      <c r="GOX23" s="10"/>
      <c r="GOY23" s="8"/>
      <c r="GOZ23"/>
      <c r="GPA23" s="8"/>
      <c r="GPB23"/>
      <c r="GPC23"/>
      <c r="GPD23"/>
      <c r="GPE23" s="10"/>
      <c r="GPF23" s="8"/>
      <c r="GPG23"/>
      <c r="GPH23" s="8"/>
      <c r="GPI23"/>
      <c r="GPJ23"/>
      <c r="GPK23"/>
      <c r="GPL23" s="10"/>
      <c r="GPM23" s="8"/>
      <c r="GPN23"/>
      <c r="GPO23" s="8"/>
      <c r="GPP23"/>
      <c r="GPQ23"/>
      <c r="GPR23"/>
      <c r="GPS23" s="10"/>
      <c r="GPT23" s="8"/>
      <c r="GPU23"/>
      <c r="GPV23" s="8"/>
      <c r="GPW23"/>
      <c r="GPX23"/>
      <c r="GPY23"/>
      <c r="GPZ23" s="10"/>
      <c r="GQA23" s="8"/>
      <c r="GQB23"/>
      <c r="GQC23" s="8"/>
      <c r="GQD23"/>
      <c r="GQE23"/>
      <c r="GQF23"/>
      <c r="GQG23" s="10"/>
      <c r="GQH23" s="8"/>
      <c r="GQI23"/>
      <c r="GQJ23" s="8"/>
      <c r="GQK23"/>
      <c r="GQL23"/>
      <c r="GQM23"/>
      <c r="GQN23" s="10"/>
      <c r="GQO23" s="8"/>
      <c r="GQP23"/>
      <c r="GQQ23" s="8"/>
      <c r="GQR23"/>
      <c r="GQS23"/>
      <c r="GQT23"/>
      <c r="GQU23" s="10"/>
      <c r="GQV23" s="8"/>
      <c r="GQW23"/>
      <c r="GQX23" s="8"/>
      <c r="GQY23"/>
      <c r="GQZ23"/>
      <c r="GRA23"/>
      <c r="GRB23" s="10"/>
      <c r="GRC23" s="8"/>
      <c r="GRD23"/>
      <c r="GRE23" s="8"/>
      <c r="GRF23"/>
      <c r="GRG23"/>
      <c r="GRH23"/>
      <c r="GRI23" s="10"/>
      <c r="GRJ23" s="8"/>
      <c r="GRK23"/>
      <c r="GRL23" s="8"/>
      <c r="GRM23"/>
      <c r="GRN23"/>
      <c r="GRO23"/>
      <c r="GRP23" s="10"/>
      <c r="GRQ23" s="8"/>
      <c r="GRR23"/>
      <c r="GRS23" s="8"/>
      <c r="GRT23"/>
      <c r="GRU23"/>
      <c r="GRV23"/>
      <c r="GRW23" s="10"/>
      <c r="GRX23" s="8"/>
      <c r="GRY23"/>
      <c r="GRZ23" s="8"/>
      <c r="GSA23"/>
      <c r="GSB23"/>
      <c r="GSC23"/>
      <c r="GSD23" s="10"/>
      <c r="GSE23" s="8"/>
      <c r="GSF23"/>
      <c r="GSG23" s="8"/>
      <c r="GSH23"/>
      <c r="GSI23"/>
      <c r="GSJ23"/>
      <c r="GSK23" s="10"/>
      <c r="GSL23" s="8"/>
      <c r="GSM23"/>
      <c r="GSN23" s="8"/>
      <c r="GSO23"/>
      <c r="GSP23"/>
      <c r="GSQ23"/>
      <c r="GSR23" s="10"/>
      <c r="GSS23" s="8"/>
      <c r="GST23"/>
      <c r="GSU23" s="8"/>
      <c r="GSV23"/>
      <c r="GSW23"/>
      <c r="GSX23"/>
      <c r="GSY23" s="10"/>
      <c r="GSZ23" s="8"/>
      <c r="GTA23"/>
      <c r="GTB23" s="8"/>
      <c r="GTC23"/>
      <c r="GTD23"/>
      <c r="GTE23"/>
      <c r="GTF23" s="10"/>
      <c r="GTG23" s="8"/>
      <c r="GTH23"/>
      <c r="GTI23" s="8"/>
      <c r="GTJ23"/>
      <c r="GTK23"/>
      <c r="GTL23"/>
      <c r="GTM23" s="10"/>
      <c r="GTN23" s="22"/>
      <c r="GTO23"/>
      <c r="GTP23" s="8"/>
      <c r="GTQ23"/>
      <c r="GTR23"/>
      <c r="GTS23"/>
      <c r="GTT23" s="10"/>
      <c r="GTU23" s="22"/>
      <c r="GTV23"/>
      <c r="GTW23" s="8"/>
      <c r="GTX23"/>
      <c r="GTY23"/>
      <c r="GTZ23"/>
      <c r="GUA23" s="29"/>
      <c r="GUB23" s="44"/>
      <c r="GUC23" s="8"/>
      <c r="GUD23" s="8"/>
      <c r="GUE23" s="10"/>
      <c r="GUF23" s="10"/>
      <c r="GUG23"/>
      <c r="GUH23" s="8"/>
      <c r="GUI23"/>
      <c r="GUJ23" s="8"/>
      <c r="GUK23" s="6"/>
      <c r="GUL23"/>
      <c r="GUM23"/>
      <c r="GUN23" s="10"/>
      <c r="GUO23" s="8"/>
      <c r="GUP23"/>
      <c r="GUQ23" s="8"/>
      <c r="GUR23"/>
      <c r="GUS23"/>
      <c r="GUT23"/>
      <c r="GUU23" s="10"/>
      <c r="GUV23" s="8"/>
      <c r="GUW23"/>
      <c r="GUX23" s="8"/>
      <c r="GUY23"/>
      <c r="GUZ23"/>
      <c r="GVA23"/>
      <c r="GVB23" s="10"/>
      <c r="GVC23" s="8"/>
      <c r="GVD23"/>
      <c r="GVE23" s="8"/>
      <c r="GVF23"/>
      <c r="GVG23"/>
      <c r="GVH23"/>
      <c r="GVI23" s="10"/>
      <c r="GVJ23" s="8"/>
      <c r="GVK23"/>
      <c r="GVL23" s="8"/>
      <c r="GVM23"/>
      <c r="GVN23"/>
      <c r="GVO23"/>
      <c r="GVP23" s="10"/>
      <c r="GVQ23" s="8"/>
      <c r="GVR23"/>
      <c r="GVS23" s="8"/>
      <c r="GVT23"/>
      <c r="GVU23"/>
      <c r="GVV23"/>
      <c r="GVW23" s="10"/>
      <c r="GVX23" s="8"/>
      <c r="GVY23"/>
      <c r="GVZ23" s="8"/>
      <c r="GWA23"/>
      <c r="GWB23"/>
      <c r="GWC23"/>
      <c r="GWD23" s="10"/>
      <c r="GWE23" s="8"/>
      <c r="GWF23"/>
      <c r="GWG23" s="8"/>
      <c r="GWH23"/>
      <c r="GWI23"/>
      <c r="GWJ23"/>
      <c r="GWK23" s="10"/>
      <c r="GWL23" s="8"/>
      <c r="GWM23"/>
      <c r="GWN23" s="8"/>
      <c r="GWO23"/>
      <c r="GWP23"/>
      <c r="GWQ23"/>
      <c r="GWR23" s="10"/>
      <c r="GWS23" s="8"/>
      <c r="GWT23"/>
      <c r="GWU23" s="8"/>
      <c r="GWV23"/>
      <c r="GWW23"/>
      <c r="GWX23"/>
      <c r="GWY23" s="10"/>
      <c r="GWZ23" s="8"/>
      <c r="GXA23"/>
      <c r="GXB23" s="8"/>
      <c r="GXC23"/>
      <c r="GXD23"/>
      <c r="GXE23"/>
      <c r="GXF23" s="10"/>
      <c r="GXG23" s="8"/>
      <c r="GXH23"/>
      <c r="GXI23" s="8"/>
      <c r="GXJ23"/>
      <c r="GXK23"/>
      <c r="GXL23"/>
      <c r="GXM23" s="10"/>
      <c r="GXN23" s="8"/>
      <c r="GXO23"/>
      <c r="GXP23" s="8"/>
      <c r="GXQ23"/>
      <c r="GXR23"/>
      <c r="GXS23"/>
      <c r="GXT23" s="10"/>
      <c r="GXU23" s="8"/>
      <c r="GXV23"/>
      <c r="GXW23" s="8"/>
      <c r="GXX23"/>
      <c r="GXY23"/>
      <c r="GXZ23"/>
      <c r="GYA23" s="10"/>
      <c r="GYB23" s="8"/>
      <c r="GYC23"/>
      <c r="GYD23" s="8"/>
      <c r="GYE23"/>
      <c r="GYF23"/>
      <c r="GYG23"/>
      <c r="GYH23" s="10"/>
      <c r="GYI23" s="8"/>
      <c r="GYJ23"/>
      <c r="GYK23" s="8"/>
      <c r="GYL23"/>
      <c r="GYM23"/>
      <c r="GYN23"/>
      <c r="GYO23" s="10"/>
      <c r="GYP23" s="8"/>
      <c r="GYQ23"/>
      <c r="GYR23" s="8"/>
      <c r="GYS23"/>
      <c r="GYT23"/>
      <c r="GYU23"/>
      <c r="GYV23" s="10"/>
      <c r="GYW23" s="8"/>
      <c r="GYX23"/>
      <c r="GYY23" s="8"/>
      <c r="GYZ23"/>
      <c r="GZA23"/>
      <c r="GZB23"/>
      <c r="GZC23" s="10"/>
      <c r="GZD23" s="8"/>
      <c r="GZE23"/>
      <c r="GZF23" s="8"/>
      <c r="GZG23"/>
      <c r="GZH23"/>
      <c r="GZI23"/>
      <c r="GZJ23" s="10"/>
      <c r="GZK23" s="8"/>
      <c r="GZL23"/>
      <c r="GZM23" s="8"/>
      <c r="GZN23"/>
      <c r="GZO23"/>
      <c r="GZP23"/>
      <c r="GZQ23" s="10"/>
      <c r="GZR23" s="8"/>
      <c r="GZS23"/>
      <c r="GZT23" s="8"/>
      <c r="GZU23"/>
      <c r="GZV23"/>
      <c r="GZW23"/>
      <c r="GZX23" s="10"/>
      <c r="GZY23" s="8"/>
      <c r="GZZ23"/>
      <c r="HAA23" s="8"/>
      <c r="HAB23"/>
      <c r="HAC23"/>
      <c r="HAD23"/>
      <c r="HAE23" s="10"/>
      <c r="HAF23" s="8"/>
      <c r="HAG23"/>
      <c r="HAH23" s="8"/>
      <c r="HAI23"/>
      <c r="HAJ23"/>
      <c r="HAK23"/>
      <c r="HAL23" s="10"/>
      <c r="HAM23" s="8"/>
      <c r="HAN23"/>
      <c r="HAO23" s="8"/>
      <c r="HAP23"/>
      <c r="HAQ23"/>
      <c r="HAR23"/>
      <c r="HAS23" s="10"/>
      <c r="HAT23" s="8"/>
      <c r="HAU23"/>
      <c r="HAV23" s="8"/>
      <c r="HAW23"/>
      <c r="HAX23"/>
      <c r="HAY23"/>
      <c r="HAZ23" s="10"/>
      <c r="HBA23" s="8"/>
      <c r="HBB23"/>
      <c r="HBC23" s="8"/>
      <c r="HBD23"/>
      <c r="HBE23"/>
      <c r="HBF23"/>
      <c r="HBG23" s="10"/>
      <c r="HBH23" s="8"/>
      <c r="HBI23"/>
      <c r="HBJ23" s="8"/>
      <c r="HBK23"/>
      <c r="HBL23"/>
      <c r="HBM23"/>
      <c r="HBN23" s="10"/>
      <c r="HBO23" s="8"/>
      <c r="HBP23"/>
      <c r="HBQ23" s="8"/>
      <c r="HBR23"/>
      <c r="HBS23"/>
      <c r="HBT23"/>
      <c r="HBU23" s="10"/>
      <c r="HBV23" s="8"/>
      <c r="HBW23"/>
      <c r="HBX23" s="8"/>
      <c r="HBY23"/>
      <c r="HBZ23"/>
      <c r="HCA23"/>
      <c r="HCB23" s="10"/>
      <c r="HCC23" s="8"/>
      <c r="HCD23"/>
      <c r="HCE23" s="8"/>
      <c r="HCF23"/>
      <c r="HCG23"/>
      <c r="HCH23"/>
      <c r="HCI23" s="10"/>
      <c r="HCJ23" s="8"/>
      <c r="HCK23"/>
      <c r="HCL23" s="8"/>
      <c r="HCM23"/>
      <c r="HCN23"/>
      <c r="HCO23"/>
      <c r="HCP23" s="10"/>
      <c r="HCQ23" s="22"/>
      <c r="HCR23"/>
      <c r="HCS23" s="8"/>
      <c r="HCT23"/>
      <c r="HCU23"/>
      <c r="HCV23"/>
      <c r="HCW23" s="10"/>
      <c r="HCX23" s="22"/>
      <c r="HCY23"/>
      <c r="HCZ23" s="8"/>
      <c r="HDA23"/>
      <c r="HDB23"/>
      <c r="HDC23"/>
      <c r="HDD23" s="29"/>
      <c r="HDE23" s="44"/>
      <c r="HDF23" s="8"/>
      <c r="HDG23" s="8"/>
      <c r="HDH23" s="10"/>
      <c r="HDI23" s="10"/>
      <c r="HDJ23"/>
      <c r="HDK23" s="8"/>
      <c r="HDL23"/>
      <c r="HDM23" s="8"/>
      <c r="HDN23" s="6"/>
      <c r="HDO23"/>
      <c r="HDP23"/>
      <c r="HDQ23" s="10"/>
      <c r="HDR23" s="8"/>
      <c r="HDS23"/>
      <c r="HDT23" s="8"/>
      <c r="HDU23"/>
      <c r="HDV23"/>
      <c r="HDW23"/>
      <c r="HDX23" s="10"/>
      <c r="HDY23" s="8"/>
      <c r="HDZ23"/>
      <c r="HEA23" s="8"/>
      <c r="HEB23"/>
      <c r="HEC23"/>
      <c r="HED23"/>
      <c r="HEE23" s="10"/>
      <c r="HEF23" s="8"/>
      <c r="HEG23"/>
      <c r="HEH23" s="8"/>
      <c r="HEI23"/>
      <c r="HEJ23"/>
      <c r="HEK23"/>
      <c r="HEL23" s="10"/>
      <c r="HEM23" s="8"/>
      <c r="HEN23"/>
      <c r="HEO23" s="8"/>
      <c r="HEP23"/>
      <c r="HEQ23"/>
      <c r="HER23"/>
      <c r="HES23" s="10"/>
      <c r="HET23" s="8"/>
      <c r="HEU23"/>
      <c r="HEV23" s="8"/>
      <c r="HEW23"/>
      <c r="HEX23"/>
      <c r="HEY23"/>
      <c r="HEZ23" s="10"/>
      <c r="HFA23" s="8"/>
      <c r="HFB23"/>
      <c r="HFC23" s="8"/>
      <c r="HFD23"/>
      <c r="HFE23"/>
      <c r="HFF23"/>
      <c r="HFG23" s="10"/>
      <c r="HFH23" s="8"/>
      <c r="HFI23"/>
      <c r="HFJ23" s="8"/>
      <c r="HFK23"/>
      <c r="HFL23"/>
      <c r="HFM23"/>
      <c r="HFN23" s="10"/>
      <c r="HFO23" s="8"/>
      <c r="HFP23"/>
      <c r="HFQ23" s="8"/>
      <c r="HFR23"/>
      <c r="HFS23"/>
      <c r="HFT23"/>
      <c r="HFU23" s="10"/>
      <c r="HFV23" s="8"/>
      <c r="HFW23"/>
      <c r="HFX23" s="8"/>
      <c r="HFY23"/>
      <c r="HFZ23"/>
      <c r="HGA23"/>
      <c r="HGB23" s="10"/>
      <c r="HGC23" s="8"/>
      <c r="HGD23"/>
      <c r="HGE23" s="8"/>
      <c r="HGF23"/>
      <c r="HGG23"/>
      <c r="HGH23"/>
      <c r="HGI23" s="10"/>
      <c r="HGJ23" s="8"/>
      <c r="HGK23"/>
      <c r="HGL23" s="8"/>
      <c r="HGM23"/>
      <c r="HGN23"/>
      <c r="HGO23"/>
      <c r="HGP23" s="10"/>
      <c r="HGQ23" s="8"/>
      <c r="HGR23"/>
      <c r="HGS23" s="8"/>
      <c r="HGT23"/>
      <c r="HGU23"/>
      <c r="HGV23"/>
      <c r="HGW23" s="10"/>
      <c r="HGX23" s="8"/>
      <c r="HGY23"/>
      <c r="HGZ23" s="8"/>
      <c r="HHA23"/>
      <c r="HHB23"/>
      <c r="HHC23"/>
      <c r="HHD23" s="10"/>
      <c r="HHE23" s="8"/>
      <c r="HHF23"/>
      <c r="HHG23" s="8"/>
      <c r="HHH23"/>
      <c r="HHI23"/>
      <c r="HHJ23"/>
      <c r="HHK23" s="10"/>
      <c r="HHL23" s="8"/>
      <c r="HHM23"/>
      <c r="HHN23" s="8"/>
      <c r="HHO23"/>
      <c r="HHP23"/>
      <c r="HHQ23"/>
      <c r="HHR23" s="10"/>
      <c r="HHS23" s="8"/>
      <c r="HHT23"/>
      <c r="HHU23" s="8"/>
      <c r="HHV23"/>
      <c r="HHW23"/>
      <c r="HHX23"/>
      <c r="HHY23" s="10"/>
      <c r="HHZ23" s="8"/>
      <c r="HIA23"/>
      <c r="HIB23" s="8"/>
      <c r="HIC23"/>
      <c r="HID23"/>
      <c r="HIE23"/>
      <c r="HIF23" s="10"/>
      <c r="HIG23" s="8"/>
      <c r="HIH23"/>
      <c r="HII23" s="8"/>
      <c r="HIJ23"/>
      <c r="HIK23"/>
      <c r="HIL23"/>
      <c r="HIM23" s="10"/>
      <c r="HIN23" s="8"/>
      <c r="HIO23"/>
      <c r="HIP23" s="8"/>
      <c r="HIQ23"/>
      <c r="HIR23"/>
      <c r="HIS23"/>
      <c r="HIT23" s="10"/>
      <c r="HIU23" s="8"/>
      <c r="HIV23"/>
      <c r="HIW23" s="8"/>
      <c r="HIX23"/>
      <c r="HIY23"/>
      <c r="HIZ23"/>
      <c r="HJA23" s="10"/>
      <c r="HJB23" s="8"/>
      <c r="HJC23"/>
      <c r="HJD23" s="8"/>
      <c r="HJE23"/>
      <c r="HJF23"/>
      <c r="HJG23"/>
      <c r="HJH23" s="10"/>
      <c r="HJI23" s="8"/>
      <c r="HJJ23"/>
      <c r="HJK23" s="8"/>
      <c r="HJL23"/>
      <c r="HJM23"/>
      <c r="HJN23"/>
      <c r="HJO23" s="10"/>
      <c r="HJP23" s="8"/>
      <c r="HJQ23"/>
      <c r="HJR23" s="8"/>
      <c r="HJS23"/>
      <c r="HJT23"/>
      <c r="HJU23"/>
      <c r="HJV23" s="10"/>
      <c r="HJW23" s="8"/>
      <c r="HJX23"/>
      <c r="HJY23" s="8"/>
      <c r="HJZ23"/>
      <c r="HKA23"/>
      <c r="HKB23"/>
      <c r="HKC23" s="10"/>
      <c r="HKD23" s="8"/>
      <c r="HKE23"/>
      <c r="HKF23" s="8"/>
      <c r="HKG23"/>
      <c r="HKH23"/>
      <c r="HKI23"/>
      <c r="HKJ23" s="10"/>
      <c r="HKK23" s="8"/>
      <c r="HKL23"/>
      <c r="HKM23" s="8"/>
      <c r="HKN23"/>
      <c r="HKO23"/>
      <c r="HKP23"/>
      <c r="HKQ23" s="10"/>
      <c r="HKR23" s="8"/>
      <c r="HKS23"/>
      <c r="HKT23" s="8"/>
      <c r="HKU23"/>
      <c r="HKV23"/>
      <c r="HKW23"/>
      <c r="HKX23" s="10"/>
      <c r="HKY23" s="8"/>
      <c r="HKZ23"/>
      <c r="HLA23" s="8"/>
      <c r="HLB23"/>
      <c r="HLC23"/>
      <c r="HLD23"/>
      <c r="HLE23" s="10"/>
      <c r="HLF23" s="8"/>
      <c r="HLG23"/>
      <c r="HLH23" s="8"/>
      <c r="HLI23"/>
      <c r="HLJ23"/>
      <c r="HLK23"/>
      <c r="HLL23" s="10"/>
      <c r="HLM23" s="8"/>
      <c r="HLN23"/>
      <c r="HLO23" s="8"/>
      <c r="HLP23"/>
      <c r="HLQ23"/>
      <c r="HLR23"/>
      <c r="HLS23" s="10"/>
      <c r="HLT23" s="22"/>
      <c r="HLU23"/>
      <c r="HLV23" s="8"/>
      <c r="HLW23"/>
      <c r="HLX23"/>
      <c r="HLY23"/>
      <c r="HLZ23" s="10"/>
      <c r="HMA23" s="22"/>
      <c r="HMB23"/>
      <c r="HMC23" s="8"/>
      <c r="HMD23"/>
      <c r="HME23"/>
      <c r="HMF23"/>
      <c r="HMG23" s="29"/>
      <c r="HMH23" s="44"/>
      <c r="HMI23" s="8"/>
      <c r="HMJ23" s="8"/>
      <c r="HMK23" s="10"/>
      <c r="HML23" s="10"/>
      <c r="HMM23"/>
      <c r="HMN23" s="8"/>
      <c r="HMO23"/>
      <c r="HMP23" s="8"/>
      <c r="HMQ23" s="6"/>
      <c r="HMR23"/>
      <c r="HMS23"/>
      <c r="HMT23" s="10"/>
      <c r="HMU23" s="8"/>
      <c r="HMV23"/>
      <c r="HMW23" s="8"/>
      <c r="HMX23"/>
      <c r="HMY23"/>
      <c r="HMZ23"/>
      <c r="HNA23" s="10"/>
      <c r="HNB23" s="8"/>
      <c r="HNC23"/>
      <c r="HND23" s="8"/>
      <c r="HNE23"/>
      <c r="HNF23"/>
      <c r="HNG23"/>
      <c r="HNH23" s="10"/>
      <c r="HNI23" s="8"/>
      <c r="HNJ23"/>
      <c r="HNK23" s="8"/>
      <c r="HNL23"/>
      <c r="HNM23"/>
      <c r="HNN23"/>
      <c r="HNO23" s="10"/>
      <c r="HNP23" s="8"/>
      <c r="HNQ23"/>
      <c r="HNR23" s="8"/>
      <c r="HNS23"/>
      <c r="HNT23"/>
      <c r="HNU23"/>
      <c r="HNV23" s="10"/>
      <c r="HNW23" s="8"/>
      <c r="HNX23"/>
      <c r="HNY23" s="8"/>
      <c r="HNZ23"/>
      <c r="HOA23"/>
      <c r="HOB23"/>
      <c r="HOC23" s="10"/>
      <c r="HOD23" s="8"/>
      <c r="HOE23"/>
      <c r="HOF23" s="8"/>
      <c r="HOG23"/>
      <c r="HOH23"/>
      <c r="HOI23"/>
      <c r="HOJ23" s="10"/>
      <c r="HOK23" s="8"/>
      <c r="HOL23"/>
      <c r="HOM23" s="8"/>
      <c r="HON23"/>
      <c r="HOO23"/>
      <c r="HOP23"/>
      <c r="HOQ23" s="10"/>
      <c r="HOR23" s="8"/>
      <c r="HOS23"/>
      <c r="HOT23" s="8"/>
      <c r="HOU23"/>
      <c r="HOV23"/>
      <c r="HOW23"/>
      <c r="HOX23" s="10"/>
      <c r="HOY23" s="8"/>
      <c r="HOZ23"/>
      <c r="HPA23" s="8"/>
      <c r="HPB23"/>
      <c r="HPC23"/>
      <c r="HPD23"/>
      <c r="HPE23" s="10"/>
      <c r="HPF23" s="8"/>
      <c r="HPG23"/>
      <c r="HPH23" s="8"/>
      <c r="HPI23"/>
      <c r="HPJ23"/>
      <c r="HPK23"/>
      <c r="HPL23" s="10"/>
      <c r="HPM23" s="8"/>
      <c r="HPN23"/>
      <c r="HPO23" s="8"/>
      <c r="HPP23"/>
      <c r="HPQ23"/>
      <c r="HPR23"/>
      <c r="HPS23" s="10"/>
      <c r="HPT23" s="8"/>
      <c r="HPU23"/>
      <c r="HPV23" s="8"/>
      <c r="HPW23"/>
      <c r="HPX23"/>
      <c r="HPY23"/>
      <c r="HPZ23" s="10"/>
      <c r="HQA23" s="8"/>
      <c r="HQB23"/>
      <c r="HQC23" s="8"/>
      <c r="HQD23"/>
      <c r="HQE23"/>
      <c r="HQF23"/>
      <c r="HQG23" s="10"/>
      <c r="HQH23" s="8"/>
      <c r="HQI23"/>
      <c r="HQJ23" s="8"/>
      <c r="HQK23"/>
      <c r="HQL23"/>
      <c r="HQM23"/>
      <c r="HQN23" s="10"/>
      <c r="HQO23" s="8"/>
      <c r="HQP23"/>
      <c r="HQQ23" s="8"/>
      <c r="HQR23"/>
      <c r="HQS23"/>
      <c r="HQT23"/>
      <c r="HQU23" s="10"/>
      <c r="HQV23" s="8"/>
      <c r="HQW23"/>
      <c r="HQX23" s="8"/>
      <c r="HQY23"/>
      <c r="HQZ23"/>
      <c r="HRA23"/>
      <c r="HRB23" s="10"/>
      <c r="HRC23" s="8"/>
      <c r="HRD23"/>
      <c r="HRE23" s="8"/>
      <c r="HRF23"/>
      <c r="HRG23"/>
      <c r="HRH23"/>
      <c r="HRI23" s="10"/>
      <c r="HRJ23" s="8"/>
      <c r="HRK23"/>
      <c r="HRL23" s="8"/>
      <c r="HRM23"/>
      <c r="HRN23"/>
      <c r="HRO23"/>
      <c r="HRP23" s="10"/>
      <c r="HRQ23" s="8"/>
      <c r="HRR23"/>
      <c r="HRS23" s="8"/>
      <c r="HRT23"/>
      <c r="HRU23"/>
      <c r="HRV23"/>
      <c r="HRW23" s="10"/>
      <c r="HRX23" s="8"/>
      <c r="HRY23"/>
      <c r="HRZ23" s="8"/>
      <c r="HSA23"/>
      <c r="HSB23"/>
      <c r="HSC23"/>
      <c r="HSD23" s="10"/>
      <c r="HSE23" s="8"/>
      <c r="HSF23"/>
      <c r="HSG23" s="8"/>
      <c r="HSH23"/>
      <c r="HSI23"/>
      <c r="HSJ23"/>
      <c r="HSK23" s="10"/>
      <c r="HSL23" s="8"/>
      <c r="HSM23"/>
      <c r="HSN23" s="8"/>
      <c r="HSO23"/>
      <c r="HSP23"/>
      <c r="HSQ23"/>
      <c r="HSR23" s="10"/>
      <c r="HSS23" s="8"/>
      <c r="HST23"/>
      <c r="HSU23" s="8"/>
      <c r="HSV23"/>
      <c r="HSW23"/>
      <c r="HSX23"/>
      <c r="HSY23" s="10"/>
      <c r="HSZ23" s="8"/>
      <c r="HTA23"/>
      <c r="HTB23" s="8"/>
      <c r="HTC23"/>
      <c r="HTD23"/>
      <c r="HTE23"/>
      <c r="HTF23" s="10"/>
      <c r="HTG23" s="8"/>
      <c r="HTH23"/>
      <c r="HTI23" s="8"/>
      <c r="HTJ23"/>
      <c r="HTK23"/>
      <c r="HTL23"/>
      <c r="HTM23" s="10"/>
      <c r="HTN23" s="8"/>
      <c r="HTO23"/>
      <c r="HTP23" s="8"/>
      <c r="HTQ23"/>
      <c r="HTR23"/>
      <c r="HTS23"/>
      <c r="HTT23" s="10"/>
      <c r="HTU23" s="8"/>
      <c r="HTV23"/>
      <c r="HTW23" s="8"/>
      <c r="HTX23"/>
      <c r="HTY23"/>
      <c r="HTZ23"/>
      <c r="HUA23" s="10"/>
      <c r="HUB23" s="8"/>
      <c r="HUC23"/>
      <c r="HUD23" s="8"/>
      <c r="HUE23"/>
      <c r="HUF23"/>
      <c r="HUG23"/>
      <c r="HUH23" s="10"/>
      <c r="HUI23" s="8"/>
      <c r="HUJ23"/>
      <c r="HUK23" s="8"/>
      <c r="HUL23"/>
      <c r="HUM23"/>
      <c r="HUN23"/>
      <c r="HUO23" s="10"/>
      <c r="HUP23" s="8"/>
      <c r="HUQ23"/>
      <c r="HUR23" s="8"/>
      <c r="HUS23"/>
      <c r="HUT23"/>
      <c r="HUU23"/>
      <c r="HUV23" s="10"/>
      <c r="HUW23" s="22"/>
      <c r="HUX23"/>
      <c r="HUY23" s="8"/>
      <c r="HUZ23"/>
      <c r="HVA23"/>
      <c r="HVB23"/>
      <c r="HVC23" s="10"/>
      <c r="HVD23" s="22"/>
      <c r="HVE23"/>
      <c r="HVF23" s="8"/>
      <c r="HVG23"/>
      <c r="HVH23"/>
      <c r="HVI23"/>
      <c r="HVJ23" s="29"/>
      <c r="HVK23" s="44"/>
      <c r="HVL23" s="8"/>
      <c r="HVM23" s="8"/>
      <c r="HVN23" s="10"/>
      <c r="HVO23" s="10"/>
      <c r="HVP23"/>
      <c r="HVQ23" s="8"/>
      <c r="HVR23"/>
      <c r="HVS23" s="8"/>
      <c r="HVT23" s="6"/>
      <c r="HVU23"/>
      <c r="HVV23"/>
      <c r="HVW23" s="10"/>
      <c r="HVX23" s="8"/>
      <c r="HVY23"/>
      <c r="HVZ23" s="8"/>
      <c r="HWA23"/>
      <c r="HWB23"/>
      <c r="HWC23"/>
      <c r="HWD23" s="10"/>
      <c r="HWE23" s="8"/>
      <c r="HWF23"/>
      <c r="HWG23" s="8"/>
      <c r="HWH23"/>
      <c r="HWI23"/>
      <c r="HWJ23"/>
      <c r="HWK23" s="10"/>
      <c r="HWL23" s="8"/>
      <c r="HWM23"/>
      <c r="HWN23" s="8"/>
      <c r="HWO23"/>
      <c r="HWP23"/>
      <c r="HWQ23"/>
      <c r="HWR23" s="10"/>
      <c r="HWS23" s="8"/>
      <c r="HWT23"/>
      <c r="HWU23" s="8"/>
      <c r="HWV23"/>
      <c r="HWW23"/>
      <c r="HWX23"/>
      <c r="HWY23" s="10"/>
      <c r="HWZ23" s="8"/>
      <c r="HXA23"/>
      <c r="HXB23" s="8"/>
      <c r="HXC23"/>
      <c r="HXD23"/>
      <c r="HXE23"/>
      <c r="HXF23" s="10"/>
      <c r="HXG23" s="8"/>
      <c r="HXH23"/>
      <c r="HXI23" s="8"/>
      <c r="HXJ23"/>
      <c r="HXK23"/>
      <c r="HXL23"/>
      <c r="HXM23" s="10"/>
      <c r="HXN23" s="8"/>
      <c r="HXO23"/>
      <c r="HXP23" s="8"/>
      <c r="HXQ23"/>
      <c r="HXR23"/>
      <c r="HXS23"/>
      <c r="HXT23" s="10"/>
      <c r="HXU23" s="8"/>
      <c r="HXV23"/>
      <c r="HXW23" s="8"/>
      <c r="HXX23"/>
      <c r="HXY23"/>
      <c r="HXZ23"/>
      <c r="HYA23" s="10"/>
      <c r="HYB23" s="8"/>
      <c r="HYC23"/>
      <c r="HYD23" s="8"/>
      <c r="HYE23"/>
      <c r="HYF23"/>
      <c r="HYG23"/>
      <c r="HYH23" s="10"/>
      <c r="HYI23" s="8"/>
      <c r="HYJ23"/>
      <c r="HYK23" s="8"/>
      <c r="HYL23"/>
      <c r="HYM23"/>
      <c r="HYN23"/>
      <c r="HYO23" s="10"/>
      <c r="HYP23" s="8"/>
      <c r="HYQ23"/>
      <c r="HYR23" s="8"/>
      <c r="HYS23"/>
      <c r="HYT23"/>
      <c r="HYU23"/>
      <c r="HYV23" s="10"/>
      <c r="HYW23" s="8"/>
      <c r="HYX23"/>
      <c r="HYY23" s="8"/>
      <c r="HYZ23"/>
      <c r="HZA23"/>
      <c r="HZB23"/>
      <c r="HZC23" s="10"/>
      <c r="HZD23" s="8"/>
      <c r="HZE23"/>
      <c r="HZF23" s="8"/>
      <c r="HZG23"/>
      <c r="HZH23"/>
      <c r="HZI23"/>
      <c r="HZJ23" s="10"/>
      <c r="HZK23" s="8"/>
      <c r="HZL23"/>
      <c r="HZM23" s="8"/>
      <c r="HZN23"/>
      <c r="HZO23"/>
      <c r="HZP23"/>
      <c r="HZQ23" s="10"/>
      <c r="HZR23" s="8"/>
      <c r="HZS23"/>
      <c r="HZT23" s="8"/>
      <c r="HZU23"/>
      <c r="HZV23"/>
      <c r="HZW23"/>
      <c r="HZX23" s="10"/>
      <c r="HZY23" s="8"/>
      <c r="HZZ23"/>
      <c r="IAA23" s="8"/>
      <c r="IAB23"/>
      <c r="IAC23"/>
      <c r="IAD23"/>
      <c r="IAE23" s="10"/>
      <c r="IAF23" s="8"/>
      <c r="IAG23"/>
      <c r="IAH23" s="8"/>
      <c r="IAI23"/>
      <c r="IAJ23"/>
      <c r="IAK23"/>
      <c r="IAL23" s="10"/>
      <c r="IAM23" s="8"/>
      <c r="IAN23"/>
      <c r="IAO23" s="8"/>
      <c r="IAP23"/>
      <c r="IAQ23"/>
      <c r="IAR23"/>
      <c r="IAS23" s="10"/>
      <c r="IAT23" s="8"/>
      <c r="IAU23"/>
      <c r="IAV23" s="8"/>
      <c r="IAW23"/>
      <c r="IAX23"/>
      <c r="IAY23"/>
      <c r="IAZ23" s="10"/>
      <c r="IBA23" s="8"/>
      <c r="IBB23"/>
      <c r="IBC23" s="8"/>
      <c r="IBD23"/>
      <c r="IBE23"/>
      <c r="IBF23"/>
      <c r="IBG23" s="10"/>
      <c r="IBH23" s="8"/>
      <c r="IBI23"/>
      <c r="IBJ23" s="8"/>
      <c r="IBK23"/>
      <c r="IBL23"/>
      <c r="IBM23"/>
      <c r="IBN23" s="10"/>
      <c r="IBO23" s="8"/>
      <c r="IBP23"/>
      <c r="IBQ23" s="8"/>
      <c r="IBR23"/>
      <c r="IBS23"/>
      <c r="IBT23"/>
      <c r="IBU23" s="10"/>
      <c r="IBV23" s="8"/>
      <c r="IBW23"/>
      <c r="IBX23" s="8"/>
      <c r="IBY23"/>
      <c r="IBZ23"/>
      <c r="ICA23"/>
      <c r="ICB23" s="10"/>
      <c r="ICC23" s="8"/>
      <c r="ICD23"/>
      <c r="ICE23" s="8"/>
      <c r="ICF23"/>
      <c r="ICG23"/>
      <c r="ICH23"/>
      <c r="ICI23" s="10"/>
      <c r="ICJ23" s="8"/>
      <c r="ICK23"/>
      <c r="ICL23" s="8"/>
      <c r="ICM23"/>
      <c r="ICN23"/>
      <c r="ICO23"/>
      <c r="ICP23" s="10"/>
      <c r="ICQ23" s="8"/>
      <c r="ICR23"/>
      <c r="ICS23" s="8"/>
      <c r="ICT23"/>
      <c r="ICU23"/>
      <c r="ICV23"/>
      <c r="ICW23" s="10"/>
      <c r="ICX23" s="8"/>
      <c r="ICY23"/>
      <c r="ICZ23" s="8"/>
      <c r="IDA23"/>
      <c r="IDB23"/>
      <c r="IDC23"/>
      <c r="IDD23" s="10"/>
      <c r="IDE23" s="8"/>
      <c r="IDF23"/>
      <c r="IDG23" s="8"/>
      <c r="IDH23"/>
      <c r="IDI23"/>
      <c r="IDJ23"/>
      <c r="IDK23" s="10"/>
      <c r="IDL23" s="8"/>
      <c r="IDM23"/>
      <c r="IDN23" s="8"/>
      <c r="IDO23"/>
      <c r="IDP23"/>
      <c r="IDQ23"/>
      <c r="IDR23" s="10"/>
      <c r="IDS23" s="8"/>
      <c r="IDT23"/>
      <c r="IDU23" s="8"/>
      <c r="IDV23"/>
      <c r="IDW23"/>
      <c r="IDX23"/>
      <c r="IDY23" s="10"/>
      <c r="IDZ23" s="22"/>
      <c r="IEA23"/>
      <c r="IEB23" s="8"/>
      <c r="IEC23"/>
      <c r="IED23"/>
      <c r="IEE23"/>
      <c r="IEF23" s="10"/>
      <c r="IEG23" s="22"/>
      <c r="IEH23"/>
      <c r="IEI23" s="8"/>
      <c r="IEJ23"/>
      <c r="IEK23"/>
      <c r="IEL23"/>
      <c r="IEM23" s="29"/>
      <c r="IEN23" s="44"/>
      <c r="IEO23" s="8"/>
      <c r="IEP23" s="8"/>
      <c r="IEQ23" s="10"/>
      <c r="IER23" s="10"/>
      <c r="IES23"/>
      <c r="IET23" s="8"/>
      <c r="IEU23"/>
      <c r="IEV23" s="8"/>
      <c r="IEW23" s="6"/>
      <c r="IEX23"/>
      <c r="IEY23"/>
      <c r="IEZ23" s="10"/>
      <c r="IFA23" s="8"/>
      <c r="IFB23"/>
      <c r="IFC23" s="8"/>
      <c r="IFD23"/>
      <c r="IFE23"/>
      <c r="IFF23"/>
      <c r="IFG23" s="10"/>
      <c r="IFH23" s="8"/>
      <c r="IFI23"/>
      <c r="IFJ23" s="8"/>
      <c r="IFK23"/>
      <c r="IFL23"/>
      <c r="IFM23"/>
      <c r="IFN23" s="10"/>
      <c r="IFO23" s="8"/>
      <c r="IFP23"/>
      <c r="IFQ23" s="8"/>
      <c r="IFR23"/>
      <c r="IFS23"/>
      <c r="IFT23"/>
      <c r="IFU23" s="10"/>
      <c r="IFV23" s="8"/>
      <c r="IFW23"/>
      <c r="IFX23" s="8"/>
      <c r="IFY23"/>
      <c r="IFZ23"/>
      <c r="IGA23"/>
      <c r="IGB23" s="10"/>
      <c r="IGC23" s="8"/>
      <c r="IGD23"/>
      <c r="IGE23" s="8"/>
      <c r="IGF23"/>
      <c r="IGG23"/>
      <c r="IGH23"/>
      <c r="IGI23" s="10"/>
      <c r="IGJ23" s="8"/>
      <c r="IGK23"/>
      <c r="IGL23" s="8"/>
      <c r="IGM23"/>
      <c r="IGN23"/>
      <c r="IGO23"/>
      <c r="IGP23" s="10"/>
      <c r="IGQ23" s="8"/>
      <c r="IGR23"/>
      <c r="IGS23" s="8"/>
      <c r="IGT23"/>
      <c r="IGU23"/>
      <c r="IGV23"/>
      <c r="IGW23" s="10"/>
      <c r="IGX23" s="8"/>
      <c r="IGY23"/>
      <c r="IGZ23" s="8"/>
      <c r="IHA23"/>
      <c r="IHB23"/>
      <c r="IHC23"/>
      <c r="IHD23" s="10"/>
      <c r="IHE23" s="8"/>
      <c r="IHF23"/>
      <c r="IHG23" s="8"/>
      <c r="IHH23"/>
      <c r="IHI23"/>
      <c r="IHJ23"/>
      <c r="IHK23" s="10"/>
      <c r="IHL23" s="8"/>
      <c r="IHM23"/>
      <c r="IHN23" s="8"/>
      <c r="IHO23"/>
      <c r="IHP23"/>
      <c r="IHQ23"/>
      <c r="IHR23" s="10"/>
      <c r="IHS23" s="8"/>
      <c r="IHT23"/>
      <c r="IHU23" s="8"/>
      <c r="IHV23"/>
      <c r="IHW23"/>
      <c r="IHX23"/>
      <c r="IHY23" s="10"/>
      <c r="IHZ23" s="8"/>
      <c r="IIA23"/>
      <c r="IIB23" s="8"/>
      <c r="IIC23"/>
      <c r="IID23"/>
      <c r="IIE23"/>
      <c r="IIF23" s="10"/>
      <c r="IIG23" s="8"/>
      <c r="IIH23"/>
      <c r="III23" s="8"/>
      <c r="IIJ23"/>
      <c r="IIK23"/>
      <c r="IIL23"/>
      <c r="IIM23" s="10"/>
      <c r="IIN23" s="8"/>
      <c r="IIO23"/>
      <c r="IIP23" s="8"/>
      <c r="IIQ23"/>
      <c r="IIR23"/>
      <c r="IIS23"/>
      <c r="IIT23" s="10"/>
      <c r="IIU23" s="8"/>
      <c r="IIV23"/>
      <c r="IIW23" s="8"/>
      <c r="IIX23"/>
      <c r="IIY23"/>
      <c r="IIZ23"/>
      <c r="IJA23" s="10"/>
      <c r="IJB23" s="8"/>
      <c r="IJC23"/>
      <c r="IJD23" s="8"/>
      <c r="IJE23"/>
      <c r="IJF23"/>
      <c r="IJG23"/>
      <c r="IJH23" s="10"/>
      <c r="IJI23" s="8"/>
      <c r="IJJ23"/>
      <c r="IJK23" s="8"/>
      <c r="IJL23"/>
      <c r="IJM23"/>
      <c r="IJN23"/>
      <c r="IJO23" s="10"/>
      <c r="IJP23" s="8"/>
      <c r="IJQ23"/>
      <c r="IJR23" s="8"/>
      <c r="IJS23"/>
      <c r="IJT23"/>
      <c r="IJU23"/>
      <c r="IJV23" s="10"/>
      <c r="IJW23" s="8"/>
      <c r="IJX23"/>
      <c r="IJY23" s="8"/>
      <c r="IJZ23"/>
      <c r="IKA23"/>
      <c r="IKB23"/>
      <c r="IKC23" s="10"/>
      <c r="IKD23" s="8"/>
      <c r="IKE23"/>
      <c r="IKF23" s="8"/>
      <c r="IKG23"/>
      <c r="IKH23"/>
      <c r="IKI23"/>
      <c r="IKJ23" s="10"/>
      <c r="IKK23" s="8"/>
      <c r="IKL23"/>
      <c r="IKM23" s="8"/>
      <c r="IKN23"/>
      <c r="IKO23"/>
      <c r="IKP23"/>
      <c r="IKQ23" s="10"/>
      <c r="IKR23" s="8"/>
      <c r="IKS23"/>
      <c r="IKT23" s="8"/>
      <c r="IKU23"/>
      <c r="IKV23"/>
      <c r="IKW23"/>
      <c r="IKX23" s="10"/>
      <c r="IKY23" s="8"/>
      <c r="IKZ23"/>
      <c r="ILA23" s="8"/>
      <c r="ILB23"/>
      <c r="ILC23"/>
      <c r="ILD23"/>
      <c r="ILE23" s="10"/>
      <c r="ILF23" s="8"/>
      <c r="ILG23"/>
      <c r="ILH23" s="8"/>
      <c r="ILI23"/>
      <c r="ILJ23"/>
      <c r="ILK23"/>
      <c r="ILL23" s="10"/>
      <c r="ILM23" s="8"/>
      <c r="ILN23"/>
      <c r="ILO23" s="8"/>
      <c r="ILP23"/>
      <c r="ILQ23"/>
      <c r="ILR23"/>
      <c r="ILS23" s="10"/>
      <c r="ILT23" s="8"/>
      <c r="ILU23"/>
      <c r="ILV23" s="8"/>
      <c r="ILW23"/>
      <c r="ILX23"/>
      <c r="ILY23"/>
      <c r="ILZ23" s="10"/>
      <c r="IMA23" s="8"/>
      <c r="IMB23"/>
      <c r="IMC23" s="8"/>
      <c r="IMD23"/>
      <c r="IME23"/>
      <c r="IMF23"/>
      <c r="IMG23" s="10"/>
      <c r="IMH23" s="8"/>
      <c r="IMI23"/>
      <c r="IMJ23" s="8"/>
      <c r="IMK23"/>
      <c r="IML23"/>
      <c r="IMM23"/>
      <c r="IMN23" s="10"/>
      <c r="IMO23" s="8"/>
      <c r="IMP23"/>
      <c r="IMQ23" s="8"/>
      <c r="IMR23"/>
      <c r="IMS23"/>
      <c r="IMT23"/>
      <c r="IMU23" s="10"/>
      <c r="IMV23" s="8"/>
      <c r="IMW23"/>
      <c r="IMX23" s="8"/>
      <c r="IMY23"/>
      <c r="IMZ23"/>
      <c r="INA23"/>
      <c r="INB23" s="10"/>
      <c r="INC23" s="22"/>
      <c r="IND23"/>
      <c r="INE23" s="8"/>
      <c r="INF23"/>
      <c r="ING23"/>
      <c r="INH23"/>
      <c r="INI23" s="10"/>
      <c r="INJ23" s="22"/>
      <c r="INK23"/>
      <c r="INL23" s="8"/>
      <c r="INM23"/>
      <c r="INN23"/>
      <c r="INO23"/>
      <c r="INP23" s="29"/>
      <c r="INQ23" s="44"/>
      <c r="INR23" s="8"/>
      <c r="INS23" s="8"/>
      <c r="INT23" s="10"/>
      <c r="INU23" s="10"/>
      <c r="INV23"/>
      <c r="INW23" s="8"/>
      <c r="INX23"/>
      <c r="INY23" s="8"/>
      <c r="INZ23" s="6"/>
      <c r="IOA23"/>
      <c r="IOB23"/>
      <c r="IOC23" s="10"/>
      <c r="IOD23" s="8"/>
      <c r="IOE23"/>
      <c r="IOF23" s="8"/>
      <c r="IOG23"/>
      <c r="IOH23"/>
      <c r="IOI23"/>
      <c r="IOJ23" s="10"/>
      <c r="IOK23" s="8"/>
      <c r="IOL23"/>
      <c r="IOM23" s="8"/>
      <c r="ION23"/>
      <c r="IOO23"/>
      <c r="IOP23"/>
      <c r="IOQ23" s="10"/>
      <c r="IOR23" s="8"/>
      <c r="IOS23"/>
      <c r="IOT23" s="8"/>
      <c r="IOU23"/>
      <c r="IOV23"/>
      <c r="IOW23"/>
      <c r="IOX23" s="10"/>
      <c r="IOY23" s="8"/>
      <c r="IOZ23"/>
      <c r="IPA23" s="8"/>
      <c r="IPB23"/>
      <c r="IPC23"/>
      <c r="IPD23"/>
      <c r="IPE23" s="10"/>
      <c r="IPF23" s="8"/>
      <c r="IPG23"/>
      <c r="IPH23" s="8"/>
      <c r="IPI23"/>
      <c r="IPJ23"/>
      <c r="IPK23"/>
      <c r="IPL23" s="10"/>
      <c r="IPM23" s="8"/>
      <c r="IPN23"/>
      <c r="IPO23" s="8"/>
      <c r="IPP23"/>
      <c r="IPQ23"/>
      <c r="IPR23"/>
      <c r="IPS23" s="10"/>
      <c r="IPT23" s="8"/>
      <c r="IPU23"/>
      <c r="IPV23" s="8"/>
      <c r="IPW23"/>
      <c r="IPX23"/>
      <c r="IPY23"/>
      <c r="IPZ23" s="10"/>
      <c r="IQA23" s="8"/>
      <c r="IQB23"/>
      <c r="IQC23" s="8"/>
      <c r="IQD23"/>
      <c r="IQE23"/>
      <c r="IQF23"/>
      <c r="IQG23" s="10"/>
      <c r="IQH23" s="8"/>
      <c r="IQI23"/>
      <c r="IQJ23" s="8"/>
      <c r="IQK23"/>
      <c r="IQL23"/>
      <c r="IQM23"/>
      <c r="IQN23" s="10"/>
      <c r="IQO23" s="8"/>
      <c r="IQP23"/>
      <c r="IQQ23" s="8"/>
      <c r="IQR23"/>
      <c r="IQS23"/>
      <c r="IQT23"/>
      <c r="IQU23" s="10"/>
      <c r="IQV23" s="8"/>
      <c r="IQW23"/>
      <c r="IQX23" s="8"/>
      <c r="IQY23"/>
      <c r="IQZ23"/>
      <c r="IRA23"/>
      <c r="IRB23" s="10"/>
      <c r="IRC23" s="8"/>
      <c r="IRD23"/>
      <c r="IRE23" s="8"/>
      <c r="IRF23"/>
      <c r="IRG23"/>
      <c r="IRH23"/>
      <c r="IRI23" s="10"/>
      <c r="IRJ23" s="8"/>
      <c r="IRK23"/>
      <c r="IRL23" s="8"/>
      <c r="IRM23"/>
      <c r="IRN23"/>
      <c r="IRO23"/>
      <c r="IRP23" s="10"/>
      <c r="IRQ23" s="8"/>
      <c r="IRR23"/>
      <c r="IRS23" s="8"/>
      <c r="IRT23"/>
      <c r="IRU23"/>
      <c r="IRV23"/>
      <c r="IRW23" s="10"/>
      <c r="IRX23" s="8"/>
      <c r="IRY23"/>
      <c r="IRZ23" s="8"/>
      <c r="ISA23"/>
      <c r="ISB23"/>
      <c r="ISC23"/>
      <c r="ISD23" s="10"/>
      <c r="ISE23" s="8"/>
      <c r="ISF23"/>
      <c r="ISG23" s="8"/>
      <c r="ISH23"/>
      <c r="ISI23"/>
      <c r="ISJ23"/>
      <c r="ISK23" s="10"/>
      <c r="ISL23" s="8"/>
      <c r="ISM23"/>
      <c r="ISN23" s="8"/>
      <c r="ISO23"/>
      <c r="ISP23"/>
      <c r="ISQ23"/>
      <c r="ISR23" s="10"/>
      <c r="ISS23" s="8"/>
      <c r="IST23"/>
      <c r="ISU23" s="8"/>
      <c r="ISV23"/>
      <c r="ISW23"/>
      <c r="ISX23"/>
      <c r="ISY23" s="10"/>
      <c r="ISZ23" s="8"/>
      <c r="ITA23"/>
      <c r="ITB23" s="8"/>
      <c r="ITC23"/>
      <c r="ITD23"/>
      <c r="ITE23"/>
      <c r="ITF23" s="10"/>
      <c r="ITG23" s="8"/>
      <c r="ITH23"/>
      <c r="ITI23" s="8"/>
      <c r="ITJ23"/>
      <c r="ITK23"/>
      <c r="ITL23"/>
      <c r="ITM23" s="10"/>
      <c r="ITN23" s="8"/>
      <c r="ITO23"/>
      <c r="ITP23" s="8"/>
      <c r="ITQ23"/>
      <c r="ITR23"/>
      <c r="ITS23"/>
      <c r="ITT23" s="10"/>
      <c r="ITU23" s="8"/>
      <c r="ITV23"/>
      <c r="ITW23" s="8"/>
      <c r="ITX23"/>
      <c r="ITY23"/>
      <c r="ITZ23"/>
      <c r="IUA23" s="10"/>
      <c r="IUB23" s="8"/>
      <c r="IUC23"/>
      <c r="IUD23" s="8"/>
      <c r="IUE23"/>
      <c r="IUF23"/>
      <c r="IUG23"/>
      <c r="IUH23" s="10"/>
      <c r="IUI23" s="8"/>
      <c r="IUJ23"/>
      <c r="IUK23" s="8"/>
      <c r="IUL23"/>
      <c r="IUM23"/>
      <c r="IUN23"/>
      <c r="IUO23" s="10"/>
      <c r="IUP23" s="8"/>
      <c r="IUQ23"/>
      <c r="IUR23" s="8"/>
      <c r="IUS23"/>
      <c r="IUT23"/>
      <c r="IUU23"/>
      <c r="IUV23" s="10"/>
      <c r="IUW23" s="8"/>
      <c r="IUX23"/>
      <c r="IUY23" s="8"/>
      <c r="IUZ23"/>
      <c r="IVA23"/>
      <c r="IVB23"/>
      <c r="IVC23" s="10"/>
      <c r="IVD23" s="8"/>
      <c r="IVE23"/>
      <c r="IVF23" s="8"/>
      <c r="IVG23"/>
      <c r="IVH23"/>
      <c r="IVI23"/>
      <c r="IVJ23" s="10"/>
      <c r="IVK23" s="8"/>
      <c r="IVL23"/>
      <c r="IVM23" s="8"/>
      <c r="IVN23"/>
      <c r="IVO23"/>
      <c r="IVP23"/>
      <c r="IVQ23" s="10"/>
      <c r="IVR23" s="8"/>
      <c r="IVS23"/>
      <c r="IVT23" s="8"/>
      <c r="IVU23"/>
      <c r="IVV23"/>
      <c r="IVW23"/>
      <c r="IVX23" s="10"/>
      <c r="IVY23" s="8"/>
      <c r="IVZ23"/>
      <c r="IWA23" s="8"/>
      <c r="IWB23"/>
      <c r="IWC23"/>
      <c r="IWD23"/>
      <c r="IWE23" s="10"/>
      <c r="IWF23" s="22"/>
      <c r="IWG23"/>
      <c r="IWH23" s="8"/>
      <c r="IWI23"/>
      <c r="IWJ23"/>
      <c r="IWK23"/>
      <c r="IWL23" s="10"/>
      <c r="IWM23" s="22"/>
      <c r="IWN23"/>
      <c r="IWO23" s="8"/>
      <c r="IWP23"/>
      <c r="IWQ23"/>
      <c r="IWR23"/>
      <c r="IWS23" s="29"/>
      <c r="IWT23" s="44"/>
      <c r="IWU23" s="8"/>
      <c r="IWV23" s="8"/>
      <c r="IWW23" s="10"/>
      <c r="IWX23" s="10"/>
      <c r="IWY23"/>
      <c r="IWZ23" s="8"/>
      <c r="IXA23"/>
      <c r="IXB23" s="8"/>
      <c r="IXC23" s="6"/>
      <c r="IXD23"/>
      <c r="IXE23"/>
      <c r="IXF23" s="10"/>
      <c r="IXG23" s="8"/>
      <c r="IXH23"/>
      <c r="IXI23" s="8"/>
      <c r="IXJ23"/>
      <c r="IXK23"/>
      <c r="IXL23"/>
      <c r="IXM23" s="10"/>
      <c r="IXN23" s="8"/>
      <c r="IXO23"/>
      <c r="IXP23" s="8"/>
      <c r="IXQ23"/>
      <c r="IXR23"/>
      <c r="IXS23"/>
      <c r="IXT23" s="10"/>
      <c r="IXU23" s="8"/>
      <c r="IXV23"/>
      <c r="IXW23" s="8"/>
      <c r="IXX23"/>
      <c r="IXY23"/>
      <c r="IXZ23"/>
      <c r="IYA23" s="10"/>
      <c r="IYB23" s="8"/>
      <c r="IYC23"/>
      <c r="IYD23" s="8"/>
      <c r="IYE23"/>
      <c r="IYF23"/>
      <c r="IYG23"/>
      <c r="IYH23" s="10"/>
      <c r="IYI23" s="8"/>
      <c r="IYJ23"/>
      <c r="IYK23" s="8"/>
      <c r="IYL23"/>
      <c r="IYM23"/>
      <c r="IYN23"/>
      <c r="IYO23" s="10"/>
      <c r="IYP23" s="8"/>
      <c r="IYQ23"/>
      <c r="IYR23" s="8"/>
      <c r="IYS23"/>
      <c r="IYT23"/>
      <c r="IYU23"/>
      <c r="IYV23" s="10"/>
      <c r="IYW23" s="8"/>
      <c r="IYX23"/>
      <c r="IYY23" s="8"/>
      <c r="IYZ23"/>
      <c r="IZA23"/>
      <c r="IZB23"/>
      <c r="IZC23" s="10"/>
      <c r="IZD23" s="8"/>
      <c r="IZE23"/>
      <c r="IZF23" s="8"/>
      <c r="IZG23"/>
      <c r="IZH23"/>
      <c r="IZI23"/>
      <c r="IZJ23" s="10"/>
      <c r="IZK23" s="8"/>
      <c r="IZL23"/>
      <c r="IZM23" s="8"/>
      <c r="IZN23"/>
      <c r="IZO23"/>
      <c r="IZP23"/>
      <c r="IZQ23" s="10"/>
      <c r="IZR23" s="8"/>
      <c r="IZS23"/>
      <c r="IZT23" s="8"/>
      <c r="IZU23"/>
      <c r="IZV23"/>
      <c r="IZW23"/>
      <c r="IZX23" s="10"/>
      <c r="IZY23" s="8"/>
      <c r="IZZ23"/>
      <c r="JAA23" s="8"/>
      <c r="JAB23"/>
      <c r="JAC23"/>
      <c r="JAD23"/>
      <c r="JAE23" s="10"/>
      <c r="JAF23" s="8"/>
      <c r="JAG23"/>
      <c r="JAH23" s="8"/>
      <c r="JAI23"/>
      <c r="JAJ23"/>
      <c r="JAK23"/>
      <c r="JAL23" s="10"/>
      <c r="JAM23" s="8"/>
      <c r="JAN23"/>
      <c r="JAO23" s="8"/>
      <c r="JAP23"/>
      <c r="JAQ23"/>
      <c r="JAR23"/>
      <c r="JAS23" s="10"/>
      <c r="JAT23" s="8"/>
      <c r="JAU23"/>
      <c r="JAV23" s="8"/>
      <c r="JAW23"/>
      <c r="JAX23"/>
      <c r="JAY23"/>
      <c r="JAZ23" s="10"/>
      <c r="JBA23" s="8"/>
      <c r="JBB23"/>
      <c r="JBC23" s="8"/>
      <c r="JBD23"/>
      <c r="JBE23"/>
      <c r="JBF23"/>
      <c r="JBG23" s="10"/>
      <c r="JBH23" s="8"/>
      <c r="JBI23"/>
      <c r="JBJ23" s="8"/>
      <c r="JBK23"/>
      <c r="JBL23"/>
      <c r="JBM23"/>
      <c r="JBN23" s="10"/>
      <c r="JBO23" s="8"/>
      <c r="JBP23"/>
      <c r="JBQ23" s="8"/>
      <c r="JBR23"/>
      <c r="JBS23"/>
      <c r="JBT23"/>
      <c r="JBU23" s="10"/>
      <c r="JBV23" s="8"/>
      <c r="JBW23"/>
      <c r="JBX23" s="8"/>
      <c r="JBY23"/>
      <c r="JBZ23"/>
      <c r="JCA23"/>
      <c r="JCB23" s="10"/>
      <c r="JCC23" s="8"/>
      <c r="JCD23"/>
      <c r="JCE23" s="8"/>
      <c r="JCF23"/>
      <c r="JCG23"/>
      <c r="JCH23"/>
      <c r="JCI23" s="10"/>
      <c r="JCJ23" s="8"/>
      <c r="JCK23"/>
      <c r="JCL23" s="8"/>
      <c r="JCM23"/>
      <c r="JCN23"/>
      <c r="JCO23"/>
      <c r="JCP23" s="10"/>
      <c r="JCQ23" s="8"/>
      <c r="JCR23"/>
      <c r="JCS23" s="8"/>
      <c r="JCT23"/>
      <c r="JCU23"/>
      <c r="JCV23"/>
      <c r="JCW23" s="10"/>
      <c r="JCX23" s="8"/>
      <c r="JCY23"/>
      <c r="JCZ23" s="8"/>
      <c r="JDA23"/>
      <c r="JDB23"/>
      <c r="JDC23"/>
      <c r="JDD23" s="10"/>
      <c r="JDE23" s="8"/>
      <c r="JDF23"/>
      <c r="JDG23" s="8"/>
      <c r="JDH23"/>
      <c r="JDI23"/>
      <c r="JDJ23"/>
      <c r="JDK23" s="10"/>
      <c r="JDL23" s="8"/>
      <c r="JDM23"/>
      <c r="JDN23" s="8"/>
      <c r="JDO23"/>
      <c r="JDP23"/>
      <c r="JDQ23"/>
      <c r="JDR23" s="10"/>
      <c r="JDS23" s="8"/>
      <c r="JDT23"/>
      <c r="JDU23" s="8"/>
      <c r="JDV23"/>
      <c r="JDW23"/>
      <c r="JDX23"/>
      <c r="JDY23" s="10"/>
      <c r="JDZ23" s="8"/>
      <c r="JEA23"/>
      <c r="JEB23" s="8"/>
      <c r="JEC23"/>
      <c r="JED23"/>
      <c r="JEE23"/>
      <c r="JEF23" s="10"/>
      <c r="JEG23" s="8"/>
      <c r="JEH23"/>
      <c r="JEI23" s="8"/>
      <c r="JEJ23"/>
      <c r="JEK23"/>
      <c r="JEL23"/>
      <c r="JEM23" s="10"/>
      <c r="JEN23" s="8"/>
      <c r="JEO23"/>
      <c r="JEP23" s="8"/>
      <c r="JEQ23"/>
      <c r="JER23"/>
      <c r="JES23"/>
      <c r="JET23" s="10"/>
      <c r="JEU23" s="8"/>
      <c r="JEV23"/>
      <c r="JEW23" s="8"/>
      <c r="JEX23"/>
      <c r="JEY23"/>
      <c r="JEZ23"/>
      <c r="JFA23" s="10"/>
      <c r="JFB23" s="8"/>
      <c r="JFC23"/>
      <c r="JFD23" s="8"/>
      <c r="JFE23"/>
      <c r="JFF23"/>
      <c r="JFG23"/>
      <c r="JFH23" s="10"/>
      <c r="JFI23" s="22"/>
      <c r="JFJ23"/>
      <c r="JFK23" s="8"/>
      <c r="JFL23"/>
      <c r="JFM23"/>
      <c r="JFN23"/>
      <c r="JFO23" s="10"/>
      <c r="JFP23" s="22"/>
      <c r="JFQ23"/>
      <c r="JFR23" s="8"/>
      <c r="JFS23"/>
      <c r="JFT23"/>
      <c r="JFU23"/>
      <c r="JFV23" s="29"/>
      <c r="JFW23" s="44"/>
      <c r="JFX23" s="8"/>
      <c r="JFY23" s="8"/>
      <c r="JFZ23" s="10"/>
      <c r="JGA23" s="10"/>
      <c r="JGB23"/>
      <c r="JGC23" s="8"/>
      <c r="JGD23"/>
      <c r="JGE23" s="8"/>
      <c r="JGF23" s="6"/>
      <c r="JGG23"/>
      <c r="JGH23"/>
      <c r="JGI23" s="10"/>
      <c r="JGJ23" s="8"/>
      <c r="JGK23"/>
      <c r="JGL23" s="8"/>
      <c r="JGM23"/>
      <c r="JGN23"/>
      <c r="JGO23"/>
      <c r="JGP23" s="10"/>
      <c r="JGQ23" s="8"/>
      <c r="JGR23"/>
      <c r="JGS23" s="8"/>
      <c r="JGT23"/>
      <c r="JGU23"/>
      <c r="JGV23"/>
      <c r="JGW23" s="10"/>
      <c r="JGX23" s="8"/>
      <c r="JGY23"/>
      <c r="JGZ23" s="8"/>
      <c r="JHA23"/>
      <c r="JHB23"/>
      <c r="JHC23"/>
      <c r="JHD23" s="10"/>
      <c r="JHE23" s="8"/>
      <c r="JHF23"/>
      <c r="JHG23" s="8"/>
      <c r="JHH23"/>
      <c r="JHI23"/>
      <c r="JHJ23"/>
      <c r="JHK23" s="10"/>
      <c r="JHL23" s="8"/>
      <c r="JHM23"/>
      <c r="JHN23" s="8"/>
      <c r="JHO23"/>
      <c r="JHP23"/>
      <c r="JHQ23"/>
      <c r="JHR23" s="10"/>
      <c r="JHS23" s="8"/>
      <c r="JHT23"/>
      <c r="JHU23" s="8"/>
      <c r="JHV23"/>
      <c r="JHW23"/>
      <c r="JHX23"/>
      <c r="JHY23" s="10"/>
      <c r="JHZ23" s="8"/>
      <c r="JIA23"/>
      <c r="JIB23" s="8"/>
      <c r="JIC23"/>
      <c r="JID23"/>
      <c r="JIE23"/>
      <c r="JIF23" s="10"/>
      <c r="JIG23" s="8"/>
      <c r="JIH23"/>
      <c r="JII23" s="8"/>
      <c r="JIJ23"/>
      <c r="JIK23"/>
      <c r="JIL23"/>
      <c r="JIM23" s="10"/>
      <c r="JIN23" s="8"/>
      <c r="JIO23"/>
      <c r="JIP23" s="8"/>
      <c r="JIQ23"/>
      <c r="JIR23"/>
      <c r="JIS23"/>
      <c r="JIT23" s="10"/>
      <c r="JIU23" s="8"/>
      <c r="JIV23"/>
      <c r="JIW23" s="8"/>
      <c r="JIX23"/>
      <c r="JIY23"/>
      <c r="JIZ23"/>
      <c r="JJA23" s="10"/>
      <c r="JJB23" s="8"/>
      <c r="JJC23"/>
      <c r="JJD23" s="8"/>
      <c r="JJE23"/>
      <c r="JJF23"/>
      <c r="JJG23"/>
      <c r="JJH23" s="10"/>
      <c r="JJI23" s="8"/>
      <c r="JJJ23"/>
      <c r="JJK23" s="8"/>
      <c r="JJL23"/>
      <c r="JJM23"/>
      <c r="JJN23"/>
      <c r="JJO23" s="10"/>
      <c r="JJP23" s="8"/>
      <c r="JJQ23"/>
      <c r="JJR23" s="8"/>
      <c r="JJS23"/>
      <c r="JJT23"/>
      <c r="JJU23"/>
      <c r="JJV23" s="10"/>
      <c r="JJW23" s="8"/>
      <c r="JJX23"/>
      <c r="JJY23" s="8"/>
      <c r="JJZ23"/>
      <c r="JKA23"/>
      <c r="JKB23"/>
      <c r="JKC23" s="10"/>
      <c r="JKD23" s="8"/>
      <c r="JKE23"/>
      <c r="JKF23" s="8"/>
      <c r="JKG23"/>
      <c r="JKH23"/>
      <c r="JKI23"/>
      <c r="JKJ23" s="10"/>
      <c r="JKK23" s="8"/>
      <c r="JKL23"/>
      <c r="JKM23" s="8"/>
      <c r="JKN23"/>
      <c r="JKO23"/>
      <c r="JKP23"/>
      <c r="JKQ23" s="10"/>
      <c r="JKR23" s="8"/>
      <c r="JKS23"/>
      <c r="JKT23" s="8"/>
      <c r="JKU23"/>
      <c r="JKV23"/>
      <c r="JKW23"/>
      <c r="JKX23" s="10"/>
      <c r="JKY23" s="8"/>
      <c r="JKZ23"/>
      <c r="JLA23" s="8"/>
      <c r="JLB23"/>
      <c r="JLC23"/>
      <c r="JLD23"/>
      <c r="JLE23" s="10"/>
      <c r="JLF23" s="8"/>
      <c r="JLG23"/>
      <c r="JLH23" s="8"/>
      <c r="JLI23"/>
      <c r="JLJ23"/>
      <c r="JLK23"/>
      <c r="JLL23" s="10"/>
      <c r="JLM23" s="8"/>
      <c r="JLN23"/>
      <c r="JLO23" s="8"/>
      <c r="JLP23"/>
      <c r="JLQ23"/>
      <c r="JLR23"/>
      <c r="JLS23" s="10"/>
      <c r="JLT23" s="8"/>
      <c r="JLU23"/>
      <c r="JLV23" s="8"/>
      <c r="JLW23"/>
      <c r="JLX23"/>
      <c r="JLY23"/>
      <c r="JLZ23" s="10"/>
      <c r="JMA23" s="8"/>
      <c r="JMB23"/>
      <c r="JMC23" s="8"/>
      <c r="JMD23"/>
      <c r="JME23"/>
      <c r="JMF23"/>
      <c r="JMG23" s="10"/>
      <c r="JMH23" s="8"/>
      <c r="JMI23"/>
      <c r="JMJ23" s="8"/>
      <c r="JMK23"/>
      <c r="JML23"/>
      <c r="JMM23"/>
      <c r="JMN23" s="10"/>
      <c r="JMO23" s="8"/>
      <c r="JMP23"/>
      <c r="JMQ23" s="8"/>
      <c r="JMR23"/>
      <c r="JMS23"/>
      <c r="JMT23"/>
      <c r="JMU23" s="10"/>
      <c r="JMV23" s="8"/>
      <c r="JMW23"/>
      <c r="JMX23" s="8"/>
      <c r="JMY23"/>
      <c r="JMZ23"/>
      <c r="JNA23"/>
      <c r="JNB23" s="10"/>
      <c r="JNC23" s="8"/>
      <c r="JND23"/>
      <c r="JNE23" s="8"/>
      <c r="JNF23"/>
      <c r="JNG23"/>
      <c r="JNH23"/>
      <c r="JNI23" s="10"/>
      <c r="JNJ23" s="8"/>
      <c r="JNK23"/>
      <c r="JNL23" s="8"/>
      <c r="JNM23"/>
      <c r="JNN23"/>
      <c r="JNO23"/>
      <c r="JNP23" s="10"/>
      <c r="JNQ23" s="8"/>
      <c r="JNR23"/>
      <c r="JNS23" s="8"/>
      <c r="JNT23"/>
      <c r="JNU23"/>
      <c r="JNV23"/>
      <c r="JNW23" s="10"/>
      <c r="JNX23" s="8"/>
      <c r="JNY23"/>
      <c r="JNZ23" s="8"/>
      <c r="JOA23"/>
      <c r="JOB23"/>
      <c r="JOC23"/>
      <c r="JOD23" s="10"/>
      <c r="JOE23" s="8"/>
      <c r="JOF23"/>
      <c r="JOG23" s="8"/>
      <c r="JOH23"/>
      <c r="JOI23"/>
      <c r="JOJ23"/>
      <c r="JOK23" s="10"/>
      <c r="JOL23" s="22"/>
      <c r="JOM23"/>
      <c r="JON23" s="8"/>
      <c r="JOO23"/>
      <c r="JOP23"/>
      <c r="JOQ23"/>
      <c r="JOR23" s="10"/>
      <c r="JOS23" s="22"/>
      <c r="JOT23"/>
      <c r="JOU23" s="8"/>
      <c r="JOV23"/>
      <c r="JOW23"/>
      <c r="JOX23"/>
      <c r="JOY23" s="29"/>
      <c r="JOZ23" s="44"/>
      <c r="JPA23" s="8"/>
      <c r="JPB23" s="8"/>
      <c r="JPC23" s="10"/>
      <c r="JPD23" s="10"/>
      <c r="JPE23"/>
      <c r="JPF23" s="8"/>
      <c r="JPG23"/>
      <c r="JPH23" s="8"/>
      <c r="JPI23" s="6"/>
      <c r="JPJ23"/>
      <c r="JPK23"/>
      <c r="JPL23" s="10"/>
      <c r="JPM23" s="8"/>
      <c r="JPN23"/>
      <c r="JPO23" s="8"/>
      <c r="JPP23"/>
      <c r="JPQ23"/>
      <c r="JPR23"/>
      <c r="JPS23" s="10"/>
      <c r="JPT23" s="8"/>
      <c r="JPU23"/>
      <c r="JPV23" s="8"/>
      <c r="JPW23"/>
      <c r="JPX23"/>
      <c r="JPY23"/>
      <c r="JPZ23" s="10"/>
      <c r="JQA23" s="8"/>
      <c r="JQB23"/>
      <c r="JQC23" s="8"/>
      <c r="JQD23"/>
      <c r="JQE23"/>
      <c r="JQF23"/>
      <c r="JQG23" s="10"/>
      <c r="JQH23" s="8"/>
      <c r="JQI23"/>
      <c r="JQJ23" s="8"/>
      <c r="JQK23"/>
      <c r="JQL23"/>
      <c r="JQM23"/>
      <c r="JQN23" s="10"/>
      <c r="JQO23" s="8"/>
      <c r="JQP23"/>
      <c r="JQQ23" s="8"/>
      <c r="JQR23"/>
      <c r="JQS23"/>
      <c r="JQT23"/>
      <c r="JQU23" s="10"/>
      <c r="JQV23" s="8"/>
      <c r="JQW23"/>
      <c r="JQX23" s="8"/>
      <c r="JQY23"/>
      <c r="JQZ23"/>
      <c r="JRA23"/>
      <c r="JRB23" s="10"/>
      <c r="JRC23" s="8"/>
      <c r="JRD23"/>
      <c r="JRE23" s="8"/>
      <c r="JRF23"/>
      <c r="JRG23"/>
      <c r="JRH23"/>
      <c r="JRI23" s="10"/>
      <c r="JRJ23" s="8"/>
      <c r="JRK23"/>
      <c r="JRL23" s="8"/>
      <c r="JRM23"/>
      <c r="JRN23"/>
      <c r="JRO23"/>
      <c r="JRP23" s="10"/>
      <c r="JRQ23" s="8"/>
      <c r="JRR23"/>
      <c r="JRS23" s="8"/>
      <c r="JRT23"/>
      <c r="JRU23"/>
      <c r="JRV23"/>
      <c r="JRW23" s="10"/>
      <c r="JRX23" s="8"/>
      <c r="JRY23"/>
      <c r="JRZ23" s="8"/>
      <c r="JSA23"/>
      <c r="JSB23"/>
      <c r="JSC23"/>
      <c r="JSD23" s="10"/>
      <c r="JSE23" s="8"/>
      <c r="JSF23"/>
      <c r="JSG23" s="8"/>
      <c r="JSH23"/>
      <c r="JSI23"/>
      <c r="JSJ23"/>
      <c r="JSK23" s="10"/>
      <c r="JSL23" s="8"/>
      <c r="JSM23"/>
      <c r="JSN23" s="8"/>
      <c r="JSO23"/>
      <c r="JSP23"/>
      <c r="JSQ23"/>
      <c r="JSR23" s="10"/>
      <c r="JSS23" s="8"/>
      <c r="JST23"/>
      <c r="JSU23" s="8"/>
      <c r="JSV23"/>
      <c r="JSW23"/>
      <c r="JSX23"/>
      <c r="JSY23" s="10"/>
      <c r="JSZ23" s="8"/>
      <c r="JTA23"/>
      <c r="JTB23" s="8"/>
      <c r="JTC23"/>
      <c r="JTD23"/>
      <c r="JTE23"/>
      <c r="JTF23" s="10"/>
      <c r="JTG23" s="8"/>
      <c r="JTH23"/>
      <c r="JTI23" s="8"/>
      <c r="JTJ23"/>
      <c r="JTK23"/>
      <c r="JTL23"/>
      <c r="JTM23" s="10"/>
      <c r="JTN23" s="8"/>
      <c r="JTO23"/>
      <c r="JTP23" s="8"/>
      <c r="JTQ23"/>
      <c r="JTR23"/>
      <c r="JTS23"/>
      <c r="JTT23" s="10"/>
      <c r="JTU23" s="8"/>
      <c r="JTV23"/>
      <c r="JTW23" s="8"/>
      <c r="JTX23"/>
      <c r="JTY23"/>
      <c r="JTZ23"/>
      <c r="JUA23" s="10"/>
      <c r="JUB23" s="8"/>
      <c r="JUC23"/>
      <c r="JUD23" s="8"/>
      <c r="JUE23"/>
      <c r="JUF23"/>
      <c r="JUG23"/>
      <c r="JUH23" s="10"/>
      <c r="JUI23" s="8"/>
      <c r="JUJ23"/>
      <c r="JUK23" s="8"/>
      <c r="JUL23"/>
      <c r="JUM23"/>
      <c r="JUN23"/>
      <c r="JUO23" s="10"/>
      <c r="JUP23" s="8"/>
      <c r="JUQ23"/>
      <c r="JUR23" s="8"/>
      <c r="JUS23"/>
      <c r="JUT23"/>
      <c r="JUU23"/>
      <c r="JUV23" s="10"/>
      <c r="JUW23" s="8"/>
      <c r="JUX23"/>
      <c r="JUY23" s="8"/>
      <c r="JUZ23"/>
      <c r="JVA23"/>
      <c r="JVB23"/>
      <c r="JVC23" s="10"/>
      <c r="JVD23" s="8"/>
      <c r="JVE23"/>
      <c r="JVF23" s="8"/>
      <c r="JVG23"/>
      <c r="JVH23"/>
      <c r="JVI23"/>
      <c r="JVJ23" s="10"/>
      <c r="JVK23" s="8"/>
      <c r="JVL23"/>
      <c r="JVM23" s="8"/>
      <c r="JVN23"/>
      <c r="JVO23"/>
      <c r="JVP23"/>
      <c r="JVQ23" s="10"/>
      <c r="JVR23" s="8"/>
      <c r="JVS23"/>
      <c r="JVT23" s="8"/>
      <c r="JVU23"/>
      <c r="JVV23"/>
      <c r="JVW23"/>
      <c r="JVX23" s="10"/>
      <c r="JVY23" s="8"/>
      <c r="JVZ23"/>
      <c r="JWA23" s="8"/>
      <c r="JWB23"/>
      <c r="JWC23"/>
      <c r="JWD23"/>
      <c r="JWE23" s="10"/>
      <c r="JWF23" s="8"/>
      <c r="JWG23"/>
      <c r="JWH23" s="8"/>
      <c r="JWI23"/>
      <c r="JWJ23"/>
      <c r="JWK23"/>
      <c r="JWL23" s="10"/>
      <c r="JWM23" s="8"/>
      <c r="JWN23"/>
      <c r="JWO23" s="8"/>
      <c r="JWP23"/>
      <c r="JWQ23"/>
      <c r="JWR23"/>
      <c r="JWS23" s="10"/>
      <c r="JWT23" s="8"/>
      <c r="JWU23"/>
      <c r="JWV23" s="8"/>
      <c r="JWW23"/>
      <c r="JWX23"/>
      <c r="JWY23"/>
      <c r="JWZ23" s="10"/>
      <c r="JXA23" s="8"/>
      <c r="JXB23"/>
      <c r="JXC23" s="8"/>
      <c r="JXD23"/>
      <c r="JXE23"/>
      <c r="JXF23"/>
      <c r="JXG23" s="10"/>
      <c r="JXH23" s="8"/>
      <c r="JXI23"/>
      <c r="JXJ23" s="8"/>
      <c r="JXK23"/>
      <c r="JXL23"/>
      <c r="JXM23"/>
      <c r="JXN23" s="10"/>
      <c r="JXO23" s="22"/>
      <c r="JXP23"/>
      <c r="JXQ23" s="8"/>
      <c r="JXR23"/>
      <c r="JXS23"/>
      <c r="JXT23"/>
      <c r="JXU23" s="10"/>
      <c r="JXV23" s="22"/>
      <c r="JXW23"/>
      <c r="JXX23" s="8"/>
      <c r="JXY23"/>
      <c r="JXZ23"/>
      <c r="JYA23"/>
      <c r="JYB23" s="29"/>
      <c r="JYC23" s="44"/>
      <c r="JYD23" s="8"/>
      <c r="JYE23" s="8"/>
      <c r="JYF23" s="10"/>
      <c r="JYG23" s="10"/>
      <c r="JYH23"/>
      <c r="JYI23" s="8"/>
      <c r="JYJ23"/>
      <c r="JYK23" s="8"/>
      <c r="JYL23" s="6"/>
      <c r="JYM23"/>
      <c r="JYN23"/>
      <c r="JYO23" s="10"/>
      <c r="JYP23" s="8"/>
      <c r="JYQ23"/>
      <c r="JYR23" s="8"/>
      <c r="JYS23"/>
      <c r="JYT23"/>
      <c r="JYU23"/>
      <c r="JYV23" s="10"/>
      <c r="JYW23" s="8"/>
      <c r="JYX23"/>
      <c r="JYY23" s="8"/>
      <c r="JYZ23"/>
      <c r="JZA23"/>
      <c r="JZB23"/>
      <c r="JZC23" s="10"/>
      <c r="JZD23" s="8"/>
      <c r="JZE23"/>
      <c r="JZF23" s="8"/>
      <c r="JZG23"/>
      <c r="JZH23"/>
      <c r="JZI23"/>
      <c r="JZJ23" s="10"/>
      <c r="JZK23" s="8"/>
      <c r="JZL23"/>
      <c r="JZM23" s="8"/>
      <c r="JZN23"/>
      <c r="JZO23"/>
      <c r="JZP23"/>
      <c r="JZQ23" s="10"/>
      <c r="JZR23" s="8"/>
      <c r="JZS23"/>
      <c r="JZT23" s="8"/>
      <c r="JZU23"/>
      <c r="JZV23"/>
      <c r="JZW23"/>
      <c r="JZX23" s="10"/>
      <c r="JZY23" s="8"/>
      <c r="JZZ23"/>
      <c r="KAA23" s="8"/>
      <c r="KAB23"/>
      <c r="KAC23"/>
      <c r="KAD23"/>
      <c r="KAE23" s="10"/>
      <c r="KAF23" s="8"/>
      <c r="KAG23"/>
      <c r="KAH23" s="8"/>
      <c r="KAI23"/>
      <c r="KAJ23"/>
      <c r="KAK23"/>
      <c r="KAL23" s="10"/>
      <c r="KAM23" s="8"/>
      <c r="KAN23"/>
      <c r="KAO23" s="8"/>
      <c r="KAP23"/>
      <c r="KAQ23"/>
      <c r="KAR23"/>
      <c r="KAS23" s="10"/>
      <c r="KAT23" s="8"/>
      <c r="KAU23"/>
      <c r="KAV23" s="8"/>
      <c r="KAW23"/>
      <c r="KAX23"/>
      <c r="KAY23"/>
      <c r="KAZ23" s="10"/>
      <c r="KBA23" s="8"/>
      <c r="KBB23"/>
      <c r="KBC23" s="8"/>
      <c r="KBD23"/>
      <c r="KBE23"/>
      <c r="KBF23"/>
      <c r="KBG23" s="10"/>
      <c r="KBH23" s="8"/>
      <c r="KBI23"/>
      <c r="KBJ23" s="8"/>
      <c r="KBK23"/>
      <c r="KBL23"/>
      <c r="KBM23"/>
      <c r="KBN23" s="10"/>
      <c r="KBO23" s="8"/>
      <c r="KBP23"/>
      <c r="KBQ23" s="8"/>
      <c r="KBR23"/>
      <c r="KBS23"/>
      <c r="KBT23"/>
      <c r="KBU23" s="10"/>
      <c r="KBV23" s="8"/>
      <c r="KBW23"/>
      <c r="KBX23" s="8"/>
      <c r="KBY23"/>
      <c r="KBZ23"/>
      <c r="KCA23"/>
      <c r="KCB23" s="10"/>
      <c r="KCC23" s="8"/>
      <c r="KCD23"/>
      <c r="KCE23" s="8"/>
      <c r="KCF23"/>
      <c r="KCG23"/>
      <c r="KCH23"/>
      <c r="KCI23" s="10"/>
      <c r="KCJ23" s="8"/>
      <c r="KCK23"/>
      <c r="KCL23" s="8"/>
      <c r="KCM23"/>
      <c r="KCN23"/>
      <c r="KCO23"/>
      <c r="KCP23" s="10"/>
      <c r="KCQ23" s="8"/>
      <c r="KCR23"/>
      <c r="KCS23" s="8"/>
      <c r="KCT23"/>
      <c r="KCU23"/>
      <c r="KCV23"/>
      <c r="KCW23" s="10"/>
      <c r="KCX23" s="8"/>
      <c r="KCY23"/>
      <c r="KCZ23" s="8"/>
      <c r="KDA23"/>
      <c r="KDB23"/>
      <c r="KDC23"/>
      <c r="KDD23" s="10"/>
      <c r="KDE23" s="8"/>
      <c r="KDF23"/>
      <c r="KDG23" s="8"/>
      <c r="KDH23"/>
      <c r="KDI23"/>
      <c r="KDJ23"/>
      <c r="KDK23" s="10"/>
      <c r="KDL23" s="8"/>
      <c r="KDM23"/>
      <c r="KDN23" s="8"/>
      <c r="KDO23"/>
      <c r="KDP23"/>
      <c r="KDQ23"/>
      <c r="KDR23" s="10"/>
      <c r="KDS23" s="8"/>
      <c r="KDT23"/>
      <c r="KDU23" s="8"/>
      <c r="KDV23"/>
      <c r="KDW23"/>
      <c r="KDX23"/>
      <c r="KDY23" s="10"/>
      <c r="KDZ23" s="8"/>
      <c r="KEA23"/>
      <c r="KEB23" s="8"/>
      <c r="KEC23"/>
      <c r="KED23"/>
      <c r="KEE23"/>
      <c r="KEF23" s="10"/>
      <c r="KEG23" s="8"/>
      <c r="KEH23"/>
      <c r="KEI23" s="8"/>
      <c r="KEJ23"/>
      <c r="KEK23"/>
      <c r="KEL23"/>
      <c r="KEM23" s="10"/>
      <c r="KEN23" s="8"/>
      <c r="KEO23"/>
      <c r="KEP23" s="8"/>
      <c r="KEQ23"/>
      <c r="KER23"/>
      <c r="KES23"/>
      <c r="KET23" s="10"/>
      <c r="KEU23" s="8"/>
      <c r="KEV23"/>
      <c r="KEW23" s="8"/>
      <c r="KEX23"/>
      <c r="KEY23"/>
      <c r="KEZ23"/>
      <c r="KFA23" s="10"/>
      <c r="KFB23" s="8"/>
      <c r="KFC23"/>
      <c r="KFD23" s="8"/>
      <c r="KFE23"/>
      <c r="KFF23"/>
      <c r="KFG23"/>
      <c r="KFH23" s="10"/>
      <c r="KFI23" s="8"/>
      <c r="KFJ23"/>
      <c r="KFK23" s="8"/>
      <c r="KFL23"/>
      <c r="KFM23"/>
      <c r="KFN23"/>
      <c r="KFO23" s="10"/>
      <c r="KFP23" s="8"/>
      <c r="KFQ23"/>
      <c r="KFR23" s="8"/>
      <c r="KFS23"/>
      <c r="KFT23"/>
      <c r="KFU23"/>
      <c r="KFV23" s="10"/>
      <c r="KFW23" s="8"/>
      <c r="KFX23"/>
      <c r="KFY23" s="8"/>
      <c r="KFZ23"/>
      <c r="KGA23"/>
      <c r="KGB23"/>
      <c r="KGC23" s="10"/>
      <c r="KGD23" s="8"/>
      <c r="KGE23"/>
      <c r="KGF23" s="8"/>
      <c r="KGG23"/>
      <c r="KGH23"/>
      <c r="KGI23"/>
      <c r="KGJ23" s="10"/>
      <c r="KGK23" s="8"/>
      <c r="KGL23"/>
      <c r="KGM23" s="8"/>
      <c r="KGN23"/>
      <c r="KGO23"/>
      <c r="KGP23"/>
      <c r="KGQ23" s="10"/>
      <c r="KGR23" s="22"/>
      <c r="KGS23"/>
      <c r="KGT23" s="8"/>
      <c r="KGU23"/>
      <c r="KGV23"/>
      <c r="KGW23"/>
      <c r="KGX23" s="10"/>
      <c r="KGY23" s="22"/>
      <c r="KGZ23"/>
      <c r="KHA23" s="8"/>
      <c r="KHB23"/>
      <c r="KHC23"/>
      <c r="KHD23"/>
      <c r="KHE23" s="29"/>
      <c r="KHF23" s="44"/>
      <c r="KHG23" s="8"/>
      <c r="KHH23" s="8"/>
      <c r="KHI23" s="10"/>
      <c r="KHJ23" s="10"/>
      <c r="KHK23"/>
      <c r="KHL23" s="8"/>
      <c r="KHM23"/>
      <c r="KHN23" s="8"/>
      <c r="KHO23" s="6"/>
      <c r="KHP23"/>
      <c r="KHQ23"/>
      <c r="KHR23" s="10"/>
      <c r="KHS23" s="8"/>
      <c r="KHT23"/>
      <c r="KHU23" s="8"/>
      <c r="KHV23"/>
      <c r="KHW23"/>
      <c r="KHX23"/>
      <c r="KHY23" s="10"/>
      <c r="KHZ23" s="8"/>
      <c r="KIA23"/>
      <c r="KIB23" s="8"/>
      <c r="KIC23"/>
      <c r="KID23"/>
      <c r="KIE23"/>
      <c r="KIF23" s="10"/>
      <c r="KIG23" s="8"/>
      <c r="KIH23"/>
      <c r="KII23" s="8"/>
      <c r="KIJ23"/>
      <c r="KIK23"/>
      <c r="KIL23"/>
      <c r="KIM23" s="10"/>
      <c r="KIN23" s="8"/>
      <c r="KIO23"/>
      <c r="KIP23" s="8"/>
      <c r="KIQ23"/>
      <c r="KIR23"/>
      <c r="KIS23"/>
      <c r="KIT23" s="10"/>
      <c r="KIU23" s="8"/>
      <c r="KIV23"/>
      <c r="KIW23" s="8"/>
      <c r="KIX23"/>
      <c r="KIY23"/>
      <c r="KIZ23"/>
      <c r="KJA23" s="10"/>
      <c r="KJB23" s="8"/>
      <c r="KJC23"/>
      <c r="KJD23" s="8"/>
      <c r="KJE23"/>
      <c r="KJF23"/>
      <c r="KJG23"/>
      <c r="KJH23" s="10"/>
      <c r="KJI23" s="8"/>
      <c r="KJJ23"/>
      <c r="KJK23" s="8"/>
      <c r="KJL23"/>
      <c r="KJM23"/>
      <c r="KJN23"/>
      <c r="KJO23" s="10"/>
      <c r="KJP23" s="8"/>
      <c r="KJQ23"/>
      <c r="KJR23" s="8"/>
      <c r="KJS23"/>
      <c r="KJT23"/>
      <c r="KJU23"/>
      <c r="KJV23" s="10"/>
      <c r="KJW23" s="8"/>
      <c r="KJX23"/>
      <c r="KJY23" s="8"/>
      <c r="KJZ23"/>
      <c r="KKA23"/>
      <c r="KKB23"/>
      <c r="KKC23" s="10"/>
      <c r="KKD23" s="8"/>
      <c r="KKE23"/>
      <c r="KKF23" s="8"/>
      <c r="KKG23"/>
      <c r="KKH23"/>
      <c r="KKI23"/>
      <c r="KKJ23" s="10"/>
      <c r="KKK23" s="8"/>
      <c r="KKL23"/>
      <c r="KKM23" s="8"/>
      <c r="KKN23"/>
      <c r="KKO23"/>
      <c r="KKP23"/>
      <c r="KKQ23" s="10"/>
      <c r="KKR23" s="8"/>
      <c r="KKS23"/>
      <c r="KKT23" s="8"/>
      <c r="KKU23"/>
      <c r="KKV23"/>
      <c r="KKW23"/>
      <c r="KKX23" s="10"/>
      <c r="KKY23" s="8"/>
      <c r="KKZ23"/>
      <c r="KLA23" s="8"/>
      <c r="KLB23"/>
      <c r="KLC23"/>
      <c r="KLD23"/>
      <c r="KLE23" s="10"/>
      <c r="KLF23" s="8"/>
      <c r="KLG23"/>
      <c r="KLH23" s="8"/>
      <c r="KLI23"/>
      <c r="KLJ23"/>
      <c r="KLK23"/>
      <c r="KLL23" s="10"/>
      <c r="KLM23" s="8"/>
      <c r="KLN23"/>
      <c r="KLO23" s="8"/>
      <c r="KLP23"/>
      <c r="KLQ23"/>
      <c r="KLR23"/>
      <c r="KLS23" s="10"/>
      <c r="KLT23" s="8"/>
      <c r="KLU23"/>
      <c r="KLV23" s="8"/>
      <c r="KLW23"/>
      <c r="KLX23"/>
      <c r="KLY23"/>
      <c r="KLZ23" s="10"/>
      <c r="KMA23" s="8"/>
      <c r="KMB23"/>
      <c r="KMC23" s="8"/>
      <c r="KMD23"/>
      <c r="KME23"/>
      <c r="KMF23"/>
      <c r="KMG23" s="10"/>
      <c r="KMH23" s="8"/>
      <c r="KMI23"/>
      <c r="KMJ23" s="8"/>
      <c r="KMK23"/>
      <c r="KML23"/>
      <c r="KMM23"/>
      <c r="KMN23" s="10"/>
      <c r="KMO23" s="8"/>
      <c r="KMP23"/>
      <c r="KMQ23" s="8"/>
      <c r="KMR23"/>
      <c r="KMS23"/>
      <c r="KMT23"/>
      <c r="KMU23" s="10"/>
      <c r="KMV23" s="8"/>
      <c r="KMW23"/>
      <c r="KMX23" s="8"/>
      <c r="KMY23"/>
      <c r="KMZ23"/>
      <c r="KNA23"/>
      <c r="KNB23" s="10"/>
      <c r="KNC23" s="8"/>
      <c r="KND23"/>
      <c r="KNE23" s="8"/>
      <c r="KNF23"/>
      <c r="KNG23"/>
      <c r="KNH23"/>
      <c r="KNI23" s="10"/>
      <c r="KNJ23" s="8"/>
      <c r="KNK23"/>
      <c r="KNL23" s="8"/>
      <c r="KNM23"/>
      <c r="KNN23"/>
      <c r="KNO23"/>
      <c r="KNP23" s="10"/>
      <c r="KNQ23" s="8"/>
      <c r="KNR23"/>
      <c r="KNS23" s="8"/>
      <c r="KNT23"/>
      <c r="KNU23"/>
      <c r="KNV23"/>
      <c r="KNW23" s="10"/>
      <c r="KNX23" s="8"/>
      <c r="KNY23"/>
      <c r="KNZ23" s="8"/>
      <c r="KOA23"/>
      <c r="KOB23"/>
      <c r="KOC23"/>
      <c r="KOD23" s="10"/>
      <c r="KOE23" s="8"/>
      <c r="KOF23"/>
      <c r="KOG23" s="8"/>
      <c r="KOH23"/>
      <c r="KOI23"/>
      <c r="KOJ23"/>
      <c r="KOK23" s="10"/>
      <c r="KOL23" s="8"/>
      <c r="KOM23"/>
      <c r="KON23" s="8"/>
      <c r="KOO23"/>
      <c r="KOP23"/>
      <c r="KOQ23"/>
      <c r="KOR23" s="10"/>
      <c r="KOS23" s="8"/>
      <c r="KOT23"/>
      <c r="KOU23" s="8"/>
      <c r="KOV23"/>
      <c r="KOW23"/>
      <c r="KOX23"/>
      <c r="KOY23" s="10"/>
      <c r="KOZ23" s="8"/>
      <c r="KPA23"/>
      <c r="KPB23" s="8"/>
      <c r="KPC23"/>
      <c r="KPD23"/>
      <c r="KPE23"/>
      <c r="KPF23" s="10"/>
      <c r="KPG23" s="8"/>
      <c r="KPH23"/>
      <c r="KPI23" s="8"/>
      <c r="KPJ23"/>
      <c r="KPK23"/>
      <c r="KPL23"/>
      <c r="KPM23" s="10"/>
      <c r="KPN23" s="8"/>
      <c r="KPO23"/>
      <c r="KPP23" s="8"/>
      <c r="KPQ23"/>
      <c r="KPR23"/>
      <c r="KPS23"/>
      <c r="KPT23" s="10"/>
      <c r="KPU23" s="22"/>
      <c r="KPV23"/>
      <c r="KPW23" s="8"/>
      <c r="KPX23"/>
      <c r="KPY23"/>
      <c r="KPZ23"/>
      <c r="KQA23" s="10"/>
      <c r="KQB23" s="22"/>
      <c r="KQC23"/>
      <c r="KQD23" s="8"/>
      <c r="KQE23"/>
      <c r="KQF23"/>
      <c r="KQG23"/>
      <c r="KQH23" s="29"/>
      <c r="KQI23" s="44"/>
      <c r="KQJ23" s="8"/>
      <c r="KQK23" s="8"/>
      <c r="KQL23" s="10"/>
      <c r="KQM23" s="10"/>
      <c r="KQN23"/>
      <c r="KQO23" s="8"/>
      <c r="KQP23"/>
      <c r="KQQ23" s="8"/>
      <c r="KQR23" s="6"/>
      <c r="KQS23"/>
      <c r="KQT23"/>
      <c r="KQU23" s="10"/>
      <c r="KQV23" s="8"/>
      <c r="KQW23"/>
      <c r="KQX23" s="8"/>
      <c r="KQY23"/>
      <c r="KQZ23"/>
      <c r="KRA23"/>
      <c r="KRB23" s="10"/>
      <c r="KRC23" s="8"/>
      <c r="KRD23"/>
      <c r="KRE23" s="8"/>
      <c r="KRF23"/>
      <c r="KRG23"/>
      <c r="KRH23"/>
      <c r="KRI23" s="10"/>
      <c r="KRJ23" s="8"/>
      <c r="KRK23"/>
      <c r="KRL23" s="8"/>
      <c r="KRM23"/>
      <c r="KRN23"/>
      <c r="KRO23"/>
      <c r="KRP23" s="10"/>
      <c r="KRQ23" s="8"/>
      <c r="KRR23"/>
      <c r="KRS23" s="8"/>
      <c r="KRT23"/>
      <c r="KRU23"/>
      <c r="KRV23"/>
      <c r="KRW23" s="10"/>
      <c r="KRX23" s="8"/>
      <c r="KRY23"/>
      <c r="KRZ23" s="8"/>
      <c r="KSA23"/>
      <c r="KSB23"/>
      <c r="KSC23"/>
      <c r="KSD23" s="10"/>
      <c r="KSE23" s="8"/>
      <c r="KSF23"/>
      <c r="KSG23" s="8"/>
      <c r="KSH23"/>
      <c r="KSI23"/>
      <c r="KSJ23"/>
      <c r="KSK23" s="10"/>
      <c r="KSL23" s="8"/>
      <c r="KSM23"/>
      <c r="KSN23" s="8"/>
      <c r="KSO23"/>
      <c r="KSP23"/>
      <c r="KSQ23"/>
      <c r="KSR23" s="10"/>
      <c r="KSS23" s="8"/>
      <c r="KST23"/>
      <c r="KSU23" s="8"/>
      <c r="KSV23"/>
      <c r="KSW23"/>
      <c r="KSX23"/>
      <c r="KSY23" s="10"/>
      <c r="KSZ23" s="8"/>
      <c r="KTA23"/>
      <c r="KTB23" s="8"/>
      <c r="KTC23"/>
      <c r="KTD23"/>
      <c r="KTE23"/>
      <c r="KTF23" s="10"/>
      <c r="KTG23" s="8"/>
      <c r="KTH23"/>
      <c r="KTI23" s="8"/>
      <c r="KTJ23"/>
      <c r="KTK23"/>
      <c r="KTL23"/>
      <c r="KTM23" s="10"/>
      <c r="KTN23" s="8"/>
      <c r="KTO23"/>
      <c r="KTP23" s="8"/>
      <c r="KTQ23"/>
      <c r="KTR23"/>
      <c r="KTS23"/>
      <c r="KTT23" s="10"/>
      <c r="KTU23" s="8"/>
      <c r="KTV23"/>
      <c r="KTW23" s="8"/>
      <c r="KTX23"/>
      <c r="KTY23"/>
      <c r="KTZ23"/>
      <c r="KUA23" s="10"/>
      <c r="KUB23" s="8"/>
      <c r="KUC23"/>
      <c r="KUD23" s="8"/>
      <c r="KUE23"/>
      <c r="KUF23"/>
      <c r="KUG23"/>
      <c r="KUH23" s="10"/>
      <c r="KUI23" s="8"/>
      <c r="KUJ23"/>
      <c r="KUK23" s="8"/>
      <c r="KUL23"/>
      <c r="KUM23"/>
      <c r="KUN23"/>
      <c r="KUO23" s="10"/>
      <c r="KUP23" s="8"/>
      <c r="KUQ23"/>
      <c r="KUR23" s="8"/>
      <c r="KUS23"/>
      <c r="KUT23"/>
      <c r="KUU23"/>
      <c r="KUV23" s="10"/>
      <c r="KUW23" s="8"/>
      <c r="KUX23"/>
      <c r="KUY23" s="8"/>
      <c r="KUZ23"/>
      <c r="KVA23"/>
      <c r="KVB23"/>
      <c r="KVC23" s="10"/>
      <c r="KVD23" s="8"/>
      <c r="KVE23"/>
      <c r="KVF23" s="8"/>
      <c r="KVG23"/>
      <c r="KVH23"/>
      <c r="KVI23"/>
      <c r="KVJ23" s="10"/>
      <c r="KVK23" s="8"/>
      <c r="KVL23"/>
      <c r="KVM23" s="8"/>
      <c r="KVN23"/>
      <c r="KVO23"/>
      <c r="KVP23"/>
      <c r="KVQ23" s="10"/>
      <c r="KVR23" s="8"/>
      <c r="KVS23"/>
      <c r="KVT23" s="8"/>
      <c r="KVU23"/>
      <c r="KVV23"/>
      <c r="KVW23"/>
      <c r="KVX23" s="10"/>
      <c r="KVY23" s="8"/>
      <c r="KVZ23"/>
      <c r="KWA23" s="8"/>
      <c r="KWB23"/>
      <c r="KWC23"/>
      <c r="KWD23"/>
      <c r="KWE23" s="10"/>
      <c r="KWF23" s="8"/>
      <c r="KWG23"/>
      <c r="KWH23" s="8"/>
      <c r="KWI23"/>
      <c r="KWJ23"/>
      <c r="KWK23"/>
      <c r="KWL23" s="10"/>
      <c r="KWM23" s="8"/>
      <c r="KWN23"/>
      <c r="KWO23" s="8"/>
      <c r="KWP23"/>
      <c r="KWQ23"/>
      <c r="KWR23"/>
      <c r="KWS23" s="10"/>
      <c r="KWT23" s="8"/>
      <c r="KWU23"/>
      <c r="KWV23" s="8"/>
      <c r="KWW23"/>
      <c r="KWX23"/>
      <c r="KWY23"/>
      <c r="KWZ23" s="10"/>
      <c r="KXA23" s="8"/>
      <c r="KXB23"/>
      <c r="KXC23" s="8"/>
      <c r="KXD23"/>
      <c r="KXE23"/>
      <c r="KXF23"/>
      <c r="KXG23" s="10"/>
      <c r="KXH23" s="8"/>
      <c r="KXI23"/>
      <c r="KXJ23" s="8"/>
      <c r="KXK23"/>
      <c r="KXL23"/>
      <c r="KXM23"/>
      <c r="KXN23" s="10"/>
      <c r="KXO23" s="8"/>
      <c r="KXP23"/>
      <c r="KXQ23" s="8"/>
      <c r="KXR23"/>
      <c r="KXS23"/>
      <c r="KXT23"/>
      <c r="KXU23" s="10"/>
      <c r="KXV23" s="8"/>
      <c r="KXW23"/>
      <c r="KXX23" s="8"/>
      <c r="KXY23"/>
      <c r="KXZ23"/>
      <c r="KYA23"/>
      <c r="KYB23" s="10"/>
      <c r="KYC23" s="8"/>
      <c r="KYD23"/>
      <c r="KYE23" s="8"/>
      <c r="KYF23"/>
      <c r="KYG23"/>
      <c r="KYH23"/>
      <c r="KYI23" s="10"/>
      <c r="KYJ23" s="8"/>
      <c r="KYK23"/>
      <c r="KYL23" s="8"/>
      <c r="KYM23"/>
      <c r="KYN23"/>
      <c r="KYO23"/>
      <c r="KYP23" s="10"/>
      <c r="KYQ23" s="8"/>
      <c r="KYR23"/>
      <c r="KYS23" s="8"/>
      <c r="KYT23"/>
      <c r="KYU23"/>
      <c r="KYV23"/>
      <c r="KYW23" s="10"/>
      <c r="KYX23" s="22"/>
      <c r="KYY23"/>
      <c r="KYZ23" s="8"/>
      <c r="KZA23"/>
      <c r="KZB23"/>
      <c r="KZC23"/>
      <c r="KZD23" s="10"/>
      <c r="KZE23" s="22"/>
      <c r="KZF23"/>
      <c r="KZG23" s="8"/>
      <c r="KZH23"/>
      <c r="KZI23"/>
      <c r="KZJ23"/>
      <c r="KZK23" s="29"/>
      <c r="KZL23" s="44"/>
      <c r="KZM23" s="8"/>
      <c r="KZN23" s="8"/>
      <c r="KZO23" s="10"/>
      <c r="KZP23" s="10"/>
      <c r="KZQ23"/>
      <c r="KZR23" s="8"/>
      <c r="KZS23"/>
      <c r="KZT23" s="8"/>
      <c r="KZU23" s="6"/>
      <c r="KZV23"/>
      <c r="KZW23"/>
      <c r="KZX23" s="10"/>
      <c r="KZY23" s="8"/>
      <c r="KZZ23"/>
      <c r="LAA23" s="8"/>
      <c r="LAB23"/>
      <c r="LAC23"/>
      <c r="LAD23"/>
      <c r="LAE23" s="10"/>
      <c r="LAF23" s="8"/>
      <c r="LAG23"/>
      <c r="LAH23" s="8"/>
      <c r="LAI23"/>
      <c r="LAJ23"/>
      <c r="LAK23"/>
      <c r="LAL23" s="10"/>
      <c r="LAM23" s="8"/>
      <c r="LAN23"/>
      <c r="LAO23" s="8"/>
      <c r="LAP23"/>
      <c r="LAQ23"/>
      <c r="LAR23"/>
      <c r="LAS23" s="10"/>
      <c r="LAT23" s="8"/>
      <c r="LAU23"/>
      <c r="LAV23" s="8"/>
      <c r="LAW23"/>
      <c r="LAX23"/>
      <c r="LAY23"/>
      <c r="LAZ23" s="10"/>
      <c r="LBA23" s="8"/>
      <c r="LBB23"/>
      <c r="LBC23" s="8"/>
      <c r="LBD23"/>
      <c r="LBE23"/>
      <c r="LBF23"/>
      <c r="LBG23" s="10"/>
      <c r="LBH23" s="8"/>
      <c r="LBI23"/>
      <c r="LBJ23" s="8"/>
      <c r="LBK23"/>
      <c r="LBL23"/>
      <c r="LBM23"/>
      <c r="LBN23" s="10"/>
      <c r="LBO23" s="8"/>
      <c r="LBP23"/>
      <c r="LBQ23" s="8"/>
      <c r="LBR23"/>
      <c r="LBS23"/>
      <c r="LBT23"/>
      <c r="LBU23" s="10"/>
      <c r="LBV23" s="8"/>
      <c r="LBW23"/>
      <c r="LBX23" s="8"/>
      <c r="LBY23"/>
      <c r="LBZ23"/>
      <c r="LCA23"/>
      <c r="LCB23" s="10"/>
      <c r="LCC23" s="8"/>
      <c r="LCD23"/>
      <c r="LCE23" s="8"/>
      <c r="LCF23"/>
      <c r="LCG23"/>
      <c r="LCH23"/>
      <c r="LCI23" s="10"/>
      <c r="LCJ23" s="8"/>
      <c r="LCK23"/>
      <c r="LCL23" s="8"/>
      <c r="LCM23"/>
      <c r="LCN23"/>
      <c r="LCO23"/>
      <c r="LCP23" s="10"/>
      <c r="LCQ23" s="8"/>
      <c r="LCR23"/>
      <c r="LCS23" s="8"/>
      <c r="LCT23"/>
      <c r="LCU23"/>
      <c r="LCV23"/>
      <c r="LCW23" s="10"/>
      <c r="LCX23" s="8"/>
      <c r="LCY23"/>
      <c r="LCZ23" s="8"/>
      <c r="LDA23"/>
      <c r="LDB23"/>
      <c r="LDC23"/>
      <c r="LDD23" s="10"/>
      <c r="LDE23" s="8"/>
      <c r="LDF23"/>
      <c r="LDG23" s="8"/>
      <c r="LDH23"/>
      <c r="LDI23"/>
      <c r="LDJ23"/>
      <c r="LDK23" s="10"/>
      <c r="LDL23" s="8"/>
      <c r="LDM23"/>
      <c r="LDN23" s="8"/>
      <c r="LDO23"/>
      <c r="LDP23"/>
      <c r="LDQ23"/>
      <c r="LDR23" s="10"/>
      <c r="LDS23" s="8"/>
      <c r="LDT23"/>
      <c r="LDU23" s="8"/>
      <c r="LDV23"/>
      <c r="LDW23"/>
      <c r="LDX23"/>
      <c r="LDY23" s="10"/>
      <c r="LDZ23" s="8"/>
      <c r="LEA23"/>
      <c r="LEB23" s="8"/>
      <c r="LEC23"/>
      <c r="LED23"/>
      <c r="LEE23"/>
      <c r="LEF23" s="10"/>
      <c r="LEG23" s="8"/>
      <c r="LEH23"/>
      <c r="LEI23" s="8"/>
      <c r="LEJ23"/>
      <c r="LEK23"/>
      <c r="LEL23"/>
      <c r="LEM23" s="10"/>
      <c r="LEN23" s="8"/>
      <c r="LEO23"/>
      <c r="LEP23" s="8"/>
      <c r="LEQ23"/>
      <c r="LER23"/>
      <c r="LES23"/>
      <c r="LET23" s="10"/>
      <c r="LEU23" s="8"/>
      <c r="LEV23"/>
      <c r="LEW23" s="8"/>
      <c r="LEX23"/>
      <c r="LEY23"/>
      <c r="LEZ23"/>
      <c r="LFA23" s="10"/>
      <c r="LFB23" s="8"/>
      <c r="LFC23"/>
      <c r="LFD23" s="8"/>
      <c r="LFE23"/>
      <c r="LFF23"/>
      <c r="LFG23"/>
      <c r="LFH23" s="10"/>
      <c r="LFI23" s="8"/>
      <c r="LFJ23"/>
      <c r="LFK23" s="8"/>
      <c r="LFL23"/>
      <c r="LFM23"/>
      <c r="LFN23"/>
      <c r="LFO23" s="10"/>
      <c r="LFP23" s="8"/>
      <c r="LFQ23"/>
      <c r="LFR23" s="8"/>
      <c r="LFS23"/>
      <c r="LFT23"/>
      <c r="LFU23"/>
      <c r="LFV23" s="10"/>
      <c r="LFW23" s="8"/>
      <c r="LFX23"/>
      <c r="LFY23" s="8"/>
      <c r="LFZ23"/>
      <c r="LGA23"/>
      <c r="LGB23"/>
      <c r="LGC23" s="10"/>
      <c r="LGD23" s="8"/>
      <c r="LGE23"/>
      <c r="LGF23" s="8"/>
      <c r="LGG23"/>
      <c r="LGH23"/>
      <c r="LGI23"/>
      <c r="LGJ23" s="10"/>
      <c r="LGK23" s="8"/>
      <c r="LGL23"/>
      <c r="LGM23" s="8"/>
      <c r="LGN23"/>
      <c r="LGO23"/>
      <c r="LGP23"/>
      <c r="LGQ23" s="10"/>
      <c r="LGR23" s="8"/>
      <c r="LGS23"/>
      <c r="LGT23" s="8"/>
      <c r="LGU23"/>
      <c r="LGV23"/>
      <c r="LGW23"/>
      <c r="LGX23" s="10"/>
      <c r="LGY23" s="8"/>
      <c r="LGZ23"/>
      <c r="LHA23" s="8"/>
      <c r="LHB23"/>
      <c r="LHC23"/>
      <c r="LHD23"/>
      <c r="LHE23" s="10"/>
      <c r="LHF23" s="8"/>
      <c r="LHG23"/>
      <c r="LHH23" s="8"/>
      <c r="LHI23"/>
      <c r="LHJ23"/>
      <c r="LHK23"/>
      <c r="LHL23" s="10"/>
      <c r="LHM23" s="8"/>
      <c r="LHN23"/>
      <c r="LHO23" s="8"/>
      <c r="LHP23"/>
      <c r="LHQ23"/>
      <c r="LHR23"/>
      <c r="LHS23" s="10"/>
      <c r="LHT23" s="8"/>
      <c r="LHU23"/>
      <c r="LHV23" s="8"/>
      <c r="LHW23"/>
      <c r="LHX23"/>
      <c r="LHY23"/>
      <c r="LHZ23" s="10"/>
      <c r="LIA23" s="22"/>
      <c r="LIB23"/>
      <c r="LIC23" s="8"/>
      <c r="LID23"/>
      <c r="LIE23"/>
      <c r="LIF23"/>
      <c r="LIG23" s="10"/>
      <c r="LIH23" s="22"/>
      <c r="LII23"/>
      <c r="LIJ23" s="8"/>
      <c r="LIK23"/>
      <c r="LIL23"/>
      <c r="LIM23"/>
      <c r="LIN23" s="29"/>
      <c r="LIO23" s="44"/>
      <c r="LIP23" s="8"/>
      <c r="LIQ23" s="8"/>
      <c r="LIR23" s="10"/>
      <c r="LIS23" s="10"/>
      <c r="LIT23"/>
      <c r="LIU23" s="8"/>
      <c r="LIV23"/>
      <c r="LIW23" s="8"/>
      <c r="LIX23" s="6"/>
      <c r="LIY23"/>
      <c r="LIZ23"/>
      <c r="LJA23" s="10"/>
      <c r="LJB23" s="8"/>
      <c r="LJC23"/>
      <c r="LJD23" s="8"/>
      <c r="LJE23"/>
      <c r="LJF23"/>
      <c r="LJG23"/>
      <c r="LJH23" s="10"/>
      <c r="LJI23" s="8"/>
      <c r="LJJ23"/>
      <c r="LJK23" s="8"/>
      <c r="LJL23"/>
      <c r="LJM23"/>
      <c r="LJN23"/>
      <c r="LJO23" s="10"/>
      <c r="LJP23" s="8"/>
      <c r="LJQ23"/>
      <c r="LJR23" s="8"/>
      <c r="LJS23"/>
      <c r="LJT23"/>
      <c r="LJU23"/>
      <c r="LJV23" s="10"/>
      <c r="LJW23" s="8"/>
      <c r="LJX23"/>
      <c r="LJY23" s="8"/>
      <c r="LJZ23"/>
      <c r="LKA23"/>
      <c r="LKB23"/>
      <c r="LKC23" s="10"/>
      <c r="LKD23" s="8"/>
      <c r="LKE23"/>
      <c r="LKF23" s="8"/>
      <c r="LKG23"/>
      <c r="LKH23"/>
      <c r="LKI23"/>
      <c r="LKJ23" s="10"/>
      <c r="LKK23" s="8"/>
      <c r="LKL23"/>
      <c r="LKM23" s="8"/>
      <c r="LKN23"/>
      <c r="LKO23"/>
      <c r="LKP23"/>
      <c r="LKQ23" s="10"/>
      <c r="LKR23" s="8"/>
      <c r="LKS23"/>
      <c r="LKT23" s="8"/>
      <c r="LKU23"/>
      <c r="LKV23"/>
      <c r="LKW23"/>
      <c r="LKX23" s="10"/>
      <c r="LKY23" s="8"/>
      <c r="LKZ23"/>
      <c r="LLA23" s="8"/>
      <c r="LLB23"/>
      <c r="LLC23"/>
      <c r="LLD23"/>
      <c r="LLE23" s="10"/>
      <c r="LLF23" s="8"/>
      <c r="LLG23"/>
      <c r="LLH23" s="8"/>
      <c r="LLI23"/>
      <c r="LLJ23"/>
      <c r="LLK23"/>
      <c r="LLL23" s="10"/>
      <c r="LLM23" s="8"/>
      <c r="LLN23"/>
      <c r="LLO23" s="8"/>
      <c r="LLP23"/>
      <c r="LLQ23"/>
      <c r="LLR23"/>
      <c r="LLS23" s="10"/>
      <c r="LLT23" s="8"/>
      <c r="LLU23"/>
      <c r="LLV23" s="8"/>
      <c r="LLW23"/>
      <c r="LLX23"/>
      <c r="LLY23"/>
      <c r="LLZ23" s="10"/>
      <c r="LMA23" s="8"/>
      <c r="LMB23"/>
      <c r="LMC23" s="8"/>
      <c r="LMD23"/>
      <c r="LME23"/>
      <c r="LMF23"/>
      <c r="LMG23" s="10"/>
      <c r="LMH23" s="8"/>
      <c r="LMI23"/>
      <c r="LMJ23" s="8"/>
      <c r="LMK23"/>
      <c r="LML23"/>
      <c r="LMM23"/>
      <c r="LMN23" s="10"/>
      <c r="LMO23" s="8"/>
      <c r="LMP23"/>
      <c r="LMQ23" s="8"/>
      <c r="LMR23"/>
      <c r="LMS23"/>
      <c r="LMT23"/>
      <c r="LMU23" s="10"/>
      <c r="LMV23" s="8"/>
      <c r="LMW23"/>
      <c r="LMX23" s="8"/>
      <c r="LMY23"/>
      <c r="LMZ23"/>
      <c r="LNA23"/>
      <c r="LNB23" s="10"/>
      <c r="LNC23" s="8"/>
      <c r="LND23"/>
      <c r="LNE23" s="8"/>
      <c r="LNF23"/>
      <c r="LNG23"/>
      <c r="LNH23"/>
      <c r="LNI23" s="10"/>
      <c r="LNJ23" s="8"/>
      <c r="LNK23"/>
      <c r="LNL23" s="8"/>
      <c r="LNM23"/>
      <c r="LNN23"/>
      <c r="LNO23"/>
      <c r="LNP23" s="10"/>
      <c r="LNQ23" s="8"/>
      <c r="LNR23"/>
      <c r="LNS23" s="8"/>
      <c r="LNT23"/>
      <c r="LNU23"/>
      <c r="LNV23"/>
      <c r="LNW23" s="10"/>
      <c r="LNX23" s="8"/>
      <c r="LNY23"/>
      <c r="LNZ23" s="8"/>
      <c r="LOA23"/>
      <c r="LOB23"/>
      <c r="LOC23"/>
      <c r="LOD23" s="10"/>
      <c r="LOE23" s="8"/>
      <c r="LOF23"/>
      <c r="LOG23" s="8"/>
      <c r="LOH23"/>
      <c r="LOI23"/>
      <c r="LOJ23"/>
      <c r="LOK23" s="10"/>
      <c r="LOL23" s="8"/>
      <c r="LOM23"/>
      <c r="LON23" s="8"/>
      <c r="LOO23"/>
      <c r="LOP23"/>
      <c r="LOQ23"/>
      <c r="LOR23" s="10"/>
      <c r="LOS23" s="8"/>
      <c r="LOT23"/>
      <c r="LOU23" s="8"/>
      <c r="LOV23"/>
      <c r="LOW23"/>
      <c r="LOX23"/>
      <c r="LOY23" s="10"/>
      <c r="LOZ23" s="8"/>
      <c r="LPA23"/>
      <c r="LPB23" s="8"/>
      <c r="LPC23"/>
      <c r="LPD23"/>
      <c r="LPE23"/>
      <c r="LPF23" s="10"/>
      <c r="LPG23" s="8"/>
      <c r="LPH23"/>
      <c r="LPI23" s="8"/>
      <c r="LPJ23"/>
      <c r="LPK23"/>
      <c r="LPL23"/>
      <c r="LPM23" s="10"/>
      <c r="LPN23" s="8"/>
      <c r="LPO23"/>
      <c r="LPP23" s="8"/>
      <c r="LPQ23"/>
      <c r="LPR23"/>
      <c r="LPS23"/>
      <c r="LPT23" s="10"/>
      <c r="LPU23" s="8"/>
      <c r="LPV23"/>
      <c r="LPW23" s="8"/>
      <c r="LPX23"/>
      <c r="LPY23"/>
      <c r="LPZ23"/>
      <c r="LQA23" s="10"/>
      <c r="LQB23" s="8"/>
      <c r="LQC23"/>
      <c r="LQD23" s="8"/>
      <c r="LQE23"/>
      <c r="LQF23"/>
      <c r="LQG23"/>
      <c r="LQH23" s="10"/>
      <c r="LQI23" s="8"/>
      <c r="LQJ23"/>
      <c r="LQK23" s="8"/>
      <c r="LQL23"/>
      <c r="LQM23"/>
      <c r="LQN23"/>
      <c r="LQO23" s="10"/>
      <c r="LQP23" s="8"/>
      <c r="LQQ23"/>
      <c r="LQR23" s="8"/>
      <c r="LQS23"/>
      <c r="LQT23"/>
      <c r="LQU23"/>
      <c r="LQV23" s="10"/>
      <c r="LQW23" s="8"/>
      <c r="LQX23"/>
      <c r="LQY23" s="8"/>
      <c r="LQZ23"/>
      <c r="LRA23"/>
      <c r="LRB23"/>
      <c r="LRC23" s="10"/>
      <c r="LRD23" s="22"/>
      <c r="LRE23"/>
      <c r="LRF23" s="8"/>
      <c r="LRG23"/>
      <c r="LRH23"/>
      <c r="LRI23"/>
      <c r="LRJ23" s="10"/>
      <c r="LRK23" s="22"/>
      <c r="LRL23"/>
      <c r="LRM23" s="8"/>
      <c r="LRN23"/>
      <c r="LRO23"/>
      <c r="LRP23"/>
      <c r="LRQ23" s="29"/>
      <c r="LRR23" s="44"/>
      <c r="LRS23" s="8"/>
      <c r="LRT23" s="8"/>
      <c r="LRU23" s="10"/>
      <c r="LRV23" s="10"/>
      <c r="LRW23"/>
      <c r="LRX23" s="8"/>
      <c r="LRY23"/>
      <c r="LRZ23" s="8"/>
      <c r="LSA23" s="6"/>
      <c r="LSB23"/>
      <c r="LSC23"/>
      <c r="LSD23" s="10"/>
      <c r="LSE23" s="8"/>
      <c r="LSF23"/>
      <c r="LSG23" s="8"/>
      <c r="LSH23"/>
      <c r="LSI23"/>
      <c r="LSJ23"/>
      <c r="LSK23" s="10"/>
      <c r="LSL23" s="8"/>
      <c r="LSM23"/>
      <c r="LSN23" s="8"/>
      <c r="LSO23"/>
      <c r="LSP23"/>
      <c r="LSQ23"/>
      <c r="LSR23" s="10"/>
      <c r="LSS23" s="8"/>
      <c r="LST23"/>
      <c r="LSU23" s="8"/>
      <c r="LSV23"/>
      <c r="LSW23"/>
      <c r="LSX23"/>
      <c r="LSY23" s="10"/>
      <c r="LSZ23" s="8"/>
      <c r="LTA23"/>
      <c r="LTB23" s="8"/>
      <c r="LTC23"/>
      <c r="LTD23"/>
      <c r="LTE23"/>
      <c r="LTF23" s="10"/>
      <c r="LTG23" s="8"/>
      <c r="LTH23"/>
      <c r="LTI23" s="8"/>
      <c r="LTJ23"/>
      <c r="LTK23"/>
      <c r="LTL23"/>
      <c r="LTM23" s="10"/>
      <c r="LTN23" s="8"/>
      <c r="LTO23"/>
      <c r="LTP23" s="8"/>
      <c r="LTQ23"/>
      <c r="LTR23"/>
      <c r="LTS23"/>
      <c r="LTT23" s="10"/>
      <c r="LTU23" s="8"/>
      <c r="LTV23"/>
      <c r="LTW23" s="8"/>
      <c r="LTX23"/>
      <c r="LTY23"/>
      <c r="LTZ23"/>
      <c r="LUA23" s="10"/>
      <c r="LUB23" s="8"/>
      <c r="LUC23"/>
      <c r="LUD23" s="8"/>
      <c r="LUE23"/>
      <c r="LUF23"/>
      <c r="LUG23"/>
      <c r="LUH23" s="10"/>
      <c r="LUI23" s="8"/>
      <c r="LUJ23"/>
      <c r="LUK23" s="8"/>
      <c r="LUL23"/>
      <c r="LUM23"/>
      <c r="LUN23"/>
      <c r="LUO23" s="10"/>
      <c r="LUP23" s="8"/>
      <c r="LUQ23"/>
      <c r="LUR23" s="8"/>
      <c r="LUS23"/>
      <c r="LUT23"/>
      <c r="LUU23"/>
      <c r="LUV23" s="10"/>
      <c r="LUW23" s="8"/>
      <c r="LUX23"/>
      <c r="LUY23" s="8"/>
      <c r="LUZ23"/>
      <c r="LVA23"/>
      <c r="LVB23"/>
      <c r="LVC23" s="10"/>
      <c r="LVD23" s="8"/>
      <c r="LVE23"/>
      <c r="LVF23" s="8"/>
      <c r="LVG23"/>
      <c r="LVH23"/>
      <c r="LVI23"/>
      <c r="LVJ23" s="10"/>
      <c r="LVK23" s="8"/>
      <c r="LVL23"/>
      <c r="LVM23" s="8"/>
      <c r="LVN23"/>
      <c r="LVO23"/>
      <c r="LVP23"/>
      <c r="LVQ23" s="10"/>
      <c r="LVR23" s="8"/>
      <c r="LVS23"/>
      <c r="LVT23" s="8"/>
      <c r="LVU23"/>
      <c r="LVV23"/>
      <c r="LVW23"/>
      <c r="LVX23" s="10"/>
      <c r="LVY23" s="8"/>
      <c r="LVZ23"/>
      <c r="LWA23" s="8"/>
      <c r="LWB23"/>
      <c r="LWC23"/>
      <c r="LWD23"/>
      <c r="LWE23" s="10"/>
      <c r="LWF23" s="8"/>
      <c r="LWG23"/>
      <c r="LWH23" s="8"/>
      <c r="LWI23"/>
      <c r="LWJ23"/>
      <c r="LWK23"/>
      <c r="LWL23" s="10"/>
      <c r="LWM23" s="8"/>
      <c r="LWN23"/>
      <c r="LWO23" s="8"/>
      <c r="LWP23"/>
      <c r="LWQ23"/>
      <c r="LWR23"/>
      <c r="LWS23" s="10"/>
      <c r="LWT23" s="8"/>
      <c r="LWU23"/>
      <c r="LWV23" s="8"/>
      <c r="LWW23"/>
      <c r="LWX23"/>
      <c r="LWY23"/>
      <c r="LWZ23" s="10"/>
      <c r="LXA23" s="8"/>
      <c r="LXB23"/>
      <c r="LXC23" s="8"/>
      <c r="LXD23"/>
      <c r="LXE23"/>
      <c r="LXF23"/>
      <c r="LXG23" s="10"/>
      <c r="LXH23" s="8"/>
      <c r="LXI23"/>
      <c r="LXJ23" s="8"/>
      <c r="LXK23"/>
      <c r="LXL23"/>
      <c r="LXM23"/>
      <c r="LXN23" s="10"/>
      <c r="LXO23" s="8"/>
      <c r="LXP23"/>
      <c r="LXQ23" s="8"/>
      <c r="LXR23"/>
      <c r="LXS23"/>
      <c r="LXT23"/>
      <c r="LXU23" s="10"/>
      <c r="LXV23" s="8"/>
      <c r="LXW23"/>
      <c r="LXX23" s="8"/>
      <c r="LXY23"/>
      <c r="LXZ23"/>
      <c r="LYA23"/>
      <c r="LYB23" s="10"/>
      <c r="LYC23" s="8"/>
      <c r="LYD23"/>
      <c r="LYE23" s="8"/>
      <c r="LYF23"/>
      <c r="LYG23"/>
      <c r="LYH23"/>
      <c r="LYI23" s="10"/>
      <c r="LYJ23" s="8"/>
      <c r="LYK23"/>
      <c r="LYL23" s="8"/>
      <c r="LYM23"/>
      <c r="LYN23"/>
      <c r="LYO23"/>
      <c r="LYP23" s="10"/>
      <c r="LYQ23" s="8"/>
      <c r="LYR23"/>
      <c r="LYS23" s="8"/>
      <c r="LYT23"/>
      <c r="LYU23"/>
      <c r="LYV23"/>
      <c r="LYW23" s="10"/>
      <c r="LYX23" s="8"/>
      <c r="LYY23"/>
      <c r="LYZ23" s="8"/>
      <c r="LZA23"/>
      <c r="LZB23"/>
      <c r="LZC23"/>
      <c r="LZD23" s="10"/>
      <c r="LZE23" s="8"/>
      <c r="LZF23"/>
      <c r="LZG23" s="8"/>
      <c r="LZH23"/>
      <c r="LZI23"/>
      <c r="LZJ23"/>
      <c r="LZK23" s="10"/>
      <c r="LZL23" s="8"/>
      <c r="LZM23"/>
      <c r="LZN23" s="8"/>
      <c r="LZO23"/>
      <c r="LZP23"/>
      <c r="LZQ23"/>
      <c r="LZR23" s="10"/>
      <c r="LZS23" s="8"/>
      <c r="LZT23"/>
      <c r="LZU23" s="8"/>
      <c r="LZV23"/>
      <c r="LZW23"/>
      <c r="LZX23"/>
      <c r="LZY23" s="10"/>
      <c r="LZZ23" s="8"/>
      <c r="MAA23"/>
      <c r="MAB23" s="8"/>
      <c r="MAC23"/>
      <c r="MAD23"/>
      <c r="MAE23"/>
      <c r="MAF23" s="10"/>
      <c r="MAG23" s="22"/>
      <c r="MAH23"/>
      <c r="MAI23" s="8"/>
      <c r="MAJ23"/>
      <c r="MAK23"/>
      <c r="MAL23"/>
      <c r="MAM23" s="10"/>
      <c r="MAN23" s="22"/>
      <c r="MAO23"/>
      <c r="MAP23" s="8"/>
      <c r="MAQ23"/>
      <c r="MAR23"/>
      <c r="MAS23"/>
      <c r="MAT23" s="29"/>
      <c r="MAU23" s="44"/>
      <c r="MAV23" s="8"/>
      <c r="MAW23" s="8"/>
      <c r="MAX23" s="10"/>
      <c r="MAY23" s="10"/>
      <c r="MAZ23"/>
      <c r="MBA23" s="8"/>
      <c r="MBB23"/>
      <c r="MBC23" s="8"/>
      <c r="MBD23" s="6"/>
      <c r="MBE23"/>
      <c r="MBF23"/>
      <c r="MBG23" s="10"/>
      <c r="MBH23" s="8"/>
      <c r="MBI23"/>
      <c r="MBJ23" s="8"/>
      <c r="MBK23"/>
      <c r="MBL23"/>
      <c r="MBM23"/>
      <c r="MBN23" s="10"/>
      <c r="MBO23" s="8"/>
      <c r="MBP23"/>
      <c r="MBQ23" s="8"/>
      <c r="MBR23"/>
      <c r="MBS23"/>
      <c r="MBT23"/>
      <c r="MBU23" s="10"/>
      <c r="MBV23" s="8"/>
      <c r="MBW23"/>
      <c r="MBX23" s="8"/>
      <c r="MBY23"/>
      <c r="MBZ23"/>
      <c r="MCA23"/>
      <c r="MCB23" s="10"/>
      <c r="MCC23" s="8"/>
      <c r="MCD23"/>
      <c r="MCE23" s="8"/>
      <c r="MCF23"/>
      <c r="MCG23"/>
      <c r="MCH23"/>
      <c r="MCI23" s="10"/>
      <c r="MCJ23" s="8"/>
      <c r="MCK23"/>
      <c r="MCL23" s="8"/>
      <c r="MCM23"/>
      <c r="MCN23"/>
      <c r="MCO23"/>
      <c r="MCP23" s="10"/>
      <c r="MCQ23" s="8"/>
      <c r="MCR23"/>
      <c r="MCS23" s="8"/>
      <c r="MCT23"/>
      <c r="MCU23"/>
      <c r="MCV23"/>
      <c r="MCW23" s="10"/>
      <c r="MCX23" s="8"/>
      <c r="MCY23"/>
      <c r="MCZ23" s="8"/>
      <c r="MDA23"/>
      <c r="MDB23"/>
      <c r="MDC23"/>
      <c r="MDD23" s="10"/>
      <c r="MDE23" s="8"/>
      <c r="MDF23"/>
      <c r="MDG23" s="8"/>
      <c r="MDH23"/>
      <c r="MDI23"/>
      <c r="MDJ23"/>
      <c r="MDK23" s="10"/>
      <c r="MDL23" s="8"/>
      <c r="MDM23"/>
      <c r="MDN23" s="8"/>
      <c r="MDO23"/>
      <c r="MDP23"/>
      <c r="MDQ23"/>
      <c r="MDR23" s="10"/>
      <c r="MDS23" s="8"/>
      <c r="MDT23"/>
      <c r="MDU23" s="8"/>
      <c r="MDV23"/>
      <c r="MDW23"/>
      <c r="MDX23"/>
      <c r="MDY23" s="10"/>
      <c r="MDZ23" s="8"/>
      <c r="MEA23"/>
      <c r="MEB23" s="8"/>
      <c r="MEC23"/>
      <c r="MED23"/>
      <c r="MEE23"/>
      <c r="MEF23" s="10"/>
      <c r="MEG23" s="8"/>
      <c r="MEH23"/>
      <c r="MEI23" s="8"/>
      <c r="MEJ23"/>
      <c r="MEK23"/>
      <c r="MEL23"/>
      <c r="MEM23" s="10"/>
      <c r="MEN23" s="8"/>
      <c r="MEO23"/>
      <c r="MEP23" s="8"/>
      <c r="MEQ23"/>
      <c r="MER23"/>
      <c r="MES23"/>
      <c r="MET23" s="10"/>
      <c r="MEU23" s="8"/>
      <c r="MEV23"/>
      <c r="MEW23" s="8"/>
      <c r="MEX23"/>
      <c r="MEY23"/>
      <c r="MEZ23"/>
      <c r="MFA23" s="10"/>
      <c r="MFB23" s="8"/>
      <c r="MFC23"/>
      <c r="MFD23" s="8"/>
      <c r="MFE23"/>
      <c r="MFF23"/>
      <c r="MFG23"/>
      <c r="MFH23" s="10"/>
      <c r="MFI23" s="8"/>
      <c r="MFJ23"/>
      <c r="MFK23" s="8"/>
      <c r="MFL23"/>
      <c r="MFM23"/>
      <c r="MFN23"/>
      <c r="MFO23" s="10"/>
      <c r="MFP23" s="8"/>
      <c r="MFQ23"/>
      <c r="MFR23" s="8"/>
      <c r="MFS23"/>
      <c r="MFT23"/>
      <c r="MFU23"/>
      <c r="MFV23" s="10"/>
      <c r="MFW23" s="8"/>
      <c r="MFX23"/>
      <c r="MFY23" s="8"/>
      <c r="MFZ23"/>
      <c r="MGA23"/>
      <c r="MGB23"/>
      <c r="MGC23" s="10"/>
      <c r="MGD23" s="8"/>
      <c r="MGE23"/>
      <c r="MGF23" s="8"/>
      <c r="MGG23"/>
      <c r="MGH23"/>
      <c r="MGI23"/>
      <c r="MGJ23" s="10"/>
      <c r="MGK23" s="8"/>
      <c r="MGL23"/>
      <c r="MGM23" s="8"/>
      <c r="MGN23"/>
      <c r="MGO23"/>
      <c r="MGP23"/>
      <c r="MGQ23" s="10"/>
      <c r="MGR23" s="8"/>
      <c r="MGS23"/>
      <c r="MGT23" s="8"/>
      <c r="MGU23"/>
      <c r="MGV23"/>
      <c r="MGW23"/>
      <c r="MGX23" s="10"/>
      <c r="MGY23" s="8"/>
      <c r="MGZ23"/>
      <c r="MHA23" s="8"/>
      <c r="MHB23"/>
      <c r="MHC23"/>
      <c r="MHD23"/>
      <c r="MHE23" s="10"/>
      <c r="MHF23" s="8"/>
      <c r="MHG23"/>
      <c r="MHH23" s="8"/>
      <c r="MHI23"/>
      <c r="MHJ23"/>
      <c r="MHK23"/>
      <c r="MHL23" s="10"/>
      <c r="MHM23" s="8"/>
      <c r="MHN23"/>
      <c r="MHO23" s="8"/>
      <c r="MHP23"/>
      <c r="MHQ23"/>
      <c r="MHR23"/>
      <c r="MHS23" s="10"/>
      <c r="MHT23" s="8"/>
      <c r="MHU23"/>
      <c r="MHV23" s="8"/>
      <c r="MHW23"/>
      <c r="MHX23"/>
      <c r="MHY23"/>
      <c r="MHZ23" s="10"/>
      <c r="MIA23" s="8"/>
      <c r="MIB23"/>
      <c r="MIC23" s="8"/>
      <c r="MID23"/>
      <c r="MIE23"/>
      <c r="MIF23"/>
      <c r="MIG23" s="10"/>
      <c r="MIH23" s="8"/>
      <c r="MII23"/>
      <c r="MIJ23" s="8"/>
      <c r="MIK23"/>
      <c r="MIL23"/>
      <c r="MIM23"/>
      <c r="MIN23" s="10"/>
      <c r="MIO23" s="8"/>
      <c r="MIP23"/>
      <c r="MIQ23" s="8"/>
      <c r="MIR23"/>
      <c r="MIS23"/>
      <c r="MIT23"/>
      <c r="MIU23" s="10"/>
      <c r="MIV23" s="8"/>
      <c r="MIW23"/>
      <c r="MIX23" s="8"/>
      <c r="MIY23"/>
      <c r="MIZ23"/>
      <c r="MJA23"/>
      <c r="MJB23" s="10"/>
      <c r="MJC23" s="8"/>
      <c r="MJD23"/>
      <c r="MJE23" s="8"/>
      <c r="MJF23"/>
      <c r="MJG23"/>
      <c r="MJH23"/>
      <c r="MJI23" s="10"/>
      <c r="MJJ23" s="22"/>
      <c r="MJK23"/>
      <c r="MJL23" s="8"/>
      <c r="MJM23"/>
      <c r="MJN23"/>
      <c r="MJO23"/>
      <c r="MJP23" s="10"/>
      <c r="MJQ23" s="22"/>
      <c r="MJR23"/>
      <c r="MJS23" s="8"/>
      <c r="MJT23"/>
      <c r="MJU23"/>
      <c r="MJV23"/>
      <c r="MJW23" s="29"/>
      <c r="MJX23" s="44"/>
      <c r="MJY23" s="8"/>
      <c r="MJZ23" s="8"/>
      <c r="MKA23" s="10"/>
      <c r="MKB23" s="10"/>
      <c r="MKC23"/>
      <c r="MKD23" s="8"/>
      <c r="MKE23"/>
      <c r="MKF23" s="8"/>
      <c r="MKG23" s="6"/>
      <c r="MKH23"/>
      <c r="MKI23"/>
      <c r="MKJ23" s="10"/>
      <c r="MKK23" s="8"/>
      <c r="MKL23"/>
      <c r="MKM23" s="8"/>
      <c r="MKN23"/>
      <c r="MKO23"/>
      <c r="MKP23"/>
      <c r="MKQ23" s="10"/>
      <c r="MKR23" s="8"/>
      <c r="MKS23"/>
      <c r="MKT23" s="8"/>
      <c r="MKU23"/>
      <c r="MKV23"/>
      <c r="MKW23"/>
      <c r="MKX23" s="10"/>
      <c r="MKY23" s="8"/>
      <c r="MKZ23"/>
      <c r="MLA23" s="8"/>
      <c r="MLB23"/>
      <c r="MLC23"/>
      <c r="MLD23"/>
      <c r="MLE23" s="10"/>
      <c r="MLF23" s="8"/>
      <c r="MLG23"/>
      <c r="MLH23" s="8"/>
      <c r="MLI23"/>
      <c r="MLJ23"/>
      <c r="MLK23"/>
      <c r="MLL23" s="10"/>
      <c r="MLM23" s="8"/>
      <c r="MLN23"/>
      <c r="MLO23" s="8"/>
      <c r="MLP23"/>
      <c r="MLQ23"/>
      <c r="MLR23"/>
      <c r="MLS23" s="10"/>
      <c r="MLT23" s="8"/>
      <c r="MLU23"/>
      <c r="MLV23" s="8"/>
      <c r="MLW23"/>
      <c r="MLX23"/>
      <c r="MLY23"/>
      <c r="MLZ23" s="10"/>
      <c r="MMA23" s="8"/>
      <c r="MMB23"/>
      <c r="MMC23" s="8"/>
      <c r="MMD23"/>
      <c r="MME23"/>
      <c r="MMF23"/>
      <c r="MMG23" s="10"/>
      <c r="MMH23" s="8"/>
      <c r="MMI23"/>
      <c r="MMJ23" s="8"/>
      <c r="MMK23"/>
      <c r="MML23"/>
      <c r="MMM23"/>
      <c r="MMN23" s="10"/>
      <c r="MMO23" s="8"/>
      <c r="MMP23"/>
      <c r="MMQ23" s="8"/>
      <c r="MMR23"/>
      <c r="MMS23"/>
      <c r="MMT23"/>
      <c r="MMU23" s="10"/>
      <c r="MMV23" s="8"/>
      <c r="MMW23"/>
      <c r="MMX23" s="8"/>
      <c r="MMY23"/>
      <c r="MMZ23"/>
      <c r="MNA23"/>
      <c r="MNB23" s="10"/>
      <c r="MNC23" s="8"/>
      <c r="MND23"/>
      <c r="MNE23" s="8"/>
      <c r="MNF23"/>
      <c r="MNG23"/>
      <c r="MNH23"/>
      <c r="MNI23" s="10"/>
      <c r="MNJ23" s="8"/>
      <c r="MNK23"/>
      <c r="MNL23" s="8"/>
      <c r="MNM23"/>
      <c r="MNN23"/>
      <c r="MNO23"/>
      <c r="MNP23" s="10"/>
      <c r="MNQ23" s="8"/>
      <c r="MNR23"/>
      <c r="MNS23" s="8"/>
      <c r="MNT23"/>
      <c r="MNU23"/>
      <c r="MNV23"/>
      <c r="MNW23" s="10"/>
      <c r="MNX23" s="8"/>
      <c r="MNY23"/>
      <c r="MNZ23" s="8"/>
      <c r="MOA23"/>
      <c r="MOB23"/>
      <c r="MOC23"/>
      <c r="MOD23" s="10"/>
      <c r="MOE23" s="8"/>
      <c r="MOF23"/>
      <c r="MOG23" s="8"/>
      <c r="MOH23"/>
      <c r="MOI23"/>
      <c r="MOJ23"/>
      <c r="MOK23" s="10"/>
      <c r="MOL23" s="8"/>
      <c r="MOM23"/>
      <c r="MON23" s="8"/>
      <c r="MOO23"/>
      <c r="MOP23"/>
      <c r="MOQ23"/>
      <c r="MOR23" s="10"/>
      <c r="MOS23" s="8"/>
      <c r="MOT23"/>
      <c r="MOU23" s="8"/>
      <c r="MOV23"/>
      <c r="MOW23"/>
      <c r="MOX23"/>
      <c r="MOY23" s="10"/>
      <c r="MOZ23" s="8"/>
      <c r="MPA23"/>
      <c r="MPB23" s="8"/>
      <c r="MPC23"/>
      <c r="MPD23"/>
      <c r="MPE23"/>
      <c r="MPF23" s="10"/>
      <c r="MPG23" s="8"/>
      <c r="MPH23"/>
      <c r="MPI23" s="8"/>
      <c r="MPJ23"/>
      <c r="MPK23"/>
      <c r="MPL23"/>
      <c r="MPM23" s="10"/>
      <c r="MPN23" s="8"/>
      <c r="MPO23"/>
      <c r="MPP23" s="8"/>
      <c r="MPQ23"/>
      <c r="MPR23"/>
      <c r="MPS23"/>
      <c r="MPT23" s="10"/>
      <c r="MPU23" s="8"/>
      <c r="MPV23"/>
      <c r="MPW23" s="8"/>
      <c r="MPX23"/>
      <c r="MPY23"/>
      <c r="MPZ23"/>
      <c r="MQA23" s="10"/>
      <c r="MQB23" s="8"/>
      <c r="MQC23"/>
      <c r="MQD23" s="8"/>
      <c r="MQE23"/>
      <c r="MQF23"/>
      <c r="MQG23"/>
      <c r="MQH23" s="10"/>
      <c r="MQI23" s="8"/>
      <c r="MQJ23"/>
      <c r="MQK23" s="8"/>
      <c r="MQL23"/>
      <c r="MQM23"/>
      <c r="MQN23"/>
      <c r="MQO23" s="10"/>
      <c r="MQP23" s="8"/>
      <c r="MQQ23"/>
      <c r="MQR23" s="8"/>
      <c r="MQS23"/>
      <c r="MQT23"/>
      <c r="MQU23"/>
      <c r="MQV23" s="10"/>
      <c r="MQW23" s="8"/>
      <c r="MQX23"/>
      <c r="MQY23" s="8"/>
      <c r="MQZ23"/>
      <c r="MRA23"/>
      <c r="MRB23"/>
      <c r="MRC23" s="10"/>
      <c r="MRD23" s="8"/>
      <c r="MRE23"/>
      <c r="MRF23" s="8"/>
      <c r="MRG23"/>
      <c r="MRH23"/>
      <c r="MRI23"/>
      <c r="MRJ23" s="10"/>
      <c r="MRK23" s="8"/>
      <c r="MRL23"/>
      <c r="MRM23" s="8"/>
      <c r="MRN23"/>
      <c r="MRO23"/>
      <c r="MRP23"/>
      <c r="MRQ23" s="10"/>
      <c r="MRR23" s="8"/>
      <c r="MRS23"/>
      <c r="MRT23" s="8"/>
      <c r="MRU23"/>
      <c r="MRV23"/>
      <c r="MRW23"/>
      <c r="MRX23" s="10"/>
      <c r="MRY23" s="8"/>
      <c r="MRZ23"/>
      <c r="MSA23" s="8"/>
      <c r="MSB23"/>
      <c r="MSC23"/>
      <c r="MSD23"/>
      <c r="MSE23" s="10"/>
      <c r="MSF23" s="8"/>
      <c r="MSG23"/>
      <c r="MSH23" s="8"/>
      <c r="MSI23"/>
      <c r="MSJ23"/>
      <c r="MSK23"/>
      <c r="MSL23" s="10"/>
      <c r="MSM23" s="22"/>
      <c r="MSN23"/>
      <c r="MSO23" s="8"/>
      <c r="MSP23"/>
      <c r="MSQ23"/>
      <c r="MSR23"/>
      <c r="MSS23" s="10"/>
      <c r="MST23" s="22"/>
      <c r="MSU23"/>
      <c r="MSV23" s="8"/>
      <c r="MSW23"/>
      <c r="MSX23"/>
      <c r="MSY23"/>
      <c r="MSZ23" s="29"/>
      <c r="MTA23" s="44"/>
      <c r="MTB23" s="8"/>
      <c r="MTC23" s="8"/>
      <c r="MTD23" s="10"/>
      <c r="MTE23" s="10"/>
      <c r="MTF23"/>
      <c r="MTG23" s="8"/>
      <c r="MTH23"/>
      <c r="MTI23" s="8"/>
      <c r="MTJ23" s="6"/>
      <c r="MTK23"/>
      <c r="MTL23"/>
      <c r="MTM23" s="10"/>
      <c r="MTN23" s="8"/>
      <c r="MTO23"/>
      <c r="MTP23" s="8"/>
      <c r="MTQ23"/>
      <c r="MTR23"/>
      <c r="MTS23"/>
      <c r="MTT23" s="10"/>
      <c r="MTU23" s="8"/>
      <c r="MTV23"/>
      <c r="MTW23" s="8"/>
      <c r="MTX23"/>
      <c r="MTY23"/>
      <c r="MTZ23"/>
      <c r="MUA23" s="10"/>
      <c r="MUB23" s="8"/>
      <c r="MUC23"/>
      <c r="MUD23" s="8"/>
      <c r="MUE23"/>
      <c r="MUF23"/>
      <c r="MUG23"/>
      <c r="MUH23" s="10"/>
      <c r="MUI23" s="8"/>
      <c r="MUJ23"/>
      <c r="MUK23" s="8"/>
      <c r="MUL23"/>
      <c r="MUM23"/>
      <c r="MUN23"/>
      <c r="MUO23" s="10"/>
      <c r="MUP23" s="8"/>
      <c r="MUQ23"/>
      <c r="MUR23" s="8"/>
      <c r="MUS23"/>
      <c r="MUT23"/>
      <c r="MUU23"/>
      <c r="MUV23" s="10"/>
      <c r="MUW23" s="8"/>
      <c r="MUX23"/>
      <c r="MUY23" s="8"/>
      <c r="MUZ23"/>
      <c r="MVA23"/>
      <c r="MVB23"/>
      <c r="MVC23" s="10"/>
      <c r="MVD23" s="8"/>
      <c r="MVE23"/>
      <c r="MVF23" s="8"/>
      <c r="MVG23"/>
      <c r="MVH23"/>
      <c r="MVI23"/>
      <c r="MVJ23" s="10"/>
      <c r="MVK23" s="8"/>
      <c r="MVL23"/>
      <c r="MVM23" s="8"/>
      <c r="MVN23"/>
      <c r="MVO23"/>
      <c r="MVP23"/>
      <c r="MVQ23" s="10"/>
      <c r="MVR23" s="8"/>
      <c r="MVS23"/>
      <c r="MVT23" s="8"/>
      <c r="MVU23"/>
      <c r="MVV23"/>
      <c r="MVW23"/>
      <c r="MVX23" s="10"/>
      <c r="MVY23" s="8"/>
      <c r="MVZ23"/>
      <c r="MWA23" s="8"/>
      <c r="MWB23"/>
      <c r="MWC23"/>
      <c r="MWD23"/>
      <c r="MWE23" s="10"/>
      <c r="MWF23" s="8"/>
      <c r="MWG23"/>
      <c r="MWH23" s="8"/>
      <c r="MWI23"/>
      <c r="MWJ23"/>
      <c r="MWK23"/>
      <c r="MWL23" s="10"/>
      <c r="MWM23" s="8"/>
      <c r="MWN23"/>
      <c r="MWO23" s="8"/>
      <c r="MWP23"/>
      <c r="MWQ23"/>
      <c r="MWR23"/>
      <c r="MWS23" s="10"/>
      <c r="MWT23" s="8"/>
      <c r="MWU23"/>
      <c r="MWV23" s="8"/>
      <c r="MWW23"/>
      <c r="MWX23"/>
      <c r="MWY23"/>
      <c r="MWZ23" s="10"/>
      <c r="MXA23" s="8"/>
      <c r="MXB23"/>
      <c r="MXC23" s="8"/>
      <c r="MXD23"/>
      <c r="MXE23"/>
      <c r="MXF23"/>
      <c r="MXG23" s="10"/>
      <c r="MXH23" s="8"/>
      <c r="MXI23"/>
      <c r="MXJ23" s="8"/>
      <c r="MXK23"/>
      <c r="MXL23"/>
      <c r="MXM23"/>
      <c r="MXN23" s="10"/>
      <c r="MXO23" s="8"/>
      <c r="MXP23"/>
      <c r="MXQ23" s="8"/>
      <c r="MXR23"/>
      <c r="MXS23"/>
      <c r="MXT23"/>
      <c r="MXU23" s="10"/>
      <c r="MXV23" s="8"/>
      <c r="MXW23"/>
      <c r="MXX23" s="8"/>
      <c r="MXY23"/>
      <c r="MXZ23"/>
      <c r="MYA23"/>
      <c r="MYB23" s="10"/>
      <c r="MYC23" s="8"/>
      <c r="MYD23"/>
      <c r="MYE23" s="8"/>
      <c r="MYF23"/>
      <c r="MYG23"/>
      <c r="MYH23"/>
      <c r="MYI23" s="10"/>
      <c r="MYJ23" s="8"/>
      <c r="MYK23"/>
      <c r="MYL23" s="8"/>
      <c r="MYM23"/>
      <c r="MYN23"/>
      <c r="MYO23"/>
      <c r="MYP23" s="10"/>
      <c r="MYQ23" s="8"/>
      <c r="MYR23"/>
      <c r="MYS23" s="8"/>
      <c r="MYT23"/>
      <c r="MYU23"/>
      <c r="MYV23"/>
      <c r="MYW23" s="10"/>
      <c r="MYX23" s="8"/>
      <c r="MYY23"/>
      <c r="MYZ23" s="8"/>
      <c r="MZA23"/>
      <c r="MZB23"/>
      <c r="MZC23"/>
      <c r="MZD23" s="10"/>
      <c r="MZE23" s="8"/>
      <c r="MZF23"/>
      <c r="MZG23" s="8"/>
      <c r="MZH23"/>
      <c r="MZI23"/>
      <c r="MZJ23"/>
      <c r="MZK23" s="10"/>
      <c r="MZL23" s="8"/>
      <c r="MZM23"/>
      <c r="MZN23" s="8"/>
      <c r="MZO23"/>
      <c r="MZP23"/>
      <c r="MZQ23"/>
      <c r="MZR23" s="10"/>
      <c r="MZS23" s="8"/>
      <c r="MZT23"/>
      <c r="MZU23" s="8"/>
      <c r="MZV23"/>
      <c r="MZW23"/>
      <c r="MZX23"/>
      <c r="MZY23" s="10"/>
      <c r="MZZ23" s="8"/>
      <c r="NAA23"/>
      <c r="NAB23" s="8"/>
      <c r="NAC23"/>
      <c r="NAD23"/>
      <c r="NAE23"/>
      <c r="NAF23" s="10"/>
      <c r="NAG23" s="8"/>
      <c r="NAH23"/>
      <c r="NAI23" s="8"/>
      <c r="NAJ23"/>
      <c r="NAK23"/>
      <c r="NAL23"/>
      <c r="NAM23" s="10"/>
      <c r="NAN23" s="8"/>
      <c r="NAO23"/>
      <c r="NAP23" s="8"/>
      <c r="NAQ23"/>
      <c r="NAR23"/>
      <c r="NAS23"/>
      <c r="NAT23" s="10"/>
      <c r="NAU23" s="8"/>
      <c r="NAV23"/>
      <c r="NAW23" s="8"/>
      <c r="NAX23"/>
      <c r="NAY23"/>
      <c r="NAZ23"/>
      <c r="NBA23" s="10"/>
      <c r="NBB23" s="8"/>
      <c r="NBC23"/>
      <c r="NBD23" s="8"/>
      <c r="NBE23"/>
      <c r="NBF23"/>
      <c r="NBG23"/>
      <c r="NBH23" s="10"/>
      <c r="NBI23" s="8"/>
      <c r="NBJ23"/>
      <c r="NBK23" s="8"/>
      <c r="NBL23"/>
      <c r="NBM23"/>
      <c r="NBN23"/>
      <c r="NBO23" s="10"/>
      <c r="NBP23" s="22"/>
      <c r="NBQ23"/>
      <c r="NBR23" s="8"/>
      <c r="NBS23"/>
      <c r="NBT23"/>
      <c r="NBU23"/>
      <c r="NBV23" s="10"/>
      <c r="NBW23" s="22"/>
      <c r="NBX23"/>
      <c r="NBY23" s="8"/>
      <c r="NBZ23"/>
      <c r="NCA23"/>
      <c r="NCB23"/>
      <c r="NCC23" s="29"/>
      <c r="NCD23" s="44"/>
      <c r="NCE23" s="8"/>
      <c r="NCF23" s="8"/>
      <c r="NCG23" s="10"/>
      <c r="NCH23" s="10"/>
      <c r="NCI23"/>
      <c r="NCJ23" s="8"/>
      <c r="NCK23"/>
      <c r="NCL23" s="8"/>
      <c r="NCM23" s="6"/>
      <c r="NCN23"/>
      <c r="NCO23"/>
      <c r="NCP23" s="10"/>
      <c r="NCQ23" s="8"/>
      <c r="NCR23"/>
      <c r="NCS23" s="8"/>
      <c r="NCT23"/>
      <c r="NCU23"/>
      <c r="NCV23"/>
      <c r="NCW23" s="10"/>
      <c r="NCX23" s="8"/>
      <c r="NCY23"/>
      <c r="NCZ23" s="8"/>
      <c r="NDA23"/>
      <c r="NDB23"/>
      <c r="NDC23"/>
      <c r="NDD23" s="10"/>
      <c r="NDE23" s="8"/>
      <c r="NDF23"/>
      <c r="NDG23" s="8"/>
      <c r="NDH23"/>
      <c r="NDI23"/>
      <c r="NDJ23"/>
      <c r="NDK23" s="10"/>
      <c r="NDL23" s="8"/>
      <c r="NDM23"/>
      <c r="NDN23" s="8"/>
      <c r="NDO23"/>
      <c r="NDP23"/>
      <c r="NDQ23"/>
      <c r="NDR23" s="10"/>
      <c r="NDS23" s="8"/>
      <c r="NDT23"/>
      <c r="NDU23" s="8"/>
      <c r="NDV23"/>
      <c r="NDW23"/>
      <c r="NDX23"/>
      <c r="NDY23" s="10"/>
      <c r="NDZ23" s="8"/>
      <c r="NEA23"/>
      <c r="NEB23" s="8"/>
      <c r="NEC23"/>
      <c r="NED23"/>
      <c r="NEE23"/>
      <c r="NEF23" s="10"/>
      <c r="NEG23" s="8"/>
      <c r="NEH23"/>
      <c r="NEI23" s="8"/>
      <c r="NEJ23"/>
      <c r="NEK23"/>
      <c r="NEL23"/>
      <c r="NEM23" s="10"/>
      <c r="NEN23" s="8"/>
      <c r="NEO23"/>
      <c r="NEP23" s="8"/>
      <c r="NEQ23"/>
      <c r="NER23"/>
      <c r="NES23"/>
      <c r="NET23" s="10"/>
      <c r="NEU23" s="8"/>
      <c r="NEV23"/>
      <c r="NEW23" s="8"/>
      <c r="NEX23"/>
      <c r="NEY23"/>
      <c r="NEZ23"/>
      <c r="NFA23" s="10"/>
      <c r="NFB23" s="8"/>
      <c r="NFC23"/>
      <c r="NFD23" s="8"/>
      <c r="NFE23"/>
      <c r="NFF23"/>
      <c r="NFG23"/>
      <c r="NFH23" s="10"/>
      <c r="NFI23" s="8"/>
      <c r="NFJ23"/>
      <c r="NFK23" s="8"/>
      <c r="NFL23"/>
      <c r="NFM23"/>
      <c r="NFN23"/>
      <c r="NFO23" s="10"/>
      <c r="NFP23" s="8"/>
      <c r="NFQ23"/>
      <c r="NFR23" s="8"/>
      <c r="NFS23"/>
      <c r="NFT23"/>
      <c r="NFU23"/>
      <c r="NFV23" s="10"/>
      <c r="NFW23" s="8"/>
      <c r="NFX23"/>
      <c r="NFY23" s="8"/>
      <c r="NFZ23"/>
      <c r="NGA23"/>
      <c r="NGB23"/>
      <c r="NGC23" s="10"/>
      <c r="NGD23" s="8"/>
      <c r="NGE23"/>
      <c r="NGF23" s="8"/>
      <c r="NGG23"/>
      <c r="NGH23"/>
      <c r="NGI23"/>
      <c r="NGJ23" s="10"/>
      <c r="NGK23" s="8"/>
      <c r="NGL23"/>
      <c r="NGM23" s="8"/>
      <c r="NGN23"/>
      <c r="NGO23"/>
      <c r="NGP23"/>
      <c r="NGQ23" s="10"/>
      <c r="NGR23" s="8"/>
      <c r="NGS23"/>
      <c r="NGT23" s="8"/>
      <c r="NGU23"/>
      <c r="NGV23"/>
      <c r="NGW23"/>
      <c r="NGX23" s="10"/>
      <c r="NGY23" s="8"/>
      <c r="NGZ23"/>
      <c r="NHA23" s="8"/>
      <c r="NHB23"/>
      <c r="NHC23"/>
      <c r="NHD23"/>
      <c r="NHE23" s="10"/>
      <c r="NHF23" s="8"/>
      <c r="NHG23"/>
      <c r="NHH23" s="8"/>
      <c r="NHI23"/>
      <c r="NHJ23"/>
      <c r="NHK23"/>
      <c r="NHL23" s="10"/>
      <c r="NHM23" s="8"/>
      <c r="NHN23"/>
      <c r="NHO23" s="8"/>
      <c r="NHP23"/>
      <c r="NHQ23"/>
      <c r="NHR23"/>
      <c r="NHS23" s="10"/>
      <c r="NHT23" s="8"/>
      <c r="NHU23"/>
      <c r="NHV23" s="8"/>
      <c r="NHW23"/>
      <c r="NHX23"/>
      <c r="NHY23"/>
      <c r="NHZ23" s="10"/>
      <c r="NIA23" s="8"/>
      <c r="NIB23"/>
      <c r="NIC23" s="8"/>
      <c r="NID23"/>
      <c r="NIE23"/>
      <c r="NIF23"/>
      <c r="NIG23" s="10"/>
      <c r="NIH23" s="8"/>
      <c r="NII23"/>
      <c r="NIJ23" s="8"/>
      <c r="NIK23"/>
      <c r="NIL23"/>
      <c r="NIM23"/>
      <c r="NIN23" s="10"/>
      <c r="NIO23" s="8"/>
      <c r="NIP23"/>
      <c r="NIQ23" s="8"/>
      <c r="NIR23"/>
      <c r="NIS23"/>
      <c r="NIT23"/>
      <c r="NIU23" s="10"/>
      <c r="NIV23" s="8"/>
      <c r="NIW23"/>
      <c r="NIX23" s="8"/>
      <c r="NIY23"/>
      <c r="NIZ23"/>
      <c r="NJA23"/>
      <c r="NJB23" s="10"/>
      <c r="NJC23" s="8"/>
      <c r="NJD23"/>
      <c r="NJE23" s="8"/>
      <c r="NJF23"/>
      <c r="NJG23"/>
      <c r="NJH23"/>
      <c r="NJI23" s="10"/>
      <c r="NJJ23" s="8"/>
      <c r="NJK23"/>
      <c r="NJL23" s="8"/>
      <c r="NJM23"/>
      <c r="NJN23"/>
      <c r="NJO23"/>
      <c r="NJP23" s="10"/>
      <c r="NJQ23" s="8"/>
      <c r="NJR23"/>
      <c r="NJS23" s="8"/>
      <c r="NJT23"/>
      <c r="NJU23"/>
      <c r="NJV23"/>
      <c r="NJW23" s="10"/>
      <c r="NJX23" s="8"/>
      <c r="NJY23"/>
      <c r="NJZ23" s="8"/>
      <c r="NKA23"/>
      <c r="NKB23"/>
      <c r="NKC23"/>
      <c r="NKD23" s="10"/>
      <c r="NKE23" s="8"/>
      <c r="NKF23"/>
      <c r="NKG23" s="8"/>
      <c r="NKH23"/>
      <c r="NKI23"/>
      <c r="NKJ23"/>
      <c r="NKK23" s="10"/>
      <c r="NKL23" s="8"/>
      <c r="NKM23"/>
      <c r="NKN23" s="8"/>
      <c r="NKO23"/>
      <c r="NKP23"/>
      <c r="NKQ23"/>
      <c r="NKR23" s="10"/>
      <c r="NKS23" s="22"/>
      <c r="NKT23"/>
      <c r="NKU23" s="8"/>
      <c r="NKV23"/>
      <c r="NKW23"/>
      <c r="NKX23"/>
      <c r="NKY23" s="10"/>
      <c r="NKZ23" s="22"/>
      <c r="NLA23"/>
      <c r="NLB23" s="8"/>
      <c r="NLC23"/>
      <c r="NLD23"/>
      <c r="NLE23"/>
      <c r="NLF23" s="29"/>
      <c r="NLG23" s="44"/>
      <c r="NLH23" s="8"/>
      <c r="NLI23" s="8"/>
      <c r="NLJ23" s="10"/>
      <c r="NLK23" s="10"/>
      <c r="NLL23"/>
      <c r="NLM23" s="8"/>
      <c r="NLN23"/>
      <c r="NLO23" s="8"/>
      <c r="NLP23" s="6"/>
      <c r="NLQ23"/>
      <c r="NLR23"/>
      <c r="NLS23" s="10"/>
      <c r="NLT23" s="8"/>
      <c r="NLU23"/>
      <c r="NLV23" s="8"/>
      <c r="NLW23"/>
      <c r="NLX23"/>
      <c r="NLY23"/>
      <c r="NLZ23" s="10"/>
      <c r="NMA23" s="8"/>
      <c r="NMB23"/>
      <c r="NMC23" s="8"/>
      <c r="NMD23"/>
      <c r="NME23"/>
      <c r="NMF23"/>
      <c r="NMG23" s="10"/>
      <c r="NMH23" s="8"/>
      <c r="NMI23"/>
      <c r="NMJ23" s="8"/>
      <c r="NMK23"/>
      <c r="NML23"/>
      <c r="NMM23"/>
      <c r="NMN23" s="10"/>
      <c r="NMO23" s="8"/>
      <c r="NMP23"/>
      <c r="NMQ23" s="8"/>
      <c r="NMR23"/>
      <c r="NMS23"/>
      <c r="NMT23"/>
      <c r="NMU23" s="10"/>
      <c r="NMV23" s="8"/>
      <c r="NMW23"/>
      <c r="NMX23" s="8"/>
      <c r="NMY23"/>
      <c r="NMZ23"/>
      <c r="NNA23"/>
      <c r="NNB23" s="10"/>
      <c r="NNC23" s="8"/>
      <c r="NND23"/>
      <c r="NNE23" s="8"/>
      <c r="NNF23"/>
      <c r="NNG23"/>
      <c r="NNH23"/>
      <c r="NNI23" s="10"/>
      <c r="NNJ23" s="8"/>
      <c r="NNK23"/>
      <c r="NNL23" s="8"/>
      <c r="NNM23"/>
      <c r="NNN23"/>
      <c r="NNO23"/>
      <c r="NNP23" s="10"/>
      <c r="NNQ23" s="8"/>
      <c r="NNR23"/>
      <c r="NNS23" s="8"/>
      <c r="NNT23"/>
      <c r="NNU23"/>
      <c r="NNV23"/>
      <c r="NNW23" s="10"/>
      <c r="NNX23" s="8"/>
      <c r="NNY23"/>
      <c r="NNZ23" s="8"/>
      <c r="NOA23"/>
      <c r="NOB23"/>
      <c r="NOC23"/>
      <c r="NOD23" s="10"/>
      <c r="NOE23" s="8"/>
      <c r="NOF23"/>
      <c r="NOG23" s="8"/>
      <c r="NOH23"/>
      <c r="NOI23"/>
      <c r="NOJ23"/>
      <c r="NOK23" s="10"/>
      <c r="NOL23" s="8"/>
      <c r="NOM23"/>
      <c r="NON23" s="8"/>
      <c r="NOO23"/>
      <c r="NOP23"/>
      <c r="NOQ23"/>
      <c r="NOR23" s="10"/>
      <c r="NOS23" s="8"/>
      <c r="NOT23"/>
      <c r="NOU23" s="8"/>
      <c r="NOV23"/>
      <c r="NOW23"/>
      <c r="NOX23"/>
      <c r="NOY23" s="10"/>
      <c r="NOZ23" s="8"/>
      <c r="NPA23"/>
      <c r="NPB23" s="8"/>
      <c r="NPC23"/>
      <c r="NPD23"/>
      <c r="NPE23"/>
      <c r="NPF23" s="10"/>
      <c r="NPG23" s="8"/>
      <c r="NPH23"/>
      <c r="NPI23" s="8"/>
      <c r="NPJ23"/>
      <c r="NPK23"/>
      <c r="NPL23"/>
      <c r="NPM23" s="10"/>
      <c r="NPN23" s="8"/>
      <c r="NPO23"/>
      <c r="NPP23" s="8"/>
      <c r="NPQ23"/>
      <c r="NPR23"/>
      <c r="NPS23"/>
      <c r="NPT23" s="10"/>
      <c r="NPU23" s="8"/>
      <c r="NPV23"/>
      <c r="NPW23" s="8"/>
      <c r="NPX23"/>
      <c r="NPY23"/>
      <c r="NPZ23"/>
      <c r="NQA23" s="10"/>
      <c r="NQB23" s="8"/>
      <c r="NQC23"/>
      <c r="NQD23" s="8"/>
      <c r="NQE23"/>
      <c r="NQF23"/>
      <c r="NQG23"/>
      <c r="NQH23" s="10"/>
      <c r="NQI23" s="8"/>
      <c r="NQJ23"/>
      <c r="NQK23" s="8"/>
      <c r="NQL23"/>
      <c r="NQM23"/>
      <c r="NQN23"/>
      <c r="NQO23" s="10"/>
      <c r="NQP23" s="8"/>
      <c r="NQQ23"/>
      <c r="NQR23" s="8"/>
      <c r="NQS23"/>
      <c r="NQT23"/>
      <c r="NQU23"/>
      <c r="NQV23" s="10"/>
      <c r="NQW23" s="8"/>
      <c r="NQX23"/>
      <c r="NQY23" s="8"/>
      <c r="NQZ23"/>
      <c r="NRA23"/>
      <c r="NRB23"/>
      <c r="NRC23" s="10"/>
      <c r="NRD23" s="8"/>
      <c r="NRE23"/>
      <c r="NRF23" s="8"/>
      <c r="NRG23"/>
      <c r="NRH23"/>
      <c r="NRI23"/>
      <c r="NRJ23" s="10"/>
      <c r="NRK23" s="8"/>
      <c r="NRL23"/>
      <c r="NRM23" s="8"/>
      <c r="NRN23"/>
      <c r="NRO23"/>
      <c r="NRP23"/>
      <c r="NRQ23" s="10"/>
      <c r="NRR23" s="8"/>
      <c r="NRS23"/>
      <c r="NRT23" s="8"/>
      <c r="NRU23"/>
      <c r="NRV23"/>
      <c r="NRW23"/>
      <c r="NRX23" s="10"/>
      <c r="NRY23" s="8"/>
      <c r="NRZ23"/>
      <c r="NSA23" s="8"/>
      <c r="NSB23"/>
      <c r="NSC23"/>
      <c r="NSD23"/>
      <c r="NSE23" s="10"/>
      <c r="NSF23" s="8"/>
      <c r="NSG23"/>
      <c r="NSH23" s="8"/>
      <c r="NSI23"/>
      <c r="NSJ23"/>
      <c r="NSK23"/>
      <c r="NSL23" s="10"/>
      <c r="NSM23" s="8"/>
      <c r="NSN23"/>
      <c r="NSO23" s="8"/>
      <c r="NSP23"/>
      <c r="NSQ23"/>
      <c r="NSR23"/>
      <c r="NSS23" s="10"/>
      <c r="NST23" s="8"/>
      <c r="NSU23"/>
      <c r="NSV23" s="8"/>
      <c r="NSW23"/>
      <c r="NSX23"/>
      <c r="NSY23"/>
      <c r="NSZ23" s="10"/>
      <c r="NTA23" s="8"/>
      <c r="NTB23"/>
      <c r="NTC23" s="8"/>
      <c r="NTD23"/>
      <c r="NTE23"/>
      <c r="NTF23"/>
      <c r="NTG23" s="10"/>
      <c r="NTH23" s="8"/>
      <c r="NTI23"/>
      <c r="NTJ23" s="8"/>
      <c r="NTK23"/>
      <c r="NTL23"/>
      <c r="NTM23"/>
      <c r="NTN23" s="10"/>
      <c r="NTO23" s="8"/>
      <c r="NTP23"/>
      <c r="NTQ23" s="8"/>
      <c r="NTR23"/>
      <c r="NTS23"/>
      <c r="NTT23"/>
      <c r="NTU23" s="10"/>
      <c r="NTV23" s="22"/>
      <c r="NTW23"/>
      <c r="NTX23" s="8"/>
      <c r="NTY23"/>
      <c r="NTZ23"/>
      <c r="NUA23"/>
      <c r="NUB23" s="10"/>
      <c r="NUC23" s="22"/>
      <c r="NUD23"/>
      <c r="NUE23" s="8"/>
      <c r="NUF23"/>
      <c r="NUG23"/>
      <c r="NUH23"/>
      <c r="NUI23" s="29"/>
      <c r="NUJ23" s="44"/>
      <c r="NUK23" s="8"/>
      <c r="NUL23" s="8"/>
      <c r="NUM23" s="10"/>
      <c r="NUN23" s="10"/>
      <c r="NUO23"/>
      <c r="NUP23" s="8"/>
      <c r="NUQ23"/>
      <c r="NUR23" s="8"/>
      <c r="NUS23" s="6"/>
      <c r="NUT23"/>
      <c r="NUU23"/>
      <c r="NUV23" s="10"/>
      <c r="NUW23" s="8"/>
      <c r="NUX23"/>
      <c r="NUY23" s="8"/>
      <c r="NUZ23"/>
      <c r="NVA23"/>
      <c r="NVB23"/>
      <c r="NVC23" s="10"/>
      <c r="NVD23" s="8"/>
      <c r="NVE23"/>
      <c r="NVF23" s="8"/>
      <c r="NVG23"/>
      <c r="NVH23"/>
      <c r="NVI23"/>
      <c r="NVJ23" s="10"/>
      <c r="NVK23" s="8"/>
      <c r="NVL23"/>
      <c r="NVM23" s="8"/>
      <c r="NVN23"/>
      <c r="NVO23"/>
      <c r="NVP23"/>
      <c r="NVQ23" s="10"/>
      <c r="NVR23" s="8"/>
      <c r="NVS23"/>
      <c r="NVT23" s="8"/>
      <c r="NVU23"/>
      <c r="NVV23"/>
      <c r="NVW23"/>
      <c r="NVX23" s="10"/>
      <c r="NVY23" s="8"/>
      <c r="NVZ23"/>
      <c r="NWA23" s="8"/>
      <c r="NWB23"/>
      <c r="NWC23"/>
      <c r="NWD23"/>
      <c r="NWE23" s="10"/>
      <c r="NWF23" s="8"/>
      <c r="NWG23"/>
      <c r="NWH23" s="8"/>
      <c r="NWI23"/>
      <c r="NWJ23"/>
      <c r="NWK23"/>
      <c r="NWL23" s="10"/>
      <c r="NWM23" s="8"/>
      <c r="NWN23"/>
      <c r="NWO23" s="8"/>
      <c r="NWP23"/>
      <c r="NWQ23"/>
      <c r="NWR23"/>
      <c r="NWS23" s="10"/>
      <c r="NWT23" s="8"/>
      <c r="NWU23"/>
      <c r="NWV23" s="8"/>
      <c r="NWW23"/>
      <c r="NWX23"/>
      <c r="NWY23"/>
      <c r="NWZ23" s="10"/>
      <c r="NXA23" s="8"/>
      <c r="NXB23"/>
      <c r="NXC23" s="8"/>
      <c r="NXD23"/>
      <c r="NXE23"/>
      <c r="NXF23"/>
      <c r="NXG23" s="10"/>
      <c r="NXH23" s="8"/>
      <c r="NXI23"/>
      <c r="NXJ23" s="8"/>
      <c r="NXK23"/>
      <c r="NXL23"/>
      <c r="NXM23"/>
      <c r="NXN23" s="10"/>
      <c r="NXO23" s="8"/>
      <c r="NXP23"/>
      <c r="NXQ23" s="8"/>
      <c r="NXR23"/>
      <c r="NXS23"/>
      <c r="NXT23"/>
      <c r="NXU23" s="10"/>
      <c r="NXV23" s="8"/>
      <c r="NXW23"/>
      <c r="NXX23" s="8"/>
      <c r="NXY23"/>
      <c r="NXZ23"/>
      <c r="NYA23"/>
      <c r="NYB23" s="10"/>
      <c r="NYC23" s="8"/>
      <c r="NYD23"/>
      <c r="NYE23" s="8"/>
      <c r="NYF23"/>
      <c r="NYG23"/>
      <c r="NYH23"/>
      <c r="NYI23" s="10"/>
      <c r="NYJ23" s="8"/>
      <c r="NYK23"/>
      <c r="NYL23" s="8"/>
      <c r="NYM23"/>
      <c r="NYN23"/>
      <c r="NYO23"/>
      <c r="NYP23" s="10"/>
      <c r="NYQ23" s="8"/>
      <c r="NYR23"/>
      <c r="NYS23" s="8"/>
      <c r="NYT23"/>
      <c r="NYU23"/>
      <c r="NYV23"/>
      <c r="NYW23" s="10"/>
      <c r="NYX23" s="8"/>
      <c r="NYY23"/>
      <c r="NYZ23" s="8"/>
      <c r="NZA23"/>
      <c r="NZB23"/>
      <c r="NZC23"/>
      <c r="NZD23" s="10"/>
      <c r="NZE23" s="8"/>
      <c r="NZF23"/>
      <c r="NZG23" s="8"/>
      <c r="NZH23"/>
      <c r="NZI23"/>
      <c r="NZJ23"/>
      <c r="NZK23" s="10"/>
      <c r="NZL23" s="8"/>
      <c r="NZM23"/>
      <c r="NZN23" s="8"/>
      <c r="NZO23"/>
      <c r="NZP23"/>
      <c r="NZQ23"/>
      <c r="NZR23" s="10"/>
      <c r="NZS23" s="8"/>
      <c r="NZT23"/>
      <c r="NZU23" s="8"/>
      <c r="NZV23"/>
      <c r="NZW23"/>
      <c r="NZX23"/>
      <c r="NZY23" s="10"/>
      <c r="NZZ23" s="8"/>
      <c r="OAA23"/>
      <c r="OAB23" s="8"/>
      <c r="OAC23"/>
      <c r="OAD23"/>
      <c r="OAE23"/>
      <c r="OAF23" s="10"/>
      <c r="OAG23" s="8"/>
      <c r="OAH23"/>
      <c r="OAI23" s="8"/>
      <c r="OAJ23"/>
      <c r="OAK23"/>
      <c r="OAL23"/>
      <c r="OAM23" s="10"/>
      <c r="OAN23" s="8"/>
      <c r="OAO23"/>
      <c r="OAP23" s="8"/>
      <c r="OAQ23"/>
      <c r="OAR23"/>
      <c r="OAS23"/>
      <c r="OAT23" s="10"/>
      <c r="OAU23" s="8"/>
      <c r="OAV23"/>
      <c r="OAW23" s="8"/>
      <c r="OAX23"/>
      <c r="OAY23"/>
      <c r="OAZ23"/>
      <c r="OBA23" s="10"/>
      <c r="OBB23" s="8"/>
      <c r="OBC23"/>
      <c r="OBD23" s="8"/>
      <c r="OBE23"/>
      <c r="OBF23"/>
      <c r="OBG23"/>
      <c r="OBH23" s="10"/>
      <c r="OBI23" s="8"/>
      <c r="OBJ23"/>
      <c r="OBK23" s="8"/>
      <c r="OBL23"/>
      <c r="OBM23"/>
      <c r="OBN23"/>
      <c r="OBO23" s="10"/>
      <c r="OBP23" s="8"/>
      <c r="OBQ23"/>
      <c r="OBR23" s="8"/>
      <c r="OBS23"/>
      <c r="OBT23"/>
      <c r="OBU23"/>
      <c r="OBV23" s="10"/>
      <c r="OBW23" s="8"/>
      <c r="OBX23"/>
      <c r="OBY23" s="8"/>
      <c r="OBZ23"/>
      <c r="OCA23"/>
      <c r="OCB23"/>
      <c r="OCC23" s="10"/>
      <c r="OCD23" s="8"/>
      <c r="OCE23"/>
      <c r="OCF23" s="8"/>
      <c r="OCG23"/>
      <c r="OCH23"/>
      <c r="OCI23"/>
      <c r="OCJ23" s="10"/>
      <c r="OCK23" s="8"/>
      <c r="OCL23"/>
      <c r="OCM23" s="8"/>
      <c r="OCN23"/>
      <c r="OCO23"/>
      <c r="OCP23"/>
      <c r="OCQ23" s="10"/>
      <c r="OCR23" s="8"/>
      <c r="OCS23"/>
      <c r="OCT23" s="8"/>
      <c r="OCU23"/>
      <c r="OCV23"/>
      <c r="OCW23"/>
      <c r="OCX23" s="10"/>
      <c r="OCY23" s="22"/>
      <c r="OCZ23"/>
      <c r="ODA23" s="8"/>
      <c r="ODB23"/>
      <c r="ODC23"/>
      <c r="ODD23"/>
      <c r="ODE23" s="10"/>
      <c r="ODF23" s="22"/>
      <c r="ODG23"/>
      <c r="ODH23" s="8"/>
      <c r="ODI23"/>
      <c r="ODJ23"/>
      <c r="ODK23"/>
      <c r="ODL23" s="29"/>
      <c r="ODM23" s="44"/>
      <c r="ODN23" s="8"/>
      <c r="ODO23" s="8"/>
      <c r="ODP23" s="10"/>
      <c r="ODQ23" s="10"/>
      <c r="ODR23"/>
      <c r="ODS23" s="8"/>
      <c r="ODT23"/>
      <c r="ODU23" s="8"/>
      <c r="ODV23" s="6"/>
      <c r="ODW23"/>
      <c r="ODX23"/>
      <c r="ODY23" s="10"/>
      <c r="ODZ23" s="8"/>
      <c r="OEA23"/>
      <c r="OEB23" s="8"/>
      <c r="OEC23"/>
      <c r="OED23"/>
      <c r="OEE23"/>
      <c r="OEF23" s="10"/>
      <c r="OEG23" s="8"/>
      <c r="OEH23"/>
      <c r="OEI23" s="8"/>
      <c r="OEJ23"/>
      <c r="OEK23"/>
      <c r="OEL23"/>
      <c r="OEM23" s="10"/>
      <c r="OEN23" s="8"/>
      <c r="OEO23"/>
      <c r="OEP23" s="8"/>
      <c r="OEQ23"/>
      <c r="OER23"/>
      <c r="OES23"/>
      <c r="OET23" s="10"/>
      <c r="OEU23" s="8"/>
      <c r="OEV23"/>
      <c r="OEW23" s="8"/>
      <c r="OEX23"/>
      <c r="OEY23"/>
      <c r="OEZ23"/>
      <c r="OFA23" s="10"/>
      <c r="OFB23" s="8"/>
      <c r="OFC23"/>
      <c r="OFD23" s="8"/>
      <c r="OFE23"/>
      <c r="OFF23"/>
      <c r="OFG23"/>
      <c r="OFH23" s="10"/>
      <c r="OFI23" s="8"/>
      <c r="OFJ23"/>
      <c r="OFK23" s="8"/>
      <c r="OFL23"/>
      <c r="OFM23"/>
      <c r="OFN23"/>
      <c r="OFO23" s="10"/>
      <c r="OFP23" s="8"/>
      <c r="OFQ23"/>
      <c r="OFR23" s="8"/>
      <c r="OFS23"/>
      <c r="OFT23"/>
      <c r="OFU23"/>
      <c r="OFV23" s="10"/>
      <c r="OFW23" s="8"/>
      <c r="OFX23"/>
      <c r="OFY23" s="8"/>
      <c r="OFZ23"/>
      <c r="OGA23"/>
      <c r="OGB23"/>
      <c r="OGC23" s="10"/>
      <c r="OGD23" s="8"/>
      <c r="OGE23"/>
      <c r="OGF23" s="8"/>
      <c r="OGG23"/>
      <c r="OGH23"/>
      <c r="OGI23"/>
      <c r="OGJ23" s="10"/>
      <c r="OGK23" s="8"/>
      <c r="OGL23"/>
      <c r="OGM23" s="8"/>
      <c r="OGN23"/>
      <c r="OGO23"/>
      <c r="OGP23"/>
      <c r="OGQ23" s="10"/>
      <c r="OGR23" s="8"/>
      <c r="OGS23"/>
      <c r="OGT23" s="8"/>
      <c r="OGU23"/>
      <c r="OGV23"/>
      <c r="OGW23"/>
      <c r="OGX23" s="10"/>
      <c r="OGY23" s="8"/>
      <c r="OGZ23"/>
      <c r="OHA23" s="8"/>
      <c r="OHB23"/>
      <c r="OHC23"/>
      <c r="OHD23"/>
      <c r="OHE23" s="10"/>
      <c r="OHF23" s="8"/>
      <c r="OHG23"/>
      <c r="OHH23" s="8"/>
      <c r="OHI23"/>
      <c r="OHJ23"/>
      <c r="OHK23"/>
      <c r="OHL23" s="10"/>
      <c r="OHM23" s="8"/>
      <c r="OHN23"/>
      <c r="OHO23" s="8"/>
      <c r="OHP23"/>
      <c r="OHQ23"/>
      <c r="OHR23"/>
      <c r="OHS23" s="10"/>
      <c r="OHT23" s="8"/>
      <c r="OHU23"/>
      <c r="OHV23" s="8"/>
      <c r="OHW23"/>
      <c r="OHX23"/>
      <c r="OHY23"/>
      <c r="OHZ23" s="10"/>
      <c r="OIA23" s="8"/>
      <c r="OIB23"/>
      <c r="OIC23" s="8"/>
      <c r="OID23"/>
      <c r="OIE23"/>
      <c r="OIF23"/>
      <c r="OIG23" s="10"/>
      <c r="OIH23" s="8"/>
      <c r="OII23"/>
      <c r="OIJ23" s="8"/>
      <c r="OIK23"/>
      <c r="OIL23"/>
      <c r="OIM23"/>
      <c r="OIN23" s="10"/>
      <c r="OIO23" s="8"/>
      <c r="OIP23"/>
      <c r="OIQ23" s="8"/>
      <c r="OIR23"/>
      <c r="OIS23"/>
      <c r="OIT23"/>
      <c r="OIU23" s="10"/>
      <c r="OIV23" s="8"/>
      <c r="OIW23"/>
      <c r="OIX23" s="8"/>
      <c r="OIY23"/>
      <c r="OIZ23"/>
      <c r="OJA23"/>
      <c r="OJB23" s="10"/>
      <c r="OJC23" s="8"/>
      <c r="OJD23"/>
      <c r="OJE23" s="8"/>
      <c r="OJF23"/>
      <c r="OJG23"/>
      <c r="OJH23"/>
      <c r="OJI23" s="10"/>
      <c r="OJJ23" s="8"/>
      <c r="OJK23"/>
      <c r="OJL23" s="8"/>
      <c r="OJM23"/>
      <c r="OJN23"/>
      <c r="OJO23"/>
      <c r="OJP23" s="10"/>
      <c r="OJQ23" s="8"/>
      <c r="OJR23"/>
      <c r="OJS23" s="8"/>
      <c r="OJT23"/>
      <c r="OJU23"/>
      <c r="OJV23"/>
      <c r="OJW23" s="10"/>
      <c r="OJX23" s="8"/>
      <c r="OJY23"/>
      <c r="OJZ23" s="8"/>
      <c r="OKA23"/>
      <c r="OKB23"/>
      <c r="OKC23"/>
      <c r="OKD23" s="10"/>
      <c r="OKE23" s="8"/>
      <c r="OKF23"/>
      <c r="OKG23" s="8"/>
      <c r="OKH23"/>
      <c r="OKI23"/>
      <c r="OKJ23"/>
      <c r="OKK23" s="10"/>
      <c r="OKL23" s="8"/>
      <c r="OKM23"/>
      <c r="OKN23" s="8"/>
      <c r="OKO23"/>
      <c r="OKP23"/>
      <c r="OKQ23"/>
      <c r="OKR23" s="10"/>
      <c r="OKS23" s="8"/>
      <c r="OKT23"/>
      <c r="OKU23" s="8"/>
      <c r="OKV23"/>
      <c r="OKW23"/>
      <c r="OKX23"/>
      <c r="OKY23" s="10"/>
      <c r="OKZ23" s="8"/>
      <c r="OLA23"/>
      <c r="OLB23" s="8"/>
      <c r="OLC23"/>
      <c r="OLD23"/>
      <c r="OLE23"/>
      <c r="OLF23" s="10"/>
      <c r="OLG23" s="8"/>
      <c r="OLH23"/>
      <c r="OLI23" s="8"/>
      <c r="OLJ23"/>
      <c r="OLK23"/>
      <c r="OLL23"/>
      <c r="OLM23" s="10"/>
      <c r="OLN23" s="8"/>
      <c r="OLO23"/>
      <c r="OLP23" s="8"/>
      <c r="OLQ23"/>
      <c r="OLR23"/>
      <c r="OLS23"/>
      <c r="OLT23" s="10"/>
      <c r="OLU23" s="8"/>
      <c r="OLV23"/>
      <c r="OLW23" s="8"/>
      <c r="OLX23"/>
      <c r="OLY23"/>
      <c r="OLZ23"/>
      <c r="OMA23" s="10"/>
      <c r="OMB23" s="22"/>
      <c r="OMC23"/>
      <c r="OMD23" s="8"/>
      <c r="OME23"/>
      <c r="OMF23"/>
      <c r="OMG23"/>
      <c r="OMH23" s="10"/>
      <c r="OMI23" s="22"/>
      <c r="OMJ23"/>
      <c r="OMK23" s="8"/>
      <c r="OML23"/>
      <c r="OMM23"/>
      <c r="OMN23"/>
      <c r="OMO23" s="29"/>
      <c r="OMP23" s="44"/>
      <c r="OMQ23" s="8"/>
      <c r="OMR23" s="8"/>
      <c r="OMS23" s="10"/>
      <c r="OMT23" s="10"/>
      <c r="OMU23"/>
      <c r="OMV23" s="8"/>
      <c r="OMW23"/>
      <c r="OMX23" s="8"/>
      <c r="OMY23" s="6"/>
      <c r="OMZ23"/>
      <c r="ONA23"/>
      <c r="ONB23" s="10"/>
      <c r="ONC23" s="8"/>
      <c r="OND23"/>
      <c r="ONE23" s="8"/>
      <c r="ONF23"/>
      <c r="ONG23"/>
      <c r="ONH23"/>
      <c r="ONI23" s="10"/>
      <c r="ONJ23" s="8"/>
      <c r="ONK23"/>
      <c r="ONL23" s="8"/>
      <c r="ONM23"/>
      <c r="ONN23"/>
      <c r="ONO23"/>
      <c r="ONP23" s="10"/>
      <c r="ONQ23" s="8"/>
      <c r="ONR23"/>
      <c r="ONS23" s="8"/>
      <c r="ONT23"/>
      <c r="ONU23"/>
      <c r="ONV23"/>
      <c r="ONW23" s="10"/>
      <c r="ONX23" s="8"/>
      <c r="ONY23"/>
      <c r="ONZ23" s="8"/>
      <c r="OOA23"/>
      <c r="OOB23"/>
      <c r="OOC23"/>
      <c r="OOD23" s="10"/>
      <c r="OOE23" s="8"/>
      <c r="OOF23"/>
      <c r="OOG23" s="8"/>
      <c r="OOH23"/>
      <c r="OOI23"/>
      <c r="OOJ23"/>
      <c r="OOK23" s="10"/>
      <c r="OOL23" s="8"/>
      <c r="OOM23"/>
      <c r="OON23" s="8"/>
      <c r="OOO23"/>
      <c r="OOP23"/>
      <c r="OOQ23"/>
      <c r="OOR23" s="10"/>
      <c r="OOS23" s="8"/>
      <c r="OOT23"/>
      <c r="OOU23" s="8"/>
      <c r="OOV23"/>
      <c r="OOW23"/>
      <c r="OOX23"/>
      <c r="OOY23" s="10"/>
      <c r="OOZ23" s="8"/>
      <c r="OPA23"/>
      <c r="OPB23" s="8"/>
      <c r="OPC23"/>
      <c r="OPD23"/>
      <c r="OPE23"/>
      <c r="OPF23" s="10"/>
      <c r="OPG23" s="8"/>
      <c r="OPH23"/>
      <c r="OPI23" s="8"/>
      <c r="OPJ23"/>
      <c r="OPK23"/>
      <c r="OPL23"/>
      <c r="OPM23" s="10"/>
      <c r="OPN23" s="8"/>
      <c r="OPO23"/>
      <c r="OPP23" s="8"/>
      <c r="OPQ23"/>
      <c r="OPR23"/>
      <c r="OPS23"/>
      <c r="OPT23" s="10"/>
      <c r="OPU23" s="8"/>
      <c r="OPV23"/>
      <c r="OPW23" s="8"/>
      <c r="OPX23"/>
      <c r="OPY23"/>
      <c r="OPZ23"/>
      <c r="OQA23" s="10"/>
      <c r="OQB23" s="8"/>
      <c r="OQC23"/>
      <c r="OQD23" s="8"/>
      <c r="OQE23"/>
      <c r="OQF23"/>
      <c r="OQG23"/>
      <c r="OQH23" s="10"/>
      <c r="OQI23" s="8"/>
      <c r="OQJ23"/>
      <c r="OQK23" s="8"/>
      <c r="OQL23"/>
      <c r="OQM23"/>
      <c r="OQN23"/>
      <c r="OQO23" s="10"/>
      <c r="OQP23" s="8"/>
      <c r="OQQ23"/>
      <c r="OQR23" s="8"/>
      <c r="OQS23"/>
      <c r="OQT23"/>
      <c r="OQU23"/>
      <c r="OQV23" s="10"/>
      <c r="OQW23" s="8"/>
      <c r="OQX23"/>
      <c r="OQY23" s="8"/>
      <c r="OQZ23"/>
      <c r="ORA23"/>
      <c r="ORB23"/>
      <c r="ORC23" s="10"/>
      <c r="ORD23" s="8"/>
      <c r="ORE23"/>
      <c r="ORF23" s="8"/>
      <c r="ORG23"/>
      <c r="ORH23"/>
      <c r="ORI23"/>
      <c r="ORJ23" s="10"/>
      <c r="ORK23" s="8"/>
      <c r="ORL23"/>
      <c r="ORM23" s="8"/>
      <c r="ORN23"/>
      <c r="ORO23"/>
      <c r="ORP23"/>
      <c r="ORQ23" s="10"/>
      <c r="ORR23" s="8"/>
      <c r="ORS23"/>
      <c r="ORT23" s="8"/>
      <c r="ORU23"/>
      <c r="ORV23"/>
      <c r="ORW23"/>
      <c r="ORX23" s="10"/>
      <c r="ORY23" s="8"/>
      <c r="ORZ23"/>
      <c r="OSA23" s="8"/>
      <c r="OSB23"/>
      <c r="OSC23"/>
      <c r="OSD23"/>
      <c r="OSE23" s="10"/>
      <c r="OSF23" s="8"/>
      <c r="OSG23"/>
      <c r="OSH23" s="8"/>
      <c r="OSI23"/>
      <c r="OSJ23"/>
      <c r="OSK23"/>
      <c r="OSL23" s="10"/>
      <c r="OSM23" s="8"/>
      <c r="OSN23"/>
      <c r="OSO23" s="8"/>
      <c r="OSP23"/>
      <c r="OSQ23"/>
      <c r="OSR23"/>
      <c r="OSS23" s="10"/>
      <c r="OST23" s="8"/>
      <c r="OSU23"/>
      <c r="OSV23" s="8"/>
      <c r="OSW23"/>
      <c r="OSX23"/>
      <c r="OSY23"/>
      <c r="OSZ23" s="10"/>
      <c r="OTA23" s="8"/>
      <c r="OTB23"/>
      <c r="OTC23" s="8"/>
      <c r="OTD23"/>
      <c r="OTE23"/>
      <c r="OTF23"/>
      <c r="OTG23" s="10"/>
      <c r="OTH23" s="8"/>
      <c r="OTI23"/>
      <c r="OTJ23" s="8"/>
      <c r="OTK23"/>
      <c r="OTL23"/>
      <c r="OTM23"/>
      <c r="OTN23" s="10"/>
      <c r="OTO23" s="8"/>
      <c r="OTP23"/>
      <c r="OTQ23" s="8"/>
      <c r="OTR23"/>
      <c r="OTS23"/>
      <c r="OTT23"/>
      <c r="OTU23" s="10"/>
      <c r="OTV23" s="8"/>
      <c r="OTW23"/>
      <c r="OTX23" s="8"/>
      <c r="OTY23"/>
      <c r="OTZ23"/>
      <c r="OUA23"/>
      <c r="OUB23" s="10"/>
      <c r="OUC23" s="8"/>
      <c r="OUD23"/>
      <c r="OUE23" s="8"/>
      <c r="OUF23"/>
      <c r="OUG23"/>
      <c r="OUH23"/>
      <c r="OUI23" s="10"/>
      <c r="OUJ23" s="8"/>
      <c r="OUK23"/>
      <c r="OUL23" s="8"/>
      <c r="OUM23"/>
      <c r="OUN23"/>
      <c r="OUO23"/>
      <c r="OUP23" s="10"/>
      <c r="OUQ23" s="8"/>
      <c r="OUR23"/>
      <c r="OUS23" s="8"/>
      <c r="OUT23"/>
      <c r="OUU23"/>
      <c r="OUV23"/>
      <c r="OUW23" s="10"/>
      <c r="OUX23" s="8"/>
      <c r="OUY23"/>
      <c r="OUZ23" s="8"/>
      <c r="OVA23"/>
      <c r="OVB23"/>
      <c r="OVC23"/>
      <c r="OVD23" s="10"/>
      <c r="OVE23" s="22"/>
      <c r="OVF23"/>
      <c r="OVG23" s="8"/>
      <c r="OVH23"/>
      <c r="OVI23"/>
      <c r="OVJ23"/>
      <c r="OVK23" s="10"/>
      <c r="OVL23" s="22"/>
      <c r="OVM23"/>
      <c r="OVN23" s="8"/>
      <c r="OVO23"/>
      <c r="OVP23"/>
      <c r="OVQ23"/>
      <c r="OVR23" s="29"/>
      <c r="OVS23" s="44"/>
      <c r="OVT23" s="8"/>
      <c r="OVU23" s="8"/>
      <c r="OVV23" s="10"/>
      <c r="OVW23" s="10"/>
      <c r="OVX23"/>
      <c r="OVY23" s="8"/>
      <c r="OVZ23"/>
      <c r="OWA23" s="8"/>
      <c r="OWB23" s="6"/>
      <c r="OWC23"/>
      <c r="OWD23"/>
      <c r="OWE23" s="10"/>
      <c r="OWF23" s="8"/>
      <c r="OWG23"/>
      <c r="OWH23" s="8"/>
      <c r="OWI23"/>
      <c r="OWJ23"/>
      <c r="OWK23"/>
      <c r="OWL23" s="10"/>
      <c r="OWM23" s="8"/>
      <c r="OWN23"/>
      <c r="OWO23" s="8"/>
      <c r="OWP23"/>
      <c r="OWQ23"/>
      <c r="OWR23"/>
      <c r="OWS23" s="10"/>
      <c r="OWT23" s="8"/>
      <c r="OWU23"/>
      <c r="OWV23" s="8"/>
      <c r="OWW23"/>
      <c r="OWX23"/>
      <c r="OWY23"/>
      <c r="OWZ23" s="10"/>
      <c r="OXA23" s="8"/>
      <c r="OXB23"/>
      <c r="OXC23" s="8"/>
      <c r="OXD23"/>
      <c r="OXE23"/>
      <c r="OXF23"/>
      <c r="OXG23" s="10"/>
      <c r="OXH23" s="8"/>
      <c r="OXI23"/>
      <c r="OXJ23" s="8"/>
      <c r="OXK23"/>
      <c r="OXL23"/>
      <c r="OXM23"/>
      <c r="OXN23" s="10"/>
      <c r="OXO23" s="8"/>
      <c r="OXP23"/>
      <c r="OXQ23" s="8"/>
      <c r="OXR23"/>
      <c r="OXS23"/>
      <c r="OXT23"/>
      <c r="OXU23" s="10"/>
      <c r="OXV23" s="8"/>
      <c r="OXW23"/>
      <c r="OXX23" s="8"/>
      <c r="OXY23"/>
      <c r="OXZ23"/>
      <c r="OYA23"/>
      <c r="OYB23" s="10"/>
      <c r="OYC23" s="8"/>
      <c r="OYD23"/>
      <c r="OYE23" s="8"/>
      <c r="OYF23"/>
      <c r="OYG23"/>
      <c r="OYH23"/>
      <c r="OYI23" s="10"/>
      <c r="OYJ23" s="8"/>
      <c r="OYK23"/>
      <c r="OYL23" s="8"/>
      <c r="OYM23"/>
      <c r="OYN23"/>
      <c r="OYO23"/>
      <c r="OYP23" s="10"/>
      <c r="OYQ23" s="8"/>
      <c r="OYR23"/>
      <c r="OYS23" s="8"/>
      <c r="OYT23"/>
      <c r="OYU23"/>
      <c r="OYV23"/>
      <c r="OYW23" s="10"/>
      <c r="OYX23" s="8"/>
      <c r="OYY23"/>
      <c r="OYZ23" s="8"/>
      <c r="OZA23"/>
      <c r="OZB23"/>
      <c r="OZC23"/>
      <c r="OZD23" s="10"/>
      <c r="OZE23" s="8"/>
      <c r="OZF23"/>
      <c r="OZG23" s="8"/>
      <c r="OZH23"/>
      <c r="OZI23"/>
      <c r="OZJ23"/>
      <c r="OZK23" s="10"/>
      <c r="OZL23" s="8"/>
      <c r="OZM23"/>
      <c r="OZN23" s="8"/>
      <c r="OZO23"/>
      <c r="OZP23"/>
      <c r="OZQ23"/>
      <c r="OZR23" s="10"/>
      <c r="OZS23" s="8"/>
      <c r="OZT23"/>
      <c r="OZU23" s="8"/>
      <c r="OZV23"/>
      <c r="OZW23"/>
      <c r="OZX23"/>
      <c r="OZY23" s="10"/>
      <c r="OZZ23" s="8"/>
      <c r="PAA23"/>
      <c r="PAB23" s="8"/>
      <c r="PAC23"/>
      <c r="PAD23"/>
      <c r="PAE23"/>
      <c r="PAF23" s="10"/>
      <c r="PAG23" s="8"/>
      <c r="PAH23"/>
      <c r="PAI23" s="8"/>
      <c r="PAJ23"/>
      <c r="PAK23"/>
      <c r="PAL23"/>
      <c r="PAM23" s="10"/>
      <c r="PAN23" s="8"/>
      <c r="PAO23"/>
      <c r="PAP23" s="8"/>
      <c r="PAQ23"/>
      <c r="PAR23"/>
      <c r="PAS23"/>
      <c r="PAT23" s="10"/>
      <c r="PAU23" s="8"/>
      <c r="PAV23"/>
      <c r="PAW23" s="8"/>
      <c r="PAX23"/>
      <c r="PAY23"/>
      <c r="PAZ23"/>
      <c r="PBA23" s="10"/>
      <c r="PBB23" s="8"/>
      <c r="PBC23"/>
      <c r="PBD23" s="8"/>
      <c r="PBE23"/>
      <c r="PBF23"/>
      <c r="PBG23"/>
      <c r="PBH23" s="10"/>
      <c r="PBI23" s="8"/>
      <c r="PBJ23"/>
      <c r="PBK23" s="8"/>
      <c r="PBL23"/>
      <c r="PBM23"/>
      <c r="PBN23"/>
      <c r="PBO23" s="10"/>
      <c r="PBP23" s="8"/>
      <c r="PBQ23"/>
      <c r="PBR23" s="8"/>
      <c r="PBS23"/>
      <c r="PBT23"/>
      <c r="PBU23"/>
      <c r="PBV23" s="10"/>
      <c r="PBW23" s="8"/>
      <c r="PBX23"/>
      <c r="PBY23" s="8"/>
      <c r="PBZ23"/>
      <c r="PCA23"/>
      <c r="PCB23"/>
      <c r="PCC23" s="10"/>
      <c r="PCD23" s="8"/>
      <c r="PCE23"/>
      <c r="PCF23" s="8"/>
      <c r="PCG23"/>
      <c r="PCH23"/>
      <c r="PCI23"/>
      <c r="PCJ23" s="10"/>
      <c r="PCK23" s="8"/>
      <c r="PCL23"/>
      <c r="PCM23" s="8"/>
      <c r="PCN23"/>
      <c r="PCO23"/>
      <c r="PCP23"/>
      <c r="PCQ23" s="10"/>
      <c r="PCR23" s="8"/>
      <c r="PCS23"/>
      <c r="PCT23" s="8"/>
      <c r="PCU23"/>
      <c r="PCV23"/>
      <c r="PCW23"/>
      <c r="PCX23" s="10"/>
      <c r="PCY23" s="8"/>
      <c r="PCZ23"/>
      <c r="PDA23" s="8"/>
      <c r="PDB23"/>
      <c r="PDC23"/>
      <c r="PDD23"/>
      <c r="PDE23" s="10"/>
      <c r="PDF23" s="8"/>
      <c r="PDG23"/>
      <c r="PDH23" s="8"/>
      <c r="PDI23"/>
      <c r="PDJ23"/>
      <c r="PDK23"/>
      <c r="PDL23" s="10"/>
      <c r="PDM23" s="8"/>
      <c r="PDN23"/>
      <c r="PDO23" s="8"/>
      <c r="PDP23"/>
      <c r="PDQ23"/>
      <c r="PDR23"/>
      <c r="PDS23" s="10"/>
      <c r="PDT23" s="8"/>
      <c r="PDU23"/>
      <c r="PDV23" s="8"/>
      <c r="PDW23"/>
      <c r="PDX23"/>
      <c r="PDY23"/>
      <c r="PDZ23" s="10"/>
      <c r="PEA23" s="8"/>
      <c r="PEB23"/>
      <c r="PEC23" s="8"/>
      <c r="PED23"/>
      <c r="PEE23"/>
      <c r="PEF23"/>
      <c r="PEG23" s="10"/>
      <c r="PEH23" s="22"/>
      <c r="PEI23"/>
      <c r="PEJ23" s="8"/>
      <c r="PEK23"/>
      <c r="PEL23"/>
      <c r="PEM23"/>
      <c r="PEN23" s="10"/>
      <c r="PEO23" s="22"/>
      <c r="PEP23"/>
      <c r="PEQ23" s="8"/>
      <c r="PER23"/>
      <c r="PES23"/>
      <c r="PET23"/>
      <c r="PEU23" s="29"/>
      <c r="PEV23" s="44"/>
      <c r="PEW23" s="8"/>
      <c r="PEX23" s="8"/>
      <c r="PEY23" s="10"/>
      <c r="PEZ23" s="10"/>
      <c r="PFA23"/>
      <c r="PFB23" s="8"/>
      <c r="PFC23"/>
      <c r="PFD23" s="8"/>
      <c r="PFE23" s="6"/>
      <c r="PFF23"/>
      <c r="PFG23"/>
      <c r="PFH23" s="10"/>
      <c r="PFI23" s="8"/>
      <c r="PFJ23"/>
      <c r="PFK23" s="8"/>
      <c r="PFL23"/>
      <c r="PFM23"/>
      <c r="PFN23"/>
      <c r="PFO23" s="10"/>
      <c r="PFP23" s="8"/>
      <c r="PFQ23"/>
      <c r="PFR23" s="8"/>
      <c r="PFS23"/>
      <c r="PFT23"/>
      <c r="PFU23"/>
      <c r="PFV23" s="10"/>
      <c r="PFW23" s="8"/>
      <c r="PFX23"/>
      <c r="PFY23" s="8"/>
      <c r="PFZ23"/>
      <c r="PGA23"/>
      <c r="PGB23"/>
      <c r="PGC23" s="10"/>
      <c r="PGD23" s="8"/>
      <c r="PGE23"/>
      <c r="PGF23" s="8"/>
      <c r="PGG23"/>
      <c r="PGH23"/>
      <c r="PGI23"/>
      <c r="PGJ23" s="10"/>
      <c r="PGK23" s="8"/>
      <c r="PGL23"/>
      <c r="PGM23" s="8"/>
      <c r="PGN23"/>
      <c r="PGO23"/>
      <c r="PGP23"/>
      <c r="PGQ23" s="10"/>
      <c r="PGR23" s="8"/>
      <c r="PGS23"/>
      <c r="PGT23" s="8"/>
      <c r="PGU23"/>
      <c r="PGV23"/>
      <c r="PGW23"/>
      <c r="PGX23" s="10"/>
      <c r="PGY23" s="8"/>
      <c r="PGZ23"/>
      <c r="PHA23" s="8"/>
      <c r="PHB23"/>
      <c r="PHC23"/>
      <c r="PHD23"/>
      <c r="PHE23" s="10"/>
      <c r="PHF23" s="8"/>
      <c r="PHG23"/>
      <c r="PHH23" s="8"/>
      <c r="PHI23"/>
      <c r="PHJ23"/>
      <c r="PHK23"/>
      <c r="PHL23" s="10"/>
      <c r="PHM23" s="8"/>
      <c r="PHN23"/>
      <c r="PHO23" s="8"/>
      <c r="PHP23"/>
      <c r="PHQ23"/>
      <c r="PHR23"/>
      <c r="PHS23" s="10"/>
      <c r="PHT23" s="8"/>
      <c r="PHU23"/>
      <c r="PHV23" s="8"/>
      <c r="PHW23"/>
      <c r="PHX23"/>
      <c r="PHY23"/>
      <c r="PHZ23" s="10"/>
      <c r="PIA23" s="8"/>
      <c r="PIB23"/>
      <c r="PIC23" s="8"/>
      <c r="PID23"/>
      <c r="PIE23"/>
      <c r="PIF23"/>
      <c r="PIG23" s="10"/>
      <c r="PIH23" s="8"/>
      <c r="PII23"/>
      <c r="PIJ23" s="8"/>
      <c r="PIK23"/>
      <c r="PIL23"/>
      <c r="PIM23"/>
      <c r="PIN23" s="10"/>
      <c r="PIO23" s="8"/>
      <c r="PIP23"/>
      <c r="PIQ23" s="8"/>
      <c r="PIR23"/>
      <c r="PIS23"/>
      <c r="PIT23"/>
      <c r="PIU23" s="10"/>
      <c r="PIV23" s="8"/>
      <c r="PIW23"/>
      <c r="PIX23" s="8"/>
      <c r="PIY23"/>
      <c r="PIZ23"/>
      <c r="PJA23"/>
      <c r="PJB23" s="10"/>
      <c r="PJC23" s="8"/>
      <c r="PJD23"/>
      <c r="PJE23" s="8"/>
      <c r="PJF23"/>
      <c r="PJG23"/>
      <c r="PJH23"/>
      <c r="PJI23" s="10"/>
      <c r="PJJ23" s="8"/>
      <c r="PJK23"/>
      <c r="PJL23" s="8"/>
      <c r="PJM23"/>
      <c r="PJN23"/>
      <c r="PJO23"/>
      <c r="PJP23" s="10"/>
      <c r="PJQ23" s="8"/>
      <c r="PJR23"/>
      <c r="PJS23" s="8"/>
      <c r="PJT23"/>
      <c r="PJU23"/>
      <c r="PJV23"/>
      <c r="PJW23" s="10"/>
      <c r="PJX23" s="8"/>
      <c r="PJY23"/>
      <c r="PJZ23" s="8"/>
      <c r="PKA23"/>
      <c r="PKB23"/>
      <c r="PKC23"/>
      <c r="PKD23" s="10"/>
      <c r="PKE23" s="8"/>
      <c r="PKF23"/>
      <c r="PKG23" s="8"/>
      <c r="PKH23"/>
      <c r="PKI23"/>
      <c r="PKJ23"/>
      <c r="PKK23" s="10"/>
      <c r="PKL23" s="8"/>
      <c r="PKM23"/>
      <c r="PKN23" s="8"/>
      <c r="PKO23"/>
      <c r="PKP23"/>
      <c r="PKQ23"/>
      <c r="PKR23" s="10"/>
      <c r="PKS23" s="8"/>
      <c r="PKT23"/>
      <c r="PKU23" s="8"/>
      <c r="PKV23"/>
      <c r="PKW23"/>
      <c r="PKX23"/>
      <c r="PKY23" s="10"/>
      <c r="PKZ23" s="8"/>
      <c r="PLA23"/>
      <c r="PLB23" s="8"/>
      <c r="PLC23"/>
      <c r="PLD23"/>
      <c r="PLE23"/>
      <c r="PLF23" s="10"/>
      <c r="PLG23" s="8"/>
      <c r="PLH23"/>
      <c r="PLI23" s="8"/>
      <c r="PLJ23"/>
      <c r="PLK23"/>
      <c r="PLL23"/>
      <c r="PLM23" s="10"/>
      <c r="PLN23" s="8"/>
      <c r="PLO23"/>
      <c r="PLP23" s="8"/>
      <c r="PLQ23"/>
      <c r="PLR23"/>
      <c r="PLS23"/>
      <c r="PLT23" s="10"/>
      <c r="PLU23" s="8"/>
      <c r="PLV23"/>
      <c r="PLW23" s="8"/>
      <c r="PLX23"/>
      <c r="PLY23"/>
      <c r="PLZ23"/>
      <c r="PMA23" s="10"/>
      <c r="PMB23" s="8"/>
      <c r="PMC23"/>
      <c r="PMD23" s="8"/>
      <c r="PME23"/>
      <c r="PMF23"/>
      <c r="PMG23"/>
      <c r="PMH23" s="10"/>
      <c r="PMI23" s="8"/>
      <c r="PMJ23"/>
      <c r="PMK23" s="8"/>
      <c r="PML23"/>
      <c r="PMM23"/>
      <c r="PMN23"/>
      <c r="PMO23" s="10"/>
      <c r="PMP23" s="8"/>
      <c r="PMQ23"/>
      <c r="PMR23" s="8"/>
      <c r="PMS23"/>
      <c r="PMT23"/>
      <c r="PMU23"/>
      <c r="PMV23" s="10"/>
      <c r="PMW23" s="8"/>
      <c r="PMX23"/>
      <c r="PMY23" s="8"/>
      <c r="PMZ23"/>
      <c r="PNA23"/>
      <c r="PNB23"/>
      <c r="PNC23" s="10"/>
      <c r="PND23" s="8"/>
      <c r="PNE23"/>
      <c r="PNF23" s="8"/>
      <c r="PNG23"/>
      <c r="PNH23"/>
      <c r="PNI23"/>
      <c r="PNJ23" s="10"/>
      <c r="PNK23" s="22"/>
      <c r="PNL23"/>
      <c r="PNM23" s="8"/>
      <c r="PNN23"/>
      <c r="PNO23"/>
      <c r="PNP23"/>
      <c r="PNQ23" s="10"/>
      <c r="PNR23" s="22"/>
      <c r="PNS23"/>
      <c r="PNT23" s="8"/>
      <c r="PNU23"/>
      <c r="PNV23"/>
      <c r="PNW23"/>
      <c r="PNX23" s="29"/>
      <c r="PNY23" s="44"/>
      <c r="PNZ23" s="8"/>
      <c r="POA23" s="8"/>
      <c r="POB23" s="10"/>
      <c r="POC23" s="10"/>
      <c r="POD23"/>
      <c r="POE23" s="8"/>
      <c r="POF23"/>
      <c r="POG23" s="8"/>
      <c r="POH23" s="6"/>
      <c r="POI23"/>
      <c r="POJ23"/>
      <c r="POK23" s="10"/>
      <c r="POL23" s="8"/>
      <c r="POM23"/>
      <c r="PON23" s="8"/>
      <c r="POO23"/>
      <c r="POP23"/>
      <c r="POQ23"/>
      <c r="POR23" s="10"/>
      <c r="POS23" s="8"/>
      <c r="POT23"/>
      <c r="POU23" s="8"/>
      <c r="POV23"/>
      <c r="POW23"/>
      <c r="POX23"/>
      <c r="POY23" s="10"/>
      <c r="POZ23" s="8"/>
      <c r="PPA23"/>
      <c r="PPB23" s="8"/>
      <c r="PPC23"/>
      <c r="PPD23"/>
      <c r="PPE23"/>
      <c r="PPF23" s="10"/>
      <c r="PPG23" s="8"/>
      <c r="PPH23"/>
      <c r="PPI23" s="8"/>
      <c r="PPJ23"/>
      <c r="PPK23"/>
      <c r="PPL23"/>
      <c r="PPM23" s="10"/>
      <c r="PPN23" s="8"/>
      <c r="PPO23"/>
      <c r="PPP23" s="8"/>
      <c r="PPQ23"/>
      <c r="PPR23"/>
      <c r="PPS23"/>
      <c r="PPT23" s="10"/>
      <c r="PPU23" s="8"/>
      <c r="PPV23"/>
      <c r="PPW23" s="8"/>
      <c r="PPX23"/>
      <c r="PPY23"/>
      <c r="PPZ23"/>
      <c r="PQA23" s="10"/>
      <c r="PQB23" s="8"/>
      <c r="PQC23"/>
      <c r="PQD23" s="8"/>
      <c r="PQE23"/>
      <c r="PQF23"/>
      <c r="PQG23"/>
      <c r="PQH23" s="10"/>
      <c r="PQI23" s="8"/>
      <c r="PQJ23"/>
      <c r="PQK23" s="8"/>
      <c r="PQL23"/>
      <c r="PQM23"/>
      <c r="PQN23"/>
      <c r="PQO23" s="10"/>
      <c r="PQP23" s="8"/>
      <c r="PQQ23"/>
      <c r="PQR23" s="8"/>
      <c r="PQS23"/>
      <c r="PQT23"/>
      <c r="PQU23"/>
      <c r="PQV23" s="10"/>
      <c r="PQW23" s="8"/>
      <c r="PQX23"/>
      <c r="PQY23" s="8"/>
      <c r="PQZ23"/>
      <c r="PRA23"/>
      <c r="PRB23"/>
      <c r="PRC23" s="10"/>
      <c r="PRD23" s="8"/>
      <c r="PRE23"/>
      <c r="PRF23" s="8"/>
      <c r="PRG23"/>
      <c r="PRH23"/>
      <c r="PRI23"/>
      <c r="PRJ23" s="10"/>
      <c r="PRK23" s="8"/>
      <c r="PRL23"/>
      <c r="PRM23" s="8"/>
      <c r="PRN23"/>
      <c r="PRO23"/>
      <c r="PRP23"/>
      <c r="PRQ23" s="10"/>
      <c r="PRR23" s="8"/>
      <c r="PRS23"/>
      <c r="PRT23" s="8"/>
      <c r="PRU23"/>
      <c r="PRV23"/>
      <c r="PRW23"/>
      <c r="PRX23" s="10"/>
      <c r="PRY23" s="8"/>
      <c r="PRZ23"/>
      <c r="PSA23" s="8"/>
      <c r="PSB23"/>
      <c r="PSC23"/>
      <c r="PSD23"/>
      <c r="PSE23" s="10"/>
      <c r="PSF23" s="8"/>
      <c r="PSG23"/>
      <c r="PSH23" s="8"/>
      <c r="PSI23"/>
      <c r="PSJ23"/>
      <c r="PSK23"/>
      <c r="PSL23" s="10"/>
      <c r="PSM23" s="8"/>
      <c r="PSN23"/>
      <c r="PSO23" s="8"/>
      <c r="PSP23"/>
      <c r="PSQ23"/>
      <c r="PSR23"/>
      <c r="PSS23" s="10"/>
      <c r="PST23" s="8"/>
      <c r="PSU23"/>
      <c r="PSV23" s="8"/>
      <c r="PSW23"/>
      <c r="PSX23"/>
      <c r="PSY23"/>
      <c r="PSZ23" s="10"/>
      <c r="PTA23" s="8"/>
      <c r="PTB23"/>
      <c r="PTC23" s="8"/>
      <c r="PTD23"/>
      <c r="PTE23"/>
      <c r="PTF23"/>
      <c r="PTG23" s="10"/>
      <c r="PTH23" s="8"/>
      <c r="PTI23"/>
      <c r="PTJ23" s="8"/>
      <c r="PTK23"/>
      <c r="PTL23"/>
      <c r="PTM23"/>
      <c r="PTN23" s="10"/>
      <c r="PTO23" s="8"/>
      <c r="PTP23"/>
      <c r="PTQ23" s="8"/>
      <c r="PTR23"/>
      <c r="PTS23"/>
      <c r="PTT23"/>
      <c r="PTU23" s="10"/>
      <c r="PTV23" s="8"/>
      <c r="PTW23"/>
      <c r="PTX23" s="8"/>
      <c r="PTY23"/>
      <c r="PTZ23"/>
      <c r="PUA23"/>
      <c r="PUB23" s="10"/>
      <c r="PUC23" s="8"/>
      <c r="PUD23"/>
      <c r="PUE23" s="8"/>
      <c r="PUF23"/>
      <c r="PUG23"/>
      <c r="PUH23"/>
      <c r="PUI23" s="10"/>
      <c r="PUJ23" s="8"/>
      <c r="PUK23"/>
      <c r="PUL23" s="8"/>
      <c r="PUM23"/>
      <c r="PUN23"/>
      <c r="PUO23"/>
      <c r="PUP23" s="10"/>
      <c r="PUQ23" s="8"/>
      <c r="PUR23"/>
      <c r="PUS23" s="8"/>
      <c r="PUT23"/>
      <c r="PUU23"/>
      <c r="PUV23"/>
      <c r="PUW23" s="10"/>
      <c r="PUX23" s="8"/>
      <c r="PUY23"/>
      <c r="PUZ23" s="8"/>
      <c r="PVA23"/>
      <c r="PVB23"/>
      <c r="PVC23"/>
      <c r="PVD23" s="10"/>
      <c r="PVE23" s="8"/>
      <c r="PVF23"/>
      <c r="PVG23" s="8"/>
      <c r="PVH23"/>
      <c r="PVI23"/>
      <c r="PVJ23"/>
      <c r="PVK23" s="10"/>
      <c r="PVL23" s="8"/>
      <c r="PVM23"/>
      <c r="PVN23" s="8"/>
      <c r="PVO23"/>
      <c r="PVP23"/>
      <c r="PVQ23"/>
      <c r="PVR23" s="10"/>
      <c r="PVS23" s="8"/>
      <c r="PVT23"/>
      <c r="PVU23" s="8"/>
      <c r="PVV23"/>
      <c r="PVW23"/>
      <c r="PVX23"/>
      <c r="PVY23" s="10"/>
      <c r="PVZ23" s="8"/>
      <c r="PWA23"/>
      <c r="PWB23" s="8"/>
      <c r="PWC23"/>
      <c r="PWD23"/>
      <c r="PWE23"/>
      <c r="PWF23" s="10"/>
      <c r="PWG23" s="8"/>
      <c r="PWH23"/>
      <c r="PWI23" s="8"/>
      <c r="PWJ23"/>
      <c r="PWK23"/>
      <c r="PWL23"/>
      <c r="PWM23" s="10"/>
      <c r="PWN23" s="22"/>
      <c r="PWO23"/>
      <c r="PWP23" s="8"/>
      <c r="PWQ23"/>
      <c r="PWR23"/>
      <c r="PWS23"/>
      <c r="PWT23" s="10"/>
      <c r="PWU23" s="22"/>
      <c r="PWV23"/>
      <c r="PWW23" s="8"/>
      <c r="PWX23"/>
      <c r="PWY23"/>
      <c r="PWZ23"/>
      <c r="PXA23" s="29"/>
      <c r="PXB23" s="44"/>
      <c r="PXC23" s="8"/>
      <c r="PXD23" s="8"/>
      <c r="PXE23" s="10"/>
      <c r="PXF23" s="10"/>
      <c r="PXG23"/>
      <c r="PXH23" s="8"/>
      <c r="PXI23"/>
      <c r="PXJ23" s="8"/>
      <c r="PXK23" s="6"/>
      <c r="PXL23"/>
      <c r="PXM23"/>
      <c r="PXN23" s="10"/>
      <c r="PXO23" s="8"/>
      <c r="PXP23"/>
      <c r="PXQ23" s="8"/>
      <c r="PXR23"/>
      <c r="PXS23"/>
      <c r="PXT23"/>
      <c r="PXU23" s="10"/>
      <c r="PXV23" s="8"/>
      <c r="PXW23"/>
      <c r="PXX23" s="8"/>
      <c r="PXY23"/>
      <c r="PXZ23"/>
      <c r="PYA23"/>
      <c r="PYB23" s="10"/>
      <c r="PYC23" s="8"/>
      <c r="PYD23"/>
      <c r="PYE23" s="8"/>
      <c r="PYF23"/>
      <c r="PYG23"/>
      <c r="PYH23"/>
      <c r="PYI23" s="10"/>
      <c r="PYJ23" s="8"/>
      <c r="PYK23"/>
      <c r="PYL23" s="8"/>
      <c r="PYM23"/>
      <c r="PYN23"/>
      <c r="PYO23"/>
      <c r="PYP23" s="10"/>
      <c r="PYQ23" s="8"/>
      <c r="PYR23"/>
      <c r="PYS23" s="8"/>
      <c r="PYT23"/>
      <c r="PYU23"/>
      <c r="PYV23"/>
      <c r="PYW23" s="10"/>
      <c r="PYX23" s="8"/>
      <c r="PYY23"/>
      <c r="PYZ23" s="8"/>
      <c r="PZA23"/>
      <c r="PZB23"/>
      <c r="PZC23"/>
      <c r="PZD23" s="10"/>
      <c r="PZE23" s="8"/>
      <c r="PZF23"/>
      <c r="PZG23" s="8"/>
      <c r="PZH23"/>
      <c r="PZI23"/>
      <c r="PZJ23"/>
      <c r="PZK23" s="10"/>
      <c r="PZL23" s="8"/>
      <c r="PZM23"/>
      <c r="PZN23" s="8"/>
      <c r="PZO23"/>
      <c r="PZP23"/>
      <c r="PZQ23"/>
      <c r="PZR23" s="10"/>
      <c r="PZS23" s="8"/>
      <c r="PZT23"/>
      <c r="PZU23" s="8"/>
      <c r="PZV23"/>
      <c r="PZW23"/>
      <c r="PZX23"/>
      <c r="PZY23" s="10"/>
      <c r="PZZ23" s="8"/>
      <c r="QAA23"/>
      <c r="QAB23" s="8"/>
      <c r="QAC23"/>
      <c r="QAD23"/>
      <c r="QAE23"/>
      <c r="QAF23" s="10"/>
      <c r="QAG23" s="8"/>
      <c r="QAH23"/>
      <c r="QAI23" s="8"/>
      <c r="QAJ23"/>
      <c r="QAK23"/>
      <c r="QAL23"/>
      <c r="QAM23" s="10"/>
      <c r="QAN23" s="8"/>
      <c r="QAO23"/>
      <c r="QAP23" s="8"/>
      <c r="QAQ23"/>
      <c r="QAR23"/>
      <c r="QAS23"/>
      <c r="QAT23" s="10"/>
      <c r="QAU23" s="8"/>
      <c r="QAV23"/>
      <c r="QAW23" s="8"/>
      <c r="QAX23"/>
      <c r="QAY23"/>
      <c r="QAZ23"/>
      <c r="QBA23" s="10"/>
      <c r="QBB23" s="8"/>
      <c r="QBC23"/>
      <c r="QBD23" s="8"/>
      <c r="QBE23"/>
      <c r="QBF23"/>
      <c r="QBG23"/>
      <c r="QBH23" s="10"/>
      <c r="QBI23" s="8"/>
      <c r="QBJ23"/>
      <c r="QBK23" s="8"/>
      <c r="QBL23"/>
      <c r="QBM23"/>
      <c r="QBN23"/>
      <c r="QBO23" s="10"/>
      <c r="QBP23" s="8"/>
      <c r="QBQ23"/>
      <c r="QBR23" s="8"/>
      <c r="QBS23"/>
      <c r="QBT23"/>
      <c r="QBU23"/>
      <c r="QBV23" s="10"/>
      <c r="QBW23" s="8"/>
      <c r="QBX23"/>
      <c r="QBY23" s="8"/>
      <c r="QBZ23"/>
      <c r="QCA23"/>
      <c r="QCB23"/>
      <c r="QCC23" s="10"/>
      <c r="QCD23" s="8"/>
      <c r="QCE23"/>
      <c r="QCF23" s="8"/>
      <c r="QCG23"/>
      <c r="QCH23"/>
      <c r="QCI23"/>
      <c r="QCJ23" s="10"/>
      <c r="QCK23" s="8"/>
      <c r="QCL23"/>
      <c r="QCM23" s="8"/>
      <c r="QCN23"/>
      <c r="QCO23"/>
      <c r="QCP23"/>
      <c r="QCQ23" s="10"/>
      <c r="QCR23" s="8"/>
      <c r="QCS23"/>
      <c r="QCT23" s="8"/>
      <c r="QCU23"/>
      <c r="QCV23"/>
      <c r="QCW23"/>
      <c r="QCX23" s="10"/>
      <c r="QCY23" s="8"/>
      <c r="QCZ23"/>
      <c r="QDA23" s="8"/>
      <c r="QDB23"/>
      <c r="QDC23"/>
      <c r="QDD23"/>
      <c r="QDE23" s="10"/>
      <c r="QDF23" s="8"/>
      <c r="QDG23"/>
      <c r="QDH23" s="8"/>
      <c r="QDI23"/>
      <c r="QDJ23"/>
      <c r="QDK23"/>
      <c r="QDL23" s="10"/>
      <c r="QDM23" s="8"/>
      <c r="QDN23"/>
      <c r="QDO23" s="8"/>
      <c r="QDP23"/>
      <c r="QDQ23"/>
      <c r="QDR23"/>
      <c r="QDS23" s="10"/>
      <c r="QDT23" s="8"/>
      <c r="QDU23"/>
      <c r="QDV23" s="8"/>
      <c r="QDW23"/>
      <c r="QDX23"/>
      <c r="QDY23"/>
      <c r="QDZ23" s="10"/>
      <c r="QEA23" s="8"/>
      <c r="QEB23"/>
      <c r="QEC23" s="8"/>
      <c r="QED23"/>
      <c r="QEE23"/>
      <c r="QEF23"/>
      <c r="QEG23" s="10"/>
      <c r="QEH23" s="8"/>
      <c r="QEI23"/>
      <c r="QEJ23" s="8"/>
      <c r="QEK23"/>
      <c r="QEL23"/>
      <c r="QEM23"/>
      <c r="QEN23" s="10"/>
      <c r="QEO23" s="8"/>
      <c r="QEP23"/>
      <c r="QEQ23" s="8"/>
      <c r="QER23"/>
      <c r="QES23"/>
      <c r="QET23"/>
      <c r="QEU23" s="10"/>
      <c r="QEV23" s="8"/>
      <c r="QEW23"/>
      <c r="QEX23" s="8"/>
      <c r="QEY23"/>
      <c r="QEZ23"/>
      <c r="QFA23"/>
      <c r="QFB23" s="10"/>
      <c r="QFC23" s="8"/>
      <c r="QFD23"/>
      <c r="QFE23" s="8"/>
      <c r="QFF23"/>
      <c r="QFG23"/>
      <c r="QFH23"/>
      <c r="QFI23" s="10"/>
      <c r="QFJ23" s="8"/>
      <c r="QFK23"/>
      <c r="QFL23" s="8"/>
      <c r="QFM23"/>
      <c r="QFN23"/>
      <c r="QFO23"/>
      <c r="QFP23" s="10"/>
      <c r="QFQ23" s="22"/>
      <c r="QFR23"/>
      <c r="QFS23" s="8"/>
      <c r="QFT23"/>
      <c r="QFU23"/>
      <c r="QFV23"/>
      <c r="QFW23" s="10"/>
      <c r="QFX23" s="22"/>
      <c r="QFY23"/>
      <c r="QFZ23" s="8"/>
      <c r="QGA23"/>
      <c r="QGB23"/>
      <c r="QGC23"/>
      <c r="QGD23" s="29"/>
      <c r="QGE23" s="44"/>
      <c r="QGF23" s="8"/>
      <c r="QGG23" s="8"/>
      <c r="QGH23" s="10"/>
      <c r="QGI23" s="10"/>
      <c r="QGJ23"/>
      <c r="QGK23" s="8"/>
      <c r="QGL23"/>
      <c r="QGM23" s="8"/>
      <c r="QGN23" s="6"/>
      <c r="QGO23"/>
      <c r="QGP23"/>
      <c r="QGQ23" s="10"/>
      <c r="QGR23" s="8"/>
      <c r="QGS23"/>
      <c r="QGT23" s="8"/>
      <c r="QGU23"/>
      <c r="QGV23"/>
      <c r="QGW23"/>
      <c r="QGX23" s="10"/>
      <c r="QGY23" s="8"/>
      <c r="QGZ23"/>
      <c r="QHA23" s="8"/>
      <c r="QHB23"/>
      <c r="QHC23"/>
      <c r="QHD23"/>
      <c r="QHE23" s="10"/>
      <c r="QHF23" s="8"/>
      <c r="QHG23"/>
      <c r="QHH23" s="8"/>
      <c r="QHI23"/>
      <c r="QHJ23"/>
      <c r="QHK23"/>
      <c r="QHL23" s="10"/>
      <c r="QHM23" s="8"/>
      <c r="QHN23"/>
      <c r="QHO23" s="8"/>
      <c r="QHP23"/>
      <c r="QHQ23"/>
      <c r="QHR23"/>
      <c r="QHS23" s="10"/>
      <c r="QHT23" s="8"/>
      <c r="QHU23"/>
      <c r="QHV23" s="8"/>
      <c r="QHW23"/>
      <c r="QHX23"/>
      <c r="QHY23"/>
      <c r="QHZ23" s="10"/>
      <c r="QIA23" s="8"/>
      <c r="QIB23"/>
      <c r="QIC23" s="8"/>
      <c r="QID23"/>
      <c r="QIE23"/>
      <c r="QIF23"/>
      <c r="QIG23" s="10"/>
      <c r="QIH23" s="8"/>
      <c r="QII23"/>
      <c r="QIJ23" s="8"/>
      <c r="QIK23"/>
      <c r="QIL23"/>
      <c r="QIM23"/>
      <c r="QIN23" s="10"/>
      <c r="QIO23" s="8"/>
      <c r="QIP23"/>
      <c r="QIQ23" s="8"/>
      <c r="QIR23"/>
      <c r="QIS23"/>
      <c r="QIT23"/>
      <c r="QIU23" s="10"/>
      <c r="QIV23" s="8"/>
      <c r="QIW23"/>
      <c r="QIX23" s="8"/>
      <c r="QIY23"/>
      <c r="QIZ23"/>
      <c r="QJA23"/>
      <c r="QJB23" s="10"/>
      <c r="QJC23" s="8"/>
      <c r="QJD23"/>
      <c r="QJE23" s="8"/>
      <c r="QJF23"/>
      <c r="QJG23"/>
      <c r="QJH23"/>
      <c r="QJI23" s="10"/>
      <c r="QJJ23" s="8"/>
      <c r="QJK23"/>
      <c r="QJL23" s="8"/>
      <c r="QJM23"/>
      <c r="QJN23"/>
      <c r="QJO23"/>
      <c r="QJP23" s="10"/>
      <c r="QJQ23" s="8"/>
      <c r="QJR23"/>
      <c r="QJS23" s="8"/>
      <c r="QJT23"/>
      <c r="QJU23"/>
      <c r="QJV23"/>
      <c r="QJW23" s="10"/>
      <c r="QJX23" s="8"/>
      <c r="QJY23"/>
      <c r="QJZ23" s="8"/>
      <c r="QKA23"/>
      <c r="QKB23"/>
      <c r="QKC23"/>
      <c r="QKD23" s="10"/>
      <c r="QKE23" s="8"/>
      <c r="QKF23"/>
      <c r="QKG23" s="8"/>
      <c r="QKH23"/>
      <c r="QKI23"/>
      <c r="QKJ23"/>
      <c r="QKK23" s="10"/>
      <c r="QKL23" s="8"/>
      <c r="QKM23"/>
      <c r="QKN23" s="8"/>
      <c r="QKO23"/>
      <c r="QKP23"/>
      <c r="QKQ23"/>
      <c r="QKR23" s="10"/>
      <c r="QKS23" s="8"/>
      <c r="QKT23"/>
      <c r="QKU23" s="8"/>
      <c r="QKV23"/>
      <c r="QKW23"/>
      <c r="QKX23"/>
      <c r="QKY23" s="10"/>
      <c r="QKZ23" s="8"/>
      <c r="QLA23"/>
      <c r="QLB23" s="8"/>
      <c r="QLC23"/>
      <c r="QLD23"/>
      <c r="QLE23"/>
      <c r="QLF23" s="10"/>
      <c r="QLG23" s="8"/>
      <c r="QLH23"/>
      <c r="QLI23" s="8"/>
      <c r="QLJ23"/>
      <c r="QLK23"/>
      <c r="QLL23"/>
      <c r="QLM23" s="10"/>
      <c r="QLN23" s="8"/>
      <c r="QLO23"/>
      <c r="QLP23" s="8"/>
      <c r="QLQ23"/>
      <c r="QLR23"/>
      <c r="QLS23"/>
      <c r="QLT23" s="10"/>
      <c r="QLU23" s="8"/>
      <c r="QLV23"/>
      <c r="QLW23" s="8"/>
      <c r="QLX23"/>
      <c r="QLY23"/>
      <c r="QLZ23"/>
      <c r="QMA23" s="10"/>
      <c r="QMB23" s="8"/>
      <c r="QMC23"/>
      <c r="QMD23" s="8"/>
      <c r="QME23"/>
      <c r="QMF23"/>
      <c r="QMG23"/>
      <c r="QMH23" s="10"/>
      <c r="QMI23" s="8"/>
      <c r="QMJ23"/>
      <c r="QMK23" s="8"/>
      <c r="QML23"/>
      <c r="QMM23"/>
      <c r="QMN23"/>
      <c r="QMO23" s="10"/>
      <c r="QMP23" s="8"/>
      <c r="QMQ23"/>
      <c r="QMR23" s="8"/>
      <c r="QMS23"/>
      <c r="QMT23"/>
      <c r="QMU23"/>
      <c r="QMV23" s="10"/>
      <c r="QMW23" s="8"/>
      <c r="QMX23"/>
      <c r="QMY23" s="8"/>
      <c r="QMZ23"/>
      <c r="QNA23"/>
      <c r="QNB23"/>
      <c r="QNC23" s="10"/>
      <c r="QND23" s="8"/>
      <c r="QNE23"/>
      <c r="QNF23" s="8"/>
      <c r="QNG23"/>
      <c r="QNH23"/>
      <c r="QNI23"/>
      <c r="QNJ23" s="10"/>
      <c r="QNK23" s="8"/>
      <c r="QNL23"/>
      <c r="QNM23" s="8"/>
      <c r="QNN23"/>
      <c r="QNO23"/>
      <c r="QNP23"/>
      <c r="QNQ23" s="10"/>
      <c r="QNR23" s="8"/>
      <c r="QNS23"/>
      <c r="QNT23" s="8"/>
      <c r="QNU23"/>
      <c r="QNV23"/>
      <c r="QNW23"/>
      <c r="QNX23" s="10"/>
      <c r="QNY23" s="8"/>
      <c r="QNZ23"/>
      <c r="QOA23" s="8"/>
      <c r="QOB23"/>
      <c r="QOC23"/>
      <c r="QOD23"/>
      <c r="QOE23" s="10"/>
      <c r="QOF23" s="8"/>
      <c r="QOG23"/>
      <c r="QOH23" s="8"/>
      <c r="QOI23"/>
      <c r="QOJ23"/>
      <c r="QOK23"/>
      <c r="QOL23" s="10"/>
      <c r="QOM23" s="8"/>
      <c r="QON23"/>
      <c r="QOO23" s="8"/>
      <c r="QOP23"/>
      <c r="QOQ23"/>
      <c r="QOR23"/>
      <c r="QOS23" s="10"/>
      <c r="QOT23" s="22"/>
      <c r="QOU23"/>
      <c r="QOV23" s="8"/>
      <c r="QOW23"/>
      <c r="QOX23"/>
      <c r="QOY23"/>
      <c r="QOZ23" s="10"/>
      <c r="QPA23" s="22"/>
      <c r="QPB23"/>
      <c r="QPC23" s="8"/>
      <c r="QPD23"/>
      <c r="QPE23"/>
      <c r="QPF23"/>
      <c r="QPG23" s="29"/>
      <c r="QPH23" s="44"/>
      <c r="QPI23" s="8"/>
      <c r="QPJ23" s="8"/>
      <c r="QPK23" s="10"/>
      <c r="QPL23" s="10"/>
      <c r="QPM23"/>
      <c r="QPN23" s="8"/>
      <c r="QPO23"/>
      <c r="QPP23" s="8"/>
      <c r="QPQ23" s="6"/>
      <c r="QPR23"/>
      <c r="QPS23"/>
      <c r="QPT23" s="10"/>
      <c r="QPU23" s="8"/>
      <c r="QPV23"/>
      <c r="QPW23" s="8"/>
      <c r="QPX23"/>
      <c r="QPY23"/>
      <c r="QPZ23"/>
      <c r="QQA23" s="10"/>
      <c r="QQB23" s="8"/>
      <c r="QQC23"/>
      <c r="QQD23" s="8"/>
      <c r="QQE23"/>
      <c r="QQF23"/>
      <c r="QQG23"/>
      <c r="QQH23" s="10"/>
      <c r="QQI23" s="8"/>
      <c r="QQJ23"/>
      <c r="QQK23" s="8"/>
      <c r="QQL23"/>
      <c r="QQM23"/>
      <c r="QQN23"/>
      <c r="QQO23" s="10"/>
      <c r="QQP23" s="8"/>
      <c r="QQQ23"/>
      <c r="QQR23" s="8"/>
      <c r="QQS23"/>
      <c r="QQT23"/>
      <c r="QQU23"/>
      <c r="QQV23" s="10"/>
      <c r="QQW23" s="8"/>
      <c r="QQX23"/>
      <c r="QQY23" s="8"/>
      <c r="QQZ23"/>
      <c r="QRA23"/>
      <c r="QRB23"/>
      <c r="QRC23" s="10"/>
      <c r="QRD23" s="8"/>
      <c r="QRE23"/>
      <c r="QRF23" s="8"/>
      <c r="QRG23"/>
      <c r="QRH23"/>
      <c r="QRI23"/>
      <c r="QRJ23" s="10"/>
      <c r="QRK23" s="8"/>
      <c r="QRL23"/>
      <c r="QRM23" s="8"/>
      <c r="QRN23"/>
      <c r="QRO23"/>
      <c r="QRP23"/>
      <c r="QRQ23" s="10"/>
      <c r="QRR23" s="8"/>
      <c r="QRS23"/>
      <c r="QRT23" s="8"/>
      <c r="QRU23"/>
      <c r="QRV23"/>
      <c r="QRW23"/>
      <c r="QRX23" s="10"/>
      <c r="QRY23" s="8"/>
      <c r="QRZ23"/>
      <c r="QSA23" s="8"/>
      <c r="QSB23"/>
      <c r="QSC23"/>
      <c r="QSD23"/>
      <c r="QSE23" s="10"/>
      <c r="QSF23" s="8"/>
      <c r="QSG23"/>
      <c r="QSH23" s="8"/>
      <c r="QSI23"/>
      <c r="QSJ23"/>
      <c r="QSK23"/>
      <c r="QSL23" s="10"/>
      <c r="QSM23" s="8"/>
      <c r="QSN23"/>
      <c r="QSO23" s="8"/>
      <c r="QSP23"/>
      <c r="QSQ23"/>
      <c r="QSR23"/>
      <c r="QSS23" s="10"/>
      <c r="QST23" s="8"/>
      <c r="QSU23"/>
      <c r="QSV23" s="8"/>
      <c r="QSW23"/>
      <c r="QSX23"/>
      <c r="QSY23"/>
      <c r="QSZ23" s="10"/>
      <c r="QTA23" s="8"/>
      <c r="QTB23"/>
      <c r="QTC23" s="8"/>
      <c r="QTD23"/>
      <c r="QTE23"/>
      <c r="QTF23"/>
      <c r="QTG23" s="10"/>
      <c r="QTH23" s="8"/>
      <c r="QTI23"/>
      <c r="QTJ23" s="8"/>
      <c r="QTK23"/>
      <c r="QTL23"/>
      <c r="QTM23"/>
      <c r="QTN23" s="10"/>
      <c r="QTO23" s="8"/>
      <c r="QTP23"/>
      <c r="QTQ23" s="8"/>
      <c r="QTR23"/>
      <c r="QTS23"/>
      <c r="QTT23"/>
      <c r="QTU23" s="10"/>
      <c r="QTV23" s="8"/>
      <c r="QTW23"/>
      <c r="QTX23" s="8"/>
      <c r="QTY23"/>
      <c r="QTZ23"/>
      <c r="QUA23"/>
      <c r="QUB23" s="10"/>
      <c r="QUC23" s="8"/>
      <c r="QUD23"/>
      <c r="QUE23" s="8"/>
      <c r="QUF23"/>
      <c r="QUG23"/>
      <c r="QUH23"/>
      <c r="QUI23" s="10"/>
      <c r="QUJ23" s="8"/>
      <c r="QUK23"/>
      <c r="QUL23" s="8"/>
      <c r="QUM23"/>
      <c r="QUN23"/>
      <c r="QUO23"/>
      <c r="QUP23" s="10"/>
      <c r="QUQ23" s="8"/>
      <c r="QUR23"/>
      <c r="QUS23" s="8"/>
      <c r="QUT23"/>
      <c r="QUU23"/>
      <c r="QUV23"/>
      <c r="QUW23" s="10"/>
      <c r="QUX23" s="8"/>
      <c r="QUY23"/>
      <c r="QUZ23" s="8"/>
      <c r="QVA23"/>
      <c r="QVB23"/>
      <c r="QVC23"/>
      <c r="QVD23" s="10"/>
      <c r="QVE23" s="8"/>
      <c r="QVF23"/>
      <c r="QVG23" s="8"/>
      <c r="QVH23"/>
      <c r="QVI23"/>
      <c r="QVJ23"/>
      <c r="QVK23" s="10"/>
      <c r="QVL23" s="8"/>
      <c r="QVM23"/>
      <c r="QVN23" s="8"/>
      <c r="QVO23"/>
      <c r="QVP23"/>
      <c r="QVQ23"/>
      <c r="QVR23" s="10"/>
      <c r="QVS23" s="8"/>
      <c r="QVT23"/>
      <c r="QVU23" s="8"/>
      <c r="QVV23"/>
      <c r="QVW23"/>
      <c r="QVX23"/>
      <c r="QVY23" s="10"/>
      <c r="QVZ23" s="8"/>
      <c r="QWA23"/>
      <c r="QWB23" s="8"/>
      <c r="QWC23"/>
      <c r="QWD23"/>
      <c r="QWE23"/>
      <c r="QWF23" s="10"/>
      <c r="QWG23" s="8"/>
      <c r="QWH23"/>
      <c r="QWI23" s="8"/>
      <c r="QWJ23"/>
      <c r="QWK23"/>
      <c r="QWL23"/>
      <c r="QWM23" s="10"/>
      <c r="QWN23" s="8"/>
      <c r="QWO23"/>
      <c r="QWP23" s="8"/>
      <c r="QWQ23"/>
      <c r="QWR23"/>
      <c r="QWS23"/>
      <c r="QWT23" s="10"/>
      <c r="QWU23" s="8"/>
      <c r="QWV23"/>
      <c r="QWW23" s="8"/>
      <c r="QWX23"/>
      <c r="QWY23"/>
      <c r="QWZ23"/>
      <c r="QXA23" s="10"/>
      <c r="QXB23" s="8"/>
      <c r="QXC23"/>
      <c r="QXD23" s="8"/>
      <c r="QXE23"/>
      <c r="QXF23"/>
      <c r="QXG23"/>
      <c r="QXH23" s="10"/>
      <c r="QXI23" s="8"/>
      <c r="QXJ23"/>
      <c r="QXK23" s="8"/>
      <c r="QXL23"/>
      <c r="QXM23"/>
      <c r="QXN23"/>
      <c r="QXO23" s="10"/>
      <c r="QXP23" s="8"/>
      <c r="QXQ23"/>
      <c r="QXR23" s="8"/>
      <c r="QXS23"/>
      <c r="QXT23"/>
      <c r="QXU23"/>
      <c r="QXV23" s="10"/>
      <c r="QXW23" s="22"/>
      <c r="QXX23"/>
      <c r="QXY23" s="8"/>
      <c r="QXZ23"/>
      <c r="QYA23"/>
      <c r="QYB23"/>
      <c r="QYC23" s="10"/>
      <c r="QYD23" s="22"/>
      <c r="QYE23"/>
      <c r="QYF23" s="8"/>
      <c r="QYG23"/>
      <c r="QYH23"/>
      <c r="QYI23"/>
      <c r="QYJ23" s="29"/>
      <c r="QYK23" s="44"/>
      <c r="QYL23" s="8"/>
      <c r="QYM23" s="8"/>
      <c r="QYN23" s="10"/>
      <c r="QYO23" s="10"/>
      <c r="QYP23"/>
      <c r="QYQ23" s="8"/>
      <c r="QYR23"/>
      <c r="QYS23" s="8"/>
      <c r="QYT23" s="6"/>
      <c r="QYU23"/>
      <c r="QYV23"/>
      <c r="QYW23" s="10"/>
      <c r="QYX23" s="8"/>
      <c r="QYY23"/>
      <c r="QYZ23" s="8"/>
      <c r="QZA23"/>
      <c r="QZB23"/>
      <c r="QZC23"/>
      <c r="QZD23" s="10"/>
      <c r="QZE23" s="8"/>
      <c r="QZF23"/>
      <c r="QZG23" s="8"/>
      <c r="QZH23"/>
      <c r="QZI23"/>
      <c r="QZJ23"/>
      <c r="QZK23" s="10"/>
      <c r="QZL23" s="8"/>
      <c r="QZM23"/>
      <c r="QZN23" s="8"/>
      <c r="QZO23"/>
      <c r="QZP23"/>
      <c r="QZQ23"/>
      <c r="QZR23" s="10"/>
      <c r="QZS23" s="8"/>
      <c r="QZT23"/>
      <c r="QZU23" s="8"/>
      <c r="QZV23"/>
      <c r="QZW23"/>
      <c r="QZX23"/>
      <c r="QZY23" s="10"/>
      <c r="QZZ23" s="8"/>
      <c r="RAA23"/>
      <c r="RAB23" s="8"/>
      <c r="RAC23"/>
      <c r="RAD23"/>
      <c r="RAE23"/>
      <c r="RAF23" s="10"/>
      <c r="RAG23" s="8"/>
      <c r="RAH23"/>
      <c r="RAI23" s="8"/>
      <c r="RAJ23"/>
      <c r="RAK23"/>
      <c r="RAL23"/>
      <c r="RAM23" s="10"/>
      <c r="RAN23" s="8"/>
      <c r="RAO23"/>
      <c r="RAP23" s="8"/>
      <c r="RAQ23"/>
      <c r="RAR23"/>
      <c r="RAS23"/>
      <c r="RAT23" s="10"/>
      <c r="RAU23" s="8"/>
      <c r="RAV23"/>
      <c r="RAW23" s="8"/>
      <c r="RAX23"/>
      <c r="RAY23"/>
      <c r="RAZ23"/>
      <c r="RBA23" s="10"/>
      <c r="RBB23" s="8"/>
      <c r="RBC23"/>
      <c r="RBD23" s="8"/>
      <c r="RBE23"/>
      <c r="RBF23"/>
      <c r="RBG23"/>
      <c r="RBH23" s="10"/>
      <c r="RBI23" s="8"/>
      <c r="RBJ23"/>
      <c r="RBK23" s="8"/>
      <c r="RBL23"/>
      <c r="RBM23"/>
      <c r="RBN23"/>
      <c r="RBO23" s="10"/>
      <c r="RBP23" s="8"/>
      <c r="RBQ23"/>
      <c r="RBR23" s="8"/>
      <c r="RBS23"/>
      <c r="RBT23"/>
      <c r="RBU23"/>
      <c r="RBV23" s="10"/>
      <c r="RBW23" s="8"/>
      <c r="RBX23"/>
      <c r="RBY23" s="8"/>
      <c r="RBZ23"/>
      <c r="RCA23"/>
      <c r="RCB23"/>
      <c r="RCC23" s="10"/>
      <c r="RCD23" s="8"/>
      <c r="RCE23"/>
      <c r="RCF23" s="8"/>
      <c r="RCG23"/>
      <c r="RCH23"/>
      <c r="RCI23"/>
      <c r="RCJ23" s="10"/>
      <c r="RCK23" s="8"/>
      <c r="RCL23"/>
      <c r="RCM23" s="8"/>
      <c r="RCN23"/>
      <c r="RCO23"/>
      <c r="RCP23"/>
      <c r="RCQ23" s="10"/>
      <c r="RCR23" s="8"/>
      <c r="RCS23"/>
      <c r="RCT23" s="8"/>
      <c r="RCU23"/>
      <c r="RCV23"/>
      <c r="RCW23"/>
      <c r="RCX23" s="10"/>
      <c r="RCY23" s="8"/>
      <c r="RCZ23"/>
      <c r="RDA23" s="8"/>
      <c r="RDB23"/>
      <c r="RDC23"/>
      <c r="RDD23"/>
      <c r="RDE23" s="10"/>
      <c r="RDF23" s="8"/>
      <c r="RDG23"/>
      <c r="RDH23" s="8"/>
      <c r="RDI23"/>
      <c r="RDJ23"/>
      <c r="RDK23"/>
      <c r="RDL23" s="10"/>
      <c r="RDM23" s="8"/>
      <c r="RDN23"/>
      <c r="RDO23" s="8"/>
      <c r="RDP23"/>
      <c r="RDQ23"/>
      <c r="RDR23"/>
      <c r="RDS23" s="10"/>
      <c r="RDT23" s="8"/>
      <c r="RDU23"/>
      <c r="RDV23" s="8"/>
      <c r="RDW23"/>
      <c r="RDX23"/>
      <c r="RDY23"/>
      <c r="RDZ23" s="10"/>
      <c r="REA23" s="8"/>
      <c r="REB23"/>
      <c r="REC23" s="8"/>
      <c r="RED23"/>
      <c r="REE23"/>
      <c r="REF23"/>
      <c r="REG23" s="10"/>
      <c r="REH23" s="8"/>
      <c r="REI23"/>
      <c r="REJ23" s="8"/>
      <c r="REK23"/>
      <c r="REL23"/>
      <c r="REM23"/>
      <c r="REN23" s="10"/>
      <c r="REO23" s="8"/>
      <c r="REP23"/>
      <c r="REQ23" s="8"/>
      <c r="RER23"/>
      <c r="RES23"/>
      <c r="RET23"/>
      <c r="REU23" s="10"/>
      <c r="REV23" s="8"/>
      <c r="REW23"/>
      <c r="REX23" s="8"/>
      <c r="REY23"/>
      <c r="REZ23"/>
      <c r="RFA23"/>
      <c r="RFB23" s="10"/>
      <c r="RFC23" s="8"/>
      <c r="RFD23"/>
      <c r="RFE23" s="8"/>
      <c r="RFF23"/>
      <c r="RFG23"/>
      <c r="RFH23"/>
      <c r="RFI23" s="10"/>
      <c r="RFJ23" s="8"/>
      <c r="RFK23"/>
      <c r="RFL23" s="8"/>
      <c r="RFM23"/>
      <c r="RFN23"/>
      <c r="RFO23"/>
      <c r="RFP23" s="10"/>
      <c r="RFQ23" s="8"/>
      <c r="RFR23"/>
      <c r="RFS23" s="8"/>
      <c r="RFT23"/>
      <c r="RFU23"/>
      <c r="RFV23"/>
      <c r="RFW23" s="10"/>
      <c r="RFX23" s="8"/>
      <c r="RFY23"/>
      <c r="RFZ23" s="8"/>
      <c r="RGA23"/>
      <c r="RGB23"/>
      <c r="RGC23"/>
      <c r="RGD23" s="10"/>
      <c r="RGE23" s="8"/>
      <c r="RGF23"/>
      <c r="RGG23" s="8"/>
      <c r="RGH23"/>
      <c r="RGI23"/>
      <c r="RGJ23"/>
      <c r="RGK23" s="10"/>
      <c r="RGL23" s="8"/>
      <c r="RGM23"/>
      <c r="RGN23" s="8"/>
      <c r="RGO23"/>
      <c r="RGP23"/>
      <c r="RGQ23"/>
      <c r="RGR23" s="10"/>
      <c r="RGS23" s="8"/>
      <c r="RGT23"/>
      <c r="RGU23" s="8"/>
      <c r="RGV23"/>
      <c r="RGW23"/>
      <c r="RGX23"/>
      <c r="RGY23" s="10"/>
      <c r="RGZ23" s="22"/>
      <c r="RHA23"/>
      <c r="RHB23" s="8"/>
      <c r="RHC23"/>
      <c r="RHD23"/>
      <c r="RHE23"/>
      <c r="RHF23" s="10"/>
      <c r="RHG23" s="22"/>
      <c r="RHH23"/>
      <c r="RHI23" s="8"/>
      <c r="RHJ23"/>
      <c r="RHK23"/>
      <c r="RHL23"/>
      <c r="RHM23" s="29"/>
      <c r="RHN23" s="44"/>
      <c r="RHO23" s="8"/>
      <c r="RHP23" s="8"/>
      <c r="RHQ23" s="10"/>
      <c r="RHR23" s="10"/>
      <c r="RHS23"/>
      <c r="RHT23" s="8"/>
      <c r="RHU23"/>
      <c r="RHV23" s="8"/>
      <c r="RHW23" s="6"/>
      <c r="RHX23"/>
      <c r="RHY23"/>
      <c r="RHZ23" s="10"/>
      <c r="RIA23" s="8"/>
      <c r="RIB23"/>
      <c r="RIC23" s="8"/>
      <c r="RID23"/>
      <c r="RIE23"/>
      <c r="RIF23"/>
      <c r="RIG23" s="10"/>
      <c r="RIH23" s="8"/>
      <c r="RII23"/>
      <c r="RIJ23" s="8"/>
      <c r="RIK23"/>
      <c r="RIL23"/>
      <c r="RIM23"/>
      <c r="RIN23" s="10"/>
      <c r="RIO23" s="8"/>
      <c r="RIP23"/>
      <c r="RIQ23" s="8"/>
      <c r="RIR23"/>
      <c r="RIS23"/>
      <c r="RIT23"/>
      <c r="RIU23" s="10"/>
      <c r="RIV23" s="8"/>
      <c r="RIW23"/>
      <c r="RIX23" s="8"/>
      <c r="RIY23"/>
      <c r="RIZ23"/>
      <c r="RJA23"/>
      <c r="RJB23" s="10"/>
      <c r="RJC23" s="8"/>
      <c r="RJD23"/>
      <c r="RJE23" s="8"/>
      <c r="RJF23"/>
      <c r="RJG23"/>
      <c r="RJH23"/>
      <c r="RJI23" s="10"/>
      <c r="RJJ23" s="8"/>
      <c r="RJK23"/>
      <c r="RJL23" s="8"/>
      <c r="RJM23"/>
      <c r="RJN23"/>
      <c r="RJO23"/>
      <c r="RJP23" s="10"/>
      <c r="RJQ23" s="8"/>
      <c r="RJR23"/>
      <c r="RJS23" s="8"/>
      <c r="RJT23"/>
      <c r="RJU23"/>
      <c r="RJV23"/>
      <c r="RJW23" s="10"/>
      <c r="RJX23" s="8"/>
      <c r="RJY23"/>
      <c r="RJZ23" s="8"/>
      <c r="RKA23"/>
      <c r="RKB23"/>
      <c r="RKC23"/>
      <c r="RKD23" s="10"/>
      <c r="RKE23" s="8"/>
      <c r="RKF23"/>
      <c r="RKG23" s="8"/>
      <c r="RKH23"/>
      <c r="RKI23"/>
      <c r="RKJ23"/>
      <c r="RKK23" s="10"/>
      <c r="RKL23" s="8"/>
      <c r="RKM23"/>
      <c r="RKN23" s="8"/>
      <c r="RKO23"/>
      <c r="RKP23"/>
      <c r="RKQ23"/>
      <c r="RKR23" s="10"/>
      <c r="RKS23" s="8"/>
      <c r="RKT23"/>
      <c r="RKU23" s="8"/>
      <c r="RKV23"/>
      <c r="RKW23"/>
      <c r="RKX23"/>
      <c r="RKY23" s="10"/>
      <c r="RKZ23" s="8"/>
      <c r="RLA23"/>
      <c r="RLB23" s="8"/>
      <c r="RLC23"/>
      <c r="RLD23"/>
      <c r="RLE23"/>
      <c r="RLF23" s="10"/>
      <c r="RLG23" s="8"/>
      <c r="RLH23"/>
      <c r="RLI23" s="8"/>
      <c r="RLJ23"/>
      <c r="RLK23"/>
      <c r="RLL23"/>
      <c r="RLM23" s="10"/>
      <c r="RLN23" s="8"/>
      <c r="RLO23"/>
      <c r="RLP23" s="8"/>
      <c r="RLQ23"/>
      <c r="RLR23"/>
      <c r="RLS23"/>
      <c r="RLT23" s="10"/>
      <c r="RLU23" s="8"/>
      <c r="RLV23"/>
      <c r="RLW23" s="8"/>
      <c r="RLX23"/>
      <c r="RLY23"/>
      <c r="RLZ23"/>
      <c r="RMA23" s="10"/>
      <c r="RMB23" s="8"/>
      <c r="RMC23"/>
      <c r="RMD23" s="8"/>
      <c r="RME23"/>
      <c r="RMF23"/>
      <c r="RMG23"/>
      <c r="RMH23" s="10"/>
      <c r="RMI23" s="8"/>
      <c r="RMJ23"/>
      <c r="RMK23" s="8"/>
      <c r="RML23"/>
      <c r="RMM23"/>
      <c r="RMN23"/>
      <c r="RMO23" s="10"/>
      <c r="RMP23" s="8"/>
      <c r="RMQ23"/>
      <c r="RMR23" s="8"/>
      <c r="RMS23"/>
      <c r="RMT23"/>
      <c r="RMU23"/>
      <c r="RMV23" s="10"/>
      <c r="RMW23" s="8"/>
      <c r="RMX23"/>
      <c r="RMY23" s="8"/>
      <c r="RMZ23"/>
      <c r="RNA23"/>
      <c r="RNB23"/>
      <c r="RNC23" s="10"/>
      <c r="RND23" s="8"/>
      <c r="RNE23"/>
      <c r="RNF23" s="8"/>
      <c r="RNG23"/>
      <c r="RNH23"/>
      <c r="RNI23"/>
      <c r="RNJ23" s="10"/>
      <c r="RNK23" s="8"/>
      <c r="RNL23"/>
      <c r="RNM23" s="8"/>
      <c r="RNN23"/>
      <c r="RNO23"/>
      <c r="RNP23"/>
      <c r="RNQ23" s="10"/>
      <c r="RNR23" s="8"/>
      <c r="RNS23"/>
      <c r="RNT23" s="8"/>
      <c r="RNU23"/>
      <c r="RNV23"/>
      <c r="RNW23"/>
      <c r="RNX23" s="10"/>
      <c r="RNY23" s="8"/>
      <c r="RNZ23"/>
      <c r="ROA23" s="8"/>
      <c r="ROB23"/>
      <c r="ROC23"/>
      <c r="ROD23"/>
      <c r="ROE23" s="10"/>
      <c r="ROF23" s="8"/>
      <c r="ROG23"/>
      <c r="ROH23" s="8"/>
      <c r="ROI23"/>
      <c r="ROJ23"/>
      <c r="ROK23"/>
      <c r="ROL23" s="10"/>
      <c r="ROM23" s="8"/>
      <c r="RON23"/>
      <c r="ROO23" s="8"/>
      <c r="ROP23"/>
      <c r="ROQ23"/>
      <c r="ROR23"/>
      <c r="ROS23" s="10"/>
      <c r="ROT23" s="8"/>
      <c r="ROU23"/>
      <c r="ROV23" s="8"/>
      <c r="ROW23"/>
      <c r="ROX23"/>
      <c r="ROY23"/>
      <c r="ROZ23" s="10"/>
      <c r="RPA23" s="8"/>
      <c r="RPB23"/>
      <c r="RPC23" s="8"/>
      <c r="RPD23"/>
      <c r="RPE23"/>
      <c r="RPF23"/>
      <c r="RPG23" s="10"/>
      <c r="RPH23" s="8"/>
      <c r="RPI23"/>
      <c r="RPJ23" s="8"/>
      <c r="RPK23"/>
      <c r="RPL23"/>
      <c r="RPM23"/>
      <c r="RPN23" s="10"/>
      <c r="RPO23" s="8"/>
      <c r="RPP23"/>
      <c r="RPQ23" s="8"/>
      <c r="RPR23"/>
      <c r="RPS23"/>
      <c r="RPT23"/>
      <c r="RPU23" s="10"/>
      <c r="RPV23" s="8"/>
      <c r="RPW23"/>
      <c r="RPX23" s="8"/>
      <c r="RPY23"/>
      <c r="RPZ23"/>
      <c r="RQA23"/>
      <c r="RQB23" s="10"/>
      <c r="RQC23" s="22"/>
      <c r="RQD23"/>
      <c r="RQE23" s="8"/>
      <c r="RQF23"/>
      <c r="RQG23"/>
      <c r="RQH23"/>
      <c r="RQI23" s="10"/>
      <c r="RQJ23" s="22"/>
      <c r="RQK23"/>
      <c r="RQL23" s="8"/>
      <c r="RQM23"/>
      <c r="RQN23"/>
      <c r="RQO23"/>
      <c r="RQP23" s="29"/>
      <c r="RQQ23" s="44"/>
      <c r="RQR23" s="8"/>
      <c r="RQS23" s="8"/>
      <c r="RQT23" s="10"/>
      <c r="RQU23" s="10"/>
      <c r="RQV23"/>
      <c r="RQW23" s="8"/>
      <c r="RQX23"/>
      <c r="RQY23" s="8"/>
      <c r="RQZ23" s="6"/>
      <c r="RRA23"/>
      <c r="RRB23"/>
      <c r="RRC23" s="10"/>
      <c r="RRD23" s="8"/>
      <c r="RRE23"/>
      <c r="RRF23" s="8"/>
      <c r="RRG23"/>
      <c r="RRH23"/>
      <c r="RRI23"/>
      <c r="RRJ23" s="10"/>
      <c r="RRK23" s="8"/>
      <c r="RRL23"/>
      <c r="RRM23" s="8"/>
      <c r="RRN23"/>
      <c r="RRO23"/>
      <c r="RRP23"/>
      <c r="RRQ23" s="10"/>
      <c r="RRR23" s="8"/>
      <c r="RRS23"/>
      <c r="RRT23" s="8"/>
      <c r="RRU23"/>
      <c r="RRV23"/>
      <c r="RRW23"/>
      <c r="RRX23" s="10"/>
      <c r="RRY23" s="8"/>
      <c r="RRZ23"/>
      <c r="RSA23" s="8"/>
      <c r="RSB23"/>
      <c r="RSC23"/>
      <c r="RSD23"/>
      <c r="RSE23" s="10"/>
      <c r="RSF23" s="8"/>
      <c r="RSG23"/>
      <c r="RSH23" s="8"/>
      <c r="RSI23"/>
      <c r="RSJ23"/>
      <c r="RSK23"/>
      <c r="RSL23" s="10"/>
      <c r="RSM23" s="8"/>
      <c r="RSN23"/>
      <c r="RSO23" s="8"/>
      <c r="RSP23"/>
      <c r="RSQ23"/>
      <c r="RSR23"/>
      <c r="RSS23" s="10"/>
      <c r="RST23" s="8"/>
      <c r="RSU23"/>
      <c r="RSV23" s="8"/>
      <c r="RSW23"/>
      <c r="RSX23"/>
      <c r="RSY23"/>
      <c r="RSZ23" s="10"/>
      <c r="RTA23" s="8"/>
      <c r="RTB23"/>
      <c r="RTC23" s="8"/>
      <c r="RTD23"/>
      <c r="RTE23"/>
      <c r="RTF23"/>
      <c r="RTG23" s="10"/>
      <c r="RTH23" s="8"/>
      <c r="RTI23"/>
      <c r="RTJ23" s="8"/>
      <c r="RTK23"/>
      <c r="RTL23"/>
      <c r="RTM23"/>
      <c r="RTN23" s="10"/>
      <c r="RTO23" s="8"/>
      <c r="RTP23"/>
      <c r="RTQ23" s="8"/>
      <c r="RTR23"/>
      <c r="RTS23"/>
      <c r="RTT23"/>
      <c r="RTU23" s="10"/>
      <c r="RTV23" s="8"/>
      <c r="RTW23"/>
      <c r="RTX23" s="8"/>
      <c r="RTY23"/>
      <c r="RTZ23"/>
      <c r="RUA23"/>
      <c r="RUB23" s="10"/>
      <c r="RUC23" s="8"/>
      <c r="RUD23"/>
      <c r="RUE23" s="8"/>
      <c r="RUF23"/>
      <c r="RUG23"/>
      <c r="RUH23"/>
      <c r="RUI23" s="10"/>
      <c r="RUJ23" s="8"/>
      <c r="RUK23"/>
      <c r="RUL23" s="8"/>
      <c r="RUM23"/>
      <c r="RUN23"/>
      <c r="RUO23"/>
      <c r="RUP23" s="10"/>
      <c r="RUQ23" s="8"/>
      <c r="RUR23"/>
      <c r="RUS23" s="8"/>
      <c r="RUT23"/>
      <c r="RUU23"/>
      <c r="RUV23"/>
      <c r="RUW23" s="10"/>
      <c r="RUX23" s="8"/>
      <c r="RUY23"/>
      <c r="RUZ23" s="8"/>
      <c r="RVA23"/>
      <c r="RVB23"/>
      <c r="RVC23"/>
      <c r="RVD23" s="10"/>
      <c r="RVE23" s="8"/>
      <c r="RVF23"/>
      <c r="RVG23" s="8"/>
      <c r="RVH23"/>
      <c r="RVI23"/>
      <c r="RVJ23"/>
      <c r="RVK23" s="10"/>
      <c r="RVL23" s="8"/>
      <c r="RVM23"/>
      <c r="RVN23" s="8"/>
      <c r="RVO23"/>
      <c r="RVP23"/>
      <c r="RVQ23"/>
      <c r="RVR23" s="10"/>
      <c r="RVS23" s="8"/>
      <c r="RVT23"/>
      <c r="RVU23" s="8"/>
      <c r="RVV23"/>
      <c r="RVW23"/>
      <c r="RVX23"/>
      <c r="RVY23" s="10"/>
      <c r="RVZ23" s="8"/>
      <c r="RWA23"/>
      <c r="RWB23" s="8"/>
      <c r="RWC23"/>
      <c r="RWD23"/>
      <c r="RWE23"/>
      <c r="RWF23" s="10"/>
      <c r="RWG23" s="8"/>
      <c r="RWH23"/>
      <c r="RWI23" s="8"/>
      <c r="RWJ23"/>
      <c r="RWK23"/>
      <c r="RWL23"/>
      <c r="RWM23" s="10"/>
      <c r="RWN23" s="8"/>
      <c r="RWO23"/>
      <c r="RWP23" s="8"/>
      <c r="RWQ23"/>
      <c r="RWR23"/>
      <c r="RWS23"/>
      <c r="RWT23" s="10"/>
      <c r="RWU23" s="8"/>
      <c r="RWV23"/>
      <c r="RWW23" s="8"/>
      <c r="RWX23"/>
      <c r="RWY23"/>
      <c r="RWZ23"/>
      <c r="RXA23" s="10"/>
      <c r="RXB23" s="8"/>
      <c r="RXC23"/>
      <c r="RXD23" s="8"/>
      <c r="RXE23"/>
      <c r="RXF23"/>
      <c r="RXG23"/>
      <c r="RXH23" s="10"/>
      <c r="RXI23" s="8"/>
      <c r="RXJ23"/>
      <c r="RXK23" s="8"/>
      <c r="RXL23"/>
      <c r="RXM23"/>
      <c r="RXN23"/>
      <c r="RXO23" s="10"/>
      <c r="RXP23" s="8"/>
      <c r="RXQ23"/>
      <c r="RXR23" s="8"/>
      <c r="RXS23"/>
      <c r="RXT23"/>
      <c r="RXU23"/>
      <c r="RXV23" s="10"/>
      <c r="RXW23" s="8"/>
      <c r="RXX23"/>
      <c r="RXY23" s="8"/>
      <c r="RXZ23"/>
      <c r="RYA23"/>
      <c r="RYB23"/>
      <c r="RYC23" s="10"/>
      <c r="RYD23" s="8"/>
      <c r="RYE23"/>
      <c r="RYF23" s="8"/>
      <c r="RYG23"/>
      <c r="RYH23"/>
      <c r="RYI23"/>
      <c r="RYJ23" s="10"/>
      <c r="RYK23" s="8"/>
      <c r="RYL23"/>
      <c r="RYM23" s="8"/>
      <c r="RYN23"/>
      <c r="RYO23"/>
      <c r="RYP23"/>
      <c r="RYQ23" s="10"/>
      <c r="RYR23" s="8"/>
      <c r="RYS23"/>
      <c r="RYT23" s="8"/>
      <c r="RYU23"/>
      <c r="RYV23"/>
      <c r="RYW23"/>
      <c r="RYX23" s="10"/>
      <c r="RYY23" s="8"/>
      <c r="RYZ23"/>
      <c r="RZA23" s="8"/>
      <c r="RZB23"/>
      <c r="RZC23"/>
      <c r="RZD23"/>
      <c r="RZE23" s="10"/>
      <c r="RZF23" s="22"/>
      <c r="RZG23"/>
      <c r="RZH23" s="8"/>
      <c r="RZI23"/>
      <c r="RZJ23"/>
      <c r="RZK23"/>
      <c r="RZL23" s="10"/>
      <c r="RZM23" s="22"/>
      <c r="RZN23"/>
      <c r="RZO23" s="8"/>
      <c r="RZP23"/>
      <c r="RZQ23"/>
      <c r="RZR23"/>
      <c r="RZS23" s="29"/>
      <c r="RZT23" s="44"/>
      <c r="RZU23" s="8"/>
      <c r="RZV23" s="8"/>
      <c r="RZW23" s="10"/>
      <c r="RZX23" s="10"/>
      <c r="RZY23"/>
      <c r="RZZ23" s="8"/>
      <c r="SAA23"/>
      <c r="SAB23" s="8"/>
      <c r="SAC23" s="6"/>
      <c r="SAD23"/>
      <c r="SAE23"/>
      <c r="SAF23" s="10"/>
      <c r="SAG23" s="8"/>
      <c r="SAH23"/>
      <c r="SAI23" s="8"/>
      <c r="SAJ23"/>
      <c r="SAK23"/>
      <c r="SAL23"/>
      <c r="SAM23" s="10"/>
      <c r="SAN23" s="8"/>
      <c r="SAO23"/>
      <c r="SAP23" s="8"/>
      <c r="SAQ23"/>
      <c r="SAR23"/>
      <c r="SAS23"/>
      <c r="SAT23" s="10"/>
      <c r="SAU23" s="8"/>
      <c r="SAV23"/>
      <c r="SAW23" s="8"/>
      <c r="SAX23"/>
      <c r="SAY23"/>
      <c r="SAZ23"/>
      <c r="SBA23" s="10"/>
      <c r="SBB23" s="8"/>
      <c r="SBC23"/>
      <c r="SBD23" s="8"/>
      <c r="SBE23"/>
      <c r="SBF23"/>
      <c r="SBG23"/>
      <c r="SBH23" s="10"/>
      <c r="SBI23" s="8"/>
      <c r="SBJ23"/>
      <c r="SBK23" s="8"/>
      <c r="SBL23"/>
      <c r="SBM23"/>
      <c r="SBN23"/>
      <c r="SBO23" s="10"/>
      <c r="SBP23" s="8"/>
      <c r="SBQ23"/>
      <c r="SBR23" s="8"/>
      <c r="SBS23"/>
      <c r="SBT23"/>
      <c r="SBU23"/>
      <c r="SBV23" s="10"/>
      <c r="SBW23" s="8"/>
      <c r="SBX23"/>
      <c r="SBY23" s="8"/>
      <c r="SBZ23"/>
      <c r="SCA23"/>
      <c r="SCB23"/>
      <c r="SCC23" s="10"/>
      <c r="SCD23" s="8"/>
      <c r="SCE23"/>
      <c r="SCF23" s="8"/>
      <c r="SCG23"/>
      <c r="SCH23"/>
      <c r="SCI23"/>
      <c r="SCJ23" s="10"/>
      <c r="SCK23" s="8"/>
      <c r="SCL23"/>
      <c r="SCM23" s="8"/>
      <c r="SCN23"/>
      <c r="SCO23"/>
      <c r="SCP23"/>
      <c r="SCQ23" s="10"/>
      <c r="SCR23" s="8"/>
      <c r="SCS23"/>
      <c r="SCT23" s="8"/>
      <c r="SCU23"/>
      <c r="SCV23"/>
      <c r="SCW23"/>
      <c r="SCX23" s="10"/>
      <c r="SCY23" s="8"/>
      <c r="SCZ23"/>
      <c r="SDA23" s="8"/>
      <c r="SDB23"/>
      <c r="SDC23"/>
      <c r="SDD23"/>
      <c r="SDE23" s="10"/>
      <c r="SDF23" s="8"/>
      <c r="SDG23"/>
      <c r="SDH23" s="8"/>
      <c r="SDI23"/>
      <c r="SDJ23"/>
      <c r="SDK23"/>
      <c r="SDL23" s="10"/>
      <c r="SDM23" s="8"/>
      <c r="SDN23"/>
      <c r="SDO23" s="8"/>
      <c r="SDP23"/>
      <c r="SDQ23"/>
      <c r="SDR23"/>
      <c r="SDS23" s="10"/>
      <c r="SDT23" s="8"/>
      <c r="SDU23"/>
      <c r="SDV23" s="8"/>
      <c r="SDW23"/>
      <c r="SDX23"/>
      <c r="SDY23"/>
      <c r="SDZ23" s="10"/>
      <c r="SEA23" s="8"/>
      <c r="SEB23"/>
      <c r="SEC23" s="8"/>
      <c r="SED23"/>
      <c r="SEE23"/>
      <c r="SEF23"/>
      <c r="SEG23" s="10"/>
      <c r="SEH23" s="8"/>
      <c r="SEI23"/>
      <c r="SEJ23" s="8"/>
      <c r="SEK23"/>
      <c r="SEL23"/>
      <c r="SEM23"/>
      <c r="SEN23" s="10"/>
      <c r="SEO23" s="8"/>
      <c r="SEP23"/>
      <c r="SEQ23" s="8"/>
      <c r="SER23"/>
      <c r="SES23"/>
      <c r="SET23"/>
      <c r="SEU23" s="10"/>
      <c r="SEV23" s="8"/>
      <c r="SEW23"/>
      <c r="SEX23" s="8"/>
      <c r="SEY23"/>
      <c r="SEZ23"/>
      <c r="SFA23"/>
      <c r="SFB23" s="10"/>
      <c r="SFC23" s="8"/>
      <c r="SFD23"/>
      <c r="SFE23" s="8"/>
      <c r="SFF23"/>
      <c r="SFG23"/>
      <c r="SFH23"/>
      <c r="SFI23" s="10"/>
      <c r="SFJ23" s="8"/>
      <c r="SFK23"/>
      <c r="SFL23" s="8"/>
      <c r="SFM23"/>
      <c r="SFN23"/>
      <c r="SFO23"/>
      <c r="SFP23" s="10"/>
      <c r="SFQ23" s="8"/>
      <c r="SFR23"/>
      <c r="SFS23" s="8"/>
      <c r="SFT23"/>
      <c r="SFU23"/>
      <c r="SFV23"/>
      <c r="SFW23" s="10"/>
      <c r="SFX23" s="8"/>
      <c r="SFY23"/>
      <c r="SFZ23" s="8"/>
      <c r="SGA23"/>
      <c r="SGB23"/>
      <c r="SGC23"/>
      <c r="SGD23" s="10"/>
      <c r="SGE23" s="8"/>
      <c r="SGF23"/>
      <c r="SGG23" s="8"/>
      <c r="SGH23"/>
      <c r="SGI23"/>
      <c r="SGJ23"/>
      <c r="SGK23" s="10"/>
      <c r="SGL23" s="8"/>
      <c r="SGM23"/>
      <c r="SGN23" s="8"/>
      <c r="SGO23"/>
      <c r="SGP23"/>
      <c r="SGQ23"/>
      <c r="SGR23" s="10"/>
      <c r="SGS23" s="8"/>
      <c r="SGT23"/>
      <c r="SGU23" s="8"/>
      <c r="SGV23"/>
      <c r="SGW23"/>
      <c r="SGX23"/>
      <c r="SGY23" s="10"/>
      <c r="SGZ23" s="8"/>
      <c r="SHA23"/>
      <c r="SHB23" s="8"/>
      <c r="SHC23"/>
      <c r="SHD23"/>
      <c r="SHE23"/>
      <c r="SHF23" s="10"/>
      <c r="SHG23" s="8"/>
      <c r="SHH23"/>
      <c r="SHI23" s="8"/>
      <c r="SHJ23"/>
      <c r="SHK23"/>
      <c r="SHL23"/>
      <c r="SHM23" s="10"/>
      <c r="SHN23" s="8"/>
      <c r="SHO23"/>
      <c r="SHP23" s="8"/>
      <c r="SHQ23"/>
      <c r="SHR23"/>
      <c r="SHS23"/>
      <c r="SHT23" s="10"/>
      <c r="SHU23" s="8"/>
      <c r="SHV23"/>
      <c r="SHW23" s="8"/>
      <c r="SHX23"/>
      <c r="SHY23"/>
      <c r="SHZ23"/>
      <c r="SIA23" s="10"/>
      <c r="SIB23" s="8"/>
      <c r="SIC23"/>
      <c r="SID23" s="8"/>
      <c r="SIE23"/>
      <c r="SIF23"/>
      <c r="SIG23"/>
      <c r="SIH23" s="10"/>
      <c r="SII23" s="22"/>
      <c r="SIJ23"/>
      <c r="SIK23" s="8"/>
      <c r="SIL23"/>
      <c r="SIM23"/>
      <c r="SIN23"/>
      <c r="SIO23" s="10"/>
      <c r="SIP23" s="22"/>
      <c r="SIQ23"/>
      <c r="SIR23" s="8"/>
      <c r="SIS23"/>
      <c r="SIT23"/>
      <c r="SIU23"/>
      <c r="SIV23" s="29"/>
      <c r="SIW23" s="44"/>
      <c r="SIX23" s="8"/>
      <c r="SIY23" s="8"/>
      <c r="SIZ23" s="10"/>
      <c r="SJA23" s="10"/>
      <c r="SJB23"/>
      <c r="SJC23" s="8"/>
      <c r="SJD23"/>
      <c r="SJE23" s="8"/>
      <c r="SJF23" s="6"/>
      <c r="SJG23"/>
      <c r="SJH23"/>
      <c r="SJI23" s="10"/>
      <c r="SJJ23" s="8"/>
      <c r="SJK23"/>
      <c r="SJL23" s="8"/>
      <c r="SJM23"/>
      <c r="SJN23"/>
      <c r="SJO23"/>
      <c r="SJP23" s="10"/>
      <c r="SJQ23" s="8"/>
      <c r="SJR23"/>
      <c r="SJS23" s="8"/>
      <c r="SJT23"/>
      <c r="SJU23"/>
      <c r="SJV23"/>
      <c r="SJW23" s="10"/>
      <c r="SJX23" s="8"/>
      <c r="SJY23"/>
      <c r="SJZ23" s="8"/>
      <c r="SKA23"/>
      <c r="SKB23"/>
      <c r="SKC23"/>
      <c r="SKD23" s="10"/>
      <c r="SKE23" s="8"/>
      <c r="SKF23"/>
      <c r="SKG23" s="8"/>
      <c r="SKH23"/>
      <c r="SKI23"/>
      <c r="SKJ23"/>
      <c r="SKK23" s="10"/>
      <c r="SKL23" s="8"/>
      <c r="SKM23"/>
      <c r="SKN23" s="8"/>
      <c r="SKO23"/>
      <c r="SKP23"/>
      <c r="SKQ23"/>
      <c r="SKR23" s="10"/>
      <c r="SKS23" s="8"/>
      <c r="SKT23"/>
      <c r="SKU23" s="8"/>
      <c r="SKV23"/>
      <c r="SKW23"/>
      <c r="SKX23"/>
      <c r="SKY23" s="10"/>
      <c r="SKZ23" s="8"/>
      <c r="SLA23"/>
      <c r="SLB23" s="8"/>
      <c r="SLC23"/>
      <c r="SLD23"/>
      <c r="SLE23"/>
      <c r="SLF23" s="10"/>
      <c r="SLG23" s="8"/>
      <c r="SLH23"/>
      <c r="SLI23" s="8"/>
      <c r="SLJ23"/>
      <c r="SLK23"/>
      <c r="SLL23"/>
      <c r="SLM23" s="10"/>
      <c r="SLN23" s="8"/>
      <c r="SLO23"/>
      <c r="SLP23" s="8"/>
      <c r="SLQ23"/>
      <c r="SLR23"/>
      <c r="SLS23"/>
      <c r="SLT23" s="10"/>
      <c r="SLU23" s="8"/>
      <c r="SLV23"/>
      <c r="SLW23" s="8"/>
      <c r="SLX23"/>
      <c r="SLY23"/>
      <c r="SLZ23"/>
      <c r="SMA23" s="10"/>
      <c r="SMB23" s="8"/>
      <c r="SMC23"/>
      <c r="SMD23" s="8"/>
      <c r="SME23"/>
      <c r="SMF23"/>
      <c r="SMG23"/>
      <c r="SMH23" s="10"/>
      <c r="SMI23" s="8"/>
      <c r="SMJ23"/>
      <c r="SMK23" s="8"/>
      <c r="SML23"/>
      <c r="SMM23"/>
      <c r="SMN23"/>
      <c r="SMO23" s="10"/>
      <c r="SMP23" s="8"/>
      <c r="SMQ23"/>
      <c r="SMR23" s="8"/>
      <c r="SMS23"/>
      <c r="SMT23"/>
      <c r="SMU23"/>
      <c r="SMV23" s="10"/>
      <c r="SMW23" s="8"/>
      <c r="SMX23"/>
      <c r="SMY23" s="8"/>
      <c r="SMZ23"/>
      <c r="SNA23"/>
      <c r="SNB23"/>
      <c r="SNC23" s="10"/>
      <c r="SND23" s="8"/>
      <c r="SNE23"/>
      <c r="SNF23" s="8"/>
      <c r="SNG23"/>
      <c r="SNH23"/>
      <c r="SNI23"/>
      <c r="SNJ23" s="10"/>
      <c r="SNK23" s="8"/>
      <c r="SNL23"/>
      <c r="SNM23" s="8"/>
      <c r="SNN23"/>
      <c r="SNO23"/>
      <c r="SNP23"/>
      <c r="SNQ23" s="10"/>
      <c r="SNR23" s="8"/>
      <c r="SNS23"/>
      <c r="SNT23" s="8"/>
      <c r="SNU23"/>
      <c r="SNV23"/>
      <c r="SNW23"/>
      <c r="SNX23" s="10"/>
      <c r="SNY23" s="8"/>
      <c r="SNZ23"/>
      <c r="SOA23" s="8"/>
      <c r="SOB23"/>
      <c r="SOC23"/>
      <c r="SOD23"/>
      <c r="SOE23" s="10"/>
      <c r="SOF23" s="8"/>
      <c r="SOG23"/>
      <c r="SOH23" s="8"/>
      <c r="SOI23"/>
      <c r="SOJ23"/>
      <c r="SOK23"/>
      <c r="SOL23" s="10"/>
      <c r="SOM23" s="8"/>
      <c r="SON23"/>
      <c r="SOO23" s="8"/>
      <c r="SOP23"/>
      <c r="SOQ23"/>
      <c r="SOR23"/>
      <c r="SOS23" s="10"/>
      <c r="SOT23" s="8"/>
      <c r="SOU23"/>
      <c r="SOV23" s="8"/>
      <c r="SOW23"/>
      <c r="SOX23"/>
      <c r="SOY23"/>
      <c r="SOZ23" s="10"/>
      <c r="SPA23" s="8"/>
      <c r="SPB23"/>
      <c r="SPC23" s="8"/>
      <c r="SPD23"/>
      <c r="SPE23"/>
      <c r="SPF23"/>
      <c r="SPG23" s="10"/>
      <c r="SPH23" s="8"/>
      <c r="SPI23"/>
      <c r="SPJ23" s="8"/>
      <c r="SPK23"/>
      <c r="SPL23"/>
      <c r="SPM23"/>
      <c r="SPN23" s="10"/>
      <c r="SPO23" s="8"/>
      <c r="SPP23"/>
      <c r="SPQ23" s="8"/>
      <c r="SPR23"/>
      <c r="SPS23"/>
      <c r="SPT23"/>
      <c r="SPU23" s="10"/>
      <c r="SPV23" s="8"/>
      <c r="SPW23"/>
      <c r="SPX23" s="8"/>
      <c r="SPY23"/>
      <c r="SPZ23"/>
      <c r="SQA23"/>
      <c r="SQB23" s="10"/>
      <c r="SQC23" s="8"/>
      <c r="SQD23"/>
      <c r="SQE23" s="8"/>
      <c r="SQF23"/>
      <c r="SQG23"/>
      <c r="SQH23"/>
      <c r="SQI23" s="10"/>
      <c r="SQJ23" s="8"/>
      <c r="SQK23"/>
      <c r="SQL23" s="8"/>
      <c r="SQM23"/>
      <c r="SQN23"/>
      <c r="SQO23"/>
      <c r="SQP23" s="10"/>
      <c r="SQQ23" s="8"/>
      <c r="SQR23"/>
      <c r="SQS23" s="8"/>
      <c r="SQT23"/>
      <c r="SQU23"/>
      <c r="SQV23"/>
      <c r="SQW23" s="10"/>
      <c r="SQX23" s="8"/>
      <c r="SQY23"/>
      <c r="SQZ23" s="8"/>
      <c r="SRA23"/>
      <c r="SRB23"/>
      <c r="SRC23"/>
      <c r="SRD23" s="10"/>
      <c r="SRE23" s="8"/>
      <c r="SRF23"/>
      <c r="SRG23" s="8"/>
      <c r="SRH23"/>
      <c r="SRI23"/>
      <c r="SRJ23"/>
      <c r="SRK23" s="10"/>
      <c r="SRL23" s="22"/>
      <c r="SRM23"/>
      <c r="SRN23" s="8"/>
      <c r="SRO23"/>
      <c r="SRP23"/>
      <c r="SRQ23"/>
      <c r="SRR23" s="10"/>
      <c r="SRS23" s="22"/>
      <c r="SRT23"/>
      <c r="SRU23" s="8"/>
      <c r="SRV23"/>
      <c r="SRW23"/>
      <c r="SRX23"/>
      <c r="SRY23" s="29"/>
      <c r="SRZ23" s="44"/>
      <c r="SSA23" s="8"/>
      <c r="SSB23" s="8"/>
      <c r="SSC23" s="10"/>
      <c r="SSD23" s="10"/>
      <c r="SSE23"/>
      <c r="SSF23" s="8"/>
      <c r="SSG23"/>
      <c r="SSH23" s="8"/>
      <c r="SSI23" s="6"/>
      <c r="SSJ23"/>
      <c r="SSK23"/>
      <c r="SSL23" s="10"/>
      <c r="SSM23" s="8"/>
      <c r="SSN23"/>
      <c r="SSO23" s="8"/>
      <c r="SSP23"/>
      <c r="SSQ23"/>
      <c r="SSR23"/>
      <c r="SSS23" s="10"/>
      <c r="SST23" s="8"/>
      <c r="SSU23"/>
      <c r="SSV23" s="8"/>
      <c r="SSW23"/>
      <c r="SSX23"/>
      <c r="SSY23"/>
      <c r="SSZ23" s="10"/>
      <c r="STA23" s="8"/>
      <c r="STB23"/>
      <c r="STC23" s="8"/>
      <c r="STD23"/>
      <c r="STE23"/>
      <c r="STF23"/>
      <c r="STG23" s="10"/>
      <c r="STH23" s="8"/>
      <c r="STI23"/>
      <c r="STJ23" s="8"/>
      <c r="STK23"/>
      <c r="STL23"/>
      <c r="STM23"/>
      <c r="STN23" s="10"/>
      <c r="STO23" s="8"/>
      <c r="STP23"/>
      <c r="STQ23" s="8"/>
      <c r="STR23"/>
      <c r="STS23"/>
      <c r="STT23"/>
      <c r="STU23" s="10"/>
      <c r="STV23" s="8"/>
      <c r="STW23"/>
      <c r="STX23" s="8"/>
      <c r="STY23"/>
      <c r="STZ23"/>
      <c r="SUA23"/>
      <c r="SUB23" s="10"/>
      <c r="SUC23" s="8"/>
      <c r="SUD23"/>
      <c r="SUE23" s="8"/>
      <c r="SUF23"/>
      <c r="SUG23"/>
      <c r="SUH23"/>
      <c r="SUI23" s="10"/>
      <c r="SUJ23" s="8"/>
      <c r="SUK23"/>
      <c r="SUL23" s="8"/>
      <c r="SUM23"/>
      <c r="SUN23"/>
      <c r="SUO23"/>
      <c r="SUP23" s="10"/>
      <c r="SUQ23" s="8"/>
      <c r="SUR23"/>
      <c r="SUS23" s="8"/>
      <c r="SUT23"/>
      <c r="SUU23"/>
      <c r="SUV23"/>
      <c r="SUW23" s="10"/>
      <c r="SUX23" s="8"/>
      <c r="SUY23"/>
      <c r="SUZ23" s="8"/>
      <c r="SVA23"/>
      <c r="SVB23"/>
      <c r="SVC23"/>
      <c r="SVD23" s="10"/>
      <c r="SVE23" s="8"/>
      <c r="SVF23"/>
      <c r="SVG23" s="8"/>
      <c r="SVH23"/>
      <c r="SVI23"/>
      <c r="SVJ23"/>
      <c r="SVK23" s="10"/>
      <c r="SVL23" s="8"/>
      <c r="SVM23"/>
      <c r="SVN23" s="8"/>
      <c r="SVO23"/>
      <c r="SVP23"/>
      <c r="SVQ23"/>
      <c r="SVR23" s="10"/>
      <c r="SVS23" s="8"/>
      <c r="SVT23"/>
      <c r="SVU23" s="8"/>
      <c r="SVV23"/>
      <c r="SVW23"/>
      <c r="SVX23"/>
      <c r="SVY23" s="10"/>
      <c r="SVZ23" s="8"/>
      <c r="SWA23"/>
      <c r="SWB23" s="8"/>
      <c r="SWC23"/>
      <c r="SWD23"/>
      <c r="SWE23"/>
      <c r="SWF23" s="10"/>
      <c r="SWG23" s="8"/>
      <c r="SWH23"/>
      <c r="SWI23" s="8"/>
      <c r="SWJ23"/>
      <c r="SWK23"/>
      <c r="SWL23"/>
      <c r="SWM23" s="10"/>
      <c r="SWN23" s="8"/>
      <c r="SWO23"/>
      <c r="SWP23" s="8"/>
      <c r="SWQ23"/>
      <c r="SWR23"/>
      <c r="SWS23"/>
      <c r="SWT23" s="10"/>
      <c r="SWU23" s="8"/>
      <c r="SWV23"/>
      <c r="SWW23" s="8"/>
      <c r="SWX23"/>
      <c r="SWY23"/>
      <c r="SWZ23"/>
      <c r="SXA23" s="10"/>
      <c r="SXB23" s="8"/>
      <c r="SXC23"/>
      <c r="SXD23" s="8"/>
      <c r="SXE23"/>
      <c r="SXF23"/>
      <c r="SXG23"/>
      <c r="SXH23" s="10"/>
      <c r="SXI23" s="8"/>
      <c r="SXJ23"/>
      <c r="SXK23" s="8"/>
      <c r="SXL23"/>
      <c r="SXM23"/>
      <c r="SXN23"/>
      <c r="SXO23" s="10"/>
      <c r="SXP23" s="8"/>
      <c r="SXQ23"/>
      <c r="SXR23" s="8"/>
      <c r="SXS23"/>
      <c r="SXT23"/>
      <c r="SXU23"/>
      <c r="SXV23" s="10"/>
      <c r="SXW23" s="8"/>
      <c r="SXX23"/>
      <c r="SXY23" s="8"/>
      <c r="SXZ23"/>
      <c r="SYA23"/>
      <c r="SYB23"/>
      <c r="SYC23" s="10"/>
      <c r="SYD23" s="8"/>
      <c r="SYE23"/>
      <c r="SYF23" s="8"/>
      <c r="SYG23"/>
      <c r="SYH23"/>
      <c r="SYI23"/>
      <c r="SYJ23" s="10"/>
      <c r="SYK23" s="8"/>
      <c r="SYL23"/>
      <c r="SYM23" s="8"/>
      <c r="SYN23"/>
      <c r="SYO23"/>
      <c r="SYP23"/>
      <c r="SYQ23" s="10"/>
      <c r="SYR23" s="8"/>
      <c r="SYS23"/>
      <c r="SYT23" s="8"/>
      <c r="SYU23"/>
      <c r="SYV23"/>
      <c r="SYW23"/>
      <c r="SYX23" s="10"/>
      <c r="SYY23" s="8"/>
      <c r="SYZ23"/>
      <c r="SZA23" s="8"/>
      <c r="SZB23"/>
      <c r="SZC23"/>
      <c r="SZD23"/>
      <c r="SZE23" s="10"/>
      <c r="SZF23" s="8"/>
      <c r="SZG23"/>
      <c r="SZH23" s="8"/>
      <c r="SZI23"/>
      <c r="SZJ23"/>
      <c r="SZK23"/>
      <c r="SZL23" s="10"/>
      <c r="SZM23" s="8"/>
      <c r="SZN23"/>
      <c r="SZO23" s="8"/>
      <c r="SZP23"/>
      <c r="SZQ23"/>
      <c r="SZR23"/>
      <c r="SZS23" s="10"/>
      <c r="SZT23" s="8"/>
      <c r="SZU23"/>
      <c r="SZV23" s="8"/>
      <c r="SZW23"/>
      <c r="SZX23"/>
      <c r="SZY23"/>
      <c r="SZZ23" s="10"/>
      <c r="TAA23" s="8"/>
      <c r="TAB23"/>
      <c r="TAC23" s="8"/>
      <c r="TAD23"/>
      <c r="TAE23"/>
      <c r="TAF23"/>
      <c r="TAG23" s="10"/>
      <c r="TAH23" s="8"/>
      <c r="TAI23"/>
      <c r="TAJ23" s="8"/>
      <c r="TAK23"/>
      <c r="TAL23"/>
      <c r="TAM23"/>
      <c r="TAN23" s="10"/>
      <c r="TAO23" s="22"/>
      <c r="TAP23"/>
      <c r="TAQ23" s="8"/>
      <c r="TAR23"/>
      <c r="TAS23"/>
      <c r="TAT23"/>
      <c r="TAU23" s="10"/>
      <c r="TAV23" s="22"/>
      <c r="TAW23"/>
      <c r="TAX23" s="8"/>
      <c r="TAY23"/>
      <c r="TAZ23"/>
      <c r="TBA23"/>
      <c r="TBB23" s="29"/>
      <c r="TBC23" s="44"/>
      <c r="TBD23" s="8"/>
      <c r="TBE23" s="8"/>
      <c r="TBF23" s="10"/>
      <c r="TBG23" s="10"/>
      <c r="TBH23"/>
      <c r="TBI23" s="8"/>
      <c r="TBJ23"/>
      <c r="TBK23" s="8"/>
      <c r="TBL23" s="6"/>
      <c r="TBM23"/>
      <c r="TBN23"/>
      <c r="TBO23" s="10"/>
      <c r="TBP23" s="8"/>
      <c r="TBQ23"/>
      <c r="TBR23" s="8"/>
      <c r="TBS23"/>
      <c r="TBT23"/>
      <c r="TBU23"/>
      <c r="TBV23" s="10"/>
      <c r="TBW23" s="8"/>
      <c r="TBX23"/>
      <c r="TBY23" s="8"/>
      <c r="TBZ23"/>
      <c r="TCA23"/>
      <c r="TCB23"/>
      <c r="TCC23" s="10"/>
      <c r="TCD23" s="8"/>
      <c r="TCE23"/>
      <c r="TCF23" s="8"/>
      <c r="TCG23"/>
      <c r="TCH23"/>
      <c r="TCI23"/>
      <c r="TCJ23" s="10"/>
      <c r="TCK23" s="8"/>
      <c r="TCL23"/>
      <c r="TCM23" s="8"/>
      <c r="TCN23"/>
      <c r="TCO23"/>
      <c r="TCP23"/>
      <c r="TCQ23" s="10"/>
      <c r="TCR23" s="8"/>
      <c r="TCS23"/>
      <c r="TCT23" s="8"/>
      <c r="TCU23"/>
      <c r="TCV23"/>
      <c r="TCW23"/>
      <c r="TCX23" s="10"/>
      <c r="TCY23" s="8"/>
      <c r="TCZ23"/>
      <c r="TDA23" s="8"/>
      <c r="TDB23"/>
      <c r="TDC23"/>
      <c r="TDD23"/>
      <c r="TDE23" s="10"/>
      <c r="TDF23" s="8"/>
      <c r="TDG23"/>
      <c r="TDH23" s="8"/>
      <c r="TDI23"/>
      <c r="TDJ23"/>
      <c r="TDK23"/>
      <c r="TDL23" s="10"/>
      <c r="TDM23" s="8"/>
      <c r="TDN23"/>
      <c r="TDO23" s="8"/>
      <c r="TDP23"/>
      <c r="TDQ23"/>
      <c r="TDR23"/>
      <c r="TDS23" s="10"/>
      <c r="TDT23" s="8"/>
      <c r="TDU23"/>
      <c r="TDV23" s="8"/>
      <c r="TDW23"/>
      <c r="TDX23"/>
      <c r="TDY23"/>
      <c r="TDZ23" s="10"/>
      <c r="TEA23" s="8"/>
      <c r="TEB23"/>
      <c r="TEC23" s="8"/>
      <c r="TED23"/>
      <c r="TEE23"/>
      <c r="TEF23"/>
      <c r="TEG23" s="10"/>
      <c r="TEH23" s="8"/>
      <c r="TEI23"/>
      <c r="TEJ23" s="8"/>
      <c r="TEK23"/>
      <c r="TEL23"/>
      <c r="TEM23"/>
      <c r="TEN23" s="10"/>
      <c r="TEO23" s="8"/>
      <c r="TEP23"/>
      <c r="TEQ23" s="8"/>
      <c r="TER23"/>
      <c r="TES23"/>
      <c r="TET23"/>
      <c r="TEU23" s="10"/>
      <c r="TEV23" s="8"/>
      <c r="TEW23"/>
      <c r="TEX23" s="8"/>
      <c r="TEY23"/>
      <c r="TEZ23"/>
      <c r="TFA23"/>
      <c r="TFB23" s="10"/>
      <c r="TFC23" s="8"/>
      <c r="TFD23"/>
      <c r="TFE23" s="8"/>
      <c r="TFF23"/>
      <c r="TFG23"/>
      <c r="TFH23"/>
      <c r="TFI23" s="10"/>
      <c r="TFJ23" s="8"/>
      <c r="TFK23"/>
      <c r="TFL23" s="8"/>
      <c r="TFM23"/>
      <c r="TFN23"/>
      <c r="TFO23"/>
      <c r="TFP23" s="10"/>
      <c r="TFQ23" s="8"/>
      <c r="TFR23"/>
      <c r="TFS23" s="8"/>
      <c r="TFT23"/>
      <c r="TFU23"/>
      <c r="TFV23"/>
      <c r="TFW23" s="10"/>
      <c r="TFX23" s="8"/>
      <c r="TFY23"/>
      <c r="TFZ23" s="8"/>
      <c r="TGA23"/>
      <c r="TGB23"/>
      <c r="TGC23"/>
      <c r="TGD23" s="10"/>
      <c r="TGE23" s="8"/>
      <c r="TGF23"/>
      <c r="TGG23" s="8"/>
      <c r="TGH23"/>
      <c r="TGI23"/>
      <c r="TGJ23"/>
      <c r="TGK23" s="10"/>
      <c r="TGL23" s="8"/>
      <c r="TGM23"/>
      <c r="TGN23" s="8"/>
      <c r="TGO23"/>
      <c r="TGP23"/>
      <c r="TGQ23"/>
      <c r="TGR23" s="10"/>
      <c r="TGS23" s="8"/>
      <c r="TGT23"/>
      <c r="TGU23" s="8"/>
      <c r="TGV23"/>
      <c r="TGW23"/>
      <c r="TGX23"/>
      <c r="TGY23" s="10"/>
      <c r="TGZ23" s="8"/>
      <c r="THA23"/>
      <c r="THB23" s="8"/>
      <c r="THC23"/>
      <c r="THD23"/>
      <c r="THE23"/>
      <c r="THF23" s="10"/>
      <c r="THG23" s="8"/>
      <c r="THH23"/>
      <c r="THI23" s="8"/>
      <c r="THJ23"/>
      <c r="THK23"/>
      <c r="THL23"/>
      <c r="THM23" s="10"/>
      <c r="THN23" s="8"/>
      <c r="THO23"/>
      <c r="THP23" s="8"/>
      <c r="THQ23"/>
      <c r="THR23"/>
      <c r="THS23"/>
      <c r="THT23" s="10"/>
      <c r="THU23" s="8"/>
      <c r="THV23"/>
      <c r="THW23" s="8"/>
      <c r="THX23"/>
      <c r="THY23"/>
      <c r="THZ23"/>
      <c r="TIA23" s="10"/>
      <c r="TIB23" s="8"/>
      <c r="TIC23"/>
      <c r="TID23" s="8"/>
      <c r="TIE23"/>
      <c r="TIF23"/>
      <c r="TIG23"/>
      <c r="TIH23" s="10"/>
      <c r="TII23" s="8"/>
      <c r="TIJ23"/>
      <c r="TIK23" s="8"/>
      <c r="TIL23"/>
      <c r="TIM23"/>
      <c r="TIN23"/>
      <c r="TIO23" s="10"/>
      <c r="TIP23" s="8"/>
      <c r="TIQ23"/>
      <c r="TIR23" s="8"/>
      <c r="TIS23"/>
      <c r="TIT23"/>
      <c r="TIU23"/>
      <c r="TIV23" s="10"/>
      <c r="TIW23" s="8"/>
      <c r="TIX23"/>
      <c r="TIY23" s="8"/>
      <c r="TIZ23"/>
      <c r="TJA23"/>
      <c r="TJB23"/>
      <c r="TJC23" s="10"/>
      <c r="TJD23" s="8"/>
      <c r="TJE23"/>
      <c r="TJF23" s="8"/>
      <c r="TJG23"/>
      <c r="TJH23"/>
      <c r="TJI23"/>
      <c r="TJJ23" s="10"/>
      <c r="TJK23" s="8"/>
      <c r="TJL23"/>
      <c r="TJM23" s="8"/>
      <c r="TJN23"/>
      <c r="TJO23"/>
      <c r="TJP23"/>
      <c r="TJQ23" s="10"/>
      <c r="TJR23" s="22"/>
      <c r="TJS23"/>
      <c r="TJT23" s="8"/>
      <c r="TJU23"/>
      <c r="TJV23"/>
      <c r="TJW23"/>
      <c r="TJX23" s="10"/>
      <c r="TJY23" s="22"/>
      <c r="TJZ23"/>
      <c r="TKA23" s="8"/>
      <c r="TKB23"/>
      <c r="TKC23"/>
      <c r="TKD23"/>
      <c r="TKE23" s="29"/>
      <c r="TKF23" s="44"/>
      <c r="TKG23" s="8"/>
      <c r="TKH23" s="8"/>
      <c r="TKI23" s="10"/>
      <c r="TKJ23" s="10"/>
      <c r="TKK23"/>
      <c r="TKL23" s="8"/>
      <c r="TKM23"/>
      <c r="TKN23" s="8"/>
      <c r="TKO23" s="6"/>
      <c r="TKP23"/>
      <c r="TKQ23"/>
      <c r="TKR23" s="10"/>
      <c r="TKS23" s="8"/>
      <c r="TKT23"/>
      <c r="TKU23" s="8"/>
      <c r="TKV23"/>
      <c r="TKW23"/>
      <c r="TKX23"/>
      <c r="TKY23" s="10"/>
      <c r="TKZ23" s="8"/>
      <c r="TLA23"/>
      <c r="TLB23" s="8"/>
      <c r="TLC23"/>
      <c r="TLD23"/>
      <c r="TLE23"/>
      <c r="TLF23" s="10"/>
      <c r="TLG23" s="8"/>
      <c r="TLH23"/>
      <c r="TLI23" s="8"/>
      <c r="TLJ23"/>
      <c r="TLK23"/>
      <c r="TLL23"/>
      <c r="TLM23" s="10"/>
      <c r="TLN23" s="8"/>
      <c r="TLO23"/>
      <c r="TLP23" s="8"/>
      <c r="TLQ23"/>
      <c r="TLR23"/>
      <c r="TLS23"/>
      <c r="TLT23" s="10"/>
      <c r="TLU23" s="8"/>
      <c r="TLV23"/>
      <c r="TLW23" s="8"/>
      <c r="TLX23"/>
      <c r="TLY23"/>
      <c r="TLZ23"/>
      <c r="TMA23" s="10"/>
      <c r="TMB23" s="8"/>
      <c r="TMC23"/>
      <c r="TMD23" s="8"/>
      <c r="TME23"/>
      <c r="TMF23"/>
      <c r="TMG23"/>
      <c r="TMH23" s="10"/>
      <c r="TMI23" s="8"/>
      <c r="TMJ23"/>
      <c r="TMK23" s="8"/>
      <c r="TML23"/>
      <c r="TMM23"/>
      <c r="TMN23"/>
      <c r="TMO23" s="10"/>
      <c r="TMP23" s="8"/>
      <c r="TMQ23"/>
      <c r="TMR23" s="8"/>
      <c r="TMS23"/>
      <c r="TMT23"/>
      <c r="TMU23"/>
      <c r="TMV23" s="10"/>
      <c r="TMW23" s="8"/>
      <c r="TMX23"/>
      <c r="TMY23" s="8"/>
      <c r="TMZ23"/>
      <c r="TNA23"/>
      <c r="TNB23"/>
      <c r="TNC23" s="10"/>
      <c r="TND23" s="8"/>
      <c r="TNE23"/>
      <c r="TNF23" s="8"/>
      <c r="TNG23"/>
      <c r="TNH23"/>
      <c r="TNI23"/>
      <c r="TNJ23" s="10"/>
      <c r="TNK23" s="8"/>
      <c r="TNL23"/>
      <c r="TNM23" s="8"/>
      <c r="TNN23"/>
      <c r="TNO23"/>
      <c r="TNP23"/>
      <c r="TNQ23" s="10"/>
      <c r="TNR23" s="8"/>
      <c r="TNS23"/>
      <c r="TNT23" s="8"/>
      <c r="TNU23"/>
      <c r="TNV23"/>
      <c r="TNW23"/>
      <c r="TNX23" s="10"/>
      <c r="TNY23" s="8"/>
      <c r="TNZ23"/>
      <c r="TOA23" s="8"/>
      <c r="TOB23"/>
      <c r="TOC23"/>
      <c r="TOD23"/>
      <c r="TOE23" s="10"/>
      <c r="TOF23" s="8"/>
      <c r="TOG23"/>
      <c r="TOH23" s="8"/>
      <c r="TOI23"/>
      <c r="TOJ23"/>
      <c r="TOK23"/>
      <c r="TOL23" s="10"/>
      <c r="TOM23" s="8"/>
      <c r="TON23"/>
      <c r="TOO23" s="8"/>
      <c r="TOP23"/>
      <c r="TOQ23"/>
      <c r="TOR23"/>
      <c r="TOS23" s="10"/>
      <c r="TOT23" s="8"/>
      <c r="TOU23"/>
      <c r="TOV23" s="8"/>
      <c r="TOW23"/>
      <c r="TOX23"/>
      <c r="TOY23"/>
      <c r="TOZ23" s="10"/>
      <c r="TPA23" s="8"/>
      <c r="TPB23"/>
      <c r="TPC23" s="8"/>
      <c r="TPD23"/>
      <c r="TPE23"/>
      <c r="TPF23"/>
      <c r="TPG23" s="10"/>
      <c r="TPH23" s="8"/>
      <c r="TPI23"/>
      <c r="TPJ23" s="8"/>
      <c r="TPK23"/>
      <c r="TPL23"/>
      <c r="TPM23"/>
      <c r="TPN23" s="10"/>
      <c r="TPO23" s="8"/>
      <c r="TPP23"/>
      <c r="TPQ23" s="8"/>
      <c r="TPR23"/>
      <c r="TPS23"/>
      <c r="TPT23"/>
      <c r="TPU23" s="10"/>
      <c r="TPV23" s="8"/>
      <c r="TPW23"/>
      <c r="TPX23" s="8"/>
      <c r="TPY23"/>
      <c r="TPZ23"/>
      <c r="TQA23"/>
      <c r="TQB23" s="10"/>
      <c r="TQC23" s="8"/>
      <c r="TQD23"/>
      <c r="TQE23" s="8"/>
      <c r="TQF23"/>
      <c r="TQG23"/>
      <c r="TQH23"/>
      <c r="TQI23" s="10"/>
      <c r="TQJ23" s="8"/>
      <c r="TQK23"/>
      <c r="TQL23" s="8"/>
      <c r="TQM23"/>
      <c r="TQN23"/>
      <c r="TQO23"/>
      <c r="TQP23" s="10"/>
      <c r="TQQ23" s="8"/>
      <c r="TQR23"/>
      <c r="TQS23" s="8"/>
      <c r="TQT23"/>
      <c r="TQU23"/>
      <c r="TQV23"/>
      <c r="TQW23" s="10"/>
      <c r="TQX23" s="8"/>
      <c r="TQY23"/>
      <c r="TQZ23" s="8"/>
      <c r="TRA23"/>
      <c r="TRB23"/>
      <c r="TRC23"/>
      <c r="TRD23" s="10"/>
      <c r="TRE23" s="8"/>
      <c r="TRF23"/>
      <c r="TRG23" s="8"/>
      <c r="TRH23"/>
      <c r="TRI23"/>
      <c r="TRJ23"/>
      <c r="TRK23" s="10"/>
      <c r="TRL23" s="8"/>
      <c r="TRM23"/>
      <c r="TRN23" s="8"/>
      <c r="TRO23"/>
      <c r="TRP23"/>
      <c r="TRQ23"/>
      <c r="TRR23" s="10"/>
      <c r="TRS23" s="8"/>
      <c r="TRT23"/>
      <c r="TRU23" s="8"/>
      <c r="TRV23"/>
      <c r="TRW23"/>
      <c r="TRX23"/>
      <c r="TRY23" s="10"/>
      <c r="TRZ23" s="8"/>
      <c r="TSA23"/>
      <c r="TSB23" s="8"/>
      <c r="TSC23"/>
      <c r="TSD23"/>
      <c r="TSE23"/>
      <c r="TSF23" s="10"/>
      <c r="TSG23" s="8"/>
      <c r="TSH23"/>
      <c r="TSI23" s="8"/>
      <c r="TSJ23"/>
      <c r="TSK23"/>
      <c r="TSL23"/>
      <c r="TSM23" s="10"/>
      <c r="TSN23" s="8"/>
      <c r="TSO23"/>
      <c r="TSP23" s="8"/>
      <c r="TSQ23"/>
      <c r="TSR23"/>
      <c r="TSS23"/>
      <c r="TST23" s="10"/>
      <c r="TSU23" s="22"/>
      <c r="TSV23"/>
      <c r="TSW23" s="8"/>
      <c r="TSX23"/>
      <c r="TSY23"/>
      <c r="TSZ23"/>
      <c r="TTA23" s="10"/>
      <c r="TTB23" s="22"/>
      <c r="TTC23"/>
      <c r="TTD23" s="8"/>
      <c r="TTE23"/>
      <c r="TTF23"/>
      <c r="TTG23"/>
      <c r="TTH23" s="29"/>
      <c r="TTI23" s="44"/>
      <c r="TTJ23" s="8"/>
      <c r="TTK23" s="8"/>
      <c r="TTL23" s="10"/>
      <c r="TTM23" s="10"/>
      <c r="TTN23"/>
      <c r="TTO23" s="8"/>
      <c r="TTP23"/>
      <c r="TTQ23" s="8"/>
      <c r="TTR23" s="6"/>
      <c r="TTS23"/>
      <c r="TTT23"/>
      <c r="TTU23" s="10"/>
      <c r="TTV23" s="8"/>
      <c r="TTW23"/>
      <c r="TTX23" s="8"/>
      <c r="TTY23"/>
      <c r="TTZ23"/>
      <c r="TUA23"/>
      <c r="TUB23" s="10"/>
      <c r="TUC23" s="8"/>
      <c r="TUD23"/>
      <c r="TUE23" s="8"/>
      <c r="TUF23"/>
      <c r="TUG23"/>
      <c r="TUH23"/>
      <c r="TUI23" s="10"/>
      <c r="TUJ23" s="8"/>
      <c r="TUK23"/>
      <c r="TUL23" s="8"/>
      <c r="TUM23"/>
      <c r="TUN23"/>
      <c r="TUO23"/>
      <c r="TUP23" s="10"/>
      <c r="TUQ23" s="8"/>
      <c r="TUR23"/>
      <c r="TUS23" s="8"/>
      <c r="TUT23"/>
      <c r="TUU23"/>
      <c r="TUV23"/>
      <c r="TUW23" s="10"/>
      <c r="TUX23" s="8"/>
      <c r="TUY23"/>
      <c r="TUZ23" s="8"/>
      <c r="TVA23"/>
      <c r="TVB23"/>
      <c r="TVC23"/>
      <c r="TVD23" s="10"/>
      <c r="TVE23" s="8"/>
      <c r="TVF23"/>
      <c r="TVG23" s="8"/>
      <c r="TVH23"/>
      <c r="TVI23"/>
      <c r="TVJ23"/>
      <c r="TVK23" s="10"/>
      <c r="TVL23" s="8"/>
      <c r="TVM23"/>
      <c r="TVN23" s="8"/>
      <c r="TVO23"/>
      <c r="TVP23"/>
      <c r="TVQ23"/>
      <c r="TVR23" s="10"/>
      <c r="TVS23" s="8"/>
      <c r="TVT23"/>
      <c r="TVU23" s="8"/>
      <c r="TVV23"/>
      <c r="TVW23"/>
      <c r="TVX23"/>
      <c r="TVY23" s="10"/>
      <c r="TVZ23" s="8"/>
      <c r="TWA23"/>
      <c r="TWB23" s="8"/>
      <c r="TWC23"/>
      <c r="TWD23"/>
      <c r="TWE23"/>
      <c r="TWF23" s="10"/>
      <c r="TWG23" s="8"/>
      <c r="TWH23"/>
      <c r="TWI23" s="8"/>
      <c r="TWJ23"/>
      <c r="TWK23"/>
      <c r="TWL23"/>
      <c r="TWM23" s="10"/>
      <c r="TWN23" s="8"/>
      <c r="TWO23"/>
      <c r="TWP23" s="8"/>
      <c r="TWQ23"/>
      <c r="TWR23"/>
      <c r="TWS23"/>
      <c r="TWT23" s="10"/>
      <c r="TWU23" s="8"/>
      <c r="TWV23"/>
      <c r="TWW23" s="8"/>
      <c r="TWX23"/>
      <c r="TWY23"/>
      <c r="TWZ23"/>
      <c r="TXA23" s="10"/>
      <c r="TXB23" s="8"/>
      <c r="TXC23"/>
      <c r="TXD23" s="8"/>
      <c r="TXE23"/>
      <c r="TXF23"/>
      <c r="TXG23"/>
      <c r="TXH23" s="10"/>
      <c r="TXI23" s="8"/>
      <c r="TXJ23"/>
      <c r="TXK23" s="8"/>
      <c r="TXL23"/>
      <c r="TXM23"/>
      <c r="TXN23"/>
      <c r="TXO23" s="10"/>
      <c r="TXP23" s="8"/>
      <c r="TXQ23"/>
      <c r="TXR23" s="8"/>
      <c r="TXS23"/>
      <c r="TXT23"/>
      <c r="TXU23"/>
      <c r="TXV23" s="10"/>
      <c r="TXW23" s="8"/>
      <c r="TXX23"/>
      <c r="TXY23" s="8"/>
      <c r="TXZ23"/>
      <c r="TYA23"/>
      <c r="TYB23"/>
      <c r="TYC23" s="10"/>
      <c r="TYD23" s="8"/>
      <c r="TYE23"/>
      <c r="TYF23" s="8"/>
      <c r="TYG23"/>
      <c r="TYH23"/>
      <c r="TYI23"/>
      <c r="TYJ23" s="10"/>
      <c r="TYK23" s="8"/>
      <c r="TYL23"/>
      <c r="TYM23" s="8"/>
      <c r="TYN23"/>
      <c r="TYO23"/>
      <c r="TYP23"/>
      <c r="TYQ23" s="10"/>
      <c r="TYR23" s="8"/>
      <c r="TYS23"/>
      <c r="TYT23" s="8"/>
      <c r="TYU23"/>
      <c r="TYV23"/>
      <c r="TYW23"/>
      <c r="TYX23" s="10"/>
      <c r="TYY23" s="8"/>
      <c r="TYZ23"/>
      <c r="TZA23" s="8"/>
      <c r="TZB23"/>
      <c r="TZC23"/>
      <c r="TZD23"/>
      <c r="TZE23" s="10"/>
      <c r="TZF23" s="8"/>
      <c r="TZG23"/>
      <c r="TZH23" s="8"/>
      <c r="TZI23"/>
      <c r="TZJ23"/>
      <c r="TZK23"/>
      <c r="TZL23" s="10"/>
      <c r="TZM23" s="8"/>
      <c r="TZN23"/>
      <c r="TZO23" s="8"/>
      <c r="TZP23"/>
      <c r="TZQ23"/>
      <c r="TZR23"/>
      <c r="TZS23" s="10"/>
      <c r="TZT23" s="8"/>
      <c r="TZU23"/>
      <c r="TZV23" s="8"/>
      <c r="TZW23"/>
      <c r="TZX23"/>
      <c r="TZY23"/>
      <c r="TZZ23" s="10"/>
      <c r="UAA23" s="8"/>
      <c r="UAB23"/>
      <c r="UAC23" s="8"/>
      <c r="UAD23"/>
      <c r="UAE23"/>
      <c r="UAF23"/>
      <c r="UAG23" s="10"/>
      <c r="UAH23" s="8"/>
      <c r="UAI23"/>
      <c r="UAJ23" s="8"/>
      <c r="UAK23"/>
      <c r="UAL23"/>
      <c r="UAM23"/>
      <c r="UAN23" s="10"/>
      <c r="UAO23" s="8"/>
      <c r="UAP23"/>
      <c r="UAQ23" s="8"/>
      <c r="UAR23"/>
      <c r="UAS23"/>
      <c r="UAT23"/>
      <c r="UAU23" s="10"/>
      <c r="UAV23" s="8"/>
      <c r="UAW23"/>
      <c r="UAX23" s="8"/>
      <c r="UAY23"/>
      <c r="UAZ23"/>
      <c r="UBA23"/>
      <c r="UBB23" s="10"/>
      <c r="UBC23" s="8"/>
      <c r="UBD23"/>
      <c r="UBE23" s="8"/>
      <c r="UBF23"/>
      <c r="UBG23"/>
      <c r="UBH23"/>
      <c r="UBI23" s="10"/>
      <c r="UBJ23" s="8"/>
      <c r="UBK23"/>
      <c r="UBL23" s="8"/>
      <c r="UBM23"/>
      <c r="UBN23"/>
      <c r="UBO23"/>
      <c r="UBP23" s="10"/>
      <c r="UBQ23" s="8"/>
      <c r="UBR23"/>
      <c r="UBS23" s="8"/>
      <c r="UBT23"/>
      <c r="UBU23"/>
      <c r="UBV23"/>
      <c r="UBW23" s="10"/>
      <c r="UBX23" s="22"/>
      <c r="UBY23"/>
      <c r="UBZ23" s="8"/>
      <c r="UCA23"/>
      <c r="UCB23"/>
      <c r="UCC23"/>
      <c r="UCD23" s="10"/>
      <c r="UCE23" s="22"/>
      <c r="UCF23"/>
      <c r="UCG23" s="8"/>
      <c r="UCH23"/>
      <c r="UCI23"/>
      <c r="UCJ23"/>
      <c r="UCK23" s="29"/>
      <c r="UCL23" s="44"/>
      <c r="UCM23" s="8"/>
      <c r="UCN23" s="8"/>
      <c r="UCO23" s="10"/>
      <c r="UCP23" s="10"/>
      <c r="UCQ23"/>
      <c r="UCR23" s="8"/>
      <c r="UCS23"/>
      <c r="UCT23" s="8"/>
      <c r="UCU23" s="6"/>
      <c r="UCV23"/>
      <c r="UCW23"/>
      <c r="UCX23" s="10"/>
      <c r="UCY23" s="8"/>
      <c r="UCZ23"/>
      <c r="UDA23" s="8"/>
      <c r="UDB23"/>
      <c r="UDC23"/>
      <c r="UDD23"/>
      <c r="UDE23" s="10"/>
      <c r="UDF23" s="8"/>
      <c r="UDG23"/>
      <c r="UDH23" s="8"/>
      <c r="UDI23"/>
      <c r="UDJ23"/>
      <c r="UDK23"/>
      <c r="UDL23" s="10"/>
      <c r="UDM23" s="8"/>
      <c r="UDN23"/>
      <c r="UDO23" s="8"/>
      <c r="UDP23"/>
      <c r="UDQ23"/>
      <c r="UDR23"/>
      <c r="UDS23" s="10"/>
      <c r="UDT23" s="8"/>
      <c r="UDU23"/>
      <c r="UDV23" s="8"/>
      <c r="UDW23"/>
      <c r="UDX23"/>
      <c r="UDY23"/>
      <c r="UDZ23" s="10"/>
      <c r="UEA23" s="8"/>
      <c r="UEB23"/>
      <c r="UEC23" s="8"/>
      <c r="UED23"/>
      <c r="UEE23"/>
      <c r="UEF23"/>
      <c r="UEG23" s="10"/>
      <c r="UEH23" s="8"/>
      <c r="UEI23"/>
      <c r="UEJ23" s="8"/>
      <c r="UEK23"/>
      <c r="UEL23"/>
      <c r="UEM23"/>
      <c r="UEN23" s="10"/>
      <c r="UEO23" s="8"/>
      <c r="UEP23"/>
      <c r="UEQ23" s="8"/>
      <c r="UER23"/>
      <c r="UES23"/>
      <c r="UET23"/>
      <c r="UEU23" s="10"/>
      <c r="UEV23" s="8"/>
      <c r="UEW23"/>
      <c r="UEX23" s="8"/>
      <c r="UEY23"/>
      <c r="UEZ23"/>
      <c r="UFA23"/>
      <c r="UFB23" s="10"/>
      <c r="UFC23" s="8"/>
      <c r="UFD23"/>
      <c r="UFE23" s="8"/>
      <c r="UFF23"/>
      <c r="UFG23"/>
      <c r="UFH23"/>
      <c r="UFI23" s="10"/>
      <c r="UFJ23" s="8"/>
      <c r="UFK23"/>
      <c r="UFL23" s="8"/>
      <c r="UFM23"/>
      <c r="UFN23"/>
      <c r="UFO23"/>
      <c r="UFP23" s="10"/>
      <c r="UFQ23" s="8"/>
      <c r="UFR23"/>
      <c r="UFS23" s="8"/>
      <c r="UFT23"/>
      <c r="UFU23"/>
      <c r="UFV23"/>
      <c r="UFW23" s="10"/>
      <c r="UFX23" s="8"/>
      <c r="UFY23"/>
      <c r="UFZ23" s="8"/>
      <c r="UGA23"/>
      <c r="UGB23"/>
      <c r="UGC23"/>
      <c r="UGD23" s="10"/>
      <c r="UGE23" s="8"/>
      <c r="UGF23"/>
      <c r="UGG23" s="8"/>
      <c r="UGH23"/>
      <c r="UGI23"/>
      <c r="UGJ23"/>
      <c r="UGK23" s="10"/>
      <c r="UGL23" s="8"/>
      <c r="UGM23"/>
      <c r="UGN23" s="8"/>
      <c r="UGO23"/>
      <c r="UGP23"/>
      <c r="UGQ23"/>
      <c r="UGR23" s="10"/>
      <c r="UGS23" s="8"/>
      <c r="UGT23"/>
      <c r="UGU23" s="8"/>
      <c r="UGV23"/>
      <c r="UGW23"/>
      <c r="UGX23"/>
      <c r="UGY23" s="10"/>
      <c r="UGZ23" s="8"/>
      <c r="UHA23"/>
      <c r="UHB23" s="8"/>
      <c r="UHC23"/>
      <c r="UHD23"/>
      <c r="UHE23"/>
      <c r="UHF23" s="10"/>
      <c r="UHG23" s="8"/>
      <c r="UHH23"/>
      <c r="UHI23" s="8"/>
      <c r="UHJ23"/>
      <c r="UHK23"/>
      <c r="UHL23"/>
      <c r="UHM23" s="10"/>
      <c r="UHN23" s="8"/>
      <c r="UHO23"/>
      <c r="UHP23" s="8"/>
      <c r="UHQ23"/>
      <c r="UHR23"/>
      <c r="UHS23"/>
      <c r="UHT23" s="10"/>
      <c r="UHU23" s="8"/>
      <c r="UHV23"/>
      <c r="UHW23" s="8"/>
      <c r="UHX23"/>
      <c r="UHY23"/>
      <c r="UHZ23"/>
      <c r="UIA23" s="10"/>
      <c r="UIB23" s="8"/>
      <c r="UIC23"/>
      <c r="UID23" s="8"/>
      <c r="UIE23"/>
      <c r="UIF23"/>
      <c r="UIG23"/>
      <c r="UIH23" s="10"/>
      <c r="UII23" s="8"/>
      <c r="UIJ23"/>
      <c r="UIK23" s="8"/>
      <c r="UIL23"/>
      <c r="UIM23"/>
      <c r="UIN23"/>
      <c r="UIO23" s="10"/>
      <c r="UIP23" s="8"/>
      <c r="UIQ23"/>
      <c r="UIR23" s="8"/>
      <c r="UIS23"/>
      <c r="UIT23"/>
      <c r="UIU23"/>
      <c r="UIV23" s="10"/>
      <c r="UIW23" s="8"/>
      <c r="UIX23"/>
      <c r="UIY23" s="8"/>
      <c r="UIZ23"/>
      <c r="UJA23"/>
      <c r="UJB23"/>
      <c r="UJC23" s="10"/>
      <c r="UJD23" s="8"/>
      <c r="UJE23"/>
      <c r="UJF23" s="8"/>
      <c r="UJG23"/>
      <c r="UJH23"/>
      <c r="UJI23"/>
      <c r="UJJ23" s="10"/>
      <c r="UJK23" s="8"/>
      <c r="UJL23"/>
      <c r="UJM23" s="8"/>
      <c r="UJN23"/>
      <c r="UJO23"/>
      <c r="UJP23"/>
      <c r="UJQ23" s="10"/>
      <c r="UJR23" s="8"/>
      <c r="UJS23"/>
      <c r="UJT23" s="8"/>
      <c r="UJU23"/>
      <c r="UJV23"/>
      <c r="UJW23"/>
      <c r="UJX23" s="10"/>
      <c r="UJY23" s="8"/>
      <c r="UJZ23"/>
      <c r="UKA23" s="8"/>
      <c r="UKB23"/>
      <c r="UKC23"/>
      <c r="UKD23"/>
      <c r="UKE23" s="10"/>
      <c r="UKF23" s="8"/>
      <c r="UKG23"/>
      <c r="UKH23" s="8"/>
      <c r="UKI23"/>
      <c r="UKJ23"/>
      <c r="UKK23"/>
      <c r="UKL23" s="10"/>
      <c r="UKM23" s="8"/>
      <c r="UKN23"/>
      <c r="UKO23" s="8"/>
      <c r="UKP23"/>
      <c r="UKQ23"/>
      <c r="UKR23"/>
      <c r="UKS23" s="10"/>
      <c r="UKT23" s="8"/>
      <c r="UKU23"/>
      <c r="UKV23" s="8"/>
      <c r="UKW23"/>
      <c r="UKX23"/>
      <c r="UKY23"/>
      <c r="UKZ23" s="10"/>
      <c r="ULA23" s="22"/>
      <c r="ULB23"/>
      <c r="ULC23" s="8"/>
      <c r="ULD23"/>
      <c r="ULE23"/>
      <c r="ULF23"/>
      <c r="ULG23" s="10"/>
      <c r="ULH23" s="22"/>
      <c r="ULI23"/>
      <c r="ULJ23" s="8"/>
      <c r="ULK23"/>
      <c r="ULL23"/>
      <c r="ULM23"/>
      <c r="ULN23" s="29"/>
      <c r="ULO23" s="44"/>
      <c r="ULP23" s="8"/>
      <c r="ULQ23" s="8"/>
      <c r="ULR23" s="10"/>
      <c r="ULS23" s="10"/>
      <c r="ULT23"/>
      <c r="ULU23" s="8"/>
      <c r="ULV23"/>
      <c r="ULW23" s="8"/>
      <c r="ULX23" s="6"/>
      <c r="ULY23"/>
      <c r="ULZ23"/>
      <c r="UMA23" s="10"/>
      <c r="UMB23" s="8"/>
      <c r="UMC23"/>
      <c r="UMD23" s="8"/>
      <c r="UME23"/>
      <c r="UMF23"/>
      <c r="UMG23"/>
      <c r="UMH23" s="10"/>
      <c r="UMI23" s="8"/>
      <c r="UMJ23"/>
      <c r="UMK23" s="8"/>
      <c r="UML23"/>
      <c r="UMM23"/>
      <c r="UMN23"/>
      <c r="UMO23" s="10"/>
      <c r="UMP23" s="8"/>
      <c r="UMQ23"/>
      <c r="UMR23" s="8"/>
      <c r="UMS23"/>
      <c r="UMT23"/>
      <c r="UMU23"/>
      <c r="UMV23" s="10"/>
      <c r="UMW23" s="8"/>
      <c r="UMX23"/>
      <c r="UMY23" s="8"/>
      <c r="UMZ23"/>
      <c r="UNA23"/>
      <c r="UNB23"/>
      <c r="UNC23" s="10"/>
      <c r="UND23" s="8"/>
      <c r="UNE23"/>
      <c r="UNF23" s="8"/>
      <c r="UNG23"/>
      <c r="UNH23"/>
      <c r="UNI23"/>
      <c r="UNJ23" s="10"/>
      <c r="UNK23" s="8"/>
      <c r="UNL23"/>
      <c r="UNM23" s="8"/>
      <c r="UNN23"/>
      <c r="UNO23"/>
      <c r="UNP23"/>
      <c r="UNQ23" s="10"/>
      <c r="UNR23" s="8"/>
      <c r="UNS23"/>
      <c r="UNT23" s="8"/>
      <c r="UNU23"/>
      <c r="UNV23"/>
      <c r="UNW23"/>
      <c r="UNX23" s="10"/>
      <c r="UNY23" s="8"/>
      <c r="UNZ23"/>
      <c r="UOA23" s="8"/>
      <c r="UOB23"/>
      <c r="UOC23"/>
      <c r="UOD23"/>
      <c r="UOE23" s="10"/>
      <c r="UOF23" s="8"/>
      <c r="UOG23"/>
      <c r="UOH23" s="8"/>
      <c r="UOI23"/>
      <c r="UOJ23"/>
      <c r="UOK23"/>
      <c r="UOL23" s="10"/>
      <c r="UOM23" s="8"/>
      <c r="UON23"/>
      <c r="UOO23" s="8"/>
      <c r="UOP23"/>
      <c r="UOQ23"/>
      <c r="UOR23"/>
      <c r="UOS23" s="10"/>
      <c r="UOT23" s="8"/>
      <c r="UOU23"/>
      <c r="UOV23" s="8"/>
      <c r="UOW23"/>
      <c r="UOX23"/>
      <c r="UOY23"/>
      <c r="UOZ23" s="10"/>
      <c r="UPA23" s="8"/>
      <c r="UPB23"/>
      <c r="UPC23" s="8"/>
      <c r="UPD23"/>
      <c r="UPE23"/>
      <c r="UPF23"/>
      <c r="UPG23" s="10"/>
      <c r="UPH23" s="8"/>
      <c r="UPI23"/>
      <c r="UPJ23" s="8"/>
      <c r="UPK23"/>
      <c r="UPL23"/>
      <c r="UPM23"/>
      <c r="UPN23" s="10"/>
      <c r="UPO23" s="8"/>
      <c r="UPP23"/>
      <c r="UPQ23" s="8"/>
      <c r="UPR23"/>
      <c r="UPS23"/>
      <c r="UPT23"/>
      <c r="UPU23" s="10"/>
      <c r="UPV23" s="8"/>
      <c r="UPW23"/>
      <c r="UPX23" s="8"/>
      <c r="UPY23"/>
      <c r="UPZ23"/>
      <c r="UQA23"/>
      <c r="UQB23" s="10"/>
      <c r="UQC23" s="8"/>
      <c r="UQD23"/>
      <c r="UQE23" s="8"/>
      <c r="UQF23"/>
      <c r="UQG23"/>
      <c r="UQH23"/>
      <c r="UQI23" s="10"/>
      <c r="UQJ23" s="8"/>
      <c r="UQK23"/>
      <c r="UQL23" s="8"/>
      <c r="UQM23"/>
      <c r="UQN23"/>
      <c r="UQO23"/>
      <c r="UQP23" s="10"/>
      <c r="UQQ23" s="8"/>
      <c r="UQR23"/>
      <c r="UQS23" s="8"/>
      <c r="UQT23"/>
      <c r="UQU23"/>
      <c r="UQV23"/>
      <c r="UQW23" s="10"/>
      <c r="UQX23" s="8"/>
      <c r="UQY23"/>
      <c r="UQZ23" s="8"/>
      <c r="URA23"/>
      <c r="URB23"/>
      <c r="URC23"/>
      <c r="URD23" s="10"/>
      <c r="URE23" s="8"/>
      <c r="URF23"/>
      <c r="URG23" s="8"/>
      <c r="URH23"/>
      <c r="URI23"/>
      <c r="URJ23"/>
      <c r="URK23" s="10"/>
      <c r="URL23" s="8"/>
      <c r="URM23"/>
      <c r="URN23" s="8"/>
      <c r="URO23"/>
      <c r="URP23"/>
      <c r="URQ23"/>
      <c r="URR23" s="10"/>
      <c r="URS23" s="8"/>
      <c r="URT23"/>
      <c r="URU23" s="8"/>
      <c r="URV23"/>
      <c r="URW23"/>
      <c r="URX23"/>
      <c r="URY23" s="10"/>
      <c r="URZ23" s="8"/>
      <c r="USA23"/>
      <c r="USB23" s="8"/>
      <c r="USC23"/>
      <c r="USD23"/>
      <c r="USE23"/>
      <c r="USF23" s="10"/>
      <c r="USG23" s="8"/>
      <c r="USH23"/>
      <c r="USI23" s="8"/>
      <c r="USJ23"/>
      <c r="USK23"/>
      <c r="USL23"/>
      <c r="USM23" s="10"/>
      <c r="USN23" s="8"/>
      <c r="USO23"/>
      <c r="USP23" s="8"/>
      <c r="USQ23"/>
      <c r="USR23"/>
      <c r="USS23"/>
      <c r="UST23" s="10"/>
      <c r="USU23" s="8"/>
      <c r="USV23"/>
      <c r="USW23" s="8"/>
      <c r="USX23"/>
      <c r="USY23"/>
      <c r="USZ23"/>
      <c r="UTA23" s="10"/>
      <c r="UTB23" s="8"/>
      <c r="UTC23"/>
      <c r="UTD23" s="8"/>
      <c r="UTE23"/>
      <c r="UTF23"/>
      <c r="UTG23"/>
      <c r="UTH23" s="10"/>
      <c r="UTI23" s="8"/>
      <c r="UTJ23"/>
      <c r="UTK23" s="8"/>
      <c r="UTL23"/>
      <c r="UTM23"/>
      <c r="UTN23"/>
      <c r="UTO23" s="10"/>
      <c r="UTP23" s="8"/>
      <c r="UTQ23"/>
      <c r="UTR23" s="8"/>
      <c r="UTS23"/>
      <c r="UTT23"/>
      <c r="UTU23"/>
      <c r="UTV23" s="10"/>
      <c r="UTW23" s="8"/>
      <c r="UTX23"/>
      <c r="UTY23" s="8"/>
      <c r="UTZ23"/>
      <c r="UUA23"/>
      <c r="UUB23"/>
      <c r="UUC23" s="10"/>
      <c r="UUD23" s="22"/>
      <c r="UUE23"/>
      <c r="UUF23" s="8"/>
      <c r="UUG23"/>
      <c r="UUH23"/>
      <c r="UUI23"/>
      <c r="UUJ23" s="10"/>
      <c r="UUK23" s="22"/>
      <c r="UUL23"/>
      <c r="UUM23" s="8"/>
      <c r="UUN23"/>
      <c r="UUO23"/>
      <c r="UUP23"/>
      <c r="UUQ23" s="29"/>
      <c r="UUR23" s="44"/>
      <c r="UUS23" s="8"/>
      <c r="UUT23" s="8"/>
      <c r="UUU23" s="10"/>
      <c r="UUV23" s="10"/>
      <c r="UUW23"/>
      <c r="UUX23" s="8"/>
      <c r="UUY23"/>
      <c r="UUZ23" s="8"/>
      <c r="UVA23" s="6"/>
      <c r="UVB23"/>
      <c r="UVC23"/>
      <c r="UVD23" s="10"/>
      <c r="UVE23" s="8"/>
      <c r="UVF23"/>
      <c r="UVG23" s="8"/>
      <c r="UVH23"/>
      <c r="UVI23"/>
      <c r="UVJ23"/>
      <c r="UVK23" s="10"/>
      <c r="UVL23" s="8"/>
      <c r="UVM23"/>
      <c r="UVN23" s="8"/>
      <c r="UVO23"/>
      <c r="UVP23"/>
      <c r="UVQ23"/>
      <c r="UVR23" s="10"/>
      <c r="UVS23" s="8"/>
      <c r="UVT23"/>
      <c r="UVU23" s="8"/>
      <c r="UVV23"/>
      <c r="UVW23"/>
      <c r="UVX23"/>
      <c r="UVY23" s="10"/>
      <c r="UVZ23" s="8"/>
      <c r="UWA23"/>
      <c r="UWB23" s="8"/>
      <c r="UWC23"/>
      <c r="UWD23"/>
      <c r="UWE23"/>
      <c r="UWF23" s="10"/>
      <c r="UWG23" s="8"/>
      <c r="UWH23"/>
      <c r="UWI23" s="8"/>
      <c r="UWJ23"/>
      <c r="UWK23"/>
      <c r="UWL23"/>
      <c r="UWM23" s="10"/>
      <c r="UWN23" s="8"/>
      <c r="UWO23"/>
      <c r="UWP23" s="8"/>
      <c r="UWQ23"/>
      <c r="UWR23"/>
      <c r="UWS23"/>
      <c r="UWT23" s="10"/>
      <c r="UWU23" s="8"/>
      <c r="UWV23"/>
      <c r="UWW23" s="8"/>
      <c r="UWX23"/>
      <c r="UWY23"/>
      <c r="UWZ23"/>
      <c r="UXA23" s="10"/>
      <c r="UXB23" s="8"/>
      <c r="UXC23"/>
      <c r="UXD23" s="8"/>
      <c r="UXE23"/>
      <c r="UXF23"/>
      <c r="UXG23"/>
      <c r="UXH23" s="10"/>
      <c r="UXI23" s="8"/>
      <c r="UXJ23"/>
      <c r="UXK23" s="8"/>
      <c r="UXL23"/>
      <c r="UXM23"/>
      <c r="UXN23"/>
      <c r="UXO23" s="10"/>
      <c r="UXP23" s="8"/>
      <c r="UXQ23"/>
      <c r="UXR23" s="8"/>
      <c r="UXS23"/>
      <c r="UXT23"/>
      <c r="UXU23"/>
      <c r="UXV23" s="10"/>
      <c r="UXW23" s="8"/>
      <c r="UXX23"/>
      <c r="UXY23" s="8"/>
      <c r="UXZ23"/>
      <c r="UYA23"/>
      <c r="UYB23"/>
      <c r="UYC23" s="10"/>
      <c r="UYD23" s="8"/>
      <c r="UYE23"/>
      <c r="UYF23" s="8"/>
      <c r="UYG23"/>
      <c r="UYH23"/>
      <c r="UYI23"/>
      <c r="UYJ23" s="10"/>
      <c r="UYK23" s="8"/>
      <c r="UYL23"/>
      <c r="UYM23" s="8"/>
      <c r="UYN23"/>
      <c r="UYO23"/>
      <c r="UYP23"/>
      <c r="UYQ23" s="10"/>
      <c r="UYR23" s="8"/>
      <c r="UYS23"/>
      <c r="UYT23" s="8"/>
      <c r="UYU23"/>
      <c r="UYV23"/>
      <c r="UYW23"/>
      <c r="UYX23" s="10"/>
      <c r="UYY23" s="8"/>
      <c r="UYZ23"/>
      <c r="UZA23" s="8"/>
      <c r="UZB23"/>
      <c r="UZC23"/>
      <c r="UZD23"/>
      <c r="UZE23" s="10"/>
      <c r="UZF23" s="8"/>
      <c r="UZG23"/>
      <c r="UZH23" s="8"/>
      <c r="UZI23"/>
      <c r="UZJ23"/>
      <c r="UZK23"/>
      <c r="UZL23" s="10"/>
      <c r="UZM23" s="8"/>
      <c r="UZN23"/>
      <c r="UZO23" s="8"/>
      <c r="UZP23"/>
      <c r="UZQ23"/>
      <c r="UZR23"/>
      <c r="UZS23" s="10"/>
      <c r="UZT23" s="8"/>
      <c r="UZU23"/>
      <c r="UZV23" s="8"/>
      <c r="UZW23"/>
      <c r="UZX23"/>
      <c r="UZY23"/>
      <c r="UZZ23" s="10"/>
      <c r="VAA23" s="8"/>
      <c r="VAB23"/>
      <c r="VAC23" s="8"/>
      <c r="VAD23"/>
      <c r="VAE23"/>
      <c r="VAF23"/>
      <c r="VAG23" s="10"/>
      <c r="VAH23" s="8"/>
      <c r="VAI23"/>
      <c r="VAJ23" s="8"/>
      <c r="VAK23"/>
      <c r="VAL23"/>
      <c r="VAM23"/>
      <c r="VAN23" s="10"/>
      <c r="VAO23" s="8"/>
      <c r="VAP23"/>
      <c r="VAQ23" s="8"/>
      <c r="VAR23"/>
      <c r="VAS23"/>
      <c r="VAT23"/>
      <c r="VAU23" s="10"/>
      <c r="VAV23" s="8"/>
      <c r="VAW23"/>
      <c r="VAX23" s="8"/>
      <c r="VAY23"/>
      <c r="VAZ23"/>
      <c r="VBA23"/>
      <c r="VBB23" s="10"/>
      <c r="VBC23" s="8"/>
      <c r="VBD23"/>
      <c r="VBE23" s="8"/>
      <c r="VBF23"/>
      <c r="VBG23"/>
      <c r="VBH23"/>
      <c r="VBI23" s="10"/>
      <c r="VBJ23" s="8"/>
      <c r="VBK23"/>
      <c r="VBL23" s="8"/>
      <c r="VBM23"/>
      <c r="VBN23"/>
      <c r="VBO23"/>
      <c r="VBP23" s="10"/>
      <c r="VBQ23" s="8"/>
      <c r="VBR23"/>
      <c r="VBS23" s="8"/>
      <c r="VBT23"/>
      <c r="VBU23"/>
      <c r="VBV23"/>
      <c r="VBW23" s="10"/>
      <c r="VBX23" s="8"/>
      <c r="VBY23"/>
      <c r="VBZ23" s="8"/>
      <c r="VCA23"/>
      <c r="VCB23"/>
      <c r="VCC23"/>
      <c r="VCD23" s="10"/>
      <c r="VCE23" s="8"/>
      <c r="VCF23"/>
      <c r="VCG23" s="8"/>
      <c r="VCH23"/>
      <c r="VCI23"/>
      <c r="VCJ23"/>
      <c r="VCK23" s="10"/>
      <c r="VCL23" s="8"/>
      <c r="VCM23"/>
      <c r="VCN23" s="8"/>
      <c r="VCO23"/>
      <c r="VCP23"/>
      <c r="VCQ23"/>
      <c r="VCR23" s="10"/>
      <c r="VCS23" s="8"/>
      <c r="VCT23"/>
      <c r="VCU23" s="8"/>
      <c r="VCV23"/>
      <c r="VCW23"/>
      <c r="VCX23"/>
      <c r="VCY23" s="10"/>
      <c r="VCZ23" s="8"/>
      <c r="VDA23"/>
      <c r="VDB23" s="8"/>
      <c r="VDC23"/>
      <c r="VDD23"/>
      <c r="VDE23"/>
      <c r="VDF23" s="10"/>
      <c r="VDG23" s="22"/>
      <c r="VDH23"/>
      <c r="VDI23" s="8"/>
      <c r="VDJ23"/>
      <c r="VDK23"/>
      <c r="VDL23"/>
      <c r="VDM23" s="10"/>
      <c r="VDN23" s="22"/>
      <c r="VDO23"/>
      <c r="VDP23" s="8"/>
      <c r="VDQ23"/>
      <c r="VDR23"/>
      <c r="VDS23"/>
      <c r="VDT23" s="29"/>
      <c r="VDU23" s="44"/>
      <c r="VDV23" s="8"/>
      <c r="VDW23" s="8"/>
      <c r="VDX23" s="10"/>
      <c r="VDY23" s="10"/>
      <c r="VDZ23"/>
      <c r="VEA23" s="8"/>
      <c r="VEB23"/>
      <c r="VEC23" s="8"/>
      <c r="VED23" s="6"/>
      <c r="VEE23"/>
      <c r="VEF23"/>
      <c r="VEG23" s="10"/>
      <c r="VEH23" s="8"/>
      <c r="VEI23"/>
      <c r="VEJ23" s="8"/>
      <c r="VEK23"/>
      <c r="VEL23"/>
      <c r="VEM23"/>
      <c r="VEN23" s="10"/>
      <c r="VEO23" s="8"/>
      <c r="VEP23"/>
      <c r="VEQ23" s="8"/>
      <c r="VER23"/>
      <c r="VES23"/>
      <c r="VET23"/>
      <c r="VEU23" s="10"/>
      <c r="VEV23" s="8"/>
      <c r="VEW23"/>
      <c r="VEX23" s="8"/>
      <c r="VEY23"/>
      <c r="VEZ23"/>
      <c r="VFA23"/>
      <c r="VFB23" s="10"/>
      <c r="VFC23" s="8"/>
      <c r="VFD23"/>
      <c r="VFE23" s="8"/>
      <c r="VFF23"/>
      <c r="VFG23"/>
      <c r="VFH23"/>
      <c r="VFI23" s="10"/>
      <c r="VFJ23" s="8"/>
      <c r="VFK23"/>
      <c r="VFL23" s="8"/>
      <c r="VFM23"/>
      <c r="VFN23"/>
      <c r="VFO23"/>
      <c r="VFP23" s="10"/>
      <c r="VFQ23" s="8"/>
      <c r="VFR23"/>
      <c r="VFS23" s="8"/>
      <c r="VFT23"/>
      <c r="VFU23"/>
      <c r="VFV23"/>
      <c r="VFW23" s="10"/>
      <c r="VFX23" s="8"/>
      <c r="VFY23"/>
      <c r="VFZ23" s="8"/>
      <c r="VGA23"/>
      <c r="VGB23"/>
      <c r="VGC23"/>
      <c r="VGD23" s="10"/>
      <c r="VGE23" s="8"/>
      <c r="VGF23"/>
      <c r="VGG23" s="8"/>
      <c r="VGH23"/>
      <c r="VGI23"/>
      <c r="VGJ23"/>
      <c r="VGK23" s="10"/>
      <c r="VGL23" s="8"/>
      <c r="VGM23"/>
      <c r="VGN23" s="8"/>
      <c r="VGO23"/>
      <c r="VGP23"/>
      <c r="VGQ23"/>
      <c r="VGR23" s="10"/>
      <c r="VGS23" s="8"/>
      <c r="VGT23"/>
      <c r="VGU23" s="8"/>
      <c r="VGV23"/>
      <c r="VGW23"/>
      <c r="VGX23"/>
      <c r="VGY23" s="10"/>
      <c r="VGZ23" s="8"/>
      <c r="VHA23"/>
      <c r="VHB23" s="8"/>
      <c r="VHC23"/>
      <c r="VHD23"/>
      <c r="VHE23"/>
      <c r="VHF23" s="10"/>
      <c r="VHG23" s="8"/>
      <c r="VHH23"/>
      <c r="VHI23" s="8"/>
      <c r="VHJ23"/>
      <c r="VHK23"/>
      <c r="VHL23"/>
      <c r="VHM23" s="10"/>
      <c r="VHN23" s="8"/>
      <c r="VHO23"/>
      <c r="VHP23" s="8"/>
      <c r="VHQ23"/>
      <c r="VHR23"/>
      <c r="VHS23"/>
      <c r="VHT23" s="10"/>
      <c r="VHU23" s="8"/>
      <c r="VHV23"/>
      <c r="VHW23" s="8"/>
      <c r="VHX23"/>
      <c r="VHY23"/>
      <c r="VHZ23"/>
      <c r="VIA23" s="10"/>
      <c r="VIB23" s="8"/>
      <c r="VIC23"/>
      <c r="VID23" s="8"/>
      <c r="VIE23"/>
      <c r="VIF23"/>
      <c r="VIG23"/>
      <c r="VIH23" s="10"/>
      <c r="VII23" s="8"/>
      <c r="VIJ23"/>
      <c r="VIK23" s="8"/>
      <c r="VIL23"/>
      <c r="VIM23"/>
      <c r="VIN23"/>
      <c r="VIO23" s="10"/>
      <c r="VIP23" s="8"/>
      <c r="VIQ23"/>
      <c r="VIR23" s="8"/>
      <c r="VIS23"/>
      <c r="VIT23"/>
      <c r="VIU23"/>
      <c r="VIV23" s="10"/>
      <c r="VIW23" s="8"/>
      <c r="VIX23"/>
      <c r="VIY23" s="8"/>
      <c r="VIZ23"/>
      <c r="VJA23"/>
      <c r="VJB23"/>
      <c r="VJC23" s="10"/>
      <c r="VJD23" s="8"/>
      <c r="VJE23"/>
      <c r="VJF23" s="8"/>
      <c r="VJG23"/>
      <c r="VJH23"/>
      <c r="VJI23"/>
      <c r="VJJ23" s="10"/>
      <c r="VJK23" s="8"/>
      <c r="VJL23"/>
      <c r="VJM23" s="8"/>
      <c r="VJN23"/>
      <c r="VJO23"/>
      <c r="VJP23"/>
      <c r="VJQ23" s="10"/>
      <c r="VJR23" s="8"/>
      <c r="VJS23"/>
      <c r="VJT23" s="8"/>
      <c r="VJU23"/>
      <c r="VJV23"/>
      <c r="VJW23"/>
      <c r="VJX23" s="10"/>
      <c r="VJY23" s="8"/>
      <c r="VJZ23"/>
      <c r="VKA23" s="8"/>
      <c r="VKB23"/>
      <c r="VKC23"/>
      <c r="VKD23"/>
      <c r="VKE23" s="10"/>
      <c r="VKF23" s="8"/>
      <c r="VKG23"/>
      <c r="VKH23" s="8"/>
      <c r="VKI23"/>
      <c r="VKJ23"/>
      <c r="VKK23"/>
      <c r="VKL23" s="10"/>
      <c r="VKM23" s="8"/>
      <c r="VKN23"/>
      <c r="VKO23" s="8"/>
      <c r="VKP23"/>
      <c r="VKQ23"/>
      <c r="VKR23"/>
      <c r="VKS23" s="10"/>
      <c r="VKT23" s="8"/>
      <c r="VKU23"/>
      <c r="VKV23" s="8"/>
      <c r="VKW23"/>
      <c r="VKX23"/>
      <c r="VKY23"/>
      <c r="VKZ23" s="10"/>
      <c r="VLA23" s="8"/>
      <c r="VLB23"/>
      <c r="VLC23" s="8"/>
      <c r="VLD23"/>
      <c r="VLE23"/>
      <c r="VLF23"/>
      <c r="VLG23" s="10"/>
      <c r="VLH23" s="8"/>
      <c r="VLI23"/>
      <c r="VLJ23" s="8"/>
      <c r="VLK23"/>
      <c r="VLL23"/>
      <c r="VLM23"/>
      <c r="VLN23" s="10"/>
      <c r="VLO23" s="8"/>
      <c r="VLP23"/>
      <c r="VLQ23" s="8"/>
      <c r="VLR23"/>
      <c r="VLS23"/>
      <c r="VLT23"/>
      <c r="VLU23" s="10"/>
      <c r="VLV23" s="8"/>
      <c r="VLW23"/>
      <c r="VLX23" s="8"/>
      <c r="VLY23"/>
      <c r="VLZ23"/>
      <c r="VMA23"/>
      <c r="VMB23" s="10"/>
      <c r="VMC23" s="8"/>
      <c r="VMD23"/>
      <c r="VME23" s="8"/>
      <c r="VMF23"/>
      <c r="VMG23"/>
      <c r="VMH23"/>
      <c r="VMI23" s="10"/>
      <c r="VMJ23" s="22"/>
      <c r="VMK23"/>
      <c r="VML23" s="8"/>
      <c r="VMM23"/>
      <c r="VMN23"/>
      <c r="VMO23"/>
      <c r="VMP23" s="10"/>
      <c r="VMQ23" s="22"/>
      <c r="VMR23"/>
      <c r="VMS23" s="8"/>
      <c r="VMT23"/>
      <c r="VMU23"/>
      <c r="VMV23"/>
      <c r="VMW23" s="29"/>
      <c r="VMX23" s="44"/>
      <c r="VMY23" s="8"/>
      <c r="VMZ23" s="8"/>
      <c r="VNA23" s="10"/>
      <c r="VNB23" s="10"/>
      <c r="VNC23"/>
      <c r="VND23" s="8"/>
      <c r="VNE23"/>
      <c r="VNF23" s="8"/>
      <c r="VNG23" s="6"/>
      <c r="VNH23"/>
      <c r="VNI23"/>
      <c r="VNJ23" s="10"/>
      <c r="VNK23" s="8"/>
      <c r="VNL23"/>
      <c r="VNM23" s="8"/>
      <c r="VNN23"/>
      <c r="VNO23"/>
      <c r="VNP23"/>
      <c r="VNQ23" s="10"/>
      <c r="VNR23" s="8"/>
      <c r="VNS23"/>
      <c r="VNT23" s="8"/>
      <c r="VNU23"/>
      <c r="VNV23"/>
      <c r="VNW23"/>
      <c r="VNX23" s="10"/>
      <c r="VNY23" s="8"/>
      <c r="VNZ23"/>
      <c r="VOA23" s="8"/>
      <c r="VOB23"/>
      <c r="VOC23"/>
      <c r="VOD23"/>
      <c r="VOE23" s="10"/>
      <c r="VOF23" s="8"/>
      <c r="VOG23"/>
      <c r="VOH23" s="8"/>
      <c r="VOI23"/>
      <c r="VOJ23"/>
      <c r="VOK23"/>
      <c r="VOL23" s="10"/>
      <c r="VOM23" s="8"/>
      <c r="VON23"/>
      <c r="VOO23" s="8"/>
      <c r="VOP23"/>
      <c r="VOQ23"/>
      <c r="VOR23"/>
      <c r="VOS23" s="10"/>
      <c r="VOT23" s="8"/>
      <c r="VOU23"/>
      <c r="VOV23" s="8"/>
      <c r="VOW23"/>
      <c r="VOX23"/>
      <c r="VOY23"/>
      <c r="VOZ23" s="10"/>
      <c r="VPA23" s="8"/>
      <c r="VPB23"/>
      <c r="VPC23" s="8"/>
      <c r="VPD23"/>
      <c r="VPE23"/>
      <c r="VPF23"/>
      <c r="VPG23" s="10"/>
      <c r="VPH23" s="8"/>
      <c r="VPI23"/>
      <c r="VPJ23" s="8"/>
      <c r="VPK23"/>
      <c r="VPL23"/>
      <c r="VPM23"/>
      <c r="VPN23" s="10"/>
      <c r="VPO23" s="8"/>
      <c r="VPP23"/>
      <c r="VPQ23" s="8"/>
      <c r="VPR23"/>
      <c r="VPS23"/>
      <c r="VPT23"/>
      <c r="VPU23" s="10"/>
      <c r="VPV23" s="8"/>
      <c r="VPW23"/>
      <c r="VPX23" s="8"/>
      <c r="VPY23"/>
      <c r="VPZ23"/>
      <c r="VQA23"/>
      <c r="VQB23" s="10"/>
      <c r="VQC23" s="8"/>
      <c r="VQD23"/>
      <c r="VQE23" s="8"/>
      <c r="VQF23"/>
      <c r="VQG23"/>
      <c r="VQH23"/>
      <c r="VQI23" s="10"/>
      <c r="VQJ23" s="8"/>
      <c r="VQK23"/>
      <c r="VQL23" s="8"/>
      <c r="VQM23"/>
      <c r="VQN23"/>
      <c r="VQO23"/>
      <c r="VQP23" s="10"/>
      <c r="VQQ23" s="8"/>
      <c r="VQR23"/>
      <c r="VQS23" s="8"/>
      <c r="VQT23"/>
      <c r="VQU23"/>
      <c r="VQV23"/>
      <c r="VQW23" s="10"/>
      <c r="VQX23" s="8"/>
      <c r="VQY23"/>
      <c r="VQZ23" s="8"/>
      <c r="VRA23"/>
      <c r="VRB23"/>
      <c r="VRC23"/>
      <c r="VRD23" s="10"/>
      <c r="VRE23" s="8"/>
      <c r="VRF23"/>
      <c r="VRG23" s="8"/>
      <c r="VRH23"/>
      <c r="VRI23"/>
      <c r="VRJ23"/>
      <c r="VRK23" s="10"/>
      <c r="VRL23" s="8"/>
      <c r="VRM23"/>
      <c r="VRN23" s="8"/>
      <c r="VRO23"/>
      <c r="VRP23"/>
      <c r="VRQ23"/>
      <c r="VRR23" s="10"/>
      <c r="VRS23" s="8"/>
      <c r="VRT23"/>
      <c r="VRU23" s="8"/>
      <c r="VRV23"/>
      <c r="VRW23"/>
      <c r="VRX23"/>
      <c r="VRY23" s="10"/>
      <c r="VRZ23" s="8"/>
      <c r="VSA23"/>
      <c r="VSB23" s="8"/>
      <c r="VSC23"/>
      <c r="VSD23"/>
      <c r="VSE23"/>
      <c r="VSF23" s="10"/>
      <c r="VSG23" s="8"/>
      <c r="VSH23"/>
      <c r="VSI23" s="8"/>
      <c r="VSJ23"/>
      <c r="VSK23"/>
      <c r="VSL23"/>
      <c r="VSM23" s="10"/>
      <c r="VSN23" s="8"/>
      <c r="VSO23"/>
      <c r="VSP23" s="8"/>
      <c r="VSQ23"/>
      <c r="VSR23"/>
      <c r="VSS23"/>
      <c r="VST23" s="10"/>
      <c r="VSU23" s="8"/>
      <c r="VSV23"/>
      <c r="VSW23" s="8"/>
      <c r="VSX23"/>
      <c r="VSY23"/>
      <c r="VSZ23"/>
      <c r="VTA23" s="10"/>
      <c r="VTB23" s="8"/>
      <c r="VTC23"/>
      <c r="VTD23" s="8"/>
      <c r="VTE23"/>
      <c r="VTF23"/>
      <c r="VTG23"/>
      <c r="VTH23" s="10"/>
      <c r="VTI23" s="8"/>
      <c r="VTJ23"/>
      <c r="VTK23" s="8"/>
      <c r="VTL23"/>
      <c r="VTM23"/>
      <c r="VTN23"/>
      <c r="VTO23" s="10"/>
      <c r="VTP23" s="8"/>
      <c r="VTQ23"/>
      <c r="VTR23" s="8"/>
      <c r="VTS23"/>
      <c r="VTT23"/>
      <c r="VTU23"/>
      <c r="VTV23" s="10"/>
      <c r="VTW23" s="8"/>
      <c r="VTX23"/>
      <c r="VTY23" s="8"/>
      <c r="VTZ23"/>
      <c r="VUA23"/>
      <c r="VUB23"/>
      <c r="VUC23" s="10"/>
      <c r="VUD23" s="8"/>
      <c r="VUE23"/>
      <c r="VUF23" s="8"/>
      <c r="VUG23"/>
      <c r="VUH23"/>
      <c r="VUI23"/>
      <c r="VUJ23" s="10"/>
      <c r="VUK23" s="8"/>
      <c r="VUL23"/>
      <c r="VUM23" s="8"/>
      <c r="VUN23"/>
      <c r="VUO23"/>
      <c r="VUP23"/>
      <c r="VUQ23" s="10"/>
      <c r="VUR23" s="8"/>
      <c r="VUS23"/>
      <c r="VUT23" s="8"/>
      <c r="VUU23"/>
      <c r="VUV23"/>
      <c r="VUW23"/>
      <c r="VUX23" s="10"/>
      <c r="VUY23" s="8"/>
      <c r="VUZ23"/>
      <c r="VVA23" s="8"/>
      <c r="VVB23"/>
      <c r="VVC23"/>
      <c r="VVD23"/>
      <c r="VVE23" s="10"/>
      <c r="VVF23" s="8"/>
      <c r="VVG23"/>
      <c r="VVH23" s="8"/>
      <c r="VVI23"/>
      <c r="VVJ23"/>
      <c r="VVK23"/>
      <c r="VVL23" s="10"/>
      <c r="VVM23" s="22"/>
      <c r="VVN23"/>
      <c r="VVO23" s="8"/>
      <c r="VVP23"/>
      <c r="VVQ23"/>
      <c r="VVR23"/>
      <c r="VVS23" s="10"/>
      <c r="VVT23" s="22"/>
      <c r="VVU23"/>
      <c r="VVV23" s="8"/>
      <c r="VVW23"/>
      <c r="VVX23"/>
      <c r="VVY23"/>
      <c r="VVZ23" s="29"/>
      <c r="VWA23" s="44"/>
      <c r="VWB23" s="8"/>
      <c r="VWC23" s="8"/>
      <c r="VWD23" s="10"/>
      <c r="VWE23" s="10"/>
      <c r="VWF23"/>
      <c r="VWG23" s="8"/>
      <c r="VWH23"/>
      <c r="VWI23" s="8"/>
      <c r="VWJ23" s="6"/>
      <c r="VWK23"/>
      <c r="VWL23"/>
      <c r="VWM23" s="10"/>
      <c r="VWN23" s="8"/>
      <c r="VWO23"/>
      <c r="VWP23" s="8"/>
      <c r="VWQ23"/>
      <c r="VWR23"/>
      <c r="VWS23"/>
      <c r="VWT23" s="10"/>
      <c r="VWU23" s="8"/>
      <c r="VWV23"/>
      <c r="VWW23" s="8"/>
      <c r="VWX23"/>
      <c r="VWY23"/>
      <c r="VWZ23"/>
      <c r="VXA23" s="10"/>
      <c r="VXB23" s="8"/>
      <c r="VXC23"/>
      <c r="VXD23" s="8"/>
      <c r="VXE23"/>
      <c r="VXF23"/>
      <c r="VXG23"/>
      <c r="VXH23" s="10"/>
      <c r="VXI23" s="8"/>
      <c r="VXJ23"/>
      <c r="VXK23" s="8"/>
      <c r="VXL23"/>
      <c r="VXM23"/>
      <c r="VXN23"/>
      <c r="VXO23" s="10"/>
      <c r="VXP23" s="8"/>
      <c r="VXQ23"/>
      <c r="VXR23" s="8"/>
      <c r="VXS23"/>
      <c r="VXT23"/>
      <c r="VXU23"/>
      <c r="VXV23" s="10"/>
      <c r="VXW23" s="8"/>
      <c r="VXX23"/>
      <c r="VXY23" s="8"/>
      <c r="VXZ23"/>
      <c r="VYA23"/>
      <c r="VYB23"/>
      <c r="VYC23" s="10"/>
      <c r="VYD23" s="8"/>
      <c r="VYE23"/>
      <c r="VYF23" s="8"/>
      <c r="VYG23"/>
      <c r="VYH23"/>
      <c r="VYI23"/>
      <c r="VYJ23" s="10"/>
      <c r="VYK23" s="8"/>
      <c r="VYL23"/>
      <c r="VYM23" s="8"/>
      <c r="VYN23"/>
      <c r="VYO23"/>
      <c r="VYP23"/>
      <c r="VYQ23" s="10"/>
      <c r="VYR23" s="8"/>
      <c r="VYS23"/>
      <c r="VYT23" s="8"/>
      <c r="VYU23"/>
      <c r="VYV23"/>
      <c r="VYW23"/>
      <c r="VYX23" s="10"/>
      <c r="VYY23" s="8"/>
      <c r="VYZ23"/>
      <c r="VZA23" s="8"/>
      <c r="VZB23"/>
      <c r="VZC23"/>
      <c r="VZD23"/>
      <c r="VZE23" s="10"/>
      <c r="VZF23" s="8"/>
      <c r="VZG23"/>
      <c r="VZH23" s="8"/>
      <c r="VZI23"/>
      <c r="VZJ23"/>
      <c r="VZK23"/>
      <c r="VZL23" s="10"/>
      <c r="VZM23" s="8"/>
      <c r="VZN23"/>
      <c r="VZO23" s="8"/>
      <c r="VZP23"/>
      <c r="VZQ23"/>
      <c r="VZR23"/>
      <c r="VZS23" s="10"/>
      <c r="VZT23" s="8"/>
      <c r="VZU23"/>
      <c r="VZV23" s="8"/>
      <c r="VZW23"/>
      <c r="VZX23"/>
      <c r="VZY23"/>
      <c r="VZZ23" s="10"/>
      <c r="WAA23" s="8"/>
      <c r="WAB23"/>
      <c r="WAC23" s="8"/>
      <c r="WAD23"/>
      <c r="WAE23"/>
      <c r="WAF23"/>
      <c r="WAG23" s="10"/>
      <c r="WAH23" s="8"/>
      <c r="WAI23"/>
      <c r="WAJ23" s="8"/>
      <c r="WAK23"/>
      <c r="WAL23"/>
      <c r="WAM23"/>
      <c r="WAN23" s="10"/>
      <c r="WAO23" s="8"/>
      <c r="WAP23"/>
      <c r="WAQ23" s="8"/>
      <c r="WAR23"/>
      <c r="WAS23"/>
      <c r="WAT23"/>
      <c r="WAU23" s="10"/>
      <c r="WAV23" s="8"/>
      <c r="WAW23"/>
      <c r="WAX23" s="8"/>
      <c r="WAY23"/>
      <c r="WAZ23"/>
      <c r="WBA23"/>
      <c r="WBB23" s="10"/>
      <c r="WBC23" s="8"/>
      <c r="WBD23"/>
      <c r="WBE23" s="8"/>
      <c r="WBF23"/>
      <c r="WBG23"/>
      <c r="WBH23"/>
      <c r="WBI23" s="10"/>
      <c r="WBJ23" s="8"/>
      <c r="WBK23"/>
      <c r="WBL23" s="8"/>
      <c r="WBM23"/>
      <c r="WBN23"/>
      <c r="WBO23"/>
      <c r="WBP23" s="10"/>
      <c r="WBQ23" s="8"/>
      <c r="WBR23"/>
      <c r="WBS23" s="8"/>
      <c r="WBT23"/>
      <c r="WBU23"/>
      <c r="WBV23"/>
      <c r="WBW23" s="10"/>
      <c r="WBX23" s="8"/>
      <c r="WBY23"/>
      <c r="WBZ23" s="8"/>
      <c r="WCA23"/>
      <c r="WCB23"/>
      <c r="WCC23"/>
      <c r="WCD23" s="10"/>
      <c r="WCE23" s="8"/>
      <c r="WCF23"/>
      <c r="WCG23" s="8"/>
      <c r="WCH23"/>
      <c r="WCI23"/>
      <c r="WCJ23"/>
      <c r="WCK23" s="10"/>
      <c r="WCL23" s="8"/>
      <c r="WCM23"/>
      <c r="WCN23" s="8"/>
      <c r="WCO23"/>
      <c r="WCP23"/>
      <c r="WCQ23"/>
      <c r="WCR23" s="10"/>
      <c r="WCS23" s="8"/>
      <c r="WCT23"/>
      <c r="WCU23" s="8"/>
      <c r="WCV23"/>
      <c r="WCW23"/>
      <c r="WCX23"/>
      <c r="WCY23" s="10"/>
      <c r="WCZ23" s="8"/>
      <c r="WDA23"/>
      <c r="WDB23" s="8"/>
      <c r="WDC23"/>
      <c r="WDD23"/>
      <c r="WDE23"/>
      <c r="WDF23" s="10"/>
      <c r="WDG23" s="8"/>
      <c r="WDH23"/>
      <c r="WDI23" s="8"/>
      <c r="WDJ23"/>
      <c r="WDK23"/>
      <c r="WDL23"/>
      <c r="WDM23" s="10"/>
      <c r="WDN23" s="8"/>
      <c r="WDO23"/>
      <c r="WDP23" s="8"/>
      <c r="WDQ23"/>
      <c r="WDR23"/>
      <c r="WDS23"/>
      <c r="WDT23" s="10"/>
      <c r="WDU23" s="8"/>
      <c r="WDV23"/>
      <c r="WDW23" s="8"/>
      <c r="WDX23"/>
      <c r="WDY23"/>
      <c r="WDZ23"/>
      <c r="WEA23" s="10"/>
      <c r="WEB23" s="8"/>
      <c r="WEC23"/>
      <c r="WED23" s="8"/>
      <c r="WEE23"/>
      <c r="WEF23"/>
      <c r="WEG23"/>
      <c r="WEH23" s="10"/>
      <c r="WEI23" s="8"/>
      <c r="WEJ23"/>
      <c r="WEK23" s="8"/>
      <c r="WEL23"/>
      <c r="WEM23"/>
      <c r="WEN23"/>
      <c r="WEO23" s="10"/>
      <c r="WEP23" s="22"/>
      <c r="WEQ23"/>
      <c r="WER23" s="8"/>
      <c r="WES23"/>
      <c r="WET23"/>
      <c r="WEU23"/>
      <c r="WEV23" s="10"/>
      <c r="WEW23" s="22"/>
      <c r="WEX23"/>
      <c r="WEY23" s="8"/>
      <c r="WEZ23"/>
      <c r="WFA23"/>
      <c r="WFB23"/>
      <c r="WFC23" s="29"/>
      <c r="WFD23" s="44"/>
      <c r="WFE23" s="8"/>
      <c r="WFF23" s="8"/>
      <c r="WFG23" s="10"/>
      <c r="WFH23" s="10"/>
      <c r="WFI23"/>
      <c r="WFJ23" s="8"/>
      <c r="WFK23"/>
      <c r="WFL23" s="8"/>
      <c r="WFM23" s="6"/>
      <c r="WFN23"/>
      <c r="WFO23"/>
      <c r="WFP23" s="10"/>
      <c r="WFQ23" s="8"/>
      <c r="WFR23"/>
      <c r="WFS23" s="8"/>
      <c r="WFT23"/>
      <c r="WFU23"/>
      <c r="WFV23"/>
      <c r="WFW23" s="10"/>
      <c r="WFX23" s="8"/>
      <c r="WFY23"/>
      <c r="WFZ23" s="8"/>
      <c r="WGA23"/>
      <c r="WGB23"/>
      <c r="WGC23"/>
      <c r="WGD23" s="10"/>
      <c r="WGE23" s="8"/>
      <c r="WGF23"/>
      <c r="WGG23" s="8"/>
      <c r="WGH23"/>
      <c r="WGI23"/>
      <c r="WGJ23"/>
      <c r="WGK23" s="10"/>
      <c r="WGL23" s="8"/>
      <c r="WGM23"/>
      <c r="WGN23" s="8"/>
      <c r="WGO23"/>
      <c r="WGP23"/>
      <c r="WGQ23"/>
      <c r="WGR23" s="10"/>
      <c r="WGS23" s="8"/>
      <c r="WGT23"/>
      <c r="WGU23" s="8"/>
      <c r="WGV23"/>
      <c r="WGW23"/>
      <c r="WGX23"/>
      <c r="WGY23" s="10"/>
      <c r="WGZ23" s="8"/>
      <c r="WHA23"/>
      <c r="WHB23" s="8"/>
      <c r="WHC23"/>
      <c r="WHD23"/>
      <c r="WHE23"/>
      <c r="WHF23" s="10"/>
      <c r="WHG23" s="8"/>
      <c r="WHH23"/>
      <c r="WHI23" s="8"/>
      <c r="WHJ23"/>
      <c r="WHK23"/>
      <c r="WHL23"/>
      <c r="WHM23" s="10"/>
      <c r="WHN23" s="8"/>
      <c r="WHO23"/>
      <c r="WHP23" s="8"/>
      <c r="WHQ23"/>
      <c r="WHR23"/>
      <c r="WHS23"/>
      <c r="WHT23" s="10"/>
      <c r="WHU23" s="8"/>
      <c r="WHV23"/>
      <c r="WHW23" s="8"/>
      <c r="WHX23"/>
      <c r="WHY23"/>
      <c r="WHZ23"/>
      <c r="WIA23" s="10"/>
      <c r="WIB23" s="8"/>
      <c r="WIC23"/>
      <c r="WID23" s="8"/>
      <c r="WIE23"/>
      <c r="WIF23"/>
      <c r="WIG23"/>
      <c r="WIH23" s="10"/>
      <c r="WII23" s="8"/>
      <c r="WIJ23"/>
      <c r="WIK23" s="8"/>
      <c r="WIL23"/>
      <c r="WIM23"/>
      <c r="WIN23"/>
      <c r="WIO23" s="10"/>
      <c r="WIP23" s="8"/>
      <c r="WIQ23"/>
      <c r="WIR23" s="8"/>
      <c r="WIS23"/>
      <c r="WIT23"/>
      <c r="WIU23"/>
      <c r="WIV23" s="10"/>
      <c r="WIW23" s="8"/>
      <c r="WIX23"/>
      <c r="WIY23" s="8"/>
      <c r="WIZ23"/>
      <c r="WJA23"/>
      <c r="WJB23"/>
      <c r="WJC23" s="10"/>
      <c r="WJD23" s="8"/>
      <c r="WJE23"/>
      <c r="WJF23" s="8"/>
      <c r="WJG23"/>
      <c r="WJH23"/>
      <c r="WJI23"/>
      <c r="WJJ23" s="10"/>
      <c r="WJK23" s="8"/>
      <c r="WJL23"/>
      <c r="WJM23" s="8"/>
      <c r="WJN23"/>
      <c r="WJO23"/>
      <c r="WJP23"/>
      <c r="WJQ23" s="10"/>
      <c r="WJR23" s="8"/>
      <c r="WJS23"/>
      <c r="WJT23" s="8"/>
      <c r="WJU23"/>
      <c r="WJV23"/>
      <c r="WJW23"/>
      <c r="WJX23" s="10"/>
      <c r="WJY23" s="8"/>
      <c r="WJZ23"/>
      <c r="WKA23" s="8"/>
      <c r="WKB23"/>
      <c r="WKC23"/>
      <c r="WKD23"/>
      <c r="WKE23" s="10"/>
      <c r="WKF23" s="8"/>
      <c r="WKG23"/>
      <c r="WKH23" s="8"/>
      <c r="WKI23"/>
      <c r="WKJ23"/>
      <c r="WKK23"/>
      <c r="WKL23" s="10"/>
      <c r="WKM23" s="8"/>
      <c r="WKN23"/>
      <c r="WKO23" s="8"/>
      <c r="WKP23"/>
      <c r="WKQ23"/>
      <c r="WKR23"/>
      <c r="WKS23" s="10"/>
      <c r="WKT23" s="8"/>
      <c r="WKU23"/>
      <c r="WKV23" s="8"/>
      <c r="WKW23"/>
      <c r="WKX23"/>
      <c r="WKY23"/>
      <c r="WKZ23" s="10"/>
      <c r="WLA23" s="8"/>
      <c r="WLB23"/>
      <c r="WLC23" s="8"/>
      <c r="WLD23"/>
      <c r="WLE23"/>
      <c r="WLF23"/>
      <c r="WLG23" s="10"/>
      <c r="WLH23" s="8"/>
      <c r="WLI23"/>
      <c r="WLJ23" s="8"/>
      <c r="WLK23"/>
      <c r="WLL23"/>
      <c r="WLM23"/>
      <c r="WLN23" s="10"/>
      <c r="WLO23" s="8"/>
      <c r="WLP23"/>
      <c r="WLQ23" s="8"/>
      <c r="WLR23"/>
      <c r="WLS23"/>
      <c r="WLT23"/>
      <c r="WLU23" s="10"/>
      <c r="WLV23" s="8"/>
      <c r="WLW23"/>
      <c r="WLX23" s="8"/>
      <c r="WLY23"/>
      <c r="WLZ23"/>
      <c r="WMA23"/>
      <c r="WMB23" s="10"/>
      <c r="WMC23" s="8"/>
      <c r="WMD23"/>
      <c r="WME23" s="8"/>
      <c r="WMF23"/>
      <c r="WMG23"/>
      <c r="WMH23"/>
      <c r="WMI23" s="10"/>
      <c r="WMJ23" s="8"/>
      <c r="WMK23"/>
      <c r="WML23" s="8"/>
      <c r="WMM23"/>
      <c r="WMN23"/>
      <c r="WMO23"/>
      <c r="WMP23" s="10"/>
      <c r="WMQ23" s="8"/>
      <c r="WMR23"/>
      <c r="WMS23" s="8"/>
      <c r="WMT23"/>
      <c r="WMU23"/>
      <c r="WMV23"/>
      <c r="WMW23" s="10"/>
      <c r="WMX23" s="8"/>
      <c r="WMY23"/>
      <c r="WMZ23" s="8"/>
      <c r="WNA23"/>
      <c r="WNB23"/>
      <c r="WNC23"/>
      <c r="WND23" s="10"/>
      <c r="WNE23" s="8"/>
      <c r="WNF23"/>
      <c r="WNG23" s="8"/>
      <c r="WNH23"/>
      <c r="WNI23"/>
      <c r="WNJ23"/>
      <c r="WNK23" s="10"/>
      <c r="WNL23" s="8"/>
      <c r="WNM23"/>
      <c r="WNN23" s="8"/>
      <c r="WNO23"/>
      <c r="WNP23"/>
      <c r="WNQ23"/>
      <c r="WNR23" s="10"/>
      <c r="WNS23" s="22"/>
      <c r="WNT23"/>
      <c r="WNU23" s="8"/>
      <c r="WNV23"/>
      <c r="WNW23"/>
      <c r="WNX23"/>
      <c r="WNY23" s="10"/>
      <c r="WNZ23" s="22"/>
      <c r="WOA23"/>
      <c r="WOB23" s="8"/>
      <c r="WOC23"/>
      <c r="WOD23"/>
      <c r="WOE23"/>
      <c r="WOF23" s="29"/>
      <c r="WOG23" s="44"/>
      <c r="WOH23" s="8"/>
      <c r="WOI23" s="8"/>
      <c r="WOJ23" s="10"/>
      <c r="WOK23" s="10"/>
      <c r="WOL23"/>
      <c r="WOM23" s="8"/>
      <c r="WON23"/>
      <c r="WOO23" s="8"/>
      <c r="WOP23" s="6"/>
      <c r="WOQ23"/>
      <c r="WOR23"/>
      <c r="WOS23" s="10"/>
      <c r="WOT23" s="8"/>
      <c r="WOU23"/>
      <c r="WOV23" s="8"/>
      <c r="WOW23"/>
      <c r="WOX23"/>
      <c r="WOY23"/>
      <c r="WOZ23" s="10"/>
      <c r="WPA23" s="8"/>
      <c r="WPB23"/>
      <c r="WPC23" s="8"/>
      <c r="WPD23"/>
      <c r="WPE23"/>
      <c r="WPF23"/>
      <c r="WPG23" s="10"/>
      <c r="WPH23" s="8"/>
      <c r="WPI23"/>
      <c r="WPJ23" s="8"/>
      <c r="WPK23"/>
      <c r="WPL23"/>
      <c r="WPM23"/>
      <c r="WPN23" s="10"/>
      <c r="WPO23" s="8"/>
      <c r="WPP23"/>
      <c r="WPQ23" s="8"/>
      <c r="WPR23"/>
      <c r="WPS23"/>
      <c r="WPT23"/>
      <c r="WPU23" s="10"/>
      <c r="WPV23" s="8"/>
      <c r="WPW23"/>
      <c r="WPX23" s="8"/>
      <c r="WPY23"/>
      <c r="WPZ23"/>
      <c r="WQA23"/>
      <c r="WQB23" s="10"/>
      <c r="WQC23" s="8"/>
      <c r="WQD23"/>
      <c r="WQE23" s="8"/>
      <c r="WQF23"/>
      <c r="WQG23"/>
      <c r="WQH23"/>
      <c r="WQI23" s="10"/>
      <c r="WQJ23" s="8"/>
      <c r="WQK23"/>
      <c r="WQL23" s="8"/>
      <c r="WQM23"/>
      <c r="WQN23"/>
      <c r="WQO23"/>
      <c r="WQP23" s="10"/>
      <c r="WQQ23" s="8"/>
      <c r="WQR23"/>
      <c r="WQS23" s="8"/>
      <c r="WQT23"/>
      <c r="WQU23"/>
      <c r="WQV23"/>
      <c r="WQW23" s="10"/>
      <c r="WQX23" s="8"/>
      <c r="WQY23"/>
      <c r="WQZ23" s="8"/>
      <c r="WRA23"/>
      <c r="WRB23"/>
      <c r="WRC23"/>
      <c r="WRD23" s="10"/>
      <c r="WRE23" s="8"/>
      <c r="WRF23"/>
      <c r="WRG23" s="8"/>
      <c r="WRH23"/>
      <c r="WRI23"/>
      <c r="WRJ23"/>
      <c r="WRK23" s="10"/>
      <c r="WRL23" s="8"/>
      <c r="WRM23"/>
      <c r="WRN23" s="8"/>
      <c r="WRO23"/>
      <c r="WRP23"/>
      <c r="WRQ23"/>
      <c r="WRR23" s="10"/>
      <c r="WRS23" s="8"/>
      <c r="WRT23"/>
      <c r="WRU23" s="8"/>
      <c r="WRV23"/>
      <c r="WRW23"/>
      <c r="WRX23"/>
      <c r="WRY23" s="10"/>
      <c r="WRZ23" s="8"/>
      <c r="WSA23"/>
      <c r="WSB23" s="8"/>
      <c r="WSC23"/>
      <c r="WSD23"/>
      <c r="WSE23"/>
      <c r="WSF23" s="10"/>
      <c r="WSG23" s="8"/>
      <c r="WSH23"/>
      <c r="WSI23" s="8"/>
      <c r="WSJ23"/>
      <c r="WSK23"/>
      <c r="WSL23"/>
      <c r="WSM23" s="10"/>
      <c r="WSN23" s="8"/>
      <c r="WSO23"/>
      <c r="WSP23" s="8"/>
      <c r="WSQ23"/>
      <c r="WSR23"/>
      <c r="WSS23"/>
      <c r="WST23" s="10"/>
      <c r="WSU23" s="8"/>
      <c r="WSV23"/>
      <c r="WSW23" s="8"/>
      <c r="WSX23"/>
      <c r="WSY23"/>
      <c r="WSZ23"/>
      <c r="WTA23" s="10"/>
      <c r="WTB23" s="8"/>
      <c r="WTC23"/>
      <c r="WTD23" s="8"/>
      <c r="WTE23"/>
      <c r="WTF23"/>
      <c r="WTG23"/>
      <c r="WTH23" s="10"/>
      <c r="WTI23" s="8"/>
      <c r="WTJ23"/>
      <c r="WTK23" s="8"/>
      <c r="WTL23"/>
      <c r="WTM23"/>
      <c r="WTN23"/>
      <c r="WTO23" s="10"/>
      <c r="WTP23" s="8"/>
      <c r="WTQ23"/>
      <c r="WTR23" s="8"/>
      <c r="WTS23"/>
      <c r="WTT23"/>
      <c r="WTU23"/>
      <c r="WTV23" s="10"/>
      <c r="WTW23" s="8"/>
      <c r="WTX23"/>
      <c r="WTY23" s="8"/>
      <c r="WTZ23"/>
      <c r="WUA23"/>
      <c r="WUB23"/>
      <c r="WUC23" s="10"/>
      <c r="WUD23" s="8"/>
      <c r="WUE23"/>
      <c r="WUF23" s="8"/>
      <c r="WUG23"/>
      <c r="WUH23"/>
      <c r="WUI23"/>
      <c r="WUJ23" s="10"/>
      <c r="WUK23" s="8"/>
      <c r="WUL23"/>
      <c r="WUM23" s="8"/>
      <c r="WUN23"/>
      <c r="WUO23"/>
      <c r="WUP23"/>
      <c r="WUQ23" s="10"/>
      <c r="WUR23" s="8"/>
      <c r="WUS23"/>
      <c r="WUT23" s="8"/>
      <c r="WUU23"/>
      <c r="WUV23"/>
      <c r="WUW23"/>
      <c r="WUX23" s="10"/>
      <c r="WUY23" s="8"/>
      <c r="WUZ23"/>
      <c r="WVA23" s="8"/>
      <c r="WVB23"/>
      <c r="WVC23"/>
      <c r="WVD23"/>
      <c r="WVE23" s="10"/>
      <c r="WVF23" s="8"/>
      <c r="WVG23"/>
      <c r="WVH23" s="8"/>
      <c r="WVI23"/>
      <c r="WVJ23"/>
      <c r="WVK23"/>
      <c r="WVL23" s="10"/>
      <c r="WVM23" s="8"/>
      <c r="WVN23"/>
      <c r="WVO23" s="8"/>
      <c r="WVP23"/>
      <c r="WVQ23"/>
      <c r="WVR23"/>
      <c r="WVS23" s="10"/>
      <c r="WVT23" s="8"/>
      <c r="WVU23"/>
      <c r="WVV23" s="8"/>
      <c r="WVW23"/>
      <c r="WVX23"/>
      <c r="WVY23"/>
      <c r="WVZ23" s="10"/>
      <c r="WWA23" s="8"/>
      <c r="WWB23"/>
      <c r="WWC23" s="8"/>
      <c r="WWD23"/>
      <c r="WWE23"/>
      <c r="WWF23"/>
      <c r="WWG23" s="10"/>
      <c r="WWH23" s="8"/>
      <c r="WWI23"/>
      <c r="WWJ23" s="8"/>
      <c r="WWK23"/>
      <c r="WWL23"/>
      <c r="WWM23"/>
      <c r="WWN23" s="10"/>
      <c r="WWO23" s="8"/>
      <c r="WWP23"/>
      <c r="WWQ23" s="8"/>
      <c r="WWR23"/>
      <c r="WWS23"/>
      <c r="WWT23"/>
      <c r="WWU23" s="10"/>
      <c r="WWV23" s="22"/>
      <c r="WWW23"/>
      <c r="WWX23" s="8"/>
      <c r="WWY23"/>
      <c r="WWZ23"/>
      <c r="WXA23"/>
      <c r="WXB23" s="10"/>
      <c r="WXC23" s="22"/>
      <c r="WXD23"/>
      <c r="WXE23" s="8"/>
      <c r="WXF23"/>
      <c r="WXG23"/>
      <c r="WXH23"/>
      <c r="WXI23" s="29"/>
      <c r="WXJ23" s="44"/>
      <c r="WXK23" s="8"/>
      <c r="WXL23" s="8"/>
      <c r="WXM23" s="10"/>
      <c r="WXN23" s="10"/>
      <c r="WXO23"/>
      <c r="WXP23" s="8"/>
      <c r="WXQ23"/>
      <c r="WXR23" s="8"/>
    </row>
    <row r="24" spans="1:16190" outlineLevel="1" x14ac:dyDescent="0.25">
      <c r="A24" s="407" t="s">
        <v>46</v>
      </c>
      <c r="B24" s="412"/>
      <c r="C24" s="233">
        <v>1</v>
      </c>
      <c r="D24" s="62"/>
      <c r="E24" s="233">
        <v>1</v>
      </c>
      <c r="F24" s="5" t="str">
        <f>IF(C24="x","4",IF(C24&gt;E24,"1",IF(C24&lt;E24,"2",IF(C24=E24,"0",))))</f>
        <v>0</v>
      </c>
      <c r="G24" s="17"/>
      <c r="H24" s="4"/>
      <c r="I24" s="35" t="e">
        <f>IF(#REF!="x","0",IF(#REF!="1","0",IF(#REF!="0","0","1")))</f>
        <v>#REF!</v>
      </c>
      <c r="J24" s="124">
        <v>0</v>
      </c>
      <c r="K24" s="124"/>
      <c r="L24" s="124">
        <v>2</v>
      </c>
      <c r="M24" s="125" t="b">
        <f>IF(AND(J24=$C24,L24=$E24),1)</f>
        <v>0</v>
      </c>
      <c r="N24" s="126" t="str">
        <f>IF(J24&gt;L24,"1",IF(J24&lt;L24,"2",IF(J24=L24,"0")))</f>
        <v>2</v>
      </c>
      <c r="O24" s="127" t="str">
        <f>IF(J24="x","0",IF(M24=1,"3,5",IF(N24=$F24,"1,5","0")))</f>
        <v>0</v>
      </c>
      <c r="P24" s="35" t="str">
        <f>IF(O24="x","0",IF(O24="1","0",IF(O24="0","0","1")))</f>
        <v>0</v>
      </c>
      <c r="Q24" s="124">
        <v>1</v>
      </c>
      <c r="R24" s="124"/>
      <c r="S24" s="124">
        <v>3</v>
      </c>
      <c r="T24" s="125" t="b">
        <f>IF(AND(Q24=$C24,S24=$E24),1)</f>
        <v>0</v>
      </c>
      <c r="U24" s="126" t="str">
        <f>IF(Q24&gt;S24,"1",IF(Q24&lt;S24,"2",IF(Q24=S24,"0")))</f>
        <v>2</v>
      </c>
      <c r="V24" s="127" t="str">
        <f>IF(Q24="x","0",IF(T24=1,"3,5",IF(U24=$F24,"1,5","0")))</f>
        <v>0</v>
      </c>
      <c r="W24" s="35" t="str">
        <f>IF(V24="x","0",IF(V24="1","0",IF(V24="0","0","1")))</f>
        <v>0</v>
      </c>
      <c r="X24" s="152">
        <v>1</v>
      </c>
      <c r="Y24" s="153"/>
      <c r="Z24" s="154">
        <v>2</v>
      </c>
      <c r="AA24" s="153" t="b">
        <f>IF(AND(X24=$C24,Z24=$E24),1)</f>
        <v>0</v>
      </c>
      <c r="AB24" s="153" t="str">
        <f>IF(X24&gt;Z24,"1",IF(X24&lt;Z24,"2",IF(X24=Z24,"0")))</f>
        <v>2</v>
      </c>
      <c r="AC24" s="196" t="str">
        <f>IF(X24="x","0",IF(AA24=1,"3,5",IF(AB24=$F24,"1,5","0")))</f>
        <v>0</v>
      </c>
      <c r="AD24" s="35" t="str">
        <f>IF(AC24="x","0",IF(AC24="1","0",IF(AC24="0","0","1")))</f>
        <v>0</v>
      </c>
      <c r="AE24" s="124">
        <v>1</v>
      </c>
      <c r="AF24" s="124"/>
      <c r="AG24" s="124">
        <v>2</v>
      </c>
      <c r="AH24" s="125" t="b">
        <f>IF(AND(AE24=$C24,AG24=$E24),1)</f>
        <v>0</v>
      </c>
      <c r="AI24" s="126" t="str">
        <f>IF(AE24&gt;AG24,"1",IF(AE24&lt;AG24,"2",IF(AE24=AG24,"0")))</f>
        <v>2</v>
      </c>
      <c r="AJ24" s="127" t="str">
        <f>IF(AE24="x","0",IF(AH24=1,"3,5",IF(AI24=$F24,"1,5","0")))</f>
        <v>0</v>
      </c>
      <c r="AK24" s="35" t="str">
        <f>IF(AJ24="x","0",IF(AJ24="1","0",IF(AJ24="0","0","1")))</f>
        <v>0</v>
      </c>
      <c r="AL24" s="152">
        <v>0</v>
      </c>
      <c r="AM24" s="153"/>
      <c r="AN24" s="154">
        <v>1</v>
      </c>
      <c r="AO24" s="153" t="b">
        <f>IF(AND(AL24=$C24,AN24=$E24),1)</f>
        <v>0</v>
      </c>
      <c r="AP24" s="153" t="str">
        <f>IF(AL24&gt;AN24,"1",IF(AL24&lt;AN24,"2",IF(AL24=AN24,"0")))</f>
        <v>2</v>
      </c>
      <c r="AQ24" s="196" t="str">
        <f>IF(AL24="x","0",IF(AO24=1,"3,5",IF(AP24=$F24,"1,5","0")))</f>
        <v>0</v>
      </c>
      <c r="AR24" s="35" t="str">
        <f>IF(AQ24="x","0",IF(AQ24="1","0",IF(AQ24="0","0","1")))</f>
        <v>0</v>
      </c>
      <c r="AS24" s="152">
        <v>0</v>
      </c>
      <c r="AT24" s="153"/>
      <c r="AU24" s="154">
        <v>1</v>
      </c>
      <c r="AV24" s="153" t="b">
        <f>IF(AND(AS24=$C24,AU24=$E24),1)</f>
        <v>0</v>
      </c>
      <c r="AW24" s="153" t="str">
        <f>IF(AS24&gt;AU24,"1",IF(AS24&lt;AU24,"2",IF(AS24=AU24,"0")))</f>
        <v>2</v>
      </c>
      <c r="AX24" s="155" t="str">
        <f>IF(AS24="x","0",IF(AV24=1,"3,5",IF(AW24=$F24,"1,5","0")))</f>
        <v>0</v>
      </c>
      <c r="AY24" s="35" t="str">
        <f>IF(AX24="x","0",IF(AX24="1","0",IF(AX24="0","0","1")))</f>
        <v>0</v>
      </c>
      <c r="AZ24" s="310">
        <v>1</v>
      </c>
      <c r="BA24" s="311"/>
      <c r="BB24" s="312">
        <v>2</v>
      </c>
      <c r="BC24" s="313" t="b">
        <f>IF(AND(AZ24=$C24,BB24=$E24),1)</f>
        <v>0</v>
      </c>
      <c r="BD24" s="314" t="str">
        <f>IF(AZ24&gt;BB24,"1",IF(AZ24&lt;BB24,"2",IF(AZ24=BB24,"0")))</f>
        <v>2</v>
      </c>
      <c r="BE24" s="315" t="str">
        <f>IF(AZ24="x","0",IF(BC24=1,"3,5",IF(BD24=$F24,"1,5","0")))</f>
        <v>0</v>
      </c>
      <c r="BF24" s="35" t="str">
        <f>IF(BE24="x","0",IF(BE24="1","0",IF(BE24="0","0","1")))</f>
        <v>0</v>
      </c>
      <c r="BG24" s="124">
        <v>0</v>
      </c>
      <c r="BH24" s="197"/>
      <c r="BI24" s="198">
        <v>2</v>
      </c>
      <c r="BJ24" s="197" t="b">
        <f>IF(AND(BG24=$C24,BI24=$E24),1)</f>
        <v>0</v>
      </c>
      <c r="BK24" s="197" t="str">
        <f>IF(BG24&gt;BI24,"1",IF(BG24&lt;BI24,"2",IF(BG24=BI24,"0")))</f>
        <v>2</v>
      </c>
      <c r="BL24" s="85" t="str">
        <f>IF(BG24="x","0",IF(BJ24=1,"3,5",IF(BK24=$F24,"1,5","0")))</f>
        <v>0</v>
      </c>
      <c r="BM24" s="35" t="str">
        <f>IF(BL24="x","0",IF(BL24="1","0",IF(BL24="0","0","1")))</f>
        <v>0</v>
      </c>
      <c r="BN24" s="147">
        <v>1</v>
      </c>
      <c r="BO24" s="148"/>
      <c r="BP24" s="124">
        <v>3</v>
      </c>
      <c r="BQ24" s="197" t="b">
        <f>IF(AND(BN24=$C24,BP24=$E24),1)</f>
        <v>0</v>
      </c>
      <c r="BR24" s="126" t="str">
        <f>IF(BN24&gt;BP24,"1",IF(BN24&lt;BP24,"2",IF(BN24=BP24,"0")))</f>
        <v>2</v>
      </c>
      <c r="BS24" s="127" t="str">
        <f>IF(BN24="x","0",IF(BQ24=1,"3,5",IF(BR24=$F24,"1,5","0")))</f>
        <v>0</v>
      </c>
      <c r="BT24" s="35" t="str">
        <f>IF(BS24="x","0",IF(BS24="1","0",IF(BS24="0","0","1")))</f>
        <v>0</v>
      </c>
      <c r="BU24" s="152">
        <v>1</v>
      </c>
      <c r="BV24" s="153"/>
      <c r="BW24" s="154">
        <v>1</v>
      </c>
      <c r="BX24" s="153">
        <f>IF(AND(BU24=$C24,BW24=$E24),1)</f>
        <v>1</v>
      </c>
      <c r="BY24" s="153" t="str">
        <f>IF(BU24&gt;BW24,"1",IF(BU24&lt;BW24,"2",IF(BU24=BW24,"0")))</f>
        <v>0</v>
      </c>
      <c r="BZ24" s="196" t="str">
        <f>IF(BU24="x","0",IF(BX24=1,"3,5",IF(BY24=$F24,"1,5","0")))</f>
        <v>3,5</v>
      </c>
      <c r="CA24" s="35" t="str">
        <f>IF(BZ24="x","0",IF(BZ24="1","0",IF(BZ24="0","0","1")))</f>
        <v>1</v>
      </c>
      <c r="CB24" s="124">
        <v>1</v>
      </c>
      <c r="CC24" s="197"/>
      <c r="CD24" s="198">
        <v>2</v>
      </c>
      <c r="CE24" s="197" t="b">
        <f>IF(AND(CB24=$C24,CD24=$E24),1)</f>
        <v>0</v>
      </c>
      <c r="CF24" s="197" t="str">
        <f>IF(CB24&gt;CD24,"1",IF(CB24&lt;CD24,"2",IF(CB24=CD24,"0")))</f>
        <v>2</v>
      </c>
      <c r="CG24" s="85" t="str">
        <f>IF(CB24="x","0",IF(CE24=1,"3,5",IF(CF24=$F24,"1,5","0")))</f>
        <v>0</v>
      </c>
      <c r="CH24" s="35" t="str">
        <f>IF(CG24="x","0",IF(CG24="1","0",IF(CG24="0","0","1")))</f>
        <v>0</v>
      </c>
      <c r="CI24" s="188">
        <v>0</v>
      </c>
      <c r="CJ24" s="189"/>
      <c r="CK24" s="152">
        <v>2</v>
      </c>
      <c r="CL24" s="153" t="b">
        <f>IF(AND(CI24=$C24,CK24=$E24),1)</f>
        <v>0</v>
      </c>
      <c r="CM24" s="87" t="str">
        <f>IF(CI24&gt;CK24,"1",IF(CI24&lt;CK24,"2",IF(CI24=CK24,"0")))</f>
        <v>2</v>
      </c>
      <c r="CN24" s="80" t="str">
        <f>IF(CI24="x","0",IF(CL24=1,"3,5",IF(CM24=$F24,"1,5","0")))</f>
        <v>0</v>
      </c>
      <c r="CO24" s="35" t="str">
        <f>IF(CN24="x","0",IF(CN24="1","0",IF(CN24="0","0","1")))</f>
        <v>0</v>
      </c>
      <c r="CP24" s="17"/>
      <c r="CQ24" s="67">
        <v>4</v>
      </c>
      <c r="CR24" s="92">
        <f>$O29</f>
        <v>2</v>
      </c>
      <c r="CS24" s="68">
        <f>$V29</f>
        <v>2</v>
      </c>
      <c r="CT24" s="68">
        <f>$AC29</f>
        <v>5</v>
      </c>
      <c r="CU24" s="68">
        <f>$AJ29</f>
        <v>2</v>
      </c>
      <c r="CV24" s="68">
        <f>$AQ29</f>
        <v>1</v>
      </c>
      <c r="CW24" s="68">
        <f>$AX29</f>
        <v>3</v>
      </c>
      <c r="CX24" s="68">
        <f>$BE29</f>
        <v>4</v>
      </c>
      <c r="CY24" s="68">
        <f>$BL29</f>
        <v>4</v>
      </c>
      <c r="CZ24" s="68">
        <f>$BS29</f>
        <v>3</v>
      </c>
      <c r="DA24" s="68">
        <f>$BZ29</f>
        <v>9.5</v>
      </c>
      <c r="DB24" s="102">
        <f>$CG29</f>
        <v>3</v>
      </c>
      <c r="DC24" s="68">
        <f>$CN29</f>
        <v>2</v>
      </c>
      <c r="DF24" s="36"/>
    </row>
    <row r="25" spans="1:16190" outlineLevel="1" x14ac:dyDescent="0.25">
      <c r="A25" s="407" t="s">
        <v>47</v>
      </c>
      <c r="B25" s="412"/>
      <c r="C25" s="61">
        <v>1</v>
      </c>
      <c r="D25" s="62"/>
      <c r="E25" s="61">
        <v>0</v>
      </c>
      <c r="F25" s="5" t="str">
        <f>IF(C25="x","4",IF(C25&gt;E25,"1",IF(C25&lt;E25,"2",IF(C25=E25,"0",))))</f>
        <v>1</v>
      </c>
      <c r="G25" s="17"/>
      <c r="H25" s="4"/>
      <c r="I25" s="5"/>
      <c r="J25" s="124">
        <v>1</v>
      </c>
      <c r="K25" s="124"/>
      <c r="L25" s="124">
        <v>1</v>
      </c>
      <c r="M25" s="128" t="b">
        <f>IF(AND(J25=$C$25,L25=$E$25),1)</f>
        <v>0</v>
      </c>
      <c r="N25" s="129" t="str">
        <f>IF(J25&gt;L25,"1",IF(J25&lt;L25,"2",IF(J25=L25,"0")))</f>
        <v>0</v>
      </c>
      <c r="O25" s="127" t="str">
        <f>IF(J25="x","0",IF(M25=1,"3",IF(N25=$F25,"1","0")))</f>
        <v>0</v>
      </c>
      <c r="P25" s="5"/>
      <c r="Q25" s="124">
        <v>1</v>
      </c>
      <c r="R25" s="124"/>
      <c r="S25" s="124">
        <v>1</v>
      </c>
      <c r="T25" s="128" t="b">
        <f>IF(AND(Q25=$C$25,S25=$E$25),1)</f>
        <v>0</v>
      </c>
      <c r="U25" s="129" t="str">
        <f>IF(Q25&gt;S25,"1",IF(Q25&lt;S25,"2",IF(Q25=S25,"0")))</f>
        <v>0</v>
      </c>
      <c r="V25" s="127" t="str">
        <f>IF(Q25="x","0",IF(T25=1,"3",IF(U25=$F25,"1","0")))</f>
        <v>0</v>
      </c>
      <c r="W25" s="5"/>
      <c r="X25" s="152">
        <v>2</v>
      </c>
      <c r="Y25" s="153"/>
      <c r="Z25" s="154">
        <v>1</v>
      </c>
      <c r="AA25" s="78" t="b">
        <f>IF(AND(X25=$C$25,Z25=$E$25),1)</f>
        <v>0</v>
      </c>
      <c r="AB25" s="78" t="str">
        <f>IF(X25&gt;Z25,"1",IF(X25&lt;Z25,"2",IF(X25=Z25,"0")))</f>
        <v>1</v>
      </c>
      <c r="AC25" s="155" t="str">
        <f>IF(X25="x","0",IF(AA25=1,"3",IF(AB25=$F25,"1","0")))</f>
        <v>1</v>
      </c>
      <c r="AD25" s="5"/>
      <c r="AE25" s="124">
        <v>2</v>
      </c>
      <c r="AF25" s="124"/>
      <c r="AG25" s="124">
        <v>1</v>
      </c>
      <c r="AH25" s="128" t="b">
        <f>IF(AND(AE25=$C$25,AG25=$E$25),1)</f>
        <v>0</v>
      </c>
      <c r="AI25" s="129" t="str">
        <f>IF(AE25&gt;AG25,"1",IF(AE25&lt;AG25,"2",IF(AE25=AG25,"0")))</f>
        <v>1</v>
      </c>
      <c r="AJ25" s="127" t="str">
        <f>IF(AE25="x","0",IF(AH25=1,"3",IF(AI25=$F25,"1","0")))</f>
        <v>1</v>
      </c>
      <c r="AK25" s="5"/>
      <c r="AL25" s="152">
        <v>1</v>
      </c>
      <c r="AM25" s="153"/>
      <c r="AN25" s="154">
        <v>1</v>
      </c>
      <c r="AO25" s="78" t="b">
        <f>IF(AND(AL25=$C$25,AN25=$E$25),1)</f>
        <v>0</v>
      </c>
      <c r="AP25" s="78" t="str">
        <f>IF(AL25&gt;AN25,"1",IF(AL25&lt;AN25,"2",IF(AL25=AN25,"0")))</f>
        <v>0</v>
      </c>
      <c r="AQ25" s="155" t="str">
        <f>IF(AL25="x","0",IF(AO25=1,"3",IF(AP25=$F25,"1","0")))</f>
        <v>0</v>
      </c>
      <c r="AR25" s="5"/>
      <c r="AS25" s="152">
        <v>0</v>
      </c>
      <c r="AT25" s="153"/>
      <c r="AU25" s="154">
        <v>1</v>
      </c>
      <c r="AV25" s="78" t="b">
        <f>IF(AND(AS25=$C$25,AU25=$E$25),1)</f>
        <v>0</v>
      </c>
      <c r="AW25" s="78" t="str">
        <f>IF(AS25&gt;AU25,"1",IF(AS25&lt;AU25,"2",IF(AS25=AU25,"0")))</f>
        <v>2</v>
      </c>
      <c r="AX25" s="155" t="str">
        <f>IF(AS25="x","0",IF(AV25=1,"3",IF(AW25=$F25,"1","0")))</f>
        <v>0</v>
      </c>
      <c r="AY25" s="5"/>
      <c r="AZ25" s="310">
        <v>1</v>
      </c>
      <c r="BA25" s="311"/>
      <c r="BB25" s="312">
        <v>0</v>
      </c>
      <c r="BC25" s="316">
        <f>IF(AND(AZ25=$C$25,BB25=$E$25),1)</f>
        <v>1</v>
      </c>
      <c r="BD25" s="317" t="str">
        <f>IF(AZ25&gt;BB25,"1",IF(AZ25&lt;BB25,"2",IF(AZ25=BB25,"0")))</f>
        <v>1</v>
      </c>
      <c r="BE25" s="318" t="str">
        <f>IF(AZ25="x","0",IF(BC25=1,"3",IF(BD25=$F25,"1","0")))</f>
        <v>3</v>
      </c>
      <c r="BF25" s="5"/>
      <c r="BG25" s="124">
        <v>1</v>
      </c>
      <c r="BH25" s="197"/>
      <c r="BI25" s="198">
        <v>1</v>
      </c>
      <c r="BJ25" s="129" t="b">
        <f>IF(AND(BG25=$C$25,BI25=$E$25),1)</f>
        <v>0</v>
      </c>
      <c r="BK25" s="129" t="str">
        <f>IF(BG25&gt;BI25,"1",IF(BG25&lt;BI25,"2",IF(BG25=BI25,"0")))</f>
        <v>0</v>
      </c>
      <c r="BL25" s="199" t="str">
        <f>IF(BG25="x","0",IF(BJ25=1,"3",IF(BK25=$F25,"1","0")))</f>
        <v>0</v>
      </c>
      <c r="BM25" s="5"/>
      <c r="BN25" s="147">
        <v>2</v>
      </c>
      <c r="BO25" s="148"/>
      <c r="BP25" s="124">
        <v>0</v>
      </c>
      <c r="BQ25" s="128" t="b">
        <f>IF(AND(BN25=$C$25,BP25=$E$25),1)</f>
        <v>0</v>
      </c>
      <c r="BR25" s="129" t="str">
        <f>IF(BN25&gt;BP25,"1",IF(BN25&lt;BP25,"2",IF(BN25=BP25,"0")))</f>
        <v>1</v>
      </c>
      <c r="BS25" s="207" t="str">
        <f>IF(BN25="x","0",IF(BQ25=1,"3",IF(BR25=$F25,"1","0")))</f>
        <v>1</v>
      </c>
      <c r="BT25" s="5"/>
      <c r="BU25" s="152">
        <v>2</v>
      </c>
      <c r="BV25" s="153"/>
      <c r="BW25" s="154">
        <v>1</v>
      </c>
      <c r="BX25" s="78" t="b">
        <f>IF(AND(BU25=$C$25,BW25=$E$25),1)</f>
        <v>0</v>
      </c>
      <c r="BY25" s="78" t="str">
        <f>IF(BU25&gt;BW25,"1",IF(BU25&lt;BW25,"2",IF(BU25=BW25,"0")))</f>
        <v>1</v>
      </c>
      <c r="BZ25" s="81" t="str">
        <f>IF(BU25="x","0",IF(BX25=1,"3",IF(BY25=$F25,"1","0")))</f>
        <v>1</v>
      </c>
      <c r="CA25" s="5"/>
      <c r="CB25" s="124">
        <v>0</v>
      </c>
      <c r="CC25" s="197"/>
      <c r="CD25" s="198">
        <v>1</v>
      </c>
      <c r="CE25" s="129" t="b">
        <f>IF(AND(CB25=$C$25,CD25=$E$25),1)</f>
        <v>0</v>
      </c>
      <c r="CF25" s="129" t="str">
        <f>IF(CB25&gt;CD25,"1",IF(CB25&lt;CD25,"2",IF(CB25=CD25,"0")))</f>
        <v>2</v>
      </c>
      <c r="CG25" s="199" t="str">
        <f>IF(CB25="x","0",IF(CE25=1,"3",IF(CF25=$F25,"1","0")))</f>
        <v>0</v>
      </c>
      <c r="CH25" s="5"/>
      <c r="CI25" s="188">
        <v>1</v>
      </c>
      <c r="CJ25" s="189"/>
      <c r="CK25" s="152">
        <v>1</v>
      </c>
      <c r="CL25" s="79" t="b">
        <f>IF(AND(CI25=$C$25,CK25=$E$25),1)</f>
        <v>0</v>
      </c>
      <c r="CM25" s="78" t="str">
        <f>IF(CI25&gt;CK25,"1",IF(CI25&lt;CK25,"2",IF(CI25=CK25,"0")))</f>
        <v>0</v>
      </c>
      <c r="CN25" s="84" t="str">
        <f>IF(CI25="x","0",IF(CL25=1,"3",IF(CM25=$F25,"1","0")))</f>
        <v>0</v>
      </c>
      <c r="CO25" s="5"/>
      <c r="CP25" s="17"/>
      <c r="CQ25" s="18" t="s">
        <v>9</v>
      </c>
      <c r="CR25" s="88">
        <f>COUNTIF($O24:$O28,"3")+COUNTIF($O24:$O28,"3,5")</f>
        <v>0</v>
      </c>
      <c r="CS25" s="88">
        <f>COUNTIF($V24:$V28,"3")+COUNTIF($V24:$V28,"3,5")</f>
        <v>0</v>
      </c>
      <c r="CT25" s="13">
        <f>COUNTIF($AC24:$AC28,"3")+COUNTIF($AC24:$AC28,"3,5")</f>
        <v>1</v>
      </c>
      <c r="CU25" s="88">
        <f>COUNTIF($AJ24:$AJ28,"3")+COUNTIF($AJ24:$AJ28,"3,5")</f>
        <v>0</v>
      </c>
      <c r="CV25" s="13">
        <f>COUNTIF($AQ24:$AQ28,"3")+COUNTIF($AQ24:$AQ28,"3,5")</f>
        <v>0</v>
      </c>
      <c r="CW25" s="13">
        <f>COUNTIF($AX24:$AX28,"3")+COUNTIF($AX24:$AX28,"3,5")</f>
        <v>0</v>
      </c>
      <c r="CX25" s="88">
        <f>COUNTIF($BE24:$BE28,"3")+COUNTIF($BE24:$BE28,"3,5")</f>
        <v>1</v>
      </c>
      <c r="CY25" s="13">
        <f>COUNTIF($BL24:$BL28,"3")+COUNTIF($BL24:$BL28,"3,5")</f>
        <v>1</v>
      </c>
      <c r="CZ25" s="88">
        <f>COUNTIF($BS24:$BS28,"3")+COUNTIF($BS24:$BS28,"3,5")</f>
        <v>0</v>
      </c>
      <c r="DA25" s="13">
        <f>COUNTIF($BZ24:$BZ28,"3")+COUNTIF($BZ24:$BZ28,"3,3")</f>
        <v>1</v>
      </c>
      <c r="DB25" s="103">
        <f>COUNTIF($CG24:$CG28,"3")+COUNTIF($CG24:$CG28,"3,5")</f>
        <v>0</v>
      </c>
      <c r="DC25" s="88">
        <f>COUNTIF($CN24:$CN28,"3")+COUNTIF($CN24:$CN28,"3,5")</f>
        <v>0</v>
      </c>
      <c r="DF25" s="36"/>
    </row>
    <row r="26" spans="1:16190" outlineLevel="1" x14ac:dyDescent="0.25">
      <c r="A26" s="407" t="s">
        <v>48</v>
      </c>
      <c r="B26" s="412"/>
      <c r="C26" s="61">
        <v>2</v>
      </c>
      <c r="D26" s="62"/>
      <c r="E26" s="61">
        <v>0</v>
      </c>
      <c r="F26" s="5" t="str">
        <f>IF(C26="x","4",IF(C26&gt;E26,"1",IF(C26&lt;E26,"2",IF(C26=E26,"0",))))</f>
        <v>1</v>
      </c>
      <c r="G26" s="17"/>
      <c r="H26" s="4"/>
      <c r="I26" s="5"/>
      <c r="J26" s="124">
        <v>3</v>
      </c>
      <c r="K26" s="124"/>
      <c r="L26" s="124">
        <v>0</v>
      </c>
      <c r="M26" s="128" t="b">
        <f>IF(AND(J26=$C26,L26=$E$26),1)</f>
        <v>0</v>
      </c>
      <c r="N26" s="129" t="str">
        <f>IF(J26&gt;L26,"1",IF(J26&lt;L26,"2",IF(J26=L26,"0")))</f>
        <v>1</v>
      </c>
      <c r="O26" s="127" t="str">
        <f>IF(J26="x","0",IF(M26=1,"3",IF(N26=$F26,"1","0")))</f>
        <v>1</v>
      </c>
      <c r="P26" s="5"/>
      <c r="Q26" s="124">
        <v>3</v>
      </c>
      <c r="R26" s="124"/>
      <c r="S26" s="124">
        <v>1</v>
      </c>
      <c r="T26" s="128" t="b">
        <f>IF(AND(Q26=$C26,S26=$E$26),1)</f>
        <v>0</v>
      </c>
      <c r="U26" s="129" t="str">
        <f>IF(Q26&gt;S26,"1",IF(Q26&lt;S26,"2",IF(Q26=S26,"0")))</f>
        <v>1</v>
      </c>
      <c r="V26" s="127" t="str">
        <f>IF(Q26="x","0",IF(T26=1,"3",IF(U26=$F26,"1","0")))</f>
        <v>1</v>
      </c>
      <c r="W26" s="5"/>
      <c r="X26" s="152">
        <v>2</v>
      </c>
      <c r="Y26" s="153"/>
      <c r="Z26" s="154">
        <v>0</v>
      </c>
      <c r="AA26" s="78">
        <f>IF(AND(X26=$C26,Z26=$E$26),1)</f>
        <v>1</v>
      </c>
      <c r="AB26" s="78" t="str">
        <f>IF(X26&gt;Z26,"1",IF(X26&lt;Z26,"2",IF(X26=Z26,"0")))</f>
        <v>1</v>
      </c>
      <c r="AC26" s="155" t="str">
        <f>IF(X26="x","0",IF(AA26=1,"3",IF(AB26=$F26,"1","0")))</f>
        <v>3</v>
      </c>
      <c r="AD26" s="5"/>
      <c r="AE26" s="124">
        <v>3</v>
      </c>
      <c r="AF26" s="124"/>
      <c r="AG26" s="124">
        <v>1</v>
      </c>
      <c r="AH26" s="128" t="b">
        <f>IF(AND(AE26=$C26,AG26=$E$26),1)</f>
        <v>0</v>
      </c>
      <c r="AI26" s="129" t="str">
        <f>IF(AE26&gt;AG26,"1",IF(AE26&lt;AG26,"2",IF(AE26=AG26,"0")))</f>
        <v>1</v>
      </c>
      <c r="AJ26" s="127" t="str">
        <f>IF(AE26="x","0",IF(AH26=1,"3",IF(AI26=$F26,"1","0")))</f>
        <v>1</v>
      </c>
      <c r="AK26" s="5"/>
      <c r="AL26" s="152">
        <v>3</v>
      </c>
      <c r="AM26" s="153"/>
      <c r="AN26" s="154">
        <v>0</v>
      </c>
      <c r="AO26" s="78" t="b">
        <f>IF(AND(AL26=$C26,AN26=$E$26),1)</f>
        <v>0</v>
      </c>
      <c r="AP26" s="78" t="str">
        <f>IF(AL26&gt;AN26,"1",IF(AL26&lt;AN26,"2",IF(AL26=AN26,"0")))</f>
        <v>1</v>
      </c>
      <c r="AQ26" s="155" t="str">
        <f>IF(AL26="x","0",IF(AO26=1,"3",IF(AP26=$F26,"1","0")))</f>
        <v>1</v>
      </c>
      <c r="AR26" s="5"/>
      <c r="AS26" s="152">
        <v>3</v>
      </c>
      <c r="AT26" s="153"/>
      <c r="AU26" s="154">
        <v>2</v>
      </c>
      <c r="AV26" s="78" t="b">
        <f>IF(AND(AS26=$C26,AU26=$E$26),1)</f>
        <v>0</v>
      </c>
      <c r="AW26" s="78" t="str">
        <f>IF(AS26&gt;AU26,"1",IF(AS26&lt;AU26,"2",IF(AS26=AU26,"0")))</f>
        <v>1</v>
      </c>
      <c r="AX26" s="155" t="str">
        <f>IF(AS26="x","0",IF(AV26=1,"3",IF(AW26=$F26,"1","0")))</f>
        <v>1</v>
      </c>
      <c r="AY26" s="5"/>
      <c r="AZ26" s="310">
        <v>1</v>
      </c>
      <c r="BA26" s="311"/>
      <c r="BB26" s="312">
        <v>1</v>
      </c>
      <c r="BC26" s="316" t="b">
        <f>IF(AND(AZ26=$C26,BB26=$E$26),1)</f>
        <v>0</v>
      </c>
      <c r="BD26" s="317" t="str">
        <f>IF(AZ26&gt;BB26,"1",IF(AZ26&lt;BB26,"2",IF(AZ26=BB26,"0")))</f>
        <v>0</v>
      </c>
      <c r="BE26" s="318" t="str">
        <f>IF(AZ26="x","0",IF(BC26=1,"3",IF(BD26=$F26,"1","0")))</f>
        <v>0</v>
      </c>
      <c r="BF26" s="5"/>
      <c r="BG26" s="124">
        <v>2</v>
      </c>
      <c r="BH26" s="197"/>
      <c r="BI26" s="198">
        <v>0</v>
      </c>
      <c r="BJ26" s="129">
        <f>IF(AND(BG26=$C26,BI26=$E$26),1)</f>
        <v>1</v>
      </c>
      <c r="BK26" s="129" t="str">
        <f>IF(BG26&gt;BI26,"1",IF(BG26&lt;BI26,"2",IF(BG26=BI26,"0")))</f>
        <v>1</v>
      </c>
      <c r="BL26" s="199" t="str">
        <f>IF(BG26="x","0",IF(BJ26=1,"3",IF(BK26=$F26,"1","0")))</f>
        <v>3</v>
      </c>
      <c r="BM26" s="5"/>
      <c r="BN26" s="147">
        <v>2</v>
      </c>
      <c r="BO26" s="148"/>
      <c r="BP26" s="124">
        <v>1</v>
      </c>
      <c r="BQ26" s="128" t="b">
        <f>IF(AND(BN26=$C26,BP26=$E$26),1)</f>
        <v>0</v>
      </c>
      <c r="BR26" s="129" t="str">
        <f>IF(BN26&gt;BP26,"1",IF(BN26&lt;BP26,"2",IF(BN26=BP26,"0")))</f>
        <v>1</v>
      </c>
      <c r="BS26" s="207" t="str">
        <f>IF(BN26="x","0",IF(BQ26=1,"3",IF(BR26=$F26,"1","0")))</f>
        <v>1</v>
      </c>
      <c r="BT26" s="5"/>
      <c r="BU26" s="152">
        <v>2</v>
      </c>
      <c r="BV26" s="153"/>
      <c r="BW26" s="154">
        <v>0</v>
      </c>
      <c r="BX26" s="78">
        <f>IF(AND(BU26=$C26,BW26=$E$26),1)</f>
        <v>1</v>
      </c>
      <c r="BY26" s="78" t="str">
        <f>IF(BU26&gt;BW26,"1",IF(BU26&lt;BW26,"2",IF(BU26=BW26,"0")))</f>
        <v>1</v>
      </c>
      <c r="BZ26" s="81" t="str">
        <f>IF(BU26="x","0",IF(BX26=1,"3",IF(BY26=$F26,"1","0")))</f>
        <v>3</v>
      </c>
      <c r="CA26" s="5"/>
      <c r="CB26" s="124">
        <v>3</v>
      </c>
      <c r="CC26" s="197"/>
      <c r="CD26" s="198">
        <v>1</v>
      </c>
      <c r="CE26" s="129" t="b">
        <f>IF(AND(CB26=$C26,CD26=$E$26),1)</f>
        <v>0</v>
      </c>
      <c r="CF26" s="129" t="str">
        <f>IF(CB26&gt;CD26,"1",IF(CB26&lt;CD26,"2",IF(CB26=CD26,"0")))</f>
        <v>1</v>
      </c>
      <c r="CG26" s="199" t="str">
        <f>IF(CB26="x","0",IF(CE26=1,"3",IF(CF26=$F26,"1","0")))</f>
        <v>1</v>
      </c>
      <c r="CH26" s="5"/>
      <c r="CI26" s="188">
        <v>4</v>
      </c>
      <c r="CJ26" s="189"/>
      <c r="CK26" s="152">
        <v>2</v>
      </c>
      <c r="CL26" s="79" t="b">
        <f>IF(AND(CI26=$C26,CK26=$E$26),1)</f>
        <v>0</v>
      </c>
      <c r="CM26" s="78" t="str">
        <f>IF(CI26&gt;CK26,"1",IF(CI26&lt;CK26,"2",IF(CI26=CK26,"0")))</f>
        <v>1</v>
      </c>
      <c r="CN26" s="84" t="str">
        <f>IF(CI26="x","0",IF(CL26=1,"3",IF(CM26=$F26,"1","0")))</f>
        <v>1</v>
      </c>
      <c r="CO26" s="5"/>
      <c r="CP26" s="17"/>
      <c r="CQ26" s="18" t="s">
        <v>10</v>
      </c>
      <c r="CR26" s="89">
        <f>COUNTIF($O24:$O28,"1")+COUNTIF($O24:$O28,"1,5")</f>
        <v>2</v>
      </c>
      <c r="CS26" s="89">
        <f>COUNTIF($V24:$V28,"1")+COUNTIF($V24:$V28,"1,5")</f>
        <v>2</v>
      </c>
      <c r="CT26" s="14">
        <f>COUNTIF($AC24:$AC28,"1")+COUNTIF($AC24:$AC28,"1,5")</f>
        <v>2</v>
      </c>
      <c r="CU26" s="89">
        <f>COUNTIF($AJ24:$AJ28,"1")+COUNTIF($AJ24:$AJ28,"1,5")</f>
        <v>2</v>
      </c>
      <c r="CV26" s="14">
        <f>COUNTIF($AQ24:$AQ28,"1")+COUNTIF($AQ24:$AQ28,"1,5")</f>
        <v>1</v>
      </c>
      <c r="CW26" s="14">
        <f>COUNTIF($AX24:$AX28,"1")+COUNTIF($AX24:$AX28,"1,5")</f>
        <v>3</v>
      </c>
      <c r="CX26" s="89">
        <f>COUNTIF($BE24:$BE28,"1")+COUNTIF($BE24:$BE28,"1,5")</f>
        <v>1</v>
      </c>
      <c r="CY26" s="14">
        <f>COUNTIF($BL24:$BL28,"1")+COUNTIF($BL24:$BL28,"1,5")</f>
        <v>1</v>
      </c>
      <c r="CZ26" s="89">
        <f>COUNTIF($BS24:$BS28,"1")+COUNTIF($BS24:$BS28,"1,5")</f>
        <v>3</v>
      </c>
      <c r="DA26" s="14">
        <f>COUNTIF($BZ24:$BZ28,"1")+COUNTIF($BZ24:$BZ28,"1,5")</f>
        <v>3</v>
      </c>
      <c r="DB26" s="104">
        <f>COUNTIF($CG24:$CG28,"1")+COUNTIF($CG24:$CG28,"1,5")</f>
        <v>3</v>
      </c>
      <c r="DC26" s="89">
        <f>COUNTIF($CN24:$CN28,"1")+COUNTIF($CN24:$CN28,"1,5")</f>
        <v>2</v>
      </c>
      <c r="DF26" s="36"/>
    </row>
    <row r="27" spans="1:16190" outlineLevel="1" x14ac:dyDescent="0.25">
      <c r="A27" s="407" t="s">
        <v>49</v>
      </c>
      <c r="B27" s="412"/>
      <c r="C27" s="61">
        <v>4</v>
      </c>
      <c r="D27" s="62"/>
      <c r="E27" s="61">
        <v>2</v>
      </c>
      <c r="F27" s="5" t="str">
        <f>IF(C27="x","4",IF(C27&gt;E27,"1",IF(C27&lt;E27,"2",IF(C27=E27,"0",))))</f>
        <v>1</v>
      </c>
      <c r="G27" s="17"/>
      <c r="H27" s="4"/>
      <c r="I27" s="5"/>
      <c r="J27" s="124">
        <v>2</v>
      </c>
      <c r="K27" s="124"/>
      <c r="L27" s="124">
        <v>0</v>
      </c>
      <c r="M27" s="128" t="b">
        <f>IF(AND(J27=$C$27,L27=$E$27),1)</f>
        <v>0</v>
      </c>
      <c r="N27" s="129" t="str">
        <f>IF(J27&gt;L27,"1",IF(J27&lt;L27,"2",IF(J27=L27,"0")))</f>
        <v>1</v>
      </c>
      <c r="O27" s="127" t="str">
        <f>IF(J27="x","0",IF(M27=1,"3",IF(N27=$F27,"1","0")))</f>
        <v>1</v>
      </c>
      <c r="P27" s="5"/>
      <c r="Q27" s="124">
        <v>2</v>
      </c>
      <c r="R27" s="124"/>
      <c r="S27" s="124">
        <v>1</v>
      </c>
      <c r="T27" s="128" t="b">
        <f>IF(AND(Q27=$C$27,S27=$E$27),1)</f>
        <v>0</v>
      </c>
      <c r="U27" s="129" t="str">
        <f>IF(Q27&gt;S27,"1",IF(Q27&lt;S27,"2",IF(Q27=S27,"0")))</f>
        <v>1</v>
      </c>
      <c r="V27" s="127" t="str">
        <f>IF(Q27="x","0",IF(T27=1,"3",IF(U27=$F27,"1","0")))</f>
        <v>1</v>
      </c>
      <c r="W27" s="5"/>
      <c r="X27" s="152">
        <v>2</v>
      </c>
      <c r="Y27" s="153"/>
      <c r="Z27" s="154">
        <v>1</v>
      </c>
      <c r="AA27" s="78" t="b">
        <f>IF(AND(X27=$C$27,Z27=$E$27),1)</f>
        <v>0</v>
      </c>
      <c r="AB27" s="78" t="str">
        <f>IF(X27&gt;Z27,"1",IF(X27&lt;Z27,"2",IF(X27=Z27,"0")))</f>
        <v>1</v>
      </c>
      <c r="AC27" s="155" t="str">
        <f>IF(X27="x","0",IF(AA27=1,"3",IF(AB27=$F27,"1","0")))</f>
        <v>1</v>
      </c>
      <c r="AD27" s="5"/>
      <c r="AE27" s="124">
        <v>1</v>
      </c>
      <c r="AF27" s="124"/>
      <c r="AG27" s="124">
        <v>1</v>
      </c>
      <c r="AH27" s="128" t="b">
        <f>IF(AND(AE27=$C$27,AG27=$E$27),1)</f>
        <v>0</v>
      </c>
      <c r="AI27" s="129" t="str">
        <f>IF(AE27&gt;AG27,"1",IF(AE27&lt;AG27,"2",IF(AE27=AG27,"0")))</f>
        <v>0</v>
      </c>
      <c r="AJ27" s="127" t="str">
        <f>IF(AE27="x","0",IF(AH27=1,"3",IF(AI27=$F27,"1","0")))</f>
        <v>0</v>
      </c>
      <c r="AK27" s="5"/>
      <c r="AL27" s="152">
        <v>1</v>
      </c>
      <c r="AM27" s="153"/>
      <c r="AN27" s="154">
        <v>1</v>
      </c>
      <c r="AO27" s="78" t="b">
        <f>IF(AND(AL27=$C$27,AN27=$E$27),1)</f>
        <v>0</v>
      </c>
      <c r="AP27" s="78" t="str">
        <f>IF(AL27&gt;AN27,"1",IF(AL27&lt;AN27,"2",IF(AL27=AN27,"0")))</f>
        <v>0</v>
      </c>
      <c r="AQ27" s="155" t="str">
        <f>IF(AL27="x","0",IF(AO27=1,"3",IF(AP27=$F27,"1","0")))</f>
        <v>0</v>
      </c>
      <c r="AR27" s="5"/>
      <c r="AS27" s="152">
        <v>2</v>
      </c>
      <c r="AT27" s="153"/>
      <c r="AU27" s="154">
        <v>0</v>
      </c>
      <c r="AV27" s="78" t="b">
        <f>IF(AND(AS27=$C$27,AU27=$E$27),1)</f>
        <v>0</v>
      </c>
      <c r="AW27" s="78" t="str">
        <f>IF(AS27&gt;AU27,"1",IF(AS27&lt;AU27,"2",IF(AS27=AU27,"0")))</f>
        <v>1</v>
      </c>
      <c r="AX27" s="155" t="str">
        <f>IF(AS27="x","0",IF(AV27=1,"3",IF(AW27=$F27,"1","0")))</f>
        <v>1</v>
      </c>
      <c r="AY27" s="5"/>
      <c r="AZ27" s="310">
        <v>3</v>
      </c>
      <c r="BA27" s="311"/>
      <c r="BB27" s="312">
        <v>2</v>
      </c>
      <c r="BC27" s="316" t="b">
        <f>IF(AND(AZ27=$C$27,BB27=$E$27),1)</f>
        <v>0</v>
      </c>
      <c r="BD27" s="317" t="str">
        <f>IF(AZ27&gt;BB27,"1",IF(AZ27&lt;BB27,"2",IF(AZ27=BB27,"0")))</f>
        <v>1</v>
      </c>
      <c r="BE27" s="318" t="str">
        <f>IF(AZ27="x","0",IF(BC27=1,"3",IF(BD27=$F27,"1","0")))</f>
        <v>1</v>
      </c>
      <c r="BF27" s="5"/>
      <c r="BG27" s="124">
        <v>2</v>
      </c>
      <c r="BH27" s="197"/>
      <c r="BI27" s="198">
        <v>0</v>
      </c>
      <c r="BJ27" s="129" t="b">
        <f>IF(AND(BG27=$C$27,BI27=$E$27),1)</f>
        <v>0</v>
      </c>
      <c r="BK27" s="129" t="str">
        <f>IF(BG27&gt;BI27,"1",IF(BG27&lt;BI27,"2",IF(BG27=BI27,"0")))</f>
        <v>1</v>
      </c>
      <c r="BL27" s="199" t="str">
        <f>IF(BG27="x","0",IF(BJ27=1,"3",IF(BK27=$F27,"1","0")))</f>
        <v>1</v>
      </c>
      <c r="BM27" s="5"/>
      <c r="BN27" s="147">
        <v>2</v>
      </c>
      <c r="BO27" s="148"/>
      <c r="BP27" s="124">
        <v>1</v>
      </c>
      <c r="BQ27" s="128" t="b">
        <f>IF(AND(BN27=$C$27,BP27=$E$27),1)</f>
        <v>0</v>
      </c>
      <c r="BR27" s="129" t="str">
        <f>IF(BN27&gt;BP27,"1",IF(BN27&lt;BP27,"2",IF(BN27=BP27,"0")))</f>
        <v>1</v>
      </c>
      <c r="BS27" s="207" t="str">
        <f>IF(BN27="x","0",IF(BQ27=1,"3",IF(BR27=$F27,"1","0")))</f>
        <v>1</v>
      </c>
      <c r="BT27" s="5"/>
      <c r="BU27" s="152">
        <v>2</v>
      </c>
      <c r="BV27" s="153"/>
      <c r="BW27" s="154">
        <v>0</v>
      </c>
      <c r="BX27" s="78" t="b">
        <f>IF(AND(BU27=$C$27,BW27=$E$27),1)</f>
        <v>0</v>
      </c>
      <c r="BY27" s="78" t="str">
        <f>IF(BU27&gt;BW27,"1",IF(BU27&lt;BW27,"2",IF(BU27=BW27,"0")))</f>
        <v>1</v>
      </c>
      <c r="BZ27" s="81" t="str">
        <f>IF(BU27="x","0",IF(BX27=1,"3",IF(BY27=$F27,"1","0")))</f>
        <v>1</v>
      </c>
      <c r="CA27" s="5"/>
      <c r="CB27" s="124">
        <v>3</v>
      </c>
      <c r="CC27" s="197"/>
      <c r="CD27" s="198">
        <v>1</v>
      </c>
      <c r="CE27" s="129" t="b">
        <f>IF(AND(CB27=$C$27,CD27=$E$27),1)</f>
        <v>0</v>
      </c>
      <c r="CF27" s="129" t="str">
        <f>IF(CB27&gt;CD27,"1",IF(CB27&lt;CD27,"2",IF(CB27=CD27,"0")))</f>
        <v>1</v>
      </c>
      <c r="CG27" s="199" t="str">
        <f>IF(CB27="x","0",IF(CE27=1,"3",IF(CF27=$F27,"1","0")))</f>
        <v>1</v>
      </c>
      <c r="CH27" s="5"/>
      <c r="CI27" s="188">
        <v>3</v>
      </c>
      <c r="CJ27" s="189"/>
      <c r="CK27" s="152">
        <v>1</v>
      </c>
      <c r="CL27" s="79" t="b">
        <f>IF(AND(CI27=$C$27,CK27=$E$27),1)</f>
        <v>0</v>
      </c>
      <c r="CM27" s="78" t="str">
        <f>IF(CI27&gt;CK27,"1",IF(CI27&lt;CK27,"2",IF(CI27=CK27,"0")))</f>
        <v>1</v>
      </c>
      <c r="CN27" s="84" t="str">
        <f>IF(CI27="x","0",IF(CL27=1,"3",IF(CM27=$F27,"1","0")))</f>
        <v>1</v>
      </c>
      <c r="CO27" s="5"/>
      <c r="CP27" s="17"/>
      <c r="CQ27" s="20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109"/>
      <c r="DC27" s="21"/>
      <c r="DF27" s="36"/>
    </row>
    <row r="28" spans="1:16190" outlineLevel="1" x14ac:dyDescent="0.3">
      <c r="A28" s="407" t="s">
        <v>50</v>
      </c>
      <c r="B28" s="412"/>
      <c r="C28" s="61">
        <v>2</v>
      </c>
      <c r="D28" s="62"/>
      <c r="E28" s="61">
        <v>2</v>
      </c>
      <c r="F28" s="5" t="str">
        <f>IF(C28="x","4",IF(C28&gt;E28,"1",IF(C28&lt;E28,"2",IF(C28=E28,"0",))))</f>
        <v>0</v>
      </c>
      <c r="G28" s="17"/>
      <c r="H28" s="4"/>
      <c r="I28" s="5"/>
      <c r="J28" s="124">
        <v>1</v>
      </c>
      <c r="K28" s="124"/>
      <c r="L28" s="124">
        <v>2</v>
      </c>
      <c r="M28" s="128" t="b">
        <f>IF(AND(J28=$C$28,L28=$E$28),1)</f>
        <v>0</v>
      </c>
      <c r="N28" s="129" t="str">
        <f>IF(J28&gt;L28,"1",IF(J28&lt;L28,"2",IF(J28=L28,"0")))</f>
        <v>2</v>
      </c>
      <c r="O28" s="127" t="str">
        <f>IF(J28="x","0",IF(M28=1,"3",IF(N28=$F28,"1","0")))</f>
        <v>0</v>
      </c>
      <c r="P28" s="5"/>
      <c r="Q28" s="124"/>
      <c r="R28" s="124"/>
      <c r="S28" s="124">
        <v>2</v>
      </c>
      <c r="T28" s="128" t="b">
        <f>IF(AND(Q28=$C$28,S28=$E$28),1)</f>
        <v>0</v>
      </c>
      <c r="U28" s="129" t="str">
        <f>IF(Q28&gt;S28,"1",IF(Q28&lt;S28,"2",IF(Q28=S28,"0")))</f>
        <v>2</v>
      </c>
      <c r="V28" s="127" t="str">
        <f>IF(Q28="x","0",IF(T28=1,"3",IF(U28=$F28,"1","0")))</f>
        <v>0</v>
      </c>
      <c r="W28" s="5"/>
      <c r="X28" s="152">
        <v>1</v>
      </c>
      <c r="Y28" s="153"/>
      <c r="Z28" s="154">
        <v>3</v>
      </c>
      <c r="AA28" s="78" t="b">
        <f>IF(AND(X28=$C$28,Z28=$E$28),1)</f>
        <v>0</v>
      </c>
      <c r="AB28" s="78" t="str">
        <f>IF(X28&gt;Z28,"1",IF(X28&lt;Z28,"2",IF(X28=Z28,"0")))</f>
        <v>2</v>
      </c>
      <c r="AC28" s="155" t="str">
        <f>IF(X28="x","0",IF(AA28=1,"3",IF(AB28=$F28,"1","0")))</f>
        <v>0</v>
      </c>
      <c r="AD28" s="5"/>
      <c r="AE28" s="124">
        <v>0</v>
      </c>
      <c r="AF28" s="124"/>
      <c r="AG28" s="124">
        <v>1</v>
      </c>
      <c r="AH28" s="128" t="b">
        <f>IF(AND(AE28=$C$28,AG28=$E$28),1)</f>
        <v>0</v>
      </c>
      <c r="AI28" s="129" t="str">
        <f>IF(AE28&gt;AG28,"1",IF(AE28&lt;AG28,"2",IF(AE28=AG28,"0")))</f>
        <v>2</v>
      </c>
      <c r="AJ28" s="127" t="str">
        <f>IF(AE28="x","0",IF(AH28=1,"3",IF(AI28=$F28,"1","0")))</f>
        <v>0</v>
      </c>
      <c r="AK28" s="5"/>
      <c r="AL28" s="152">
        <v>1</v>
      </c>
      <c r="AM28" s="153"/>
      <c r="AN28" s="154">
        <v>2</v>
      </c>
      <c r="AO28" s="78" t="b">
        <f>IF(AND(AL28=$C$28,AN28=$E$28),1)</f>
        <v>0</v>
      </c>
      <c r="AP28" s="78" t="str">
        <f>IF(AL28&gt;AN28,"1",IF(AL28&lt;AN28,"2",IF(AL28=AN28,"0")))</f>
        <v>2</v>
      </c>
      <c r="AQ28" s="155" t="str">
        <f>IF(AL28="x","0",IF(AO28=1,"3",IF(AP28=$F28,"1","0")))</f>
        <v>0</v>
      </c>
      <c r="AR28" s="5"/>
      <c r="AS28" s="152">
        <v>0</v>
      </c>
      <c r="AT28" s="153"/>
      <c r="AU28" s="154">
        <v>0</v>
      </c>
      <c r="AV28" s="78" t="b">
        <f>IF(AND(AS28=$C$28,AU28=$E$28),1)</f>
        <v>0</v>
      </c>
      <c r="AW28" s="78" t="str">
        <f>IF(AS28&gt;AU28,"1",IF(AS28&lt;AU28,"2",IF(AS28=AU28,"0")))</f>
        <v>0</v>
      </c>
      <c r="AX28" s="155" t="str">
        <f>IF(AS28="x","0",IF(AV28=1,"3",IF(AW28=$F28,"1","0")))</f>
        <v>1</v>
      </c>
      <c r="AY28" s="5"/>
      <c r="AZ28" s="188">
        <v>0</v>
      </c>
      <c r="BA28" s="189"/>
      <c r="BB28" s="152">
        <v>3</v>
      </c>
      <c r="BC28" s="79" t="b">
        <f>IF(AND(AZ28=$C$28,BB28=$E$28),1)</f>
        <v>0</v>
      </c>
      <c r="BD28" s="78" t="str">
        <f>IF(AZ28&gt;BB28,"1",IF(AZ28&lt;BB28,"2",IF(AZ28=BB28,"0")))</f>
        <v>2</v>
      </c>
      <c r="BE28" s="84" t="str">
        <f>IF(AZ28="x","0",IF(BC28=1,"3",IF(BD28=$F28,"1","0")))</f>
        <v>0</v>
      </c>
      <c r="BF28" s="5"/>
      <c r="BG28" s="124">
        <v>1</v>
      </c>
      <c r="BH28" s="197"/>
      <c r="BI28" s="198">
        <v>2</v>
      </c>
      <c r="BJ28" s="129" t="b">
        <f>IF(AND(BG28=$C$28,BI28=$E$28),1)</f>
        <v>0</v>
      </c>
      <c r="BK28" s="129" t="str">
        <f>IF(BG28&gt;BI28,"1",IF(BG28&lt;BI28,"2",IF(BG28=BI28,"0")))</f>
        <v>2</v>
      </c>
      <c r="BL28" s="199" t="str">
        <f>IF(BG28="x","0",IF(BJ28=1,"3",IF(BK28=$F28,"1","0")))</f>
        <v>0</v>
      </c>
      <c r="BM28" s="5"/>
      <c r="BN28" s="147">
        <v>1</v>
      </c>
      <c r="BO28" s="148"/>
      <c r="BP28" s="124">
        <v>2</v>
      </c>
      <c r="BQ28" s="128" t="b">
        <f>IF(AND(BN28=$C$28,BP28=$E$28),1)</f>
        <v>0</v>
      </c>
      <c r="BR28" s="129" t="str">
        <f>IF(BN28&gt;BP28,"1",IF(BN28&lt;BP28,"2",IF(BN28=BP28,"0")))</f>
        <v>2</v>
      </c>
      <c r="BS28" s="207" t="str">
        <f>IF(BN28="x","0",IF(BQ28=1,"3",IF(BR28=$F28,"1","0")))</f>
        <v>0</v>
      </c>
      <c r="BT28" s="5"/>
      <c r="BU28" s="152">
        <v>1</v>
      </c>
      <c r="BV28" s="153"/>
      <c r="BW28" s="154">
        <v>1</v>
      </c>
      <c r="BX28" s="78" t="b">
        <f>IF(AND(BU28=$C$28,BW28=$E$28),1)</f>
        <v>0</v>
      </c>
      <c r="BY28" s="78" t="str">
        <f>IF(BU28&gt;BW28,"1",IF(BU28&lt;BW28,"2",IF(BU28=BW28,"0")))</f>
        <v>0</v>
      </c>
      <c r="BZ28" s="81" t="str">
        <f>IF(BU28="x","0",IF(BX28=1,"3",IF(BY28=$F28,"1","0")))</f>
        <v>1</v>
      </c>
      <c r="CA28" s="5"/>
      <c r="CB28" s="124">
        <v>1</v>
      </c>
      <c r="CC28" s="197"/>
      <c r="CD28" s="198">
        <v>1</v>
      </c>
      <c r="CE28" s="129" t="b">
        <f>IF(AND(CB28=$C$28,CD28=$E$28),1)</f>
        <v>0</v>
      </c>
      <c r="CF28" s="129" t="str">
        <f>IF(CB28&gt;CD28,"1",IF(CB28&lt;CD28,"2",IF(CB28=CD28,"0")))</f>
        <v>0</v>
      </c>
      <c r="CG28" s="199" t="str">
        <f>IF(CB28="x","0",IF(CE28=1,"3",IF(CF28=$F28,"1","0")))</f>
        <v>1</v>
      </c>
      <c r="CH28" s="5"/>
      <c r="CI28" s="188">
        <v>1</v>
      </c>
      <c r="CJ28" s="189"/>
      <c r="CK28" s="152">
        <v>2</v>
      </c>
      <c r="CL28" s="79" t="b">
        <f>IF(AND(CI28=$C$28,CK28=$E$28),1)</f>
        <v>0</v>
      </c>
      <c r="CM28" s="78" t="str">
        <f>IF(CI28&gt;CK28,"1",IF(CI28&lt;CK28,"2",IF(CI28=CK28,"0")))</f>
        <v>2</v>
      </c>
      <c r="CN28" s="84" t="str">
        <f>IF(CI28="x","0",IF(CL28=1,"3",IF(CM28=$F28,"1","0")))</f>
        <v>0</v>
      </c>
      <c r="CO28" s="5"/>
      <c r="CP28" s="17"/>
      <c r="CQ28" s="19" t="s">
        <v>13</v>
      </c>
      <c r="CR28" s="15" t="str">
        <f>IF(COUNTBLANK($J24:$J28)&gt;=1,"0",IF(COUNTIF($J24:$J28,"x")&gt;0,"0","1"))</f>
        <v>1</v>
      </c>
      <c r="CS28" s="15" t="str">
        <f>IF(COUNTBLANK($Q$17:$Q$21)&gt;=1,"0",IF(COUNTIF($Q$17:$Q$21,"x")&gt;0,"0","1"))</f>
        <v>1</v>
      </c>
      <c r="CT28" s="15" t="str">
        <f>IF(COUNTBLANK($X24:$X28)&gt;=1,"0",IF(COUNTIF($X24:$X28,"x")&gt;0,"0","1"))</f>
        <v>1</v>
      </c>
      <c r="CU28" s="15" t="str">
        <f>IF(COUNTBLANK($AE24:$AE28)&gt;=1,"0",IF(COUNTIF($AE24:$AE28,"x")&gt;0,"0","1"))</f>
        <v>1</v>
      </c>
      <c r="CV28" s="15" t="str">
        <f>IF(COUNTBLANK($AL24:$AL28)&gt;=1,"0",IF(COUNTIF($AL24:$AL28,"x")&gt;0,"0","1"))</f>
        <v>1</v>
      </c>
      <c r="CW28" s="15" t="str">
        <f>IF(COUNTBLANK($AS24:$AS28)&gt;=1,"0",IF(COUNTIF($AS24:$AS28,"x")&gt;0,"0","1"))</f>
        <v>1</v>
      </c>
      <c r="CX28" s="15" t="str">
        <f>IF(COUNTBLANK($AZ24:$AZ28)&gt;=1,"0",IF(COUNTIF($AZ24:$AZ28,"x")&gt;0,"0","1"))</f>
        <v>1</v>
      </c>
      <c r="CY28" s="15" t="str">
        <f>IF(COUNTBLANK($BG24:$BG28)&gt;=1,"0",IF(COUNTIF($BG24:$BG28,"x")&gt;0,"0","1"))</f>
        <v>1</v>
      </c>
      <c r="CZ28" s="15" t="str">
        <f>IF(COUNTBLANK($BN24:$BN28)&gt;=1,"0",IF(COUNTIF($BN24:$BN28,"x")&gt;0,"0","1"))</f>
        <v>1</v>
      </c>
      <c r="DA28" s="15" t="str">
        <f>IF(COUNTBLANK($BU24:$BU28)&gt;=1,"0",IF(COUNTIF($BU24:$BU28,"x")&gt;0,"0","1"))</f>
        <v>1</v>
      </c>
      <c r="DB28" s="105" t="str">
        <f>IF(COUNTBLANK($CB24:$CB28)&gt;=1,"0",IF(COUNTIF($CB24:$CB28,"x")&gt;0,"0","1"))</f>
        <v>1</v>
      </c>
      <c r="DC28" s="15" t="str">
        <f>IF(COUNTBLANK($CI24:$CI28)&gt;=1,"0",IF(COUNTIF($CI24:$CI28,"x")&gt;0,"0","1"))</f>
        <v>1</v>
      </c>
      <c r="DF28" s="36"/>
    </row>
    <row r="29" spans="1:16190" ht="16" outlineLevel="1" thickBot="1" x14ac:dyDescent="0.4">
      <c r="A29" s="30"/>
      <c r="B29" s="31"/>
      <c r="C29" s="32"/>
      <c r="D29" s="32"/>
      <c r="E29" s="32"/>
      <c r="F29" s="33"/>
      <c r="G29" s="34"/>
      <c r="H29" s="4" t="str">
        <f>IF(C24="x","0","1")</f>
        <v>1</v>
      </c>
      <c r="I29" s="5"/>
      <c r="J29" s="130"/>
      <c r="K29" s="131"/>
      <c r="L29" s="132"/>
      <c r="M29" s="133"/>
      <c r="N29" s="122"/>
      <c r="O29" s="134">
        <f>O24+O25+O26+O27+O28</f>
        <v>2</v>
      </c>
      <c r="P29" s="5"/>
      <c r="Q29" s="130"/>
      <c r="R29" s="131"/>
      <c r="S29" s="132"/>
      <c r="T29" s="133"/>
      <c r="U29" s="122"/>
      <c r="V29" s="134">
        <f>V24+V25+V26+V27+V28</f>
        <v>2</v>
      </c>
      <c r="W29" s="5"/>
      <c r="X29" s="16"/>
      <c r="Z29" s="156"/>
      <c r="AA29" s="157"/>
      <c r="AB29" s="157"/>
      <c r="AC29" s="179">
        <f>AC24+AC25+AC26+AC27+AC28</f>
        <v>5</v>
      </c>
      <c r="AD29" s="5"/>
      <c r="AE29" s="130"/>
      <c r="AF29" s="131"/>
      <c r="AG29" s="132"/>
      <c r="AH29" s="133"/>
      <c r="AI29" s="122"/>
      <c r="AJ29" s="134">
        <f>AJ24+AJ25+AJ26+AJ27+AJ28</f>
        <v>2</v>
      </c>
      <c r="AK29" s="5"/>
      <c r="AL29" s="16"/>
      <c r="AN29" s="156"/>
      <c r="AO29" s="157"/>
      <c r="AP29" s="157"/>
      <c r="AQ29" s="179">
        <f>AQ24+AQ25+AQ26+AQ27+AQ28</f>
        <v>1</v>
      </c>
      <c r="AR29" s="5"/>
      <c r="AS29" s="16"/>
      <c r="AU29" s="156"/>
      <c r="AV29" s="157"/>
      <c r="AW29" s="157"/>
      <c r="AX29" s="179">
        <f>AX24+AX25+AX26+AX27+AX28</f>
        <v>3</v>
      </c>
      <c r="AY29" s="5"/>
      <c r="AZ29" s="181"/>
      <c r="BA29" s="182"/>
      <c r="BB29" s="183"/>
      <c r="BC29" s="184"/>
      <c r="BD29" s="157"/>
      <c r="BE29" s="202">
        <f>BE24+BE25+BE26+BE27+BE28</f>
        <v>4</v>
      </c>
      <c r="BF29" s="5"/>
      <c r="BG29" s="120"/>
      <c r="BI29" s="121"/>
      <c r="BJ29" s="122"/>
      <c r="BK29" s="122"/>
      <c r="BL29" s="204">
        <f>BL24+BL25+BL26+BL27+BL28</f>
        <v>4</v>
      </c>
      <c r="BM29" s="5"/>
      <c r="BN29" s="130"/>
      <c r="BO29" s="131"/>
      <c r="BP29" s="132"/>
      <c r="BQ29" s="133"/>
      <c r="BR29" s="122"/>
      <c r="BS29" s="208">
        <f>BS24+BS25+BS26+BS27+BS28</f>
        <v>3</v>
      </c>
      <c r="BT29" s="5"/>
      <c r="BU29" s="16"/>
      <c r="BW29" s="156"/>
      <c r="BX29" s="157"/>
      <c r="BY29" s="157"/>
      <c r="BZ29" s="158">
        <f>BZ24+BZ25+BZ26+BZ27+BZ28</f>
        <v>9.5</v>
      </c>
      <c r="CA29" s="5"/>
      <c r="CB29" s="120"/>
      <c r="CD29" s="121"/>
      <c r="CE29" s="122"/>
      <c r="CF29" s="122"/>
      <c r="CG29" s="204">
        <f>CG24+CG25+CG26+CG27+CG28</f>
        <v>3</v>
      </c>
      <c r="CH29" s="5"/>
      <c r="CI29" s="181"/>
      <c r="CJ29" s="182"/>
      <c r="CK29" s="183"/>
      <c r="CL29" s="184"/>
      <c r="CM29" s="157"/>
      <c r="CN29" s="202">
        <f>CN24+CN25+CN26+CN27+CN28</f>
        <v>2</v>
      </c>
      <c r="CO29" s="5"/>
      <c r="CP29" s="17"/>
      <c r="CQ29" s="12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05"/>
      <c r="DC29" s="15"/>
      <c r="DF29" s="36"/>
      <c r="DJ29" s="101"/>
    </row>
    <row r="30" spans="1:16190" s="45" customFormat="1" ht="18" customHeight="1" thickBot="1" x14ac:dyDescent="0.4">
      <c r="A30" s="52" t="s">
        <v>20</v>
      </c>
      <c r="B30" s="57">
        <v>5</v>
      </c>
      <c r="C30" s="63"/>
      <c r="D30" s="63"/>
      <c r="E30" s="64"/>
      <c r="F30" s="51"/>
      <c r="G30" s="50"/>
      <c r="H30" s="53"/>
      <c r="I30" s="53"/>
      <c r="J30" s="24"/>
      <c r="K30" s="26"/>
      <c r="L30" s="24"/>
      <c r="M30" s="26"/>
      <c r="N30" s="26"/>
      <c r="O30" s="25"/>
      <c r="P30" s="53"/>
      <c r="Q30" s="24"/>
      <c r="R30" s="26"/>
      <c r="S30" s="24"/>
      <c r="T30" s="26"/>
      <c r="U30" s="26"/>
      <c r="V30" s="25"/>
      <c r="W30" s="53"/>
      <c r="X30" s="159"/>
      <c r="Y30" s="160"/>
      <c r="Z30" s="159"/>
      <c r="AA30" s="160"/>
      <c r="AB30" s="160"/>
      <c r="AC30" s="160"/>
      <c r="AD30" s="53"/>
      <c r="AE30" s="24"/>
      <c r="AF30" s="26"/>
      <c r="AG30" s="24"/>
      <c r="AH30" s="26"/>
      <c r="AI30" s="26"/>
      <c r="AJ30" s="25"/>
      <c r="AK30" s="53"/>
      <c r="AL30" s="159"/>
      <c r="AM30" s="160"/>
      <c r="AN30" s="159"/>
      <c r="AO30" s="160"/>
      <c r="AP30" s="160"/>
      <c r="AQ30" s="160"/>
      <c r="AR30" s="53"/>
      <c r="AS30" s="159"/>
      <c r="AT30" s="160"/>
      <c r="AU30" s="159"/>
      <c r="AV30" s="160"/>
      <c r="AW30" s="160"/>
      <c r="AX30" s="160"/>
      <c r="AY30" s="53"/>
      <c r="AZ30" s="159"/>
      <c r="BA30" s="160"/>
      <c r="BB30" s="159"/>
      <c r="BC30" s="160"/>
      <c r="BD30" s="160"/>
      <c r="BE30" s="159"/>
      <c r="BF30" s="53"/>
      <c r="BG30" s="24"/>
      <c r="BH30" s="26"/>
      <c r="BI30" s="24"/>
      <c r="BJ30" s="26"/>
      <c r="BK30" s="26"/>
      <c r="BL30" s="26"/>
      <c r="BM30" s="53"/>
      <c r="BN30" s="24"/>
      <c r="BO30" s="26"/>
      <c r="BP30" s="24"/>
      <c r="BQ30" s="26"/>
      <c r="BR30" s="26"/>
      <c r="BS30" s="24"/>
      <c r="BT30" s="53"/>
      <c r="BU30" s="159"/>
      <c r="BV30" s="160"/>
      <c r="BW30" s="159"/>
      <c r="BX30" s="160"/>
      <c r="BY30" s="160"/>
      <c r="BZ30" s="160"/>
      <c r="CA30" s="53"/>
      <c r="CB30" s="24"/>
      <c r="CC30" s="26"/>
      <c r="CD30" s="24"/>
      <c r="CE30" s="26"/>
      <c r="CF30" s="26"/>
      <c r="CG30" s="26"/>
      <c r="CH30" s="53"/>
      <c r="CI30" s="159"/>
      <c r="CJ30" s="160"/>
      <c r="CK30" s="159"/>
      <c r="CL30" s="160"/>
      <c r="CM30" s="160"/>
      <c r="CN30" s="159"/>
      <c r="CO30" s="53"/>
      <c r="CP30" s="56"/>
      <c r="CQ30" s="8"/>
      <c r="CR30"/>
      <c r="CS30" s="6"/>
      <c r="CT30"/>
      <c r="CU30"/>
      <c r="CV30" s="10"/>
      <c r="CW30"/>
      <c r="CX30"/>
      <c r="CY30" s="8"/>
      <c r="CZ30" s="8"/>
      <c r="DA30"/>
      <c r="DB30" s="94"/>
      <c r="DC30"/>
      <c r="DD30" s="10"/>
      <c r="DE30" s="8"/>
      <c r="DF30"/>
      <c r="DG30"/>
      <c r="DH30"/>
      <c r="DI30" s="10"/>
      <c r="DJ30" s="8"/>
      <c r="DK30"/>
      <c r="DL30" s="8"/>
      <c r="DM30"/>
      <c r="DN30"/>
      <c r="DO30"/>
      <c r="DP30" s="10"/>
      <c r="DQ30" s="8"/>
      <c r="DR30"/>
      <c r="DS30" s="8"/>
      <c r="DT30"/>
      <c r="DU30"/>
      <c r="DV30"/>
      <c r="DW30" s="10"/>
      <c r="DX30" s="8"/>
      <c r="DY30"/>
      <c r="DZ30" s="8"/>
      <c r="EA30"/>
      <c r="EB30"/>
      <c r="EC30"/>
      <c r="ED30" s="10"/>
      <c r="EE30" s="8"/>
      <c r="EF30"/>
      <c r="EG30" s="8"/>
      <c r="EH30"/>
      <c r="EI30"/>
      <c r="EJ30"/>
      <c r="EK30" s="10"/>
      <c r="EL30" s="8"/>
      <c r="EM30"/>
      <c r="EN30" s="8"/>
      <c r="EO30"/>
      <c r="EP30"/>
      <c r="EQ30"/>
      <c r="ER30" s="10"/>
      <c r="ES30" s="8"/>
      <c r="ET30"/>
      <c r="EU30" s="8"/>
      <c r="EV30"/>
      <c r="EW30"/>
      <c r="EX30"/>
      <c r="EY30" s="10"/>
      <c r="EZ30" s="8"/>
      <c r="FA30"/>
      <c r="FB30" s="8"/>
      <c r="FC30"/>
      <c r="FD30"/>
      <c r="FE30"/>
      <c r="FF30" s="10"/>
      <c r="FG30" s="8"/>
      <c r="FH30"/>
      <c r="FI30" s="8"/>
      <c r="FJ30"/>
      <c r="FK30"/>
      <c r="FL30"/>
      <c r="FM30" s="10"/>
      <c r="FN30" s="8"/>
      <c r="FO30"/>
      <c r="FP30" s="8"/>
      <c r="FQ30"/>
      <c r="FR30"/>
      <c r="FS30"/>
      <c r="FT30" s="10"/>
      <c r="FU30" s="8"/>
      <c r="FV30"/>
      <c r="FW30" s="8"/>
      <c r="FX30"/>
      <c r="FY30"/>
      <c r="FZ30"/>
      <c r="GA30" s="10"/>
      <c r="GB30" s="8"/>
      <c r="GC30"/>
      <c r="GD30" s="8"/>
      <c r="GE30"/>
      <c r="GF30"/>
      <c r="GG30"/>
      <c r="GH30" s="10"/>
      <c r="GI30" s="8"/>
      <c r="GJ30"/>
      <c r="GK30" s="8"/>
      <c r="GL30"/>
      <c r="GM30"/>
      <c r="GN30"/>
      <c r="GO30" s="10"/>
      <c r="GP30" s="8"/>
      <c r="GQ30"/>
      <c r="GR30" s="8"/>
      <c r="GS30"/>
      <c r="GT30"/>
      <c r="GU30"/>
      <c r="GV30" s="10"/>
      <c r="GW30" s="8"/>
      <c r="GX30"/>
      <c r="GY30" s="8"/>
      <c r="GZ30"/>
      <c r="HA30"/>
      <c r="HB30"/>
      <c r="HC30" s="10"/>
      <c r="HD30" s="8"/>
      <c r="HE30"/>
      <c r="HF30" s="8"/>
      <c r="HG30"/>
      <c r="HH30"/>
      <c r="HI30"/>
      <c r="HJ30" s="10"/>
      <c r="HK30" s="8"/>
      <c r="HL30"/>
      <c r="HM30" s="8"/>
      <c r="HN30"/>
      <c r="HO30"/>
      <c r="HP30"/>
      <c r="HQ30" s="10"/>
      <c r="HR30" s="8"/>
      <c r="HS30"/>
      <c r="HT30" s="8"/>
      <c r="HU30"/>
      <c r="HV30"/>
      <c r="HW30"/>
      <c r="HX30" s="10"/>
      <c r="HY30" s="8"/>
      <c r="HZ30"/>
      <c r="IA30" s="8"/>
      <c r="IB30"/>
      <c r="IC30"/>
      <c r="ID30"/>
      <c r="IE30" s="10"/>
      <c r="IF30" s="8"/>
      <c r="IG30"/>
      <c r="IH30" s="8"/>
      <c r="II30"/>
      <c r="IJ30"/>
      <c r="IK30"/>
      <c r="IL30" s="10"/>
      <c r="IM30" s="8"/>
      <c r="IN30"/>
      <c r="IO30" s="8"/>
      <c r="IP30"/>
      <c r="IQ30"/>
      <c r="IR30"/>
      <c r="IS30" s="10"/>
      <c r="IT30" s="8"/>
      <c r="IU30"/>
      <c r="IV30" s="8"/>
      <c r="IW30"/>
      <c r="IX30"/>
      <c r="IY30"/>
      <c r="IZ30" s="10"/>
      <c r="JA30" s="8"/>
      <c r="JB30"/>
      <c r="JC30" s="8"/>
      <c r="JD30"/>
      <c r="JE30"/>
      <c r="JF30"/>
      <c r="JG30" s="10"/>
      <c r="JH30" s="8"/>
      <c r="JI30"/>
      <c r="JJ30" s="8"/>
      <c r="JK30"/>
      <c r="JL30"/>
      <c r="JM30"/>
      <c r="JN30" s="10"/>
      <c r="JO30" s="8"/>
      <c r="JP30"/>
      <c r="JQ30" s="8"/>
      <c r="JR30"/>
      <c r="JS30"/>
      <c r="JT30"/>
      <c r="JU30" s="10"/>
      <c r="JV30" s="8"/>
      <c r="JW30"/>
      <c r="JX30" s="8"/>
      <c r="JY30"/>
      <c r="JZ30"/>
      <c r="KA30"/>
      <c r="KB30" s="10"/>
      <c r="KC30" s="22"/>
      <c r="KD30"/>
      <c r="KE30" s="8"/>
      <c r="KF30"/>
      <c r="KG30"/>
      <c r="KH30"/>
      <c r="KI30" s="10"/>
      <c r="KJ30" s="22"/>
      <c r="KK30"/>
      <c r="KL30" s="8"/>
      <c r="KM30"/>
      <c r="KN30"/>
      <c r="KO30"/>
      <c r="KP30" s="29"/>
      <c r="KQ30" s="44"/>
      <c r="KR30" s="8"/>
      <c r="KS30" s="8"/>
      <c r="KT30" s="10"/>
      <c r="KU30" s="10"/>
      <c r="KV30"/>
      <c r="KW30" s="8"/>
      <c r="KX30"/>
      <c r="KY30" s="8"/>
      <c r="KZ30" s="6"/>
      <c r="LA30"/>
      <c r="LB30"/>
      <c r="LC30" s="10"/>
      <c r="LD30" s="8"/>
      <c r="LE30"/>
      <c r="LF30" s="8"/>
      <c r="LG30"/>
      <c r="LH30"/>
      <c r="LI30"/>
      <c r="LJ30" s="10"/>
      <c r="LK30" s="8"/>
      <c r="LL30"/>
      <c r="LM30" s="8"/>
      <c r="LN30"/>
      <c r="LO30"/>
      <c r="LP30"/>
      <c r="LQ30" s="10"/>
      <c r="LR30" s="8"/>
      <c r="LS30"/>
      <c r="LT30" s="8"/>
      <c r="LU30"/>
      <c r="LV30"/>
      <c r="LW30"/>
      <c r="LX30" s="10"/>
      <c r="LY30" s="8"/>
      <c r="LZ30"/>
      <c r="MA30" s="8"/>
      <c r="MB30"/>
      <c r="MC30"/>
      <c r="MD30"/>
      <c r="ME30" s="10"/>
      <c r="MF30" s="8"/>
      <c r="MG30"/>
      <c r="MH30" s="8"/>
      <c r="MI30"/>
      <c r="MJ30"/>
      <c r="MK30"/>
      <c r="ML30" s="10"/>
      <c r="MM30" s="8"/>
      <c r="MN30"/>
      <c r="MO30" s="8"/>
      <c r="MP30"/>
      <c r="MQ30"/>
      <c r="MR30"/>
      <c r="MS30" s="10"/>
      <c r="MT30" s="8"/>
      <c r="MU30"/>
      <c r="MV30" s="8"/>
      <c r="MW30"/>
      <c r="MX30"/>
      <c r="MY30"/>
      <c r="MZ30" s="10"/>
      <c r="NA30" s="8"/>
      <c r="NB30"/>
      <c r="NC30" s="8"/>
      <c r="ND30"/>
      <c r="NE30"/>
      <c r="NF30"/>
      <c r="NG30" s="10"/>
      <c r="NH30" s="8"/>
      <c r="NI30"/>
      <c r="NJ30" s="8"/>
      <c r="NK30"/>
      <c r="NL30"/>
      <c r="NM30"/>
      <c r="NN30" s="10"/>
      <c r="NO30" s="8"/>
      <c r="NP30"/>
      <c r="NQ30" s="8"/>
      <c r="NR30"/>
      <c r="NS30"/>
      <c r="NT30"/>
      <c r="NU30" s="10"/>
      <c r="NV30" s="8"/>
      <c r="NW30"/>
      <c r="NX30" s="8"/>
      <c r="NY30"/>
      <c r="NZ30"/>
      <c r="OA30"/>
      <c r="OB30" s="10"/>
      <c r="OC30" s="8"/>
      <c r="OD30"/>
      <c r="OE30" s="8"/>
      <c r="OF30"/>
      <c r="OG30"/>
      <c r="OH30"/>
      <c r="OI30" s="10"/>
      <c r="OJ30" s="8"/>
      <c r="OK30"/>
      <c r="OL30" s="8"/>
      <c r="OM30"/>
      <c r="ON30"/>
      <c r="OO30"/>
      <c r="OP30" s="10"/>
      <c r="OQ30" s="8"/>
      <c r="OR30"/>
      <c r="OS30" s="8"/>
      <c r="OT30"/>
      <c r="OU30"/>
      <c r="OV30"/>
      <c r="OW30" s="10"/>
      <c r="OX30" s="8"/>
      <c r="OY30"/>
      <c r="OZ30" s="8"/>
      <c r="PA30"/>
      <c r="PB30"/>
      <c r="PC30"/>
      <c r="PD30" s="10"/>
      <c r="PE30" s="8"/>
      <c r="PF30"/>
      <c r="PG30" s="8"/>
      <c r="PH30"/>
      <c r="PI30"/>
      <c r="PJ30"/>
      <c r="PK30" s="10"/>
      <c r="PL30" s="8"/>
      <c r="PM30"/>
      <c r="PN30" s="8"/>
      <c r="PO30"/>
      <c r="PP30"/>
      <c r="PQ30"/>
      <c r="PR30" s="10"/>
      <c r="PS30" s="8"/>
      <c r="PT30"/>
      <c r="PU30" s="8"/>
      <c r="PV30"/>
      <c r="PW30"/>
      <c r="PX30"/>
      <c r="PY30" s="10"/>
      <c r="PZ30" s="8"/>
      <c r="QA30"/>
      <c r="QB30" s="8"/>
      <c r="QC30"/>
      <c r="QD30"/>
      <c r="QE30"/>
      <c r="QF30" s="10"/>
      <c r="QG30" s="8"/>
      <c r="QH30"/>
      <c r="QI30" s="8"/>
      <c r="QJ30"/>
      <c r="QK30"/>
      <c r="QL30"/>
      <c r="QM30" s="10"/>
      <c r="QN30" s="8"/>
      <c r="QO30"/>
      <c r="QP30" s="8"/>
      <c r="QQ30"/>
      <c r="QR30"/>
      <c r="QS30"/>
      <c r="QT30" s="10"/>
      <c r="QU30" s="8"/>
      <c r="QV30"/>
      <c r="QW30" s="8"/>
      <c r="QX30"/>
      <c r="QY30"/>
      <c r="QZ30"/>
      <c r="RA30" s="10"/>
      <c r="RB30" s="8"/>
      <c r="RC30"/>
      <c r="RD30" s="8"/>
      <c r="RE30"/>
      <c r="RF30"/>
      <c r="RG30"/>
      <c r="RH30" s="10"/>
      <c r="RI30" s="8"/>
      <c r="RJ30"/>
      <c r="RK30" s="8"/>
      <c r="RL30"/>
      <c r="RM30"/>
      <c r="RN30"/>
      <c r="RO30" s="10"/>
      <c r="RP30" s="8"/>
      <c r="RQ30"/>
      <c r="RR30" s="8"/>
      <c r="RS30"/>
      <c r="RT30"/>
      <c r="RU30"/>
      <c r="RV30" s="10"/>
      <c r="RW30" s="8"/>
      <c r="RX30"/>
      <c r="RY30" s="8"/>
      <c r="RZ30"/>
      <c r="SA30"/>
      <c r="SB30"/>
      <c r="SC30" s="10"/>
      <c r="SD30" s="8"/>
      <c r="SE30"/>
      <c r="SF30" s="8"/>
      <c r="SG30"/>
      <c r="SH30"/>
      <c r="SI30"/>
      <c r="SJ30" s="10"/>
      <c r="SK30" s="8"/>
      <c r="SL30"/>
      <c r="SM30" s="8"/>
      <c r="SN30"/>
      <c r="SO30"/>
      <c r="SP30"/>
      <c r="SQ30" s="10"/>
      <c r="SR30" s="8"/>
      <c r="SS30"/>
      <c r="ST30" s="8"/>
      <c r="SU30"/>
      <c r="SV30"/>
      <c r="SW30"/>
      <c r="SX30" s="10"/>
      <c r="SY30" s="8"/>
      <c r="SZ30"/>
      <c r="TA30" s="8"/>
      <c r="TB30"/>
      <c r="TC30"/>
      <c r="TD30"/>
      <c r="TE30" s="10"/>
      <c r="TF30" s="22"/>
      <c r="TG30"/>
      <c r="TH30" s="8"/>
      <c r="TI30"/>
      <c r="TJ30"/>
      <c r="TK30"/>
      <c r="TL30" s="10"/>
      <c r="TM30" s="22"/>
      <c r="TN30"/>
      <c r="TO30" s="8"/>
      <c r="TP30"/>
      <c r="TQ30"/>
      <c r="TR30"/>
      <c r="TS30" s="29"/>
      <c r="TT30" s="44"/>
      <c r="TU30" s="8"/>
      <c r="TV30" s="8"/>
      <c r="TW30" s="10"/>
      <c r="TX30" s="10"/>
      <c r="TY30"/>
      <c r="TZ30" s="8"/>
      <c r="UA30"/>
      <c r="UB30" s="8"/>
      <c r="UC30" s="6"/>
      <c r="UD30"/>
      <c r="UE30"/>
      <c r="UF30" s="10"/>
      <c r="UG30" s="8"/>
      <c r="UH30"/>
      <c r="UI30" s="8"/>
      <c r="UJ30"/>
      <c r="UK30"/>
      <c r="UL30"/>
      <c r="UM30" s="10"/>
      <c r="UN30" s="8"/>
      <c r="UO30"/>
      <c r="UP30" s="8"/>
      <c r="UQ30"/>
      <c r="UR30"/>
      <c r="US30"/>
      <c r="UT30" s="10"/>
      <c r="UU30" s="8"/>
      <c r="UV30"/>
      <c r="UW30" s="8"/>
      <c r="UX30"/>
      <c r="UY30"/>
      <c r="UZ30"/>
      <c r="VA30" s="10"/>
      <c r="VB30" s="8"/>
      <c r="VC30"/>
      <c r="VD30" s="8"/>
      <c r="VE30"/>
      <c r="VF30"/>
      <c r="VG30"/>
      <c r="VH30" s="10"/>
      <c r="VI30" s="8"/>
      <c r="VJ30"/>
      <c r="VK30" s="8"/>
      <c r="VL30"/>
      <c r="VM30"/>
      <c r="VN30"/>
      <c r="VO30" s="10"/>
      <c r="VP30" s="8"/>
      <c r="VQ30"/>
      <c r="VR30" s="8"/>
      <c r="VS30"/>
      <c r="VT30"/>
      <c r="VU30"/>
      <c r="VV30" s="10"/>
      <c r="VW30" s="8"/>
      <c r="VX30"/>
      <c r="VY30" s="8"/>
      <c r="VZ30"/>
      <c r="WA30"/>
      <c r="WB30"/>
      <c r="WC30" s="10"/>
      <c r="WD30" s="8"/>
      <c r="WE30"/>
      <c r="WF30" s="8"/>
      <c r="WG30"/>
      <c r="WH30"/>
      <c r="WI30"/>
      <c r="WJ30" s="10"/>
      <c r="WK30" s="8"/>
      <c r="WL30"/>
      <c r="WM30" s="8"/>
      <c r="WN30"/>
      <c r="WO30"/>
      <c r="WP30"/>
      <c r="WQ30" s="10"/>
      <c r="WR30" s="8"/>
      <c r="WS30"/>
      <c r="WT30" s="8"/>
      <c r="WU30"/>
      <c r="WV30"/>
      <c r="WW30"/>
      <c r="WX30" s="10"/>
      <c r="WY30" s="8"/>
      <c r="WZ30"/>
      <c r="XA30" s="8"/>
      <c r="XB30"/>
      <c r="XC30"/>
      <c r="XD30"/>
      <c r="XE30" s="10"/>
      <c r="XF30" s="8"/>
      <c r="XG30"/>
      <c r="XH30" s="8"/>
      <c r="XI30"/>
      <c r="XJ30"/>
      <c r="XK30"/>
      <c r="XL30" s="10"/>
      <c r="XM30" s="8"/>
      <c r="XN30"/>
      <c r="XO30" s="8"/>
      <c r="XP30"/>
      <c r="XQ30"/>
      <c r="XR30"/>
      <c r="XS30" s="10"/>
      <c r="XT30" s="8"/>
      <c r="XU30"/>
      <c r="XV30" s="8"/>
      <c r="XW30"/>
      <c r="XX30"/>
      <c r="XY30"/>
      <c r="XZ30" s="10"/>
      <c r="YA30" s="8"/>
      <c r="YB30"/>
      <c r="YC30" s="8"/>
      <c r="YD30"/>
      <c r="YE30"/>
      <c r="YF30"/>
      <c r="YG30" s="10"/>
      <c r="YH30" s="8"/>
      <c r="YI30"/>
      <c r="YJ30" s="8"/>
      <c r="YK30"/>
      <c r="YL30"/>
      <c r="YM30"/>
      <c r="YN30" s="10"/>
      <c r="YO30" s="8"/>
      <c r="YP30"/>
      <c r="YQ30" s="8"/>
      <c r="YR30"/>
      <c r="YS30"/>
      <c r="YT30"/>
      <c r="YU30" s="10"/>
      <c r="YV30" s="8"/>
      <c r="YW30"/>
      <c r="YX30" s="8"/>
      <c r="YY30"/>
      <c r="YZ30"/>
      <c r="ZA30"/>
      <c r="ZB30" s="10"/>
      <c r="ZC30" s="8"/>
      <c r="ZD30"/>
      <c r="ZE30" s="8"/>
      <c r="ZF30"/>
      <c r="ZG30"/>
      <c r="ZH30"/>
      <c r="ZI30" s="10"/>
      <c r="ZJ30" s="8"/>
      <c r="ZK30"/>
      <c r="ZL30" s="8"/>
      <c r="ZM30"/>
      <c r="ZN30"/>
      <c r="ZO30"/>
      <c r="ZP30" s="10"/>
      <c r="ZQ30" s="8"/>
      <c r="ZR30"/>
      <c r="ZS30" s="8"/>
      <c r="ZT30"/>
      <c r="ZU30"/>
      <c r="ZV30"/>
      <c r="ZW30" s="10"/>
      <c r="ZX30" s="8"/>
      <c r="ZY30"/>
      <c r="ZZ30" s="8"/>
      <c r="AAA30"/>
      <c r="AAB30"/>
      <c r="AAC30"/>
      <c r="AAD30" s="10"/>
      <c r="AAE30" s="8"/>
      <c r="AAF30"/>
      <c r="AAG30" s="8"/>
      <c r="AAH30"/>
      <c r="AAI30"/>
      <c r="AAJ30"/>
      <c r="AAK30" s="10"/>
      <c r="AAL30" s="8"/>
      <c r="AAM30"/>
      <c r="AAN30" s="8"/>
      <c r="AAO30"/>
      <c r="AAP30"/>
      <c r="AAQ30"/>
      <c r="AAR30" s="10"/>
      <c r="AAS30" s="8"/>
      <c r="AAT30"/>
      <c r="AAU30" s="8"/>
      <c r="AAV30"/>
      <c r="AAW30"/>
      <c r="AAX30"/>
      <c r="AAY30" s="10"/>
      <c r="AAZ30" s="8"/>
      <c r="ABA30"/>
      <c r="ABB30" s="8"/>
      <c r="ABC30"/>
      <c r="ABD30"/>
      <c r="ABE30"/>
      <c r="ABF30" s="10"/>
      <c r="ABG30" s="8"/>
      <c r="ABH30"/>
      <c r="ABI30" s="8"/>
      <c r="ABJ30"/>
      <c r="ABK30"/>
      <c r="ABL30"/>
      <c r="ABM30" s="10"/>
      <c r="ABN30" s="8"/>
      <c r="ABO30"/>
      <c r="ABP30" s="8"/>
      <c r="ABQ30"/>
      <c r="ABR30"/>
      <c r="ABS30"/>
      <c r="ABT30" s="10"/>
      <c r="ABU30" s="8"/>
      <c r="ABV30"/>
      <c r="ABW30" s="8"/>
      <c r="ABX30"/>
      <c r="ABY30"/>
      <c r="ABZ30"/>
      <c r="ACA30" s="10"/>
      <c r="ACB30" s="8"/>
      <c r="ACC30"/>
      <c r="ACD30" s="8"/>
      <c r="ACE30"/>
      <c r="ACF30"/>
      <c r="ACG30"/>
      <c r="ACH30" s="10"/>
      <c r="ACI30" s="22"/>
      <c r="ACJ30"/>
      <c r="ACK30" s="8"/>
      <c r="ACL30"/>
      <c r="ACM30"/>
      <c r="ACN30"/>
      <c r="ACO30" s="10"/>
      <c r="ACP30" s="22"/>
      <c r="ACQ30"/>
      <c r="ACR30" s="8"/>
      <c r="ACS30"/>
      <c r="ACT30"/>
      <c r="ACU30"/>
      <c r="ACV30" s="29"/>
      <c r="ACW30" s="44"/>
      <c r="ACX30" s="8"/>
      <c r="ACY30" s="8"/>
      <c r="ACZ30" s="10"/>
      <c r="ADA30" s="10"/>
      <c r="ADB30"/>
      <c r="ADC30" s="8"/>
      <c r="ADD30"/>
      <c r="ADE30" s="8"/>
      <c r="ADF30" s="6"/>
      <c r="ADG30"/>
      <c r="ADH30"/>
      <c r="ADI30" s="10"/>
      <c r="ADJ30" s="8"/>
      <c r="ADK30"/>
      <c r="ADL30" s="8"/>
      <c r="ADM30"/>
      <c r="ADN30"/>
      <c r="ADO30"/>
      <c r="ADP30" s="10"/>
      <c r="ADQ30" s="8"/>
      <c r="ADR30"/>
      <c r="ADS30" s="8"/>
      <c r="ADT30"/>
      <c r="ADU30"/>
      <c r="ADV30"/>
      <c r="ADW30" s="10"/>
      <c r="ADX30" s="8"/>
      <c r="ADY30"/>
      <c r="ADZ30" s="8"/>
      <c r="AEA30"/>
      <c r="AEB30"/>
      <c r="AEC30"/>
      <c r="AED30" s="10"/>
      <c r="AEE30" s="8"/>
      <c r="AEF30"/>
      <c r="AEG30" s="8"/>
      <c r="AEH30"/>
      <c r="AEI30"/>
      <c r="AEJ30"/>
      <c r="AEK30" s="10"/>
      <c r="AEL30" s="8"/>
      <c r="AEM30"/>
      <c r="AEN30" s="8"/>
      <c r="AEO30"/>
      <c r="AEP30"/>
      <c r="AEQ30"/>
      <c r="AER30" s="10"/>
      <c r="AES30" s="8"/>
      <c r="AET30"/>
      <c r="AEU30" s="8"/>
      <c r="AEV30"/>
      <c r="AEW30"/>
      <c r="AEX30"/>
      <c r="AEY30" s="10"/>
      <c r="AEZ30" s="8"/>
      <c r="AFA30"/>
      <c r="AFB30" s="8"/>
      <c r="AFC30"/>
      <c r="AFD30"/>
      <c r="AFE30"/>
      <c r="AFF30" s="10"/>
      <c r="AFG30" s="8"/>
      <c r="AFH30"/>
      <c r="AFI30" s="8"/>
      <c r="AFJ30"/>
      <c r="AFK30"/>
      <c r="AFL30"/>
      <c r="AFM30" s="10"/>
      <c r="AFN30" s="8"/>
      <c r="AFO30"/>
      <c r="AFP30" s="8"/>
      <c r="AFQ30"/>
      <c r="AFR30"/>
      <c r="AFS30"/>
      <c r="AFT30" s="10"/>
      <c r="AFU30" s="8"/>
      <c r="AFV30"/>
      <c r="AFW30" s="8"/>
      <c r="AFX30"/>
      <c r="AFY30"/>
      <c r="AFZ30"/>
      <c r="AGA30" s="10"/>
      <c r="AGB30" s="8"/>
      <c r="AGC30"/>
      <c r="AGD30" s="8"/>
      <c r="AGE30"/>
      <c r="AGF30"/>
      <c r="AGG30"/>
      <c r="AGH30" s="10"/>
      <c r="AGI30" s="8"/>
      <c r="AGJ30"/>
      <c r="AGK30" s="8"/>
      <c r="AGL30"/>
      <c r="AGM30"/>
      <c r="AGN30"/>
      <c r="AGO30" s="10"/>
      <c r="AGP30" s="8"/>
      <c r="AGQ30"/>
      <c r="AGR30" s="8"/>
      <c r="AGS30"/>
      <c r="AGT30"/>
      <c r="AGU30"/>
      <c r="AGV30" s="10"/>
      <c r="AGW30" s="8"/>
      <c r="AGX30"/>
      <c r="AGY30" s="8"/>
      <c r="AGZ30"/>
      <c r="AHA30"/>
      <c r="AHB30"/>
      <c r="AHC30" s="10"/>
      <c r="AHD30" s="8"/>
      <c r="AHE30"/>
      <c r="AHF30" s="8"/>
      <c r="AHG30"/>
      <c r="AHH30"/>
      <c r="AHI30"/>
      <c r="AHJ30" s="10"/>
      <c r="AHK30" s="8"/>
      <c r="AHL30"/>
      <c r="AHM30" s="8"/>
      <c r="AHN30"/>
      <c r="AHO30"/>
      <c r="AHP30"/>
      <c r="AHQ30" s="10"/>
      <c r="AHR30" s="8"/>
      <c r="AHS30"/>
      <c r="AHT30" s="8"/>
      <c r="AHU30"/>
      <c r="AHV30"/>
      <c r="AHW30"/>
      <c r="AHX30" s="10"/>
      <c r="AHY30" s="8"/>
      <c r="AHZ30"/>
      <c r="AIA30" s="8"/>
      <c r="AIB30"/>
      <c r="AIC30"/>
      <c r="AID30"/>
      <c r="AIE30" s="10"/>
      <c r="AIF30" s="8"/>
      <c r="AIG30"/>
      <c r="AIH30" s="8"/>
      <c r="AII30"/>
      <c r="AIJ30"/>
      <c r="AIK30"/>
      <c r="AIL30" s="10"/>
      <c r="AIM30" s="8"/>
      <c r="AIN30"/>
      <c r="AIO30" s="8"/>
      <c r="AIP30"/>
      <c r="AIQ30"/>
      <c r="AIR30"/>
      <c r="AIS30" s="10"/>
      <c r="AIT30" s="8"/>
      <c r="AIU30"/>
      <c r="AIV30" s="8"/>
      <c r="AIW30"/>
      <c r="AIX30"/>
      <c r="AIY30"/>
      <c r="AIZ30" s="10"/>
      <c r="AJA30" s="8"/>
      <c r="AJB30"/>
      <c r="AJC30" s="8"/>
      <c r="AJD30"/>
      <c r="AJE30"/>
      <c r="AJF30"/>
      <c r="AJG30" s="10"/>
      <c r="AJH30" s="8"/>
      <c r="AJI30"/>
      <c r="AJJ30" s="8"/>
      <c r="AJK30"/>
      <c r="AJL30"/>
      <c r="AJM30"/>
      <c r="AJN30" s="10"/>
      <c r="AJO30" s="8"/>
      <c r="AJP30"/>
      <c r="AJQ30" s="8"/>
      <c r="AJR30"/>
      <c r="AJS30"/>
      <c r="AJT30"/>
      <c r="AJU30" s="10"/>
      <c r="AJV30" s="8"/>
      <c r="AJW30"/>
      <c r="AJX30" s="8"/>
      <c r="AJY30"/>
      <c r="AJZ30"/>
      <c r="AKA30"/>
      <c r="AKB30" s="10"/>
      <c r="AKC30" s="8"/>
      <c r="AKD30"/>
      <c r="AKE30" s="8"/>
      <c r="AKF30"/>
      <c r="AKG30"/>
      <c r="AKH30"/>
      <c r="AKI30" s="10"/>
      <c r="AKJ30" s="8"/>
      <c r="AKK30"/>
      <c r="AKL30" s="8"/>
      <c r="AKM30"/>
      <c r="AKN30"/>
      <c r="AKO30"/>
      <c r="AKP30" s="10"/>
      <c r="AKQ30" s="8"/>
      <c r="AKR30"/>
      <c r="AKS30" s="8"/>
      <c r="AKT30"/>
      <c r="AKU30"/>
      <c r="AKV30"/>
      <c r="AKW30" s="10"/>
      <c r="AKX30" s="8"/>
      <c r="AKY30"/>
      <c r="AKZ30" s="8"/>
      <c r="ALA30"/>
      <c r="ALB30"/>
      <c r="ALC30"/>
      <c r="ALD30" s="10"/>
      <c r="ALE30" s="8"/>
      <c r="ALF30"/>
      <c r="ALG30" s="8"/>
      <c r="ALH30"/>
      <c r="ALI30"/>
      <c r="ALJ30"/>
      <c r="ALK30" s="10"/>
      <c r="ALL30" s="22"/>
      <c r="ALM30"/>
      <c r="ALN30" s="8"/>
      <c r="ALO30"/>
      <c r="ALP30"/>
      <c r="ALQ30"/>
      <c r="ALR30" s="10"/>
      <c r="ALS30" s="22"/>
      <c r="ALT30"/>
      <c r="ALU30" s="8"/>
      <c r="ALV30"/>
      <c r="ALW30"/>
      <c r="ALX30"/>
      <c r="ALY30" s="29"/>
      <c r="ALZ30" s="44"/>
      <c r="AMA30" s="8"/>
      <c r="AMB30" s="8"/>
      <c r="AMC30" s="10"/>
      <c r="AMD30" s="10"/>
      <c r="AME30"/>
      <c r="AMF30" s="8"/>
      <c r="AMG30"/>
      <c r="AMH30" s="8"/>
      <c r="AMI30" s="6"/>
      <c r="AMJ30"/>
      <c r="AMK30"/>
      <c r="AML30" s="10"/>
      <c r="AMM30" s="8"/>
      <c r="AMN30"/>
      <c r="AMO30" s="8"/>
      <c r="AMP30"/>
      <c r="AMQ30"/>
      <c r="AMR30"/>
      <c r="AMS30" s="10"/>
      <c r="AMT30" s="8"/>
      <c r="AMU30"/>
      <c r="AMV30" s="8"/>
      <c r="AMW30"/>
      <c r="AMX30"/>
      <c r="AMY30"/>
      <c r="AMZ30" s="10"/>
      <c r="ANA30" s="8"/>
      <c r="ANB30"/>
      <c r="ANC30" s="8"/>
      <c r="AND30"/>
      <c r="ANE30"/>
      <c r="ANF30"/>
      <c r="ANG30" s="10"/>
      <c r="ANH30" s="8"/>
      <c r="ANI30"/>
      <c r="ANJ30" s="8"/>
      <c r="ANK30"/>
      <c r="ANL30"/>
      <c r="ANM30"/>
      <c r="ANN30" s="10"/>
      <c r="ANO30" s="8"/>
      <c r="ANP30"/>
      <c r="ANQ30" s="8"/>
      <c r="ANR30"/>
      <c r="ANS30"/>
      <c r="ANT30"/>
      <c r="ANU30" s="10"/>
      <c r="ANV30" s="8"/>
      <c r="ANW30"/>
      <c r="ANX30" s="8"/>
      <c r="ANY30"/>
      <c r="ANZ30"/>
      <c r="AOA30"/>
      <c r="AOB30" s="10"/>
      <c r="AOC30" s="8"/>
      <c r="AOD30"/>
      <c r="AOE30" s="8"/>
      <c r="AOF30"/>
      <c r="AOG30"/>
      <c r="AOH30"/>
      <c r="AOI30" s="10"/>
      <c r="AOJ30" s="8"/>
      <c r="AOK30"/>
      <c r="AOL30" s="8"/>
      <c r="AOM30"/>
      <c r="AON30"/>
      <c r="AOO30"/>
      <c r="AOP30" s="10"/>
      <c r="AOQ30" s="8"/>
      <c r="AOR30"/>
      <c r="AOS30" s="8"/>
      <c r="AOT30"/>
      <c r="AOU30"/>
      <c r="AOV30"/>
      <c r="AOW30" s="10"/>
      <c r="AOX30" s="8"/>
      <c r="AOY30"/>
      <c r="AOZ30" s="8"/>
      <c r="APA30"/>
      <c r="APB30"/>
      <c r="APC30"/>
      <c r="APD30" s="10"/>
      <c r="APE30" s="8"/>
      <c r="APF30"/>
      <c r="APG30" s="8"/>
      <c r="APH30"/>
      <c r="API30"/>
      <c r="APJ30"/>
      <c r="APK30" s="10"/>
      <c r="APL30" s="8"/>
      <c r="APM30"/>
      <c r="APN30" s="8"/>
      <c r="APO30"/>
      <c r="APP30"/>
      <c r="APQ30"/>
      <c r="APR30" s="10"/>
      <c r="APS30" s="8"/>
      <c r="APT30"/>
      <c r="APU30" s="8"/>
      <c r="APV30"/>
      <c r="APW30"/>
      <c r="APX30"/>
      <c r="APY30" s="10"/>
      <c r="APZ30" s="8"/>
      <c r="AQA30"/>
      <c r="AQB30" s="8"/>
      <c r="AQC30"/>
      <c r="AQD30"/>
      <c r="AQE30"/>
      <c r="AQF30" s="10"/>
      <c r="AQG30" s="8"/>
      <c r="AQH30"/>
      <c r="AQI30" s="8"/>
      <c r="AQJ30"/>
      <c r="AQK30"/>
      <c r="AQL30"/>
      <c r="AQM30" s="10"/>
      <c r="AQN30" s="8"/>
      <c r="AQO30"/>
      <c r="AQP30" s="8"/>
      <c r="AQQ30"/>
      <c r="AQR30"/>
      <c r="AQS30"/>
      <c r="AQT30" s="10"/>
      <c r="AQU30" s="8"/>
      <c r="AQV30"/>
      <c r="AQW30" s="8"/>
      <c r="AQX30"/>
      <c r="AQY30"/>
      <c r="AQZ30"/>
      <c r="ARA30" s="10"/>
      <c r="ARB30" s="8"/>
      <c r="ARC30"/>
      <c r="ARD30" s="8"/>
      <c r="ARE30"/>
      <c r="ARF30"/>
      <c r="ARG30"/>
      <c r="ARH30" s="10"/>
      <c r="ARI30" s="8"/>
      <c r="ARJ30"/>
      <c r="ARK30" s="8"/>
      <c r="ARL30"/>
      <c r="ARM30"/>
      <c r="ARN30"/>
      <c r="ARO30" s="10"/>
      <c r="ARP30" s="8"/>
      <c r="ARQ30"/>
      <c r="ARR30" s="8"/>
      <c r="ARS30"/>
      <c r="ART30"/>
      <c r="ARU30"/>
      <c r="ARV30" s="10"/>
      <c r="ARW30" s="8"/>
      <c r="ARX30"/>
      <c r="ARY30" s="8"/>
      <c r="ARZ30"/>
      <c r="ASA30"/>
      <c r="ASB30"/>
      <c r="ASC30" s="10"/>
      <c r="ASD30" s="8"/>
      <c r="ASE30"/>
      <c r="ASF30" s="8"/>
      <c r="ASG30"/>
      <c r="ASH30"/>
      <c r="ASI30"/>
      <c r="ASJ30" s="10"/>
      <c r="ASK30" s="8"/>
      <c r="ASL30"/>
      <c r="ASM30" s="8"/>
      <c r="ASN30"/>
      <c r="ASO30"/>
      <c r="ASP30"/>
      <c r="ASQ30" s="10"/>
      <c r="ASR30" s="8"/>
      <c r="ASS30"/>
      <c r="AST30" s="8"/>
      <c r="ASU30"/>
      <c r="ASV30"/>
      <c r="ASW30"/>
      <c r="ASX30" s="10"/>
      <c r="ASY30" s="8"/>
      <c r="ASZ30"/>
      <c r="ATA30" s="8"/>
      <c r="ATB30"/>
      <c r="ATC30"/>
      <c r="ATD30"/>
      <c r="ATE30" s="10"/>
      <c r="ATF30" s="8"/>
      <c r="ATG30"/>
      <c r="ATH30" s="8"/>
      <c r="ATI30"/>
      <c r="ATJ30"/>
      <c r="ATK30"/>
      <c r="ATL30" s="10"/>
      <c r="ATM30" s="8"/>
      <c r="ATN30"/>
      <c r="ATO30" s="8"/>
      <c r="ATP30"/>
      <c r="ATQ30"/>
      <c r="ATR30"/>
      <c r="ATS30" s="10"/>
      <c r="ATT30" s="8"/>
      <c r="ATU30"/>
      <c r="ATV30" s="8"/>
      <c r="ATW30"/>
      <c r="ATX30"/>
      <c r="ATY30"/>
      <c r="ATZ30" s="10"/>
      <c r="AUA30" s="8"/>
      <c r="AUB30"/>
      <c r="AUC30" s="8"/>
      <c r="AUD30"/>
      <c r="AUE30"/>
      <c r="AUF30"/>
      <c r="AUG30" s="10"/>
      <c r="AUH30" s="8"/>
      <c r="AUI30"/>
      <c r="AUJ30" s="8"/>
      <c r="AUK30"/>
      <c r="AUL30"/>
      <c r="AUM30"/>
      <c r="AUN30" s="10"/>
      <c r="AUO30" s="22"/>
      <c r="AUP30"/>
      <c r="AUQ30" s="8"/>
      <c r="AUR30"/>
      <c r="AUS30"/>
      <c r="AUT30"/>
      <c r="AUU30" s="10"/>
      <c r="AUV30" s="22"/>
      <c r="AUW30"/>
      <c r="AUX30" s="8"/>
      <c r="AUY30"/>
      <c r="AUZ30"/>
      <c r="AVA30"/>
      <c r="AVB30" s="29"/>
      <c r="AVC30" s="44"/>
      <c r="AVD30" s="8"/>
      <c r="AVE30" s="8"/>
      <c r="AVF30" s="10"/>
      <c r="AVG30" s="10"/>
      <c r="AVH30"/>
      <c r="AVI30" s="8"/>
      <c r="AVJ30"/>
      <c r="AVK30" s="8"/>
      <c r="AVL30" s="6"/>
      <c r="AVM30"/>
      <c r="AVN30"/>
      <c r="AVO30" s="10"/>
      <c r="AVP30" s="8"/>
      <c r="AVQ30"/>
      <c r="AVR30" s="8"/>
      <c r="AVS30"/>
      <c r="AVT30"/>
      <c r="AVU30"/>
      <c r="AVV30" s="10"/>
      <c r="AVW30" s="8"/>
      <c r="AVX30"/>
      <c r="AVY30" s="8"/>
      <c r="AVZ30"/>
      <c r="AWA30"/>
      <c r="AWB30"/>
      <c r="AWC30" s="10"/>
      <c r="AWD30" s="8"/>
      <c r="AWE30"/>
      <c r="AWF30" s="8"/>
      <c r="AWG30"/>
      <c r="AWH30"/>
      <c r="AWI30"/>
      <c r="AWJ30" s="10"/>
      <c r="AWK30" s="8"/>
      <c r="AWL30"/>
      <c r="AWM30" s="8"/>
      <c r="AWN30"/>
      <c r="AWO30"/>
      <c r="AWP30"/>
      <c r="AWQ30" s="10"/>
      <c r="AWR30" s="8"/>
      <c r="AWS30"/>
      <c r="AWT30" s="8"/>
      <c r="AWU30"/>
      <c r="AWV30"/>
      <c r="AWW30"/>
      <c r="AWX30" s="10"/>
      <c r="AWY30" s="8"/>
      <c r="AWZ30"/>
      <c r="AXA30" s="8"/>
      <c r="AXB30"/>
      <c r="AXC30"/>
      <c r="AXD30"/>
      <c r="AXE30" s="10"/>
      <c r="AXF30" s="8"/>
      <c r="AXG30"/>
      <c r="AXH30" s="8"/>
      <c r="AXI30"/>
      <c r="AXJ30"/>
      <c r="AXK30"/>
      <c r="AXL30" s="10"/>
      <c r="AXM30" s="8"/>
      <c r="AXN30"/>
      <c r="AXO30" s="8"/>
      <c r="AXP30"/>
      <c r="AXQ30"/>
      <c r="AXR30"/>
      <c r="AXS30" s="10"/>
      <c r="AXT30" s="8"/>
      <c r="AXU30"/>
      <c r="AXV30" s="8"/>
      <c r="AXW30"/>
      <c r="AXX30"/>
      <c r="AXY30"/>
      <c r="AXZ30" s="10"/>
      <c r="AYA30" s="8"/>
      <c r="AYB30"/>
      <c r="AYC30" s="8"/>
      <c r="AYD30"/>
      <c r="AYE30"/>
      <c r="AYF30"/>
      <c r="AYG30" s="10"/>
      <c r="AYH30" s="8"/>
      <c r="AYI30"/>
      <c r="AYJ30" s="8"/>
      <c r="AYK30"/>
      <c r="AYL30"/>
      <c r="AYM30"/>
      <c r="AYN30" s="10"/>
      <c r="AYO30" s="8"/>
      <c r="AYP30"/>
      <c r="AYQ30" s="8"/>
      <c r="AYR30"/>
      <c r="AYS30"/>
      <c r="AYT30"/>
      <c r="AYU30" s="10"/>
      <c r="AYV30" s="8"/>
      <c r="AYW30"/>
      <c r="AYX30" s="8"/>
      <c r="AYY30"/>
      <c r="AYZ30"/>
      <c r="AZA30"/>
      <c r="AZB30" s="10"/>
      <c r="AZC30" s="8"/>
      <c r="AZD30"/>
      <c r="AZE30" s="8"/>
      <c r="AZF30"/>
      <c r="AZG30"/>
      <c r="AZH30"/>
      <c r="AZI30" s="10"/>
      <c r="AZJ30" s="8"/>
      <c r="AZK30"/>
      <c r="AZL30" s="8"/>
      <c r="AZM30"/>
      <c r="AZN30"/>
      <c r="AZO30"/>
      <c r="AZP30" s="10"/>
      <c r="AZQ30" s="8"/>
      <c r="AZR30"/>
      <c r="AZS30" s="8"/>
      <c r="AZT30"/>
      <c r="AZU30"/>
      <c r="AZV30"/>
      <c r="AZW30" s="10"/>
      <c r="AZX30" s="8"/>
      <c r="AZY30"/>
      <c r="AZZ30" s="8"/>
      <c r="BAA30"/>
      <c r="BAB30"/>
      <c r="BAC30"/>
      <c r="BAD30" s="10"/>
      <c r="BAE30" s="8"/>
      <c r="BAF30"/>
      <c r="BAG30" s="8"/>
      <c r="BAH30"/>
      <c r="BAI30"/>
      <c r="BAJ30"/>
      <c r="BAK30" s="10"/>
      <c r="BAL30" s="8"/>
      <c r="BAM30"/>
      <c r="BAN30" s="8"/>
      <c r="BAO30"/>
      <c r="BAP30"/>
      <c r="BAQ30"/>
      <c r="BAR30" s="10"/>
      <c r="BAS30" s="8"/>
      <c r="BAT30"/>
      <c r="BAU30" s="8"/>
      <c r="BAV30"/>
      <c r="BAW30"/>
      <c r="BAX30"/>
      <c r="BAY30" s="10"/>
      <c r="BAZ30" s="8"/>
      <c r="BBA30"/>
      <c r="BBB30" s="8"/>
      <c r="BBC30"/>
      <c r="BBD30"/>
      <c r="BBE30"/>
      <c r="BBF30" s="10"/>
      <c r="BBG30" s="8"/>
      <c r="BBH30"/>
      <c r="BBI30" s="8"/>
      <c r="BBJ30"/>
      <c r="BBK30"/>
      <c r="BBL30"/>
      <c r="BBM30" s="10"/>
      <c r="BBN30" s="8"/>
      <c r="BBO30"/>
      <c r="BBP30" s="8"/>
      <c r="BBQ30"/>
      <c r="BBR30"/>
      <c r="BBS30"/>
      <c r="BBT30" s="10"/>
      <c r="BBU30" s="8"/>
      <c r="BBV30"/>
      <c r="BBW30" s="8"/>
      <c r="BBX30"/>
      <c r="BBY30"/>
      <c r="BBZ30"/>
      <c r="BCA30" s="10"/>
      <c r="BCB30" s="8"/>
      <c r="BCC30"/>
      <c r="BCD30" s="8"/>
      <c r="BCE30"/>
      <c r="BCF30"/>
      <c r="BCG30"/>
      <c r="BCH30" s="10"/>
      <c r="BCI30" s="8"/>
      <c r="BCJ30"/>
      <c r="BCK30" s="8"/>
      <c r="BCL30"/>
      <c r="BCM30"/>
      <c r="BCN30"/>
      <c r="BCO30" s="10"/>
      <c r="BCP30" s="8"/>
      <c r="BCQ30"/>
      <c r="BCR30" s="8"/>
      <c r="BCS30"/>
      <c r="BCT30"/>
      <c r="BCU30"/>
      <c r="BCV30" s="10"/>
      <c r="BCW30" s="8"/>
      <c r="BCX30"/>
      <c r="BCY30" s="8"/>
      <c r="BCZ30"/>
      <c r="BDA30"/>
      <c r="BDB30"/>
      <c r="BDC30" s="10"/>
      <c r="BDD30" s="8"/>
      <c r="BDE30"/>
      <c r="BDF30" s="8"/>
      <c r="BDG30"/>
      <c r="BDH30"/>
      <c r="BDI30"/>
      <c r="BDJ30" s="10"/>
      <c r="BDK30" s="8"/>
      <c r="BDL30"/>
      <c r="BDM30" s="8"/>
      <c r="BDN30"/>
      <c r="BDO30"/>
      <c r="BDP30"/>
      <c r="BDQ30" s="10"/>
      <c r="BDR30" s="22"/>
      <c r="BDS30"/>
      <c r="BDT30" s="8"/>
      <c r="BDU30"/>
      <c r="BDV30"/>
      <c r="BDW30"/>
      <c r="BDX30" s="10"/>
      <c r="BDY30" s="22"/>
      <c r="BDZ30"/>
      <c r="BEA30" s="8"/>
      <c r="BEB30"/>
      <c r="BEC30"/>
      <c r="BED30"/>
      <c r="BEE30" s="29"/>
      <c r="BEF30" s="44"/>
      <c r="BEG30" s="8"/>
      <c r="BEH30" s="8"/>
      <c r="BEI30" s="10"/>
      <c r="BEJ30" s="10"/>
      <c r="BEK30"/>
      <c r="BEL30" s="8"/>
      <c r="BEM30"/>
      <c r="BEN30" s="8"/>
      <c r="BEO30" s="6"/>
      <c r="BEP30"/>
      <c r="BEQ30"/>
      <c r="BER30" s="10"/>
      <c r="BES30" s="8"/>
      <c r="BET30"/>
      <c r="BEU30" s="8"/>
      <c r="BEV30"/>
      <c r="BEW30"/>
      <c r="BEX30"/>
      <c r="BEY30" s="10"/>
      <c r="BEZ30" s="8"/>
      <c r="BFA30"/>
      <c r="BFB30" s="8"/>
      <c r="BFC30"/>
      <c r="BFD30"/>
      <c r="BFE30"/>
      <c r="BFF30" s="10"/>
      <c r="BFG30" s="8"/>
      <c r="BFH30"/>
      <c r="BFI30" s="8"/>
      <c r="BFJ30"/>
      <c r="BFK30"/>
      <c r="BFL30"/>
      <c r="BFM30" s="10"/>
      <c r="BFN30" s="8"/>
      <c r="BFO30"/>
      <c r="BFP30" s="8"/>
      <c r="BFQ30"/>
      <c r="BFR30"/>
      <c r="BFS30"/>
      <c r="BFT30" s="10"/>
      <c r="BFU30" s="8"/>
      <c r="BFV30"/>
      <c r="BFW30" s="8"/>
      <c r="BFX30"/>
      <c r="BFY30"/>
      <c r="BFZ30"/>
      <c r="BGA30" s="10"/>
      <c r="BGB30" s="8"/>
      <c r="BGC30"/>
      <c r="BGD30" s="8"/>
      <c r="BGE30"/>
      <c r="BGF30"/>
      <c r="BGG30"/>
      <c r="BGH30" s="10"/>
      <c r="BGI30" s="8"/>
      <c r="BGJ30"/>
      <c r="BGK30" s="8"/>
      <c r="BGL30"/>
      <c r="BGM30"/>
      <c r="BGN30"/>
      <c r="BGO30" s="10"/>
      <c r="BGP30" s="8"/>
      <c r="BGQ30"/>
      <c r="BGR30" s="8"/>
      <c r="BGS30"/>
      <c r="BGT30"/>
      <c r="BGU30"/>
      <c r="BGV30" s="10"/>
      <c r="BGW30" s="8"/>
      <c r="BGX30"/>
      <c r="BGY30" s="8"/>
      <c r="BGZ30"/>
      <c r="BHA30"/>
      <c r="BHB30"/>
      <c r="BHC30" s="10"/>
      <c r="BHD30" s="8"/>
      <c r="BHE30"/>
      <c r="BHF30" s="8"/>
      <c r="BHG30"/>
      <c r="BHH30"/>
      <c r="BHI30"/>
      <c r="BHJ30" s="10"/>
      <c r="BHK30" s="8"/>
      <c r="BHL30"/>
      <c r="BHM30" s="8"/>
      <c r="BHN30"/>
      <c r="BHO30"/>
      <c r="BHP30"/>
      <c r="BHQ30" s="10"/>
      <c r="BHR30" s="8"/>
      <c r="BHS30"/>
      <c r="BHT30" s="8"/>
      <c r="BHU30"/>
      <c r="BHV30"/>
      <c r="BHW30"/>
      <c r="BHX30" s="10"/>
      <c r="BHY30" s="8"/>
      <c r="BHZ30"/>
      <c r="BIA30" s="8"/>
      <c r="BIB30"/>
      <c r="BIC30"/>
      <c r="BID30"/>
      <c r="BIE30" s="10"/>
      <c r="BIF30" s="8"/>
      <c r="BIG30"/>
      <c r="BIH30" s="8"/>
      <c r="BII30"/>
      <c r="BIJ30"/>
      <c r="BIK30"/>
      <c r="BIL30" s="10"/>
      <c r="BIM30" s="8"/>
      <c r="BIN30"/>
      <c r="BIO30" s="8"/>
      <c r="BIP30"/>
      <c r="BIQ30"/>
      <c r="BIR30"/>
      <c r="BIS30" s="10"/>
      <c r="BIT30" s="8"/>
      <c r="BIU30"/>
      <c r="BIV30" s="8"/>
      <c r="BIW30"/>
      <c r="BIX30"/>
      <c r="BIY30"/>
      <c r="BIZ30" s="10"/>
      <c r="BJA30" s="8"/>
      <c r="BJB30"/>
      <c r="BJC30" s="8"/>
      <c r="BJD30"/>
      <c r="BJE30"/>
      <c r="BJF30"/>
      <c r="BJG30" s="10"/>
      <c r="BJH30" s="8"/>
      <c r="BJI30"/>
      <c r="BJJ30" s="8"/>
      <c r="BJK30"/>
      <c r="BJL30"/>
      <c r="BJM30"/>
      <c r="BJN30" s="10"/>
      <c r="BJO30" s="8"/>
      <c r="BJP30"/>
      <c r="BJQ30" s="8"/>
      <c r="BJR30"/>
      <c r="BJS30"/>
      <c r="BJT30"/>
      <c r="BJU30" s="10"/>
      <c r="BJV30" s="8"/>
      <c r="BJW30"/>
      <c r="BJX30" s="8"/>
      <c r="BJY30"/>
      <c r="BJZ30"/>
      <c r="BKA30"/>
      <c r="BKB30" s="10"/>
      <c r="BKC30" s="8"/>
      <c r="BKD30"/>
      <c r="BKE30" s="8"/>
      <c r="BKF30"/>
      <c r="BKG30"/>
      <c r="BKH30"/>
      <c r="BKI30" s="10"/>
      <c r="BKJ30" s="8"/>
      <c r="BKK30"/>
      <c r="BKL30" s="8"/>
      <c r="BKM30"/>
      <c r="BKN30"/>
      <c r="BKO30"/>
      <c r="BKP30" s="10"/>
      <c r="BKQ30" s="8"/>
      <c r="BKR30"/>
      <c r="BKS30" s="8"/>
      <c r="BKT30"/>
      <c r="BKU30"/>
      <c r="BKV30"/>
      <c r="BKW30" s="10"/>
      <c r="BKX30" s="8"/>
      <c r="BKY30"/>
      <c r="BKZ30" s="8"/>
      <c r="BLA30"/>
      <c r="BLB30"/>
      <c r="BLC30"/>
      <c r="BLD30" s="10"/>
      <c r="BLE30" s="8"/>
      <c r="BLF30"/>
      <c r="BLG30" s="8"/>
      <c r="BLH30"/>
      <c r="BLI30"/>
      <c r="BLJ30"/>
      <c r="BLK30" s="10"/>
      <c r="BLL30" s="8"/>
      <c r="BLM30"/>
      <c r="BLN30" s="8"/>
      <c r="BLO30"/>
      <c r="BLP30"/>
      <c r="BLQ30"/>
      <c r="BLR30" s="10"/>
      <c r="BLS30" s="8"/>
      <c r="BLT30"/>
      <c r="BLU30" s="8"/>
      <c r="BLV30"/>
      <c r="BLW30"/>
      <c r="BLX30"/>
      <c r="BLY30" s="10"/>
      <c r="BLZ30" s="8"/>
      <c r="BMA30"/>
      <c r="BMB30" s="8"/>
      <c r="BMC30"/>
      <c r="BMD30"/>
      <c r="BME30"/>
      <c r="BMF30" s="10"/>
      <c r="BMG30" s="8"/>
      <c r="BMH30"/>
      <c r="BMI30" s="8"/>
      <c r="BMJ30"/>
      <c r="BMK30"/>
      <c r="BML30"/>
      <c r="BMM30" s="10"/>
      <c r="BMN30" s="8"/>
      <c r="BMO30"/>
      <c r="BMP30" s="8"/>
      <c r="BMQ30"/>
      <c r="BMR30"/>
      <c r="BMS30"/>
      <c r="BMT30" s="10"/>
      <c r="BMU30" s="22"/>
      <c r="BMV30"/>
      <c r="BMW30" s="8"/>
      <c r="BMX30"/>
      <c r="BMY30"/>
      <c r="BMZ30"/>
      <c r="BNA30" s="10"/>
      <c r="BNB30" s="22"/>
      <c r="BNC30"/>
      <c r="BND30" s="8"/>
      <c r="BNE30"/>
      <c r="BNF30"/>
      <c r="BNG30"/>
      <c r="BNH30" s="29"/>
      <c r="BNI30" s="44"/>
      <c r="BNJ30" s="8"/>
      <c r="BNK30" s="8"/>
      <c r="BNL30" s="10"/>
      <c r="BNM30" s="10"/>
      <c r="BNN30"/>
      <c r="BNO30" s="8"/>
      <c r="BNP30"/>
      <c r="BNQ30" s="8"/>
      <c r="BNR30" s="6"/>
      <c r="BNS30"/>
      <c r="BNT30"/>
      <c r="BNU30" s="10"/>
      <c r="BNV30" s="8"/>
      <c r="BNW30"/>
      <c r="BNX30" s="8"/>
      <c r="BNY30"/>
      <c r="BNZ30"/>
      <c r="BOA30"/>
      <c r="BOB30" s="10"/>
      <c r="BOC30" s="8"/>
      <c r="BOD30"/>
      <c r="BOE30" s="8"/>
      <c r="BOF30"/>
      <c r="BOG30"/>
      <c r="BOH30"/>
      <c r="BOI30" s="10"/>
      <c r="BOJ30" s="8"/>
      <c r="BOK30"/>
      <c r="BOL30" s="8"/>
      <c r="BOM30"/>
      <c r="BON30"/>
      <c r="BOO30"/>
      <c r="BOP30" s="10"/>
      <c r="BOQ30" s="8"/>
      <c r="BOR30"/>
      <c r="BOS30" s="8"/>
      <c r="BOT30"/>
      <c r="BOU30"/>
      <c r="BOV30"/>
      <c r="BOW30" s="10"/>
      <c r="BOX30" s="8"/>
      <c r="BOY30"/>
      <c r="BOZ30" s="8"/>
      <c r="BPA30"/>
      <c r="BPB30"/>
      <c r="BPC30"/>
      <c r="BPD30" s="10"/>
      <c r="BPE30" s="8"/>
      <c r="BPF30"/>
      <c r="BPG30" s="8"/>
      <c r="BPH30"/>
      <c r="BPI30"/>
      <c r="BPJ30"/>
      <c r="BPK30" s="10"/>
      <c r="BPL30" s="8"/>
      <c r="BPM30"/>
      <c r="BPN30" s="8"/>
      <c r="BPO30"/>
      <c r="BPP30"/>
      <c r="BPQ30"/>
      <c r="BPR30" s="10"/>
      <c r="BPS30" s="8"/>
      <c r="BPT30"/>
      <c r="BPU30" s="8"/>
      <c r="BPV30"/>
      <c r="BPW30"/>
      <c r="BPX30"/>
      <c r="BPY30" s="10"/>
      <c r="BPZ30" s="8"/>
      <c r="BQA30"/>
      <c r="BQB30" s="8"/>
      <c r="BQC30"/>
      <c r="BQD30"/>
      <c r="BQE30"/>
      <c r="BQF30" s="10"/>
      <c r="BQG30" s="8"/>
      <c r="BQH30"/>
      <c r="BQI30" s="8"/>
      <c r="BQJ30"/>
      <c r="BQK30"/>
      <c r="BQL30"/>
      <c r="BQM30" s="10"/>
      <c r="BQN30" s="8"/>
      <c r="BQO30"/>
      <c r="BQP30" s="8"/>
      <c r="BQQ30"/>
      <c r="BQR30"/>
      <c r="BQS30"/>
      <c r="BQT30" s="10"/>
      <c r="BQU30" s="8"/>
      <c r="BQV30"/>
      <c r="BQW30" s="8"/>
      <c r="BQX30"/>
      <c r="BQY30"/>
      <c r="BQZ30"/>
      <c r="BRA30" s="10"/>
      <c r="BRB30" s="8"/>
      <c r="BRC30"/>
      <c r="BRD30" s="8"/>
      <c r="BRE30"/>
      <c r="BRF30"/>
      <c r="BRG30"/>
      <c r="BRH30" s="10"/>
      <c r="BRI30" s="8"/>
      <c r="BRJ30"/>
      <c r="BRK30" s="8"/>
      <c r="BRL30"/>
      <c r="BRM30"/>
      <c r="BRN30"/>
      <c r="BRO30" s="10"/>
      <c r="BRP30" s="8"/>
      <c r="BRQ30"/>
      <c r="BRR30" s="8"/>
      <c r="BRS30"/>
      <c r="BRT30"/>
      <c r="BRU30"/>
      <c r="BRV30" s="10"/>
      <c r="BRW30" s="8"/>
      <c r="BRX30"/>
      <c r="BRY30" s="8"/>
      <c r="BRZ30"/>
      <c r="BSA30"/>
      <c r="BSB30"/>
      <c r="BSC30" s="10"/>
      <c r="BSD30" s="8"/>
      <c r="BSE30"/>
      <c r="BSF30" s="8"/>
      <c r="BSG30"/>
      <c r="BSH30"/>
      <c r="BSI30"/>
      <c r="BSJ30" s="10"/>
      <c r="BSK30" s="8"/>
      <c r="BSL30"/>
      <c r="BSM30" s="8"/>
      <c r="BSN30"/>
      <c r="BSO30"/>
      <c r="BSP30"/>
      <c r="BSQ30" s="10"/>
      <c r="BSR30" s="8"/>
      <c r="BSS30"/>
      <c r="BST30" s="8"/>
      <c r="BSU30"/>
      <c r="BSV30"/>
      <c r="BSW30"/>
      <c r="BSX30" s="10"/>
      <c r="BSY30" s="8"/>
      <c r="BSZ30"/>
      <c r="BTA30" s="8"/>
      <c r="BTB30"/>
      <c r="BTC30"/>
      <c r="BTD30"/>
      <c r="BTE30" s="10"/>
      <c r="BTF30" s="8"/>
      <c r="BTG30"/>
      <c r="BTH30" s="8"/>
      <c r="BTI30"/>
      <c r="BTJ30"/>
      <c r="BTK30"/>
      <c r="BTL30" s="10"/>
      <c r="BTM30" s="8"/>
      <c r="BTN30"/>
      <c r="BTO30" s="8"/>
      <c r="BTP30"/>
      <c r="BTQ30"/>
      <c r="BTR30"/>
      <c r="BTS30" s="10"/>
      <c r="BTT30" s="8"/>
      <c r="BTU30"/>
      <c r="BTV30" s="8"/>
      <c r="BTW30"/>
      <c r="BTX30"/>
      <c r="BTY30"/>
      <c r="BTZ30" s="10"/>
      <c r="BUA30" s="8"/>
      <c r="BUB30"/>
      <c r="BUC30" s="8"/>
      <c r="BUD30"/>
      <c r="BUE30"/>
      <c r="BUF30"/>
      <c r="BUG30" s="10"/>
      <c r="BUH30" s="8"/>
      <c r="BUI30"/>
      <c r="BUJ30" s="8"/>
      <c r="BUK30"/>
      <c r="BUL30"/>
      <c r="BUM30"/>
      <c r="BUN30" s="10"/>
      <c r="BUO30" s="8"/>
      <c r="BUP30"/>
      <c r="BUQ30" s="8"/>
      <c r="BUR30"/>
      <c r="BUS30"/>
      <c r="BUT30"/>
      <c r="BUU30" s="10"/>
      <c r="BUV30" s="8"/>
      <c r="BUW30"/>
      <c r="BUX30" s="8"/>
      <c r="BUY30"/>
      <c r="BUZ30"/>
      <c r="BVA30"/>
      <c r="BVB30" s="10"/>
      <c r="BVC30" s="8"/>
      <c r="BVD30"/>
      <c r="BVE30" s="8"/>
      <c r="BVF30"/>
      <c r="BVG30"/>
      <c r="BVH30"/>
      <c r="BVI30" s="10"/>
      <c r="BVJ30" s="8"/>
      <c r="BVK30"/>
      <c r="BVL30" s="8"/>
      <c r="BVM30"/>
      <c r="BVN30"/>
      <c r="BVO30"/>
      <c r="BVP30" s="10"/>
      <c r="BVQ30" s="8"/>
      <c r="BVR30"/>
      <c r="BVS30" s="8"/>
      <c r="BVT30"/>
      <c r="BVU30"/>
      <c r="BVV30"/>
      <c r="BVW30" s="10"/>
      <c r="BVX30" s="22"/>
      <c r="BVY30"/>
      <c r="BVZ30" s="8"/>
      <c r="BWA30"/>
      <c r="BWB30"/>
      <c r="BWC30"/>
      <c r="BWD30" s="10"/>
      <c r="BWE30" s="22"/>
      <c r="BWF30"/>
      <c r="BWG30" s="8"/>
      <c r="BWH30"/>
      <c r="BWI30"/>
      <c r="BWJ30"/>
      <c r="BWK30" s="29"/>
      <c r="BWL30" s="44"/>
      <c r="BWM30" s="8"/>
      <c r="BWN30" s="8"/>
      <c r="BWO30" s="10"/>
      <c r="BWP30" s="10"/>
      <c r="BWQ30"/>
      <c r="BWR30" s="8"/>
      <c r="BWS30"/>
      <c r="BWT30" s="8"/>
      <c r="BWU30" s="6"/>
      <c r="BWV30"/>
      <c r="BWW30"/>
      <c r="BWX30" s="10"/>
      <c r="BWY30" s="8"/>
      <c r="BWZ30"/>
      <c r="BXA30" s="8"/>
      <c r="BXB30"/>
      <c r="BXC30"/>
      <c r="BXD30"/>
      <c r="BXE30" s="10"/>
      <c r="BXF30" s="8"/>
      <c r="BXG30"/>
      <c r="BXH30" s="8"/>
      <c r="BXI30"/>
      <c r="BXJ30"/>
      <c r="BXK30"/>
      <c r="BXL30" s="10"/>
      <c r="BXM30" s="8"/>
      <c r="BXN30"/>
      <c r="BXO30" s="8"/>
      <c r="BXP30"/>
      <c r="BXQ30"/>
      <c r="BXR30"/>
      <c r="BXS30" s="10"/>
      <c r="BXT30" s="8"/>
      <c r="BXU30"/>
      <c r="BXV30" s="8"/>
      <c r="BXW30"/>
      <c r="BXX30"/>
      <c r="BXY30"/>
      <c r="BXZ30" s="10"/>
      <c r="BYA30" s="8"/>
      <c r="BYB30"/>
      <c r="BYC30" s="8"/>
      <c r="BYD30"/>
      <c r="BYE30"/>
      <c r="BYF30"/>
      <c r="BYG30" s="10"/>
      <c r="BYH30" s="8"/>
      <c r="BYI30"/>
      <c r="BYJ30" s="8"/>
      <c r="BYK30"/>
      <c r="BYL30"/>
      <c r="BYM30"/>
      <c r="BYN30" s="10"/>
      <c r="BYO30" s="8"/>
      <c r="BYP30"/>
      <c r="BYQ30" s="8"/>
      <c r="BYR30"/>
      <c r="BYS30"/>
      <c r="BYT30"/>
      <c r="BYU30" s="10"/>
      <c r="BYV30" s="8"/>
      <c r="BYW30"/>
      <c r="BYX30" s="8"/>
      <c r="BYY30"/>
      <c r="BYZ30"/>
      <c r="BZA30"/>
      <c r="BZB30" s="10"/>
      <c r="BZC30" s="8"/>
      <c r="BZD30"/>
      <c r="BZE30" s="8"/>
      <c r="BZF30"/>
      <c r="BZG30"/>
      <c r="BZH30"/>
      <c r="BZI30" s="10"/>
      <c r="BZJ30" s="8"/>
      <c r="BZK30"/>
      <c r="BZL30" s="8"/>
      <c r="BZM30"/>
      <c r="BZN30"/>
      <c r="BZO30"/>
      <c r="BZP30" s="10"/>
      <c r="BZQ30" s="8"/>
      <c r="BZR30"/>
      <c r="BZS30" s="8"/>
      <c r="BZT30"/>
      <c r="BZU30"/>
      <c r="BZV30"/>
      <c r="BZW30" s="10"/>
      <c r="BZX30" s="8"/>
      <c r="BZY30"/>
      <c r="BZZ30" s="8"/>
      <c r="CAA30"/>
      <c r="CAB30"/>
      <c r="CAC30"/>
      <c r="CAD30" s="10"/>
      <c r="CAE30" s="8"/>
      <c r="CAF30"/>
      <c r="CAG30" s="8"/>
      <c r="CAH30"/>
      <c r="CAI30"/>
      <c r="CAJ30"/>
      <c r="CAK30" s="10"/>
      <c r="CAL30" s="8"/>
      <c r="CAM30"/>
      <c r="CAN30" s="8"/>
      <c r="CAO30"/>
      <c r="CAP30"/>
      <c r="CAQ30"/>
      <c r="CAR30" s="10"/>
      <c r="CAS30" s="8"/>
      <c r="CAT30"/>
      <c r="CAU30" s="8"/>
      <c r="CAV30"/>
      <c r="CAW30"/>
      <c r="CAX30"/>
      <c r="CAY30" s="10"/>
      <c r="CAZ30" s="8"/>
      <c r="CBA30"/>
      <c r="CBB30" s="8"/>
      <c r="CBC30"/>
      <c r="CBD30"/>
      <c r="CBE30"/>
      <c r="CBF30" s="10"/>
      <c r="CBG30" s="8"/>
      <c r="CBH30"/>
      <c r="CBI30" s="8"/>
      <c r="CBJ30"/>
      <c r="CBK30"/>
      <c r="CBL30"/>
      <c r="CBM30" s="10"/>
      <c r="CBN30" s="8"/>
      <c r="CBO30"/>
      <c r="CBP30" s="8"/>
      <c r="CBQ30"/>
      <c r="CBR30"/>
      <c r="CBS30"/>
      <c r="CBT30" s="10"/>
      <c r="CBU30" s="8"/>
      <c r="CBV30"/>
      <c r="CBW30" s="8"/>
      <c r="CBX30"/>
      <c r="CBY30"/>
      <c r="CBZ30"/>
      <c r="CCA30" s="10"/>
      <c r="CCB30" s="8"/>
      <c r="CCC30"/>
      <c r="CCD30" s="8"/>
      <c r="CCE30"/>
      <c r="CCF30"/>
      <c r="CCG30"/>
      <c r="CCH30" s="10"/>
      <c r="CCI30" s="8"/>
      <c r="CCJ30"/>
      <c r="CCK30" s="8"/>
      <c r="CCL30"/>
      <c r="CCM30"/>
      <c r="CCN30"/>
      <c r="CCO30" s="10"/>
      <c r="CCP30" s="8"/>
      <c r="CCQ30"/>
      <c r="CCR30" s="8"/>
      <c r="CCS30"/>
      <c r="CCT30"/>
      <c r="CCU30"/>
      <c r="CCV30" s="10"/>
      <c r="CCW30" s="8"/>
      <c r="CCX30"/>
      <c r="CCY30" s="8"/>
      <c r="CCZ30"/>
      <c r="CDA30"/>
      <c r="CDB30"/>
      <c r="CDC30" s="10"/>
      <c r="CDD30" s="8"/>
      <c r="CDE30"/>
      <c r="CDF30" s="8"/>
      <c r="CDG30"/>
      <c r="CDH30"/>
      <c r="CDI30"/>
      <c r="CDJ30" s="10"/>
      <c r="CDK30" s="8"/>
      <c r="CDL30"/>
      <c r="CDM30" s="8"/>
      <c r="CDN30"/>
      <c r="CDO30"/>
      <c r="CDP30"/>
      <c r="CDQ30" s="10"/>
      <c r="CDR30" s="8"/>
      <c r="CDS30"/>
      <c r="CDT30" s="8"/>
      <c r="CDU30"/>
      <c r="CDV30"/>
      <c r="CDW30"/>
      <c r="CDX30" s="10"/>
      <c r="CDY30" s="8"/>
      <c r="CDZ30"/>
      <c r="CEA30" s="8"/>
      <c r="CEB30"/>
      <c r="CEC30"/>
      <c r="CED30"/>
      <c r="CEE30" s="10"/>
      <c r="CEF30" s="8"/>
      <c r="CEG30"/>
      <c r="CEH30" s="8"/>
      <c r="CEI30"/>
      <c r="CEJ30"/>
      <c r="CEK30"/>
      <c r="CEL30" s="10"/>
      <c r="CEM30" s="8"/>
      <c r="CEN30"/>
      <c r="CEO30" s="8"/>
      <c r="CEP30"/>
      <c r="CEQ30"/>
      <c r="CER30"/>
      <c r="CES30" s="10"/>
      <c r="CET30" s="8"/>
      <c r="CEU30"/>
      <c r="CEV30" s="8"/>
      <c r="CEW30"/>
      <c r="CEX30"/>
      <c r="CEY30"/>
      <c r="CEZ30" s="10"/>
      <c r="CFA30" s="22"/>
      <c r="CFB30"/>
      <c r="CFC30" s="8"/>
      <c r="CFD30"/>
      <c r="CFE30"/>
      <c r="CFF30"/>
      <c r="CFG30" s="10"/>
      <c r="CFH30" s="22"/>
      <c r="CFI30"/>
      <c r="CFJ30" s="8"/>
      <c r="CFK30"/>
      <c r="CFL30"/>
      <c r="CFM30"/>
      <c r="CFN30" s="29"/>
      <c r="CFO30" s="44"/>
      <c r="CFP30" s="8"/>
      <c r="CFQ30" s="8"/>
      <c r="CFR30" s="10"/>
      <c r="CFS30" s="10"/>
      <c r="CFT30"/>
      <c r="CFU30" s="8"/>
      <c r="CFV30"/>
      <c r="CFW30" s="8"/>
      <c r="CFX30" s="6"/>
      <c r="CFY30"/>
      <c r="CFZ30"/>
      <c r="CGA30" s="10"/>
      <c r="CGB30" s="8"/>
      <c r="CGC30"/>
      <c r="CGD30" s="8"/>
      <c r="CGE30"/>
      <c r="CGF30"/>
      <c r="CGG30"/>
      <c r="CGH30" s="10"/>
      <c r="CGI30" s="8"/>
      <c r="CGJ30"/>
      <c r="CGK30" s="8"/>
      <c r="CGL30"/>
      <c r="CGM30"/>
      <c r="CGN30"/>
      <c r="CGO30" s="10"/>
      <c r="CGP30" s="8"/>
      <c r="CGQ30"/>
      <c r="CGR30" s="8"/>
      <c r="CGS30"/>
      <c r="CGT30"/>
      <c r="CGU30"/>
      <c r="CGV30" s="10"/>
      <c r="CGW30" s="8"/>
      <c r="CGX30"/>
      <c r="CGY30" s="8"/>
      <c r="CGZ30"/>
      <c r="CHA30"/>
      <c r="CHB30"/>
      <c r="CHC30" s="10"/>
      <c r="CHD30" s="8"/>
      <c r="CHE30"/>
      <c r="CHF30" s="8"/>
      <c r="CHG30"/>
      <c r="CHH30"/>
      <c r="CHI30"/>
      <c r="CHJ30" s="10"/>
      <c r="CHK30" s="8"/>
      <c r="CHL30"/>
      <c r="CHM30" s="8"/>
      <c r="CHN30"/>
      <c r="CHO30"/>
      <c r="CHP30"/>
      <c r="CHQ30" s="10"/>
      <c r="CHR30" s="8"/>
      <c r="CHS30"/>
      <c r="CHT30" s="8"/>
      <c r="CHU30"/>
      <c r="CHV30"/>
      <c r="CHW30"/>
      <c r="CHX30" s="10"/>
      <c r="CHY30" s="8"/>
      <c r="CHZ30"/>
      <c r="CIA30" s="8"/>
      <c r="CIB30"/>
      <c r="CIC30"/>
      <c r="CID30"/>
      <c r="CIE30" s="10"/>
      <c r="CIF30" s="8"/>
      <c r="CIG30"/>
      <c r="CIH30" s="8"/>
      <c r="CII30"/>
      <c r="CIJ30"/>
      <c r="CIK30"/>
      <c r="CIL30" s="10"/>
      <c r="CIM30" s="8"/>
      <c r="CIN30"/>
      <c r="CIO30" s="8"/>
      <c r="CIP30"/>
      <c r="CIQ30"/>
      <c r="CIR30"/>
      <c r="CIS30" s="10"/>
      <c r="CIT30" s="8"/>
      <c r="CIU30"/>
      <c r="CIV30" s="8"/>
      <c r="CIW30"/>
      <c r="CIX30"/>
      <c r="CIY30"/>
      <c r="CIZ30" s="10"/>
      <c r="CJA30" s="8"/>
      <c r="CJB30"/>
      <c r="CJC30" s="8"/>
      <c r="CJD30"/>
      <c r="CJE30"/>
      <c r="CJF30"/>
      <c r="CJG30" s="10"/>
      <c r="CJH30" s="8"/>
      <c r="CJI30"/>
      <c r="CJJ30" s="8"/>
      <c r="CJK30"/>
      <c r="CJL30"/>
      <c r="CJM30"/>
      <c r="CJN30" s="10"/>
      <c r="CJO30" s="8"/>
      <c r="CJP30"/>
      <c r="CJQ30" s="8"/>
      <c r="CJR30"/>
      <c r="CJS30"/>
      <c r="CJT30"/>
      <c r="CJU30" s="10"/>
      <c r="CJV30" s="8"/>
      <c r="CJW30"/>
      <c r="CJX30" s="8"/>
      <c r="CJY30"/>
      <c r="CJZ30"/>
      <c r="CKA30"/>
      <c r="CKB30" s="10"/>
      <c r="CKC30" s="8"/>
      <c r="CKD30"/>
      <c r="CKE30" s="8"/>
      <c r="CKF30"/>
      <c r="CKG30"/>
      <c r="CKH30"/>
      <c r="CKI30" s="10"/>
      <c r="CKJ30" s="8"/>
      <c r="CKK30"/>
      <c r="CKL30" s="8"/>
      <c r="CKM30"/>
      <c r="CKN30"/>
      <c r="CKO30"/>
      <c r="CKP30" s="10"/>
      <c r="CKQ30" s="8"/>
      <c r="CKR30"/>
      <c r="CKS30" s="8"/>
      <c r="CKT30"/>
      <c r="CKU30"/>
      <c r="CKV30"/>
      <c r="CKW30" s="10"/>
      <c r="CKX30" s="8"/>
      <c r="CKY30"/>
      <c r="CKZ30" s="8"/>
      <c r="CLA30"/>
      <c r="CLB30"/>
      <c r="CLC30"/>
      <c r="CLD30" s="10"/>
      <c r="CLE30" s="8"/>
      <c r="CLF30"/>
      <c r="CLG30" s="8"/>
      <c r="CLH30"/>
      <c r="CLI30"/>
      <c r="CLJ30"/>
      <c r="CLK30" s="10"/>
      <c r="CLL30" s="8"/>
      <c r="CLM30"/>
      <c r="CLN30" s="8"/>
      <c r="CLO30"/>
      <c r="CLP30"/>
      <c r="CLQ30"/>
      <c r="CLR30" s="10"/>
      <c r="CLS30" s="8"/>
      <c r="CLT30"/>
      <c r="CLU30" s="8"/>
      <c r="CLV30"/>
      <c r="CLW30"/>
      <c r="CLX30"/>
      <c r="CLY30" s="10"/>
      <c r="CLZ30" s="8"/>
      <c r="CMA30"/>
      <c r="CMB30" s="8"/>
      <c r="CMC30"/>
      <c r="CMD30"/>
      <c r="CME30"/>
      <c r="CMF30" s="10"/>
      <c r="CMG30" s="8"/>
      <c r="CMH30"/>
      <c r="CMI30" s="8"/>
      <c r="CMJ30"/>
      <c r="CMK30"/>
      <c r="CML30"/>
      <c r="CMM30" s="10"/>
      <c r="CMN30" s="8"/>
      <c r="CMO30"/>
      <c r="CMP30" s="8"/>
      <c r="CMQ30"/>
      <c r="CMR30"/>
      <c r="CMS30"/>
      <c r="CMT30" s="10"/>
      <c r="CMU30" s="8"/>
      <c r="CMV30"/>
      <c r="CMW30" s="8"/>
      <c r="CMX30"/>
      <c r="CMY30"/>
      <c r="CMZ30"/>
      <c r="CNA30" s="10"/>
      <c r="CNB30" s="8"/>
      <c r="CNC30"/>
      <c r="CND30" s="8"/>
      <c r="CNE30"/>
      <c r="CNF30"/>
      <c r="CNG30"/>
      <c r="CNH30" s="10"/>
      <c r="CNI30" s="8"/>
      <c r="CNJ30"/>
      <c r="CNK30" s="8"/>
      <c r="CNL30"/>
      <c r="CNM30"/>
      <c r="CNN30"/>
      <c r="CNO30" s="10"/>
      <c r="CNP30" s="8"/>
      <c r="CNQ30"/>
      <c r="CNR30" s="8"/>
      <c r="CNS30"/>
      <c r="CNT30"/>
      <c r="CNU30"/>
      <c r="CNV30" s="10"/>
      <c r="CNW30" s="8"/>
      <c r="CNX30"/>
      <c r="CNY30" s="8"/>
      <c r="CNZ30"/>
      <c r="COA30"/>
      <c r="COB30"/>
      <c r="COC30" s="10"/>
      <c r="COD30" s="22"/>
      <c r="COE30"/>
      <c r="COF30" s="8"/>
      <c r="COG30"/>
      <c r="COH30"/>
      <c r="COI30"/>
      <c r="COJ30" s="10"/>
      <c r="COK30" s="22"/>
      <c r="COL30"/>
      <c r="COM30" s="8"/>
      <c r="CON30"/>
      <c r="COO30"/>
      <c r="COP30"/>
      <c r="COQ30" s="29"/>
      <c r="COR30" s="44"/>
      <c r="COS30" s="8"/>
      <c r="COT30" s="8"/>
      <c r="COU30" s="10"/>
      <c r="COV30" s="10"/>
      <c r="COW30"/>
      <c r="COX30" s="8"/>
      <c r="COY30"/>
      <c r="COZ30" s="8"/>
      <c r="CPA30" s="6"/>
      <c r="CPB30"/>
      <c r="CPC30"/>
      <c r="CPD30" s="10"/>
      <c r="CPE30" s="8"/>
      <c r="CPF30"/>
      <c r="CPG30" s="8"/>
      <c r="CPH30"/>
      <c r="CPI30"/>
      <c r="CPJ30"/>
      <c r="CPK30" s="10"/>
      <c r="CPL30" s="8"/>
      <c r="CPM30"/>
      <c r="CPN30" s="8"/>
      <c r="CPO30"/>
      <c r="CPP30"/>
      <c r="CPQ30"/>
      <c r="CPR30" s="10"/>
      <c r="CPS30" s="8"/>
      <c r="CPT30"/>
      <c r="CPU30" s="8"/>
      <c r="CPV30"/>
      <c r="CPW30"/>
      <c r="CPX30"/>
      <c r="CPY30" s="10"/>
      <c r="CPZ30" s="8"/>
      <c r="CQA30"/>
      <c r="CQB30" s="8"/>
      <c r="CQC30"/>
      <c r="CQD30"/>
      <c r="CQE30"/>
      <c r="CQF30" s="10"/>
      <c r="CQG30" s="8"/>
      <c r="CQH30"/>
      <c r="CQI30" s="8"/>
      <c r="CQJ30"/>
      <c r="CQK30"/>
      <c r="CQL30"/>
      <c r="CQM30" s="10"/>
      <c r="CQN30" s="8"/>
      <c r="CQO30"/>
      <c r="CQP30" s="8"/>
      <c r="CQQ30"/>
      <c r="CQR30"/>
      <c r="CQS30"/>
      <c r="CQT30" s="10"/>
      <c r="CQU30" s="8"/>
      <c r="CQV30"/>
      <c r="CQW30" s="8"/>
      <c r="CQX30"/>
      <c r="CQY30"/>
      <c r="CQZ30"/>
      <c r="CRA30" s="10"/>
      <c r="CRB30" s="8"/>
      <c r="CRC30"/>
      <c r="CRD30" s="8"/>
      <c r="CRE30"/>
      <c r="CRF30"/>
      <c r="CRG30"/>
      <c r="CRH30" s="10"/>
      <c r="CRI30" s="8"/>
      <c r="CRJ30"/>
      <c r="CRK30" s="8"/>
      <c r="CRL30"/>
      <c r="CRM30"/>
      <c r="CRN30"/>
      <c r="CRO30" s="10"/>
      <c r="CRP30" s="8"/>
      <c r="CRQ30"/>
      <c r="CRR30" s="8"/>
      <c r="CRS30"/>
      <c r="CRT30"/>
      <c r="CRU30"/>
      <c r="CRV30" s="10"/>
      <c r="CRW30" s="8"/>
      <c r="CRX30"/>
      <c r="CRY30" s="8"/>
      <c r="CRZ30"/>
      <c r="CSA30"/>
      <c r="CSB30"/>
      <c r="CSC30" s="10"/>
      <c r="CSD30" s="8"/>
      <c r="CSE30"/>
      <c r="CSF30" s="8"/>
      <c r="CSG30"/>
      <c r="CSH30"/>
      <c r="CSI30"/>
      <c r="CSJ30" s="10"/>
      <c r="CSK30" s="8"/>
      <c r="CSL30"/>
      <c r="CSM30" s="8"/>
      <c r="CSN30"/>
      <c r="CSO30"/>
      <c r="CSP30"/>
      <c r="CSQ30" s="10"/>
      <c r="CSR30" s="8"/>
      <c r="CSS30"/>
      <c r="CST30" s="8"/>
      <c r="CSU30"/>
      <c r="CSV30"/>
      <c r="CSW30"/>
      <c r="CSX30" s="10"/>
      <c r="CSY30" s="8"/>
      <c r="CSZ30"/>
      <c r="CTA30" s="8"/>
      <c r="CTB30"/>
      <c r="CTC30"/>
      <c r="CTD30"/>
      <c r="CTE30" s="10"/>
      <c r="CTF30" s="8"/>
      <c r="CTG30"/>
      <c r="CTH30" s="8"/>
      <c r="CTI30"/>
      <c r="CTJ30"/>
      <c r="CTK30"/>
      <c r="CTL30" s="10"/>
      <c r="CTM30" s="8"/>
      <c r="CTN30"/>
      <c r="CTO30" s="8"/>
      <c r="CTP30"/>
      <c r="CTQ30"/>
      <c r="CTR30"/>
      <c r="CTS30" s="10"/>
      <c r="CTT30" s="8"/>
      <c r="CTU30"/>
      <c r="CTV30" s="8"/>
      <c r="CTW30"/>
      <c r="CTX30"/>
      <c r="CTY30"/>
      <c r="CTZ30" s="10"/>
      <c r="CUA30" s="8"/>
      <c r="CUB30"/>
      <c r="CUC30" s="8"/>
      <c r="CUD30"/>
      <c r="CUE30"/>
      <c r="CUF30"/>
      <c r="CUG30" s="10"/>
      <c r="CUH30" s="8"/>
      <c r="CUI30"/>
      <c r="CUJ30" s="8"/>
      <c r="CUK30"/>
      <c r="CUL30"/>
      <c r="CUM30"/>
      <c r="CUN30" s="10"/>
      <c r="CUO30" s="8"/>
      <c r="CUP30"/>
      <c r="CUQ30" s="8"/>
      <c r="CUR30"/>
      <c r="CUS30"/>
      <c r="CUT30"/>
      <c r="CUU30" s="10"/>
      <c r="CUV30" s="8"/>
      <c r="CUW30"/>
      <c r="CUX30" s="8"/>
      <c r="CUY30"/>
      <c r="CUZ30"/>
      <c r="CVA30"/>
      <c r="CVB30" s="10"/>
      <c r="CVC30" s="8"/>
      <c r="CVD30"/>
      <c r="CVE30" s="8"/>
      <c r="CVF30"/>
      <c r="CVG30"/>
      <c r="CVH30"/>
      <c r="CVI30" s="10"/>
      <c r="CVJ30" s="8"/>
      <c r="CVK30"/>
      <c r="CVL30" s="8"/>
      <c r="CVM30"/>
      <c r="CVN30"/>
      <c r="CVO30"/>
      <c r="CVP30" s="10"/>
      <c r="CVQ30" s="8"/>
      <c r="CVR30"/>
      <c r="CVS30" s="8"/>
      <c r="CVT30"/>
      <c r="CVU30"/>
      <c r="CVV30"/>
      <c r="CVW30" s="10"/>
      <c r="CVX30" s="8"/>
      <c r="CVY30"/>
      <c r="CVZ30" s="8"/>
      <c r="CWA30"/>
      <c r="CWB30"/>
      <c r="CWC30"/>
      <c r="CWD30" s="10"/>
      <c r="CWE30" s="8"/>
      <c r="CWF30"/>
      <c r="CWG30" s="8"/>
      <c r="CWH30"/>
      <c r="CWI30"/>
      <c r="CWJ30"/>
      <c r="CWK30" s="10"/>
      <c r="CWL30" s="8"/>
      <c r="CWM30"/>
      <c r="CWN30" s="8"/>
      <c r="CWO30"/>
      <c r="CWP30"/>
      <c r="CWQ30"/>
      <c r="CWR30" s="10"/>
      <c r="CWS30" s="8"/>
      <c r="CWT30"/>
      <c r="CWU30" s="8"/>
      <c r="CWV30"/>
      <c r="CWW30"/>
      <c r="CWX30"/>
      <c r="CWY30" s="10"/>
      <c r="CWZ30" s="8"/>
      <c r="CXA30"/>
      <c r="CXB30" s="8"/>
      <c r="CXC30"/>
      <c r="CXD30"/>
      <c r="CXE30"/>
      <c r="CXF30" s="10"/>
      <c r="CXG30" s="22"/>
      <c r="CXH30"/>
      <c r="CXI30" s="8"/>
      <c r="CXJ30"/>
      <c r="CXK30"/>
      <c r="CXL30"/>
      <c r="CXM30" s="10"/>
      <c r="CXN30" s="22"/>
      <c r="CXO30"/>
      <c r="CXP30" s="8"/>
      <c r="CXQ30"/>
      <c r="CXR30"/>
      <c r="CXS30"/>
      <c r="CXT30" s="29"/>
      <c r="CXU30" s="44"/>
      <c r="CXV30" s="8"/>
      <c r="CXW30" s="8"/>
      <c r="CXX30" s="10"/>
      <c r="CXY30" s="10"/>
      <c r="CXZ30"/>
      <c r="CYA30" s="8"/>
      <c r="CYB30"/>
      <c r="CYC30" s="8"/>
      <c r="CYD30" s="6"/>
      <c r="CYE30"/>
      <c r="CYF30"/>
      <c r="CYG30" s="10"/>
      <c r="CYH30" s="8"/>
      <c r="CYI30"/>
      <c r="CYJ30" s="8"/>
      <c r="CYK30"/>
      <c r="CYL30"/>
      <c r="CYM30"/>
      <c r="CYN30" s="10"/>
      <c r="CYO30" s="8"/>
      <c r="CYP30"/>
      <c r="CYQ30" s="8"/>
      <c r="CYR30"/>
      <c r="CYS30"/>
      <c r="CYT30"/>
      <c r="CYU30" s="10"/>
      <c r="CYV30" s="8"/>
      <c r="CYW30"/>
      <c r="CYX30" s="8"/>
      <c r="CYY30"/>
      <c r="CYZ30"/>
      <c r="CZA30"/>
      <c r="CZB30" s="10"/>
      <c r="CZC30" s="8"/>
      <c r="CZD30"/>
      <c r="CZE30" s="8"/>
      <c r="CZF30"/>
      <c r="CZG30"/>
      <c r="CZH30"/>
      <c r="CZI30" s="10"/>
      <c r="CZJ30" s="8"/>
      <c r="CZK30"/>
      <c r="CZL30" s="8"/>
      <c r="CZM30"/>
      <c r="CZN30"/>
      <c r="CZO30"/>
      <c r="CZP30" s="10"/>
      <c r="CZQ30" s="8"/>
      <c r="CZR30"/>
      <c r="CZS30" s="8"/>
      <c r="CZT30"/>
      <c r="CZU30"/>
      <c r="CZV30"/>
      <c r="CZW30" s="10"/>
      <c r="CZX30" s="8"/>
      <c r="CZY30"/>
      <c r="CZZ30" s="8"/>
      <c r="DAA30"/>
      <c r="DAB30"/>
      <c r="DAC30"/>
      <c r="DAD30" s="10"/>
      <c r="DAE30" s="8"/>
      <c r="DAF30"/>
      <c r="DAG30" s="8"/>
      <c r="DAH30"/>
      <c r="DAI30"/>
      <c r="DAJ30"/>
      <c r="DAK30" s="10"/>
      <c r="DAL30" s="8"/>
      <c r="DAM30"/>
      <c r="DAN30" s="8"/>
      <c r="DAO30"/>
      <c r="DAP30"/>
      <c r="DAQ30"/>
      <c r="DAR30" s="10"/>
      <c r="DAS30" s="8"/>
      <c r="DAT30"/>
      <c r="DAU30" s="8"/>
      <c r="DAV30"/>
      <c r="DAW30"/>
      <c r="DAX30"/>
      <c r="DAY30" s="10"/>
      <c r="DAZ30" s="8"/>
      <c r="DBA30"/>
      <c r="DBB30" s="8"/>
      <c r="DBC30"/>
      <c r="DBD30"/>
      <c r="DBE30"/>
      <c r="DBF30" s="10"/>
      <c r="DBG30" s="8"/>
      <c r="DBH30"/>
      <c r="DBI30" s="8"/>
      <c r="DBJ30"/>
      <c r="DBK30"/>
      <c r="DBL30"/>
      <c r="DBM30" s="10"/>
      <c r="DBN30" s="8"/>
      <c r="DBO30"/>
      <c r="DBP30" s="8"/>
      <c r="DBQ30"/>
      <c r="DBR30"/>
      <c r="DBS30"/>
      <c r="DBT30" s="10"/>
      <c r="DBU30" s="8"/>
      <c r="DBV30"/>
      <c r="DBW30" s="8"/>
      <c r="DBX30"/>
      <c r="DBY30"/>
      <c r="DBZ30"/>
      <c r="DCA30" s="10"/>
      <c r="DCB30" s="8"/>
      <c r="DCC30"/>
      <c r="DCD30" s="8"/>
      <c r="DCE30"/>
      <c r="DCF30"/>
      <c r="DCG30"/>
      <c r="DCH30" s="10"/>
      <c r="DCI30" s="8"/>
      <c r="DCJ30"/>
      <c r="DCK30" s="8"/>
      <c r="DCL30"/>
      <c r="DCM30"/>
      <c r="DCN30"/>
      <c r="DCO30" s="10"/>
      <c r="DCP30" s="8"/>
      <c r="DCQ30"/>
      <c r="DCR30" s="8"/>
      <c r="DCS30"/>
      <c r="DCT30"/>
      <c r="DCU30"/>
      <c r="DCV30" s="10"/>
      <c r="DCW30" s="8"/>
      <c r="DCX30"/>
      <c r="DCY30" s="8"/>
      <c r="DCZ30"/>
      <c r="DDA30"/>
      <c r="DDB30"/>
      <c r="DDC30" s="10"/>
      <c r="DDD30" s="8"/>
      <c r="DDE30"/>
      <c r="DDF30" s="8"/>
      <c r="DDG30"/>
      <c r="DDH30"/>
      <c r="DDI30"/>
      <c r="DDJ30" s="10"/>
      <c r="DDK30" s="8"/>
      <c r="DDL30"/>
      <c r="DDM30" s="8"/>
      <c r="DDN30"/>
      <c r="DDO30"/>
      <c r="DDP30"/>
      <c r="DDQ30" s="10"/>
      <c r="DDR30" s="8"/>
      <c r="DDS30"/>
      <c r="DDT30" s="8"/>
      <c r="DDU30"/>
      <c r="DDV30"/>
      <c r="DDW30"/>
      <c r="DDX30" s="10"/>
      <c r="DDY30" s="8"/>
      <c r="DDZ30"/>
      <c r="DEA30" s="8"/>
      <c r="DEB30"/>
      <c r="DEC30"/>
      <c r="DED30"/>
      <c r="DEE30" s="10"/>
      <c r="DEF30" s="8"/>
      <c r="DEG30"/>
      <c r="DEH30" s="8"/>
      <c r="DEI30"/>
      <c r="DEJ30"/>
      <c r="DEK30"/>
      <c r="DEL30" s="10"/>
      <c r="DEM30" s="8"/>
      <c r="DEN30"/>
      <c r="DEO30" s="8"/>
      <c r="DEP30"/>
      <c r="DEQ30"/>
      <c r="DER30"/>
      <c r="DES30" s="10"/>
      <c r="DET30" s="8"/>
      <c r="DEU30"/>
      <c r="DEV30" s="8"/>
      <c r="DEW30"/>
      <c r="DEX30"/>
      <c r="DEY30"/>
      <c r="DEZ30" s="10"/>
      <c r="DFA30" s="8"/>
      <c r="DFB30"/>
      <c r="DFC30" s="8"/>
      <c r="DFD30"/>
      <c r="DFE30"/>
      <c r="DFF30"/>
      <c r="DFG30" s="10"/>
      <c r="DFH30" s="8"/>
      <c r="DFI30"/>
      <c r="DFJ30" s="8"/>
      <c r="DFK30"/>
      <c r="DFL30"/>
      <c r="DFM30"/>
      <c r="DFN30" s="10"/>
      <c r="DFO30" s="8"/>
      <c r="DFP30"/>
      <c r="DFQ30" s="8"/>
      <c r="DFR30"/>
      <c r="DFS30"/>
      <c r="DFT30"/>
      <c r="DFU30" s="10"/>
      <c r="DFV30" s="8"/>
      <c r="DFW30"/>
      <c r="DFX30" s="8"/>
      <c r="DFY30"/>
      <c r="DFZ30"/>
      <c r="DGA30"/>
      <c r="DGB30" s="10"/>
      <c r="DGC30" s="8"/>
      <c r="DGD30"/>
      <c r="DGE30" s="8"/>
      <c r="DGF30"/>
      <c r="DGG30"/>
      <c r="DGH30"/>
      <c r="DGI30" s="10"/>
      <c r="DGJ30" s="22"/>
      <c r="DGK30"/>
      <c r="DGL30" s="8"/>
      <c r="DGM30"/>
      <c r="DGN30"/>
      <c r="DGO30"/>
      <c r="DGP30" s="10"/>
      <c r="DGQ30" s="22"/>
      <c r="DGR30"/>
      <c r="DGS30" s="8"/>
      <c r="DGT30"/>
      <c r="DGU30"/>
      <c r="DGV30"/>
      <c r="DGW30" s="29"/>
      <c r="DGX30" s="44"/>
      <c r="DGY30" s="8"/>
      <c r="DGZ30" s="8"/>
      <c r="DHA30" s="10"/>
      <c r="DHB30" s="10"/>
      <c r="DHC30"/>
      <c r="DHD30" s="8"/>
      <c r="DHE30"/>
      <c r="DHF30" s="8"/>
      <c r="DHG30" s="6"/>
      <c r="DHH30"/>
      <c r="DHI30"/>
      <c r="DHJ30" s="10"/>
      <c r="DHK30" s="8"/>
      <c r="DHL30"/>
      <c r="DHM30" s="8"/>
      <c r="DHN30"/>
      <c r="DHO30"/>
      <c r="DHP30"/>
      <c r="DHQ30" s="10"/>
      <c r="DHR30" s="8"/>
      <c r="DHS30"/>
      <c r="DHT30" s="8"/>
      <c r="DHU30"/>
      <c r="DHV30"/>
      <c r="DHW30"/>
      <c r="DHX30" s="10"/>
      <c r="DHY30" s="8"/>
      <c r="DHZ30"/>
      <c r="DIA30" s="8"/>
      <c r="DIB30"/>
      <c r="DIC30"/>
      <c r="DID30"/>
      <c r="DIE30" s="10"/>
      <c r="DIF30" s="8"/>
      <c r="DIG30"/>
      <c r="DIH30" s="8"/>
      <c r="DII30"/>
      <c r="DIJ30"/>
      <c r="DIK30"/>
      <c r="DIL30" s="10"/>
      <c r="DIM30" s="8"/>
      <c r="DIN30"/>
      <c r="DIO30" s="8"/>
      <c r="DIP30"/>
      <c r="DIQ30"/>
      <c r="DIR30"/>
      <c r="DIS30" s="10"/>
      <c r="DIT30" s="8"/>
      <c r="DIU30"/>
      <c r="DIV30" s="8"/>
      <c r="DIW30"/>
      <c r="DIX30"/>
      <c r="DIY30"/>
      <c r="DIZ30" s="10"/>
      <c r="DJA30" s="8"/>
      <c r="DJB30"/>
      <c r="DJC30" s="8"/>
      <c r="DJD30"/>
      <c r="DJE30"/>
      <c r="DJF30"/>
      <c r="DJG30" s="10"/>
      <c r="DJH30" s="8"/>
      <c r="DJI30"/>
      <c r="DJJ30" s="8"/>
      <c r="DJK30"/>
      <c r="DJL30"/>
      <c r="DJM30"/>
      <c r="DJN30" s="10"/>
      <c r="DJO30" s="8"/>
      <c r="DJP30"/>
      <c r="DJQ30" s="8"/>
      <c r="DJR30"/>
      <c r="DJS30"/>
      <c r="DJT30"/>
      <c r="DJU30" s="10"/>
      <c r="DJV30" s="8"/>
      <c r="DJW30"/>
      <c r="DJX30" s="8"/>
      <c r="DJY30"/>
      <c r="DJZ30"/>
      <c r="DKA30"/>
      <c r="DKB30" s="10"/>
      <c r="DKC30" s="8"/>
      <c r="DKD30"/>
      <c r="DKE30" s="8"/>
      <c r="DKF30"/>
      <c r="DKG30"/>
      <c r="DKH30"/>
      <c r="DKI30" s="10"/>
      <c r="DKJ30" s="8"/>
      <c r="DKK30"/>
      <c r="DKL30" s="8"/>
      <c r="DKM30"/>
      <c r="DKN30"/>
      <c r="DKO30"/>
      <c r="DKP30" s="10"/>
      <c r="DKQ30" s="8"/>
      <c r="DKR30"/>
      <c r="DKS30" s="8"/>
      <c r="DKT30"/>
      <c r="DKU30"/>
      <c r="DKV30"/>
      <c r="DKW30" s="10"/>
      <c r="DKX30" s="8"/>
      <c r="DKY30"/>
      <c r="DKZ30" s="8"/>
      <c r="DLA30"/>
      <c r="DLB30"/>
      <c r="DLC30"/>
      <c r="DLD30" s="10"/>
      <c r="DLE30" s="8"/>
      <c r="DLF30"/>
      <c r="DLG30" s="8"/>
      <c r="DLH30"/>
      <c r="DLI30"/>
      <c r="DLJ30"/>
      <c r="DLK30" s="10"/>
      <c r="DLL30" s="8"/>
      <c r="DLM30"/>
      <c r="DLN30" s="8"/>
      <c r="DLO30"/>
      <c r="DLP30"/>
      <c r="DLQ30"/>
      <c r="DLR30" s="10"/>
      <c r="DLS30" s="8"/>
      <c r="DLT30"/>
      <c r="DLU30" s="8"/>
      <c r="DLV30"/>
      <c r="DLW30"/>
      <c r="DLX30"/>
      <c r="DLY30" s="10"/>
      <c r="DLZ30" s="8"/>
      <c r="DMA30"/>
      <c r="DMB30" s="8"/>
      <c r="DMC30"/>
      <c r="DMD30"/>
      <c r="DME30"/>
      <c r="DMF30" s="10"/>
      <c r="DMG30" s="8"/>
      <c r="DMH30"/>
      <c r="DMI30" s="8"/>
      <c r="DMJ30"/>
      <c r="DMK30"/>
      <c r="DML30"/>
      <c r="DMM30" s="10"/>
      <c r="DMN30" s="8"/>
      <c r="DMO30"/>
      <c r="DMP30" s="8"/>
      <c r="DMQ30"/>
      <c r="DMR30"/>
      <c r="DMS30"/>
      <c r="DMT30" s="10"/>
      <c r="DMU30" s="8"/>
      <c r="DMV30"/>
      <c r="DMW30" s="8"/>
      <c r="DMX30"/>
      <c r="DMY30"/>
      <c r="DMZ30"/>
      <c r="DNA30" s="10"/>
      <c r="DNB30" s="8"/>
      <c r="DNC30"/>
      <c r="DND30" s="8"/>
      <c r="DNE30"/>
      <c r="DNF30"/>
      <c r="DNG30"/>
      <c r="DNH30" s="10"/>
      <c r="DNI30" s="8"/>
      <c r="DNJ30"/>
      <c r="DNK30" s="8"/>
      <c r="DNL30"/>
      <c r="DNM30"/>
      <c r="DNN30"/>
      <c r="DNO30" s="10"/>
      <c r="DNP30" s="8"/>
      <c r="DNQ30"/>
      <c r="DNR30" s="8"/>
      <c r="DNS30"/>
      <c r="DNT30"/>
      <c r="DNU30"/>
      <c r="DNV30" s="10"/>
      <c r="DNW30" s="8"/>
      <c r="DNX30"/>
      <c r="DNY30" s="8"/>
      <c r="DNZ30"/>
      <c r="DOA30"/>
      <c r="DOB30"/>
      <c r="DOC30" s="10"/>
      <c r="DOD30" s="8"/>
      <c r="DOE30"/>
      <c r="DOF30" s="8"/>
      <c r="DOG30"/>
      <c r="DOH30"/>
      <c r="DOI30"/>
      <c r="DOJ30" s="10"/>
      <c r="DOK30" s="8"/>
      <c r="DOL30"/>
      <c r="DOM30" s="8"/>
      <c r="DON30"/>
      <c r="DOO30"/>
      <c r="DOP30"/>
      <c r="DOQ30" s="10"/>
      <c r="DOR30" s="8"/>
      <c r="DOS30"/>
      <c r="DOT30" s="8"/>
      <c r="DOU30"/>
      <c r="DOV30"/>
      <c r="DOW30"/>
      <c r="DOX30" s="10"/>
      <c r="DOY30" s="8"/>
      <c r="DOZ30"/>
      <c r="DPA30" s="8"/>
      <c r="DPB30"/>
      <c r="DPC30"/>
      <c r="DPD30"/>
      <c r="DPE30" s="10"/>
      <c r="DPF30" s="8"/>
      <c r="DPG30"/>
      <c r="DPH30" s="8"/>
      <c r="DPI30"/>
      <c r="DPJ30"/>
      <c r="DPK30"/>
      <c r="DPL30" s="10"/>
      <c r="DPM30" s="22"/>
      <c r="DPN30"/>
      <c r="DPO30" s="8"/>
      <c r="DPP30"/>
      <c r="DPQ30"/>
      <c r="DPR30"/>
      <c r="DPS30" s="10"/>
      <c r="DPT30" s="22"/>
      <c r="DPU30"/>
      <c r="DPV30" s="8"/>
      <c r="DPW30"/>
      <c r="DPX30"/>
      <c r="DPY30"/>
      <c r="DPZ30" s="29"/>
      <c r="DQA30" s="44"/>
      <c r="DQB30" s="8"/>
      <c r="DQC30" s="8"/>
      <c r="DQD30" s="10"/>
      <c r="DQE30" s="10"/>
      <c r="DQF30"/>
      <c r="DQG30" s="8"/>
      <c r="DQH30"/>
      <c r="DQI30" s="8"/>
      <c r="DQJ30" s="6"/>
      <c r="DQK30"/>
      <c r="DQL30"/>
      <c r="DQM30" s="10"/>
      <c r="DQN30" s="8"/>
      <c r="DQO30"/>
      <c r="DQP30" s="8"/>
      <c r="DQQ30"/>
      <c r="DQR30"/>
      <c r="DQS30"/>
      <c r="DQT30" s="10"/>
      <c r="DQU30" s="8"/>
      <c r="DQV30"/>
      <c r="DQW30" s="8"/>
      <c r="DQX30"/>
      <c r="DQY30"/>
      <c r="DQZ30"/>
      <c r="DRA30" s="10"/>
      <c r="DRB30" s="8"/>
      <c r="DRC30"/>
      <c r="DRD30" s="8"/>
      <c r="DRE30"/>
      <c r="DRF30"/>
      <c r="DRG30"/>
      <c r="DRH30" s="10"/>
      <c r="DRI30" s="8"/>
      <c r="DRJ30"/>
      <c r="DRK30" s="8"/>
      <c r="DRL30"/>
      <c r="DRM30"/>
      <c r="DRN30"/>
      <c r="DRO30" s="10"/>
      <c r="DRP30" s="8"/>
      <c r="DRQ30"/>
      <c r="DRR30" s="8"/>
      <c r="DRS30"/>
      <c r="DRT30"/>
      <c r="DRU30"/>
      <c r="DRV30" s="10"/>
      <c r="DRW30" s="8"/>
      <c r="DRX30"/>
      <c r="DRY30" s="8"/>
      <c r="DRZ30"/>
      <c r="DSA30"/>
      <c r="DSB30"/>
      <c r="DSC30" s="10"/>
      <c r="DSD30" s="8"/>
      <c r="DSE30"/>
      <c r="DSF30" s="8"/>
      <c r="DSG30"/>
      <c r="DSH30"/>
      <c r="DSI30"/>
      <c r="DSJ30" s="10"/>
      <c r="DSK30" s="8"/>
      <c r="DSL30"/>
      <c r="DSM30" s="8"/>
      <c r="DSN30"/>
      <c r="DSO30"/>
      <c r="DSP30"/>
      <c r="DSQ30" s="10"/>
      <c r="DSR30" s="8"/>
      <c r="DSS30"/>
      <c r="DST30" s="8"/>
      <c r="DSU30"/>
      <c r="DSV30"/>
      <c r="DSW30"/>
      <c r="DSX30" s="10"/>
      <c r="DSY30" s="8"/>
      <c r="DSZ30"/>
      <c r="DTA30" s="8"/>
      <c r="DTB30"/>
      <c r="DTC30"/>
      <c r="DTD30"/>
      <c r="DTE30" s="10"/>
      <c r="DTF30" s="8"/>
      <c r="DTG30"/>
      <c r="DTH30" s="8"/>
      <c r="DTI30"/>
      <c r="DTJ30"/>
      <c r="DTK30"/>
      <c r="DTL30" s="10"/>
      <c r="DTM30" s="8"/>
      <c r="DTN30"/>
      <c r="DTO30" s="8"/>
      <c r="DTP30"/>
      <c r="DTQ30"/>
      <c r="DTR30"/>
      <c r="DTS30" s="10"/>
      <c r="DTT30" s="8"/>
      <c r="DTU30"/>
      <c r="DTV30" s="8"/>
      <c r="DTW30"/>
      <c r="DTX30"/>
      <c r="DTY30"/>
      <c r="DTZ30" s="10"/>
      <c r="DUA30" s="8"/>
      <c r="DUB30"/>
      <c r="DUC30" s="8"/>
      <c r="DUD30"/>
      <c r="DUE30"/>
      <c r="DUF30"/>
      <c r="DUG30" s="10"/>
      <c r="DUH30" s="8"/>
      <c r="DUI30"/>
      <c r="DUJ30" s="8"/>
      <c r="DUK30"/>
      <c r="DUL30"/>
      <c r="DUM30"/>
      <c r="DUN30" s="10"/>
      <c r="DUO30" s="8"/>
      <c r="DUP30"/>
      <c r="DUQ30" s="8"/>
      <c r="DUR30"/>
      <c r="DUS30"/>
      <c r="DUT30"/>
      <c r="DUU30" s="10"/>
      <c r="DUV30" s="8"/>
      <c r="DUW30"/>
      <c r="DUX30" s="8"/>
      <c r="DUY30"/>
      <c r="DUZ30"/>
      <c r="DVA30"/>
      <c r="DVB30" s="10"/>
      <c r="DVC30" s="8"/>
      <c r="DVD30"/>
      <c r="DVE30" s="8"/>
      <c r="DVF30"/>
      <c r="DVG30"/>
      <c r="DVH30"/>
      <c r="DVI30" s="10"/>
      <c r="DVJ30" s="8"/>
      <c r="DVK30"/>
      <c r="DVL30" s="8"/>
      <c r="DVM30"/>
      <c r="DVN30"/>
      <c r="DVO30"/>
      <c r="DVP30" s="10"/>
      <c r="DVQ30" s="8"/>
      <c r="DVR30"/>
      <c r="DVS30" s="8"/>
      <c r="DVT30"/>
      <c r="DVU30"/>
      <c r="DVV30"/>
      <c r="DVW30" s="10"/>
      <c r="DVX30" s="8"/>
      <c r="DVY30"/>
      <c r="DVZ30" s="8"/>
      <c r="DWA30"/>
      <c r="DWB30"/>
      <c r="DWC30"/>
      <c r="DWD30" s="10"/>
      <c r="DWE30" s="8"/>
      <c r="DWF30"/>
      <c r="DWG30" s="8"/>
      <c r="DWH30"/>
      <c r="DWI30"/>
      <c r="DWJ30"/>
      <c r="DWK30" s="10"/>
      <c r="DWL30" s="8"/>
      <c r="DWM30"/>
      <c r="DWN30" s="8"/>
      <c r="DWO30"/>
      <c r="DWP30"/>
      <c r="DWQ30"/>
      <c r="DWR30" s="10"/>
      <c r="DWS30" s="8"/>
      <c r="DWT30"/>
      <c r="DWU30" s="8"/>
      <c r="DWV30"/>
      <c r="DWW30"/>
      <c r="DWX30"/>
      <c r="DWY30" s="10"/>
      <c r="DWZ30" s="8"/>
      <c r="DXA30"/>
      <c r="DXB30" s="8"/>
      <c r="DXC30"/>
      <c r="DXD30"/>
      <c r="DXE30"/>
      <c r="DXF30" s="10"/>
      <c r="DXG30" s="8"/>
      <c r="DXH30"/>
      <c r="DXI30" s="8"/>
      <c r="DXJ30"/>
      <c r="DXK30"/>
      <c r="DXL30"/>
      <c r="DXM30" s="10"/>
      <c r="DXN30" s="8"/>
      <c r="DXO30"/>
      <c r="DXP30" s="8"/>
      <c r="DXQ30"/>
      <c r="DXR30"/>
      <c r="DXS30"/>
      <c r="DXT30" s="10"/>
      <c r="DXU30" s="8"/>
      <c r="DXV30"/>
      <c r="DXW30" s="8"/>
      <c r="DXX30"/>
      <c r="DXY30"/>
      <c r="DXZ30"/>
      <c r="DYA30" s="10"/>
      <c r="DYB30" s="8"/>
      <c r="DYC30"/>
      <c r="DYD30" s="8"/>
      <c r="DYE30"/>
      <c r="DYF30"/>
      <c r="DYG30"/>
      <c r="DYH30" s="10"/>
      <c r="DYI30" s="8"/>
      <c r="DYJ30"/>
      <c r="DYK30" s="8"/>
      <c r="DYL30"/>
      <c r="DYM30"/>
      <c r="DYN30"/>
      <c r="DYO30" s="10"/>
      <c r="DYP30" s="22"/>
      <c r="DYQ30"/>
      <c r="DYR30" s="8"/>
      <c r="DYS30"/>
      <c r="DYT30"/>
      <c r="DYU30"/>
      <c r="DYV30" s="10"/>
      <c r="DYW30" s="22"/>
      <c r="DYX30"/>
      <c r="DYY30" s="8"/>
      <c r="DYZ30"/>
      <c r="DZA30"/>
      <c r="DZB30"/>
      <c r="DZC30" s="29"/>
      <c r="DZD30" s="44"/>
      <c r="DZE30" s="8"/>
      <c r="DZF30" s="8"/>
      <c r="DZG30" s="10"/>
      <c r="DZH30" s="10"/>
      <c r="DZI30"/>
      <c r="DZJ30" s="8"/>
      <c r="DZK30"/>
      <c r="DZL30" s="8"/>
      <c r="DZM30" s="6"/>
      <c r="DZN30"/>
      <c r="DZO30"/>
      <c r="DZP30" s="10"/>
      <c r="DZQ30" s="8"/>
      <c r="DZR30"/>
      <c r="DZS30" s="8"/>
      <c r="DZT30"/>
      <c r="DZU30"/>
      <c r="DZV30"/>
      <c r="DZW30" s="10"/>
      <c r="DZX30" s="8"/>
      <c r="DZY30"/>
      <c r="DZZ30" s="8"/>
      <c r="EAA30"/>
      <c r="EAB30"/>
      <c r="EAC30"/>
      <c r="EAD30" s="10"/>
      <c r="EAE30" s="8"/>
      <c r="EAF30"/>
      <c r="EAG30" s="8"/>
      <c r="EAH30"/>
      <c r="EAI30"/>
      <c r="EAJ30"/>
      <c r="EAK30" s="10"/>
      <c r="EAL30" s="8"/>
      <c r="EAM30"/>
      <c r="EAN30" s="8"/>
      <c r="EAO30"/>
      <c r="EAP30"/>
      <c r="EAQ30"/>
      <c r="EAR30" s="10"/>
      <c r="EAS30" s="8"/>
      <c r="EAT30"/>
      <c r="EAU30" s="8"/>
      <c r="EAV30"/>
      <c r="EAW30"/>
      <c r="EAX30"/>
      <c r="EAY30" s="10"/>
      <c r="EAZ30" s="8"/>
      <c r="EBA30"/>
      <c r="EBB30" s="8"/>
      <c r="EBC30"/>
      <c r="EBD30"/>
      <c r="EBE30"/>
      <c r="EBF30" s="10"/>
      <c r="EBG30" s="8"/>
      <c r="EBH30"/>
      <c r="EBI30" s="8"/>
      <c r="EBJ30"/>
      <c r="EBK30"/>
      <c r="EBL30"/>
      <c r="EBM30" s="10"/>
      <c r="EBN30" s="8"/>
      <c r="EBO30"/>
      <c r="EBP30" s="8"/>
      <c r="EBQ30"/>
      <c r="EBR30"/>
      <c r="EBS30"/>
      <c r="EBT30" s="10"/>
      <c r="EBU30" s="8"/>
      <c r="EBV30"/>
      <c r="EBW30" s="8"/>
      <c r="EBX30"/>
      <c r="EBY30"/>
      <c r="EBZ30"/>
      <c r="ECA30" s="10"/>
      <c r="ECB30" s="8"/>
      <c r="ECC30"/>
      <c r="ECD30" s="8"/>
      <c r="ECE30"/>
      <c r="ECF30"/>
      <c r="ECG30"/>
      <c r="ECH30" s="10"/>
      <c r="ECI30" s="8"/>
      <c r="ECJ30"/>
      <c r="ECK30" s="8"/>
      <c r="ECL30"/>
      <c r="ECM30"/>
      <c r="ECN30"/>
      <c r="ECO30" s="10"/>
      <c r="ECP30" s="8"/>
      <c r="ECQ30"/>
      <c r="ECR30" s="8"/>
      <c r="ECS30"/>
      <c r="ECT30"/>
      <c r="ECU30"/>
      <c r="ECV30" s="10"/>
      <c r="ECW30" s="8"/>
      <c r="ECX30"/>
      <c r="ECY30" s="8"/>
      <c r="ECZ30"/>
      <c r="EDA30"/>
      <c r="EDB30"/>
      <c r="EDC30" s="10"/>
      <c r="EDD30" s="8"/>
      <c r="EDE30"/>
      <c r="EDF30" s="8"/>
      <c r="EDG30"/>
      <c r="EDH30"/>
      <c r="EDI30"/>
      <c r="EDJ30" s="10"/>
      <c r="EDK30" s="8"/>
      <c r="EDL30"/>
      <c r="EDM30" s="8"/>
      <c r="EDN30"/>
      <c r="EDO30"/>
      <c r="EDP30"/>
      <c r="EDQ30" s="10"/>
      <c r="EDR30" s="8"/>
      <c r="EDS30"/>
      <c r="EDT30" s="8"/>
      <c r="EDU30"/>
      <c r="EDV30"/>
      <c r="EDW30"/>
      <c r="EDX30" s="10"/>
      <c r="EDY30" s="8"/>
      <c r="EDZ30"/>
      <c r="EEA30" s="8"/>
      <c r="EEB30"/>
      <c r="EEC30"/>
      <c r="EED30"/>
      <c r="EEE30" s="10"/>
      <c r="EEF30" s="8"/>
      <c r="EEG30"/>
      <c r="EEH30" s="8"/>
      <c r="EEI30"/>
      <c r="EEJ30"/>
      <c r="EEK30"/>
      <c r="EEL30" s="10"/>
      <c r="EEM30" s="8"/>
      <c r="EEN30"/>
      <c r="EEO30" s="8"/>
      <c r="EEP30"/>
      <c r="EEQ30"/>
      <c r="EER30"/>
      <c r="EES30" s="10"/>
      <c r="EET30" s="8"/>
      <c r="EEU30"/>
      <c r="EEV30" s="8"/>
      <c r="EEW30"/>
      <c r="EEX30"/>
      <c r="EEY30"/>
      <c r="EEZ30" s="10"/>
      <c r="EFA30" s="8"/>
      <c r="EFB30"/>
      <c r="EFC30" s="8"/>
      <c r="EFD30"/>
      <c r="EFE30"/>
      <c r="EFF30"/>
      <c r="EFG30" s="10"/>
      <c r="EFH30" s="8"/>
      <c r="EFI30"/>
      <c r="EFJ30" s="8"/>
      <c r="EFK30"/>
      <c r="EFL30"/>
      <c r="EFM30"/>
      <c r="EFN30" s="10"/>
      <c r="EFO30" s="8"/>
      <c r="EFP30"/>
      <c r="EFQ30" s="8"/>
      <c r="EFR30"/>
      <c r="EFS30"/>
      <c r="EFT30"/>
      <c r="EFU30" s="10"/>
      <c r="EFV30" s="8"/>
      <c r="EFW30"/>
      <c r="EFX30" s="8"/>
      <c r="EFY30"/>
      <c r="EFZ30"/>
      <c r="EGA30"/>
      <c r="EGB30" s="10"/>
      <c r="EGC30" s="8"/>
      <c r="EGD30"/>
      <c r="EGE30" s="8"/>
      <c r="EGF30"/>
      <c r="EGG30"/>
      <c r="EGH30"/>
      <c r="EGI30" s="10"/>
      <c r="EGJ30" s="8"/>
      <c r="EGK30"/>
      <c r="EGL30" s="8"/>
      <c r="EGM30"/>
      <c r="EGN30"/>
      <c r="EGO30"/>
      <c r="EGP30" s="10"/>
      <c r="EGQ30" s="8"/>
      <c r="EGR30"/>
      <c r="EGS30" s="8"/>
      <c r="EGT30"/>
      <c r="EGU30"/>
      <c r="EGV30"/>
      <c r="EGW30" s="10"/>
      <c r="EGX30" s="8"/>
      <c r="EGY30"/>
      <c r="EGZ30" s="8"/>
      <c r="EHA30"/>
      <c r="EHB30"/>
      <c r="EHC30"/>
      <c r="EHD30" s="10"/>
      <c r="EHE30" s="8"/>
      <c r="EHF30"/>
      <c r="EHG30" s="8"/>
      <c r="EHH30"/>
      <c r="EHI30"/>
      <c r="EHJ30"/>
      <c r="EHK30" s="10"/>
      <c r="EHL30" s="8"/>
      <c r="EHM30"/>
      <c r="EHN30" s="8"/>
      <c r="EHO30"/>
      <c r="EHP30"/>
      <c r="EHQ30"/>
      <c r="EHR30" s="10"/>
      <c r="EHS30" s="22"/>
      <c r="EHT30"/>
      <c r="EHU30" s="8"/>
      <c r="EHV30"/>
      <c r="EHW30"/>
      <c r="EHX30"/>
      <c r="EHY30" s="10"/>
      <c r="EHZ30" s="22"/>
      <c r="EIA30"/>
      <c r="EIB30" s="8"/>
      <c r="EIC30"/>
      <c r="EID30"/>
      <c r="EIE30"/>
      <c r="EIF30" s="29"/>
      <c r="EIG30" s="44"/>
      <c r="EIH30" s="8"/>
      <c r="EII30" s="8"/>
      <c r="EIJ30" s="10"/>
      <c r="EIK30" s="10"/>
      <c r="EIL30"/>
      <c r="EIM30" s="8"/>
      <c r="EIN30"/>
      <c r="EIO30" s="8"/>
      <c r="EIP30" s="6"/>
      <c r="EIQ30"/>
      <c r="EIR30"/>
      <c r="EIS30" s="10"/>
      <c r="EIT30" s="8"/>
      <c r="EIU30"/>
      <c r="EIV30" s="8"/>
      <c r="EIW30"/>
      <c r="EIX30"/>
      <c r="EIY30"/>
      <c r="EIZ30" s="10"/>
      <c r="EJA30" s="8"/>
      <c r="EJB30"/>
      <c r="EJC30" s="8"/>
      <c r="EJD30"/>
      <c r="EJE30"/>
      <c r="EJF30"/>
      <c r="EJG30" s="10"/>
      <c r="EJH30" s="8"/>
      <c r="EJI30"/>
      <c r="EJJ30" s="8"/>
      <c r="EJK30"/>
      <c r="EJL30"/>
      <c r="EJM30"/>
      <c r="EJN30" s="10"/>
      <c r="EJO30" s="8"/>
      <c r="EJP30"/>
      <c r="EJQ30" s="8"/>
      <c r="EJR30"/>
      <c r="EJS30"/>
      <c r="EJT30"/>
      <c r="EJU30" s="10"/>
      <c r="EJV30" s="8"/>
      <c r="EJW30"/>
      <c r="EJX30" s="8"/>
      <c r="EJY30"/>
      <c r="EJZ30"/>
      <c r="EKA30"/>
      <c r="EKB30" s="10"/>
      <c r="EKC30" s="8"/>
      <c r="EKD30"/>
      <c r="EKE30" s="8"/>
      <c r="EKF30"/>
      <c r="EKG30"/>
      <c r="EKH30"/>
      <c r="EKI30" s="10"/>
      <c r="EKJ30" s="8"/>
      <c r="EKK30"/>
      <c r="EKL30" s="8"/>
      <c r="EKM30"/>
      <c r="EKN30"/>
      <c r="EKO30"/>
      <c r="EKP30" s="10"/>
      <c r="EKQ30" s="8"/>
      <c r="EKR30"/>
      <c r="EKS30" s="8"/>
      <c r="EKT30"/>
      <c r="EKU30"/>
      <c r="EKV30"/>
      <c r="EKW30" s="10"/>
      <c r="EKX30" s="8"/>
      <c r="EKY30"/>
      <c r="EKZ30" s="8"/>
      <c r="ELA30"/>
      <c r="ELB30"/>
      <c r="ELC30"/>
      <c r="ELD30" s="10"/>
      <c r="ELE30" s="8"/>
      <c r="ELF30"/>
      <c r="ELG30" s="8"/>
      <c r="ELH30"/>
      <c r="ELI30"/>
      <c r="ELJ30"/>
      <c r="ELK30" s="10"/>
      <c r="ELL30" s="8"/>
      <c r="ELM30"/>
      <c r="ELN30" s="8"/>
      <c r="ELO30"/>
      <c r="ELP30"/>
      <c r="ELQ30"/>
      <c r="ELR30" s="10"/>
      <c r="ELS30" s="8"/>
      <c r="ELT30"/>
      <c r="ELU30" s="8"/>
      <c r="ELV30"/>
      <c r="ELW30"/>
      <c r="ELX30"/>
      <c r="ELY30" s="10"/>
      <c r="ELZ30" s="8"/>
      <c r="EMA30"/>
      <c r="EMB30" s="8"/>
      <c r="EMC30"/>
      <c r="EMD30"/>
      <c r="EME30"/>
      <c r="EMF30" s="10"/>
      <c r="EMG30" s="8"/>
      <c r="EMH30"/>
      <c r="EMI30" s="8"/>
      <c r="EMJ30"/>
      <c r="EMK30"/>
      <c r="EML30"/>
      <c r="EMM30" s="10"/>
      <c r="EMN30" s="8"/>
      <c r="EMO30"/>
      <c r="EMP30" s="8"/>
      <c r="EMQ30"/>
      <c r="EMR30"/>
      <c r="EMS30"/>
      <c r="EMT30" s="10"/>
      <c r="EMU30" s="8"/>
      <c r="EMV30"/>
      <c r="EMW30" s="8"/>
      <c r="EMX30"/>
      <c r="EMY30"/>
      <c r="EMZ30"/>
      <c r="ENA30" s="10"/>
      <c r="ENB30" s="8"/>
      <c r="ENC30"/>
      <c r="END30" s="8"/>
      <c r="ENE30"/>
      <c r="ENF30"/>
      <c r="ENG30"/>
      <c r="ENH30" s="10"/>
      <c r="ENI30" s="8"/>
      <c r="ENJ30"/>
      <c r="ENK30" s="8"/>
      <c r="ENL30"/>
      <c r="ENM30"/>
      <c r="ENN30"/>
      <c r="ENO30" s="10"/>
      <c r="ENP30" s="8"/>
      <c r="ENQ30"/>
      <c r="ENR30" s="8"/>
      <c r="ENS30"/>
      <c r="ENT30"/>
      <c r="ENU30"/>
      <c r="ENV30" s="10"/>
      <c r="ENW30" s="8"/>
      <c r="ENX30"/>
      <c r="ENY30" s="8"/>
      <c r="ENZ30"/>
      <c r="EOA30"/>
      <c r="EOB30"/>
      <c r="EOC30" s="10"/>
      <c r="EOD30" s="8"/>
      <c r="EOE30"/>
      <c r="EOF30" s="8"/>
      <c r="EOG30"/>
      <c r="EOH30"/>
      <c r="EOI30"/>
      <c r="EOJ30" s="10"/>
      <c r="EOK30" s="8"/>
      <c r="EOL30"/>
      <c r="EOM30" s="8"/>
      <c r="EON30"/>
      <c r="EOO30"/>
      <c r="EOP30"/>
      <c r="EOQ30" s="10"/>
      <c r="EOR30" s="8"/>
      <c r="EOS30"/>
      <c r="EOT30" s="8"/>
      <c r="EOU30"/>
      <c r="EOV30"/>
      <c r="EOW30"/>
      <c r="EOX30" s="10"/>
      <c r="EOY30" s="8"/>
      <c r="EOZ30"/>
      <c r="EPA30" s="8"/>
      <c r="EPB30"/>
      <c r="EPC30"/>
      <c r="EPD30"/>
      <c r="EPE30" s="10"/>
      <c r="EPF30" s="8"/>
      <c r="EPG30"/>
      <c r="EPH30" s="8"/>
      <c r="EPI30"/>
      <c r="EPJ30"/>
      <c r="EPK30"/>
      <c r="EPL30" s="10"/>
      <c r="EPM30" s="8"/>
      <c r="EPN30"/>
      <c r="EPO30" s="8"/>
      <c r="EPP30"/>
      <c r="EPQ30"/>
      <c r="EPR30"/>
      <c r="EPS30" s="10"/>
      <c r="EPT30" s="8"/>
      <c r="EPU30"/>
      <c r="EPV30" s="8"/>
      <c r="EPW30"/>
      <c r="EPX30"/>
      <c r="EPY30"/>
      <c r="EPZ30" s="10"/>
      <c r="EQA30" s="8"/>
      <c r="EQB30"/>
      <c r="EQC30" s="8"/>
      <c r="EQD30"/>
      <c r="EQE30"/>
      <c r="EQF30"/>
      <c r="EQG30" s="10"/>
      <c r="EQH30" s="8"/>
      <c r="EQI30"/>
      <c r="EQJ30" s="8"/>
      <c r="EQK30"/>
      <c r="EQL30"/>
      <c r="EQM30"/>
      <c r="EQN30" s="10"/>
      <c r="EQO30" s="8"/>
      <c r="EQP30"/>
      <c r="EQQ30" s="8"/>
      <c r="EQR30"/>
      <c r="EQS30"/>
      <c r="EQT30"/>
      <c r="EQU30" s="10"/>
      <c r="EQV30" s="22"/>
      <c r="EQW30"/>
      <c r="EQX30" s="8"/>
      <c r="EQY30"/>
      <c r="EQZ30"/>
      <c r="ERA30"/>
      <c r="ERB30" s="10"/>
      <c r="ERC30" s="22"/>
      <c r="ERD30"/>
      <c r="ERE30" s="8"/>
      <c r="ERF30"/>
      <c r="ERG30"/>
      <c r="ERH30"/>
      <c r="ERI30" s="29"/>
      <c r="ERJ30" s="44"/>
      <c r="ERK30" s="8"/>
      <c r="ERL30" s="8"/>
      <c r="ERM30" s="10"/>
      <c r="ERN30" s="10"/>
      <c r="ERO30"/>
      <c r="ERP30" s="8"/>
      <c r="ERQ30"/>
      <c r="ERR30" s="8"/>
      <c r="ERS30" s="6"/>
      <c r="ERT30"/>
      <c r="ERU30"/>
      <c r="ERV30" s="10"/>
      <c r="ERW30" s="8"/>
      <c r="ERX30"/>
      <c r="ERY30" s="8"/>
      <c r="ERZ30"/>
      <c r="ESA30"/>
      <c r="ESB30"/>
      <c r="ESC30" s="10"/>
      <c r="ESD30" s="8"/>
      <c r="ESE30"/>
      <c r="ESF30" s="8"/>
      <c r="ESG30"/>
      <c r="ESH30"/>
      <c r="ESI30"/>
      <c r="ESJ30" s="10"/>
      <c r="ESK30" s="8"/>
      <c r="ESL30"/>
      <c r="ESM30" s="8"/>
      <c r="ESN30"/>
      <c r="ESO30"/>
      <c r="ESP30"/>
      <c r="ESQ30" s="10"/>
      <c r="ESR30" s="8"/>
      <c r="ESS30"/>
      <c r="EST30" s="8"/>
      <c r="ESU30"/>
      <c r="ESV30"/>
      <c r="ESW30"/>
      <c r="ESX30" s="10"/>
      <c r="ESY30" s="8"/>
      <c r="ESZ30"/>
      <c r="ETA30" s="8"/>
      <c r="ETB30"/>
      <c r="ETC30"/>
      <c r="ETD30"/>
      <c r="ETE30" s="10"/>
      <c r="ETF30" s="8"/>
      <c r="ETG30"/>
      <c r="ETH30" s="8"/>
      <c r="ETI30"/>
      <c r="ETJ30"/>
      <c r="ETK30"/>
      <c r="ETL30" s="10"/>
      <c r="ETM30" s="8"/>
      <c r="ETN30"/>
      <c r="ETO30" s="8"/>
      <c r="ETP30"/>
      <c r="ETQ30"/>
      <c r="ETR30"/>
      <c r="ETS30" s="10"/>
      <c r="ETT30" s="8"/>
      <c r="ETU30"/>
      <c r="ETV30" s="8"/>
      <c r="ETW30"/>
      <c r="ETX30"/>
      <c r="ETY30"/>
      <c r="ETZ30" s="10"/>
      <c r="EUA30" s="8"/>
      <c r="EUB30"/>
      <c r="EUC30" s="8"/>
      <c r="EUD30"/>
      <c r="EUE30"/>
      <c r="EUF30"/>
      <c r="EUG30" s="10"/>
      <c r="EUH30" s="8"/>
      <c r="EUI30"/>
      <c r="EUJ30" s="8"/>
      <c r="EUK30"/>
      <c r="EUL30"/>
      <c r="EUM30"/>
      <c r="EUN30" s="10"/>
      <c r="EUO30" s="8"/>
      <c r="EUP30"/>
      <c r="EUQ30" s="8"/>
      <c r="EUR30"/>
      <c r="EUS30"/>
      <c r="EUT30"/>
      <c r="EUU30" s="10"/>
      <c r="EUV30" s="8"/>
      <c r="EUW30"/>
      <c r="EUX30" s="8"/>
      <c r="EUY30"/>
      <c r="EUZ30"/>
      <c r="EVA30"/>
      <c r="EVB30" s="10"/>
      <c r="EVC30" s="8"/>
      <c r="EVD30"/>
      <c r="EVE30" s="8"/>
      <c r="EVF30"/>
      <c r="EVG30"/>
      <c r="EVH30"/>
      <c r="EVI30" s="10"/>
      <c r="EVJ30" s="8"/>
      <c r="EVK30"/>
      <c r="EVL30" s="8"/>
      <c r="EVM30"/>
      <c r="EVN30"/>
      <c r="EVO30"/>
      <c r="EVP30" s="10"/>
      <c r="EVQ30" s="8"/>
      <c r="EVR30"/>
      <c r="EVS30" s="8"/>
      <c r="EVT30"/>
      <c r="EVU30"/>
      <c r="EVV30"/>
      <c r="EVW30" s="10"/>
      <c r="EVX30" s="8"/>
      <c r="EVY30"/>
      <c r="EVZ30" s="8"/>
      <c r="EWA30"/>
      <c r="EWB30"/>
      <c r="EWC30"/>
      <c r="EWD30" s="10"/>
      <c r="EWE30" s="8"/>
      <c r="EWF30"/>
      <c r="EWG30" s="8"/>
      <c r="EWH30"/>
      <c r="EWI30"/>
      <c r="EWJ30"/>
      <c r="EWK30" s="10"/>
      <c r="EWL30" s="8"/>
      <c r="EWM30"/>
      <c r="EWN30" s="8"/>
      <c r="EWO30"/>
      <c r="EWP30"/>
      <c r="EWQ30"/>
      <c r="EWR30" s="10"/>
      <c r="EWS30" s="8"/>
      <c r="EWT30"/>
      <c r="EWU30" s="8"/>
      <c r="EWV30"/>
      <c r="EWW30"/>
      <c r="EWX30"/>
      <c r="EWY30" s="10"/>
      <c r="EWZ30" s="8"/>
      <c r="EXA30"/>
      <c r="EXB30" s="8"/>
      <c r="EXC30"/>
      <c r="EXD30"/>
      <c r="EXE30"/>
      <c r="EXF30" s="10"/>
      <c r="EXG30" s="8"/>
      <c r="EXH30"/>
      <c r="EXI30" s="8"/>
      <c r="EXJ30"/>
      <c r="EXK30"/>
      <c r="EXL30"/>
      <c r="EXM30" s="10"/>
      <c r="EXN30" s="8"/>
      <c r="EXO30"/>
      <c r="EXP30" s="8"/>
      <c r="EXQ30"/>
      <c r="EXR30"/>
      <c r="EXS30"/>
      <c r="EXT30" s="10"/>
      <c r="EXU30" s="8"/>
      <c r="EXV30"/>
      <c r="EXW30" s="8"/>
      <c r="EXX30"/>
      <c r="EXY30"/>
      <c r="EXZ30"/>
      <c r="EYA30" s="10"/>
      <c r="EYB30" s="8"/>
      <c r="EYC30"/>
      <c r="EYD30" s="8"/>
      <c r="EYE30"/>
      <c r="EYF30"/>
      <c r="EYG30"/>
      <c r="EYH30" s="10"/>
      <c r="EYI30" s="8"/>
      <c r="EYJ30"/>
      <c r="EYK30" s="8"/>
      <c r="EYL30"/>
      <c r="EYM30"/>
      <c r="EYN30"/>
      <c r="EYO30" s="10"/>
      <c r="EYP30" s="8"/>
      <c r="EYQ30"/>
      <c r="EYR30" s="8"/>
      <c r="EYS30"/>
      <c r="EYT30"/>
      <c r="EYU30"/>
      <c r="EYV30" s="10"/>
      <c r="EYW30" s="8"/>
      <c r="EYX30"/>
      <c r="EYY30" s="8"/>
      <c r="EYZ30"/>
      <c r="EZA30"/>
      <c r="EZB30"/>
      <c r="EZC30" s="10"/>
      <c r="EZD30" s="8"/>
      <c r="EZE30"/>
      <c r="EZF30" s="8"/>
      <c r="EZG30"/>
      <c r="EZH30"/>
      <c r="EZI30"/>
      <c r="EZJ30" s="10"/>
      <c r="EZK30" s="8"/>
      <c r="EZL30"/>
      <c r="EZM30" s="8"/>
      <c r="EZN30"/>
      <c r="EZO30"/>
      <c r="EZP30"/>
      <c r="EZQ30" s="10"/>
      <c r="EZR30" s="8"/>
      <c r="EZS30"/>
      <c r="EZT30" s="8"/>
      <c r="EZU30"/>
      <c r="EZV30"/>
      <c r="EZW30"/>
      <c r="EZX30" s="10"/>
      <c r="EZY30" s="22"/>
      <c r="EZZ30"/>
      <c r="FAA30" s="8"/>
      <c r="FAB30"/>
      <c r="FAC30"/>
      <c r="FAD30"/>
      <c r="FAE30" s="10"/>
      <c r="FAF30" s="22"/>
      <c r="FAG30"/>
      <c r="FAH30" s="8"/>
      <c r="FAI30"/>
      <c r="FAJ30"/>
      <c r="FAK30"/>
      <c r="FAL30" s="29"/>
      <c r="FAM30" s="44"/>
      <c r="FAN30" s="8"/>
      <c r="FAO30" s="8"/>
      <c r="FAP30" s="10"/>
      <c r="FAQ30" s="10"/>
      <c r="FAR30"/>
      <c r="FAS30" s="8"/>
      <c r="FAT30"/>
      <c r="FAU30" s="8"/>
      <c r="FAV30" s="6"/>
      <c r="FAW30"/>
      <c r="FAX30"/>
      <c r="FAY30" s="10"/>
      <c r="FAZ30" s="8"/>
      <c r="FBA30"/>
      <c r="FBB30" s="8"/>
      <c r="FBC30"/>
      <c r="FBD30"/>
      <c r="FBE30"/>
      <c r="FBF30" s="10"/>
      <c r="FBG30" s="8"/>
      <c r="FBH30"/>
      <c r="FBI30" s="8"/>
      <c r="FBJ30"/>
      <c r="FBK30"/>
      <c r="FBL30"/>
      <c r="FBM30" s="10"/>
      <c r="FBN30" s="8"/>
      <c r="FBO30"/>
      <c r="FBP30" s="8"/>
      <c r="FBQ30"/>
      <c r="FBR30"/>
      <c r="FBS30"/>
      <c r="FBT30" s="10"/>
      <c r="FBU30" s="8"/>
      <c r="FBV30"/>
      <c r="FBW30" s="8"/>
      <c r="FBX30"/>
      <c r="FBY30"/>
      <c r="FBZ30"/>
      <c r="FCA30" s="10"/>
      <c r="FCB30" s="8"/>
      <c r="FCC30"/>
      <c r="FCD30" s="8"/>
      <c r="FCE30"/>
      <c r="FCF30"/>
      <c r="FCG30"/>
      <c r="FCH30" s="10"/>
      <c r="FCI30" s="8"/>
      <c r="FCJ30"/>
      <c r="FCK30" s="8"/>
      <c r="FCL30"/>
      <c r="FCM30"/>
      <c r="FCN30"/>
      <c r="FCO30" s="10"/>
      <c r="FCP30" s="8"/>
      <c r="FCQ30"/>
      <c r="FCR30" s="8"/>
      <c r="FCS30"/>
      <c r="FCT30"/>
      <c r="FCU30"/>
      <c r="FCV30" s="10"/>
      <c r="FCW30" s="8"/>
      <c r="FCX30"/>
      <c r="FCY30" s="8"/>
      <c r="FCZ30"/>
      <c r="FDA30"/>
      <c r="FDB30"/>
      <c r="FDC30" s="10"/>
      <c r="FDD30" s="8"/>
      <c r="FDE30"/>
      <c r="FDF30" s="8"/>
      <c r="FDG30"/>
      <c r="FDH30"/>
      <c r="FDI30"/>
      <c r="FDJ30" s="10"/>
      <c r="FDK30" s="8"/>
      <c r="FDL30"/>
      <c r="FDM30" s="8"/>
      <c r="FDN30"/>
      <c r="FDO30"/>
      <c r="FDP30"/>
      <c r="FDQ30" s="10"/>
      <c r="FDR30" s="8"/>
      <c r="FDS30"/>
      <c r="FDT30" s="8"/>
      <c r="FDU30"/>
      <c r="FDV30"/>
      <c r="FDW30"/>
      <c r="FDX30" s="10"/>
      <c r="FDY30" s="8"/>
      <c r="FDZ30"/>
      <c r="FEA30" s="8"/>
      <c r="FEB30"/>
      <c r="FEC30"/>
      <c r="FED30"/>
      <c r="FEE30" s="10"/>
      <c r="FEF30" s="8"/>
      <c r="FEG30"/>
      <c r="FEH30" s="8"/>
      <c r="FEI30"/>
      <c r="FEJ30"/>
      <c r="FEK30"/>
      <c r="FEL30" s="10"/>
      <c r="FEM30" s="8"/>
      <c r="FEN30"/>
      <c r="FEO30" s="8"/>
      <c r="FEP30"/>
      <c r="FEQ30"/>
      <c r="FER30"/>
      <c r="FES30" s="10"/>
      <c r="FET30" s="8"/>
      <c r="FEU30"/>
      <c r="FEV30" s="8"/>
      <c r="FEW30"/>
      <c r="FEX30"/>
      <c r="FEY30"/>
      <c r="FEZ30" s="10"/>
      <c r="FFA30" s="8"/>
      <c r="FFB30"/>
      <c r="FFC30" s="8"/>
      <c r="FFD30"/>
      <c r="FFE30"/>
      <c r="FFF30"/>
      <c r="FFG30" s="10"/>
      <c r="FFH30" s="8"/>
      <c r="FFI30"/>
      <c r="FFJ30" s="8"/>
      <c r="FFK30"/>
      <c r="FFL30"/>
      <c r="FFM30"/>
      <c r="FFN30" s="10"/>
      <c r="FFO30" s="8"/>
      <c r="FFP30"/>
      <c r="FFQ30" s="8"/>
      <c r="FFR30"/>
      <c r="FFS30"/>
      <c r="FFT30"/>
      <c r="FFU30" s="10"/>
      <c r="FFV30" s="8"/>
      <c r="FFW30"/>
      <c r="FFX30" s="8"/>
      <c r="FFY30"/>
      <c r="FFZ30"/>
      <c r="FGA30"/>
      <c r="FGB30" s="10"/>
      <c r="FGC30" s="8"/>
      <c r="FGD30"/>
      <c r="FGE30" s="8"/>
      <c r="FGF30"/>
      <c r="FGG30"/>
      <c r="FGH30"/>
      <c r="FGI30" s="10"/>
      <c r="FGJ30" s="8"/>
      <c r="FGK30"/>
      <c r="FGL30" s="8"/>
      <c r="FGM30"/>
      <c r="FGN30"/>
      <c r="FGO30"/>
      <c r="FGP30" s="10"/>
      <c r="FGQ30" s="8"/>
      <c r="FGR30"/>
      <c r="FGS30" s="8"/>
      <c r="FGT30"/>
      <c r="FGU30"/>
      <c r="FGV30"/>
      <c r="FGW30" s="10"/>
      <c r="FGX30" s="8"/>
      <c r="FGY30"/>
      <c r="FGZ30" s="8"/>
      <c r="FHA30"/>
      <c r="FHB30"/>
      <c r="FHC30"/>
      <c r="FHD30" s="10"/>
      <c r="FHE30" s="8"/>
      <c r="FHF30"/>
      <c r="FHG30" s="8"/>
      <c r="FHH30"/>
      <c r="FHI30"/>
      <c r="FHJ30"/>
      <c r="FHK30" s="10"/>
      <c r="FHL30" s="8"/>
      <c r="FHM30"/>
      <c r="FHN30" s="8"/>
      <c r="FHO30"/>
      <c r="FHP30"/>
      <c r="FHQ30"/>
      <c r="FHR30" s="10"/>
      <c r="FHS30" s="8"/>
      <c r="FHT30"/>
      <c r="FHU30" s="8"/>
      <c r="FHV30"/>
      <c r="FHW30"/>
      <c r="FHX30"/>
      <c r="FHY30" s="10"/>
      <c r="FHZ30" s="8"/>
      <c r="FIA30"/>
      <c r="FIB30" s="8"/>
      <c r="FIC30"/>
      <c r="FID30"/>
      <c r="FIE30"/>
      <c r="FIF30" s="10"/>
      <c r="FIG30" s="8"/>
      <c r="FIH30"/>
      <c r="FII30" s="8"/>
      <c r="FIJ30"/>
      <c r="FIK30"/>
      <c r="FIL30"/>
      <c r="FIM30" s="10"/>
      <c r="FIN30" s="8"/>
      <c r="FIO30"/>
      <c r="FIP30" s="8"/>
      <c r="FIQ30"/>
      <c r="FIR30"/>
      <c r="FIS30"/>
      <c r="FIT30" s="10"/>
      <c r="FIU30" s="8"/>
      <c r="FIV30"/>
      <c r="FIW30" s="8"/>
      <c r="FIX30"/>
      <c r="FIY30"/>
      <c r="FIZ30"/>
      <c r="FJA30" s="10"/>
      <c r="FJB30" s="22"/>
      <c r="FJC30"/>
      <c r="FJD30" s="8"/>
      <c r="FJE30"/>
      <c r="FJF30"/>
      <c r="FJG30"/>
      <c r="FJH30" s="10"/>
      <c r="FJI30" s="22"/>
      <c r="FJJ30"/>
      <c r="FJK30" s="8"/>
      <c r="FJL30"/>
      <c r="FJM30"/>
      <c r="FJN30"/>
      <c r="FJO30" s="29"/>
      <c r="FJP30" s="44"/>
      <c r="FJQ30" s="8"/>
      <c r="FJR30" s="8"/>
      <c r="FJS30" s="10"/>
      <c r="FJT30" s="10"/>
      <c r="FJU30"/>
      <c r="FJV30" s="8"/>
      <c r="FJW30"/>
      <c r="FJX30" s="8"/>
      <c r="FJY30" s="6"/>
      <c r="FJZ30"/>
      <c r="FKA30"/>
      <c r="FKB30" s="10"/>
      <c r="FKC30" s="8"/>
      <c r="FKD30"/>
      <c r="FKE30" s="8"/>
      <c r="FKF30"/>
      <c r="FKG30"/>
      <c r="FKH30"/>
      <c r="FKI30" s="10"/>
      <c r="FKJ30" s="8"/>
      <c r="FKK30"/>
      <c r="FKL30" s="8"/>
      <c r="FKM30"/>
      <c r="FKN30"/>
      <c r="FKO30"/>
      <c r="FKP30" s="10"/>
      <c r="FKQ30" s="8"/>
      <c r="FKR30"/>
      <c r="FKS30" s="8"/>
      <c r="FKT30"/>
      <c r="FKU30"/>
      <c r="FKV30"/>
      <c r="FKW30" s="10"/>
      <c r="FKX30" s="8"/>
      <c r="FKY30"/>
      <c r="FKZ30" s="8"/>
      <c r="FLA30"/>
      <c r="FLB30"/>
      <c r="FLC30"/>
      <c r="FLD30" s="10"/>
      <c r="FLE30" s="8"/>
      <c r="FLF30"/>
      <c r="FLG30" s="8"/>
      <c r="FLH30"/>
      <c r="FLI30"/>
      <c r="FLJ30"/>
      <c r="FLK30" s="10"/>
      <c r="FLL30" s="8"/>
      <c r="FLM30"/>
      <c r="FLN30" s="8"/>
      <c r="FLO30"/>
      <c r="FLP30"/>
      <c r="FLQ30"/>
      <c r="FLR30" s="10"/>
      <c r="FLS30" s="8"/>
      <c r="FLT30"/>
      <c r="FLU30" s="8"/>
      <c r="FLV30"/>
      <c r="FLW30"/>
      <c r="FLX30"/>
      <c r="FLY30" s="10"/>
      <c r="FLZ30" s="8"/>
      <c r="FMA30"/>
      <c r="FMB30" s="8"/>
      <c r="FMC30"/>
      <c r="FMD30"/>
      <c r="FME30"/>
      <c r="FMF30" s="10"/>
      <c r="FMG30" s="8"/>
      <c r="FMH30"/>
      <c r="FMI30" s="8"/>
      <c r="FMJ30"/>
      <c r="FMK30"/>
      <c r="FML30"/>
      <c r="FMM30" s="10"/>
      <c r="FMN30" s="8"/>
      <c r="FMO30"/>
      <c r="FMP30" s="8"/>
      <c r="FMQ30"/>
      <c r="FMR30"/>
      <c r="FMS30"/>
      <c r="FMT30" s="10"/>
      <c r="FMU30" s="8"/>
      <c r="FMV30"/>
      <c r="FMW30" s="8"/>
      <c r="FMX30"/>
      <c r="FMY30"/>
      <c r="FMZ30"/>
      <c r="FNA30" s="10"/>
      <c r="FNB30" s="8"/>
      <c r="FNC30"/>
      <c r="FND30" s="8"/>
      <c r="FNE30"/>
      <c r="FNF30"/>
      <c r="FNG30"/>
      <c r="FNH30" s="10"/>
      <c r="FNI30" s="8"/>
      <c r="FNJ30"/>
      <c r="FNK30" s="8"/>
      <c r="FNL30"/>
      <c r="FNM30"/>
      <c r="FNN30"/>
      <c r="FNO30" s="10"/>
      <c r="FNP30" s="8"/>
      <c r="FNQ30"/>
      <c r="FNR30" s="8"/>
      <c r="FNS30"/>
      <c r="FNT30"/>
      <c r="FNU30"/>
      <c r="FNV30" s="10"/>
      <c r="FNW30" s="8"/>
      <c r="FNX30"/>
      <c r="FNY30" s="8"/>
      <c r="FNZ30"/>
      <c r="FOA30"/>
      <c r="FOB30"/>
      <c r="FOC30" s="10"/>
      <c r="FOD30" s="8"/>
      <c r="FOE30"/>
      <c r="FOF30" s="8"/>
      <c r="FOG30"/>
      <c r="FOH30"/>
      <c r="FOI30"/>
      <c r="FOJ30" s="10"/>
      <c r="FOK30" s="8"/>
      <c r="FOL30"/>
      <c r="FOM30" s="8"/>
      <c r="FON30"/>
      <c r="FOO30"/>
      <c r="FOP30"/>
      <c r="FOQ30" s="10"/>
      <c r="FOR30" s="8"/>
      <c r="FOS30"/>
      <c r="FOT30" s="8"/>
      <c r="FOU30"/>
      <c r="FOV30"/>
      <c r="FOW30"/>
      <c r="FOX30" s="10"/>
      <c r="FOY30" s="8"/>
      <c r="FOZ30"/>
      <c r="FPA30" s="8"/>
      <c r="FPB30"/>
      <c r="FPC30"/>
      <c r="FPD30"/>
      <c r="FPE30" s="10"/>
      <c r="FPF30" s="8"/>
      <c r="FPG30"/>
      <c r="FPH30" s="8"/>
      <c r="FPI30"/>
      <c r="FPJ30"/>
      <c r="FPK30"/>
      <c r="FPL30" s="10"/>
      <c r="FPM30" s="8"/>
      <c r="FPN30"/>
      <c r="FPO30" s="8"/>
      <c r="FPP30"/>
      <c r="FPQ30"/>
      <c r="FPR30"/>
      <c r="FPS30" s="10"/>
      <c r="FPT30" s="8"/>
      <c r="FPU30"/>
      <c r="FPV30" s="8"/>
      <c r="FPW30"/>
      <c r="FPX30"/>
      <c r="FPY30"/>
      <c r="FPZ30" s="10"/>
      <c r="FQA30" s="8"/>
      <c r="FQB30"/>
      <c r="FQC30" s="8"/>
      <c r="FQD30"/>
      <c r="FQE30"/>
      <c r="FQF30"/>
      <c r="FQG30" s="10"/>
      <c r="FQH30" s="8"/>
      <c r="FQI30"/>
      <c r="FQJ30" s="8"/>
      <c r="FQK30"/>
      <c r="FQL30"/>
      <c r="FQM30"/>
      <c r="FQN30" s="10"/>
      <c r="FQO30" s="8"/>
      <c r="FQP30"/>
      <c r="FQQ30" s="8"/>
      <c r="FQR30"/>
      <c r="FQS30"/>
      <c r="FQT30"/>
      <c r="FQU30" s="10"/>
      <c r="FQV30" s="8"/>
      <c r="FQW30"/>
      <c r="FQX30" s="8"/>
      <c r="FQY30"/>
      <c r="FQZ30"/>
      <c r="FRA30"/>
      <c r="FRB30" s="10"/>
      <c r="FRC30" s="8"/>
      <c r="FRD30"/>
      <c r="FRE30" s="8"/>
      <c r="FRF30"/>
      <c r="FRG30"/>
      <c r="FRH30"/>
      <c r="FRI30" s="10"/>
      <c r="FRJ30" s="8"/>
      <c r="FRK30"/>
      <c r="FRL30" s="8"/>
      <c r="FRM30"/>
      <c r="FRN30"/>
      <c r="FRO30"/>
      <c r="FRP30" s="10"/>
      <c r="FRQ30" s="8"/>
      <c r="FRR30"/>
      <c r="FRS30" s="8"/>
      <c r="FRT30"/>
      <c r="FRU30"/>
      <c r="FRV30"/>
      <c r="FRW30" s="10"/>
      <c r="FRX30" s="8"/>
      <c r="FRY30"/>
      <c r="FRZ30" s="8"/>
      <c r="FSA30"/>
      <c r="FSB30"/>
      <c r="FSC30"/>
      <c r="FSD30" s="10"/>
      <c r="FSE30" s="22"/>
      <c r="FSF30"/>
      <c r="FSG30" s="8"/>
      <c r="FSH30"/>
      <c r="FSI30"/>
      <c r="FSJ30"/>
      <c r="FSK30" s="10"/>
      <c r="FSL30" s="22"/>
      <c r="FSM30"/>
      <c r="FSN30" s="8"/>
      <c r="FSO30"/>
      <c r="FSP30"/>
      <c r="FSQ30"/>
      <c r="FSR30" s="29"/>
      <c r="FSS30" s="44"/>
      <c r="FST30" s="8"/>
      <c r="FSU30" s="8"/>
      <c r="FSV30" s="10"/>
      <c r="FSW30" s="10"/>
      <c r="FSX30"/>
      <c r="FSY30" s="8"/>
      <c r="FSZ30"/>
      <c r="FTA30" s="8"/>
      <c r="FTB30" s="6"/>
      <c r="FTC30"/>
      <c r="FTD30"/>
      <c r="FTE30" s="10"/>
      <c r="FTF30" s="8"/>
      <c r="FTG30"/>
      <c r="FTH30" s="8"/>
      <c r="FTI30"/>
      <c r="FTJ30"/>
      <c r="FTK30"/>
      <c r="FTL30" s="10"/>
      <c r="FTM30" s="8"/>
      <c r="FTN30"/>
      <c r="FTO30" s="8"/>
      <c r="FTP30"/>
      <c r="FTQ30"/>
      <c r="FTR30"/>
      <c r="FTS30" s="10"/>
      <c r="FTT30" s="8"/>
      <c r="FTU30"/>
      <c r="FTV30" s="8"/>
      <c r="FTW30"/>
      <c r="FTX30"/>
      <c r="FTY30"/>
      <c r="FTZ30" s="10"/>
      <c r="FUA30" s="8"/>
      <c r="FUB30"/>
      <c r="FUC30" s="8"/>
      <c r="FUD30"/>
      <c r="FUE30"/>
      <c r="FUF30"/>
      <c r="FUG30" s="10"/>
      <c r="FUH30" s="8"/>
      <c r="FUI30"/>
      <c r="FUJ30" s="8"/>
      <c r="FUK30"/>
      <c r="FUL30"/>
      <c r="FUM30"/>
      <c r="FUN30" s="10"/>
      <c r="FUO30" s="8"/>
      <c r="FUP30"/>
      <c r="FUQ30" s="8"/>
      <c r="FUR30"/>
      <c r="FUS30"/>
      <c r="FUT30"/>
      <c r="FUU30" s="10"/>
      <c r="FUV30" s="8"/>
      <c r="FUW30"/>
      <c r="FUX30" s="8"/>
      <c r="FUY30"/>
      <c r="FUZ30"/>
      <c r="FVA30"/>
      <c r="FVB30" s="10"/>
      <c r="FVC30" s="8"/>
      <c r="FVD30"/>
      <c r="FVE30" s="8"/>
      <c r="FVF30"/>
      <c r="FVG30"/>
      <c r="FVH30"/>
      <c r="FVI30" s="10"/>
      <c r="FVJ30" s="8"/>
      <c r="FVK30"/>
      <c r="FVL30" s="8"/>
      <c r="FVM30"/>
      <c r="FVN30"/>
      <c r="FVO30"/>
      <c r="FVP30" s="10"/>
      <c r="FVQ30" s="8"/>
      <c r="FVR30"/>
      <c r="FVS30" s="8"/>
      <c r="FVT30"/>
      <c r="FVU30"/>
      <c r="FVV30"/>
      <c r="FVW30" s="10"/>
      <c r="FVX30" s="8"/>
      <c r="FVY30"/>
      <c r="FVZ30" s="8"/>
      <c r="FWA30"/>
      <c r="FWB30"/>
      <c r="FWC30"/>
      <c r="FWD30" s="10"/>
      <c r="FWE30" s="8"/>
      <c r="FWF30"/>
      <c r="FWG30" s="8"/>
      <c r="FWH30"/>
      <c r="FWI30"/>
      <c r="FWJ30"/>
      <c r="FWK30" s="10"/>
      <c r="FWL30" s="8"/>
      <c r="FWM30"/>
      <c r="FWN30" s="8"/>
      <c r="FWO30"/>
      <c r="FWP30"/>
      <c r="FWQ30"/>
      <c r="FWR30" s="10"/>
      <c r="FWS30" s="8"/>
      <c r="FWT30"/>
      <c r="FWU30" s="8"/>
      <c r="FWV30"/>
      <c r="FWW30"/>
      <c r="FWX30"/>
      <c r="FWY30" s="10"/>
      <c r="FWZ30" s="8"/>
      <c r="FXA30"/>
      <c r="FXB30" s="8"/>
      <c r="FXC30"/>
      <c r="FXD30"/>
      <c r="FXE30"/>
      <c r="FXF30" s="10"/>
      <c r="FXG30" s="8"/>
      <c r="FXH30"/>
      <c r="FXI30" s="8"/>
      <c r="FXJ30"/>
      <c r="FXK30"/>
      <c r="FXL30"/>
      <c r="FXM30" s="10"/>
      <c r="FXN30" s="8"/>
      <c r="FXO30"/>
      <c r="FXP30" s="8"/>
      <c r="FXQ30"/>
      <c r="FXR30"/>
      <c r="FXS30"/>
      <c r="FXT30" s="10"/>
      <c r="FXU30" s="8"/>
      <c r="FXV30"/>
      <c r="FXW30" s="8"/>
      <c r="FXX30"/>
      <c r="FXY30"/>
      <c r="FXZ30"/>
      <c r="FYA30" s="10"/>
      <c r="FYB30" s="8"/>
      <c r="FYC30"/>
      <c r="FYD30" s="8"/>
      <c r="FYE30"/>
      <c r="FYF30"/>
      <c r="FYG30"/>
      <c r="FYH30" s="10"/>
      <c r="FYI30" s="8"/>
      <c r="FYJ30"/>
      <c r="FYK30" s="8"/>
      <c r="FYL30"/>
      <c r="FYM30"/>
      <c r="FYN30"/>
      <c r="FYO30" s="10"/>
      <c r="FYP30" s="8"/>
      <c r="FYQ30"/>
      <c r="FYR30" s="8"/>
      <c r="FYS30"/>
      <c r="FYT30"/>
      <c r="FYU30"/>
      <c r="FYV30" s="10"/>
      <c r="FYW30" s="8"/>
      <c r="FYX30"/>
      <c r="FYY30" s="8"/>
      <c r="FYZ30"/>
      <c r="FZA30"/>
      <c r="FZB30"/>
      <c r="FZC30" s="10"/>
      <c r="FZD30" s="8"/>
      <c r="FZE30"/>
      <c r="FZF30" s="8"/>
      <c r="FZG30"/>
      <c r="FZH30"/>
      <c r="FZI30"/>
      <c r="FZJ30" s="10"/>
      <c r="FZK30" s="8"/>
      <c r="FZL30"/>
      <c r="FZM30" s="8"/>
      <c r="FZN30"/>
      <c r="FZO30"/>
      <c r="FZP30"/>
      <c r="FZQ30" s="10"/>
      <c r="FZR30" s="8"/>
      <c r="FZS30"/>
      <c r="FZT30" s="8"/>
      <c r="FZU30"/>
      <c r="FZV30"/>
      <c r="FZW30"/>
      <c r="FZX30" s="10"/>
      <c r="FZY30" s="8"/>
      <c r="FZZ30"/>
      <c r="GAA30" s="8"/>
      <c r="GAB30"/>
      <c r="GAC30"/>
      <c r="GAD30"/>
      <c r="GAE30" s="10"/>
      <c r="GAF30" s="8"/>
      <c r="GAG30"/>
      <c r="GAH30" s="8"/>
      <c r="GAI30"/>
      <c r="GAJ30"/>
      <c r="GAK30"/>
      <c r="GAL30" s="10"/>
      <c r="GAM30" s="8"/>
      <c r="GAN30"/>
      <c r="GAO30" s="8"/>
      <c r="GAP30"/>
      <c r="GAQ30"/>
      <c r="GAR30"/>
      <c r="GAS30" s="10"/>
      <c r="GAT30" s="8"/>
      <c r="GAU30"/>
      <c r="GAV30" s="8"/>
      <c r="GAW30"/>
      <c r="GAX30"/>
      <c r="GAY30"/>
      <c r="GAZ30" s="10"/>
      <c r="GBA30" s="8"/>
      <c r="GBB30"/>
      <c r="GBC30" s="8"/>
      <c r="GBD30"/>
      <c r="GBE30"/>
      <c r="GBF30"/>
      <c r="GBG30" s="10"/>
      <c r="GBH30" s="22"/>
      <c r="GBI30"/>
      <c r="GBJ30" s="8"/>
      <c r="GBK30"/>
      <c r="GBL30"/>
      <c r="GBM30"/>
      <c r="GBN30" s="10"/>
      <c r="GBO30" s="22"/>
      <c r="GBP30"/>
      <c r="GBQ30" s="8"/>
      <c r="GBR30"/>
      <c r="GBS30"/>
      <c r="GBT30"/>
      <c r="GBU30" s="29"/>
      <c r="GBV30" s="44"/>
      <c r="GBW30" s="8"/>
      <c r="GBX30" s="8"/>
      <c r="GBY30" s="10"/>
      <c r="GBZ30" s="10"/>
      <c r="GCA30"/>
      <c r="GCB30" s="8"/>
      <c r="GCC30"/>
      <c r="GCD30" s="8"/>
      <c r="GCE30" s="6"/>
      <c r="GCF30"/>
      <c r="GCG30"/>
      <c r="GCH30" s="10"/>
      <c r="GCI30" s="8"/>
      <c r="GCJ30"/>
      <c r="GCK30" s="8"/>
      <c r="GCL30"/>
      <c r="GCM30"/>
      <c r="GCN30"/>
      <c r="GCO30" s="10"/>
      <c r="GCP30" s="8"/>
      <c r="GCQ30"/>
      <c r="GCR30" s="8"/>
      <c r="GCS30"/>
      <c r="GCT30"/>
      <c r="GCU30"/>
      <c r="GCV30" s="10"/>
      <c r="GCW30" s="8"/>
      <c r="GCX30"/>
      <c r="GCY30" s="8"/>
      <c r="GCZ30"/>
      <c r="GDA30"/>
      <c r="GDB30"/>
      <c r="GDC30" s="10"/>
      <c r="GDD30" s="8"/>
      <c r="GDE30"/>
      <c r="GDF30" s="8"/>
      <c r="GDG30"/>
      <c r="GDH30"/>
      <c r="GDI30"/>
      <c r="GDJ30" s="10"/>
      <c r="GDK30" s="8"/>
      <c r="GDL30"/>
      <c r="GDM30" s="8"/>
      <c r="GDN30"/>
      <c r="GDO30"/>
      <c r="GDP30"/>
      <c r="GDQ30" s="10"/>
      <c r="GDR30" s="8"/>
      <c r="GDS30"/>
      <c r="GDT30" s="8"/>
      <c r="GDU30"/>
      <c r="GDV30"/>
      <c r="GDW30"/>
      <c r="GDX30" s="10"/>
      <c r="GDY30" s="8"/>
      <c r="GDZ30"/>
      <c r="GEA30" s="8"/>
      <c r="GEB30"/>
      <c r="GEC30"/>
      <c r="GED30"/>
      <c r="GEE30" s="10"/>
      <c r="GEF30" s="8"/>
      <c r="GEG30"/>
      <c r="GEH30" s="8"/>
      <c r="GEI30"/>
      <c r="GEJ30"/>
      <c r="GEK30"/>
      <c r="GEL30" s="10"/>
      <c r="GEM30" s="8"/>
      <c r="GEN30"/>
      <c r="GEO30" s="8"/>
      <c r="GEP30"/>
      <c r="GEQ30"/>
      <c r="GER30"/>
      <c r="GES30" s="10"/>
      <c r="GET30" s="8"/>
      <c r="GEU30"/>
      <c r="GEV30" s="8"/>
      <c r="GEW30"/>
      <c r="GEX30"/>
      <c r="GEY30"/>
      <c r="GEZ30" s="10"/>
      <c r="GFA30" s="8"/>
      <c r="GFB30"/>
      <c r="GFC30" s="8"/>
      <c r="GFD30"/>
      <c r="GFE30"/>
      <c r="GFF30"/>
      <c r="GFG30" s="10"/>
      <c r="GFH30" s="8"/>
      <c r="GFI30"/>
      <c r="GFJ30" s="8"/>
      <c r="GFK30"/>
      <c r="GFL30"/>
      <c r="GFM30"/>
      <c r="GFN30" s="10"/>
      <c r="GFO30" s="8"/>
      <c r="GFP30"/>
      <c r="GFQ30" s="8"/>
      <c r="GFR30"/>
      <c r="GFS30"/>
      <c r="GFT30"/>
      <c r="GFU30" s="10"/>
      <c r="GFV30" s="8"/>
      <c r="GFW30"/>
      <c r="GFX30" s="8"/>
      <c r="GFY30"/>
      <c r="GFZ30"/>
      <c r="GGA30"/>
      <c r="GGB30" s="10"/>
      <c r="GGC30" s="8"/>
      <c r="GGD30"/>
      <c r="GGE30" s="8"/>
      <c r="GGF30"/>
      <c r="GGG30"/>
      <c r="GGH30"/>
      <c r="GGI30" s="10"/>
      <c r="GGJ30" s="8"/>
      <c r="GGK30"/>
      <c r="GGL30" s="8"/>
      <c r="GGM30"/>
      <c r="GGN30"/>
      <c r="GGO30"/>
      <c r="GGP30" s="10"/>
      <c r="GGQ30" s="8"/>
      <c r="GGR30"/>
      <c r="GGS30" s="8"/>
      <c r="GGT30"/>
      <c r="GGU30"/>
      <c r="GGV30"/>
      <c r="GGW30" s="10"/>
      <c r="GGX30" s="8"/>
      <c r="GGY30"/>
      <c r="GGZ30" s="8"/>
      <c r="GHA30"/>
      <c r="GHB30"/>
      <c r="GHC30"/>
      <c r="GHD30" s="10"/>
      <c r="GHE30" s="8"/>
      <c r="GHF30"/>
      <c r="GHG30" s="8"/>
      <c r="GHH30"/>
      <c r="GHI30"/>
      <c r="GHJ30"/>
      <c r="GHK30" s="10"/>
      <c r="GHL30" s="8"/>
      <c r="GHM30"/>
      <c r="GHN30" s="8"/>
      <c r="GHO30"/>
      <c r="GHP30"/>
      <c r="GHQ30"/>
      <c r="GHR30" s="10"/>
      <c r="GHS30" s="8"/>
      <c r="GHT30"/>
      <c r="GHU30" s="8"/>
      <c r="GHV30"/>
      <c r="GHW30"/>
      <c r="GHX30"/>
      <c r="GHY30" s="10"/>
      <c r="GHZ30" s="8"/>
      <c r="GIA30"/>
      <c r="GIB30" s="8"/>
      <c r="GIC30"/>
      <c r="GID30"/>
      <c r="GIE30"/>
      <c r="GIF30" s="10"/>
      <c r="GIG30" s="8"/>
      <c r="GIH30"/>
      <c r="GII30" s="8"/>
      <c r="GIJ30"/>
      <c r="GIK30"/>
      <c r="GIL30"/>
      <c r="GIM30" s="10"/>
      <c r="GIN30" s="8"/>
      <c r="GIO30"/>
      <c r="GIP30" s="8"/>
      <c r="GIQ30"/>
      <c r="GIR30"/>
      <c r="GIS30"/>
      <c r="GIT30" s="10"/>
      <c r="GIU30" s="8"/>
      <c r="GIV30"/>
      <c r="GIW30" s="8"/>
      <c r="GIX30"/>
      <c r="GIY30"/>
      <c r="GIZ30"/>
      <c r="GJA30" s="10"/>
      <c r="GJB30" s="8"/>
      <c r="GJC30"/>
      <c r="GJD30" s="8"/>
      <c r="GJE30"/>
      <c r="GJF30"/>
      <c r="GJG30"/>
      <c r="GJH30" s="10"/>
      <c r="GJI30" s="8"/>
      <c r="GJJ30"/>
      <c r="GJK30" s="8"/>
      <c r="GJL30"/>
      <c r="GJM30"/>
      <c r="GJN30"/>
      <c r="GJO30" s="10"/>
      <c r="GJP30" s="8"/>
      <c r="GJQ30"/>
      <c r="GJR30" s="8"/>
      <c r="GJS30"/>
      <c r="GJT30"/>
      <c r="GJU30"/>
      <c r="GJV30" s="10"/>
      <c r="GJW30" s="8"/>
      <c r="GJX30"/>
      <c r="GJY30" s="8"/>
      <c r="GJZ30"/>
      <c r="GKA30"/>
      <c r="GKB30"/>
      <c r="GKC30" s="10"/>
      <c r="GKD30" s="8"/>
      <c r="GKE30"/>
      <c r="GKF30" s="8"/>
      <c r="GKG30"/>
      <c r="GKH30"/>
      <c r="GKI30"/>
      <c r="GKJ30" s="10"/>
      <c r="GKK30" s="22"/>
      <c r="GKL30"/>
      <c r="GKM30" s="8"/>
      <c r="GKN30"/>
      <c r="GKO30"/>
      <c r="GKP30"/>
      <c r="GKQ30" s="10"/>
      <c r="GKR30" s="22"/>
      <c r="GKS30"/>
      <c r="GKT30" s="8"/>
      <c r="GKU30"/>
      <c r="GKV30"/>
      <c r="GKW30"/>
      <c r="GKX30" s="29"/>
      <c r="GKY30" s="44"/>
      <c r="GKZ30" s="8"/>
      <c r="GLA30" s="8"/>
      <c r="GLB30" s="10"/>
      <c r="GLC30" s="10"/>
      <c r="GLD30"/>
      <c r="GLE30" s="8"/>
      <c r="GLF30"/>
      <c r="GLG30" s="8"/>
      <c r="GLH30" s="6"/>
      <c r="GLI30"/>
      <c r="GLJ30"/>
      <c r="GLK30" s="10"/>
      <c r="GLL30" s="8"/>
      <c r="GLM30"/>
      <c r="GLN30" s="8"/>
      <c r="GLO30"/>
      <c r="GLP30"/>
      <c r="GLQ30"/>
      <c r="GLR30" s="10"/>
      <c r="GLS30" s="8"/>
      <c r="GLT30"/>
      <c r="GLU30" s="8"/>
      <c r="GLV30"/>
      <c r="GLW30"/>
      <c r="GLX30"/>
      <c r="GLY30" s="10"/>
      <c r="GLZ30" s="8"/>
      <c r="GMA30"/>
      <c r="GMB30" s="8"/>
      <c r="GMC30"/>
      <c r="GMD30"/>
      <c r="GME30"/>
      <c r="GMF30" s="10"/>
      <c r="GMG30" s="8"/>
      <c r="GMH30"/>
      <c r="GMI30" s="8"/>
      <c r="GMJ30"/>
      <c r="GMK30"/>
      <c r="GML30"/>
      <c r="GMM30" s="10"/>
      <c r="GMN30" s="8"/>
      <c r="GMO30"/>
      <c r="GMP30" s="8"/>
      <c r="GMQ30"/>
      <c r="GMR30"/>
      <c r="GMS30"/>
      <c r="GMT30" s="10"/>
      <c r="GMU30" s="8"/>
      <c r="GMV30"/>
      <c r="GMW30" s="8"/>
      <c r="GMX30"/>
      <c r="GMY30"/>
      <c r="GMZ30"/>
      <c r="GNA30" s="10"/>
      <c r="GNB30" s="8"/>
      <c r="GNC30"/>
      <c r="GND30" s="8"/>
      <c r="GNE30"/>
      <c r="GNF30"/>
      <c r="GNG30"/>
      <c r="GNH30" s="10"/>
      <c r="GNI30" s="8"/>
      <c r="GNJ30"/>
      <c r="GNK30" s="8"/>
      <c r="GNL30"/>
      <c r="GNM30"/>
      <c r="GNN30"/>
      <c r="GNO30" s="10"/>
      <c r="GNP30" s="8"/>
      <c r="GNQ30"/>
      <c r="GNR30" s="8"/>
      <c r="GNS30"/>
      <c r="GNT30"/>
      <c r="GNU30"/>
      <c r="GNV30" s="10"/>
      <c r="GNW30" s="8"/>
      <c r="GNX30"/>
      <c r="GNY30" s="8"/>
      <c r="GNZ30"/>
      <c r="GOA30"/>
      <c r="GOB30"/>
      <c r="GOC30" s="10"/>
      <c r="GOD30" s="8"/>
      <c r="GOE30"/>
      <c r="GOF30" s="8"/>
      <c r="GOG30"/>
      <c r="GOH30"/>
      <c r="GOI30"/>
      <c r="GOJ30" s="10"/>
      <c r="GOK30" s="8"/>
      <c r="GOL30"/>
      <c r="GOM30" s="8"/>
      <c r="GON30"/>
      <c r="GOO30"/>
      <c r="GOP30"/>
      <c r="GOQ30" s="10"/>
      <c r="GOR30" s="8"/>
      <c r="GOS30"/>
      <c r="GOT30" s="8"/>
      <c r="GOU30"/>
      <c r="GOV30"/>
      <c r="GOW30"/>
      <c r="GOX30" s="10"/>
      <c r="GOY30" s="8"/>
      <c r="GOZ30"/>
      <c r="GPA30" s="8"/>
      <c r="GPB30"/>
      <c r="GPC30"/>
      <c r="GPD30"/>
      <c r="GPE30" s="10"/>
      <c r="GPF30" s="8"/>
      <c r="GPG30"/>
      <c r="GPH30" s="8"/>
      <c r="GPI30"/>
      <c r="GPJ30"/>
      <c r="GPK30"/>
      <c r="GPL30" s="10"/>
      <c r="GPM30" s="8"/>
      <c r="GPN30"/>
      <c r="GPO30" s="8"/>
      <c r="GPP30"/>
      <c r="GPQ30"/>
      <c r="GPR30"/>
      <c r="GPS30" s="10"/>
      <c r="GPT30" s="8"/>
      <c r="GPU30"/>
      <c r="GPV30" s="8"/>
      <c r="GPW30"/>
      <c r="GPX30"/>
      <c r="GPY30"/>
      <c r="GPZ30" s="10"/>
      <c r="GQA30" s="8"/>
      <c r="GQB30"/>
      <c r="GQC30" s="8"/>
      <c r="GQD30"/>
      <c r="GQE30"/>
      <c r="GQF30"/>
      <c r="GQG30" s="10"/>
      <c r="GQH30" s="8"/>
      <c r="GQI30"/>
      <c r="GQJ30" s="8"/>
      <c r="GQK30"/>
      <c r="GQL30"/>
      <c r="GQM30"/>
      <c r="GQN30" s="10"/>
      <c r="GQO30" s="8"/>
      <c r="GQP30"/>
      <c r="GQQ30" s="8"/>
      <c r="GQR30"/>
      <c r="GQS30"/>
      <c r="GQT30"/>
      <c r="GQU30" s="10"/>
      <c r="GQV30" s="8"/>
      <c r="GQW30"/>
      <c r="GQX30" s="8"/>
      <c r="GQY30"/>
      <c r="GQZ30"/>
      <c r="GRA30"/>
      <c r="GRB30" s="10"/>
      <c r="GRC30" s="8"/>
      <c r="GRD30"/>
      <c r="GRE30" s="8"/>
      <c r="GRF30"/>
      <c r="GRG30"/>
      <c r="GRH30"/>
      <c r="GRI30" s="10"/>
      <c r="GRJ30" s="8"/>
      <c r="GRK30"/>
      <c r="GRL30" s="8"/>
      <c r="GRM30"/>
      <c r="GRN30"/>
      <c r="GRO30"/>
      <c r="GRP30" s="10"/>
      <c r="GRQ30" s="8"/>
      <c r="GRR30"/>
      <c r="GRS30" s="8"/>
      <c r="GRT30"/>
      <c r="GRU30"/>
      <c r="GRV30"/>
      <c r="GRW30" s="10"/>
      <c r="GRX30" s="8"/>
      <c r="GRY30"/>
      <c r="GRZ30" s="8"/>
      <c r="GSA30"/>
      <c r="GSB30"/>
      <c r="GSC30"/>
      <c r="GSD30" s="10"/>
      <c r="GSE30" s="8"/>
      <c r="GSF30"/>
      <c r="GSG30" s="8"/>
      <c r="GSH30"/>
      <c r="GSI30"/>
      <c r="GSJ30"/>
      <c r="GSK30" s="10"/>
      <c r="GSL30" s="8"/>
      <c r="GSM30"/>
      <c r="GSN30" s="8"/>
      <c r="GSO30"/>
      <c r="GSP30"/>
      <c r="GSQ30"/>
      <c r="GSR30" s="10"/>
      <c r="GSS30" s="8"/>
      <c r="GST30"/>
      <c r="GSU30" s="8"/>
      <c r="GSV30"/>
      <c r="GSW30"/>
      <c r="GSX30"/>
      <c r="GSY30" s="10"/>
      <c r="GSZ30" s="8"/>
      <c r="GTA30"/>
      <c r="GTB30" s="8"/>
      <c r="GTC30"/>
      <c r="GTD30"/>
      <c r="GTE30"/>
      <c r="GTF30" s="10"/>
      <c r="GTG30" s="8"/>
      <c r="GTH30"/>
      <c r="GTI30" s="8"/>
      <c r="GTJ30"/>
      <c r="GTK30"/>
      <c r="GTL30"/>
      <c r="GTM30" s="10"/>
      <c r="GTN30" s="22"/>
      <c r="GTO30"/>
      <c r="GTP30" s="8"/>
      <c r="GTQ30"/>
      <c r="GTR30"/>
      <c r="GTS30"/>
      <c r="GTT30" s="10"/>
      <c r="GTU30" s="22"/>
      <c r="GTV30"/>
      <c r="GTW30" s="8"/>
      <c r="GTX30"/>
      <c r="GTY30"/>
      <c r="GTZ30"/>
      <c r="GUA30" s="29"/>
      <c r="GUB30" s="44"/>
      <c r="GUC30" s="8"/>
      <c r="GUD30" s="8"/>
      <c r="GUE30" s="10"/>
      <c r="GUF30" s="10"/>
      <c r="GUG30"/>
      <c r="GUH30" s="8"/>
      <c r="GUI30"/>
      <c r="GUJ30" s="8"/>
      <c r="GUK30" s="6"/>
      <c r="GUL30"/>
      <c r="GUM30"/>
      <c r="GUN30" s="10"/>
      <c r="GUO30" s="8"/>
      <c r="GUP30"/>
      <c r="GUQ30" s="8"/>
      <c r="GUR30"/>
      <c r="GUS30"/>
      <c r="GUT30"/>
      <c r="GUU30" s="10"/>
      <c r="GUV30" s="8"/>
      <c r="GUW30"/>
      <c r="GUX30" s="8"/>
      <c r="GUY30"/>
      <c r="GUZ30"/>
      <c r="GVA30"/>
      <c r="GVB30" s="10"/>
      <c r="GVC30" s="8"/>
      <c r="GVD30"/>
      <c r="GVE30" s="8"/>
      <c r="GVF30"/>
      <c r="GVG30"/>
      <c r="GVH30"/>
      <c r="GVI30" s="10"/>
      <c r="GVJ30" s="8"/>
      <c r="GVK30"/>
      <c r="GVL30" s="8"/>
      <c r="GVM30"/>
      <c r="GVN30"/>
      <c r="GVO30"/>
      <c r="GVP30" s="10"/>
      <c r="GVQ30" s="8"/>
      <c r="GVR30"/>
      <c r="GVS30" s="8"/>
      <c r="GVT30"/>
      <c r="GVU30"/>
      <c r="GVV30"/>
      <c r="GVW30" s="10"/>
      <c r="GVX30" s="8"/>
      <c r="GVY30"/>
      <c r="GVZ30" s="8"/>
      <c r="GWA30"/>
      <c r="GWB30"/>
      <c r="GWC30"/>
      <c r="GWD30" s="10"/>
      <c r="GWE30" s="8"/>
      <c r="GWF30"/>
      <c r="GWG30" s="8"/>
      <c r="GWH30"/>
      <c r="GWI30"/>
      <c r="GWJ30"/>
      <c r="GWK30" s="10"/>
      <c r="GWL30" s="8"/>
      <c r="GWM30"/>
      <c r="GWN30" s="8"/>
      <c r="GWO30"/>
      <c r="GWP30"/>
      <c r="GWQ30"/>
      <c r="GWR30" s="10"/>
      <c r="GWS30" s="8"/>
      <c r="GWT30"/>
      <c r="GWU30" s="8"/>
      <c r="GWV30"/>
      <c r="GWW30"/>
      <c r="GWX30"/>
      <c r="GWY30" s="10"/>
      <c r="GWZ30" s="8"/>
      <c r="GXA30"/>
      <c r="GXB30" s="8"/>
      <c r="GXC30"/>
      <c r="GXD30"/>
      <c r="GXE30"/>
      <c r="GXF30" s="10"/>
      <c r="GXG30" s="8"/>
      <c r="GXH30"/>
      <c r="GXI30" s="8"/>
      <c r="GXJ30"/>
      <c r="GXK30"/>
      <c r="GXL30"/>
      <c r="GXM30" s="10"/>
      <c r="GXN30" s="8"/>
      <c r="GXO30"/>
      <c r="GXP30" s="8"/>
      <c r="GXQ30"/>
      <c r="GXR30"/>
      <c r="GXS30"/>
      <c r="GXT30" s="10"/>
      <c r="GXU30" s="8"/>
      <c r="GXV30"/>
      <c r="GXW30" s="8"/>
      <c r="GXX30"/>
      <c r="GXY30"/>
      <c r="GXZ30"/>
      <c r="GYA30" s="10"/>
      <c r="GYB30" s="8"/>
      <c r="GYC30"/>
      <c r="GYD30" s="8"/>
      <c r="GYE30"/>
      <c r="GYF30"/>
      <c r="GYG30"/>
      <c r="GYH30" s="10"/>
      <c r="GYI30" s="8"/>
      <c r="GYJ30"/>
      <c r="GYK30" s="8"/>
      <c r="GYL30"/>
      <c r="GYM30"/>
      <c r="GYN30"/>
      <c r="GYO30" s="10"/>
      <c r="GYP30" s="8"/>
      <c r="GYQ30"/>
      <c r="GYR30" s="8"/>
      <c r="GYS30"/>
      <c r="GYT30"/>
      <c r="GYU30"/>
      <c r="GYV30" s="10"/>
      <c r="GYW30" s="8"/>
      <c r="GYX30"/>
      <c r="GYY30" s="8"/>
      <c r="GYZ30"/>
      <c r="GZA30"/>
      <c r="GZB30"/>
      <c r="GZC30" s="10"/>
      <c r="GZD30" s="8"/>
      <c r="GZE30"/>
      <c r="GZF30" s="8"/>
      <c r="GZG30"/>
      <c r="GZH30"/>
      <c r="GZI30"/>
      <c r="GZJ30" s="10"/>
      <c r="GZK30" s="8"/>
      <c r="GZL30"/>
      <c r="GZM30" s="8"/>
      <c r="GZN30"/>
      <c r="GZO30"/>
      <c r="GZP30"/>
      <c r="GZQ30" s="10"/>
      <c r="GZR30" s="8"/>
      <c r="GZS30"/>
      <c r="GZT30" s="8"/>
      <c r="GZU30"/>
      <c r="GZV30"/>
      <c r="GZW30"/>
      <c r="GZX30" s="10"/>
      <c r="GZY30" s="8"/>
      <c r="GZZ30"/>
      <c r="HAA30" s="8"/>
      <c r="HAB30"/>
      <c r="HAC30"/>
      <c r="HAD30"/>
      <c r="HAE30" s="10"/>
      <c r="HAF30" s="8"/>
      <c r="HAG30"/>
      <c r="HAH30" s="8"/>
      <c r="HAI30"/>
      <c r="HAJ30"/>
      <c r="HAK30"/>
      <c r="HAL30" s="10"/>
      <c r="HAM30" s="8"/>
      <c r="HAN30"/>
      <c r="HAO30" s="8"/>
      <c r="HAP30"/>
      <c r="HAQ30"/>
      <c r="HAR30"/>
      <c r="HAS30" s="10"/>
      <c r="HAT30" s="8"/>
      <c r="HAU30"/>
      <c r="HAV30" s="8"/>
      <c r="HAW30"/>
      <c r="HAX30"/>
      <c r="HAY30"/>
      <c r="HAZ30" s="10"/>
      <c r="HBA30" s="8"/>
      <c r="HBB30"/>
      <c r="HBC30" s="8"/>
      <c r="HBD30"/>
      <c r="HBE30"/>
      <c r="HBF30"/>
      <c r="HBG30" s="10"/>
      <c r="HBH30" s="8"/>
      <c r="HBI30"/>
      <c r="HBJ30" s="8"/>
      <c r="HBK30"/>
      <c r="HBL30"/>
      <c r="HBM30"/>
      <c r="HBN30" s="10"/>
      <c r="HBO30" s="8"/>
      <c r="HBP30"/>
      <c r="HBQ30" s="8"/>
      <c r="HBR30"/>
      <c r="HBS30"/>
      <c r="HBT30"/>
      <c r="HBU30" s="10"/>
      <c r="HBV30" s="8"/>
      <c r="HBW30"/>
      <c r="HBX30" s="8"/>
      <c r="HBY30"/>
      <c r="HBZ30"/>
      <c r="HCA30"/>
      <c r="HCB30" s="10"/>
      <c r="HCC30" s="8"/>
      <c r="HCD30"/>
      <c r="HCE30" s="8"/>
      <c r="HCF30"/>
      <c r="HCG30"/>
      <c r="HCH30"/>
      <c r="HCI30" s="10"/>
      <c r="HCJ30" s="8"/>
      <c r="HCK30"/>
      <c r="HCL30" s="8"/>
      <c r="HCM30"/>
      <c r="HCN30"/>
      <c r="HCO30"/>
      <c r="HCP30" s="10"/>
      <c r="HCQ30" s="22"/>
      <c r="HCR30"/>
      <c r="HCS30" s="8"/>
      <c r="HCT30"/>
      <c r="HCU30"/>
      <c r="HCV30"/>
      <c r="HCW30" s="10"/>
      <c r="HCX30" s="22"/>
      <c r="HCY30"/>
      <c r="HCZ30" s="8"/>
      <c r="HDA30"/>
      <c r="HDB30"/>
      <c r="HDC30"/>
      <c r="HDD30" s="29"/>
      <c r="HDE30" s="44"/>
      <c r="HDF30" s="8"/>
      <c r="HDG30" s="8"/>
      <c r="HDH30" s="10"/>
      <c r="HDI30" s="10"/>
      <c r="HDJ30"/>
      <c r="HDK30" s="8"/>
      <c r="HDL30"/>
      <c r="HDM30" s="8"/>
      <c r="HDN30" s="6"/>
      <c r="HDO30"/>
      <c r="HDP30"/>
      <c r="HDQ30" s="10"/>
      <c r="HDR30" s="8"/>
      <c r="HDS30"/>
      <c r="HDT30" s="8"/>
      <c r="HDU30"/>
      <c r="HDV30"/>
      <c r="HDW30"/>
      <c r="HDX30" s="10"/>
      <c r="HDY30" s="8"/>
      <c r="HDZ30"/>
      <c r="HEA30" s="8"/>
      <c r="HEB30"/>
      <c r="HEC30"/>
      <c r="HED30"/>
      <c r="HEE30" s="10"/>
      <c r="HEF30" s="8"/>
      <c r="HEG30"/>
      <c r="HEH30" s="8"/>
      <c r="HEI30"/>
      <c r="HEJ30"/>
      <c r="HEK30"/>
      <c r="HEL30" s="10"/>
      <c r="HEM30" s="8"/>
      <c r="HEN30"/>
      <c r="HEO30" s="8"/>
      <c r="HEP30"/>
      <c r="HEQ30"/>
      <c r="HER30"/>
      <c r="HES30" s="10"/>
      <c r="HET30" s="8"/>
      <c r="HEU30"/>
      <c r="HEV30" s="8"/>
      <c r="HEW30"/>
      <c r="HEX30"/>
      <c r="HEY30"/>
      <c r="HEZ30" s="10"/>
      <c r="HFA30" s="8"/>
      <c r="HFB30"/>
      <c r="HFC30" s="8"/>
      <c r="HFD30"/>
      <c r="HFE30"/>
      <c r="HFF30"/>
      <c r="HFG30" s="10"/>
      <c r="HFH30" s="8"/>
      <c r="HFI30"/>
      <c r="HFJ30" s="8"/>
      <c r="HFK30"/>
      <c r="HFL30"/>
      <c r="HFM30"/>
      <c r="HFN30" s="10"/>
      <c r="HFO30" s="8"/>
      <c r="HFP30"/>
      <c r="HFQ30" s="8"/>
      <c r="HFR30"/>
      <c r="HFS30"/>
      <c r="HFT30"/>
      <c r="HFU30" s="10"/>
      <c r="HFV30" s="8"/>
      <c r="HFW30"/>
      <c r="HFX30" s="8"/>
      <c r="HFY30"/>
      <c r="HFZ30"/>
      <c r="HGA30"/>
      <c r="HGB30" s="10"/>
      <c r="HGC30" s="8"/>
      <c r="HGD30"/>
      <c r="HGE30" s="8"/>
      <c r="HGF30"/>
      <c r="HGG30"/>
      <c r="HGH30"/>
      <c r="HGI30" s="10"/>
      <c r="HGJ30" s="8"/>
      <c r="HGK30"/>
      <c r="HGL30" s="8"/>
      <c r="HGM30"/>
      <c r="HGN30"/>
      <c r="HGO30"/>
      <c r="HGP30" s="10"/>
      <c r="HGQ30" s="8"/>
      <c r="HGR30"/>
      <c r="HGS30" s="8"/>
      <c r="HGT30"/>
      <c r="HGU30"/>
      <c r="HGV30"/>
      <c r="HGW30" s="10"/>
      <c r="HGX30" s="8"/>
      <c r="HGY30"/>
      <c r="HGZ30" s="8"/>
      <c r="HHA30"/>
      <c r="HHB30"/>
      <c r="HHC30"/>
      <c r="HHD30" s="10"/>
      <c r="HHE30" s="8"/>
      <c r="HHF30"/>
      <c r="HHG30" s="8"/>
      <c r="HHH30"/>
      <c r="HHI30"/>
      <c r="HHJ30"/>
      <c r="HHK30" s="10"/>
      <c r="HHL30" s="8"/>
      <c r="HHM30"/>
      <c r="HHN30" s="8"/>
      <c r="HHO30"/>
      <c r="HHP30"/>
      <c r="HHQ30"/>
      <c r="HHR30" s="10"/>
      <c r="HHS30" s="8"/>
      <c r="HHT30"/>
      <c r="HHU30" s="8"/>
      <c r="HHV30"/>
      <c r="HHW30"/>
      <c r="HHX30"/>
      <c r="HHY30" s="10"/>
      <c r="HHZ30" s="8"/>
      <c r="HIA30"/>
      <c r="HIB30" s="8"/>
      <c r="HIC30"/>
      <c r="HID30"/>
      <c r="HIE30"/>
      <c r="HIF30" s="10"/>
      <c r="HIG30" s="8"/>
      <c r="HIH30"/>
      <c r="HII30" s="8"/>
      <c r="HIJ30"/>
      <c r="HIK30"/>
      <c r="HIL30"/>
      <c r="HIM30" s="10"/>
      <c r="HIN30" s="8"/>
      <c r="HIO30"/>
      <c r="HIP30" s="8"/>
      <c r="HIQ30"/>
      <c r="HIR30"/>
      <c r="HIS30"/>
      <c r="HIT30" s="10"/>
      <c r="HIU30" s="8"/>
      <c r="HIV30"/>
      <c r="HIW30" s="8"/>
      <c r="HIX30"/>
      <c r="HIY30"/>
      <c r="HIZ30"/>
      <c r="HJA30" s="10"/>
      <c r="HJB30" s="8"/>
      <c r="HJC30"/>
      <c r="HJD30" s="8"/>
      <c r="HJE30"/>
      <c r="HJF30"/>
      <c r="HJG30"/>
      <c r="HJH30" s="10"/>
      <c r="HJI30" s="8"/>
      <c r="HJJ30"/>
      <c r="HJK30" s="8"/>
      <c r="HJL30"/>
      <c r="HJM30"/>
      <c r="HJN30"/>
      <c r="HJO30" s="10"/>
      <c r="HJP30" s="8"/>
      <c r="HJQ30"/>
      <c r="HJR30" s="8"/>
      <c r="HJS30"/>
      <c r="HJT30"/>
      <c r="HJU30"/>
      <c r="HJV30" s="10"/>
      <c r="HJW30" s="8"/>
      <c r="HJX30"/>
      <c r="HJY30" s="8"/>
      <c r="HJZ30"/>
      <c r="HKA30"/>
      <c r="HKB30"/>
      <c r="HKC30" s="10"/>
      <c r="HKD30" s="8"/>
      <c r="HKE30"/>
      <c r="HKF30" s="8"/>
      <c r="HKG30"/>
      <c r="HKH30"/>
      <c r="HKI30"/>
      <c r="HKJ30" s="10"/>
      <c r="HKK30" s="8"/>
      <c r="HKL30"/>
      <c r="HKM30" s="8"/>
      <c r="HKN30"/>
      <c r="HKO30"/>
      <c r="HKP30"/>
      <c r="HKQ30" s="10"/>
      <c r="HKR30" s="8"/>
      <c r="HKS30"/>
      <c r="HKT30" s="8"/>
      <c r="HKU30"/>
      <c r="HKV30"/>
      <c r="HKW30"/>
      <c r="HKX30" s="10"/>
      <c r="HKY30" s="8"/>
      <c r="HKZ30"/>
      <c r="HLA30" s="8"/>
      <c r="HLB30"/>
      <c r="HLC30"/>
      <c r="HLD30"/>
      <c r="HLE30" s="10"/>
      <c r="HLF30" s="8"/>
      <c r="HLG30"/>
      <c r="HLH30" s="8"/>
      <c r="HLI30"/>
      <c r="HLJ30"/>
      <c r="HLK30"/>
      <c r="HLL30" s="10"/>
      <c r="HLM30" s="8"/>
      <c r="HLN30"/>
      <c r="HLO30" s="8"/>
      <c r="HLP30"/>
      <c r="HLQ30"/>
      <c r="HLR30"/>
      <c r="HLS30" s="10"/>
      <c r="HLT30" s="22"/>
      <c r="HLU30"/>
      <c r="HLV30" s="8"/>
      <c r="HLW30"/>
      <c r="HLX30"/>
      <c r="HLY30"/>
      <c r="HLZ30" s="10"/>
      <c r="HMA30" s="22"/>
      <c r="HMB30"/>
      <c r="HMC30" s="8"/>
      <c r="HMD30"/>
      <c r="HME30"/>
      <c r="HMF30"/>
      <c r="HMG30" s="29"/>
      <c r="HMH30" s="44"/>
      <c r="HMI30" s="8"/>
      <c r="HMJ30" s="8"/>
      <c r="HMK30" s="10"/>
      <c r="HML30" s="10"/>
      <c r="HMM30"/>
      <c r="HMN30" s="8"/>
      <c r="HMO30"/>
      <c r="HMP30" s="8"/>
      <c r="HMQ30" s="6"/>
      <c r="HMR30"/>
      <c r="HMS30"/>
      <c r="HMT30" s="10"/>
      <c r="HMU30" s="8"/>
      <c r="HMV30"/>
      <c r="HMW30" s="8"/>
      <c r="HMX30"/>
      <c r="HMY30"/>
      <c r="HMZ30"/>
      <c r="HNA30" s="10"/>
      <c r="HNB30" s="8"/>
      <c r="HNC30"/>
      <c r="HND30" s="8"/>
      <c r="HNE30"/>
      <c r="HNF30"/>
      <c r="HNG30"/>
      <c r="HNH30" s="10"/>
      <c r="HNI30" s="8"/>
      <c r="HNJ30"/>
      <c r="HNK30" s="8"/>
      <c r="HNL30"/>
      <c r="HNM30"/>
      <c r="HNN30"/>
      <c r="HNO30" s="10"/>
      <c r="HNP30" s="8"/>
      <c r="HNQ30"/>
      <c r="HNR30" s="8"/>
      <c r="HNS30"/>
      <c r="HNT30"/>
      <c r="HNU30"/>
      <c r="HNV30" s="10"/>
      <c r="HNW30" s="8"/>
      <c r="HNX30"/>
      <c r="HNY30" s="8"/>
      <c r="HNZ30"/>
      <c r="HOA30"/>
      <c r="HOB30"/>
      <c r="HOC30" s="10"/>
      <c r="HOD30" s="8"/>
      <c r="HOE30"/>
      <c r="HOF30" s="8"/>
      <c r="HOG30"/>
      <c r="HOH30"/>
      <c r="HOI30"/>
      <c r="HOJ30" s="10"/>
      <c r="HOK30" s="8"/>
      <c r="HOL30"/>
      <c r="HOM30" s="8"/>
      <c r="HON30"/>
      <c r="HOO30"/>
      <c r="HOP30"/>
      <c r="HOQ30" s="10"/>
      <c r="HOR30" s="8"/>
      <c r="HOS30"/>
      <c r="HOT30" s="8"/>
      <c r="HOU30"/>
      <c r="HOV30"/>
      <c r="HOW30"/>
      <c r="HOX30" s="10"/>
      <c r="HOY30" s="8"/>
      <c r="HOZ30"/>
      <c r="HPA30" s="8"/>
      <c r="HPB30"/>
      <c r="HPC30"/>
      <c r="HPD30"/>
      <c r="HPE30" s="10"/>
      <c r="HPF30" s="8"/>
      <c r="HPG30"/>
      <c r="HPH30" s="8"/>
      <c r="HPI30"/>
      <c r="HPJ30"/>
      <c r="HPK30"/>
      <c r="HPL30" s="10"/>
      <c r="HPM30" s="8"/>
      <c r="HPN30"/>
      <c r="HPO30" s="8"/>
      <c r="HPP30"/>
      <c r="HPQ30"/>
      <c r="HPR30"/>
      <c r="HPS30" s="10"/>
      <c r="HPT30" s="8"/>
      <c r="HPU30"/>
      <c r="HPV30" s="8"/>
      <c r="HPW30"/>
      <c r="HPX30"/>
      <c r="HPY30"/>
      <c r="HPZ30" s="10"/>
      <c r="HQA30" s="8"/>
      <c r="HQB30"/>
      <c r="HQC30" s="8"/>
      <c r="HQD30"/>
      <c r="HQE30"/>
      <c r="HQF30"/>
      <c r="HQG30" s="10"/>
      <c r="HQH30" s="8"/>
      <c r="HQI30"/>
      <c r="HQJ30" s="8"/>
      <c r="HQK30"/>
      <c r="HQL30"/>
      <c r="HQM30"/>
      <c r="HQN30" s="10"/>
      <c r="HQO30" s="8"/>
      <c r="HQP30"/>
      <c r="HQQ30" s="8"/>
      <c r="HQR30"/>
      <c r="HQS30"/>
      <c r="HQT30"/>
      <c r="HQU30" s="10"/>
      <c r="HQV30" s="8"/>
      <c r="HQW30"/>
      <c r="HQX30" s="8"/>
      <c r="HQY30"/>
      <c r="HQZ30"/>
      <c r="HRA30"/>
      <c r="HRB30" s="10"/>
      <c r="HRC30" s="8"/>
      <c r="HRD30"/>
      <c r="HRE30" s="8"/>
      <c r="HRF30"/>
      <c r="HRG30"/>
      <c r="HRH30"/>
      <c r="HRI30" s="10"/>
      <c r="HRJ30" s="8"/>
      <c r="HRK30"/>
      <c r="HRL30" s="8"/>
      <c r="HRM30"/>
      <c r="HRN30"/>
      <c r="HRO30"/>
      <c r="HRP30" s="10"/>
      <c r="HRQ30" s="8"/>
      <c r="HRR30"/>
      <c r="HRS30" s="8"/>
      <c r="HRT30"/>
      <c r="HRU30"/>
      <c r="HRV30"/>
      <c r="HRW30" s="10"/>
      <c r="HRX30" s="8"/>
      <c r="HRY30"/>
      <c r="HRZ30" s="8"/>
      <c r="HSA30"/>
      <c r="HSB30"/>
      <c r="HSC30"/>
      <c r="HSD30" s="10"/>
      <c r="HSE30" s="8"/>
      <c r="HSF30"/>
      <c r="HSG30" s="8"/>
      <c r="HSH30"/>
      <c r="HSI30"/>
      <c r="HSJ30"/>
      <c r="HSK30" s="10"/>
      <c r="HSL30" s="8"/>
      <c r="HSM30"/>
      <c r="HSN30" s="8"/>
      <c r="HSO30"/>
      <c r="HSP30"/>
      <c r="HSQ30"/>
      <c r="HSR30" s="10"/>
      <c r="HSS30" s="8"/>
      <c r="HST30"/>
      <c r="HSU30" s="8"/>
      <c r="HSV30"/>
      <c r="HSW30"/>
      <c r="HSX30"/>
      <c r="HSY30" s="10"/>
      <c r="HSZ30" s="8"/>
      <c r="HTA30"/>
      <c r="HTB30" s="8"/>
      <c r="HTC30"/>
      <c r="HTD30"/>
      <c r="HTE30"/>
      <c r="HTF30" s="10"/>
      <c r="HTG30" s="8"/>
      <c r="HTH30"/>
      <c r="HTI30" s="8"/>
      <c r="HTJ30"/>
      <c r="HTK30"/>
      <c r="HTL30"/>
      <c r="HTM30" s="10"/>
      <c r="HTN30" s="8"/>
      <c r="HTO30"/>
      <c r="HTP30" s="8"/>
      <c r="HTQ30"/>
      <c r="HTR30"/>
      <c r="HTS30"/>
      <c r="HTT30" s="10"/>
      <c r="HTU30" s="8"/>
      <c r="HTV30"/>
      <c r="HTW30" s="8"/>
      <c r="HTX30"/>
      <c r="HTY30"/>
      <c r="HTZ30"/>
      <c r="HUA30" s="10"/>
      <c r="HUB30" s="8"/>
      <c r="HUC30"/>
      <c r="HUD30" s="8"/>
      <c r="HUE30"/>
      <c r="HUF30"/>
      <c r="HUG30"/>
      <c r="HUH30" s="10"/>
      <c r="HUI30" s="8"/>
      <c r="HUJ30"/>
      <c r="HUK30" s="8"/>
      <c r="HUL30"/>
      <c r="HUM30"/>
      <c r="HUN30"/>
      <c r="HUO30" s="10"/>
      <c r="HUP30" s="8"/>
      <c r="HUQ30"/>
      <c r="HUR30" s="8"/>
      <c r="HUS30"/>
      <c r="HUT30"/>
      <c r="HUU30"/>
      <c r="HUV30" s="10"/>
      <c r="HUW30" s="22"/>
      <c r="HUX30"/>
      <c r="HUY30" s="8"/>
      <c r="HUZ30"/>
      <c r="HVA30"/>
      <c r="HVB30"/>
      <c r="HVC30" s="10"/>
      <c r="HVD30" s="22"/>
      <c r="HVE30"/>
      <c r="HVF30" s="8"/>
      <c r="HVG30"/>
      <c r="HVH30"/>
      <c r="HVI30"/>
      <c r="HVJ30" s="29"/>
      <c r="HVK30" s="44"/>
      <c r="HVL30" s="8"/>
      <c r="HVM30" s="8"/>
      <c r="HVN30" s="10"/>
      <c r="HVO30" s="10"/>
      <c r="HVP30"/>
      <c r="HVQ30" s="8"/>
      <c r="HVR30"/>
      <c r="HVS30" s="8"/>
      <c r="HVT30" s="6"/>
      <c r="HVU30"/>
      <c r="HVV30"/>
      <c r="HVW30" s="10"/>
      <c r="HVX30" s="8"/>
      <c r="HVY30"/>
      <c r="HVZ30" s="8"/>
      <c r="HWA30"/>
      <c r="HWB30"/>
      <c r="HWC30"/>
      <c r="HWD30" s="10"/>
      <c r="HWE30" s="8"/>
      <c r="HWF30"/>
      <c r="HWG30" s="8"/>
      <c r="HWH30"/>
      <c r="HWI30"/>
      <c r="HWJ30"/>
      <c r="HWK30" s="10"/>
      <c r="HWL30" s="8"/>
      <c r="HWM30"/>
      <c r="HWN30" s="8"/>
      <c r="HWO30"/>
      <c r="HWP30"/>
      <c r="HWQ30"/>
      <c r="HWR30" s="10"/>
      <c r="HWS30" s="8"/>
      <c r="HWT30"/>
      <c r="HWU30" s="8"/>
      <c r="HWV30"/>
      <c r="HWW30"/>
      <c r="HWX30"/>
      <c r="HWY30" s="10"/>
      <c r="HWZ30" s="8"/>
      <c r="HXA30"/>
      <c r="HXB30" s="8"/>
      <c r="HXC30"/>
      <c r="HXD30"/>
      <c r="HXE30"/>
      <c r="HXF30" s="10"/>
      <c r="HXG30" s="8"/>
      <c r="HXH30"/>
      <c r="HXI30" s="8"/>
      <c r="HXJ30"/>
      <c r="HXK30"/>
      <c r="HXL30"/>
      <c r="HXM30" s="10"/>
      <c r="HXN30" s="8"/>
      <c r="HXO30"/>
      <c r="HXP30" s="8"/>
      <c r="HXQ30"/>
      <c r="HXR30"/>
      <c r="HXS30"/>
      <c r="HXT30" s="10"/>
      <c r="HXU30" s="8"/>
      <c r="HXV30"/>
      <c r="HXW30" s="8"/>
      <c r="HXX30"/>
      <c r="HXY30"/>
      <c r="HXZ30"/>
      <c r="HYA30" s="10"/>
      <c r="HYB30" s="8"/>
      <c r="HYC30"/>
      <c r="HYD30" s="8"/>
      <c r="HYE30"/>
      <c r="HYF30"/>
      <c r="HYG30"/>
      <c r="HYH30" s="10"/>
      <c r="HYI30" s="8"/>
      <c r="HYJ30"/>
      <c r="HYK30" s="8"/>
      <c r="HYL30"/>
      <c r="HYM30"/>
      <c r="HYN30"/>
      <c r="HYO30" s="10"/>
      <c r="HYP30" s="8"/>
      <c r="HYQ30"/>
      <c r="HYR30" s="8"/>
      <c r="HYS30"/>
      <c r="HYT30"/>
      <c r="HYU30"/>
      <c r="HYV30" s="10"/>
      <c r="HYW30" s="8"/>
      <c r="HYX30"/>
      <c r="HYY30" s="8"/>
      <c r="HYZ30"/>
      <c r="HZA30"/>
      <c r="HZB30"/>
      <c r="HZC30" s="10"/>
      <c r="HZD30" s="8"/>
      <c r="HZE30"/>
      <c r="HZF30" s="8"/>
      <c r="HZG30"/>
      <c r="HZH30"/>
      <c r="HZI30"/>
      <c r="HZJ30" s="10"/>
      <c r="HZK30" s="8"/>
      <c r="HZL30"/>
      <c r="HZM30" s="8"/>
      <c r="HZN30"/>
      <c r="HZO30"/>
      <c r="HZP30"/>
      <c r="HZQ30" s="10"/>
      <c r="HZR30" s="8"/>
      <c r="HZS30"/>
      <c r="HZT30" s="8"/>
      <c r="HZU30"/>
      <c r="HZV30"/>
      <c r="HZW30"/>
      <c r="HZX30" s="10"/>
      <c r="HZY30" s="8"/>
      <c r="HZZ30"/>
      <c r="IAA30" s="8"/>
      <c r="IAB30"/>
      <c r="IAC30"/>
      <c r="IAD30"/>
      <c r="IAE30" s="10"/>
      <c r="IAF30" s="8"/>
      <c r="IAG30"/>
      <c r="IAH30" s="8"/>
      <c r="IAI30"/>
      <c r="IAJ30"/>
      <c r="IAK30"/>
      <c r="IAL30" s="10"/>
      <c r="IAM30" s="8"/>
      <c r="IAN30"/>
      <c r="IAO30" s="8"/>
      <c r="IAP30"/>
      <c r="IAQ30"/>
      <c r="IAR30"/>
      <c r="IAS30" s="10"/>
      <c r="IAT30" s="8"/>
      <c r="IAU30"/>
      <c r="IAV30" s="8"/>
      <c r="IAW30"/>
      <c r="IAX30"/>
      <c r="IAY30"/>
      <c r="IAZ30" s="10"/>
      <c r="IBA30" s="8"/>
      <c r="IBB30"/>
      <c r="IBC30" s="8"/>
      <c r="IBD30"/>
      <c r="IBE30"/>
      <c r="IBF30"/>
      <c r="IBG30" s="10"/>
      <c r="IBH30" s="8"/>
      <c r="IBI30"/>
      <c r="IBJ30" s="8"/>
      <c r="IBK30"/>
      <c r="IBL30"/>
      <c r="IBM30"/>
      <c r="IBN30" s="10"/>
      <c r="IBO30" s="8"/>
      <c r="IBP30"/>
      <c r="IBQ30" s="8"/>
      <c r="IBR30"/>
      <c r="IBS30"/>
      <c r="IBT30"/>
      <c r="IBU30" s="10"/>
      <c r="IBV30" s="8"/>
      <c r="IBW30"/>
      <c r="IBX30" s="8"/>
      <c r="IBY30"/>
      <c r="IBZ30"/>
      <c r="ICA30"/>
      <c r="ICB30" s="10"/>
      <c r="ICC30" s="8"/>
      <c r="ICD30"/>
      <c r="ICE30" s="8"/>
      <c r="ICF30"/>
      <c r="ICG30"/>
      <c r="ICH30"/>
      <c r="ICI30" s="10"/>
      <c r="ICJ30" s="8"/>
      <c r="ICK30"/>
      <c r="ICL30" s="8"/>
      <c r="ICM30"/>
      <c r="ICN30"/>
      <c r="ICO30"/>
      <c r="ICP30" s="10"/>
      <c r="ICQ30" s="8"/>
      <c r="ICR30"/>
      <c r="ICS30" s="8"/>
      <c r="ICT30"/>
      <c r="ICU30"/>
      <c r="ICV30"/>
      <c r="ICW30" s="10"/>
      <c r="ICX30" s="8"/>
      <c r="ICY30"/>
      <c r="ICZ30" s="8"/>
      <c r="IDA30"/>
      <c r="IDB30"/>
      <c r="IDC30"/>
      <c r="IDD30" s="10"/>
      <c r="IDE30" s="8"/>
      <c r="IDF30"/>
      <c r="IDG30" s="8"/>
      <c r="IDH30"/>
      <c r="IDI30"/>
      <c r="IDJ30"/>
      <c r="IDK30" s="10"/>
      <c r="IDL30" s="8"/>
      <c r="IDM30"/>
      <c r="IDN30" s="8"/>
      <c r="IDO30"/>
      <c r="IDP30"/>
      <c r="IDQ30"/>
      <c r="IDR30" s="10"/>
      <c r="IDS30" s="8"/>
      <c r="IDT30"/>
      <c r="IDU30" s="8"/>
      <c r="IDV30"/>
      <c r="IDW30"/>
      <c r="IDX30"/>
      <c r="IDY30" s="10"/>
      <c r="IDZ30" s="22"/>
      <c r="IEA30"/>
      <c r="IEB30" s="8"/>
      <c r="IEC30"/>
      <c r="IED30"/>
      <c r="IEE30"/>
      <c r="IEF30" s="10"/>
      <c r="IEG30" s="22"/>
      <c r="IEH30"/>
      <c r="IEI30" s="8"/>
      <c r="IEJ30"/>
      <c r="IEK30"/>
      <c r="IEL30"/>
      <c r="IEM30" s="29"/>
      <c r="IEN30" s="44"/>
      <c r="IEO30" s="8"/>
      <c r="IEP30" s="8"/>
      <c r="IEQ30" s="10"/>
      <c r="IER30" s="10"/>
      <c r="IES30"/>
      <c r="IET30" s="8"/>
      <c r="IEU30"/>
      <c r="IEV30" s="8"/>
      <c r="IEW30" s="6"/>
      <c r="IEX30"/>
      <c r="IEY30"/>
      <c r="IEZ30" s="10"/>
      <c r="IFA30" s="8"/>
      <c r="IFB30"/>
      <c r="IFC30" s="8"/>
      <c r="IFD30"/>
      <c r="IFE30"/>
      <c r="IFF30"/>
      <c r="IFG30" s="10"/>
      <c r="IFH30" s="8"/>
      <c r="IFI30"/>
      <c r="IFJ30" s="8"/>
      <c r="IFK30"/>
      <c r="IFL30"/>
      <c r="IFM30"/>
      <c r="IFN30" s="10"/>
      <c r="IFO30" s="8"/>
      <c r="IFP30"/>
      <c r="IFQ30" s="8"/>
      <c r="IFR30"/>
      <c r="IFS30"/>
      <c r="IFT30"/>
      <c r="IFU30" s="10"/>
      <c r="IFV30" s="8"/>
      <c r="IFW30"/>
      <c r="IFX30" s="8"/>
      <c r="IFY30"/>
      <c r="IFZ30"/>
      <c r="IGA30"/>
      <c r="IGB30" s="10"/>
      <c r="IGC30" s="8"/>
      <c r="IGD30"/>
      <c r="IGE30" s="8"/>
      <c r="IGF30"/>
      <c r="IGG30"/>
      <c r="IGH30"/>
      <c r="IGI30" s="10"/>
      <c r="IGJ30" s="8"/>
      <c r="IGK30"/>
      <c r="IGL30" s="8"/>
      <c r="IGM30"/>
      <c r="IGN30"/>
      <c r="IGO30"/>
      <c r="IGP30" s="10"/>
      <c r="IGQ30" s="8"/>
      <c r="IGR30"/>
      <c r="IGS30" s="8"/>
      <c r="IGT30"/>
      <c r="IGU30"/>
      <c r="IGV30"/>
      <c r="IGW30" s="10"/>
      <c r="IGX30" s="8"/>
      <c r="IGY30"/>
      <c r="IGZ30" s="8"/>
      <c r="IHA30"/>
      <c r="IHB30"/>
      <c r="IHC30"/>
      <c r="IHD30" s="10"/>
      <c r="IHE30" s="8"/>
      <c r="IHF30"/>
      <c r="IHG30" s="8"/>
      <c r="IHH30"/>
      <c r="IHI30"/>
      <c r="IHJ30"/>
      <c r="IHK30" s="10"/>
      <c r="IHL30" s="8"/>
      <c r="IHM30"/>
      <c r="IHN30" s="8"/>
      <c r="IHO30"/>
      <c r="IHP30"/>
      <c r="IHQ30"/>
      <c r="IHR30" s="10"/>
      <c r="IHS30" s="8"/>
      <c r="IHT30"/>
      <c r="IHU30" s="8"/>
      <c r="IHV30"/>
      <c r="IHW30"/>
      <c r="IHX30"/>
      <c r="IHY30" s="10"/>
      <c r="IHZ30" s="8"/>
      <c r="IIA30"/>
      <c r="IIB30" s="8"/>
      <c r="IIC30"/>
      <c r="IID30"/>
      <c r="IIE30"/>
      <c r="IIF30" s="10"/>
      <c r="IIG30" s="8"/>
      <c r="IIH30"/>
      <c r="III30" s="8"/>
      <c r="IIJ30"/>
      <c r="IIK30"/>
      <c r="IIL30"/>
      <c r="IIM30" s="10"/>
      <c r="IIN30" s="8"/>
      <c r="IIO30"/>
      <c r="IIP30" s="8"/>
      <c r="IIQ30"/>
      <c r="IIR30"/>
      <c r="IIS30"/>
      <c r="IIT30" s="10"/>
      <c r="IIU30" s="8"/>
      <c r="IIV30"/>
      <c r="IIW30" s="8"/>
      <c r="IIX30"/>
      <c r="IIY30"/>
      <c r="IIZ30"/>
      <c r="IJA30" s="10"/>
      <c r="IJB30" s="8"/>
      <c r="IJC30"/>
      <c r="IJD30" s="8"/>
      <c r="IJE30"/>
      <c r="IJF30"/>
      <c r="IJG30"/>
      <c r="IJH30" s="10"/>
      <c r="IJI30" s="8"/>
      <c r="IJJ30"/>
      <c r="IJK30" s="8"/>
      <c r="IJL30"/>
      <c r="IJM30"/>
      <c r="IJN30"/>
      <c r="IJO30" s="10"/>
      <c r="IJP30" s="8"/>
      <c r="IJQ30"/>
      <c r="IJR30" s="8"/>
      <c r="IJS30"/>
      <c r="IJT30"/>
      <c r="IJU30"/>
      <c r="IJV30" s="10"/>
      <c r="IJW30" s="8"/>
      <c r="IJX30"/>
      <c r="IJY30" s="8"/>
      <c r="IJZ30"/>
      <c r="IKA30"/>
      <c r="IKB30"/>
      <c r="IKC30" s="10"/>
      <c r="IKD30" s="8"/>
      <c r="IKE30"/>
      <c r="IKF30" s="8"/>
      <c r="IKG30"/>
      <c r="IKH30"/>
      <c r="IKI30"/>
      <c r="IKJ30" s="10"/>
      <c r="IKK30" s="8"/>
      <c r="IKL30"/>
      <c r="IKM30" s="8"/>
      <c r="IKN30"/>
      <c r="IKO30"/>
      <c r="IKP30"/>
      <c r="IKQ30" s="10"/>
      <c r="IKR30" s="8"/>
      <c r="IKS30"/>
      <c r="IKT30" s="8"/>
      <c r="IKU30"/>
      <c r="IKV30"/>
      <c r="IKW30"/>
      <c r="IKX30" s="10"/>
      <c r="IKY30" s="8"/>
      <c r="IKZ30"/>
      <c r="ILA30" s="8"/>
      <c r="ILB30"/>
      <c r="ILC30"/>
      <c r="ILD30"/>
      <c r="ILE30" s="10"/>
      <c r="ILF30" s="8"/>
      <c r="ILG30"/>
      <c r="ILH30" s="8"/>
      <c r="ILI30"/>
      <c r="ILJ30"/>
      <c r="ILK30"/>
      <c r="ILL30" s="10"/>
      <c r="ILM30" s="8"/>
      <c r="ILN30"/>
      <c r="ILO30" s="8"/>
      <c r="ILP30"/>
      <c r="ILQ30"/>
      <c r="ILR30"/>
      <c r="ILS30" s="10"/>
      <c r="ILT30" s="8"/>
      <c r="ILU30"/>
      <c r="ILV30" s="8"/>
      <c r="ILW30"/>
      <c r="ILX30"/>
      <c r="ILY30"/>
      <c r="ILZ30" s="10"/>
      <c r="IMA30" s="8"/>
      <c r="IMB30"/>
      <c r="IMC30" s="8"/>
      <c r="IMD30"/>
      <c r="IME30"/>
      <c r="IMF30"/>
      <c r="IMG30" s="10"/>
      <c r="IMH30" s="8"/>
      <c r="IMI30"/>
      <c r="IMJ30" s="8"/>
      <c r="IMK30"/>
      <c r="IML30"/>
      <c r="IMM30"/>
      <c r="IMN30" s="10"/>
      <c r="IMO30" s="8"/>
      <c r="IMP30"/>
      <c r="IMQ30" s="8"/>
      <c r="IMR30"/>
      <c r="IMS30"/>
      <c r="IMT30"/>
      <c r="IMU30" s="10"/>
      <c r="IMV30" s="8"/>
      <c r="IMW30"/>
      <c r="IMX30" s="8"/>
      <c r="IMY30"/>
      <c r="IMZ30"/>
      <c r="INA30"/>
      <c r="INB30" s="10"/>
      <c r="INC30" s="22"/>
      <c r="IND30"/>
      <c r="INE30" s="8"/>
      <c r="INF30"/>
      <c r="ING30"/>
      <c r="INH30"/>
      <c r="INI30" s="10"/>
      <c r="INJ30" s="22"/>
      <c r="INK30"/>
      <c r="INL30" s="8"/>
      <c r="INM30"/>
      <c r="INN30"/>
      <c r="INO30"/>
      <c r="INP30" s="29"/>
      <c r="INQ30" s="44"/>
      <c r="INR30" s="8"/>
      <c r="INS30" s="8"/>
      <c r="INT30" s="10"/>
      <c r="INU30" s="10"/>
      <c r="INV30"/>
      <c r="INW30" s="8"/>
      <c r="INX30"/>
      <c r="INY30" s="8"/>
      <c r="INZ30" s="6"/>
      <c r="IOA30"/>
      <c r="IOB30"/>
      <c r="IOC30" s="10"/>
      <c r="IOD30" s="8"/>
      <c r="IOE30"/>
      <c r="IOF30" s="8"/>
      <c r="IOG30"/>
      <c r="IOH30"/>
      <c r="IOI30"/>
      <c r="IOJ30" s="10"/>
      <c r="IOK30" s="8"/>
      <c r="IOL30"/>
      <c r="IOM30" s="8"/>
      <c r="ION30"/>
      <c r="IOO30"/>
      <c r="IOP30"/>
      <c r="IOQ30" s="10"/>
      <c r="IOR30" s="8"/>
      <c r="IOS30"/>
      <c r="IOT30" s="8"/>
      <c r="IOU30"/>
      <c r="IOV30"/>
      <c r="IOW30"/>
      <c r="IOX30" s="10"/>
      <c r="IOY30" s="8"/>
      <c r="IOZ30"/>
      <c r="IPA30" s="8"/>
      <c r="IPB30"/>
      <c r="IPC30"/>
      <c r="IPD30"/>
      <c r="IPE30" s="10"/>
      <c r="IPF30" s="8"/>
      <c r="IPG30"/>
      <c r="IPH30" s="8"/>
      <c r="IPI30"/>
      <c r="IPJ30"/>
      <c r="IPK30"/>
      <c r="IPL30" s="10"/>
      <c r="IPM30" s="8"/>
      <c r="IPN30"/>
      <c r="IPO30" s="8"/>
      <c r="IPP30"/>
      <c r="IPQ30"/>
      <c r="IPR30"/>
      <c r="IPS30" s="10"/>
      <c r="IPT30" s="8"/>
      <c r="IPU30"/>
      <c r="IPV30" s="8"/>
      <c r="IPW30"/>
      <c r="IPX30"/>
      <c r="IPY30"/>
      <c r="IPZ30" s="10"/>
      <c r="IQA30" s="8"/>
      <c r="IQB30"/>
      <c r="IQC30" s="8"/>
      <c r="IQD30"/>
      <c r="IQE30"/>
      <c r="IQF30"/>
      <c r="IQG30" s="10"/>
      <c r="IQH30" s="8"/>
      <c r="IQI30"/>
      <c r="IQJ30" s="8"/>
      <c r="IQK30"/>
      <c r="IQL30"/>
      <c r="IQM30"/>
      <c r="IQN30" s="10"/>
      <c r="IQO30" s="8"/>
      <c r="IQP30"/>
      <c r="IQQ30" s="8"/>
      <c r="IQR30"/>
      <c r="IQS30"/>
      <c r="IQT30"/>
      <c r="IQU30" s="10"/>
      <c r="IQV30" s="8"/>
      <c r="IQW30"/>
      <c r="IQX30" s="8"/>
      <c r="IQY30"/>
      <c r="IQZ30"/>
      <c r="IRA30"/>
      <c r="IRB30" s="10"/>
      <c r="IRC30" s="8"/>
      <c r="IRD30"/>
      <c r="IRE30" s="8"/>
      <c r="IRF30"/>
      <c r="IRG30"/>
      <c r="IRH30"/>
      <c r="IRI30" s="10"/>
      <c r="IRJ30" s="8"/>
      <c r="IRK30"/>
      <c r="IRL30" s="8"/>
      <c r="IRM30"/>
      <c r="IRN30"/>
      <c r="IRO30"/>
      <c r="IRP30" s="10"/>
      <c r="IRQ30" s="8"/>
      <c r="IRR30"/>
      <c r="IRS30" s="8"/>
      <c r="IRT30"/>
      <c r="IRU30"/>
      <c r="IRV30"/>
      <c r="IRW30" s="10"/>
      <c r="IRX30" s="8"/>
      <c r="IRY30"/>
      <c r="IRZ30" s="8"/>
      <c r="ISA30"/>
      <c r="ISB30"/>
      <c r="ISC30"/>
      <c r="ISD30" s="10"/>
      <c r="ISE30" s="8"/>
      <c r="ISF30"/>
      <c r="ISG30" s="8"/>
      <c r="ISH30"/>
      <c r="ISI30"/>
      <c r="ISJ30"/>
      <c r="ISK30" s="10"/>
      <c r="ISL30" s="8"/>
      <c r="ISM30"/>
      <c r="ISN30" s="8"/>
      <c r="ISO30"/>
      <c r="ISP30"/>
      <c r="ISQ30"/>
      <c r="ISR30" s="10"/>
      <c r="ISS30" s="8"/>
      <c r="IST30"/>
      <c r="ISU30" s="8"/>
      <c r="ISV30"/>
      <c r="ISW30"/>
      <c r="ISX30"/>
      <c r="ISY30" s="10"/>
      <c r="ISZ30" s="8"/>
      <c r="ITA30"/>
      <c r="ITB30" s="8"/>
      <c r="ITC30"/>
      <c r="ITD30"/>
      <c r="ITE30"/>
      <c r="ITF30" s="10"/>
      <c r="ITG30" s="8"/>
      <c r="ITH30"/>
      <c r="ITI30" s="8"/>
      <c r="ITJ30"/>
      <c r="ITK30"/>
      <c r="ITL30"/>
      <c r="ITM30" s="10"/>
      <c r="ITN30" s="8"/>
      <c r="ITO30"/>
      <c r="ITP30" s="8"/>
      <c r="ITQ30"/>
      <c r="ITR30"/>
      <c r="ITS30"/>
      <c r="ITT30" s="10"/>
      <c r="ITU30" s="8"/>
      <c r="ITV30"/>
      <c r="ITW30" s="8"/>
      <c r="ITX30"/>
      <c r="ITY30"/>
      <c r="ITZ30"/>
      <c r="IUA30" s="10"/>
      <c r="IUB30" s="8"/>
      <c r="IUC30"/>
      <c r="IUD30" s="8"/>
      <c r="IUE30"/>
      <c r="IUF30"/>
      <c r="IUG30"/>
      <c r="IUH30" s="10"/>
      <c r="IUI30" s="8"/>
      <c r="IUJ30"/>
      <c r="IUK30" s="8"/>
      <c r="IUL30"/>
      <c r="IUM30"/>
      <c r="IUN30"/>
      <c r="IUO30" s="10"/>
      <c r="IUP30" s="8"/>
      <c r="IUQ30"/>
      <c r="IUR30" s="8"/>
      <c r="IUS30"/>
      <c r="IUT30"/>
      <c r="IUU30"/>
      <c r="IUV30" s="10"/>
      <c r="IUW30" s="8"/>
      <c r="IUX30"/>
      <c r="IUY30" s="8"/>
      <c r="IUZ30"/>
      <c r="IVA30"/>
      <c r="IVB30"/>
      <c r="IVC30" s="10"/>
      <c r="IVD30" s="8"/>
      <c r="IVE30"/>
      <c r="IVF30" s="8"/>
      <c r="IVG30"/>
      <c r="IVH30"/>
      <c r="IVI30"/>
      <c r="IVJ30" s="10"/>
      <c r="IVK30" s="8"/>
      <c r="IVL30"/>
      <c r="IVM30" s="8"/>
      <c r="IVN30"/>
      <c r="IVO30"/>
      <c r="IVP30"/>
      <c r="IVQ30" s="10"/>
      <c r="IVR30" s="8"/>
      <c r="IVS30"/>
      <c r="IVT30" s="8"/>
      <c r="IVU30"/>
      <c r="IVV30"/>
      <c r="IVW30"/>
      <c r="IVX30" s="10"/>
      <c r="IVY30" s="8"/>
      <c r="IVZ30"/>
      <c r="IWA30" s="8"/>
      <c r="IWB30"/>
      <c r="IWC30"/>
      <c r="IWD30"/>
      <c r="IWE30" s="10"/>
      <c r="IWF30" s="22"/>
      <c r="IWG30"/>
      <c r="IWH30" s="8"/>
      <c r="IWI30"/>
      <c r="IWJ30"/>
      <c r="IWK30"/>
      <c r="IWL30" s="10"/>
      <c r="IWM30" s="22"/>
      <c r="IWN30"/>
      <c r="IWO30" s="8"/>
      <c r="IWP30"/>
      <c r="IWQ30"/>
      <c r="IWR30"/>
      <c r="IWS30" s="29"/>
      <c r="IWT30" s="44"/>
      <c r="IWU30" s="8"/>
      <c r="IWV30" s="8"/>
      <c r="IWW30" s="10"/>
      <c r="IWX30" s="10"/>
      <c r="IWY30"/>
      <c r="IWZ30" s="8"/>
      <c r="IXA30"/>
      <c r="IXB30" s="8"/>
      <c r="IXC30" s="6"/>
      <c r="IXD30"/>
      <c r="IXE30"/>
      <c r="IXF30" s="10"/>
      <c r="IXG30" s="8"/>
      <c r="IXH30"/>
      <c r="IXI30" s="8"/>
      <c r="IXJ30"/>
      <c r="IXK30"/>
      <c r="IXL30"/>
      <c r="IXM30" s="10"/>
      <c r="IXN30" s="8"/>
      <c r="IXO30"/>
      <c r="IXP30" s="8"/>
      <c r="IXQ30"/>
      <c r="IXR30"/>
      <c r="IXS30"/>
      <c r="IXT30" s="10"/>
      <c r="IXU30" s="8"/>
      <c r="IXV30"/>
      <c r="IXW30" s="8"/>
      <c r="IXX30"/>
      <c r="IXY30"/>
      <c r="IXZ30"/>
      <c r="IYA30" s="10"/>
      <c r="IYB30" s="8"/>
      <c r="IYC30"/>
      <c r="IYD30" s="8"/>
      <c r="IYE30"/>
      <c r="IYF30"/>
      <c r="IYG30"/>
      <c r="IYH30" s="10"/>
      <c r="IYI30" s="8"/>
      <c r="IYJ30"/>
      <c r="IYK30" s="8"/>
      <c r="IYL30"/>
      <c r="IYM30"/>
      <c r="IYN30"/>
      <c r="IYO30" s="10"/>
      <c r="IYP30" s="8"/>
      <c r="IYQ30"/>
      <c r="IYR30" s="8"/>
      <c r="IYS30"/>
      <c r="IYT30"/>
      <c r="IYU30"/>
      <c r="IYV30" s="10"/>
      <c r="IYW30" s="8"/>
      <c r="IYX30"/>
      <c r="IYY30" s="8"/>
      <c r="IYZ30"/>
      <c r="IZA30"/>
      <c r="IZB30"/>
      <c r="IZC30" s="10"/>
      <c r="IZD30" s="8"/>
      <c r="IZE30"/>
      <c r="IZF30" s="8"/>
      <c r="IZG30"/>
      <c r="IZH30"/>
      <c r="IZI30"/>
      <c r="IZJ30" s="10"/>
      <c r="IZK30" s="8"/>
      <c r="IZL30"/>
      <c r="IZM30" s="8"/>
      <c r="IZN30"/>
      <c r="IZO30"/>
      <c r="IZP30"/>
      <c r="IZQ30" s="10"/>
      <c r="IZR30" s="8"/>
      <c r="IZS30"/>
      <c r="IZT30" s="8"/>
      <c r="IZU30"/>
      <c r="IZV30"/>
      <c r="IZW30"/>
      <c r="IZX30" s="10"/>
      <c r="IZY30" s="8"/>
      <c r="IZZ30"/>
      <c r="JAA30" s="8"/>
      <c r="JAB30"/>
      <c r="JAC30"/>
      <c r="JAD30"/>
      <c r="JAE30" s="10"/>
      <c r="JAF30" s="8"/>
      <c r="JAG30"/>
      <c r="JAH30" s="8"/>
      <c r="JAI30"/>
      <c r="JAJ30"/>
      <c r="JAK30"/>
      <c r="JAL30" s="10"/>
      <c r="JAM30" s="8"/>
      <c r="JAN30"/>
      <c r="JAO30" s="8"/>
      <c r="JAP30"/>
      <c r="JAQ30"/>
      <c r="JAR30"/>
      <c r="JAS30" s="10"/>
      <c r="JAT30" s="8"/>
      <c r="JAU30"/>
      <c r="JAV30" s="8"/>
      <c r="JAW30"/>
      <c r="JAX30"/>
      <c r="JAY30"/>
      <c r="JAZ30" s="10"/>
      <c r="JBA30" s="8"/>
      <c r="JBB30"/>
      <c r="JBC30" s="8"/>
      <c r="JBD30"/>
      <c r="JBE30"/>
      <c r="JBF30"/>
      <c r="JBG30" s="10"/>
      <c r="JBH30" s="8"/>
      <c r="JBI30"/>
      <c r="JBJ30" s="8"/>
      <c r="JBK30"/>
      <c r="JBL30"/>
      <c r="JBM30"/>
      <c r="JBN30" s="10"/>
      <c r="JBO30" s="8"/>
      <c r="JBP30"/>
      <c r="JBQ30" s="8"/>
      <c r="JBR30"/>
      <c r="JBS30"/>
      <c r="JBT30"/>
      <c r="JBU30" s="10"/>
      <c r="JBV30" s="8"/>
      <c r="JBW30"/>
      <c r="JBX30" s="8"/>
      <c r="JBY30"/>
      <c r="JBZ30"/>
      <c r="JCA30"/>
      <c r="JCB30" s="10"/>
      <c r="JCC30" s="8"/>
      <c r="JCD30"/>
      <c r="JCE30" s="8"/>
      <c r="JCF30"/>
      <c r="JCG30"/>
      <c r="JCH30"/>
      <c r="JCI30" s="10"/>
      <c r="JCJ30" s="8"/>
      <c r="JCK30"/>
      <c r="JCL30" s="8"/>
      <c r="JCM30"/>
      <c r="JCN30"/>
      <c r="JCO30"/>
      <c r="JCP30" s="10"/>
      <c r="JCQ30" s="8"/>
      <c r="JCR30"/>
      <c r="JCS30" s="8"/>
      <c r="JCT30"/>
      <c r="JCU30"/>
      <c r="JCV30"/>
      <c r="JCW30" s="10"/>
      <c r="JCX30" s="8"/>
      <c r="JCY30"/>
      <c r="JCZ30" s="8"/>
      <c r="JDA30"/>
      <c r="JDB30"/>
      <c r="JDC30"/>
      <c r="JDD30" s="10"/>
      <c r="JDE30" s="8"/>
      <c r="JDF30"/>
      <c r="JDG30" s="8"/>
      <c r="JDH30"/>
      <c r="JDI30"/>
      <c r="JDJ30"/>
      <c r="JDK30" s="10"/>
      <c r="JDL30" s="8"/>
      <c r="JDM30"/>
      <c r="JDN30" s="8"/>
      <c r="JDO30"/>
      <c r="JDP30"/>
      <c r="JDQ30"/>
      <c r="JDR30" s="10"/>
      <c r="JDS30" s="8"/>
      <c r="JDT30"/>
      <c r="JDU30" s="8"/>
      <c r="JDV30"/>
      <c r="JDW30"/>
      <c r="JDX30"/>
      <c r="JDY30" s="10"/>
      <c r="JDZ30" s="8"/>
      <c r="JEA30"/>
      <c r="JEB30" s="8"/>
      <c r="JEC30"/>
      <c r="JED30"/>
      <c r="JEE30"/>
      <c r="JEF30" s="10"/>
      <c r="JEG30" s="8"/>
      <c r="JEH30"/>
      <c r="JEI30" s="8"/>
      <c r="JEJ30"/>
      <c r="JEK30"/>
      <c r="JEL30"/>
      <c r="JEM30" s="10"/>
      <c r="JEN30" s="8"/>
      <c r="JEO30"/>
      <c r="JEP30" s="8"/>
      <c r="JEQ30"/>
      <c r="JER30"/>
      <c r="JES30"/>
      <c r="JET30" s="10"/>
      <c r="JEU30" s="8"/>
      <c r="JEV30"/>
      <c r="JEW30" s="8"/>
      <c r="JEX30"/>
      <c r="JEY30"/>
      <c r="JEZ30"/>
      <c r="JFA30" s="10"/>
      <c r="JFB30" s="8"/>
      <c r="JFC30"/>
      <c r="JFD30" s="8"/>
      <c r="JFE30"/>
      <c r="JFF30"/>
      <c r="JFG30"/>
      <c r="JFH30" s="10"/>
      <c r="JFI30" s="22"/>
      <c r="JFJ30"/>
      <c r="JFK30" s="8"/>
      <c r="JFL30"/>
      <c r="JFM30"/>
      <c r="JFN30"/>
      <c r="JFO30" s="10"/>
      <c r="JFP30" s="22"/>
      <c r="JFQ30"/>
      <c r="JFR30" s="8"/>
      <c r="JFS30"/>
      <c r="JFT30"/>
      <c r="JFU30"/>
      <c r="JFV30" s="29"/>
      <c r="JFW30" s="44"/>
      <c r="JFX30" s="8"/>
      <c r="JFY30" s="8"/>
      <c r="JFZ30" s="10"/>
      <c r="JGA30" s="10"/>
      <c r="JGB30"/>
      <c r="JGC30" s="8"/>
      <c r="JGD30"/>
      <c r="JGE30" s="8"/>
      <c r="JGF30" s="6"/>
      <c r="JGG30"/>
      <c r="JGH30"/>
      <c r="JGI30" s="10"/>
      <c r="JGJ30" s="8"/>
      <c r="JGK30"/>
      <c r="JGL30" s="8"/>
      <c r="JGM30"/>
      <c r="JGN30"/>
      <c r="JGO30"/>
      <c r="JGP30" s="10"/>
      <c r="JGQ30" s="8"/>
      <c r="JGR30"/>
      <c r="JGS30" s="8"/>
      <c r="JGT30"/>
      <c r="JGU30"/>
      <c r="JGV30"/>
      <c r="JGW30" s="10"/>
      <c r="JGX30" s="8"/>
      <c r="JGY30"/>
      <c r="JGZ30" s="8"/>
      <c r="JHA30"/>
      <c r="JHB30"/>
      <c r="JHC30"/>
      <c r="JHD30" s="10"/>
      <c r="JHE30" s="8"/>
      <c r="JHF30"/>
      <c r="JHG30" s="8"/>
      <c r="JHH30"/>
      <c r="JHI30"/>
      <c r="JHJ30"/>
      <c r="JHK30" s="10"/>
      <c r="JHL30" s="8"/>
      <c r="JHM30"/>
      <c r="JHN30" s="8"/>
      <c r="JHO30"/>
      <c r="JHP30"/>
      <c r="JHQ30"/>
      <c r="JHR30" s="10"/>
      <c r="JHS30" s="8"/>
      <c r="JHT30"/>
      <c r="JHU30" s="8"/>
      <c r="JHV30"/>
      <c r="JHW30"/>
      <c r="JHX30"/>
      <c r="JHY30" s="10"/>
      <c r="JHZ30" s="8"/>
      <c r="JIA30"/>
      <c r="JIB30" s="8"/>
      <c r="JIC30"/>
      <c r="JID30"/>
      <c r="JIE30"/>
      <c r="JIF30" s="10"/>
      <c r="JIG30" s="8"/>
      <c r="JIH30"/>
      <c r="JII30" s="8"/>
      <c r="JIJ30"/>
      <c r="JIK30"/>
      <c r="JIL30"/>
      <c r="JIM30" s="10"/>
      <c r="JIN30" s="8"/>
      <c r="JIO30"/>
      <c r="JIP30" s="8"/>
      <c r="JIQ30"/>
      <c r="JIR30"/>
      <c r="JIS30"/>
      <c r="JIT30" s="10"/>
      <c r="JIU30" s="8"/>
      <c r="JIV30"/>
      <c r="JIW30" s="8"/>
      <c r="JIX30"/>
      <c r="JIY30"/>
      <c r="JIZ30"/>
      <c r="JJA30" s="10"/>
      <c r="JJB30" s="8"/>
      <c r="JJC30"/>
      <c r="JJD30" s="8"/>
      <c r="JJE30"/>
      <c r="JJF30"/>
      <c r="JJG30"/>
      <c r="JJH30" s="10"/>
      <c r="JJI30" s="8"/>
      <c r="JJJ30"/>
      <c r="JJK30" s="8"/>
      <c r="JJL30"/>
      <c r="JJM30"/>
      <c r="JJN30"/>
      <c r="JJO30" s="10"/>
      <c r="JJP30" s="8"/>
      <c r="JJQ30"/>
      <c r="JJR30" s="8"/>
      <c r="JJS30"/>
      <c r="JJT30"/>
      <c r="JJU30"/>
      <c r="JJV30" s="10"/>
      <c r="JJW30" s="8"/>
      <c r="JJX30"/>
      <c r="JJY30" s="8"/>
      <c r="JJZ30"/>
      <c r="JKA30"/>
      <c r="JKB30"/>
      <c r="JKC30" s="10"/>
      <c r="JKD30" s="8"/>
      <c r="JKE30"/>
      <c r="JKF30" s="8"/>
      <c r="JKG30"/>
      <c r="JKH30"/>
      <c r="JKI30"/>
      <c r="JKJ30" s="10"/>
      <c r="JKK30" s="8"/>
      <c r="JKL30"/>
      <c r="JKM30" s="8"/>
      <c r="JKN30"/>
      <c r="JKO30"/>
      <c r="JKP30"/>
      <c r="JKQ30" s="10"/>
      <c r="JKR30" s="8"/>
      <c r="JKS30"/>
      <c r="JKT30" s="8"/>
      <c r="JKU30"/>
      <c r="JKV30"/>
      <c r="JKW30"/>
      <c r="JKX30" s="10"/>
      <c r="JKY30" s="8"/>
      <c r="JKZ30"/>
      <c r="JLA30" s="8"/>
      <c r="JLB30"/>
      <c r="JLC30"/>
      <c r="JLD30"/>
      <c r="JLE30" s="10"/>
      <c r="JLF30" s="8"/>
      <c r="JLG30"/>
      <c r="JLH30" s="8"/>
      <c r="JLI30"/>
      <c r="JLJ30"/>
      <c r="JLK30"/>
      <c r="JLL30" s="10"/>
      <c r="JLM30" s="8"/>
      <c r="JLN30"/>
      <c r="JLO30" s="8"/>
      <c r="JLP30"/>
      <c r="JLQ30"/>
      <c r="JLR30"/>
      <c r="JLS30" s="10"/>
      <c r="JLT30" s="8"/>
      <c r="JLU30"/>
      <c r="JLV30" s="8"/>
      <c r="JLW30"/>
      <c r="JLX30"/>
      <c r="JLY30"/>
      <c r="JLZ30" s="10"/>
      <c r="JMA30" s="8"/>
      <c r="JMB30"/>
      <c r="JMC30" s="8"/>
      <c r="JMD30"/>
      <c r="JME30"/>
      <c r="JMF30"/>
      <c r="JMG30" s="10"/>
      <c r="JMH30" s="8"/>
      <c r="JMI30"/>
      <c r="JMJ30" s="8"/>
      <c r="JMK30"/>
      <c r="JML30"/>
      <c r="JMM30"/>
      <c r="JMN30" s="10"/>
      <c r="JMO30" s="8"/>
      <c r="JMP30"/>
      <c r="JMQ30" s="8"/>
      <c r="JMR30"/>
      <c r="JMS30"/>
      <c r="JMT30"/>
      <c r="JMU30" s="10"/>
      <c r="JMV30" s="8"/>
      <c r="JMW30"/>
      <c r="JMX30" s="8"/>
      <c r="JMY30"/>
      <c r="JMZ30"/>
      <c r="JNA30"/>
      <c r="JNB30" s="10"/>
      <c r="JNC30" s="8"/>
      <c r="JND30"/>
      <c r="JNE30" s="8"/>
      <c r="JNF30"/>
      <c r="JNG30"/>
      <c r="JNH30"/>
      <c r="JNI30" s="10"/>
      <c r="JNJ30" s="8"/>
      <c r="JNK30"/>
      <c r="JNL30" s="8"/>
      <c r="JNM30"/>
      <c r="JNN30"/>
      <c r="JNO30"/>
      <c r="JNP30" s="10"/>
      <c r="JNQ30" s="8"/>
      <c r="JNR30"/>
      <c r="JNS30" s="8"/>
      <c r="JNT30"/>
      <c r="JNU30"/>
      <c r="JNV30"/>
      <c r="JNW30" s="10"/>
      <c r="JNX30" s="8"/>
      <c r="JNY30"/>
      <c r="JNZ30" s="8"/>
      <c r="JOA30"/>
      <c r="JOB30"/>
      <c r="JOC30"/>
      <c r="JOD30" s="10"/>
      <c r="JOE30" s="8"/>
      <c r="JOF30"/>
      <c r="JOG30" s="8"/>
      <c r="JOH30"/>
      <c r="JOI30"/>
      <c r="JOJ30"/>
      <c r="JOK30" s="10"/>
      <c r="JOL30" s="22"/>
      <c r="JOM30"/>
      <c r="JON30" s="8"/>
      <c r="JOO30"/>
      <c r="JOP30"/>
      <c r="JOQ30"/>
      <c r="JOR30" s="10"/>
      <c r="JOS30" s="22"/>
      <c r="JOT30"/>
      <c r="JOU30" s="8"/>
      <c r="JOV30"/>
      <c r="JOW30"/>
      <c r="JOX30"/>
      <c r="JOY30" s="29"/>
      <c r="JOZ30" s="44"/>
      <c r="JPA30" s="8"/>
      <c r="JPB30" s="8"/>
      <c r="JPC30" s="10"/>
      <c r="JPD30" s="10"/>
      <c r="JPE30"/>
      <c r="JPF30" s="8"/>
      <c r="JPG30"/>
      <c r="JPH30" s="8"/>
      <c r="JPI30" s="6"/>
      <c r="JPJ30"/>
      <c r="JPK30"/>
      <c r="JPL30" s="10"/>
      <c r="JPM30" s="8"/>
      <c r="JPN30"/>
      <c r="JPO30" s="8"/>
      <c r="JPP30"/>
      <c r="JPQ30"/>
      <c r="JPR30"/>
      <c r="JPS30" s="10"/>
      <c r="JPT30" s="8"/>
      <c r="JPU30"/>
      <c r="JPV30" s="8"/>
      <c r="JPW30"/>
      <c r="JPX30"/>
      <c r="JPY30"/>
      <c r="JPZ30" s="10"/>
      <c r="JQA30" s="8"/>
      <c r="JQB30"/>
      <c r="JQC30" s="8"/>
      <c r="JQD30"/>
      <c r="JQE30"/>
      <c r="JQF30"/>
      <c r="JQG30" s="10"/>
      <c r="JQH30" s="8"/>
      <c r="JQI30"/>
      <c r="JQJ30" s="8"/>
      <c r="JQK30"/>
      <c r="JQL30"/>
      <c r="JQM30"/>
      <c r="JQN30" s="10"/>
      <c r="JQO30" s="8"/>
      <c r="JQP30"/>
      <c r="JQQ30" s="8"/>
      <c r="JQR30"/>
      <c r="JQS30"/>
      <c r="JQT30"/>
      <c r="JQU30" s="10"/>
      <c r="JQV30" s="8"/>
      <c r="JQW30"/>
      <c r="JQX30" s="8"/>
      <c r="JQY30"/>
      <c r="JQZ30"/>
      <c r="JRA30"/>
      <c r="JRB30" s="10"/>
      <c r="JRC30" s="8"/>
      <c r="JRD30"/>
      <c r="JRE30" s="8"/>
      <c r="JRF30"/>
      <c r="JRG30"/>
      <c r="JRH30"/>
      <c r="JRI30" s="10"/>
      <c r="JRJ30" s="8"/>
      <c r="JRK30"/>
      <c r="JRL30" s="8"/>
      <c r="JRM30"/>
      <c r="JRN30"/>
      <c r="JRO30"/>
      <c r="JRP30" s="10"/>
      <c r="JRQ30" s="8"/>
      <c r="JRR30"/>
      <c r="JRS30" s="8"/>
      <c r="JRT30"/>
      <c r="JRU30"/>
      <c r="JRV30"/>
      <c r="JRW30" s="10"/>
      <c r="JRX30" s="8"/>
      <c r="JRY30"/>
      <c r="JRZ30" s="8"/>
      <c r="JSA30"/>
      <c r="JSB30"/>
      <c r="JSC30"/>
      <c r="JSD30" s="10"/>
      <c r="JSE30" s="8"/>
      <c r="JSF30"/>
      <c r="JSG30" s="8"/>
      <c r="JSH30"/>
      <c r="JSI30"/>
      <c r="JSJ30"/>
      <c r="JSK30" s="10"/>
      <c r="JSL30" s="8"/>
      <c r="JSM30"/>
      <c r="JSN30" s="8"/>
      <c r="JSO30"/>
      <c r="JSP30"/>
      <c r="JSQ30"/>
      <c r="JSR30" s="10"/>
      <c r="JSS30" s="8"/>
      <c r="JST30"/>
      <c r="JSU30" s="8"/>
      <c r="JSV30"/>
      <c r="JSW30"/>
      <c r="JSX30"/>
      <c r="JSY30" s="10"/>
      <c r="JSZ30" s="8"/>
      <c r="JTA30"/>
      <c r="JTB30" s="8"/>
      <c r="JTC30"/>
      <c r="JTD30"/>
      <c r="JTE30"/>
      <c r="JTF30" s="10"/>
      <c r="JTG30" s="8"/>
      <c r="JTH30"/>
      <c r="JTI30" s="8"/>
      <c r="JTJ30"/>
      <c r="JTK30"/>
      <c r="JTL30"/>
      <c r="JTM30" s="10"/>
      <c r="JTN30" s="8"/>
      <c r="JTO30"/>
      <c r="JTP30" s="8"/>
      <c r="JTQ30"/>
      <c r="JTR30"/>
      <c r="JTS30"/>
      <c r="JTT30" s="10"/>
      <c r="JTU30" s="8"/>
      <c r="JTV30"/>
      <c r="JTW30" s="8"/>
      <c r="JTX30"/>
      <c r="JTY30"/>
      <c r="JTZ30"/>
      <c r="JUA30" s="10"/>
      <c r="JUB30" s="8"/>
      <c r="JUC30"/>
      <c r="JUD30" s="8"/>
      <c r="JUE30"/>
      <c r="JUF30"/>
      <c r="JUG30"/>
      <c r="JUH30" s="10"/>
      <c r="JUI30" s="8"/>
      <c r="JUJ30"/>
      <c r="JUK30" s="8"/>
      <c r="JUL30"/>
      <c r="JUM30"/>
      <c r="JUN30"/>
      <c r="JUO30" s="10"/>
      <c r="JUP30" s="8"/>
      <c r="JUQ30"/>
      <c r="JUR30" s="8"/>
      <c r="JUS30"/>
      <c r="JUT30"/>
      <c r="JUU30"/>
      <c r="JUV30" s="10"/>
      <c r="JUW30" s="8"/>
      <c r="JUX30"/>
      <c r="JUY30" s="8"/>
      <c r="JUZ30"/>
      <c r="JVA30"/>
      <c r="JVB30"/>
      <c r="JVC30" s="10"/>
      <c r="JVD30" s="8"/>
      <c r="JVE30"/>
      <c r="JVF30" s="8"/>
      <c r="JVG30"/>
      <c r="JVH30"/>
      <c r="JVI30"/>
      <c r="JVJ30" s="10"/>
      <c r="JVK30" s="8"/>
      <c r="JVL30"/>
      <c r="JVM30" s="8"/>
      <c r="JVN30"/>
      <c r="JVO30"/>
      <c r="JVP30"/>
      <c r="JVQ30" s="10"/>
      <c r="JVR30" s="8"/>
      <c r="JVS30"/>
      <c r="JVT30" s="8"/>
      <c r="JVU30"/>
      <c r="JVV30"/>
      <c r="JVW30"/>
      <c r="JVX30" s="10"/>
      <c r="JVY30" s="8"/>
      <c r="JVZ30"/>
      <c r="JWA30" s="8"/>
      <c r="JWB30"/>
      <c r="JWC30"/>
      <c r="JWD30"/>
      <c r="JWE30" s="10"/>
      <c r="JWF30" s="8"/>
      <c r="JWG30"/>
      <c r="JWH30" s="8"/>
      <c r="JWI30"/>
      <c r="JWJ30"/>
      <c r="JWK30"/>
      <c r="JWL30" s="10"/>
      <c r="JWM30" s="8"/>
      <c r="JWN30"/>
      <c r="JWO30" s="8"/>
      <c r="JWP30"/>
      <c r="JWQ30"/>
      <c r="JWR30"/>
      <c r="JWS30" s="10"/>
      <c r="JWT30" s="8"/>
      <c r="JWU30"/>
      <c r="JWV30" s="8"/>
      <c r="JWW30"/>
      <c r="JWX30"/>
      <c r="JWY30"/>
      <c r="JWZ30" s="10"/>
      <c r="JXA30" s="8"/>
      <c r="JXB30"/>
      <c r="JXC30" s="8"/>
      <c r="JXD30"/>
      <c r="JXE30"/>
      <c r="JXF30"/>
      <c r="JXG30" s="10"/>
      <c r="JXH30" s="8"/>
      <c r="JXI30"/>
      <c r="JXJ30" s="8"/>
      <c r="JXK30"/>
      <c r="JXL30"/>
      <c r="JXM30"/>
      <c r="JXN30" s="10"/>
      <c r="JXO30" s="22"/>
      <c r="JXP30"/>
      <c r="JXQ30" s="8"/>
      <c r="JXR30"/>
      <c r="JXS30"/>
      <c r="JXT30"/>
      <c r="JXU30" s="10"/>
      <c r="JXV30" s="22"/>
      <c r="JXW30"/>
      <c r="JXX30" s="8"/>
      <c r="JXY30"/>
      <c r="JXZ30"/>
      <c r="JYA30"/>
      <c r="JYB30" s="29"/>
      <c r="JYC30" s="44"/>
      <c r="JYD30" s="8"/>
      <c r="JYE30" s="8"/>
      <c r="JYF30" s="10"/>
      <c r="JYG30" s="10"/>
      <c r="JYH30"/>
      <c r="JYI30" s="8"/>
      <c r="JYJ30"/>
      <c r="JYK30" s="8"/>
      <c r="JYL30" s="6"/>
      <c r="JYM30"/>
      <c r="JYN30"/>
      <c r="JYO30" s="10"/>
      <c r="JYP30" s="8"/>
      <c r="JYQ30"/>
      <c r="JYR30" s="8"/>
      <c r="JYS30"/>
      <c r="JYT30"/>
      <c r="JYU30"/>
      <c r="JYV30" s="10"/>
      <c r="JYW30" s="8"/>
      <c r="JYX30"/>
      <c r="JYY30" s="8"/>
      <c r="JYZ30"/>
      <c r="JZA30"/>
      <c r="JZB30"/>
      <c r="JZC30" s="10"/>
      <c r="JZD30" s="8"/>
      <c r="JZE30"/>
      <c r="JZF30" s="8"/>
      <c r="JZG30"/>
      <c r="JZH30"/>
      <c r="JZI30"/>
      <c r="JZJ30" s="10"/>
      <c r="JZK30" s="8"/>
      <c r="JZL30"/>
      <c r="JZM30" s="8"/>
      <c r="JZN30"/>
      <c r="JZO30"/>
      <c r="JZP30"/>
      <c r="JZQ30" s="10"/>
      <c r="JZR30" s="8"/>
      <c r="JZS30"/>
      <c r="JZT30" s="8"/>
      <c r="JZU30"/>
      <c r="JZV30"/>
      <c r="JZW30"/>
      <c r="JZX30" s="10"/>
      <c r="JZY30" s="8"/>
      <c r="JZZ30"/>
      <c r="KAA30" s="8"/>
      <c r="KAB30"/>
      <c r="KAC30"/>
      <c r="KAD30"/>
      <c r="KAE30" s="10"/>
      <c r="KAF30" s="8"/>
      <c r="KAG30"/>
      <c r="KAH30" s="8"/>
      <c r="KAI30"/>
      <c r="KAJ30"/>
      <c r="KAK30"/>
      <c r="KAL30" s="10"/>
      <c r="KAM30" s="8"/>
      <c r="KAN30"/>
      <c r="KAO30" s="8"/>
      <c r="KAP30"/>
      <c r="KAQ30"/>
      <c r="KAR30"/>
      <c r="KAS30" s="10"/>
      <c r="KAT30" s="8"/>
      <c r="KAU30"/>
      <c r="KAV30" s="8"/>
      <c r="KAW30"/>
      <c r="KAX30"/>
      <c r="KAY30"/>
      <c r="KAZ30" s="10"/>
      <c r="KBA30" s="8"/>
      <c r="KBB30"/>
      <c r="KBC30" s="8"/>
      <c r="KBD30"/>
      <c r="KBE30"/>
      <c r="KBF30"/>
      <c r="KBG30" s="10"/>
      <c r="KBH30" s="8"/>
      <c r="KBI30"/>
      <c r="KBJ30" s="8"/>
      <c r="KBK30"/>
      <c r="KBL30"/>
      <c r="KBM30"/>
      <c r="KBN30" s="10"/>
      <c r="KBO30" s="8"/>
      <c r="KBP30"/>
      <c r="KBQ30" s="8"/>
      <c r="KBR30"/>
      <c r="KBS30"/>
      <c r="KBT30"/>
      <c r="KBU30" s="10"/>
      <c r="KBV30" s="8"/>
      <c r="KBW30"/>
      <c r="KBX30" s="8"/>
      <c r="KBY30"/>
      <c r="KBZ30"/>
      <c r="KCA30"/>
      <c r="KCB30" s="10"/>
      <c r="KCC30" s="8"/>
      <c r="KCD30"/>
      <c r="KCE30" s="8"/>
      <c r="KCF30"/>
      <c r="KCG30"/>
      <c r="KCH30"/>
      <c r="KCI30" s="10"/>
      <c r="KCJ30" s="8"/>
      <c r="KCK30"/>
      <c r="KCL30" s="8"/>
      <c r="KCM30"/>
      <c r="KCN30"/>
      <c r="KCO30"/>
      <c r="KCP30" s="10"/>
      <c r="KCQ30" s="8"/>
      <c r="KCR30"/>
      <c r="KCS30" s="8"/>
      <c r="KCT30"/>
      <c r="KCU30"/>
      <c r="KCV30"/>
      <c r="KCW30" s="10"/>
      <c r="KCX30" s="8"/>
      <c r="KCY30"/>
      <c r="KCZ30" s="8"/>
      <c r="KDA30"/>
      <c r="KDB30"/>
      <c r="KDC30"/>
      <c r="KDD30" s="10"/>
      <c r="KDE30" s="8"/>
      <c r="KDF30"/>
      <c r="KDG30" s="8"/>
      <c r="KDH30"/>
      <c r="KDI30"/>
      <c r="KDJ30"/>
      <c r="KDK30" s="10"/>
      <c r="KDL30" s="8"/>
      <c r="KDM30"/>
      <c r="KDN30" s="8"/>
      <c r="KDO30"/>
      <c r="KDP30"/>
      <c r="KDQ30"/>
      <c r="KDR30" s="10"/>
      <c r="KDS30" s="8"/>
      <c r="KDT30"/>
      <c r="KDU30" s="8"/>
      <c r="KDV30"/>
      <c r="KDW30"/>
      <c r="KDX30"/>
      <c r="KDY30" s="10"/>
      <c r="KDZ30" s="8"/>
      <c r="KEA30"/>
      <c r="KEB30" s="8"/>
      <c r="KEC30"/>
      <c r="KED30"/>
      <c r="KEE30"/>
      <c r="KEF30" s="10"/>
      <c r="KEG30" s="8"/>
      <c r="KEH30"/>
      <c r="KEI30" s="8"/>
      <c r="KEJ30"/>
      <c r="KEK30"/>
      <c r="KEL30"/>
      <c r="KEM30" s="10"/>
      <c r="KEN30" s="8"/>
      <c r="KEO30"/>
      <c r="KEP30" s="8"/>
      <c r="KEQ30"/>
      <c r="KER30"/>
      <c r="KES30"/>
      <c r="KET30" s="10"/>
      <c r="KEU30" s="8"/>
      <c r="KEV30"/>
      <c r="KEW30" s="8"/>
      <c r="KEX30"/>
      <c r="KEY30"/>
      <c r="KEZ30"/>
      <c r="KFA30" s="10"/>
      <c r="KFB30" s="8"/>
      <c r="KFC30"/>
      <c r="KFD30" s="8"/>
      <c r="KFE30"/>
      <c r="KFF30"/>
      <c r="KFG30"/>
      <c r="KFH30" s="10"/>
      <c r="KFI30" s="8"/>
      <c r="KFJ30"/>
      <c r="KFK30" s="8"/>
      <c r="KFL30"/>
      <c r="KFM30"/>
      <c r="KFN30"/>
      <c r="KFO30" s="10"/>
      <c r="KFP30" s="8"/>
      <c r="KFQ30"/>
      <c r="KFR30" s="8"/>
      <c r="KFS30"/>
      <c r="KFT30"/>
      <c r="KFU30"/>
      <c r="KFV30" s="10"/>
      <c r="KFW30" s="8"/>
      <c r="KFX30"/>
      <c r="KFY30" s="8"/>
      <c r="KFZ30"/>
      <c r="KGA30"/>
      <c r="KGB30"/>
      <c r="KGC30" s="10"/>
      <c r="KGD30" s="8"/>
      <c r="KGE30"/>
      <c r="KGF30" s="8"/>
      <c r="KGG30"/>
      <c r="KGH30"/>
      <c r="KGI30"/>
      <c r="KGJ30" s="10"/>
      <c r="KGK30" s="8"/>
      <c r="KGL30"/>
      <c r="KGM30" s="8"/>
      <c r="KGN30"/>
      <c r="KGO30"/>
      <c r="KGP30"/>
      <c r="KGQ30" s="10"/>
      <c r="KGR30" s="22"/>
      <c r="KGS30"/>
      <c r="KGT30" s="8"/>
      <c r="KGU30"/>
      <c r="KGV30"/>
      <c r="KGW30"/>
      <c r="KGX30" s="10"/>
      <c r="KGY30" s="22"/>
      <c r="KGZ30"/>
      <c r="KHA30" s="8"/>
      <c r="KHB30"/>
      <c r="KHC30"/>
      <c r="KHD30"/>
      <c r="KHE30" s="29"/>
      <c r="KHF30" s="44"/>
      <c r="KHG30" s="8"/>
      <c r="KHH30" s="8"/>
      <c r="KHI30" s="10"/>
      <c r="KHJ30" s="10"/>
      <c r="KHK30"/>
      <c r="KHL30" s="8"/>
      <c r="KHM30"/>
      <c r="KHN30" s="8"/>
      <c r="KHO30" s="6"/>
      <c r="KHP30"/>
      <c r="KHQ30"/>
      <c r="KHR30" s="10"/>
      <c r="KHS30" s="8"/>
      <c r="KHT30"/>
      <c r="KHU30" s="8"/>
      <c r="KHV30"/>
      <c r="KHW30"/>
      <c r="KHX30"/>
      <c r="KHY30" s="10"/>
      <c r="KHZ30" s="8"/>
      <c r="KIA30"/>
      <c r="KIB30" s="8"/>
      <c r="KIC30"/>
      <c r="KID30"/>
      <c r="KIE30"/>
      <c r="KIF30" s="10"/>
      <c r="KIG30" s="8"/>
      <c r="KIH30"/>
      <c r="KII30" s="8"/>
      <c r="KIJ30"/>
      <c r="KIK30"/>
      <c r="KIL30"/>
      <c r="KIM30" s="10"/>
      <c r="KIN30" s="8"/>
      <c r="KIO30"/>
      <c r="KIP30" s="8"/>
      <c r="KIQ30"/>
      <c r="KIR30"/>
      <c r="KIS30"/>
      <c r="KIT30" s="10"/>
      <c r="KIU30" s="8"/>
      <c r="KIV30"/>
      <c r="KIW30" s="8"/>
      <c r="KIX30"/>
      <c r="KIY30"/>
      <c r="KIZ30"/>
      <c r="KJA30" s="10"/>
      <c r="KJB30" s="8"/>
      <c r="KJC30"/>
      <c r="KJD30" s="8"/>
      <c r="KJE30"/>
      <c r="KJF30"/>
      <c r="KJG30"/>
      <c r="KJH30" s="10"/>
      <c r="KJI30" s="8"/>
      <c r="KJJ30"/>
      <c r="KJK30" s="8"/>
      <c r="KJL30"/>
      <c r="KJM30"/>
      <c r="KJN30"/>
      <c r="KJO30" s="10"/>
      <c r="KJP30" s="8"/>
      <c r="KJQ30"/>
      <c r="KJR30" s="8"/>
      <c r="KJS30"/>
      <c r="KJT30"/>
      <c r="KJU30"/>
      <c r="KJV30" s="10"/>
      <c r="KJW30" s="8"/>
      <c r="KJX30"/>
      <c r="KJY30" s="8"/>
      <c r="KJZ30"/>
      <c r="KKA30"/>
      <c r="KKB30"/>
      <c r="KKC30" s="10"/>
      <c r="KKD30" s="8"/>
      <c r="KKE30"/>
      <c r="KKF30" s="8"/>
      <c r="KKG30"/>
      <c r="KKH30"/>
      <c r="KKI30"/>
      <c r="KKJ30" s="10"/>
      <c r="KKK30" s="8"/>
      <c r="KKL30"/>
      <c r="KKM30" s="8"/>
      <c r="KKN30"/>
      <c r="KKO30"/>
      <c r="KKP30"/>
      <c r="KKQ30" s="10"/>
      <c r="KKR30" s="8"/>
      <c r="KKS30"/>
      <c r="KKT30" s="8"/>
      <c r="KKU30"/>
      <c r="KKV30"/>
      <c r="KKW30"/>
      <c r="KKX30" s="10"/>
      <c r="KKY30" s="8"/>
      <c r="KKZ30"/>
      <c r="KLA30" s="8"/>
      <c r="KLB30"/>
      <c r="KLC30"/>
      <c r="KLD30"/>
      <c r="KLE30" s="10"/>
      <c r="KLF30" s="8"/>
      <c r="KLG30"/>
      <c r="KLH30" s="8"/>
      <c r="KLI30"/>
      <c r="KLJ30"/>
      <c r="KLK30"/>
      <c r="KLL30" s="10"/>
      <c r="KLM30" s="8"/>
      <c r="KLN30"/>
      <c r="KLO30" s="8"/>
      <c r="KLP30"/>
      <c r="KLQ30"/>
      <c r="KLR30"/>
      <c r="KLS30" s="10"/>
      <c r="KLT30" s="8"/>
      <c r="KLU30"/>
      <c r="KLV30" s="8"/>
      <c r="KLW30"/>
      <c r="KLX30"/>
      <c r="KLY30"/>
      <c r="KLZ30" s="10"/>
      <c r="KMA30" s="8"/>
      <c r="KMB30"/>
      <c r="KMC30" s="8"/>
      <c r="KMD30"/>
      <c r="KME30"/>
      <c r="KMF30"/>
      <c r="KMG30" s="10"/>
      <c r="KMH30" s="8"/>
      <c r="KMI30"/>
      <c r="KMJ30" s="8"/>
      <c r="KMK30"/>
      <c r="KML30"/>
      <c r="KMM30"/>
      <c r="KMN30" s="10"/>
      <c r="KMO30" s="8"/>
      <c r="KMP30"/>
      <c r="KMQ30" s="8"/>
      <c r="KMR30"/>
      <c r="KMS30"/>
      <c r="KMT30"/>
      <c r="KMU30" s="10"/>
      <c r="KMV30" s="8"/>
      <c r="KMW30"/>
      <c r="KMX30" s="8"/>
      <c r="KMY30"/>
      <c r="KMZ30"/>
      <c r="KNA30"/>
      <c r="KNB30" s="10"/>
      <c r="KNC30" s="8"/>
      <c r="KND30"/>
      <c r="KNE30" s="8"/>
      <c r="KNF30"/>
      <c r="KNG30"/>
      <c r="KNH30"/>
      <c r="KNI30" s="10"/>
      <c r="KNJ30" s="8"/>
      <c r="KNK30"/>
      <c r="KNL30" s="8"/>
      <c r="KNM30"/>
      <c r="KNN30"/>
      <c r="KNO30"/>
      <c r="KNP30" s="10"/>
      <c r="KNQ30" s="8"/>
      <c r="KNR30"/>
      <c r="KNS30" s="8"/>
      <c r="KNT30"/>
      <c r="KNU30"/>
      <c r="KNV30"/>
      <c r="KNW30" s="10"/>
      <c r="KNX30" s="8"/>
      <c r="KNY30"/>
      <c r="KNZ30" s="8"/>
      <c r="KOA30"/>
      <c r="KOB30"/>
      <c r="KOC30"/>
      <c r="KOD30" s="10"/>
      <c r="KOE30" s="8"/>
      <c r="KOF30"/>
      <c r="KOG30" s="8"/>
      <c r="KOH30"/>
      <c r="KOI30"/>
      <c r="KOJ30"/>
      <c r="KOK30" s="10"/>
      <c r="KOL30" s="8"/>
      <c r="KOM30"/>
      <c r="KON30" s="8"/>
      <c r="KOO30"/>
      <c r="KOP30"/>
      <c r="KOQ30"/>
      <c r="KOR30" s="10"/>
      <c r="KOS30" s="8"/>
      <c r="KOT30"/>
      <c r="KOU30" s="8"/>
      <c r="KOV30"/>
      <c r="KOW30"/>
      <c r="KOX30"/>
      <c r="KOY30" s="10"/>
      <c r="KOZ30" s="8"/>
      <c r="KPA30"/>
      <c r="KPB30" s="8"/>
      <c r="KPC30"/>
      <c r="KPD30"/>
      <c r="KPE30"/>
      <c r="KPF30" s="10"/>
      <c r="KPG30" s="8"/>
      <c r="KPH30"/>
      <c r="KPI30" s="8"/>
      <c r="KPJ30"/>
      <c r="KPK30"/>
      <c r="KPL30"/>
      <c r="KPM30" s="10"/>
      <c r="KPN30" s="8"/>
      <c r="KPO30"/>
      <c r="KPP30" s="8"/>
      <c r="KPQ30"/>
      <c r="KPR30"/>
      <c r="KPS30"/>
      <c r="KPT30" s="10"/>
      <c r="KPU30" s="22"/>
      <c r="KPV30"/>
      <c r="KPW30" s="8"/>
      <c r="KPX30"/>
      <c r="KPY30"/>
      <c r="KPZ30"/>
      <c r="KQA30" s="10"/>
      <c r="KQB30" s="22"/>
      <c r="KQC30"/>
      <c r="KQD30" s="8"/>
      <c r="KQE30"/>
      <c r="KQF30"/>
      <c r="KQG30"/>
      <c r="KQH30" s="29"/>
      <c r="KQI30" s="44"/>
      <c r="KQJ30" s="8"/>
      <c r="KQK30" s="8"/>
      <c r="KQL30" s="10"/>
      <c r="KQM30" s="10"/>
      <c r="KQN30"/>
      <c r="KQO30" s="8"/>
      <c r="KQP30"/>
      <c r="KQQ30" s="8"/>
      <c r="KQR30" s="6"/>
      <c r="KQS30"/>
      <c r="KQT30"/>
      <c r="KQU30" s="10"/>
      <c r="KQV30" s="8"/>
      <c r="KQW30"/>
      <c r="KQX30" s="8"/>
      <c r="KQY30"/>
      <c r="KQZ30"/>
      <c r="KRA30"/>
      <c r="KRB30" s="10"/>
      <c r="KRC30" s="8"/>
      <c r="KRD30"/>
      <c r="KRE30" s="8"/>
      <c r="KRF30"/>
      <c r="KRG30"/>
      <c r="KRH30"/>
      <c r="KRI30" s="10"/>
      <c r="KRJ30" s="8"/>
      <c r="KRK30"/>
      <c r="KRL30" s="8"/>
      <c r="KRM30"/>
      <c r="KRN30"/>
      <c r="KRO30"/>
      <c r="KRP30" s="10"/>
      <c r="KRQ30" s="8"/>
      <c r="KRR30"/>
      <c r="KRS30" s="8"/>
      <c r="KRT30"/>
      <c r="KRU30"/>
      <c r="KRV30"/>
      <c r="KRW30" s="10"/>
      <c r="KRX30" s="8"/>
      <c r="KRY30"/>
      <c r="KRZ30" s="8"/>
      <c r="KSA30"/>
      <c r="KSB30"/>
      <c r="KSC30"/>
      <c r="KSD30" s="10"/>
      <c r="KSE30" s="8"/>
      <c r="KSF30"/>
      <c r="KSG30" s="8"/>
      <c r="KSH30"/>
      <c r="KSI30"/>
      <c r="KSJ30"/>
      <c r="KSK30" s="10"/>
      <c r="KSL30" s="8"/>
      <c r="KSM30"/>
      <c r="KSN30" s="8"/>
      <c r="KSO30"/>
      <c r="KSP30"/>
      <c r="KSQ30"/>
      <c r="KSR30" s="10"/>
      <c r="KSS30" s="8"/>
      <c r="KST30"/>
      <c r="KSU30" s="8"/>
      <c r="KSV30"/>
      <c r="KSW30"/>
      <c r="KSX30"/>
      <c r="KSY30" s="10"/>
      <c r="KSZ30" s="8"/>
      <c r="KTA30"/>
      <c r="KTB30" s="8"/>
      <c r="KTC30"/>
      <c r="KTD30"/>
      <c r="KTE30"/>
      <c r="KTF30" s="10"/>
      <c r="KTG30" s="8"/>
      <c r="KTH30"/>
      <c r="KTI30" s="8"/>
      <c r="KTJ30"/>
      <c r="KTK30"/>
      <c r="KTL30"/>
      <c r="KTM30" s="10"/>
      <c r="KTN30" s="8"/>
      <c r="KTO30"/>
      <c r="KTP30" s="8"/>
      <c r="KTQ30"/>
      <c r="KTR30"/>
      <c r="KTS30"/>
      <c r="KTT30" s="10"/>
      <c r="KTU30" s="8"/>
      <c r="KTV30"/>
      <c r="KTW30" s="8"/>
      <c r="KTX30"/>
      <c r="KTY30"/>
      <c r="KTZ30"/>
      <c r="KUA30" s="10"/>
      <c r="KUB30" s="8"/>
      <c r="KUC30"/>
      <c r="KUD30" s="8"/>
      <c r="KUE30"/>
      <c r="KUF30"/>
      <c r="KUG30"/>
      <c r="KUH30" s="10"/>
      <c r="KUI30" s="8"/>
      <c r="KUJ30"/>
      <c r="KUK30" s="8"/>
      <c r="KUL30"/>
      <c r="KUM30"/>
      <c r="KUN30"/>
      <c r="KUO30" s="10"/>
      <c r="KUP30" s="8"/>
      <c r="KUQ30"/>
      <c r="KUR30" s="8"/>
      <c r="KUS30"/>
      <c r="KUT30"/>
      <c r="KUU30"/>
      <c r="KUV30" s="10"/>
      <c r="KUW30" s="8"/>
      <c r="KUX30"/>
      <c r="KUY30" s="8"/>
      <c r="KUZ30"/>
      <c r="KVA30"/>
      <c r="KVB30"/>
      <c r="KVC30" s="10"/>
      <c r="KVD30" s="8"/>
      <c r="KVE30"/>
      <c r="KVF30" s="8"/>
      <c r="KVG30"/>
      <c r="KVH30"/>
      <c r="KVI30"/>
      <c r="KVJ30" s="10"/>
      <c r="KVK30" s="8"/>
      <c r="KVL30"/>
      <c r="KVM30" s="8"/>
      <c r="KVN30"/>
      <c r="KVO30"/>
      <c r="KVP30"/>
      <c r="KVQ30" s="10"/>
      <c r="KVR30" s="8"/>
      <c r="KVS30"/>
      <c r="KVT30" s="8"/>
      <c r="KVU30"/>
      <c r="KVV30"/>
      <c r="KVW30"/>
      <c r="KVX30" s="10"/>
      <c r="KVY30" s="8"/>
      <c r="KVZ30"/>
      <c r="KWA30" s="8"/>
      <c r="KWB30"/>
      <c r="KWC30"/>
      <c r="KWD30"/>
      <c r="KWE30" s="10"/>
      <c r="KWF30" s="8"/>
      <c r="KWG30"/>
      <c r="KWH30" s="8"/>
      <c r="KWI30"/>
      <c r="KWJ30"/>
      <c r="KWK30"/>
      <c r="KWL30" s="10"/>
      <c r="KWM30" s="8"/>
      <c r="KWN30"/>
      <c r="KWO30" s="8"/>
      <c r="KWP30"/>
      <c r="KWQ30"/>
      <c r="KWR30"/>
      <c r="KWS30" s="10"/>
      <c r="KWT30" s="8"/>
      <c r="KWU30"/>
      <c r="KWV30" s="8"/>
      <c r="KWW30"/>
      <c r="KWX30"/>
      <c r="KWY30"/>
      <c r="KWZ30" s="10"/>
      <c r="KXA30" s="8"/>
      <c r="KXB30"/>
      <c r="KXC30" s="8"/>
      <c r="KXD30"/>
      <c r="KXE30"/>
      <c r="KXF30"/>
      <c r="KXG30" s="10"/>
      <c r="KXH30" s="8"/>
      <c r="KXI30"/>
      <c r="KXJ30" s="8"/>
      <c r="KXK30"/>
      <c r="KXL30"/>
      <c r="KXM30"/>
      <c r="KXN30" s="10"/>
      <c r="KXO30" s="8"/>
      <c r="KXP30"/>
      <c r="KXQ30" s="8"/>
      <c r="KXR30"/>
      <c r="KXS30"/>
      <c r="KXT30"/>
      <c r="KXU30" s="10"/>
      <c r="KXV30" s="8"/>
      <c r="KXW30"/>
      <c r="KXX30" s="8"/>
      <c r="KXY30"/>
      <c r="KXZ30"/>
      <c r="KYA30"/>
      <c r="KYB30" s="10"/>
      <c r="KYC30" s="8"/>
      <c r="KYD30"/>
      <c r="KYE30" s="8"/>
      <c r="KYF30"/>
      <c r="KYG30"/>
      <c r="KYH30"/>
      <c r="KYI30" s="10"/>
      <c r="KYJ30" s="8"/>
      <c r="KYK30"/>
      <c r="KYL30" s="8"/>
      <c r="KYM30"/>
      <c r="KYN30"/>
      <c r="KYO30"/>
      <c r="KYP30" s="10"/>
      <c r="KYQ30" s="8"/>
      <c r="KYR30"/>
      <c r="KYS30" s="8"/>
      <c r="KYT30"/>
      <c r="KYU30"/>
      <c r="KYV30"/>
      <c r="KYW30" s="10"/>
      <c r="KYX30" s="22"/>
      <c r="KYY30"/>
      <c r="KYZ30" s="8"/>
      <c r="KZA30"/>
      <c r="KZB30"/>
      <c r="KZC30"/>
      <c r="KZD30" s="10"/>
      <c r="KZE30" s="22"/>
      <c r="KZF30"/>
      <c r="KZG30" s="8"/>
      <c r="KZH30"/>
      <c r="KZI30"/>
      <c r="KZJ30"/>
      <c r="KZK30" s="29"/>
      <c r="KZL30" s="44"/>
      <c r="KZM30" s="8"/>
      <c r="KZN30" s="8"/>
      <c r="KZO30" s="10"/>
      <c r="KZP30" s="10"/>
      <c r="KZQ30"/>
      <c r="KZR30" s="8"/>
      <c r="KZS30"/>
      <c r="KZT30" s="8"/>
      <c r="KZU30" s="6"/>
      <c r="KZV30"/>
      <c r="KZW30"/>
      <c r="KZX30" s="10"/>
      <c r="KZY30" s="8"/>
      <c r="KZZ30"/>
      <c r="LAA30" s="8"/>
      <c r="LAB30"/>
      <c r="LAC30"/>
      <c r="LAD30"/>
      <c r="LAE30" s="10"/>
      <c r="LAF30" s="8"/>
      <c r="LAG30"/>
      <c r="LAH30" s="8"/>
      <c r="LAI30"/>
      <c r="LAJ30"/>
      <c r="LAK30"/>
      <c r="LAL30" s="10"/>
      <c r="LAM30" s="8"/>
      <c r="LAN30"/>
      <c r="LAO30" s="8"/>
      <c r="LAP30"/>
      <c r="LAQ30"/>
      <c r="LAR30"/>
      <c r="LAS30" s="10"/>
      <c r="LAT30" s="8"/>
      <c r="LAU30"/>
      <c r="LAV30" s="8"/>
      <c r="LAW30"/>
      <c r="LAX30"/>
      <c r="LAY30"/>
      <c r="LAZ30" s="10"/>
      <c r="LBA30" s="8"/>
      <c r="LBB30"/>
      <c r="LBC30" s="8"/>
      <c r="LBD30"/>
      <c r="LBE30"/>
      <c r="LBF30"/>
      <c r="LBG30" s="10"/>
      <c r="LBH30" s="8"/>
      <c r="LBI30"/>
      <c r="LBJ30" s="8"/>
      <c r="LBK30"/>
      <c r="LBL30"/>
      <c r="LBM30"/>
      <c r="LBN30" s="10"/>
      <c r="LBO30" s="8"/>
      <c r="LBP30"/>
      <c r="LBQ30" s="8"/>
      <c r="LBR30"/>
      <c r="LBS30"/>
      <c r="LBT30"/>
      <c r="LBU30" s="10"/>
      <c r="LBV30" s="8"/>
      <c r="LBW30"/>
      <c r="LBX30" s="8"/>
      <c r="LBY30"/>
      <c r="LBZ30"/>
      <c r="LCA30"/>
      <c r="LCB30" s="10"/>
      <c r="LCC30" s="8"/>
      <c r="LCD30"/>
      <c r="LCE30" s="8"/>
      <c r="LCF30"/>
      <c r="LCG30"/>
      <c r="LCH30"/>
      <c r="LCI30" s="10"/>
      <c r="LCJ30" s="8"/>
      <c r="LCK30"/>
      <c r="LCL30" s="8"/>
      <c r="LCM30"/>
      <c r="LCN30"/>
      <c r="LCO30"/>
      <c r="LCP30" s="10"/>
      <c r="LCQ30" s="8"/>
      <c r="LCR30"/>
      <c r="LCS30" s="8"/>
      <c r="LCT30"/>
      <c r="LCU30"/>
      <c r="LCV30"/>
      <c r="LCW30" s="10"/>
      <c r="LCX30" s="8"/>
      <c r="LCY30"/>
      <c r="LCZ30" s="8"/>
      <c r="LDA30"/>
      <c r="LDB30"/>
      <c r="LDC30"/>
      <c r="LDD30" s="10"/>
      <c r="LDE30" s="8"/>
      <c r="LDF30"/>
      <c r="LDG30" s="8"/>
      <c r="LDH30"/>
      <c r="LDI30"/>
      <c r="LDJ30"/>
      <c r="LDK30" s="10"/>
      <c r="LDL30" s="8"/>
      <c r="LDM30"/>
      <c r="LDN30" s="8"/>
      <c r="LDO30"/>
      <c r="LDP30"/>
      <c r="LDQ30"/>
      <c r="LDR30" s="10"/>
      <c r="LDS30" s="8"/>
      <c r="LDT30"/>
      <c r="LDU30" s="8"/>
      <c r="LDV30"/>
      <c r="LDW30"/>
      <c r="LDX30"/>
      <c r="LDY30" s="10"/>
      <c r="LDZ30" s="8"/>
      <c r="LEA30"/>
      <c r="LEB30" s="8"/>
      <c r="LEC30"/>
      <c r="LED30"/>
      <c r="LEE30"/>
      <c r="LEF30" s="10"/>
      <c r="LEG30" s="8"/>
      <c r="LEH30"/>
      <c r="LEI30" s="8"/>
      <c r="LEJ30"/>
      <c r="LEK30"/>
      <c r="LEL30"/>
      <c r="LEM30" s="10"/>
      <c r="LEN30" s="8"/>
      <c r="LEO30"/>
      <c r="LEP30" s="8"/>
      <c r="LEQ30"/>
      <c r="LER30"/>
      <c r="LES30"/>
      <c r="LET30" s="10"/>
      <c r="LEU30" s="8"/>
      <c r="LEV30"/>
      <c r="LEW30" s="8"/>
      <c r="LEX30"/>
      <c r="LEY30"/>
      <c r="LEZ30"/>
      <c r="LFA30" s="10"/>
      <c r="LFB30" s="8"/>
      <c r="LFC30"/>
      <c r="LFD30" s="8"/>
      <c r="LFE30"/>
      <c r="LFF30"/>
      <c r="LFG30"/>
      <c r="LFH30" s="10"/>
      <c r="LFI30" s="8"/>
      <c r="LFJ30"/>
      <c r="LFK30" s="8"/>
      <c r="LFL30"/>
      <c r="LFM30"/>
      <c r="LFN30"/>
      <c r="LFO30" s="10"/>
      <c r="LFP30" s="8"/>
      <c r="LFQ30"/>
      <c r="LFR30" s="8"/>
      <c r="LFS30"/>
      <c r="LFT30"/>
      <c r="LFU30"/>
      <c r="LFV30" s="10"/>
      <c r="LFW30" s="8"/>
      <c r="LFX30"/>
      <c r="LFY30" s="8"/>
      <c r="LFZ30"/>
      <c r="LGA30"/>
      <c r="LGB30"/>
      <c r="LGC30" s="10"/>
      <c r="LGD30" s="8"/>
      <c r="LGE30"/>
      <c r="LGF30" s="8"/>
      <c r="LGG30"/>
      <c r="LGH30"/>
      <c r="LGI30"/>
      <c r="LGJ30" s="10"/>
      <c r="LGK30" s="8"/>
      <c r="LGL30"/>
      <c r="LGM30" s="8"/>
      <c r="LGN30"/>
      <c r="LGO30"/>
      <c r="LGP30"/>
      <c r="LGQ30" s="10"/>
      <c r="LGR30" s="8"/>
      <c r="LGS30"/>
      <c r="LGT30" s="8"/>
      <c r="LGU30"/>
      <c r="LGV30"/>
      <c r="LGW30"/>
      <c r="LGX30" s="10"/>
      <c r="LGY30" s="8"/>
      <c r="LGZ30"/>
      <c r="LHA30" s="8"/>
      <c r="LHB30"/>
      <c r="LHC30"/>
      <c r="LHD30"/>
      <c r="LHE30" s="10"/>
      <c r="LHF30" s="8"/>
      <c r="LHG30"/>
      <c r="LHH30" s="8"/>
      <c r="LHI30"/>
      <c r="LHJ30"/>
      <c r="LHK30"/>
      <c r="LHL30" s="10"/>
      <c r="LHM30" s="8"/>
      <c r="LHN30"/>
      <c r="LHO30" s="8"/>
      <c r="LHP30"/>
      <c r="LHQ30"/>
      <c r="LHR30"/>
      <c r="LHS30" s="10"/>
      <c r="LHT30" s="8"/>
      <c r="LHU30"/>
      <c r="LHV30" s="8"/>
      <c r="LHW30"/>
      <c r="LHX30"/>
      <c r="LHY30"/>
      <c r="LHZ30" s="10"/>
      <c r="LIA30" s="22"/>
      <c r="LIB30"/>
      <c r="LIC30" s="8"/>
      <c r="LID30"/>
      <c r="LIE30"/>
      <c r="LIF30"/>
      <c r="LIG30" s="10"/>
      <c r="LIH30" s="22"/>
      <c r="LII30"/>
      <c r="LIJ30" s="8"/>
      <c r="LIK30"/>
      <c r="LIL30"/>
      <c r="LIM30"/>
      <c r="LIN30" s="29"/>
      <c r="LIO30" s="44"/>
      <c r="LIP30" s="8"/>
      <c r="LIQ30" s="8"/>
      <c r="LIR30" s="10"/>
      <c r="LIS30" s="10"/>
      <c r="LIT30"/>
      <c r="LIU30" s="8"/>
      <c r="LIV30"/>
      <c r="LIW30" s="8"/>
      <c r="LIX30" s="6"/>
      <c r="LIY30"/>
      <c r="LIZ30"/>
      <c r="LJA30" s="10"/>
      <c r="LJB30" s="8"/>
      <c r="LJC30"/>
      <c r="LJD30" s="8"/>
      <c r="LJE30"/>
      <c r="LJF30"/>
      <c r="LJG30"/>
      <c r="LJH30" s="10"/>
      <c r="LJI30" s="8"/>
      <c r="LJJ30"/>
      <c r="LJK30" s="8"/>
      <c r="LJL30"/>
      <c r="LJM30"/>
      <c r="LJN30"/>
      <c r="LJO30" s="10"/>
      <c r="LJP30" s="8"/>
      <c r="LJQ30"/>
      <c r="LJR30" s="8"/>
      <c r="LJS30"/>
      <c r="LJT30"/>
      <c r="LJU30"/>
      <c r="LJV30" s="10"/>
      <c r="LJW30" s="8"/>
      <c r="LJX30"/>
      <c r="LJY30" s="8"/>
      <c r="LJZ30"/>
      <c r="LKA30"/>
      <c r="LKB30"/>
      <c r="LKC30" s="10"/>
      <c r="LKD30" s="8"/>
      <c r="LKE30"/>
      <c r="LKF30" s="8"/>
      <c r="LKG30"/>
      <c r="LKH30"/>
      <c r="LKI30"/>
      <c r="LKJ30" s="10"/>
      <c r="LKK30" s="8"/>
      <c r="LKL30"/>
      <c r="LKM30" s="8"/>
      <c r="LKN30"/>
      <c r="LKO30"/>
      <c r="LKP30"/>
      <c r="LKQ30" s="10"/>
      <c r="LKR30" s="8"/>
      <c r="LKS30"/>
      <c r="LKT30" s="8"/>
      <c r="LKU30"/>
      <c r="LKV30"/>
      <c r="LKW30"/>
      <c r="LKX30" s="10"/>
      <c r="LKY30" s="8"/>
      <c r="LKZ30"/>
      <c r="LLA30" s="8"/>
      <c r="LLB30"/>
      <c r="LLC30"/>
      <c r="LLD30"/>
      <c r="LLE30" s="10"/>
      <c r="LLF30" s="8"/>
      <c r="LLG30"/>
      <c r="LLH30" s="8"/>
      <c r="LLI30"/>
      <c r="LLJ30"/>
      <c r="LLK30"/>
      <c r="LLL30" s="10"/>
      <c r="LLM30" s="8"/>
      <c r="LLN30"/>
      <c r="LLO30" s="8"/>
      <c r="LLP30"/>
      <c r="LLQ30"/>
      <c r="LLR30"/>
      <c r="LLS30" s="10"/>
      <c r="LLT30" s="8"/>
      <c r="LLU30"/>
      <c r="LLV30" s="8"/>
      <c r="LLW30"/>
      <c r="LLX30"/>
      <c r="LLY30"/>
      <c r="LLZ30" s="10"/>
      <c r="LMA30" s="8"/>
      <c r="LMB30"/>
      <c r="LMC30" s="8"/>
      <c r="LMD30"/>
      <c r="LME30"/>
      <c r="LMF30"/>
      <c r="LMG30" s="10"/>
      <c r="LMH30" s="8"/>
      <c r="LMI30"/>
      <c r="LMJ30" s="8"/>
      <c r="LMK30"/>
      <c r="LML30"/>
      <c r="LMM30"/>
      <c r="LMN30" s="10"/>
      <c r="LMO30" s="8"/>
      <c r="LMP30"/>
      <c r="LMQ30" s="8"/>
      <c r="LMR30"/>
      <c r="LMS30"/>
      <c r="LMT30"/>
      <c r="LMU30" s="10"/>
      <c r="LMV30" s="8"/>
      <c r="LMW30"/>
      <c r="LMX30" s="8"/>
      <c r="LMY30"/>
      <c r="LMZ30"/>
      <c r="LNA30"/>
      <c r="LNB30" s="10"/>
      <c r="LNC30" s="8"/>
      <c r="LND30"/>
      <c r="LNE30" s="8"/>
      <c r="LNF30"/>
      <c r="LNG30"/>
      <c r="LNH30"/>
      <c r="LNI30" s="10"/>
      <c r="LNJ30" s="8"/>
      <c r="LNK30"/>
      <c r="LNL30" s="8"/>
      <c r="LNM30"/>
      <c r="LNN30"/>
      <c r="LNO30"/>
      <c r="LNP30" s="10"/>
      <c r="LNQ30" s="8"/>
      <c r="LNR30"/>
      <c r="LNS30" s="8"/>
      <c r="LNT30"/>
      <c r="LNU30"/>
      <c r="LNV30"/>
      <c r="LNW30" s="10"/>
      <c r="LNX30" s="8"/>
      <c r="LNY30"/>
      <c r="LNZ30" s="8"/>
      <c r="LOA30"/>
      <c r="LOB30"/>
      <c r="LOC30"/>
      <c r="LOD30" s="10"/>
      <c r="LOE30" s="8"/>
      <c r="LOF30"/>
      <c r="LOG30" s="8"/>
      <c r="LOH30"/>
      <c r="LOI30"/>
      <c r="LOJ30"/>
      <c r="LOK30" s="10"/>
      <c r="LOL30" s="8"/>
      <c r="LOM30"/>
      <c r="LON30" s="8"/>
      <c r="LOO30"/>
      <c r="LOP30"/>
      <c r="LOQ30"/>
      <c r="LOR30" s="10"/>
      <c r="LOS30" s="8"/>
      <c r="LOT30"/>
      <c r="LOU30" s="8"/>
      <c r="LOV30"/>
      <c r="LOW30"/>
      <c r="LOX30"/>
      <c r="LOY30" s="10"/>
      <c r="LOZ30" s="8"/>
      <c r="LPA30"/>
      <c r="LPB30" s="8"/>
      <c r="LPC30"/>
      <c r="LPD30"/>
      <c r="LPE30"/>
      <c r="LPF30" s="10"/>
      <c r="LPG30" s="8"/>
      <c r="LPH30"/>
      <c r="LPI30" s="8"/>
      <c r="LPJ30"/>
      <c r="LPK30"/>
      <c r="LPL30"/>
      <c r="LPM30" s="10"/>
      <c r="LPN30" s="8"/>
      <c r="LPO30"/>
      <c r="LPP30" s="8"/>
      <c r="LPQ30"/>
      <c r="LPR30"/>
      <c r="LPS30"/>
      <c r="LPT30" s="10"/>
      <c r="LPU30" s="8"/>
      <c r="LPV30"/>
      <c r="LPW30" s="8"/>
      <c r="LPX30"/>
      <c r="LPY30"/>
      <c r="LPZ30"/>
      <c r="LQA30" s="10"/>
      <c r="LQB30" s="8"/>
      <c r="LQC30"/>
      <c r="LQD30" s="8"/>
      <c r="LQE30"/>
      <c r="LQF30"/>
      <c r="LQG30"/>
      <c r="LQH30" s="10"/>
      <c r="LQI30" s="8"/>
      <c r="LQJ30"/>
      <c r="LQK30" s="8"/>
      <c r="LQL30"/>
      <c r="LQM30"/>
      <c r="LQN30"/>
      <c r="LQO30" s="10"/>
      <c r="LQP30" s="8"/>
      <c r="LQQ30"/>
      <c r="LQR30" s="8"/>
      <c r="LQS30"/>
      <c r="LQT30"/>
      <c r="LQU30"/>
      <c r="LQV30" s="10"/>
      <c r="LQW30" s="8"/>
      <c r="LQX30"/>
      <c r="LQY30" s="8"/>
      <c r="LQZ30"/>
      <c r="LRA30"/>
      <c r="LRB30"/>
      <c r="LRC30" s="10"/>
      <c r="LRD30" s="22"/>
      <c r="LRE30"/>
      <c r="LRF30" s="8"/>
      <c r="LRG30"/>
      <c r="LRH30"/>
      <c r="LRI30"/>
      <c r="LRJ30" s="10"/>
      <c r="LRK30" s="22"/>
      <c r="LRL30"/>
      <c r="LRM30" s="8"/>
      <c r="LRN30"/>
      <c r="LRO30"/>
      <c r="LRP30"/>
      <c r="LRQ30" s="29"/>
      <c r="LRR30" s="44"/>
      <c r="LRS30" s="8"/>
      <c r="LRT30" s="8"/>
      <c r="LRU30" s="10"/>
      <c r="LRV30" s="10"/>
      <c r="LRW30"/>
      <c r="LRX30" s="8"/>
      <c r="LRY30"/>
      <c r="LRZ30" s="8"/>
      <c r="LSA30" s="6"/>
      <c r="LSB30"/>
      <c r="LSC30"/>
      <c r="LSD30" s="10"/>
      <c r="LSE30" s="8"/>
      <c r="LSF30"/>
      <c r="LSG30" s="8"/>
      <c r="LSH30"/>
      <c r="LSI30"/>
      <c r="LSJ30"/>
      <c r="LSK30" s="10"/>
      <c r="LSL30" s="8"/>
      <c r="LSM30"/>
      <c r="LSN30" s="8"/>
      <c r="LSO30"/>
      <c r="LSP30"/>
      <c r="LSQ30"/>
      <c r="LSR30" s="10"/>
      <c r="LSS30" s="8"/>
      <c r="LST30"/>
      <c r="LSU30" s="8"/>
      <c r="LSV30"/>
      <c r="LSW30"/>
      <c r="LSX30"/>
      <c r="LSY30" s="10"/>
      <c r="LSZ30" s="8"/>
      <c r="LTA30"/>
      <c r="LTB30" s="8"/>
      <c r="LTC30"/>
      <c r="LTD30"/>
      <c r="LTE30"/>
      <c r="LTF30" s="10"/>
      <c r="LTG30" s="8"/>
      <c r="LTH30"/>
      <c r="LTI30" s="8"/>
      <c r="LTJ30"/>
      <c r="LTK30"/>
      <c r="LTL30"/>
      <c r="LTM30" s="10"/>
      <c r="LTN30" s="8"/>
      <c r="LTO30"/>
      <c r="LTP30" s="8"/>
      <c r="LTQ30"/>
      <c r="LTR30"/>
      <c r="LTS30"/>
      <c r="LTT30" s="10"/>
      <c r="LTU30" s="8"/>
      <c r="LTV30"/>
      <c r="LTW30" s="8"/>
      <c r="LTX30"/>
      <c r="LTY30"/>
      <c r="LTZ30"/>
      <c r="LUA30" s="10"/>
      <c r="LUB30" s="8"/>
      <c r="LUC30"/>
      <c r="LUD30" s="8"/>
      <c r="LUE30"/>
      <c r="LUF30"/>
      <c r="LUG30"/>
      <c r="LUH30" s="10"/>
      <c r="LUI30" s="8"/>
      <c r="LUJ30"/>
      <c r="LUK30" s="8"/>
      <c r="LUL30"/>
      <c r="LUM30"/>
      <c r="LUN30"/>
      <c r="LUO30" s="10"/>
      <c r="LUP30" s="8"/>
      <c r="LUQ30"/>
      <c r="LUR30" s="8"/>
      <c r="LUS30"/>
      <c r="LUT30"/>
      <c r="LUU30"/>
      <c r="LUV30" s="10"/>
      <c r="LUW30" s="8"/>
      <c r="LUX30"/>
      <c r="LUY30" s="8"/>
      <c r="LUZ30"/>
      <c r="LVA30"/>
      <c r="LVB30"/>
      <c r="LVC30" s="10"/>
      <c r="LVD30" s="8"/>
      <c r="LVE30"/>
      <c r="LVF30" s="8"/>
      <c r="LVG30"/>
      <c r="LVH30"/>
      <c r="LVI30"/>
      <c r="LVJ30" s="10"/>
      <c r="LVK30" s="8"/>
      <c r="LVL30"/>
      <c r="LVM30" s="8"/>
      <c r="LVN30"/>
      <c r="LVO30"/>
      <c r="LVP30"/>
      <c r="LVQ30" s="10"/>
      <c r="LVR30" s="8"/>
      <c r="LVS30"/>
      <c r="LVT30" s="8"/>
      <c r="LVU30"/>
      <c r="LVV30"/>
      <c r="LVW30"/>
      <c r="LVX30" s="10"/>
      <c r="LVY30" s="8"/>
      <c r="LVZ30"/>
      <c r="LWA30" s="8"/>
      <c r="LWB30"/>
      <c r="LWC30"/>
      <c r="LWD30"/>
      <c r="LWE30" s="10"/>
      <c r="LWF30" s="8"/>
      <c r="LWG30"/>
      <c r="LWH30" s="8"/>
      <c r="LWI30"/>
      <c r="LWJ30"/>
      <c r="LWK30"/>
      <c r="LWL30" s="10"/>
      <c r="LWM30" s="8"/>
      <c r="LWN30"/>
      <c r="LWO30" s="8"/>
      <c r="LWP30"/>
      <c r="LWQ30"/>
      <c r="LWR30"/>
      <c r="LWS30" s="10"/>
      <c r="LWT30" s="8"/>
      <c r="LWU30"/>
      <c r="LWV30" s="8"/>
      <c r="LWW30"/>
      <c r="LWX30"/>
      <c r="LWY30"/>
      <c r="LWZ30" s="10"/>
      <c r="LXA30" s="8"/>
      <c r="LXB30"/>
      <c r="LXC30" s="8"/>
      <c r="LXD30"/>
      <c r="LXE30"/>
      <c r="LXF30"/>
      <c r="LXG30" s="10"/>
      <c r="LXH30" s="8"/>
      <c r="LXI30"/>
      <c r="LXJ30" s="8"/>
      <c r="LXK30"/>
      <c r="LXL30"/>
      <c r="LXM30"/>
      <c r="LXN30" s="10"/>
      <c r="LXO30" s="8"/>
      <c r="LXP30"/>
      <c r="LXQ30" s="8"/>
      <c r="LXR30"/>
      <c r="LXS30"/>
      <c r="LXT30"/>
      <c r="LXU30" s="10"/>
      <c r="LXV30" s="8"/>
      <c r="LXW30"/>
      <c r="LXX30" s="8"/>
      <c r="LXY30"/>
      <c r="LXZ30"/>
      <c r="LYA30"/>
      <c r="LYB30" s="10"/>
      <c r="LYC30" s="8"/>
      <c r="LYD30"/>
      <c r="LYE30" s="8"/>
      <c r="LYF30"/>
      <c r="LYG30"/>
      <c r="LYH30"/>
      <c r="LYI30" s="10"/>
      <c r="LYJ30" s="8"/>
      <c r="LYK30"/>
      <c r="LYL30" s="8"/>
      <c r="LYM30"/>
      <c r="LYN30"/>
      <c r="LYO30"/>
      <c r="LYP30" s="10"/>
      <c r="LYQ30" s="8"/>
      <c r="LYR30"/>
      <c r="LYS30" s="8"/>
      <c r="LYT30"/>
      <c r="LYU30"/>
      <c r="LYV30"/>
      <c r="LYW30" s="10"/>
      <c r="LYX30" s="8"/>
      <c r="LYY30"/>
      <c r="LYZ30" s="8"/>
      <c r="LZA30"/>
      <c r="LZB30"/>
      <c r="LZC30"/>
      <c r="LZD30" s="10"/>
      <c r="LZE30" s="8"/>
      <c r="LZF30"/>
      <c r="LZG30" s="8"/>
      <c r="LZH30"/>
      <c r="LZI30"/>
      <c r="LZJ30"/>
      <c r="LZK30" s="10"/>
      <c r="LZL30" s="8"/>
      <c r="LZM30"/>
      <c r="LZN30" s="8"/>
      <c r="LZO30"/>
      <c r="LZP30"/>
      <c r="LZQ30"/>
      <c r="LZR30" s="10"/>
      <c r="LZS30" s="8"/>
      <c r="LZT30"/>
      <c r="LZU30" s="8"/>
      <c r="LZV30"/>
      <c r="LZW30"/>
      <c r="LZX30"/>
      <c r="LZY30" s="10"/>
      <c r="LZZ30" s="8"/>
      <c r="MAA30"/>
      <c r="MAB30" s="8"/>
      <c r="MAC30"/>
      <c r="MAD30"/>
      <c r="MAE30"/>
      <c r="MAF30" s="10"/>
      <c r="MAG30" s="22"/>
      <c r="MAH30"/>
      <c r="MAI30" s="8"/>
      <c r="MAJ30"/>
      <c r="MAK30"/>
      <c r="MAL30"/>
      <c r="MAM30" s="10"/>
      <c r="MAN30" s="22"/>
      <c r="MAO30"/>
      <c r="MAP30" s="8"/>
      <c r="MAQ30"/>
      <c r="MAR30"/>
      <c r="MAS30"/>
      <c r="MAT30" s="29"/>
      <c r="MAU30" s="44"/>
      <c r="MAV30" s="8"/>
      <c r="MAW30" s="8"/>
      <c r="MAX30" s="10"/>
      <c r="MAY30" s="10"/>
      <c r="MAZ30"/>
      <c r="MBA30" s="8"/>
      <c r="MBB30"/>
      <c r="MBC30" s="8"/>
      <c r="MBD30" s="6"/>
      <c r="MBE30"/>
      <c r="MBF30"/>
      <c r="MBG30" s="10"/>
      <c r="MBH30" s="8"/>
      <c r="MBI30"/>
      <c r="MBJ30" s="8"/>
      <c r="MBK30"/>
      <c r="MBL30"/>
      <c r="MBM30"/>
      <c r="MBN30" s="10"/>
      <c r="MBO30" s="8"/>
      <c r="MBP30"/>
      <c r="MBQ30" s="8"/>
      <c r="MBR30"/>
      <c r="MBS30"/>
      <c r="MBT30"/>
      <c r="MBU30" s="10"/>
      <c r="MBV30" s="8"/>
      <c r="MBW30"/>
      <c r="MBX30" s="8"/>
      <c r="MBY30"/>
      <c r="MBZ30"/>
      <c r="MCA30"/>
      <c r="MCB30" s="10"/>
      <c r="MCC30" s="8"/>
      <c r="MCD30"/>
      <c r="MCE30" s="8"/>
      <c r="MCF30"/>
      <c r="MCG30"/>
      <c r="MCH30"/>
      <c r="MCI30" s="10"/>
      <c r="MCJ30" s="8"/>
      <c r="MCK30"/>
      <c r="MCL30" s="8"/>
      <c r="MCM30"/>
      <c r="MCN30"/>
      <c r="MCO30"/>
      <c r="MCP30" s="10"/>
      <c r="MCQ30" s="8"/>
      <c r="MCR30"/>
      <c r="MCS30" s="8"/>
      <c r="MCT30"/>
      <c r="MCU30"/>
      <c r="MCV30"/>
      <c r="MCW30" s="10"/>
      <c r="MCX30" s="8"/>
      <c r="MCY30"/>
      <c r="MCZ30" s="8"/>
      <c r="MDA30"/>
      <c r="MDB30"/>
      <c r="MDC30"/>
      <c r="MDD30" s="10"/>
      <c r="MDE30" s="8"/>
      <c r="MDF30"/>
      <c r="MDG30" s="8"/>
      <c r="MDH30"/>
      <c r="MDI30"/>
      <c r="MDJ30"/>
      <c r="MDK30" s="10"/>
      <c r="MDL30" s="8"/>
      <c r="MDM30"/>
      <c r="MDN30" s="8"/>
      <c r="MDO30"/>
      <c r="MDP30"/>
      <c r="MDQ30"/>
      <c r="MDR30" s="10"/>
      <c r="MDS30" s="8"/>
      <c r="MDT30"/>
      <c r="MDU30" s="8"/>
      <c r="MDV30"/>
      <c r="MDW30"/>
      <c r="MDX30"/>
      <c r="MDY30" s="10"/>
      <c r="MDZ30" s="8"/>
      <c r="MEA30"/>
      <c r="MEB30" s="8"/>
      <c r="MEC30"/>
      <c r="MED30"/>
      <c r="MEE30"/>
      <c r="MEF30" s="10"/>
      <c r="MEG30" s="8"/>
      <c r="MEH30"/>
      <c r="MEI30" s="8"/>
      <c r="MEJ30"/>
      <c r="MEK30"/>
      <c r="MEL30"/>
      <c r="MEM30" s="10"/>
      <c r="MEN30" s="8"/>
      <c r="MEO30"/>
      <c r="MEP30" s="8"/>
      <c r="MEQ30"/>
      <c r="MER30"/>
      <c r="MES30"/>
      <c r="MET30" s="10"/>
      <c r="MEU30" s="8"/>
      <c r="MEV30"/>
      <c r="MEW30" s="8"/>
      <c r="MEX30"/>
      <c r="MEY30"/>
      <c r="MEZ30"/>
      <c r="MFA30" s="10"/>
      <c r="MFB30" s="8"/>
      <c r="MFC30"/>
      <c r="MFD30" s="8"/>
      <c r="MFE30"/>
      <c r="MFF30"/>
      <c r="MFG30"/>
      <c r="MFH30" s="10"/>
      <c r="MFI30" s="8"/>
      <c r="MFJ30"/>
      <c r="MFK30" s="8"/>
      <c r="MFL30"/>
      <c r="MFM30"/>
      <c r="MFN30"/>
      <c r="MFO30" s="10"/>
      <c r="MFP30" s="8"/>
      <c r="MFQ30"/>
      <c r="MFR30" s="8"/>
      <c r="MFS30"/>
      <c r="MFT30"/>
      <c r="MFU30"/>
      <c r="MFV30" s="10"/>
      <c r="MFW30" s="8"/>
      <c r="MFX30"/>
      <c r="MFY30" s="8"/>
      <c r="MFZ30"/>
      <c r="MGA30"/>
      <c r="MGB30"/>
      <c r="MGC30" s="10"/>
      <c r="MGD30" s="8"/>
      <c r="MGE30"/>
      <c r="MGF30" s="8"/>
      <c r="MGG30"/>
      <c r="MGH30"/>
      <c r="MGI30"/>
      <c r="MGJ30" s="10"/>
      <c r="MGK30" s="8"/>
      <c r="MGL30"/>
      <c r="MGM30" s="8"/>
      <c r="MGN30"/>
      <c r="MGO30"/>
      <c r="MGP30"/>
      <c r="MGQ30" s="10"/>
      <c r="MGR30" s="8"/>
      <c r="MGS30"/>
      <c r="MGT30" s="8"/>
      <c r="MGU30"/>
      <c r="MGV30"/>
      <c r="MGW30"/>
      <c r="MGX30" s="10"/>
      <c r="MGY30" s="8"/>
      <c r="MGZ30"/>
      <c r="MHA30" s="8"/>
      <c r="MHB30"/>
      <c r="MHC30"/>
      <c r="MHD30"/>
      <c r="MHE30" s="10"/>
      <c r="MHF30" s="8"/>
      <c r="MHG30"/>
      <c r="MHH30" s="8"/>
      <c r="MHI30"/>
      <c r="MHJ30"/>
      <c r="MHK30"/>
      <c r="MHL30" s="10"/>
      <c r="MHM30" s="8"/>
      <c r="MHN30"/>
      <c r="MHO30" s="8"/>
      <c r="MHP30"/>
      <c r="MHQ30"/>
      <c r="MHR30"/>
      <c r="MHS30" s="10"/>
      <c r="MHT30" s="8"/>
      <c r="MHU30"/>
      <c r="MHV30" s="8"/>
      <c r="MHW30"/>
      <c r="MHX30"/>
      <c r="MHY30"/>
      <c r="MHZ30" s="10"/>
      <c r="MIA30" s="8"/>
      <c r="MIB30"/>
      <c r="MIC30" s="8"/>
      <c r="MID30"/>
      <c r="MIE30"/>
      <c r="MIF30"/>
      <c r="MIG30" s="10"/>
      <c r="MIH30" s="8"/>
      <c r="MII30"/>
      <c r="MIJ30" s="8"/>
      <c r="MIK30"/>
      <c r="MIL30"/>
      <c r="MIM30"/>
      <c r="MIN30" s="10"/>
      <c r="MIO30" s="8"/>
      <c r="MIP30"/>
      <c r="MIQ30" s="8"/>
      <c r="MIR30"/>
      <c r="MIS30"/>
      <c r="MIT30"/>
      <c r="MIU30" s="10"/>
      <c r="MIV30" s="8"/>
      <c r="MIW30"/>
      <c r="MIX30" s="8"/>
      <c r="MIY30"/>
      <c r="MIZ30"/>
      <c r="MJA30"/>
      <c r="MJB30" s="10"/>
      <c r="MJC30" s="8"/>
      <c r="MJD30"/>
      <c r="MJE30" s="8"/>
      <c r="MJF30"/>
      <c r="MJG30"/>
      <c r="MJH30"/>
      <c r="MJI30" s="10"/>
      <c r="MJJ30" s="22"/>
      <c r="MJK30"/>
      <c r="MJL30" s="8"/>
      <c r="MJM30"/>
      <c r="MJN30"/>
      <c r="MJO30"/>
      <c r="MJP30" s="10"/>
      <c r="MJQ30" s="22"/>
      <c r="MJR30"/>
      <c r="MJS30" s="8"/>
      <c r="MJT30"/>
      <c r="MJU30"/>
      <c r="MJV30"/>
      <c r="MJW30" s="29"/>
      <c r="MJX30" s="44"/>
      <c r="MJY30" s="8"/>
      <c r="MJZ30" s="8"/>
      <c r="MKA30" s="10"/>
      <c r="MKB30" s="10"/>
      <c r="MKC30"/>
      <c r="MKD30" s="8"/>
      <c r="MKE30"/>
      <c r="MKF30" s="8"/>
      <c r="MKG30" s="6"/>
      <c r="MKH30"/>
      <c r="MKI30"/>
      <c r="MKJ30" s="10"/>
      <c r="MKK30" s="8"/>
      <c r="MKL30"/>
      <c r="MKM30" s="8"/>
      <c r="MKN30"/>
      <c r="MKO30"/>
      <c r="MKP30"/>
      <c r="MKQ30" s="10"/>
      <c r="MKR30" s="8"/>
      <c r="MKS30"/>
      <c r="MKT30" s="8"/>
      <c r="MKU30"/>
      <c r="MKV30"/>
      <c r="MKW30"/>
      <c r="MKX30" s="10"/>
      <c r="MKY30" s="8"/>
      <c r="MKZ30"/>
      <c r="MLA30" s="8"/>
      <c r="MLB30"/>
      <c r="MLC30"/>
      <c r="MLD30"/>
      <c r="MLE30" s="10"/>
      <c r="MLF30" s="8"/>
      <c r="MLG30"/>
      <c r="MLH30" s="8"/>
      <c r="MLI30"/>
      <c r="MLJ30"/>
      <c r="MLK30"/>
      <c r="MLL30" s="10"/>
      <c r="MLM30" s="8"/>
      <c r="MLN30"/>
      <c r="MLO30" s="8"/>
      <c r="MLP30"/>
      <c r="MLQ30"/>
      <c r="MLR30"/>
      <c r="MLS30" s="10"/>
      <c r="MLT30" s="8"/>
      <c r="MLU30"/>
      <c r="MLV30" s="8"/>
      <c r="MLW30"/>
      <c r="MLX30"/>
      <c r="MLY30"/>
      <c r="MLZ30" s="10"/>
      <c r="MMA30" s="8"/>
      <c r="MMB30"/>
      <c r="MMC30" s="8"/>
      <c r="MMD30"/>
      <c r="MME30"/>
      <c r="MMF30"/>
      <c r="MMG30" s="10"/>
      <c r="MMH30" s="8"/>
      <c r="MMI30"/>
      <c r="MMJ30" s="8"/>
      <c r="MMK30"/>
      <c r="MML30"/>
      <c r="MMM30"/>
      <c r="MMN30" s="10"/>
      <c r="MMO30" s="8"/>
      <c r="MMP30"/>
      <c r="MMQ30" s="8"/>
      <c r="MMR30"/>
      <c r="MMS30"/>
      <c r="MMT30"/>
      <c r="MMU30" s="10"/>
      <c r="MMV30" s="8"/>
      <c r="MMW30"/>
      <c r="MMX30" s="8"/>
      <c r="MMY30"/>
      <c r="MMZ30"/>
      <c r="MNA30"/>
      <c r="MNB30" s="10"/>
      <c r="MNC30" s="8"/>
      <c r="MND30"/>
      <c r="MNE30" s="8"/>
      <c r="MNF30"/>
      <c r="MNG30"/>
      <c r="MNH30"/>
      <c r="MNI30" s="10"/>
      <c r="MNJ30" s="8"/>
      <c r="MNK30"/>
      <c r="MNL30" s="8"/>
      <c r="MNM30"/>
      <c r="MNN30"/>
      <c r="MNO30"/>
      <c r="MNP30" s="10"/>
      <c r="MNQ30" s="8"/>
      <c r="MNR30"/>
      <c r="MNS30" s="8"/>
      <c r="MNT30"/>
      <c r="MNU30"/>
      <c r="MNV30"/>
      <c r="MNW30" s="10"/>
      <c r="MNX30" s="8"/>
      <c r="MNY30"/>
      <c r="MNZ30" s="8"/>
      <c r="MOA30"/>
      <c r="MOB30"/>
      <c r="MOC30"/>
      <c r="MOD30" s="10"/>
      <c r="MOE30" s="8"/>
      <c r="MOF30"/>
      <c r="MOG30" s="8"/>
      <c r="MOH30"/>
      <c r="MOI30"/>
      <c r="MOJ30"/>
      <c r="MOK30" s="10"/>
      <c r="MOL30" s="8"/>
      <c r="MOM30"/>
      <c r="MON30" s="8"/>
      <c r="MOO30"/>
      <c r="MOP30"/>
      <c r="MOQ30"/>
      <c r="MOR30" s="10"/>
      <c r="MOS30" s="8"/>
      <c r="MOT30"/>
      <c r="MOU30" s="8"/>
      <c r="MOV30"/>
      <c r="MOW30"/>
      <c r="MOX30"/>
      <c r="MOY30" s="10"/>
      <c r="MOZ30" s="8"/>
      <c r="MPA30"/>
      <c r="MPB30" s="8"/>
      <c r="MPC30"/>
      <c r="MPD30"/>
      <c r="MPE30"/>
      <c r="MPF30" s="10"/>
      <c r="MPG30" s="8"/>
      <c r="MPH30"/>
      <c r="MPI30" s="8"/>
      <c r="MPJ30"/>
      <c r="MPK30"/>
      <c r="MPL30"/>
      <c r="MPM30" s="10"/>
      <c r="MPN30" s="8"/>
      <c r="MPO30"/>
      <c r="MPP30" s="8"/>
      <c r="MPQ30"/>
      <c r="MPR30"/>
      <c r="MPS30"/>
      <c r="MPT30" s="10"/>
      <c r="MPU30" s="8"/>
      <c r="MPV30"/>
      <c r="MPW30" s="8"/>
      <c r="MPX30"/>
      <c r="MPY30"/>
      <c r="MPZ30"/>
      <c r="MQA30" s="10"/>
      <c r="MQB30" s="8"/>
      <c r="MQC30"/>
      <c r="MQD30" s="8"/>
      <c r="MQE30"/>
      <c r="MQF30"/>
      <c r="MQG30"/>
      <c r="MQH30" s="10"/>
      <c r="MQI30" s="8"/>
      <c r="MQJ30"/>
      <c r="MQK30" s="8"/>
      <c r="MQL30"/>
      <c r="MQM30"/>
      <c r="MQN30"/>
      <c r="MQO30" s="10"/>
      <c r="MQP30" s="8"/>
      <c r="MQQ30"/>
      <c r="MQR30" s="8"/>
      <c r="MQS30"/>
      <c r="MQT30"/>
      <c r="MQU30"/>
      <c r="MQV30" s="10"/>
      <c r="MQW30" s="8"/>
      <c r="MQX30"/>
      <c r="MQY30" s="8"/>
      <c r="MQZ30"/>
      <c r="MRA30"/>
      <c r="MRB30"/>
      <c r="MRC30" s="10"/>
      <c r="MRD30" s="8"/>
      <c r="MRE30"/>
      <c r="MRF30" s="8"/>
      <c r="MRG30"/>
      <c r="MRH30"/>
      <c r="MRI30"/>
      <c r="MRJ30" s="10"/>
      <c r="MRK30" s="8"/>
      <c r="MRL30"/>
      <c r="MRM30" s="8"/>
      <c r="MRN30"/>
      <c r="MRO30"/>
      <c r="MRP30"/>
      <c r="MRQ30" s="10"/>
      <c r="MRR30" s="8"/>
      <c r="MRS30"/>
      <c r="MRT30" s="8"/>
      <c r="MRU30"/>
      <c r="MRV30"/>
      <c r="MRW30"/>
      <c r="MRX30" s="10"/>
      <c r="MRY30" s="8"/>
      <c r="MRZ30"/>
      <c r="MSA30" s="8"/>
      <c r="MSB30"/>
      <c r="MSC30"/>
      <c r="MSD30"/>
      <c r="MSE30" s="10"/>
      <c r="MSF30" s="8"/>
      <c r="MSG30"/>
      <c r="MSH30" s="8"/>
      <c r="MSI30"/>
      <c r="MSJ30"/>
      <c r="MSK30"/>
      <c r="MSL30" s="10"/>
      <c r="MSM30" s="22"/>
      <c r="MSN30"/>
      <c r="MSO30" s="8"/>
      <c r="MSP30"/>
      <c r="MSQ30"/>
      <c r="MSR30"/>
      <c r="MSS30" s="10"/>
      <c r="MST30" s="22"/>
      <c r="MSU30"/>
      <c r="MSV30" s="8"/>
      <c r="MSW30"/>
      <c r="MSX30"/>
      <c r="MSY30"/>
      <c r="MSZ30" s="29"/>
      <c r="MTA30" s="44"/>
      <c r="MTB30" s="8"/>
      <c r="MTC30" s="8"/>
      <c r="MTD30" s="10"/>
      <c r="MTE30" s="10"/>
      <c r="MTF30"/>
      <c r="MTG30" s="8"/>
      <c r="MTH30"/>
      <c r="MTI30" s="8"/>
      <c r="MTJ30" s="6"/>
      <c r="MTK30"/>
      <c r="MTL30"/>
      <c r="MTM30" s="10"/>
      <c r="MTN30" s="8"/>
      <c r="MTO30"/>
      <c r="MTP30" s="8"/>
      <c r="MTQ30"/>
      <c r="MTR30"/>
      <c r="MTS30"/>
      <c r="MTT30" s="10"/>
      <c r="MTU30" s="8"/>
      <c r="MTV30"/>
      <c r="MTW30" s="8"/>
      <c r="MTX30"/>
      <c r="MTY30"/>
      <c r="MTZ30"/>
      <c r="MUA30" s="10"/>
      <c r="MUB30" s="8"/>
      <c r="MUC30"/>
      <c r="MUD30" s="8"/>
      <c r="MUE30"/>
      <c r="MUF30"/>
      <c r="MUG30"/>
      <c r="MUH30" s="10"/>
      <c r="MUI30" s="8"/>
      <c r="MUJ30"/>
      <c r="MUK30" s="8"/>
      <c r="MUL30"/>
      <c r="MUM30"/>
      <c r="MUN30"/>
      <c r="MUO30" s="10"/>
      <c r="MUP30" s="8"/>
      <c r="MUQ30"/>
      <c r="MUR30" s="8"/>
      <c r="MUS30"/>
      <c r="MUT30"/>
      <c r="MUU30"/>
      <c r="MUV30" s="10"/>
      <c r="MUW30" s="8"/>
      <c r="MUX30"/>
      <c r="MUY30" s="8"/>
      <c r="MUZ30"/>
      <c r="MVA30"/>
      <c r="MVB30"/>
      <c r="MVC30" s="10"/>
      <c r="MVD30" s="8"/>
      <c r="MVE30"/>
      <c r="MVF30" s="8"/>
      <c r="MVG30"/>
      <c r="MVH30"/>
      <c r="MVI30"/>
      <c r="MVJ30" s="10"/>
      <c r="MVK30" s="8"/>
      <c r="MVL30"/>
      <c r="MVM30" s="8"/>
      <c r="MVN30"/>
      <c r="MVO30"/>
      <c r="MVP30"/>
      <c r="MVQ30" s="10"/>
      <c r="MVR30" s="8"/>
      <c r="MVS30"/>
      <c r="MVT30" s="8"/>
      <c r="MVU30"/>
      <c r="MVV30"/>
      <c r="MVW30"/>
      <c r="MVX30" s="10"/>
      <c r="MVY30" s="8"/>
      <c r="MVZ30"/>
      <c r="MWA30" s="8"/>
      <c r="MWB30"/>
      <c r="MWC30"/>
      <c r="MWD30"/>
      <c r="MWE30" s="10"/>
      <c r="MWF30" s="8"/>
      <c r="MWG30"/>
      <c r="MWH30" s="8"/>
      <c r="MWI30"/>
      <c r="MWJ30"/>
      <c r="MWK30"/>
      <c r="MWL30" s="10"/>
      <c r="MWM30" s="8"/>
      <c r="MWN30"/>
      <c r="MWO30" s="8"/>
      <c r="MWP30"/>
      <c r="MWQ30"/>
      <c r="MWR30"/>
      <c r="MWS30" s="10"/>
      <c r="MWT30" s="8"/>
      <c r="MWU30"/>
      <c r="MWV30" s="8"/>
      <c r="MWW30"/>
      <c r="MWX30"/>
      <c r="MWY30"/>
      <c r="MWZ30" s="10"/>
      <c r="MXA30" s="8"/>
      <c r="MXB30"/>
      <c r="MXC30" s="8"/>
      <c r="MXD30"/>
      <c r="MXE30"/>
      <c r="MXF30"/>
      <c r="MXG30" s="10"/>
      <c r="MXH30" s="8"/>
      <c r="MXI30"/>
      <c r="MXJ30" s="8"/>
      <c r="MXK30"/>
      <c r="MXL30"/>
      <c r="MXM30"/>
      <c r="MXN30" s="10"/>
      <c r="MXO30" s="8"/>
      <c r="MXP30"/>
      <c r="MXQ30" s="8"/>
      <c r="MXR30"/>
      <c r="MXS30"/>
      <c r="MXT30"/>
      <c r="MXU30" s="10"/>
      <c r="MXV30" s="8"/>
      <c r="MXW30"/>
      <c r="MXX30" s="8"/>
      <c r="MXY30"/>
      <c r="MXZ30"/>
      <c r="MYA30"/>
      <c r="MYB30" s="10"/>
      <c r="MYC30" s="8"/>
      <c r="MYD30"/>
      <c r="MYE30" s="8"/>
      <c r="MYF30"/>
      <c r="MYG30"/>
      <c r="MYH30"/>
      <c r="MYI30" s="10"/>
      <c r="MYJ30" s="8"/>
      <c r="MYK30"/>
      <c r="MYL30" s="8"/>
      <c r="MYM30"/>
      <c r="MYN30"/>
      <c r="MYO30"/>
      <c r="MYP30" s="10"/>
      <c r="MYQ30" s="8"/>
      <c r="MYR30"/>
      <c r="MYS30" s="8"/>
      <c r="MYT30"/>
      <c r="MYU30"/>
      <c r="MYV30"/>
      <c r="MYW30" s="10"/>
      <c r="MYX30" s="8"/>
      <c r="MYY30"/>
      <c r="MYZ30" s="8"/>
      <c r="MZA30"/>
      <c r="MZB30"/>
      <c r="MZC30"/>
      <c r="MZD30" s="10"/>
      <c r="MZE30" s="8"/>
      <c r="MZF30"/>
      <c r="MZG30" s="8"/>
      <c r="MZH30"/>
      <c r="MZI30"/>
      <c r="MZJ30"/>
      <c r="MZK30" s="10"/>
      <c r="MZL30" s="8"/>
      <c r="MZM30"/>
      <c r="MZN30" s="8"/>
      <c r="MZO30"/>
      <c r="MZP30"/>
      <c r="MZQ30"/>
      <c r="MZR30" s="10"/>
      <c r="MZS30" s="8"/>
      <c r="MZT30"/>
      <c r="MZU30" s="8"/>
      <c r="MZV30"/>
      <c r="MZW30"/>
      <c r="MZX30"/>
      <c r="MZY30" s="10"/>
      <c r="MZZ30" s="8"/>
      <c r="NAA30"/>
      <c r="NAB30" s="8"/>
      <c r="NAC30"/>
      <c r="NAD30"/>
      <c r="NAE30"/>
      <c r="NAF30" s="10"/>
      <c r="NAG30" s="8"/>
      <c r="NAH30"/>
      <c r="NAI30" s="8"/>
      <c r="NAJ30"/>
      <c r="NAK30"/>
      <c r="NAL30"/>
      <c r="NAM30" s="10"/>
      <c r="NAN30" s="8"/>
      <c r="NAO30"/>
      <c r="NAP30" s="8"/>
      <c r="NAQ30"/>
      <c r="NAR30"/>
      <c r="NAS30"/>
      <c r="NAT30" s="10"/>
      <c r="NAU30" s="8"/>
      <c r="NAV30"/>
      <c r="NAW30" s="8"/>
      <c r="NAX30"/>
      <c r="NAY30"/>
      <c r="NAZ30"/>
      <c r="NBA30" s="10"/>
      <c r="NBB30" s="8"/>
      <c r="NBC30"/>
      <c r="NBD30" s="8"/>
      <c r="NBE30"/>
      <c r="NBF30"/>
      <c r="NBG30"/>
      <c r="NBH30" s="10"/>
      <c r="NBI30" s="8"/>
      <c r="NBJ30"/>
      <c r="NBK30" s="8"/>
      <c r="NBL30"/>
      <c r="NBM30"/>
      <c r="NBN30"/>
      <c r="NBO30" s="10"/>
      <c r="NBP30" s="22"/>
      <c r="NBQ30"/>
      <c r="NBR30" s="8"/>
      <c r="NBS30"/>
      <c r="NBT30"/>
      <c r="NBU30"/>
      <c r="NBV30" s="10"/>
      <c r="NBW30" s="22"/>
      <c r="NBX30"/>
      <c r="NBY30" s="8"/>
      <c r="NBZ30"/>
      <c r="NCA30"/>
      <c r="NCB30"/>
      <c r="NCC30" s="29"/>
      <c r="NCD30" s="44"/>
      <c r="NCE30" s="8"/>
      <c r="NCF30" s="8"/>
      <c r="NCG30" s="10"/>
      <c r="NCH30" s="10"/>
      <c r="NCI30"/>
      <c r="NCJ30" s="8"/>
      <c r="NCK30"/>
      <c r="NCL30" s="8"/>
      <c r="NCM30" s="6"/>
      <c r="NCN30"/>
      <c r="NCO30"/>
      <c r="NCP30" s="10"/>
      <c r="NCQ30" s="8"/>
      <c r="NCR30"/>
      <c r="NCS30" s="8"/>
      <c r="NCT30"/>
      <c r="NCU30"/>
      <c r="NCV30"/>
      <c r="NCW30" s="10"/>
      <c r="NCX30" s="8"/>
      <c r="NCY30"/>
      <c r="NCZ30" s="8"/>
      <c r="NDA30"/>
      <c r="NDB30"/>
      <c r="NDC30"/>
      <c r="NDD30" s="10"/>
      <c r="NDE30" s="8"/>
      <c r="NDF30"/>
      <c r="NDG30" s="8"/>
      <c r="NDH30"/>
      <c r="NDI30"/>
      <c r="NDJ30"/>
      <c r="NDK30" s="10"/>
      <c r="NDL30" s="8"/>
      <c r="NDM30"/>
      <c r="NDN30" s="8"/>
      <c r="NDO30"/>
      <c r="NDP30"/>
      <c r="NDQ30"/>
      <c r="NDR30" s="10"/>
      <c r="NDS30" s="8"/>
      <c r="NDT30"/>
      <c r="NDU30" s="8"/>
      <c r="NDV30"/>
      <c r="NDW30"/>
      <c r="NDX30"/>
      <c r="NDY30" s="10"/>
      <c r="NDZ30" s="8"/>
      <c r="NEA30"/>
      <c r="NEB30" s="8"/>
      <c r="NEC30"/>
      <c r="NED30"/>
      <c r="NEE30"/>
      <c r="NEF30" s="10"/>
      <c r="NEG30" s="8"/>
      <c r="NEH30"/>
      <c r="NEI30" s="8"/>
      <c r="NEJ30"/>
      <c r="NEK30"/>
      <c r="NEL30"/>
      <c r="NEM30" s="10"/>
      <c r="NEN30" s="8"/>
      <c r="NEO30"/>
      <c r="NEP30" s="8"/>
      <c r="NEQ30"/>
      <c r="NER30"/>
      <c r="NES30"/>
      <c r="NET30" s="10"/>
      <c r="NEU30" s="8"/>
      <c r="NEV30"/>
      <c r="NEW30" s="8"/>
      <c r="NEX30"/>
      <c r="NEY30"/>
      <c r="NEZ30"/>
      <c r="NFA30" s="10"/>
      <c r="NFB30" s="8"/>
      <c r="NFC30"/>
      <c r="NFD30" s="8"/>
      <c r="NFE30"/>
      <c r="NFF30"/>
      <c r="NFG30"/>
      <c r="NFH30" s="10"/>
      <c r="NFI30" s="8"/>
      <c r="NFJ30"/>
      <c r="NFK30" s="8"/>
      <c r="NFL30"/>
      <c r="NFM30"/>
      <c r="NFN30"/>
      <c r="NFO30" s="10"/>
      <c r="NFP30" s="8"/>
      <c r="NFQ30"/>
      <c r="NFR30" s="8"/>
      <c r="NFS30"/>
      <c r="NFT30"/>
      <c r="NFU30"/>
      <c r="NFV30" s="10"/>
      <c r="NFW30" s="8"/>
      <c r="NFX30"/>
      <c r="NFY30" s="8"/>
      <c r="NFZ30"/>
      <c r="NGA30"/>
      <c r="NGB30"/>
      <c r="NGC30" s="10"/>
      <c r="NGD30" s="8"/>
      <c r="NGE30"/>
      <c r="NGF30" s="8"/>
      <c r="NGG30"/>
      <c r="NGH30"/>
      <c r="NGI30"/>
      <c r="NGJ30" s="10"/>
      <c r="NGK30" s="8"/>
      <c r="NGL30"/>
      <c r="NGM30" s="8"/>
      <c r="NGN30"/>
      <c r="NGO30"/>
      <c r="NGP30"/>
      <c r="NGQ30" s="10"/>
      <c r="NGR30" s="8"/>
      <c r="NGS30"/>
      <c r="NGT30" s="8"/>
      <c r="NGU30"/>
      <c r="NGV30"/>
      <c r="NGW30"/>
      <c r="NGX30" s="10"/>
      <c r="NGY30" s="8"/>
      <c r="NGZ30"/>
      <c r="NHA30" s="8"/>
      <c r="NHB30"/>
      <c r="NHC30"/>
      <c r="NHD30"/>
      <c r="NHE30" s="10"/>
      <c r="NHF30" s="8"/>
      <c r="NHG30"/>
      <c r="NHH30" s="8"/>
      <c r="NHI30"/>
      <c r="NHJ30"/>
      <c r="NHK30"/>
      <c r="NHL30" s="10"/>
      <c r="NHM30" s="8"/>
      <c r="NHN30"/>
      <c r="NHO30" s="8"/>
      <c r="NHP30"/>
      <c r="NHQ30"/>
      <c r="NHR30"/>
      <c r="NHS30" s="10"/>
      <c r="NHT30" s="8"/>
      <c r="NHU30"/>
      <c r="NHV30" s="8"/>
      <c r="NHW30"/>
      <c r="NHX30"/>
      <c r="NHY30"/>
      <c r="NHZ30" s="10"/>
      <c r="NIA30" s="8"/>
      <c r="NIB30"/>
      <c r="NIC30" s="8"/>
      <c r="NID30"/>
      <c r="NIE30"/>
      <c r="NIF30"/>
      <c r="NIG30" s="10"/>
      <c r="NIH30" s="8"/>
      <c r="NII30"/>
      <c r="NIJ30" s="8"/>
      <c r="NIK30"/>
      <c r="NIL30"/>
      <c r="NIM30"/>
      <c r="NIN30" s="10"/>
      <c r="NIO30" s="8"/>
      <c r="NIP30"/>
      <c r="NIQ30" s="8"/>
      <c r="NIR30"/>
      <c r="NIS30"/>
      <c r="NIT30"/>
      <c r="NIU30" s="10"/>
      <c r="NIV30" s="8"/>
      <c r="NIW30"/>
      <c r="NIX30" s="8"/>
      <c r="NIY30"/>
      <c r="NIZ30"/>
      <c r="NJA30"/>
      <c r="NJB30" s="10"/>
      <c r="NJC30" s="8"/>
      <c r="NJD30"/>
      <c r="NJE30" s="8"/>
      <c r="NJF30"/>
      <c r="NJG30"/>
      <c r="NJH30"/>
      <c r="NJI30" s="10"/>
      <c r="NJJ30" s="8"/>
      <c r="NJK30"/>
      <c r="NJL30" s="8"/>
      <c r="NJM30"/>
      <c r="NJN30"/>
      <c r="NJO30"/>
      <c r="NJP30" s="10"/>
      <c r="NJQ30" s="8"/>
      <c r="NJR30"/>
      <c r="NJS30" s="8"/>
      <c r="NJT30"/>
      <c r="NJU30"/>
      <c r="NJV30"/>
      <c r="NJW30" s="10"/>
      <c r="NJX30" s="8"/>
      <c r="NJY30"/>
      <c r="NJZ30" s="8"/>
      <c r="NKA30"/>
      <c r="NKB30"/>
      <c r="NKC30"/>
      <c r="NKD30" s="10"/>
      <c r="NKE30" s="8"/>
      <c r="NKF30"/>
      <c r="NKG30" s="8"/>
      <c r="NKH30"/>
      <c r="NKI30"/>
      <c r="NKJ30"/>
      <c r="NKK30" s="10"/>
      <c r="NKL30" s="8"/>
      <c r="NKM30"/>
      <c r="NKN30" s="8"/>
      <c r="NKO30"/>
      <c r="NKP30"/>
      <c r="NKQ30"/>
      <c r="NKR30" s="10"/>
      <c r="NKS30" s="22"/>
      <c r="NKT30"/>
      <c r="NKU30" s="8"/>
      <c r="NKV30"/>
      <c r="NKW30"/>
      <c r="NKX30"/>
      <c r="NKY30" s="10"/>
      <c r="NKZ30" s="22"/>
      <c r="NLA30"/>
      <c r="NLB30" s="8"/>
      <c r="NLC30"/>
      <c r="NLD30"/>
      <c r="NLE30"/>
      <c r="NLF30" s="29"/>
      <c r="NLG30" s="44"/>
      <c r="NLH30" s="8"/>
      <c r="NLI30" s="8"/>
      <c r="NLJ30" s="10"/>
      <c r="NLK30" s="10"/>
      <c r="NLL30"/>
      <c r="NLM30" s="8"/>
      <c r="NLN30"/>
      <c r="NLO30" s="8"/>
      <c r="NLP30" s="6"/>
      <c r="NLQ30"/>
      <c r="NLR30"/>
      <c r="NLS30" s="10"/>
      <c r="NLT30" s="8"/>
      <c r="NLU30"/>
      <c r="NLV30" s="8"/>
      <c r="NLW30"/>
      <c r="NLX30"/>
      <c r="NLY30"/>
      <c r="NLZ30" s="10"/>
      <c r="NMA30" s="8"/>
      <c r="NMB30"/>
      <c r="NMC30" s="8"/>
      <c r="NMD30"/>
      <c r="NME30"/>
      <c r="NMF30"/>
      <c r="NMG30" s="10"/>
      <c r="NMH30" s="8"/>
      <c r="NMI30"/>
      <c r="NMJ30" s="8"/>
      <c r="NMK30"/>
      <c r="NML30"/>
      <c r="NMM30"/>
      <c r="NMN30" s="10"/>
      <c r="NMO30" s="8"/>
      <c r="NMP30"/>
      <c r="NMQ30" s="8"/>
      <c r="NMR30"/>
      <c r="NMS30"/>
      <c r="NMT30"/>
      <c r="NMU30" s="10"/>
      <c r="NMV30" s="8"/>
      <c r="NMW30"/>
      <c r="NMX30" s="8"/>
      <c r="NMY30"/>
      <c r="NMZ30"/>
      <c r="NNA30"/>
      <c r="NNB30" s="10"/>
      <c r="NNC30" s="8"/>
      <c r="NND30"/>
      <c r="NNE30" s="8"/>
      <c r="NNF30"/>
      <c r="NNG30"/>
      <c r="NNH30"/>
      <c r="NNI30" s="10"/>
      <c r="NNJ30" s="8"/>
      <c r="NNK30"/>
      <c r="NNL30" s="8"/>
      <c r="NNM30"/>
      <c r="NNN30"/>
      <c r="NNO30"/>
      <c r="NNP30" s="10"/>
      <c r="NNQ30" s="8"/>
      <c r="NNR30"/>
      <c r="NNS30" s="8"/>
      <c r="NNT30"/>
      <c r="NNU30"/>
      <c r="NNV30"/>
      <c r="NNW30" s="10"/>
      <c r="NNX30" s="8"/>
      <c r="NNY30"/>
      <c r="NNZ30" s="8"/>
      <c r="NOA30"/>
      <c r="NOB30"/>
      <c r="NOC30"/>
      <c r="NOD30" s="10"/>
      <c r="NOE30" s="8"/>
      <c r="NOF30"/>
      <c r="NOG30" s="8"/>
      <c r="NOH30"/>
      <c r="NOI30"/>
      <c r="NOJ30"/>
      <c r="NOK30" s="10"/>
      <c r="NOL30" s="8"/>
      <c r="NOM30"/>
      <c r="NON30" s="8"/>
      <c r="NOO30"/>
      <c r="NOP30"/>
      <c r="NOQ30"/>
      <c r="NOR30" s="10"/>
      <c r="NOS30" s="8"/>
      <c r="NOT30"/>
      <c r="NOU30" s="8"/>
      <c r="NOV30"/>
      <c r="NOW30"/>
      <c r="NOX30"/>
      <c r="NOY30" s="10"/>
      <c r="NOZ30" s="8"/>
      <c r="NPA30"/>
      <c r="NPB30" s="8"/>
      <c r="NPC30"/>
      <c r="NPD30"/>
      <c r="NPE30"/>
      <c r="NPF30" s="10"/>
      <c r="NPG30" s="8"/>
      <c r="NPH30"/>
      <c r="NPI30" s="8"/>
      <c r="NPJ30"/>
      <c r="NPK30"/>
      <c r="NPL30"/>
      <c r="NPM30" s="10"/>
      <c r="NPN30" s="8"/>
      <c r="NPO30"/>
      <c r="NPP30" s="8"/>
      <c r="NPQ30"/>
      <c r="NPR30"/>
      <c r="NPS30"/>
      <c r="NPT30" s="10"/>
      <c r="NPU30" s="8"/>
      <c r="NPV30"/>
      <c r="NPW30" s="8"/>
      <c r="NPX30"/>
      <c r="NPY30"/>
      <c r="NPZ30"/>
      <c r="NQA30" s="10"/>
      <c r="NQB30" s="8"/>
      <c r="NQC30"/>
      <c r="NQD30" s="8"/>
      <c r="NQE30"/>
      <c r="NQF30"/>
      <c r="NQG30"/>
      <c r="NQH30" s="10"/>
      <c r="NQI30" s="8"/>
      <c r="NQJ30"/>
      <c r="NQK30" s="8"/>
      <c r="NQL30"/>
      <c r="NQM30"/>
      <c r="NQN30"/>
      <c r="NQO30" s="10"/>
      <c r="NQP30" s="8"/>
      <c r="NQQ30"/>
      <c r="NQR30" s="8"/>
      <c r="NQS30"/>
      <c r="NQT30"/>
      <c r="NQU30"/>
      <c r="NQV30" s="10"/>
      <c r="NQW30" s="8"/>
      <c r="NQX30"/>
      <c r="NQY30" s="8"/>
      <c r="NQZ30"/>
      <c r="NRA30"/>
      <c r="NRB30"/>
      <c r="NRC30" s="10"/>
      <c r="NRD30" s="8"/>
      <c r="NRE30"/>
      <c r="NRF30" s="8"/>
      <c r="NRG30"/>
      <c r="NRH30"/>
      <c r="NRI30"/>
      <c r="NRJ30" s="10"/>
      <c r="NRK30" s="8"/>
      <c r="NRL30"/>
      <c r="NRM30" s="8"/>
      <c r="NRN30"/>
      <c r="NRO30"/>
      <c r="NRP30"/>
      <c r="NRQ30" s="10"/>
      <c r="NRR30" s="8"/>
      <c r="NRS30"/>
      <c r="NRT30" s="8"/>
      <c r="NRU30"/>
      <c r="NRV30"/>
      <c r="NRW30"/>
      <c r="NRX30" s="10"/>
      <c r="NRY30" s="8"/>
      <c r="NRZ30"/>
      <c r="NSA30" s="8"/>
      <c r="NSB30"/>
      <c r="NSC30"/>
      <c r="NSD30"/>
      <c r="NSE30" s="10"/>
      <c r="NSF30" s="8"/>
      <c r="NSG30"/>
      <c r="NSH30" s="8"/>
      <c r="NSI30"/>
      <c r="NSJ30"/>
      <c r="NSK30"/>
      <c r="NSL30" s="10"/>
      <c r="NSM30" s="8"/>
      <c r="NSN30"/>
      <c r="NSO30" s="8"/>
      <c r="NSP30"/>
      <c r="NSQ30"/>
      <c r="NSR30"/>
      <c r="NSS30" s="10"/>
      <c r="NST30" s="8"/>
      <c r="NSU30"/>
      <c r="NSV30" s="8"/>
      <c r="NSW30"/>
      <c r="NSX30"/>
      <c r="NSY30"/>
      <c r="NSZ30" s="10"/>
      <c r="NTA30" s="8"/>
      <c r="NTB30"/>
      <c r="NTC30" s="8"/>
      <c r="NTD30"/>
      <c r="NTE30"/>
      <c r="NTF30"/>
      <c r="NTG30" s="10"/>
      <c r="NTH30" s="8"/>
      <c r="NTI30"/>
      <c r="NTJ30" s="8"/>
      <c r="NTK30"/>
      <c r="NTL30"/>
      <c r="NTM30"/>
      <c r="NTN30" s="10"/>
      <c r="NTO30" s="8"/>
      <c r="NTP30"/>
      <c r="NTQ30" s="8"/>
      <c r="NTR30"/>
      <c r="NTS30"/>
      <c r="NTT30"/>
      <c r="NTU30" s="10"/>
      <c r="NTV30" s="22"/>
      <c r="NTW30"/>
      <c r="NTX30" s="8"/>
      <c r="NTY30"/>
      <c r="NTZ30"/>
      <c r="NUA30"/>
      <c r="NUB30" s="10"/>
      <c r="NUC30" s="22"/>
      <c r="NUD30"/>
      <c r="NUE30" s="8"/>
      <c r="NUF30"/>
      <c r="NUG30"/>
      <c r="NUH30"/>
      <c r="NUI30" s="29"/>
      <c r="NUJ30" s="44"/>
      <c r="NUK30" s="8"/>
      <c r="NUL30" s="8"/>
      <c r="NUM30" s="10"/>
      <c r="NUN30" s="10"/>
      <c r="NUO30"/>
      <c r="NUP30" s="8"/>
      <c r="NUQ30"/>
      <c r="NUR30" s="8"/>
      <c r="NUS30" s="6"/>
      <c r="NUT30"/>
      <c r="NUU30"/>
      <c r="NUV30" s="10"/>
      <c r="NUW30" s="8"/>
      <c r="NUX30"/>
      <c r="NUY30" s="8"/>
      <c r="NUZ30"/>
      <c r="NVA30"/>
      <c r="NVB30"/>
      <c r="NVC30" s="10"/>
      <c r="NVD30" s="8"/>
      <c r="NVE30"/>
      <c r="NVF30" s="8"/>
      <c r="NVG30"/>
      <c r="NVH30"/>
      <c r="NVI30"/>
      <c r="NVJ30" s="10"/>
      <c r="NVK30" s="8"/>
      <c r="NVL30"/>
      <c r="NVM30" s="8"/>
      <c r="NVN30"/>
      <c r="NVO30"/>
      <c r="NVP30"/>
      <c r="NVQ30" s="10"/>
      <c r="NVR30" s="8"/>
      <c r="NVS30"/>
      <c r="NVT30" s="8"/>
      <c r="NVU30"/>
      <c r="NVV30"/>
      <c r="NVW30"/>
      <c r="NVX30" s="10"/>
      <c r="NVY30" s="8"/>
      <c r="NVZ30"/>
      <c r="NWA30" s="8"/>
      <c r="NWB30"/>
      <c r="NWC30"/>
      <c r="NWD30"/>
      <c r="NWE30" s="10"/>
      <c r="NWF30" s="8"/>
      <c r="NWG30"/>
      <c r="NWH30" s="8"/>
      <c r="NWI30"/>
      <c r="NWJ30"/>
      <c r="NWK30"/>
      <c r="NWL30" s="10"/>
      <c r="NWM30" s="8"/>
      <c r="NWN30"/>
      <c r="NWO30" s="8"/>
      <c r="NWP30"/>
      <c r="NWQ30"/>
      <c r="NWR30"/>
      <c r="NWS30" s="10"/>
      <c r="NWT30" s="8"/>
      <c r="NWU30"/>
      <c r="NWV30" s="8"/>
      <c r="NWW30"/>
      <c r="NWX30"/>
      <c r="NWY30"/>
      <c r="NWZ30" s="10"/>
      <c r="NXA30" s="8"/>
      <c r="NXB30"/>
      <c r="NXC30" s="8"/>
      <c r="NXD30"/>
      <c r="NXE30"/>
      <c r="NXF30"/>
      <c r="NXG30" s="10"/>
      <c r="NXH30" s="8"/>
      <c r="NXI30"/>
      <c r="NXJ30" s="8"/>
      <c r="NXK30"/>
      <c r="NXL30"/>
      <c r="NXM30"/>
      <c r="NXN30" s="10"/>
      <c r="NXO30" s="8"/>
      <c r="NXP30"/>
      <c r="NXQ30" s="8"/>
      <c r="NXR30"/>
      <c r="NXS30"/>
      <c r="NXT30"/>
      <c r="NXU30" s="10"/>
      <c r="NXV30" s="8"/>
      <c r="NXW30"/>
      <c r="NXX30" s="8"/>
      <c r="NXY30"/>
      <c r="NXZ30"/>
      <c r="NYA30"/>
      <c r="NYB30" s="10"/>
      <c r="NYC30" s="8"/>
      <c r="NYD30"/>
      <c r="NYE30" s="8"/>
      <c r="NYF30"/>
      <c r="NYG30"/>
      <c r="NYH30"/>
      <c r="NYI30" s="10"/>
      <c r="NYJ30" s="8"/>
      <c r="NYK30"/>
      <c r="NYL30" s="8"/>
      <c r="NYM30"/>
      <c r="NYN30"/>
      <c r="NYO30"/>
      <c r="NYP30" s="10"/>
      <c r="NYQ30" s="8"/>
      <c r="NYR30"/>
      <c r="NYS30" s="8"/>
      <c r="NYT30"/>
      <c r="NYU30"/>
      <c r="NYV30"/>
      <c r="NYW30" s="10"/>
      <c r="NYX30" s="8"/>
      <c r="NYY30"/>
      <c r="NYZ30" s="8"/>
      <c r="NZA30"/>
      <c r="NZB30"/>
      <c r="NZC30"/>
      <c r="NZD30" s="10"/>
      <c r="NZE30" s="8"/>
      <c r="NZF30"/>
      <c r="NZG30" s="8"/>
      <c r="NZH30"/>
      <c r="NZI30"/>
      <c r="NZJ30"/>
      <c r="NZK30" s="10"/>
      <c r="NZL30" s="8"/>
      <c r="NZM30"/>
      <c r="NZN30" s="8"/>
      <c r="NZO30"/>
      <c r="NZP30"/>
      <c r="NZQ30"/>
      <c r="NZR30" s="10"/>
      <c r="NZS30" s="8"/>
      <c r="NZT30"/>
      <c r="NZU30" s="8"/>
      <c r="NZV30"/>
      <c r="NZW30"/>
      <c r="NZX30"/>
      <c r="NZY30" s="10"/>
      <c r="NZZ30" s="8"/>
      <c r="OAA30"/>
      <c r="OAB30" s="8"/>
      <c r="OAC30"/>
      <c r="OAD30"/>
      <c r="OAE30"/>
      <c r="OAF30" s="10"/>
      <c r="OAG30" s="8"/>
      <c r="OAH30"/>
      <c r="OAI30" s="8"/>
      <c r="OAJ30"/>
      <c r="OAK30"/>
      <c r="OAL30"/>
      <c r="OAM30" s="10"/>
      <c r="OAN30" s="8"/>
      <c r="OAO30"/>
      <c r="OAP30" s="8"/>
      <c r="OAQ30"/>
      <c r="OAR30"/>
      <c r="OAS30"/>
      <c r="OAT30" s="10"/>
      <c r="OAU30" s="8"/>
      <c r="OAV30"/>
      <c r="OAW30" s="8"/>
      <c r="OAX30"/>
      <c r="OAY30"/>
      <c r="OAZ30"/>
      <c r="OBA30" s="10"/>
      <c r="OBB30" s="8"/>
      <c r="OBC30"/>
      <c r="OBD30" s="8"/>
      <c r="OBE30"/>
      <c r="OBF30"/>
      <c r="OBG30"/>
      <c r="OBH30" s="10"/>
      <c r="OBI30" s="8"/>
      <c r="OBJ30"/>
      <c r="OBK30" s="8"/>
      <c r="OBL30"/>
      <c r="OBM30"/>
      <c r="OBN30"/>
      <c r="OBO30" s="10"/>
      <c r="OBP30" s="8"/>
      <c r="OBQ30"/>
      <c r="OBR30" s="8"/>
      <c r="OBS30"/>
      <c r="OBT30"/>
      <c r="OBU30"/>
      <c r="OBV30" s="10"/>
      <c r="OBW30" s="8"/>
      <c r="OBX30"/>
      <c r="OBY30" s="8"/>
      <c r="OBZ30"/>
      <c r="OCA30"/>
      <c r="OCB30"/>
      <c r="OCC30" s="10"/>
      <c r="OCD30" s="8"/>
      <c r="OCE30"/>
      <c r="OCF30" s="8"/>
      <c r="OCG30"/>
      <c r="OCH30"/>
      <c r="OCI30"/>
      <c r="OCJ30" s="10"/>
      <c r="OCK30" s="8"/>
      <c r="OCL30"/>
      <c r="OCM30" s="8"/>
      <c r="OCN30"/>
      <c r="OCO30"/>
      <c r="OCP30"/>
      <c r="OCQ30" s="10"/>
      <c r="OCR30" s="8"/>
      <c r="OCS30"/>
      <c r="OCT30" s="8"/>
      <c r="OCU30"/>
      <c r="OCV30"/>
      <c r="OCW30"/>
      <c r="OCX30" s="10"/>
      <c r="OCY30" s="22"/>
      <c r="OCZ30"/>
      <c r="ODA30" s="8"/>
      <c r="ODB30"/>
      <c r="ODC30"/>
      <c r="ODD30"/>
      <c r="ODE30" s="10"/>
      <c r="ODF30" s="22"/>
      <c r="ODG30"/>
      <c r="ODH30" s="8"/>
      <c r="ODI30"/>
      <c r="ODJ30"/>
      <c r="ODK30"/>
      <c r="ODL30" s="29"/>
      <c r="ODM30" s="44"/>
      <c r="ODN30" s="8"/>
      <c r="ODO30" s="8"/>
      <c r="ODP30" s="10"/>
      <c r="ODQ30" s="10"/>
      <c r="ODR30"/>
      <c r="ODS30" s="8"/>
      <c r="ODT30"/>
      <c r="ODU30" s="8"/>
      <c r="ODV30" s="6"/>
      <c r="ODW30"/>
      <c r="ODX30"/>
      <c r="ODY30" s="10"/>
      <c r="ODZ30" s="8"/>
      <c r="OEA30"/>
      <c r="OEB30" s="8"/>
      <c r="OEC30"/>
      <c r="OED30"/>
      <c r="OEE30"/>
      <c r="OEF30" s="10"/>
      <c r="OEG30" s="8"/>
      <c r="OEH30"/>
      <c r="OEI30" s="8"/>
      <c r="OEJ30"/>
      <c r="OEK30"/>
      <c r="OEL30"/>
      <c r="OEM30" s="10"/>
      <c r="OEN30" s="8"/>
      <c r="OEO30"/>
      <c r="OEP30" s="8"/>
      <c r="OEQ30"/>
      <c r="OER30"/>
      <c r="OES30"/>
      <c r="OET30" s="10"/>
      <c r="OEU30" s="8"/>
      <c r="OEV30"/>
      <c r="OEW30" s="8"/>
      <c r="OEX30"/>
      <c r="OEY30"/>
      <c r="OEZ30"/>
      <c r="OFA30" s="10"/>
      <c r="OFB30" s="8"/>
      <c r="OFC30"/>
      <c r="OFD30" s="8"/>
      <c r="OFE30"/>
      <c r="OFF30"/>
      <c r="OFG30"/>
      <c r="OFH30" s="10"/>
      <c r="OFI30" s="8"/>
      <c r="OFJ30"/>
      <c r="OFK30" s="8"/>
      <c r="OFL30"/>
      <c r="OFM30"/>
      <c r="OFN30"/>
      <c r="OFO30" s="10"/>
      <c r="OFP30" s="8"/>
      <c r="OFQ30"/>
      <c r="OFR30" s="8"/>
      <c r="OFS30"/>
      <c r="OFT30"/>
      <c r="OFU30"/>
      <c r="OFV30" s="10"/>
      <c r="OFW30" s="8"/>
      <c r="OFX30"/>
      <c r="OFY30" s="8"/>
      <c r="OFZ30"/>
      <c r="OGA30"/>
      <c r="OGB30"/>
      <c r="OGC30" s="10"/>
      <c r="OGD30" s="8"/>
      <c r="OGE30"/>
      <c r="OGF30" s="8"/>
      <c r="OGG30"/>
      <c r="OGH30"/>
      <c r="OGI30"/>
      <c r="OGJ30" s="10"/>
      <c r="OGK30" s="8"/>
      <c r="OGL30"/>
      <c r="OGM30" s="8"/>
      <c r="OGN30"/>
      <c r="OGO30"/>
      <c r="OGP30"/>
      <c r="OGQ30" s="10"/>
      <c r="OGR30" s="8"/>
      <c r="OGS30"/>
      <c r="OGT30" s="8"/>
      <c r="OGU30"/>
      <c r="OGV30"/>
      <c r="OGW30"/>
      <c r="OGX30" s="10"/>
      <c r="OGY30" s="8"/>
      <c r="OGZ30"/>
      <c r="OHA30" s="8"/>
      <c r="OHB30"/>
      <c r="OHC30"/>
      <c r="OHD30"/>
      <c r="OHE30" s="10"/>
      <c r="OHF30" s="8"/>
      <c r="OHG30"/>
      <c r="OHH30" s="8"/>
      <c r="OHI30"/>
      <c r="OHJ30"/>
      <c r="OHK30"/>
      <c r="OHL30" s="10"/>
      <c r="OHM30" s="8"/>
      <c r="OHN30"/>
      <c r="OHO30" s="8"/>
      <c r="OHP30"/>
      <c r="OHQ30"/>
      <c r="OHR30"/>
      <c r="OHS30" s="10"/>
      <c r="OHT30" s="8"/>
      <c r="OHU30"/>
      <c r="OHV30" s="8"/>
      <c r="OHW30"/>
      <c r="OHX30"/>
      <c r="OHY30"/>
      <c r="OHZ30" s="10"/>
      <c r="OIA30" s="8"/>
      <c r="OIB30"/>
      <c r="OIC30" s="8"/>
      <c r="OID30"/>
      <c r="OIE30"/>
      <c r="OIF30"/>
      <c r="OIG30" s="10"/>
      <c r="OIH30" s="8"/>
      <c r="OII30"/>
      <c r="OIJ30" s="8"/>
      <c r="OIK30"/>
      <c r="OIL30"/>
      <c r="OIM30"/>
      <c r="OIN30" s="10"/>
      <c r="OIO30" s="8"/>
      <c r="OIP30"/>
      <c r="OIQ30" s="8"/>
      <c r="OIR30"/>
      <c r="OIS30"/>
      <c r="OIT30"/>
      <c r="OIU30" s="10"/>
      <c r="OIV30" s="8"/>
      <c r="OIW30"/>
      <c r="OIX30" s="8"/>
      <c r="OIY30"/>
      <c r="OIZ30"/>
      <c r="OJA30"/>
      <c r="OJB30" s="10"/>
      <c r="OJC30" s="8"/>
      <c r="OJD30"/>
      <c r="OJE30" s="8"/>
      <c r="OJF30"/>
      <c r="OJG30"/>
      <c r="OJH30"/>
      <c r="OJI30" s="10"/>
      <c r="OJJ30" s="8"/>
      <c r="OJK30"/>
      <c r="OJL30" s="8"/>
      <c r="OJM30"/>
      <c r="OJN30"/>
      <c r="OJO30"/>
      <c r="OJP30" s="10"/>
      <c r="OJQ30" s="8"/>
      <c r="OJR30"/>
      <c r="OJS30" s="8"/>
      <c r="OJT30"/>
      <c r="OJU30"/>
      <c r="OJV30"/>
      <c r="OJW30" s="10"/>
      <c r="OJX30" s="8"/>
      <c r="OJY30"/>
      <c r="OJZ30" s="8"/>
      <c r="OKA30"/>
      <c r="OKB30"/>
      <c r="OKC30"/>
      <c r="OKD30" s="10"/>
      <c r="OKE30" s="8"/>
      <c r="OKF30"/>
      <c r="OKG30" s="8"/>
      <c r="OKH30"/>
      <c r="OKI30"/>
      <c r="OKJ30"/>
      <c r="OKK30" s="10"/>
      <c r="OKL30" s="8"/>
      <c r="OKM30"/>
      <c r="OKN30" s="8"/>
      <c r="OKO30"/>
      <c r="OKP30"/>
      <c r="OKQ30"/>
      <c r="OKR30" s="10"/>
      <c r="OKS30" s="8"/>
      <c r="OKT30"/>
      <c r="OKU30" s="8"/>
      <c r="OKV30"/>
      <c r="OKW30"/>
      <c r="OKX30"/>
      <c r="OKY30" s="10"/>
      <c r="OKZ30" s="8"/>
      <c r="OLA30"/>
      <c r="OLB30" s="8"/>
      <c r="OLC30"/>
      <c r="OLD30"/>
      <c r="OLE30"/>
      <c r="OLF30" s="10"/>
      <c r="OLG30" s="8"/>
      <c r="OLH30"/>
      <c r="OLI30" s="8"/>
      <c r="OLJ30"/>
      <c r="OLK30"/>
      <c r="OLL30"/>
      <c r="OLM30" s="10"/>
      <c r="OLN30" s="8"/>
      <c r="OLO30"/>
      <c r="OLP30" s="8"/>
      <c r="OLQ30"/>
      <c r="OLR30"/>
      <c r="OLS30"/>
      <c r="OLT30" s="10"/>
      <c r="OLU30" s="8"/>
      <c r="OLV30"/>
      <c r="OLW30" s="8"/>
      <c r="OLX30"/>
      <c r="OLY30"/>
      <c r="OLZ30"/>
      <c r="OMA30" s="10"/>
      <c r="OMB30" s="22"/>
      <c r="OMC30"/>
      <c r="OMD30" s="8"/>
      <c r="OME30"/>
      <c r="OMF30"/>
      <c r="OMG30"/>
      <c r="OMH30" s="10"/>
      <c r="OMI30" s="22"/>
      <c r="OMJ30"/>
      <c r="OMK30" s="8"/>
      <c r="OML30"/>
      <c r="OMM30"/>
      <c r="OMN30"/>
      <c r="OMO30" s="29"/>
      <c r="OMP30" s="44"/>
      <c r="OMQ30" s="8"/>
      <c r="OMR30" s="8"/>
      <c r="OMS30" s="10"/>
      <c r="OMT30" s="10"/>
      <c r="OMU30"/>
      <c r="OMV30" s="8"/>
      <c r="OMW30"/>
      <c r="OMX30" s="8"/>
      <c r="OMY30" s="6"/>
      <c r="OMZ30"/>
      <c r="ONA30"/>
      <c r="ONB30" s="10"/>
      <c r="ONC30" s="8"/>
      <c r="OND30"/>
      <c r="ONE30" s="8"/>
      <c r="ONF30"/>
      <c r="ONG30"/>
      <c r="ONH30"/>
      <c r="ONI30" s="10"/>
      <c r="ONJ30" s="8"/>
      <c r="ONK30"/>
      <c r="ONL30" s="8"/>
      <c r="ONM30"/>
      <c r="ONN30"/>
      <c r="ONO30"/>
      <c r="ONP30" s="10"/>
      <c r="ONQ30" s="8"/>
      <c r="ONR30"/>
      <c r="ONS30" s="8"/>
      <c r="ONT30"/>
      <c r="ONU30"/>
      <c r="ONV30"/>
      <c r="ONW30" s="10"/>
      <c r="ONX30" s="8"/>
      <c r="ONY30"/>
      <c r="ONZ30" s="8"/>
      <c r="OOA30"/>
      <c r="OOB30"/>
      <c r="OOC30"/>
      <c r="OOD30" s="10"/>
      <c r="OOE30" s="8"/>
      <c r="OOF30"/>
      <c r="OOG30" s="8"/>
      <c r="OOH30"/>
      <c r="OOI30"/>
      <c r="OOJ30"/>
      <c r="OOK30" s="10"/>
      <c r="OOL30" s="8"/>
      <c r="OOM30"/>
      <c r="OON30" s="8"/>
      <c r="OOO30"/>
      <c r="OOP30"/>
      <c r="OOQ30"/>
      <c r="OOR30" s="10"/>
      <c r="OOS30" s="8"/>
      <c r="OOT30"/>
      <c r="OOU30" s="8"/>
      <c r="OOV30"/>
      <c r="OOW30"/>
      <c r="OOX30"/>
      <c r="OOY30" s="10"/>
      <c r="OOZ30" s="8"/>
      <c r="OPA30"/>
      <c r="OPB30" s="8"/>
      <c r="OPC30"/>
      <c r="OPD30"/>
      <c r="OPE30"/>
      <c r="OPF30" s="10"/>
      <c r="OPG30" s="8"/>
      <c r="OPH30"/>
      <c r="OPI30" s="8"/>
      <c r="OPJ30"/>
      <c r="OPK30"/>
      <c r="OPL30"/>
      <c r="OPM30" s="10"/>
      <c r="OPN30" s="8"/>
      <c r="OPO30"/>
      <c r="OPP30" s="8"/>
      <c r="OPQ30"/>
      <c r="OPR30"/>
      <c r="OPS30"/>
      <c r="OPT30" s="10"/>
      <c r="OPU30" s="8"/>
      <c r="OPV30"/>
      <c r="OPW30" s="8"/>
      <c r="OPX30"/>
      <c r="OPY30"/>
      <c r="OPZ30"/>
      <c r="OQA30" s="10"/>
      <c r="OQB30" s="8"/>
      <c r="OQC30"/>
      <c r="OQD30" s="8"/>
      <c r="OQE30"/>
      <c r="OQF30"/>
      <c r="OQG30"/>
      <c r="OQH30" s="10"/>
      <c r="OQI30" s="8"/>
      <c r="OQJ30"/>
      <c r="OQK30" s="8"/>
      <c r="OQL30"/>
      <c r="OQM30"/>
      <c r="OQN30"/>
      <c r="OQO30" s="10"/>
      <c r="OQP30" s="8"/>
      <c r="OQQ30"/>
      <c r="OQR30" s="8"/>
      <c r="OQS30"/>
      <c r="OQT30"/>
      <c r="OQU30"/>
      <c r="OQV30" s="10"/>
      <c r="OQW30" s="8"/>
      <c r="OQX30"/>
      <c r="OQY30" s="8"/>
      <c r="OQZ30"/>
      <c r="ORA30"/>
      <c r="ORB30"/>
      <c r="ORC30" s="10"/>
      <c r="ORD30" s="8"/>
      <c r="ORE30"/>
      <c r="ORF30" s="8"/>
      <c r="ORG30"/>
      <c r="ORH30"/>
      <c r="ORI30"/>
      <c r="ORJ30" s="10"/>
      <c r="ORK30" s="8"/>
      <c r="ORL30"/>
      <c r="ORM30" s="8"/>
      <c r="ORN30"/>
      <c r="ORO30"/>
      <c r="ORP30"/>
      <c r="ORQ30" s="10"/>
      <c r="ORR30" s="8"/>
      <c r="ORS30"/>
      <c r="ORT30" s="8"/>
      <c r="ORU30"/>
      <c r="ORV30"/>
      <c r="ORW30"/>
      <c r="ORX30" s="10"/>
      <c r="ORY30" s="8"/>
      <c r="ORZ30"/>
      <c r="OSA30" s="8"/>
      <c r="OSB30"/>
      <c r="OSC30"/>
      <c r="OSD30"/>
      <c r="OSE30" s="10"/>
      <c r="OSF30" s="8"/>
      <c r="OSG30"/>
      <c r="OSH30" s="8"/>
      <c r="OSI30"/>
      <c r="OSJ30"/>
      <c r="OSK30"/>
      <c r="OSL30" s="10"/>
      <c r="OSM30" s="8"/>
      <c r="OSN30"/>
      <c r="OSO30" s="8"/>
      <c r="OSP30"/>
      <c r="OSQ30"/>
      <c r="OSR30"/>
      <c r="OSS30" s="10"/>
      <c r="OST30" s="8"/>
      <c r="OSU30"/>
      <c r="OSV30" s="8"/>
      <c r="OSW30"/>
      <c r="OSX30"/>
      <c r="OSY30"/>
      <c r="OSZ30" s="10"/>
      <c r="OTA30" s="8"/>
      <c r="OTB30"/>
      <c r="OTC30" s="8"/>
      <c r="OTD30"/>
      <c r="OTE30"/>
      <c r="OTF30"/>
      <c r="OTG30" s="10"/>
      <c r="OTH30" s="8"/>
      <c r="OTI30"/>
      <c r="OTJ30" s="8"/>
      <c r="OTK30"/>
      <c r="OTL30"/>
      <c r="OTM30"/>
      <c r="OTN30" s="10"/>
      <c r="OTO30" s="8"/>
      <c r="OTP30"/>
      <c r="OTQ30" s="8"/>
      <c r="OTR30"/>
      <c r="OTS30"/>
      <c r="OTT30"/>
      <c r="OTU30" s="10"/>
      <c r="OTV30" s="8"/>
      <c r="OTW30"/>
      <c r="OTX30" s="8"/>
      <c r="OTY30"/>
      <c r="OTZ30"/>
      <c r="OUA30"/>
      <c r="OUB30" s="10"/>
      <c r="OUC30" s="8"/>
      <c r="OUD30"/>
      <c r="OUE30" s="8"/>
      <c r="OUF30"/>
      <c r="OUG30"/>
      <c r="OUH30"/>
      <c r="OUI30" s="10"/>
      <c r="OUJ30" s="8"/>
      <c r="OUK30"/>
      <c r="OUL30" s="8"/>
      <c r="OUM30"/>
      <c r="OUN30"/>
      <c r="OUO30"/>
      <c r="OUP30" s="10"/>
      <c r="OUQ30" s="8"/>
      <c r="OUR30"/>
      <c r="OUS30" s="8"/>
      <c r="OUT30"/>
      <c r="OUU30"/>
      <c r="OUV30"/>
      <c r="OUW30" s="10"/>
      <c r="OUX30" s="8"/>
      <c r="OUY30"/>
      <c r="OUZ30" s="8"/>
      <c r="OVA30"/>
      <c r="OVB30"/>
      <c r="OVC30"/>
      <c r="OVD30" s="10"/>
      <c r="OVE30" s="22"/>
      <c r="OVF30"/>
      <c r="OVG30" s="8"/>
      <c r="OVH30"/>
      <c r="OVI30"/>
      <c r="OVJ30"/>
      <c r="OVK30" s="10"/>
      <c r="OVL30" s="22"/>
      <c r="OVM30"/>
      <c r="OVN30" s="8"/>
      <c r="OVO30"/>
      <c r="OVP30"/>
      <c r="OVQ30"/>
      <c r="OVR30" s="29"/>
      <c r="OVS30" s="44"/>
      <c r="OVT30" s="8"/>
      <c r="OVU30" s="8"/>
      <c r="OVV30" s="10"/>
      <c r="OVW30" s="10"/>
      <c r="OVX30"/>
      <c r="OVY30" s="8"/>
      <c r="OVZ30"/>
      <c r="OWA30" s="8"/>
      <c r="OWB30" s="6"/>
      <c r="OWC30"/>
      <c r="OWD30"/>
      <c r="OWE30" s="10"/>
      <c r="OWF30" s="8"/>
      <c r="OWG30"/>
      <c r="OWH30" s="8"/>
      <c r="OWI30"/>
      <c r="OWJ30"/>
      <c r="OWK30"/>
      <c r="OWL30" s="10"/>
      <c r="OWM30" s="8"/>
      <c r="OWN30"/>
      <c r="OWO30" s="8"/>
      <c r="OWP30"/>
      <c r="OWQ30"/>
      <c r="OWR30"/>
      <c r="OWS30" s="10"/>
      <c r="OWT30" s="8"/>
      <c r="OWU30"/>
      <c r="OWV30" s="8"/>
      <c r="OWW30"/>
      <c r="OWX30"/>
      <c r="OWY30"/>
      <c r="OWZ30" s="10"/>
      <c r="OXA30" s="8"/>
      <c r="OXB30"/>
      <c r="OXC30" s="8"/>
      <c r="OXD30"/>
      <c r="OXE30"/>
      <c r="OXF30"/>
      <c r="OXG30" s="10"/>
      <c r="OXH30" s="8"/>
      <c r="OXI30"/>
      <c r="OXJ30" s="8"/>
      <c r="OXK30"/>
      <c r="OXL30"/>
      <c r="OXM30"/>
      <c r="OXN30" s="10"/>
      <c r="OXO30" s="8"/>
      <c r="OXP30"/>
      <c r="OXQ30" s="8"/>
      <c r="OXR30"/>
      <c r="OXS30"/>
      <c r="OXT30"/>
      <c r="OXU30" s="10"/>
      <c r="OXV30" s="8"/>
      <c r="OXW30"/>
      <c r="OXX30" s="8"/>
      <c r="OXY30"/>
      <c r="OXZ30"/>
      <c r="OYA30"/>
      <c r="OYB30" s="10"/>
      <c r="OYC30" s="8"/>
      <c r="OYD30"/>
      <c r="OYE30" s="8"/>
      <c r="OYF30"/>
      <c r="OYG30"/>
      <c r="OYH30"/>
      <c r="OYI30" s="10"/>
      <c r="OYJ30" s="8"/>
      <c r="OYK30"/>
      <c r="OYL30" s="8"/>
      <c r="OYM30"/>
      <c r="OYN30"/>
      <c r="OYO30"/>
      <c r="OYP30" s="10"/>
      <c r="OYQ30" s="8"/>
      <c r="OYR30"/>
      <c r="OYS30" s="8"/>
      <c r="OYT30"/>
      <c r="OYU30"/>
      <c r="OYV30"/>
      <c r="OYW30" s="10"/>
      <c r="OYX30" s="8"/>
      <c r="OYY30"/>
      <c r="OYZ30" s="8"/>
      <c r="OZA30"/>
      <c r="OZB30"/>
      <c r="OZC30"/>
      <c r="OZD30" s="10"/>
      <c r="OZE30" s="8"/>
      <c r="OZF30"/>
      <c r="OZG30" s="8"/>
      <c r="OZH30"/>
      <c r="OZI30"/>
      <c r="OZJ30"/>
      <c r="OZK30" s="10"/>
      <c r="OZL30" s="8"/>
      <c r="OZM30"/>
      <c r="OZN30" s="8"/>
      <c r="OZO30"/>
      <c r="OZP30"/>
      <c r="OZQ30"/>
      <c r="OZR30" s="10"/>
      <c r="OZS30" s="8"/>
      <c r="OZT30"/>
      <c r="OZU30" s="8"/>
      <c r="OZV30"/>
      <c r="OZW30"/>
      <c r="OZX30"/>
      <c r="OZY30" s="10"/>
      <c r="OZZ30" s="8"/>
      <c r="PAA30"/>
      <c r="PAB30" s="8"/>
      <c r="PAC30"/>
      <c r="PAD30"/>
      <c r="PAE30"/>
      <c r="PAF30" s="10"/>
      <c r="PAG30" s="8"/>
      <c r="PAH30"/>
      <c r="PAI30" s="8"/>
      <c r="PAJ30"/>
      <c r="PAK30"/>
      <c r="PAL30"/>
      <c r="PAM30" s="10"/>
      <c r="PAN30" s="8"/>
      <c r="PAO30"/>
      <c r="PAP30" s="8"/>
      <c r="PAQ30"/>
      <c r="PAR30"/>
      <c r="PAS30"/>
      <c r="PAT30" s="10"/>
      <c r="PAU30" s="8"/>
      <c r="PAV30"/>
      <c r="PAW30" s="8"/>
      <c r="PAX30"/>
      <c r="PAY30"/>
      <c r="PAZ30"/>
      <c r="PBA30" s="10"/>
      <c r="PBB30" s="8"/>
      <c r="PBC30"/>
      <c r="PBD30" s="8"/>
      <c r="PBE30"/>
      <c r="PBF30"/>
      <c r="PBG30"/>
      <c r="PBH30" s="10"/>
      <c r="PBI30" s="8"/>
      <c r="PBJ30"/>
      <c r="PBK30" s="8"/>
      <c r="PBL30"/>
      <c r="PBM30"/>
      <c r="PBN30"/>
      <c r="PBO30" s="10"/>
      <c r="PBP30" s="8"/>
      <c r="PBQ30"/>
      <c r="PBR30" s="8"/>
      <c r="PBS30"/>
      <c r="PBT30"/>
      <c r="PBU30"/>
      <c r="PBV30" s="10"/>
      <c r="PBW30" s="8"/>
      <c r="PBX30"/>
      <c r="PBY30" s="8"/>
      <c r="PBZ30"/>
      <c r="PCA30"/>
      <c r="PCB30"/>
      <c r="PCC30" s="10"/>
      <c r="PCD30" s="8"/>
      <c r="PCE30"/>
      <c r="PCF30" s="8"/>
      <c r="PCG30"/>
      <c r="PCH30"/>
      <c r="PCI30"/>
      <c r="PCJ30" s="10"/>
      <c r="PCK30" s="8"/>
      <c r="PCL30"/>
      <c r="PCM30" s="8"/>
      <c r="PCN30"/>
      <c r="PCO30"/>
      <c r="PCP30"/>
      <c r="PCQ30" s="10"/>
      <c r="PCR30" s="8"/>
      <c r="PCS30"/>
      <c r="PCT30" s="8"/>
      <c r="PCU30"/>
      <c r="PCV30"/>
      <c r="PCW30"/>
      <c r="PCX30" s="10"/>
      <c r="PCY30" s="8"/>
      <c r="PCZ30"/>
      <c r="PDA30" s="8"/>
      <c r="PDB30"/>
      <c r="PDC30"/>
      <c r="PDD30"/>
      <c r="PDE30" s="10"/>
      <c r="PDF30" s="8"/>
      <c r="PDG30"/>
      <c r="PDH30" s="8"/>
      <c r="PDI30"/>
      <c r="PDJ30"/>
      <c r="PDK30"/>
      <c r="PDL30" s="10"/>
      <c r="PDM30" s="8"/>
      <c r="PDN30"/>
      <c r="PDO30" s="8"/>
      <c r="PDP30"/>
      <c r="PDQ30"/>
      <c r="PDR30"/>
      <c r="PDS30" s="10"/>
      <c r="PDT30" s="8"/>
      <c r="PDU30"/>
      <c r="PDV30" s="8"/>
      <c r="PDW30"/>
      <c r="PDX30"/>
      <c r="PDY30"/>
      <c r="PDZ30" s="10"/>
      <c r="PEA30" s="8"/>
      <c r="PEB30"/>
      <c r="PEC30" s="8"/>
      <c r="PED30"/>
      <c r="PEE30"/>
      <c r="PEF30"/>
      <c r="PEG30" s="10"/>
      <c r="PEH30" s="22"/>
      <c r="PEI30"/>
      <c r="PEJ30" s="8"/>
      <c r="PEK30"/>
      <c r="PEL30"/>
      <c r="PEM30"/>
      <c r="PEN30" s="10"/>
      <c r="PEO30" s="22"/>
      <c r="PEP30"/>
      <c r="PEQ30" s="8"/>
      <c r="PER30"/>
      <c r="PES30"/>
      <c r="PET30"/>
      <c r="PEU30" s="29"/>
      <c r="PEV30" s="44"/>
      <c r="PEW30" s="8"/>
      <c r="PEX30" s="8"/>
      <c r="PEY30" s="10"/>
      <c r="PEZ30" s="10"/>
      <c r="PFA30"/>
      <c r="PFB30" s="8"/>
      <c r="PFC30"/>
      <c r="PFD30" s="8"/>
      <c r="PFE30" s="6"/>
      <c r="PFF30"/>
      <c r="PFG30"/>
      <c r="PFH30" s="10"/>
      <c r="PFI30" s="8"/>
      <c r="PFJ30"/>
      <c r="PFK30" s="8"/>
      <c r="PFL30"/>
      <c r="PFM30"/>
      <c r="PFN30"/>
      <c r="PFO30" s="10"/>
      <c r="PFP30" s="8"/>
      <c r="PFQ30"/>
      <c r="PFR30" s="8"/>
      <c r="PFS30"/>
      <c r="PFT30"/>
      <c r="PFU30"/>
      <c r="PFV30" s="10"/>
      <c r="PFW30" s="8"/>
      <c r="PFX30"/>
      <c r="PFY30" s="8"/>
      <c r="PFZ30"/>
      <c r="PGA30"/>
      <c r="PGB30"/>
      <c r="PGC30" s="10"/>
      <c r="PGD30" s="8"/>
      <c r="PGE30"/>
      <c r="PGF30" s="8"/>
      <c r="PGG30"/>
      <c r="PGH30"/>
      <c r="PGI30"/>
      <c r="PGJ30" s="10"/>
      <c r="PGK30" s="8"/>
      <c r="PGL30"/>
      <c r="PGM30" s="8"/>
      <c r="PGN30"/>
      <c r="PGO30"/>
      <c r="PGP30"/>
      <c r="PGQ30" s="10"/>
      <c r="PGR30" s="8"/>
      <c r="PGS30"/>
      <c r="PGT30" s="8"/>
      <c r="PGU30"/>
      <c r="PGV30"/>
      <c r="PGW30"/>
      <c r="PGX30" s="10"/>
      <c r="PGY30" s="8"/>
      <c r="PGZ30"/>
      <c r="PHA30" s="8"/>
      <c r="PHB30"/>
      <c r="PHC30"/>
      <c r="PHD30"/>
      <c r="PHE30" s="10"/>
      <c r="PHF30" s="8"/>
      <c r="PHG30"/>
      <c r="PHH30" s="8"/>
      <c r="PHI30"/>
      <c r="PHJ30"/>
      <c r="PHK30"/>
      <c r="PHL30" s="10"/>
      <c r="PHM30" s="8"/>
      <c r="PHN30"/>
      <c r="PHO30" s="8"/>
      <c r="PHP30"/>
      <c r="PHQ30"/>
      <c r="PHR30"/>
      <c r="PHS30" s="10"/>
      <c r="PHT30" s="8"/>
      <c r="PHU30"/>
      <c r="PHV30" s="8"/>
      <c r="PHW30"/>
      <c r="PHX30"/>
      <c r="PHY30"/>
      <c r="PHZ30" s="10"/>
      <c r="PIA30" s="8"/>
      <c r="PIB30"/>
      <c r="PIC30" s="8"/>
      <c r="PID30"/>
      <c r="PIE30"/>
      <c r="PIF30"/>
      <c r="PIG30" s="10"/>
      <c r="PIH30" s="8"/>
      <c r="PII30"/>
      <c r="PIJ30" s="8"/>
      <c r="PIK30"/>
      <c r="PIL30"/>
      <c r="PIM30"/>
      <c r="PIN30" s="10"/>
      <c r="PIO30" s="8"/>
      <c r="PIP30"/>
      <c r="PIQ30" s="8"/>
      <c r="PIR30"/>
      <c r="PIS30"/>
      <c r="PIT30"/>
      <c r="PIU30" s="10"/>
      <c r="PIV30" s="8"/>
      <c r="PIW30"/>
      <c r="PIX30" s="8"/>
      <c r="PIY30"/>
      <c r="PIZ30"/>
      <c r="PJA30"/>
      <c r="PJB30" s="10"/>
      <c r="PJC30" s="8"/>
      <c r="PJD30"/>
      <c r="PJE30" s="8"/>
      <c r="PJF30"/>
      <c r="PJG30"/>
      <c r="PJH30"/>
      <c r="PJI30" s="10"/>
      <c r="PJJ30" s="8"/>
      <c r="PJK30"/>
      <c r="PJL30" s="8"/>
      <c r="PJM30"/>
      <c r="PJN30"/>
      <c r="PJO30"/>
      <c r="PJP30" s="10"/>
      <c r="PJQ30" s="8"/>
      <c r="PJR30"/>
      <c r="PJS30" s="8"/>
      <c r="PJT30"/>
      <c r="PJU30"/>
      <c r="PJV30"/>
      <c r="PJW30" s="10"/>
      <c r="PJX30" s="8"/>
      <c r="PJY30"/>
      <c r="PJZ30" s="8"/>
      <c r="PKA30"/>
      <c r="PKB30"/>
      <c r="PKC30"/>
      <c r="PKD30" s="10"/>
      <c r="PKE30" s="8"/>
      <c r="PKF30"/>
      <c r="PKG30" s="8"/>
      <c r="PKH30"/>
      <c r="PKI30"/>
      <c r="PKJ30"/>
      <c r="PKK30" s="10"/>
      <c r="PKL30" s="8"/>
      <c r="PKM30"/>
      <c r="PKN30" s="8"/>
      <c r="PKO30"/>
      <c r="PKP30"/>
      <c r="PKQ30"/>
      <c r="PKR30" s="10"/>
      <c r="PKS30" s="8"/>
      <c r="PKT30"/>
      <c r="PKU30" s="8"/>
      <c r="PKV30"/>
      <c r="PKW30"/>
      <c r="PKX30"/>
      <c r="PKY30" s="10"/>
      <c r="PKZ30" s="8"/>
      <c r="PLA30"/>
      <c r="PLB30" s="8"/>
      <c r="PLC30"/>
      <c r="PLD30"/>
      <c r="PLE30"/>
      <c r="PLF30" s="10"/>
      <c r="PLG30" s="8"/>
      <c r="PLH30"/>
      <c r="PLI30" s="8"/>
      <c r="PLJ30"/>
      <c r="PLK30"/>
      <c r="PLL30"/>
      <c r="PLM30" s="10"/>
      <c r="PLN30" s="8"/>
      <c r="PLO30"/>
      <c r="PLP30" s="8"/>
      <c r="PLQ30"/>
      <c r="PLR30"/>
      <c r="PLS30"/>
      <c r="PLT30" s="10"/>
      <c r="PLU30" s="8"/>
      <c r="PLV30"/>
      <c r="PLW30" s="8"/>
      <c r="PLX30"/>
      <c r="PLY30"/>
      <c r="PLZ30"/>
      <c r="PMA30" s="10"/>
      <c r="PMB30" s="8"/>
      <c r="PMC30"/>
      <c r="PMD30" s="8"/>
      <c r="PME30"/>
      <c r="PMF30"/>
      <c r="PMG30"/>
      <c r="PMH30" s="10"/>
      <c r="PMI30" s="8"/>
      <c r="PMJ30"/>
      <c r="PMK30" s="8"/>
      <c r="PML30"/>
      <c r="PMM30"/>
      <c r="PMN30"/>
      <c r="PMO30" s="10"/>
      <c r="PMP30" s="8"/>
      <c r="PMQ30"/>
      <c r="PMR30" s="8"/>
      <c r="PMS30"/>
      <c r="PMT30"/>
      <c r="PMU30"/>
      <c r="PMV30" s="10"/>
      <c r="PMW30" s="8"/>
      <c r="PMX30"/>
      <c r="PMY30" s="8"/>
      <c r="PMZ30"/>
      <c r="PNA30"/>
      <c r="PNB30"/>
      <c r="PNC30" s="10"/>
      <c r="PND30" s="8"/>
      <c r="PNE30"/>
      <c r="PNF30" s="8"/>
      <c r="PNG30"/>
      <c r="PNH30"/>
      <c r="PNI30"/>
      <c r="PNJ30" s="10"/>
      <c r="PNK30" s="22"/>
      <c r="PNL30"/>
      <c r="PNM30" s="8"/>
      <c r="PNN30"/>
      <c r="PNO30"/>
      <c r="PNP30"/>
      <c r="PNQ30" s="10"/>
      <c r="PNR30" s="22"/>
      <c r="PNS30"/>
      <c r="PNT30" s="8"/>
      <c r="PNU30"/>
      <c r="PNV30"/>
      <c r="PNW30"/>
      <c r="PNX30" s="29"/>
      <c r="PNY30" s="44"/>
      <c r="PNZ30" s="8"/>
      <c r="POA30" s="8"/>
      <c r="POB30" s="10"/>
      <c r="POC30" s="10"/>
      <c r="POD30"/>
      <c r="POE30" s="8"/>
      <c r="POF30"/>
      <c r="POG30" s="8"/>
      <c r="POH30" s="6"/>
      <c r="POI30"/>
      <c r="POJ30"/>
      <c r="POK30" s="10"/>
      <c r="POL30" s="8"/>
      <c r="POM30"/>
      <c r="PON30" s="8"/>
      <c r="POO30"/>
      <c r="POP30"/>
      <c r="POQ30"/>
      <c r="POR30" s="10"/>
      <c r="POS30" s="8"/>
      <c r="POT30"/>
      <c r="POU30" s="8"/>
      <c r="POV30"/>
      <c r="POW30"/>
      <c r="POX30"/>
      <c r="POY30" s="10"/>
      <c r="POZ30" s="8"/>
      <c r="PPA30"/>
      <c r="PPB30" s="8"/>
      <c r="PPC30"/>
      <c r="PPD30"/>
      <c r="PPE30"/>
      <c r="PPF30" s="10"/>
      <c r="PPG30" s="8"/>
      <c r="PPH30"/>
      <c r="PPI30" s="8"/>
      <c r="PPJ30"/>
      <c r="PPK30"/>
      <c r="PPL30"/>
      <c r="PPM30" s="10"/>
      <c r="PPN30" s="8"/>
      <c r="PPO30"/>
      <c r="PPP30" s="8"/>
      <c r="PPQ30"/>
      <c r="PPR30"/>
      <c r="PPS30"/>
      <c r="PPT30" s="10"/>
      <c r="PPU30" s="8"/>
      <c r="PPV30"/>
      <c r="PPW30" s="8"/>
      <c r="PPX30"/>
      <c r="PPY30"/>
      <c r="PPZ30"/>
      <c r="PQA30" s="10"/>
      <c r="PQB30" s="8"/>
      <c r="PQC30"/>
      <c r="PQD30" s="8"/>
      <c r="PQE30"/>
      <c r="PQF30"/>
      <c r="PQG30"/>
      <c r="PQH30" s="10"/>
      <c r="PQI30" s="8"/>
      <c r="PQJ30"/>
      <c r="PQK30" s="8"/>
      <c r="PQL30"/>
      <c r="PQM30"/>
      <c r="PQN30"/>
      <c r="PQO30" s="10"/>
      <c r="PQP30" s="8"/>
      <c r="PQQ30"/>
      <c r="PQR30" s="8"/>
      <c r="PQS30"/>
      <c r="PQT30"/>
      <c r="PQU30"/>
      <c r="PQV30" s="10"/>
      <c r="PQW30" s="8"/>
      <c r="PQX30"/>
      <c r="PQY30" s="8"/>
      <c r="PQZ30"/>
      <c r="PRA30"/>
      <c r="PRB30"/>
      <c r="PRC30" s="10"/>
      <c r="PRD30" s="8"/>
      <c r="PRE30"/>
      <c r="PRF30" s="8"/>
      <c r="PRG30"/>
      <c r="PRH30"/>
      <c r="PRI30"/>
      <c r="PRJ30" s="10"/>
      <c r="PRK30" s="8"/>
      <c r="PRL30"/>
      <c r="PRM30" s="8"/>
      <c r="PRN30"/>
      <c r="PRO30"/>
      <c r="PRP30"/>
      <c r="PRQ30" s="10"/>
      <c r="PRR30" s="8"/>
      <c r="PRS30"/>
      <c r="PRT30" s="8"/>
      <c r="PRU30"/>
      <c r="PRV30"/>
      <c r="PRW30"/>
      <c r="PRX30" s="10"/>
      <c r="PRY30" s="8"/>
      <c r="PRZ30"/>
      <c r="PSA30" s="8"/>
      <c r="PSB30"/>
      <c r="PSC30"/>
      <c r="PSD30"/>
      <c r="PSE30" s="10"/>
      <c r="PSF30" s="8"/>
      <c r="PSG30"/>
      <c r="PSH30" s="8"/>
      <c r="PSI30"/>
      <c r="PSJ30"/>
      <c r="PSK30"/>
      <c r="PSL30" s="10"/>
      <c r="PSM30" s="8"/>
      <c r="PSN30"/>
      <c r="PSO30" s="8"/>
      <c r="PSP30"/>
      <c r="PSQ30"/>
      <c r="PSR30"/>
      <c r="PSS30" s="10"/>
      <c r="PST30" s="8"/>
      <c r="PSU30"/>
      <c r="PSV30" s="8"/>
      <c r="PSW30"/>
      <c r="PSX30"/>
      <c r="PSY30"/>
      <c r="PSZ30" s="10"/>
      <c r="PTA30" s="8"/>
      <c r="PTB30"/>
      <c r="PTC30" s="8"/>
      <c r="PTD30"/>
      <c r="PTE30"/>
      <c r="PTF30"/>
      <c r="PTG30" s="10"/>
      <c r="PTH30" s="8"/>
      <c r="PTI30"/>
      <c r="PTJ30" s="8"/>
      <c r="PTK30"/>
      <c r="PTL30"/>
      <c r="PTM30"/>
      <c r="PTN30" s="10"/>
      <c r="PTO30" s="8"/>
      <c r="PTP30"/>
      <c r="PTQ30" s="8"/>
      <c r="PTR30"/>
      <c r="PTS30"/>
      <c r="PTT30"/>
      <c r="PTU30" s="10"/>
      <c r="PTV30" s="8"/>
      <c r="PTW30"/>
      <c r="PTX30" s="8"/>
      <c r="PTY30"/>
      <c r="PTZ30"/>
      <c r="PUA30"/>
      <c r="PUB30" s="10"/>
      <c r="PUC30" s="8"/>
      <c r="PUD30"/>
      <c r="PUE30" s="8"/>
      <c r="PUF30"/>
      <c r="PUG30"/>
      <c r="PUH30"/>
      <c r="PUI30" s="10"/>
      <c r="PUJ30" s="8"/>
      <c r="PUK30"/>
      <c r="PUL30" s="8"/>
      <c r="PUM30"/>
      <c r="PUN30"/>
      <c r="PUO30"/>
      <c r="PUP30" s="10"/>
      <c r="PUQ30" s="8"/>
      <c r="PUR30"/>
      <c r="PUS30" s="8"/>
      <c r="PUT30"/>
      <c r="PUU30"/>
      <c r="PUV30"/>
      <c r="PUW30" s="10"/>
      <c r="PUX30" s="8"/>
      <c r="PUY30"/>
      <c r="PUZ30" s="8"/>
      <c r="PVA30"/>
      <c r="PVB30"/>
      <c r="PVC30"/>
      <c r="PVD30" s="10"/>
      <c r="PVE30" s="8"/>
      <c r="PVF30"/>
      <c r="PVG30" s="8"/>
      <c r="PVH30"/>
      <c r="PVI30"/>
      <c r="PVJ30"/>
      <c r="PVK30" s="10"/>
      <c r="PVL30" s="8"/>
      <c r="PVM30"/>
      <c r="PVN30" s="8"/>
      <c r="PVO30"/>
      <c r="PVP30"/>
      <c r="PVQ30"/>
      <c r="PVR30" s="10"/>
      <c r="PVS30" s="8"/>
      <c r="PVT30"/>
      <c r="PVU30" s="8"/>
      <c r="PVV30"/>
      <c r="PVW30"/>
      <c r="PVX30"/>
      <c r="PVY30" s="10"/>
      <c r="PVZ30" s="8"/>
      <c r="PWA30"/>
      <c r="PWB30" s="8"/>
      <c r="PWC30"/>
      <c r="PWD30"/>
      <c r="PWE30"/>
      <c r="PWF30" s="10"/>
      <c r="PWG30" s="8"/>
      <c r="PWH30"/>
      <c r="PWI30" s="8"/>
      <c r="PWJ30"/>
      <c r="PWK30"/>
      <c r="PWL30"/>
      <c r="PWM30" s="10"/>
      <c r="PWN30" s="22"/>
      <c r="PWO30"/>
      <c r="PWP30" s="8"/>
      <c r="PWQ30"/>
      <c r="PWR30"/>
      <c r="PWS30"/>
      <c r="PWT30" s="10"/>
      <c r="PWU30" s="22"/>
      <c r="PWV30"/>
      <c r="PWW30" s="8"/>
      <c r="PWX30"/>
      <c r="PWY30"/>
      <c r="PWZ30"/>
      <c r="PXA30" s="29"/>
      <c r="PXB30" s="44"/>
      <c r="PXC30" s="8"/>
      <c r="PXD30" s="8"/>
      <c r="PXE30" s="10"/>
      <c r="PXF30" s="10"/>
      <c r="PXG30"/>
      <c r="PXH30" s="8"/>
      <c r="PXI30"/>
      <c r="PXJ30" s="8"/>
      <c r="PXK30" s="6"/>
      <c r="PXL30"/>
      <c r="PXM30"/>
      <c r="PXN30" s="10"/>
      <c r="PXO30" s="8"/>
      <c r="PXP30"/>
      <c r="PXQ30" s="8"/>
      <c r="PXR30"/>
      <c r="PXS30"/>
      <c r="PXT30"/>
      <c r="PXU30" s="10"/>
      <c r="PXV30" s="8"/>
      <c r="PXW30"/>
      <c r="PXX30" s="8"/>
      <c r="PXY30"/>
      <c r="PXZ30"/>
      <c r="PYA30"/>
      <c r="PYB30" s="10"/>
      <c r="PYC30" s="8"/>
      <c r="PYD30"/>
      <c r="PYE30" s="8"/>
      <c r="PYF30"/>
      <c r="PYG30"/>
      <c r="PYH30"/>
      <c r="PYI30" s="10"/>
      <c r="PYJ30" s="8"/>
      <c r="PYK30"/>
      <c r="PYL30" s="8"/>
      <c r="PYM30"/>
      <c r="PYN30"/>
      <c r="PYO30"/>
      <c r="PYP30" s="10"/>
      <c r="PYQ30" s="8"/>
      <c r="PYR30"/>
      <c r="PYS30" s="8"/>
      <c r="PYT30"/>
      <c r="PYU30"/>
      <c r="PYV30"/>
      <c r="PYW30" s="10"/>
      <c r="PYX30" s="8"/>
      <c r="PYY30"/>
      <c r="PYZ30" s="8"/>
      <c r="PZA30"/>
      <c r="PZB30"/>
      <c r="PZC30"/>
      <c r="PZD30" s="10"/>
      <c r="PZE30" s="8"/>
      <c r="PZF30"/>
      <c r="PZG30" s="8"/>
      <c r="PZH30"/>
      <c r="PZI30"/>
      <c r="PZJ30"/>
      <c r="PZK30" s="10"/>
      <c r="PZL30" s="8"/>
      <c r="PZM30"/>
      <c r="PZN30" s="8"/>
      <c r="PZO30"/>
      <c r="PZP30"/>
      <c r="PZQ30"/>
      <c r="PZR30" s="10"/>
      <c r="PZS30" s="8"/>
      <c r="PZT30"/>
      <c r="PZU30" s="8"/>
      <c r="PZV30"/>
      <c r="PZW30"/>
      <c r="PZX30"/>
      <c r="PZY30" s="10"/>
      <c r="PZZ30" s="8"/>
      <c r="QAA30"/>
      <c r="QAB30" s="8"/>
      <c r="QAC30"/>
      <c r="QAD30"/>
      <c r="QAE30"/>
      <c r="QAF30" s="10"/>
      <c r="QAG30" s="8"/>
      <c r="QAH30"/>
      <c r="QAI30" s="8"/>
      <c r="QAJ30"/>
      <c r="QAK30"/>
      <c r="QAL30"/>
      <c r="QAM30" s="10"/>
      <c r="QAN30" s="8"/>
      <c r="QAO30"/>
      <c r="QAP30" s="8"/>
      <c r="QAQ30"/>
      <c r="QAR30"/>
      <c r="QAS30"/>
      <c r="QAT30" s="10"/>
      <c r="QAU30" s="8"/>
      <c r="QAV30"/>
      <c r="QAW30" s="8"/>
      <c r="QAX30"/>
      <c r="QAY30"/>
      <c r="QAZ30"/>
      <c r="QBA30" s="10"/>
      <c r="QBB30" s="8"/>
      <c r="QBC30"/>
      <c r="QBD30" s="8"/>
      <c r="QBE30"/>
      <c r="QBF30"/>
      <c r="QBG30"/>
      <c r="QBH30" s="10"/>
      <c r="QBI30" s="8"/>
      <c r="QBJ30"/>
      <c r="QBK30" s="8"/>
      <c r="QBL30"/>
      <c r="QBM30"/>
      <c r="QBN30"/>
      <c r="QBO30" s="10"/>
      <c r="QBP30" s="8"/>
      <c r="QBQ30"/>
      <c r="QBR30" s="8"/>
      <c r="QBS30"/>
      <c r="QBT30"/>
      <c r="QBU30"/>
      <c r="QBV30" s="10"/>
      <c r="QBW30" s="8"/>
      <c r="QBX30"/>
      <c r="QBY30" s="8"/>
      <c r="QBZ30"/>
      <c r="QCA30"/>
      <c r="QCB30"/>
      <c r="QCC30" s="10"/>
      <c r="QCD30" s="8"/>
      <c r="QCE30"/>
      <c r="QCF30" s="8"/>
      <c r="QCG30"/>
      <c r="QCH30"/>
      <c r="QCI30"/>
      <c r="QCJ30" s="10"/>
      <c r="QCK30" s="8"/>
      <c r="QCL30"/>
      <c r="QCM30" s="8"/>
      <c r="QCN30"/>
      <c r="QCO30"/>
      <c r="QCP30"/>
      <c r="QCQ30" s="10"/>
      <c r="QCR30" s="8"/>
      <c r="QCS30"/>
      <c r="QCT30" s="8"/>
      <c r="QCU30"/>
      <c r="QCV30"/>
      <c r="QCW30"/>
      <c r="QCX30" s="10"/>
      <c r="QCY30" s="8"/>
      <c r="QCZ30"/>
      <c r="QDA30" s="8"/>
      <c r="QDB30"/>
      <c r="QDC30"/>
      <c r="QDD30"/>
      <c r="QDE30" s="10"/>
      <c r="QDF30" s="8"/>
      <c r="QDG30"/>
      <c r="QDH30" s="8"/>
      <c r="QDI30"/>
      <c r="QDJ30"/>
      <c r="QDK30"/>
      <c r="QDL30" s="10"/>
      <c r="QDM30" s="8"/>
      <c r="QDN30"/>
      <c r="QDO30" s="8"/>
      <c r="QDP30"/>
      <c r="QDQ30"/>
      <c r="QDR30"/>
      <c r="QDS30" s="10"/>
      <c r="QDT30" s="8"/>
      <c r="QDU30"/>
      <c r="QDV30" s="8"/>
      <c r="QDW30"/>
      <c r="QDX30"/>
      <c r="QDY30"/>
      <c r="QDZ30" s="10"/>
      <c r="QEA30" s="8"/>
      <c r="QEB30"/>
      <c r="QEC30" s="8"/>
      <c r="QED30"/>
      <c r="QEE30"/>
      <c r="QEF30"/>
      <c r="QEG30" s="10"/>
      <c r="QEH30" s="8"/>
      <c r="QEI30"/>
      <c r="QEJ30" s="8"/>
      <c r="QEK30"/>
      <c r="QEL30"/>
      <c r="QEM30"/>
      <c r="QEN30" s="10"/>
      <c r="QEO30" s="8"/>
      <c r="QEP30"/>
      <c r="QEQ30" s="8"/>
      <c r="QER30"/>
      <c r="QES30"/>
      <c r="QET30"/>
      <c r="QEU30" s="10"/>
      <c r="QEV30" s="8"/>
      <c r="QEW30"/>
      <c r="QEX30" s="8"/>
      <c r="QEY30"/>
      <c r="QEZ30"/>
      <c r="QFA30"/>
      <c r="QFB30" s="10"/>
      <c r="QFC30" s="8"/>
      <c r="QFD30"/>
      <c r="QFE30" s="8"/>
      <c r="QFF30"/>
      <c r="QFG30"/>
      <c r="QFH30"/>
      <c r="QFI30" s="10"/>
      <c r="QFJ30" s="8"/>
      <c r="QFK30"/>
      <c r="QFL30" s="8"/>
      <c r="QFM30"/>
      <c r="QFN30"/>
      <c r="QFO30"/>
      <c r="QFP30" s="10"/>
      <c r="QFQ30" s="22"/>
      <c r="QFR30"/>
      <c r="QFS30" s="8"/>
      <c r="QFT30"/>
      <c r="QFU30"/>
      <c r="QFV30"/>
      <c r="QFW30" s="10"/>
      <c r="QFX30" s="22"/>
      <c r="QFY30"/>
      <c r="QFZ30" s="8"/>
      <c r="QGA30"/>
      <c r="QGB30"/>
      <c r="QGC30"/>
      <c r="QGD30" s="29"/>
      <c r="QGE30" s="44"/>
      <c r="QGF30" s="8"/>
      <c r="QGG30" s="8"/>
      <c r="QGH30" s="10"/>
      <c r="QGI30" s="10"/>
      <c r="QGJ30"/>
      <c r="QGK30" s="8"/>
      <c r="QGL30"/>
      <c r="QGM30" s="8"/>
      <c r="QGN30" s="6"/>
      <c r="QGO30"/>
      <c r="QGP30"/>
      <c r="QGQ30" s="10"/>
      <c r="QGR30" s="8"/>
      <c r="QGS30"/>
      <c r="QGT30" s="8"/>
      <c r="QGU30"/>
      <c r="QGV30"/>
      <c r="QGW30"/>
      <c r="QGX30" s="10"/>
      <c r="QGY30" s="8"/>
      <c r="QGZ30"/>
      <c r="QHA30" s="8"/>
      <c r="QHB30"/>
      <c r="QHC30"/>
      <c r="QHD30"/>
      <c r="QHE30" s="10"/>
      <c r="QHF30" s="8"/>
      <c r="QHG30"/>
      <c r="QHH30" s="8"/>
      <c r="QHI30"/>
      <c r="QHJ30"/>
      <c r="QHK30"/>
      <c r="QHL30" s="10"/>
      <c r="QHM30" s="8"/>
      <c r="QHN30"/>
      <c r="QHO30" s="8"/>
      <c r="QHP30"/>
      <c r="QHQ30"/>
      <c r="QHR30"/>
      <c r="QHS30" s="10"/>
      <c r="QHT30" s="8"/>
      <c r="QHU30"/>
      <c r="QHV30" s="8"/>
      <c r="QHW30"/>
      <c r="QHX30"/>
      <c r="QHY30"/>
      <c r="QHZ30" s="10"/>
      <c r="QIA30" s="8"/>
      <c r="QIB30"/>
      <c r="QIC30" s="8"/>
      <c r="QID30"/>
      <c r="QIE30"/>
      <c r="QIF30"/>
      <c r="QIG30" s="10"/>
      <c r="QIH30" s="8"/>
      <c r="QII30"/>
      <c r="QIJ30" s="8"/>
      <c r="QIK30"/>
      <c r="QIL30"/>
      <c r="QIM30"/>
      <c r="QIN30" s="10"/>
      <c r="QIO30" s="8"/>
      <c r="QIP30"/>
      <c r="QIQ30" s="8"/>
      <c r="QIR30"/>
      <c r="QIS30"/>
      <c r="QIT30"/>
      <c r="QIU30" s="10"/>
      <c r="QIV30" s="8"/>
      <c r="QIW30"/>
      <c r="QIX30" s="8"/>
      <c r="QIY30"/>
      <c r="QIZ30"/>
      <c r="QJA30"/>
      <c r="QJB30" s="10"/>
      <c r="QJC30" s="8"/>
      <c r="QJD30"/>
      <c r="QJE30" s="8"/>
      <c r="QJF30"/>
      <c r="QJG30"/>
      <c r="QJH30"/>
      <c r="QJI30" s="10"/>
      <c r="QJJ30" s="8"/>
      <c r="QJK30"/>
      <c r="QJL30" s="8"/>
      <c r="QJM30"/>
      <c r="QJN30"/>
      <c r="QJO30"/>
      <c r="QJP30" s="10"/>
      <c r="QJQ30" s="8"/>
      <c r="QJR30"/>
      <c r="QJS30" s="8"/>
      <c r="QJT30"/>
      <c r="QJU30"/>
      <c r="QJV30"/>
      <c r="QJW30" s="10"/>
      <c r="QJX30" s="8"/>
      <c r="QJY30"/>
      <c r="QJZ30" s="8"/>
      <c r="QKA30"/>
      <c r="QKB30"/>
      <c r="QKC30"/>
      <c r="QKD30" s="10"/>
      <c r="QKE30" s="8"/>
      <c r="QKF30"/>
      <c r="QKG30" s="8"/>
      <c r="QKH30"/>
      <c r="QKI30"/>
      <c r="QKJ30"/>
      <c r="QKK30" s="10"/>
      <c r="QKL30" s="8"/>
      <c r="QKM30"/>
      <c r="QKN30" s="8"/>
      <c r="QKO30"/>
      <c r="QKP30"/>
      <c r="QKQ30"/>
      <c r="QKR30" s="10"/>
      <c r="QKS30" s="8"/>
      <c r="QKT30"/>
      <c r="QKU30" s="8"/>
      <c r="QKV30"/>
      <c r="QKW30"/>
      <c r="QKX30"/>
      <c r="QKY30" s="10"/>
      <c r="QKZ30" s="8"/>
      <c r="QLA30"/>
      <c r="QLB30" s="8"/>
      <c r="QLC30"/>
      <c r="QLD30"/>
      <c r="QLE30"/>
      <c r="QLF30" s="10"/>
      <c r="QLG30" s="8"/>
      <c r="QLH30"/>
      <c r="QLI30" s="8"/>
      <c r="QLJ30"/>
      <c r="QLK30"/>
      <c r="QLL30"/>
      <c r="QLM30" s="10"/>
      <c r="QLN30" s="8"/>
      <c r="QLO30"/>
      <c r="QLP30" s="8"/>
      <c r="QLQ30"/>
      <c r="QLR30"/>
      <c r="QLS30"/>
      <c r="QLT30" s="10"/>
      <c r="QLU30" s="8"/>
      <c r="QLV30"/>
      <c r="QLW30" s="8"/>
      <c r="QLX30"/>
      <c r="QLY30"/>
      <c r="QLZ30"/>
      <c r="QMA30" s="10"/>
      <c r="QMB30" s="8"/>
      <c r="QMC30"/>
      <c r="QMD30" s="8"/>
      <c r="QME30"/>
      <c r="QMF30"/>
      <c r="QMG30"/>
      <c r="QMH30" s="10"/>
      <c r="QMI30" s="8"/>
      <c r="QMJ30"/>
      <c r="QMK30" s="8"/>
      <c r="QML30"/>
      <c r="QMM30"/>
      <c r="QMN30"/>
      <c r="QMO30" s="10"/>
      <c r="QMP30" s="8"/>
      <c r="QMQ30"/>
      <c r="QMR30" s="8"/>
      <c r="QMS30"/>
      <c r="QMT30"/>
      <c r="QMU30"/>
      <c r="QMV30" s="10"/>
      <c r="QMW30" s="8"/>
      <c r="QMX30"/>
      <c r="QMY30" s="8"/>
      <c r="QMZ30"/>
      <c r="QNA30"/>
      <c r="QNB30"/>
      <c r="QNC30" s="10"/>
      <c r="QND30" s="8"/>
      <c r="QNE30"/>
      <c r="QNF30" s="8"/>
      <c r="QNG30"/>
      <c r="QNH30"/>
      <c r="QNI30"/>
      <c r="QNJ30" s="10"/>
      <c r="QNK30" s="8"/>
      <c r="QNL30"/>
      <c r="QNM30" s="8"/>
      <c r="QNN30"/>
      <c r="QNO30"/>
      <c r="QNP30"/>
      <c r="QNQ30" s="10"/>
      <c r="QNR30" s="8"/>
      <c r="QNS30"/>
      <c r="QNT30" s="8"/>
      <c r="QNU30"/>
      <c r="QNV30"/>
      <c r="QNW30"/>
      <c r="QNX30" s="10"/>
      <c r="QNY30" s="8"/>
      <c r="QNZ30"/>
      <c r="QOA30" s="8"/>
      <c r="QOB30"/>
      <c r="QOC30"/>
      <c r="QOD30"/>
      <c r="QOE30" s="10"/>
      <c r="QOF30" s="8"/>
      <c r="QOG30"/>
      <c r="QOH30" s="8"/>
      <c r="QOI30"/>
      <c r="QOJ30"/>
      <c r="QOK30"/>
      <c r="QOL30" s="10"/>
      <c r="QOM30" s="8"/>
      <c r="QON30"/>
      <c r="QOO30" s="8"/>
      <c r="QOP30"/>
      <c r="QOQ30"/>
      <c r="QOR30"/>
      <c r="QOS30" s="10"/>
      <c r="QOT30" s="22"/>
      <c r="QOU30"/>
      <c r="QOV30" s="8"/>
      <c r="QOW30"/>
      <c r="QOX30"/>
      <c r="QOY30"/>
      <c r="QOZ30" s="10"/>
      <c r="QPA30" s="22"/>
      <c r="QPB30"/>
      <c r="QPC30" s="8"/>
      <c r="QPD30"/>
      <c r="QPE30"/>
      <c r="QPF30"/>
      <c r="QPG30" s="29"/>
      <c r="QPH30" s="44"/>
      <c r="QPI30" s="8"/>
      <c r="QPJ30" s="8"/>
      <c r="QPK30" s="10"/>
      <c r="QPL30" s="10"/>
      <c r="QPM30"/>
      <c r="QPN30" s="8"/>
      <c r="QPO30"/>
      <c r="QPP30" s="8"/>
      <c r="QPQ30" s="6"/>
      <c r="QPR30"/>
      <c r="QPS30"/>
      <c r="QPT30" s="10"/>
      <c r="QPU30" s="8"/>
      <c r="QPV30"/>
      <c r="QPW30" s="8"/>
      <c r="QPX30"/>
      <c r="QPY30"/>
      <c r="QPZ30"/>
      <c r="QQA30" s="10"/>
      <c r="QQB30" s="8"/>
      <c r="QQC30"/>
      <c r="QQD30" s="8"/>
      <c r="QQE30"/>
      <c r="QQF30"/>
      <c r="QQG30"/>
      <c r="QQH30" s="10"/>
      <c r="QQI30" s="8"/>
      <c r="QQJ30"/>
      <c r="QQK30" s="8"/>
      <c r="QQL30"/>
      <c r="QQM30"/>
      <c r="QQN30"/>
      <c r="QQO30" s="10"/>
      <c r="QQP30" s="8"/>
      <c r="QQQ30"/>
      <c r="QQR30" s="8"/>
      <c r="QQS30"/>
      <c r="QQT30"/>
      <c r="QQU30"/>
      <c r="QQV30" s="10"/>
      <c r="QQW30" s="8"/>
      <c r="QQX30"/>
      <c r="QQY30" s="8"/>
      <c r="QQZ30"/>
      <c r="QRA30"/>
      <c r="QRB30"/>
      <c r="QRC30" s="10"/>
      <c r="QRD30" s="8"/>
      <c r="QRE30"/>
      <c r="QRF30" s="8"/>
      <c r="QRG30"/>
      <c r="QRH30"/>
      <c r="QRI30"/>
      <c r="QRJ30" s="10"/>
      <c r="QRK30" s="8"/>
      <c r="QRL30"/>
      <c r="QRM30" s="8"/>
      <c r="QRN30"/>
      <c r="QRO30"/>
      <c r="QRP30"/>
      <c r="QRQ30" s="10"/>
      <c r="QRR30" s="8"/>
      <c r="QRS30"/>
      <c r="QRT30" s="8"/>
      <c r="QRU30"/>
      <c r="QRV30"/>
      <c r="QRW30"/>
      <c r="QRX30" s="10"/>
      <c r="QRY30" s="8"/>
      <c r="QRZ30"/>
      <c r="QSA30" s="8"/>
      <c r="QSB30"/>
      <c r="QSC30"/>
      <c r="QSD30"/>
      <c r="QSE30" s="10"/>
      <c r="QSF30" s="8"/>
      <c r="QSG30"/>
      <c r="QSH30" s="8"/>
      <c r="QSI30"/>
      <c r="QSJ30"/>
      <c r="QSK30"/>
      <c r="QSL30" s="10"/>
      <c r="QSM30" s="8"/>
      <c r="QSN30"/>
      <c r="QSO30" s="8"/>
      <c r="QSP30"/>
      <c r="QSQ30"/>
      <c r="QSR30"/>
      <c r="QSS30" s="10"/>
      <c r="QST30" s="8"/>
      <c r="QSU30"/>
      <c r="QSV30" s="8"/>
      <c r="QSW30"/>
      <c r="QSX30"/>
      <c r="QSY30"/>
      <c r="QSZ30" s="10"/>
      <c r="QTA30" s="8"/>
      <c r="QTB30"/>
      <c r="QTC30" s="8"/>
      <c r="QTD30"/>
      <c r="QTE30"/>
      <c r="QTF30"/>
      <c r="QTG30" s="10"/>
      <c r="QTH30" s="8"/>
      <c r="QTI30"/>
      <c r="QTJ30" s="8"/>
      <c r="QTK30"/>
      <c r="QTL30"/>
      <c r="QTM30"/>
      <c r="QTN30" s="10"/>
      <c r="QTO30" s="8"/>
      <c r="QTP30"/>
      <c r="QTQ30" s="8"/>
      <c r="QTR30"/>
      <c r="QTS30"/>
      <c r="QTT30"/>
      <c r="QTU30" s="10"/>
      <c r="QTV30" s="8"/>
      <c r="QTW30"/>
      <c r="QTX30" s="8"/>
      <c r="QTY30"/>
      <c r="QTZ30"/>
      <c r="QUA30"/>
      <c r="QUB30" s="10"/>
      <c r="QUC30" s="8"/>
      <c r="QUD30"/>
      <c r="QUE30" s="8"/>
      <c r="QUF30"/>
      <c r="QUG30"/>
      <c r="QUH30"/>
      <c r="QUI30" s="10"/>
      <c r="QUJ30" s="8"/>
      <c r="QUK30"/>
      <c r="QUL30" s="8"/>
      <c r="QUM30"/>
      <c r="QUN30"/>
      <c r="QUO30"/>
      <c r="QUP30" s="10"/>
      <c r="QUQ30" s="8"/>
      <c r="QUR30"/>
      <c r="QUS30" s="8"/>
      <c r="QUT30"/>
      <c r="QUU30"/>
      <c r="QUV30"/>
      <c r="QUW30" s="10"/>
      <c r="QUX30" s="8"/>
      <c r="QUY30"/>
      <c r="QUZ30" s="8"/>
      <c r="QVA30"/>
      <c r="QVB30"/>
      <c r="QVC30"/>
      <c r="QVD30" s="10"/>
      <c r="QVE30" s="8"/>
      <c r="QVF30"/>
      <c r="QVG30" s="8"/>
      <c r="QVH30"/>
      <c r="QVI30"/>
      <c r="QVJ30"/>
      <c r="QVK30" s="10"/>
      <c r="QVL30" s="8"/>
      <c r="QVM30"/>
      <c r="QVN30" s="8"/>
      <c r="QVO30"/>
      <c r="QVP30"/>
      <c r="QVQ30"/>
      <c r="QVR30" s="10"/>
      <c r="QVS30" s="8"/>
      <c r="QVT30"/>
      <c r="QVU30" s="8"/>
      <c r="QVV30"/>
      <c r="QVW30"/>
      <c r="QVX30"/>
      <c r="QVY30" s="10"/>
      <c r="QVZ30" s="8"/>
      <c r="QWA30"/>
      <c r="QWB30" s="8"/>
      <c r="QWC30"/>
      <c r="QWD30"/>
      <c r="QWE30"/>
      <c r="QWF30" s="10"/>
      <c r="QWG30" s="8"/>
      <c r="QWH30"/>
      <c r="QWI30" s="8"/>
      <c r="QWJ30"/>
      <c r="QWK30"/>
      <c r="QWL30"/>
      <c r="QWM30" s="10"/>
      <c r="QWN30" s="8"/>
      <c r="QWO30"/>
      <c r="QWP30" s="8"/>
      <c r="QWQ30"/>
      <c r="QWR30"/>
      <c r="QWS30"/>
      <c r="QWT30" s="10"/>
      <c r="QWU30" s="8"/>
      <c r="QWV30"/>
      <c r="QWW30" s="8"/>
      <c r="QWX30"/>
      <c r="QWY30"/>
      <c r="QWZ30"/>
      <c r="QXA30" s="10"/>
      <c r="QXB30" s="8"/>
      <c r="QXC30"/>
      <c r="QXD30" s="8"/>
      <c r="QXE30"/>
      <c r="QXF30"/>
      <c r="QXG30"/>
      <c r="QXH30" s="10"/>
      <c r="QXI30" s="8"/>
      <c r="QXJ30"/>
      <c r="QXK30" s="8"/>
      <c r="QXL30"/>
      <c r="QXM30"/>
      <c r="QXN30"/>
      <c r="QXO30" s="10"/>
      <c r="QXP30" s="8"/>
      <c r="QXQ30"/>
      <c r="QXR30" s="8"/>
      <c r="QXS30"/>
      <c r="QXT30"/>
      <c r="QXU30"/>
      <c r="QXV30" s="10"/>
      <c r="QXW30" s="22"/>
      <c r="QXX30"/>
      <c r="QXY30" s="8"/>
      <c r="QXZ30"/>
      <c r="QYA30"/>
      <c r="QYB30"/>
      <c r="QYC30" s="10"/>
      <c r="QYD30" s="22"/>
      <c r="QYE30"/>
      <c r="QYF30" s="8"/>
      <c r="QYG30"/>
      <c r="QYH30"/>
      <c r="QYI30"/>
      <c r="QYJ30" s="29"/>
      <c r="QYK30" s="44"/>
      <c r="QYL30" s="8"/>
      <c r="QYM30" s="8"/>
      <c r="QYN30" s="10"/>
      <c r="QYO30" s="10"/>
      <c r="QYP30"/>
      <c r="QYQ30" s="8"/>
      <c r="QYR30"/>
      <c r="QYS30" s="8"/>
      <c r="QYT30" s="6"/>
      <c r="QYU30"/>
      <c r="QYV30"/>
      <c r="QYW30" s="10"/>
      <c r="QYX30" s="8"/>
      <c r="QYY30"/>
      <c r="QYZ30" s="8"/>
      <c r="QZA30"/>
      <c r="QZB30"/>
      <c r="QZC30"/>
      <c r="QZD30" s="10"/>
      <c r="QZE30" s="8"/>
      <c r="QZF30"/>
      <c r="QZG30" s="8"/>
      <c r="QZH30"/>
      <c r="QZI30"/>
      <c r="QZJ30"/>
      <c r="QZK30" s="10"/>
      <c r="QZL30" s="8"/>
      <c r="QZM30"/>
      <c r="QZN30" s="8"/>
      <c r="QZO30"/>
      <c r="QZP30"/>
      <c r="QZQ30"/>
      <c r="QZR30" s="10"/>
      <c r="QZS30" s="8"/>
      <c r="QZT30"/>
      <c r="QZU30" s="8"/>
      <c r="QZV30"/>
      <c r="QZW30"/>
      <c r="QZX30"/>
      <c r="QZY30" s="10"/>
      <c r="QZZ30" s="8"/>
      <c r="RAA30"/>
      <c r="RAB30" s="8"/>
      <c r="RAC30"/>
      <c r="RAD30"/>
      <c r="RAE30"/>
      <c r="RAF30" s="10"/>
      <c r="RAG30" s="8"/>
      <c r="RAH30"/>
      <c r="RAI30" s="8"/>
      <c r="RAJ30"/>
      <c r="RAK30"/>
      <c r="RAL30"/>
      <c r="RAM30" s="10"/>
      <c r="RAN30" s="8"/>
      <c r="RAO30"/>
      <c r="RAP30" s="8"/>
      <c r="RAQ30"/>
      <c r="RAR30"/>
      <c r="RAS30"/>
      <c r="RAT30" s="10"/>
      <c r="RAU30" s="8"/>
      <c r="RAV30"/>
      <c r="RAW30" s="8"/>
      <c r="RAX30"/>
      <c r="RAY30"/>
      <c r="RAZ30"/>
      <c r="RBA30" s="10"/>
      <c r="RBB30" s="8"/>
      <c r="RBC30"/>
      <c r="RBD30" s="8"/>
      <c r="RBE30"/>
      <c r="RBF30"/>
      <c r="RBG30"/>
      <c r="RBH30" s="10"/>
      <c r="RBI30" s="8"/>
      <c r="RBJ30"/>
      <c r="RBK30" s="8"/>
      <c r="RBL30"/>
      <c r="RBM30"/>
      <c r="RBN30"/>
      <c r="RBO30" s="10"/>
      <c r="RBP30" s="8"/>
      <c r="RBQ30"/>
      <c r="RBR30" s="8"/>
      <c r="RBS30"/>
      <c r="RBT30"/>
      <c r="RBU30"/>
      <c r="RBV30" s="10"/>
      <c r="RBW30" s="8"/>
      <c r="RBX30"/>
      <c r="RBY30" s="8"/>
      <c r="RBZ30"/>
      <c r="RCA30"/>
      <c r="RCB30"/>
      <c r="RCC30" s="10"/>
      <c r="RCD30" s="8"/>
      <c r="RCE30"/>
      <c r="RCF30" s="8"/>
      <c r="RCG30"/>
      <c r="RCH30"/>
      <c r="RCI30"/>
      <c r="RCJ30" s="10"/>
      <c r="RCK30" s="8"/>
      <c r="RCL30"/>
      <c r="RCM30" s="8"/>
      <c r="RCN30"/>
      <c r="RCO30"/>
      <c r="RCP30"/>
      <c r="RCQ30" s="10"/>
      <c r="RCR30" s="8"/>
      <c r="RCS30"/>
      <c r="RCT30" s="8"/>
      <c r="RCU30"/>
      <c r="RCV30"/>
      <c r="RCW30"/>
      <c r="RCX30" s="10"/>
      <c r="RCY30" s="8"/>
      <c r="RCZ30"/>
      <c r="RDA30" s="8"/>
      <c r="RDB30"/>
      <c r="RDC30"/>
      <c r="RDD30"/>
      <c r="RDE30" s="10"/>
      <c r="RDF30" s="8"/>
      <c r="RDG30"/>
      <c r="RDH30" s="8"/>
      <c r="RDI30"/>
      <c r="RDJ30"/>
      <c r="RDK30"/>
      <c r="RDL30" s="10"/>
      <c r="RDM30" s="8"/>
      <c r="RDN30"/>
      <c r="RDO30" s="8"/>
      <c r="RDP30"/>
      <c r="RDQ30"/>
      <c r="RDR30"/>
      <c r="RDS30" s="10"/>
      <c r="RDT30" s="8"/>
      <c r="RDU30"/>
      <c r="RDV30" s="8"/>
      <c r="RDW30"/>
      <c r="RDX30"/>
      <c r="RDY30"/>
      <c r="RDZ30" s="10"/>
      <c r="REA30" s="8"/>
      <c r="REB30"/>
      <c r="REC30" s="8"/>
      <c r="RED30"/>
      <c r="REE30"/>
      <c r="REF30"/>
      <c r="REG30" s="10"/>
      <c r="REH30" s="8"/>
      <c r="REI30"/>
      <c r="REJ30" s="8"/>
      <c r="REK30"/>
      <c r="REL30"/>
      <c r="REM30"/>
      <c r="REN30" s="10"/>
      <c r="REO30" s="8"/>
      <c r="REP30"/>
      <c r="REQ30" s="8"/>
      <c r="RER30"/>
      <c r="RES30"/>
      <c r="RET30"/>
      <c r="REU30" s="10"/>
      <c r="REV30" s="8"/>
      <c r="REW30"/>
      <c r="REX30" s="8"/>
      <c r="REY30"/>
      <c r="REZ30"/>
      <c r="RFA30"/>
      <c r="RFB30" s="10"/>
      <c r="RFC30" s="8"/>
      <c r="RFD30"/>
      <c r="RFE30" s="8"/>
      <c r="RFF30"/>
      <c r="RFG30"/>
      <c r="RFH30"/>
      <c r="RFI30" s="10"/>
      <c r="RFJ30" s="8"/>
      <c r="RFK30"/>
      <c r="RFL30" s="8"/>
      <c r="RFM30"/>
      <c r="RFN30"/>
      <c r="RFO30"/>
      <c r="RFP30" s="10"/>
      <c r="RFQ30" s="8"/>
      <c r="RFR30"/>
      <c r="RFS30" s="8"/>
      <c r="RFT30"/>
      <c r="RFU30"/>
      <c r="RFV30"/>
      <c r="RFW30" s="10"/>
      <c r="RFX30" s="8"/>
      <c r="RFY30"/>
      <c r="RFZ30" s="8"/>
      <c r="RGA30"/>
      <c r="RGB30"/>
      <c r="RGC30"/>
      <c r="RGD30" s="10"/>
      <c r="RGE30" s="8"/>
      <c r="RGF30"/>
      <c r="RGG30" s="8"/>
      <c r="RGH30"/>
      <c r="RGI30"/>
      <c r="RGJ30"/>
      <c r="RGK30" s="10"/>
      <c r="RGL30" s="8"/>
      <c r="RGM30"/>
      <c r="RGN30" s="8"/>
      <c r="RGO30"/>
      <c r="RGP30"/>
      <c r="RGQ30"/>
      <c r="RGR30" s="10"/>
      <c r="RGS30" s="8"/>
      <c r="RGT30"/>
      <c r="RGU30" s="8"/>
      <c r="RGV30"/>
      <c r="RGW30"/>
      <c r="RGX30"/>
      <c r="RGY30" s="10"/>
      <c r="RGZ30" s="22"/>
      <c r="RHA30"/>
      <c r="RHB30" s="8"/>
      <c r="RHC30"/>
      <c r="RHD30"/>
      <c r="RHE30"/>
      <c r="RHF30" s="10"/>
      <c r="RHG30" s="22"/>
      <c r="RHH30"/>
      <c r="RHI30" s="8"/>
      <c r="RHJ30"/>
      <c r="RHK30"/>
      <c r="RHL30"/>
      <c r="RHM30" s="29"/>
      <c r="RHN30" s="44"/>
      <c r="RHO30" s="8"/>
      <c r="RHP30" s="8"/>
      <c r="RHQ30" s="10"/>
      <c r="RHR30" s="10"/>
      <c r="RHS30"/>
      <c r="RHT30" s="8"/>
      <c r="RHU30"/>
      <c r="RHV30" s="8"/>
      <c r="RHW30" s="6"/>
      <c r="RHX30"/>
      <c r="RHY30"/>
      <c r="RHZ30" s="10"/>
      <c r="RIA30" s="8"/>
      <c r="RIB30"/>
      <c r="RIC30" s="8"/>
      <c r="RID30"/>
      <c r="RIE30"/>
      <c r="RIF30"/>
      <c r="RIG30" s="10"/>
      <c r="RIH30" s="8"/>
      <c r="RII30"/>
      <c r="RIJ30" s="8"/>
      <c r="RIK30"/>
      <c r="RIL30"/>
      <c r="RIM30"/>
      <c r="RIN30" s="10"/>
      <c r="RIO30" s="8"/>
      <c r="RIP30"/>
      <c r="RIQ30" s="8"/>
      <c r="RIR30"/>
      <c r="RIS30"/>
      <c r="RIT30"/>
      <c r="RIU30" s="10"/>
      <c r="RIV30" s="8"/>
      <c r="RIW30"/>
      <c r="RIX30" s="8"/>
      <c r="RIY30"/>
      <c r="RIZ30"/>
      <c r="RJA30"/>
      <c r="RJB30" s="10"/>
      <c r="RJC30" s="8"/>
      <c r="RJD30"/>
      <c r="RJE30" s="8"/>
      <c r="RJF30"/>
      <c r="RJG30"/>
      <c r="RJH30"/>
      <c r="RJI30" s="10"/>
      <c r="RJJ30" s="8"/>
      <c r="RJK30"/>
      <c r="RJL30" s="8"/>
      <c r="RJM30"/>
      <c r="RJN30"/>
      <c r="RJO30"/>
      <c r="RJP30" s="10"/>
      <c r="RJQ30" s="8"/>
      <c r="RJR30"/>
      <c r="RJS30" s="8"/>
      <c r="RJT30"/>
      <c r="RJU30"/>
      <c r="RJV30"/>
      <c r="RJW30" s="10"/>
      <c r="RJX30" s="8"/>
      <c r="RJY30"/>
      <c r="RJZ30" s="8"/>
      <c r="RKA30"/>
      <c r="RKB30"/>
      <c r="RKC30"/>
      <c r="RKD30" s="10"/>
      <c r="RKE30" s="8"/>
      <c r="RKF30"/>
      <c r="RKG30" s="8"/>
      <c r="RKH30"/>
      <c r="RKI30"/>
      <c r="RKJ30"/>
      <c r="RKK30" s="10"/>
      <c r="RKL30" s="8"/>
      <c r="RKM30"/>
      <c r="RKN30" s="8"/>
      <c r="RKO30"/>
      <c r="RKP30"/>
      <c r="RKQ30"/>
      <c r="RKR30" s="10"/>
      <c r="RKS30" s="8"/>
      <c r="RKT30"/>
      <c r="RKU30" s="8"/>
      <c r="RKV30"/>
      <c r="RKW30"/>
      <c r="RKX30"/>
      <c r="RKY30" s="10"/>
      <c r="RKZ30" s="8"/>
      <c r="RLA30"/>
      <c r="RLB30" s="8"/>
      <c r="RLC30"/>
      <c r="RLD30"/>
      <c r="RLE30"/>
      <c r="RLF30" s="10"/>
      <c r="RLG30" s="8"/>
      <c r="RLH30"/>
      <c r="RLI30" s="8"/>
      <c r="RLJ30"/>
      <c r="RLK30"/>
      <c r="RLL30"/>
      <c r="RLM30" s="10"/>
      <c r="RLN30" s="8"/>
      <c r="RLO30"/>
      <c r="RLP30" s="8"/>
      <c r="RLQ30"/>
      <c r="RLR30"/>
      <c r="RLS30"/>
      <c r="RLT30" s="10"/>
      <c r="RLU30" s="8"/>
      <c r="RLV30"/>
      <c r="RLW30" s="8"/>
      <c r="RLX30"/>
      <c r="RLY30"/>
      <c r="RLZ30"/>
      <c r="RMA30" s="10"/>
      <c r="RMB30" s="8"/>
      <c r="RMC30"/>
      <c r="RMD30" s="8"/>
      <c r="RME30"/>
      <c r="RMF30"/>
      <c r="RMG30"/>
      <c r="RMH30" s="10"/>
      <c r="RMI30" s="8"/>
      <c r="RMJ30"/>
      <c r="RMK30" s="8"/>
      <c r="RML30"/>
      <c r="RMM30"/>
      <c r="RMN30"/>
      <c r="RMO30" s="10"/>
      <c r="RMP30" s="8"/>
      <c r="RMQ30"/>
      <c r="RMR30" s="8"/>
      <c r="RMS30"/>
      <c r="RMT30"/>
      <c r="RMU30"/>
      <c r="RMV30" s="10"/>
      <c r="RMW30" s="8"/>
      <c r="RMX30"/>
      <c r="RMY30" s="8"/>
      <c r="RMZ30"/>
      <c r="RNA30"/>
      <c r="RNB30"/>
      <c r="RNC30" s="10"/>
      <c r="RND30" s="8"/>
      <c r="RNE30"/>
      <c r="RNF30" s="8"/>
      <c r="RNG30"/>
      <c r="RNH30"/>
      <c r="RNI30"/>
      <c r="RNJ30" s="10"/>
      <c r="RNK30" s="8"/>
      <c r="RNL30"/>
      <c r="RNM30" s="8"/>
      <c r="RNN30"/>
      <c r="RNO30"/>
      <c r="RNP30"/>
      <c r="RNQ30" s="10"/>
      <c r="RNR30" s="8"/>
      <c r="RNS30"/>
      <c r="RNT30" s="8"/>
      <c r="RNU30"/>
      <c r="RNV30"/>
      <c r="RNW30"/>
      <c r="RNX30" s="10"/>
      <c r="RNY30" s="8"/>
      <c r="RNZ30"/>
      <c r="ROA30" s="8"/>
      <c r="ROB30"/>
      <c r="ROC30"/>
      <c r="ROD30"/>
      <c r="ROE30" s="10"/>
      <c r="ROF30" s="8"/>
      <c r="ROG30"/>
      <c r="ROH30" s="8"/>
      <c r="ROI30"/>
      <c r="ROJ30"/>
      <c r="ROK30"/>
      <c r="ROL30" s="10"/>
      <c r="ROM30" s="8"/>
      <c r="RON30"/>
      <c r="ROO30" s="8"/>
      <c r="ROP30"/>
      <c r="ROQ30"/>
      <c r="ROR30"/>
      <c r="ROS30" s="10"/>
      <c r="ROT30" s="8"/>
      <c r="ROU30"/>
      <c r="ROV30" s="8"/>
      <c r="ROW30"/>
      <c r="ROX30"/>
      <c r="ROY30"/>
      <c r="ROZ30" s="10"/>
      <c r="RPA30" s="8"/>
      <c r="RPB30"/>
      <c r="RPC30" s="8"/>
      <c r="RPD30"/>
      <c r="RPE30"/>
      <c r="RPF30"/>
      <c r="RPG30" s="10"/>
      <c r="RPH30" s="8"/>
      <c r="RPI30"/>
      <c r="RPJ30" s="8"/>
      <c r="RPK30"/>
      <c r="RPL30"/>
      <c r="RPM30"/>
      <c r="RPN30" s="10"/>
      <c r="RPO30" s="8"/>
      <c r="RPP30"/>
      <c r="RPQ30" s="8"/>
      <c r="RPR30"/>
      <c r="RPS30"/>
      <c r="RPT30"/>
      <c r="RPU30" s="10"/>
      <c r="RPV30" s="8"/>
      <c r="RPW30"/>
      <c r="RPX30" s="8"/>
      <c r="RPY30"/>
      <c r="RPZ30"/>
      <c r="RQA30"/>
      <c r="RQB30" s="10"/>
      <c r="RQC30" s="22"/>
      <c r="RQD30"/>
      <c r="RQE30" s="8"/>
      <c r="RQF30"/>
      <c r="RQG30"/>
      <c r="RQH30"/>
      <c r="RQI30" s="10"/>
      <c r="RQJ30" s="22"/>
      <c r="RQK30"/>
      <c r="RQL30" s="8"/>
      <c r="RQM30"/>
      <c r="RQN30"/>
      <c r="RQO30"/>
      <c r="RQP30" s="29"/>
      <c r="RQQ30" s="44"/>
      <c r="RQR30" s="8"/>
      <c r="RQS30" s="8"/>
      <c r="RQT30" s="10"/>
      <c r="RQU30" s="10"/>
      <c r="RQV30"/>
      <c r="RQW30" s="8"/>
      <c r="RQX30"/>
      <c r="RQY30" s="8"/>
      <c r="RQZ30" s="6"/>
      <c r="RRA30"/>
      <c r="RRB30"/>
      <c r="RRC30" s="10"/>
      <c r="RRD30" s="8"/>
      <c r="RRE30"/>
      <c r="RRF30" s="8"/>
      <c r="RRG30"/>
      <c r="RRH30"/>
      <c r="RRI30"/>
      <c r="RRJ30" s="10"/>
      <c r="RRK30" s="8"/>
      <c r="RRL30"/>
      <c r="RRM30" s="8"/>
      <c r="RRN30"/>
      <c r="RRO30"/>
      <c r="RRP30"/>
      <c r="RRQ30" s="10"/>
      <c r="RRR30" s="8"/>
      <c r="RRS30"/>
      <c r="RRT30" s="8"/>
      <c r="RRU30"/>
      <c r="RRV30"/>
      <c r="RRW30"/>
      <c r="RRX30" s="10"/>
      <c r="RRY30" s="8"/>
      <c r="RRZ30"/>
      <c r="RSA30" s="8"/>
      <c r="RSB30"/>
      <c r="RSC30"/>
      <c r="RSD30"/>
      <c r="RSE30" s="10"/>
      <c r="RSF30" s="8"/>
      <c r="RSG30"/>
      <c r="RSH30" s="8"/>
      <c r="RSI30"/>
      <c r="RSJ30"/>
      <c r="RSK30"/>
      <c r="RSL30" s="10"/>
      <c r="RSM30" s="8"/>
      <c r="RSN30"/>
      <c r="RSO30" s="8"/>
      <c r="RSP30"/>
      <c r="RSQ30"/>
      <c r="RSR30"/>
      <c r="RSS30" s="10"/>
      <c r="RST30" s="8"/>
      <c r="RSU30"/>
      <c r="RSV30" s="8"/>
      <c r="RSW30"/>
      <c r="RSX30"/>
      <c r="RSY30"/>
      <c r="RSZ30" s="10"/>
      <c r="RTA30" s="8"/>
      <c r="RTB30"/>
      <c r="RTC30" s="8"/>
      <c r="RTD30"/>
      <c r="RTE30"/>
      <c r="RTF30"/>
      <c r="RTG30" s="10"/>
      <c r="RTH30" s="8"/>
      <c r="RTI30"/>
      <c r="RTJ30" s="8"/>
      <c r="RTK30"/>
      <c r="RTL30"/>
      <c r="RTM30"/>
      <c r="RTN30" s="10"/>
      <c r="RTO30" s="8"/>
      <c r="RTP30"/>
      <c r="RTQ30" s="8"/>
      <c r="RTR30"/>
      <c r="RTS30"/>
      <c r="RTT30"/>
      <c r="RTU30" s="10"/>
      <c r="RTV30" s="8"/>
      <c r="RTW30"/>
      <c r="RTX30" s="8"/>
      <c r="RTY30"/>
      <c r="RTZ30"/>
      <c r="RUA30"/>
      <c r="RUB30" s="10"/>
      <c r="RUC30" s="8"/>
      <c r="RUD30"/>
      <c r="RUE30" s="8"/>
      <c r="RUF30"/>
      <c r="RUG30"/>
      <c r="RUH30"/>
      <c r="RUI30" s="10"/>
      <c r="RUJ30" s="8"/>
      <c r="RUK30"/>
      <c r="RUL30" s="8"/>
      <c r="RUM30"/>
      <c r="RUN30"/>
      <c r="RUO30"/>
      <c r="RUP30" s="10"/>
      <c r="RUQ30" s="8"/>
      <c r="RUR30"/>
      <c r="RUS30" s="8"/>
      <c r="RUT30"/>
      <c r="RUU30"/>
      <c r="RUV30"/>
      <c r="RUW30" s="10"/>
      <c r="RUX30" s="8"/>
      <c r="RUY30"/>
      <c r="RUZ30" s="8"/>
      <c r="RVA30"/>
      <c r="RVB30"/>
      <c r="RVC30"/>
      <c r="RVD30" s="10"/>
      <c r="RVE30" s="8"/>
      <c r="RVF30"/>
      <c r="RVG30" s="8"/>
      <c r="RVH30"/>
      <c r="RVI30"/>
      <c r="RVJ30"/>
      <c r="RVK30" s="10"/>
      <c r="RVL30" s="8"/>
      <c r="RVM30"/>
      <c r="RVN30" s="8"/>
      <c r="RVO30"/>
      <c r="RVP30"/>
      <c r="RVQ30"/>
      <c r="RVR30" s="10"/>
      <c r="RVS30" s="8"/>
      <c r="RVT30"/>
      <c r="RVU30" s="8"/>
      <c r="RVV30"/>
      <c r="RVW30"/>
      <c r="RVX30"/>
      <c r="RVY30" s="10"/>
      <c r="RVZ30" s="8"/>
      <c r="RWA30"/>
      <c r="RWB30" s="8"/>
      <c r="RWC30"/>
      <c r="RWD30"/>
      <c r="RWE30"/>
      <c r="RWF30" s="10"/>
      <c r="RWG30" s="8"/>
      <c r="RWH30"/>
      <c r="RWI30" s="8"/>
      <c r="RWJ30"/>
      <c r="RWK30"/>
      <c r="RWL30"/>
      <c r="RWM30" s="10"/>
      <c r="RWN30" s="8"/>
      <c r="RWO30"/>
      <c r="RWP30" s="8"/>
      <c r="RWQ30"/>
      <c r="RWR30"/>
      <c r="RWS30"/>
      <c r="RWT30" s="10"/>
      <c r="RWU30" s="8"/>
      <c r="RWV30"/>
      <c r="RWW30" s="8"/>
      <c r="RWX30"/>
      <c r="RWY30"/>
      <c r="RWZ30"/>
      <c r="RXA30" s="10"/>
      <c r="RXB30" s="8"/>
      <c r="RXC30"/>
      <c r="RXD30" s="8"/>
      <c r="RXE30"/>
      <c r="RXF30"/>
      <c r="RXG30"/>
      <c r="RXH30" s="10"/>
      <c r="RXI30" s="8"/>
      <c r="RXJ30"/>
      <c r="RXK30" s="8"/>
      <c r="RXL30"/>
      <c r="RXM30"/>
      <c r="RXN30"/>
      <c r="RXO30" s="10"/>
      <c r="RXP30" s="8"/>
      <c r="RXQ30"/>
      <c r="RXR30" s="8"/>
      <c r="RXS30"/>
      <c r="RXT30"/>
      <c r="RXU30"/>
      <c r="RXV30" s="10"/>
      <c r="RXW30" s="8"/>
      <c r="RXX30"/>
      <c r="RXY30" s="8"/>
      <c r="RXZ30"/>
      <c r="RYA30"/>
      <c r="RYB30"/>
      <c r="RYC30" s="10"/>
      <c r="RYD30" s="8"/>
      <c r="RYE30"/>
      <c r="RYF30" s="8"/>
      <c r="RYG30"/>
      <c r="RYH30"/>
      <c r="RYI30"/>
      <c r="RYJ30" s="10"/>
      <c r="RYK30" s="8"/>
      <c r="RYL30"/>
      <c r="RYM30" s="8"/>
      <c r="RYN30"/>
      <c r="RYO30"/>
      <c r="RYP30"/>
      <c r="RYQ30" s="10"/>
      <c r="RYR30" s="8"/>
      <c r="RYS30"/>
      <c r="RYT30" s="8"/>
      <c r="RYU30"/>
      <c r="RYV30"/>
      <c r="RYW30"/>
      <c r="RYX30" s="10"/>
      <c r="RYY30" s="8"/>
      <c r="RYZ30"/>
      <c r="RZA30" s="8"/>
      <c r="RZB30"/>
      <c r="RZC30"/>
      <c r="RZD30"/>
      <c r="RZE30" s="10"/>
      <c r="RZF30" s="22"/>
      <c r="RZG30"/>
      <c r="RZH30" s="8"/>
      <c r="RZI30"/>
      <c r="RZJ30"/>
      <c r="RZK30"/>
      <c r="RZL30" s="10"/>
      <c r="RZM30" s="22"/>
      <c r="RZN30"/>
      <c r="RZO30" s="8"/>
      <c r="RZP30"/>
      <c r="RZQ30"/>
      <c r="RZR30"/>
      <c r="RZS30" s="29"/>
      <c r="RZT30" s="44"/>
      <c r="RZU30" s="8"/>
      <c r="RZV30" s="8"/>
      <c r="RZW30" s="10"/>
      <c r="RZX30" s="10"/>
      <c r="RZY30"/>
      <c r="RZZ30" s="8"/>
      <c r="SAA30"/>
      <c r="SAB30" s="8"/>
      <c r="SAC30" s="6"/>
      <c r="SAD30"/>
      <c r="SAE30"/>
      <c r="SAF30" s="10"/>
      <c r="SAG30" s="8"/>
      <c r="SAH30"/>
      <c r="SAI30" s="8"/>
      <c r="SAJ30"/>
      <c r="SAK30"/>
      <c r="SAL30"/>
      <c r="SAM30" s="10"/>
      <c r="SAN30" s="8"/>
      <c r="SAO30"/>
      <c r="SAP30" s="8"/>
      <c r="SAQ30"/>
      <c r="SAR30"/>
      <c r="SAS30"/>
      <c r="SAT30" s="10"/>
      <c r="SAU30" s="8"/>
      <c r="SAV30"/>
      <c r="SAW30" s="8"/>
      <c r="SAX30"/>
      <c r="SAY30"/>
      <c r="SAZ30"/>
      <c r="SBA30" s="10"/>
      <c r="SBB30" s="8"/>
      <c r="SBC30"/>
      <c r="SBD30" s="8"/>
      <c r="SBE30"/>
      <c r="SBF30"/>
      <c r="SBG30"/>
      <c r="SBH30" s="10"/>
      <c r="SBI30" s="8"/>
      <c r="SBJ30"/>
      <c r="SBK30" s="8"/>
      <c r="SBL30"/>
      <c r="SBM30"/>
      <c r="SBN30"/>
      <c r="SBO30" s="10"/>
      <c r="SBP30" s="8"/>
      <c r="SBQ30"/>
      <c r="SBR30" s="8"/>
      <c r="SBS30"/>
      <c r="SBT30"/>
      <c r="SBU30"/>
      <c r="SBV30" s="10"/>
      <c r="SBW30" s="8"/>
      <c r="SBX30"/>
      <c r="SBY30" s="8"/>
      <c r="SBZ30"/>
      <c r="SCA30"/>
      <c r="SCB30"/>
      <c r="SCC30" s="10"/>
      <c r="SCD30" s="8"/>
      <c r="SCE30"/>
      <c r="SCF30" s="8"/>
      <c r="SCG30"/>
      <c r="SCH30"/>
      <c r="SCI30"/>
      <c r="SCJ30" s="10"/>
      <c r="SCK30" s="8"/>
      <c r="SCL30"/>
      <c r="SCM30" s="8"/>
      <c r="SCN30"/>
      <c r="SCO30"/>
      <c r="SCP30"/>
      <c r="SCQ30" s="10"/>
      <c r="SCR30" s="8"/>
      <c r="SCS30"/>
      <c r="SCT30" s="8"/>
      <c r="SCU30"/>
      <c r="SCV30"/>
      <c r="SCW30"/>
      <c r="SCX30" s="10"/>
      <c r="SCY30" s="8"/>
      <c r="SCZ30"/>
      <c r="SDA30" s="8"/>
      <c r="SDB30"/>
      <c r="SDC30"/>
      <c r="SDD30"/>
      <c r="SDE30" s="10"/>
      <c r="SDF30" s="8"/>
      <c r="SDG30"/>
      <c r="SDH30" s="8"/>
      <c r="SDI30"/>
      <c r="SDJ30"/>
      <c r="SDK30"/>
      <c r="SDL30" s="10"/>
      <c r="SDM30" s="8"/>
      <c r="SDN30"/>
      <c r="SDO30" s="8"/>
      <c r="SDP30"/>
      <c r="SDQ30"/>
      <c r="SDR30"/>
      <c r="SDS30" s="10"/>
      <c r="SDT30" s="8"/>
      <c r="SDU30"/>
      <c r="SDV30" s="8"/>
      <c r="SDW30"/>
      <c r="SDX30"/>
      <c r="SDY30"/>
      <c r="SDZ30" s="10"/>
      <c r="SEA30" s="8"/>
      <c r="SEB30"/>
      <c r="SEC30" s="8"/>
      <c r="SED30"/>
      <c r="SEE30"/>
      <c r="SEF30"/>
      <c r="SEG30" s="10"/>
      <c r="SEH30" s="8"/>
      <c r="SEI30"/>
      <c r="SEJ30" s="8"/>
      <c r="SEK30"/>
      <c r="SEL30"/>
      <c r="SEM30"/>
      <c r="SEN30" s="10"/>
      <c r="SEO30" s="8"/>
      <c r="SEP30"/>
      <c r="SEQ30" s="8"/>
      <c r="SER30"/>
      <c r="SES30"/>
      <c r="SET30"/>
      <c r="SEU30" s="10"/>
      <c r="SEV30" s="8"/>
      <c r="SEW30"/>
      <c r="SEX30" s="8"/>
      <c r="SEY30"/>
      <c r="SEZ30"/>
      <c r="SFA30"/>
      <c r="SFB30" s="10"/>
      <c r="SFC30" s="8"/>
      <c r="SFD30"/>
      <c r="SFE30" s="8"/>
      <c r="SFF30"/>
      <c r="SFG30"/>
      <c r="SFH30"/>
      <c r="SFI30" s="10"/>
      <c r="SFJ30" s="8"/>
      <c r="SFK30"/>
      <c r="SFL30" s="8"/>
      <c r="SFM30"/>
      <c r="SFN30"/>
      <c r="SFO30"/>
      <c r="SFP30" s="10"/>
      <c r="SFQ30" s="8"/>
      <c r="SFR30"/>
      <c r="SFS30" s="8"/>
      <c r="SFT30"/>
      <c r="SFU30"/>
      <c r="SFV30"/>
      <c r="SFW30" s="10"/>
      <c r="SFX30" s="8"/>
      <c r="SFY30"/>
      <c r="SFZ30" s="8"/>
      <c r="SGA30"/>
      <c r="SGB30"/>
      <c r="SGC30"/>
      <c r="SGD30" s="10"/>
      <c r="SGE30" s="8"/>
      <c r="SGF30"/>
      <c r="SGG30" s="8"/>
      <c r="SGH30"/>
      <c r="SGI30"/>
      <c r="SGJ30"/>
      <c r="SGK30" s="10"/>
      <c r="SGL30" s="8"/>
      <c r="SGM30"/>
      <c r="SGN30" s="8"/>
      <c r="SGO30"/>
      <c r="SGP30"/>
      <c r="SGQ30"/>
      <c r="SGR30" s="10"/>
      <c r="SGS30" s="8"/>
      <c r="SGT30"/>
      <c r="SGU30" s="8"/>
      <c r="SGV30"/>
      <c r="SGW30"/>
      <c r="SGX30"/>
      <c r="SGY30" s="10"/>
      <c r="SGZ30" s="8"/>
      <c r="SHA30"/>
      <c r="SHB30" s="8"/>
      <c r="SHC30"/>
      <c r="SHD30"/>
      <c r="SHE30"/>
      <c r="SHF30" s="10"/>
      <c r="SHG30" s="8"/>
      <c r="SHH30"/>
      <c r="SHI30" s="8"/>
      <c r="SHJ30"/>
      <c r="SHK30"/>
      <c r="SHL30"/>
      <c r="SHM30" s="10"/>
      <c r="SHN30" s="8"/>
      <c r="SHO30"/>
      <c r="SHP30" s="8"/>
      <c r="SHQ30"/>
      <c r="SHR30"/>
      <c r="SHS30"/>
      <c r="SHT30" s="10"/>
      <c r="SHU30" s="8"/>
      <c r="SHV30"/>
      <c r="SHW30" s="8"/>
      <c r="SHX30"/>
      <c r="SHY30"/>
      <c r="SHZ30"/>
      <c r="SIA30" s="10"/>
      <c r="SIB30" s="8"/>
      <c r="SIC30"/>
      <c r="SID30" s="8"/>
      <c r="SIE30"/>
      <c r="SIF30"/>
      <c r="SIG30"/>
      <c r="SIH30" s="10"/>
      <c r="SII30" s="22"/>
      <c r="SIJ30"/>
      <c r="SIK30" s="8"/>
      <c r="SIL30"/>
      <c r="SIM30"/>
      <c r="SIN30"/>
      <c r="SIO30" s="10"/>
      <c r="SIP30" s="22"/>
      <c r="SIQ30"/>
      <c r="SIR30" s="8"/>
      <c r="SIS30"/>
      <c r="SIT30"/>
      <c r="SIU30"/>
      <c r="SIV30" s="29"/>
      <c r="SIW30" s="44"/>
      <c r="SIX30" s="8"/>
      <c r="SIY30" s="8"/>
      <c r="SIZ30" s="10"/>
      <c r="SJA30" s="10"/>
      <c r="SJB30"/>
      <c r="SJC30" s="8"/>
      <c r="SJD30"/>
      <c r="SJE30" s="8"/>
      <c r="SJF30" s="6"/>
      <c r="SJG30"/>
      <c r="SJH30"/>
      <c r="SJI30" s="10"/>
      <c r="SJJ30" s="8"/>
      <c r="SJK30"/>
      <c r="SJL30" s="8"/>
      <c r="SJM30"/>
      <c r="SJN30"/>
      <c r="SJO30"/>
      <c r="SJP30" s="10"/>
      <c r="SJQ30" s="8"/>
      <c r="SJR30"/>
      <c r="SJS30" s="8"/>
      <c r="SJT30"/>
      <c r="SJU30"/>
      <c r="SJV30"/>
      <c r="SJW30" s="10"/>
      <c r="SJX30" s="8"/>
      <c r="SJY30"/>
      <c r="SJZ30" s="8"/>
      <c r="SKA30"/>
      <c r="SKB30"/>
      <c r="SKC30"/>
      <c r="SKD30" s="10"/>
      <c r="SKE30" s="8"/>
      <c r="SKF30"/>
      <c r="SKG30" s="8"/>
      <c r="SKH30"/>
      <c r="SKI30"/>
      <c r="SKJ30"/>
      <c r="SKK30" s="10"/>
      <c r="SKL30" s="8"/>
      <c r="SKM30"/>
      <c r="SKN30" s="8"/>
      <c r="SKO30"/>
      <c r="SKP30"/>
      <c r="SKQ30"/>
      <c r="SKR30" s="10"/>
      <c r="SKS30" s="8"/>
      <c r="SKT30"/>
      <c r="SKU30" s="8"/>
      <c r="SKV30"/>
      <c r="SKW30"/>
      <c r="SKX30"/>
      <c r="SKY30" s="10"/>
      <c r="SKZ30" s="8"/>
      <c r="SLA30"/>
      <c r="SLB30" s="8"/>
      <c r="SLC30"/>
      <c r="SLD30"/>
      <c r="SLE30"/>
      <c r="SLF30" s="10"/>
      <c r="SLG30" s="8"/>
      <c r="SLH30"/>
      <c r="SLI30" s="8"/>
      <c r="SLJ30"/>
      <c r="SLK30"/>
      <c r="SLL30"/>
      <c r="SLM30" s="10"/>
      <c r="SLN30" s="8"/>
      <c r="SLO30"/>
      <c r="SLP30" s="8"/>
      <c r="SLQ30"/>
      <c r="SLR30"/>
      <c r="SLS30"/>
      <c r="SLT30" s="10"/>
      <c r="SLU30" s="8"/>
      <c r="SLV30"/>
      <c r="SLW30" s="8"/>
      <c r="SLX30"/>
      <c r="SLY30"/>
      <c r="SLZ30"/>
      <c r="SMA30" s="10"/>
      <c r="SMB30" s="8"/>
      <c r="SMC30"/>
      <c r="SMD30" s="8"/>
      <c r="SME30"/>
      <c r="SMF30"/>
      <c r="SMG30"/>
      <c r="SMH30" s="10"/>
      <c r="SMI30" s="8"/>
      <c r="SMJ30"/>
      <c r="SMK30" s="8"/>
      <c r="SML30"/>
      <c r="SMM30"/>
      <c r="SMN30"/>
      <c r="SMO30" s="10"/>
      <c r="SMP30" s="8"/>
      <c r="SMQ30"/>
      <c r="SMR30" s="8"/>
      <c r="SMS30"/>
      <c r="SMT30"/>
      <c r="SMU30"/>
      <c r="SMV30" s="10"/>
      <c r="SMW30" s="8"/>
      <c r="SMX30"/>
      <c r="SMY30" s="8"/>
      <c r="SMZ30"/>
      <c r="SNA30"/>
      <c r="SNB30"/>
      <c r="SNC30" s="10"/>
      <c r="SND30" s="8"/>
      <c r="SNE30"/>
      <c r="SNF30" s="8"/>
      <c r="SNG30"/>
      <c r="SNH30"/>
      <c r="SNI30"/>
      <c r="SNJ30" s="10"/>
      <c r="SNK30" s="8"/>
      <c r="SNL30"/>
      <c r="SNM30" s="8"/>
      <c r="SNN30"/>
      <c r="SNO30"/>
      <c r="SNP30"/>
      <c r="SNQ30" s="10"/>
      <c r="SNR30" s="8"/>
      <c r="SNS30"/>
      <c r="SNT30" s="8"/>
      <c r="SNU30"/>
      <c r="SNV30"/>
      <c r="SNW30"/>
      <c r="SNX30" s="10"/>
      <c r="SNY30" s="8"/>
      <c r="SNZ30"/>
      <c r="SOA30" s="8"/>
      <c r="SOB30"/>
      <c r="SOC30"/>
      <c r="SOD30"/>
      <c r="SOE30" s="10"/>
      <c r="SOF30" s="8"/>
      <c r="SOG30"/>
      <c r="SOH30" s="8"/>
      <c r="SOI30"/>
      <c r="SOJ30"/>
      <c r="SOK30"/>
      <c r="SOL30" s="10"/>
      <c r="SOM30" s="8"/>
      <c r="SON30"/>
      <c r="SOO30" s="8"/>
      <c r="SOP30"/>
      <c r="SOQ30"/>
      <c r="SOR30"/>
      <c r="SOS30" s="10"/>
      <c r="SOT30" s="8"/>
      <c r="SOU30"/>
      <c r="SOV30" s="8"/>
      <c r="SOW30"/>
      <c r="SOX30"/>
      <c r="SOY30"/>
      <c r="SOZ30" s="10"/>
      <c r="SPA30" s="8"/>
      <c r="SPB30"/>
      <c r="SPC30" s="8"/>
      <c r="SPD30"/>
      <c r="SPE30"/>
      <c r="SPF30"/>
      <c r="SPG30" s="10"/>
      <c r="SPH30" s="8"/>
      <c r="SPI30"/>
      <c r="SPJ30" s="8"/>
      <c r="SPK30"/>
      <c r="SPL30"/>
      <c r="SPM30"/>
      <c r="SPN30" s="10"/>
      <c r="SPO30" s="8"/>
      <c r="SPP30"/>
      <c r="SPQ30" s="8"/>
      <c r="SPR30"/>
      <c r="SPS30"/>
      <c r="SPT30"/>
      <c r="SPU30" s="10"/>
      <c r="SPV30" s="8"/>
      <c r="SPW30"/>
      <c r="SPX30" s="8"/>
      <c r="SPY30"/>
      <c r="SPZ30"/>
      <c r="SQA30"/>
      <c r="SQB30" s="10"/>
      <c r="SQC30" s="8"/>
      <c r="SQD30"/>
      <c r="SQE30" s="8"/>
      <c r="SQF30"/>
      <c r="SQG30"/>
      <c r="SQH30"/>
      <c r="SQI30" s="10"/>
      <c r="SQJ30" s="8"/>
      <c r="SQK30"/>
      <c r="SQL30" s="8"/>
      <c r="SQM30"/>
      <c r="SQN30"/>
      <c r="SQO30"/>
      <c r="SQP30" s="10"/>
      <c r="SQQ30" s="8"/>
      <c r="SQR30"/>
      <c r="SQS30" s="8"/>
      <c r="SQT30"/>
      <c r="SQU30"/>
      <c r="SQV30"/>
      <c r="SQW30" s="10"/>
      <c r="SQX30" s="8"/>
      <c r="SQY30"/>
      <c r="SQZ30" s="8"/>
      <c r="SRA30"/>
      <c r="SRB30"/>
      <c r="SRC30"/>
      <c r="SRD30" s="10"/>
      <c r="SRE30" s="8"/>
      <c r="SRF30"/>
      <c r="SRG30" s="8"/>
      <c r="SRH30"/>
      <c r="SRI30"/>
      <c r="SRJ30"/>
      <c r="SRK30" s="10"/>
      <c r="SRL30" s="22"/>
      <c r="SRM30"/>
      <c r="SRN30" s="8"/>
      <c r="SRO30"/>
      <c r="SRP30"/>
      <c r="SRQ30"/>
      <c r="SRR30" s="10"/>
      <c r="SRS30" s="22"/>
      <c r="SRT30"/>
      <c r="SRU30" s="8"/>
      <c r="SRV30"/>
      <c r="SRW30"/>
      <c r="SRX30"/>
      <c r="SRY30" s="29"/>
      <c r="SRZ30" s="44"/>
      <c r="SSA30" s="8"/>
      <c r="SSB30" s="8"/>
      <c r="SSC30" s="10"/>
      <c r="SSD30" s="10"/>
      <c r="SSE30"/>
      <c r="SSF30" s="8"/>
      <c r="SSG30"/>
      <c r="SSH30" s="8"/>
      <c r="SSI30" s="6"/>
      <c r="SSJ30"/>
      <c r="SSK30"/>
      <c r="SSL30" s="10"/>
      <c r="SSM30" s="8"/>
      <c r="SSN30"/>
      <c r="SSO30" s="8"/>
      <c r="SSP30"/>
      <c r="SSQ30"/>
      <c r="SSR30"/>
      <c r="SSS30" s="10"/>
      <c r="SST30" s="8"/>
      <c r="SSU30"/>
      <c r="SSV30" s="8"/>
      <c r="SSW30"/>
      <c r="SSX30"/>
      <c r="SSY30"/>
      <c r="SSZ30" s="10"/>
      <c r="STA30" s="8"/>
      <c r="STB30"/>
      <c r="STC30" s="8"/>
      <c r="STD30"/>
      <c r="STE30"/>
      <c r="STF30"/>
      <c r="STG30" s="10"/>
      <c r="STH30" s="8"/>
      <c r="STI30"/>
      <c r="STJ30" s="8"/>
      <c r="STK30"/>
      <c r="STL30"/>
      <c r="STM30"/>
      <c r="STN30" s="10"/>
      <c r="STO30" s="8"/>
      <c r="STP30"/>
      <c r="STQ30" s="8"/>
      <c r="STR30"/>
      <c r="STS30"/>
      <c r="STT30"/>
      <c r="STU30" s="10"/>
      <c r="STV30" s="8"/>
      <c r="STW30"/>
      <c r="STX30" s="8"/>
      <c r="STY30"/>
      <c r="STZ30"/>
      <c r="SUA30"/>
      <c r="SUB30" s="10"/>
      <c r="SUC30" s="8"/>
      <c r="SUD30"/>
      <c r="SUE30" s="8"/>
      <c r="SUF30"/>
      <c r="SUG30"/>
      <c r="SUH30"/>
      <c r="SUI30" s="10"/>
      <c r="SUJ30" s="8"/>
      <c r="SUK30"/>
      <c r="SUL30" s="8"/>
      <c r="SUM30"/>
      <c r="SUN30"/>
      <c r="SUO30"/>
      <c r="SUP30" s="10"/>
      <c r="SUQ30" s="8"/>
      <c r="SUR30"/>
      <c r="SUS30" s="8"/>
      <c r="SUT30"/>
      <c r="SUU30"/>
      <c r="SUV30"/>
      <c r="SUW30" s="10"/>
      <c r="SUX30" s="8"/>
      <c r="SUY30"/>
      <c r="SUZ30" s="8"/>
      <c r="SVA30"/>
      <c r="SVB30"/>
      <c r="SVC30"/>
      <c r="SVD30" s="10"/>
      <c r="SVE30" s="8"/>
      <c r="SVF30"/>
      <c r="SVG30" s="8"/>
      <c r="SVH30"/>
      <c r="SVI30"/>
      <c r="SVJ30"/>
      <c r="SVK30" s="10"/>
      <c r="SVL30" s="8"/>
      <c r="SVM30"/>
      <c r="SVN30" s="8"/>
      <c r="SVO30"/>
      <c r="SVP30"/>
      <c r="SVQ30"/>
      <c r="SVR30" s="10"/>
      <c r="SVS30" s="8"/>
      <c r="SVT30"/>
      <c r="SVU30" s="8"/>
      <c r="SVV30"/>
      <c r="SVW30"/>
      <c r="SVX30"/>
      <c r="SVY30" s="10"/>
      <c r="SVZ30" s="8"/>
      <c r="SWA30"/>
      <c r="SWB30" s="8"/>
      <c r="SWC30"/>
      <c r="SWD30"/>
      <c r="SWE30"/>
      <c r="SWF30" s="10"/>
      <c r="SWG30" s="8"/>
      <c r="SWH30"/>
      <c r="SWI30" s="8"/>
      <c r="SWJ30"/>
      <c r="SWK30"/>
      <c r="SWL30"/>
      <c r="SWM30" s="10"/>
      <c r="SWN30" s="8"/>
      <c r="SWO30"/>
      <c r="SWP30" s="8"/>
      <c r="SWQ30"/>
      <c r="SWR30"/>
      <c r="SWS30"/>
      <c r="SWT30" s="10"/>
      <c r="SWU30" s="8"/>
      <c r="SWV30"/>
      <c r="SWW30" s="8"/>
      <c r="SWX30"/>
      <c r="SWY30"/>
      <c r="SWZ30"/>
      <c r="SXA30" s="10"/>
      <c r="SXB30" s="8"/>
      <c r="SXC30"/>
      <c r="SXD30" s="8"/>
      <c r="SXE30"/>
      <c r="SXF30"/>
      <c r="SXG30"/>
      <c r="SXH30" s="10"/>
      <c r="SXI30" s="8"/>
      <c r="SXJ30"/>
      <c r="SXK30" s="8"/>
      <c r="SXL30"/>
      <c r="SXM30"/>
      <c r="SXN30"/>
      <c r="SXO30" s="10"/>
      <c r="SXP30" s="8"/>
      <c r="SXQ30"/>
      <c r="SXR30" s="8"/>
      <c r="SXS30"/>
      <c r="SXT30"/>
      <c r="SXU30"/>
      <c r="SXV30" s="10"/>
      <c r="SXW30" s="8"/>
      <c r="SXX30"/>
      <c r="SXY30" s="8"/>
      <c r="SXZ30"/>
      <c r="SYA30"/>
      <c r="SYB30"/>
      <c r="SYC30" s="10"/>
      <c r="SYD30" s="8"/>
      <c r="SYE30"/>
      <c r="SYF30" s="8"/>
      <c r="SYG30"/>
      <c r="SYH30"/>
      <c r="SYI30"/>
      <c r="SYJ30" s="10"/>
      <c r="SYK30" s="8"/>
      <c r="SYL30"/>
      <c r="SYM30" s="8"/>
      <c r="SYN30"/>
      <c r="SYO30"/>
      <c r="SYP30"/>
      <c r="SYQ30" s="10"/>
      <c r="SYR30" s="8"/>
      <c r="SYS30"/>
      <c r="SYT30" s="8"/>
      <c r="SYU30"/>
      <c r="SYV30"/>
      <c r="SYW30"/>
      <c r="SYX30" s="10"/>
      <c r="SYY30" s="8"/>
      <c r="SYZ30"/>
      <c r="SZA30" s="8"/>
      <c r="SZB30"/>
      <c r="SZC30"/>
      <c r="SZD30"/>
      <c r="SZE30" s="10"/>
      <c r="SZF30" s="8"/>
      <c r="SZG30"/>
      <c r="SZH30" s="8"/>
      <c r="SZI30"/>
      <c r="SZJ30"/>
      <c r="SZK30"/>
      <c r="SZL30" s="10"/>
      <c r="SZM30" s="8"/>
      <c r="SZN30"/>
      <c r="SZO30" s="8"/>
      <c r="SZP30"/>
      <c r="SZQ30"/>
      <c r="SZR30"/>
      <c r="SZS30" s="10"/>
      <c r="SZT30" s="8"/>
      <c r="SZU30"/>
      <c r="SZV30" s="8"/>
      <c r="SZW30"/>
      <c r="SZX30"/>
      <c r="SZY30"/>
      <c r="SZZ30" s="10"/>
      <c r="TAA30" s="8"/>
      <c r="TAB30"/>
      <c r="TAC30" s="8"/>
      <c r="TAD30"/>
      <c r="TAE30"/>
      <c r="TAF30"/>
      <c r="TAG30" s="10"/>
      <c r="TAH30" s="8"/>
      <c r="TAI30"/>
      <c r="TAJ30" s="8"/>
      <c r="TAK30"/>
      <c r="TAL30"/>
      <c r="TAM30"/>
      <c r="TAN30" s="10"/>
      <c r="TAO30" s="22"/>
      <c r="TAP30"/>
      <c r="TAQ30" s="8"/>
      <c r="TAR30"/>
      <c r="TAS30"/>
      <c r="TAT30"/>
      <c r="TAU30" s="10"/>
      <c r="TAV30" s="22"/>
      <c r="TAW30"/>
      <c r="TAX30" s="8"/>
      <c r="TAY30"/>
      <c r="TAZ30"/>
      <c r="TBA30"/>
      <c r="TBB30" s="29"/>
      <c r="TBC30" s="44"/>
      <c r="TBD30" s="8"/>
      <c r="TBE30" s="8"/>
      <c r="TBF30" s="10"/>
      <c r="TBG30" s="10"/>
      <c r="TBH30"/>
      <c r="TBI30" s="8"/>
      <c r="TBJ30"/>
      <c r="TBK30" s="8"/>
      <c r="TBL30" s="6"/>
      <c r="TBM30"/>
      <c r="TBN30"/>
      <c r="TBO30" s="10"/>
      <c r="TBP30" s="8"/>
      <c r="TBQ30"/>
      <c r="TBR30" s="8"/>
      <c r="TBS30"/>
      <c r="TBT30"/>
      <c r="TBU30"/>
      <c r="TBV30" s="10"/>
      <c r="TBW30" s="8"/>
      <c r="TBX30"/>
      <c r="TBY30" s="8"/>
      <c r="TBZ30"/>
      <c r="TCA30"/>
      <c r="TCB30"/>
      <c r="TCC30" s="10"/>
      <c r="TCD30" s="8"/>
      <c r="TCE30"/>
      <c r="TCF30" s="8"/>
      <c r="TCG30"/>
      <c r="TCH30"/>
      <c r="TCI30"/>
      <c r="TCJ30" s="10"/>
      <c r="TCK30" s="8"/>
      <c r="TCL30"/>
      <c r="TCM30" s="8"/>
      <c r="TCN30"/>
      <c r="TCO30"/>
      <c r="TCP30"/>
      <c r="TCQ30" s="10"/>
      <c r="TCR30" s="8"/>
      <c r="TCS30"/>
      <c r="TCT30" s="8"/>
      <c r="TCU30"/>
      <c r="TCV30"/>
      <c r="TCW30"/>
      <c r="TCX30" s="10"/>
      <c r="TCY30" s="8"/>
      <c r="TCZ30"/>
      <c r="TDA30" s="8"/>
      <c r="TDB30"/>
      <c r="TDC30"/>
      <c r="TDD30"/>
      <c r="TDE30" s="10"/>
      <c r="TDF30" s="8"/>
      <c r="TDG30"/>
      <c r="TDH30" s="8"/>
      <c r="TDI30"/>
      <c r="TDJ30"/>
      <c r="TDK30"/>
      <c r="TDL30" s="10"/>
      <c r="TDM30" s="8"/>
      <c r="TDN30"/>
      <c r="TDO30" s="8"/>
      <c r="TDP30"/>
      <c r="TDQ30"/>
      <c r="TDR30"/>
      <c r="TDS30" s="10"/>
      <c r="TDT30" s="8"/>
      <c r="TDU30"/>
      <c r="TDV30" s="8"/>
      <c r="TDW30"/>
      <c r="TDX30"/>
      <c r="TDY30"/>
      <c r="TDZ30" s="10"/>
      <c r="TEA30" s="8"/>
      <c r="TEB30"/>
      <c r="TEC30" s="8"/>
      <c r="TED30"/>
      <c r="TEE30"/>
      <c r="TEF30"/>
      <c r="TEG30" s="10"/>
      <c r="TEH30" s="8"/>
      <c r="TEI30"/>
      <c r="TEJ30" s="8"/>
      <c r="TEK30"/>
      <c r="TEL30"/>
      <c r="TEM30"/>
      <c r="TEN30" s="10"/>
      <c r="TEO30" s="8"/>
      <c r="TEP30"/>
      <c r="TEQ30" s="8"/>
      <c r="TER30"/>
      <c r="TES30"/>
      <c r="TET30"/>
      <c r="TEU30" s="10"/>
      <c r="TEV30" s="8"/>
      <c r="TEW30"/>
      <c r="TEX30" s="8"/>
      <c r="TEY30"/>
      <c r="TEZ30"/>
      <c r="TFA30"/>
      <c r="TFB30" s="10"/>
      <c r="TFC30" s="8"/>
      <c r="TFD30"/>
      <c r="TFE30" s="8"/>
      <c r="TFF30"/>
      <c r="TFG30"/>
      <c r="TFH30"/>
      <c r="TFI30" s="10"/>
      <c r="TFJ30" s="8"/>
      <c r="TFK30"/>
      <c r="TFL30" s="8"/>
      <c r="TFM30"/>
      <c r="TFN30"/>
      <c r="TFO30"/>
      <c r="TFP30" s="10"/>
      <c r="TFQ30" s="8"/>
      <c r="TFR30"/>
      <c r="TFS30" s="8"/>
      <c r="TFT30"/>
      <c r="TFU30"/>
      <c r="TFV30"/>
      <c r="TFW30" s="10"/>
      <c r="TFX30" s="8"/>
      <c r="TFY30"/>
      <c r="TFZ30" s="8"/>
      <c r="TGA30"/>
      <c r="TGB30"/>
      <c r="TGC30"/>
      <c r="TGD30" s="10"/>
      <c r="TGE30" s="8"/>
      <c r="TGF30"/>
      <c r="TGG30" s="8"/>
      <c r="TGH30"/>
      <c r="TGI30"/>
      <c r="TGJ30"/>
      <c r="TGK30" s="10"/>
      <c r="TGL30" s="8"/>
      <c r="TGM30"/>
      <c r="TGN30" s="8"/>
      <c r="TGO30"/>
      <c r="TGP30"/>
      <c r="TGQ30"/>
      <c r="TGR30" s="10"/>
      <c r="TGS30" s="8"/>
      <c r="TGT30"/>
      <c r="TGU30" s="8"/>
      <c r="TGV30"/>
      <c r="TGW30"/>
      <c r="TGX30"/>
      <c r="TGY30" s="10"/>
      <c r="TGZ30" s="8"/>
      <c r="THA30"/>
      <c r="THB30" s="8"/>
      <c r="THC30"/>
      <c r="THD30"/>
      <c r="THE30"/>
      <c r="THF30" s="10"/>
      <c r="THG30" s="8"/>
      <c r="THH30"/>
      <c r="THI30" s="8"/>
      <c r="THJ30"/>
      <c r="THK30"/>
      <c r="THL30"/>
      <c r="THM30" s="10"/>
      <c r="THN30" s="8"/>
      <c r="THO30"/>
      <c r="THP30" s="8"/>
      <c r="THQ30"/>
      <c r="THR30"/>
      <c r="THS30"/>
      <c r="THT30" s="10"/>
      <c r="THU30" s="8"/>
      <c r="THV30"/>
      <c r="THW30" s="8"/>
      <c r="THX30"/>
      <c r="THY30"/>
      <c r="THZ30"/>
      <c r="TIA30" s="10"/>
      <c r="TIB30" s="8"/>
      <c r="TIC30"/>
      <c r="TID30" s="8"/>
      <c r="TIE30"/>
      <c r="TIF30"/>
      <c r="TIG30"/>
      <c r="TIH30" s="10"/>
      <c r="TII30" s="8"/>
      <c r="TIJ30"/>
      <c r="TIK30" s="8"/>
      <c r="TIL30"/>
      <c r="TIM30"/>
      <c r="TIN30"/>
      <c r="TIO30" s="10"/>
      <c r="TIP30" s="8"/>
      <c r="TIQ30"/>
      <c r="TIR30" s="8"/>
      <c r="TIS30"/>
      <c r="TIT30"/>
      <c r="TIU30"/>
      <c r="TIV30" s="10"/>
      <c r="TIW30" s="8"/>
      <c r="TIX30"/>
      <c r="TIY30" s="8"/>
      <c r="TIZ30"/>
      <c r="TJA30"/>
      <c r="TJB30"/>
      <c r="TJC30" s="10"/>
      <c r="TJD30" s="8"/>
      <c r="TJE30"/>
      <c r="TJF30" s="8"/>
      <c r="TJG30"/>
      <c r="TJH30"/>
      <c r="TJI30"/>
      <c r="TJJ30" s="10"/>
      <c r="TJK30" s="8"/>
      <c r="TJL30"/>
      <c r="TJM30" s="8"/>
      <c r="TJN30"/>
      <c r="TJO30"/>
      <c r="TJP30"/>
      <c r="TJQ30" s="10"/>
      <c r="TJR30" s="22"/>
      <c r="TJS30"/>
      <c r="TJT30" s="8"/>
      <c r="TJU30"/>
      <c r="TJV30"/>
      <c r="TJW30"/>
      <c r="TJX30" s="10"/>
      <c r="TJY30" s="22"/>
      <c r="TJZ30"/>
      <c r="TKA30" s="8"/>
      <c r="TKB30"/>
      <c r="TKC30"/>
      <c r="TKD30"/>
      <c r="TKE30" s="29"/>
      <c r="TKF30" s="44"/>
      <c r="TKG30" s="8"/>
      <c r="TKH30" s="8"/>
      <c r="TKI30" s="10"/>
      <c r="TKJ30" s="10"/>
      <c r="TKK30"/>
      <c r="TKL30" s="8"/>
      <c r="TKM30"/>
      <c r="TKN30" s="8"/>
      <c r="TKO30" s="6"/>
      <c r="TKP30"/>
      <c r="TKQ30"/>
      <c r="TKR30" s="10"/>
      <c r="TKS30" s="8"/>
      <c r="TKT30"/>
      <c r="TKU30" s="8"/>
      <c r="TKV30"/>
      <c r="TKW30"/>
      <c r="TKX30"/>
      <c r="TKY30" s="10"/>
      <c r="TKZ30" s="8"/>
      <c r="TLA30"/>
      <c r="TLB30" s="8"/>
      <c r="TLC30"/>
      <c r="TLD30"/>
      <c r="TLE30"/>
      <c r="TLF30" s="10"/>
      <c r="TLG30" s="8"/>
      <c r="TLH30"/>
      <c r="TLI30" s="8"/>
      <c r="TLJ30"/>
      <c r="TLK30"/>
      <c r="TLL30"/>
      <c r="TLM30" s="10"/>
      <c r="TLN30" s="8"/>
      <c r="TLO30"/>
      <c r="TLP30" s="8"/>
      <c r="TLQ30"/>
      <c r="TLR30"/>
      <c r="TLS30"/>
      <c r="TLT30" s="10"/>
      <c r="TLU30" s="8"/>
      <c r="TLV30"/>
      <c r="TLW30" s="8"/>
      <c r="TLX30"/>
      <c r="TLY30"/>
      <c r="TLZ30"/>
      <c r="TMA30" s="10"/>
      <c r="TMB30" s="8"/>
      <c r="TMC30"/>
      <c r="TMD30" s="8"/>
      <c r="TME30"/>
      <c r="TMF30"/>
      <c r="TMG30"/>
      <c r="TMH30" s="10"/>
      <c r="TMI30" s="8"/>
      <c r="TMJ30"/>
      <c r="TMK30" s="8"/>
      <c r="TML30"/>
      <c r="TMM30"/>
      <c r="TMN30"/>
      <c r="TMO30" s="10"/>
      <c r="TMP30" s="8"/>
      <c r="TMQ30"/>
      <c r="TMR30" s="8"/>
      <c r="TMS30"/>
      <c r="TMT30"/>
      <c r="TMU30"/>
      <c r="TMV30" s="10"/>
      <c r="TMW30" s="8"/>
      <c r="TMX30"/>
      <c r="TMY30" s="8"/>
      <c r="TMZ30"/>
      <c r="TNA30"/>
      <c r="TNB30"/>
      <c r="TNC30" s="10"/>
      <c r="TND30" s="8"/>
      <c r="TNE30"/>
      <c r="TNF30" s="8"/>
      <c r="TNG30"/>
      <c r="TNH30"/>
      <c r="TNI30"/>
      <c r="TNJ30" s="10"/>
      <c r="TNK30" s="8"/>
      <c r="TNL30"/>
      <c r="TNM30" s="8"/>
      <c r="TNN30"/>
      <c r="TNO30"/>
      <c r="TNP30"/>
      <c r="TNQ30" s="10"/>
      <c r="TNR30" s="8"/>
      <c r="TNS30"/>
      <c r="TNT30" s="8"/>
      <c r="TNU30"/>
      <c r="TNV30"/>
      <c r="TNW30"/>
      <c r="TNX30" s="10"/>
      <c r="TNY30" s="8"/>
      <c r="TNZ30"/>
      <c r="TOA30" s="8"/>
      <c r="TOB30"/>
      <c r="TOC30"/>
      <c r="TOD30"/>
      <c r="TOE30" s="10"/>
      <c r="TOF30" s="8"/>
      <c r="TOG30"/>
      <c r="TOH30" s="8"/>
      <c r="TOI30"/>
      <c r="TOJ30"/>
      <c r="TOK30"/>
      <c r="TOL30" s="10"/>
      <c r="TOM30" s="8"/>
      <c r="TON30"/>
      <c r="TOO30" s="8"/>
      <c r="TOP30"/>
      <c r="TOQ30"/>
      <c r="TOR30"/>
      <c r="TOS30" s="10"/>
      <c r="TOT30" s="8"/>
      <c r="TOU30"/>
      <c r="TOV30" s="8"/>
      <c r="TOW30"/>
      <c r="TOX30"/>
      <c r="TOY30"/>
      <c r="TOZ30" s="10"/>
      <c r="TPA30" s="8"/>
      <c r="TPB30"/>
      <c r="TPC30" s="8"/>
      <c r="TPD30"/>
      <c r="TPE30"/>
      <c r="TPF30"/>
      <c r="TPG30" s="10"/>
      <c r="TPH30" s="8"/>
      <c r="TPI30"/>
      <c r="TPJ30" s="8"/>
      <c r="TPK30"/>
      <c r="TPL30"/>
      <c r="TPM30"/>
      <c r="TPN30" s="10"/>
      <c r="TPO30" s="8"/>
      <c r="TPP30"/>
      <c r="TPQ30" s="8"/>
      <c r="TPR30"/>
      <c r="TPS30"/>
      <c r="TPT30"/>
      <c r="TPU30" s="10"/>
      <c r="TPV30" s="8"/>
      <c r="TPW30"/>
      <c r="TPX30" s="8"/>
      <c r="TPY30"/>
      <c r="TPZ30"/>
      <c r="TQA30"/>
      <c r="TQB30" s="10"/>
      <c r="TQC30" s="8"/>
      <c r="TQD30"/>
      <c r="TQE30" s="8"/>
      <c r="TQF30"/>
      <c r="TQG30"/>
      <c r="TQH30"/>
      <c r="TQI30" s="10"/>
      <c r="TQJ30" s="8"/>
      <c r="TQK30"/>
      <c r="TQL30" s="8"/>
      <c r="TQM30"/>
      <c r="TQN30"/>
      <c r="TQO30"/>
      <c r="TQP30" s="10"/>
      <c r="TQQ30" s="8"/>
      <c r="TQR30"/>
      <c r="TQS30" s="8"/>
      <c r="TQT30"/>
      <c r="TQU30"/>
      <c r="TQV30"/>
      <c r="TQW30" s="10"/>
      <c r="TQX30" s="8"/>
      <c r="TQY30"/>
      <c r="TQZ30" s="8"/>
      <c r="TRA30"/>
      <c r="TRB30"/>
      <c r="TRC30"/>
      <c r="TRD30" s="10"/>
      <c r="TRE30" s="8"/>
      <c r="TRF30"/>
      <c r="TRG30" s="8"/>
      <c r="TRH30"/>
      <c r="TRI30"/>
      <c r="TRJ30"/>
      <c r="TRK30" s="10"/>
      <c r="TRL30" s="8"/>
      <c r="TRM30"/>
      <c r="TRN30" s="8"/>
      <c r="TRO30"/>
      <c r="TRP30"/>
      <c r="TRQ30"/>
      <c r="TRR30" s="10"/>
      <c r="TRS30" s="8"/>
      <c r="TRT30"/>
      <c r="TRU30" s="8"/>
      <c r="TRV30"/>
      <c r="TRW30"/>
      <c r="TRX30"/>
      <c r="TRY30" s="10"/>
      <c r="TRZ30" s="8"/>
      <c r="TSA30"/>
      <c r="TSB30" s="8"/>
      <c r="TSC30"/>
      <c r="TSD30"/>
      <c r="TSE30"/>
      <c r="TSF30" s="10"/>
      <c r="TSG30" s="8"/>
      <c r="TSH30"/>
      <c r="TSI30" s="8"/>
      <c r="TSJ30"/>
      <c r="TSK30"/>
      <c r="TSL30"/>
      <c r="TSM30" s="10"/>
      <c r="TSN30" s="8"/>
      <c r="TSO30"/>
      <c r="TSP30" s="8"/>
      <c r="TSQ30"/>
      <c r="TSR30"/>
      <c r="TSS30"/>
      <c r="TST30" s="10"/>
      <c r="TSU30" s="22"/>
      <c r="TSV30"/>
      <c r="TSW30" s="8"/>
      <c r="TSX30"/>
      <c r="TSY30"/>
      <c r="TSZ30"/>
      <c r="TTA30" s="10"/>
      <c r="TTB30" s="22"/>
      <c r="TTC30"/>
      <c r="TTD30" s="8"/>
      <c r="TTE30"/>
      <c r="TTF30"/>
      <c r="TTG30"/>
      <c r="TTH30" s="29"/>
      <c r="TTI30" s="44"/>
      <c r="TTJ30" s="8"/>
      <c r="TTK30" s="8"/>
      <c r="TTL30" s="10"/>
      <c r="TTM30" s="10"/>
      <c r="TTN30"/>
      <c r="TTO30" s="8"/>
      <c r="TTP30"/>
      <c r="TTQ30" s="8"/>
      <c r="TTR30" s="6"/>
      <c r="TTS30"/>
      <c r="TTT30"/>
      <c r="TTU30" s="10"/>
      <c r="TTV30" s="8"/>
      <c r="TTW30"/>
      <c r="TTX30" s="8"/>
      <c r="TTY30"/>
      <c r="TTZ30"/>
      <c r="TUA30"/>
      <c r="TUB30" s="10"/>
      <c r="TUC30" s="8"/>
      <c r="TUD30"/>
      <c r="TUE30" s="8"/>
      <c r="TUF30"/>
      <c r="TUG30"/>
      <c r="TUH30"/>
      <c r="TUI30" s="10"/>
      <c r="TUJ30" s="8"/>
      <c r="TUK30"/>
      <c r="TUL30" s="8"/>
      <c r="TUM30"/>
      <c r="TUN30"/>
      <c r="TUO30"/>
      <c r="TUP30" s="10"/>
      <c r="TUQ30" s="8"/>
      <c r="TUR30"/>
      <c r="TUS30" s="8"/>
      <c r="TUT30"/>
      <c r="TUU30"/>
      <c r="TUV30"/>
      <c r="TUW30" s="10"/>
      <c r="TUX30" s="8"/>
      <c r="TUY30"/>
      <c r="TUZ30" s="8"/>
      <c r="TVA30"/>
      <c r="TVB30"/>
      <c r="TVC30"/>
      <c r="TVD30" s="10"/>
      <c r="TVE30" s="8"/>
      <c r="TVF30"/>
      <c r="TVG30" s="8"/>
      <c r="TVH30"/>
      <c r="TVI30"/>
      <c r="TVJ30"/>
      <c r="TVK30" s="10"/>
      <c r="TVL30" s="8"/>
      <c r="TVM30"/>
      <c r="TVN30" s="8"/>
      <c r="TVO30"/>
      <c r="TVP30"/>
      <c r="TVQ30"/>
      <c r="TVR30" s="10"/>
      <c r="TVS30" s="8"/>
      <c r="TVT30"/>
      <c r="TVU30" s="8"/>
      <c r="TVV30"/>
      <c r="TVW30"/>
      <c r="TVX30"/>
      <c r="TVY30" s="10"/>
      <c r="TVZ30" s="8"/>
      <c r="TWA30"/>
      <c r="TWB30" s="8"/>
      <c r="TWC30"/>
      <c r="TWD30"/>
      <c r="TWE30"/>
      <c r="TWF30" s="10"/>
      <c r="TWG30" s="8"/>
      <c r="TWH30"/>
      <c r="TWI30" s="8"/>
      <c r="TWJ30"/>
      <c r="TWK30"/>
      <c r="TWL30"/>
      <c r="TWM30" s="10"/>
      <c r="TWN30" s="8"/>
      <c r="TWO30"/>
      <c r="TWP30" s="8"/>
      <c r="TWQ30"/>
      <c r="TWR30"/>
      <c r="TWS30"/>
      <c r="TWT30" s="10"/>
      <c r="TWU30" s="8"/>
      <c r="TWV30"/>
      <c r="TWW30" s="8"/>
      <c r="TWX30"/>
      <c r="TWY30"/>
      <c r="TWZ30"/>
      <c r="TXA30" s="10"/>
      <c r="TXB30" s="8"/>
      <c r="TXC30"/>
      <c r="TXD30" s="8"/>
      <c r="TXE30"/>
      <c r="TXF30"/>
      <c r="TXG30"/>
      <c r="TXH30" s="10"/>
      <c r="TXI30" s="8"/>
      <c r="TXJ30"/>
      <c r="TXK30" s="8"/>
      <c r="TXL30"/>
      <c r="TXM30"/>
      <c r="TXN30"/>
      <c r="TXO30" s="10"/>
      <c r="TXP30" s="8"/>
      <c r="TXQ30"/>
      <c r="TXR30" s="8"/>
      <c r="TXS30"/>
      <c r="TXT30"/>
      <c r="TXU30"/>
      <c r="TXV30" s="10"/>
      <c r="TXW30" s="8"/>
      <c r="TXX30"/>
      <c r="TXY30" s="8"/>
      <c r="TXZ30"/>
      <c r="TYA30"/>
      <c r="TYB30"/>
      <c r="TYC30" s="10"/>
      <c r="TYD30" s="8"/>
      <c r="TYE30"/>
      <c r="TYF30" s="8"/>
      <c r="TYG30"/>
      <c r="TYH30"/>
      <c r="TYI30"/>
      <c r="TYJ30" s="10"/>
      <c r="TYK30" s="8"/>
      <c r="TYL30"/>
      <c r="TYM30" s="8"/>
      <c r="TYN30"/>
      <c r="TYO30"/>
      <c r="TYP30"/>
      <c r="TYQ30" s="10"/>
      <c r="TYR30" s="8"/>
      <c r="TYS30"/>
      <c r="TYT30" s="8"/>
      <c r="TYU30"/>
      <c r="TYV30"/>
      <c r="TYW30"/>
      <c r="TYX30" s="10"/>
      <c r="TYY30" s="8"/>
      <c r="TYZ30"/>
      <c r="TZA30" s="8"/>
      <c r="TZB30"/>
      <c r="TZC30"/>
      <c r="TZD30"/>
      <c r="TZE30" s="10"/>
      <c r="TZF30" s="8"/>
      <c r="TZG30"/>
      <c r="TZH30" s="8"/>
      <c r="TZI30"/>
      <c r="TZJ30"/>
      <c r="TZK30"/>
      <c r="TZL30" s="10"/>
      <c r="TZM30" s="8"/>
      <c r="TZN30"/>
      <c r="TZO30" s="8"/>
      <c r="TZP30"/>
      <c r="TZQ30"/>
      <c r="TZR30"/>
      <c r="TZS30" s="10"/>
      <c r="TZT30" s="8"/>
      <c r="TZU30"/>
      <c r="TZV30" s="8"/>
      <c r="TZW30"/>
      <c r="TZX30"/>
      <c r="TZY30"/>
      <c r="TZZ30" s="10"/>
      <c r="UAA30" s="8"/>
      <c r="UAB30"/>
      <c r="UAC30" s="8"/>
      <c r="UAD30"/>
      <c r="UAE30"/>
      <c r="UAF30"/>
      <c r="UAG30" s="10"/>
      <c r="UAH30" s="8"/>
      <c r="UAI30"/>
      <c r="UAJ30" s="8"/>
      <c r="UAK30"/>
      <c r="UAL30"/>
      <c r="UAM30"/>
      <c r="UAN30" s="10"/>
      <c r="UAO30" s="8"/>
      <c r="UAP30"/>
      <c r="UAQ30" s="8"/>
      <c r="UAR30"/>
      <c r="UAS30"/>
      <c r="UAT30"/>
      <c r="UAU30" s="10"/>
      <c r="UAV30" s="8"/>
      <c r="UAW30"/>
      <c r="UAX30" s="8"/>
      <c r="UAY30"/>
      <c r="UAZ30"/>
      <c r="UBA30"/>
      <c r="UBB30" s="10"/>
      <c r="UBC30" s="8"/>
      <c r="UBD30"/>
      <c r="UBE30" s="8"/>
      <c r="UBF30"/>
      <c r="UBG30"/>
      <c r="UBH30"/>
      <c r="UBI30" s="10"/>
      <c r="UBJ30" s="8"/>
      <c r="UBK30"/>
      <c r="UBL30" s="8"/>
      <c r="UBM30"/>
      <c r="UBN30"/>
      <c r="UBO30"/>
      <c r="UBP30" s="10"/>
      <c r="UBQ30" s="8"/>
      <c r="UBR30"/>
      <c r="UBS30" s="8"/>
      <c r="UBT30"/>
      <c r="UBU30"/>
      <c r="UBV30"/>
      <c r="UBW30" s="10"/>
      <c r="UBX30" s="22"/>
      <c r="UBY30"/>
      <c r="UBZ30" s="8"/>
      <c r="UCA30"/>
      <c r="UCB30"/>
      <c r="UCC30"/>
      <c r="UCD30" s="10"/>
      <c r="UCE30" s="22"/>
      <c r="UCF30"/>
      <c r="UCG30" s="8"/>
      <c r="UCH30"/>
      <c r="UCI30"/>
      <c r="UCJ30"/>
      <c r="UCK30" s="29"/>
      <c r="UCL30" s="44"/>
      <c r="UCM30" s="8"/>
      <c r="UCN30" s="8"/>
      <c r="UCO30" s="10"/>
      <c r="UCP30" s="10"/>
      <c r="UCQ30"/>
      <c r="UCR30" s="8"/>
      <c r="UCS30"/>
      <c r="UCT30" s="8"/>
      <c r="UCU30" s="6"/>
      <c r="UCV30"/>
      <c r="UCW30"/>
      <c r="UCX30" s="10"/>
      <c r="UCY30" s="8"/>
      <c r="UCZ30"/>
      <c r="UDA30" s="8"/>
      <c r="UDB30"/>
      <c r="UDC30"/>
      <c r="UDD30"/>
      <c r="UDE30" s="10"/>
      <c r="UDF30" s="8"/>
      <c r="UDG30"/>
      <c r="UDH30" s="8"/>
      <c r="UDI30"/>
      <c r="UDJ30"/>
      <c r="UDK30"/>
      <c r="UDL30" s="10"/>
      <c r="UDM30" s="8"/>
      <c r="UDN30"/>
      <c r="UDO30" s="8"/>
      <c r="UDP30"/>
      <c r="UDQ30"/>
      <c r="UDR30"/>
      <c r="UDS30" s="10"/>
      <c r="UDT30" s="8"/>
      <c r="UDU30"/>
      <c r="UDV30" s="8"/>
      <c r="UDW30"/>
      <c r="UDX30"/>
      <c r="UDY30"/>
      <c r="UDZ30" s="10"/>
      <c r="UEA30" s="8"/>
      <c r="UEB30"/>
      <c r="UEC30" s="8"/>
      <c r="UED30"/>
      <c r="UEE30"/>
      <c r="UEF30"/>
      <c r="UEG30" s="10"/>
      <c r="UEH30" s="8"/>
      <c r="UEI30"/>
      <c r="UEJ30" s="8"/>
      <c r="UEK30"/>
      <c r="UEL30"/>
      <c r="UEM30"/>
      <c r="UEN30" s="10"/>
      <c r="UEO30" s="8"/>
      <c r="UEP30"/>
      <c r="UEQ30" s="8"/>
      <c r="UER30"/>
      <c r="UES30"/>
      <c r="UET30"/>
      <c r="UEU30" s="10"/>
      <c r="UEV30" s="8"/>
      <c r="UEW30"/>
      <c r="UEX30" s="8"/>
      <c r="UEY30"/>
      <c r="UEZ30"/>
      <c r="UFA30"/>
      <c r="UFB30" s="10"/>
      <c r="UFC30" s="8"/>
      <c r="UFD30"/>
      <c r="UFE30" s="8"/>
      <c r="UFF30"/>
      <c r="UFG30"/>
      <c r="UFH30"/>
      <c r="UFI30" s="10"/>
      <c r="UFJ30" s="8"/>
      <c r="UFK30"/>
      <c r="UFL30" s="8"/>
      <c r="UFM30"/>
      <c r="UFN30"/>
      <c r="UFO30"/>
      <c r="UFP30" s="10"/>
      <c r="UFQ30" s="8"/>
      <c r="UFR30"/>
      <c r="UFS30" s="8"/>
      <c r="UFT30"/>
      <c r="UFU30"/>
      <c r="UFV30"/>
      <c r="UFW30" s="10"/>
      <c r="UFX30" s="8"/>
      <c r="UFY30"/>
      <c r="UFZ30" s="8"/>
      <c r="UGA30"/>
      <c r="UGB30"/>
      <c r="UGC30"/>
      <c r="UGD30" s="10"/>
      <c r="UGE30" s="8"/>
      <c r="UGF30"/>
      <c r="UGG30" s="8"/>
      <c r="UGH30"/>
      <c r="UGI30"/>
      <c r="UGJ30"/>
      <c r="UGK30" s="10"/>
      <c r="UGL30" s="8"/>
      <c r="UGM30"/>
      <c r="UGN30" s="8"/>
      <c r="UGO30"/>
      <c r="UGP30"/>
      <c r="UGQ30"/>
      <c r="UGR30" s="10"/>
      <c r="UGS30" s="8"/>
      <c r="UGT30"/>
      <c r="UGU30" s="8"/>
      <c r="UGV30"/>
      <c r="UGW30"/>
      <c r="UGX30"/>
      <c r="UGY30" s="10"/>
      <c r="UGZ30" s="8"/>
      <c r="UHA30"/>
      <c r="UHB30" s="8"/>
      <c r="UHC30"/>
      <c r="UHD30"/>
      <c r="UHE30"/>
      <c r="UHF30" s="10"/>
      <c r="UHG30" s="8"/>
      <c r="UHH30"/>
      <c r="UHI30" s="8"/>
      <c r="UHJ30"/>
      <c r="UHK30"/>
      <c r="UHL30"/>
      <c r="UHM30" s="10"/>
      <c r="UHN30" s="8"/>
      <c r="UHO30"/>
      <c r="UHP30" s="8"/>
      <c r="UHQ30"/>
      <c r="UHR30"/>
      <c r="UHS30"/>
      <c r="UHT30" s="10"/>
      <c r="UHU30" s="8"/>
      <c r="UHV30"/>
      <c r="UHW30" s="8"/>
      <c r="UHX30"/>
      <c r="UHY30"/>
      <c r="UHZ30"/>
      <c r="UIA30" s="10"/>
      <c r="UIB30" s="8"/>
      <c r="UIC30"/>
      <c r="UID30" s="8"/>
      <c r="UIE30"/>
      <c r="UIF30"/>
      <c r="UIG30"/>
      <c r="UIH30" s="10"/>
      <c r="UII30" s="8"/>
      <c r="UIJ30"/>
      <c r="UIK30" s="8"/>
      <c r="UIL30"/>
      <c r="UIM30"/>
      <c r="UIN30"/>
      <c r="UIO30" s="10"/>
      <c r="UIP30" s="8"/>
      <c r="UIQ30"/>
      <c r="UIR30" s="8"/>
      <c r="UIS30"/>
      <c r="UIT30"/>
      <c r="UIU30"/>
      <c r="UIV30" s="10"/>
      <c r="UIW30" s="8"/>
      <c r="UIX30"/>
      <c r="UIY30" s="8"/>
      <c r="UIZ30"/>
      <c r="UJA30"/>
      <c r="UJB30"/>
      <c r="UJC30" s="10"/>
      <c r="UJD30" s="8"/>
      <c r="UJE30"/>
      <c r="UJF30" s="8"/>
      <c r="UJG30"/>
      <c r="UJH30"/>
      <c r="UJI30"/>
      <c r="UJJ30" s="10"/>
      <c r="UJK30" s="8"/>
      <c r="UJL30"/>
      <c r="UJM30" s="8"/>
      <c r="UJN30"/>
      <c r="UJO30"/>
      <c r="UJP30"/>
      <c r="UJQ30" s="10"/>
      <c r="UJR30" s="8"/>
      <c r="UJS30"/>
      <c r="UJT30" s="8"/>
      <c r="UJU30"/>
      <c r="UJV30"/>
      <c r="UJW30"/>
      <c r="UJX30" s="10"/>
      <c r="UJY30" s="8"/>
      <c r="UJZ30"/>
      <c r="UKA30" s="8"/>
      <c r="UKB30"/>
      <c r="UKC30"/>
      <c r="UKD30"/>
      <c r="UKE30" s="10"/>
      <c r="UKF30" s="8"/>
      <c r="UKG30"/>
      <c r="UKH30" s="8"/>
      <c r="UKI30"/>
      <c r="UKJ30"/>
      <c r="UKK30"/>
      <c r="UKL30" s="10"/>
      <c r="UKM30" s="8"/>
      <c r="UKN30"/>
      <c r="UKO30" s="8"/>
      <c r="UKP30"/>
      <c r="UKQ30"/>
      <c r="UKR30"/>
      <c r="UKS30" s="10"/>
      <c r="UKT30" s="8"/>
      <c r="UKU30"/>
      <c r="UKV30" s="8"/>
      <c r="UKW30"/>
      <c r="UKX30"/>
      <c r="UKY30"/>
      <c r="UKZ30" s="10"/>
      <c r="ULA30" s="22"/>
      <c r="ULB30"/>
      <c r="ULC30" s="8"/>
      <c r="ULD30"/>
      <c r="ULE30"/>
      <c r="ULF30"/>
      <c r="ULG30" s="10"/>
      <c r="ULH30" s="22"/>
      <c r="ULI30"/>
      <c r="ULJ30" s="8"/>
      <c r="ULK30"/>
      <c r="ULL30"/>
      <c r="ULM30"/>
      <c r="ULN30" s="29"/>
      <c r="ULO30" s="44"/>
      <c r="ULP30" s="8"/>
      <c r="ULQ30" s="8"/>
      <c r="ULR30" s="10"/>
      <c r="ULS30" s="10"/>
      <c r="ULT30"/>
      <c r="ULU30" s="8"/>
      <c r="ULV30"/>
      <c r="ULW30" s="8"/>
      <c r="ULX30" s="6"/>
      <c r="ULY30"/>
      <c r="ULZ30"/>
      <c r="UMA30" s="10"/>
      <c r="UMB30" s="8"/>
      <c r="UMC30"/>
      <c r="UMD30" s="8"/>
      <c r="UME30"/>
      <c r="UMF30"/>
      <c r="UMG30"/>
      <c r="UMH30" s="10"/>
      <c r="UMI30" s="8"/>
      <c r="UMJ30"/>
      <c r="UMK30" s="8"/>
      <c r="UML30"/>
      <c r="UMM30"/>
      <c r="UMN30"/>
      <c r="UMO30" s="10"/>
      <c r="UMP30" s="8"/>
      <c r="UMQ30"/>
      <c r="UMR30" s="8"/>
      <c r="UMS30"/>
      <c r="UMT30"/>
      <c r="UMU30"/>
      <c r="UMV30" s="10"/>
      <c r="UMW30" s="8"/>
      <c r="UMX30"/>
      <c r="UMY30" s="8"/>
      <c r="UMZ30"/>
      <c r="UNA30"/>
      <c r="UNB30"/>
      <c r="UNC30" s="10"/>
      <c r="UND30" s="8"/>
      <c r="UNE30"/>
      <c r="UNF30" s="8"/>
      <c r="UNG30"/>
      <c r="UNH30"/>
      <c r="UNI30"/>
      <c r="UNJ30" s="10"/>
      <c r="UNK30" s="8"/>
      <c r="UNL30"/>
      <c r="UNM30" s="8"/>
      <c r="UNN30"/>
      <c r="UNO30"/>
      <c r="UNP30"/>
      <c r="UNQ30" s="10"/>
      <c r="UNR30" s="8"/>
      <c r="UNS30"/>
      <c r="UNT30" s="8"/>
      <c r="UNU30"/>
      <c r="UNV30"/>
      <c r="UNW30"/>
      <c r="UNX30" s="10"/>
      <c r="UNY30" s="8"/>
      <c r="UNZ30"/>
      <c r="UOA30" s="8"/>
      <c r="UOB30"/>
      <c r="UOC30"/>
      <c r="UOD30"/>
      <c r="UOE30" s="10"/>
      <c r="UOF30" s="8"/>
      <c r="UOG30"/>
      <c r="UOH30" s="8"/>
      <c r="UOI30"/>
      <c r="UOJ30"/>
      <c r="UOK30"/>
      <c r="UOL30" s="10"/>
      <c r="UOM30" s="8"/>
      <c r="UON30"/>
      <c r="UOO30" s="8"/>
      <c r="UOP30"/>
      <c r="UOQ30"/>
      <c r="UOR30"/>
      <c r="UOS30" s="10"/>
      <c r="UOT30" s="8"/>
      <c r="UOU30"/>
      <c r="UOV30" s="8"/>
      <c r="UOW30"/>
      <c r="UOX30"/>
      <c r="UOY30"/>
      <c r="UOZ30" s="10"/>
      <c r="UPA30" s="8"/>
      <c r="UPB30"/>
      <c r="UPC30" s="8"/>
      <c r="UPD30"/>
      <c r="UPE30"/>
      <c r="UPF30"/>
      <c r="UPG30" s="10"/>
      <c r="UPH30" s="8"/>
      <c r="UPI30"/>
      <c r="UPJ30" s="8"/>
      <c r="UPK30"/>
      <c r="UPL30"/>
      <c r="UPM30"/>
      <c r="UPN30" s="10"/>
      <c r="UPO30" s="8"/>
      <c r="UPP30"/>
      <c r="UPQ30" s="8"/>
      <c r="UPR30"/>
      <c r="UPS30"/>
      <c r="UPT30"/>
      <c r="UPU30" s="10"/>
      <c r="UPV30" s="8"/>
      <c r="UPW30"/>
      <c r="UPX30" s="8"/>
      <c r="UPY30"/>
      <c r="UPZ30"/>
      <c r="UQA30"/>
      <c r="UQB30" s="10"/>
      <c r="UQC30" s="8"/>
      <c r="UQD30"/>
      <c r="UQE30" s="8"/>
      <c r="UQF30"/>
      <c r="UQG30"/>
      <c r="UQH30"/>
      <c r="UQI30" s="10"/>
      <c r="UQJ30" s="8"/>
      <c r="UQK30"/>
      <c r="UQL30" s="8"/>
      <c r="UQM30"/>
      <c r="UQN30"/>
      <c r="UQO30"/>
      <c r="UQP30" s="10"/>
      <c r="UQQ30" s="8"/>
      <c r="UQR30"/>
      <c r="UQS30" s="8"/>
      <c r="UQT30"/>
      <c r="UQU30"/>
      <c r="UQV30"/>
      <c r="UQW30" s="10"/>
      <c r="UQX30" s="8"/>
      <c r="UQY30"/>
      <c r="UQZ30" s="8"/>
      <c r="URA30"/>
      <c r="URB30"/>
      <c r="URC30"/>
      <c r="URD30" s="10"/>
      <c r="URE30" s="8"/>
      <c r="URF30"/>
      <c r="URG30" s="8"/>
      <c r="URH30"/>
      <c r="URI30"/>
      <c r="URJ30"/>
      <c r="URK30" s="10"/>
      <c r="URL30" s="8"/>
      <c r="URM30"/>
      <c r="URN30" s="8"/>
      <c r="URO30"/>
      <c r="URP30"/>
      <c r="URQ30"/>
      <c r="URR30" s="10"/>
      <c r="URS30" s="8"/>
      <c r="URT30"/>
      <c r="URU30" s="8"/>
      <c r="URV30"/>
      <c r="URW30"/>
      <c r="URX30"/>
      <c r="URY30" s="10"/>
      <c r="URZ30" s="8"/>
      <c r="USA30"/>
      <c r="USB30" s="8"/>
      <c r="USC30"/>
      <c r="USD30"/>
      <c r="USE30"/>
      <c r="USF30" s="10"/>
      <c r="USG30" s="8"/>
      <c r="USH30"/>
      <c r="USI30" s="8"/>
      <c r="USJ30"/>
      <c r="USK30"/>
      <c r="USL30"/>
      <c r="USM30" s="10"/>
      <c r="USN30" s="8"/>
      <c r="USO30"/>
      <c r="USP30" s="8"/>
      <c r="USQ30"/>
      <c r="USR30"/>
      <c r="USS30"/>
      <c r="UST30" s="10"/>
      <c r="USU30" s="8"/>
      <c r="USV30"/>
      <c r="USW30" s="8"/>
      <c r="USX30"/>
      <c r="USY30"/>
      <c r="USZ30"/>
      <c r="UTA30" s="10"/>
      <c r="UTB30" s="8"/>
      <c r="UTC30"/>
      <c r="UTD30" s="8"/>
      <c r="UTE30"/>
      <c r="UTF30"/>
      <c r="UTG30"/>
      <c r="UTH30" s="10"/>
      <c r="UTI30" s="8"/>
      <c r="UTJ30"/>
      <c r="UTK30" s="8"/>
      <c r="UTL30"/>
      <c r="UTM30"/>
      <c r="UTN30"/>
      <c r="UTO30" s="10"/>
      <c r="UTP30" s="8"/>
      <c r="UTQ30"/>
      <c r="UTR30" s="8"/>
      <c r="UTS30"/>
      <c r="UTT30"/>
      <c r="UTU30"/>
      <c r="UTV30" s="10"/>
      <c r="UTW30" s="8"/>
      <c r="UTX30"/>
      <c r="UTY30" s="8"/>
      <c r="UTZ30"/>
      <c r="UUA30"/>
      <c r="UUB30"/>
      <c r="UUC30" s="10"/>
      <c r="UUD30" s="22"/>
      <c r="UUE30"/>
      <c r="UUF30" s="8"/>
      <c r="UUG30"/>
      <c r="UUH30"/>
      <c r="UUI30"/>
      <c r="UUJ30" s="10"/>
      <c r="UUK30" s="22"/>
      <c r="UUL30"/>
      <c r="UUM30" s="8"/>
      <c r="UUN30"/>
      <c r="UUO30"/>
      <c r="UUP30"/>
      <c r="UUQ30" s="29"/>
      <c r="UUR30" s="44"/>
      <c r="UUS30" s="8"/>
      <c r="UUT30" s="8"/>
      <c r="UUU30" s="10"/>
      <c r="UUV30" s="10"/>
      <c r="UUW30"/>
      <c r="UUX30" s="8"/>
      <c r="UUY30"/>
      <c r="UUZ30" s="8"/>
      <c r="UVA30" s="6"/>
      <c r="UVB30"/>
      <c r="UVC30"/>
      <c r="UVD30" s="10"/>
      <c r="UVE30" s="8"/>
      <c r="UVF30"/>
      <c r="UVG30" s="8"/>
      <c r="UVH30"/>
      <c r="UVI30"/>
      <c r="UVJ30"/>
      <c r="UVK30" s="10"/>
      <c r="UVL30" s="8"/>
      <c r="UVM30"/>
      <c r="UVN30" s="8"/>
      <c r="UVO30"/>
      <c r="UVP30"/>
      <c r="UVQ30"/>
      <c r="UVR30" s="10"/>
      <c r="UVS30" s="8"/>
      <c r="UVT30"/>
      <c r="UVU30" s="8"/>
      <c r="UVV30"/>
      <c r="UVW30"/>
      <c r="UVX30"/>
      <c r="UVY30" s="10"/>
      <c r="UVZ30" s="8"/>
      <c r="UWA30"/>
      <c r="UWB30" s="8"/>
      <c r="UWC30"/>
      <c r="UWD30"/>
      <c r="UWE30"/>
      <c r="UWF30" s="10"/>
      <c r="UWG30" s="8"/>
      <c r="UWH30"/>
      <c r="UWI30" s="8"/>
      <c r="UWJ30"/>
      <c r="UWK30"/>
      <c r="UWL30"/>
      <c r="UWM30" s="10"/>
      <c r="UWN30" s="8"/>
      <c r="UWO30"/>
      <c r="UWP30" s="8"/>
      <c r="UWQ30"/>
      <c r="UWR30"/>
      <c r="UWS30"/>
      <c r="UWT30" s="10"/>
      <c r="UWU30" s="8"/>
      <c r="UWV30"/>
      <c r="UWW30" s="8"/>
      <c r="UWX30"/>
      <c r="UWY30"/>
      <c r="UWZ30"/>
      <c r="UXA30" s="10"/>
      <c r="UXB30" s="8"/>
      <c r="UXC30"/>
      <c r="UXD30" s="8"/>
      <c r="UXE30"/>
      <c r="UXF30"/>
      <c r="UXG30"/>
      <c r="UXH30" s="10"/>
      <c r="UXI30" s="8"/>
      <c r="UXJ30"/>
      <c r="UXK30" s="8"/>
      <c r="UXL30"/>
      <c r="UXM30"/>
      <c r="UXN30"/>
      <c r="UXO30" s="10"/>
      <c r="UXP30" s="8"/>
      <c r="UXQ30"/>
      <c r="UXR30" s="8"/>
      <c r="UXS30"/>
      <c r="UXT30"/>
      <c r="UXU30"/>
      <c r="UXV30" s="10"/>
      <c r="UXW30" s="8"/>
      <c r="UXX30"/>
      <c r="UXY30" s="8"/>
      <c r="UXZ30"/>
      <c r="UYA30"/>
      <c r="UYB30"/>
      <c r="UYC30" s="10"/>
      <c r="UYD30" s="8"/>
      <c r="UYE30"/>
      <c r="UYF30" s="8"/>
      <c r="UYG30"/>
      <c r="UYH30"/>
      <c r="UYI30"/>
      <c r="UYJ30" s="10"/>
      <c r="UYK30" s="8"/>
      <c r="UYL30"/>
      <c r="UYM30" s="8"/>
      <c r="UYN30"/>
      <c r="UYO30"/>
      <c r="UYP30"/>
      <c r="UYQ30" s="10"/>
      <c r="UYR30" s="8"/>
      <c r="UYS30"/>
      <c r="UYT30" s="8"/>
      <c r="UYU30"/>
      <c r="UYV30"/>
      <c r="UYW30"/>
      <c r="UYX30" s="10"/>
      <c r="UYY30" s="8"/>
      <c r="UYZ30"/>
      <c r="UZA30" s="8"/>
      <c r="UZB30"/>
      <c r="UZC30"/>
      <c r="UZD30"/>
      <c r="UZE30" s="10"/>
      <c r="UZF30" s="8"/>
      <c r="UZG30"/>
      <c r="UZH30" s="8"/>
      <c r="UZI30"/>
      <c r="UZJ30"/>
      <c r="UZK30"/>
      <c r="UZL30" s="10"/>
      <c r="UZM30" s="8"/>
      <c r="UZN30"/>
      <c r="UZO30" s="8"/>
      <c r="UZP30"/>
      <c r="UZQ30"/>
      <c r="UZR30"/>
      <c r="UZS30" s="10"/>
      <c r="UZT30" s="8"/>
      <c r="UZU30"/>
      <c r="UZV30" s="8"/>
      <c r="UZW30"/>
      <c r="UZX30"/>
      <c r="UZY30"/>
      <c r="UZZ30" s="10"/>
      <c r="VAA30" s="8"/>
      <c r="VAB30"/>
      <c r="VAC30" s="8"/>
      <c r="VAD30"/>
      <c r="VAE30"/>
      <c r="VAF30"/>
      <c r="VAG30" s="10"/>
      <c r="VAH30" s="8"/>
      <c r="VAI30"/>
      <c r="VAJ30" s="8"/>
      <c r="VAK30"/>
      <c r="VAL30"/>
      <c r="VAM30"/>
      <c r="VAN30" s="10"/>
      <c r="VAO30" s="8"/>
      <c r="VAP30"/>
      <c r="VAQ30" s="8"/>
      <c r="VAR30"/>
      <c r="VAS30"/>
      <c r="VAT30"/>
      <c r="VAU30" s="10"/>
      <c r="VAV30" s="8"/>
      <c r="VAW30"/>
      <c r="VAX30" s="8"/>
      <c r="VAY30"/>
      <c r="VAZ30"/>
      <c r="VBA30"/>
      <c r="VBB30" s="10"/>
      <c r="VBC30" s="8"/>
      <c r="VBD30"/>
      <c r="VBE30" s="8"/>
      <c r="VBF30"/>
      <c r="VBG30"/>
      <c r="VBH30"/>
      <c r="VBI30" s="10"/>
      <c r="VBJ30" s="8"/>
      <c r="VBK30"/>
      <c r="VBL30" s="8"/>
      <c r="VBM30"/>
      <c r="VBN30"/>
      <c r="VBO30"/>
      <c r="VBP30" s="10"/>
      <c r="VBQ30" s="8"/>
      <c r="VBR30"/>
      <c r="VBS30" s="8"/>
      <c r="VBT30"/>
      <c r="VBU30"/>
      <c r="VBV30"/>
      <c r="VBW30" s="10"/>
      <c r="VBX30" s="8"/>
      <c r="VBY30"/>
      <c r="VBZ30" s="8"/>
      <c r="VCA30"/>
      <c r="VCB30"/>
      <c r="VCC30"/>
      <c r="VCD30" s="10"/>
      <c r="VCE30" s="8"/>
      <c r="VCF30"/>
      <c r="VCG30" s="8"/>
      <c r="VCH30"/>
      <c r="VCI30"/>
      <c r="VCJ30"/>
      <c r="VCK30" s="10"/>
      <c r="VCL30" s="8"/>
      <c r="VCM30"/>
      <c r="VCN30" s="8"/>
      <c r="VCO30"/>
      <c r="VCP30"/>
      <c r="VCQ30"/>
      <c r="VCR30" s="10"/>
      <c r="VCS30" s="8"/>
      <c r="VCT30"/>
      <c r="VCU30" s="8"/>
      <c r="VCV30"/>
      <c r="VCW30"/>
      <c r="VCX30"/>
      <c r="VCY30" s="10"/>
      <c r="VCZ30" s="8"/>
      <c r="VDA30"/>
      <c r="VDB30" s="8"/>
      <c r="VDC30"/>
      <c r="VDD30"/>
      <c r="VDE30"/>
      <c r="VDF30" s="10"/>
      <c r="VDG30" s="22"/>
      <c r="VDH30"/>
      <c r="VDI30" s="8"/>
      <c r="VDJ30"/>
      <c r="VDK30"/>
      <c r="VDL30"/>
      <c r="VDM30" s="10"/>
      <c r="VDN30" s="22"/>
      <c r="VDO30"/>
      <c r="VDP30" s="8"/>
      <c r="VDQ30"/>
      <c r="VDR30"/>
      <c r="VDS30"/>
      <c r="VDT30" s="29"/>
      <c r="VDU30" s="44"/>
      <c r="VDV30" s="8"/>
      <c r="VDW30" s="8"/>
      <c r="VDX30" s="10"/>
      <c r="VDY30" s="10"/>
      <c r="VDZ30"/>
      <c r="VEA30" s="8"/>
      <c r="VEB30"/>
      <c r="VEC30" s="8"/>
      <c r="VED30" s="6"/>
      <c r="VEE30"/>
      <c r="VEF30"/>
      <c r="VEG30" s="10"/>
      <c r="VEH30" s="8"/>
      <c r="VEI30"/>
      <c r="VEJ30" s="8"/>
      <c r="VEK30"/>
      <c r="VEL30"/>
      <c r="VEM30"/>
      <c r="VEN30" s="10"/>
      <c r="VEO30" s="8"/>
      <c r="VEP30"/>
      <c r="VEQ30" s="8"/>
      <c r="VER30"/>
      <c r="VES30"/>
      <c r="VET30"/>
      <c r="VEU30" s="10"/>
      <c r="VEV30" s="8"/>
      <c r="VEW30"/>
      <c r="VEX30" s="8"/>
      <c r="VEY30"/>
      <c r="VEZ30"/>
      <c r="VFA30"/>
      <c r="VFB30" s="10"/>
      <c r="VFC30" s="8"/>
      <c r="VFD30"/>
      <c r="VFE30" s="8"/>
      <c r="VFF30"/>
      <c r="VFG30"/>
      <c r="VFH30"/>
      <c r="VFI30" s="10"/>
      <c r="VFJ30" s="8"/>
      <c r="VFK30"/>
      <c r="VFL30" s="8"/>
      <c r="VFM30"/>
      <c r="VFN30"/>
      <c r="VFO30"/>
      <c r="VFP30" s="10"/>
      <c r="VFQ30" s="8"/>
      <c r="VFR30"/>
      <c r="VFS30" s="8"/>
      <c r="VFT30"/>
      <c r="VFU30"/>
      <c r="VFV30"/>
      <c r="VFW30" s="10"/>
      <c r="VFX30" s="8"/>
      <c r="VFY30"/>
      <c r="VFZ30" s="8"/>
      <c r="VGA30"/>
      <c r="VGB30"/>
      <c r="VGC30"/>
      <c r="VGD30" s="10"/>
      <c r="VGE30" s="8"/>
      <c r="VGF30"/>
      <c r="VGG30" s="8"/>
      <c r="VGH30"/>
      <c r="VGI30"/>
      <c r="VGJ30"/>
      <c r="VGK30" s="10"/>
      <c r="VGL30" s="8"/>
      <c r="VGM30"/>
      <c r="VGN30" s="8"/>
      <c r="VGO30"/>
      <c r="VGP30"/>
      <c r="VGQ30"/>
      <c r="VGR30" s="10"/>
      <c r="VGS30" s="8"/>
      <c r="VGT30"/>
      <c r="VGU30" s="8"/>
      <c r="VGV30"/>
      <c r="VGW30"/>
      <c r="VGX30"/>
      <c r="VGY30" s="10"/>
      <c r="VGZ30" s="8"/>
      <c r="VHA30"/>
      <c r="VHB30" s="8"/>
      <c r="VHC30"/>
      <c r="VHD30"/>
      <c r="VHE30"/>
      <c r="VHF30" s="10"/>
      <c r="VHG30" s="8"/>
      <c r="VHH30"/>
      <c r="VHI30" s="8"/>
      <c r="VHJ30"/>
      <c r="VHK30"/>
      <c r="VHL30"/>
      <c r="VHM30" s="10"/>
      <c r="VHN30" s="8"/>
      <c r="VHO30"/>
      <c r="VHP30" s="8"/>
      <c r="VHQ30"/>
      <c r="VHR30"/>
      <c r="VHS30"/>
      <c r="VHT30" s="10"/>
      <c r="VHU30" s="8"/>
      <c r="VHV30"/>
      <c r="VHW30" s="8"/>
      <c r="VHX30"/>
      <c r="VHY30"/>
      <c r="VHZ30"/>
      <c r="VIA30" s="10"/>
      <c r="VIB30" s="8"/>
      <c r="VIC30"/>
      <c r="VID30" s="8"/>
      <c r="VIE30"/>
      <c r="VIF30"/>
      <c r="VIG30"/>
      <c r="VIH30" s="10"/>
      <c r="VII30" s="8"/>
      <c r="VIJ30"/>
      <c r="VIK30" s="8"/>
      <c r="VIL30"/>
      <c r="VIM30"/>
      <c r="VIN30"/>
      <c r="VIO30" s="10"/>
      <c r="VIP30" s="8"/>
      <c r="VIQ30"/>
      <c r="VIR30" s="8"/>
      <c r="VIS30"/>
      <c r="VIT30"/>
      <c r="VIU30"/>
      <c r="VIV30" s="10"/>
      <c r="VIW30" s="8"/>
      <c r="VIX30"/>
      <c r="VIY30" s="8"/>
      <c r="VIZ30"/>
      <c r="VJA30"/>
      <c r="VJB30"/>
      <c r="VJC30" s="10"/>
      <c r="VJD30" s="8"/>
      <c r="VJE30"/>
      <c r="VJF30" s="8"/>
      <c r="VJG30"/>
      <c r="VJH30"/>
      <c r="VJI30"/>
      <c r="VJJ30" s="10"/>
      <c r="VJK30" s="8"/>
      <c r="VJL30"/>
      <c r="VJM30" s="8"/>
      <c r="VJN30"/>
      <c r="VJO30"/>
      <c r="VJP30"/>
      <c r="VJQ30" s="10"/>
      <c r="VJR30" s="8"/>
      <c r="VJS30"/>
      <c r="VJT30" s="8"/>
      <c r="VJU30"/>
      <c r="VJV30"/>
      <c r="VJW30"/>
      <c r="VJX30" s="10"/>
      <c r="VJY30" s="8"/>
      <c r="VJZ30"/>
      <c r="VKA30" s="8"/>
      <c r="VKB30"/>
      <c r="VKC30"/>
      <c r="VKD30"/>
      <c r="VKE30" s="10"/>
      <c r="VKF30" s="8"/>
      <c r="VKG30"/>
      <c r="VKH30" s="8"/>
      <c r="VKI30"/>
      <c r="VKJ30"/>
      <c r="VKK30"/>
      <c r="VKL30" s="10"/>
      <c r="VKM30" s="8"/>
      <c r="VKN30"/>
      <c r="VKO30" s="8"/>
      <c r="VKP30"/>
      <c r="VKQ30"/>
      <c r="VKR30"/>
      <c r="VKS30" s="10"/>
      <c r="VKT30" s="8"/>
      <c r="VKU30"/>
      <c r="VKV30" s="8"/>
      <c r="VKW30"/>
      <c r="VKX30"/>
      <c r="VKY30"/>
      <c r="VKZ30" s="10"/>
      <c r="VLA30" s="8"/>
      <c r="VLB30"/>
      <c r="VLC30" s="8"/>
      <c r="VLD30"/>
      <c r="VLE30"/>
      <c r="VLF30"/>
      <c r="VLG30" s="10"/>
      <c r="VLH30" s="8"/>
      <c r="VLI30"/>
      <c r="VLJ30" s="8"/>
      <c r="VLK30"/>
      <c r="VLL30"/>
      <c r="VLM30"/>
      <c r="VLN30" s="10"/>
      <c r="VLO30" s="8"/>
      <c r="VLP30"/>
      <c r="VLQ30" s="8"/>
      <c r="VLR30"/>
      <c r="VLS30"/>
      <c r="VLT30"/>
      <c r="VLU30" s="10"/>
      <c r="VLV30" s="8"/>
      <c r="VLW30"/>
      <c r="VLX30" s="8"/>
      <c r="VLY30"/>
      <c r="VLZ30"/>
      <c r="VMA30"/>
      <c r="VMB30" s="10"/>
      <c r="VMC30" s="8"/>
      <c r="VMD30"/>
      <c r="VME30" s="8"/>
      <c r="VMF30"/>
      <c r="VMG30"/>
      <c r="VMH30"/>
      <c r="VMI30" s="10"/>
      <c r="VMJ30" s="22"/>
      <c r="VMK30"/>
      <c r="VML30" s="8"/>
      <c r="VMM30"/>
      <c r="VMN30"/>
      <c r="VMO30"/>
      <c r="VMP30" s="10"/>
      <c r="VMQ30" s="22"/>
      <c r="VMR30"/>
      <c r="VMS30" s="8"/>
      <c r="VMT30"/>
      <c r="VMU30"/>
      <c r="VMV30"/>
      <c r="VMW30" s="29"/>
      <c r="VMX30" s="44"/>
      <c r="VMY30" s="8"/>
      <c r="VMZ30" s="8"/>
      <c r="VNA30" s="10"/>
      <c r="VNB30" s="10"/>
      <c r="VNC30"/>
      <c r="VND30" s="8"/>
      <c r="VNE30"/>
      <c r="VNF30" s="8"/>
      <c r="VNG30" s="6"/>
      <c r="VNH30"/>
      <c r="VNI30"/>
      <c r="VNJ30" s="10"/>
      <c r="VNK30" s="8"/>
      <c r="VNL30"/>
      <c r="VNM30" s="8"/>
      <c r="VNN30"/>
      <c r="VNO30"/>
      <c r="VNP30"/>
      <c r="VNQ30" s="10"/>
      <c r="VNR30" s="8"/>
      <c r="VNS30"/>
      <c r="VNT30" s="8"/>
      <c r="VNU30"/>
      <c r="VNV30"/>
      <c r="VNW30"/>
      <c r="VNX30" s="10"/>
      <c r="VNY30" s="8"/>
      <c r="VNZ30"/>
      <c r="VOA30" s="8"/>
      <c r="VOB30"/>
      <c r="VOC30"/>
      <c r="VOD30"/>
      <c r="VOE30" s="10"/>
      <c r="VOF30" s="8"/>
      <c r="VOG30"/>
      <c r="VOH30" s="8"/>
      <c r="VOI30"/>
      <c r="VOJ30"/>
      <c r="VOK30"/>
      <c r="VOL30" s="10"/>
      <c r="VOM30" s="8"/>
      <c r="VON30"/>
      <c r="VOO30" s="8"/>
      <c r="VOP30"/>
      <c r="VOQ30"/>
      <c r="VOR30"/>
      <c r="VOS30" s="10"/>
      <c r="VOT30" s="8"/>
      <c r="VOU30"/>
      <c r="VOV30" s="8"/>
      <c r="VOW30"/>
      <c r="VOX30"/>
      <c r="VOY30"/>
      <c r="VOZ30" s="10"/>
      <c r="VPA30" s="8"/>
      <c r="VPB30"/>
      <c r="VPC30" s="8"/>
      <c r="VPD30"/>
      <c r="VPE30"/>
      <c r="VPF30"/>
      <c r="VPG30" s="10"/>
      <c r="VPH30" s="8"/>
      <c r="VPI30"/>
      <c r="VPJ30" s="8"/>
      <c r="VPK30"/>
      <c r="VPL30"/>
      <c r="VPM30"/>
      <c r="VPN30" s="10"/>
      <c r="VPO30" s="8"/>
      <c r="VPP30"/>
      <c r="VPQ30" s="8"/>
      <c r="VPR30"/>
      <c r="VPS30"/>
      <c r="VPT30"/>
      <c r="VPU30" s="10"/>
      <c r="VPV30" s="8"/>
      <c r="VPW30"/>
      <c r="VPX30" s="8"/>
      <c r="VPY30"/>
      <c r="VPZ30"/>
      <c r="VQA30"/>
      <c r="VQB30" s="10"/>
      <c r="VQC30" s="8"/>
      <c r="VQD30"/>
      <c r="VQE30" s="8"/>
      <c r="VQF30"/>
      <c r="VQG30"/>
      <c r="VQH30"/>
      <c r="VQI30" s="10"/>
      <c r="VQJ30" s="8"/>
      <c r="VQK30"/>
      <c r="VQL30" s="8"/>
      <c r="VQM30"/>
      <c r="VQN30"/>
      <c r="VQO30"/>
      <c r="VQP30" s="10"/>
      <c r="VQQ30" s="8"/>
      <c r="VQR30"/>
      <c r="VQS30" s="8"/>
      <c r="VQT30"/>
      <c r="VQU30"/>
      <c r="VQV30"/>
      <c r="VQW30" s="10"/>
      <c r="VQX30" s="8"/>
      <c r="VQY30"/>
      <c r="VQZ30" s="8"/>
      <c r="VRA30"/>
      <c r="VRB30"/>
      <c r="VRC30"/>
      <c r="VRD30" s="10"/>
      <c r="VRE30" s="8"/>
      <c r="VRF30"/>
      <c r="VRG30" s="8"/>
      <c r="VRH30"/>
      <c r="VRI30"/>
      <c r="VRJ30"/>
      <c r="VRK30" s="10"/>
      <c r="VRL30" s="8"/>
      <c r="VRM30"/>
      <c r="VRN30" s="8"/>
      <c r="VRO30"/>
      <c r="VRP30"/>
      <c r="VRQ30"/>
      <c r="VRR30" s="10"/>
      <c r="VRS30" s="8"/>
      <c r="VRT30"/>
      <c r="VRU30" s="8"/>
      <c r="VRV30"/>
      <c r="VRW30"/>
      <c r="VRX30"/>
      <c r="VRY30" s="10"/>
      <c r="VRZ30" s="8"/>
      <c r="VSA30"/>
      <c r="VSB30" s="8"/>
      <c r="VSC30"/>
      <c r="VSD30"/>
      <c r="VSE30"/>
      <c r="VSF30" s="10"/>
      <c r="VSG30" s="8"/>
      <c r="VSH30"/>
      <c r="VSI30" s="8"/>
      <c r="VSJ30"/>
      <c r="VSK30"/>
      <c r="VSL30"/>
      <c r="VSM30" s="10"/>
      <c r="VSN30" s="8"/>
      <c r="VSO30"/>
      <c r="VSP30" s="8"/>
      <c r="VSQ30"/>
      <c r="VSR30"/>
      <c r="VSS30"/>
      <c r="VST30" s="10"/>
      <c r="VSU30" s="8"/>
      <c r="VSV30"/>
      <c r="VSW30" s="8"/>
      <c r="VSX30"/>
      <c r="VSY30"/>
      <c r="VSZ30"/>
      <c r="VTA30" s="10"/>
      <c r="VTB30" s="8"/>
      <c r="VTC30"/>
      <c r="VTD30" s="8"/>
      <c r="VTE30"/>
      <c r="VTF30"/>
      <c r="VTG30"/>
      <c r="VTH30" s="10"/>
      <c r="VTI30" s="8"/>
      <c r="VTJ30"/>
      <c r="VTK30" s="8"/>
      <c r="VTL30"/>
      <c r="VTM30"/>
      <c r="VTN30"/>
      <c r="VTO30" s="10"/>
      <c r="VTP30" s="8"/>
      <c r="VTQ30"/>
      <c r="VTR30" s="8"/>
      <c r="VTS30"/>
      <c r="VTT30"/>
      <c r="VTU30"/>
      <c r="VTV30" s="10"/>
      <c r="VTW30" s="8"/>
      <c r="VTX30"/>
      <c r="VTY30" s="8"/>
      <c r="VTZ30"/>
      <c r="VUA30"/>
      <c r="VUB30"/>
      <c r="VUC30" s="10"/>
      <c r="VUD30" s="8"/>
      <c r="VUE30"/>
      <c r="VUF30" s="8"/>
      <c r="VUG30"/>
      <c r="VUH30"/>
      <c r="VUI30"/>
      <c r="VUJ30" s="10"/>
      <c r="VUK30" s="8"/>
      <c r="VUL30"/>
      <c r="VUM30" s="8"/>
      <c r="VUN30"/>
      <c r="VUO30"/>
      <c r="VUP30"/>
      <c r="VUQ30" s="10"/>
      <c r="VUR30" s="8"/>
      <c r="VUS30"/>
      <c r="VUT30" s="8"/>
      <c r="VUU30"/>
      <c r="VUV30"/>
      <c r="VUW30"/>
      <c r="VUX30" s="10"/>
      <c r="VUY30" s="8"/>
      <c r="VUZ30"/>
      <c r="VVA30" s="8"/>
      <c r="VVB30"/>
      <c r="VVC30"/>
      <c r="VVD30"/>
      <c r="VVE30" s="10"/>
      <c r="VVF30" s="8"/>
      <c r="VVG30"/>
      <c r="VVH30" s="8"/>
      <c r="VVI30"/>
      <c r="VVJ30"/>
      <c r="VVK30"/>
      <c r="VVL30" s="10"/>
      <c r="VVM30" s="22"/>
      <c r="VVN30"/>
      <c r="VVO30" s="8"/>
      <c r="VVP30"/>
      <c r="VVQ30"/>
      <c r="VVR30"/>
      <c r="VVS30" s="10"/>
      <c r="VVT30" s="22"/>
      <c r="VVU30"/>
      <c r="VVV30" s="8"/>
      <c r="VVW30"/>
      <c r="VVX30"/>
      <c r="VVY30"/>
      <c r="VVZ30" s="29"/>
      <c r="VWA30" s="44"/>
      <c r="VWB30" s="8"/>
      <c r="VWC30" s="8"/>
      <c r="VWD30" s="10"/>
      <c r="VWE30" s="10"/>
      <c r="VWF30"/>
      <c r="VWG30" s="8"/>
      <c r="VWH30"/>
      <c r="VWI30" s="8"/>
      <c r="VWJ30" s="6"/>
      <c r="VWK30"/>
      <c r="VWL30"/>
      <c r="VWM30" s="10"/>
      <c r="VWN30" s="8"/>
      <c r="VWO30"/>
      <c r="VWP30" s="8"/>
      <c r="VWQ30"/>
      <c r="VWR30"/>
      <c r="VWS30"/>
      <c r="VWT30" s="10"/>
      <c r="VWU30" s="8"/>
      <c r="VWV30"/>
      <c r="VWW30" s="8"/>
      <c r="VWX30"/>
      <c r="VWY30"/>
      <c r="VWZ30"/>
      <c r="VXA30" s="10"/>
      <c r="VXB30" s="8"/>
      <c r="VXC30"/>
      <c r="VXD30" s="8"/>
      <c r="VXE30"/>
      <c r="VXF30"/>
      <c r="VXG30"/>
      <c r="VXH30" s="10"/>
      <c r="VXI30" s="8"/>
      <c r="VXJ30"/>
      <c r="VXK30" s="8"/>
      <c r="VXL30"/>
      <c r="VXM30"/>
      <c r="VXN30"/>
      <c r="VXO30" s="10"/>
      <c r="VXP30" s="8"/>
      <c r="VXQ30"/>
      <c r="VXR30" s="8"/>
      <c r="VXS30"/>
      <c r="VXT30"/>
      <c r="VXU30"/>
      <c r="VXV30" s="10"/>
      <c r="VXW30" s="8"/>
      <c r="VXX30"/>
      <c r="VXY30" s="8"/>
      <c r="VXZ30"/>
      <c r="VYA30"/>
      <c r="VYB30"/>
      <c r="VYC30" s="10"/>
      <c r="VYD30" s="8"/>
      <c r="VYE30"/>
      <c r="VYF30" s="8"/>
      <c r="VYG30"/>
      <c r="VYH30"/>
      <c r="VYI30"/>
      <c r="VYJ30" s="10"/>
      <c r="VYK30" s="8"/>
      <c r="VYL30"/>
      <c r="VYM30" s="8"/>
      <c r="VYN30"/>
      <c r="VYO30"/>
      <c r="VYP30"/>
      <c r="VYQ30" s="10"/>
      <c r="VYR30" s="8"/>
      <c r="VYS30"/>
      <c r="VYT30" s="8"/>
      <c r="VYU30"/>
      <c r="VYV30"/>
      <c r="VYW30"/>
      <c r="VYX30" s="10"/>
      <c r="VYY30" s="8"/>
      <c r="VYZ30"/>
      <c r="VZA30" s="8"/>
      <c r="VZB30"/>
      <c r="VZC30"/>
      <c r="VZD30"/>
      <c r="VZE30" s="10"/>
      <c r="VZF30" s="8"/>
      <c r="VZG30"/>
      <c r="VZH30" s="8"/>
      <c r="VZI30"/>
      <c r="VZJ30"/>
      <c r="VZK30"/>
      <c r="VZL30" s="10"/>
      <c r="VZM30" s="8"/>
      <c r="VZN30"/>
      <c r="VZO30" s="8"/>
      <c r="VZP30"/>
      <c r="VZQ30"/>
      <c r="VZR30"/>
      <c r="VZS30" s="10"/>
      <c r="VZT30" s="8"/>
      <c r="VZU30"/>
      <c r="VZV30" s="8"/>
      <c r="VZW30"/>
      <c r="VZX30"/>
      <c r="VZY30"/>
      <c r="VZZ30" s="10"/>
      <c r="WAA30" s="8"/>
      <c r="WAB30"/>
      <c r="WAC30" s="8"/>
      <c r="WAD30"/>
      <c r="WAE30"/>
      <c r="WAF30"/>
      <c r="WAG30" s="10"/>
      <c r="WAH30" s="8"/>
      <c r="WAI30"/>
      <c r="WAJ30" s="8"/>
      <c r="WAK30"/>
      <c r="WAL30"/>
      <c r="WAM30"/>
      <c r="WAN30" s="10"/>
      <c r="WAO30" s="8"/>
      <c r="WAP30"/>
      <c r="WAQ30" s="8"/>
      <c r="WAR30"/>
      <c r="WAS30"/>
      <c r="WAT30"/>
      <c r="WAU30" s="10"/>
      <c r="WAV30" s="8"/>
      <c r="WAW30"/>
      <c r="WAX30" s="8"/>
      <c r="WAY30"/>
      <c r="WAZ30"/>
      <c r="WBA30"/>
      <c r="WBB30" s="10"/>
      <c r="WBC30" s="8"/>
      <c r="WBD30"/>
      <c r="WBE30" s="8"/>
      <c r="WBF30"/>
      <c r="WBG30"/>
      <c r="WBH30"/>
      <c r="WBI30" s="10"/>
      <c r="WBJ30" s="8"/>
      <c r="WBK30"/>
      <c r="WBL30" s="8"/>
      <c r="WBM30"/>
      <c r="WBN30"/>
      <c r="WBO30"/>
      <c r="WBP30" s="10"/>
      <c r="WBQ30" s="8"/>
      <c r="WBR30"/>
      <c r="WBS30" s="8"/>
      <c r="WBT30"/>
      <c r="WBU30"/>
      <c r="WBV30"/>
      <c r="WBW30" s="10"/>
      <c r="WBX30" s="8"/>
      <c r="WBY30"/>
      <c r="WBZ30" s="8"/>
      <c r="WCA30"/>
      <c r="WCB30"/>
      <c r="WCC30"/>
      <c r="WCD30" s="10"/>
      <c r="WCE30" s="8"/>
      <c r="WCF30"/>
      <c r="WCG30" s="8"/>
      <c r="WCH30"/>
      <c r="WCI30"/>
      <c r="WCJ30"/>
      <c r="WCK30" s="10"/>
      <c r="WCL30" s="8"/>
      <c r="WCM30"/>
      <c r="WCN30" s="8"/>
      <c r="WCO30"/>
      <c r="WCP30"/>
      <c r="WCQ30"/>
      <c r="WCR30" s="10"/>
      <c r="WCS30" s="8"/>
      <c r="WCT30"/>
      <c r="WCU30" s="8"/>
      <c r="WCV30"/>
      <c r="WCW30"/>
      <c r="WCX30"/>
      <c r="WCY30" s="10"/>
      <c r="WCZ30" s="8"/>
      <c r="WDA30"/>
      <c r="WDB30" s="8"/>
      <c r="WDC30"/>
      <c r="WDD30"/>
      <c r="WDE30"/>
      <c r="WDF30" s="10"/>
      <c r="WDG30" s="8"/>
      <c r="WDH30"/>
      <c r="WDI30" s="8"/>
      <c r="WDJ30"/>
      <c r="WDK30"/>
      <c r="WDL30"/>
      <c r="WDM30" s="10"/>
      <c r="WDN30" s="8"/>
      <c r="WDO30"/>
      <c r="WDP30" s="8"/>
      <c r="WDQ30"/>
      <c r="WDR30"/>
      <c r="WDS30"/>
      <c r="WDT30" s="10"/>
      <c r="WDU30" s="8"/>
      <c r="WDV30"/>
      <c r="WDW30" s="8"/>
      <c r="WDX30"/>
      <c r="WDY30"/>
      <c r="WDZ30"/>
      <c r="WEA30" s="10"/>
      <c r="WEB30" s="8"/>
      <c r="WEC30"/>
      <c r="WED30" s="8"/>
      <c r="WEE30"/>
      <c r="WEF30"/>
      <c r="WEG30"/>
      <c r="WEH30" s="10"/>
      <c r="WEI30" s="8"/>
      <c r="WEJ30"/>
      <c r="WEK30" s="8"/>
      <c r="WEL30"/>
      <c r="WEM30"/>
      <c r="WEN30"/>
      <c r="WEO30" s="10"/>
      <c r="WEP30" s="22"/>
      <c r="WEQ30"/>
      <c r="WER30" s="8"/>
      <c r="WES30"/>
      <c r="WET30"/>
      <c r="WEU30"/>
      <c r="WEV30" s="10"/>
      <c r="WEW30" s="22"/>
      <c r="WEX30"/>
      <c r="WEY30" s="8"/>
      <c r="WEZ30"/>
      <c r="WFA30"/>
      <c r="WFB30"/>
      <c r="WFC30" s="29"/>
      <c r="WFD30" s="44"/>
      <c r="WFE30" s="8"/>
      <c r="WFF30" s="8"/>
      <c r="WFG30" s="10"/>
      <c r="WFH30" s="10"/>
      <c r="WFI30"/>
      <c r="WFJ30" s="8"/>
      <c r="WFK30"/>
      <c r="WFL30" s="8"/>
      <c r="WFM30" s="6"/>
      <c r="WFN30"/>
      <c r="WFO30"/>
      <c r="WFP30" s="10"/>
      <c r="WFQ30" s="8"/>
      <c r="WFR30"/>
      <c r="WFS30" s="8"/>
      <c r="WFT30"/>
      <c r="WFU30"/>
      <c r="WFV30"/>
      <c r="WFW30" s="10"/>
      <c r="WFX30" s="8"/>
      <c r="WFY30"/>
      <c r="WFZ30" s="8"/>
      <c r="WGA30"/>
      <c r="WGB30"/>
      <c r="WGC30"/>
      <c r="WGD30" s="10"/>
      <c r="WGE30" s="8"/>
      <c r="WGF30"/>
      <c r="WGG30" s="8"/>
      <c r="WGH30"/>
      <c r="WGI30"/>
      <c r="WGJ30"/>
      <c r="WGK30" s="10"/>
      <c r="WGL30" s="8"/>
      <c r="WGM30"/>
      <c r="WGN30" s="8"/>
      <c r="WGO30"/>
      <c r="WGP30"/>
      <c r="WGQ30"/>
      <c r="WGR30" s="10"/>
      <c r="WGS30" s="8"/>
      <c r="WGT30"/>
      <c r="WGU30" s="8"/>
      <c r="WGV30"/>
      <c r="WGW30"/>
      <c r="WGX30"/>
      <c r="WGY30" s="10"/>
      <c r="WGZ30" s="8"/>
      <c r="WHA30"/>
      <c r="WHB30" s="8"/>
      <c r="WHC30"/>
      <c r="WHD30"/>
      <c r="WHE30"/>
      <c r="WHF30" s="10"/>
      <c r="WHG30" s="8"/>
      <c r="WHH30"/>
      <c r="WHI30" s="8"/>
      <c r="WHJ30"/>
      <c r="WHK30"/>
      <c r="WHL30"/>
      <c r="WHM30" s="10"/>
      <c r="WHN30" s="8"/>
      <c r="WHO30"/>
      <c r="WHP30" s="8"/>
      <c r="WHQ30"/>
      <c r="WHR30"/>
      <c r="WHS30"/>
      <c r="WHT30" s="10"/>
      <c r="WHU30" s="8"/>
      <c r="WHV30"/>
      <c r="WHW30" s="8"/>
      <c r="WHX30"/>
      <c r="WHY30"/>
      <c r="WHZ30"/>
      <c r="WIA30" s="10"/>
      <c r="WIB30" s="8"/>
      <c r="WIC30"/>
      <c r="WID30" s="8"/>
      <c r="WIE30"/>
      <c r="WIF30"/>
      <c r="WIG30"/>
      <c r="WIH30" s="10"/>
      <c r="WII30" s="8"/>
      <c r="WIJ30"/>
      <c r="WIK30" s="8"/>
      <c r="WIL30"/>
      <c r="WIM30"/>
      <c r="WIN30"/>
      <c r="WIO30" s="10"/>
      <c r="WIP30" s="8"/>
      <c r="WIQ30"/>
      <c r="WIR30" s="8"/>
      <c r="WIS30"/>
      <c r="WIT30"/>
      <c r="WIU30"/>
      <c r="WIV30" s="10"/>
      <c r="WIW30" s="8"/>
      <c r="WIX30"/>
      <c r="WIY30" s="8"/>
      <c r="WIZ30"/>
      <c r="WJA30"/>
      <c r="WJB30"/>
      <c r="WJC30" s="10"/>
      <c r="WJD30" s="8"/>
      <c r="WJE30"/>
      <c r="WJF30" s="8"/>
      <c r="WJG30"/>
      <c r="WJH30"/>
      <c r="WJI30"/>
      <c r="WJJ30" s="10"/>
      <c r="WJK30" s="8"/>
      <c r="WJL30"/>
      <c r="WJM30" s="8"/>
      <c r="WJN30"/>
      <c r="WJO30"/>
      <c r="WJP30"/>
      <c r="WJQ30" s="10"/>
      <c r="WJR30" s="8"/>
      <c r="WJS30"/>
      <c r="WJT30" s="8"/>
      <c r="WJU30"/>
      <c r="WJV30"/>
      <c r="WJW30"/>
      <c r="WJX30" s="10"/>
      <c r="WJY30" s="8"/>
      <c r="WJZ30"/>
      <c r="WKA30" s="8"/>
      <c r="WKB30"/>
      <c r="WKC30"/>
      <c r="WKD30"/>
      <c r="WKE30" s="10"/>
      <c r="WKF30" s="8"/>
      <c r="WKG30"/>
      <c r="WKH30" s="8"/>
      <c r="WKI30"/>
      <c r="WKJ30"/>
      <c r="WKK30"/>
      <c r="WKL30" s="10"/>
      <c r="WKM30" s="8"/>
      <c r="WKN30"/>
      <c r="WKO30" s="8"/>
      <c r="WKP30"/>
      <c r="WKQ30"/>
      <c r="WKR30"/>
      <c r="WKS30" s="10"/>
      <c r="WKT30" s="8"/>
      <c r="WKU30"/>
      <c r="WKV30" s="8"/>
      <c r="WKW30"/>
      <c r="WKX30"/>
      <c r="WKY30"/>
      <c r="WKZ30" s="10"/>
      <c r="WLA30" s="8"/>
      <c r="WLB30"/>
      <c r="WLC30" s="8"/>
      <c r="WLD30"/>
      <c r="WLE30"/>
      <c r="WLF30"/>
      <c r="WLG30" s="10"/>
      <c r="WLH30" s="8"/>
      <c r="WLI30"/>
      <c r="WLJ30" s="8"/>
      <c r="WLK30"/>
      <c r="WLL30"/>
      <c r="WLM30"/>
      <c r="WLN30" s="10"/>
      <c r="WLO30" s="8"/>
      <c r="WLP30"/>
      <c r="WLQ30" s="8"/>
      <c r="WLR30"/>
      <c r="WLS30"/>
      <c r="WLT30"/>
      <c r="WLU30" s="10"/>
      <c r="WLV30" s="8"/>
      <c r="WLW30"/>
      <c r="WLX30" s="8"/>
      <c r="WLY30"/>
      <c r="WLZ30"/>
      <c r="WMA30"/>
      <c r="WMB30" s="10"/>
      <c r="WMC30" s="8"/>
      <c r="WMD30"/>
      <c r="WME30" s="8"/>
      <c r="WMF30"/>
      <c r="WMG30"/>
      <c r="WMH30"/>
      <c r="WMI30" s="10"/>
      <c r="WMJ30" s="8"/>
      <c r="WMK30"/>
      <c r="WML30" s="8"/>
      <c r="WMM30"/>
      <c r="WMN30"/>
      <c r="WMO30"/>
      <c r="WMP30" s="10"/>
      <c r="WMQ30" s="8"/>
      <c r="WMR30"/>
      <c r="WMS30" s="8"/>
      <c r="WMT30"/>
      <c r="WMU30"/>
      <c r="WMV30"/>
      <c r="WMW30" s="10"/>
      <c r="WMX30" s="8"/>
      <c r="WMY30"/>
      <c r="WMZ30" s="8"/>
      <c r="WNA30"/>
      <c r="WNB30"/>
      <c r="WNC30"/>
      <c r="WND30" s="10"/>
      <c r="WNE30" s="8"/>
      <c r="WNF30"/>
      <c r="WNG30" s="8"/>
      <c r="WNH30"/>
      <c r="WNI30"/>
      <c r="WNJ30"/>
      <c r="WNK30" s="10"/>
      <c r="WNL30" s="8"/>
      <c r="WNM30"/>
      <c r="WNN30" s="8"/>
      <c r="WNO30"/>
      <c r="WNP30"/>
      <c r="WNQ30"/>
      <c r="WNR30" s="10"/>
      <c r="WNS30" s="22"/>
      <c r="WNT30"/>
      <c r="WNU30" s="8"/>
      <c r="WNV30"/>
      <c r="WNW30"/>
      <c r="WNX30"/>
      <c r="WNY30" s="10"/>
      <c r="WNZ30" s="22"/>
      <c r="WOA30"/>
      <c r="WOB30" s="8"/>
      <c r="WOC30"/>
      <c r="WOD30"/>
      <c r="WOE30"/>
      <c r="WOF30" s="29"/>
      <c r="WOG30" s="44"/>
      <c r="WOH30" s="8"/>
      <c r="WOI30" s="8"/>
      <c r="WOJ30" s="10"/>
      <c r="WOK30" s="10"/>
      <c r="WOL30"/>
      <c r="WOM30" s="8"/>
      <c r="WON30"/>
      <c r="WOO30" s="8"/>
      <c r="WOP30" s="6"/>
      <c r="WOQ30"/>
      <c r="WOR30"/>
      <c r="WOS30" s="10"/>
      <c r="WOT30" s="8"/>
      <c r="WOU30"/>
      <c r="WOV30" s="8"/>
      <c r="WOW30"/>
      <c r="WOX30"/>
      <c r="WOY30"/>
      <c r="WOZ30" s="10"/>
      <c r="WPA30" s="8"/>
      <c r="WPB30"/>
      <c r="WPC30" s="8"/>
      <c r="WPD30"/>
      <c r="WPE30"/>
      <c r="WPF30"/>
      <c r="WPG30" s="10"/>
      <c r="WPH30" s="8"/>
      <c r="WPI30"/>
      <c r="WPJ30" s="8"/>
      <c r="WPK30"/>
      <c r="WPL30"/>
      <c r="WPM30"/>
      <c r="WPN30" s="10"/>
      <c r="WPO30" s="8"/>
      <c r="WPP30"/>
      <c r="WPQ30" s="8"/>
      <c r="WPR30"/>
      <c r="WPS30"/>
      <c r="WPT30"/>
      <c r="WPU30" s="10"/>
      <c r="WPV30" s="8"/>
      <c r="WPW30"/>
      <c r="WPX30" s="8"/>
      <c r="WPY30"/>
      <c r="WPZ30"/>
      <c r="WQA30"/>
      <c r="WQB30" s="10"/>
      <c r="WQC30" s="8"/>
      <c r="WQD30"/>
      <c r="WQE30" s="8"/>
      <c r="WQF30"/>
      <c r="WQG30"/>
      <c r="WQH30"/>
      <c r="WQI30" s="10"/>
      <c r="WQJ30" s="8"/>
      <c r="WQK30"/>
      <c r="WQL30" s="8"/>
      <c r="WQM30"/>
      <c r="WQN30"/>
      <c r="WQO30"/>
      <c r="WQP30" s="10"/>
      <c r="WQQ30" s="8"/>
      <c r="WQR30"/>
      <c r="WQS30" s="8"/>
      <c r="WQT30"/>
      <c r="WQU30"/>
      <c r="WQV30"/>
      <c r="WQW30" s="10"/>
      <c r="WQX30" s="8"/>
      <c r="WQY30"/>
      <c r="WQZ30" s="8"/>
      <c r="WRA30"/>
      <c r="WRB30"/>
      <c r="WRC30"/>
      <c r="WRD30" s="10"/>
      <c r="WRE30" s="8"/>
      <c r="WRF30"/>
      <c r="WRG30" s="8"/>
      <c r="WRH30"/>
      <c r="WRI30"/>
      <c r="WRJ30"/>
      <c r="WRK30" s="10"/>
      <c r="WRL30" s="8"/>
      <c r="WRM30"/>
      <c r="WRN30" s="8"/>
      <c r="WRO30"/>
      <c r="WRP30"/>
      <c r="WRQ30"/>
      <c r="WRR30" s="10"/>
      <c r="WRS30" s="8"/>
      <c r="WRT30"/>
      <c r="WRU30" s="8"/>
      <c r="WRV30"/>
      <c r="WRW30"/>
      <c r="WRX30"/>
      <c r="WRY30" s="10"/>
      <c r="WRZ30" s="8"/>
      <c r="WSA30"/>
      <c r="WSB30" s="8"/>
      <c r="WSC30"/>
      <c r="WSD30"/>
      <c r="WSE30"/>
      <c r="WSF30" s="10"/>
      <c r="WSG30" s="8"/>
      <c r="WSH30"/>
      <c r="WSI30" s="8"/>
      <c r="WSJ30"/>
      <c r="WSK30"/>
      <c r="WSL30"/>
      <c r="WSM30" s="10"/>
      <c r="WSN30" s="8"/>
      <c r="WSO30"/>
      <c r="WSP30" s="8"/>
      <c r="WSQ30"/>
      <c r="WSR30"/>
      <c r="WSS30"/>
      <c r="WST30" s="10"/>
      <c r="WSU30" s="8"/>
      <c r="WSV30"/>
      <c r="WSW30" s="8"/>
      <c r="WSX30"/>
      <c r="WSY30"/>
      <c r="WSZ30"/>
      <c r="WTA30" s="10"/>
      <c r="WTB30" s="8"/>
      <c r="WTC30"/>
      <c r="WTD30" s="8"/>
      <c r="WTE30"/>
      <c r="WTF30"/>
      <c r="WTG30"/>
      <c r="WTH30" s="10"/>
      <c r="WTI30" s="8"/>
      <c r="WTJ30"/>
      <c r="WTK30" s="8"/>
      <c r="WTL30"/>
      <c r="WTM30"/>
      <c r="WTN30"/>
      <c r="WTO30" s="10"/>
      <c r="WTP30" s="8"/>
      <c r="WTQ30"/>
      <c r="WTR30" s="8"/>
      <c r="WTS30"/>
      <c r="WTT30"/>
      <c r="WTU30"/>
      <c r="WTV30" s="10"/>
      <c r="WTW30" s="8"/>
      <c r="WTX30"/>
      <c r="WTY30" s="8"/>
      <c r="WTZ30"/>
      <c r="WUA30"/>
      <c r="WUB30"/>
      <c r="WUC30" s="10"/>
      <c r="WUD30" s="8"/>
      <c r="WUE30"/>
      <c r="WUF30" s="8"/>
      <c r="WUG30"/>
      <c r="WUH30"/>
      <c r="WUI30"/>
      <c r="WUJ30" s="10"/>
      <c r="WUK30" s="8"/>
      <c r="WUL30"/>
      <c r="WUM30" s="8"/>
      <c r="WUN30"/>
      <c r="WUO30"/>
      <c r="WUP30"/>
      <c r="WUQ30" s="10"/>
      <c r="WUR30" s="8"/>
      <c r="WUS30"/>
      <c r="WUT30" s="8"/>
      <c r="WUU30"/>
      <c r="WUV30"/>
      <c r="WUW30"/>
      <c r="WUX30" s="10"/>
      <c r="WUY30" s="8"/>
      <c r="WUZ30"/>
      <c r="WVA30" s="8"/>
      <c r="WVB30"/>
      <c r="WVC30"/>
      <c r="WVD30"/>
      <c r="WVE30" s="10"/>
      <c r="WVF30" s="8"/>
      <c r="WVG30"/>
      <c r="WVH30" s="8"/>
      <c r="WVI30"/>
      <c r="WVJ30"/>
      <c r="WVK30"/>
      <c r="WVL30" s="10"/>
      <c r="WVM30" s="8"/>
      <c r="WVN30"/>
      <c r="WVO30" s="8"/>
      <c r="WVP30"/>
      <c r="WVQ30"/>
      <c r="WVR30"/>
      <c r="WVS30" s="10"/>
      <c r="WVT30" s="8"/>
      <c r="WVU30"/>
      <c r="WVV30" s="8"/>
      <c r="WVW30"/>
      <c r="WVX30"/>
      <c r="WVY30"/>
      <c r="WVZ30" s="10"/>
      <c r="WWA30" s="8"/>
      <c r="WWB30"/>
      <c r="WWC30" s="8"/>
      <c r="WWD30"/>
      <c r="WWE30"/>
      <c r="WWF30"/>
      <c r="WWG30" s="10"/>
      <c r="WWH30" s="8"/>
      <c r="WWI30"/>
      <c r="WWJ30" s="8"/>
      <c r="WWK30"/>
      <c r="WWL30"/>
      <c r="WWM30"/>
      <c r="WWN30" s="10"/>
      <c r="WWO30" s="8"/>
      <c r="WWP30"/>
      <c r="WWQ30" s="8"/>
      <c r="WWR30"/>
      <c r="WWS30"/>
      <c r="WWT30"/>
      <c r="WWU30" s="10"/>
      <c r="WWV30" s="22"/>
      <c r="WWW30"/>
      <c r="WWX30" s="8"/>
      <c r="WWY30"/>
      <c r="WWZ30"/>
      <c r="WXA30"/>
      <c r="WXB30" s="10"/>
      <c r="WXC30" s="22"/>
      <c r="WXD30"/>
      <c r="WXE30" s="8"/>
      <c r="WXF30"/>
      <c r="WXG30"/>
      <c r="WXH30"/>
      <c r="WXI30" s="29"/>
      <c r="WXJ30" s="44"/>
      <c r="WXK30" s="8"/>
      <c r="WXL30" s="8"/>
      <c r="WXM30" s="10"/>
      <c r="WXN30" s="10"/>
      <c r="WXO30"/>
      <c r="WXP30" s="8"/>
      <c r="WXQ30"/>
      <c r="WXR30" s="8"/>
    </row>
    <row r="31" spans="1:16190" outlineLevel="1" x14ac:dyDescent="0.25">
      <c r="A31" s="407" t="s">
        <v>51</v>
      </c>
      <c r="B31" s="412"/>
      <c r="C31" s="233">
        <v>1</v>
      </c>
      <c r="D31" s="62"/>
      <c r="E31" s="233">
        <v>1</v>
      </c>
      <c r="F31" s="5" t="str">
        <f>IF(C31="x","4",IF(C31&gt;E31,"1",IF(C31&lt;E31,"2",IF(C31=E31,"0",))))</f>
        <v>0</v>
      </c>
      <c r="G31" s="17"/>
      <c r="H31" s="4"/>
      <c r="I31" s="35" t="e">
        <f>IF(#REF!="x","0",IF(#REF!="1","0",IF(#REF!="0","0","1")))</f>
        <v>#REF!</v>
      </c>
      <c r="J31" s="124">
        <v>0</v>
      </c>
      <c r="K31" s="124"/>
      <c r="L31" s="124">
        <v>2</v>
      </c>
      <c r="M31" s="125" t="b">
        <f>IF(AND(J31=$C31,L31=$E31),1)</f>
        <v>0</v>
      </c>
      <c r="N31" s="126" t="str">
        <f>IF(J31&gt;L31,"1",IF(J31&lt;L31,"2",IF(J31=L31,"0")))</f>
        <v>2</v>
      </c>
      <c r="O31" s="127" t="str">
        <f>IF(J31="x","0",IF(M31=1,"3,5",IF(N31=$F31,"1,5","0")))</f>
        <v>0</v>
      </c>
      <c r="P31" s="35" t="str">
        <f>IF(O31="x","0",IF(O31="1","0",IF(O31="0","0","1")))</f>
        <v>0</v>
      </c>
      <c r="Q31" s="124">
        <v>1</v>
      </c>
      <c r="R31" s="124"/>
      <c r="S31" s="124">
        <v>2</v>
      </c>
      <c r="T31" s="125" t="b">
        <f>IF(AND(Q31=$C31,S31=$E31),1)</f>
        <v>0</v>
      </c>
      <c r="U31" s="126" t="str">
        <f>IF(Q31&gt;S31,"1",IF(Q31&lt;S31,"2",IF(Q31=S31,"0")))</f>
        <v>2</v>
      </c>
      <c r="V31" s="127" t="str">
        <f>IF(Q31="x","0",IF(T31=1,"3,5",IF(U31=$F31,"1,5","0")))</f>
        <v>0</v>
      </c>
      <c r="W31" s="35" t="str">
        <f>IF(V31="x","0",IF(V31="1","0",IF(V31="0","0","1")))</f>
        <v>0</v>
      </c>
      <c r="X31" s="152">
        <v>1</v>
      </c>
      <c r="Y31" s="153"/>
      <c r="Z31" s="154">
        <v>2</v>
      </c>
      <c r="AA31" s="153" t="b">
        <f>IF(AND(X31=$C31,Z31=$E31),1)</f>
        <v>0</v>
      </c>
      <c r="AB31" s="153" t="str">
        <f>IF(X31&gt;Z31,"1",IF(X31&lt;Z31,"2",IF(X31=Z31,"0")))</f>
        <v>2</v>
      </c>
      <c r="AC31" s="196" t="str">
        <f>IF(X31="x","0",IF(AA31=1,"3,5",IF(AB31=$F31,"1,5","0")))</f>
        <v>0</v>
      </c>
      <c r="AD31" s="35" t="str">
        <f>IF(AC31="x","0",IF(AC31="1","0",IF(AC31="0","0","1")))</f>
        <v>0</v>
      </c>
      <c r="AE31" s="124">
        <v>1</v>
      </c>
      <c r="AF31" s="124"/>
      <c r="AG31" s="124">
        <v>2</v>
      </c>
      <c r="AH31" s="125" t="b">
        <f>IF(AND(AE31=$C31,AG31=$E31),1)</f>
        <v>0</v>
      </c>
      <c r="AI31" s="126" t="str">
        <f>IF(AE31&gt;AG31,"1",IF(AE31&lt;AG31,"2",IF(AE31=AG31,"0")))</f>
        <v>2</v>
      </c>
      <c r="AJ31" s="127" t="str">
        <f>IF(AE31="x","0",IF(AH31=1,"3,5",IF(AI31=$F31,"1,5","0")))</f>
        <v>0</v>
      </c>
      <c r="AK31" s="35" t="str">
        <f>IF(AJ31="x","0",IF(AJ31="1","0",IF(AJ31="0","0","1")))</f>
        <v>0</v>
      </c>
      <c r="AL31" s="152" t="s">
        <v>58</v>
      </c>
      <c r="AM31" s="153"/>
      <c r="AN31" s="154" t="s">
        <v>59</v>
      </c>
      <c r="AO31" s="153" t="b">
        <f>IF(AND(AL31=$C31,AN31=$E31),1)</f>
        <v>0</v>
      </c>
      <c r="AP31" s="153" t="str">
        <f>IF(AL31&gt;AN31,"1",IF(AL31&lt;AN31,"2",IF(AL31=AN31,"0")))</f>
        <v>1</v>
      </c>
      <c r="AQ31" s="196" t="str">
        <f>IF(AL31="x","0",IF(AO31=1,"3,5",IF(AP31=$F31,"1,5","0")))</f>
        <v>0</v>
      </c>
      <c r="AR31" s="35" t="str">
        <f>IF(AQ31="x","0",IF(AQ31="1","0",IF(AQ31="0","0","1")))</f>
        <v>0</v>
      </c>
      <c r="AS31" s="152">
        <v>1</v>
      </c>
      <c r="AT31" s="153"/>
      <c r="AU31" s="154">
        <v>1</v>
      </c>
      <c r="AV31" s="153">
        <f>IF(AND(AS31=$C31,AU31=$E31),1)</f>
        <v>1</v>
      </c>
      <c r="AW31" s="153" t="str">
        <f>IF(AS31&gt;AU31,"1",IF(AS31&lt;AU31,"2",IF(AS31=AU31,"0")))</f>
        <v>0</v>
      </c>
      <c r="AX31" s="155" t="str">
        <f>IF(AS31="x","0",IF(AV31=1,"3,5",IF(AW31=$F31,"1,5","0")))</f>
        <v>3,5</v>
      </c>
      <c r="AY31" s="35" t="str">
        <f>IF(AX31="x","0",IF(AX31="1","0",IF(AX31="0","0","1")))</f>
        <v>1</v>
      </c>
      <c r="AZ31" s="188">
        <v>1</v>
      </c>
      <c r="BA31" s="189"/>
      <c r="BB31" s="152">
        <v>2</v>
      </c>
      <c r="BC31" s="153" t="b">
        <f>IF(AND(AZ31=$C31,BB31=$E31),1)</f>
        <v>0</v>
      </c>
      <c r="BD31" s="87" t="str">
        <f>IF(AZ31&gt;BB31,"1",IF(AZ31&lt;BB31,"2",IF(AZ31=BB31,"0")))</f>
        <v>2</v>
      </c>
      <c r="BE31" s="80" t="str">
        <f>IF(AZ31="x","0",IF(BC31=1,"3,5",IF(BD31=$F31,"1,5","0")))</f>
        <v>0</v>
      </c>
      <c r="BF31" s="35" t="str">
        <f>IF(BE31="x","0",IF(BE31="1","0",IF(BE31="0","0","1")))</f>
        <v>0</v>
      </c>
      <c r="BG31" s="124">
        <v>0</v>
      </c>
      <c r="BH31" s="197"/>
      <c r="BI31" s="198">
        <v>2</v>
      </c>
      <c r="BJ31" s="197" t="b">
        <f>IF(AND(BG31=$C31,BI31=$E31),1)</f>
        <v>0</v>
      </c>
      <c r="BK31" s="197" t="str">
        <f>IF(BG31&gt;BI31,"1",IF(BG31&lt;BI31,"2",IF(BG31=BI31,"0")))</f>
        <v>2</v>
      </c>
      <c r="BL31" s="85" t="str">
        <f>IF(BG31="x","0",IF(BJ31=1,"3,5",IF(BK31=$F31,"1,5","0")))</f>
        <v>0</v>
      </c>
      <c r="BM31" s="35" t="str">
        <f>IF(BL31="x","0",IF(BL31="1","0",IF(BL31="0","0","1")))</f>
        <v>0</v>
      </c>
      <c r="BN31" s="147">
        <v>1</v>
      </c>
      <c r="BO31" s="148"/>
      <c r="BP31" s="124">
        <v>2</v>
      </c>
      <c r="BQ31" s="197" t="b">
        <f>IF(AND(BN31=$C31,BP31=$E31),1)</f>
        <v>0</v>
      </c>
      <c r="BR31" s="126" t="str">
        <f>IF(BN31&gt;BP31,"1",IF(BN31&lt;BP31,"2",IF(BN31=BP31,"0")))</f>
        <v>2</v>
      </c>
      <c r="BS31" s="127" t="str">
        <f>IF(BN31="x","0",IF(BQ31=1,"3,5",IF(BR31=$F31,"1,5","0")))</f>
        <v>0</v>
      </c>
      <c r="BT31" s="35" t="str">
        <f>IF(BS31="x","0",IF(BS31="1","0",IF(BS31="0","0","1")))</f>
        <v>0</v>
      </c>
      <c r="BU31" s="152">
        <v>1</v>
      </c>
      <c r="BV31" s="153"/>
      <c r="BW31" s="154">
        <v>1</v>
      </c>
      <c r="BX31" s="153">
        <f>IF(AND(BU31=$C31,BW31=$E31),1)</f>
        <v>1</v>
      </c>
      <c r="BY31" s="153" t="str">
        <f>IF(BU31&gt;BW31,"1",IF(BU31&lt;BW31,"2",IF(BU31=BW31,"0")))</f>
        <v>0</v>
      </c>
      <c r="BZ31" s="196" t="str">
        <f>IF(BU31="x","0",IF(BX31=1,"3,5",IF(BY31=$F31,"1,5","0")))</f>
        <v>3,5</v>
      </c>
      <c r="CA31" s="35" t="str">
        <f>IF(BZ31="x","0",IF(BZ31="1","0",IF(BZ31="0","0","1")))</f>
        <v>1</v>
      </c>
      <c r="CB31" s="124">
        <v>1</v>
      </c>
      <c r="CC31" s="197"/>
      <c r="CD31" s="198">
        <v>2</v>
      </c>
      <c r="CE31" s="197" t="b">
        <f>IF(AND(CB31=$C31,CD31=$E31),1)</f>
        <v>0</v>
      </c>
      <c r="CF31" s="197" t="str">
        <f>IF(CB31&gt;CD31,"1",IF(CB31&lt;CD31,"2",IF(CB31=CD31,"0")))</f>
        <v>2</v>
      </c>
      <c r="CG31" s="85" t="str">
        <f>IF(CB31="x","0",IF(CE31=1,"3,5",IF(CF31=$F31,"1,5","0")))</f>
        <v>0</v>
      </c>
      <c r="CH31" s="35" t="str">
        <f>IF(CG31="x","0",IF(CG31="1","0",IF(CG31="0","0","1")))</f>
        <v>0</v>
      </c>
      <c r="CI31" s="188">
        <v>1</v>
      </c>
      <c r="CJ31" s="189"/>
      <c r="CK31" s="152">
        <v>2</v>
      </c>
      <c r="CL31" s="153" t="b">
        <f>IF(AND(CI31=$C31,CK31=$E31),1)</f>
        <v>0</v>
      </c>
      <c r="CM31" s="87" t="str">
        <f>IF(CI31&gt;CK31,"1",IF(CI31&lt;CK31,"2",IF(CI31=CK31,"0")))</f>
        <v>2</v>
      </c>
      <c r="CN31" s="80" t="str">
        <f>IF(CI31="x","0",IF(CL31=1,"3,5",IF(CM31=$F31,"1,5","0")))</f>
        <v>0</v>
      </c>
      <c r="CO31" s="35" t="str">
        <f>IF(CN31="x","0",IF(CN31="1","0",IF(CN31="0","0","1")))</f>
        <v>0</v>
      </c>
      <c r="CP31" s="17"/>
      <c r="CQ31" s="67">
        <v>5</v>
      </c>
      <c r="CR31" s="92">
        <f>$O36</f>
        <v>1</v>
      </c>
      <c r="CS31" s="68">
        <f>$V36</f>
        <v>2</v>
      </c>
      <c r="CT31" s="68">
        <f>$AC36</f>
        <v>2</v>
      </c>
      <c r="CU31" s="68">
        <f>$AJ36</f>
        <v>2</v>
      </c>
      <c r="CV31" s="68">
        <f>$AQ36</f>
        <v>3</v>
      </c>
      <c r="CW31" s="68">
        <f>$AX36</f>
        <v>4.5</v>
      </c>
      <c r="CX31" s="68">
        <f>$BE36</f>
        <v>2</v>
      </c>
      <c r="CY31" s="68">
        <f>$BL36</f>
        <v>1</v>
      </c>
      <c r="CZ31" s="68">
        <f>$BS36</f>
        <v>1</v>
      </c>
      <c r="DA31" s="68">
        <f>$BZ36</f>
        <v>4.5</v>
      </c>
      <c r="DB31" s="112">
        <f>$CG36</f>
        <v>1</v>
      </c>
      <c r="DC31" s="68">
        <f>$CN36</f>
        <v>3</v>
      </c>
      <c r="DF31" s="36"/>
    </row>
    <row r="32" spans="1:16190" outlineLevel="1" x14ac:dyDescent="0.25">
      <c r="A32" s="407" t="s">
        <v>52</v>
      </c>
      <c r="B32" s="412"/>
      <c r="C32" s="61">
        <v>4</v>
      </c>
      <c r="D32" s="62"/>
      <c r="E32" s="61">
        <v>3</v>
      </c>
      <c r="F32" s="5" t="str">
        <f>IF(C32="x","4",IF(C32&gt;E32,"1",IF(C32&lt;E32,"2",IF(C32=E32,"0",))))</f>
        <v>1</v>
      </c>
      <c r="G32" s="17"/>
      <c r="H32" s="4"/>
      <c r="I32" s="5"/>
      <c r="J32" s="124">
        <v>3</v>
      </c>
      <c r="K32" s="124" t="s">
        <v>56</v>
      </c>
      <c r="L32" s="124">
        <v>1</v>
      </c>
      <c r="M32" s="128" t="b">
        <f>IF(AND(J32=$C$32,L32=$E$32),1)</f>
        <v>0</v>
      </c>
      <c r="N32" s="129" t="str">
        <f>IF(J32&gt;L32,"1",IF(J32&lt;L32,"2",IF(J32=L32,"0")))</f>
        <v>1</v>
      </c>
      <c r="O32" s="127" t="str">
        <f>IF(J32="x","0",IF(M32=1,"3",IF(N32=$F32,"1","0")))</f>
        <v>1</v>
      </c>
      <c r="P32" s="5"/>
      <c r="Q32" s="124">
        <v>2</v>
      </c>
      <c r="R32" s="124"/>
      <c r="S32" s="124">
        <v>1</v>
      </c>
      <c r="T32" s="128" t="b">
        <f>IF(AND(Q32=$C$32,S32=$E$32),1)</f>
        <v>0</v>
      </c>
      <c r="U32" s="129" t="str">
        <f>IF(Q32&gt;S32,"1",IF(Q32&lt;S32,"2",IF(Q32=S32,"0")))</f>
        <v>1</v>
      </c>
      <c r="V32" s="127" t="str">
        <f>IF(Q32="x","0",IF(T32=1,"3",IF(U32=$F32,"1","0")))</f>
        <v>1</v>
      </c>
      <c r="W32" s="5"/>
      <c r="X32" s="152">
        <v>2</v>
      </c>
      <c r="Y32" s="153"/>
      <c r="Z32" s="154">
        <v>0</v>
      </c>
      <c r="AA32" s="78" t="b">
        <f>IF(AND(X32=$C$32,Z32=$E$32),1)</f>
        <v>0</v>
      </c>
      <c r="AB32" s="78" t="str">
        <f>IF(X32&gt;Z32,"1",IF(X32&lt;Z32,"2",IF(X32=Z32,"0")))</f>
        <v>1</v>
      </c>
      <c r="AC32" s="81" t="str">
        <f>IF(X32="x","0",IF(AA32=1,"3",IF(AB32=$F32,"1","0")))</f>
        <v>1</v>
      </c>
      <c r="AD32" s="5"/>
      <c r="AE32" s="124">
        <v>2</v>
      </c>
      <c r="AF32" s="124"/>
      <c r="AG32" s="124">
        <v>0</v>
      </c>
      <c r="AH32" s="128" t="b">
        <f>IF(AND(AE32=$C$32,AG32=$E$32),1)</f>
        <v>0</v>
      </c>
      <c r="AI32" s="129" t="str">
        <f>IF(AE32&gt;AG32,"1",IF(AE32&lt;AG32,"2",IF(AE32=AG32,"0")))</f>
        <v>1</v>
      </c>
      <c r="AJ32" s="127" t="str">
        <f>IF(AE32="x","0",IF(AH32=1,"3",IF(AI32=$F32,"1","0")))</f>
        <v>1</v>
      </c>
      <c r="AK32" s="5"/>
      <c r="AL32" s="152">
        <v>2</v>
      </c>
      <c r="AM32" s="153"/>
      <c r="AN32" s="154">
        <v>1</v>
      </c>
      <c r="AO32" s="78" t="b">
        <f>IF(AND(AL32=$C$32,AN32=$E$32),1)</f>
        <v>0</v>
      </c>
      <c r="AP32" s="78" t="str">
        <f>IF(AL32&gt;AN32,"1",IF(AL32&lt;AN32,"2",IF(AL32=AN32,"0")))</f>
        <v>1</v>
      </c>
      <c r="AQ32" s="81" t="str">
        <f>IF(AL32="x","0",IF(AO32=1,"3",IF(AP32=$F32,"1","0")))</f>
        <v>1</v>
      </c>
      <c r="AR32" s="5"/>
      <c r="AS32" s="152">
        <v>2</v>
      </c>
      <c r="AT32" s="153"/>
      <c r="AU32" s="154">
        <v>0</v>
      </c>
      <c r="AV32" s="78" t="b">
        <f>IF(AND(AS32=$C$32,AU32=$E$32),1)</f>
        <v>0</v>
      </c>
      <c r="AW32" s="78" t="str">
        <f>IF(AS32&gt;AU32,"1",IF(AS32&lt;AU32,"2",IF(AS32=AU32,"0")))</f>
        <v>1</v>
      </c>
      <c r="AX32" s="81" t="str">
        <f>IF(AS32="x","0",IF(AV32=1,"3",IF(AW32=$F32,"1","0")))</f>
        <v>1</v>
      </c>
      <c r="AY32" s="5"/>
      <c r="AZ32" s="188">
        <v>3</v>
      </c>
      <c r="BA32" s="189"/>
      <c r="BB32" s="152">
        <v>1</v>
      </c>
      <c r="BC32" s="79" t="b">
        <f>IF(AND(AZ32=$C$32,BB32=$E$32),1)</f>
        <v>0</v>
      </c>
      <c r="BD32" s="78" t="str">
        <f>IF(AZ32&gt;BB32,"1",IF(AZ32&lt;BB32,"2",IF(AZ32=BB32,"0")))</f>
        <v>1</v>
      </c>
      <c r="BE32" s="84" t="str">
        <f>IF(AZ32="x","0",IF(BC32=1,"3",IF(BD32=$F32,"1","0")))</f>
        <v>1</v>
      </c>
      <c r="BF32" s="5"/>
      <c r="BG32" s="124">
        <v>2</v>
      </c>
      <c r="BH32" s="197"/>
      <c r="BI32" s="198">
        <v>0</v>
      </c>
      <c r="BJ32" s="129" t="b">
        <f>IF(AND(BG32=$C$32,BI32=$E$32),1)</f>
        <v>0</v>
      </c>
      <c r="BK32" s="129" t="str">
        <f>IF(BG32&gt;BI32,"1",IF(BG32&lt;BI32,"2",IF(BG32=BI32,"0")))</f>
        <v>1</v>
      </c>
      <c r="BL32" s="199" t="str">
        <f>IF(BG32="x","0",IF(BJ32=1,"3",IF(BK32=$F32,"1","0")))</f>
        <v>1</v>
      </c>
      <c r="BM32" s="5"/>
      <c r="BN32" s="147">
        <v>2</v>
      </c>
      <c r="BO32" s="148"/>
      <c r="BP32" s="124">
        <v>2</v>
      </c>
      <c r="BQ32" s="128" t="b">
        <f>IF(AND(BN32=$C$32,BP32=$E$32),1)</f>
        <v>0</v>
      </c>
      <c r="BR32" s="129" t="str">
        <f>IF(BN32&gt;BP32,"1",IF(BN32&lt;BP32,"2",IF(BN32=BP32,"0")))</f>
        <v>0</v>
      </c>
      <c r="BS32" s="207" t="str">
        <f>IF(BN32="x","0",IF(BQ32=1,"3",IF(BR32=$F32,"1","0")))</f>
        <v>0</v>
      </c>
      <c r="BT32" s="5"/>
      <c r="BU32" s="152">
        <v>2</v>
      </c>
      <c r="BV32" s="153"/>
      <c r="BW32" s="154">
        <v>0</v>
      </c>
      <c r="BX32" s="78" t="b">
        <f>IF(AND(BU32=$C$32,BW32=$E$32),1)</f>
        <v>0</v>
      </c>
      <c r="BY32" s="78" t="str">
        <f>IF(BU32&gt;BW32,"1",IF(BU32&lt;BW32,"2",IF(BU32=BW32,"0")))</f>
        <v>1</v>
      </c>
      <c r="BZ32" s="81" t="str">
        <f>IF(BU32="x","0",IF(BX32=1,"3",IF(BY32=$F32,"1","0")))</f>
        <v>1</v>
      </c>
      <c r="CA32" s="5"/>
      <c r="CB32" s="124">
        <v>2</v>
      </c>
      <c r="CC32" s="197"/>
      <c r="CD32" s="198">
        <v>1</v>
      </c>
      <c r="CE32" s="129" t="b">
        <f>IF(AND(CB32=$C$32,CD32=$E$32),1)</f>
        <v>0</v>
      </c>
      <c r="CF32" s="129" t="str">
        <f>IF(CB32&gt;CD32,"1",IF(CB32&lt;CD32,"2",IF(CB32=CD32,"0")))</f>
        <v>1</v>
      </c>
      <c r="CG32" s="199" t="str">
        <f>IF(CB32="x","0",IF(CE32=1,"3",IF(CF32=$F32,"1","0")))</f>
        <v>1</v>
      </c>
      <c r="CH32" s="5"/>
      <c r="CI32" s="188">
        <v>2</v>
      </c>
      <c r="CJ32" s="189"/>
      <c r="CK32" s="152">
        <v>0</v>
      </c>
      <c r="CL32" s="79" t="b">
        <f>IF(AND(CI32=$C$32,CK32=$E$32),1)</f>
        <v>0</v>
      </c>
      <c r="CM32" s="78" t="str">
        <f>IF(CI32&gt;CK32,"1",IF(CI32&lt;CK32,"2",IF(CI32=CK32,"0")))</f>
        <v>1</v>
      </c>
      <c r="CN32" s="84" t="str">
        <f>IF(CI32="x","0",IF(CL32=1,"3",IF(CM32=$F32,"1","0")))</f>
        <v>1</v>
      </c>
      <c r="CO32" s="5"/>
      <c r="CP32" s="17"/>
      <c r="CQ32" s="18" t="s">
        <v>9</v>
      </c>
      <c r="CR32" s="88">
        <f>COUNTIF($O31:$O35,"3")+COUNTIF($O31:$O35,"3,5")</f>
        <v>0</v>
      </c>
      <c r="CS32" s="88">
        <f>COUNTIF($V31:$V35,"3")+COUNTIF($V31:$V35,"3,5")</f>
        <v>0</v>
      </c>
      <c r="CT32" s="13">
        <f>COUNTIF($AC31:$AC35,"3")+COUNTIF($AC31:$AC35,"3,5")</f>
        <v>0</v>
      </c>
      <c r="CU32" s="88">
        <f>COUNTIF($AJ31:$AJ35,"3")+COUNTIF($AJ31:$AJ35,"3,5")</f>
        <v>0</v>
      </c>
      <c r="CV32" s="13">
        <f>COUNTIF($AQ31:$AQ35,"3")+COUNTIF($AQ31:$AQ35,"3,5")</f>
        <v>0</v>
      </c>
      <c r="CW32" s="13">
        <f>COUNTIF($AX31:$AX35,"3")+COUNTIF($AX31:$AX35,"3,5")</f>
        <v>1</v>
      </c>
      <c r="CX32" s="88">
        <f>COUNTIF($BE31:$BE35,"3")+COUNTIF($BE31:$BE35,"3,5")</f>
        <v>0</v>
      </c>
      <c r="CY32" s="13">
        <f>COUNTIF($BL31:$BL35,"3")+COUNTIF($BL31:$BL35,"3,5")</f>
        <v>0</v>
      </c>
      <c r="CZ32" s="88">
        <f>COUNTIF($BS31:$BS35,"3")+COUNTIF($BS31:$BS35,"3,5")</f>
        <v>0</v>
      </c>
      <c r="DA32" s="13">
        <f>COUNTIF($BZ31:$BZ35,"3")+COUNTIF($BZ31:$BZ35,"3,3")</f>
        <v>0</v>
      </c>
      <c r="DB32" s="103">
        <f>COUNTIF($CG31:$CG35,"3")+COUNTIF($CG31:$CG35,"3,5")</f>
        <v>0</v>
      </c>
      <c r="DC32" s="88">
        <f>COUNTIF($CN31:$CN35,"3")+COUNTIF($CN31:$CN35,"3,5")</f>
        <v>0</v>
      </c>
      <c r="DF32" s="36"/>
    </row>
    <row r="33" spans="1:16190" outlineLevel="1" x14ac:dyDescent="0.25">
      <c r="A33" s="407" t="s">
        <v>53</v>
      </c>
      <c r="B33" s="412"/>
      <c r="C33" s="61">
        <v>3</v>
      </c>
      <c r="D33" s="62"/>
      <c r="E33" s="61">
        <v>3</v>
      </c>
      <c r="F33" s="5" t="str">
        <f>IF(C33="x","4",IF(C33&gt;E33,"1",IF(C33&lt;E33,"2",IF(C33=E33,"0",))))</f>
        <v>0</v>
      </c>
      <c r="G33" s="17"/>
      <c r="H33" s="4"/>
      <c r="I33" s="5"/>
      <c r="J33" s="124">
        <v>0</v>
      </c>
      <c r="K33" s="124"/>
      <c r="L33" s="124">
        <v>2</v>
      </c>
      <c r="M33" s="128" t="b">
        <f>IF(AND(J33=$C$33,L33=$E$33),1)</f>
        <v>0</v>
      </c>
      <c r="N33" s="129" t="str">
        <f>IF(J33&gt;L33,"1",IF(J33&lt;L33,"2",IF(J33=L33,"0")))</f>
        <v>2</v>
      </c>
      <c r="O33" s="127" t="str">
        <f>IF(J33="x","0",IF(M33=1,"3",IF(N33=$F33,"1","0")))</f>
        <v>0</v>
      </c>
      <c r="P33" s="5"/>
      <c r="Q33" s="124">
        <v>1</v>
      </c>
      <c r="R33" s="124"/>
      <c r="S33" s="124">
        <v>3</v>
      </c>
      <c r="T33" s="128" t="b">
        <f>IF(AND(Q33=$C$33,S33=$E$33),1)</f>
        <v>0</v>
      </c>
      <c r="U33" s="129" t="str">
        <f>IF(Q33&gt;S33,"1",IF(Q33&lt;S33,"2",IF(Q33=S33,"0")))</f>
        <v>2</v>
      </c>
      <c r="V33" s="127" t="str">
        <f>IF(Q33="x","0",IF(T33=1,"3",IF(U33=$F33,"1","0")))</f>
        <v>0</v>
      </c>
      <c r="W33" s="5"/>
      <c r="X33" s="152">
        <v>1</v>
      </c>
      <c r="Y33" s="153"/>
      <c r="Z33" s="154">
        <v>2</v>
      </c>
      <c r="AA33" s="78" t="b">
        <f>IF(AND(X33=$C$33,Z33=$E$33),1)</f>
        <v>0</v>
      </c>
      <c r="AB33" s="78" t="str">
        <f>IF(X33&gt;Z33,"1",IF(X33&lt;Z33,"2",IF(X33=Z33,"0")))</f>
        <v>2</v>
      </c>
      <c r="AC33" s="81" t="str">
        <f>IF(X33="x","0",IF(AA33=1,"3",IF(AB33=$F33,"1","0")))</f>
        <v>0</v>
      </c>
      <c r="AD33" s="5"/>
      <c r="AE33" s="124">
        <v>1</v>
      </c>
      <c r="AF33" s="124"/>
      <c r="AG33" s="124">
        <v>1</v>
      </c>
      <c r="AH33" s="128" t="b">
        <f>IF(AND(AE33=$C$33,AG33=$E$33),1)</f>
        <v>0</v>
      </c>
      <c r="AI33" s="129" t="str">
        <f>IF(AE33&gt;AG33,"1",IF(AE33&lt;AG33,"2",IF(AE33=AG33,"0")))</f>
        <v>0</v>
      </c>
      <c r="AJ33" s="127" t="str">
        <f>IF(AE33="x","0",IF(AH33=1,"3",IF(AI33=$F33,"1","0")))</f>
        <v>1</v>
      </c>
      <c r="AK33" s="5"/>
      <c r="AL33" s="152">
        <v>1</v>
      </c>
      <c r="AM33" s="153"/>
      <c r="AN33" s="154">
        <v>1</v>
      </c>
      <c r="AO33" s="78" t="b">
        <f>IF(AND(AL33=$C$33,AN33=$E$33),1)</f>
        <v>0</v>
      </c>
      <c r="AP33" s="78" t="str">
        <f>IF(AL33&gt;AN33,"1",IF(AL33&lt;AN33,"2",IF(AL33=AN33,"0")))</f>
        <v>0</v>
      </c>
      <c r="AQ33" s="81" t="str">
        <f>IF(AL33="x","0",IF(AO33=1,"3",IF(AP33=$F33,"1","0")))</f>
        <v>1</v>
      </c>
      <c r="AR33" s="5"/>
      <c r="AS33" s="152">
        <v>0</v>
      </c>
      <c r="AT33" s="153"/>
      <c r="AU33" s="154">
        <v>2</v>
      </c>
      <c r="AV33" s="78" t="b">
        <f>IF(AND(AS33=$C$33,AU33=$E$33),1)</f>
        <v>0</v>
      </c>
      <c r="AW33" s="78" t="str">
        <f>IF(AS33&gt;AU33,"1",IF(AS33&lt;AU33,"2",IF(AS33=AU33,"0")))</f>
        <v>2</v>
      </c>
      <c r="AX33" s="81" t="str">
        <f>IF(AS33="x","0",IF(AV33=1,"3",IF(AW33=$F33,"1","0")))</f>
        <v>0</v>
      </c>
      <c r="AY33" s="5"/>
      <c r="AZ33" s="188">
        <v>0</v>
      </c>
      <c r="BA33" s="189"/>
      <c r="BB33" s="152">
        <v>2</v>
      </c>
      <c r="BC33" s="79" t="b">
        <f>IF(AND(AZ33=$C$33,BB33=$E$33),1)</f>
        <v>0</v>
      </c>
      <c r="BD33" s="78" t="str">
        <f>IF(AZ33&gt;BB33,"1",IF(AZ33&lt;BB33,"2",IF(AZ33=BB33,"0")))</f>
        <v>2</v>
      </c>
      <c r="BE33" s="84" t="str">
        <f>IF(AZ33="x","0",IF(BC33=1,"3",IF(BD33=$F33,"1","0")))</f>
        <v>0</v>
      </c>
      <c r="BF33" s="5"/>
      <c r="BG33" s="124">
        <v>1</v>
      </c>
      <c r="BH33" s="197"/>
      <c r="BI33" s="198">
        <v>2</v>
      </c>
      <c r="BJ33" s="129" t="b">
        <f>IF(AND(BG33=$C$33,BI33=$E$33),1)</f>
        <v>0</v>
      </c>
      <c r="BK33" s="129" t="str">
        <f>IF(BG33&gt;BI33,"1",IF(BG33&lt;BI33,"2",IF(BG33=BI33,"0")))</f>
        <v>2</v>
      </c>
      <c r="BL33" s="199" t="str">
        <f>IF(BG33="x","0",IF(BJ33=1,"3",IF(BK33=$F33,"1","0")))</f>
        <v>0</v>
      </c>
      <c r="BM33" s="5"/>
      <c r="BN33" s="147">
        <v>1</v>
      </c>
      <c r="BO33" s="148"/>
      <c r="BP33" s="124">
        <v>3</v>
      </c>
      <c r="BQ33" s="128" t="b">
        <f>IF(AND(BN33=$C$33,BP33=$E$33),1)</f>
        <v>0</v>
      </c>
      <c r="BR33" s="129" t="str">
        <f>IF(BN33&gt;BP33,"1",IF(BN33&lt;BP33,"2",IF(BN33=BP33,"0")))</f>
        <v>2</v>
      </c>
      <c r="BS33" s="207" t="str">
        <f>IF(BN33="x","0",IF(BQ33=1,"3",IF(BR33=$F33,"1","0")))</f>
        <v>0</v>
      </c>
      <c r="BT33" s="5"/>
      <c r="BU33" s="152">
        <v>0</v>
      </c>
      <c r="BV33" s="153"/>
      <c r="BW33" s="154">
        <v>2</v>
      </c>
      <c r="BX33" s="78" t="b">
        <f>IF(AND(BU33=$C$33,BW33=$E$33),1)</f>
        <v>0</v>
      </c>
      <c r="BY33" s="78" t="str">
        <f>IF(BU33&gt;BW33,"1",IF(BU33&lt;BW33,"2",IF(BU33=BW33,"0")))</f>
        <v>2</v>
      </c>
      <c r="BZ33" s="81" t="str">
        <f>IF(BU33="x","0",IF(BX33=1,"3",IF(BY33=$F33,"1","0")))</f>
        <v>0</v>
      </c>
      <c r="CA33" s="5"/>
      <c r="CB33" s="124">
        <v>0</v>
      </c>
      <c r="CC33" s="197"/>
      <c r="CD33" s="198">
        <v>1</v>
      </c>
      <c r="CE33" s="129" t="b">
        <f>IF(AND(CB33=$C$33,CD33=$E$33),1)</f>
        <v>0</v>
      </c>
      <c r="CF33" s="129" t="str">
        <f>IF(CB33&gt;CD33,"1",IF(CB33&lt;CD33,"2",IF(CB33=CD33,"0")))</f>
        <v>2</v>
      </c>
      <c r="CG33" s="199" t="str">
        <f>IF(CB33="x","0",IF(CE33=1,"3",IF(CF33=$F33,"1","0")))</f>
        <v>0</v>
      </c>
      <c r="CH33" s="5"/>
      <c r="CI33" s="188">
        <v>2</v>
      </c>
      <c r="CJ33" s="189"/>
      <c r="CK33" s="152">
        <v>2</v>
      </c>
      <c r="CL33" s="79" t="b">
        <f>IF(AND(CI33=$C$33,CK33=$E$33),1)</f>
        <v>0</v>
      </c>
      <c r="CM33" s="78" t="str">
        <f>IF(CI33&gt;CK33,"1",IF(CI33&lt;CK33,"2",IF(CI33=CK33,"0")))</f>
        <v>0</v>
      </c>
      <c r="CN33" s="84" t="str">
        <f>IF(CI33="x","0",IF(CL33=1,"3",IF(CM33=$F33,"1","0")))</f>
        <v>1</v>
      </c>
      <c r="CO33" s="5"/>
      <c r="CP33" s="17"/>
      <c r="CQ33" s="18" t="s">
        <v>10</v>
      </c>
      <c r="CR33" s="89">
        <f>COUNTIF($O31:$O35,"1")+COUNTIF($O31:$O35,"1,5")</f>
        <v>1</v>
      </c>
      <c r="CS33" s="89">
        <f>COUNTIF($V31:$V35,"1")+COUNTIF($V31:$V35,"1,5")</f>
        <v>2</v>
      </c>
      <c r="CT33" s="14">
        <f>COUNTIF($AC31:$AC35,"1")+COUNTIF($AC31:$AC35,"1,5")</f>
        <v>2</v>
      </c>
      <c r="CU33" s="89">
        <f>COUNTIF($AJ31:$AJ35,"1")+COUNTIF($AJ31:$AJ35,"1,5")</f>
        <v>2</v>
      </c>
      <c r="CV33" s="14">
        <f>COUNTIF($AQ31:$AQ35,"1")+COUNTIF($AQ31:$AQ35,"1,5")</f>
        <v>3</v>
      </c>
      <c r="CW33" s="14">
        <f>COUNTIF($AX31:$AX35,"1")+COUNTIF($AX31:$AX35,"1,5")</f>
        <v>1</v>
      </c>
      <c r="CX33" s="89">
        <f>COUNTIF($BE31:$BE35,"1")+COUNTIF($BE31:$BE35,"1,5")</f>
        <v>2</v>
      </c>
      <c r="CY33" s="14">
        <f>COUNTIF($BL31:$BL35,"1")+COUNTIF($BL31:$BL35,"1,5")</f>
        <v>1</v>
      </c>
      <c r="CZ33" s="89">
        <f>COUNTIF($BS31:$BS35,"1")+COUNTIF($BS31:$BS35,"1,5")</f>
        <v>1</v>
      </c>
      <c r="DA33" s="14">
        <f>COUNTIF($BZ31:$BZ35,"1")+COUNTIF($BZ31:$BZ35,"1,5")</f>
        <v>1</v>
      </c>
      <c r="DB33" s="104">
        <f>COUNTIF($CG31:$CG35,"1")+COUNTIF($CG31:$CG35,"1,5")</f>
        <v>1</v>
      </c>
      <c r="DC33" s="89">
        <f>COUNTIF($CN31:$CN35,"1")+COUNTIF($CN31:$CN35,"1,5")</f>
        <v>3</v>
      </c>
      <c r="DF33" s="36"/>
    </row>
    <row r="34" spans="1:16190" outlineLevel="1" x14ac:dyDescent="0.25">
      <c r="A34" s="407" t="s">
        <v>54</v>
      </c>
      <c r="B34" s="412"/>
      <c r="C34" s="61">
        <v>1</v>
      </c>
      <c r="D34" s="62"/>
      <c r="E34" s="61">
        <v>1</v>
      </c>
      <c r="F34" s="5" t="str">
        <f>IF(C34="x","4",IF(C34&gt;E34,"1",IF(C34&lt;E34,"2",IF(C34=E34,"0",))))</f>
        <v>0</v>
      </c>
      <c r="G34" s="17"/>
      <c r="H34" s="4"/>
      <c r="I34" s="5"/>
      <c r="J34" s="124">
        <v>1</v>
      </c>
      <c r="K34" s="124"/>
      <c r="L34" s="124">
        <v>2</v>
      </c>
      <c r="M34" s="128" t="b">
        <f>IF(AND(J34=$C$34,L34=$E$34),1)</f>
        <v>0</v>
      </c>
      <c r="N34" s="129" t="str">
        <f>IF(J34&gt;L34,"1",IF(J34&lt;L34,"2",IF(J34=L34,"0")))</f>
        <v>2</v>
      </c>
      <c r="O34" s="127" t="str">
        <f>IF(J34="x","0",IF(M34=1,"3",IF(N34=$F34,"1","0")))</f>
        <v>0</v>
      </c>
      <c r="P34" s="5"/>
      <c r="Q34" s="124">
        <v>1</v>
      </c>
      <c r="R34" s="124"/>
      <c r="S34" s="124">
        <v>2</v>
      </c>
      <c r="T34" s="128" t="b">
        <f>IF(AND(Q34=$C$34,S34=$E$34),1)</f>
        <v>0</v>
      </c>
      <c r="U34" s="129" t="str">
        <f>IF(Q34&gt;S34,"1",IF(Q34&lt;S34,"2",IF(Q34=S34,"0")))</f>
        <v>2</v>
      </c>
      <c r="V34" s="127" t="str">
        <f>IF(Q34="x","0",IF(T34=1,"3",IF(U34=$F34,"1","0")))</f>
        <v>0</v>
      </c>
      <c r="W34" s="5"/>
      <c r="X34" s="152">
        <v>1</v>
      </c>
      <c r="Y34" s="153"/>
      <c r="Z34" s="154">
        <v>2</v>
      </c>
      <c r="AA34" s="78" t="b">
        <f>IF(AND(X34=$C$34,Z34=$E$34),1)</f>
        <v>0</v>
      </c>
      <c r="AB34" s="78" t="str">
        <f>IF(X34&gt;Z34,"1",IF(X34&lt;Z34,"2",IF(X34=Z34,"0")))</f>
        <v>2</v>
      </c>
      <c r="AC34" s="81" t="str">
        <f>IF(X34="x","0",IF(AA34=1,"3",IF(AB34=$F34,"1","0")))</f>
        <v>0</v>
      </c>
      <c r="AD34" s="5"/>
      <c r="AE34" s="124">
        <v>1</v>
      </c>
      <c r="AF34" s="124"/>
      <c r="AG34" s="124">
        <v>3</v>
      </c>
      <c r="AH34" s="128" t="b">
        <f>IF(AND(AE34=$C$34,AG34=$E$34),1)</f>
        <v>0</v>
      </c>
      <c r="AI34" s="129" t="str">
        <f>IF(AE34&gt;AG34,"1",IF(AE34&lt;AG34,"2",IF(AE34=AG34,"0")))</f>
        <v>2</v>
      </c>
      <c r="AJ34" s="127" t="str">
        <f>IF(AE34="x","0",IF(AH34=1,"3",IF(AI34=$F34,"1","0")))</f>
        <v>0</v>
      </c>
      <c r="AK34" s="5"/>
      <c r="AL34" s="152">
        <v>1</v>
      </c>
      <c r="AM34" s="153"/>
      <c r="AN34" s="154">
        <v>2</v>
      </c>
      <c r="AO34" s="78" t="b">
        <f>IF(AND(AL34=$C$34,AN34=$E$34),1)</f>
        <v>0</v>
      </c>
      <c r="AP34" s="78" t="str">
        <f>IF(AL34&gt;AN34,"1",IF(AL34&lt;AN34,"2",IF(AL34=AN34,"0")))</f>
        <v>2</v>
      </c>
      <c r="AQ34" s="81" t="str">
        <f>IF(AL34="x","0",IF(AO34=1,"3",IF(AP34=$F34,"1","0")))</f>
        <v>0</v>
      </c>
      <c r="AR34" s="5"/>
      <c r="AS34" s="152">
        <v>1</v>
      </c>
      <c r="AT34" s="153"/>
      <c r="AU34" s="154">
        <v>2</v>
      </c>
      <c r="AV34" s="78" t="b">
        <f>IF(AND(AS34=$C$34,AU34=$E$34),1)</f>
        <v>0</v>
      </c>
      <c r="AW34" s="78" t="str">
        <f>IF(AS34&gt;AU34,"1",IF(AS34&lt;AU34,"2",IF(AS34=AU34,"0")))</f>
        <v>2</v>
      </c>
      <c r="AX34" s="81" t="str">
        <f>IF(AS34="x","0",IF(AV34=1,"3",IF(AW34=$F34,"1","0")))</f>
        <v>0</v>
      </c>
      <c r="AY34" s="5"/>
      <c r="AZ34" s="188">
        <v>0</v>
      </c>
      <c r="BA34" s="189"/>
      <c r="BB34" s="152">
        <v>2</v>
      </c>
      <c r="BC34" s="79" t="b">
        <f>IF(AND(AZ34=$C$34,BB34=$E$34),1)</f>
        <v>0</v>
      </c>
      <c r="BD34" s="78" t="str">
        <f>IF(AZ34&gt;BB34,"1",IF(AZ34&lt;BB34,"2",IF(AZ34=BB34,"0")))</f>
        <v>2</v>
      </c>
      <c r="BE34" s="84" t="str">
        <f>IF(AZ34="x","0",IF(BC34=1,"3",IF(BD34=$F34,"1","0")))</f>
        <v>0</v>
      </c>
      <c r="BF34" s="5"/>
      <c r="BG34" s="124">
        <v>1</v>
      </c>
      <c r="BH34" s="197"/>
      <c r="BI34" s="198">
        <v>2</v>
      </c>
      <c r="BJ34" s="129" t="b">
        <f>IF(AND(BG34=$C$34,BI34=$E$34),1)</f>
        <v>0</v>
      </c>
      <c r="BK34" s="129" t="str">
        <f>IF(BG34&gt;BI34,"1",IF(BG34&lt;BI34,"2",IF(BG34=BI34,"0")))</f>
        <v>2</v>
      </c>
      <c r="BL34" s="199" t="str">
        <f>IF(BG34="x","0",IF(BJ34=1,"3",IF(BK34=$F34,"1","0")))</f>
        <v>0</v>
      </c>
      <c r="BM34" s="5"/>
      <c r="BN34" s="147">
        <v>0</v>
      </c>
      <c r="BO34" s="148"/>
      <c r="BP34" s="124">
        <v>2</v>
      </c>
      <c r="BQ34" s="128" t="b">
        <f>IF(AND(BN34=$C$34,BP34=$E$34),1)</f>
        <v>0</v>
      </c>
      <c r="BR34" s="129" t="str">
        <f>IF(BN34&gt;BP34,"1",IF(BN34&lt;BP34,"2",IF(BN34=BP34,"0")))</f>
        <v>2</v>
      </c>
      <c r="BS34" s="207" t="str">
        <f>IF(BN34="x","0",IF(BQ34=1,"3",IF(BR34=$F34,"1","0")))</f>
        <v>0</v>
      </c>
      <c r="BT34" s="5"/>
      <c r="BU34" s="152">
        <v>0</v>
      </c>
      <c r="BV34" s="153"/>
      <c r="BW34" s="154">
        <v>2</v>
      </c>
      <c r="BX34" s="78" t="b">
        <f>IF(AND(BU34=$C$34,BW34=$E$34),1)</f>
        <v>0</v>
      </c>
      <c r="BY34" s="78" t="str">
        <f>IF(BU34&gt;BW34,"1",IF(BU34&lt;BW34,"2",IF(BU34=BW34,"0")))</f>
        <v>2</v>
      </c>
      <c r="BZ34" s="81" t="str">
        <f>IF(BU34="x","0",IF(BX34=1,"3",IF(BY34=$F34,"1","0")))</f>
        <v>0</v>
      </c>
      <c r="CA34" s="5"/>
      <c r="CB34" s="124">
        <v>1</v>
      </c>
      <c r="CC34" s="197"/>
      <c r="CD34" s="198">
        <v>3</v>
      </c>
      <c r="CE34" s="129" t="b">
        <f>IF(AND(CB34=$C$34,CD34=$E$34),1)</f>
        <v>0</v>
      </c>
      <c r="CF34" s="129" t="str">
        <f>IF(CB34&gt;CD34,"1",IF(CB34&lt;CD34,"2",IF(CB34=CD34,"0")))</f>
        <v>2</v>
      </c>
      <c r="CG34" s="199" t="str">
        <f>IF(CB34="x","0",IF(CE34=1,"3",IF(CF34=$F34,"1","0")))</f>
        <v>0</v>
      </c>
      <c r="CH34" s="5"/>
      <c r="CI34" s="188">
        <v>1</v>
      </c>
      <c r="CJ34" s="189"/>
      <c r="CK34" s="152">
        <v>3</v>
      </c>
      <c r="CL34" s="79" t="b">
        <f>IF(AND(CI34=$C$34,CK34=$E$34),1)</f>
        <v>0</v>
      </c>
      <c r="CM34" s="78" t="str">
        <f>IF(CI34&gt;CK34,"1",IF(CI34&lt;CK34,"2",IF(CI34=CK34,"0")))</f>
        <v>2</v>
      </c>
      <c r="CN34" s="84" t="str">
        <f>IF(CI34="x","0",IF(CL34=1,"3",IF(CM34=$F34,"1","0")))</f>
        <v>0</v>
      </c>
      <c r="CO34" s="5"/>
      <c r="CP34" s="17"/>
      <c r="CQ34" s="20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109"/>
      <c r="DC34" s="21"/>
      <c r="DF34" s="36"/>
    </row>
    <row r="35" spans="1:16190" ht="14.5" outlineLevel="1" x14ac:dyDescent="0.3">
      <c r="A35" s="407" t="s">
        <v>55</v>
      </c>
      <c r="B35" s="412"/>
      <c r="C35" s="61">
        <v>0</v>
      </c>
      <c r="D35" s="62"/>
      <c r="E35" s="61">
        <v>0</v>
      </c>
      <c r="F35" s="5" t="str">
        <f>IF(C35="x","4",IF(C35&gt;E35,"1",IF(C35&lt;E35,"2",IF(C35=E35,"0",))))</f>
        <v>0</v>
      </c>
      <c r="G35" s="17"/>
      <c r="H35" s="4"/>
      <c r="I35" s="5"/>
      <c r="J35" s="124">
        <v>2</v>
      </c>
      <c r="K35" s="124"/>
      <c r="L35" s="124">
        <v>1</v>
      </c>
      <c r="M35" s="128" t="b">
        <f>IF(AND(J35=$C35,L35=$E35),1)</f>
        <v>0</v>
      </c>
      <c r="N35" s="129" t="str">
        <f>IF(J35&gt;L35,"1",IF(J35&lt;L35,"2",IF(J35=L35,"0")))</f>
        <v>1</v>
      </c>
      <c r="O35" s="127" t="str">
        <f>IF(J35="x","0",IF(M35=1,"3",IF(N35=$F35,"1","0")))</f>
        <v>0</v>
      </c>
      <c r="P35" s="5"/>
      <c r="Q35" s="124">
        <v>1</v>
      </c>
      <c r="R35" s="124"/>
      <c r="S35" s="124">
        <v>1</v>
      </c>
      <c r="T35" s="128" t="b">
        <f>IF(AND(Q35=$C$35,S35=$E$35),1)</f>
        <v>0</v>
      </c>
      <c r="U35" s="129" t="str">
        <f>IF(Q35&gt;S35,"1",IF(Q35&lt;S35,"2",IF(Q35=S35,"0")))</f>
        <v>0</v>
      </c>
      <c r="V35" s="127" t="str">
        <f>IF(Q35="x","0",IF(T35=1,"3",IF(U35=$F35,"1","0")))</f>
        <v>1</v>
      </c>
      <c r="W35" s="5"/>
      <c r="X35" s="152">
        <v>2</v>
      </c>
      <c r="Y35" s="153"/>
      <c r="Z35" s="154">
        <v>2</v>
      </c>
      <c r="AA35" s="78" t="b">
        <f>IF(AND(X35=$C$35,Z35=$E$35),1)</f>
        <v>0</v>
      </c>
      <c r="AB35" s="78" t="str">
        <f>IF(X35&gt;Z35,"1",IF(X35&lt;Z35,"2",IF(X35=Z35,"0")))</f>
        <v>0</v>
      </c>
      <c r="AC35" s="81" t="str">
        <f>IF(X35="x","0",IF(AA35=1,"3",IF(AB35=$F35,"1","0")))</f>
        <v>1</v>
      </c>
      <c r="AD35" s="5"/>
      <c r="AE35" s="124">
        <v>3</v>
      </c>
      <c r="AF35" s="124"/>
      <c r="AG35" s="124">
        <v>1</v>
      </c>
      <c r="AH35" s="128" t="b">
        <f>IF(AND(AE35=$C$35,AG35=$E$35),1)</f>
        <v>0</v>
      </c>
      <c r="AI35" s="129" t="str">
        <f>IF(AE35&gt;AG35,"1",IF(AE35&lt;AG35,"2",IF(AE35=AG35,"0")))</f>
        <v>1</v>
      </c>
      <c r="AJ35" s="127" t="str">
        <f>IF(AE35="x","0",IF(AH35=1,"3",IF(AI35=$F35,"1","0")))</f>
        <v>0</v>
      </c>
      <c r="AK35" s="5"/>
      <c r="AL35" s="152">
        <v>1</v>
      </c>
      <c r="AM35" s="153"/>
      <c r="AN35" s="154">
        <v>1</v>
      </c>
      <c r="AO35" s="78" t="b">
        <f>IF(AND(AL35=$C$35,AN35=$E$35),1)</f>
        <v>0</v>
      </c>
      <c r="AP35" s="78" t="str">
        <f>IF(AL35&gt;AN35,"1",IF(AL35&lt;AN35,"2",IF(AL35=AN35,"0")))</f>
        <v>0</v>
      </c>
      <c r="AQ35" s="81" t="str">
        <f>IF(AL35="x","0",IF(AO35=1,"3",IF(AP35=$F35,"1","0")))</f>
        <v>1</v>
      </c>
      <c r="AR35" s="5"/>
      <c r="AS35" s="152">
        <v>2</v>
      </c>
      <c r="AT35" s="153"/>
      <c r="AU35" s="154">
        <v>1</v>
      </c>
      <c r="AV35" s="78" t="b">
        <f>IF(AND(AS35=$C$35,AU35=$E$35),1)</f>
        <v>0</v>
      </c>
      <c r="AW35" s="78" t="str">
        <f>IF(AS35&gt;AU35,"1",IF(AS35&lt;AU35,"2",IF(AS35=AU35,"0")))</f>
        <v>1</v>
      </c>
      <c r="AX35" s="81" t="str">
        <f>IF(AS35="x","0",IF(AV35=1,"3",IF(AW35=$F35,"1","0")))</f>
        <v>0</v>
      </c>
      <c r="AY35" s="5"/>
      <c r="AZ35" s="188">
        <v>1</v>
      </c>
      <c r="BA35" s="189"/>
      <c r="BB35" s="152">
        <v>1</v>
      </c>
      <c r="BC35" s="79" t="b">
        <f>IF(AND(AZ35=$C$35,BB35=$E$35),1)</f>
        <v>0</v>
      </c>
      <c r="BD35" s="78" t="str">
        <f>IF(AZ35&gt;BB35,"1",IF(AZ35&lt;BB35,"2",IF(AZ35=BB35,"0")))</f>
        <v>0</v>
      </c>
      <c r="BE35" s="84" t="str">
        <f>IF(AZ35="x","0",IF(BC35=1,"3",IF(BD35=$F35,"1","0")))</f>
        <v>1</v>
      </c>
      <c r="BF35" s="5"/>
      <c r="BG35" s="124">
        <v>2</v>
      </c>
      <c r="BH35" s="197"/>
      <c r="BI35" s="198">
        <v>1</v>
      </c>
      <c r="BJ35" s="129" t="b">
        <f>IF(AND(BG35=$C$35,BI35=$E$35),1)</f>
        <v>0</v>
      </c>
      <c r="BK35" s="129" t="str">
        <f>IF(BG35&gt;BI35,"1",IF(BG35&lt;BI35,"2",IF(BG35=BI35,"0")))</f>
        <v>1</v>
      </c>
      <c r="BL35" s="199" t="str">
        <f>IF(BG35="x","0",IF(BJ35=1,"3",IF(BK35=$F35,"1","0")))</f>
        <v>0</v>
      </c>
      <c r="BM35" s="5"/>
      <c r="BN35" s="147">
        <v>1</v>
      </c>
      <c r="BO35" s="148"/>
      <c r="BP35" s="124">
        <v>1</v>
      </c>
      <c r="BQ35" s="128" t="b">
        <f>IF(AND(BN35=$C$35,BP35=$E$35),1)</f>
        <v>0</v>
      </c>
      <c r="BR35" s="129" t="str">
        <f>IF(BN35&gt;BP35,"1",IF(BN35&lt;BP35,"2",IF(BN35=BP35,"0")))</f>
        <v>0</v>
      </c>
      <c r="BS35" s="207" t="str">
        <f>IF(BN35="x","0",IF(BQ35=1,"3",IF(BR35=$F35,"1","0")))</f>
        <v>1</v>
      </c>
      <c r="BT35" s="5"/>
      <c r="BU35" s="152">
        <v>2</v>
      </c>
      <c r="BV35" s="153"/>
      <c r="BW35" s="154">
        <v>0</v>
      </c>
      <c r="BX35" s="78" t="b">
        <f>IF(AND(BU35=$C$35,BW35=$E$35),1)</f>
        <v>0</v>
      </c>
      <c r="BY35" s="78" t="str">
        <f>IF(BU35&gt;BW35,"1",IF(BU35&lt;BW35,"2",IF(BU35=BW35,"0")))</f>
        <v>1</v>
      </c>
      <c r="BZ35" s="81" t="str">
        <f>IF(BU35="x","0",IF(BX35=1,"3",IF(BY35=$F35,"1","0")))</f>
        <v>0</v>
      </c>
      <c r="CA35" s="5"/>
      <c r="CB35" s="124">
        <v>2</v>
      </c>
      <c r="CC35" s="197"/>
      <c r="CD35" s="198">
        <v>1</v>
      </c>
      <c r="CE35" s="129" t="b">
        <f>IF(AND(CB35=$C$35,CD35=$E$35),1)</f>
        <v>0</v>
      </c>
      <c r="CF35" s="129" t="str">
        <f>IF(CB35&gt;CD35,"1",IF(CB35&lt;CD35,"2",IF(CB35=CD35,"0")))</f>
        <v>1</v>
      </c>
      <c r="CG35" s="199" t="str">
        <f>IF(CB35="x","0",IF(CE35=1,"3",IF(CF35=$F35,"1","0")))</f>
        <v>0</v>
      </c>
      <c r="CH35" s="5"/>
      <c r="CI35" s="188">
        <v>2</v>
      </c>
      <c r="CJ35" s="189"/>
      <c r="CK35" s="152">
        <v>2</v>
      </c>
      <c r="CL35" s="79" t="b">
        <f>IF(AND(CI35=$C$35,CK35=$E$35),1)</f>
        <v>0</v>
      </c>
      <c r="CM35" s="78" t="str">
        <f>IF(CI35&gt;CK35,"1",IF(CI35&lt;CK35,"2",IF(CI35=CK35,"0")))</f>
        <v>0</v>
      </c>
      <c r="CN35" s="84" t="str">
        <f>IF(CI35="x","0",IF(CL35=1,"3",IF(CM35=$F35,"1","0")))</f>
        <v>1</v>
      </c>
      <c r="CO35" s="5"/>
      <c r="CP35" s="17"/>
      <c r="CQ35" s="19" t="s">
        <v>13</v>
      </c>
      <c r="CR35" s="15" t="str">
        <f>IF(COUNTBLANK($J31:$J35)&gt;=1,"0",IF(COUNTIF($J31:$J35,"x")&gt;0,"0","1"))</f>
        <v>1</v>
      </c>
      <c r="CS35" s="15" t="str">
        <f>IF(COUNTBLANK($Q31:$Q35)&gt;=1,"0",IF(COUNTIF($Q31:$Q35,"x")&gt;0,"0","1"))</f>
        <v>1</v>
      </c>
      <c r="CT35" s="15" t="str">
        <f>IF(COUNTBLANK($X31:$X35)&gt;=1,"0",IF(COUNTIF($X31:$X35,"x")&gt;0,"0","1"))</f>
        <v>1</v>
      </c>
      <c r="CU35" s="15" t="str">
        <f>IF(COUNTBLANK($AE31:$AE35)&gt;=1,"0",IF(COUNTIF($AE31:$AE35,"x")&gt;0,"0","1"))</f>
        <v>1</v>
      </c>
      <c r="CV35" s="15" t="str">
        <f>IF(COUNTBLANK($AL31:$AL35)&gt;=1,"0",IF(COUNTIF($AL31:$AL35,"x")&gt;0,"0","1"))</f>
        <v>1</v>
      </c>
      <c r="CW35" s="15" t="str">
        <f>IF(COUNTBLANK($AS31:$AS35)&gt;=1,"0",IF(COUNTIF($AS31:$AS35,"x")&gt;0,"0","1"))</f>
        <v>1</v>
      </c>
      <c r="CX35" s="15" t="str">
        <f>IF(COUNTBLANK($AZ31:$AZ35)&gt;=1,"0",IF(COUNTIF($AZ31:$AZ35,"x")&gt;0,"0","1"))</f>
        <v>1</v>
      </c>
      <c r="CY35" s="15" t="str">
        <f>IF(COUNTBLANK($BG31:$BG35)&gt;=1,"0",IF(COUNTIF($BG31:$BG35,"x")&gt;0,"0","1"))</f>
        <v>1</v>
      </c>
      <c r="CZ35" s="15" t="str">
        <f>IF(COUNTBLANK($BN31:$BN35)&gt;=1,"0",IF(COUNTIF($BN31:$BN35,"x")&gt;0,"0","1"))</f>
        <v>1</v>
      </c>
      <c r="DA35" s="15" t="str">
        <f>IF(COUNTBLANK($BU31:$BU35)&gt;=1,"0",IF(COUNTIF($BU31:$BU35,"x")&gt;0,"0","1"))</f>
        <v>1</v>
      </c>
      <c r="DB35" s="105" t="str">
        <f>IF(COUNTBLANK($CB31:$CB35)&gt;=1,"0",IF(COUNTIF($CB31:$CB35,"x")&gt;0,"0","1"))</f>
        <v>1</v>
      </c>
      <c r="DC35" s="15" t="str">
        <f>IF(COUNTBLANK($CI31:$CI35)&gt;=1,"0",IF(COUNTIF($CI31:$CI35,"x")&gt;0,"0","1"))</f>
        <v>1</v>
      </c>
      <c r="DF35" s="37"/>
    </row>
    <row r="36" spans="1:16190" ht="16" outlineLevel="1" thickBot="1" x14ac:dyDescent="0.4">
      <c r="A36" s="30"/>
      <c r="B36" s="31"/>
      <c r="C36" s="32"/>
      <c r="D36" s="32"/>
      <c r="E36" s="32"/>
      <c r="F36" s="33"/>
      <c r="G36" s="34"/>
      <c r="H36" s="4" t="str">
        <f>IF(C31="x","0","1")</f>
        <v>1</v>
      </c>
      <c r="I36" s="5"/>
      <c r="J36" s="130"/>
      <c r="K36" s="131"/>
      <c r="L36" s="132"/>
      <c r="M36" s="133"/>
      <c r="N36" s="122"/>
      <c r="O36" s="134">
        <f>O31+O32+O33+O34+O35</f>
        <v>1</v>
      </c>
      <c r="P36" s="5"/>
      <c r="Q36" s="130"/>
      <c r="R36" s="131"/>
      <c r="S36" s="132"/>
      <c r="T36" s="133"/>
      <c r="U36" s="122"/>
      <c r="V36" s="134">
        <f>V31+V32+V33+V34+V35</f>
        <v>2</v>
      </c>
      <c r="W36" s="5"/>
      <c r="X36" s="16"/>
      <c r="Z36" s="156"/>
      <c r="AA36" s="157"/>
      <c r="AB36" s="157"/>
      <c r="AC36" s="179">
        <f>AC31+AC32+AC33+AC34+AC35</f>
        <v>2</v>
      </c>
      <c r="AD36" s="5"/>
      <c r="AE36" s="130"/>
      <c r="AF36" s="131"/>
      <c r="AG36" s="132"/>
      <c r="AH36" s="133"/>
      <c r="AI36" s="122"/>
      <c r="AJ36" s="134">
        <f>AJ31+AJ32+AJ33+AJ34+AJ35</f>
        <v>2</v>
      </c>
      <c r="AK36" s="5"/>
      <c r="AL36" s="16"/>
      <c r="AN36" s="156"/>
      <c r="AO36" s="157"/>
      <c r="AP36" s="157"/>
      <c r="AQ36" s="179">
        <f>AQ31+AQ32+AQ33+AQ34+AQ35</f>
        <v>3</v>
      </c>
      <c r="AR36" s="5"/>
      <c r="AS36" s="16"/>
      <c r="AU36" s="156"/>
      <c r="AV36" s="157"/>
      <c r="AW36" s="157"/>
      <c r="AX36" s="179">
        <f>AX31+AX32+AX33+AX34+AX35</f>
        <v>4.5</v>
      </c>
      <c r="AY36" s="5"/>
      <c r="AZ36" s="181"/>
      <c r="BA36" s="182"/>
      <c r="BB36" s="183"/>
      <c r="BC36" s="184"/>
      <c r="BD36" s="157"/>
      <c r="BE36" s="202">
        <f>BE31+BE32+BE33+BE34+BE35</f>
        <v>2</v>
      </c>
      <c r="BF36" s="5"/>
      <c r="BG36" s="120"/>
      <c r="BI36" s="121"/>
      <c r="BJ36" s="122"/>
      <c r="BK36" s="122"/>
      <c r="BL36" s="204">
        <f>BL31+BL32+BL33+BL34+BL35</f>
        <v>1</v>
      </c>
      <c r="BM36" s="5"/>
      <c r="BN36" s="130"/>
      <c r="BO36" s="131"/>
      <c r="BP36" s="132"/>
      <c r="BQ36" s="133"/>
      <c r="BR36" s="122"/>
      <c r="BS36" s="208">
        <f>BS31+BS32+BS33+BS34+BS35</f>
        <v>1</v>
      </c>
      <c r="BT36" s="5"/>
      <c r="BU36" s="16" t="s">
        <v>57</v>
      </c>
      <c r="BW36" s="156"/>
      <c r="BX36" s="157"/>
      <c r="BY36" s="157"/>
      <c r="BZ36" s="158">
        <f>BZ31+BZ32+BZ33+BZ34+BZ35</f>
        <v>4.5</v>
      </c>
      <c r="CA36" s="5"/>
      <c r="CB36" s="120"/>
      <c r="CD36" s="121"/>
      <c r="CE36" s="122"/>
      <c r="CF36" s="122"/>
      <c r="CG36" s="204">
        <f>CG31+CG32+CG33+CG34+CG35</f>
        <v>1</v>
      </c>
      <c r="CH36" s="5"/>
      <c r="CI36" s="181"/>
      <c r="CJ36" s="182"/>
      <c r="CK36" s="183"/>
      <c r="CL36" s="184"/>
      <c r="CM36" s="157"/>
      <c r="CN36" s="202">
        <f>CN31+CN32+CN33+CN34+CN35</f>
        <v>3</v>
      </c>
      <c r="CO36" s="5"/>
      <c r="CP36" s="17"/>
      <c r="CQ36" s="12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05"/>
      <c r="DC36" s="15"/>
      <c r="DF36" s="36"/>
    </row>
    <row r="37" spans="1:16190" s="45" customFormat="1" ht="16" thickBot="1" x14ac:dyDescent="0.4">
      <c r="A37" s="49" t="s">
        <v>11</v>
      </c>
      <c r="B37" s="23">
        <v>6</v>
      </c>
      <c r="C37" s="24"/>
      <c r="D37" s="24"/>
      <c r="E37" s="60"/>
      <c r="F37" s="25"/>
      <c r="G37" s="26"/>
      <c r="H37" s="53"/>
      <c r="I37" s="53"/>
      <c r="J37" s="46"/>
      <c r="K37" s="46"/>
      <c r="L37" s="48"/>
      <c r="M37" s="26"/>
      <c r="N37" s="26"/>
      <c r="O37" s="25"/>
      <c r="P37" s="53"/>
      <c r="Q37" s="46"/>
      <c r="R37" s="46"/>
      <c r="S37" s="48"/>
      <c r="T37" s="26"/>
      <c r="U37" s="26"/>
      <c r="V37" s="25"/>
      <c r="W37" s="53"/>
      <c r="X37" s="161"/>
      <c r="Y37" s="161"/>
      <c r="Z37" s="161"/>
      <c r="AA37" s="160"/>
      <c r="AB37" s="160"/>
      <c r="AC37" s="162"/>
      <c r="AD37" s="53"/>
      <c r="AE37" s="46"/>
      <c r="AF37" s="46"/>
      <c r="AG37" s="48"/>
      <c r="AH37" s="26"/>
      <c r="AI37" s="26"/>
      <c r="AJ37" s="25"/>
      <c r="AK37" s="53"/>
      <c r="AL37" s="161"/>
      <c r="AM37" s="161"/>
      <c r="AN37" s="161"/>
      <c r="AO37" s="160"/>
      <c r="AP37" s="160"/>
      <c r="AQ37" s="162"/>
      <c r="AR37" s="53"/>
      <c r="AS37" s="161"/>
      <c r="AT37" s="161"/>
      <c r="AU37" s="161"/>
      <c r="AV37" s="160"/>
      <c r="AW37" s="160"/>
      <c r="AX37" s="162"/>
      <c r="AY37" s="53"/>
      <c r="AZ37" s="161"/>
      <c r="BA37" s="161"/>
      <c r="BB37" s="185"/>
      <c r="BC37" s="160"/>
      <c r="BD37" s="160"/>
      <c r="BE37" s="203"/>
      <c r="BF37" s="53"/>
      <c r="BG37" s="46"/>
      <c r="BH37" s="46"/>
      <c r="BI37" s="46"/>
      <c r="BJ37" s="26"/>
      <c r="BK37" s="26"/>
      <c r="BL37" s="47"/>
      <c r="BM37" s="53"/>
      <c r="BN37" s="46"/>
      <c r="BO37" s="46"/>
      <c r="BP37" s="48"/>
      <c r="BQ37" s="26"/>
      <c r="BR37" s="26"/>
      <c r="BS37" s="59"/>
      <c r="BT37" s="53"/>
      <c r="BU37" s="161"/>
      <c r="BV37" s="161"/>
      <c r="BW37" s="161"/>
      <c r="BX37" s="160"/>
      <c r="BY37" s="160"/>
      <c r="BZ37" s="162"/>
      <c r="CA37" s="53"/>
      <c r="CB37" s="46"/>
      <c r="CC37" s="46"/>
      <c r="CD37" s="46"/>
      <c r="CE37" s="26"/>
      <c r="CF37" s="26"/>
      <c r="CG37" s="47"/>
      <c r="CH37" s="53"/>
      <c r="CI37" s="161"/>
      <c r="CJ37" s="161"/>
      <c r="CK37" s="185"/>
      <c r="CL37" s="160"/>
      <c r="CM37" s="160"/>
      <c r="CN37" s="203"/>
      <c r="CO37" s="53"/>
      <c r="CP37" s="56"/>
      <c r="CQ37" s="8"/>
      <c r="CR37"/>
      <c r="CS37" s="6"/>
      <c r="CT37"/>
      <c r="CU37"/>
      <c r="CV37" s="10"/>
      <c r="CW37"/>
      <c r="CX37"/>
      <c r="CY37" s="8"/>
      <c r="CZ37" s="8"/>
      <c r="DA37"/>
      <c r="DB37" s="94"/>
      <c r="DC37"/>
      <c r="DD37" s="10"/>
      <c r="DE37" s="8"/>
      <c r="DF37"/>
      <c r="DG37"/>
      <c r="DH37"/>
      <c r="DI37" s="10"/>
      <c r="DJ37" s="8"/>
      <c r="DK37"/>
      <c r="DL37" s="8"/>
      <c r="DM37"/>
      <c r="DN37"/>
      <c r="DO37"/>
      <c r="DP37" s="10"/>
      <c r="DQ37" s="8"/>
      <c r="DR37"/>
      <c r="DS37" s="8"/>
      <c r="DT37"/>
      <c r="DU37"/>
      <c r="DV37"/>
      <c r="DW37" s="10"/>
      <c r="DX37" s="8"/>
      <c r="DY37"/>
      <c r="DZ37" s="8"/>
      <c r="EA37"/>
      <c r="EB37"/>
      <c r="EC37"/>
      <c r="ED37" s="10"/>
      <c r="EE37" s="8"/>
      <c r="EF37"/>
      <c r="EG37" s="8"/>
      <c r="EH37"/>
      <c r="EI37"/>
      <c r="EJ37"/>
      <c r="EK37" s="10"/>
      <c r="EL37" s="8"/>
      <c r="EM37"/>
      <c r="EN37" s="8"/>
      <c r="EO37"/>
      <c r="EP37"/>
      <c r="EQ37"/>
      <c r="ER37" s="10"/>
      <c r="ES37" s="8"/>
      <c r="ET37"/>
      <c r="EU37" s="8"/>
      <c r="EV37"/>
      <c r="EW37"/>
      <c r="EX37"/>
      <c r="EY37" s="10"/>
      <c r="EZ37" s="8"/>
      <c r="FA37"/>
      <c r="FB37" s="8"/>
      <c r="FC37"/>
      <c r="FD37"/>
      <c r="FE37"/>
      <c r="FF37" s="10"/>
      <c r="FG37" s="8"/>
      <c r="FH37"/>
      <c r="FI37" s="8"/>
      <c r="FJ37"/>
      <c r="FK37"/>
      <c r="FL37"/>
      <c r="FM37" s="10"/>
      <c r="FN37" s="8"/>
      <c r="FO37"/>
      <c r="FP37" s="8"/>
      <c r="FQ37"/>
      <c r="FR37"/>
      <c r="FS37"/>
      <c r="FT37" s="10"/>
      <c r="FU37" s="8"/>
      <c r="FV37"/>
      <c r="FW37" s="8"/>
      <c r="FX37"/>
      <c r="FY37"/>
      <c r="FZ37"/>
      <c r="GA37" s="10"/>
      <c r="GB37" s="8"/>
      <c r="GC37"/>
      <c r="GD37" s="8"/>
      <c r="GE37"/>
      <c r="GF37"/>
      <c r="GG37"/>
      <c r="GH37" s="10"/>
      <c r="GI37" s="8"/>
      <c r="GJ37"/>
      <c r="GK37" s="8"/>
      <c r="GL37"/>
      <c r="GM37"/>
      <c r="GN37"/>
      <c r="GO37" s="10"/>
      <c r="GP37" s="8"/>
      <c r="GQ37"/>
      <c r="GR37" s="8"/>
      <c r="GS37"/>
      <c r="GT37"/>
      <c r="GU37"/>
      <c r="GV37" s="10"/>
      <c r="GW37" s="8"/>
      <c r="GX37"/>
      <c r="GY37" s="8"/>
      <c r="GZ37"/>
      <c r="HA37"/>
      <c r="HB37"/>
      <c r="HC37" s="10"/>
      <c r="HD37" s="8"/>
      <c r="HE37"/>
      <c r="HF37" s="8"/>
      <c r="HG37"/>
      <c r="HH37"/>
      <c r="HI37"/>
      <c r="HJ37" s="10"/>
      <c r="HK37" s="8"/>
      <c r="HL37"/>
      <c r="HM37" s="8"/>
      <c r="HN37"/>
      <c r="HO37"/>
      <c r="HP37"/>
      <c r="HQ37" s="10"/>
      <c r="HR37" s="8"/>
      <c r="HS37"/>
      <c r="HT37" s="8"/>
      <c r="HU37"/>
      <c r="HV37"/>
      <c r="HW37"/>
      <c r="HX37" s="10"/>
      <c r="HY37" s="8"/>
      <c r="HZ37"/>
      <c r="IA37" s="8"/>
      <c r="IB37"/>
      <c r="IC37"/>
      <c r="ID37"/>
      <c r="IE37" s="10"/>
      <c r="IF37" s="8"/>
      <c r="IG37"/>
      <c r="IH37" s="8"/>
      <c r="II37"/>
      <c r="IJ37"/>
      <c r="IK37"/>
      <c r="IL37" s="10"/>
      <c r="IM37" s="8"/>
      <c r="IN37"/>
      <c r="IO37" s="8"/>
      <c r="IP37"/>
      <c r="IQ37"/>
      <c r="IR37"/>
      <c r="IS37" s="10"/>
      <c r="IT37" s="8"/>
      <c r="IU37"/>
      <c r="IV37" s="8"/>
      <c r="IW37"/>
      <c r="IX37"/>
      <c r="IY37"/>
      <c r="IZ37" s="10"/>
      <c r="JA37" s="8"/>
      <c r="JB37"/>
      <c r="JC37" s="8"/>
      <c r="JD37"/>
      <c r="JE37"/>
      <c r="JF37"/>
      <c r="JG37" s="10"/>
      <c r="JH37" s="8"/>
      <c r="JI37"/>
      <c r="JJ37" s="8"/>
      <c r="JK37"/>
      <c r="JL37"/>
      <c r="JM37"/>
      <c r="JN37" s="10"/>
      <c r="JO37" s="8"/>
      <c r="JP37"/>
      <c r="JQ37" s="8"/>
      <c r="JR37"/>
      <c r="JS37"/>
      <c r="JT37"/>
      <c r="JU37" s="10"/>
      <c r="JV37" s="8"/>
      <c r="JW37"/>
      <c r="JX37" s="8"/>
      <c r="JY37"/>
      <c r="JZ37"/>
      <c r="KA37"/>
      <c r="KB37" s="10"/>
      <c r="KC37" s="22"/>
      <c r="KD37"/>
      <c r="KE37" s="8"/>
      <c r="KF37"/>
      <c r="KG37"/>
      <c r="KH37"/>
      <c r="KI37" s="10"/>
      <c r="KJ37" s="22"/>
      <c r="KK37"/>
      <c r="KL37" s="8"/>
      <c r="KM37"/>
      <c r="KN37"/>
      <c r="KO37"/>
      <c r="KP37" s="29"/>
      <c r="KQ37" s="44"/>
      <c r="KR37" s="8"/>
      <c r="KS37" s="8"/>
      <c r="KT37" s="10"/>
      <c r="KU37" s="10"/>
      <c r="KV37"/>
      <c r="KW37" s="8"/>
      <c r="KX37"/>
      <c r="KY37" s="8"/>
      <c r="KZ37" s="6"/>
      <c r="LA37"/>
      <c r="LB37"/>
      <c r="LC37" s="10"/>
      <c r="LD37" s="8"/>
      <c r="LE37"/>
      <c r="LF37" s="8"/>
      <c r="LG37"/>
      <c r="LH37"/>
      <c r="LI37"/>
      <c r="LJ37" s="10"/>
      <c r="LK37" s="8"/>
      <c r="LL37"/>
      <c r="LM37" s="8"/>
      <c r="LN37"/>
      <c r="LO37"/>
      <c r="LP37"/>
      <c r="LQ37" s="10"/>
      <c r="LR37" s="8"/>
      <c r="LS37"/>
      <c r="LT37" s="8"/>
      <c r="LU37"/>
      <c r="LV37"/>
      <c r="LW37"/>
      <c r="LX37" s="10"/>
      <c r="LY37" s="8"/>
      <c r="LZ37"/>
      <c r="MA37" s="8"/>
      <c r="MB37"/>
      <c r="MC37"/>
      <c r="MD37"/>
      <c r="ME37" s="10"/>
      <c r="MF37" s="8"/>
      <c r="MG37"/>
      <c r="MH37" s="8"/>
      <c r="MI37"/>
      <c r="MJ37"/>
      <c r="MK37"/>
      <c r="ML37" s="10"/>
      <c r="MM37" s="8"/>
      <c r="MN37"/>
      <c r="MO37" s="8"/>
      <c r="MP37"/>
      <c r="MQ37"/>
      <c r="MR37"/>
      <c r="MS37" s="10"/>
      <c r="MT37" s="8"/>
      <c r="MU37"/>
      <c r="MV37" s="8"/>
      <c r="MW37"/>
      <c r="MX37"/>
      <c r="MY37"/>
      <c r="MZ37" s="10"/>
      <c r="NA37" s="8"/>
      <c r="NB37"/>
      <c r="NC37" s="8"/>
      <c r="ND37"/>
      <c r="NE37"/>
      <c r="NF37"/>
      <c r="NG37" s="10"/>
      <c r="NH37" s="8"/>
      <c r="NI37"/>
      <c r="NJ37" s="8"/>
      <c r="NK37"/>
      <c r="NL37"/>
      <c r="NM37"/>
      <c r="NN37" s="10"/>
      <c r="NO37" s="8"/>
      <c r="NP37"/>
      <c r="NQ37" s="8"/>
      <c r="NR37"/>
      <c r="NS37"/>
      <c r="NT37"/>
      <c r="NU37" s="10"/>
      <c r="NV37" s="8"/>
      <c r="NW37"/>
      <c r="NX37" s="8"/>
      <c r="NY37"/>
      <c r="NZ37"/>
      <c r="OA37"/>
      <c r="OB37" s="10"/>
      <c r="OC37" s="8"/>
      <c r="OD37"/>
      <c r="OE37" s="8"/>
      <c r="OF37"/>
      <c r="OG37"/>
      <c r="OH37"/>
      <c r="OI37" s="10"/>
      <c r="OJ37" s="8"/>
      <c r="OK37"/>
      <c r="OL37" s="8"/>
      <c r="OM37"/>
      <c r="ON37"/>
      <c r="OO37"/>
      <c r="OP37" s="10"/>
      <c r="OQ37" s="8"/>
      <c r="OR37"/>
      <c r="OS37" s="8"/>
      <c r="OT37"/>
      <c r="OU37"/>
      <c r="OV37"/>
      <c r="OW37" s="10"/>
      <c r="OX37" s="8"/>
      <c r="OY37"/>
      <c r="OZ37" s="8"/>
      <c r="PA37"/>
      <c r="PB37"/>
      <c r="PC37"/>
      <c r="PD37" s="10"/>
      <c r="PE37" s="8"/>
      <c r="PF37"/>
      <c r="PG37" s="8"/>
      <c r="PH37"/>
      <c r="PI37"/>
      <c r="PJ37"/>
      <c r="PK37" s="10"/>
      <c r="PL37" s="8"/>
      <c r="PM37"/>
      <c r="PN37" s="8"/>
      <c r="PO37"/>
      <c r="PP37"/>
      <c r="PQ37"/>
      <c r="PR37" s="10"/>
      <c r="PS37" s="8"/>
      <c r="PT37"/>
      <c r="PU37" s="8"/>
      <c r="PV37"/>
      <c r="PW37"/>
      <c r="PX37"/>
      <c r="PY37" s="10"/>
      <c r="PZ37" s="8"/>
      <c r="QA37"/>
      <c r="QB37" s="8"/>
      <c r="QC37"/>
      <c r="QD37"/>
      <c r="QE37"/>
      <c r="QF37" s="10"/>
      <c r="QG37" s="8"/>
      <c r="QH37"/>
      <c r="QI37" s="8"/>
      <c r="QJ37"/>
      <c r="QK37"/>
      <c r="QL37"/>
      <c r="QM37" s="10"/>
      <c r="QN37" s="8"/>
      <c r="QO37"/>
      <c r="QP37" s="8"/>
      <c r="QQ37"/>
      <c r="QR37"/>
      <c r="QS37"/>
      <c r="QT37" s="10"/>
      <c r="QU37" s="8"/>
      <c r="QV37"/>
      <c r="QW37" s="8"/>
      <c r="QX37"/>
      <c r="QY37"/>
      <c r="QZ37"/>
      <c r="RA37" s="10"/>
      <c r="RB37" s="8"/>
      <c r="RC37"/>
      <c r="RD37" s="8"/>
      <c r="RE37"/>
      <c r="RF37"/>
      <c r="RG37"/>
      <c r="RH37" s="10"/>
      <c r="RI37" s="8"/>
      <c r="RJ37"/>
      <c r="RK37" s="8"/>
      <c r="RL37"/>
      <c r="RM37"/>
      <c r="RN37"/>
      <c r="RO37" s="10"/>
      <c r="RP37" s="8"/>
      <c r="RQ37"/>
      <c r="RR37" s="8"/>
      <c r="RS37"/>
      <c r="RT37"/>
      <c r="RU37"/>
      <c r="RV37" s="10"/>
      <c r="RW37" s="8"/>
      <c r="RX37"/>
      <c r="RY37" s="8"/>
      <c r="RZ37"/>
      <c r="SA37"/>
      <c r="SB37"/>
      <c r="SC37" s="10"/>
      <c r="SD37" s="8"/>
      <c r="SE37"/>
      <c r="SF37" s="8"/>
      <c r="SG37"/>
      <c r="SH37"/>
      <c r="SI37"/>
      <c r="SJ37" s="10"/>
      <c r="SK37" s="8"/>
      <c r="SL37"/>
      <c r="SM37" s="8"/>
      <c r="SN37"/>
      <c r="SO37"/>
      <c r="SP37"/>
      <c r="SQ37" s="10"/>
      <c r="SR37" s="8"/>
      <c r="SS37"/>
      <c r="ST37" s="8"/>
      <c r="SU37"/>
      <c r="SV37"/>
      <c r="SW37"/>
      <c r="SX37" s="10"/>
      <c r="SY37" s="8"/>
      <c r="SZ37"/>
      <c r="TA37" s="8"/>
      <c r="TB37"/>
      <c r="TC37"/>
      <c r="TD37"/>
      <c r="TE37" s="10"/>
      <c r="TF37" s="22"/>
      <c r="TG37"/>
      <c r="TH37" s="8"/>
      <c r="TI37"/>
      <c r="TJ37"/>
      <c r="TK37"/>
      <c r="TL37" s="10"/>
      <c r="TM37" s="22"/>
      <c r="TN37"/>
      <c r="TO37" s="8"/>
      <c r="TP37"/>
      <c r="TQ37"/>
      <c r="TR37"/>
      <c r="TS37" s="29"/>
      <c r="TT37" s="44"/>
      <c r="TU37" s="8"/>
      <c r="TV37" s="8"/>
      <c r="TW37" s="10"/>
      <c r="TX37" s="10"/>
      <c r="TY37"/>
      <c r="TZ37" s="8"/>
      <c r="UA37"/>
      <c r="UB37" s="8"/>
      <c r="UC37" s="6"/>
      <c r="UD37"/>
      <c r="UE37"/>
      <c r="UF37" s="10"/>
      <c r="UG37" s="8"/>
      <c r="UH37"/>
      <c r="UI37" s="8"/>
      <c r="UJ37"/>
      <c r="UK37"/>
      <c r="UL37"/>
      <c r="UM37" s="10"/>
      <c r="UN37" s="8"/>
      <c r="UO37"/>
      <c r="UP37" s="8"/>
      <c r="UQ37"/>
      <c r="UR37"/>
      <c r="US37"/>
      <c r="UT37" s="10"/>
      <c r="UU37" s="8"/>
      <c r="UV37"/>
      <c r="UW37" s="8"/>
      <c r="UX37"/>
      <c r="UY37"/>
      <c r="UZ37"/>
      <c r="VA37" s="10"/>
      <c r="VB37" s="8"/>
      <c r="VC37"/>
      <c r="VD37" s="8"/>
      <c r="VE37"/>
      <c r="VF37"/>
      <c r="VG37"/>
      <c r="VH37" s="10"/>
      <c r="VI37" s="8"/>
      <c r="VJ37"/>
      <c r="VK37" s="8"/>
      <c r="VL37"/>
      <c r="VM37"/>
      <c r="VN37"/>
      <c r="VO37" s="10"/>
      <c r="VP37" s="8"/>
      <c r="VQ37"/>
      <c r="VR37" s="8"/>
      <c r="VS37"/>
      <c r="VT37"/>
      <c r="VU37"/>
      <c r="VV37" s="10"/>
      <c r="VW37" s="8"/>
      <c r="VX37"/>
      <c r="VY37" s="8"/>
      <c r="VZ37"/>
      <c r="WA37"/>
      <c r="WB37"/>
      <c r="WC37" s="10"/>
      <c r="WD37" s="8"/>
      <c r="WE37"/>
      <c r="WF37" s="8"/>
      <c r="WG37"/>
      <c r="WH37"/>
      <c r="WI37"/>
      <c r="WJ37" s="10"/>
      <c r="WK37" s="8"/>
      <c r="WL37"/>
      <c r="WM37" s="8"/>
      <c r="WN37"/>
      <c r="WO37"/>
      <c r="WP37"/>
      <c r="WQ37" s="10"/>
      <c r="WR37" s="8"/>
      <c r="WS37"/>
      <c r="WT37" s="8"/>
      <c r="WU37"/>
      <c r="WV37"/>
      <c r="WW37"/>
      <c r="WX37" s="10"/>
      <c r="WY37" s="8"/>
      <c r="WZ37"/>
      <c r="XA37" s="8"/>
      <c r="XB37"/>
      <c r="XC37"/>
      <c r="XD37"/>
      <c r="XE37" s="10"/>
      <c r="XF37" s="8"/>
      <c r="XG37"/>
      <c r="XH37" s="8"/>
      <c r="XI37"/>
      <c r="XJ37"/>
      <c r="XK37"/>
      <c r="XL37" s="10"/>
      <c r="XM37" s="8"/>
      <c r="XN37"/>
      <c r="XO37" s="8"/>
      <c r="XP37"/>
      <c r="XQ37"/>
      <c r="XR37"/>
      <c r="XS37" s="10"/>
      <c r="XT37" s="8"/>
      <c r="XU37"/>
      <c r="XV37" s="8"/>
      <c r="XW37"/>
      <c r="XX37"/>
      <c r="XY37"/>
      <c r="XZ37" s="10"/>
      <c r="YA37" s="8"/>
      <c r="YB37"/>
      <c r="YC37" s="8"/>
      <c r="YD37"/>
      <c r="YE37"/>
      <c r="YF37"/>
      <c r="YG37" s="10"/>
      <c r="YH37" s="8"/>
      <c r="YI37"/>
      <c r="YJ37" s="8"/>
      <c r="YK37"/>
      <c r="YL37"/>
      <c r="YM37"/>
      <c r="YN37" s="10"/>
      <c r="YO37" s="8"/>
      <c r="YP37"/>
      <c r="YQ37" s="8"/>
      <c r="YR37"/>
      <c r="YS37"/>
      <c r="YT37"/>
      <c r="YU37" s="10"/>
      <c r="YV37" s="8"/>
      <c r="YW37"/>
      <c r="YX37" s="8"/>
      <c r="YY37"/>
      <c r="YZ37"/>
      <c r="ZA37"/>
      <c r="ZB37" s="10"/>
      <c r="ZC37" s="8"/>
      <c r="ZD37"/>
      <c r="ZE37" s="8"/>
      <c r="ZF37"/>
      <c r="ZG37"/>
      <c r="ZH37"/>
      <c r="ZI37" s="10"/>
      <c r="ZJ37" s="8"/>
      <c r="ZK37"/>
      <c r="ZL37" s="8"/>
      <c r="ZM37"/>
      <c r="ZN37"/>
      <c r="ZO37"/>
      <c r="ZP37" s="10"/>
      <c r="ZQ37" s="8"/>
      <c r="ZR37"/>
      <c r="ZS37" s="8"/>
      <c r="ZT37"/>
      <c r="ZU37"/>
      <c r="ZV37"/>
      <c r="ZW37" s="10"/>
      <c r="ZX37" s="8"/>
      <c r="ZY37"/>
      <c r="ZZ37" s="8"/>
      <c r="AAA37"/>
      <c r="AAB37"/>
      <c r="AAC37"/>
      <c r="AAD37" s="10"/>
      <c r="AAE37" s="8"/>
      <c r="AAF37"/>
      <c r="AAG37" s="8"/>
      <c r="AAH37"/>
      <c r="AAI37"/>
      <c r="AAJ37"/>
      <c r="AAK37" s="10"/>
      <c r="AAL37" s="8"/>
      <c r="AAM37"/>
      <c r="AAN37" s="8"/>
      <c r="AAO37"/>
      <c r="AAP37"/>
      <c r="AAQ37"/>
      <c r="AAR37" s="10"/>
      <c r="AAS37" s="8"/>
      <c r="AAT37"/>
      <c r="AAU37" s="8"/>
      <c r="AAV37"/>
      <c r="AAW37"/>
      <c r="AAX37"/>
      <c r="AAY37" s="10"/>
      <c r="AAZ37" s="8"/>
      <c r="ABA37"/>
      <c r="ABB37" s="8"/>
      <c r="ABC37"/>
      <c r="ABD37"/>
      <c r="ABE37"/>
      <c r="ABF37" s="10"/>
      <c r="ABG37" s="8"/>
      <c r="ABH37"/>
      <c r="ABI37" s="8"/>
      <c r="ABJ37"/>
      <c r="ABK37"/>
      <c r="ABL37"/>
      <c r="ABM37" s="10"/>
      <c r="ABN37" s="8"/>
      <c r="ABO37"/>
      <c r="ABP37" s="8"/>
      <c r="ABQ37"/>
      <c r="ABR37"/>
      <c r="ABS37"/>
      <c r="ABT37" s="10"/>
      <c r="ABU37" s="8"/>
      <c r="ABV37"/>
      <c r="ABW37" s="8"/>
      <c r="ABX37"/>
      <c r="ABY37"/>
      <c r="ABZ37"/>
      <c r="ACA37" s="10"/>
      <c r="ACB37" s="8"/>
      <c r="ACC37"/>
      <c r="ACD37" s="8"/>
      <c r="ACE37"/>
      <c r="ACF37"/>
      <c r="ACG37"/>
      <c r="ACH37" s="10"/>
      <c r="ACI37" s="22"/>
      <c r="ACJ37"/>
      <c r="ACK37" s="8"/>
      <c r="ACL37"/>
      <c r="ACM37"/>
      <c r="ACN37"/>
      <c r="ACO37" s="10"/>
      <c r="ACP37" s="22"/>
      <c r="ACQ37"/>
      <c r="ACR37" s="8"/>
      <c r="ACS37"/>
      <c r="ACT37"/>
      <c r="ACU37"/>
      <c r="ACV37" s="29"/>
      <c r="ACW37" s="44"/>
      <c r="ACX37" s="8"/>
      <c r="ACY37" s="8"/>
      <c r="ACZ37" s="10"/>
      <c r="ADA37" s="10"/>
      <c r="ADB37"/>
      <c r="ADC37" s="8"/>
      <c r="ADD37"/>
      <c r="ADE37" s="8"/>
      <c r="ADF37" s="6"/>
      <c r="ADG37"/>
      <c r="ADH37"/>
      <c r="ADI37" s="10"/>
      <c r="ADJ37" s="8"/>
      <c r="ADK37"/>
      <c r="ADL37" s="8"/>
      <c r="ADM37"/>
      <c r="ADN37"/>
      <c r="ADO37"/>
      <c r="ADP37" s="10"/>
      <c r="ADQ37" s="8"/>
      <c r="ADR37"/>
      <c r="ADS37" s="8"/>
      <c r="ADT37"/>
      <c r="ADU37"/>
      <c r="ADV37"/>
      <c r="ADW37" s="10"/>
      <c r="ADX37" s="8"/>
      <c r="ADY37"/>
      <c r="ADZ37" s="8"/>
      <c r="AEA37"/>
      <c r="AEB37"/>
      <c r="AEC37"/>
      <c r="AED37" s="10"/>
      <c r="AEE37" s="8"/>
      <c r="AEF37"/>
      <c r="AEG37" s="8"/>
      <c r="AEH37"/>
      <c r="AEI37"/>
      <c r="AEJ37"/>
      <c r="AEK37" s="10"/>
      <c r="AEL37" s="8"/>
      <c r="AEM37"/>
      <c r="AEN37" s="8"/>
      <c r="AEO37"/>
      <c r="AEP37"/>
      <c r="AEQ37"/>
      <c r="AER37" s="10"/>
      <c r="AES37" s="8"/>
      <c r="AET37"/>
      <c r="AEU37" s="8"/>
      <c r="AEV37"/>
      <c r="AEW37"/>
      <c r="AEX37"/>
      <c r="AEY37" s="10"/>
      <c r="AEZ37" s="8"/>
      <c r="AFA37"/>
      <c r="AFB37" s="8"/>
      <c r="AFC37"/>
      <c r="AFD37"/>
      <c r="AFE37"/>
      <c r="AFF37" s="10"/>
      <c r="AFG37" s="8"/>
      <c r="AFH37"/>
      <c r="AFI37" s="8"/>
      <c r="AFJ37"/>
      <c r="AFK37"/>
      <c r="AFL37"/>
      <c r="AFM37" s="10"/>
      <c r="AFN37" s="8"/>
      <c r="AFO37"/>
      <c r="AFP37" s="8"/>
      <c r="AFQ37"/>
      <c r="AFR37"/>
      <c r="AFS37"/>
      <c r="AFT37" s="10"/>
      <c r="AFU37" s="8"/>
      <c r="AFV37"/>
      <c r="AFW37" s="8"/>
      <c r="AFX37"/>
      <c r="AFY37"/>
      <c r="AFZ37"/>
      <c r="AGA37" s="10"/>
      <c r="AGB37" s="8"/>
      <c r="AGC37"/>
      <c r="AGD37" s="8"/>
      <c r="AGE37"/>
      <c r="AGF37"/>
      <c r="AGG37"/>
      <c r="AGH37" s="10"/>
      <c r="AGI37" s="8"/>
      <c r="AGJ37"/>
      <c r="AGK37" s="8"/>
      <c r="AGL37"/>
      <c r="AGM37"/>
      <c r="AGN37"/>
      <c r="AGO37" s="10"/>
      <c r="AGP37" s="8"/>
      <c r="AGQ37"/>
      <c r="AGR37" s="8"/>
      <c r="AGS37"/>
      <c r="AGT37"/>
      <c r="AGU37"/>
      <c r="AGV37" s="10"/>
      <c r="AGW37" s="8"/>
      <c r="AGX37"/>
      <c r="AGY37" s="8"/>
      <c r="AGZ37"/>
      <c r="AHA37"/>
      <c r="AHB37"/>
      <c r="AHC37" s="10"/>
      <c r="AHD37" s="8"/>
      <c r="AHE37"/>
      <c r="AHF37" s="8"/>
      <c r="AHG37"/>
      <c r="AHH37"/>
      <c r="AHI37"/>
      <c r="AHJ37" s="10"/>
      <c r="AHK37" s="8"/>
      <c r="AHL37"/>
      <c r="AHM37" s="8"/>
      <c r="AHN37"/>
      <c r="AHO37"/>
      <c r="AHP37"/>
      <c r="AHQ37" s="10"/>
      <c r="AHR37" s="8"/>
      <c r="AHS37"/>
      <c r="AHT37" s="8"/>
      <c r="AHU37"/>
      <c r="AHV37"/>
      <c r="AHW37"/>
      <c r="AHX37" s="10"/>
      <c r="AHY37" s="8"/>
      <c r="AHZ37"/>
      <c r="AIA37" s="8"/>
      <c r="AIB37"/>
      <c r="AIC37"/>
      <c r="AID37"/>
      <c r="AIE37" s="10"/>
      <c r="AIF37" s="8"/>
      <c r="AIG37"/>
      <c r="AIH37" s="8"/>
      <c r="AII37"/>
      <c r="AIJ37"/>
      <c r="AIK37"/>
      <c r="AIL37" s="10"/>
      <c r="AIM37" s="8"/>
      <c r="AIN37"/>
      <c r="AIO37" s="8"/>
      <c r="AIP37"/>
      <c r="AIQ37"/>
      <c r="AIR37"/>
      <c r="AIS37" s="10"/>
      <c r="AIT37" s="8"/>
      <c r="AIU37"/>
      <c r="AIV37" s="8"/>
      <c r="AIW37"/>
      <c r="AIX37"/>
      <c r="AIY37"/>
      <c r="AIZ37" s="10"/>
      <c r="AJA37" s="8"/>
      <c r="AJB37"/>
      <c r="AJC37" s="8"/>
      <c r="AJD37"/>
      <c r="AJE37"/>
      <c r="AJF37"/>
      <c r="AJG37" s="10"/>
      <c r="AJH37" s="8"/>
      <c r="AJI37"/>
      <c r="AJJ37" s="8"/>
      <c r="AJK37"/>
      <c r="AJL37"/>
      <c r="AJM37"/>
      <c r="AJN37" s="10"/>
      <c r="AJO37" s="8"/>
      <c r="AJP37"/>
      <c r="AJQ37" s="8"/>
      <c r="AJR37"/>
      <c r="AJS37"/>
      <c r="AJT37"/>
      <c r="AJU37" s="10"/>
      <c r="AJV37" s="8"/>
      <c r="AJW37"/>
      <c r="AJX37" s="8"/>
      <c r="AJY37"/>
      <c r="AJZ37"/>
      <c r="AKA37"/>
      <c r="AKB37" s="10"/>
      <c r="AKC37" s="8"/>
      <c r="AKD37"/>
      <c r="AKE37" s="8"/>
      <c r="AKF37"/>
      <c r="AKG37"/>
      <c r="AKH37"/>
      <c r="AKI37" s="10"/>
      <c r="AKJ37" s="8"/>
      <c r="AKK37"/>
      <c r="AKL37" s="8"/>
      <c r="AKM37"/>
      <c r="AKN37"/>
      <c r="AKO37"/>
      <c r="AKP37" s="10"/>
      <c r="AKQ37" s="8"/>
      <c r="AKR37"/>
      <c r="AKS37" s="8"/>
      <c r="AKT37"/>
      <c r="AKU37"/>
      <c r="AKV37"/>
      <c r="AKW37" s="10"/>
      <c r="AKX37" s="8"/>
      <c r="AKY37"/>
      <c r="AKZ37" s="8"/>
      <c r="ALA37"/>
      <c r="ALB37"/>
      <c r="ALC37"/>
      <c r="ALD37" s="10"/>
      <c r="ALE37" s="8"/>
      <c r="ALF37"/>
      <c r="ALG37" s="8"/>
      <c r="ALH37"/>
      <c r="ALI37"/>
      <c r="ALJ37"/>
      <c r="ALK37" s="10"/>
      <c r="ALL37" s="22"/>
      <c r="ALM37"/>
      <c r="ALN37" s="8"/>
      <c r="ALO37"/>
      <c r="ALP37"/>
      <c r="ALQ37"/>
      <c r="ALR37" s="10"/>
      <c r="ALS37" s="22"/>
      <c r="ALT37"/>
      <c r="ALU37" s="8"/>
      <c r="ALV37"/>
      <c r="ALW37"/>
      <c r="ALX37"/>
      <c r="ALY37" s="29"/>
      <c r="ALZ37" s="44"/>
      <c r="AMA37" s="8"/>
      <c r="AMB37" s="8"/>
      <c r="AMC37" s="10"/>
      <c r="AMD37" s="10"/>
      <c r="AME37"/>
      <c r="AMF37" s="8"/>
      <c r="AMG37"/>
      <c r="AMH37" s="8"/>
      <c r="AMI37" s="6"/>
      <c r="AMJ37"/>
      <c r="AMK37"/>
      <c r="AML37" s="10"/>
      <c r="AMM37" s="8"/>
      <c r="AMN37"/>
      <c r="AMO37" s="8"/>
      <c r="AMP37"/>
      <c r="AMQ37"/>
      <c r="AMR37"/>
      <c r="AMS37" s="10"/>
      <c r="AMT37" s="8"/>
      <c r="AMU37"/>
      <c r="AMV37" s="8"/>
      <c r="AMW37"/>
      <c r="AMX37"/>
      <c r="AMY37"/>
      <c r="AMZ37" s="10"/>
      <c r="ANA37" s="8"/>
      <c r="ANB37"/>
      <c r="ANC37" s="8"/>
      <c r="AND37"/>
      <c r="ANE37"/>
      <c r="ANF37"/>
      <c r="ANG37" s="10"/>
      <c r="ANH37" s="8"/>
      <c r="ANI37"/>
      <c r="ANJ37" s="8"/>
      <c r="ANK37"/>
      <c r="ANL37"/>
      <c r="ANM37"/>
      <c r="ANN37" s="10"/>
      <c r="ANO37" s="8"/>
      <c r="ANP37"/>
      <c r="ANQ37" s="8"/>
      <c r="ANR37"/>
      <c r="ANS37"/>
      <c r="ANT37"/>
      <c r="ANU37" s="10"/>
      <c r="ANV37" s="8"/>
      <c r="ANW37"/>
      <c r="ANX37" s="8"/>
      <c r="ANY37"/>
      <c r="ANZ37"/>
      <c r="AOA37"/>
      <c r="AOB37" s="10"/>
      <c r="AOC37" s="8"/>
      <c r="AOD37"/>
      <c r="AOE37" s="8"/>
      <c r="AOF37"/>
      <c r="AOG37"/>
      <c r="AOH37"/>
      <c r="AOI37" s="10"/>
      <c r="AOJ37" s="8"/>
      <c r="AOK37"/>
      <c r="AOL37" s="8"/>
      <c r="AOM37"/>
      <c r="AON37"/>
      <c r="AOO37"/>
      <c r="AOP37" s="10"/>
      <c r="AOQ37" s="8"/>
      <c r="AOR37"/>
      <c r="AOS37" s="8"/>
      <c r="AOT37"/>
      <c r="AOU37"/>
      <c r="AOV37"/>
      <c r="AOW37" s="10"/>
      <c r="AOX37" s="8"/>
      <c r="AOY37"/>
      <c r="AOZ37" s="8"/>
      <c r="APA37"/>
      <c r="APB37"/>
      <c r="APC37"/>
      <c r="APD37" s="10"/>
      <c r="APE37" s="8"/>
      <c r="APF37"/>
      <c r="APG37" s="8"/>
      <c r="APH37"/>
      <c r="API37"/>
      <c r="APJ37"/>
      <c r="APK37" s="10"/>
      <c r="APL37" s="8"/>
      <c r="APM37"/>
      <c r="APN37" s="8"/>
      <c r="APO37"/>
      <c r="APP37"/>
      <c r="APQ37"/>
      <c r="APR37" s="10"/>
      <c r="APS37" s="8"/>
      <c r="APT37"/>
      <c r="APU37" s="8"/>
      <c r="APV37"/>
      <c r="APW37"/>
      <c r="APX37"/>
      <c r="APY37" s="10"/>
      <c r="APZ37" s="8"/>
      <c r="AQA37"/>
      <c r="AQB37" s="8"/>
      <c r="AQC37"/>
      <c r="AQD37"/>
      <c r="AQE37"/>
      <c r="AQF37" s="10"/>
      <c r="AQG37" s="8"/>
      <c r="AQH37"/>
      <c r="AQI37" s="8"/>
      <c r="AQJ37"/>
      <c r="AQK37"/>
      <c r="AQL37"/>
      <c r="AQM37" s="10"/>
      <c r="AQN37" s="8"/>
      <c r="AQO37"/>
      <c r="AQP37" s="8"/>
      <c r="AQQ37"/>
      <c r="AQR37"/>
      <c r="AQS37"/>
      <c r="AQT37" s="10"/>
      <c r="AQU37" s="8"/>
      <c r="AQV37"/>
      <c r="AQW37" s="8"/>
      <c r="AQX37"/>
      <c r="AQY37"/>
      <c r="AQZ37"/>
      <c r="ARA37" s="10"/>
      <c r="ARB37" s="8"/>
      <c r="ARC37"/>
      <c r="ARD37" s="8"/>
      <c r="ARE37"/>
      <c r="ARF37"/>
      <c r="ARG37"/>
      <c r="ARH37" s="10"/>
      <c r="ARI37" s="8"/>
      <c r="ARJ37"/>
      <c r="ARK37" s="8"/>
      <c r="ARL37"/>
      <c r="ARM37"/>
      <c r="ARN37"/>
      <c r="ARO37" s="10"/>
      <c r="ARP37" s="8"/>
      <c r="ARQ37"/>
      <c r="ARR37" s="8"/>
      <c r="ARS37"/>
      <c r="ART37"/>
      <c r="ARU37"/>
      <c r="ARV37" s="10"/>
      <c r="ARW37" s="8"/>
      <c r="ARX37"/>
      <c r="ARY37" s="8"/>
      <c r="ARZ37"/>
      <c r="ASA37"/>
      <c r="ASB37"/>
      <c r="ASC37" s="10"/>
      <c r="ASD37" s="8"/>
      <c r="ASE37"/>
      <c r="ASF37" s="8"/>
      <c r="ASG37"/>
      <c r="ASH37"/>
      <c r="ASI37"/>
      <c r="ASJ37" s="10"/>
      <c r="ASK37" s="8"/>
      <c r="ASL37"/>
      <c r="ASM37" s="8"/>
      <c r="ASN37"/>
      <c r="ASO37"/>
      <c r="ASP37"/>
      <c r="ASQ37" s="10"/>
      <c r="ASR37" s="8"/>
      <c r="ASS37"/>
      <c r="AST37" s="8"/>
      <c r="ASU37"/>
      <c r="ASV37"/>
      <c r="ASW37"/>
      <c r="ASX37" s="10"/>
      <c r="ASY37" s="8"/>
      <c r="ASZ37"/>
      <c r="ATA37" s="8"/>
      <c r="ATB37"/>
      <c r="ATC37"/>
      <c r="ATD37"/>
      <c r="ATE37" s="10"/>
      <c r="ATF37" s="8"/>
      <c r="ATG37"/>
      <c r="ATH37" s="8"/>
      <c r="ATI37"/>
      <c r="ATJ37"/>
      <c r="ATK37"/>
      <c r="ATL37" s="10"/>
      <c r="ATM37" s="8"/>
      <c r="ATN37"/>
      <c r="ATO37" s="8"/>
      <c r="ATP37"/>
      <c r="ATQ37"/>
      <c r="ATR37"/>
      <c r="ATS37" s="10"/>
      <c r="ATT37" s="8"/>
      <c r="ATU37"/>
      <c r="ATV37" s="8"/>
      <c r="ATW37"/>
      <c r="ATX37"/>
      <c r="ATY37"/>
      <c r="ATZ37" s="10"/>
      <c r="AUA37" s="8"/>
      <c r="AUB37"/>
      <c r="AUC37" s="8"/>
      <c r="AUD37"/>
      <c r="AUE37"/>
      <c r="AUF37"/>
      <c r="AUG37" s="10"/>
      <c r="AUH37" s="8"/>
      <c r="AUI37"/>
      <c r="AUJ37" s="8"/>
      <c r="AUK37"/>
      <c r="AUL37"/>
      <c r="AUM37"/>
      <c r="AUN37" s="10"/>
      <c r="AUO37" s="22"/>
      <c r="AUP37"/>
      <c r="AUQ37" s="8"/>
      <c r="AUR37"/>
      <c r="AUS37"/>
      <c r="AUT37"/>
      <c r="AUU37" s="10"/>
      <c r="AUV37" s="22"/>
      <c r="AUW37"/>
      <c r="AUX37" s="8"/>
      <c r="AUY37"/>
      <c r="AUZ37"/>
      <c r="AVA37"/>
      <c r="AVB37" s="29"/>
      <c r="AVC37" s="44"/>
      <c r="AVD37" s="8"/>
      <c r="AVE37" s="8"/>
      <c r="AVF37" s="10"/>
      <c r="AVG37" s="10"/>
      <c r="AVH37"/>
      <c r="AVI37" s="8"/>
      <c r="AVJ37"/>
      <c r="AVK37" s="8"/>
      <c r="AVL37" s="6"/>
      <c r="AVM37"/>
      <c r="AVN37"/>
      <c r="AVO37" s="10"/>
      <c r="AVP37" s="8"/>
      <c r="AVQ37"/>
      <c r="AVR37" s="8"/>
      <c r="AVS37"/>
      <c r="AVT37"/>
      <c r="AVU37"/>
      <c r="AVV37" s="10"/>
      <c r="AVW37" s="8"/>
      <c r="AVX37"/>
      <c r="AVY37" s="8"/>
      <c r="AVZ37"/>
      <c r="AWA37"/>
      <c r="AWB37"/>
      <c r="AWC37" s="10"/>
      <c r="AWD37" s="8"/>
      <c r="AWE37"/>
      <c r="AWF37" s="8"/>
      <c r="AWG37"/>
      <c r="AWH37"/>
      <c r="AWI37"/>
      <c r="AWJ37" s="10"/>
      <c r="AWK37" s="8"/>
      <c r="AWL37"/>
      <c r="AWM37" s="8"/>
      <c r="AWN37"/>
      <c r="AWO37"/>
      <c r="AWP37"/>
      <c r="AWQ37" s="10"/>
      <c r="AWR37" s="8"/>
      <c r="AWS37"/>
      <c r="AWT37" s="8"/>
      <c r="AWU37"/>
      <c r="AWV37"/>
      <c r="AWW37"/>
      <c r="AWX37" s="10"/>
      <c r="AWY37" s="8"/>
      <c r="AWZ37"/>
      <c r="AXA37" s="8"/>
      <c r="AXB37"/>
      <c r="AXC37"/>
      <c r="AXD37"/>
      <c r="AXE37" s="10"/>
      <c r="AXF37" s="8"/>
      <c r="AXG37"/>
      <c r="AXH37" s="8"/>
      <c r="AXI37"/>
      <c r="AXJ37"/>
      <c r="AXK37"/>
      <c r="AXL37" s="10"/>
      <c r="AXM37" s="8"/>
      <c r="AXN37"/>
      <c r="AXO37" s="8"/>
      <c r="AXP37"/>
      <c r="AXQ37"/>
      <c r="AXR37"/>
      <c r="AXS37" s="10"/>
      <c r="AXT37" s="8"/>
      <c r="AXU37"/>
      <c r="AXV37" s="8"/>
      <c r="AXW37"/>
      <c r="AXX37"/>
      <c r="AXY37"/>
      <c r="AXZ37" s="10"/>
      <c r="AYA37" s="8"/>
      <c r="AYB37"/>
      <c r="AYC37" s="8"/>
      <c r="AYD37"/>
      <c r="AYE37"/>
      <c r="AYF37"/>
      <c r="AYG37" s="10"/>
      <c r="AYH37" s="8"/>
      <c r="AYI37"/>
      <c r="AYJ37" s="8"/>
      <c r="AYK37"/>
      <c r="AYL37"/>
      <c r="AYM37"/>
      <c r="AYN37" s="10"/>
      <c r="AYO37" s="8"/>
      <c r="AYP37"/>
      <c r="AYQ37" s="8"/>
      <c r="AYR37"/>
      <c r="AYS37"/>
      <c r="AYT37"/>
      <c r="AYU37" s="10"/>
      <c r="AYV37" s="8"/>
      <c r="AYW37"/>
      <c r="AYX37" s="8"/>
      <c r="AYY37"/>
      <c r="AYZ37"/>
      <c r="AZA37"/>
      <c r="AZB37" s="10"/>
      <c r="AZC37" s="8"/>
      <c r="AZD37"/>
      <c r="AZE37" s="8"/>
      <c r="AZF37"/>
      <c r="AZG37"/>
      <c r="AZH37"/>
      <c r="AZI37" s="10"/>
      <c r="AZJ37" s="8"/>
      <c r="AZK37"/>
      <c r="AZL37" s="8"/>
      <c r="AZM37"/>
      <c r="AZN37"/>
      <c r="AZO37"/>
      <c r="AZP37" s="10"/>
      <c r="AZQ37" s="8"/>
      <c r="AZR37"/>
      <c r="AZS37" s="8"/>
      <c r="AZT37"/>
      <c r="AZU37"/>
      <c r="AZV37"/>
      <c r="AZW37" s="10"/>
      <c r="AZX37" s="8"/>
      <c r="AZY37"/>
      <c r="AZZ37" s="8"/>
      <c r="BAA37"/>
      <c r="BAB37"/>
      <c r="BAC37"/>
      <c r="BAD37" s="10"/>
      <c r="BAE37" s="8"/>
      <c r="BAF37"/>
      <c r="BAG37" s="8"/>
      <c r="BAH37"/>
      <c r="BAI37"/>
      <c r="BAJ37"/>
      <c r="BAK37" s="10"/>
      <c r="BAL37" s="8"/>
      <c r="BAM37"/>
      <c r="BAN37" s="8"/>
      <c r="BAO37"/>
      <c r="BAP37"/>
      <c r="BAQ37"/>
      <c r="BAR37" s="10"/>
      <c r="BAS37" s="8"/>
      <c r="BAT37"/>
      <c r="BAU37" s="8"/>
      <c r="BAV37"/>
      <c r="BAW37"/>
      <c r="BAX37"/>
      <c r="BAY37" s="10"/>
      <c r="BAZ37" s="8"/>
      <c r="BBA37"/>
      <c r="BBB37" s="8"/>
      <c r="BBC37"/>
      <c r="BBD37"/>
      <c r="BBE37"/>
      <c r="BBF37" s="10"/>
      <c r="BBG37" s="8"/>
      <c r="BBH37"/>
      <c r="BBI37" s="8"/>
      <c r="BBJ37"/>
      <c r="BBK37"/>
      <c r="BBL37"/>
      <c r="BBM37" s="10"/>
      <c r="BBN37" s="8"/>
      <c r="BBO37"/>
      <c r="BBP37" s="8"/>
      <c r="BBQ37"/>
      <c r="BBR37"/>
      <c r="BBS37"/>
      <c r="BBT37" s="10"/>
      <c r="BBU37" s="8"/>
      <c r="BBV37"/>
      <c r="BBW37" s="8"/>
      <c r="BBX37"/>
      <c r="BBY37"/>
      <c r="BBZ37"/>
      <c r="BCA37" s="10"/>
      <c r="BCB37" s="8"/>
      <c r="BCC37"/>
      <c r="BCD37" s="8"/>
      <c r="BCE37"/>
      <c r="BCF37"/>
      <c r="BCG37"/>
      <c r="BCH37" s="10"/>
      <c r="BCI37" s="8"/>
      <c r="BCJ37"/>
      <c r="BCK37" s="8"/>
      <c r="BCL37"/>
      <c r="BCM37"/>
      <c r="BCN37"/>
      <c r="BCO37" s="10"/>
      <c r="BCP37" s="8"/>
      <c r="BCQ37"/>
      <c r="BCR37" s="8"/>
      <c r="BCS37"/>
      <c r="BCT37"/>
      <c r="BCU37"/>
      <c r="BCV37" s="10"/>
      <c r="BCW37" s="8"/>
      <c r="BCX37"/>
      <c r="BCY37" s="8"/>
      <c r="BCZ37"/>
      <c r="BDA37"/>
      <c r="BDB37"/>
      <c r="BDC37" s="10"/>
      <c r="BDD37" s="8"/>
      <c r="BDE37"/>
      <c r="BDF37" s="8"/>
      <c r="BDG37"/>
      <c r="BDH37"/>
      <c r="BDI37"/>
      <c r="BDJ37" s="10"/>
      <c r="BDK37" s="8"/>
      <c r="BDL37"/>
      <c r="BDM37" s="8"/>
      <c r="BDN37"/>
      <c r="BDO37"/>
      <c r="BDP37"/>
      <c r="BDQ37" s="10"/>
      <c r="BDR37" s="22"/>
      <c r="BDS37"/>
      <c r="BDT37" s="8"/>
      <c r="BDU37"/>
      <c r="BDV37"/>
      <c r="BDW37"/>
      <c r="BDX37" s="10"/>
      <c r="BDY37" s="22"/>
      <c r="BDZ37"/>
      <c r="BEA37" s="8"/>
      <c r="BEB37"/>
      <c r="BEC37"/>
      <c r="BED37"/>
      <c r="BEE37" s="29"/>
      <c r="BEF37" s="44"/>
      <c r="BEG37" s="8"/>
      <c r="BEH37" s="8"/>
      <c r="BEI37" s="10"/>
      <c r="BEJ37" s="10"/>
      <c r="BEK37"/>
      <c r="BEL37" s="8"/>
      <c r="BEM37"/>
      <c r="BEN37" s="8"/>
      <c r="BEO37" s="6"/>
      <c r="BEP37"/>
      <c r="BEQ37"/>
      <c r="BER37" s="10"/>
      <c r="BES37" s="8"/>
      <c r="BET37"/>
      <c r="BEU37" s="8"/>
      <c r="BEV37"/>
      <c r="BEW37"/>
      <c r="BEX37"/>
      <c r="BEY37" s="10"/>
      <c r="BEZ37" s="8"/>
      <c r="BFA37"/>
      <c r="BFB37" s="8"/>
      <c r="BFC37"/>
      <c r="BFD37"/>
      <c r="BFE37"/>
      <c r="BFF37" s="10"/>
      <c r="BFG37" s="8"/>
      <c r="BFH37"/>
      <c r="BFI37" s="8"/>
      <c r="BFJ37"/>
      <c r="BFK37"/>
      <c r="BFL37"/>
      <c r="BFM37" s="10"/>
      <c r="BFN37" s="8"/>
      <c r="BFO37"/>
      <c r="BFP37" s="8"/>
      <c r="BFQ37"/>
      <c r="BFR37"/>
      <c r="BFS37"/>
      <c r="BFT37" s="10"/>
      <c r="BFU37" s="8"/>
      <c r="BFV37"/>
      <c r="BFW37" s="8"/>
      <c r="BFX37"/>
      <c r="BFY37"/>
      <c r="BFZ37"/>
      <c r="BGA37" s="10"/>
      <c r="BGB37" s="8"/>
      <c r="BGC37"/>
      <c r="BGD37" s="8"/>
      <c r="BGE37"/>
      <c r="BGF37"/>
      <c r="BGG37"/>
      <c r="BGH37" s="10"/>
      <c r="BGI37" s="8"/>
      <c r="BGJ37"/>
      <c r="BGK37" s="8"/>
      <c r="BGL37"/>
      <c r="BGM37"/>
      <c r="BGN37"/>
      <c r="BGO37" s="10"/>
      <c r="BGP37" s="8"/>
      <c r="BGQ37"/>
      <c r="BGR37" s="8"/>
      <c r="BGS37"/>
      <c r="BGT37"/>
      <c r="BGU37"/>
      <c r="BGV37" s="10"/>
      <c r="BGW37" s="8"/>
      <c r="BGX37"/>
      <c r="BGY37" s="8"/>
      <c r="BGZ37"/>
      <c r="BHA37"/>
      <c r="BHB37"/>
      <c r="BHC37" s="10"/>
      <c r="BHD37" s="8"/>
      <c r="BHE37"/>
      <c r="BHF37" s="8"/>
      <c r="BHG37"/>
      <c r="BHH37"/>
      <c r="BHI37"/>
      <c r="BHJ37" s="10"/>
      <c r="BHK37" s="8"/>
      <c r="BHL37"/>
      <c r="BHM37" s="8"/>
      <c r="BHN37"/>
      <c r="BHO37"/>
      <c r="BHP37"/>
      <c r="BHQ37" s="10"/>
      <c r="BHR37" s="8"/>
      <c r="BHS37"/>
      <c r="BHT37" s="8"/>
      <c r="BHU37"/>
      <c r="BHV37"/>
      <c r="BHW37"/>
      <c r="BHX37" s="10"/>
      <c r="BHY37" s="8"/>
      <c r="BHZ37"/>
      <c r="BIA37" s="8"/>
      <c r="BIB37"/>
      <c r="BIC37"/>
      <c r="BID37"/>
      <c r="BIE37" s="10"/>
      <c r="BIF37" s="8"/>
      <c r="BIG37"/>
      <c r="BIH37" s="8"/>
      <c r="BII37"/>
      <c r="BIJ37"/>
      <c r="BIK37"/>
      <c r="BIL37" s="10"/>
      <c r="BIM37" s="8"/>
      <c r="BIN37"/>
      <c r="BIO37" s="8"/>
      <c r="BIP37"/>
      <c r="BIQ37"/>
      <c r="BIR37"/>
      <c r="BIS37" s="10"/>
      <c r="BIT37" s="8"/>
      <c r="BIU37"/>
      <c r="BIV37" s="8"/>
      <c r="BIW37"/>
      <c r="BIX37"/>
      <c r="BIY37"/>
      <c r="BIZ37" s="10"/>
      <c r="BJA37" s="8"/>
      <c r="BJB37"/>
      <c r="BJC37" s="8"/>
      <c r="BJD37"/>
      <c r="BJE37"/>
      <c r="BJF37"/>
      <c r="BJG37" s="10"/>
      <c r="BJH37" s="8"/>
      <c r="BJI37"/>
      <c r="BJJ37" s="8"/>
      <c r="BJK37"/>
      <c r="BJL37"/>
      <c r="BJM37"/>
      <c r="BJN37" s="10"/>
      <c r="BJO37" s="8"/>
      <c r="BJP37"/>
      <c r="BJQ37" s="8"/>
      <c r="BJR37"/>
      <c r="BJS37"/>
      <c r="BJT37"/>
      <c r="BJU37" s="10"/>
      <c r="BJV37" s="8"/>
      <c r="BJW37"/>
      <c r="BJX37" s="8"/>
      <c r="BJY37"/>
      <c r="BJZ37"/>
      <c r="BKA37"/>
      <c r="BKB37" s="10"/>
      <c r="BKC37" s="8"/>
      <c r="BKD37"/>
      <c r="BKE37" s="8"/>
      <c r="BKF37"/>
      <c r="BKG37"/>
      <c r="BKH37"/>
      <c r="BKI37" s="10"/>
      <c r="BKJ37" s="8"/>
      <c r="BKK37"/>
      <c r="BKL37" s="8"/>
      <c r="BKM37"/>
      <c r="BKN37"/>
      <c r="BKO37"/>
      <c r="BKP37" s="10"/>
      <c r="BKQ37" s="8"/>
      <c r="BKR37"/>
      <c r="BKS37" s="8"/>
      <c r="BKT37"/>
      <c r="BKU37"/>
      <c r="BKV37"/>
      <c r="BKW37" s="10"/>
      <c r="BKX37" s="8"/>
      <c r="BKY37"/>
      <c r="BKZ37" s="8"/>
      <c r="BLA37"/>
      <c r="BLB37"/>
      <c r="BLC37"/>
      <c r="BLD37" s="10"/>
      <c r="BLE37" s="8"/>
      <c r="BLF37"/>
      <c r="BLG37" s="8"/>
      <c r="BLH37"/>
      <c r="BLI37"/>
      <c r="BLJ37"/>
      <c r="BLK37" s="10"/>
      <c r="BLL37" s="8"/>
      <c r="BLM37"/>
      <c r="BLN37" s="8"/>
      <c r="BLO37"/>
      <c r="BLP37"/>
      <c r="BLQ37"/>
      <c r="BLR37" s="10"/>
      <c r="BLS37" s="8"/>
      <c r="BLT37"/>
      <c r="BLU37" s="8"/>
      <c r="BLV37"/>
      <c r="BLW37"/>
      <c r="BLX37"/>
      <c r="BLY37" s="10"/>
      <c r="BLZ37" s="8"/>
      <c r="BMA37"/>
      <c r="BMB37" s="8"/>
      <c r="BMC37"/>
      <c r="BMD37"/>
      <c r="BME37"/>
      <c r="BMF37" s="10"/>
      <c r="BMG37" s="8"/>
      <c r="BMH37"/>
      <c r="BMI37" s="8"/>
      <c r="BMJ37"/>
      <c r="BMK37"/>
      <c r="BML37"/>
      <c r="BMM37" s="10"/>
      <c r="BMN37" s="8"/>
      <c r="BMO37"/>
      <c r="BMP37" s="8"/>
      <c r="BMQ37"/>
      <c r="BMR37"/>
      <c r="BMS37"/>
      <c r="BMT37" s="10"/>
      <c r="BMU37" s="22"/>
      <c r="BMV37"/>
      <c r="BMW37" s="8"/>
      <c r="BMX37"/>
      <c r="BMY37"/>
      <c r="BMZ37"/>
      <c r="BNA37" s="10"/>
      <c r="BNB37" s="22"/>
      <c r="BNC37"/>
      <c r="BND37" s="8"/>
      <c r="BNE37"/>
      <c r="BNF37"/>
      <c r="BNG37"/>
      <c r="BNH37" s="29"/>
      <c r="BNI37" s="44"/>
      <c r="BNJ37" s="8"/>
      <c r="BNK37" s="8"/>
      <c r="BNL37" s="10"/>
      <c r="BNM37" s="10"/>
      <c r="BNN37"/>
      <c r="BNO37" s="8"/>
      <c r="BNP37"/>
      <c r="BNQ37" s="8"/>
      <c r="BNR37" s="6"/>
      <c r="BNS37"/>
      <c r="BNT37"/>
      <c r="BNU37" s="10"/>
      <c r="BNV37" s="8"/>
      <c r="BNW37"/>
      <c r="BNX37" s="8"/>
      <c r="BNY37"/>
      <c r="BNZ37"/>
      <c r="BOA37"/>
      <c r="BOB37" s="10"/>
      <c r="BOC37" s="8"/>
      <c r="BOD37"/>
      <c r="BOE37" s="8"/>
      <c r="BOF37"/>
      <c r="BOG37"/>
      <c r="BOH37"/>
      <c r="BOI37" s="10"/>
      <c r="BOJ37" s="8"/>
      <c r="BOK37"/>
      <c r="BOL37" s="8"/>
      <c r="BOM37"/>
      <c r="BON37"/>
      <c r="BOO37"/>
      <c r="BOP37" s="10"/>
      <c r="BOQ37" s="8"/>
      <c r="BOR37"/>
      <c r="BOS37" s="8"/>
      <c r="BOT37"/>
      <c r="BOU37"/>
      <c r="BOV37"/>
      <c r="BOW37" s="10"/>
      <c r="BOX37" s="8"/>
      <c r="BOY37"/>
      <c r="BOZ37" s="8"/>
      <c r="BPA37"/>
      <c r="BPB37"/>
      <c r="BPC37"/>
      <c r="BPD37" s="10"/>
      <c r="BPE37" s="8"/>
      <c r="BPF37"/>
      <c r="BPG37" s="8"/>
      <c r="BPH37"/>
      <c r="BPI37"/>
      <c r="BPJ37"/>
      <c r="BPK37" s="10"/>
      <c r="BPL37" s="8"/>
      <c r="BPM37"/>
      <c r="BPN37" s="8"/>
      <c r="BPO37"/>
      <c r="BPP37"/>
      <c r="BPQ37"/>
      <c r="BPR37" s="10"/>
      <c r="BPS37" s="8"/>
      <c r="BPT37"/>
      <c r="BPU37" s="8"/>
      <c r="BPV37"/>
      <c r="BPW37"/>
      <c r="BPX37"/>
      <c r="BPY37" s="10"/>
      <c r="BPZ37" s="8"/>
      <c r="BQA37"/>
      <c r="BQB37" s="8"/>
      <c r="BQC37"/>
      <c r="BQD37"/>
      <c r="BQE37"/>
      <c r="BQF37" s="10"/>
      <c r="BQG37" s="8"/>
      <c r="BQH37"/>
      <c r="BQI37" s="8"/>
      <c r="BQJ37"/>
      <c r="BQK37"/>
      <c r="BQL37"/>
      <c r="BQM37" s="10"/>
      <c r="BQN37" s="8"/>
      <c r="BQO37"/>
      <c r="BQP37" s="8"/>
      <c r="BQQ37"/>
      <c r="BQR37"/>
      <c r="BQS37"/>
      <c r="BQT37" s="10"/>
      <c r="BQU37" s="8"/>
      <c r="BQV37"/>
      <c r="BQW37" s="8"/>
      <c r="BQX37"/>
      <c r="BQY37"/>
      <c r="BQZ37"/>
      <c r="BRA37" s="10"/>
      <c r="BRB37" s="8"/>
      <c r="BRC37"/>
      <c r="BRD37" s="8"/>
      <c r="BRE37"/>
      <c r="BRF37"/>
      <c r="BRG37"/>
      <c r="BRH37" s="10"/>
      <c r="BRI37" s="8"/>
      <c r="BRJ37"/>
      <c r="BRK37" s="8"/>
      <c r="BRL37"/>
      <c r="BRM37"/>
      <c r="BRN37"/>
      <c r="BRO37" s="10"/>
      <c r="BRP37" s="8"/>
      <c r="BRQ37"/>
      <c r="BRR37" s="8"/>
      <c r="BRS37"/>
      <c r="BRT37"/>
      <c r="BRU37"/>
      <c r="BRV37" s="10"/>
      <c r="BRW37" s="8"/>
      <c r="BRX37"/>
      <c r="BRY37" s="8"/>
      <c r="BRZ37"/>
      <c r="BSA37"/>
      <c r="BSB37"/>
      <c r="BSC37" s="10"/>
      <c r="BSD37" s="8"/>
      <c r="BSE37"/>
      <c r="BSF37" s="8"/>
      <c r="BSG37"/>
      <c r="BSH37"/>
      <c r="BSI37"/>
      <c r="BSJ37" s="10"/>
      <c r="BSK37" s="8"/>
      <c r="BSL37"/>
      <c r="BSM37" s="8"/>
      <c r="BSN37"/>
      <c r="BSO37"/>
      <c r="BSP37"/>
      <c r="BSQ37" s="10"/>
      <c r="BSR37" s="8"/>
      <c r="BSS37"/>
      <c r="BST37" s="8"/>
      <c r="BSU37"/>
      <c r="BSV37"/>
      <c r="BSW37"/>
      <c r="BSX37" s="10"/>
      <c r="BSY37" s="8"/>
      <c r="BSZ37"/>
      <c r="BTA37" s="8"/>
      <c r="BTB37"/>
      <c r="BTC37"/>
      <c r="BTD37"/>
      <c r="BTE37" s="10"/>
      <c r="BTF37" s="8"/>
      <c r="BTG37"/>
      <c r="BTH37" s="8"/>
      <c r="BTI37"/>
      <c r="BTJ37"/>
      <c r="BTK37"/>
      <c r="BTL37" s="10"/>
      <c r="BTM37" s="8"/>
      <c r="BTN37"/>
      <c r="BTO37" s="8"/>
      <c r="BTP37"/>
      <c r="BTQ37"/>
      <c r="BTR37"/>
      <c r="BTS37" s="10"/>
      <c r="BTT37" s="8"/>
      <c r="BTU37"/>
      <c r="BTV37" s="8"/>
      <c r="BTW37"/>
      <c r="BTX37"/>
      <c r="BTY37"/>
      <c r="BTZ37" s="10"/>
      <c r="BUA37" s="8"/>
      <c r="BUB37"/>
      <c r="BUC37" s="8"/>
      <c r="BUD37"/>
      <c r="BUE37"/>
      <c r="BUF37"/>
      <c r="BUG37" s="10"/>
      <c r="BUH37" s="8"/>
      <c r="BUI37"/>
      <c r="BUJ37" s="8"/>
      <c r="BUK37"/>
      <c r="BUL37"/>
      <c r="BUM37"/>
      <c r="BUN37" s="10"/>
      <c r="BUO37" s="8"/>
      <c r="BUP37"/>
      <c r="BUQ37" s="8"/>
      <c r="BUR37"/>
      <c r="BUS37"/>
      <c r="BUT37"/>
      <c r="BUU37" s="10"/>
      <c r="BUV37" s="8"/>
      <c r="BUW37"/>
      <c r="BUX37" s="8"/>
      <c r="BUY37"/>
      <c r="BUZ37"/>
      <c r="BVA37"/>
      <c r="BVB37" s="10"/>
      <c r="BVC37" s="8"/>
      <c r="BVD37"/>
      <c r="BVE37" s="8"/>
      <c r="BVF37"/>
      <c r="BVG37"/>
      <c r="BVH37"/>
      <c r="BVI37" s="10"/>
      <c r="BVJ37" s="8"/>
      <c r="BVK37"/>
      <c r="BVL37" s="8"/>
      <c r="BVM37"/>
      <c r="BVN37"/>
      <c r="BVO37"/>
      <c r="BVP37" s="10"/>
      <c r="BVQ37" s="8"/>
      <c r="BVR37"/>
      <c r="BVS37" s="8"/>
      <c r="BVT37"/>
      <c r="BVU37"/>
      <c r="BVV37"/>
      <c r="BVW37" s="10"/>
      <c r="BVX37" s="22"/>
      <c r="BVY37"/>
      <c r="BVZ37" s="8"/>
      <c r="BWA37"/>
      <c r="BWB37"/>
      <c r="BWC37"/>
      <c r="BWD37" s="10"/>
      <c r="BWE37" s="22"/>
      <c r="BWF37"/>
      <c r="BWG37" s="8"/>
      <c r="BWH37"/>
      <c r="BWI37"/>
      <c r="BWJ37"/>
      <c r="BWK37" s="29"/>
      <c r="BWL37" s="44"/>
      <c r="BWM37" s="8"/>
      <c r="BWN37" s="8"/>
      <c r="BWO37" s="10"/>
      <c r="BWP37" s="10"/>
      <c r="BWQ37"/>
      <c r="BWR37" s="8"/>
      <c r="BWS37"/>
      <c r="BWT37" s="8"/>
      <c r="BWU37" s="6"/>
      <c r="BWV37"/>
      <c r="BWW37"/>
      <c r="BWX37" s="10"/>
      <c r="BWY37" s="8"/>
      <c r="BWZ37"/>
      <c r="BXA37" s="8"/>
      <c r="BXB37"/>
      <c r="BXC37"/>
      <c r="BXD37"/>
      <c r="BXE37" s="10"/>
      <c r="BXF37" s="8"/>
      <c r="BXG37"/>
      <c r="BXH37" s="8"/>
      <c r="BXI37"/>
      <c r="BXJ37"/>
      <c r="BXK37"/>
      <c r="BXL37" s="10"/>
      <c r="BXM37" s="8"/>
      <c r="BXN37"/>
      <c r="BXO37" s="8"/>
      <c r="BXP37"/>
      <c r="BXQ37"/>
      <c r="BXR37"/>
      <c r="BXS37" s="10"/>
      <c r="BXT37" s="8"/>
      <c r="BXU37"/>
      <c r="BXV37" s="8"/>
      <c r="BXW37"/>
      <c r="BXX37"/>
      <c r="BXY37"/>
      <c r="BXZ37" s="10"/>
      <c r="BYA37" s="8"/>
      <c r="BYB37"/>
      <c r="BYC37" s="8"/>
      <c r="BYD37"/>
      <c r="BYE37"/>
      <c r="BYF37"/>
      <c r="BYG37" s="10"/>
      <c r="BYH37" s="8"/>
      <c r="BYI37"/>
      <c r="BYJ37" s="8"/>
      <c r="BYK37"/>
      <c r="BYL37"/>
      <c r="BYM37"/>
      <c r="BYN37" s="10"/>
      <c r="BYO37" s="8"/>
      <c r="BYP37"/>
      <c r="BYQ37" s="8"/>
      <c r="BYR37"/>
      <c r="BYS37"/>
      <c r="BYT37"/>
      <c r="BYU37" s="10"/>
      <c r="BYV37" s="8"/>
      <c r="BYW37"/>
      <c r="BYX37" s="8"/>
      <c r="BYY37"/>
      <c r="BYZ37"/>
      <c r="BZA37"/>
      <c r="BZB37" s="10"/>
      <c r="BZC37" s="8"/>
      <c r="BZD37"/>
      <c r="BZE37" s="8"/>
      <c r="BZF37"/>
      <c r="BZG37"/>
      <c r="BZH37"/>
      <c r="BZI37" s="10"/>
      <c r="BZJ37" s="8"/>
      <c r="BZK37"/>
      <c r="BZL37" s="8"/>
      <c r="BZM37"/>
      <c r="BZN37"/>
      <c r="BZO37"/>
      <c r="BZP37" s="10"/>
      <c r="BZQ37" s="8"/>
      <c r="BZR37"/>
      <c r="BZS37" s="8"/>
      <c r="BZT37"/>
      <c r="BZU37"/>
      <c r="BZV37"/>
      <c r="BZW37" s="10"/>
      <c r="BZX37" s="8"/>
      <c r="BZY37"/>
      <c r="BZZ37" s="8"/>
      <c r="CAA37"/>
      <c r="CAB37"/>
      <c r="CAC37"/>
      <c r="CAD37" s="10"/>
      <c r="CAE37" s="8"/>
      <c r="CAF37"/>
      <c r="CAG37" s="8"/>
      <c r="CAH37"/>
      <c r="CAI37"/>
      <c r="CAJ37"/>
      <c r="CAK37" s="10"/>
      <c r="CAL37" s="8"/>
      <c r="CAM37"/>
      <c r="CAN37" s="8"/>
      <c r="CAO37"/>
      <c r="CAP37"/>
      <c r="CAQ37"/>
      <c r="CAR37" s="10"/>
      <c r="CAS37" s="8"/>
      <c r="CAT37"/>
      <c r="CAU37" s="8"/>
      <c r="CAV37"/>
      <c r="CAW37"/>
      <c r="CAX37"/>
      <c r="CAY37" s="10"/>
      <c r="CAZ37" s="8"/>
      <c r="CBA37"/>
      <c r="CBB37" s="8"/>
      <c r="CBC37"/>
      <c r="CBD37"/>
      <c r="CBE37"/>
      <c r="CBF37" s="10"/>
      <c r="CBG37" s="8"/>
      <c r="CBH37"/>
      <c r="CBI37" s="8"/>
      <c r="CBJ37"/>
      <c r="CBK37"/>
      <c r="CBL37"/>
      <c r="CBM37" s="10"/>
      <c r="CBN37" s="8"/>
      <c r="CBO37"/>
      <c r="CBP37" s="8"/>
      <c r="CBQ37"/>
      <c r="CBR37"/>
      <c r="CBS37"/>
      <c r="CBT37" s="10"/>
      <c r="CBU37" s="8"/>
      <c r="CBV37"/>
      <c r="CBW37" s="8"/>
      <c r="CBX37"/>
      <c r="CBY37"/>
      <c r="CBZ37"/>
      <c r="CCA37" s="10"/>
      <c r="CCB37" s="8"/>
      <c r="CCC37"/>
      <c r="CCD37" s="8"/>
      <c r="CCE37"/>
      <c r="CCF37"/>
      <c r="CCG37"/>
      <c r="CCH37" s="10"/>
      <c r="CCI37" s="8"/>
      <c r="CCJ37"/>
      <c r="CCK37" s="8"/>
      <c r="CCL37"/>
      <c r="CCM37"/>
      <c r="CCN37"/>
      <c r="CCO37" s="10"/>
      <c r="CCP37" s="8"/>
      <c r="CCQ37"/>
      <c r="CCR37" s="8"/>
      <c r="CCS37"/>
      <c r="CCT37"/>
      <c r="CCU37"/>
      <c r="CCV37" s="10"/>
      <c r="CCW37" s="8"/>
      <c r="CCX37"/>
      <c r="CCY37" s="8"/>
      <c r="CCZ37"/>
      <c r="CDA37"/>
      <c r="CDB37"/>
      <c r="CDC37" s="10"/>
      <c r="CDD37" s="8"/>
      <c r="CDE37"/>
      <c r="CDF37" s="8"/>
      <c r="CDG37"/>
      <c r="CDH37"/>
      <c r="CDI37"/>
      <c r="CDJ37" s="10"/>
      <c r="CDK37" s="8"/>
      <c r="CDL37"/>
      <c r="CDM37" s="8"/>
      <c r="CDN37"/>
      <c r="CDO37"/>
      <c r="CDP37"/>
      <c r="CDQ37" s="10"/>
      <c r="CDR37" s="8"/>
      <c r="CDS37"/>
      <c r="CDT37" s="8"/>
      <c r="CDU37"/>
      <c r="CDV37"/>
      <c r="CDW37"/>
      <c r="CDX37" s="10"/>
      <c r="CDY37" s="8"/>
      <c r="CDZ37"/>
      <c r="CEA37" s="8"/>
      <c r="CEB37"/>
      <c r="CEC37"/>
      <c r="CED37"/>
      <c r="CEE37" s="10"/>
      <c r="CEF37" s="8"/>
      <c r="CEG37"/>
      <c r="CEH37" s="8"/>
      <c r="CEI37"/>
      <c r="CEJ37"/>
      <c r="CEK37"/>
      <c r="CEL37" s="10"/>
      <c r="CEM37" s="8"/>
      <c r="CEN37"/>
      <c r="CEO37" s="8"/>
      <c r="CEP37"/>
      <c r="CEQ37"/>
      <c r="CER37"/>
      <c r="CES37" s="10"/>
      <c r="CET37" s="8"/>
      <c r="CEU37"/>
      <c r="CEV37" s="8"/>
      <c r="CEW37"/>
      <c r="CEX37"/>
      <c r="CEY37"/>
      <c r="CEZ37" s="10"/>
      <c r="CFA37" s="22"/>
      <c r="CFB37"/>
      <c r="CFC37" s="8"/>
      <c r="CFD37"/>
      <c r="CFE37"/>
      <c r="CFF37"/>
      <c r="CFG37" s="10"/>
      <c r="CFH37" s="22"/>
      <c r="CFI37"/>
      <c r="CFJ37" s="8"/>
      <c r="CFK37"/>
      <c r="CFL37"/>
      <c r="CFM37"/>
      <c r="CFN37" s="29"/>
      <c r="CFO37" s="44"/>
      <c r="CFP37" s="8"/>
      <c r="CFQ37" s="8"/>
      <c r="CFR37" s="10"/>
      <c r="CFS37" s="10"/>
      <c r="CFT37"/>
      <c r="CFU37" s="8"/>
      <c r="CFV37"/>
      <c r="CFW37" s="8"/>
      <c r="CFX37" s="6"/>
      <c r="CFY37"/>
      <c r="CFZ37"/>
      <c r="CGA37" s="10"/>
      <c r="CGB37" s="8"/>
      <c r="CGC37"/>
      <c r="CGD37" s="8"/>
      <c r="CGE37"/>
      <c r="CGF37"/>
      <c r="CGG37"/>
      <c r="CGH37" s="10"/>
      <c r="CGI37" s="8"/>
      <c r="CGJ37"/>
      <c r="CGK37" s="8"/>
      <c r="CGL37"/>
      <c r="CGM37"/>
      <c r="CGN37"/>
      <c r="CGO37" s="10"/>
      <c r="CGP37" s="8"/>
      <c r="CGQ37"/>
      <c r="CGR37" s="8"/>
      <c r="CGS37"/>
      <c r="CGT37"/>
      <c r="CGU37"/>
      <c r="CGV37" s="10"/>
      <c r="CGW37" s="8"/>
      <c r="CGX37"/>
      <c r="CGY37" s="8"/>
      <c r="CGZ37"/>
      <c r="CHA37"/>
      <c r="CHB37"/>
      <c r="CHC37" s="10"/>
      <c r="CHD37" s="8"/>
      <c r="CHE37"/>
      <c r="CHF37" s="8"/>
      <c r="CHG37"/>
      <c r="CHH37"/>
      <c r="CHI37"/>
      <c r="CHJ37" s="10"/>
      <c r="CHK37" s="8"/>
      <c r="CHL37"/>
      <c r="CHM37" s="8"/>
      <c r="CHN37"/>
      <c r="CHO37"/>
      <c r="CHP37"/>
      <c r="CHQ37" s="10"/>
      <c r="CHR37" s="8"/>
      <c r="CHS37"/>
      <c r="CHT37" s="8"/>
      <c r="CHU37"/>
      <c r="CHV37"/>
      <c r="CHW37"/>
      <c r="CHX37" s="10"/>
      <c r="CHY37" s="8"/>
      <c r="CHZ37"/>
      <c r="CIA37" s="8"/>
      <c r="CIB37"/>
      <c r="CIC37"/>
      <c r="CID37"/>
      <c r="CIE37" s="10"/>
      <c r="CIF37" s="8"/>
      <c r="CIG37"/>
      <c r="CIH37" s="8"/>
      <c r="CII37"/>
      <c r="CIJ37"/>
      <c r="CIK37"/>
      <c r="CIL37" s="10"/>
      <c r="CIM37" s="8"/>
      <c r="CIN37"/>
      <c r="CIO37" s="8"/>
      <c r="CIP37"/>
      <c r="CIQ37"/>
      <c r="CIR37"/>
      <c r="CIS37" s="10"/>
      <c r="CIT37" s="8"/>
      <c r="CIU37"/>
      <c r="CIV37" s="8"/>
      <c r="CIW37"/>
      <c r="CIX37"/>
      <c r="CIY37"/>
      <c r="CIZ37" s="10"/>
      <c r="CJA37" s="8"/>
      <c r="CJB37"/>
      <c r="CJC37" s="8"/>
      <c r="CJD37"/>
      <c r="CJE37"/>
      <c r="CJF37"/>
      <c r="CJG37" s="10"/>
      <c r="CJH37" s="8"/>
      <c r="CJI37"/>
      <c r="CJJ37" s="8"/>
      <c r="CJK37"/>
      <c r="CJL37"/>
      <c r="CJM37"/>
      <c r="CJN37" s="10"/>
      <c r="CJO37" s="8"/>
      <c r="CJP37"/>
      <c r="CJQ37" s="8"/>
      <c r="CJR37"/>
      <c r="CJS37"/>
      <c r="CJT37"/>
      <c r="CJU37" s="10"/>
      <c r="CJV37" s="8"/>
      <c r="CJW37"/>
      <c r="CJX37" s="8"/>
      <c r="CJY37"/>
      <c r="CJZ37"/>
      <c r="CKA37"/>
      <c r="CKB37" s="10"/>
      <c r="CKC37" s="8"/>
      <c r="CKD37"/>
      <c r="CKE37" s="8"/>
      <c r="CKF37"/>
      <c r="CKG37"/>
      <c r="CKH37"/>
      <c r="CKI37" s="10"/>
      <c r="CKJ37" s="8"/>
      <c r="CKK37"/>
      <c r="CKL37" s="8"/>
      <c r="CKM37"/>
      <c r="CKN37"/>
      <c r="CKO37"/>
      <c r="CKP37" s="10"/>
      <c r="CKQ37" s="8"/>
      <c r="CKR37"/>
      <c r="CKS37" s="8"/>
      <c r="CKT37"/>
      <c r="CKU37"/>
      <c r="CKV37"/>
      <c r="CKW37" s="10"/>
      <c r="CKX37" s="8"/>
      <c r="CKY37"/>
      <c r="CKZ37" s="8"/>
      <c r="CLA37"/>
      <c r="CLB37"/>
      <c r="CLC37"/>
      <c r="CLD37" s="10"/>
      <c r="CLE37" s="8"/>
      <c r="CLF37"/>
      <c r="CLG37" s="8"/>
      <c r="CLH37"/>
      <c r="CLI37"/>
      <c r="CLJ37"/>
      <c r="CLK37" s="10"/>
      <c r="CLL37" s="8"/>
      <c r="CLM37"/>
      <c r="CLN37" s="8"/>
      <c r="CLO37"/>
      <c r="CLP37"/>
      <c r="CLQ37"/>
      <c r="CLR37" s="10"/>
      <c r="CLS37" s="8"/>
      <c r="CLT37"/>
      <c r="CLU37" s="8"/>
      <c r="CLV37"/>
      <c r="CLW37"/>
      <c r="CLX37"/>
      <c r="CLY37" s="10"/>
      <c r="CLZ37" s="8"/>
      <c r="CMA37"/>
      <c r="CMB37" s="8"/>
      <c r="CMC37"/>
      <c r="CMD37"/>
      <c r="CME37"/>
      <c r="CMF37" s="10"/>
      <c r="CMG37" s="8"/>
      <c r="CMH37"/>
      <c r="CMI37" s="8"/>
      <c r="CMJ37"/>
      <c r="CMK37"/>
      <c r="CML37"/>
      <c r="CMM37" s="10"/>
      <c r="CMN37" s="8"/>
      <c r="CMO37"/>
      <c r="CMP37" s="8"/>
      <c r="CMQ37"/>
      <c r="CMR37"/>
      <c r="CMS37"/>
      <c r="CMT37" s="10"/>
      <c r="CMU37" s="8"/>
      <c r="CMV37"/>
      <c r="CMW37" s="8"/>
      <c r="CMX37"/>
      <c r="CMY37"/>
      <c r="CMZ37"/>
      <c r="CNA37" s="10"/>
      <c r="CNB37" s="8"/>
      <c r="CNC37"/>
      <c r="CND37" s="8"/>
      <c r="CNE37"/>
      <c r="CNF37"/>
      <c r="CNG37"/>
      <c r="CNH37" s="10"/>
      <c r="CNI37" s="8"/>
      <c r="CNJ37"/>
      <c r="CNK37" s="8"/>
      <c r="CNL37"/>
      <c r="CNM37"/>
      <c r="CNN37"/>
      <c r="CNO37" s="10"/>
      <c r="CNP37" s="8"/>
      <c r="CNQ37"/>
      <c r="CNR37" s="8"/>
      <c r="CNS37"/>
      <c r="CNT37"/>
      <c r="CNU37"/>
      <c r="CNV37" s="10"/>
      <c r="CNW37" s="8"/>
      <c r="CNX37"/>
      <c r="CNY37" s="8"/>
      <c r="CNZ37"/>
      <c r="COA37"/>
      <c r="COB37"/>
      <c r="COC37" s="10"/>
      <c r="COD37" s="22"/>
      <c r="COE37"/>
      <c r="COF37" s="8"/>
      <c r="COG37"/>
      <c r="COH37"/>
      <c r="COI37"/>
      <c r="COJ37" s="10"/>
      <c r="COK37" s="22"/>
      <c r="COL37"/>
      <c r="COM37" s="8"/>
      <c r="CON37"/>
      <c r="COO37"/>
      <c r="COP37"/>
      <c r="COQ37" s="29"/>
      <c r="COR37" s="44"/>
      <c r="COS37" s="8"/>
      <c r="COT37" s="8"/>
      <c r="COU37" s="10"/>
      <c r="COV37" s="10"/>
      <c r="COW37"/>
      <c r="COX37" s="8"/>
      <c r="COY37"/>
      <c r="COZ37" s="8"/>
      <c r="CPA37" s="6"/>
      <c r="CPB37"/>
      <c r="CPC37"/>
      <c r="CPD37" s="10"/>
      <c r="CPE37" s="8"/>
      <c r="CPF37"/>
      <c r="CPG37" s="8"/>
      <c r="CPH37"/>
      <c r="CPI37"/>
      <c r="CPJ37"/>
      <c r="CPK37" s="10"/>
      <c r="CPL37" s="8"/>
      <c r="CPM37"/>
      <c r="CPN37" s="8"/>
      <c r="CPO37"/>
      <c r="CPP37"/>
      <c r="CPQ37"/>
      <c r="CPR37" s="10"/>
      <c r="CPS37" s="8"/>
      <c r="CPT37"/>
      <c r="CPU37" s="8"/>
      <c r="CPV37"/>
      <c r="CPW37"/>
      <c r="CPX37"/>
      <c r="CPY37" s="10"/>
      <c r="CPZ37" s="8"/>
      <c r="CQA37"/>
      <c r="CQB37" s="8"/>
      <c r="CQC37"/>
      <c r="CQD37"/>
      <c r="CQE37"/>
      <c r="CQF37" s="10"/>
      <c r="CQG37" s="8"/>
      <c r="CQH37"/>
      <c r="CQI37" s="8"/>
      <c r="CQJ37"/>
      <c r="CQK37"/>
      <c r="CQL37"/>
      <c r="CQM37" s="10"/>
      <c r="CQN37" s="8"/>
      <c r="CQO37"/>
      <c r="CQP37" s="8"/>
      <c r="CQQ37"/>
      <c r="CQR37"/>
      <c r="CQS37"/>
      <c r="CQT37" s="10"/>
      <c r="CQU37" s="8"/>
      <c r="CQV37"/>
      <c r="CQW37" s="8"/>
      <c r="CQX37"/>
      <c r="CQY37"/>
      <c r="CQZ37"/>
      <c r="CRA37" s="10"/>
      <c r="CRB37" s="8"/>
      <c r="CRC37"/>
      <c r="CRD37" s="8"/>
      <c r="CRE37"/>
      <c r="CRF37"/>
      <c r="CRG37"/>
      <c r="CRH37" s="10"/>
      <c r="CRI37" s="8"/>
      <c r="CRJ37"/>
      <c r="CRK37" s="8"/>
      <c r="CRL37"/>
      <c r="CRM37"/>
      <c r="CRN37"/>
      <c r="CRO37" s="10"/>
      <c r="CRP37" s="8"/>
      <c r="CRQ37"/>
      <c r="CRR37" s="8"/>
      <c r="CRS37"/>
      <c r="CRT37"/>
      <c r="CRU37"/>
      <c r="CRV37" s="10"/>
      <c r="CRW37" s="8"/>
      <c r="CRX37"/>
      <c r="CRY37" s="8"/>
      <c r="CRZ37"/>
      <c r="CSA37"/>
      <c r="CSB37"/>
      <c r="CSC37" s="10"/>
      <c r="CSD37" s="8"/>
      <c r="CSE37"/>
      <c r="CSF37" s="8"/>
      <c r="CSG37"/>
      <c r="CSH37"/>
      <c r="CSI37"/>
      <c r="CSJ37" s="10"/>
      <c r="CSK37" s="8"/>
      <c r="CSL37"/>
      <c r="CSM37" s="8"/>
      <c r="CSN37"/>
      <c r="CSO37"/>
      <c r="CSP37"/>
      <c r="CSQ37" s="10"/>
      <c r="CSR37" s="8"/>
      <c r="CSS37"/>
      <c r="CST37" s="8"/>
      <c r="CSU37"/>
      <c r="CSV37"/>
      <c r="CSW37"/>
      <c r="CSX37" s="10"/>
      <c r="CSY37" s="8"/>
      <c r="CSZ37"/>
      <c r="CTA37" s="8"/>
      <c r="CTB37"/>
      <c r="CTC37"/>
      <c r="CTD37"/>
      <c r="CTE37" s="10"/>
      <c r="CTF37" s="8"/>
      <c r="CTG37"/>
      <c r="CTH37" s="8"/>
      <c r="CTI37"/>
      <c r="CTJ37"/>
      <c r="CTK37"/>
      <c r="CTL37" s="10"/>
      <c r="CTM37" s="8"/>
      <c r="CTN37"/>
      <c r="CTO37" s="8"/>
      <c r="CTP37"/>
      <c r="CTQ37"/>
      <c r="CTR37"/>
      <c r="CTS37" s="10"/>
      <c r="CTT37" s="8"/>
      <c r="CTU37"/>
      <c r="CTV37" s="8"/>
      <c r="CTW37"/>
      <c r="CTX37"/>
      <c r="CTY37"/>
      <c r="CTZ37" s="10"/>
      <c r="CUA37" s="8"/>
      <c r="CUB37"/>
      <c r="CUC37" s="8"/>
      <c r="CUD37"/>
      <c r="CUE37"/>
      <c r="CUF37"/>
      <c r="CUG37" s="10"/>
      <c r="CUH37" s="8"/>
      <c r="CUI37"/>
      <c r="CUJ37" s="8"/>
      <c r="CUK37"/>
      <c r="CUL37"/>
      <c r="CUM37"/>
      <c r="CUN37" s="10"/>
      <c r="CUO37" s="8"/>
      <c r="CUP37"/>
      <c r="CUQ37" s="8"/>
      <c r="CUR37"/>
      <c r="CUS37"/>
      <c r="CUT37"/>
      <c r="CUU37" s="10"/>
      <c r="CUV37" s="8"/>
      <c r="CUW37"/>
      <c r="CUX37" s="8"/>
      <c r="CUY37"/>
      <c r="CUZ37"/>
      <c r="CVA37"/>
      <c r="CVB37" s="10"/>
      <c r="CVC37" s="8"/>
      <c r="CVD37"/>
      <c r="CVE37" s="8"/>
      <c r="CVF37"/>
      <c r="CVG37"/>
      <c r="CVH37"/>
      <c r="CVI37" s="10"/>
      <c r="CVJ37" s="8"/>
      <c r="CVK37"/>
      <c r="CVL37" s="8"/>
      <c r="CVM37"/>
      <c r="CVN37"/>
      <c r="CVO37"/>
      <c r="CVP37" s="10"/>
      <c r="CVQ37" s="8"/>
      <c r="CVR37"/>
      <c r="CVS37" s="8"/>
      <c r="CVT37"/>
      <c r="CVU37"/>
      <c r="CVV37"/>
      <c r="CVW37" s="10"/>
      <c r="CVX37" s="8"/>
      <c r="CVY37"/>
      <c r="CVZ37" s="8"/>
      <c r="CWA37"/>
      <c r="CWB37"/>
      <c r="CWC37"/>
      <c r="CWD37" s="10"/>
      <c r="CWE37" s="8"/>
      <c r="CWF37"/>
      <c r="CWG37" s="8"/>
      <c r="CWH37"/>
      <c r="CWI37"/>
      <c r="CWJ37"/>
      <c r="CWK37" s="10"/>
      <c r="CWL37" s="8"/>
      <c r="CWM37"/>
      <c r="CWN37" s="8"/>
      <c r="CWO37"/>
      <c r="CWP37"/>
      <c r="CWQ37"/>
      <c r="CWR37" s="10"/>
      <c r="CWS37" s="8"/>
      <c r="CWT37"/>
      <c r="CWU37" s="8"/>
      <c r="CWV37"/>
      <c r="CWW37"/>
      <c r="CWX37"/>
      <c r="CWY37" s="10"/>
      <c r="CWZ37" s="8"/>
      <c r="CXA37"/>
      <c r="CXB37" s="8"/>
      <c r="CXC37"/>
      <c r="CXD37"/>
      <c r="CXE37"/>
      <c r="CXF37" s="10"/>
      <c r="CXG37" s="22"/>
      <c r="CXH37"/>
      <c r="CXI37" s="8"/>
      <c r="CXJ37"/>
      <c r="CXK37"/>
      <c r="CXL37"/>
      <c r="CXM37" s="10"/>
      <c r="CXN37" s="22"/>
      <c r="CXO37"/>
      <c r="CXP37" s="8"/>
      <c r="CXQ37"/>
      <c r="CXR37"/>
      <c r="CXS37"/>
      <c r="CXT37" s="29"/>
      <c r="CXU37" s="44"/>
      <c r="CXV37" s="8"/>
      <c r="CXW37" s="8"/>
      <c r="CXX37" s="10"/>
      <c r="CXY37" s="10"/>
      <c r="CXZ37"/>
      <c r="CYA37" s="8"/>
      <c r="CYB37"/>
      <c r="CYC37" s="8"/>
      <c r="CYD37" s="6"/>
      <c r="CYE37"/>
      <c r="CYF37"/>
      <c r="CYG37" s="10"/>
      <c r="CYH37" s="8"/>
      <c r="CYI37"/>
      <c r="CYJ37" s="8"/>
      <c r="CYK37"/>
      <c r="CYL37"/>
      <c r="CYM37"/>
      <c r="CYN37" s="10"/>
      <c r="CYO37" s="8"/>
      <c r="CYP37"/>
      <c r="CYQ37" s="8"/>
      <c r="CYR37"/>
      <c r="CYS37"/>
      <c r="CYT37"/>
      <c r="CYU37" s="10"/>
      <c r="CYV37" s="8"/>
      <c r="CYW37"/>
      <c r="CYX37" s="8"/>
      <c r="CYY37"/>
      <c r="CYZ37"/>
      <c r="CZA37"/>
      <c r="CZB37" s="10"/>
      <c r="CZC37" s="8"/>
      <c r="CZD37"/>
      <c r="CZE37" s="8"/>
      <c r="CZF37"/>
      <c r="CZG37"/>
      <c r="CZH37"/>
      <c r="CZI37" s="10"/>
      <c r="CZJ37" s="8"/>
      <c r="CZK37"/>
      <c r="CZL37" s="8"/>
      <c r="CZM37"/>
      <c r="CZN37"/>
      <c r="CZO37"/>
      <c r="CZP37" s="10"/>
      <c r="CZQ37" s="8"/>
      <c r="CZR37"/>
      <c r="CZS37" s="8"/>
      <c r="CZT37"/>
      <c r="CZU37"/>
      <c r="CZV37"/>
      <c r="CZW37" s="10"/>
      <c r="CZX37" s="8"/>
      <c r="CZY37"/>
      <c r="CZZ37" s="8"/>
      <c r="DAA37"/>
      <c r="DAB37"/>
      <c r="DAC37"/>
      <c r="DAD37" s="10"/>
      <c r="DAE37" s="8"/>
      <c r="DAF37"/>
      <c r="DAG37" s="8"/>
      <c r="DAH37"/>
      <c r="DAI37"/>
      <c r="DAJ37"/>
      <c r="DAK37" s="10"/>
      <c r="DAL37" s="8"/>
      <c r="DAM37"/>
      <c r="DAN37" s="8"/>
      <c r="DAO37"/>
      <c r="DAP37"/>
      <c r="DAQ37"/>
      <c r="DAR37" s="10"/>
      <c r="DAS37" s="8"/>
      <c r="DAT37"/>
      <c r="DAU37" s="8"/>
      <c r="DAV37"/>
      <c r="DAW37"/>
      <c r="DAX37"/>
      <c r="DAY37" s="10"/>
      <c r="DAZ37" s="8"/>
      <c r="DBA37"/>
      <c r="DBB37" s="8"/>
      <c r="DBC37"/>
      <c r="DBD37"/>
      <c r="DBE37"/>
      <c r="DBF37" s="10"/>
      <c r="DBG37" s="8"/>
      <c r="DBH37"/>
      <c r="DBI37" s="8"/>
      <c r="DBJ37"/>
      <c r="DBK37"/>
      <c r="DBL37"/>
      <c r="DBM37" s="10"/>
      <c r="DBN37" s="8"/>
      <c r="DBO37"/>
      <c r="DBP37" s="8"/>
      <c r="DBQ37"/>
      <c r="DBR37"/>
      <c r="DBS37"/>
      <c r="DBT37" s="10"/>
      <c r="DBU37" s="8"/>
      <c r="DBV37"/>
      <c r="DBW37" s="8"/>
      <c r="DBX37"/>
      <c r="DBY37"/>
      <c r="DBZ37"/>
      <c r="DCA37" s="10"/>
      <c r="DCB37" s="8"/>
      <c r="DCC37"/>
      <c r="DCD37" s="8"/>
      <c r="DCE37"/>
      <c r="DCF37"/>
      <c r="DCG37"/>
      <c r="DCH37" s="10"/>
      <c r="DCI37" s="8"/>
      <c r="DCJ37"/>
      <c r="DCK37" s="8"/>
      <c r="DCL37"/>
      <c r="DCM37"/>
      <c r="DCN37"/>
      <c r="DCO37" s="10"/>
      <c r="DCP37" s="8"/>
      <c r="DCQ37"/>
      <c r="DCR37" s="8"/>
      <c r="DCS37"/>
      <c r="DCT37"/>
      <c r="DCU37"/>
      <c r="DCV37" s="10"/>
      <c r="DCW37" s="8"/>
      <c r="DCX37"/>
      <c r="DCY37" s="8"/>
      <c r="DCZ37"/>
      <c r="DDA37"/>
      <c r="DDB37"/>
      <c r="DDC37" s="10"/>
      <c r="DDD37" s="8"/>
      <c r="DDE37"/>
      <c r="DDF37" s="8"/>
      <c r="DDG37"/>
      <c r="DDH37"/>
      <c r="DDI37"/>
      <c r="DDJ37" s="10"/>
      <c r="DDK37" s="8"/>
      <c r="DDL37"/>
      <c r="DDM37" s="8"/>
      <c r="DDN37"/>
      <c r="DDO37"/>
      <c r="DDP37"/>
      <c r="DDQ37" s="10"/>
      <c r="DDR37" s="8"/>
      <c r="DDS37"/>
      <c r="DDT37" s="8"/>
      <c r="DDU37"/>
      <c r="DDV37"/>
      <c r="DDW37"/>
      <c r="DDX37" s="10"/>
      <c r="DDY37" s="8"/>
      <c r="DDZ37"/>
      <c r="DEA37" s="8"/>
      <c r="DEB37"/>
      <c r="DEC37"/>
      <c r="DED37"/>
      <c r="DEE37" s="10"/>
      <c r="DEF37" s="8"/>
      <c r="DEG37"/>
      <c r="DEH37" s="8"/>
      <c r="DEI37"/>
      <c r="DEJ37"/>
      <c r="DEK37"/>
      <c r="DEL37" s="10"/>
      <c r="DEM37" s="8"/>
      <c r="DEN37"/>
      <c r="DEO37" s="8"/>
      <c r="DEP37"/>
      <c r="DEQ37"/>
      <c r="DER37"/>
      <c r="DES37" s="10"/>
      <c r="DET37" s="8"/>
      <c r="DEU37"/>
      <c r="DEV37" s="8"/>
      <c r="DEW37"/>
      <c r="DEX37"/>
      <c r="DEY37"/>
      <c r="DEZ37" s="10"/>
      <c r="DFA37" s="8"/>
      <c r="DFB37"/>
      <c r="DFC37" s="8"/>
      <c r="DFD37"/>
      <c r="DFE37"/>
      <c r="DFF37"/>
      <c r="DFG37" s="10"/>
      <c r="DFH37" s="8"/>
      <c r="DFI37"/>
      <c r="DFJ37" s="8"/>
      <c r="DFK37"/>
      <c r="DFL37"/>
      <c r="DFM37"/>
      <c r="DFN37" s="10"/>
      <c r="DFO37" s="8"/>
      <c r="DFP37"/>
      <c r="DFQ37" s="8"/>
      <c r="DFR37"/>
      <c r="DFS37"/>
      <c r="DFT37"/>
      <c r="DFU37" s="10"/>
      <c r="DFV37" s="8"/>
      <c r="DFW37"/>
      <c r="DFX37" s="8"/>
      <c r="DFY37"/>
      <c r="DFZ37"/>
      <c r="DGA37"/>
      <c r="DGB37" s="10"/>
      <c r="DGC37" s="8"/>
      <c r="DGD37"/>
      <c r="DGE37" s="8"/>
      <c r="DGF37"/>
      <c r="DGG37"/>
      <c r="DGH37"/>
      <c r="DGI37" s="10"/>
      <c r="DGJ37" s="22"/>
      <c r="DGK37"/>
      <c r="DGL37" s="8"/>
      <c r="DGM37"/>
      <c r="DGN37"/>
      <c r="DGO37"/>
      <c r="DGP37" s="10"/>
      <c r="DGQ37" s="22"/>
      <c r="DGR37"/>
      <c r="DGS37" s="8"/>
      <c r="DGT37"/>
      <c r="DGU37"/>
      <c r="DGV37"/>
      <c r="DGW37" s="29"/>
      <c r="DGX37" s="44"/>
      <c r="DGY37" s="8"/>
      <c r="DGZ37" s="8"/>
      <c r="DHA37" s="10"/>
      <c r="DHB37" s="10"/>
      <c r="DHC37"/>
      <c r="DHD37" s="8"/>
      <c r="DHE37"/>
      <c r="DHF37" s="8"/>
      <c r="DHG37" s="6"/>
      <c r="DHH37"/>
      <c r="DHI37"/>
      <c r="DHJ37" s="10"/>
      <c r="DHK37" s="8"/>
      <c r="DHL37"/>
      <c r="DHM37" s="8"/>
      <c r="DHN37"/>
      <c r="DHO37"/>
      <c r="DHP37"/>
      <c r="DHQ37" s="10"/>
      <c r="DHR37" s="8"/>
      <c r="DHS37"/>
      <c r="DHT37" s="8"/>
      <c r="DHU37"/>
      <c r="DHV37"/>
      <c r="DHW37"/>
      <c r="DHX37" s="10"/>
      <c r="DHY37" s="8"/>
      <c r="DHZ37"/>
      <c r="DIA37" s="8"/>
      <c r="DIB37"/>
      <c r="DIC37"/>
      <c r="DID37"/>
      <c r="DIE37" s="10"/>
      <c r="DIF37" s="8"/>
      <c r="DIG37"/>
      <c r="DIH37" s="8"/>
      <c r="DII37"/>
      <c r="DIJ37"/>
      <c r="DIK37"/>
      <c r="DIL37" s="10"/>
      <c r="DIM37" s="8"/>
      <c r="DIN37"/>
      <c r="DIO37" s="8"/>
      <c r="DIP37"/>
      <c r="DIQ37"/>
      <c r="DIR37"/>
      <c r="DIS37" s="10"/>
      <c r="DIT37" s="8"/>
      <c r="DIU37"/>
      <c r="DIV37" s="8"/>
      <c r="DIW37"/>
      <c r="DIX37"/>
      <c r="DIY37"/>
      <c r="DIZ37" s="10"/>
      <c r="DJA37" s="8"/>
      <c r="DJB37"/>
      <c r="DJC37" s="8"/>
      <c r="DJD37"/>
      <c r="DJE37"/>
      <c r="DJF37"/>
      <c r="DJG37" s="10"/>
      <c r="DJH37" s="8"/>
      <c r="DJI37"/>
      <c r="DJJ37" s="8"/>
      <c r="DJK37"/>
      <c r="DJL37"/>
      <c r="DJM37"/>
      <c r="DJN37" s="10"/>
      <c r="DJO37" s="8"/>
      <c r="DJP37"/>
      <c r="DJQ37" s="8"/>
      <c r="DJR37"/>
      <c r="DJS37"/>
      <c r="DJT37"/>
      <c r="DJU37" s="10"/>
      <c r="DJV37" s="8"/>
      <c r="DJW37"/>
      <c r="DJX37" s="8"/>
      <c r="DJY37"/>
      <c r="DJZ37"/>
      <c r="DKA37"/>
      <c r="DKB37" s="10"/>
      <c r="DKC37" s="8"/>
      <c r="DKD37"/>
      <c r="DKE37" s="8"/>
      <c r="DKF37"/>
      <c r="DKG37"/>
      <c r="DKH37"/>
      <c r="DKI37" s="10"/>
      <c r="DKJ37" s="8"/>
      <c r="DKK37"/>
      <c r="DKL37" s="8"/>
      <c r="DKM37"/>
      <c r="DKN37"/>
      <c r="DKO37"/>
      <c r="DKP37" s="10"/>
      <c r="DKQ37" s="8"/>
      <c r="DKR37"/>
      <c r="DKS37" s="8"/>
      <c r="DKT37"/>
      <c r="DKU37"/>
      <c r="DKV37"/>
      <c r="DKW37" s="10"/>
      <c r="DKX37" s="8"/>
      <c r="DKY37"/>
      <c r="DKZ37" s="8"/>
      <c r="DLA37"/>
      <c r="DLB37"/>
      <c r="DLC37"/>
      <c r="DLD37" s="10"/>
      <c r="DLE37" s="8"/>
      <c r="DLF37"/>
      <c r="DLG37" s="8"/>
      <c r="DLH37"/>
      <c r="DLI37"/>
      <c r="DLJ37"/>
      <c r="DLK37" s="10"/>
      <c r="DLL37" s="8"/>
      <c r="DLM37"/>
      <c r="DLN37" s="8"/>
      <c r="DLO37"/>
      <c r="DLP37"/>
      <c r="DLQ37"/>
      <c r="DLR37" s="10"/>
      <c r="DLS37" s="8"/>
      <c r="DLT37"/>
      <c r="DLU37" s="8"/>
      <c r="DLV37"/>
      <c r="DLW37"/>
      <c r="DLX37"/>
      <c r="DLY37" s="10"/>
      <c r="DLZ37" s="8"/>
      <c r="DMA37"/>
      <c r="DMB37" s="8"/>
      <c r="DMC37"/>
      <c r="DMD37"/>
      <c r="DME37"/>
      <c r="DMF37" s="10"/>
      <c r="DMG37" s="8"/>
      <c r="DMH37"/>
      <c r="DMI37" s="8"/>
      <c r="DMJ37"/>
      <c r="DMK37"/>
      <c r="DML37"/>
      <c r="DMM37" s="10"/>
      <c r="DMN37" s="8"/>
      <c r="DMO37"/>
      <c r="DMP37" s="8"/>
      <c r="DMQ37"/>
      <c r="DMR37"/>
      <c r="DMS37"/>
      <c r="DMT37" s="10"/>
      <c r="DMU37" s="8"/>
      <c r="DMV37"/>
      <c r="DMW37" s="8"/>
      <c r="DMX37"/>
      <c r="DMY37"/>
      <c r="DMZ37"/>
      <c r="DNA37" s="10"/>
      <c r="DNB37" s="8"/>
      <c r="DNC37"/>
      <c r="DND37" s="8"/>
      <c r="DNE37"/>
      <c r="DNF37"/>
      <c r="DNG37"/>
      <c r="DNH37" s="10"/>
      <c r="DNI37" s="8"/>
      <c r="DNJ37"/>
      <c r="DNK37" s="8"/>
      <c r="DNL37"/>
      <c r="DNM37"/>
      <c r="DNN37"/>
      <c r="DNO37" s="10"/>
      <c r="DNP37" s="8"/>
      <c r="DNQ37"/>
      <c r="DNR37" s="8"/>
      <c r="DNS37"/>
      <c r="DNT37"/>
      <c r="DNU37"/>
      <c r="DNV37" s="10"/>
      <c r="DNW37" s="8"/>
      <c r="DNX37"/>
      <c r="DNY37" s="8"/>
      <c r="DNZ37"/>
      <c r="DOA37"/>
      <c r="DOB37"/>
      <c r="DOC37" s="10"/>
      <c r="DOD37" s="8"/>
      <c r="DOE37"/>
      <c r="DOF37" s="8"/>
      <c r="DOG37"/>
      <c r="DOH37"/>
      <c r="DOI37"/>
      <c r="DOJ37" s="10"/>
      <c r="DOK37" s="8"/>
      <c r="DOL37"/>
      <c r="DOM37" s="8"/>
      <c r="DON37"/>
      <c r="DOO37"/>
      <c r="DOP37"/>
      <c r="DOQ37" s="10"/>
      <c r="DOR37" s="8"/>
      <c r="DOS37"/>
      <c r="DOT37" s="8"/>
      <c r="DOU37"/>
      <c r="DOV37"/>
      <c r="DOW37"/>
      <c r="DOX37" s="10"/>
      <c r="DOY37" s="8"/>
      <c r="DOZ37"/>
      <c r="DPA37" s="8"/>
      <c r="DPB37"/>
      <c r="DPC37"/>
      <c r="DPD37"/>
      <c r="DPE37" s="10"/>
      <c r="DPF37" s="8"/>
      <c r="DPG37"/>
      <c r="DPH37" s="8"/>
      <c r="DPI37"/>
      <c r="DPJ37"/>
      <c r="DPK37"/>
      <c r="DPL37" s="10"/>
      <c r="DPM37" s="22"/>
      <c r="DPN37"/>
      <c r="DPO37" s="8"/>
      <c r="DPP37"/>
      <c r="DPQ37"/>
      <c r="DPR37"/>
      <c r="DPS37" s="10"/>
      <c r="DPT37" s="22"/>
      <c r="DPU37"/>
      <c r="DPV37" s="8"/>
      <c r="DPW37"/>
      <c r="DPX37"/>
      <c r="DPY37"/>
      <c r="DPZ37" s="29"/>
      <c r="DQA37" s="44"/>
      <c r="DQB37" s="8"/>
      <c r="DQC37" s="8"/>
      <c r="DQD37" s="10"/>
      <c r="DQE37" s="10"/>
      <c r="DQF37"/>
      <c r="DQG37" s="8"/>
      <c r="DQH37"/>
      <c r="DQI37" s="8"/>
      <c r="DQJ37" s="6"/>
      <c r="DQK37"/>
      <c r="DQL37"/>
      <c r="DQM37" s="10"/>
      <c r="DQN37" s="8"/>
      <c r="DQO37"/>
      <c r="DQP37" s="8"/>
      <c r="DQQ37"/>
      <c r="DQR37"/>
      <c r="DQS37"/>
      <c r="DQT37" s="10"/>
      <c r="DQU37" s="8"/>
      <c r="DQV37"/>
      <c r="DQW37" s="8"/>
      <c r="DQX37"/>
      <c r="DQY37"/>
      <c r="DQZ37"/>
      <c r="DRA37" s="10"/>
      <c r="DRB37" s="8"/>
      <c r="DRC37"/>
      <c r="DRD37" s="8"/>
      <c r="DRE37"/>
      <c r="DRF37"/>
      <c r="DRG37"/>
      <c r="DRH37" s="10"/>
      <c r="DRI37" s="8"/>
      <c r="DRJ37"/>
      <c r="DRK37" s="8"/>
      <c r="DRL37"/>
      <c r="DRM37"/>
      <c r="DRN37"/>
      <c r="DRO37" s="10"/>
      <c r="DRP37" s="8"/>
      <c r="DRQ37"/>
      <c r="DRR37" s="8"/>
      <c r="DRS37"/>
      <c r="DRT37"/>
      <c r="DRU37"/>
      <c r="DRV37" s="10"/>
      <c r="DRW37" s="8"/>
      <c r="DRX37"/>
      <c r="DRY37" s="8"/>
      <c r="DRZ37"/>
      <c r="DSA37"/>
      <c r="DSB37"/>
      <c r="DSC37" s="10"/>
      <c r="DSD37" s="8"/>
      <c r="DSE37"/>
      <c r="DSF37" s="8"/>
      <c r="DSG37"/>
      <c r="DSH37"/>
      <c r="DSI37"/>
      <c r="DSJ37" s="10"/>
      <c r="DSK37" s="8"/>
      <c r="DSL37"/>
      <c r="DSM37" s="8"/>
      <c r="DSN37"/>
      <c r="DSO37"/>
      <c r="DSP37"/>
      <c r="DSQ37" s="10"/>
      <c r="DSR37" s="8"/>
      <c r="DSS37"/>
      <c r="DST37" s="8"/>
      <c r="DSU37"/>
      <c r="DSV37"/>
      <c r="DSW37"/>
      <c r="DSX37" s="10"/>
      <c r="DSY37" s="8"/>
      <c r="DSZ37"/>
      <c r="DTA37" s="8"/>
      <c r="DTB37"/>
      <c r="DTC37"/>
      <c r="DTD37"/>
      <c r="DTE37" s="10"/>
      <c r="DTF37" s="8"/>
      <c r="DTG37"/>
      <c r="DTH37" s="8"/>
      <c r="DTI37"/>
      <c r="DTJ37"/>
      <c r="DTK37"/>
      <c r="DTL37" s="10"/>
      <c r="DTM37" s="8"/>
      <c r="DTN37"/>
      <c r="DTO37" s="8"/>
      <c r="DTP37"/>
      <c r="DTQ37"/>
      <c r="DTR37"/>
      <c r="DTS37" s="10"/>
      <c r="DTT37" s="8"/>
      <c r="DTU37"/>
      <c r="DTV37" s="8"/>
      <c r="DTW37"/>
      <c r="DTX37"/>
      <c r="DTY37"/>
      <c r="DTZ37" s="10"/>
      <c r="DUA37" s="8"/>
      <c r="DUB37"/>
      <c r="DUC37" s="8"/>
      <c r="DUD37"/>
      <c r="DUE37"/>
      <c r="DUF37"/>
      <c r="DUG37" s="10"/>
      <c r="DUH37" s="8"/>
      <c r="DUI37"/>
      <c r="DUJ37" s="8"/>
      <c r="DUK37"/>
      <c r="DUL37"/>
      <c r="DUM37"/>
      <c r="DUN37" s="10"/>
      <c r="DUO37" s="8"/>
      <c r="DUP37"/>
      <c r="DUQ37" s="8"/>
      <c r="DUR37"/>
      <c r="DUS37"/>
      <c r="DUT37"/>
      <c r="DUU37" s="10"/>
      <c r="DUV37" s="8"/>
      <c r="DUW37"/>
      <c r="DUX37" s="8"/>
      <c r="DUY37"/>
      <c r="DUZ37"/>
      <c r="DVA37"/>
      <c r="DVB37" s="10"/>
      <c r="DVC37" s="8"/>
      <c r="DVD37"/>
      <c r="DVE37" s="8"/>
      <c r="DVF37"/>
      <c r="DVG37"/>
      <c r="DVH37"/>
      <c r="DVI37" s="10"/>
      <c r="DVJ37" s="8"/>
      <c r="DVK37"/>
      <c r="DVL37" s="8"/>
      <c r="DVM37"/>
      <c r="DVN37"/>
      <c r="DVO37"/>
      <c r="DVP37" s="10"/>
      <c r="DVQ37" s="8"/>
      <c r="DVR37"/>
      <c r="DVS37" s="8"/>
      <c r="DVT37"/>
      <c r="DVU37"/>
      <c r="DVV37"/>
      <c r="DVW37" s="10"/>
      <c r="DVX37" s="8"/>
      <c r="DVY37"/>
      <c r="DVZ37" s="8"/>
      <c r="DWA37"/>
      <c r="DWB37"/>
      <c r="DWC37"/>
      <c r="DWD37" s="10"/>
      <c r="DWE37" s="8"/>
      <c r="DWF37"/>
      <c r="DWG37" s="8"/>
      <c r="DWH37"/>
      <c r="DWI37"/>
      <c r="DWJ37"/>
      <c r="DWK37" s="10"/>
      <c r="DWL37" s="8"/>
      <c r="DWM37"/>
      <c r="DWN37" s="8"/>
      <c r="DWO37"/>
      <c r="DWP37"/>
      <c r="DWQ37"/>
      <c r="DWR37" s="10"/>
      <c r="DWS37" s="8"/>
      <c r="DWT37"/>
      <c r="DWU37" s="8"/>
      <c r="DWV37"/>
      <c r="DWW37"/>
      <c r="DWX37"/>
      <c r="DWY37" s="10"/>
      <c r="DWZ37" s="8"/>
      <c r="DXA37"/>
      <c r="DXB37" s="8"/>
      <c r="DXC37"/>
      <c r="DXD37"/>
      <c r="DXE37"/>
      <c r="DXF37" s="10"/>
      <c r="DXG37" s="8"/>
      <c r="DXH37"/>
      <c r="DXI37" s="8"/>
      <c r="DXJ37"/>
      <c r="DXK37"/>
      <c r="DXL37"/>
      <c r="DXM37" s="10"/>
      <c r="DXN37" s="8"/>
      <c r="DXO37"/>
      <c r="DXP37" s="8"/>
      <c r="DXQ37"/>
      <c r="DXR37"/>
      <c r="DXS37"/>
      <c r="DXT37" s="10"/>
      <c r="DXU37" s="8"/>
      <c r="DXV37"/>
      <c r="DXW37" s="8"/>
      <c r="DXX37"/>
      <c r="DXY37"/>
      <c r="DXZ37"/>
      <c r="DYA37" s="10"/>
      <c r="DYB37" s="8"/>
      <c r="DYC37"/>
      <c r="DYD37" s="8"/>
      <c r="DYE37"/>
      <c r="DYF37"/>
      <c r="DYG37"/>
      <c r="DYH37" s="10"/>
      <c r="DYI37" s="8"/>
      <c r="DYJ37"/>
      <c r="DYK37" s="8"/>
      <c r="DYL37"/>
      <c r="DYM37"/>
      <c r="DYN37"/>
      <c r="DYO37" s="10"/>
      <c r="DYP37" s="22"/>
      <c r="DYQ37"/>
      <c r="DYR37" s="8"/>
      <c r="DYS37"/>
      <c r="DYT37"/>
      <c r="DYU37"/>
      <c r="DYV37" s="10"/>
      <c r="DYW37" s="22"/>
      <c r="DYX37"/>
      <c r="DYY37" s="8"/>
      <c r="DYZ37"/>
      <c r="DZA37"/>
      <c r="DZB37"/>
      <c r="DZC37" s="29"/>
      <c r="DZD37" s="44"/>
      <c r="DZE37" s="8"/>
      <c r="DZF37" s="8"/>
      <c r="DZG37" s="10"/>
      <c r="DZH37" s="10"/>
      <c r="DZI37"/>
      <c r="DZJ37" s="8"/>
      <c r="DZK37"/>
      <c r="DZL37" s="8"/>
      <c r="DZM37" s="6"/>
      <c r="DZN37"/>
      <c r="DZO37"/>
      <c r="DZP37" s="10"/>
      <c r="DZQ37" s="8"/>
      <c r="DZR37"/>
      <c r="DZS37" s="8"/>
      <c r="DZT37"/>
      <c r="DZU37"/>
      <c r="DZV37"/>
      <c r="DZW37" s="10"/>
      <c r="DZX37" s="8"/>
      <c r="DZY37"/>
      <c r="DZZ37" s="8"/>
      <c r="EAA37"/>
      <c r="EAB37"/>
      <c r="EAC37"/>
      <c r="EAD37" s="10"/>
      <c r="EAE37" s="8"/>
      <c r="EAF37"/>
      <c r="EAG37" s="8"/>
      <c r="EAH37"/>
      <c r="EAI37"/>
      <c r="EAJ37"/>
      <c r="EAK37" s="10"/>
      <c r="EAL37" s="8"/>
      <c r="EAM37"/>
      <c r="EAN37" s="8"/>
      <c r="EAO37"/>
      <c r="EAP37"/>
      <c r="EAQ37"/>
      <c r="EAR37" s="10"/>
      <c r="EAS37" s="8"/>
      <c r="EAT37"/>
      <c r="EAU37" s="8"/>
      <c r="EAV37"/>
      <c r="EAW37"/>
      <c r="EAX37"/>
      <c r="EAY37" s="10"/>
      <c r="EAZ37" s="8"/>
      <c r="EBA37"/>
      <c r="EBB37" s="8"/>
      <c r="EBC37"/>
      <c r="EBD37"/>
      <c r="EBE37"/>
      <c r="EBF37" s="10"/>
      <c r="EBG37" s="8"/>
      <c r="EBH37"/>
      <c r="EBI37" s="8"/>
      <c r="EBJ37"/>
      <c r="EBK37"/>
      <c r="EBL37"/>
      <c r="EBM37" s="10"/>
      <c r="EBN37" s="8"/>
      <c r="EBO37"/>
      <c r="EBP37" s="8"/>
      <c r="EBQ37"/>
      <c r="EBR37"/>
      <c r="EBS37"/>
      <c r="EBT37" s="10"/>
      <c r="EBU37" s="8"/>
      <c r="EBV37"/>
      <c r="EBW37" s="8"/>
      <c r="EBX37"/>
      <c r="EBY37"/>
      <c r="EBZ37"/>
      <c r="ECA37" s="10"/>
      <c r="ECB37" s="8"/>
      <c r="ECC37"/>
      <c r="ECD37" s="8"/>
      <c r="ECE37"/>
      <c r="ECF37"/>
      <c r="ECG37"/>
      <c r="ECH37" s="10"/>
      <c r="ECI37" s="8"/>
      <c r="ECJ37"/>
      <c r="ECK37" s="8"/>
      <c r="ECL37"/>
      <c r="ECM37"/>
      <c r="ECN37"/>
      <c r="ECO37" s="10"/>
      <c r="ECP37" s="8"/>
      <c r="ECQ37"/>
      <c r="ECR37" s="8"/>
      <c r="ECS37"/>
      <c r="ECT37"/>
      <c r="ECU37"/>
      <c r="ECV37" s="10"/>
      <c r="ECW37" s="8"/>
      <c r="ECX37"/>
      <c r="ECY37" s="8"/>
      <c r="ECZ37"/>
      <c r="EDA37"/>
      <c r="EDB37"/>
      <c r="EDC37" s="10"/>
      <c r="EDD37" s="8"/>
      <c r="EDE37"/>
      <c r="EDF37" s="8"/>
      <c r="EDG37"/>
      <c r="EDH37"/>
      <c r="EDI37"/>
      <c r="EDJ37" s="10"/>
      <c r="EDK37" s="8"/>
      <c r="EDL37"/>
      <c r="EDM37" s="8"/>
      <c r="EDN37"/>
      <c r="EDO37"/>
      <c r="EDP37"/>
      <c r="EDQ37" s="10"/>
      <c r="EDR37" s="8"/>
      <c r="EDS37"/>
      <c r="EDT37" s="8"/>
      <c r="EDU37"/>
      <c r="EDV37"/>
      <c r="EDW37"/>
      <c r="EDX37" s="10"/>
      <c r="EDY37" s="8"/>
      <c r="EDZ37"/>
      <c r="EEA37" s="8"/>
      <c r="EEB37"/>
      <c r="EEC37"/>
      <c r="EED37"/>
      <c r="EEE37" s="10"/>
      <c r="EEF37" s="8"/>
      <c r="EEG37"/>
      <c r="EEH37" s="8"/>
      <c r="EEI37"/>
      <c r="EEJ37"/>
      <c r="EEK37"/>
      <c r="EEL37" s="10"/>
      <c r="EEM37" s="8"/>
      <c r="EEN37"/>
      <c r="EEO37" s="8"/>
      <c r="EEP37"/>
      <c r="EEQ37"/>
      <c r="EER37"/>
      <c r="EES37" s="10"/>
      <c r="EET37" s="8"/>
      <c r="EEU37"/>
      <c r="EEV37" s="8"/>
      <c r="EEW37"/>
      <c r="EEX37"/>
      <c r="EEY37"/>
      <c r="EEZ37" s="10"/>
      <c r="EFA37" s="8"/>
      <c r="EFB37"/>
      <c r="EFC37" s="8"/>
      <c r="EFD37"/>
      <c r="EFE37"/>
      <c r="EFF37"/>
      <c r="EFG37" s="10"/>
      <c r="EFH37" s="8"/>
      <c r="EFI37"/>
      <c r="EFJ37" s="8"/>
      <c r="EFK37"/>
      <c r="EFL37"/>
      <c r="EFM37"/>
      <c r="EFN37" s="10"/>
      <c r="EFO37" s="8"/>
      <c r="EFP37"/>
      <c r="EFQ37" s="8"/>
      <c r="EFR37"/>
      <c r="EFS37"/>
      <c r="EFT37"/>
      <c r="EFU37" s="10"/>
      <c r="EFV37" s="8"/>
      <c r="EFW37"/>
      <c r="EFX37" s="8"/>
      <c r="EFY37"/>
      <c r="EFZ37"/>
      <c r="EGA37"/>
      <c r="EGB37" s="10"/>
      <c r="EGC37" s="8"/>
      <c r="EGD37"/>
      <c r="EGE37" s="8"/>
      <c r="EGF37"/>
      <c r="EGG37"/>
      <c r="EGH37"/>
      <c r="EGI37" s="10"/>
      <c r="EGJ37" s="8"/>
      <c r="EGK37"/>
      <c r="EGL37" s="8"/>
      <c r="EGM37"/>
      <c r="EGN37"/>
      <c r="EGO37"/>
      <c r="EGP37" s="10"/>
      <c r="EGQ37" s="8"/>
      <c r="EGR37"/>
      <c r="EGS37" s="8"/>
      <c r="EGT37"/>
      <c r="EGU37"/>
      <c r="EGV37"/>
      <c r="EGW37" s="10"/>
      <c r="EGX37" s="8"/>
      <c r="EGY37"/>
      <c r="EGZ37" s="8"/>
      <c r="EHA37"/>
      <c r="EHB37"/>
      <c r="EHC37"/>
      <c r="EHD37" s="10"/>
      <c r="EHE37" s="8"/>
      <c r="EHF37"/>
      <c r="EHG37" s="8"/>
      <c r="EHH37"/>
      <c r="EHI37"/>
      <c r="EHJ37"/>
      <c r="EHK37" s="10"/>
      <c r="EHL37" s="8"/>
      <c r="EHM37"/>
      <c r="EHN37" s="8"/>
      <c r="EHO37"/>
      <c r="EHP37"/>
      <c r="EHQ37"/>
      <c r="EHR37" s="10"/>
      <c r="EHS37" s="22"/>
      <c r="EHT37"/>
      <c r="EHU37" s="8"/>
      <c r="EHV37"/>
      <c r="EHW37"/>
      <c r="EHX37"/>
      <c r="EHY37" s="10"/>
      <c r="EHZ37" s="22"/>
      <c r="EIA37"/>
      <c r="EIB37" s="8"/>
      <c r="EIC37"/>
      <c r="EID37"/>
      <c r="EIE37"/>
      <c r="EIF37" s="29"/>
      <c r="EIG37" s="44"/>
      <c r="EIH37" s="8"/>
      <c r="EII37" s="8"/>
      <c r="EIJ37" s="10"/>
      <c r="EIK37" s="10"/>
      <c r="EIL37"/>
      <c r="EIM37" s="8"/>
      <c r="EIN37"/>
      <c r="EIO37" s="8"/>
      <c r="EIP37" s="6"/>
      <c r="EIQ37"/>
      <c r="EIR37"/>
      <c r="EIS37" s="10"/>
      <c r="EIT37" s="8"/>
      <c r="EIU37"/>
      <c r="EIV37" s="8"/>
      <c r="EIW37"/>
      <c r="EIX37"/>
      <c r="EIY37"/>
      <c r="EIZ37" s="10"/>
      <c r="EJA37" s="8"/>
      <c r="EJB37"/>
      <c r="EJC37" s="8"/>
      <c r="EJD37"/>
      <c r="EJE37"/>
      <c r="EJF37"/>
      <c r="EJG37" s="10"/>
      <c r="EJH37" s="8"/>
      <c r="EJI37"/>
      <c r="EJJ37" s="8"/>
      <c r="EJK37"/>
      <c r="EJL37"/>
      <c r="EJM37"/>
      <c r="EJN37" s="10"/>
      <c r="EJO37" s="8"/>
      <c r="EJP37"/>
      <c r="EJQ37" s="8"/>
      <c r="EJR37"/>
      <c r="EJS37"/>
      <c r="EJT37"/>
      <c r="EJU37" s="10"/>
      <c r="EJV37" s="8"/>
      <c r="EJW37"/>
      <c r="EJX37" s="8"/>
      <c r="EJY37"/>
      <c r="EJZ37"/>
      <c r="EKA37"/>
      <c r="EKB37" s="10"/>
      <c r="EKC37" s="8"/>
      <c r="EKD37"/>
      <c r="EKE37" s="8"/>
      <c r="EKF37"/>
      <c r="EKG37"/>
      <c r="EKH37"/>
      <c r="EKI37" s="10"/>
      <c r="EKJ37" s="8"/>
      <c r="EKK37"/>
      <c r="EKL37" s="8"/>
      <c r="EKM37"/>
      <c r="EKN37"/>
      <c r="EKO37"/>
      <c r="EKP37" s="10"/>
      <c r="EKQ37" s="8"/>
      <c r="EKR37"/>
      <c r="EKS37" s="8"/>
      <c r="EKT37"/>
      <c r="EKU37"/>
      <c r="EKV37"/>
      <c r="EKW37" s="10"/>
      <c r="EKX37" s="8"/>
      <c r="EKY37"/>
      <c r="EKZ37" s="8"/>
      <c r="ELA37"/>
      <c r="ELB37"/>
      <c r="ELC37"/>
      <c r="ELD37" s="10"/>
      <c r="ELE37" s="8"/>
      <c r="ELF37"/>
      <c r="ELG37" s="8"/>
      <c r="ELH37"/>
      <c r="ELI37"/>
      <c r="ELJ37"/>
      <c r="ELK37" s="10"/>
      <c r="ELL37" s="8"/>
      <c r="ELM37"/>
      <c r="ELN37" s="8"/>
      <c r="ELO37"/>
      <c r="ELP37"/>
      <c r="ELQ37"/>
      <c r="ELR37" s="10"/>
      <c r="ELS37" s="8"/>
      <c r="ELT37"/>
      <c r="ELU37" s="8"/>
      <c r="ELV37"/>
      <c r="ELW37"/>
      <c r="ELX37"/>
      <c r="ELY37" s="10"/>
      <c r="ELZ37" s="8"/>
      <c r="EMA37"/>
      <c r="EMB37" s="8"/>
      <c r="EMC37"/>
      <c r="EMD37"/>
      <c r="EME37"/>
      <c r="EMF37" s="10"/>
      <c r="EMG37" s="8"/>
      <c r="EMH37"/>
      <c r="EMI37" s="8"/>
      <c r="EMJ37"/>
      <c r="EMK37"/>
      <c r="EML37"/>
      <c r="EMM37" s="10"/>
      <c r="EMN37" s="8"/>
      <c r="EMO37"/>
      <c r="EMP37" s="8"/>
      <c r="EMQ37"/>
      <c r="EMR37"/>
      <c r="EMS37"/>
      <c r="EMT37" s="10"/>
      <c r="EMU37" s="8"/>
      <c r="EMV37"/>
      <c r="EMW37" s="8"/>
      <c r="EMX37"/>
      <c r="EMY37"/>
      <c r="EMZ37"/>
      <c r="ENA37" s="10"/>
      <c r="ENB37" s="8"/>
      <c r="ENC37"/>
      <c r="END37" s="8"/>
      <c r="ENE37"/>
      <c r="ENF37"/>
      <c r="ENG37"/>
      <c r="ENH37" s="10"/>
      <c r="ENI37" s="8"/>
      <c r="ENJ37"/>
      <c r="ENK37" s="8"/>
      <c r="ENL37"/>
      <c r="ENM37"/>
      <c r="ENN37"/>
      <c r="ENO37" s="10"/>
      <c r="ENP37" s="8"/>
      <c r="ENQ37"/>
      <c r="ENR37" s="8"/>
      <c r="ENS37"/>
      <c r="ENT37"/>
      <c r="ENU37"/>
      <c r="ENV37" s="10"/>
      <c r="ENW37" s="8"/>
      <c r="ENX37"/>
      <c r="ENY37" s="8"/>
      <c r="ENZ37"/>
      <c r="EOA37"/>
      <c r="EOB37"/>
      <c r="EOC37" s="10"/>
      <c r="EOD37" s="8"/>
      <c r="EOE37"/>
      <c r="EOF37" s="8"/>
      <c r="EOG37"/>
      <c r="EOH37"/>
      <c r="EOI37"/>
      <c r="EOJ37" s="10"/>
      <c r="EOK37" s="8"/>
      <c r="EOL37"/>
      <c r="EOM37" s="8"/>
      <c r="EON37"/>
      <c r="EOO37"/>
      <c r="EOP37"/>
      <c r="EOQ37" s="10"/>
      <c r="EOR37" s="8"/>
      <c r="EOS37"/>
      <c r="EOT37" s="8"/>
      <c r="EOU37"/>
      <c r="EOV37"/>
      <c r="EOW37"/>
      <c r="EOX37" s="10"/>
      <c r="EOY37" s="8"/>
      <c r="EOZ37"/>
      <c r="EPA37" s="8"/>
      <c r="EPB37"/>
      <c r="EPC37"/>
      <c r="EPD37"/>
      <c r="EPE37" s="10"/>
      <c r="EPF37" s="8"/>
      <c r="EPG37"/>
      <c r="EPH37" s="8"/>
      <c r="EPI37"/>
      <c r="EPJ37"/>
      <c r="EPK37"/>
      <c r="EPL37" s="10"/>
      <c r="EPM37" s="8"/>
      <c r="EPN37"/>
      <c r="EPO37" s="8"/>
      <c r="EPP37"/>
      <c r="EPQ37"/>
      <c r="EPR37"/>
      <c r="EPS37" s="10"/>
      <c r="EPT37" s="8"/>
      <c r="EPU37"/>
      <c r="EPV37" s="8"/>
      <c r="EPW37"/>
      <c r="EPX37"/>
      <c r="EPY37"/>
      <c r="EPZ37" s="10"/>
      <c r="EQA37" s="8"/>
      <c r="EQB37"/>
      <c r="EQC37" s="8"/>
      <c r="EQD37"/>
      <c r="EQE37"/>
      <c r="EQF37"/>
      <c r="EQG37" s="10"/>
      <c r="EQH37" s="8"/>
      <c r="EQI37"/>
      <c r="EQJ37" s="8"/>
      <c r="EQK37"/>
      <c r="EQL37"/>
      <c r="EQM37"/>
      <c r="EQN37" s="10"/>
      <c r="EQO37" s="8"/>
      <c r="EQP37"/>
      <c r="EQQ37" s="8"/>
      <c r="EQR37"/>
      <c r="EQS37"/>
      <c r="EQT37"/>
      <c r="EQU37" s="10"/>
      <c r="EQV37" s="22"/>
      <c r="EQW37"/>
      <c r="EQX37" s="8"/>
      <c r="EQY37"/>
      <c r="EQZ37"/>
      <c r="ERA37"/>
      <c r="ERB37" s="10"/>
      <c r="ERC37" s="22"/>
      <c r="ERD37"/>
      <c r="ERE37" s="8"/>
      <c r="ERF37"/>
      <c r="ERG37"/>
      <c r="ERH37"/>
      <c r="ERI37" s="29"/>
      <c r="ERJ37" s="44"/>
      <c r="ERK37" s="8"/>
      <c r="ERL37" s="8"/>
      <c r="ERM37" s="10"/>
      <c r="ERN37" s="10"/>
      <c r="ERO37"/>
      <c r="ERP37" s="8"/>
      <c r="ERQ37"/>
      <c r="ERR37" s="8"/>
      <c r="ERS37" s="6"/>
      <c r="ERT37"/>
      <c r="ERU37"/>
      <c r="ERV37" s="10"/>
      <c r="ERW37" s="8"/>
      <c r="ERX37"/>
      <c r="ERY37" s="8"/>
      <c r="ERZ37"/>
      <c r="ESA37"/>
      <c r="ESB37"/>
      <c r="ESC37" s="10"/>
      <c r="ESD37" s="8"/>
      <c r="ESE37"/>
      <c r="ESF37" s="8"/>
      <c r="ESG37"/>
      <c r="ESH37"/>
      <c r="ESI37"/>
      <c r="ESJ37" s="10"/>
      <c r="ESK37" s="8"/>
      <c r="ESL37"/>
      <c r="ESM37" s="8"/>
      <c r="ESN37"/>
      <c r="ESO37"/>
      <c r="ESP37"/>
      <c r="ESQ37" s="10"/>
      <c r="ESR37" s="8"/>
      <c r="ESS37"/>
      <c r="EST37" s="8"/>
      <c r="ESU37"/>
      <c r="ESV37"/>
      <c r="ESW37"/>
      <c r="ESX37" s="10"/>
      <c r="ESY37" s="8"/>
      <c r="ESZ37"/>
      <c r="ETA37" s="8"/>
      <c r="ETB37"/>
      <c r="ETC37"/>
      <c r="ETD37"/>
      <c r="ETE37" s="10"/>
      <c r="ETF37" s="8"/>
      <c r="ETG37"/>
      <c r="ETH37" s="8"/>
      <c r="ETI37"/>
      <c r="ETJ37"/>
      <c r="ETK37"/>
      <c r="ETL37" s="10"/>
      <c r="ETM37" s="8"/>
      <c r="ETN37"/>
      <c r="ETO37" s="8"/>
      <c r="ETP37"/>
      <c r="ETQ37"/>
      <c r="ETR37"/>
      <c r="ETS37" s="10"/>
      <c r="ETT37" s="8"/>
      <c r="ETU37"/>
      <c r="ETV37" s="8"/>
      <c r="ETW37"/>
      <c r="ETX37"/>
      <c r="ETY37"/>
      <c r="ETZ37" s="10"/>
      <c r="EUA37" s="8"/>
      <c r="EUB37"/>
      <c r="EUC37" s="8"/>
      <c r="EUD37"/>
      <c r="EUE37"/>
      <c r="EUF37"/>
      <c r="EUG37" s="10"/>
      <c r="EUH37" s="8"/>
      <c r="EUI37"/>
      <c r="EUJ37" s="8"/>
      <c r="EUK37"/>
      <c r="EUL37"/>
      <c r="EUM37"/>
      <c r="EUN37" s="10"/>
      <c r="EUO37" s="8"/>
      <c r="EUP37"/>
      <c r="EUQ37" s="8"/>
      <c r="EUR37"/>
      <c r="EUS37"/>
      <c r="EUT37"/>
      <c r="EUU37" s="10"/>
      <c r="EUV37" s="8"/>
      <c r="EUW37"/>
      <c r="EUX37" s="8"/>
      <c r="EUY37"/>
      <c r="EUZ37"/>
      <c r="EVA37"/>
      <c r="EVB37" s="10"/>
      <c r="EVC37" s="8"/>
      <c r="EVD37"/>
      <c r="EVE37" s="8"/>
      <c r="EVF37"/>
      <c r="EVG37"/>
      <c r="EVH37"/>
      <c r="EVI37" s="10"/>
      <c r="EVJ37" s="8"/>
      <c r="EVK37"/>
      <c r="EVL37" s="8"/>
      <c r="EVM37"/>
      <c r="EVN37"/>
      <c r="EVO37"/>
      <c r="EVP37" s="10"/>
      <c r="EVQ37" s="8"/>
      <c r="EVR37"/>
      <c r="EVS37" s="8"/>
      <c r="EVT37"/>
      <c r="EVU37"/>
      <c r="EVV37"/>
      <c r="EVW37" s="10"/>
      <c r="EVX37" s="8"/>
      <c r="EVY37"/>
      <c r="EVZ37" s="8"/>
      <c r="EWA37"/>
      <c r="EWB37"/>
      <c r="EWC37"/>
      <c r="EWD37" s="10"/>
      <c r="EWE37" s="8"/>
      <c r="EWF37"/>
      <c r="EWG37" s="8"/>
      <c r="EWH37"/>
      <c r="EWI37"/>
      <c r="EWJ37"/>
      <c r="EWK37" s="10"/>
      <c r="EWL37" s="8"/>
      <c r="EWM37"/>
      <c r="EWN37" s="8"/>
      <c r="EWO37"/>
      <c r="EWP37"/>
      <c r="EWQ37"/>
      <c r="EWR37" s="10"/>
      <c r="EWS37" s="8"/>
      <c r="EWT37"/>
      <c r="EWU37" s="8"/>
      <c r="EWV37"/>
      <c r="EWW37"/>
      <c r="EWX37"/>
      <c r="EWY37" s="10"/>
      <c r="EWZ37" s="8"/>
      <c r="EXA37"/>
      <c r="EXB37" s="8"/>
      <c r="EXC37"/>
      <c r="EXD37"/>
      <c r="EXE37"/>
      <c r="EXF37" s="10"/>
      <c r="EXG37" s="8"/>
      <c r="EXH37"/>
      <c r="EXI37" s="8"/>
      <c r="EXJ37"/>
      <c r="EXK37"/>
      <c r="EXL37"/>
      <c r="EXM37" s="10"/>
      <c r="EXN37" s="8"/>
      <c r="EXO37"/>
      <c r="EXP37" s="8"/>
      <c r="EXQ37"/>
      <c r="EXR37"/>
      <c r="EXS37"/>
      <c r="EXT37" s="10"/>
      <c r="EXU37" s="8"/>
      <c r="EXV37"/>
      <c r="EXW37" s="8"/>
      <c r="EXX37"/>
      <c r="EXY37"/>
      <c r="EXZ37"/>
      <c r="EYA37" s="10"/>
      <c r="EYB37" s="8"/>
      <c r="EYC37"/>
      <c r="EYD37" s="8"/>
      <c r="EYE37"/>
      <c r="EYF37"/>
      <c r="EYG37"/>
      <c r="EYH37" s="10"/>
      <c r="EYI37" s="8"/>
      <c r="EYJ37"/>
      <c r="EYK37" s="8"/>
      <c r="EYL37"/>
      <c r="EYM37"/>
      <c r="EYN37"/>
      <c r="EYO37" s="10"/>
      <c r="EYP37" s="8"/>
      <c r="EYQ37"/>
      <c r="EYR37" s="8"/>
      <c r="EYS37"/>
      <c r="EYT37"/>
      <c r="EYU37"/>
      <c r="EYV37" s="10"/>
      <c r="EYW37" s="8"/>
      <c r="EYX37"/>
      <c r="EYY37" s="8"/>
      <c r="EYZ37"/>
      <c r="EZA37"/>
      <c r="EZB37"/>
      <c r="EZC37" s="10"/>
      <c r="EZD37" s="8"/>
      <c r="EZE37"/>
      <c r="EZF37" s="8"/>
      <c r="EZG37"/>
      <c r="EZH37"/>
      <c r="EZI37"/>
      <c r="EZJ37" s="10"/>
      <c r="EZK37" s="8"/>
      <c r="EZL37"/>
      <c r="EZM37" s="8"/>
      <c r="EZN37"/>
      <c r="EZO37"/>
      <c r="EZP37"/>
      <c r="EZQ37" s="10"/>
      <c r="EZR37" s="8"/>
      <c r="EZS37"/>
      <c r="EZT37" s="8"/>
      <c r="EZU37"/>
      <c r="EZV37"/>
      <c r="EZW37"/>
      <c r="EZX37" s="10"/>
      <c r="EZY37" s="22"/>
      <c r="EZZ37"/>
      <c r="FAA37" s="8"/>
      <c r="FAB37"/>
      <c r="FAC37"/>
      <c r="FAD37"/>
      <c r="FAE37" s="10"/>
      <c r="FAF37" s="22"/>
      <c r="FAG37"/>
      <c r="FAH37" s="8"/>
      <c r="FAI37"/>
      <c r="FAJ37"/>
      <c r="FAK37"/>
      <c r="FAL37" s="29"/>
      <c r="FAM37" s="44"/>
      <c r="FAN37" s="8"/>
      <c r="FAO37" s="8"/>
      <c r="FAP37" s="10"/>
      <c r="FAQ37" s="10"/>
      <c r="FAR37"/>
      <c r="FAS37" s="8"/>
      <c r="FAT37"/>
      <c r="FAU37" s="8"/>
      <c r="FAV37" s="6"/>
      <c r="FAW37"/>
      <c r="FAX37"/>
      <c r="FAY37" s="10"/>
      <c r="FAZ37" s="8"/>
      <c r="FBA37"/>
      <c r="FBB37" s="8"/>
      <c r="FBC37"/>
      <c r="FBD37"/>
      <c r="FBE37"/>
      <c r="FBF37" s="10"/>
      <c r="FBG37" s="8"/>
      <c r="FBH37"/>
      <c r="FBI37" s="8"/>
      <c r="FBJ37"/>
      <c r="FBK37"/>
      <c r="FBL37"/>
      <c r="FBM37" s="10"/>
      <c r="FBN37" s="8"/>
      <c r="FBO37"/>
      <c r="FBP37" s="8"/>
      <c r="FBQ37"/>
      <c r="FBR37"/>
      <c r="FBS37"/>
      <c r="FBT37" s="10"/>
      <c r="FBU37" s="8"/>
      <c r="FBV37"/>
      <c r="FBW37" s="8"/>
      <c r="FBX37"/>
      <c r="FBY37"/>
      <c r="FBZ37"/>
      <c r="FCA37" s="10"/>
      <c r="FCB37" s="8"/>
      <c r="FCC37"/>
      <c r="FCD37" s="8"/>
      <c r="FCE37"/>
      <c r="FCF37"/>
      <c r="FCG37"/>
      <c r="FCH37" s="10"/>
      <c r="FCI37" s="8"/>
      <c r="FCJ37"/>
      <c r="FCK37" s="8"/>
      <c r="FCL37"/>
      <c r="FCM37"/>
      <c r="FCN37"/>
      <c r="FCO37" s="10"/>
      <c r="FCP37" s="8"/>
      <c r="FCQ37"/>
      <c r="FCR37" s="8"/>
      <c r="FCS37"/>
      <c r="FCT37"/>
      <c r="FCU37"/>
      <c r="FCV37" s="10"/>
      <c r="FCW37" s="8"/>
      <c r="FCX37"/>
      <c r="FCY37" s="8"/>
      <c r="FCZ37"/>
      <c r="FDA37"/>
      <c r="FDB37"/>
      <c r="FDC37" s="10"/>
      <c r="FDD37" s="8"/>
      <c r="FDE37"/>
      <c r="FDF37" s="8"/>
      <c r="FDG37"/>
      <c r="FDH37"/>
      <c r="FDI37"/>
      <c r="FDJ37" s="10"/>
      <c r="FDK37" s="8"/>
      <c r="FDL37"/>
      <c r="FDM37" s="8"/>
      <c r="FDN37"/>
      <c r="FDO37"/>
      <c r="FDP37"/>
      <c r="FDQ37" s="10"/>
      <c r="FDR37" s="8"/>
      <c r="FDS37"/>
      <c r="FDT37" s="8"/>
      <c r="FDU37"/>
      <c r="FDV37"/>
      <c r="FDW37"/>
      <c r="FDX37" s="10"/>
      <c r="FDY37" s="8"/>
      <c r="FDZ37"/>
      <c r="FEA37" s="8"/>
      <c r="FEB37"/>
      <c r="FEC37"/>
      <c r="FED37"/>
      <c r="FEE37" s="10"/>
      <c r="FEF37" s="8"/>
      <c r="FEG37"/>
      <c r="FEH37" s="8"/>
      <c r="FEI37"/>
      <c r="FEJ37"/>
      <c r="FEK37"/>
      <c r="FEL37" s="10"/>
      <c r="FEM37" s="8"/>
      <c r="FEN37"/>
      <c r="FEO37" s="8"/>
      <c r="FEP37"/>
      <c r="FEQ37"/>
      <c r="FER37"/>
      <c r="FES37" s="10"/>
      <c r="FET37" s="8"/>
      <c r="FEU37"/>
      <c r="FEV37" s="8"/>
      <c r="FEW37"/>
      <c r="FEX37"/>
      <c r="FEY37"/>
      <c r="FEZ37" s="10"/>
      <c r="FFA37" s="8"/>
      <c r="FFB37"/>
      <c r="FFC37" s="8"/>
      <c r="FFD37"/>
      <c r="FFE37"/>
      <c r="FFF37"/>
      <c r="FFG37" s="10"/>
      <c r="FFH37" s="8"/>
      <c r="FFI37"/>
      <c r="FFJ37" s="8"/>
      <c r="FFK37"/>
      <c r="FFL37"/>
      <c r="FFM37"/>
      <c r="FFN37" s="10"/>
      <c r="FFO37" s="8"/>
      <c r="FFP37"/>
      <c r="FFQ37" s="8"/>
      <c r="FFR37"/>
      <c r="FFS37"/>
      <c r="FFT37"/>
      <c r="FFU37" s="10"/>
      <c r="FFV37" s="8"/>
      <c r="FFW37"/>
      <c r="FFX37" s="8"/>
      <c r="FFY37"/>
      <c r="FFZ37"/>
      <c r="FGA37"/>
      <c r="FGB37" s="10"/>
      <c r="FGC37" s="8"/>
      <c r="FGD37"/>
      <c r="FGE37" s="8"/>
      <c r="FGF37"/>
      <c r="FGG37"/>
      <c r="FGH37"/>
      <c r="FGI37" s="10"/>
      <c r="FGJ37" s="8"/>
      <c r="FGK37"/>
      <c r="FGL37" s="8"/>
      <c r="FGM37"/>
      <c r="FGN37"/>
      <c r="FGO37"/>
      <c r="FGP37" s="10"/>
      <c r="FGQ37" s="8"/>
      <c r="FGR37"/>
      <c r="FGS37" s="8"/>
      <c r="FGT37"/>
      <c r="FGU37"/>
      <c r="FGV37"/>
      <c r="FGW37" s="10"/>
      <c r="FGX37" s="8"/>
      <c r="FGY37"/>
      <c r="FGZ37" s="8"/>
      <c r="FHA37"/>
      <c r="FHB37"/>
      <c r="FHC37"/>
      <c r="FHD37" s="10"/>
      <c r="FHE37" s="8"/>
      <c r="FHF37"/>
      <c r="FHG37" s="8"/>
      <c r="FHH37"/>
      <c r="FHI37"/>
      <c r="FHJ37"/>
      <c r="FHK37" s="10"/>
      <c r="FHL37" s="8"/>
      <c r="FHM37"/>
      <c r="FHN37" s="8"/>
      <c r="FHO37"/>
      <c r="FHP37"/>
      <c r="FHQ37"/>
      <c r="FHR37" s="10"/>
      <c r="FHS37" s="8"/>
      <c r="FHT37"/>
      <c r="FHU37" s="8"/>
      <c r="FHV37"/>
      <c r="FHW37"/>
      <c r="FHX37"/>
      <c r="FHY37" s="10"/>
      <c r="FHZ37" s="8"/>
      <c r="FIA37"/>
      <c r="FIB37" s="8"/>
      <c r="FIC37"/>
      <c r="FID37"/>
      <c r="FIE37"/>
      <c r="FIF37" s="10"/>
      <c r="FIG37" s="8"/>
      <c r="FIH37"/>
      <c r="FII37" s="8"/>
      <c r="FIJ37"/>
      <c r="FIK37"/>
      <c r="FIL37"/>
      <c r="FIM37" s="10"/>
      <c r="FIN37" s="8"/>
      <c r="FIO37"/>
      <c r="FIP37" s="8"/>
      <c r="FIQ37"/>
      <c r="FIR37"/>
      <c r="FIS37"/>
      <c r="FIT37" s="10"/>
      <c r="FIU37" s="8"/>
      <c r="FIV37"/>
      <c r="FIW37" s="8"/>
      <c r="FIX37"/>
      <c r="FIY37"/>
      <c r="FIZ37"/>
      <c r="FJA37" s="10"/>
      <c r="FJB37" s="22"/>
      <c r="FJC37"/>
      <c r="FJD37" s="8"/>
      <c r="FJE37"/>
      <c r="FJF37"/>
      <c r="FJG37"/>
      <c r="FJH37" s="10"/>
      <c r="FJI37" s="22"/>
      <c r="FJJ37"/>
      <c r="FJK37" s="8"/>
      <c r="FJL37"/>
      <c r="FJM37"/>
      <c r="FJN37"/>
      <c r="FJO37" s="29"/>
      <c r="FJP37" s="44"/>
      <c r="FJQ37" s="8"/>
      <c r="FJR37" s="8"/>
      <c r="FJS37" s="10"/>
      <c r="FJT37" s="10"/>
      <c r="FJU37"/>
      <c r="FJV37" s="8"/>
      <c r="FJW37"/>
      <c r="FJX37" s="8"/>
      <c r="FJY37" s="6"/>
      <c r="FJZ37"/>
      <c r="FKA37"/>
      <c r="FKB37" s="10"/>
      <c r="FKC37" s="8"/>
      <c r="FKD37"/>
      <c r="FKE37" s="8"/>
      <c r="FKF37"/>
      <c r="FKG37"/>
      <c r="FKH37"/>
      <c r="FKI37" s="10"/>
      <c r="FKJ37" s="8"/>
      <c r="FKK37"/>
      <c r="FKL37" s="8"/>
      <c r="FKM37"/>
      <c r="FKN37"/>
      <c r="FKO37"/>
      <c r="FKP37" s="10"/>
      <c r="FKQ37" s="8"/>
      <c r="FKR37"/>
      <c r="FKS37" s="8"/>
      <c r="FKT37"/>
      <c r="FKU37"/>
      <c r="FKV37"/>
      <c r="FKW37" s="10"/>
      <c r="FKX37" s="8"/>
      <c r="FKY37"/>
      <c r="FKZ37" s="8"/>
      <c r="FLA37"/>
      <c r="FLB37"/>
      <c r="FLC37"/>
      <c r="FLD37" s="10"/>
      <c r="FLE37" s="8"/>
      <c r="FLF37"/>
      <c r="FLG37" s="8"/>
      <c r="FLH37"/>
      <c r="FLI37"/>
      <c r="FLJ37"/>
      <c r="FLK37" s="10"/>
      <c r="FLL37" s="8"/>
      <c r="FLM37"/>
      <c r="FLN37" s="8"/>
      <c r="FLO37"/>
      <c r="FLP37"/>
      <c r="FLQ37"/>
      <c r="FLR37" s="10"/>
      <c r="FLS37" s="8"/>
      <c r="FLT37"/>
      <c r="FLU37" s="8"/>
      <c r="FLV37"/>
      <c r="FLW37"/>
      <c r="FLX37"/>
      <c r="FLY37" s="10"/>
      <c r="FLZ37" s="8"/>
      <c r="FMA37"/>
      <c r="FMB37" s="8"/>
      <c r="FMC37"/>
      <c r="FMD37"/>
      <c r="FME37"/>
      <c r="FMF37" s="10"/>
      <c r="FMG37" s="8"/>
      <c r="FMH37"/>
      <c r="FMI37" s="8"/>
      <c r="FMJ37"/>
      <c r="FMK37"/>
      <c r="FML37"/>
      <c r="FMM37" s="10"/>
      <c r="FMN37" s="8"/>
      <c r="FMO37"/>
      <c r="FMP37" s="8"/>
      <c r="FMQ37"/>
      <c r="FMR37"/>
      <c r="FMS37"/>
      <c r="FMT37" s="10"/>
      <c r="FMU37" s="8"/>
      <c r="FMV37"/>
      <c r="FMW37" s="8"/>
      <c r="FMX37"/>
      <c r="FMY37"/>
      <c r="FMZ37"/>
      <c r="FNA37" s="10"/>
      <c r="FNB37" s="8"/>
      <c r="FNC37"/>
      <c r="FND37" s="8"/>
      <c r="FNE37"/>
      <c r="FNF37"/>
      <c r="FNG37"/>
      <c r="FNH37" s="10"/>
      <c r="FNI37" s="8"/>
      <c r="FNJ37"/>
      <c r="FNK37" s="8"/>
      <c r="FNL37"/>
      <c r="FNM37"/>
      <c r="FNN37"/>
      <c r="FNO37" s="10"/>
      <c r="FNP37" s="8"/>
      <c r="FNQ37"/>
      <c r="FNR37" s="8"/>
      <c r="FNS37"/>
      <c r="FNT37"/>
      <c r="FNU37"/>
      <c r="FNV37" s="10"/>
      <c r="FNW37" s="8"/>
      <c r="FNX37"/>
      <c r="FNY37" s="8"/>
      <c r="FNZ37"/>
      <c r="FOA37"/>
      <c r="FOB37"/>
      <c r="FOC37" s="10"/>
      <c r="FOD37" s="8"/>
      <c r="FOE37"/>
      <c r="FOF37" s="8"/>
      <c r="FOG37"/>
      <c r="FOH37"/>
      <c r="FOI37"/>
      <c r="FOJ37" s="10"/>
      <c r="FOK37" s="8"/>
      <c r="FOL37"/>
      <c r="FOM37" s="8"/>
      <c r="FON37"/>
      <c r="FOO37"/>
      <c r="FOP37"/>
      <c r="FOQ37" s="10"/>
      <c r="FOR37" s="8"/>
      <c r="FOS37"/>
      <c r="FOT37" s="8"/>
      <c r="FOU37"/>
      <c r="FOV37"/>
      <c r="FOW37"/>
      <c r="FOX37" s="10"/>
      <c r="FOY37" s="8"/>
      <c r="FOZ37"/>
      <c r="FPA37" s="8"/>
      <c r="FPB37"/>
      <c r="FPC37"/>
      <c r="FPD37"/>
      <c r="FPE37" s="10"/>
      <c r="FPF37" s="8"/>
      <c r="FPG37"/>
      <c r="FPH37" s="8"/>
      <c r="FPI37"/>
      <c r="FPJ37"/>
      <c r="FPK37"/>
      <c r="FPL37" s="10"/>
      <c r="FPM37" s="8"/>
      <c r="FPN37"/>
      <c r="FPO37" s="8"/>
      <c r="FPP37"/>
      <c r="FPQ37"/>
      <c r="FPR37"/>
      <c r="FPS37" s="10"/>
      <c r="FPT37" s="8"/>
      <c r="FPU37"/>
      <c r="FPV37" s="8"/>
      <c r="FPW37"/>
      <c r="FPX37"/>
      <c r="FPY37"/>
      <c r="FPZ37" s="10"/>
      <c r="FQA37" s="8"/>
      <c r="FQB37"/>
      <c r="FQC37" s="8"/>
      <c r="FQD37"/>
      <c r="FQE37"/>
      <c r="FQF37"/>
      <c r="FQG37" s="10"/>
      <c r="FQH37" s="8"/>
      <c r="FQI37"/>
      <c r="FQJ37" s="8"/>
      <c r="FQK37"/>
      <c r="FQL37"/>
      <c r="FQM37"/>
      <c r="FQN37" s="10"/>
      <c r="FQO37" s="8"/>
      <c r="FQP37"/>
      <c r="FQQ37" s="8"/>
      <c r="FQR37"/>
      <c r="FQS37"/>
      <c r="FQT37"/>
      <c r="FQU37" s="10"/>
      <c r="FQV37" s="8"/>
      <c r="FQW37"/>
      <c r="FQX37" s="8"/>
      <c r="FQY37"/>
      <c r="FQZ37"/>
      <c r="FRA37"/>
      <c r="FRB37" s="10"/>
      <c r="FRC37" s="8"/>
      <c r="FRD37"/>
      <c r="FRE37" s="8"/>
      <c r="FRF37"/>
      <c r="FRG37"/>
      <c r="FRH37"/>
      <c r="FRI37" s="10"/>
      <c r="FRJ37" s="8"/>
      <c r="FRK37"/>
      <c r="FRL37" s="8"/>
      <c r="FRM37"/>
      <c r="FRN37"/>
      <c r="FRO37"/>
      <c r="FRP37" s="10"/>
      <c r="FRQ37" s="8"/>
      <c r="FRR37"/>
      <c r="FRS37" s="8"/>
      <c r="FRT37"/>
      <c r="FRU37"/>
      <c r="FRV37"/>
      <c r="FRW37" s="10"/>
      <c r="FRX37" s="8"/>
      <c r="FRY37"/>
      <c r="FRZ37" s="8"/>
      <c r="FSA37"/>
      <c r="FSB37"/>
      <c r="FSC37"/>
      <c r="FSD37" s="10"/>
      <c r="FSE37" s="22"/>
      <c r="FSF37"/>
      <c r="FSG37" s="8"/>
      <c r="FSH37"/>
      <c r="FSI37"/>
      <c r="FSJ37"/>
      <c r="FSK37" s="10"/>
      <c r="FSL37" s="22"/>
      <c r="FSM37"/>
      <c r="FSN37" s="8"/>
      <c r="FSO37"/>
      <c r="FSP37"/>
      <c r="FSQ37"/>
      <c r="FSR37" s="29"/>
      <c r="FSS37" s="44"/>
      <c r="FST37" s="8"/>
      <c r="FSU37" s="8"/>
      <c r="FSV37" s="10"/>
      <c r="FSW37" s="10"/>
      <c r="FSX37"/>
      <c r="FSY37" s="8"/>
      <c r="FSZ37"/>
      <c r="FTA37" s="8"/>
      <c r="FTB37" s="6"/>
      <c r="FTC37"/>
      <c r="FTD37"/>
      <c r="FTE37" s="10"/>
      <c r="FTF37" s="8"/>
      <c r="FTG37"/>
      <c r="FTH37" s="8"/>
      <c r="FTI37"/>
      <c r="FTJ37"/>
      <c r="FTK37"/>
      <c r="FTL37" s="10"/>
      <c r="FTM37" s="8"/>
      <c r="FTN37"/>
      <c r="FTO37" s="8"/>
      <c r="FTP37"/>
      <c r="FTQ37"/>
      <c r="FTR37"/>
      <c r="FTS37" s="10"/>
      <c r="FTT37" s="8"/>
      <c r="FTU37"/>
      <c r="FTV37" s="8"/>
      <c r="FTW37"/>
      <c r="FTX37"/>
      <c r="FTY37"/>
      <c r="FTZ37" s="10"/>
      <c r="FUA37" s="8"/>
      <c r="FUB37"/>
      <c r="FUC37" s="8"/>
      <c r="FUD37"/>
      <c r="FUE37"/>
      <c r="FUF37"/>
      <c r="FUG37" s="10"/>
      <c r="FUH37" s="8"/>
      <c r="FUI37"/>
      <c r="FUJ37" s="8"/>
      <c r="FUK37"/>
      <c r="FUL37"/>
      <c r="FUM37"/>
      <c r="FUN37" s="10"/>
      <c r="FUO37" s="8"/>
      <c r="FUP37"/>
      <c r="FUQ37" s="8"/>
      <c r="FUR37"/>
      <c r="FUS37"/>
      <c r="FUT37"/>
      <c r="FUU37" s="10"/>
      <c r="FUV37" s="8"/>
      <c r="FUW37"/>
      <c r="FUX37" s="8"/>
      <c r="FUY37"/>
      <c r="FUZ37"/>
      <c r="FVA37"/>
      <c r="FVB37" s="10"/>
      <c r="FVC37" s="8"/>
      <c r="FVD37"/>
      <c r="FVE37" s="8"/>
      <c r="FVF37"/>
      <c r="FVG37"/>
      <c r="FVH37"/>
      <c r="FVI37" s="10"/>
      <c r="FVJ37" s="8"/>
      <c r="FVK37"/>
      <c r="FVL37" s="8"/>
      <c r="FVM37"/>
      <c r="FVN37"/>
      <c r="FVO37"/>
      <c r="FVP37" s="10"/>
      <c r="FVQ37" s="8"/>
      <c r="FVR37"/>
      <c r="FVS37" s="8"/>
      <c r="FVT37"/>
      <c r="FVU37"/>
      <c r="FVV37"/>
      <c r="FVW37" s="10"/>
      <c r="FVX37" s="8"/>
      <c r="FVY37"/>
      <c r="FVZ37" s="8"/>
      <c r="FWA37"/>
      <c r="FWB37"/>
      <c r="FWC37"/>
      <c r="FWD37" s="10"/>
      <c r="FWE37" s="8"/>
      <c r="FWF37"/>
      <c r="FWG37" s="8"/>
      <c r="FWH37"/>
      <c r="FWI37"/>
      <c r="FWJ37"/>
      <c r="FWK37" s="10"/>
      <c r="FWL37" s="8"/>
      <c r="FWM37"/>
      <c r="FWN37" s="8"/>
      <c r="FWO37"/>
      <c r="FWP37"/>
      <c r="FWQ37"/>
      <c r="FWR37" s="10"/>
      <c r="FWS37" s="8"/>
      <c r="FWT37"/>
      <c r="FWU37" s="8"/>
      <c r="FWV37"/>
      <c r="FWW37"/>
      <c r="FWX37"/>
      <c r="FWY37" s="10"/>
      <c r="FWZ37" s="8"/>
      <c r="FXA37"/>
      <c r="FXB37" s="8"/>
      <c r="FXC37"/>
      <c r="FXD37"/>
      <c r="FXE37"/>
      <c r="FXF37" s="10"/>
      <c r="FXG37" s="8"/>
      <c r="FXH37"/>
      <c r="FXI37" s="8"/>
      <c r="FXJ37"/>
      <c r="FXK37"/>
      <c r="FXL37"/>
      <c r="FXM37" s="10"/>
      <c r="FXN37" s="8"/>
      <c r="FXO37"/>
      <c r="FXP37" s="8"/>
      <c r="FXQ37"/>
      <c r="FXR37"/>
      <c r="FXS37"/>
      <c r="FXT37" s="10"/>
      <c r="FXU37" s="8"/>
      <c r="FXV37"/>
      <c r="FXW37" s="8"/>
      <c r="FXX37"/>
      <c r="FXY37"/>
      <c r="FXZ37"/>
      <c r="FYA37" s="10"/>
      <c r="FYB37" s="8"/>
      <c r="FYC37"/>
      <c r="FYD37" s="8"/>
      <c r="FYE37"/>
      <c r="FYF37"/>
      <c r="FYG37"/>
      <c r="FYH37" s="10"/>
      <c r="FYI37" s="8"/>
      <c r="FYJ37"/>
      <c r="FYK37" s="8"/>
      <c r="FYL37"/>
      <c r="FYM37"/>
      <c r="FYN37"/>
      <c r="FYO37" s="10"/>
      <c r="FYP37" s="8"/>
      <c r="FYQ37"/>
      <c r="FYR37" s="8"/>
      <c r="FYS37"/>
      <c r="FYT37"/>
      <c r="FYU37"/>
      <c r="FYV37" s="10"/>
      <c r="FYW37" s="8"/>
      <c r="FYX37"/>
      <c r="FYY37" s="8"/>
      <c r="FYZ37"/>
      <c r="FZA37"/>
      <c r="FZB37"/>
      <c r="FZC37" s="10"/>
      <c r="FZD37" s="8"/>
      <c r="FZE37"/>
      <c r="FZF37" s="8"/>
      <c r="FZG37"/>
      <c r="FZH37"/>
      <c r="FZI37"/>
      <c r="FZJ37" s="10"/>
      <c r="FZK37" s="8"/>
      <c r="FZL37"/>
      <c r="FZM37" s="8"/>
      <c r="FZN37"/>
      <c r="FZO37"/>
      <c r="FZP37"/>
      <c r="FZQ37" s="10"/>
      <c r="FZR37" s="8"/>
      <c r="FZS37"/>
      <c r="FZT37" s="8"/>
      <c r="FZU37"/>
      <c r="FZV37"/>
      <c r="FZW37"/>
      <c r="FZX37" s="10"/>
      <c r="FZY37" s="8"/>
      <c r="FZZ37"/>
      <c r="GAA37" s="8"/>
      <c r="GAB37"/>
      <c r="GAC37"/>
      <c r="GAD37"/>
      <c r="GAE37" s="10"/>
      <c r="GAF37" s="8"/>
      <c r="GAG37"/>
      <c r="GAH37" s="8"/>
      <c r="GAI37"/>
      <c r="GAJ37"/>
      <c r="GAK37"/>
      <c r="GAL37" s="10"/>
      <c r="GAM37" s="8"/>
      <c r="GAN37"/>
      <c r="GAO37" s="8"/>
      <c r="GAP37"/>
      <c r="GAQ37"/>
      <c r="GAR37"/>
      <c r="GAS37" s="10"/>
      <c r="GAT37" s="8"/>
      <c r="GAU37"/>
      <c r="GAV37" s="8"/>
      <c r="GAW37"/>
      <c r="GAX37"/>
      <c r="GAY37"/>
      <c r="GAZ37" s="10"/>
      <c r="GBA37" s="8"/>
      <c r="GBB37"/>
      <c r="GBC37" s="8"/>
      <c r="GBD37"/>
      <c r="GBE37"/>
      <c r="GBF37"/>
      <c r="GBG37" s="10"/>
      <c r="GBH37" s="22"/>
      <c r="GBI37"/>
      <c r="GBJ37" s="8"/>
      <c r="GBK37"/>
      <c r="GBL37"/>
      <c r="GBM37"/>
      <c r="GBN37" s="10"/>
      <c r="GBO37" s="22"/>
      <c r="GBP37"/>
      <c r="GBQ37" s="8"/>
      <c r="GBR37"/>
      <c r="GBS37"/>
      <c r="GBT37"/>
      <c r="GBU37" s="29"/>
      <c r="GBV37" s="44"/>
      <c r="GBW37" s="8"/>
      <c r="GBX37" s="8"/>
      <c r="GBY37" s="10"/>
      <c r="GBZ37" s="10"/>
      <c r="GCA37"/>
      <c r="GCB37" s="8"/>
      <c r="GCC37"/>
      <c r="GCD37" s="8"/>
      <c r="GCE37" s="6"/>
      <c r="GCF37"/>
      <c r="GCG37"/>
      <c r="GCH37" s="10"/>
      <c r="GCI37" s="8"/>
      <c r="GCJ37"/>
      <c r="GCK37" s="8"/>
      <c r="GCL37"/>
      <c r="GCM37"/>
      <c r="GCN37"/>
      <c r="GCO37" s="10"/>
      <c r="GCP37" s="8"/>
      <c r="GCQ37"/>
      <c r="GCR37" s="8"/>
      <c r="GCS37"/>
      <c r="GCT37"/>
      <c r="GCU37"/>
      <c r="GCV37" s="10"/>
      <c r="GCW37" s="8"/>
      <c r="GCX37"/>
      <c r="GCY37" s="8"/>
      <c r="GCZ37"/>
      <c r="GDA37"/>
      <c r="GDB37"/>
      <c r="GDC37" s="10"/>
      <c r="GDD37" s="8"/>
      <c r="GDE37"/>
      <c r="GDF37" s="8"/>
      <c r="GDG37"/>
      <c r="GDH37"/>
      <c r="GDI37"/>
      <c r="GDJ37" s="10"/>
      <c r="GDK37" s="8"/>
      <c r="GDL37"/>
      <c r="GDM37" s="8"/>
      <c r="GDN37"/>
      <c r="GDO37"/>
      <c r="GDP37"/>
      <c r="GDQ37" s="10"/>
      <c r="GDR37" s="8"/>
      <c r="GDS37"/>
      <c r="GDT37" s="8"/>
      <c r="GDU37"/>
      <c r="GDV37"/>
      <c r="GDW37"/>
      <c r="GDX37" s="10"/>
      <c r="GDY37" s="8"/>
      <c r="GDZ37"/>
      <c r="GEA37" s="8"/>
      <c r="GEB37"/>
      <c r="GEC37"/>
      <c r="GED37"/>
      <c r="GEE37" s="10"/>
      <c r="GEF37" s="8"/>
      <c r="GEG37"/>
      <c r="GEH37" s="8"/>
      <c r="GEI37"/>
      <c r="GEJ37"/>
      <c r="GEK37"/>
      <c r="GEL37" s="10"/>
      <c r="GEM37" s="8"/>
      <c r="GEN37"/>
      <c r="GEO37" s="8"/>
      <c r="GEP37"/>
      <c r="GEQ37"/>
      <c r="GER37"/>
      <c r="GES37" s="10"/>
      <c r="GET37" s="8"/>
      <c r="GEU37"/>
      <c r="GEV37" s="8"/>
      <c r="GEW37"/>
      <c r="GEX37"/>
      <c r="GEY37"/>
      <c r="GEZ37" s="10"/>
      <c r="GFA37" s="8"/>
      <c r="GFB37"/>
      <c r="GFC37" s="8"/>
      <c r="GFD37"/>
      <c r="GFE37"/>
      <c r="GFF37"/>
      <c r="GFG37" s="10"/>
      <c r="GFH37" s="8"/>
      <c r="GFI37"/>
      <c r="GFJ37" s="8"/>
      <c r="GFK37"/>
      <c r="GFL37"/>
      <c r="GFM37"/>
      <c r="GFN37" s="10"/>
      <c r="GFO37" s="8"/>
      <c r="GFP37"/>
      <c r="GFQ37" s="8"/>
      <c r="GFR37"/>
      <c r="GFS37"/>
      <c r="GFT37"/>
      <c r="GFU37" s="10"/>
      <c r="GFV37" s="8"/>
      <c r="GFW37"/>
      <c r="GFX37" s="8"/>
      <c r="GFY37"/>
      <c r="GFZ37"/>
      <c r="GGA37"/>
      <c r="GGB37" s="10"/>
      <c r="GGC37" s="8"/>
      <c r="GGD37"/>
      <c r="GGE37" s="8"/>
      <c r="GGF37"/>
      <c r="GGG37"/>
      <c r="GGH37"/>
      <c r="GGI37" s="10"/>
      <c r="GGJ37" s="8"/>
      <c r="GGK37"/>
      <c r="GGL37" s="8"/>
      <c r="GGM37"/>
      <c r="GGN37"/>
      <c r="GGO37"/>
      <c r="GGP37" s="10"/>
      <c r="GGQ37" s="8"/>
      <c r="GGR37"/>
      <c r="GGS37" s="8"/>
      <c r="GGT37"/>
      <c r="GGU37"/>
      <c r="GGV37"/>
      <c r="GGW37" s="10"/>
      <c r="GGX37" s="8"/>
      <c r="GGY37"/>
      <c r="GGZ37" s="8"/>
      <c r="GHA37"/>
      <c r="GHB37"/>
      <c r="GHC37"/>
      <c r="GHD37" s="10"/>
      <c r="GHE37" s="8"/>
      <c r="GHF37"/>
      <c r="GHG37" s="8"/>
      <c r="GHH37"/>
      <c r="GHI37"/>
      <c r="GHJ37"/>
      <c r="GHK37" s="10"/>
      <c r="GHL37" s="8"/>
      <c r="GHM37"/>
      <c r="GHN37" s="8"/>
      <c r="GHO37"/>
      <c r="GHP37"/>
      <c r="GHQ37"/>
      <c r="GHR37" s="10"/>
      <c r="GHS37" s="8"/>
      <c r="GHT37"/>
      <c r="GHU37" s="8"/>
      <c r="GHV37"/>
      <c r="GHW37"/>
      <c r="GHX37"/>
      <c r="GHY37" s="10"/>
      <c r="GHZ37" s="8"/>
      <c r="GIA37"/>
      <c r="GIB37" s="8"/>
      <c r="GIC37"/>
      <c r="GID37"/>
      <c r="GIE37"/>
      <c r="GIF37" s="10"/>
      <c r="GIG37" s="8"/>
      <c r="GIH37"/>
      <c r="GII37" s="8"/>
      <c r="GIJ37"/>
      <c r="GIK37"/>
      <c r="GIL37"/>
      <c r="GIM37" s="10"/>
      <c r="GIN37" s="8"/>
      <c r="GIO37"/>
      <c r="GIP37" s="8"/>
      <c r="GIQ37"/>
      <c r="GIR37"/>
      <c r="GIS37"/>
      <c r="GIT37" s="10"/>
      <c r="GIU37" s="8"/>
      <c r="GIV37"/>
      <c r="GIW37" s="8"/>
      <c r="GIX37"/>
      <c r="GIY37"/>
      <c r="GIZ37"/>
      <c r="GJA37" s="10"/>
      <c r="GJB37" s="8"/>
      <c r="GJC37"/>
      <c r="GJD37" s="8"/>
      <c r="GJE37"/>
      <c r="GJF37"/>
      <c r="GJG37"/>
      <c r="GJH37" s="10"/>
      <c r="GJI37" s="8"/>
      <c r="GJJ37"/>
      <c r="GJK37" s="8"/>
      <c r="GJL37"/>
      <c r="GJM37"/>
      <c r="GJN37"/>
      <c r="GJO37" s="10"/>
      <c r="GJP37" s="8"/>
      <c r="GJQ37"/>
      <c r="GJR37" s="8"/>
      <c r="GJS37"/>
      <c r="GJT37"/>
      <c r="GJU37"/>
      <c r="GJV37" s="10"/>
      <c r="GJW37" s="8"/>
      <c r="GJX37"/>
      <c r="GJY37" s="8"/>
      <c r="GJZ37"/>
      <c r="GKA37"/>
      <c r="GKB37"/>
      <c r="GKC37" s="10"/>
      <c r="GKD37" s="8"/>
      <c r="GKE37"/>
      <c r="GKF37" s="8"/>
      <c r="GKG37"/>
      <c r="GKH37"/>
      <c r="GKI37"/>
      <c r="GKJ37" s="10"/>
      <c r="GKK37" s="22"/>
      <c r="GKL37"/>
      <c r="GKM37" s="8"/>
      <c r="GKN37"/>
      <c r="GKO37"/>
      <c r="GKP37"/>
      <c r="GKQ37" s="10"/>
      <c r="GKR37" s="22"/>
      <c r="GKS37"/>
      <c r="GKT37" s="8"/>
      <c r="GKU37"/>
      <c r="GKV37"/>
      <c r="GKW37"/>
      <c r="GKX37" s="29"/>
      <c r="GKY37" s="44"/>
      <c r="GKZ37" s="8"/>
      <c r="GLA37" s="8"/>
      <c r="GLB37" s="10"/>
      <c r="GLC37" s="10"/>
      <c r="GLD37"/>
      <c r="GLE37" s="8"/>
      <c r="GLF37"/>
      <c r="GLG37" s="8"/>
      <c r="GLH37" s="6"/>
      <c r="GLI37"/>
      <c r="GLJ37"/>
      <c r="GLK37" s="10"/>
      <c r="GLL37" s="8"/>
      <c r="GLM37"/>
      <c r="GLN37" s="8"/>
      <c r="GLO37"/>
      <c r="GLP37"/>
      <c r="GLQ37"/>
      <c r="GLR37" s="10"/>
      <c r="GLS37" s="8"/>
      <c r="GLT37"/>
      <c r="GLU37" s="8"/>
      <c r="GLV37"/>
      <c r="GLW37"/>
      <c r="GLX37"/>
      <c r="GLY37" s="10"/>
      <c r="GLZ37" s="8"/>
      <c r="GMA37"/>
      <c r="GMB37" s="8"/>
      <c r="GMC37"/>
      <c r="GMD37"/>
      <c r="GME37"/>
      <c r="GMF37" s="10"/>
      <c r="GMG37" s="8"/>
      <c r="GMH37"/>
      <c r="GMI37" s="8"/>
      <c r="GMJ37"/>
      <c r="GMK37"/>
      <c r="GML37"/>
      <c r="GMM37" s="10"/>
      <c r="GMN37" s="8"/>
      <c r="GMO37"/>
      <c r="GMP37" s="8"/>
      <c r="GMQ37"/>
      <c r="GMR37"/>
      <c r="GMS37"/>
      <c r="GMT37" s="10"/>
      <c r="GMU37" s="8"/>
      <c r="GMV37"/>
      <c r="GMW37" s="8"/>
      <c r="GMX37"/>
      <c r="GMY37"/>
      <c r="GMZ37"/>
      <c r="GNA37" s="10"/>
      <c r="GNB37" s="8"/>
      <c r="GNC37"/>
      <c r="GND37" s="8"/>
      <c r="GNE37"/>
      <c r="GNF37"/>
      <c r="GNG37"/>
      <c r="GNH37" s="10"/>
      <c r="GNI37" s="8"/>
      <c r="GNJ37"/>
      <c r="GNK37" s="8"/>
      <c r="GNL37"/>
      <c r="GNM37"/>
      <c r="GNN37"/>
      <c r="GNO37" s="10"/>
      <c r="GNP37" s="8"/>
      <c r="GNQ37"/>
      <c r="GNR37" s="8"/>
      <c r="GNS37"/>
      <c r="GNT37"/>
      <c r="GNU37"/>
      <c r="GNV37" s="10"/>
      <c r="GNW37" s="8"/>
      <c r="GNX37"/>
      <c r="GNY37" s="8"/>
      <c r="GNZ37"/>
      <c r="GOA37"/>
      <c r="GOB37"/>
      <c r="GOC37" s="10"/>
      <c r="GOD37" s="8"/>
      <c r="GOE37"/>
      <c r="GOF37" s="8"/>
      <c r="GOG37"/>
      <c r="GOH37"/>
      <c r="GOI37"/>
      <c r="GOJ37" s="10"/>
      <c r="GOK37" s="8"/>
      <c r="GOL37"/>
      <c r="GOM37" s="8"/>
      <c r="GON37"/>
      <c r="GOO37"/>
      <c r="GOP37"/>
      <c r="GOQ37" s="10"/>
      <c r="GOR37" s="8"/>
      <c r="GOS37"/>
      <c r="GOT37" s="8"/>
      <c r="GOU37"/>
      <c r="GOV37"/>
      <c r="GOW37"/>
      <c r="GOX37" s="10"/>
      <c r="GOY37" s="8"/>
      <c r="GOZ37"/>
      <c r="GPA37" s="8"/>
      <c r="GPB37"/>
      <c r="GPC37"/>
      <c r="GPD37"/>
      <c r="GPE37" s="10"/>
      <c r="GPF37" s="8"/>
      <c r="GPG37"/>
      <c r="GPH37" s="8"/>
      <c r="GPI37"/>
      <c r="GPJ37"/>
      <c r="GPK37"/>
      <c r="GPL37" s="10"/>
      <c r="GPM37" s="8"/>
      <c r="GPN37"/>
      <c r="GPO37" s="8"/>
      <c r="GPP37"/>
      <c r="GPQ37"/>
      <c r="GPR37"/>
      <c r="GPS37" s="10"/>
      <c r="GPT37" s="8"/>
      <c r="GPU37"/>
      <c r="GPV37" s="8"/>
      <c r="GPW37"/>
      <c r="GPX37"/>
      <c r="GPY37"/>
      <c r="GPZ37" s="10"/>
      <c r="GQA37" s="8"/>
      <c r="GQB37"/>
      <c r="GQC37" s="8"/>
      <c r="GQD37"/>
      <c r="GQE37"/>
      <c r="GQF37"/>
      <c r="GQG37" s="10"/>
      <c r="GQH37" s="8"/>
      <c r="GQI37"/>
      <c r="GQJ37" s="8"/>
      <c r="GQK37"/>
      <c r="GQL37"/>
      <c r="GQM37"/>
      <c r="GQN37" s="10"/>
      <c r="GQO37" s="8"/>
      <c r="GQP37"/>
      <c r="GQQ37" s="8"/>
      <c r="GQR37"/>
      <c r="GQS37"/>
      <c r="GQT37"/>
      <c r="GQU37" s="10"/>
      <c r="GQV37" s="8"/>
      <c r="GQW37"/>
      <c r="GQX37" s="8"/>
      <c r="GQY37"/>
      <c r="GQZ37"/>
      <c r="GRA37"/>
      <c r="GRB37" s="10"/>
      <c r="GRC37" s="8"/>
      <c r="GRD37"/>
      <c r="GRE37" s="8"/>
      <c r="GRF37"/>
      <c r="GRG37"/>
      <c r="GRH37"/>
      <c r="GRI37" s="10"/>
      <c r="GRJ37" s="8"/>
      <c r="GRK37"/>
      <c r="GRL37" s="8"/>
      <c r="GRM37"/>
      <c r="GRN37"/>
      <c r="GRO37"/>
      <c r="GRP37" s="10"/>
      <c r="GRQ37" s="8"/>
      <c r="GRR37"/>
      <c r="GRS37" s="8"/>
      <c r="GRT37"/>
      <c r="GRU37"/>
      <c r="GRV37"/>
      <c r="GRW37" s="10"/>
      <c r="GRX37" s="8"/>
      <c r="GRY37"/>
      <c r="GRZ37" s="8"/>
      <c r="GSA37"/>
      <c r="GSB37"/>
      <c r="GSC37"/>
      <c r="GSD37" s="10"/>
      <c r="GSE37" s="8"/>
      <c r="GSF37"/>
      <c r="GSG37" s="8"/>
      <c r="GSH37"/>
      <c r="GSI37"/>
      <c r="GSJ37"/>
      <c r="GSK37" s="10"/>
      <c r="GSL37" s="8"/>
      <c r="GSM37"/>
      <c r="GSN37" s="8"/>
      <c r="GSO37"/>
      <c r="GSP37"/>
      <c r="GSQ37"/>
      <c r="GSR37" s="10"/>
      <c r="GSS37" s="8"/>
      <c r="GST37"/>
      <c r="GSU37" s="8"/>
      <c r="GSV37"/>
      <c r="GSW37"/>
      <c r="GSX37"/>
      <c r="GSY37" s="10"/>
      <c r="GSZ37" s="8"/>
      <c r="GTA37"/>
      <c r="GTB37" s="8"/>
      <c r="GTC37"/>
      <c r="GTD37"/>
      <c r="GTE37"/>
      <c r="GTF37" s="10"/>
      <c r="GTG37" s="8"/>
      <c r="GTH37"/>
      <c r="GTI37" s="8"/>
      <c r="GTJ37"/>
      <c r="GTK37"/>
      <c r="GTL37"/>
      <c r="GTM37" s="10"/>
      <c r="GTN37" s="22"/>
      <c r="GTO37"/>
      <c r="GTP37" s="8"/>
      <c r="GTQ37"/>
      <c r="GTR37"/>
      <c r="GTS37"/>
      <c r="GTT37" s="10"/>
      <c r="GTU37" s="22"/>
      <c r="GTV37"/>
      <c r="GTW37" s="8"/>
      <c r="GTX37"/>
      <c r="GTY37"/>
      <c r="GTZ37"/>
      <c r="GUA37" s="29"/>
      <c r="GUB37" s="44"/>
      <c r="GUC37" s="8"/>
      <c r="GUD37" s="8"/>
      <c r="GUE37" s="10"/>
      <c r="GUF37" s="10"/>
      <c r="GUG37"/>
      <c r="GUH37" s="8"/>
      <c r="GUI37"/>
      <c r="GUJ37" s="8"/>
      <c r="GUK37" s="6"/>
      <c r="GUL37"/>
      <c r="GUM37"/>
      <c r="GUN37" s="10"/>
      <c r="GUO37" s="8"/>
      <c r="GUP37"/>
      <c r="GUQ37" s="8"/>
      <c r="GUR37"/>
      <c r="GUS37"/>
      <c r="GUT37"/>
      <c r="GUU37" s="10"/>
      <c r="GUV37" s="8"/>
      <c r="GUW37"/>
      <c r="GUX37" s="8"/>
      <c r="GUY37"/>
      <c r="GUZ37"/>
      <c r="GVA37"/>
      <c r="GVB37" s="10"/>
      <c r="GVC37" s="8"/>
      <c r="GVD37"/>
      <c r="GVE37" s="8"/>
      <c r="GVF37"/>
      <c r="GVG37"/>
      <c r="GVH37"/>
      <c r="GVI37" s="10"/>
      <c r="GVJ37" s="8"/>
      <c r="GVK37"/>
      <c r="GVL37" s="8"/>
      <c r="GVM37"/>
      <c r="GVN37"/>
      <c r="GVO37"/>
      <c r="GVP37" s="10"/>
      <c r="GVQ37" s="8"/>
      <c r="GVR37"/>
      <c r="GVS37" s="8"/>
      <c r="GVT37"/>
      <c r="GVU37"/>
      <c r="GVV37"/>
      <c r="GVW37" s="10"/>
      <c r="GVX37" s="8"/>
      <c r="GVY37"/>
      <c r="GVZ37" s="8"/>
      <c r="GWA37"/>
      <c r="GWB37"/>
      <c r="GWC37"/>
      <c r="GWD37" s="10"/>
      <c r="GWE37" s="8"/>
      <c r="GWF37"/>
      <c r="GWG37" s="8"/>
      <c r="GWH37"/>
      <c r="GWI37"/>
      <c r="GWJ37"/>
      <c r="GWK37" s="10"/>
      <c r="GWL37" s="8"/>
      <c r="GWM37"/>
      <c r="GWN37" s="8"/>
      <c r="GWO37"/>
      <c r="GWP37"/>
      <c r="GWQ37"/>
      <c r="GWR37" s="10"/>
      <c r="GWS37" s="8"/>
      <c r="GWT37"/>
      <c r="GWU37" s="8"/>
      <c r="GWV37"/>
      <c r="GWW37"/>
      <c r="GWX37"/>
      <c r="GWY37" s="10"/>
      <c r="GWZ37" s="8"/>
      <c r="GXA37"/>
      <c r="GXB37" s="8"/>
      <c r="GXC37"/>
      <c r="GXD37"/>
      <c r="GXE37"/>
      <c r="GXF37" s="10"/>
      <c r="GXG37" s="8"/>
      <c r="GXH37"/>
      <c r="GXI37" s="8"/>
      <c r="GXJ37"/>
      <c r="GXK37"/>
      <c r="GXL37"/>
      <c r="GXM37" s="10"/>
      <c r="GXN37" s="8"/>
      <c r="GXO37"/>
      <c r="GXP37" s="8"/>
      <c r="GXQ37"/>
      <c r="GXR37"/>
      <c r="GXS37"/>
      <c r="GXT37" s="10"/>
      <c r="GXU37" s="8"/>
      <c r="GXV37"/>
      <c r="GXW37" s="8"/>
      <c r="GXX37"/>
      <c r="GXY37"/>
      <c r="GXZ37"/>
      <c r="GYA37" s="10"/>
      <c r="GYB37" s="8"/>
      <c r="GYC37"/>
      <c r="GYD37" s="8"/>
      <c r="GYE37"/>
      <c r="GYF37"/>
      <c r="GYG37"/>
      <c r="GYH37" s="10"/>
      <c r="GYI37" s="8"/>
      <c r="GYJ37"/>
      <c r="GYK37" s="8"/>
      <c r="GYL37"/>
      <c r="GYM37"/>
      <c r="GYN37"/>
      <c r="GYO37" s="10"/>
      <c r="GYP37" s="8"/>
      <c r="GYQ37"/>
      <c r="GYR37" s="8"/>
      <c r="GYS37"/>
      <c r="GYT37"/>
      <c r="GYU37"/>
      <c r="GYV37" s="10"/>
      <c r="GYW37" s="8"/>
      <c r="GYX37"/>
      <c r="GYY37" s="8"/>
      <c r="GYZ37"/>
      <c r="GZA37"/>
      <c r="GZB37"/>
      <c r="GZC37" s="10"/>
      <c r="GZD37" s="8"/>
      <c r="GZE37"/>
      <c r="GZF37" s="8"/>
      <c r="GZG37"/>
      <c r="GZH37"/>
      <c r="GZI37"/>
      <c r="GZJ37" s="10"/>
      <c r="GZK37" s="8"/>
      <c r="GZL37"/>
      <c r="GZM37" s="8"/>
      <c r="GZN37"/>
      <c r="GZO37"/>
      <c r="GZP37"/>
      <c r="GZQ37" s="10"/>
      <c r="GZR37" s="8"/>
      <c r="GZS37"/>
      <c r="GZT37" s="8"/>
      <c r="GZU37"/>
      <c r="GZV37"/>
      <c r="GZW37"/>
      <c r="GZX37" s="10"/>
      <c r="GZY37" s="8"/>
      <c r="GZZ37"/>
      <c r="HAA37" s="8"/>
      <c r="HAB37"/>
      <c r="HAC37"/>
      <c r="HAD37"/>
      <c r="HAE37" s="10"/>
      <c r="HAF37" s="8"/>
      <c r="HAG37"/>
      <c r="HAH37" s="8"/>
      <c r="HAI37"/>
      <c r="HAJ37"/>
      <c r="HAK37"/>
      <c r="HAL37" s="10"/>
      <c r="HAM37" s="8"/>
      <c r="HAN37"/>
      <c r="HAO37" s="8"/>
      <c r="HAP37"/>
      <c r="HAQ37"/>
      <c r="HAR37"/>
      <c r="HAS37" s="10"/>
      <c r="HAT37" s="8"/>
      <c r="HAU37"/>
      <c r="HAV37" s="8"/>
      <c r="HAW37"/>
      <c r="HAX37"/>
      <c r="HAY37"/>
      <c r="HAZ37" s="10"/>
      <c r="HBA37" s="8"/>
      <c r="HBB37"/>
      <c r="HBC37" s="8"/>
      <c r="HBD37"/>
      <c r="HBE37"/>
      <c r="HBF37"/>
      <c r="HBG37" s="10"/>
      <c r="HBH37" s="8"/>
      <c r="HBI37"/>
      <c r="HBJ37" s="8"/>
      <c r="HBK37"/>
      <c r="HBL37"/>
      <c r="HBM37"/>
      <c r="HBN37" s="10"/>
      <c r="HBO37" s="8"/>
      <c r="HBP37"/>
      <c r="HBQ37" s="8"/>
      <c r="HBR37"/>
      <c r="HBS37"/>
      <c r="HBT37"/>
      <c r="HBU37" s="10"/>
      <c r="HBV37" s="8"/>
      <c r="HBW37"/>
      <c r="HBX37" s="8"/>
      <c r="HBY37"/>
      <c r="HBZ37"/>
      <c r="HCA37"/>
      <c r="HCB37" s="10"/>
      <c r="HCC37" s="8"/>
      <c r="HCD37"/>
      <c r="HCE37" s="8"/>
      <c r="HCF37"/>
      <c r="HCG37"/>
      <c r="HCH37"/>
      <c r="HCI37" s="10"/>
      <c r="HCJ37" s="8"/>
      <c r="HCK37"/>
      <c r="HCL37" s="8"/>
      <c r="HCM37"/>
      <c r="HCN37"/>
      <c r="HCO37"/>
      <c r="HCP37" s="10"/>
      <c r="HCQ37" s="22"/>
      <c r="HCR37"/>
      <c r="HCS37" s="8"/>
      <c r="HCT37"/>
      <c r="HCU37"/>
      <c r="HCV37"/>
      <c r="HCW37" s="10"/>
      <c r="HCX37" s="22"/>
      <c r="HCY37"/>
      <c r="HCZ37" s="8"/>
      <c r="HDA37"/>
      <c r="HDB37"/>
      <c r="HDC37"/>
      <c r="HDD37" s="29"/>
      <c r="HDE37" s="44"/>
      <c r="HDF37" s="8"/>
      <c r="HDG37" s="8"/>
      <c r="HDH37" s="10"/>
      <c r="HDI37" s="10"/>
      <c r="HDJ37"/>
      <c r="HDK37" s="8"/>
      <c r="HDL37"/>
      <c r="HDM37" s="8"/>
      <c r="HDN37" s="6"/>
      <c r="HDO37"/>
      <c r="HDP37"/>
      <c r="HDQ37" s="10"/>
      <c r="HDR37" s="8"/>
      <c r="HDS37"/>
      <c r="HDT37" s="8"/>
      <c r="HDU37"/>
      <c r="HDV37"/>
      <c r="HDW37"/>
      <c r="HDX37" s="10"/>
      <c r="HDY37" s="8"/>
      <c r="HDZ37"/>
      <c r="HEA37" s="8"/>
      <c r="HEB37"/>
      <c r="HEC37"/>
      <c r="HED37"/>
      <c r="HEE37" s="10"/>
      <c r="HEF37" s="8"/>
      <c r="HEG37"/>
      <c r="HEH37" s="8"/>
      <c r="HEI37"/>
      <c r="HEJ37"/>
      <c r="HEK37"/>
      <c r="HEL37" s="10"/>
      <c r="HEM37" s="8"/>
      <c r="HEN37"/>
      <c r="HEO37" s="8"/>
      <c r="HEP37"/>
      <c r="HEQ37"/>
      <c r="HER37"/>
      <c r="HES37" s="10"/>
      <c r="HET37" s="8"/>
      <c r="HEU37"/>
      <c r="HEV37" s="8"/>
      <c r="HEW37"/>
      <c r="HEX37"/>
      <c r="HEY37"/>
      <c r="HEZ37" s="10"/>
      <c r="HFA37" s="8"/>
      <c r="HFB37"/>
      <c r="HFC37" s="8"/>
      <c r="HFD37"/>
      <c r="HFE37"/>
      <c r="HFF37"/>
      <c r="HFG37" s="10"/>
      <c r="HFH37" s="8"/>
      <c r="HFI37"/>
      <c r="HFJ37" s="8"/>
      <c r="HFK37"/>
      <c r="HFL37"/>
      <c r="HFM37"/>
      <c r="HFN37" s="10"/>
      <c r="HFO37" s="8"/>
      <c r="HFP37"/>
      <c r="HFQ37" s="8"/>
      <c r="HFR37"/>
      <c r="HFS37"/>
      <c r="HFT37"/>
      <c r="HFU37" s="10"/>
      <c r="HFV37" s="8"/>
      <c r="HFW37"/>
      <c r="HFX37" s="8"/>
      <c r="HFY37"/>
      <c r="HFZ37"/>
      <c r="HGA37"/>
      <c r="HGB37" s="10"/>
      <c r="HGC37" s="8"/>
      <c r="HGD37"/>
      <c r="HGE37" s="8"/>
      <c r="HGF37"/>
      <c r="HGG37"/>
      <c r="HGH37"/>
      <c r="HGI37" s="10"/>
      <c r="HGJ37" s="8"/>
      <c r="HGK37"/>
      <c r="HGL37" s="8"/>
      <c r="HGM37"/>
      <c r="HGN37"/>
      <c r="HGO37"/>
      <c r="HGP37" s="10"/>
      <c r="HGQ37" s="8"/>
      <c r="HGR37"/>
      <c r="HGS37" s="8"/>
      <c r="HGT37"/>
      <c r="HGU37"/>
      <c r="HGV37"/>
      <c r="HGW37" s="10"/>
      <c r="HGX37" s="8"/>
      <c r="HGY37"/>
      <c r="HGZ37" s="8"/>
      <c r="HHA37"/>
      <c r="HHB37"/>
      <c r="HHC37"/>
      <c r="HHD37" s="10"/>
      <c r="HHE37" s="8"/>
      <c r="HHF37"/>
      <c r="HHG37" s="8"/>
      <c r="HHH37"/>
      <c r="HHI37"/>
      <c r="HHJ37"/>
      <c r="HHK37" s="10"/>
      <c r="HHL37" s="8"/>
      <c r="HHM37"/>
      <c r="HHN37" s="8"/>
      <c r="HHO37"/>
      <c r="HHP37"/>
      <c r="HHQ37"/>
      <c r="HHR37" s="10"/>
      <c r="HHS37" s="8"/>
      <c r="HHT37"/>
      <c r="HHU37" s="8"/>
      <c r="HHV37"/>
      <c r="HHW37"/>
      <c r="HHX37"/>
      <c r="HHY37" s="10"/>
      <c r="HHZ37" s="8"/>
      <c r="HIA37"/>
      <c r="HIB37" s="8"/>
      <c r="HIC37"/>
      <c r="HID37"/>
      <c r="HIE37"/>
      <c r="HIF37" s="10"/>
      <c r="HIG37" s="8"/>
      <c r="HIH37"/>
      <c r="HII37" s="8"/>
      <c r="HIJ37"/>
      <c r="HIK37"/>
      <c r="HIL37"/>
      <c r="HIM37" s="10"/>
      <c r="HIN37" s="8"/>
      <c r="HIO37"/>
      <c r="HIP37" s="8"/>
      <c r="HIQ37"/>
      <c r="HIR37"/>
      <c r="HIS37"/>
      <c r="HIT37" s="10"/>
      <c r="HIU37" s="8"/>
      <c r="HIV37"/>
      <c r="HIW37" s="8"/>
      <c r="HIX37"/>
      <c r="HIY37"/>
      <c r="HIZ37"/>
      <c r="HJA37" s="10"/>
      <c r="HJB37" s="8"/>
      <c r="HJC37"/>
      <c r="HJD37" s="8"/>
      <c r="HJE37"/>
      <c r="HJF37"/>
      <c r="HJG37"/>
      <c r="HJH37" s="10"/>
      <c r="HJI37" s="8"/>
      <c r="HJJ37"/>
      <c r="HJK37" s="8"/>
      <c r="HJL37"/>
      <c r="HJM37"/>
      <c r="HJN37"/>
      <c r="HJO37" s="10"/>
      <c r="HJP37" s="8"/>
      <c r="HJQ37"/>
      <c r="HJR37" s="8"/>
      <c r="HJS37"/>
      <c r="HJT37"/>
      <c r="HJU37"/>
      <c r="HJV37" s="10"/>
      <c r="HJW37" s="8"/>
      <c r="HJX37"/>
      <c r="HJY37" s="8"/>
      <c r="HJZ37"/>
      <c r="HKA37"/>
      <c r="HKB37"/>
      <c r="HKC37" s="10"/>
      <c r="HKD37" s="8"/>
      <c r="HKE37"/>
      <c r="HKF37" s="8"/>
      <c r="HKG37"/>
      <c r="HKH37"/>
      <c r="HKI37"/>
      <c r="HKJ37" s="10"/>
      <c r="HKK37" s="8"/>
      <c r="HKL37"/>
      <c r="HKM37" s="8"/>
      <c r="HKN37"/>
      <c r="HKO37"/>
      <c r="HKP37"/>
      <c r="HKQ37" s="10"/>
      <c r="HKR37" s="8"/>
      <c r="HKS37"/>
      <c r="HKT37" s="8"/>
      <c r="HKU37"/>
      <c r="HKV37"/>
      <c r="HKW37"/>
      <c r="HKX37" s="10"/>
      <c r="HKY37" s="8"/>
      <c r="HKZ37"/>
      <c r="HLA37" s="8"/>
      <c r="HLB37"/>
      <c r="HLC37"/>
      <c r="HLD37"/>
      <c r="HLE37" s="10"/>
      <c r="HLF37" s="8"/>
      <c r="HLG37"/>
      <c r="HLH37" s="8"/>
      <c r="HLI37"/>
      <c r="HLJ37"/>
      <c r="HLK37"/>
      <c r="HLL37" s="10"/>
      <c r="HLM37" s="8"/>
      <c r="HLN37"/>
      <c r="HLO37" s="8"/>
      <c r="HLP37"/>
      <c r="HLQ37"/>
      <c r="HLR37"/>
      <c r="HLS37" s="10"/>
      <c r="HLT37" s="22"/>
      <c r="HLU37"/>
      <c r="HLV37" s="8"/>
      <c r="HLW37"/>
      <c r="HLX37"/>
      <c r="HLY37"/>
      <c r="HLZ37" s="10"/>
      <c r="HMA37" s="22"/>
      <c r="HMB37"/>
      <c r="HMC37" s="8"/>
      <c r="HMD37"/>
      <c r="HME37"/>
      <c r="HMF37"/>
      <c r="HMG37" s="29"/>
      <c r="HMH37" s="44"/>
      <c r="HMI37" s="8"/>
      <c r="HMJ37" s="8"/>
      <c r="HMK37" s="10"/>
      <c r="HML37" s="10"/>
      <c r="HMM37"/>
      <c r="HMN37" s="8"/>
      <c r="HMO37"/>
      <c r="HMP37" s="8"/>
      <c r="HMQ37" s="6"/>
      <c r="HMR37"/>
      <c r="HMS37"/>
      <c r="HMT37" s="10"/>
      <c r="HMU37" s="8"/>
      <c r="HMV37"/>
      <c r="HMW37" s="8"/>
      <c r="HMX37"/>
      <c r="HMY37"/>
      <c r="HMZ37"/>
      <c r="HNA37" s="10"/>
      <c r="HNB37" s="8"/>
      <c r="HNC37"/>
      <c r="HND37" s="8"/>
      <c r="HNE37"/>
      <c r="HNF37"/>
      <c r="HNG37"/>
      <c r="HNH37" s="10"/>
      <c r="HNI37" s="8"/>
      <c r="HNJ37"/>
      <c r="HNK37" s="8"/>
      <c r="HNL37"/>
      <c r="HNM37"/>
      <c r="HNN37"/>
      <c r="HNO37" s="10"/>
      <c r="HNP37" s="8"/>
      <c r="HNQ37"/>
      <c r="HNR37" s="8"/>
      <c r="HNS37"/>
      <c r="HNT37"/>
      <c r="HNU37"/>
      <c r="HNV37" s="10"/>
      <c r="HNW37" s="8"/>
      <c r="HNX37"/>
      <c r="HNY37" s="8"/>
      <c r="HNZ37"/>
      <c r="HOA37"/>
      <c r="HOB37"/>
      <c r="HOC37" s="10"/>
      <c r="HOD37" s="8"/>
      <c r="HOE37"/>
      <c r="HOF37" s="8"/>
      <c r="HOG37"/>
      <c r="HOH37"/>
      <c r="HOI37"/>
      <c r="HOJ37" s="10"/>
      <c r="HOK37" s="8"/>
      <c r="HOL37"/>
      <c r="HOM37" s="8"/>
      <c r="HON37"/>
      <c r="HOO37"/>
      <c r="HOP37"/>
      <c r="HOQ37" s="10"/>
      <c r="HOR37" s="8"/>
      <c r="HOS37"/>
      <c r="HOT37" s="8"/>
      <c r="HOU37"/>
      <c r="HOV37"/>
      <c r="HOW37"/>
      <c r="HOX37" s="10"/>
      <c r="HOY37" s="8"/>
      <c r="HOZ37"/>
      <c r="HPA37" s="8"/>
      <c r="HPB37"/>
      <c r="HPC37"/>
      <c r="HPD37"/>
      <c r="HPE37" s="10"/>
      <c r="HPF37" s="8"/>
      <c r="HPG37"/>
      <c r="HPH37" s="8"/>
      <c r="HPI37"/>
      <c r="HPJ37"/>
      <c r="HPK37"/>
      <c r="HPL37" s="10"/>
      <c r="HPM37" s="8"/>
      <c r="HPN37"/>
      <c r="HPO37" s="8"/>
      <c r="HPP37"/>
      <c r="HPQ37"/>
      <c r="HPR37"/>
      <c r="HPS37" s="10"/>
      <c r="HPT37" s="8"/>
      <c r="HPU37"/>
      <c r="HPV37" s="8"/>
      <c r="HPW37"/>
      <c r="HPX37"/>
      <c r="HPY37"/>
      <c r="HPZ37" s="10"/>
      <c r="HQA37" s="8"/>
      <c r="HQB37"/>
      <c r="HQC37" s="8"/>
      <c r="HQD37"/>
      <c r="HQE37"/>
      <c r="HQF37"/>
      <c r="HQG37" s="10"/>
      <c r="HQH37" s="8"/>
      <c r="HQI37"/>
      <c r="HQJ37" s="8"/>
      <c r="HQK37"/>
      <c r="HQL37"/>
      <c r="HQM37"/>
      <c r="HQN37" s="10"/>
      <c r="HQO37" s="8"/>
      <c r="HQP37"/>
      <c r="HQQ37" s="8"/>
      <c r="HQR37"/>
      <c r="HQS37"/>
      <c r="HQT37"/>
      <c r="HQU37" s="10"/>
      <c r="HQV37" s="8"/>
      <c r="HQW37"/>
      <c r="HQX37" s="8"/>
      <c r="HQY37"/>
      <c r="HQZ37"/>
      <c r="HRA37"/>
      <c r="HRB37" s="10"/>
      <c r="HRC37" s="8"/>
      <c r="HRD37"/>
      <c r="HRE37" s="8"/>
      <c r="HRF37"/>
      <c r="HRG37"/>
      <c r="HRH37"/>
      <c r="HRI37" s="10"/>
      <c r="HRJ37" s="8"/>
      <c r="HRK37"/>
      <c r="HRL37" s="8"/>
      <c r="HRM37"/>
      <c r="HRN37"/>
      <c r="HRO37"/>
      <c r="HRP37" s="10"/>
      <c r="HRQ37" s="8"/>
      <c r="HRR37"/>
      <c r="HRS37" s="8"/>
      <c r="HRT37"/>
      <c r="HRU37"/>
      <c r="HRV37"/>
      <c r="HRW37" s="10"/>
      <c r="HRX37" s="8"/>
      <c r="HRY37"/>
      <c r="HRZ37" s="8"/>
      <c r="HSA37"/>
      <c r="HSB37"/>
      <c r="HSC37"/>
      <c r="HSD37" s="10"/>
      <c r="HSE37" s="8"/>
      <c r="HSF37"/>
      <c r="HSG37" s="8"/>
      <c r="HSH37"/>
      <c r="HSI37"/>
      <c r="HSJ37"/>
      <c r="HSK37" s="10"/>
      <c r="HSL37" s="8"/>
      <c r="HSM37"/>
      <c r="HSN37" s="8"/>
      <c r="HSO37"/>
      <c r="HSP37"/>
      <c r="HSQ37"/>
      <c r="HSR37" s="10"/>
      <c r="HSS37" s="8"/>
      <c r="HST37"/>
      <c r="HSU37" s="8"/>
      <c r="HSV37"/>
      <c r="HSW37"/>
      <c r="HSX37"/>
      <c r="HSY37" s="10"/>
      <c r="HSZ37" s="8"/>
      <c r="HTA37"/>
      <c r="HTB37" s="8"/>
      <c r="HTC37"/>
      <c r="HTD37"/>
      <c r="HTE37"/>
      <c r="HTF37" s="10"/>
      <c r="HTG37" s="8"/>
      <c r="HTH37"/>
      <c r="HTI37" s="8"/>
      <c r="HTJ37"/>
      <c r="HTK37"/>
      <c r="HTL37"/>
      <c r="HTM37" s="10"/>
      <c r="HTN37" s="8"/>
      <c r="HTO37"/>
      <c r="HTP37" s="8"/>
      <c r="HTQ37"/>
      <c r="HTR37"/>
      <c r="HTS37"/>
      <c r="HTT37" s="10"/>
      <c r="HTU37" s="8"/>
      <c r="HTV37"/>
      <c r="HTW37" s="8"/>
      <c r="HTX37"/>
      <c r="HTY37"/>
      <c r="HTZ37"/>
      <c r="HUA37" s="10"/>
      <c r="HUB37" s="8"/>
      <c r="HUC37"/>
      <c r="HUD37" s="8"/>
      <c r="HUE37"/>
      <c r="HUF37"/>
      <c r="HUG37"/>
      <c r="HUH37" s="10"/>
      <c r="HUI37" s="8"/>
      <c r="HUJ37"/>
      <c r="HUK37" s="8"/>
      <c r="HUL37"/>
      <c r="HUM37"/>
      <c r="HUN37"/>
      <c r="HUO37" s="10"/>
      <c r="HUP37" s="8"/>
      <c r="HUQ37"/>
      <c r="HUR37" s="8"/>
      <c r="HUS37"/>
      <c r="HUT37"/>
      <c r="HUU37"/>
      <c r="HUV37" s="10"/>
      <c r="HUW37" s="22"/>
      <c r="HUX37"/>
      <c r="HUY37" s="8"/>
      <c r="HUZ37"/>
      <c r="HVA37"/>
      <c r="HVB37"/>
      <c r="HVC37" s="10"/>
      <c r="HVD37" s="22"/>
      <c r="HVE37"/>
      <c r="HVF37" s="8"/>
      <c r="HVG37"/>
      <c r="HVH37"/>
      <c r="HVI37"/>
      <c r="HVJ37" s="29"/>
      <c r="HVK37" s="44"/>
      <c r="HVL37" s="8"/>
      <c r="HVM37" s="8"/>
      <c r="HVN37" s="10"/>
      <c r="HVO37" s="10"/>
      <c r="HVP37"/>
      <c r="HVQ37" s="8"/>
      <c r="HVR37"/>
      <c r="HVS37" s="8"/>
      <c r="HVT37" s="6"/>
      <c r="HVU37"/>
      <c r="HVV37"/>
      <c r="HVW37" s="10"/>
      <c r="HVX37" s="8"/>
      <c r="HVY37"/>
      <c r="HVZ37" s="8"/>
      <c r="HWA37"/>
      <c r="HWB37"/>
      <c r="HWC37"/>
      <c r="HWD37" s="10"/>
      <c r="HWE37" s="8"/>
      <c r="HWF37"/>
      <c r="HWG37" s="8"/>
      <c r="HWH37"/>
      <c r="HWI37"/>
      <c r="HWJ37"/>
      <c r="HWK37" s="10"/>
      <c r="HWL37" s="8"/>
      <c r="HWM37"/>
      <c r="HWN37" s="8"/>
      <c r="HWO37"/>
      <c r="HWP37"/>
      <c r="HWQ37"/>
      <c r="HWR37" s="10"/>
      <c r="HWS37" s="8"/>
      <c r="HWT37"/>
      <c r="HWU37" s="8"/>
      <c r="HWV37"/>
      <c r="HWW37"/>
      <c r="HWX37"/>
      <c r="HWY37" s="10"/>
      <c r="HWZ37" s="8"/>
      <c r="HXA37"/>
      <c r="HXB37" s="8"/>
      <c r="HXC37"/>
      <c r="HXD37"/>
      <c r="HXE37"/>
      <c r="HXF37" s="10"/>
      <c r="HXG37" s="8"/>
      <c r="HXH37"/>
      <c r="HXI37" s="8"/>
      <c r="HXJ37"/>
      <c r="HXK37"/>
      <c r="HXL37"/>
      <c r="HXM37" s="10"/>
      <c r="HXN37" s="8"/>
      <c r="HXO37"/>
      <c r="HXP37" s="8"/>
      <c r="HXQ37"/>
      <c r="HXR37"/>
      <c r="HXS37"/>
      <c r="HXT37" s="10"/>
      <c r="HXU37" s="8"/>
      <c r="HXV37"/>
      <c r="HXW37" s="8"/>
      <c r="HXX37"/>
      <c r="HXY37"/>
      <c r="HXZ37"/>
      <c r="HYA37" s="10"/>
      <c r="HYB37" s="8"/>
      <c r="HYC37"/>
      <c r="HYD37" s="8"/>
      <c r="HYE37"/>
      <c r="HYF37"/>
      <c r="HYG37"/>
      <c r="HYH37" s="10"/>
      <c r="HYI37" s="8"/>
      <c r="HYJ37"/>
      <c r="HYK37" s="8"/>
      <c r="HYL37"/>
      <c r="HYM37"/>
      <c r="HYN37"/>
      <c r="HYO37" s="10"/>
      <c r="HYP37" s="8"/>
      <c r="HYQ37"/>
      <c r="HYR37" s="8"/>
      <c r="HYS37"/>
      <c r="HYT37"/>
      <c r="HYU37"/>
      <c r="HYV37" s="10"/>
      <c r="HYW37" s="8"/>
      <c r="HYX37"/>
      <c r="HYY37" s="8"/>
      <c r="HYZ37"/>
      <c r="HZA37"/>
      <c r="HZB37"/>
      <c r="HZC37" s="10"/>
      <c r="HZD37" s="8"/>
      <c r="HZE37"/>
      <c r="HZF37" s="8"/>
      <c r="HZG37"/>
      <c r="HZH37"/>
      <c r="HZI37"/>
      <c r="HZJ37" s="10"/>
      <c r="HZK37" s="8"/>
      <c r="HZL37"/>
      <c r="HZM37" s="8"/>
      <c r="HZN37"/>
      <c r="HZO37"/>
      <c r="HZP37"/>
      <c r="HZQ37" s="10"/>
      <c r="HZR37" s="8"/>
      <c r="HZS37"/>
      <c r="HZT37" s="8"/>
      <c r="HZU37"/>
      <c r="HZV37"/>
      <c r="HZW37"/>
      <c r="HZX37" s="10"/>
      <c r="HZY37" s="8"/>
      <c r="HZZ37"/>
      <c r="IAA37" s="8"/>
      <c r="IAB37"/>
      <c r="IAC37"/>
      <c r="IAD37"/>
      <c r="IAE37" s="10"/>
      <c r="IAF37" s="8"/>
      <c r="IAG37"/>
      <c r="IAH37" s="8"/>
      <c r="IAI37"/>
      <c r="IAJ37"/>
      <c r="IAK37"/>
      <c r="IAL37" s="10"/>
      <c r="IAM37" s="8"/>
      <c r="IAN37"/>
      <c r="IAO37" s="8"/>
      <c r="IAP37"/>
      <c r="IAQ37"/>
      <c r="IAR37"/>
      <c r="IAS37" s="10"/>
      <c r="IAT37" s="8"/>
      <c r="IAU37"/>
      <c r="IAV37" s="8"/>
      <c r="IAW37"/>
      <c r="IAX37"/>
      <c r="IAY37"/>
      <c r="IAZ37" s="10"/>
      <c r="IBA37" s="8"/>
      <c r="IBB37"/>
      <c r="IBC37" s="8"/>
      <c r="IBD37"/>
      <c r="IBE37"/>
      <c r="IBF37"/>
      <c r="IBG37" s="10"/>
      <c r="IBH37" s="8"/>
      <c r="IBI37"/>
      <c r="IBJ37" s="8"/>
      <c r="IBK37"/>
      <c r="IBL37"/>
      <c r="IBM37"/>
      <c r="IBN37" s="10"/>
      <c r="IBO37" s="8"/>
      <c r="IBP37"/>
      <c r="IBQ37" s="8"/>
      <c r="IBR37"/>
      <c r="IBS37"/>
      <c r="IBT37"/>
      <c r="IBU37" s="10"/>
      <c r="IBV37" s="8"/>
      <c r="IBW37"/>
      <c r="IBX37" s="8"/>
      <c r="IBY37"/>
      <c r="IBZ37"/>
      <c r="ICA37"/>
      <c r="ICB37" s="10"/>
      <c r="ICC37" s="8"/>
      <c r="ICD37"/>
      <c r="ICE37" s="8"/>
      <c r="ICF37"/>
      <c r="ICG37"/>
      <c r="ICH37"/>
      <c r="ICI37" s="10"/>
      <c r="ICJ37" s="8"/>
      <c r="ICK37"/>
      <c r="ICL37" s="8"/>
      <c r="ICM37"/>
      <c r="ICN37"/>
      <c r="ICO37"/>
      <c r="ICP37" s="10"/>
      <c r="ICQ37" s="8"/>
      <c r="ICR37"/>
      <c r="ICS37" s="8"/>
      <c r="ICT37"/>
      <c r="ICU37"/>
      <c r="ICV37"/>
      <c r="ICW37" s="10"/>
      <c r="ICX37" s="8"/>
      <c r="ICY37"/>
      <c r="ICZ37" s="8"/>
      <c r="IDA37"/>
      <c r="IDB37"/>
      <c r="IDC37"/>
      <c r="IDD37" s="10"/>
      <c r="IDE37" s="8"/>
      <c r="IDF37"/>
      <c r="IDG37" s="8"/>
      <c r="IDH37"/>
      <c r="IDI37"/>
      <c r="IDJ37"/>
      <c r="IDK37" s="10"/>
      <c r="IDL37" s="8"/>
      <c r="IDM37"/>
      <c r="IDN37" s="8"/>
      <c r="IDO37"/>
      <c r="IDP37"/>
      <c r="IDQ37"/>
      <c r="IDR37" s="10"/>
      <c r="IDS37" s="8"/>
      <c r="IDT37"/>
      <c r="IDU37" s="8"/>
      <c r="IDV37"/>
      <c r="IDW37"/>
      <c r="IDX37"/>
      <c r="IDY37" s="10"/>
      <c r="IDZ37" s="22"/>
      <c r="IEA37"/>
      <c r="IEB37" s="8"/>
      <c r="IEC37"/>
      <c r="IED37"/>
      <c r="IEE37"/>
      <c r="IEF37" s="10"/>
      <c r="IEG37" s="22"/>
      <c r="IEH37"/>
      <c r="IEI37" s="8"/>
      <c r="IEJ37"/>
      <c r="IEK37"/>
      <c r="IEL37"/>
      <c r="IEM37" s="29"/>
      <c r="IEN37" s="44"/>
      <c r="IEO37" s="8"/>
      <c r="IEP37" s="8"/>
      <c r="IEQ37" s="10"/>
      <c r="IER37" s="10"/>
      <c r="IES37"/>
      <c r="IET37" s="8"/>
      <c r="IEU37"/>
      <c r="IEV37" s="8"/>
      <c r="IEW37" s="6"/>
      <c r="IEX37"/>
      <c r="IEY37"/>
      <c r="IEZ37" s="10"/>
      <c r="IFA37" s="8"/>
      <c r="IFB37"/>
      <c r="IFC37" s="8"/>
      <c r="IFD37"/>
      <c r="IFE37"/>
      <c r="IFF37"/>
      <c r="IFG37" s="10"/>
      <c r="IFH37" s="8"/>
      <c r="IFI37"/>
      <c r="IFJ37" s="8"/>
      <c r="IFK37"/>
      <c r="IFL37"/>
      <c r="IFM37"/>
      <c r="IFN37" s="10"/>
      <c r="IFO37" s="8"/>
      <c r="IFP37"/>
      <c r="IFQ37" s="8"/>
      <c r="IFR37"/>
      <c r="IFS37"/>
      <c r="IFT37"/>
      <c r="IFU37" s="10"/>
      <c r="IFV37" s="8"/>
      <c r="IFW37"/>
      <c r="IFX37" s="8"/>
      <c r="IFY37"/>
      <c r="IFZ37"/>
      <c r="IGA37"/>
      <c r="IGB37" s="10"/>
      <c r="IGC37" s="8"/>
      <c r="IGD37"/>
      <c r="IGE37" s="8"/>
      <c r="IGF37"/>
      <c r="IGG37"/>
      <c r="IGH37"/>
      <c r="IGI37" s="10"/>
      <c r="IGJ37" s="8"/>
      <c r="IGK37"/>
      <c r="IGL37" s="8"/>
      <c r="IGM37"/>
      <c r="IGN37"/>
      <c r="IGO37"/>
      <c r="IGP37" s="10"/>
      <c r="IGQ37" s="8"/>
      <c r="IGR37"/>
      <c r="IGS37" s="8"/>
      <c r="IGT37"/>
      <c r="IGU37"/>
      <c r="IGV37"/>
      <c r="IGW37" s="10"/>
      <c r="IGX37" s="8"/>
      <c r="IGY37"/>
      <c r="IGZ37" s="8"/>
      <c r="IHA37"/>
      <c r="IHB37"/>
      <c r="IHC37"/>
      <c r="IHD37" s="10"/>
      <c r="IHE37" s="8"/>
      <c r="IHF37"/>
      <c r="IHG37" s="8"/>
      <c r="IHH37"/>
      <c r="IHI37"/>
      <c r="IHJ37"/>
      <c r="IHK37" s="10"/>
      <c r="IHL37" s="8"/>
      <c r="IHM37"/>
      <c r="IHN37" s="8"/>
      <c r="IHO37"/>
      <c r="IHP37"/>
      <c r="IHQ37"/>
      <c r="IHR37" s="10"/>
      <c r="IHS37" s="8"/>
      <c r="IHT37"/>
      <c r="IHU37" s="8"/>
      <c r="IHV37"/>
      <c r="IHW37"/>
      <c r="IHX37"/>
      <c r="IHY37" s="10"/>
      <c r="IHZ37" s="8"/>
      <c r="IIA37"/>
      <c r="IIB37" s="8"/>
      <c r="IIC37"/>
      <c r="IID37"/>
      <c r="IIE37"/>
      <c r="IIF37" s="10"/>
      <c r="IIG37" s="8"/>
      <c r="IIH37"/>
      <c r="III37" s="8"/>
      <c r="IIJ37"/>
      <c r="IIK37"/>
      <c r="IIL37"/>
      <c r="IIM37" s="10"/>
      <c r="IIN37" s="8"/>
      <c r="IIO37"/>
      <c r="IIP37" s="8"/>
      <c r="IIQ37"/>
      <c r="IIR37"/>
      <c r="IIS37"/>
      <c r="IIT37" s="10"/>
      <c r="IIU37" s="8"/>
      <c r="IIV37"/>
      <c r="IIW37" s="8"/>
      <c r="IIX37"/>
      <c r="IIY37"/>
      <c r="IIZ37"/>
      <c r="IJA37" s="10"/>
      <c r="IJB37" s="8"/>
      <c r="IJC37"/>
      <c r="IJD37" s="8"/>
      <c r="IJE37"/>
      <c r="IJF37"/>
      <c r="IJG37"/>
      <c r="IJH37" s="10"/>
      <c r="IJI37" s="8"/>
      <c r="IJJ37"/>
      <c r="IJK37" s="8"/>
      <c r="IJL37"/>
      <c r="IJM37"/>
      <c r="IJN37"/>
      <c r="IJO37" s="10"/>
      <c r="IJP37" s="8"/>
      <c r="IJQ37"/>
      <c r="IJR37" s="8"/>
      <c r="IJS37"/>
      <c r="IJT37"/>
      <c r="IJU37"/>
      <c r="IJV37" s="10"/>
      <c r="IJW37" s="8"/>
      <c r="IJX37"/>
      <c r="IJY37" s="8"/>
      <c r="IJZ37"/>
      <c r="IKA37"/>
      <c r="IKB37"/>
      <c r="IKC37" s="10"/>
      <c r="IKD37" s="8"/>
      <c r="IKE37"/>
      <c r="IKF37" s="8"/>
      <c r="IKG37"/>
      <c r="IKH37"/>
      <c r="IKI37"/>
      <c r="IKJ37" s="10"/>
      <c r="IKK37" s="8"/>
      <c r="IKL37"/>
      <c r="IKM37" s="8"/>
      <c r="IKN37"/>
      <c r="IKO37"/>
      <c r="IKP37"/>
      <c r="IKQ37" s="10"/>
      <c r="IKR37" s="8"/>
      <c r="IKS37"/>
      <c r="IKT37" s="8"/>
      <c r="IKU37"/>
      <c r="IKV37"/>
      <c r="IKW37"/>
      <c r="IKX37" s="10"/>
      <c r="IKY37" s="8"/>
      <c r="IKZ37"/>
      <c r="ILA37" s="8"/>
      <c r="ILB37"/>
      <c r="ILC37"/>
      <c r="ILD37"/>
      <c r="ILE37" s="10"/>
      <c r="ILF37" s="8"/>
      <c r="ILG37"/>
      <c r="ILH37" s="8"/>
      <c r="ILI37"/>
      <c r="ILJ37"/>
      <c r="ILK37"/>
      <c r="ILL37" s="10"/>
      <c r="ILM37" s="8"/>
      <c r="ILN37"/>
      <c r="ILO37" s="8"/>
      <c r="ILP37"/>
      <c r="ILQ37"/>
      <c r="ILR37"/>
      <c r="ILS37" s="10"/>
      <c r="ILT37" s="8"/>
      <c r="ILU37"/>
      <c r="ILV37" s="8"/>
      <c r="ILW37"/>
      <c r="ILX37"/>
      <c r="ILY37"/>
      <c r="ILZ37" s="10"/>
      <c r="IMA37" s="8"/>
      <c r="IMB37"/>
      <c r="IMC37" s="8"/>
      <c r="IMD37"/>
      <c r="IME37"/>
      <c r="IMF37"/>
      <c r="IMG37" s="10"/>
      <c r="IMH37" s="8"/>
      <c r="IMI37"/>
      <c r="IMJ37" s="8"/>
      <c r="IMK37"/>
      <c r="IML37"/>
      <c r="IMM37"/>
      <c r="IMN37" s="10"/>
      <c r="IMO37" s="8"/>
      <c r="IMP37"/>
      <c r="IMQ37" s="8"/>
      <c r="IMR37"/>
      <c r="IMS37"/>
      <c r="IMT37"/>
      <c r="IMU37" s="10"/>
      <c r="IMV37" s="8"/>
      <c r="IMW37"/>
      <c r="IMX37" s="8"/>
      <c r="IMY37"/>
      <c r="IMZ37"/>
      <c r="INA37"/>
      <c r="INB37" s="10"/>
      <c r="INC37" s="22"/>
      <c r="IND37"/>
      <c r="INE37" s="8"/>
      <c r="INF37"/>
      <c r="ING37"/>
      <c r="INH37"/>
      <c r="INI37" s="10"/>
      <c r="INJ37" s="22"/>
      <c r="INK37"/>
      <c r="INL37" s="8"/>
      <c r="INM37"/>
      <c r="INN37"/>
      <c r="INO37"/>
      <c r="INP37" s="29"/>
      <c r="INQ37" s="44"/>
      <c r="INR37" s="8"/>
      <c r="INS37" s="8"/>
      <c r="INT37" s="10"/>
      <c r="INU37" s="10"/>
      <c r="INV37"/>
      <c r="INW37" s="8"/>
      <c r="INX37"/>
      <c r="INY37" s="8"/>
      <c r="INZ37" s="6"/>
      <c r="IOA37"/>
      <c r="IOB37"/>
      <c r="IOC37" s="10"/>
      <c r="IOD37" s="8"/>
      <c r="IOE37"/>
      <c r="IOF37" s="8"/>
      <c r="IOG37"/>
      <c r="IOH37"/>
      <c r="IOI37"/>
      <c r="IOJ37" s="10"/>
      <c r="IOK37" s="8"/>
      <c r="IOL37"/>
      <c r="IOM37" s="8"/>
      <c r="ION37"/>
      <c r="IOO37"/>
      <c r="IOP37"/>
      <c r="IOQ37" s="10"/>
      <c r="IOR37" s="8"/>
      <c r="IOS37"/>
      <c r="IOT37" s="8"/>
      <c r="IOU37"/>
      <c r="IOV37"/>
      <c r="IOW37"/>
      <c r="IOX37" s="10"/>
      <c r="IOY37" s="8"/>
      <c r="IOZ37"/>
      <c r="IPA37" s="8"/>
      <c r="IPB37"/>
      <c r="IPC37"/>
      <c r="IPD37"/>
      <c r="IPE37" s="10"/>
      <c r="IPF37" s="8"/>
      <c r="IPG37"/>
      <c r="IPH37" s="8"/>
      <c r="IPI37"/>
      <c r="IPJ37"/>
      <c r="IPK37"/>
      <c r="IPL37" s="10"/>
      <c r="IPM37" s="8"/>
      <c r="IPN37"/>
      <c r="IPO37" s="8"/>
      <c r="IPP37"/>
      <c r="IPQ37"/>
      <c r="IPR37"/>
      <c r="IPS37" s="10"/>
      <c r="IPT37" s="8"/>
      <c r="IPU37"/>
      <c r="IPV37" s="8"/>
      <c r="IPW37"/>
      <c r="IPX37"/>
      <c r="IPY37"/>
      <c r="IPZ37" s="10"/>
      <c r="IQA37" s="8"/>
      <c r="IQB37"/>
      <c r="IQC37" s="8"/>
      <c r="IQD37"/>
      <c r="IQE37"/>
      <c r="IQF37"/>
      <c r="IQG37" s="10"/>
      <c r="IQH37" s="8"/>
      <c r="IQI37"/>
      <c r="IQJ37" s="8"/>
      <c r="IQK37"/>
      <c r="IQL37"/>
      <c r="IQM37"/>
      <c r="IQN37" s="10"/>
      <c r="IQO37" s="8"/>
      <c r="IQP37"/>
      <c r="IQQ37" s="8"/>
      <c r="IQR37"/>
      <c r="IQS37"/>
      <c r="IQT37"/>
      <c r="IQU37" s="10"/>
      <c r="IQV37" s="8"/>
      <c r="IQW37"/>
      <c r="IQX37" s="8"/>
      <c r="IQY37"/>
      <c r="IQZ37"/>
      <c r="IRA37"/>
      <c r="IRB37" s="10"/>
      <c r="IRC37" s="8"/>
      <c r="IRD37"/>
      <c r="IRE37" s="8"/>
      <c r="IRF37"/>
      <c r="IRG37"/>
      <c r="IRH37"/>
      <c r="IRI37" s="10"/>
      <c r="IRJ37" s="8"/>
      <c r="IRK37"/>
      <c r="IRL37" s="8"/>
      <c r="IRM37"/>
      <c r="IRN37"/>
      <c r="IRO37"/>
      <c r="IRP37" s="10"/>
      <c r="IRQ37" s="8"/>
      <c r="IRR37"/>
      <c r="IRS37" s="8"/>
      <c r="IRT37"/>
      <c r="IRU37"/>
      <c r="IRV37"/>
      <c r="IRW37" s="10"/>
      <c r="IRX37" s="8"/>
      <c r="IRY37"/>
      <c r="IRZ37" s="8"/>
      <c r="ISA37"/>
      <c r="ISB37"/>
      <c r="ISC37"/>
      <c r="ISD37" s="10"/>
      <c r="ISE37" s="8"/>
      <c r="ISF37"/>
      <c r="ISG37" s="8"/>
      <c r="ISH37"/>
      <c r="ISI37"/>
      <c r="ISJ37"/>
      <c r="ISK37" s="10"/>
      <c r="ISL37" s="8"/>
      <c r="ISM37"/>
      <c r="ISN37" s="8"/>
      <c r="ISO37"/>
      <c r="ISP37"/>
      <c r="ISQ37"/>
      <c r="ISR37" s="10"/>
      <c r="ISS37" s="8"/>
      <c r="IST37"/>
      <c r="ISU37" s="8"/>
      <c r="ISV37"/>
      <c r="ISW37"/>
      <c r="ISX37"/>
      <c r="ISY37" s="10"/>
      <c r="ISZ37" s="8"/>
      <c r="ITA37"/>
      <c r="ITB37" s="8"/>
      <c r="ITC37"/>
      <c r="ITD37"/>
      <c r="ITE37"/>
      <c r="ITF37" s="10"/>
      <c r="ITG37" s="8"/>
      <c r="ITH37"/>
      <c r="ITI37" s="8"/>
      <c r="ITJ37"/>
      <c r="ITK37"/>
      <c r="ITL37"/>
      <c r="ITM37" s="10"/>
      <c r="ITN37" s="8"/>
      <c r="ITO37"/>
      <c r="ITP37" s="8"/>
      <c r="ITQ37"/>
      <c r="ITR37"/>
      <c r="ITS37"/>
      <c r="ITT37" s="10"/>
      <c r="ITU37" s="8"/>
      <c r="ITV37"/>
      <c r="ITW37" s="8"/>
      <c r="ITX37"/>
      <c r="ITY37"/>
      <c r="ITZ37"/>
      <c r="IUA37" s="10"/>
      <c r="IUB37" s="8"/>
      <c r="IUC37"/>
      <c r="IUD37" s="8"/>
      <c r="IUE37"/>
      <c r="IUF37"/>
      <c r="IUG37"/>
      <c r="IUH37" s="10"/>
      <c r="IUI37" s="8"/>
      <c r="IUJ37"/>
      <c r="IUK37" s="8"/>
      <c r="IUL37"/>
      <c r="IUM37"/>
      <c r="IUN37"/>
      <c r="IUO37" s="10"/>
      <c r="IUP37" s="8"/>
      <c r="IUQ37"/>
      <c r="IUR37" s="8"/>
      <c r="IUS37"/>
      <c r="IUT37"/>
      <c r="IUU37"/>
      <c r="IUV37" s="10"/>
      <c r="IUW37" s="8"/>
      <c r="IUX37"/>
      <c r="IUY37" s="8"/>
      <c r="IUZ37"/>
      <c r="IVA37"/>
      <c r="IVB37"/>
      <c r="IVC37" s="10"/>
      <c r="IVD37" s="8"/>
      <c r="IVE37"/>
      <c r="IVF37" s="8"/>
      <c r="IVG37"/>
      <c r="IVH37"/>
      <c r="IVI37"/>
      <c r="IVJ37" s="10"/>
      <c r="IVK37" s="8"/>
      <c r="IVL37"/>
      <c r="IVM37" s="8"/>
      <c r="IVN37"/>
      <c r="IVO37"/>
      <c r="IVP37"/>
      <c r="IVQ37" s="10"/>
      <c r="IVR37" s="8"/>
      <c r="IVS37"/>
      <c r="IVT37" s="8"/>
      <c r="IVU37"/>
      <c r="IVV37"/>
      <c r="IVW37"/>
      <c r="IVX37" s="10"/>
      <c r="IVY37" s="8"/>
      <c r="IVZ37"/>
      <c r="IWA37" s="8"/>
      <c r="IWB37"/>
      <c r="IWC37"/>
      <c r="IWD37"/>
      <c r="IWE37" s="10"/>
      <c r="IWF37" s="22"/>
      <c r="IWG37"/>
      <c r="IWH37" s="8"/>
      <c r="IWI37"/>
      <c r="IWJ37"/>
      <c r="IWK37"/>
      <c r="IWL37" s="10"/>
      <c r="IWM37" s="22"/>
      <c r="IWN37"/>
      <c r="IWO37" s="8"/>
      <c r="IWP37"/>
      <c r="IWQ37"/>
      <c r="IWR37"/>
      <c r="IWS37" s="29"/>
      <c r="IWT37" s="44"/>
      <c r="IWU37" s="8"/>
      <c r="IWV37" s="8"/>
      <c r="IWW37" s="10"/>
      <c r="IWX37" s="10"/>
      <c r="IWY37"/>
      <c r="IWZ37" s="8"/>
      <c r="IXA37"/>
      <c r="IXB37" s="8"/>
      <c r="IXC37" s="6"/>
      <c r="IXD37"/>
      <c r="IXE37"/>
      <c r="IXF37" s="10"/>
      <c r="IXG37" s="8"/>
      <c r="IXH37"/>
      <c r="IXI37" s="8"/>
      <c r="IXJ37"/>
      <c r="IXK37"/>
      <c r="IXL37"/>
      <c r="IXM37" s="10"/>
      <c r="IXN37" s="8"/>
      <c r="IXO37"/>
      <c r="IXP37" s="8"/>
      <c r="IXQ37"/>
      <c r="IXR37"/>
      <c r="IXS37"/>
      <c r="IXT37" s="10"/>
      <c r="IXU37" s="8"/>
      <c r="IXV37"/>
      <c r="IXW37" s="8"/>
      <c r="IXX37"/>
      <c r="IXY37"/>
      <c r="IXZ37"/>
      <c r="IYA37" s="10"/>
      <c r="IYB37" s="8"/>
      <c r="IYC37"/>
      <c r="IYD37" s="8"/>
      <c r="IYE37"/>
      <c r="IYF37"/>
      <c r="IYG37"/>
      <c r="IYH37" s="10"/>
      <c r="IYI37" s="8"/>
      <c r="IYJ37"/>
      <c r="IYK37" s="8"/>
      <c r="IYL37"/>
      <c r="IYM37"/>
      <c r="IYN37"/>
      <c r="IYO37" s="10"/>
      <c r="IYP37" s="8"/>
      <c r="IYQ37"/>
      <c r="IYR37" s="8"/>
      <c r="IYS37"/>
      <c r="IYT37"/>
      <c r="IYU37"/>
      <c r="IYV37" s="10"/>
      <c r="IYW37" s="8"/>
      <c r="IYX37"/>
      <c r="IYY37" s="8"/>
      <c r="IYZ37"/>
      <c r="IZA37"/>
      <c r="IZB37"/>
      <c r="IZC37" s="10"/>
      <c r="IZD37" s="8"/>
      <c r="IZE37"/>
      <c r="IZF37" s="8"/>
      <c r="IZG37"/>
      <c r="IZH37"/>
      <c r="IZI37"/>
      <c r="IZJ37" s="10"/>
      <c r="IZK37" s="8"/>
      <c r="IZL37"/>
      <c r="IZM37" s="8"/>
      <c r="IZN37"/>
      <c r="IZO37"/>
      <c r="IZP37"/>
      <c r="IZQ37" s="10"/>
      <c r="IZR37" s="8"/>
      <c r="IZS37"/>
      <c r="IZT37" s="8"/>
      <c r="IZU37"/>
      <c r="IZV37"/>
      <c r="IZW37"/>
      <c r="IZX37" s="10"/>
      <c r="IZY37" s="8"/>
      <c r="IZZ37"/>
      <c r="JAA37" s="8"/>
      <c r="JAB37"/>
      <c r="JAC37"/>
      <c r="JAD37"/>
      <c r="JAE37" s="10"/>
      <c r="JAF37" s="8"/>
      <c r="JAG37"/>
      <c r="JAH37" s="8"/>
      <c r="JAI37"/>
      <c r="JAJ37"/>
      <c r="JAK37"/>
      <c r="JAL37" s="10"/>
      <c r="JAM37" s="8"/>
      <c r="JAN37"/>
      <c r="JAO37" s="8"/>
      <c r="JAP37"/>
      <c r="JAQ37"/>
      <c r="JAR37"/>
      <c r="JAS37" s="10"/>
      <c r="JAT37" s="8"/>
      <c r="JAU37"/>
      <c r="JAV37" s="8"/>
      <c r="JAW37"/>
      <c r="JAX37"/>
      <c r="JAY37"/>
      <c r="JAZ37" s="10"/>
      <c r="JBA37" s="8"/>
      <c r="JBB37"/>
      <c r="JBC37" s="8"/>
      <c r="JBD37"/>
      <c r="JBE37"/>
      <c r="JBF37"/>
      <c r="JBG37" s="10"/>
      <c r="JBH37" s="8"/>
      <c r="JBI37"/>
      <c r="JBJ37" s="8"/>
      <c r="JBK37"/>
      <c r="JBL37"/>
      <c r="JBM37"/>
      <c r="JBN37" s="10"/>
      <c r="JBO37" s="8"/>
      <c r="JBP37"/>
      <c r="JBQ37" s="8"/>
      <c r="JBR37"/>
      <c r="JBS37"/>
      <c r="JBT37"/>
      <c r="JBU37" s="10"/>
      <c r="JBV37" s="8"/>
      <c r="JBW37"/>
      <c r="JBX37" s="8"/>
      <c r="JBY37"/>
      <c r="JBZ37"/>
      <c r="JCA37"/>
      <c r="JCB37" s="10"/>
      <c r="JCC37" s="8"/>
      <c r="JCD37"/>
      <c r="JCE37" s="8"/>
      <c r="JCF37"/>
      <c r="JCG37"/>
      <c r="JCH37"/>
      <c r="JCI37" s="10"/>
      <c r="JCJ37" s="8"/>
      <c r="JCK37"/>
      <c r="JCL37" s="8"/>
      <c r="JCM37"/>
      <c r="JCN37"/>
      <c r="JCO37"/>
      <c r="JCP37" s="10"/>
      <c r="JCQ37" s="8"/>
      <c r="JCR37"/>
      <c r="JCS37" s="8"/>
      <c r="JCT37"/>
      <c r="JCU37"/>
      <c r="JCV37"/>
      <c r="JCW37" s="10"/>
      <c r="JCX37" s="8"/>
      <c r="JCY37"/>
      <c r="JCZ37" s="8"/>
      <c r="JDA37"/>
      <c r="JDB37"/>
      <c r="JDC37"/>
      <c r="JDD37" s="10"/>
      <c r="JDE37" s="8"/>
      <c r="JDF37"/>
      <c r="JDG37" s="8"/>
      <c r="JDH37"/>
      <c r="JDI37"/>
      <c r="JDJ37"/>
      <c r="JDK37" s="10"/>
      <c r="JDL37" s="8"/>
      <c r="JDM37"/>
      <c r="JDN37" s="8"/>
      <c r="JDO37"/>
      <c r="JDP37"/>
      <c r="JDQ37"/>
      <c r="JDR37" s="10"/>
      <c r="JDS37" s="8"/>
      <c r="JDT37"/>
      <c r="JDU37" s="8"/>
      <c r="JDV37"/>
      <c r="JDW37"/>
      <c r="JDX37"/>
      <c r="JDY37" s="10"/>
      <c r="JDZ37" s="8"/>
      <c r="JEA37"/>
      <c r="JEB37" s="8"/>
      <c r="JEC37"/>
      <c r="JED37"/>
      <c r="JEE37"/>
      <c r="JEF37" s="10"/>
      <c r="JEG37" s="8"/>
      <c r="JEH37"/>
      <c r="JEI37" s="8"/>
      <c r="JEJ37"/>
      <c r="JEK37"/>
      <c r="JEL37"/>
      <c r="JEM37" s="10"/>
      <c r="JEN37" s="8"/>
      <c r="JEO37"/>
      <c r="JEP37" s="8"/>
      <c r="JEQ37"/>
      <c r="JER37"/>
      <c r="JES37"/>
      <c r="JET37" s="10"/>
      <c r="JEU37" s="8"/>
      <c r="JEV37"/>
      <c r="JEW37" s="8"/>
      <c r="JEX37"/>
      <c r="JEY37"/>
      <c r="JEZ37"/>
      <c r="JFA37" s="10"/>
      <c r="JFB37" s="8"/>
      <c r="JFC37"/>
      <c r="JFD37" s="8"/>
      <c r="JFE37"/>
      <c r="JFF37"/>
      <c r="JFG37"/>
      <c r="JFH37" s="10"/>
      <c r="JFI37" s="22"/>
      <c r="JFJ37"/>
      <c r="JFK37" s="8"/>
      <c r="JFL37"/>
      <c r="JFM37"/>
      <c r="JFN37"/>
      <c r="JFO37" s="10"/>
      <c r="JFP37" s="22"/>
      <c r="JFQ37"/>
      <c r="JFR37" s="8"/>
      <c r="JFS37"/>
      <c r="JFT37"/>
      <c r="JFU37"/>
      <c r="JFV37" s="29"/>
      <c r="JFW37" s="44"/>
      <c r="JFX37" s="8"/>
      <c r="JFY37" s="8"/>
      <c r="JFZ37" s="10"/>
      <c r="JGA37" s="10"/>
      <c r="JGB37"/>
      <c r="JGC37" s="8"/>
      <c r="JGD37"/>
      <c r="JGE37" s="8"/>
      <c r="JGF37" s="6"/>
      <c r="JGG37"/>
      <c r="JGH37"/>
      <c r="JGI37" s="10"/>
      <c r="JGJ37" s="8"/>
      <c r="JGK37"/>
      <c r="JGL37" s="8"/>
      <c r="JGM37"/>
      <c r="JGN37"/>
      <c r="JGO37"/>
      <c r="JGP37" s="10"/>
      <c r="JGQ37" s="8"/>
      <c r="JGR37"/>
      <c r="JGS37" s="8"/>
      <c r="JGT37"/>
      <c r="JGU37"/>
      <c r="JGV37"/>
      <c r="JGW37" s="10"/>
      <c r="JGX37" s="8"/>
      <c r="JGY37"/>
      <c r="JGZ37" s="8"/>
      <c r="JHA37"/>
      <c r="JHB37"/>
      <c r="JHC37"/>
      <c r="JHD37" s="10"/>
      <c r="JHE37" s="8"/>
      <c r="JHF37"/>
      <c r="JHG37" s="8"/>
      <c r="JHH37"/>
      <c r="JHI37"/>
      <c r="JHJ37"/>
      <c r="JHK37" s="10"/>
      <c r="JHL37" s="8"/>
      <c r="JHM37"/>
      <c r="JHN37" s="8"/>
      <c r="JHO37"/>
      <c r="JHP37"/>
      <c r="JHQ37"/>
      <c r="JHR37" s="10"/>
      <c r="JHS37" s="8"/>
      <c r="JHT37"/>
      <c r="JHU37" s="8"/>
      <c r="JHV37"/>
      <c r="JHW37"/>
      <c r="JHX37"/>
      <c r="JHY37" s="10"/>
      <c r="JHZ37" s="8"/>
      <c r="JIA37"/>
      <c r="JIB37" s="8"/>
      <c r="JIC37"/>
      <c r="JID37"/>
      <c r="JIE37"/>
      <c r="JIF37" s="10"/>
      <c r="JIG37" s="8"/>
      <c r="JIH37"/>
      <c r="JII37" s="8"/>
      <c r="JIJ37"/>
      <c r="JIK37"/>
      <c r="JIL37"/>
      <c r="JIM37" s="10"/>
      <c r="JIN37" s="8"/>
      <c r="JIO37"/>
      <c r="JIP37" s="8"/>
      <c r="JIQ37"/>
      <c r="JIR37"/>
      <c r="JIS37"/>
      <c r="JIT37" s="10"/>
      <c r="JIU37" s="8"/>
      <c r="JIV37"/>
      <c r="JIW37" s="8"/>
      <c r="JIX37"/>
      <c r="JIY37"/>
      <c r="JIZ37"/>
      <c r="JJA37" s="10"/>
      <c r="JJB37" s="8"/>
      <c r="JJC37"/>
      <c r="JJD37" s="8"/>
      <c r="JJE37"/>
      <c r="JJF37"/>
      <c r="JJG37"/>
      <c r="JJH37" s="10"/>
      <c r="JJI37" s="8"/>
      <c r="JJJ37"/>
      <c r="JJK37" s="8"/>
      <c r="JJL37"/>
      <c r="JJM37"/>
      <c r="JJN37"/>
      <c r="JJO37" s="10"/>
      <c r="JJP37" s="8"/>
      <c r="JJQ37"/>
      <c r="JJR37" s="8"/>
      <c r="JJS37"/>
      <c r="JJT37"/>
      <c r="JJU37"/>
      <c r="JJV37" s="10"/>
      <c r="JJW37" s="8"/>
      <c r="JJX37"/>
      <c r="JJY37" s="8"/>
      <c r="JJZ37"/>
      <c r="JKA37"/>
      <c r="JKB37"/>
      <c r="JKC37" s="10"/>
      <c r="JKD37" s="8"/>
      <c r="JKE37"/>
      <c r="JKF37" s="8"/>
      <c r="JKG37"/>
      <c r="JKH37"/>
      <c r="JKI37"/>
      <c r="JKJ37" s="10"/>
      <c r="JKK37" s="8"/>
      <c r="JKL37"/>
      <c r="JKM37" s="8"/>
      <c r="JKN37"/>
      <c r="JKO37"/>
      <c r="JKP37"/>
      <c r="JKQ37" s="10"/>
      <c r="JKR37" s="8"/>
      <c r="JKS37"/>
      <c r="JKT37" s="8"/>
      <c r="JKU37"/>
      <c r="JKV37"/>
      <c r="JKW37"/>
      <c r="JKX37" s="10"/>
      <c r="JKY37" s="8"/>
      <c r="JKZ37"/>
      <c r="JLA37" s="8"/>
      <c r="JLB37"/>
      <c r="JLC37"/>
      <c r="JLD37"/>
      <c r="JLE37" s="10"/>
      <c r="JLF37" s="8"/>
      <c r="JLG37"/>
      <c r="JLH37" s="8"/>
      <c r="JLI37"/>
      <c r="JLJ37"/>
      <c r="JLK37"/>
      <c r="JLL37" s="10"/>
      <c r="JLM37" s="8"/>
      <c r="JLN37"/>
      <c r="JLO37" s="8"/>
      <c r="JLP37"/>
      <c r="JLQ37"/>
      <c r="JLR37"/>
      <c r="JLS37" s="10"/>
      <c r="JLT37" s="8"/>
      <c r="JLU37"/>
      <c r="JLV37" s="8"/>
      <c r="JLW37"/>
      <c r="JLX37"/>
      <c r="JLY37"/>
      <c r="JLZ37" s="10"/>
      <c r="JMA37" s="8"/>
      <c r="JMB37"/>
      <c r="JMC37" s="8"/>
      <c r="JMD37"/>
      <c r="JME37"/>
      <c r="JMF37"/>
      <c r="JMG37" s="10"/>
      <c r="JMH37" s="8"/>
      <c r="JMI37"/>
      <c r="JMJ37" s="8"/>
      <c r="JMK37"/>
      <c r="JML37"/>
      <c r="JMM37"/>
      <c r="JMN37" s="10"/>
      <c r="JMO37" s="8"/>
      <c r="JMP37"/>
      <c r="JMQ37" s="8"/>
      <c r="JMR37"/>
      <c r="JMS37"/>
      <c r="JMT37"/>
      <c r="JMU37" s="10"/>
      <c r="JMV37" s="8"/>
      <c r="JMW37"/>
      <c r="JMX37" s="8"/>
      <c r="JMY37"/>
      <c r="JMZ37"/>
      <c r="JNA37"/>
      <c r="JNB37" s="10"/>
      <c r="JNC37" s="8"/>
      <c r="JND37"/>
      <c r="JNE37" s="8"/>
      <c r="JNF37"/>
      <c r="JNG37"/>
      <c r="JNH37"/>
      <c r="JNI37" s="10"/>
      <c r="JNJ37" s="8"/>
      <c r="JNK37"/>
      <c r="JNL37" s="8"/>
      <c r="JNM37"/>
      <c r="JNN37"/>
      <c r="JNO37"/>
      <c r="JNP37" s="10"/>
      <c r="JNQ37" s="8"/>
      <c r="JNR37"/>
      <c r="JNS37" s="8"/>
      <c r="JNT37"/>
      <c r="JNU37"/>
      <c r="JNV37"/>
      <c r="JNW37" s="10"/>
      <c r="JNX37" s="8"/>
      <c r="JNY37"/>
      <c r="JNZ37" s="8"/>
      <c r="JOA37"/>
      <c r="JOB37"/>
      <c r="JOC37"/>
      <c r="JOD37" s="10"/>
      <c r="JOE37" s="8"/>
      <c r="JOF37"/>
      <c r="JOG37" s="8"/>
      <c r="JOH37"/>
      <c r="JOI37"/>
      <c r="JOJ37"/>
      <c r="JOK37" s="10"/>
      <c r="JOL37" s="22"/>
      <c r="JOM37"/>
      <c r="JON37" s="8"/>
      <c r="JOO37"/>
      <c r="JOP37"/>
      <c r="JOQ37"/>
      <c r="JOR37" s="10"/>
      <c r="JOS37" s="22"/>
      <c r="JOT37"/>
      <c r="JOU37" s="8"/>
      <c r="JOV37"/>
      <c r="JOW37"/>
      <c r="JOX37"/>
      <c r="JOY37" s="29"/>
      <c r="JOZ37" s="44"/>
      <c r="JPA37" s="8"/>
      <c r="JPB37" s="8"/>
      <c r="JPC37" s="10"/>
      <c r="JPD37" s="10"/>
      <c r="JPE37"/>
      <c r="JPF37" s="8"/>
      <c r="JPG37"/>
      <c r="JPH37" s="8"/>
      <c r="JPI37" s="6"/>
      <c r="JPJ37"/>
      <c r="JPK37"/>
      <c r="JPL37" s="10"/>
      <c r="JPM37" s="8"/>
      <c r="JPN37"/>
      <c r="JPO37" s="8"/>
      <c r="JPP37"/>
      <c r="JPQ37"/>
      <c r="JPR37"/>
      <c r="JPS37" s="10"/>
      <c r="JPT37" s="8"/>
      <c r="JPU37"/>
      <c r="JPV37" s="8"/>
      <c r="JPW37"/>
      <c r="JPX37"/>
      <c r="JPY37"/>
      <c r="JPZ37" s="10"/>
      <c r="JQA37" s="8"/>
      <c r="JQB37"/>
      <c r="JQC37" s="8"/>
      <c r="JQD37"/>
      <c r="JQE37"/>
      <c r="JQF37"/>
      <c r="JQG37" s="10"/>
      <c r="JQH37" s="8"/>
      <c r="JQI37"/>
      <c r="JQJ37" s="8"/>
      <c r="JQK37"/>
      <c r="JQL37"/>
      <c r="JQM37"/>
      <c r="JQN37" s="10"/>
      <c r="JQO37" s="8"/>
      <c r="JQP37"/>
      <c r="JQQ37" s="8"/>
      <c r="JQR37"/>
      <c r="JQS37"/>
      <c r="JQT37"/>
      <c r="JQU37" s="10"/>
      <c r="JQV37" s="8"/>
      <c r="JQW37"/>
      <c r="JQX37" s="8"/>
      <c r="JQY37"/>
      <c r="JQZ37"/>
      <c r="JRA37"/>
      <c r="JRB37" s="10"/>
      <c r="JRC37" s="8"/>
      <c r="JRD37"/>
      <c r="JRE37" s="8"/>
      <c r="JRF37"/>
      <c r="JRG37"/>
      <c r="JRH37"/>
      <c r="JRI37" s="10"/>
      <c r="JRJ37" s="8"/>
      <c r="JRK37"/>
      <c r="JRL37" s="8"/>
      <c r="JRM37"/>
      <c r="JRN37"/>
      <c r="JRO37"/>
      <c r="JRP37" s="10"/>
      <c r="JRQ37" s="8"/>
      <c r="JRR37"/>
      <c r="JRS37" s="8"/>
      <c r="JRT37"/>
      <c r="JRU37"/>
      <c r="JRV37"/>
      <c r="JRW37" s="10"/>
      <c r="JRX37" s="8"/>
      <c r="JRY37"/>
      <c r="JRZ37" s="8"/>
      <c r="JSA37"/>
      <c r="JSB37"/>
      <c r="JSC37"/>
      <c r="JSD37" s="10"/>
      <c r="JSE37" s="8"/>
      <c r="JSF37"/>
      <c r="JSG37" s="8"/>
      <c r="JSH37"/>
      <c r="JSI37"/>
      <c r="JSJ37"/>
      <c r="JSK37" s="10"/>
      <c r="JSL37" s="8"/>
      <c r="JSM37"/>
      <c r="JSN37" s="8"/>
      <c r="JSO37"/>
      <c r="JSP37"/>
      <c r="JSQ37"/>
      <c r="JSR37" s="10"/>
      <c r="JSS37" s="8"/>
      <c r="JST37"/>
      <c r="JSU37" s="8"/>
      <c r="JSV37"/>
      <c r="JSW37"/>
      <c r="JSX37"/>
      <c r="JSY37" s="10"/>
      <c r="JSZ37" s="8"/>
      <c r="JTA37"/>
      <c r="JTB37" s="8"/>
      <c r="JTC37"/>
      <c r="JTD37"/>
      <c r="JTE37"/>
      <c r="JTF37" s="10"/>
      <c r="JTG37" s="8"/>
      <c r="JTH37"/>
      <c r="JTI37" s="8"/>
      <c r="JTJ37"/>
      <c r="JTK37"/>
      <c r="JTL37"/>
      <c r="JTM37" s="10"/>
      <c r="JTN37" s="8"/>
      <c r="JTO37"/>
      <c r="JTP37" s="8"/>
      <c r="JTQ37"/>
      <c r="JTR37"/>
      <c r="JTS37"/>
      <c r="JTT37" s="10"/>
      <c r="JTU37" s="8"/>
      <c r="JTV37"/>
      <c r="JTW37" s="8"/>
      <c r="JTX37"/>
      <c r="JTY37"/>
      <c r="JTZ37"/>
      <c r="JUA37" s="10"/>
      <c r="JUB37" s="8"/>
      <c r="JUC37"/>
      <c r="JUD37" s="8"/>
      <c r="JUE37"/>
      <c r="JUF37"/>
      <c r="JUG37"/>
      <c r="JUH37" s="10"/>
      <c r="JUI37" s="8"/>
      <c r="JUJ37"/>
      <c r="JUK37" s="8"/>
      <c r="JUL37"/>
      <c r="JUM37"/>
      <c r="JUN37"/>
      <c r="JUO37" s="10"/>
      <c r="JUP37" s="8"/>
      <c r="JUQ37"/>
      <c r="JUR37" s="8"/>
      <c r="JUS37"/>
      <c r="JUT37"/>
      <c r="JUU37"/>
      <c r="JUV37" s="10"/>
      <c r="JUW37" s="8"/>
      <c r="JUX37"/>
      <c r="JUY37" s="8"/>
      <c r="JUZ37"/>
      <c r="JVA37"/>
      <c r="JVB37"/>
      <c r="JVC37" s="10"/>
      <c r="JVD37" s="8"/>
      <c r="JVE37"/>
      <c r="JVF37" s="8"/>
      <c r="JVG37"/>
      <c r="JVH37"/>
      <c r="JVI37"/>
      <c r="JVJ37" s="10"/>
      <c r="JVK37" s="8"/>
      <c r="JVL37"/>
      <c r="JVM37" s="8"/>
      <c r="JVN37"/>
      <c r="JVO37"/>
      <c r="JVP37"/>
      <c r="JVQ37" s="10"/>
      <c r="JVR37" s="8"/>
      <c r="JVS37"/>
      <c r="JVT37" s="8"/>
      <c r="JVU37"/>
      <c r="JVV37"/>
      <c r="JVW37"/>
      <c r="JVX37" s="10"/>
      <c r="JVY37" s="8"/>
      <c r="JVZ37"/>
      <c r="JWA37" s="8"/>
      <c r="JWB37"/>
      <c r="JWC37"/>
      <c r="JWD37"/>
      <c r="JWE37" s="10"/>
      <c r="JWF37" s="8"/>
      <c r="JWG37"/>
      <c r="JWH37" s="8"/>
      <c r="JWI37"/>
      <c r="JWJ37"/>
      <c r="JWK37"/>
      <c r="JWL37" s="10"/>
      <c r="JWM37" s="8"/>
      <c r="JWN37"/>
      <c r="JWO37" s="8"/>
      <c r="JWP37"/>
      <c r="JWQ37"/>
      <c r="JWR37"/>
      <c r="JWS37" s="10"/>
      <c r="JWT37" s="8"/>
      <c r="JWU37"/>
      <c r="JWV37" s="8"/>
      <c r="JWW37"/>
      <c r="JWX37"/>
      <c r="JWY37"/>
      <c r="JWZ37" s="10"/>
      <c r="JXA37" s="8"/>
      <c r="JXB37"/>
      <c r="JXC37" s="8"/>
      <c r="JXD37"/>
      <c r="JXE37"/>
      <c r="JXF37"/>
      <c r="JXG37" s="10"/>
      <c r="JXH37" s="8"/>
      <c r="JXI37"/>
      <c r="JXJ37" s="8"/>
      <c r="JXK37"/>
      <c r="JXL37"/>
      <c r="JXM37"/>
      <c r="JXN37" s="10"/>
      <c r="JXO37" s="22"/>
      <c r="JXP37"/>
      <c r="JXQ37" s="8"/>
      <c r="JXR37"/>
      <c r="JXS37"/>
      <c r="JXT37"/>
      <c r="JXU37" s="10"/>
      <c r="JXV37" s="22"/>
      <c r="JXW37"/>
      <c r="JXX37" s="8"/>
      <c r="JXY37"/>
      <c r="JXZ37"/>
      <c r="JYA37"/>
      <c r="JYB37" s="29"/>
      <c r="JYC37" s="44"/>
      <c r="JYD37" s="8"/>
      <c r="JYE37" s="8"/>
      <c r="JYF37" s="10"/>
      <c r="JYG37" s="10"/>
      <c r="JYH37"/>
      <c r="JYI37" s="8"/>
      <c r="JYJ37"/>
      <c r="JYK37" s="8"/>
      <c r="JYL37" s="6"/>
      <c r="JYM37"/>
      <c r="JYN37"/>
      <c r="JYO37" s="10"/>
      <c r="JYP37" s="8"/>
      <c r="JYQ37"/>
      <c r="JYR37" s="8"/>
      <c r="JYS37"/>
      <c r="JYT37"/>
      <c r="JYU37"/>
      <c r="JYV37" s="10"/>
      <c r="JYW37" s="8"/>
      <c r="JYX37"/>
      <c r="JYY37" s="8"/>
      <c r="JYZ37"/>
      <c r="JZA37"/>
      <c r="JZB37"/>
      <c r="JZC37" s="10"/>
      <c r="JZD37" s="8"/>
      <c r="JZE37"/>
      <c r="JZF37" s="8"/>
      <c r="JZG37"/>
      <c r="JZH37"/>
      <c r="JZI37"/>
      <c r="JZJ37" s="10"/>
      <c r="JZK37" s="8"/>
      <c r="JZL37"/>
      <c r="JZM37" s="8"/>
      <c r="JZN37"/>
      <c r="JZO37"/>
      <c r="JZP37"/>
      <c r="JZQ37" s="10"/>
      <c r="JZR37" s="8"/>
      <c r="JZS37"/>
      <c r="JZT37" s="8"/>
      <c r="JZU37"/>
      <c r="JZV37"/>
      <c r="JZW37"/>
      <c r="JZX37" s="10"/>
      <c r="JZY37" s="8"/>
      <c r="JZZ37"/>
      <c r="KAA37" s="8"/>
      <c r="KAB37"/>
      <c r="KAC37"/>
      <c r="KAD37"/>
      <c r="KAE37" s="10"/>
      <c r="KAF37" s="8"/>
      <c r="KAG37"/>
      <c r="KAH37" s="8"/>
      <c r="KAI37"/>
      <c r="KAJ37"/>
      <c r="KAK37"/>
      <c r="KAL37" s="10"/>
      <c r="KAM37" s="8"/>
      <c r="KAN37"/>
      <c r="KAO37" s="8"/>
      <c r="KAP37"/>
      <c r="KAQ37"/>
      <c r="KAR37"/>
      <c r="KAS37" s="10"/>
      <c r="KAT37" s="8"/>
      <c r="KAU37"/>
      <c r="KAV37" s="8"/>
      <c r="KAW37"/>
      <c r="KAX37"/>
      <c r="KAY37"/>
      <c r="KAZ37" s="10"/>
      <c r="KBA37" s="8"/>
      <c r="KBB37"/>
      <c r="KBC37" s="8"/>
      <c r="KBD37"/>
      <c r="KBE37"/>
      <c r="KBF37"/>
      <c r="KBG37" s="10"/>
      <c r="KBH37" s="8"/>
      <c r="KBI37"/>
      <c r="KBJ37" s="8"/>
      <c r="KBK37"/>
      <c r="KBL37"/>
      <c r="KBM37"/>
      <c r="KBN37" s="10"/>
      <c r="KBO37" s="8"/>
      <c r="KBP37"/>
      <c r="KBQ37" s="8"/>
      <c r="KBR37"/>
      <c r="KBS37"/>
      <c r="KBT37"/>
      <c r="KBU37" s="10"/>
      <c r="KBV37" s="8"/>
      <c r="KBW37"/>
      <c r="KBX37" s="8"/>
      <c r="KBY37"/>
      <c r="KBZ37"/>
      <c r="KCA37"/>
      <c r="KCB37" s="10"/>
      <c r="KCC37" s="8"/>
      <c r="KCD37"/>
      <c r="KCE37" s="8"/>
      <c r="KCF37"/>
      <c r="KCG37"/>
      <c r="KCH37"/>
      <c r="KCI37" s="10"/>
      <c r="KCJ37" s="8"/>
      <c r="KCK37"/>
      <c r="KCL37" s="8"/>
      <c r="KCM37"/>
      <c r="KCN37"/>
      <c r="KCO37"/>
      <c r="KCP37" s="10"/>
      <c r="KCQ37" s="8"/>
      <c r="KCR37"/>
      <c r="KCS37" s="8"/>
      <c r="KCT37"/>
      <c r="KCU37"/>
      <c r="KCV37"/>
      <c r="KCW37" s="10"/>
      <c r="KCX37" s="8"/>
      <c r="KCY37"/>
      <c r="KCZ37" s="8"/>
      <c r="KDA37"/>
      <c r="KDB37"/>
      <c r="KDC37"/>
      <c r="KDD37" s="10"/>
      <c r="KDE37" s="8"/>
      <c r="KDF37"/>
      <c r="KDG37" s="8"/>
      <c r="KDH37"/>
      <c r="KDI37"/>
      <c r="KDJ37"/>
      <c r="KDK37" s="10"/>
      <c r="KDL37" s="8"/>
      <c r="KDM37"/>
      <c r="KDN37" s="8"/>
      <c r="KDO37"/>
      <c r="KDP37"/>
      <c r="KDQ37"/>
      <c r="KDR37" s="10"/>
      <c r="KDS37" s="8"/>
      <c r="KDT37"/>
      <c r="KDU37" s="8"/>
      <c r="KDV37"/>
      <c r="KDW37"/>
      <c r="KDX37"/>
      <c r="KDY37" s="10"/>
      <c r="KDZ37" s="8"/>
      <c r="KEA37"/>
      <c r="KEB37" s="8"/>
      <c r="KEC37"/>
      <c r="KED37"/>
      <c r="KEE37"/>
      <c r="KEF37" s="10"/>
      <c r="KEG37" s="8"/>
      <c r="KEH37"/>
      <c r="KEI37" s="8"/>
      <c r="KEJ37"/>
      <c r="KEK37"/>
      <c r="KEL37"/>
      <c r="KEM37" s="10"/>
      <c r="KEN37" s="8"/>
      <c r="KEO37"/>
      <c r="KEP37" s="8"/>
      <c r="KEQ37"/>
      <c r="KER37"/>
      <c r="KES37"/>
      <c r="KET37" s="10"/>
      <c r="KEU37" s="8"/>
      <c r="KEV37"/>
      <c r="KEW37" s="8"/>
      <c r="KEX37"/>
      <c r="KEY37"/>
      <c r="KEZ37"/>
      <c r="KFA37" s="10"/>
      <c r="KFB37" s="8"/>
      <c r="KFC37"/>
      <c r="KFD37" s="8"/>
      <c r="KFE37"/>
      <c r="KFF37"/>
      <c r="KFG37"/>
      <c r="KFH37" s="10"/>
      <c r="KFI37" s="8"/>
      <c r="KFJ37"/>
      <c r="KFK37" s="8"/>
      <c r="KFL37"/>
      <c r="KFM37"/>
      <c r="KFN37"/>
      <c r="KFO37" s="10"/>
      <c r="KFP37" s="8"/>
      <c r="KFQ37"/>
      <c r="KFR37" s="8"/>
      <c r="KFS37"/>
      <c r="KFT37"/>
      <c r="KFU37"/>
      <c r="KFV37" s="10"/>
      <c r="KFW37" s="8"/>
      <c r="KFX37"/>
      <c r="KFY37" s="8"/>
      <c r="KFZ37"/>
      <c r="KGA37"/>
      <c r="KGB37"/>
      <c r="KGC37" s="10"/>
      <c r="KGD37" s="8"/>
      <c r="KGE37"/>
      <c r="KGF37" s="8"/>
      <c r="KGG37"/>
      <c r="KGH37"/>
      <c r="KGI37"/>
      <c r="KGJ37" s="10"/>
      <c r="KGK37" s="8"/>
      <c r="KGL37"/>
      <c r="KGM37" s="8"/>
      <c r="KGN37"/>
      <c r="KGO37"/>
      <c r="KGP37"/>
      <c r="KGQ37" s="10"/>
      <c r="KGR37" s="22"/>
      <c r="KGS37"/>
      <c r="KGT37" s="8"/>
      <c r="KGU37"/>
      <c r="KGV37"/>
      <c r="KGW37"/>
      <c r="KGX37" s="10"/>
      <c r="KGY37" s="22"/>
      <c r="KGZ37"/>
      <c r="KHA37" s="8"/>
      <c r="KHB37"/>
      <c r="KHC37"/>
      <c r="KHD37"/>
      <c r="KHE37" s="29"/>
      <c r="KHF37" s="44"/>
      <c r="KHG37" s="8"/>
      <c r="KHH37" s="8"/>
      <c r="KHI37" s="10"/>
      <c r="KHJ37" s="10"/>
      <c r="KHK37"/>
      <c r="KHL37" s="8"/>
      <c r="KHM37"/>
      <c r="KHN37" s="8"/>
      <c r="KHO37" s="6"/>
      <c r="KHP37"/>
      <c r="KHQ37"/>
      <c r="KHR37" s="10"/>
      <c r="KHS37" s="8"/>
      <c r="KHT37"/>
      <c r="KHU37" s="8"/>
      <c r="KHV37"/>
      <c r="KHW37"/>
      <c r="KHX37"/>
      <c r="KHY37" s="10"/>
      <c r="KHZ37" s="8"/>
      <c r="KIA37"/>
      <c r="KIB37" s="8"/>
      <c r="KIC37"/>
      <c r="KID37"/>
      <c r="KIE37"/>
      <c r="KIF37" s="10"/>
      <c r="KIG37" s="8"/>
      <c r="KIH37"/>
      <c r="KII37" s="8"/>
      <c r="KIJ37"/>
      <c r="KIK37"/>
      <c r="KIL37"/>
      <c r="KIM37" s="10"/>
      <c r="KIN37" s="8"/>
      <c r="KIO37"/>
      <c r="KIP37" s="8"/>
      <c r="KIQ37"/>
      <c r="KIR37"/>
      <c r="KIS37"/>
      <c r="KIT37" s="10"/>
      <c r="KIU37" s="8"/>
      <c r="KIV37"/>
      <c r="KIW37" s="8"/>
      <c r="KIX37"/>
      <c r="KIY37"/>
      <c r="KIZ37"/>
      <c r="KJA37" s="10"/>
      <c r="KJB37" s="8"/>
      <c r="KJC37"/>
      <c r="KJD37" s="8"/>
      <c r="KJE37"/>
      <c r="KJF37"/>
      <c r="KJG37"/>
      <c r="KJH37" s="10"/>
      <c r="KJI37" s="8"/>
      <c r="KJJ37"/>
      <c r="KJK37" s="8"/>
      <c r="KJL37"/>
      <c r="KJM37"/>
      <c r="KJN37"/>
      <c r="KJO37" s="10"/>
      <c r="KJP37" s="8"/>
      <c r="KJQ37"/>
      <c r="KJR37" s="8"/>
      <c r="KJS37"/>
      <c r="KJT37"/>
      <c r="KJU37"/>
      <c r="KJV37" s="10"/>
      <c r="KJW37" s="8"/>
      <c r="KJX37"/>
      <c r="KJY37" s="8"/>
      <c r="KJZ37"/>
      <c r="KKA37"/>
      <c r="KKB37"/>
      <c r="KKC37" s="10"/>
      <c r="KKD37" s="8"/>
      <c r="KKE37"/>
      <c r="KKF37" s="8"/>
      <c r="KKG37"/>
      <c r="KKH37"/>
      <c r="KKI37"/>
      <c r="KKJ37" s="10"/>
      <c r="KKK37" s="8"/>
      <c r="KKL37"/>
      <c r="KKM37" s="8"/>
      <c r="KKN37"/>
      <c r="KKO37"/>
      <c r="KKP37"/>
      <c r="KKQ37" s="10"/>
      <c r="KKR37" s="8"/>
      <c r="KKS37"/>
      <c r="KKT37" s="8"/>
      <c r="KKU37"/>
      <c r="KKV37"/>
      <c r="KKW37"/>
      <c r="KKX37" s="10"/>
      <c r="KKY37" s="8"/>
      <c r="KKZ37"/>
      <c r="KLA37" s="8"/>
      <c r="KLB37"/>
      <c r="KLC37"/>
      <c r="KLD37"/>
      <c r="KLE37" s="10"/>
      <c r="KLF37" s="8"/>
      <c r="KLG37"/>
      <c r="KLH37" s="8"/>
      <c r="KLI37"/>
      <c r="KLJ37"/>
      <c r="KLK37"/>
      <c r="KLL37" s="10"/>
      <c r="KLM37" s="8"/>
      <c r="KLN37"/>
      <c r="KLO37" s="8"/>
      <c r="KLP37"/>
      <c r="KLQ37"/>
      <c r="KLR37"/>
      <c r="KLS37" s="10"/>
      <c r="KLT37" s="8"/>
      <c r="KLU37"/>
      <c r="KLV37" s="8"/>
      <c r="KLW37"/>
      <c r="KLX37"/>
      <c r="KLY37"/>
      <c r="KLZ37" s="10"/>
      <c r="KMA37" s="8"/>
      <c r="KMB37"/>
      <c r="KMC37" s="8"/>
      <c r="KMD37"/>
      <c r="KME37"/>
      <c r="KMF37"/>
      <c r="KMG37" s="10"/>
      <c r="KMH37" s="8"/>
      <c r="KMI37"/>
      <c r="KMJ37" s="8"/>
      <c r="KMK37"/>
      <c r="KML37"/>
      <c r="KMM37"/>
      <c r="KMN37" s="10"/>
      <c r="KMO37" s="8"/>
      <c r="KMP37"/>
      <c r="KMQ37" s="8"/>
      <c r="KMR37"/>
      <c r="KMS37"/>
      <c r="KMT37"/>
      <c r="KMU37" s="10"/>
      <c r="KMV37" s="8"/>
      <c r="KMW37"/>
      <c r="KMX37" s="8"/>
      <c r="KMY37"/>
      <c r="KMZ37"/>
      <c r="KNA37"/>
      <c r="KNB37" s="10"/>
      <c r="KNC37" s="8"/>
      <c r="KND37"/>
      <c r="KNE37" s="8"/>
      <c r="KNF37"/>
      <c r="KNG37"/>
      <c r="KNH37"/>
      <c r="KNI37" s="10"/>
      <c r="KNJ37" s="8"/>
      <c r="KNK37"/>
      <c r="KNL37" s="8"/>
      <c r="KNM37"/>
      <c r="KNN37"/>
      <c r="KNO37"/>
      <c r="KNP37" s="10"/>
      <c r="KNQ37" s="8"/>
      <c r="KNR37"/>
      <c r="KNS37" s="8"/>
      <c r="KNT37"/>
      <c r="KNU37"/>
      <c r="KNV37"/>
      <c r="KNW37" s="10"/>
      <c r="KNX37" s="8"/>
      <c r="KNY37"/>
      <c r="KNZ37" s="8"/>
      <c r="KOA37"/>
      <c r="KOB37"/>
      <c r="KOC37"/>
      <c r="KOD37" s="10"/>
      <c r="KOE37" s="8"/>
      <c r="KOF37"/>
      <c r="KOG37" s="8"/>
      <c r="KOH37"/>
      <c r="KOI37"/>
      <c r="KOJ37"/>
      <c r="KOK37" s="10"/>
      <c r="KOL37" s="8"/>
      <c r="KOM37"/>
      <c r="KON37" s="8"/>
      <c r="KOO37"/>
      <c r="KOP37"/>
      <c r="KOQ37"/>
      <c r="KOR37" s="10"/>
      <c r="KOS37" s="8"/>
      <c r="KOT37"/>
      <c r="KOU37" s="8"/>
      <c r="KOV37"/>
      <c r="KOW37"/>
      <c r="KOX37"/>
      <c r="KOY37" s="10"/>
      <c r="KOZ37" s="8"/>
      <c r="KPA37"/>
      <c r="KPB37" s="8"/>
      <c r="KPC37"/>
      <c r="KPD37"/>
      <c r="KPE37"/>
      <c r="KPF37" s="10"/>
      <c r="KPG37" s="8"/>
      <c r="KPH37"/>
      <c r="KPI37" s="8"/>
      <c r="KPJ37"/>
      <c r="KPK37"/>
      <c r="KPL37"/>
      <c r="KPM37" s="10"/>
      <c r="KPN37" s="8"/>
      <c r="KPO37"/>
      <c r="KPP37" s="8"/>
      <c r="KPQ37"/>
      <c r="KPR37"/>
      <c r="KPS37"/>
      <c r="KPT37" s="10"/>
      <c r="KPU37" s="22"/>
      <c r="KPV37"/>
      <c r="KPW37" s="8"/>
      <c r="KPX37"/>
      <c r="KPY37"/>
      <c r="KPZ37"/>
      <c r="KQA37" s="10"/>
      <c r="KQB37" s="22"/>
      <c r="KQC37"/>
      <c r="KQD37" s="8"/>
      <c r="KQE37"/>
      <c r="KQF37"/>
      <c r="KQG37"/>
      <c r="KQH37" s="29"/>
      <c r="KQI37" s="44"/>
      <c r="KQJ37" s="8"/>
      <c r="KQK37" s="8"/>
      <c r="KQL37" s="10"/>
      <c r="KQM37" s="10"/>
      <c r="KQN37"/>
      <c r="KQO37" s="8"/>
      <c r="KQP37"/>
      <c r="KQQ37" s="8"/>
      <c r="KQR37" s="6"/>
      <c r="KQS37"/>
      <c r="KQT37"/>
      <c r="KQU37" s="10"/>
      <c r="KQV37" s="8"/>
      <c r="KQW37"/>
      <c r="KQX37" s="8"/>
      <c r="KQY37"/>
      <c r="KQZ37"/>
      <c r="KRA37"/>
      <c r="KRB37" s="10"/>
      <c r="KRC37" s="8"/>
      <c r="KRD37"/>
      <c r="KRE37" s="8"/>
      <c r="KRF37"/>
      <c r="KRG37"/>
      <c r="KRH37"/>
      <c r="KRI37" s="10"/>
      <c r="KRJ37" s="8"/>
      <c r="KRK37"/>
      <c r="KRL37" s="8"/>
      <c r="KRM37"/>
      <c r="KRN37"/>
      <c r="KRO37"/>
      <c r="KRP37" s="10"/>
      <c r="KRQ37" s="8"/>
      <c r="KRR37"/>
      <c r="KRS37" s="8"/>
      <c r="KRT37"/>
      <c r="KRU37"/>
      <c r="KRV37"/>
      <c r="KRW37" s="10"/>
      <c r="KRX37" s="8"/>
      <c r="KRY37"/>
      <c r="KRZ37" s="8"/>
      <c r="KSA37"/>
      <c r="KSB37"/>
      <c r="KSC37"/>
      <c r="KSD37" s="10"/>
      <c r="KSE37" s="8"/>
      <c r="KSF37"/>
      <c r="KSG37" s="8"/>
      <c r="KSH37"/>
      <c r="KSI37"/>
      <c r="KSJ37"/>
      <c r="KSK37" s="10"/>
      <c r="KSL37" s="8"/>
      <c r="KSM37"/>
      <c r="KSN37" s="8"/>
      <c r="KSO37"/>
      <c r="KSP37"/>
      <c r="KSQ37"/>
      <c r="KSR37" s="10"/>
      <c r="KSS37" s="8"/>
      <c r="KST37"/>
      <c r="KSU37" s="8"/>
      <c r="KSV37"/>
      <c r="KSW37"/>
      <c r="KSX37"/>
      <c r="KSY37" s="10"/>
      <c r="KSZ37" s="8"/>
      <c r="KTA37"/>
      <c r="KTB37" s="8"/>
      <c r="KTC37"/>
      <c r="KTD37"/>
      <c r="KTE37"/>
      <c r="KTF37" s="10"/>
      <c r="KTG37" s="8"/>
      <c r="KTH37"/>
      <c r="KTI37" s="8"/>
      <c r="KTJ37"/>
      <c r="KTK37"/>
      <c r="KTL37"/>
      <c r="KTM37" s="10"/>
      <c r="KTN37" s="8"/>
      <c r="KTO37"/>
      <c r="KTP37" s="8"/>
      <c r="KTQ37"/>
      <c r="KTR37"/>
      <c r="KTS37"/>
      <c r="KTT37" s="10"/>
      <c r="KTU37" s="8"/>
      <c r="KTV37"/>
      <c r="KTW37" s="8"/>
      <c r="KTX37"/>
      <c r="KTY37"/>
      <c r="KTZ37"/>
      <c r="KUA37" s="10"/>
      <c r="KUB37" s="8"/>
      <c r="KUC37"/>
      <c r="KUD37" s="8"/>
      <c r="KUE37"/>
      <c r="KUF37"/>
      <c r="KUG37"/>
      <c r="KUH37" s="10"/>
      <c r="KUI37" s="8"/>
      <c r="KUJ37"/>
      <c r="KUK37" s="8"/>
      <c r="KUL37"/>
      <c r="KUM37"/>
      <c r="KUN37"/>
      <c r="KUO37" s="10"/>
      <c r="KUP37" s="8"/>
      <c r="KUQ37"/>
      <c r="KUR37" s="8"/>
      <c r="KUS37"/>
      <c r="KUT37"/>
      <c r="KUU37"/>
      <c r="KUV37" s="10"/>
      <c r="KUW37" s="8"/>
      <c r="KUX37"/>
      <c r="KUY37" s="8"/>
      <c r="KUZ37"/>
      <c r="KVA37"/>
      <c r="KVB37"/>
      <c r="KVC37" s="10"/>
      <c r="KVD37" s="8"/>
      <c r="KVE37"/>
      <c r="KVF37" s="8"/>
      <c r="KVG37"/>
      <c r="KVH37"/>
      <c r="KVI37"/>
      <c r="KVJ37" s="10"/>
      <c r="KVK37" s="8"/>
      <c r="KVL37"/>
      <c r="KVM37" s="8"/>
      <c r="KVN37"/>
      <c r="KVO37"/>
      <c r="KVP37"/>
      <c r="KVQ37" s="10"/>
      <c r="KVR37" s="8"/>
      <c r="KVS37"/>
      <c r="KVT37" s="8"/>
      <c r="KVU37"/>
      <c r="KVV37"/>
      <c r="KVW37"/>
      <c r="KVX37" s="10"/>
      <c r="KVY37" s="8"/>
      <c r="KVZ37"/>
      <c r="KWA37" s="8"/>
      <c r="KWB37"/>
      <c r="KWC37"/>
      <c r="KWD37"/>
      <c r="KWE37" s="10"/>
      <c r="KWF37" s="8"/>
      <c r="KWG37"/>
      <c r="KWH37" s="8"/>
      <c r="KWI37"/>
      <c r="KWJ37"/>
      <c r="KWK37"/>
      <c r="KWL37" s="10"/>
      <c r="KWM37" s="8"/>
      <c r="KWN37"/>
      <c r="KWO37" s="8"/>
      <c r="KWP37"/>
      <c r="KWQ37"/>
      <c r="KWR37"/>
      <c r="KWS37" s="10"/>
      <c r="KWT37" s="8"/>
      <c r="KWU37"/>
      <c r="KWV37" s="8"/>
      <c r="KWW37"/>
      <c r="KWX37"/>
      <c r="KWY37"/>
      <c r="KWZ37" s="10"/>
      <c r="KXA37" s="8"/>
      <c r="KXB37"/>
      <c r="KXC37" s="8"/>
      <c r="KXD37"/>
      <c r="KXE37"/>
      <c r="KXF37"/>
      <c r="KXG37" s="10"/>
      <c r="KXH37" s="8"/>
      <c r="KXI37"/>
      <c r="KXJ37" s="8"/>
      <c r="KXK37"/>
      <c r="KXL37"/>
      <c r="KXM37"/>
      <c r="KXN37" s="10"/>
      <c r="KXO37" s="8"/>
      <c r="KXP37"/>
      <c r="KXQ37" s="8"/>
      <c r="KXR37"/>
      <c r="KXS37"/>
      <c r="KXT37"/>
      <c r="KXU37" s="10"/>
      <c r="KXV37" s="8"/>
      <c r="KXW37"/>
      <c r="KXX37" s="8"/>
      <c r="KXY37"/>
      <c r="KXZ37"/>
      <c r="KYA37"/>
      <c r="KYB37" s="10"/>
      <c r="KYC37" s="8"/>
      <c r="KYD37"/>
      <c r="KYE37" s="8"/>
      <c r="KYF37"/>
      <c r="KYG37"/>
      <c r="KYH37"/>
      <c r="KYI37" s="10"/>
      <c r="KYJ37" s="8"/>
      <c r="KYK37"/>
      <c r="KYL37" s="8"/>
      <c r="KYM37"/>
      <c r="KYN37"/>
      <c r="KYO37"/>
      <c r="KYP37" s="10"/>
      <c r="KYQ37" s="8"/>
      <c r="KYR37"/>
      <c r="KYS37" s="8"/>
      <c r="KYT37"/>
      <c r="KYU37"/>
      <c r="KYV37"/>
      <c r="KYW37" s="10"/>
      <c r="KYX37" s="22"/>
      <c r="KYY37"/>
      <c r="KYZ37" s="8"/>
      <c r="KZA37"/>
      <c r="KZB37"/>
      <c r="KZC37"/>
      <c r="KZD37" s="10"/>
      <c r="KZE37" s="22"/>
      <c r="KZF37"/>
      <c r="KZG37" s="8"/>
      <c r="KZH37"/>
      <c r="KZI37"/>
      <c r="KZJ37"/>
      <c r="KZK37" s="29"/>
      <c r="KZL37" s="44"/>
      <c r="KZM37" s="8"/>
      <c r="KZN37" s="8"/>
      <c r="KZO37" s="10"/>
      <c r="KZP37" s="10"/>
      <c r="KZQ37"/>
      <c r="KZR37" s="8"/>
      <c r="KZS37"/>
      <c r="KZT37" s="8"/>
      <c r="KZU37" s="6"/>
      <c r="KZV37"/>
      <c r="KZW37"/>
      <c r="KZX37" s="10"/>
      <c r="KZY37" s="8"/>
      <c r="KZZ37"/>
      <c r="LAA37" s="8"/>
      <c r="LAB37"/>
      <c r="LAC37"/>
      <c r="LAD37"/>
      <c r="LAE37" s="10"/>
      <c r="LAF37" s="8"/>
      <c r="LAG37"/>
      <c r="LAH37" s="8"/>
      <c r="LAI37"/>
      <c r="LAJ37"/>
      <c r="LAK37"/>
      <c r="LAL37" s="10"/>
      <c r="LAM37" s="8"/>
      <c r="LAN37"/>
      <c r="LAO37" s="8"/>
      <c r="LAP37"/>
      <c r="LAQ37"/>
      <c r="LAR37"/>
      <c r="LAS37" s="10"/>
      <c r="LAT37" s="8"/>
      <c r="LAU37"/>
      <c r="LAV37" s="8"/>
      <c r="LAW37"/>
      <c r="LAX37"/>
      <c r="LAY37"/>
      <c r="LAZ37" s="10"/>
      <c r="LBA37" s="8"/>
      <c r="LBB37"/>
      <c r="LBC37" s="8"/>
      <c r="LBD37"/>
      <c r="LBE37"/>
      <c r="LBF37"/>
      <c r="LBG37" s="10"/>
      <c r="LBH37" s="8"/>
      <c r="LBI37"/>
      <c r="LBJ37" s="8"/>
      <c r="LBK37"/>
      <c r="LBL37"/>
      <c r="LBM37"/>
      <c r="LBN37" s="10"/>
      <c r="LBO37" s="8"/>
      <c r="LBP37"/>
      <c r="LBQ37" s="8"/>
      <c r="LBR37"/>
      <c r="LBS37"/>
      <c r="LBT37"/>
      <c r="LBU37" s="10"/>
      <c r="LBV37" s="8"/>
      <c r="LBW37"/>
      <c r="LBX37" s="8"/>
      <c r="LBY37"/>
      <c r="LBZ37"/>
      <c r="LCA37"/>
      <c r="LCB37" s="10"/>
      <c r="LCC37" s="8"/>
      <c r="LCD37"/>
      <c r="LCE37" s="8"/>
      <c r="LCF37"/>
      <c r="LCG37"/>
      <c r="LCH37"/>
      <c r="LCI37" s="10"/>
      <c r="LCJ37" s="8"/>
      <c r="LCK37"/>
      <c r="LCL37" s="8"/>
      <c r="LCM37"/>
      <c r="LCN37"/>
      <c r="LCO37"/>
      <c r="LCP37" s="10"/>
      <c r="LCQ37" s="8"/>
      <c r="LCR37"/>
      <c r="LCS37" s="8"/>
      <c r="LCT37"/>
      <c r="LCU37"/>
      <c r="LCV37"/>
      <c r="LCW37" s="10"/>
      <c r="LCX37" s="8"/>
      <c r="LCY37"/>
      <c r="LCZ37" s="8"/>
      <c r="LDA37"/>
      <c r="LDB37"/>
      <c r="LDC37"/>
      <c r="LDD37" s="10"/>
      <c r="LDE37" s="8"/>
      <c r="LDF37"/>
      <c r="LDG37" s="8"/>
      <c r="LDH37"/>
      <c r="LDI37"/>
      <c r="LDJ37"/>
      <c r="LDK37" s="10"/>
      <c r="LDL37" s="8"/>
      <c r="LDM37"/>
      <c r="LDN37" s="8"/>
      <c r="LDO37"/>
      <c r="LDP37"/>
      <c r="LDQ37"/>
      <c r="LDR37" s="10"/>
      <c r="LDS37" s="8"/>
      <c r="LDT37"/>
      <c r="LDU37" s="8"/>
      <c r="LDV37"/>
      <c r="LDW37"/>
      <c r="LDX37"/>
      <c r="LDY37" s="10"/>
      <c r="LDZ37" s="8"/>
      <c r="LEA37"/>
      <c r="LEB37" s="8"/>
      <c r="LEC37"/>
      <c r="LED37"/>
      <c r="LEE37"/>
      <c r="LEF37" s="10"/>
      <c r="LEG37" s="8"/>
      <c r="LEH37"/>
      <c r="LEI37" s="8"/>
      <c r="LEJ37"/>
      <c r="LEK37"/>
      <c r="LEL37"/>
      <c r="LEM37" s="10"/>
      <c r="LEN37" s="8"/>
      <c r="LEO37"/>
      <c r="LEP37" s="8"/>
      <c r="LEQ37"/>
      <c r="LER37"/>
      <c r="LES37"/>
      <c r="LET37" s="10"/>
      <c r="LEU37" s="8"/>
      <c r="LEV37"/>
      <c r="LEW37" s="8"/>
      <c r="LEX37"/>
      <c r="LEY37"/>
      <c r="LEZ37"/>
      <c r="LFA37" s="10"/>
      <c r="LFB37" s="8"/>
      <c r="LFC37"/>
      <c r="LFD37" s="8"/>
      <c r="LFE37"/>
      <c r="LFF37"/>
      <c r="LFG37"/>
      <c r="LFH37" s="10"/>
      <c r="LFI37" s="8"/>
      <c r="LFJ37"/>
      <c r="LFK37" s="8"/>
      <c r="LFL37"/>
      <c r="LFM37"/>
      <c r="LFN37"/>
      <c r="LFO37" s="10"/>
      <c r="LFP37" s="8"/>
      <c r="LFQ37"/>
      <c r="LFR37" s="8"/>
      <c r="LFS37"/>
      <c r="LFT37"/>
      <c r="LFU37"/>
      <c r="LFV37" s="10"/>
      <c r="LFW37" s="8"/>
      <c r="LFX37"/>
      <c r="LFY37" s="8"/>
      <c r="LFZ37"/>
      <c r="LGA37"/>
      <c r="LGB37"/>
      <c r="LGC37" s="10"/>
      <c r="LGD37" s="8"/>
      <c r="LGE37"/>
      <c r="LGF37" s="8"/>
      <c r="LGG37"/>
      <c r="LGH37"/>
      <c r="LGI37"/>
      <c r="LGJ37" s="10"/>
      <c r="LGK37" s="8"/>
      <c r="LGL37"/>
      <c r="LGM37" s="8"/>
      <c r="LGN37"/>
      <c r="LGO37"/>
      <c r="LGP37"/>
      <c r="LGQ37" s="10"/>
      <c r="LGR37" s="8"/>
      <c r="LGS37"/>
      <c r="LGT37" s="8"/>
      <c r="LGU37"/>
      <c r="LGV37"/>
      <c r="LGW37"/>
      <c r="LGX37" s="10"/>
      <c r="LGY37" s="8"/>
      <c r="LGZ37"/>
      <c r="LHA37" s="8"/>
      <c r="LHB37"/>
      <c r="LHC37"/>
      <c r="LHD37"/>
      <c r="LHE37" s="10"/>
      <c r="LHF37" s="8"/>
      <c r="LHG37"/>
      <c r="LHH37" s="8"/>
      <c r="LHI37"/>
      <c r="LHJ37"/>
      <c r="LHK37"/>
      <c r="LHL37" s="10"/>
      <c r="LHM37" s="8"/>
      <c r="LHN37"/>
      <c r="LHO37" s="8"/>
      <c r="LHP37"/>
      <c r="LHQ37"/>
      <c r="LHR37"/>
      <c r="LHS37" s="10"/>
      <c r="LHT37" s="8"/>
      <c r="LHU37"/>
      <c r="LHV37" s="8"/>
      <c r="LHW37"/>
      <c r="LHX37"/>
      <c r="LHY37"/>
      <c r="LHZ37" s="10"/>
      <c r="LIA37" s="22"/>
      <c r="LIB37"/>
      <c r="LIC37" s="8"/>
      <c r="LID37"/>
      <c r="LIE37"/>
      <c r="LIF37"/>
      <c r="LIG37" s="10"/>
      <c r="LIH37" s="22"/>
      <c r="LII37"/>
      <c r="LIJ37" s="8"/>
      <c r="LIK37"/>
      <c r="LIL37"/>
      <c r="LIM37"/>
      <c r="LIN37" s="29"/>
      <c r="LIO37" s="44"/>
      <c r="LIP37" s="8"/>
      <c r="LIQ37" s="8"/>
      <c r="LIR37" s="10"/>
      <c r="LIS37" s="10"/>
      <c r="LIT37"/>
      <c r="LIU37" s="8"/>
      <c r="LIV37"/>
      <c r="LIW37" s="8"/>
      <c r="LIX37" s="6"/>
      <c r="LIY37"/>
      <c r="LIZ37"/>
      <c r="LJA37" s="10"/>
      <c r="LJB37" s="8"/>
      <c r="LJC37"/>
      <c r="LJD37" s="8"/>
      <c r="LJE37"/>
      <c r="LJF37"/>
      <c r="LJG37"/>
      <c r="LJH37" s="10"/>
      <c r="LJI37" s="8"/>
      <c r="LJJ37"/>
      <c r="LJK37" s="8"/>
      <c r="LJL37"/>
      <c r="LJM37"/>
      <c r="LJN37"/>
      <c r="LJO37" s="10"/>
      <c r="LJP37" s="8"/>
      <c r="LJQ37"/>
      <c r="LJR37" s="8"/>
      <c r="LJS37"/>
      <c r="LJT37"/>
      <c r="LJU37"/>
      <c r="LJV37" s="10"/>
      <c r="LJW37" s="8"/>
      <c r="LJX37"/>
      <c r="LJY37" s="8"/>
      <c r="LJZ37"/>
      <c r="LKA37"/>
      <c r="LKB37"/>
      <c r="LKC37" s="10"/>
      <c r="LKD37" s="8"/>
      <c r="LKE37"/>
      <c r="LKF37" s="8"/>
      <c r="LKG37"/>
      <c r="LKH37"/>
      <c r="LKI37"/>
      <c r="LKJ37" s="10"/>
      <c r="LKK37" s="8"/>
      <c r="LKL37"/>
      <c r="LKM37" s="8"/>
      <c r="LKN37"/>
      <c r="LKO37"/>
      <c r="LKP37"/>
      <c r="LKQ37" s="10"/>
      <c r="LKR37" s="8"/>
      <c r="LKS37"/>
      <c r="LKT37" s="8"/>
      <c r="LKU37"/>
      <c r="LKV37"/>
      <c r="LKW37"/>
      <c r="LKX37" s="10"/>
      <c r="LKY37" s="8"/>
      <c r="LKZ37"/>
      <c r="LLA37" s="8"/>
      <c r="LLB37"/>
      <c r="LLC37"/>
      <c r="LLD37"/>
      <c r="LLE37" s="10"/>
      <c r="LLF37" s="8"/>
      <c r="LLG37"/>
      <c r="LLH37" s="8"/>
      <c r="LLI37"/>
      <c r="LLJ37"/>
      <c r="LLK37"/>
      <c r="LLL37" s="10"/>
      <c r="LLM37" s="8"/>
      <c r="LLN37"/>
      <c r="LLO37" s="8"/>
      <c r="LLP37"/>
      <c r="LLQ37"/>
      <c r="LLR37"/>
      <c r="LLS37" s="10"/>
      <c r="LLT37" s="8"/>
      <c r="LLU37"/>
      <c r="LLV37" s="8"/>
      <c r="LLW37"/>
      <c r="LLX37"/>
      <c r="LLY37"/>
      <c r="LLZ37" s="10"/>
      <c r="LMA37" s="8"/>
      <c r="LMB37"/>
      <c r="LMC37" s="8"/>
      <c r="LMD37"/>
      <c r="LME37"/>
      <c r="LMF37"/>
      <c r="LMG37" s="10"/>
      <c r="LMH37" s="8"/>
      <c r="LMI37"/>
      <c r="LMJ37" s="8"/>
      <c r="LMK37"/>
      <c r="LML37"/>
      <c r="LMM37"/>
      <c r="LMN37" s="10"/>
      <c r="LMO37" s="8"/>
      <c r="LMP37"/>
      <c r="LMQ37" s="8"/>
      <c r="LMR37"/>
      <c r="LMS37"/>
      <c r="LMT37"/>
      <c r="LMU37" s="10"/>
      <c r="LMV37" s="8"/>
      <c r="LMW37"/>
      <c r="LMX37" s="8"/>
      <c r="LMY37"/>
      <c r="LMZ37"/>
      <c r="LNA37"/>
      <c r="LNB37" s="10"/>
      <c r="LNC37" s="8"/>
      <c r="LND37"/>
      <c r="LNE37" s="8"/>
      <c r="LNF37"/>
      <c r="LNG37"/>
      <c r="LNH37"/>
      <c r="LNI37" s="10"/>
      <c r="LNJ37" s="8"/>
      <c r="LNK37"/>
      <c r="LNL37" s="8"/>
      <c r="LNM37"/>
      <c r="LNN37"/>
      <c r="LNO37"/>
      <c r="LNP37" s="10"/>
      <c r="LNQ37" s="8"/>
      <c r="LNR37"/>
      <c r="LNS37" s="8"/>
      <c r="LNT37"/>
      <c r="LNU37"/>
      <c r="LNV37"/>
      <c r="LNW37" s="10"/>
      <c r="LNX37" s="8"/>
      <c r="LNY37"/>
      <c r="LNZ37" s="8"/>
      <c r="LOA37"/>
      <c r="LOB37"/>
      <c r="LOC37"/>
      <c r="LOD37" s="10"/>
      <c r="LOE37" s="8"/>
      <c r="LOF37"/>
      <c r="LOG37" s="8"/>
      <c r="LOH37"/>
      <c r="LOI37"/>
      <c r="LOJ37"/>
      <c r="LOK37" s="10"/>
      <c r="LOL37" s="8"/>
      <c r="LOM37"/>
      <c r="LON37" s="8"/>
      <c r="LOO37"/>
      <c r="LOP37"/>
      <c r="LOQ37"/>
      <c r="LOR37" s="10"/>
      <c r="LOS37" s="8"/>
      <c r="LOT37"/>
      <c r="LOU37" s="8"/>
      <c r="LOV37"/>
      <c r="LOW37"/>
      <c r="LOX37"/>
      <c r="LOY37" s="10"/>
      <c r="LOZ37" s="8"/>
      <c r="LPA37"/>
      <c r="LPB37" s="8"/>
      <c r="LPC37"/>
      <c r="LPD37"/>
      <c r="LPE37"/>
      <c r="LPF37" s="10"/>
      <c r="LPG37" s="8"/>
      <c r="LPH37"/>
      <c r="LPI37" s="8"/>
      <c r="LPJ37"/>
      <c r="LPK37"/>
      <c r="LPL37"/>
      <c r="LPM37" s="10"/>
      <c r="LPN37" s="8"/>
      <c r="LPO37"/>
      <c r="LPP37" s="8"/>
      <c r="LPQ37"/>
      <c r="LPR37"/>
      <c r="LPS37"/>
      <c r="LPT37" s="10"/>
      <c r="LPU37" s="8"/>
      <c r="LPV37"/>
      <c r="LPW37" s="8"/>
      <c r="LPX37"/>
      <c r="LPY37"/>
      <c r="LPZ37"/>
      <c r="LQA37" s="10"/>
      <c r="LQB37" s="8"/>
      <c r="LQC37"/>
      <c r="LQD37" s="8"/>
      <c r="LQE37"/>
      <c r="LQF37"/>
      <c r="LQG37"/>
      <c r="LQH37" s="10"/>
      <c r="LQI37" s="8"/>
      <c r="LQJ37"/>
      <c r="LQK37" s="8"/>
      <c r="LQL37"/>
      <c r="LQM37"/>
      <c r="LQN37"/>
      <c r="LQO37" s="10"/>
      <c r="LQP37" s="8"/>
      <c r="LQQ37"/>
      <c r="LQR37" s="8"/>
      <c r="LQS37"/>
      <c r="LQT37"/>
      <c r="LQU37"/>
      <c r="LQV37" s="10"/>
      <c r="LQW37" s="8"/>
      <c r="LQX37"/>
      <c r="LQY37" s="8"/>
      <c r="LQZ37"/>
      <c r="LRA37"/>
      <c r="LRB37"/>
      <c r="LRC37" s="10"/>
      <c r="LRD37" s="22"/>
      <c r="LRE37"/>
      <c r="LRF37" s="8"/>
      <c r="LRG37"/>
      <c r="LRH37"/>
      <c r="LRI37"/>
      <c r="LRJ37" s="10"/>
      <c r="LRK37" s="22"/>
      <c r="LRL37"/>
      <c r="LRM37" s="8"/>
      <c r="LRN37"/>
      <c r="LRO37"/>
      <c r="LRP37"/>
      <c r="LRQ37" s="29"/>
      <c r="LRR37" s="44"/>
      <c r="LRS37" s="8"/>
      <c r="LRT37" s="8"/>
      <c r="LRU37" s="10"/>
      <c r="LRV37" s="10"/>
      <c r="LRW37"/>
      <c r="LRX37" s="8"/>
      <c r="LRY37"/>
      <c r="LRZ37" s="8"/>
      <c r="LSA37" s="6"/>
      <c r="LSB37"/>
      <c r="LSC37"/>
      <c r="LSD37" s="10"/>
      <c r="LSE37" s="8"/>
      <c r="LSF37"/>
      <c r="LSG37" s="8"/>
      <c r="LSH37"/>
      <c r="LSI37"/>
      <c r="LSJ37"/>
      <c r="LSK37" s="10"/>
      <c r="LSL37" s="8"/>
      <c r="LSM37"/>
      <c r="LSN37" s="8"/>
      <c r="LSO37"/>
      <c r="LSP37"/>
      <c r="LSQ37"/>
      <c r="LSR37" s="10"/>
      <c r="LSS37" s="8"/>
      <c r="LST37"/>
      <c r="LSU37" s="8"/>
      <c r="LSV37"/>
      <c r="LSW37"/>
      <c r="LSX37"/>
      <c r="LSY37" s="10"/>
      <c r="LSZ37" s="8"/>
      <c r="LTA37"/>
      <c r="LTB37" s="8"/>
      <c r="LTC37"/>
      <c r="LTD37"/>
      <c r="LTE37"/>
      <c r="LTF37" s="10"/>
      <c r="LTG37" s="8"/>
      <c r="LTH37"/>
      <c r="LTI37" s="8"/>
      <c r="LTJ37"/>
      <c r="LTK37"/>
      <c r="LTL37"/>
      <c r="LTM37" s="10"/>
      <c r="LTN37" s="8"/>
      <c r="LTO37"/>
      <c r="LTP37" s="8"/>
      <c r="LTQ37"/>
      <c r="LTR37"/>
      <c r="LTS37"/>
      <c r="LTT37" s="10"/>
      <c r="LTU37" s="8"/>
      <c r="LTV37"/>
      <c r="LTW37" s="8"/>
      <c r="LTX37"/>
      <c r="LTY37"/>
      <c r="LTZ37"/>
      <c r="LUA37" s="10"/>
      <c r="LUB37" s="8"/>
      <c r="LUC37"/>
      <c r="LUD37" s="8"/>
      <c r="LUE37"/>
      <c r="LUF37"/>
      <c r="LUG37"/>
      <c r="LUH37" s="10"/>
      <c r="LUI37" s="8"/>
      <c r="LUJ37"/>
      <c r="LUK37" s="8"/>
      <c r="LUL37"/>
      <c r="LUM37"/>
      <c r="LUN37"/>
      <c r="LUO37" s="10"/>
      <c r="LUP37" s="8"/>
      <c r="LUQ37"/>
      <c r="LUR37" s="8"/>
      <c r="LUS37"/>
      <c r="LUT37"/>
      <c r="LUU37"/>
      <c r="LUV37" s="10"/>
      <c r="LUW37" s="8"/>
      <c r="LUX37"/>
      <c r="LUY37" s="8"/>
      <c r="LUZ37"/>
      <c r="LVA37"/>
      <c r="LVB37"/>
      <c r="LVC37" s="10"/>
      <c r="LVD37" s="8"/>
      <c r="LVE37"/>
      <c r="LVF37" s="8"/>
      <c r="LVG37"/>
      <c r="LVH37"/>
      <c r="LVI37"/>
      <c r="LVJ37" s="10"/>
      <c r="LVK37" s="8"/>
      <c r="LVL37"/>
      <c r="LVM37" s="8"/>
      <c r="LVN37"/>
      <c r="LVO37"/>
      <c r="LVP37"/>
      <c r="LVQ37" s="10"/>
      <c r="LVR37" s="8"/>
      <c r="LVS37"/>
      <c r="LVT37" s="8"/>
      <c r="LVU37"/>
      <c r="LVV37"/>
      <c r="LVW37"/>
      <c r="LVX37" s="10"/>
      <c r="LVY37" s="8"/>
      <c r="LVZ37"/>
      <c r="LWA37" s="8"/>
      <c r="LWB37"/>
      <c r="LWC37"/>
      <c r="LWD37"/>
      <c r="LWE37" s="10"/>
      <c r="LWF37" s="8"/>
      <c r="LWG37"/>
      <c r="LWH37" s="8"/>
      <c r="LWI37"/>
      <c r="LWJ37"/>
      <c r="LWK37"/>
      <c r="LWL37" s="10"/>
      <c r="LWM37" s="8"/>
      <c r="LWN37"/>
      <c r="LWO37" s="8"/>
      <c r="LWP37"/>
      <c r="LWQ37"/>
      <c r="LWR37"/>
      <c r="LWS37" s="10"/>
      <c r="LWT37" s="8"/>
      <c r="LWU37"/>
      <c r="LWV37" s="8"/>
      <c r="LWW37"/>
      <c r="LWX37"/>
      <c r="LWY37"/>
      <c r="LWZ37" s="10"/>
      <c r="LXA37" s="8"/>
      <c r="LXB37"/>
      <c r="LXC37" s="8"/>
      <c r="LXD37"/>
      <c r="LXE37"/>
      <c r="LXF37"/>
      <c r="LXG37" s="10"/>
      <c r="LXH37" s="8"/>
      <c r="LXI37"/>
      <c r="LXJ37" s="8"/>
      <c r="LXK37"/>
      <c r="LXL37"/>
      <c r="LXM37"/>
      <c r="LXN37" s="10"/>
      <c r="LXO37" s="8"/>
      <c r="LXP37"/>
      <c r="LXQ37" s="8"/>
      <c r="LXR37"/>
      <c r="LXS37"/>
      <c r="LXT37"/>
      <c r="LXU37" s="10"/>
      <c r="LXV37" s="8"/>
      <c r="LXW37"/>
      <c r="LXX37" s="8"/>
      <c r="LXY37"/>
      <c r="LXZ37"/>
      <c r="LYA37"/>
      <c r="LYB37" s="10"/>
      <c r="LYC37" s="8"/>
      <c r="LYD37"/>
      <c r="LYE37" s="8"/>
      <c r="LYF37"/>
      <c r="LYG37"/>
      <c r="LYH37"/>
      <c r="LYI37" s="10"/>
      <c r="LYJ37" s="8"/>
      <c r="LYK37"/>
      <c r="LYL37" s="8"/>
      <c r="LYM37"/>
      <c r="LYN37"/>
      <c r="LYO37"/>
      <c r="LYP37" s="10"/>
      <c r="LYQ37" s="8"/>
      <c r="LYR37"/>
      <c r="LYS37" s="8"/>
      <c r="LYT37"/>
      <c r="LYU37"/>
      <c r="LYV37"/>
      <c r="LYW37" s="10"/>
      <c r="LYX37" s="8"/>
      <c r="LYY37"/>
      <c r="LYZ37" s="8"/>
      <c r="LZA37"/>
      <c r="LZB37"/>
      <c r="LZC37"/>
      <c r="LZD37" s="10"/>
      <c r="LZE37" s="8"/>
      <c r="LZF37"/>
      <c r="LZG37" s="8"/>
      <c r="LZH37"/>
      <c r="LZI37"/>
      <c r="LZJ37"/>
      <c r="LZK37" s="10"/>
      <c r="LZL37" s="8"/>
      <c r="LZM37"/>
      <c r="LZN37" s="8"/>
      <c r="LZO37"/>
      <c r="LZP37"/>
      <c r="LZQ37"/>
      <c r="LZR37" s="10"/>
      <c r="LZS37" s="8"/>
      <c r="LZT37"/>
      <c r="LZU37" s="8"/>
      <c r="LZV37"/>
      <c r="LZW37"/>
      <c r="LZX37"/>
      <c r="LZY37" s="10"/>
      <c r="LZZ37" s="8"/>
      <c r="MAA37"/>
      <c r="MAB37" s="8"/>
      <c r="MAC37"/>
      <c r="MAD37"/>
      <c r="MAE37"/>
      <c r="MAF37" s="10"/>
      <c r="MAG37" s="22"/>
      <c r="MAH37"/>
      <c r="MAI37" s="8"/>
      <c r="MAJ37"/>
      <c r="MAK37"/>
      <c r="MAL37"/>
      <c r="MAM37" s="10"/>
      <c r="MAN37" s="22"/>
      <c r="MAO37"/>
      <c r="MAP37" s="8"/>
      <c r="MAQ37"/>
      <c r="MAR37"/>
      <c r="MAS37"/>
      <c r="MAT37" s="29"/>
      <c r="MAU37" s="44"/>
      <c r="MAV37" s="8"/>
      <c r="MAW37" s="8"/>
      <c r="MAX37" s="10"/>
      <c r="MAY37" s="10"/>
      <c r="MAZ37"/>
      <c r="MBA37" s="8"/>
      <c r="MBB37"/>
      <c r="MBC37" s="8"/>
      <c r="MBD37" s="6"/>
      <c r="MBE37"/>
      <c r="MBF37"/>
      <c r="MBG37" s="10"/>
      <c r="MBH37" s="8"/>
      <c r="MBI37"/>
      <c r="MBJ37" s="8"/>
      <c r="MBK37"/>
      <c r="MBL37"/>
      <c r="MBM37"/>
      <c r="MBN37" s="10"/>
      <c r="MBO37" s="8"/>
      <c r="MBP37"/>
      <c r="MBQ37" s="8"/>
      <c r="MBR37"/>
      <c r="MBS37"/>
      <c r="MBT37"/>
      <c r="MBU37" s="10"/>
      <c r="MBV37" s="8"/>
      <c r="MBW37"/>
      <c r="MBX37" s="8"/>
      <c r="MBY37"/>
      <c r="MBZ37"/>
      <c r="MCA37"/>
      <c r="MCB37" s="10"/>
      <c r="MCC37" s="8"/>
      <c r="MCD37"/>
      <c r="MCE37" s="8"/>
      <c r="MCF37"/>
      <c r="MCG37"/>
      <c r="MCH37"/>
      <c r="MCI37" s="10"/>
      <c r="MCJ37" s="8"/>
      <c r="MCK37"/>
      <c r="MCL37" s="8"/>
      <c r="MCM37"/>
      <c r="MCN37"/>
      <c r="MCO37"/>
      <c r="MCP37" s="10"/>
      <c r="MCQ37" s="8"/>
      <c r="MCR37"/>
      <c r="MCS37" s="8"/>
      <c r="MCT37"/>
      <c r="MCU37"/>
      <c r="MCV37"/>
      <c r="MCW37" s="10"/>
      <c r="MCX37" s="8"/>
      <c r="MCY37"/>
      <c r="MCZ37" s="8"/>
      <c r="MDA37"/>
      <c r="MDB37"/>
      <c r="MDC37"/>
      <c r="MDD37" s="10"/>
      <c r="MDE37" s="8"/>
      <c r="MDF37"/>
      <c r="MDG37" s="8"/>
      <c r="MDH37"/>
      <c r="MDI37"/>
      <c r="MDJ37"/>
      <c r="MDK37" s="10"/>
      <c r="MDL37" s="8"/>
      <c r="MDM37"/>
      <c r="MDN37" s="8"/>
      <c r="MDO37"/>
      <c r="MDP37"/>
      <c r="MDQ37"/>
      <c r="MDR37" s="10"/>
      <c r="MDS37" s="8"/>
      <c r="MDT37"/>
      <c r="MDU37" s="8"/>
      <c r="MDV37"/>
      <c r="MDW37"/>
      <c r="MDX37"/>
      <c r="MDY37" s="10"/>
      <c r="MDZ37" s="8"/>
      <c r="MEA37"/>
      <c r="MEB37" s="8"/>
      <c r="MEC37"/>
      <c r="MED37"/>
      <c r="MEE37"/>
      <c r="MEF37" s="10"/>
      <c r="MEG37" s="8"/>
      <c r="MEH37"/>
      <c r="MEI37" s="8"/>
      <c r="MEJ37"/>
      <c r="MEK37"/>
      <c r="MEL37"/>
      <c r="MEM37" s="10"/>
      <c r="MEN37" s="8"/>
      <c r="MEO37"/>
      <c r="MEP37" s="8"/>
      <c r="MEQ37"/>
      <c r="MER37"/>
      <c r="MES37"/>
      <c r="MET37" s="10"/>
      <c r="MEU37" s="8"/>
      <c r="MEV37"/>
      <c r="MEW37" s="8"/>
      <c r="MEX37"/>
      <c r="MEY37"/>
      <c r="MEZ37"/>
      <c r="MFA37" s="10"/>
      <c r="MFB37" s="8"/>
      <c r="MFC37"/>
      <c r="MFD37" s="8"/>
      <c r="MFE37"/>
      <c r="MFF37"/>
      <c r="MFG37"/>
      <c r="MFH37" s="10"/>
      <c r="MFI37" s="8"/>
      <c r="MFJ37"/>
      <c r="MFK37" s="8"/>
      <c r="MFL37"/>
      <c r="MFM37"/>
      <c r="MFN37"/>
      <c r="MFO37" s="10"/>
      <c r="MFP37" s="8"/>
      <c r="MFQ37"/>
      <c r="MFR37" s="8"/>
      <c r="MFS37"/>
      <c r="MFT37"/>
      <c r="MFU37"/>
      <c r="MFV37" s="10"/>
      <c r="MFW37" s="8"/>
      <c r="MFX37"/>
      <c r="MFY37" s="8"/>
      <c r="MFZ37"/>
      <c r="MGA37"/>
      <c r="MGB37"/>
      <c r="MGC37" s="10"/>
      <c r="MGD37" s="8"/>
      <c r="MGE37"/>
      <c r="MGF37" s="8"/>
      <c r="MGG37"/>
      <c r="MGH37"/>
      <c r="MGI37"/>
      <c r="MGJ37" s="10"/>
      <c r="MGK37" s="8"/>
      <c r="MGL37"/>
      <c r="MGM37" s="8"/>
      <c r="MGN37"/>
      <c r="MGO37"/>
      <c r="MGP37"/>
      <c r="MGQ37" s="10"/>
      <c r="MGR37" s="8"/>
      <c r="MGS37"/>
      <c r="MGT37" s="8"/>
      <c r="MGU37"/>
      <c r="MGV37"/>
      <c r="MGW37"/>
      <c r="MGX37" s="10"/>
      <c r="MGY37" s="8"/>
      <c r="MGZ37"/>
      <c r="MHA37" s="8"/>
      <c r="MHB37"/>
      <c r="MHC37"/>
      <c r="MHD37"/>
      <c r="MHE37" s="10"/>
      <c r="MHF37" s="8"/>
      <c r="MHG37"/>
      <c r="MHH37" s="8"/>
      <c r="MHI37"/>
      <c r="MHJ37"/>
      <c r="MHK37"/>
      <c r="MHL37" s="10"/>
      <c r="MHM37" s="8"/>
      <c r="MHN37"/>
      <c r="MHO37" s="8"/>
      <c r="MHP37"/>
      <c r="MHQ37"/>
      <c r="MHR37"/>
      <c r="MHS37" s="10"/>
      <c r="MHT37" s="8"/>
      <c r="MHU37"/>
      <c r="MHV37" s="8"/>
      <c r="MHW37"/>
      <c r="MHX37"/>
      <c r="MHY37"/>
      <c r="MHZ37" s="10"/>
      <c r="MIA37" s="8"/>
      <c r="MIB37"/>
      <c r="MIC37" s="8"/>
      <c r="MID37"/>
      <c r="MIE37"/>
      <c r="MIF37"/>
      <c r="MIG37" s="10"/>
      <c r="MIH37" s="8"/>
      <c r="MII37"/>
      <c r="MIJ37" s="8"/>
      <c r="MIK37"/>
      <c r="MIL37"/>
      <c r="MIM37"/>
      <c r="MIN37" s="10"/>
      <c r="MIO37" s="8"/>
      <c r="MIP37"/>
      <c r="MIQ37" s="8"/>
      <c r="MIR37"/>
      <c r="MIS37"/>
      <c r="MIT37"/>
      <c r="MIU37" s="10"/>
      <c r="MIV37" s="8"/>
      <c r="MIW37"/>
      <c r="MIX37" s="8"/>
      <c r="MIY37"/>
      <c r="MIZ37"/>
      <c r="MJA37"/>
      <c r="MJB37" s="10"/>
      <c r="MJC37" s="8"/>
      <c r="MJD37"/>
      <c r="MJE37" s="8"/>
      <c r="MJF37"/>
      <c r="MJG37"/>
      <c r="MJH37"/>
      <c r="MJI37" s="10"/>
      <c r="MJJ37" s="22"/>
      <c r="MJK37"/>
      <c r="MJL37" s="8"/>
      <c r="MJM37"/>
      <c r="MJN37"/>
      <c r="MJO37"/>
      <c r="MJP37" s="10"/>
      <c r="MJQ37" s="22"/>
      <c r="MJR37"/>
      <c r="MJS37" s="8"/>
      <c r="MJT37"/>
      <c r="MJU37"/>
      <c r="MJV37"/>
      <c r="MJW37" s="29"/>
      <c r="MJX37" s="44"/>
      <c r="MJY37" s="8"/>
      <c r="MJZ37" s="8"/>
      <c r="MKA37" s="10"/>
      <c r="MKB37" s="10"/>
      <c r="MKC37"/>
      <c r="MKD37" s="8"/>
      <c r="MKE37"/>
      <c r="MKF37" s="8"/>
      <c r="MKG37" s="6"/>
      <c r="MKH37"/>
      <c r="MKI37"/>
      <c r="MKJ37" s="10"/>
      <c r="MKK37" s="8"/>
      <c r="MKL37"/>
      <c r="MKM37" s="8"/>
      <c r="MKN37"/>
      <c r="MKO37"/>
      <c r="MKP37"/>
      <c r="MKQ37" s="10"/>
      <c r="MKR37" s="8"/>
      <c r="MKS37"/>
      <c r="MKT37" s="8"/>
      <c r="MKU37"/>
      <c r="MKV37"/>
      <c r="MKW37"/>
      <c r="MKX37" s="10"/>
      <c r="MKY37" s="8"/>
      <c r="MKZ37"/>
      <c r="MLA37" s="8"/>
      <c r="MLB37"/>
      <c r="MLC37"/>
      <c r="MLD37"/>
      <c r="MLE37" s="10"/>
      <c r="MLF37" s="8"/>
      <c r="MLG37"/>
      <c r="MLH37" s="8"/>
      <c r="MLI37"/>
      <c r="MLJ37"/>
      <c r="MLK37"/>
      <c r="MLL37" s="10"/>
      <c r="MLM37" s="8"/>
      <c r="MLN37"/>
      <c r="MLO37" s="8"/>
      <c r="MLP37"/>
      <c r="MLQ37"/>
      <c r="MLR37"/>
      <c r="MLS37" s="10"/>
      <c r="MLT37" s="8"/>
      <c r="MLU37"/>
      <c r="MLV37" s="8"/>
      <c r="MLW37"/>
      <c r="MLX37"/>
      <c r="MLY37"/>
      <c r="MLZ37" s="10"/>
      <c r="MMA37" s="8"/>
      <c r="MMB37"/>
      <c r="MMC37" s="8"/>
      <c r="MMD37"/>
      <c r="MME37"/>
      <c r="MMF37"/>
      <c r="MMG37" s="10"/>
      <c r="MMH37" s="8"/>
      <c r="MMI37"/>
      <c r="MMJ37" s="8"/>
      <c r="MMK37"/>
      <c r="MML37"/>
      <c r="MMM37"/>
      <c r="MMN37" s="10"/>
      <c r="MMO37" s="8"/>
      <c r="MMP37"/>
      <c r="MMQ37" s="8"/>
      <c r="MMR37"/>
      <c r="MMS37"/>
      <c r="MMT37"/>
      <c r="MMU37" s="10"/>
      <c r="MMV37" s="8"/>
      <c r="MMW37"/>
      <c r="MMX37" s="8"/>
      <c r="MMY37"/>
      <c r="MMZ37"/>
      <c r="MNA37"/>
      <c r="MNB37" s="10"/>
      <c r="MNC37" s="8"/>
      <c r="MND37"/>
      <c r="MNE37" s="8"/>
      <c r="MNF37"/>
      <c r="MNG37"/>
      <c r="MNH37"/>
      <c r="MNI37" s="10"/>
      <c r="MNJ37" s="8"/>
      <c r="MNK37"/>
      <c r="MNL37" s="8"/>
      <c r="MNM37"/>
      <c r="MNN37"/>
      <c r="MNO37"/>
      <c r="MNP37" s="10"/>
      <c r="MNQ37" s="8"/>
      <c r="MNR37"/>
      <c r="MNS37" s="8"/>
      <c r="MNT37"/>
      <c r="MNU37"/>
      <c r="MNV37"/>
      <c r="MNW37" s="10"/>
      <c r="MNX37" s="8"/>
      <c r="MNY37"/>
      <c r="MNZ37" s="8"/>
      <c r="MOA37"/>
      <c r="MOB37"/>
      <c r="MOC37"/>
      <c r="MOD37" s="10"/>
      <c r="MOE37" s="8"/>
      <c r="MOF37"/>
      <c r="MOG37" s="8"/>
      <c r="MOH37"/>
      <c r="MOI37"/>
      <c r="MOJ37"/>
      <c r="MOK37" s="10"/>
      <c r="MOL37" s="8"/>
      <c r="MOM37"/>
      <c r="MON37" s="8"/>
      <c r="MOO37"/>
      <c r="MOP37"/>
      <c r="MOQ37"/>
      <c r="MOR37" s="10"/>
      <c r="MOS37" s="8"/>
      <c r="MOT37"/>
      <c r="MOU37" s="8"/>
      <c r="MOV37"/>
      <c r="MOW37"/>
      <c r="MOX37"/>
      <c r="MOY37" s="10"/>
      <c r="MOZ37" s="8"/>
      <c r="MPA37"/>
      <c r="MPB37" s="8"/>
      <c r="MPC37"/>
      <c r="MPD37"/>
      <c r="MPE37"/>
      <c r="MPF37" s="10"/>
      <c r="MPG37" s="8"/>
      <c r="MPH37"/>
      <c r="MPI37" s="8"/>
      <c r="MPJ37"/>
      <c r="MPK37"/>
      <c r="MPL37"/>
      <c r="MPM37" s="10"/>
      <c r="MPN37" s="8"/>
      <c r="MPO37"/>
      <c r="MPP37" s="8"/>
      <c r="MPQ37"/>
      <c r="MPR37"/>
      <c r="MPS37"/>
      <c r="MPT37" s="10"/>
      <c r="MPU37" s="8"/>
      <c r="MPV37"/>
      <c r="MPW37" s="8"/>
      <c r="MPX37"/>
      <c r="MPY37"/>
      <c r="MPZ37"/>
      <c r="MQA37" s="10"/>
      <c r="MQB37" s="8"/>
      <c r="MQC37"/>
      <c r="MQD37" s="8"/>
      <c r="MQE37"/>
      <c r="MQF37"/>
      <c r="MQG37"/>
      <c r="MQH37" s="10"/>
      <c r="MQI37" s="8"/>
      <c r="MQJ37"/>
      <c r="MQK37" s="8"/>
      <c r="MQL37"/>
      <c r="MQM37"/>
      <c r="MQN37"/>
      <c r="MQO37" s="10"/>
      <c r="MQP37" s="8"/>
      <c r="MQQ37"/>
      <c r="MQR37" s="8"/>
      <c r="MQS37"/>
      <c r="MQT37"/>
      <c r="MQU37"/>
      <c r="MQV37" s="10"/>
      <c r="MQW37" s="8"/>
      <c r="MQX37"/>
      <c r="MQY37" s="8"/>
      <c r="MQZ37"/>
      <c r="MRA37"/>
      <c r="MRB37"/>
      <c r="MRC37" s="10"/>
      <c r="MRD37" s="8"/>
      <c r="MRE37"/>
      <c r="MRF37" s="8"/>
      <c r="MRG37"/>
      <c r="MRH37"/>
      <c r="MRI37"/>
      <c r="MRJ37" s="10"/>
      <c r="MRK37" s="8"/>
      <c r="MRL37"/>
      <c r="MRM37" s="8"/>
      <c r="MRN37"/>
      <c r="MRO37"/>
      <c r="MRP37"/>
      <c r="MRQ37" s="10"/>
      <c r="MRR37" s="8"/>
      <c r="MRS37"/>
      <c r="MRT37" s="8"/>
      <c r="MRU37"/>
      <c r="MRV37"/>
      <c r="MRW37"/>
      <c r="MRX37" s="10"/>
      <c r="MRY37" s="8"/>
      <c r="MRZ37"/>
      <c r="MSA37" s="8"/>
      <c r="MSB37"/>
      <c r="MSC37"/>
      <c r="MSD37"/>
      <c r="MSE37" s="10"/>
      <c r="MSF37" s="8"/>
      <c r="MSG37"/>
      <c r="MSH37" s="8"/>
      <c r="MSI37"/>
      <c r="MSJ37"/>
      <c r="MSK37"/>
      <c r="MSL37" s="10"/>
      <c r="MSM37" s="22"/>
      <c r="MSN37"/>
      <c r="MSO37" s="8"/>
      <c r="MSP37"/>
      <c r="MSQ37"/>
      <c r="MSR37"/>
      <c r="MSS37" s="10"/>
      <c r="MST37" s="22"/>
      <c r="MSU37"/>
      <c r="MSV37" s="8"/>
      <c r="MSW37"/>
      <c r="MSX37"/>
      <c r="MSY37"/>
      <c r="MSZ37" s="29"/>
      <c r="MTA37" s="44"/>
      <c r="MTB37" s="8"/>
      <c r="MTC37" s="8"/>
      <c r="MTD37" s="10"/>
      <c r="MTE37" s="10"/>
      <c r="MTF37"/>
      <c r="MTG37" s="8"/>
      <c r="MTH37"/>
      <c r="MTI37" s="8"/>
      <c r="MTJ37" s="6"/>
      <c r="MTK37"/>
      <c r="MTL37"/>
      <c r="MTM37" s="10"/>
      <c r="MTN37" s="8"/>
      <c r="MTO37"/>
      <c r="MTP37" s="8"/>
      <c r="MTQ37"/>
      <c r="MTR37"/>
      <c r="MTS37"/>
      <c r="MTT37" s="10"/>
      <c r="MTU37" s="8"/>
      <c r="MTV37"/>
      <c r="MTW37" s="8"/>
      <c r="MTX37"/>
      <c r="MTY37"/>
      <c r="MTZ37"/>
      <c r="MUA37" s="10"/>
      <c r="MUB37" s="8"/>
      <c r="MUC37"/>
      <c r="MUD37" s="8"/>
      <c r="MUE37"/>
      <c r="MUF37"/>
      <c r="MUG37"/>
      <c r="MUH37" s="10"/>
      <c r="MUI37" s="8"/>
      <c r="MUJ37"/>
      <c r="MUK37" s="8"/>
      <c r="MUL37"/>
      <c r="MUM37"/>
      <c r="MUN37"/>
      <c r="MUO37" s="10"/>
      <c r="MUP37" s="8"/>
      <c r="MUQ37"/>
      <c r="MUR37" s="8"/>
      <c r="MUS37"/>
      <c r="MUT37"/>
      <c r="MUU37"/>
      <c r="MUV37" s="10"/>
      <c r="MUW37" s="8"/>
      <c r="MUX37"/>
      <c r="MUY37" s="8"/>
      <c r="MUZ37"/>
      <c r="MVA37"/>
      <c r="MVB37"/>
      <c r="MVC37" s="10"/>
      <c r="MVD37" s="8"/>
      <c r="MVE37"/>
      <c r="MVF37" s="8"/>
      <c r="MVG37"/>
      <c r="MVH37"/>
      <c r="MVI37"/>
      <c r="MVJ37" s="10"/>
      <c r="MVK37" s="8"/>
      <c r="MVL37"/>
      <c r="MVM37" s="8"/>
      <c r="MVN37"/>
      <c r="MVO37"/>
      <c r="MVP37"/>
      <c r="MVQ37" s="10"/>
      <c r="MVR37" s="8"/>
      <c r="MVS37"/>
      <c r="MVT37" s="8"/>
      <c r="MVU37"/>
      <c r="MVV37"/>
      <c r="MVW37"/>
      <c r="MVX37" s="10"/>
      <c r="MVY37" s="8"/>
      <c r="MVZ37"/>
      <c r="MWA37" s="8"/>
      <c r="MWB37"/>
      <c r="MWC37"/>
      <c r="MWD37"/>
      <c r="MWE37" s="10"/>
      <c r="MWF37" s="8"/>
      <c r="MWG37"/>
      <c r="MWH37" s="8"/>
      <c r="MWI37"/>
      <c r="MWJ37"/>
      <c r="MWK37"/>
      <c r="MWL37" s="10"/>
      <c r="MWM37" s="8"/>
      <c r="MWN37"/>
      <c r="MWO37" s="8"/>
      <c r="MWP37"/>
      <c r="MWQ37"/>
      <c r="MWR37"/>
      <c r="MWS37" s="10"/>
      <c r="MWT37" s="8"/>
      <c r="MWU37"/>
      <c r="MWV37" s="8"/>
      <c r="MWW37"/>
      <c r="MWX37"/>
      <c r="MWY37"/>
      <c r="MWZ37" s="10"/>
      <c r="MXA37" s="8"/>
      <c r="MXB37"/>
      <c r="MXC37" s="8"/>
      <c r="MXD37"/>
      <c r="MXE37"/>
      <c r="MXF37"/>
      <c r="MXG37" s="10"/>
      <c r="MXH37" s="8"/>
      <c r="MXI37"/>
      <c r="MXJ37" s="8"/>
      <c r="MXK37"/>
      <c r="MXL37"/>
      <c r="MXM37"/>
      <c r="MXN37" s="10"/>
      <c r="MXO37" s="8"/>
      <c r="MXP37"/>
      <c r="MXQ37" s="8"/>
      <c r="MXR37"/>
      <c r="MXS37"/>
      <c r="MXT37"/>
      <c r="MXU37" s="10"/>
      <c r="MXV37" s="8"/>
      <c r="MXW37"/>
      <c r="MXX37" s="8"/>
      <c r="MXY37"/>
      <c r="MXZ37"/>
      <c r="MYA37"/>
      <c r="MYB37" s="10"/>
      <c r="MYC37" s="8"/>
      <c r="MYD37"/>
      <c r="MYE37" s="8"/>
      <c r="MYF37"/>
      <c r="MYG37"/>
      <c r="MYH37"/>
      <c r="MYI37" s="10"/>
      <c r="MYJ37" s="8"/>
      <c r="MYK37"/>
      <c r="MYL37" s="8"/>
      <c r="MYM37"/>
      <c r="MYN37"/>
      <c r="MYO37"/>
      <c r="MYP37" s="10"/>
      <c r="MYQ37" s="8"/>
      <c r="MYR37"/>
      <c r="MYS37" s="8"/>
      <c r="MYT37"/>
      <c r="MYU37"/>
      <c r="MYV37"/>
      <c r="MYW37" s="10"/>
      <c r="MYX37" s="8"/>
      <c r="MYY37"/>
      <c r="MYZ37" s="8"/>
      <c r="MZA37"/>
      <c r="MZB37"/>
      <c r="MZC37"/>
      <c r="MZD37" s="10"/>
      <c r="MZE37" s="8"/>
      <c r="MZF37"/>
      <c r="MZG37" s="8"/>
      <c r="MZH37"/>
      <c r="MZI37"/>
      <c r="MZJ37"/>
      <c r="MZK37" s="10"/>
      <c r="MZL37" s="8"/>
      <c r="MZM37"/>
      <c r="MZN37" s="8"/>
      <c r="MZO37"/>
      <c r="MZP37"/>
      <c r="MZQ37"/>
      <c r="MZR37" s="10"/>
      <c r="MZS37" s="8"/>
      <c r="MZT37"/>
      <c r="MZU37" s="8"/>
      <c r="MZV37"/>
      <c r="MZW37"/>
      <c r="MZX37"/>
      <c r="MZY37" s="10"/>
      <c r="MZZ37" s="8"/>
      <c r="NAA37"/>
      <c r="NAB37" s="8"/>
      <c r="NAC37"/>
      <c r="NAD37"/>
      <c r="NAE37"/>
      <c r="NAF37" s="10"/>
      <c r="NAG37" s="8"/>
      <c r="NAH37"/>
      <c r="NAI37" s="8"/>
      <c r="NAJ37"/>
      <c r="NAK37"/>
      <c r="NAL37"/>
      <c r="NAM37" s="10"/>
      <c r="NAN37" s="8"/>
      <c r="NAO37"/>
      <c r="NAP37" s="8"/>
      <c r="NAQ37"/>
      <c r="NAR37"/>
      <c r="NAS37"/>
      <c r="NAT37" s="10"/>
      <c r="NAU37" s="8"/>
      <c r="NAV37"/>
      <c r="NAW37" s="8"/>
      <c r="NAX37"/>
      <c r="NAY37"/>
      <c r="NAZ37"/>
      <c r="NBA37" s="10"/>
      <c r="NBB37" s="8"/>
      <c r="NBC37"/>
      <c r="NBD37" s="8"/>
      <c r="NBE37"/>
      <c r="NBF37"/>
      <c r="NBG37"/>
      <c r="NBH37" s="10"/>
      <c r="NBI37" s="8"/>
      <c r="NBJ37"/>
      <c r="NBK37" s="8"/>
      <c r="NBL37"/>
      <c r="NBM37"/>
      <c r="NBN37"/>
      <c r="NBO37" s="10"/>
      <c r="NBP37" s="22"/>
      <c r="NBQ37"/>
      <c r="NBR37" s="8"/>
      <c r="NBS37"/>
      <c r="NBT37"/>
      <c r="NBU37"/>
      <c r="NBV37" s="10"/>
      <c r="NBW37" s="22"/>
      <c r="NBX37"/>
      <c r="NBY37" s="8"/>
      <c r="NBZ37"/>
      <c r="NCA37"/>
      <c r="NCB37"/>
      <c r="NCC37" s="29"/>
      <c r="NCD37" s="44"/>
      <c r="NCE37" s="8"/>
      <c r="NCF37" s="8"/>
      <c r="NCG37" s="10"/>
      <c r="NCH37" s="10"/>
      <c r="NCI37"/>
      <c r="NCJ37" s="8"/>
      <c r="NCK37"/>
      <c r="NCL37" s="8"/>
      <c r="NCM37" s="6"/>
      <c r="NCN37"/>
      <c r="NCO37"/>
      <c r="NCP37" s="10"/>
      <c r="NCQ37" s="8"/>
      <c r="NCR37"/>
      <c r="NCS37" s="8"/>
      <c r="NCT37"/>
      <c r="NCU37"/>
      <c r="NCV37"/>
      <c r="NCW37" s="10"/>
      <c r="NCX37" s="8"/>
      <c r="NCY37"/>
      <c r="NCZ37" s="8"/>
      <c r="NDA37"/>
      <c r="NDB37"/>
      <c r="NDC37"/>
      <c r="NDD37" s="10"/>
      <c r="NDE37" s="8"/>
      <c r="NDF37"/>
      <c r="NDG37" s="8"/>
      <c r="NDH37"/>
      <c r="NDI37"/>
      <c r="NDJ37"/>
      <c r="NDK37" s="10"/>
      <c r="NDL37" s="8"/>
      <c r="NDM37"/>
      <c r="NDN37" s="8"/>
      <c r="NDO37"/>
      <c r="NDP37"/>
      <c r="NDQ37"/>
      <c r="NDR37" s="10"/>
      <c r="NDS37" s="8"/>
      <c r="NDT37"/>
      <c r="NDU37" s="8"/>
      <c r="NDV37"/>
      <c r="NDW37"/>
      <c r="NDX37"/>
      <c r="NDY37" s="10"/>
      <c r="NDZ37" s="8"/>
      <c r="NEA37"/>
      <c r="NEB37" s="8"/>
      <c r="NEC37"/>
      <c r="NED37"/>
      <c r="NEE37"/>
      <c r="NEF37" s="10"/>
      <c r="NEG37" s="8"/>
      <c r="NEH37"/>
      <c r="NEI37" s="8"/>
      <c r="NEJ37"/>
      <c r="NEK37"/>
      <c r="NEL37"/>
      <c r="NEM37" s="10"/>
      <c r="NEN37" s="8"/>
      <c r="NEO37"/>
      <c r="NEP37" s="8"/>
      <c r="NEQ37"/>
      <c r="NER37"/>
      <c r="NES37"/>
      <c r="NET37" s="10"/>
      <c r="NEU37" s="8"/>
      <c r="NEV37"/>
      <c r="NEW37" s="8"/>
      <c r="NEX37"/>
      <c r="NEY37"/>
      <c r="NEZ37"/>
      <c r="NFA37" s="10"/>
      <c r="NFB37" s="8"/>
      <c r="NFC37"/>
      <c r="NFD37" s="8"/>
      <c r="NFE37"/>
      <c r="NFF37"/>
      <c r="NFG37"/>
      <c r="NFH37" s="10"/>
      <c r="NFI37" s="8"/>
      <c r="NFJ37"/>
      <c r="NFK37" s="8"/>
      <c r="NFL37"/>
      <c r="NFM37"/>
      <c r="NFN37"/>
      <c r="NFO37" s="10"/>
      <c r="NFP37" s="8"/>
      <c r="NFQ37"/>
      <c r="NFR37" s="8"/>
      <c r="NFS37"/>
      <c r="NFT37"/>
      <c r="NFU37"/>
      <c r="NFV37" s="10"/>
      <c r="NFW37" s="8"/>
      <c r="NFX37"/>
      <c r="NFY37" s="8"/>
      <c r="NFZ37"/>
      <c r="NGA37"/>
      <c r="NGB37"/>
      <c r="NGC37" s="10"/>
      <c r="NGD37" s="8"/>
      <c r="NGE37"/>
      <c r="NGF37" s="8"/>
      <c r="NGG37"/>
      <c r="NGH37"/>
      <c r="NGI37"/>
      <c r="NGJ37" s="10"/>
      <c r="NGK37" s="8"/>
      <c r="NGL37"/>
      <c r="NGM37" s="8"/>
      <c r="NGN37"/>
      <c r="NGO37"/>
      <c r="NGP37"/>
      <c r="NGQ37" s="10"/>
      <c r="NGR37" s="8"/>
      <c r="NGS37"/>
      <c r="NGT37" s="8"/>
      <c r="NGU37"/>
      <c r="NGV37"/>
      <c r="NGW37"/>
      <c r="NGX37" s="10"/>
      <c r="NGY37" s="8"/>
      <c r="NGZ37"/>
      <c r="NHA37" s="8"/>
      <c r="NHB37"/>
      <c r="NHC37"/>
      <c r="NHD37"/>
      <c r="NHE37" s="10"/>
      <c r="NHF37" s="8"/>
      <c r="NHG37"/>
      <c r="NHH37" s="8"/>
      <c r="NHI37"/>
      <c r="NHJ37"/>
      <c r="NHK37"/>
      <c r="NHL37" s="10"/>
      <c r="NHM37" s="8"/>
      <c r="NHN37"/>
      <c r="NHO37" s="8"/>
      <c r="NHP37"/>
      <c r="NHQ37"/>
      <c r="NHR37"/>
      <c r="NHS37" s="10"/>
      <c r="NHT37" s="8"/>
      <c r="NHU37"/>
      <c r="NHV37" s="8"/>
      <c r="NHW37"/>
      <c r="NHX37"/>
      <c r="NHY37"/>
      <c r="NHZ37" s="10"/>
      <c r="NIA37" s="8"/>
      <c r="NIB37"/>
      <c r="NIC37" s="8"/>
      <c r="NID37"/>
      <c r="NIE37"/>
      <c r="NIF37"/>
      <c r="NIG37" s="10"/>
      <c r="NIH37" s="8"/>
      <c r="NII37"/>
      <c r="NIJ37" s="8"/>
      <c r="NIK37"/>
      <c r="NIL37"/>
      <c r="NIM37"/>
      <c r="NIN37" s="10"/>
      <c r="NIO37" s="8"/>
      <c r="NIP37"/>
      <c r="NIQ37" s="8"/>
      <c r="NIR37"/>
      <c r="NIS37"/>
      <c r="NIT37"/>
      <c r="NIU37" s="10"/>
      <c r="NIV37" s="8"/>
      <c r="NIW37"/>
      <c r="NIX37" s="8"/>
      <c r="NIY37"/>
      <c r="NIZ37"/>
      <c r="NJA37"/>
      <c r="NJB37" s="10"/>
      <c r="NJC37" s="8"/>
      <c r="NJD37"/>
      <c r="NJE37" s="8"/>
      <c r="NJF37"/>
      <c r="NJG37"/>
      <c r="NJH37"/>
      <c r="NJI37" s="10"/>
      <c r="NJJ37" s="8"/>
      <c r="NJK37"/>
      <c r="NJL37" s="8"/>
      <c r="NJM37"/>
      <c r="NJN37"/>
      <c r="NJO37"/>
      <c r="NJP37" s="10"/>
      <c r="NJQ37" s="8"/>
      <c r="NJR37"/>
      <c r="NJS37" s="8"/>
      <c r="NJT37"/>
      <c r="NJU37"/>
      <c r="NJV37"/>
      <c r="NJW37" s="10"/>
      <c r="NJX37" s="8"/>
      <c r="NJY37"/>
      <c r="NJZ37" s="8"/>
      <c r="NKA37"/>
      <c r="NKB37"/>
      <c r="NKC37"/>
      <c r="NKD37" s="10"/>
      <c r="NKE37" s="8"/>
      <c r="NKF37"/>
      <c r="NKG37" s="8"/>
      <c r="NKH37"/>
      <c r="NKI37"/>
      <c r="NKJ37"/>
      <c r="NKK37" s="10"/>
      <c r="NKL37" s="8"/>
      <c r="NKM37"/>
      <c r="NKN37" s="8"/>
      <c r="NKO37"/>
      <c r="NKP37"/>
      <c r="NKQ37"/>
      <c r="NKR37" s="10"/>
      <c r="NKS37" s="22"/>
      <c r="NKT37"/>
      <c r="NKU37" s="8"/>
      <c r="NKV37"/>
      <c r="NKW37"/>
      <c r="NKX37"/>
      <c r="NKY37" s="10"/>
      <c r="NKZ37" s="22"/>
      <c r="NLA37"/>
      <c r="NLB37" s="8"/>
      <c r="NLC37"/>
      <c r="NLD37"/>
      <c r="NLE37"/>
      <c r="NLF37" s="29"/>
      <c r="NLG37" s="44"/>
      <c r="NLH37" s="8"/>
      <c r="NLI37" s="8"/>
      <c r="NLJ37" s="10"/>
      <c r="NLK37" s="10"/>
      <c r="NLL37"/>
      <c r="NLM37" s="8"/>
      <c r="NLN37"/>
      <c r="NLO37" s="8"/>
      <c r="NLP37" s="6"/>
      <c r="NLQ37"/>
      <c r="NLR37"/>
      <c r="NLS37" s="10"/>
      <c r="NLT37" s="8"/>
      <c r="NLU37"/>
      <c r="NLV37" s="8"/>
      <c r="NLW37"/>
      <c r="NLX37"/>
      <c r="NLY37"/>
      <c r="NLZ37" s="10"/>
      <c r="NMA37" s="8"/>
      <c r="NMB37"/>
      <c r="NMC37" s="8"/>
      <c r="NMD37"/>
      <c r="NME37"/>
      <c r="NMF37"/>
      <c r="NMG37" s="10"/>
      <c r="NMH37" s="8"/>
      <c r="NMI37"/>
      <c r="NMJ37" s="8"/>
      <c r="NMK37"/>
      <c r="NML37"/>
      <c r="NMM37"/>
      <c r="NMN37" s="10"/>
      <c r="NMO37" s="8"/>
      <c r="NMP37"/>
      <c r="NMQ37" s="8"/>
      <c r="NMR37"/>
      <c r="NMS37"/>
      <c r="NMT37"/>
      <c r="NMU37" s="10"/>
      <c r="NMV37" s="8"/>
      <c r="NMW37"/>
      <c r="NMX37" s="8"/>
      <c r="NMY37"/>
      <c r="NMZ37"/>
      <c r="NNA37"/>
      <c r="NNB37" s="10"/>
      <c r="NNC37" s="8"/>
      <c r="NND37"/>
      <c r="NNE37" s="8"/>
      <c r="NNF37"/>
      <c r="NNG37"/>
      <c r="NNH37"/>
      <c r="NNI37" s="10"/>
      <c r="NNJ37" s="8"/>
      <c r="NNK37"/>
      <c r="NNL37" s="8"/>
      <c r="NNM37"/>
      <c r="NNN37"/>
      <c r="NNO37"/>
      <c r="NNP37" s="10"/>
      <c r="NNQ37" s="8"/>
      <c r="NNR37"/>
      <c r="NNS37" s="8"/>
      <c r="NNT37"/>
      <c r="NNU37"/>
      <c r="NNV37"/>
      <c r="NNW37" s="10"/>
      <c r="NNX37" s="8"/>
      <c r="NNY37"/>
      <c r="NNZ37" s="8"/>
      <c r="NOA37"/>
      <c r="NOB37"/>
      <c r="NOC37"/>
      <c r="NOD37" s="10"/>
      <c r="NOE37" s="8"/>
      <c r="NOF37"/>
      <c r="NOG37" s="8"/>
      <c r="NOH37"/>
      <c r="NOI37"/>
      <c r="NOJ37"/>
      <c r="NOK37" s="10"/>
      <c r="NOL37" s="8"/>
      <c r="NOM37"/>
      <c r="NON37" s="8"/>
      <c r="NOO37"/>
      <c r="NOP37"/>
      <c r="NOQ37"/>
      <c r="NOR37" s="10"/>
      <c r="NOS37" s="8"/>
      <c r="NOT37"/>
      <c r="NOU37" s="8"/>
      <c r="NOV37"/>
      <c r="NOW37"/>
      <c r="NOX37"/>
      <c r="NOY37" s="10"/>
      <c r="NOZ37" s="8"/>
      <c r="NPA37"/>
      <c r="NPB37" s="8"/>
      <c r="NPC37"/>
      <c r="NPD37"/>
      <c r="NPE37"/>
      <c r="NPF37" s="10"/>
      <c r="NPG37" s="8"/>
      <c r="NPH37"/>
      <c r="NPI37" s="8"/>
      <c r="NPJ37"/>
      <c r="NPK37"/>
      <c r="NPL37"/>
      <c r="NPM37" s="10"/>
      <c r="NPN37" s="8"/>
      <c r="NPO37"/>
      <c r="NPP37" s="8"/>
      <c r="NPQ37"/>
      <c r="NPR37"/>
      <c r="NPS37"/>
      <c r="NPT37" s="10"/>
      <c r="NPU37" s="8"/>
      <c r="NPV37"/>
      <c r="NPW37" s="8"/>
      <c r="NPX37"/>
      <c r="NPY37"/>
      <c r="NPZ37"/>
      <c r="NQA37" s="10"/>
      <c r="NQB37" s="8"/>
      <c r="NQC37"/>
      <c r="NQD37" s="8"/>
      <c r="NQE37"/>
      <c r="NQF37"/>
      <c r="NQG37"/>
      <c r="NQH37" s="10"/>
      <c r="NQI37" s="8"/>
      <c r="NQJ37"/>
      <c r="NQK37" s="8"/>
      <c r="NQL37"/>
      <c r="NQM37"/>
      <c r="NQN37"/>
      <c r="NQO37" s="10"/>
      <c r="NQP37" s="8"/>
      <c r="NQQ37"/>
      <c r="NQR37" s="8"/>
      <c r="NQS37"/>
      <c r="NQT37"/>
      <c r="NQU37"/>
      <c r="NQV37" s="10"/>
      <c r="NQW37" s="8"/>
      <c r="NQX37"/>
      <c r="NQY37" s="8"/>
      <c r="NQZ37"/>
      <c r="NRA37"/>
      <c r="NRB37"/>
      <c r="NRC37" s="10"/>
      <c r="NRD37" s="8"/>
      <c r="NRE37"/>
      <c r="NRF37" s="8"/>
      <c r="NRG37"/>
      <c r="NRH37"/>
      <c r="NRI37"/>
      <c r="NRJ37" s="10"/>
      <c r="NRK37" s="8"/>
      <c r="NRL37"/>
      <c r="NRM37" s="8"/>
      <c r="NRN37"/>
      <c r="NRO37"/>
      <c r="NRP37"/>
      <c r="NRQ37" s="10"/>
      <c r="NRR37" s="8"/>
      <c r="NRS37"/>
      <c r="NRT37" s="8"/>
      <c r="NRU37"/>
      <c r="NRV37"/>
      <c r="NRW37"/>
      <c r="NRX37" s="10"/>
      <c r="NRY37" s="8"/>
      <c r="NRZ37"/>
      <c r="NSA37" s="8"/>
      <c r="NSB37"/>
      <c r="NSC37"/>
      <c r="NSD37"/>
      <c r="NSE37" s="10"/>
      <c r="NSF37" s="8"/>
      <c r="NSG37"/>
      <c r="NSH37" s="8"/>
      <c r="NSI37"/>
      <c r="NSJ37"/>
      <c r="NSK37"/>
      <c r="NSL37" s="10"/>
      <c r="NSM37" s="8"/>
      <c r="NSN37"/>
      <c r="NSO37" s="8"/>
      <c r="NSP37"/>
      <c r="NSQ37"/>
      <c r="NSR37"/>
      <c r="NSS37" s="10"/>
      <c r="NST37" s="8"/>
      <c r="NSU37"/>
      <c r="NSV37" s="8"/>
      <c r="NSW37"/>
      <c r="NSX37"/>
      <c r="NSY37"/>
      <c r="NSZ37" s="10"/>
      <c r="NTA37" s="8"/>
      <c r="NTB37"/>
      <c r="NTC37" s="8"/>
      <c r="NTD37"/>
      <c r="NTE37"/>
      <c r="NTF37"/>
      <c r="NTG37" s="10"/>
      <c r="NTH37" s="8"/>
      <c r="NTI37"/>
      <c r="NTJ37" s="8"/>
      <c r="NTK37"/>
      <c r="NTL37"/>
      <c r="NTM37"/>
      <c r="NTN37" s="10"/>
      <c r="NTO37" s="8"/>
      <c r="NTP37"/>
      <c r="NTQ37" s="8"/>
      <c r="NTR37"/>
      <c r="NTS37"/>
      <c r="NTT37"/>
      <c r="NTU37" s="10"/>
      <c r="NTV37" s="22"/>
      <c r="NTW37"/>
      <c r="NTX37" s="8"/>
      <c r="NTY37"/>
      <c r="NTZ37"/>
      <c r="NUA37"/>
      <c r="NUB37" s="10"/>
      <c r="NUC37" s="22"/>
      <c r="NUD37"/>
      <c r="NUE37" s="8"/>
      <c r="NUF37"/>
      <c r="NUG37"/>
      <c r="NUH37"/>
      <c r="NUI37" s="29"/>
      <c r="NUJ37" s="44"/>
      <c r="NUK37" s="8"/>
      <c r="NUL37" s="8"/>
      <c r="NUM37" s="10"/>
      <c r="NUN37" s="10"/>
      <c r="NUO37"/>
      <c r="NUP37" s="8"/>
      <c r="NUQ37"/>
      <c r="NUR37" s="8"/>
      <c r="NUS37" s="6"/>
      <c r="NUT37"/>
      <c r="NUU37"/>
      <c r="NUV37" s="10"/>
      <c r="NUW37" s="8"/>
      <c r="NUX37"/>
      <c r="NUY37" s="8"/>
      <c r="NUZ37"/>
      <c r="NVA37"/>
      <c r="NVB37"/>
      <c r="NVC37" s="10"/>
      <c r="NVD37" s="8"/>
      <c r="NVE37"/>
      <c r="NVF37" s="8"/>
      <c r="NVG37"/>
      <c r="NVH37"/>
      <c r="NVI37"/>
      <c r="NVJ37" s="10"/>
      <c r="NVK37" s="8"/>
      <c r="NVL37"/>
      <c r="NVM37" s="8"/>
      <c r="NVN37"/>
      <c r="NVO37"/>
      <c r="NVP37"/>
      <c r="NVQ37" s="10"/>
      <c r="NVR37" s="8"/>
      <c r="NVS37"/>
      <c r="NVT37" s="8"/>
      <c r="NVU37"/>
      <c r="NVV37"/>
      <c r="NVW37"/>
      <c r="NVX37" s="10"/>
      <c r="NVY37" s="8"/>
      <c r="NVZ37"/>
      <c r="NWA37" s="8"/>
      <c r="NWB37"/>
      <c r="NWC37"/>
      <c r="NWD37"/>
      <c r="NWE37" s="10"/>
      <c r="NWF37" s="8"/>
      <c r="NWG37"/>
      <c r="NWH37" s="8"/>
      <c r="NWI37"/>
      <c r="NWJ37"/>
      <c r="NWK37"/>
      <c r="NWL37" s="10"/>
      <c r="NWM37" s="8"/>
      <c r="NWN37"/>
      <c r="NWO37" s="8"/>
      <c r="NWP37"/>
      <c r="NWQ37"/>
      <c r="NWR37"/>
      <c r="NWS37" s="10"/>
      <c r="NWT37" s="8"/>
      <c r="NWU37"/>
      <c r="NWV37" s="8"/>
      <c r="NWW37"/>
      <c r="NWX37"/>
      <c r="NWY37"/>
      <c r="NWZ37" s="10"/>
      <c r="NXA37" s="8"/>
      <c r="NXB37"/>
      <c r="NXC37" s="8"/>
      <c r="NXD37"/>
      <c r="NXE37"/>
      <c r="NXF37"/>
      <c r="NXG37" s="10"/>
      <c r="NXH37" s="8"/>
      <c r="NXI37"/>
      <c r="NXJ37" s="8"/>
      <c r="NXK37"/>
      <c r="NXL37"/>
      <c r="NXM37"/>
      <c r="NXN37" s="10"/>
      <c r="NXO37" s="8"/>
      <c r="NXP37"/>
      <c r="NXQ37" s="8"/>
      <c r="NXR37"/>
      <c r="NXS37"/>
      <c r="NXT37"/>
      <c r="NXU37" s="10"/>
      <c r="NXV37" s="8"/>
      <c r="NXW37"/>
      <c r="NXX37" s="8"/>
      <c r="NXY37"/>
      <c r="NXZ37"/>
      <c r="NYA37"/>
      <c r="NYB37" s="10"/>
      <c r="NYC37" s="8"/>
      <c r="NYD37"/>
      <c r="NYE37" s="8"/>
      <c r="NYF37"/>
      <c r="NYG37"/>
      <c r="NYH37"/>
      <c r="NYI37" s="10"/>
      <c r="NYJ37" s="8"/>
      <c r="NYK37"/>
      <c r="NYL37" s="8"/>
      <c r="NYM37"/>
      <c r="NYN37"/>
      <c r="NYO37"/>
      <c r="NYP37" s="10"/>
      <c r="NYQ37" s="8"/>
      <c r="NYR37"/>
      <c r="NYS37" s="8"/>
      <c r="NYT37"/>
      <c r="NYU37"/>
      <c r="NYV37"/>
      <c r="NYW37" s="10"/>
      <c r="NYX37" s="8"/>
      <c r="NYY37"/>
      <c r="NYZ37" s="8"/>
      <c r="NZA37"/>
      <c r="NZB37"/>
      <c r="NZC37"/>
      <c r="NZD37" s="10"/>
      <c r="NZE37" s="8"/>
      <c r="NZF37"/>
      <c r="NZG37" s="8"/>
      <c r="NZH37"/>
      <c r="NZI37"/>
      <c r="NZJ37"/>
      <c r="NZK37" s="10"/>
      <c r="NZL37" s="8"/>
      <c r="NZM37"/>
      <c r="NZN37" s="8"/>
      <c r="NZO37"/>
      <c r="NZP37"/>
      <c r="NZQ37"/>
      <c r="NZR37" s="10"/>
      <c r="NZS37" s="8"/>
      <c r="NZT37"/>
      <c r="NZU37" s="8"/>
      <c r="NZV37"/>
      <c r="NZW37"/>
      <c r="NZX37"/>
      <c r="NZY37" s="10"/>
      <c r="NZZ37" s="8"/>
      <c r="OAA37"/>
      <c r="OAB37" s="8"/>
      <c r="OAC37"/>
      <c r="OAD37"/>
      <c r="OAE37"/>
      <c r="OAF37" s="10"/>
      <c r="OAG37" s="8"/>
      <c r="OAH37"/>
      <c r="OAI37" s="8"/>
      <c r="OAJ37"/>
      <c r="OAK37"/>
      <c r="OAL37"/>
      <c r="OAM37" s="10"/>
      <c r="OAN37" s="8"/>
      <c r="OAO37"/>
      <c r="OAP37" s="8"/>
      <c r="OAQ37"/>
      <c r="OAR37"/>
      <c r="OAS37"/>
      <c r="OAT37" s="10"/>
      <c r="OAU37" s="8"/>
      <c r="OAV37"/>
      <c r="OAW37" s="8"/>
      <c r="OAX37"/>
      <c r="OAY37"/>
      <c r="OAZ37"/>
      <c r="OBA37" s="10"/>
      <c r="OBB37" s="8"/>
      <c r="OBC37"/>
      <c r="OBD37" s="8"/>
      <c r="OBE37"/>
      <c r="OBF37"/>
      <c r="OBG37"/>
      <c r="OBH37" s="10"/>
      <c r="OBI37" s="8"/>
      <c r="OBJ37"/>
      <c r="OBK37" s="8"/>
      <c r="OBL37"/>
      <c r="OBM37"/>
      <c r="OBN37"/>
      <c r="OBO37" s="10"/>
      <c r="OBP37" s="8"/>
      <c r="OBQ37"/>
      <c r="OBR37" s="8"/>
      <c r="OBS37"/>
      <c r="OBT37"/>
      <c r="OBU37"/>
      <c r="OBV37" s="10"/>
      <c r="OBW37" s="8"/>
      <c r="OBX37"/>
      <c r="OBY37" s="8"/>
      <c r="OBZ37"/>
      <c r="OCA37"/>
      <c r="OCB37"/>
      <c r="OCC37" s="10"/>
      <c r="OCD37" s="8"/>
      <c r="OCE37"/>
      <c r="OCF37" s="8"/>
      <c r="OCG37"/>
      <c r="OCH37"/>
      <c r="OCI37"/>
      <c r="OCJ37" s="10"/>
      <c r="OCK37" s="8"/>
      <c r="OCL37"/>
      <c r="OCM37" s="8"/>
      <c r="OCN37"/>
      <c r="OCO37"/>
      <c r="OCP37"/>
      <c r="OCQ37" s="10"/>
      <c r="OCR37" s="8"/>
      <c r="OCS37"/>
      <c r="OCT37" s="8"/>
      <c r="OCU37"/>
      <c r="OCV37"/>
      <c r="OCW37"/>
      <c r="OCX37" s="10"/>
      <c r="OCY37" s="22"/>
      <c r="OCZ37"/>
      <c r="ODA37" s="8"/>
      <c r="ODB37"/>
      <c r="ODC37"/>
      <c r="ODD37"/>
      <c r="ODE37" s="10"/>
      <c r="ODF37" s="22"/>
      <c r="ODG37"/>
      <c r="ODH37" s="8"/>
      <c r="ODI37"/>
      <c r="ODJ37"/>
      <c r="ODK37"/>
      <c r="ODL37" s="29"/>
      <c r="ODM37" s="44"/>
      <c r="ODN37" s="8"/>
      <c r="ODO37" s="8"/>
      <c r="ODP37" s="10"/>
      <c r="ODQ37" s="10"/>
      <c r="ODR37"/>
      <c r="ODS37" s="8"/>
      <c r="ODT37"/>
      <c r="ODU37" s="8"/>
      <c r="ODV37" s="6"/>
      <c r="ODW37"/>
      <c r="ODX37"/>
      <c r="ODY37" s="10"/>
      <c r="ODZ37" s="8"/>
      <c r="OEA37"/>
      <c r="OEB37" s="8"/>
      <c r="OEC37"/>
      <c r="OED37"/>
      <c r="OEE37"/>
      <c r="OEF37" s="10"/>
      <c r="OEG37" s="8"/>
      <c r="OEH37"/>
      <c r="OEI37" s="8"/>
      <c r="OEJ37"/>
      <c r="OEK37"/>
      <c r="OEL37"/>
      <c r="OEM37" s="10"/>
      <c r="OEN37" s="8"/>
      <c r="OEO37"/>
      <c r="OEP37" s="8"/>
      <c r="OEQ37"/>
      <c r="OER37"/>
      <c r="OES37"/>
      <c r="OET37" s="10"/>
      <c r="OEU37" s="8"/>
      <c r="OEV37"/>
      <c r="OEW37" s="8"/>
      <c r="OEX37"/>
      <c r="OEY37"/>
      <c r="OEZ37"/>
      <c r="OFA37" s="10"/>
      <c r="OFB37" s="8"/>
      <c r="OFC37"/>
      <c r="OFD37" s="8"/>
      <c r="OFE37"/>
      <c r="OFF37"/>
      <c r="OFG37"/>
      <c r="OFH37" s="10"/>
      <c r="OFI37" s="8"/>
      <c r="OFJ37"/>
      <c r="OFK37" s="8"/>
      <c r="OFL37"/>
      <c r="OFM37"/>
      <c r="OFN37"/>
      <c r="OFO37" s="10"/>
      <c r="OFP37" s="8"/>
      <c r="OFQ37"/>
      <c r="OFR37" s="8"/>
      <c r="OFS37"/>
      <c r="OFT37"/>
      <c r="OFU37"/>
      <c r="OFV37" s="10"/>
      <c r="OFW37" s="8"/>
      <c r="OFX37"/>
      <c r="OFY37" s="8"/>
      <c r="OFZ37"/>
      <c r="OGA37"/>
      <c r="OGB37"/>
      <c r="OGC37" s="10"/>
      <c r="OGD37" s="8"/>
      <c r="OGE37"/>
      <c r="OGF37" s="8"/>
      <c r="OGG37"/>
      <c r="OGH37"/>
      <c r="OGI37"/>
      <c r="OGJ37" s="10"/>
      <c r="OGK37" s="8"/>
      <c r="OGL37"/>
      <c r="OGM37" s="8"/>
      <c r="OGN37"/>
      <c r="OGO37"/>
      <c r="OGP37"/>
      <c r="OGQ37" s="10"/>
      <c r="OGR37" s="8"/>
      <c r="OGS37"/>
      <c r="OGT37" s="8"/>
      <c r="OGU37"/>
      <c r="OGV37"/>
      <c r="OGW37"/>
      <c r="OGX37" s="10"/>
      <c r="OGY37" s="8"/>
      <c r="OGZ37"/>
      <c r="OHA37" s="8"/>
      <c r="OHB37"/>
      <c r="OHC37"/>
      <c r="OHD37"/>
      <c r="OHE37" s="10"/>
      <c r="OHF37" s="8"/>
      <c r="OHG37"/>
      <c r="OHH37" s="8"/>
      <c r="OHI37"/>
      <c r="OHJ37"/>
      <c r="OHK37"/>
      <c r="OHL37" s="10"/>
      <c r="OHM37" s="8"/>
      <c r="OHN37"/>
      <c r="OHO37" s="8"/>
      <c r="OHP37"/>
      <c r="OHQ37"/>
      <c r="OHR37"/>
      <c r="OHS37" s="10"/>
      <c r="OHT37" s="8"/>
      <c r="OHU37"/>
      <c r="OHV37" s="8"/>
      <c r="OHW37"/>
      <c r="OHX37"/>
      <c r="OHY37"/>
      <c r="OHZ37" s="10"/>
      <c r="OIA37" s="8"/>
      <c r="OIB37"/>
      <c r="OIC37" s="8"/>
      <c r="OID37"/>
      <c r="OIE37"/>
      <c r="OIF37"/>
      <c r="OIG37" s="10"/>
      <c r="OIH37" s="8"/>
      <c r="OII37"/>
      <c r="OIJ37" s="8"/>
      <c r="OIK37"/>
      <c r="OIL37"/>
      <c r="OIM37"/>
      <c r="OIN37" s="10"/>
      <c r="OIO37" s="8"/>
      <c r="OIP37"/>
      <c r="OIQ37" s="8"/>
      <c r="OIR37"/>
      <c r="OIS37"/>
      <c r="OIT37"/>
      <c r="OIU37" s="10"/>
      <c r="OIV37" s="8"/>
      <c r="OIW37"/>
      <c r="OIX37" s="8"/>
      <c r="OIY37"/>
      <c r="OIZ37"/>
      <c r="OJA37"/>
      <c r="OJB37" s="10"/>
      <c r="OJC37" s="8"/>
      <c r="OJD37"/>
      <c r="OJE37" s="8"/>
      <c r="OJF37"/>
      <c r="OJG37"/>
      <c r="OJH37"/>
      <c r="OJI37" s="10"/>
      <c r="OJJ37" s="8"/>
      <c r="OJK37"/>
      <c r="OJL37" s="8"/>
      <c r="OJM37"/>
      <c r="OJN37"/>
      <c r="OJO37"/>
      <c r="OJP37" s="10"/>
      <c r="OJQ37" s="8"/>
      <c r="OJR37"/>
      <c r="OJS37" s="8"/>
      <c r="OJT37"/>
      <c r="OJU37"/>
      <c r="OJV37"/>
      <c r="OJW37" s="10"/>
      <c r="OJX37" s="8"/>
      <c r="OJY37"/>
      <c r="OJZ37" s="8"/>
      <c r="OKA37"/>
      <c r="OKB37"/>
      <c r="OKC37"/>
      <c r="OKD37" s="10"/>
      <c r="OKE37" s="8"/>
      <c r="OKF37"/>
      <c r="OKG37" s="8"/>
      <c r="OKH37"/>
      <c r="OKI37"/>
      <c r="OKJ37"/>
      <c r="OKK37" s="10"/>
      <c r="OKL37" s="8"/>
      <c r="OKM37"/>
      <c r="OKN37" s="8"/>
      <c r="OKO37"/>
      <c r="OKP37"/>
      <c r="OKQ37"/>
      <c r="OKR37" s="10"/>
      <c r="OKS37" s="8"/>
      <c r="OKT37"/>
      <c r="OKU37" s="8"/>
      <c r="OKV37"/>
      <c r="OKW37"/>
      <c r="OKX37"/>
      <c r="OKY37" s="10"/>
      <c r="OKZ37" s="8"/>
      <c r="OLA37"/>
      <c r="OLB37" s="8"/>
      <c r="OLC37"/>
      <c r="OLD37"/>
      <c r="OLE37"/>
      <c r="OLF37" s="10"/>
      <c r="OLG37" s="8"/>
      <c r="OLH37"/>
      <c r="OLI37" s="8"/>
      <c r="OLJ37"/>
      <c r="OLK37"/>
      <c r="OLL37"/>
      <c r="OLM37" s="10"/>
      <c r="OLN37" s="8"/>
      <c r="OLO37"/>
      <c r="OLP37" s="8"/>
      <c r="OLQ37"/>
      <c r="OLR37"/>
      <c r="OLS37"/>
      <c r="OLT37" s="10"/>
      <c r="OLU37" s="8"/>
      <c r="OLV37"/>
      <c r="OLW37" s="8"/>
      <c r="OLX37"/>
      <c r="OLY37"/>
      <c r="OLZ37"/>
      <c r="OMA37" s="10"/>
      <c r="OMB37" s="22"/>
      <c r="OMC37"/>
      <c r="OMD37" s="8"/>
      <c r="OME37"/>
      <c r="OMF37"/>
      <c r="OMG37"/>
      <c r="OMH37" s="10"/>
      <c r="OMI37" s="22"/>
      <c r="OMJ37"/>
      <c r="OMK37" s="8"/>
      <c r="OML37"/>
      <c r="OMM37"/>
      <c r="OMN37"/>
      <c r="OMO37" s="29"/>
      <c r="OMP37" s="44"/>
      <c r="OMQ37" s="8"/>
      <c r="OMR37" s="8"/>
      <c r="OMS37" s="10"/>
      <c r="OMT37" s="10"/>
      <c r="OMU37"/>
      <c r="OMV37" s="8"/>
      <c r="OMW37"/>
      <c r="OMX37" s="8"/>
      <c r="OMY37" s="6"/>
      <c r="OMZ37"/>
      <c r="ONA37"/>
      <c r="ONB37" s="10"/>
      <c r="ONC37" s="8"/>
      <c r="OND37"/>
      <c r="ONE37" s="8"/>
      <c r="ONF37"/>
      <c r="ONG37"/>
      <c r="ONH37"/>
      <c r="ONI37" s="10"/>
      <c r="ONJ37" s="8"/>
      <c r="ONK37"/>
      <c r="ONL37" s="8"/>
      <c r="ONM37"/>
      <c r="ONN37"/>
      <c r="ONO37"/>
      <c r="ONP37" s="10"/>
      <c r="ONQ37" s="8"/>
      <c r="ONR37"/>
      <c r="ONS37" s="8"/>
      <c r="ONT37"/>
      <c r="ONU37"/>
      <c r="ONV37"/>
      <c r="ONW37" s="10"/>
      <c r="ONX37" s="8"/>
      <c r="ONY37"/>
      <c r="ONZ37" s="8"/>
      <c r="OOA37"/>
      <c r="OOB37"/>
      <c r="OOC37"/>
      <c r="OOD37" s="10"/>
      <c r="OOE37" s="8"/>
      <c r="OOF37"/>
      <c r="OOG37" s="8"/>
      <c r="OOH37"/>
      <c r="OOI37"/>
      <c r="OOJ37"/>
      <c r="OOK37" s="10"/>
      <c r="OOL37" s="8"/>
      <c r="OOM37"/>
      <c r="OON37" s="8"/>
      <c r="OOO37"/>
      <c r="OOP37"/>
      <c r="OOQ37"/>
      <c r="OOR37" s="10"/>
      <c r="OOS37" s="8"/>
      <c r="OOT37"/>
      <c r="OOU37" s="8"/>
      <c r="OOV37"/>
      <c r="OOW37"/>
      <c r="OOX37"/>
      <c r="OOY37" s="10"/>
      <c r="OOZ37" s="8"/>
      <c r="OPA37"/>
      <c r="OPB37" s="8"/>
      <c r="OPC37"/>
      <c r="OPD37"/>
      <c r="OPE37"/>
      <c r="OPF37" s="10"/>
      <c r="OPG37" s="8"/>
      <c r="OPH37"/>
      <c r="OPI37" s="8"/>
      <c r="OPJ37"/>
      <c r="OPK37"/>
      <c r="OPL37"/>
      <c r="OPM37" s="10"/>
      <c r="OPN37" s="8"/>
      <c r="OPO37"/>
      <c r="OPP37" s="8"/>
      <c r="OPQ37"/>
      <c r="OPR37"/>
      <c r="OPS37"/>
      <c r="OPT37" s="10"/>
      <c r="OPU37" s="8"/>
      <c r="OPV37"/>
      <c r="OPW37" s="8"/>
      <c r="OPX37"/>
      <c r="OPY37"/>
      <c r="OPZ37"/>
      <c r="OQA37" s="10"/>
      <c r="OQB37" s="8"/>
      <c r="OQC37"/>
      <c r="OQD37" s="8"/>
      <c r="OQE37"/>
      <c r="OQF37"/>
      <c r="OQG37"/>
      <c r="OQH37" s="10"/>
      <c r="OQI37" s="8"/>
      <c r="OQJ37"/>
      <c r="OQK37" s="8"/>
      <c r="OQL37"/>
      <c r="OQM37"/>
      <c r="OQN37"/>
      <c r="OQO37" s="10"/>
      <c r="OQP37" s="8"/>
      <c r="OQQ37"/>
      <c r="OQR37" s="8"/>
      <c r="OQS37"/>
      <c r="OQT37"/>
      <c r="OQU37"/>
      <c r="OQV37" s="10"/>
      <c r="OQW37" s="8"/>
      <c r="OQX37"/>
      <c r="OQY37" s="8"/>
      <c r="OQZ37"/>
      <c r="ORA37"/>
      <c r="ORB37"/>
      <c r="ORC37" s="10"/>
      <c r="ORD37" s="8"/>
      <c r="ORE37"/>
      <c r="ORF37" s="8"/>
      <c r="ORG37"/>
      <c r="ORH37"/>
      <c r="ORI37"/>
      <c r="ORJ37" s="10"/>
      <c r="ORK37" s="8"/>
      <c r="ORL37"/>
      <c r="ORM37" s="8"/>
      <c r="ORN37"/>
      <c r="ORO37"/>
      <c r="ORP37"/>
      <c r="ORQ37" s="10"/>
      <c r="ORR37" s="8"/>
      <c r="ORS37"/>
      <c r="ORT37" s="8"/>
      <c r="ORU37"/>
      <c r="ORV37"/>
      <c r="ORW37"/>
      <c r="ORX37" s="10"/>
      <c r="ORY37" s="8"/>
      <c r="ORZ37"/>
      <c r="OSA37" s="8"/>
      <c r="OSB37"/>
      <c r="OSC37"/>
      <c r="OSD37"/>
      <c r="OSE37" s="10"/>
      <c r="OSF37" s="8"/>
      <c r="OSG37"/>
      <c r="OSH37" s="8"/>
      <c r="OSI37"/>
      <c r="OSJ37"/>
      <c r="OSK37"/>
      <c r="OSL37" s="10"/>
      <c r="OSM37" s="8"/>
      <c r="OSN37"/>
      <c r="OSO37" s="8"/>
      <c r="OSP37"/>
      <c r="OSQ37"/>
      <c r="OSR37"/>
      <c r="OSS37" s="10"/>
      <c r="OST37" s="8"/>
      <c r="OSU37"/>
      <c r="OSV37" s="8"/>
      <c r="OSW37"/>
      <c r="OSX37"/>
      <c r="OSY37"/>
      <c r="OSZ37" s="10"/>
      <c r="OTA37" s="8"/>
      <c r="OTB37"/>
      <c r="OTC37" s="8"/>
      <c r="OTD37"/>
      <c r="OTE37"/>
      <c r="OTF37"/>
      <c r="OTG37" s="10"/>
      <c r="OTH37" s="8"/>
      <c r="OTI37"/>
      <c r="OTJ37" s="8"/>
      <c r="OTK37"/>
      <c r="OTL37"/>
      <c r="OTM37"/>
      <c r="OTN37" s="10"/>
      <c r="OTO37" s="8"/>
      <c r="OTP37"/>
      <c r="OTQ37" s="8"/>
      <c r="OTR37"/>
      <c r="OTS37"/>
      <c r="OTT37"/>
      <c r="OTU37" s="10"/>
      <c r="OTV37" s="8"/>
      <c r="OTW37"/>
      <c r="OTX37" s="8"/>
      <c r="OTY37"/>
      <c r="OTZ37"/>
      <c r="OUA37"/>
      <c r="OUB37" s="10"/>
      <c r="OUC37" s="8"/>
      <c r="OUD37"/>
      <c r="OUE37" s="8"/>
      <c r="OUF37"/>
      <c r="OUG37"/>
      <c r="OUH37"/>
      <c r="OUI37" s="10"/>
      <c r="OUJ37" s="8"/>
      <c r="OUK37"/>
      <c r="OUL37" s="8"/>
      <c r="OUM37"/>
      <c r="OUN37"/>
      <c r="OUO37"/>
      <c r="OUP37" s="10"/>
      <c r="OUQ37" s="8"/>
      <c r="OUR37"/>
      <c r="OUS37" s="8"/>
      <c r="OUT37"/>
      <c r="OUU37"/>
      <c r="OUV37"/>
      <c r="OUW37" s="10"/>
      <c r="OUX37" s="8"/>
      <c r="OUY37"/>
      <c r="OUZ37" s="8"/>
      <c r="OVA37"/>
      <c r="OVB37"/>
      <c r="OVC37"/>
      <c r="OVD37" s="10"/>
      <c r="OVE37" s="22"/>
      <c r="OVF37"/>
      <c r="OVG37" s="8"/>
      <c r="OVH37"/>
      <c r="OVI37"/>
      <c r="OVJ37"/>
      <c r="OVK37" s="10"/>
      <c r="OVL37" s="22"/>
      <c r="OVM37"/>
      <c r="OVN37" s="8"/>
      <c r="OVO37"/>
      <c r="OVP37"/>
      <c r="OVQ37"/>
      <c r="OVR37" s="29"/>
      <c r="OVS37" s="44"/>
      <c r="OVT37" s="8"/>
      <c r="OVU37" s="8"/>
      <c r="OVV37" s="10"/>
      <c r="OVW37" s="10"/>
      <c r="OVX37"/>
      <c r="OVY37" s="8"/>
      <c r="OVZ37"/>
      <c r="OWA37" s="8"/>
      <c r="OWB37" s="6"/>
      <c r="OWC37"/>
      <c r="OWD37"/>
      <c r="OWE37" s="10"/>
      <c r="OWF37" s="8"/>
      <c r="OWG37"/>
      <c r="OWH37" s="8"/>
      <c r="OWI37"/>
      <c r="OWJ37"/>
      <c r="OWK37"/>
      <c r="OWL37" s="10"/>
      <c r="OWM37" s="8"/>
      <c r="OWN37"/>
      <c r="OWO37" s="8"/>
      <c r="OWP37"/>
      <c r="OWQ37"/>
      <c r="OWR37"/>
      <c r="OWS37" s="10"/>
      <c r="OWT37" s="8"/>
      <c r="OWU37"/>
      <c r="OWV37" s="8"/>
      <c r="OWW37"/>
      <c r="OWX37"/>
      <c r="OWY37"/>
      <c r="OWZ37" s="10"/>
      <c r="OXA37" s="8"/>
      <c r="OXB37"/>
      <c r="OXC37" s="8"/>
      <c r="OXD37"/>
      <c r="OXE37"/>
      <c r="OXF37"/>
      <c r="OXG37" s="10"/>
      <c r="OXH37" s="8"/>
      <c r="OXI37"/>
      <c r="OXJ37" s="8"/>
      <c r="OXK37"/>
      <c r="OXL37"/>
      <c r="OXM37"/>
      <c r="OXN37" s="10"/>
      <c r="OXO37" s="8"/>
      <c r="OXP37"/>
      <c r="OXQ37" s="8"/>
      <c r="OXR37"/>
      <c r="OXS37"/>
      <c r="OXT37"/>
      <c r="OXU37" s="10"/>
      <c r="OXV37" s="8"/>
      <c r="OXW37"/>
      <c r="OXX37" s="8"/>
      <c r="OXY37"/>
      <c r="OXZ37"/>
      <c r="OYA37"/>
      <c r="OYB37" s="10"/>
      <c r="OYC37" s="8"/>
      <c r="OYD37"/>
      <c r="OYE37" s="8"/>
      <c r="OYF37"/>
      <c r="OYG37"/>
      <c r="OYH37"/>
      <c r="OYI37" s="10"/>
      <c r="OYJ37" s="8"/>
      <c r="OYK37"/>
      <c r="OYL37" s="8"/>
      <c r="OYM37"/>
      <c r="OYN37"/>
      <c r="OYO37"/>
      <c r="OYP37" s="10"/>
      <c r="OYQ37" s="8"/>
      <c r="OYR37"/>
      <c r="OYS37" s="8"/>
      <c r="OYT37"/>
      <c r="OYU37"/>
      <c r="OYV37"/>
      <c r="OYW37" s="10"/>
      <c r="OYX37" s="8"/>
      <c r="OYY37"/>
      <c r="OYZ37" s="8"/>
      <c r="OZA37"/>
      <c r="OZB37"/>
      <c r="OZC37"/>
      <c r="OZD37" s="10"/>
      <c r="OZE37" s="8"/>
      <c r="OZF37"/>
      <c r="OZG37" s="8"/>
      <c r="OZH37"/>
      <c r="OZI37"/>
      <c r="OZJ37"/>
      <c r="OZK37" s="10"/>
      <c r="OZL37" s="8"/>
      <c r="OZM37"/>
      <c r="OZN37" s="8"/>
      <c r="OZO37"/>
      <c r="OZP37"/>
      <c r="OZQ37"/>
      <c r="OZR37" s="10"/>
      <c r="OZS37" s="8"/>
      <c r="OZT37"/>
      <c r="OZU37" s="8"/>
      <c r="OZV37"/>
      <c r="OZW37"/>
      <c r="OZX37"/>
      <c r="OZY37" s="10"/>
      <c r="OZZ37" s="8"/>
      <c r="PAA37"/>
      <c r="PAB37" s="8"/>
      <c r="PAC37"/>
      <c r="PAD37"/>
      <c r="PAE37"/>
      <c r="PAF37" s="10"/>
      <c r="PAG37" s="8"/>
      <c r="PAH37"/>
      <c r="PAI37" s="8"/>
      <c r="PAJ37"/>
      <c r="PAK37"/>
      <c r="PAL37"/>
      <c r="PAM37" s="10"/>
      <c r="PAN37" s="8"/>
      <c r="PAO37"/>
      <c r="PAP37" s="8"/>
      <c r="PAQ37"/>
      <c r="PAR37"/>
      <c r="PAS37"/>
      <c r="PAT37" s="10"/>
      <c r="PAU37" s="8"/>
      <c r="PAV37"/>
      <c r="PAW37" s="8"/>
      <c r="PAX37"/>
      <c r="PAY37"/>
      <c r="PAZ37"/>
      <c r="PBA37" s="10"/>
      <c r="PBB37" s="8"/>
      <c r="PBC37"/>
      <c r="PBD37" s="8"/>
      <c r="PBE37"/>
      <c r="PBF37"/>
      <c r="PBG37"/>
      <c r="PBH37" s="10"/>
      <c r="PBI37" s="8"/>
      <c r="PBJ37"/>
      <c r="PBK37" s="8"/>
      <c r="PBL37"/>
      <c r="PBM37"/>
      <c r="PBN37"/>
      <c r="PBO37" s="10"/>
      <c r="PBP37" s="8"/>
      <c r="PBQ37"/>
      <c r="PBR37" s="8"/>
      <c r="PBS37"/>
      <c r="PBT37"/>
      <c r="PBU37"/>
      <c r="PBV37" s="10"/>
      <c r="PBW37" s="8"/>
      <c r="PBX37"/>
      <c r="PBY37" s="8"/>
      <c r="PBZ37"/>
      <c r="PCA37"/>
      <c r="PCB37"/>
      <c r="PCC37" s="10"/>
      <c r="PCD37" s="8"/>
      <c r="PCE37"/>
      <c r="PCF37" s="8"/>
      <c r="PCG37"/>
      <c r="PCH37"/>
      <c r="PCI37"/>
      <c r="PCJ37" s="10"/>
      <c r="PCK37" s="8"/>
      <c r="PCL37"/>
      <c r="PCM37" s="8"/>
      <c r="PCN37"/>
      <c r="PCO37"/>
      <c r="PCP37"/>
      <c r="PCQ37" s="10"/>
      <c r="PCR37" s="8"/>
      <c r="PCS37"/>
      <c r="PCT37" s="8"/>
      <c r="PCU37"/>
      <c r="PCV37"/>
      <c r="PCW37"/>
      <c r="PCX37" s="10"/>
      <c r="PCY37" s="8"/>
      <c r="PCZ37"/>
      <c r="PDA37" s="8"/>
      <c r="PDB37"/>
      <c r="PDC37"/>
      <c r="PDD37"/>
      <c r="PDE37" s="10"/>
      <c r="PDF37" s="8"/>
      <c r="PDG37"/>
      <c r="PDH37" s="8"/>
      <c r="PDI37"/>
      <c r="PDJ37"/>
      <c r="PDK37"/>
      <c r="PDL37" s="10"/>
      <c r="PDM37" s="8"/>
      <c r="PDN37"/>
      <c r="PDO37" s="8"/>
      <c r="PDP37"/>
      <c r="PDQ37"/>
      <c r="PDR37"/>
      <c r="PDS37" s="10"/>
      <c r="PDT37" s="8"/>
      <c r="PDU37"/>
      <c r="PDV37" s="8"/>
      <c r="PDW37"/>
      <c r="PDX37"/>
      <c r="PDY37"/>
      <c r="PDZ37" s="10"/>
      <c r="PEA37" s="8"/>
      <c r="PEB37"/>
      <c r="PEC37" s="8"/>
      <c r="PED37"/>
      <c r="PEE37"/>
      <c r="PEF37"/>
      <c r="PEG37" s="10"/>
      <c r="PEH37" s="22"/>
      <c r="PEI37"/>
      <c r="PEJ37" s="8"/>
      <c r="PEK37"/>
      <c r="PEL37"/>
      <c r="PEM37"/>
      <c r="PEN37" s="10"/>
      <c r="PEO37" s="22"/>
      <c r="PEP37"/>
      <c r="PEQ37" s="8"/>
      <c r="PER37"/>
      <c r="PES37"/>
      <c r="PET37"/>
      <c r="PEU37" s="29"/>
      <c r="PEV37" s="44"/>
      <c r="PEW37" s="8"/>
      <c r="PEX37" s="8"/>
      <c r="PEY37" s="10"/>
      <c r="PEZ37" s="10"/>
      <c r="PFA37"/>
      <c r="PFB37" s="8"/>
      <c r="PFC37"/>
      <c r="PFD37" s="8"/>
      <c r="PFE37" s="6"/>
      <c r="PFF37"/>
      <c r="PFG37"/>
      <c r="PFH37" s="10"/>
      <c r="PFI37" s="8"/>
      <c r="PFJ37"/>
      <c r="PFK37" s="8"/>
      <c r="PFL37"/>
      <c r="PFM37"/>
      <c r="PFN37"/>
      <c r="PFO37" s="10"/>
      <c r="PFP37" s="8"/>
      <c r="PFQ37"/>
      <c r="PFR37" s="8"/>
      <c r="PFS37"/>
      <c r="PFT37"/>
      <c r="PFU37"/>
      <c r="PFV37" s="10"/>
      <c r="PFW37" s="8"/>
      <c r="PFX37"/>
      <c r="PFY37" s="8"/>
      <c r="PFZ37"/>
      <c r="PGA37"/>
      <c r="PGB37"/>
      <c r="PGC37" s="10"/>
      <c r="PGD37" s="8"/>
      <c r="PGE37"/>
      <c r="PGF37" s="8"/>
      <c r="PGG37"/>
      <c r="PGH37"/>
      <c r="PGI37"/>
      <c r="PGJ37" s="10"/>
      <c r="PGK37" s="8"/>
      <c r="PGL37"/>
      <c r="PGM37" s="8"/>
      <c r="PGN37"/>
      <c r="PGO37"/>
      <c r="PGP37"/>
      <c r="PGQ37" s="10"/>
      <c r="PGR37" s="8"/>
      <c r="PGS37"/>
      <c r="PGT37" s="8"/>
      <c r="PGU37"/>
      <c r="PGV37"/>
      <c r="PGW37"/>
      <c r="PGX37" s="10"/>
      <c r="PGY37" s="8"/>
      <c r="PGZ37"/>
      <c r="PHA37" s="8"/>
      <c r="PHB37"/>
      <c r="PHC37"/>
      <c r="PHD37"/>
      <c r="PHE37" s="10"/>
      <c r="PHF37" s="8"/>
      <c r="PHG37"/>
      <c r="PHH37" s="8"/>
      <c r="PHI37"/>
      <c r="PHJ37"/>
      <c r="PHK37"/>
      <c r="PHL37" s="10"/>
      <c r="PHM37" s="8"/>
      <c r="PHN37"/>
      <c r="PHO37" s="8"/>
      <c r="PHP37"/>
      <c r="PHQ37"/>
      <c r="PHR37"/>
      <c r="PHS37" s="10"/>
      <c r="PHT37" s="8"/>
      <c r="PHU37"/>
      <c r="PHV37" s="8"/>
      <c r="PHW37"/>
      <c r="PHX37"/>
      <c r="PHY37"/>
      <c r="PHZ37" s="10"/>
      <c r="PIA37" s="8"/>
      <c r="PIB37"/>
      <c r="PIC37" s="8"/>
      <c r="PID37"/>
      <c r="PIE37"/>
      <c r="PIF37"/>
      <c r="PIG37" s="10"/>
      <c r="PIH37" s="8"/>
      <c r="PII37"/>
      <c r="PIJ37" s="8"/>
      <c r="PIK37"/>
      <c r="PIL37"/>
      <c r="PIM37"/>
      <c r="PIN37" s="10"/>
      <c r="PIO37" s="8"/>
      <c r="PIP37"/>
      <c r="PIQ37" s="8"/>
      <c r="PIR37"/>
      <c r="PIS37"/>
      <c r="PIT37"/>
      <c r="PIU37" s="10"/>
      <c r="PIV37" s="8"/>
      <c r="PIW37"/>
      <c r="PIX37" s="8"/>
      <c r="PIY37"/>
      <c r="PIZ37"/>
      <c r="PJA37"/>
      <c r="PJB37" s="10"/>
      <c r="PJC37" s="8"/>
      <c r="PJD37"/>
      <c r="PJE37" s="8"/>
      <c r="PJF37"/>
      <c r="PJG37"/>
      <c r="PJH37"/>
      <c r="PJI37" s="10"/>
      <c r="PJJ37" s="8"/>
      <c r="PJK37"/>
      <c r="PJL37" s="8"/>
      <c r="PJM37"/>
      <c r="PJN37"/>
      <c r="PJO37"/>
      <c r="PJP37" s="10"/>
      <c r="PJQ37" s="8"/>
      <c r="PJR37"/>
      <c r="PJS37" s="8"/>
      <c r="PJT37"/>
      <c r="PJU37"/>
      <c r="PJV37"/>
      <c r="PJW37" s="10"/>
      <c r="PJX37" s="8"/>
      <c r="PJY37"/>
      <c r="PJZ37" s="8"/>
      <c r="PKA37"/>
      <c r="PKB37"/>
      <c r="PKC37"/>
      <c r="PKD37" s="10"/>
      <c r="PKE37" s="8"/>
      <c r="PKF37"/>
      <c r="PKG37" s="8"/>
      <c r="PKH37"/>
      <c r="PKI37"/>
      <c r="PKJ37"/>
      <c r="PKK37" s="10"/>
      <c r="PKL37" s="8"/>
      <c r="PKM37"/>
      <c r="PKN37" s="8"/>
      <c r="PKO37"/>
      <c r="PKP37"/>
      <c r="PKQ37"/>
      <c r="PKR37" s="10"/>
      <c r="PKS37" s="8"/>
      <c r="PKT37"/>
      <c r="PKU37" s="8"/>
      <c r="PKV37"/>
      <c r="PKW37"/>
      <c r="PKX37"/>
      <c r="PKY37" s="10"/>
      <c r="PKZ37" s="8"/>
      <c r="PLA37"/>
      <c r="PLB37" s="8"/>
      <c r="PLC37"/>
      <c r="PLD37"/>
      <c r="PLE37"/>
      <c r="PLF37" s="10"/>
      <c r="PLG37" s="8"/>
      <c r="PLH37"/>
      <c r="PLI37" s="8"/>
      <c r="PLJ37"/>
      <c r="PLK37"/>
      <c r="PLL37"/>
      <c r="PLM37" s="10"/>
      <c r="PLN37" s="8"/>
      <c r="PLO37"/>
      <c r="PLP37" s="8"/>
      <c r="PLQ37"/>
      <c r="PLR37"/>
      <c r="PLS37"/>
      <c r="PLT37" s="10"/>
      <c r="PLU37" s="8"/>
      <c r="PLV37"/>
      <c r="PLW37" s="8"/>
      <c r="PLX37"/>
      <c r="PLY37"/>
      <c r="PLZ37"/>
      <c r="PMA37" s="10"/>
      <c r="PMB37" s="8"/>
      <c r="PMC37"/>
      <c r="PMD37" s="8"/>
      <c r="PME37"/>
      <c r="PMF37"/>
      <c r="PMG37"/>
      <c r="PMH37" s="10"/>
      <c r="PMI37" s="8"/>
      <c r="PMJ37"/>
      <c r="PMK37" s="8"/>
      <c r="PML37"/>
      <c r="PMM37"/>
      <c r="PMN37"/>
      <c r="PMO37" s="10"/>
      <c r="PMP37" s="8"/>
      <c r="PMQ37"/>
      <c r="PMR37" s="8"/>
      <c r="PMS37"/>
      <c r="PMT37"/>
      <c r="PMU37"/>
      <c r="PMV37" s="10"/>
      <c r="PMW37" s="8"/>
      <c r="PMX37"/>
      <c r="PMY37" s="8"/>
      <c r="PMZ37"/>
      <c r="PNA37"/>
      <c r="PNB37"/>
      <c r="PNC37" s="10"/>
      <c r="PND37" s="8"/>
      <c r="PNE37"/>
      <c r="PNF37" s="8"/>
      <c r="PNG37"/>
      <c r="PNH37"/>
      <c r="PNI37"/>
      <c r="PNJ37" s="10"/>
      <c r="PNK37" s="22"/>
      <c r="PNL37"/>
      <c r="PNM37" s="8"/>
      <c r="PNN37"/>
      <c r="PNO37"/>
      <c r="PNP37"/>
      <c r="PNQ37" s="10"/>
      <c r="PNR37" s="22"/>
      <c r="PNS37"/>
      <c r="PNT37" s="8"/>
      <c r="PNU37"/>
      <c r="PNV37"/>
      <c r="PNW37"/>
      <c r="PNX37" s="29"/>
      <c r="PNY37" s="44"/>
      <c r="PNZ37" s="8"/>
      <c r="POA37" s="8"/>
      <c r="POB37" s="10"/>
      <c r="POC37" s="10"/>
      <c r="POD37"/>
      <c r="POE37" s="8"/>
      <c r="POF37"/>
      <c r="POG37" s="8"/>
      <c r="POH37" s="6"/>
      <c r="POI37"/>
      <c r="POJ37"/>
      <c r="POK37" s="10"/>
      <c r="POL37" s="8"/>
      <c r="POM37"/>
      <c r="PON37" s="8"/>
      <c r="POO37"/>
      <c r="POP37"/>
      <c r="POQ37"/>
      <c r="POR37" s="10"/>
      <c r="POS37" s="8"/>
      <c r="POT37"/>
      <c r="POU37" s="8"/>
      <c r="POV37"/>
      <c r="POW37"/>
      <c r="POX37"/>
      <c r="POY37" s="10"/>
      <c r="POZ37" s="8"/>
      <c r="PPA37"/>
      <c r="PPB37" s="8"/>
      <c r="PPC37"/>
      <c r="PPD37"/>
      <c r="PPE37"/>
      <c r="PPF37" s="10"/>
      <c r="PPG37" s="8"/>
      <c r="PPH37"/>
      <c r="PPI37" s="8"/>
      <c r="PPJ37"/>
      <c r="PPK37"/>
      <c r="PPL37"/>
      <c r="PPM37" s="10"/>
      <c r="PPN37" s="8"/>
      <c r="PPO37"/>
      <c r="PPP37" s="8"/>
      <c r="PPQ37"/>
      <c r="PPR37"/>
      <c r="PPS37"/>
      <c r="PPT37" s="10"/>
      <c r="PPU37" s="8"/>
      <c r="PPV37"/>
      <c r="PPW37" s="8"/>
      <c r="PPX37"/>
      <c r="PPY37"/>
      <c r="PPZ37"/>
      <c r="PQA37" s="10"/>
      <c r="PQB37" s="8"/>
      <c r="PQC37"/>
      <c r="PQD37" s="8"/>
      <c r="PQE37"/>
      <c r="PQF37"/>
      <c r="PQG37"/>
      <c r="PQH37" s="10"/>
      <c r="PQI37" s="8"/>
      <c r="PQJ37"/>
      <c r="PQK37" s="8"/>
      <c r="PQL37"/>
      <c r="PQM37"/>
      <c r="PQN37"/>
      <c r="PQO37" s="10"/>
      <c r="PQP37" s="8"/>
      <c r="PQQ37"/>
      <c r="PQR37" s="8"/>
      <c r="PQS37"/>
      <c r="PQT37"/>
      <c r="PQU37"/>
      <c r="PQV37" s="10"/>
      <c r="PQW37" s="8"/>
      <c r="PQX37"/>
      <c r="PQY37" s="8"/>
      <c r="PQZ37"/>
      <c r="PRA37"/>
      <c r="PRB37"/>
      <c r="PRC37" s="10"/>
      <c r="PRD37" s="8"/>
      <c r="PRE37"/>
      <c r="PRF37" s="8"/>
      <c r="PRG37"/>
      <c r="PRH37"/>
      <c r="PRI37"/>
      <c r="PRJ37" s="10"/>
      <c r="PRK37" s="8"/>
      <c r="PRL37"/>
      <c r="PRM37" s="8"/>
      <c r="PRN37"/>
      <c r="PRO37"/>
      <c r="PRP37"/>
      <c r="PRQ37" s="10"/>
      <c r="PRR37" s="8"/>
      <c r="PRS37"/>
      <c r="PRT37" s="8"/>
      <c r="PRU37"/>
      <c r="PRV37"/>
      <c r="PRW37"/>
      <c r="PRX37" s="10"/>
      <c r="PRY37" s="8"/>
      <c r="PRZ37"/>
      <c r="PSA37" s="8"/>
      <c r="PSB37"/>
      <c r="PSC37"/>
      <c r="PSD37"/>
      <c r="PSE37" s="10"/>
      <c r="PSF37" s="8"/>
      <c r="PSG37"/>
      <c r="PSH37" s="8"/>
      <c r="PSI37"/>
      <c r="PSJ37"/>
      <c r="PSK37"/>
      <c r="PSL37" s="10"/>
      <c r="PSM37" s="8"/>
      <c r="PSN37"/>
      <c r="PSO37" s="8"/>
      <c r="PSP37"/>
      <c r="PSQ37"/>
      <c r="PSR37"/>
      <c r="PSS37" s="10"/>
      <c r="PST37" s="8"/>
      <c r="PSU37"/>
      <c r="PSV37" s="8"/>
      <c r="PSW37"/>
      <c r="PSX37"/>
      <c r="PSY37"/>
      <c r="PSZ37" s="10"/>
      <c r="PTA37" s="8"/>
      <c r="PTB37"/>
      <c r="PTC37" s="8"/>
      <c r="PTD37"/>
      <c r="PTE37"/>
      <c r="PTF37"/>
      <c r="PTG37" s="10"/>
      <c r="PTH37" s="8"/>
      <c r="PTI37"/>
      <c r="PTJ37" s="8"/>
      <c r="PTK37"/>
      <c r="PTL37"/>
      <c r="PTM37"/>
      <c r="PTN37" s="10"/>
      <c r="PTO37" s="8"/>
      <c r="PTP37"/>
      <c r="PTQ37" s="8"/>
      <c r="PTR37"/>
      <c r="PTS37"/>
      <c r="PTT37"/>
      <c r="PTU37" s="10"/>
      <c r="PTV37" s="8"/>
      <c r="PTW37"/>
      <c r="PTX37" s="8"/>
      <c r="PTY37"/>
      <c r="PTZ37"/>
      <c r="PUA37"/>
      <c r="PUB37" s="10"/>
      <c r="PUC37" s="8"/>
      <c r="PUD37"/>
      <c r="PUE37" s="8"/>
      <c r="PUF37"/>
      <c r="PUG37"/>
      <c r="PUH37"/>
      <c r="PUI37" s="10"/>
      <c r="PUJ37" s="8"/>
      <c r="PUK37"/>
      <c r="PUL37" s="8"/>
      <c r="PUM37"/>
      <c r="PUN37"/>
      <c r="PUO37"/>
      <c r="PUP37" s="10"/>
      <c r="PUQ37" s="8"/>
      <c r="PUR37"/>
      <c r="PUS37" s="8"/>
      <c r="PUT37"/>
      <c r="PUU37"/>
      <c r="PUV37"/>
      <c r="PUW37" s="10"/>
      <c r="PUX37" s="8"/>
      <c r="PUY37"/>
      <c r="PUZ37" s="8"/>
      <c r="PVA37"/>
      <c r="PVB37"/>
      <c r="PVC37"/>
      <c r="PVD37" s="10"/>
      <c r="PVE37" s="8"/>
      <c r="PVF37"/>
      <c r="PVG37" s="8"/>
      <c r="PVH37"/>
      <c r="PVI37"/>
      <c r="PVJ37"/>
      <c r="PVK37" s="10"/>
      <c r="PVL37" s="8"/>
      <c r="PVM37"/>
      <c r="PVN37" s="8"/>
      <c r="PVO37"/>
      <c r="PVP37"/>
      <c r="PVQ37"/>
      <c r="PVR37" s="10"/>
      <c r="PVS37" s="8"/>
      <c r="PVT37"/>
      <c r="PVU37" s="8"/>
      <c r="PVV37"/>
      <c r="PVW37"/>
      <c r="PVX37"/>
      <c r="PVY37" s="10"/>
      <c r="PVZ37" s="8"/>
      <c r="PWA37"/>
      <c r="PWB37" s="8"/>
      <c r="PWC37"/>
      <c r="PWD37"/>
      <c r="PWE37"/>
      <c r="PWF37" s="10"/>
      <c r="PWG37" s="8"/>
      <c r="PWH37"/>
      <c r="PWI37" s="8"/>
      <c r="PWJ37"/>
      <c r="PWK37"/>
      <c r="PWL37"/>
      <c r="PWM37" s="10"/>
      <c r="PWN37" s="22"/>
      <c r="PWO37"/>
      <c r="PWP37" s="8"/>
      <c r="PWQ37"/>
      <c r="PWR37"/>
      <c r="PWS37"/>
      <c r="PWT37" s="10"/>
      <c r="PWU37" s="22"/>
      <c r="PWV37"/>
      <c r="PWW37" s="8"/>
      <c r="PWX37"/>
      <c r="PWY37"/>
      <c r="PWZ37"/>
      <c r="PXA37" s="29"/>
      <c r="PXB37" s="44"/>
      <c r="PXC37" s="8"/>
      <c r="PXD37" s="8"/>
      <c r="PXE37" s="10"/>
      <c r="PXF37" s="10"/>
      <c r="PXG37"/>
      <c r="PXH37" s="8"/>
      <c r="PXI37"/>
      <c r="PXJ37" s="8"/>
      <c r="PXK37" s="6"/>
      <c r="PXL37"/>
      <c r="PXM37"/>
      <c r="PXN37" s="10"/>
      <c r="PXO37" s="8"/>
      <c r="PXP37"/>
      <c r="PXQ37" s="8"/>
      <c r="PXR37"/>
      <c r="PXS37"/>
      <c r="PXT37"/>
      <c r="PXU37" s="10"/>
      <c r="PXV37" s="8"/>
      <c r="PXW37"/>
      <c r="PXX37" s="8"/>
      <c r="PXY37"/>
      <c r="PXZ37"/>
      <c r="PYA37"/>
      <c r="PYB37" s="10"/>
      <c r="PYC37" s="8"/>
      <c r="PYD37"/>
      <c r="PYE37" s="8"/>
      <c r="PYF37"/>
      <c r="PYG37"/>
      <c r="PYH37"/>
      <c r="PYI37" s="10"/>
      <c r="PYJ37" s="8"/>
      <c r="PYK37"/>
      <c r="PYL37" s="8"/>
      <c r="PYM37"/>
      <c r="PYN37"/>
      <c r="PYO37"/>
      <c r="PYP37" s="10"/>
      <c r="PYQ37" s="8"/>
      <c r="PYR37"/>
      <c r="PYS37" s="8"/>
      <c r="PYT37"/>
      <c r="PYU37"/>
      <c r="PYV37"/>
      <c r="PYW37" s="10"/>
      <c r="PYX37" s="8"/>
      <c r="PYY37"/>
      <c r="PYZ37" s="8"/>
      <c r="PZA37"/>
      <c r="PZB37"/>
      <c r="PZC37"/>
      <c r="PZD37" s="10"/>
      <c r="PZE37" s="8"/>
      <c r="PZF37"/>
      <c r="PZG37" s="8"/>
      <c r="PZH37"/>
      <c r="PZI37"/>
      <c r="PZJ37"/>
      <c r="PZK37" s="10"/>
      <c r="PZL37" s="8"/>
      <c r="PZM37"/>
      <c r="PZN37" s="8"/>
      <c r="PZO37"/>
      <c r="PZP37"/>
      <c r="PZQ37"/>
      <c r="PZR37" s="10"/>
      <c r="PZS37" s="8"/>
      <c r="PZT37"/>
      <c r="PZU37" s="8"/>
      <c r="PZV37"/>
      <c r="PZW37"/>
      <c r="PZX37"/>
      <c r="PZY37" s="10"/>
      <c r="PZZ37" s="8"/>
      <c r="QAA37"/>
      <c r="QAB37" s="8"/>
      <c r="QAC37"/>
      <c r="QAD37"/>
      <c r="QAE37"/>
      <c r="QAF37" s="10"/>
      <c r="QAG37" s="8"/>
      <c r="QAH37"/>
      <c r="QAI37" s="8"/>
      <c r="QAJ37"/>
      <c r="QAK37"/>
      <c r="QAL37"/>
      <c r="QAM37" s="10"/>
      <c r="QAN37" s="8"/>
      <c r="QAO37"/>
      <c r="QAP37" s="8"/>
      <c r="QAQ37"/>
      <c r="QAR37"/>
      <c r="QAS37"/>
      <c r="QAT37" s="10"/>
      <c r="QAU37" s="8"/>
      <c r="QAV37"/>
      <c r="QAW37" s="8"/>
      <c r="QAX37"/>
      <c r="QAY37"/>
      <c r="QAZ37"/>
      <c r="QBA37" s="10"/>
      <c r="QBB37" s="8"/>
      <c r="QBC37"/>
      <c r="QBD37" s="8"/>
      <c r="QBE37"/>
      <c r="QBF37"/>
      <c r="QBG37"/>
      <c r="QBH37" s="10"/>
      <c r="QBI37" s="8"/>
      <c r="QBJ37"/>
      <c r="QBK37" s="8"/>
      <c r="QBL37"/>
      <c r="QBM37"/>
      <c r="QBN37"/>
      <c r="QBO37" s="10"/>
      <c r="QBP37" s="8"/>
      <c r="QBQ37"/>
      <c r="QBR37" s="8"/>
      <c r="QBS37"/>
      <c r="QBT37"/>
      <c r="QBU37"/>
      <c r="QBV37" s="10"/>
      <c r="QBW37" s="8"/>
      <c r="QBX37"/>
      <c r="QBY37" s="8"/>
      <c r="QBZ37"/>
      <c r="QCA37"/>
      <c r="QCB37"/>
      <c r="QCC37" s="10"/>
      <c r="QCD37" s="8"/>
      <c r="QCE37"/>
      <c r="QCF37" s="8"/>
      <c r="QCG37"/>
      <c r="QCH37"/>
      <c r="QCI37"/>
      <c r="QCJ37" s="10"/>
      <c r="QCK37" s="8"/>
      <c r="QCL37"/>
      <c r="QCM37" s="8"/>
      <c r="QCN37"/>
      <c r="QCO37"/>
      <c r="QCP37"/>
      <c r="QCQ37" s="10"/>
      <c r="QCR37" s="8"/>
      <c r="QCS37"/>
      <c r="QCT37" s="8"/>
      <c r="QCU37"/>
      <c r="QCV37"/>
      <c r="QCW37"/>
      <c r="QCX37" s="10"/>
      <c r="QCY37" s="8"/>
      <c r="QCZ37"/>
      <c r="QDA37" s="8"/>
      <c r="QDB37"/>
      <c r="QDC37"/>
      <c r="QDD37"/>
      <c r="QDE37" s="10"/>
      <c r="QDF37" s="8"/>
      <c r="QDG37"/>
      <c r="QDH37" s="8"/>
      <c r="QDI37"/>
      <c r="QDJ37"/>
      <c r="QDK37"/>
      <c r="QDL37" s="10"/>
      <c r="QDM37" s="8"/>
      <c r="QDN37"/>
      <c r="QDO37" s="8"/>
      <c r="QDP37"/>
      <c r="QDQ37"/>
      <c r="QDR37"/>
      <c r="QDS37" s="10"/>
      <c r="QDT37" s="8"/>
      <c r="QDU37"/>
      <c r="QDV37" s="8"/>
      <c r="QDW37"/>
      <c r="QDX37"/>
      <c r="QDY37"/>
      <c r="QDZ37" s="10"/>
      <c r="QEA37" s="8"/>
      <c r="QEB37"/>
      <c r="QEC37" s="8"/>
      <c r="QED37"/>
      <c r="QEE37"/>
      <c r="QEF37"/>
      <c r="QEG37" s="10"/>
      <c r="QEH37" s="8"/>
      <c r="QEI37"/>
      <c r="QEJ37" s="8"/>
      <c r="QEK37"/>
      <c r="QEL37"/>
      <c r="QEM37"/>
      <c r="QEN37" s="10"/>
      <c r="QEO37" s="8"/>
      <c r="QEP37"/>
      <c r="QEQ37" s="8"/>
      <c r="QER37"/>
      <c r="QES37"/>
      <c r="QET37"/>
      <c r="QEU37" s="10"/>
      <c r="QEV37" s="8"/>
      <c r="QEW37"/>
      <c r="QEX37" s="8"/>
      <c r="QEY37"/>
      <c r="QEZ37"/>
      <c r="QFA37"/>
      <c r="QFB37" s="10"/>
      <c r="QFC37" s="8"/>
      <c r="QFD37"/>
      <c r="QFE37" s="8"/>
      <c r="QFF37"/>
      <c r="QFG37"/>
      <c r="QFH37"/>
      <c r="QFI37" s="10"/>
      <c r="QFJ37" s="8"/>
      <c r="QFK37"/>
      <c r="QFL37" s="8"/>
      <c r="QFM37"/>
      <c r="QFN37"/>
      <c r="QFO37"/>
      <c r="QFP37" s="10"/>
      <c r="QFQ37" s="22"/>
      <c r="QFR37"/>
      <c r="QFS37" s="8"/>
      <c r="QFT37"/>
      <c r="QFU37"/>
      <c r="QFV37"/>
      <c r="QFW37" s="10"/>
      <c r="QFX37" s="22"/>
      <c r="QFY37"/>
      <c r="QFZ37" s="8"/>
      <c r="QGA37"/>
      <c r="QGB37"/>
      <c r="QGC37"/>
      <c r="QGD37" s="29"/>
      <c r="QGE37" s="44"/>
      <c r="QGF37" s="8"/>
      <c r="QGG37" s="8"/>
      <c r="QGH37" s="10"/>
      <c r="QGI37" s="10"/>
      <c r="QGJ37"/>
      <c r="QGK37" s="8"/>
      <c r="QGL37"/>
      <c r="QGM37" s="8"/>
      <c r="QGN37" s="6"/>
      <c r="QGO37"/>
      <c r="QGP37"/>
      <c r="QGQ37" s="10"/>
      <c r="QGR37" s="8"/>
      <c r="QGS37"/>
      <c r="QGT37" s="8"/>
      <c r="QGU37"/>
      <c r="QGV37"/>
      <c r="QGW37"/>
      <c r="QGX37" s="10"/>
      <c r="QGY37" s="8"/>
      <c r="QGZ37"/>
      <c r="QHA37" s="8"/>
      <c r="QHB37"/>
      <c r="QHC37"/>
      <c r="QHD37"/>
      <c r="QHE37" s="10"/>
      <c r="QHF37" s="8"/>
      <c r="QHG37"/>
      <c r="QHH37" s="8"/>
      <c r="QHI37"/>
      <c r="QHJ37"/>
      <c r="QHK37"/>
      <c r="QHL37" s="10"/>
      <c r="QHM37" s="8"/>
      <c r="QHN37"/>
      <c r="QHO37" s="8"/>
      <c r="QHP37"/>
      <c r="QHQ37"/>
      <c r="QHR37"/>
      <c r="QHS37" s="10"/>
      <c r="QHT37" s="8"/>
      <c r="QHU37"/>
      <c r="QHV37" s="8"/>
      <c r="QHW37"/>
      <c r="QHX37"/>
      <c r="QHY37"/>
      <c r="QHZ37" s="10"/>
      <c r="QIA37" s="8"/>
      <c r="QIB37"/>
      <c r="QIC37" s="8"/>
      <c r="QID37"/>
      <c r="QIE37"/>
      <c r="QIF37"/>
      <c r="QIG37" s="10"/>
      <c r="QIH37" s="8"/>
      <c r="QII37"/>
      <c r="QIJ37" s="8"/>
      <c r="QIK37"/>
      <c r="QIL37"/>
      <c r="QIM37"/>
      <c r="QIN37" s="10"/>
      <c r="QIO37" s="8"/>
      <c r="QIP37"/>
      <c r="QIQ37" s="8"/>
      <c r="QIR37"/>
      <c r="QIS37"/>
      <c r="QIT37"/>
      <c r="QIU37" s="10"/>
      <c r="QIV37" s="8"/>
      <c r="QIW37"/>
      <c r="QIX37" s="8"/>
      <c r="QIY37"/>
      <c r="QIZ37"/>
      <c r="QJA37"/>
      <c r="QJB37" s="10"/>
      <c r="QJC37" s="8"/>
      <c r="QJD37"/>
      <c r="QJE37" s="8"/>
      <c r="QJF37"/>
      <c r="QJG37"/>
      <c r="QJH37"/>
      <c r="QJI37" s="10"/>
      <c r="QJJ37" s="8"/>
      <c r="QJK37"/>
      <c r="QJL37" s="8"/>
      <c r="QJM37"/>
      <c r="QJN37"/>
      <c r="QJO37"/>
      <c r="QJP37" s="10"/>
      <c r="QJQ37" s="8"/>
      <c r="QJR37"/>
      <c r="QJS37" s="8"/>
      <c r="QJT37"/>
      <c r="QJU37"/>
      <c r="QJV37"/>
      <c r="QJW37" s="10"/>
      <c r="QJX37" s="8"/>
      <c r="QJY37"/>
      <c r="QJZ37" s="8"/>
      <c r="QKA37"/>
      <c r="QKB37"/>
      <c r="QKC37"/>
      <c r="QKD37" s="10"/>
      <c r="QKE37" s="8"/>
      <c r="QKF37"/>
      <c r="QKG37" s="8"/>
      <c r="QKH37"/>
      <c r="QKI37"/>
      <c r="QKJ37"/>
      <c r="QKK37" s="10"/>
      <c r="QKL37" s="8"/>
      <c r="QKM37"/>
      <c r="QKN37" s="8"/>
      <c r="QKO37"/>
      <c r="QKP37"/>
      <c r="QKQ37"/>
      <c r="QKR37" s="10"/>
      <c r="QKS37" s="8"/>
      <c r="QKT37"/>
      <c r="QKU37" s="8"/>
      <c r="QKV37"/>
      <c r="QKW37"/>
      <c r="QKX37"/>
      <c r="QKY37" s="10"/>
      <c r="QKZ37" s="8"/>
      <c r="QLA37"/>
      <c r="QLB37" s="8"/>
      <c r="QLC37"/>
      <c r="QLD37"/>
      <c r="QLE37"/>
      <c r="QLF37" s="10"/>
      <c r="QLG37" s="8"/>
      <c r="QLH37"/>
      <c r="QLI37" s="8"/>
      <c r="QLJ37"/>
      <c r="QLK37"/>
      <c r="QLL37"/>
      <c r="QLM37" s="10"/>
      <c r="QLN37" s="8"/>
      <c r="QLO37"/>
      <c r="QLP37" s="8"/>
      <c r="QLQ37"/>
      <c r="QLR37"/>
      <c r="QLS37"/>
      <c r="QLT37" s="10"/>
      <c r="QLU37" s="8"/>
      <c r="QLV37"/>
      <c r="QLW37" s="8"/>
      <c r="QLX37"/>
      <c r="QLY37"/>
      <c r="QLZ37"/>
      <c r="QMA37" s="10"/>
      <c r="QMB37" s="8"/>
      <c r="QMC37"/>
      <c r="QMD37" s="8"/>
      <c r="QME37"/>
      <c r="QMF37"/>
      <c r="QMG37"/>
      <c r="QMH37" s="10"/>
      <c r="QMI37" s="8"/>
      <c r="QMJ37"/>
      <c r="QMK37" s="8"/>
      <c r="QML37"/>
      <c r="QMM37"/>
      <c r="QMN37"/>
      <c r="QMO37" s="10"/>
      <c r="QMP37" s="8"/>
      <c r="QMQ37"/>
      <c r="QMR37" s="8"/>
      <c r="QMS37"/>
      <c r="QMT37"/>
      <c r="QMU37"/>
      <c r="QMV37" s="10"/>
      <c r="QMW37" s="8"/>
      <c r="QMX37"/>
      <c r="QMY37" s="8"/>
      <c r="QMZ37"/>
      <c r="QNA37"/>
      <c r="QNB37"/>
      <c r="QNC37" s="10"/>
      <c r="QND37" s="8"/>
      <c r="QNE37"/>
      <c r="QNF37" s="8"/>
      <c r="QNG37"/>
      <c r="QNH37"/>
      <c r="QNI37"/>
      <c r="QNJ37" s="10"/>
      <c r="QNK37" s="8"/>
      <c r="QNL37"/>
      <c r="QNM37" s="8"/>
      <c r="QNN37"/>
      <c r="QNO37"/>
      <c r="QNP37"/>
      <c r="QNQ37" s="10"/>
      <c r="QNR37" s="8"/>
      <c r="QNS37"/>
      <c r="QNT37" s="8"/>
      <c r="QNU37"/>
      <c r="QNV37"/>
      <c r="QNW37"/>
      <c r="QNX37" s="10"/>
      <c r="QNY37" s="8"/>
      <c r="QNZ37"/>
      <c r="QOA37" s="8"/>
      <c r="QOB37"/>
      <c r="QOC37"/>
      <c r="QOD37"/>
      <c r="QOE37" s="10"/>
      <c r="QOF37" s="8"/>
      <c r="QOG37"/>
      <c r="QOH37" s="8"/>
      <c r="QOI37"/>
      <c r="QOJ37"/>
      <c r="QOK37"/>
      <c r="QOL37" s="10"/>
      <c r="QOM37" s="8"/>
      <c r="QON37"/>
      <c r="QOO37" s="8"/>
      <c r="QOP37"/>
      <c r="QOQ37"/>
      <c r="QOR37"/>
      <c r="QOS37" s="10"/>
      <c r="QOT37" s="22"/>
      <c r="QOU37"/>
      <c r="QOV37" s="8"/>
      <c r="QOW37"/>
      <c r="QOX37"/>
      <c r="QOY37"/>
      <c r="QOZ37" s="10"/>
      <c r="QPA37" s="22"/>
      <c r="QPB37"/>
      <c r="QPC37" s="8"/>
      <c r="QPD37"/>
      <c r="QPE37"/>
      <c r="QPF37"/>
      <c r="QPG37" s="29"/>
      <c r="QPH37" s="44"/>
      <c r="QPI37" s="8"/>
      <c r="QPJ37" s="8"/>
      <c r="QPK37" s="10"/>
      <c r="QPL37" s="10"/>
      <c r="QPM37"/>
      <c r="QPN37" s="8"/>
      <c r="QPO37"/>
      <c r="QPP37" s="8"/>
      <c r="QPQ37" s="6"/>
      <c r="QPR37"/>
      <c r="QPS37"/>
      <c r="QPT37" s="10"/>
      <c r="QPU37" s="8"/>
      <c r="QPV37"/>
      <c r="QPW37" s="8"/>
      <c r="QPX37"/>
      <c r="QPY37"/>
      <c r="QPZ37"/>
      <c r="QQA37" s="10"/>
      <c r="QQB37" s="8"/>
      <c r="QQC37"/>
      <c r="QQD37" s="8"/>
      <c r="QQE37"/>
      <c r="QQF37"/>
      <c r="QQG37"/>
      <c r="QQH37" s="10"/>
      <c r="QQI37" s="8"/>
      <c r="QQJ37"/>
      <c r="QQK37" s="8"/>
      <c r="QQL37"/>
      <c r="QQM37"/>
      <c r="QQN37"/>
      <c r="QQO37" s="10"/>
      <c r="QQP37" s="8"/>
      <c r="QQQ37"/>
      <c r="QQR37" s="8"/>
      <c r="QQS37"/>
      <c r="QQT37"/>
      <c r="QQU37"/>
      <c r="QQV37" s="10"/>
      <c r="QQW37" s="8"/>
      <c r="QQX37"/>
      <c r="QQY37" s="8"/>
      <c r="QQZ37"/>
      <c r="QRA37"/>
      <c r="QRB37"/>
      <c r="QRC37" s="10"/>
      <c r="QRD37" s="8"/>
      <c r="QRE37"/>
      <c r="QRF37" s="8"/>
      <c r="QRG37"/>
      <c r="QRH37"/>
      <c r="QRI37"/>
      <c r="QRJ37" s="10"/>
      <c r="QRK37" s="8"/>
      <c r="QRL37"/>
      <c r="QRM37" s="8"/>
      <c r="QRN37"/>
      <c r="QRO37"/>
      <c r="QRP37"/>
      <c r="QRQ37" s="10"/>
      <c r="QRR37" s="8"/>
      <c r="QRS37"/>
      <c r="QRT37" s="8"/>
      <c r="QRU37"/>
      <c r="QRV37"/>
      <c r="QRW37"/>
      <c r="QRX37" s="10"/>
      <c r="QRY37" s="8"/>
      <c r="QRZ37"/>
      <c r="QSA37" s="8"/>
      <c r="QSB37"/>
      <c r="QSC37"/>
      <c r="QSD37"/>
      <c r="QSE37" s="10"/>
      <c r="QSF37" s="8"/>
      <c r="QSG37"/>
      <c r="QSH37" s="8"/>
      <c r="QSI37"/>
      <c r="QSJ37"/>
      <c r="QSK37"/>
      <c r="QSL37" s="10"/>
      <c r="QSM37" s="8"/>
      <c r="QSN37"/>
      <c r="QSO37" s="8"/>
      <c r="QSP37"/>
      <c r="QSQ37"/>
      <c r="QSR37"/>
      <c r="QSS37" s="10"/>
      <c r="QST37" s="8"/>
      <c r="QSU37"/>
      <c r="QSV37" s="8"/>
      <c r="QSW37"/>
      <c r="QSX37"/>
      <c r="QSY37"/>
      <c r="QSZ37" s="10"/>
      <c r="QTA37" s="8"/>
      <c r="QTB37"/>
      <c r="QTC37" s="8"/>
      <c r="QTD37"/>
      <c r="QTE37"/>
      <c r="QTF37"/>
      <c r="QTG37" s="10"/>
      <c r="QTH37" s="8"/>
      <c r="QTI37"/>
      <c r="QTJ37" s="8"/>
      <c r="QTK37"/>
      <c r="QTL37"/>
      <c r="QTM37"/>
      <c r="QTN37" s="10"/>
      <c r="QTO37" s="8"/>
      <c r="QTP37"/>
      <c r="QTQ37" s="8"/>
      <c r="QTR37"/>
      <c r="QTS37"/>
      <c r="QTT37"/>
      <c r="QTU37" s="10"/>
      <c r="QTV37" s="8"/>
      <c r="QTW37"/>
      <c r="QTX37" s="8"/>
      <c r="QTY37"/>
      <c r="QTZ37"/>
      <c r="QUA37"/>
      <c r="QUB37" s="10"/>
      <c r="QUC37" s="8"/>
      <c r="QUD37"/>
      <c r="QUE37" s="8"/>
      <c r="QUF37"/>
      <c r="QUG37"/>
      <c r="QUH37"/>
      <c r="QUI37" s="10"/>
      <c r="QUJ37" s="8"/>
      <c r="QUK37"/>
      <c r="QUL37" s="8"/>
      <c r="QUM37"/>
      <c r="QUN37"/>
      <c r="QUO37"/>
      <c r="QUP37" s="10"/>
      <c r="QUQ37" s="8"/>
      <c r="QUR37"/>
      <c r="QUS37" s="8"/>
      <c r="QUT37"/>
      <c r="QUU37"/>
      <c r="QUV37"/>
      <c r="QUW37" s="10"/>
      <c r="QUX37" s="8"/>
      <c r="QUY37"/>
      <c r="QUZ37" s="8"/>
      <c r="QVA37"/>
      <c r="QVB37"/>
      <c r="QVC37"/>
      <c r="QVD37" s="10"/>
      <c r="QVE37" s="8"/>
      <c r="QVF37"/>
      <c r="QVG37" s="8"/>
      <c r="QVH37"/>
      <c r="QVI37"/>
      <c r="QVJ37"/>
      <c r="QVK37" s="10"/>
      <c r="QVL37" s="8"/>
      <c r="QVM37"/>
      <c r="QVN37" s="8"/>
      <c r="QVO37"/>
      <c r="QVP37"/>
      <c r="QVQ37"/>
      <c r="QVR37" s="10"/>
      <c r="QVS37" s="8"/>
      <c r="QVT37"/>
      <c r="QVU37" s="8"/>
      <c r="QVV37"/>
      <c r="QVW37"/>
      <c r="QVX37"/>
      <c r="QVY37" s="10"/>
      <c r="QVZ37" s="8"/>
      <c r="QWA37"/>
      <c r="QWB37" s="8"/>
      <c r="QWC37"/>
      <c r="QWD37"/>
      <c r="QWE37"/>
      <c r="QWF37" s="10"/>
      <c r="QWG37" s="8"/>
      <c r="QWH37"/>
      <c r="QWI37" s="8"/>
      <c r="QWJ37"/>
      <c r="QWK37"/>
      <c r="QWL37"/>
      <c r="QWM37" s="10"/>
      <c r="QWN37" s="8"/>
      <c r="QWO37"/>
      <c r="QWP37" s="8"/>
      <c r="QWQ37"/>
      <c r="QWR37"/>
      <c r="QWS37"/>
      <c r="QWT37" s="10"/>
      <c r="QWU37" s="8"/>
      <c r="QWV37"/>
      <c r="QWW37" s="8"/>
      <c r="QWX37"/>
      <c r="QWY37"/>
      <c r="QWZ37"/>
      <c r="QXA37" s="10"/>
      <c r="QXB37" s="8"/>
      <c r="QXC37"/>
      <c r="QXD37" s="8"/>
      <c r="QXE37"/>
      <c r="QXF37"/>
      <c r="QXG37"/>
      <c r="QXH37" s="10"/>
      <c r="QXI37" s="8"/>
      <c r="QXJ37"/>
      <c r="QXK37" s="8"/>
      <c r="QXL37"/>
      <c r="QXM37"/>
      <c r="QXN37"/>
      <c r="QXO37" s="10"/>
      <c r="QXP37" s="8"/>
      <c r="QXQ37"/>
      <c r="QXR37" s="8"/>
      <c r="QXS37"/>
      <c r="QXT37"/>
      <c r="QXU37"/>
      <c r="QXV37" s="10"/>
      <c r="QXW37" s="22"/>
      <c r="QXX37"/>
      <c r="QXY37" s="8"/>
      <c r="QXZ37"/>
      <c r="QYA37"/>
      <c r="QYB37"/>
      <c r="QYC37" s="10"/>
      <c r="QYD37" s="22"/>
      <c r="QYE37"/>
      <c r="QYF37" s="8"/>
      <c r="QYG37"/>
      <c r="QYH37"/>
      <c r="QYI37"/>
      <c r="QYJ37" s="29"/>
      <c r="QYK37" s="44"/>
      <c r="QYL37" s="8"/>
      <c r="QYM37" s="8"/>
      <c r="QYN37" s="10"/>
      <c r="QYO37" s="10"/>
      <c r="QYP37"/>
      <c r="QYQ37" s="8"/>
      <c r="QYR37"/>
      <c r="QYS37" s="8"/>
      <c r="QYT37" s="6"/>
      <c r="QYU37"/>
      <c r="QYV37"/>
      <c r="QYW37" s="10"/>
      <c r="QYX37" s="8"/>
      <c r="QYY37"/>
      <c r="QYZ37" s="8"/>
      <c r="QZA37"/>
      <c r="QZB37"/>
      <c r="QZC37"/>
      <c r="QZD37" s="10"/>
      <c r="QZE37" s="8"/>
      <c r="QZF37"/>
      <c r="QZG37" s="8"/>
      <c r="QZH37"/>
      <c r="QZI37"/>
      <c r="QZJ37"/>
      <c r="QZK37" s="10"/>
      <c r="QZL37" s="8"/>
      <c r="QZM37"/>
      <c r="QZN37" s="8"/>
      <c r="QZO37"/>
      <c r="QZP37"/>
      <c r="QZQ37"/>
      <c r="QZR37" s="10"/>
      <c r="QZS37" s="8"/>
      <c r="QZT37"/>
      <c r="QZU37" s="8"/>
      <c r="QZV37"/>
      <c r="QZW37"/>
      <c r="QZX37"/>
      <c r="QZY37" s="10"/>
      <c r="QZZ37" s="8"/>
      <c r="RAA37"/>
      <c r="RAB37" s="8"/>
      <c r="RAC37"/>
      <c r="RAD37"/>
      <c r="RAE37"/>
      <c r="RAF37" s="10"/>
      <c r="RAG37" s="8"/>
      <c r="RAH37"/>
      <c r="RAI37" s="8"/>
      <c r="RAJ37"/>
      <c r="RAK37"/>
      <c r="RAL37"/>
      <c r="RAM37" s="10"/>
      <c r="RAN37" s="8"/>
      <c r="RAO37"/>
      <c r="RAP37" s="8"/>
      <c r="RAQ37"/>
      <c r="RAR37"/>
      <c r="RAS37"/>
      <c r="RAT37" s="10"/>
      <c r="RAU37" s="8"/>
      <c r="RAV37"/>
      <c r="RAW37" s="8"/>
      <c r="RAX37"/>
      <c r="RAY37"/>
      <c r="RAZ37"/>
      <c r="RBA37" s="10"/>
      <c r="RBB37" s="8"/>
      <c r="RBC37"/>
      <c r="RBD37" s="8"/>
      <c r="RBE37"/>
      <c r="RBF37"/>
      <c r="RBG37"/>
      <c r="RBH37" s="10"/>
      <c r="RBI37" s="8"/>
      <c r="RBJ37"/>
      <c r="RBK37" s="8"/>
      <c r="RBL37"/>
      <c r="RBM37"/>
      <c r="RBN37"/>
      <c r="RBO37" s="10"/>
      <c r="RBP37" s="8"/>
      <c r="RBQ37"/>
      <c r="RBR37" s="8"/>
      <c r="RBS37"/>
      <c r="RBT37"/>
      <c r="RBU37"/>
      <c r="RBV37" s="10"/>
      <c r="RBW37" s="8"/>
      <c r="RBX37"/>
      <c r="RBY37" s="8"/>
      <c r="RBZ37"/>
      <c r="RCA37"/>
      <c r="RCB37"/>
      <c r="RCC37" s="10"/>
      <c r="RCD37" s="8"/>
      <c r="RCE37"/>
      <c r="RCF37" s="8"/>
      <c r="RCG37"/>
      <c r="RCH37"/>
      <c r="RCI37"/>
      <c r="RCJ37" s="10"/>
      <c r="RCK37" s="8"/>
      <c r="RCL37"/>
      <c r="RCM37" s="8"/>
      <c r="RCN37"/>
      <c r="RCO37"/>
      <c r="RCP37"/>
      <c r="RCQ37" s="10"/>
      <c r="RCR37" s="8"/>
      <c r="RCS37"/>
      <c r="RCT37" s="8"/>
      <c r="RCU37"/>
      <c r="RCV37"/>
      <c r="RCW37"/>
      <c r="RCX37" s="10"/>
      <c r="RCY37" s="8"/>
      <c r="RCZ37"/>
      <c r="RDA37" s="8"/>
      <c r="RDB37"/>
      <c r="RDC37"/>
      <c r="RDD37"/>
      <c r="RDE37" s="10"/>
      <c r="RDF37" s="8"/>
      <c r="RDG37"/>
      <c r="RDH37" s="8"/>
      <c r="RDI37"/>
      <c r="RDJ37"/>
      <c r="RDK37"/>
      <c r="RDL37" s="10"/>
      <c r="RDM37" s="8"/>
      <c r="RDN37"/>
      <c r="RDO37" s="8"/>
      <c r="RDP37"/>
      <c r="RDQ37"/>
      <c r="RDR37"/>
      <c r="RDS37" s="10"/>
      <c r="RDT37" s="8"/>
      <c r="RDU37"/>
      <c r="RDV37" s="8"/>
      <c r="RDW37"/>
      <c r="RDX37"/>
      <c r="RDY37"/>
      <c r="RDZ37" s="10"/>
      <c r="REA37" s="8"/>
      <c r="REB37"/>
      <c r="REC37" s="8"/>
      <c r="RED37"/>
      <c r="REE37"/>
      <c r="REF37"/>
      <c r="REG37" s="10"/>
      <c r="REH37" s="8"/>
      <c r="REI37"/>
      <c r="REJ37" s="8"/>
      <c r="REK37"/>
      <c r="REL37"/>
      <c r="REM37"/>
      <c r="REN37" s="10"/>
      <c r="REO37" s="8"/>
      <c r="REP37"/>
      <c r="REQ37" s="8"/>
      <c r="RER37"/>
      <c r="RES37"/>
      <c r="RET37"/>
      <c r="REU37" s="10"/>
      <c r="REV37" s="8"/>
      <c r="REW37"/>
      <c r="REX37" s="8"/>
      <c r="REY37"/>
      <c r="REZ37"/>
      <c r="RFA37"/>
      <c r="RFB37" s="10"/>
      <c r="RFC37" s="8"/>
      <c r="RFD37"/>
      <c r="RFE37" s="8"/>
      <c r="RFF37"/>
      <c r="RFG37"/>
      <c r="RFH37"/>
      <c r="RFI37" s="10"/>
      <c r="RFJ37" s="8"/>
      <c r="RFK37"/>
      <c r="RFL37" s="8"/>
      <c r="RFM37"/>
      <c r="RFN37"/>
      <c r="RFO37"/>
      <c r="RFP37" s="10"/>
      <c r="RFQ37" s="8"/>
      <c r="RFR37"/>
      <c r="RFS37" s="8"/>
      <c r="RFT37"/>
      <c r="RFU37"/>
      <c r="RFV37"/>
      <c r="RFW37" s="10"/>
      <c r="RFX37" s="8"/>
      <c r="RFY37"/>
      <c r="RFZ37" s="8"/>
      <c r="RGA37"/>
      <c r="RGB37"/>
      <c r="RGC37"/>
      <c r="RGD37" s="10"/>
      <c r="RGE37" s="8"/>
      <c r="RGF37"/>
      <c r="RGG37" s="8"/>
      <c r="RGH37"/>
      <c r="RGI37"/>
      <c r="RGJ37"/>
      <c r="RGK37" s="10"/>
      <c r="RGL37" s="8"/>
      <c r="RGM37"/>
      <c r="RGN37" s="8"/>
      <c r="RGO37"/>
      <c r="RGP37"/>
      <c r="RGQ37"/>
      <c r="RGR37" s="10"/>
      <c r="RGS37" s="8"/>
      <c r="RGT37"/>
      <c r="RGU37" s="8"/>
      <c r="RGV37"/>
      <c r="RGW37"/>
      <c r="RGX37"/>
      <c r="RGY37" s="10"/>
      <c r="RGZ37" s="22"/>
      <c r="RHA37"/>
      <c r="RHB37" s="8"/>
      <c r="RHC37"/>
      <c r="RHD37"/>
      <c r="RHE37"/>
      <c r="RHF37" s="10"/>
      <c r="RHG37" s="22"/>
      <c r="RHH37"/>
      <c r="RHI37" s="8"/>
      <c r="RHJ37"/>
      <c r="RHK37"/>
      <c r="RHL37"/>
      <c r="RHM37" s="29"/>
      <c r="RHN37" s="44"/>
      <c r="RHO37" s="8"/>
      <c r="RHP37" s="8"/>
      <c r="RHQ37" s="10"/>
      <c r="RHR37" s="10"/>
      <c r="RHS37"/>
      <c r="RHT37" s="8"/>
      <c r="RHU37"/>
      <c r="RHV37" s="8"/>
      <c r="RHW37" s="6"/>
      <c r="RHX37"/>
      <c r="RHY37"/>
      <c r="RHZ37" s="10"/>
      <c r="RIA37" s="8"/>
      <c r="RIB37"/>
      <c r="RIC37" s="8"/>
      <c r="RID37"/>
      <c r="RIE37"/>
      <c r="RIF37"/>
      <c r="RIG37" s="10"/>
      <c r="RIH37" s="8"/>
      <c r="RII37"/>
      <c r="RIJ37" s="8"/>
      <c r="RIK37"/>
      <c r="RIL37"/>
      <c r="RIM37"/>
      <c r="RIN37" s="10"/>
      <c r="RIO37" s="8"/>
      <c r="RIP37"/>
      <c r="RIQ37" s="8"/>
      <c r="RIR37"/>
      <c r="RIS37"/>
      <c r="RIT37"/>
      <c r="RIU37" s="10"/>
      <c r="RIV37" s="8"/>
      <c r="RIW37"/>
      <c r="RIX37" s="8"/>
      <c r="RIY37"/>
      <c r="RIZ37"/>
      <c r="RJA37"/>
      <c r="RJB37" s="10"/>
      <c r="RJC37" s="8"/>
      <c r="RJD37"/>
      <c r="RJE37" s="8"/>
      <c r="RJF37"/>
      <c r="RJG37"/>
      <c r="RJH37"/>
      <c r="RJI37" s="10"/>
      <c r="RJJ37" s="8"/>
      <c r="RJK37"/>
      <c r="RJL37" s="8"/>
      <c r="RJM37"/>
      <c r="RJN37"/>
      <c r="RJO37"/>
      <c r="RJP37" s="10"/>
      <c r="RJQ37" s="8"/>
      <c r="RJR37"/>
      <c r="RJS37" s="8"/>
      <c r="RJT37"/>
      <c r="RJU37"/>
      <c r="RJV37"/>
      <c r="RJW37" s="10"/>
      <c r="RJX37" s="8"/>
      <c r="RJY37"/>
      <c r="RJZ37" s="8"/>
      <c r="RKA37"/>
      <c r="RKB37"/>
      <c r="RKC37"/>
      <c r="RKD37" s="10"/>
      <c r="RKE37" s="8"/>
      <c r="RKF37"/>
      <c r="RKG37" s="8"/>
      <c r="RKH37"/>
      <c r="RKI37"/>
      <c r="RKJ37"/>
      <c r="RKK37" s="10"/>
      <c r="RKL37" s="8"/>
      <c r="RKM37"/>
      <c r="RKN37" s="8"/>
      <c r="RKO37"/>
      <c r="RKP37"/>
      <c r="RKQ37"/>
      <c r="RKR37" s="10"/>
      <c r="RKS37" s="8"/>
      <c r="RKT37"/>
      <c r="RKU37" s="8"/>
      <c r="RKV37"/>
      <c r="RKW37"/>
      <c r="RKX37"/>
      <c r="RKY37" s="10"/>
      <c r="RKZ37" s="8"/>
      <c r="RLA37"/>
      <c r="RLB37" s="8"/>
      <c r="RLC37"/>
      <c r="RLD37"/>
      <c r="RLE37"/>
      <c r="RLF37" s="10"/>
      <c r="RLG37" s="8"/>
      <c r="RLH37"/>
      <c r="RLI37" s="8"/>
      <c r="RLJ37"/>
      <c r="RLK37"/>
      <c r="RLL37"/>
      <c r="RLM37" s="10"/>
      <c r="RLN37" s="8"/>
      <c r="RLO37"/>
      <c r="RLP37" s="8"/>
      <c r="RLQ37"/>
      <c r="RLR37"/>
      <c r="RLS37"/>
      <c r="RLT37" s="10"/>
      <c r="RLU37" s="8"/>
      <c r="RLV37"/>
      <c r="RLW37" s="8"/>
      <c r="RLX37"/>
      <c r="RLY37"/>
      <c r="RLZ37"/>
      <c r="RMA37" s="10"/>
      <c r="RMB37" s="8"/>
      <c r="RMC37"/>
      <c r="RMD37" s="8"/>
      <c r="RME37"/>
      <c r="RMF37"/>
      <c r="RMG37"/>
      <c r="RMH37" s="10"/>
      <c r="RMI37" s="8"/>
      <c r="RMJ37"/>
      <c r="RMK37" s="8"/>
      <c r="RML37"/>
      <c r="RMM37"/>
      <c r="RMN37"/>
      <c r="RMO37" s="10"/>
      <c r="RMP37" s="8"/>
      <c r="RMQ37"/>
      <c r="RMR37" s="8"/>
      <c r="RMS37"/>
      <c r="RMT37"/>
      <c r="RMU37"/>
      <c r="RMV37" s="10"/>
      <c r="RMW37" s="8"/>
      <c r="RMX37"/>
      <c r="RMY37" s="8"/>
      <c r="RMZ37"/>
      <c r="RNA37"/>
      <c r="RNB37"/>
      <c r="RNC37" s="10"/>
      <c r="RND37" s="8"/>
      <c r="RNE37"/>
      <c r="RNF37" s="8"/>
      <c r="RNG37"/>
      <c r="RNH37"/>
      <c r="RNI37"/>
      <c r="RNJ37" s="10"/>
      <c r="RNK37" s="8"/>
      <c r="RNL37"/>
      <c r="RNM37" s="8"/>
      <c r="RNN37"/>
      <c r="RNO37"/>
      <c r="RNP37"/>
      <c r="RNQ37" s="10"/>
      <c r="RNR37" s="8"/>
      <c r="RNS37"/>
      <c r="RNT37" s="8"/>
      <c r="RNU37"/>
      <c r="RNV37"/>
      <c r="RNW37"/>
      <c r="RNX37" s="10"/>
      <c r="RNY37" s="8"/>
      <c r="RNZ37"/>
      <c r="ROA37" s="8"/>
      <c r="ROB37"/>
      <c r="ROC37"/>
      <c r="ROD37"/>
      <c r="ROE37" s="10"/>
      <c r="ROF37" s="8"/>
      <c r="ROG37"/>
      <c r="ROH37" s="8"/>
      <c r="ROI37"/>
      <c r="ROJ37"/>
      <c r="ROK37"/>
      <c r="ROL37" s="10"/>
      <c r="ROM37" s="8"/>
      <c r="RON37"/>
      <c r="ROO37" s="8"/>
      <c r="ROP37"/>
      <c r="ROQ37"/>
      <c r="ROR37"/>
      <c r="ROS37" s="10"/>
      <c r="ROT37" s="8"/>
      <c r="ROU37"/>
      <c r="ROV37" s="8"/>
      <c r="ROW37"/>
      <c r="ROX37"/>
      <c r="ROY37"/>
      <c r="ROZ37" s="10"/>
      <c r="RPA37" s="8"/>
      <c r="RPB37"/>
      <c r="RPC37" s="8"/>
      <c r="RPD37"/>
      <c r="RPE37"/>
      <c r="RPF37"/>
      <c r="RPG37" s="10"/>
      <c r="RPH37" s="8"/>
      <c r="RPI37"/>
      <c r="RPJ37" s="8"/>
      <c r="RPK37"/>
      <c r="RPL37"/>
      <c r="RPM37"/>
      <c r="RPN37" s="10"/>
      <c r="RPO37" s="8"/>
      <c r="RPP37"/>
      <c r="RPQ37" s="8"/>
      <c r="RPR37"/>
      <c r="RPS37"/>
      <c r="RPT37"/>
      <c r="RPU37" s="10"/>
      <c r="RPV37" s="8"/>
      <c r="RPW37"/>
      <c r="RPX37" s="8"/>
      <c r="RPY37"/>
      <c r="RPZ37"/>
      <c r="RQA37"/>
      <c r="RQB37" s="10"/>
      <c r="RQC37" s="22"/>
      <c r="RQD37"/>
      <c r="RQE37" s="8"/>
      <c r="RQF37"/>
      <c r="RQG37"/>
      <c r="RQH37"/>
      <c r="RQI37" s="10"/>
      <c r="RQJ37" s="22"/>
      <c r="RQK37"/>
      <c r="RQL37" s="8"/>
      <c r="RQM37"/>
      <c r="RQN37"/>
      <c r="RQO37"/>
      <c r="RQP37" s="29"/>
      <c r="RQQ37" s="44"/>
      <c r="RQR37" s="8"/>
      <c r="RQS37" s="8"/>
      <c r="RQT37" s="10"/>
      <c r="RQU37" s="10"/>
      <c r="RQV37"/>
      <c r="RQW37" s="8"/>
      <c r="RQX37"/>
      <c r="RQY37" s="8"/>
      <c r="RQZ37" s="6"/>
      <c r="RRA37"/>
      <c r="RRB37"/>
      <c r="RRC37" s="10"/>
      <c r="RRD37" s="8"/>
      <c r="RRE37"/>
      <c r="RRF37" s="8"/>
      <c r="RRG37"/>
      <c r="RRH37"/>
      <c r="RRI37"/>
      <c r="RRJ37" s="10"/>
      <c r="RRK37" s="8"/>
      <c r="RRL37"/>
      <c r="RRM37" s="8"/>
      <c r="RRN37"/>
      <c r="RRO37"/>
      <c r="RRP37"/>
      <c r="RRQ37" s="10"/>
      <c r="RRR37" s="8"/>
      <c r="RRS37"/>
      <c r="RRT37" s="8"/>
      <c r="RRU37"/>
      <c r="RRV37"/>
      <c r="RRW37"/>
      <c r="RRX37" s="10"/>
      <c r="RRY37" s="8"/>
      <c r="RRZ37"/>
      <c r="RSA37" s="8"/>
      <c r="RSB37"/>
      <c r="RSC37"/>
      <c r="RSD37"/>
      <c r="RSE37" s="10"/>
      <c r="RSF37" s="8"/>
      <c r="RSG37"/>
      <c r="RSH37" s="8"/>
      <c r="RSI37"/>
      <c r="RSJ37"/>
      <c r="RSK37"/>
      <c r="RSL37" s="10"/>
      <c r="RSM37" s="8"/>
      <c r="RSN37"/>
      <c r="RSO37" s="8"/>
      <c r="RSP37"/>
      <c r="RSQ37"/>
      <c r="RSR37"/>
      <c r="RSS37" s="10"/>
      <c r="RST37" s="8"/>
      <c r="RSU37"/>
      <c r="RSV37" s="8"/>
      <c r="RSW37"/>
      <c r="RSX37"/>
      <c r="RSY37"/>
      <c r="RSZ37" s="10"/>
      <c r="RTA37" s="8"/>
      <c r="RTB37"/>
      <c r="RTC37" s="8"/>
      <c r="RTD37"/>
      <c r="RTE37"/>
      <c r="RTF37"/>
      <c r="RTG37" s="10"/>
      <c r="RTH37" s="8"/>
      <c r="RTI37"/>
      <c r="RTJ37" s="8"/>
      <c r="RTK37"/>
      <c r="RTL37"/>
      <c r="RTM37"/>
      <c r="RTN37" s="10"/>
      <c r="RTO37" s="8"/>
      <c r="RTP37"/>
      <c r="RTQ37" s="8"/>
      <c r="RTR37"/>
      <c r="RTS37"/>
      <c r="RTT37"/>
      <c r="RTU37" s="10"/>
      <c r="RTV37" s="8"/>
      <c r="RTW37"/>
      <c r="RTX37" s="8"/>
      <c r="RTY37"/>
      <c r="RTZ37"/>
      <c r="RUA37"/>
      <c r="RUB37" s="10"/>
      <c r="RUC37" s="8"/>
      <c r="RUD37"/>
      <c r="RUE37" s="8"/>
      <c r="RUF37"/>
      <c r="RUG37"/>
      <c r="RUH37"/>
      <c r="RUI37" s="10"/>
      <c r="RUJ37" s="8"/>
      <c r="RUK37"/>
      <c r="RUL37" s="8"/>
      <c r="RUM37"/>
      <c r="RUN37"/>
      <c r="RUO37"/>
      <c r="RUP37" s="10"/>
      <c r="RUQ37" s="8"/>
      <c r="RUR37"/>
      <c r="RUS37" s="8"/>
      <c r="RUT37"/>
      <c r="RUU37"/>
      <c r="RUV37"/>
      <c r="RUW37" s="10"/>
      <c r="RUX37" s="8"/>
      <c r="RUY37"/>
      <c r="RUZ37" s="8"/>
      <c r="RVA37"/>
      <c r="RVB37"/>
      <c r="RVC37"/>
      <c r="RVD37" s="10"/>
      <c r="RVE37" s="8"/>
      <c r="RVF37"/>
      <c r="RVG37" s="8"/>
      <c r="RVH37"/>
      <c r="RVI37"/>
      <c r="RVJ37"/>
      <c r="RVK37" s="10"/>
      <c r="RVL37" s="8"/>
      <c r="RVM37"/>
      <c r="RVN37" s="8"/>
      <c r="RVO37"/>
      <c r="RVP37"/>
      <c r="RVQ37"/>
      <c r="RVR37" s="10"/>
      <c r="RVS37" s="8"/>
      <c r="RVT37"/>
      <c r="RVU37" s="8"/>
      <c r="RVV37"/>
      <c r="RVW37"/>
      <c r="RVX37"/>
      <c r="RVY37" s="10"/>
      <c r="RVZ37" s="8"/>
      <c r="RWA37"/>
      <c r="RWB37" s="8"/>
      <c r="RWC37"/>
      <c r="RWD37"/>
      <c r="RWE37"/>
      <c r="RWF37" s="10"/>
      <c r="RWG37" s="8"/>
      <c r="RWH37"/>
      <c r="RWI37" s="8"/>
      <c r="RWJ37"/>
      <c r="RWK37"/>
      <c r="RWL37"/>
      <c r="RWM37" s="10"/>
      <c r="RWN37" s="8"/>
      <c r="RWO37"/>
      <c r="RWP37" s="8"/>
      <c r="RWQ37"/>
      <c r="RWR37"/>
      <c r="RWS37"/>
      <c r="RWT37" s="10"/>
      <c r="RWU37" s="8"/>
      <c r="RWV37"/>
      <c r="RWW37" s="8"/>
      <c r="RWX37"/>
      <c r="RWY37"/>
      <c r="RWZ37"/>
      <c r="RXA37" s="10"/>
      <c r="RXB37" s="8"/>
      <c r="RXC37"/>
      <c r="RXD37" s="8"/>
      <c r="RXE37"/>
      <c r="RXF37"/>
      <c r="RXG37"/>
      <c r="RXH37" s="10"/>
      <c r="RXI37" s="8"/>
      <c r="RXJ37"/>
      <c r="RXK37" s="8"/>
      <c r="RXL37"/>
      <c r="RXM37"/>
      <c r="RXN37"/>
      <c r="RXO37" s="10"/>
      <c r="RXP37" s="8"/>
      <c r="RXQ37"/>
      <c r="RXR37" s="8"/>
      <c r="RXS37"/>
      <c r="RXT37"/>
      <c r="RXU37"/>
      <c r="RXV37" s="10"/>
      <c r="RXW37" s="8"/>
      <c r="RXX37"/>
      <c r="RXY37" s="8"/>
      <c r="RXZ37"/>
      <c r="RYA37"/>
      <c r="RYB37"/>
      <c r="RYC37" s="10"/>
      <c r="RYD37" s="8"/>
      <c r="RYE37"/>
      <c r="RYF37" s="8"/>
      <c r="RYG37"/>
      <c r="RYH37"/>
      <c r="RYI37"/>
      <c r="RYJ37" s="10"/>
      <c r="RYK37" s="8"/>
      <c r="RYL37"/>
      <c r="RYM37" s="8"/>
      <c r="RYN37"/>
      <c r="RYO37"/>
      <c r="RYP37"/>
      <c r="RYQ37" s="10"/>
      <c r="RYR37" s="8"/>
      <c r="RYS37"/>
      <c r="RYT37" s="8"/>
      <c r="RYU37"/>
      <c r="RYV37"/>
      <c r="RYW37"/>
      <c r="RYX37" s="10"/>
      <c r="RYY37" s="8"/>
      <c r="RYZ37"/>
      <c r="RZA37" s="8"/>
      <c r="RZB37"/>
      <c r="RZC37"/>
      <c r="RZD37"/>
      <c r="RZE37" s="10"/>
      <c r="RZF37" s="22"/>
      <c r="RZG37"/>
      <c r="RZH37" s="8"/>
      <c r="RZI37"/>
      <c r="RZJ37"/>
      <c r="RZK37"/>
      <c r="RZL37" s="10"/>
      <c r="RZM37" s="22"/>
      <c r="RZN37"/>
      <c r="RZO37" s="8"/>
      <c r="RZP37"/>
      <c r="RZQ37"/>
      <c r="RZR37"/>
      <c r="RZS37" s="29"/>
      <c r="RZT37" s="44"/>
      <c r="RZU37" s="8"/>
      <c r="RZV37" s="8"/>
      <c r="RZW37" s="10"/>
      <c r="RZX37" s="10"/>
      <c r="RZY37"/>
      <c r="RZZ37" s="8"/>
      <c r="SAA37"/>
      <c r="SAB37" s="8"/>
      <c r="SAC37" s="6"/>
      <c r="SAD37"/>
      <c r="SAE37"/>
      <c r="SAF37" s="10"/>
      <c r="SAG37" s="8"/>
      <c r="SAH37"/>
      <c r="SAI37" s="8"/>
      <c r="SAJ37"/>
      <c r="SAK37"/>
      <c r="SAL37"/>
      <c r="SAM37" s="10"/>
      <c r="SAN37" s="8"/>
      <c r="SAO37"/>
      <c r="SAP37" s="8"/>
      <c r="SAQ37"/>
      <c r="SAR37"/>
      <c r="SAS37"/>
      <c r="SAT37" s="10"/>
      <c r="SAU37" s="8"/>
      <c r="SAV37"/>
      <c r="SAW37" s="8"/>
      <c r="SAX37"/>
      <c r="SAY37"/>
      <c r="SAZ37"/>
      <c r="SBA37" s="10"/>
      <c r="SBB37" s="8"/>
      <c r="SBC37"/>
      <c r="SBD37" s="8"/>
      <c r="SBE37"/>
      <c r="SBF37"/>
      <c r="SBG37"/>
      <c r="SBH37" s="10"/>
      <c r="SBI37" s="8"/>
      <c r="SBJ37"/>
      <c r="SBK37" s="8"/>
      <c r="SBL37"/>
      <c r="SBM37"/>
      <c r="SBN37"/>
      <c r="SBO37" s="10"/>
      <c r="SBP37" s="8"/>
      <c r="SBQ37"/>
      <c r="SBR37" s="8"/>
      <c r="SBS37"/>
      <c r="SBT37"/>
      <c r="SBU37"/>
      <c r="SBV37" s="10"/>
      <c r="SBW37" s="8"/>
      <c r="SBX37"/>
      <c r="SBY37" s="8"/>
      <c r="SBZ37"/>
      <c r="SCA37"/>
      <c r="SCB37"/>
      <c r="SCC37" s="10"/>
      <c r="SCD37" s="8"/>
      <c r="SCE37"/>
      <c r="SCF37" s="8"/>
      <c r="SCG37"/>
      <c r="SCH37"/>
      <c r="SCI37"/>
      <c r="SCJ37" s="10"/>
      <c r="SCK37" s="8"/>
      <c r="SCL37"/>
      <c r="SCM37" s="8"/>
      <c r="SCN37"/>
      <c r="SCO37"/>
      <c r="SCP37"/>
      <c r="SCQ37" s="10"/>
      <c r="SCR37" s="8"/>
      <c r="SCS37"/>
      <c r="SCT37" s="8"/>
      <c r="SCU37"/>
      <c r="SCV37"/>
      <c r="SCW37"/>
      <c r="SCX37" s="10"/>
      <c r="SCY37" s="8"/>
      <c r="SCZ37"/>
      <c r="SDA37" s="8"/>
      <c r="SDB37"/>
      <c r="SDC37"/>
      <c r="SDD37"/>
      <c r="SDE37" s="10"/>
      <c r="SDF37" s="8"/>
      <c r="SDG37"/>
      <c r="SDH37" s="8"/>
      <c r="SDI37"/>
      <c r="SDJ37"/>
      <c r="SDK37"/>
      <c r="SDL37" s="10"/>
      <c r="SDM37" s="8"/>
      <c r="SDN37"/>
      <c r="SDO37" s="8"/>
      <c r="SDP37"/>
      <c r="SDQ37"/>
      <c r="SDR37"/>
      <c r="SDS37" s="10"/>
      <c r="SDT37" s="8"/>
      <c r="SDU37"/>
      <c r="SDV37" s="8"/>
      <c r="SDW37"/>
      <c r="SDX37"/>
      <c r="SDY37"/>
      <c r="SDZ37" s="10"/>
      <c r="SEA37" s="8"/>
      <c r="SEB37"/>
      <c r="SEC37" s="8"/>
      <c r="SED37"/>
      <c r="SEE37"/>
      <c r="SEF37"/>
      <c r="SEG37" s="10"/>
      <c r="SEH37" s="8"/>
      <c r="SEI37"/>
      <c r="SEJ37" s="8"/>
      <c r="SEK37"/>
      <c r="SEL37"/>
      <c r="SEM37"/>
      <c r="SEN37" s="10"/>
      <c r="SEO37" s="8"/>
      <c r="SEP37"/>
      <c r="SEQ37" s="8"/>
      <c r="SER37"/>
      <c r="SES37"/>
      <c r="SET37"/>
      <c r="SEU37" s="10"/>
      <c r="SEV37" s="8"/>
      <c r="SEW37"/>
      <c r="SEX37" s="8"/>
      <c r="SEY37"/>
      <c r="SEZ37"/>
      <c r="SFA37"/>
      <c r="SFB37" s="10"/>
      <c r="SFC37" s="8"/>
      <c r="SFD37"/>
      <c r="SFE37" s="8"/>
      <c r="SFF37"/>
      <c r="SFG37"/>
      <c r="SFH37"/>
      <c r="SFI37" s="10"/>
      <c r="SFJ37" s="8"/>
      <c r="SFK37"/>
      <c r="SFL37" s="8"/>
      <c r="SFM37"/>
      <c r="SFN37"/>
      <c r="SFO37"/>
      <c r="SFP37" s="10"/>
      <c r="SFQ37" s="8"/>
      <c r="SFR37"/>
      <c r="SFS37" s="8"/>
      <c r="SFT37"/>
      <c r="SFU37"/>
      <c r="SFV37"/>
      <c r="SFW37" s="10"/>
      <c r="SFX37" s="8"/>
      <c r="SFY37"/>
      <c r="SFZ37" s="8"/>
      <c r="SGA37"/>
      <c r="SGB37"/>
      <c r="SGC37"/>
      <c r="SGD37" s="10"/>
      <c r="SGE37" s="8"/>
      <c r="SGF37"/>
      <c r="SGG37" s="8"/>
      <c r="SGH37"/>
      <c r="SGI37"/>
      <c r="SGJ37"/>
      <c r="SGK37" s="10"/>
      <c r="SGL37" s="8"/>
      <c r="SGM37"/>
      <c r="SGN37" s="8"/>
      <c r="SGO37"/>
      <c r="SGP37"/>
      <c r="SGQ37"/>
      <c r="SGR37" s="10"/>
      <c r="SGS37" s="8"/>
      <c r="SGT37"/>
      <c r="SGU37" s="8"/>
      <c r="SGV37"/>
      <c r="SGW37"/>
      <c r="SGX37"/>
      <c r="SGY37" s="10"/>
      <c r="SGZ37" s="8"/>
      <c r="SHA37"/>
      <c r="SHB37" s="8"/>
      <c r="SHC37"/>
      <c r="SHD37"/>
      <c r="SHE37"/>
      <c r="SHF37" s="10"/>
      <c r="SHG37" s="8"/>
      <c r="SHH37"/>
      <c r="SHI37" s="8"/>
      <c r="SHJ37"/>
      <c r="SHK37"/>
      <c r="SHL37"/>
      <c r="SHM37" s="10"/>
      <c r="SHN37" s="8"/>
      <c r="SHO37"/>
      <c r="SHP37" s="8"/>
      <c r="SHQ37"/>
      <c r="SHR37"/>
      <c r="SHS37"/>
      <c r="SHT37" s="10"/>
      <c r="SHU37" s="8"/>
      <c r="SHV37"/>
      <c r="SHW37" s="8"/>
      <c r="SHX37"/>
      <c r="SHY37"/>
      <c r="SHZ37"/>
      <c r="SIA37" s="10"/>
      <c r="SIB37" s="8"/>
      <c r="SIC37"/>
      <c r="SID37" s="8"/>
      <c r="SIE37"/>
      <c r="SIF37"/>
      <c r="SIG37"/>
      <c r="SIH37" s="10"/>
      <c r="SII37" s="22"/>
      <c r="SIJ37"/>
      <c r="SIK37" s="8"/>
      <c r="SIL37"/>
      <c r="SIM37"/>
      <c r="SIN37"/>
      <c r="SIO37" s="10"/>
      <c r="SIP37" s="22"/>
      <c r="SIQ37"/>
      <c r="SIR37" s="8"/>
      <c r="SIS37"/>
      <c r="SIT37"/>
      <c r="SIU37"/>
      <c r="SIV37" s="29"/>
      <c r="SIW37" s="44"/>
      <c r="SIX37" s="8"/>
      <c r="SIY37" s="8"/>
      <c r="SIZ37" s="10"/>
      <c r="SJA37" s="10"/>
      <c r="SJB37"/>
      <c r="SJC37" s="8"/>
      <c r="SJD37"/>
      <c r="SJE37" s="8"/>
      <c r="SJF37" s="6"/>
      <c r="SJG37"/>
      <c r="SJH37"/>
      <c r="SJI37" s="10"/>
      <c r="SJJ37" s="8"/>
      <c r="SJK37"/>
      <c r="SJL37" s="8"/>
      <c r="SJM37"/>
      <c r="SJN37"/>
      <c r="SJO37"/>
      <c r="SJP37" s="10"/>
      <c r="SJQ37" s="8"/>
      <c r="SJR37"/>
      <c r="SJS37" s="8"/>
      <c r="SJT37"/>
      <c r="SJU37"/>
      <c r="SJV37"/>
      <c r="SJW37" s="10"/>
      <c r="SJX37" s="8"/>
      <c r="SJY37"/>
      <c r="SJZ37" s="8"/>
      <c r="SKA37"/>
      <c r="SKB37"/>
      <c r="SKC37"/>
      <c r="SKD37" s="10"/>
      <c r="SKE37" s="8"/>
      <c r="SKF37"/>
      <c r="SKG37" s="8"/>
      <c r="SKH37"/>
      <c r="SKI37"/>
      <c r="SKJ37"/>
      <c r="SKK37" s="10"/>
      <c r="SKL37" s="8"/>
      <c r="SKM37"/>
      <c r="SKN37" s="8"/>
      <c r="SKO37"/>
      <c r="SKP37"/>
      <c r="SKQ37"/>
      <c r="SKR37" s="10"/>
      <c r="SKS37" s="8"/>
      <c r="SKT37"/>
      <c r="SKU37" s="8"/>
      <c r="SKV37"/>
      <c r="SKW37"/>
      <c r="SKX37"/>
      <c r="SKY37" s="10"/>
      <c r="SKZ37" s="8"/>
      <c r="SLA37"/>
      <c r="SLB37" s="8"/>
      <c r="SLC37"/>
      <c r="SLD37"/>
      <c r="SLE37"/>
      <c r="SLF37" s="10"/>
      <c r="SLG37" s="8"/>
      <c r="SLH37"/>
      <c r="SLI37" s="8"/>
      <c r="SLJ37"/>
      <c r="SLK37"/>
      <c r="SLL37"/>
      <c r="SLM37" s="10"/>
      <c r="SLN37" s="8"/>
      <c r="SLO37"/>
      <c r="SLP37" s="8"/>
      <c r="SLQ37"/>
      <c r="SLR37"/>
      <c r="SLS37"/>
      <c r="SLT37" s="10"/>
      <c r="SLU37" s="8"/>
      <c r="SLV37"/>
      <c r="SLW37" s="8"/>
      <c r="SLX37"/>
      <c r="SLY37"/>
      <c r="SLZ37"/>
      <c r="SMA37" s="10"/>
      <c r="SMB37" s="8"/>
      <c r="SMC37"/>
      <c r="SMD37" s="8"/>
      <c r="SME37"/>
      <c r="SMF37"/>
      <c r="SMG37"/>
      <c r="SMH37" s="10"/>
      <c r="SMI37" s="8"/>
      <c r="SMJ37"/>
      <c r="SMK37" s="8"/>
      <c r="SML37"/>
      <c r="SMM37"/>
      <c r="SMN37"/>
      <c r="SMO37" s="10"/>
      <c r="SMP37" s="8"/>
      <c r="SMQ37"/>
      <c r="SMR37" s="8"/>
      <c r="SMS37"/>
      <c r="SMT37"/>
      <c r="SMU37"/>
      <c r="SMV37" s="10"/>
      <c r="SMW37" s="8"/>
      <c r="SMX37"/>
      <c r="SMY37" s="8"/>
      <c r="SMZ37"/>
      <c r="SNA37"/>
      <c r="SNB37"/>
      <c r="SNC37" s="10"/>
      <c r="SND37" s="8"/>
      <c r="SNE37"/>
      <c r="SNF37" s="8"/>
      <c r="SNG37"/>
      <c r="SNH37"/>
      <c r="SNI37"/>
      <c r="SNJ37" s="10"/>
      <c r="SNK37" s="8"/>
      <c r="SNL37"/>
      <c r="SNM37" s="8"/>
      <c r="SNN37"/>
      <c r="SNO37"/>
      <c r="SNP37"/>
      <c r="SNQ37" s="10"/>
      <c r="SNR37" s="8"/>
      <c r="SNS37"/>
      <c r="SNT37" s="8"/>
      <c r="SNU37"/>
      <c r="SNV37"/>
      <c r="SNW37"/>
      <c r="SNX37" s="10"/>
      <c r="SNY37" s="8"/>
      <c r="SNZ37"/>
      <c r="SOA37" s="8"/>
      <c r="SOB37"/>
      <c r="SOC37"/>
      <c r="SOD37"/>
      <c r="SOE37" s="10"/>
      <c r="SOF37" s="8"/>
      <c r="SOG37"/>
      <c r="SOH37" s="8"/>
      <c r="SOI37"/>
      <c r="SOJ37"/>
      <c r="SOK37"/>
      <c r="SOL37" s="10"/>
      <c r="SOM37" s="8"/>
      <c r="SON37"/>
      <c r="SOO37" s="8"/>
      <c r="SOP37"/>
      <c r="SOQ37"/>
      <c r="SOR37"/>
      <c r="SOS37" s="10"/>
      <c r="SOT37" s="8"/>
      <c r="SOU37"/>
      <c r="SOV37" s="8"/>
      <c r="SOW37"/>
      <c r="SOX37"/>
      <c r="SOY37"/>
      <c r="SOZ37" s="10"/>
      <c r="SPA37" s="8"/>
      <c r="SPB37"/>
      <c r="SPC37" s="8"/>
      <c r="SPD37"/>
      <c r="SPE37"/>
      <c r="SPF37"/>
      <c r="SPG37" s="10"/>
      <c r="SPH37" s="8"/>
      <c r="SPI37"/>
      <c r="SPJ37" s="8"/>
      <c r="SPK37"/>
      <c r="SPL37"/>
      <c r="SPM37"/>
      <c r="SPN37" s="10"/>
      <c r="SPO37" s="8"/>
      <c r="SPP37"/>
      <c r="SPQ37" s="8"/>
      <c r="SPR37"/>
      <c r="SPS37"/>
      <c r="SPT37"/>
      <c r="SPU37" s="10"/>
      <c r="SPV37" s="8"/>
      <c r="SPW37"/>
      <c r="SPX37" s="8"/>
      <c r="SPY37"/>
      <c r="SPZ37"/>
      <c r="SQA37"/>
      <c r="SQB37" s="10"/>
      <c r="SQC37" s="8"/>
      <c r="SQD37"/>
      <c r="SQE37" s="8"/>
      <c r="SQF37"/>
      <c r="SQG37"/>
      <c r="SQH37"/>
      <c r="SQI37" s="10"/>
      <c r="SQJ37" s="8"/>
      <c r="SQK37"/>
      <c r="SQL37" s="8"/>
      <c r="SQM37"/>
      <c r="SQN37"/>
      <c r="SQO37"/>
      <c r="SQP37" s="10"/>
      <c r="SQQ37" s="8"/>
      <c r="SQR37"/>
      <c r="SQS37" s="8"/>
      <c r="SQT37"/>
      <c r="SQU37"/>
      <c r="SQV37"/>
      <c r="SQW37" s="10"/>
      <c r="SQX37" s="8"/>
      <c r="SQY37"/>
      <c r="SQZ37" s="8"/>
      <c r="SRA37"/>
      <c r="SRB37"/>
      <c r="SRC37"/>
      <c r="SRD37" s="10"/>
      <c r="SRE37" s="8"/>
      <c r="SRF37"/>
      <c r="SRG37" s="8"/>
      <c r="SRH37"/>
      <c r="SRI37"/>
      <c r="SRJ37"/>
      <c r="SRK37" s="10"/>
      <c r="SRL37" s="22"/>
      <c r="SRM37"/>
      <c r="SRN37" s="8"/>
      <c r="SRO37"/>
      <c r="SRP37"/>
      <c r="SRQ37"/>
      <c r="SRR37" s="10"/>
      <c r="SRS37" s="22"/>
      <c r="SRT37"/>
      <c r="SRU37" s="8"/>
      <c r="SRV37"/>
      <c r="SRW37"/>
      <c r="SRX37"/>
      <c r="SRY37" s="29"/>
      <c r="SRZ37" s="44"/>
      <c r="SSA37" s="8"/>
      <c r="SSB37" s="8"/>
      <c r="SSC37" s="10"/>
      <c r="SSD37" s="10"/>
      <c r="SSE37"/>
      <c r="SSF37" s="8"/>
      <c r="SSG37"/>
      <c r="SSH37" s="8"/>
      <c r="SSI37" s="6"/>
      <c r="SSJ37"/>
      <c r="SSK37"/>
      <c r="SSL37" s="10"/>
      <c r="SSM37" s="8"/>
      <c r="SSN37"/>
      <c r="SSO37" s="8"/>
      <c r="SSP37"/>
      <c r="SSQ37"/>
      <c r="SSR37"/>
      <c r="SSS37" s="10"/>
      <c r="SST37" s="8"/>
      <c r="SSU37"/>
      <c r="SSV37" s="8"/>
      <c r="SSW37"/>
      <c r="SSX37"/>
      <c r="SSY37"/>
      <c r="SSZ37" s="10"/>
      <c r="STA37" s="8"/>
      <c r="STB37"/>
      <c r="STC37" s="8"/>
      <c r="STD37"/>
      <c r="STE37"/>
      <c r="STF37"/>
      <c r="STG37" s="10"/>
      <c r="STH37" s="8"/>
      <c r="STI37"/>
      <c r="STJ37" s="8"/>
      <c r="STK37"/>
      <c r="STL37"/>
      <c r="STM37"/>
      <c r="STN37" s="10"/>
      <c r="STO37" s="8"/>
      <c r="STP37"/>
      <c r="STQ37" s="8"/>
      <c r="STR37"/>
      <c r="STS37"/>
      <c r="STT37"/>
      <c r="STU37" s="10"/>
      <c r="STV37" s="8"/>
      <c r="STW37"/>
      <c r="STX37" s="8"/>
      <c r="STY37"/>
      <c r="STZ37"/>
      <c r="SUA37"/>
      <c r="SUB37" s="10"/>
      <c r="SUC37" s="8"/>
      <c r="SUD37"/>
      <c r="SUE37" s="8"/>
      <c r="SUF37"/>
      <c r="SUG37"/>
      <c r="SUH37"/>
      <c r="SUI37" s="10"/>
      <c r="SUJ37" s="8"/>
      <c r="SUK37"/>
      <c r="SUL37" s="8"/>
      <c r="SUM37"/>
      <c r="SUN37"/>
      <c r="SUO37"/>
      <c r="SUP37" s="10"/>
      <c r="SUQ37" s="8"/>
      <c r="SUR37"/>
      <c r="SUS37" s="8"/>
      <c r="SUT37"/>
      <c r="SUU37"/>
      <c r="SUV37"/>
      <c r="SUW37" s="10"/>
      <c r="SUX37" s="8"/>
      <c r="SUY37"/>
      <c r="SUZ37" s="8"/>
      <c r="SVA37"/>
      <c r="SVB37"/>
      <c r="SVC37"/>
      <c r="SVD37" s="10"/>
      <c r="SVE37" s="8"/>
      <c r="SVF37"/>
      <c r="SVG37" s="8"/>
      <c r="SVH37"/>
      <c r="SVI37"/>
      <c r="SVJ37"/>
      <c r="SVK37" s="10"/>
      <c r="SVL37" s="8"/>
      <c r="SVM37"/>
      <c r="SVN37" s="8"/>
      <c r="SVO37"/>
      <c r="SVP37"/>
      <c r="SVQ37"/>
      <c r="SVR37" s="10"/>
      <c r="SVS37" s="8"/>
      <c r="SVT37"/>
      <c r="SVU37" s="8"/>
      <c r="SVV37"/>
      <c r="SVW37"/>
      <c r="SVX37"/>
      <c r="SVY37" s="10"/>
      <c r="SVZ37" s="8"/>
      <c r="SWA37"/>
      <c r="SWB37" s="8"/>
      <c r="SWC37"/>
      <c r="SWD37"/>
      <c r="SWE37"/>
      <c r="SWF37" s="10"/>
      <c r="SWG37" s="8"/>
      <c r="SWH37"/>
      <c r="SWI37" s="8"/>
      <c r="SWJ37"/>
      <c r="SWK37"/>
      <c r="SWL37"/>
      <c r="SWM37" s="10"/>
      <c r="SWN37" s="8"/>
      <c r="SWO37"/>
      <c r="SWP37" s="8"/>
      <c r="SWQ37"/>
      <c r="SWR37"/>
      <c r="SWS37"/>
      <c r="SWT37" s="10"/>
      <c r="SWU37" s="8"/>
      <c r="SWV37"/>
      <c r="SWW37" s="8"/>
      <c r="SWX37"/>
      <c r="SWY37"/>
      <c r="SWZ37"/>
      <c r="SXA37" s="10"/>
      <c r="SXB37" s="8"/>
      <c r="SXC37"/>
      <c r="SXD37" s="8"/>
      <c r="SXE37"/>
      <c r="SXF37"/>
      <c r="SXG37"/>
      <c r="SXH37" s="10"/>
      <c r="SXI37" s="8"/>
      <c r="SXJ37"/>
      <c r="SXK37" s="8"/>
      <c r="SXL37"/>
      <c r="SXM37"/>
      <c r="SXN37"/>
      <c r="SXO37" s="10"/>
      <c r="SXP37" s="8"/>
      <c r="SXQ37"/>
      <c r="SXR37" s="8"/>
      <c r="SXS37"/>
      <c r="SXT37"/>
      <c r="SXU37"/>
      <c r="SXV37" s="10"/>
      <c r="SXW37" s="8"/>
      <c r="SXX37"/>
      <c r="SXY37" s="8"/>
      <c r="SXZ37"/>
      <c r="SYA37"/>
      <c r="SYB37"/>
      <c r="SYC37" s="10"/>
      <c r="SYD37" s="8"/>
      <c r="SYE37"/>
      <c r="SYF37" s="8"/>
      <c r="SYG37"/>
      <c r="SYH37"/>
      <c r="SYI37"/>
      <c r="SYJ37" s="10"/>
      <c r="SYK37" s="8"/>
      <c r="SYL37"/>
      <c r="SYM37" s="8"/>
      <c r="SYN37"/>
      <c r="SYO37"/>
      <c r="SYP37"/>
      <c r="SYQ37" s="10"/>
      <c r="SYR37" s="8"/>
      <c r="SYS37"/>
      <c r="SYT37" s="8"/>
      <c r="SYU37"/>
      <c r="SYV37"/>
      <c r="SYW37"/>
      <c r="SYX37" s="10"/>
      <c r="SYY37" s="8"/>
      <c r="SYZ37"/>
      <c r="SZA37" s="8"/>
      <c r="SZB37"/>
      <c r="SZC37"/>
      <c r="SZD37"/>
      <c r="SZE37" s="10"/>
      <c r="SZF37" s="8"/>
      <c r="SZG37"/>
      <c r="SZH37" s="8"/>
      <c r="SZI37"/>
      <c r="SZJ37"/>
      <c r="SZK37"/>
      <c r="SZL37" s="10"/>
      <c r="SZM37" s="8"/>
      <c r="SZN37"/>
      <c r="SZO37" s="8"/>
      <c r="SZP37"/>
      <c r="SZQ37"/>
      <c r="SZR37"/>
      <c r="SZS37" s="10"/>
      <c r="SZT37" s="8"/>
      <c r="SZU37"/>
      <c r="SZV37" s="8"/>
      <c r="SZW37"/>
      <c r="SZX37"/>
      <c r="SZY37"/>
      <c r="SZZ37" s="10"/>
      <c r="TAA37" s="8"/>
      <c r="TAB37"/>
      <c r="TAC37" s="8"/>
      <c r="TAD37"/>
      <c r="TAE37"/>
      <c r="TAF37"/>
      <c r="TAG37" s="10"/>
      <c r="TAH37" s="8"/>
      <c r="TAI37"/>
      <c r="TAJ37" s="8"/>
      <c r="TAK37"/>
      <c r="TAL37"/>
      <c r="TAM37"/>
      <c r="TAN37" s="10"/>
      <c r="TAO37" s="22"/>
      <c r="TAP37"/>
      <c r="TAQ37" s="8"/>
      <c r="TAR37"/>
      <c r="TAS37"/>
      <c r="TAT37"/>
      <c r="TAU37" s="10"/>
      <c r="TAV37" s="22"/>
      <c r="TAW37"/>
      <c r="TAX37" s="8"/>
      <c r="TAY37"/>
      <c r="TAZ37"/>
      <c r="TBA37"/>
      <c r="TBB37" s="29"/>
      <c r="TBC37" s="44"/>
      <c r="TBD37" s="8"/>
      <c r="TBE37" s="8"/>
      <c r="TBF37" s="10"/>
      <c r="TBG37" s="10"/>
      <c r="TBH37"/>
      <c r="TBI37" s="8"/>
      <c r="TBJ37"/>
      <c r="TBK37" s="8"/>
      <c r="TBL37" s="6"/>
      <c r="TBM37"/>
      <c r="TBN37"/>
      <c r="TBO37" s="10"/>
      <c r="TBP37" s="8"/>
      <c r="TBQ37"/>
      <c r="TBR37" s="8"/>
      <c r="TBS37"/>
      <c r="TBT37"/>
      <c r="TBU37"/>
      <c r="TBV37" s="10"/>
      <c r="TBW37" s="8"/>
      <c r="TBX37"/>
      <c r="TBY37" s="8"/>
      <c r="TBZ37"/>
      <c r="TCA37"/>
      <c r="TCB37"/>
      <c r="TCC37" s="10"/>
      <c r="TCD37" s="8"/>
      <c r="TCE37"/>
      <c r="TCF37" s="8"/>
      <c r="TCG37"/>
      <c r="TCH37"/>
      <c r="TCI37"/>
      <c r="TCJ37" s="10"/>
      <c r="TCK37" s="8"/>
      <c r="TCL37"/>
      <c r="TCM37" s="8"/>
      <c r="TCN37"/>
      <c r="TCO37"/>
      <c r="TCP37"/>
      <c r="TCQ37" s="10"/>
      <c r="TCR37" s="8"/>
      <c r="TCS37"/>
      <c r="TCT37" s="8"/>
      <c r="TCU37"/>
      <c r="TCV37"/>
      <c r="TCW37"/>
      <c r="TCX37" s="10"/>
      <c r="TCY37" s="8"/>
      <c r="TCZ37"/>
      <c r="TDA37" s="8"/>
      <c r="TDB37"/>
      <c r="TDC37"/>
      <c r="TDD37"/>
      <c r="TDE37" s="10"/>
      <c r="TDF37" s="8"/>
      <c r="TDG37"/>
      <c r="TDH37" s="8"/>
      <c r="TDI37"/>
      <c r="TDJ37"/>
      <c r="TDK37"/>
      <c r="TDL37" s="10"/>
      <c r="TDM37" s="8"/>
      <c r="TDN37"/>
      <c r="TDO37" s="8"/>
      <c r="TDP37"/>
      <c r="TDQ37"/>
      <c r="TDR37"/>
      <c r="TDS37" s="10"/>
      <c r="TDT37" s="8"/>
      <c r="TDU37"/>
      <c r="TDV37" s="8"/>
      <c r="TDW37"/>
      <c r="TDX37"/>
      <c r="TDY37"/>
      <c r="TDZ37" s="10"/>
      <c r="TEA37" s="8"/>
      <c r="TEB37"/>
      <c r="TEC37" s="8"/>
      <c r="TED37"/>
      <c r="TEE37"/>
      <c r="TEF37"/>
      <c r="TEG37" s="10"/>
      <c r="TEH37" s="8"/>
      <c r="TEI37"/>
      <c r="TEJ37" s="8"/>
      <c r="TEK37"/>
      <c r="TEL37"/>
      <c r="TEM37"/>
      <c r="TEN37" s="10"/>
      <c r="TEO37" s="8"/>
      <c r="TEP37"/>
      <c r="TEQ37" s="8"/>
      <c r="TER37"/>
      <c r="TES37"/>
      <c r="TET37"/>
      <c r="TEU37" s="10"/>
      <c r="TEV37" s="8"/>
      <c r="TEW37"/>
      <c r="TEX37" s="8"/>
      <c r="TEY37"/>
      <c r="TEZ37"/>
      <c r="TFA37"/>
      <c r="TFB37" s="10"/>
      <c r="TFC37" s="8"/>
      <c r="TFD37"/>
      <c r="TFE37" s="8"/>
      <c r="TFF37"/>
      <c r="TFG37"/>
      <c r="TFH37"/>
      <c r="TFI37" s="10"/>
      <c r="TFJ37" s="8"/>
      <c r="TFK37"/>
      <c r="TFL37" s="8"/>
      <c r="TFM37"/>
      <c r="TFN37"/>
      <c r="TFO37"/>
      <c r="TFP37" s="10"/>
      <c r="TFQ37" s="8"/>
      <c r="TFR37"/>
      <c r="TFS37" s="8"/>
      <c r="TFT37"/>
      <c r="TFU37"/>
      <c r="TFV37"/>
      <c r="TFW37" s="10"/>
      <c r="TFX37" s="8"/>
      <c r="TFY37"/>
      <c r="TFZ37" s="8"/>
      <c r="TGA37"/>
      <c r="TGB37"/>
      <c r="TGC37"/>
      <c r="TGD37" s="10"/>
      <c r="TGE37" s="8"/>
      <c r="TGF37"/>
      <c r="TGG37" s="8"/>
      <c r="TGH37"/>
      <c r="TGI37"/>
      <c r="TGJ37"/>
      <c r="TGK37" s="10"/>
      <c r="TGL37" s="8"/>
      <c r="TGM37"/>
      <c r="TGN37" s="8"/>
      <c r="TGO37"/>
      <c r="TGP37"/>
      <c r="TGQ37"/>
      <c r="TGR37" s="10"/>
      <c r="TGS37" s="8"/>
      <c r="TGT37"/>
      <c r="TGU37" s="8"/>
      <c r="TGV37"/>
      <c r="TGW37"/>
      <c r="TGX37"/>
      <c r="TGY37" s="10"/>
      <c r="TGZ37" s="8"/>
      <c r="THA37"/>
      <c r="THB37" s="8"/>
      <c r="THC37"/>
      <c r="THD37"/>
      <c r="THE37"/>
      <c r="THF37" s="10"/>
      <c r="THG37" s="8"/>
      <c r="THH37"/>
      <c r="THI37" s="8"/>
      <c r="THJ37"/>
      <c r="THK37"/>
      <c r="THL37"/>
      <c r="THM37" s="10"/>
      <c r="THN37" s="8"/>
      <c r="THO37"/>
      <c r="THP37" s="8"/>
      <c r="THQ37"/>
      <c r="THR37"/>
      <c r="THS37"/>
      <c r="THT37" s="10"/>
      <c r="THU37" s="8"/>
      <c r="THV37"/>
      <c r="THW37" s="8"/>
      <c r="THX37"/>
      <c r="THY37"/>
      <c r="THZ37"/>
      <c r="TIA37" s="10"/>
      <c r="TIB37" s="8"/>
      <c r="TIC37"/>
      <c r="TID37" s="8"/>
      <c r="TIE37"/>
      <c r="TIF37"/>
      <c r="TIG37"/>
      <c r="TIH37" s="10"/>
      <c r="TII37" s="8"/>
      <c r="TIJ37"/>
      <c r="TIK37" s="8"/>
      <c r="TIL37"/>
      <c r="TIM37"/>
      <c r="TIN37"/>
      <c r="TIO37" s="10"/>
      <c r="TIP37" s="8"/>
      <c r="TIQ37"/>
      <c r="TIR37" s="8"/>
      <c r="TIS37"/>
      <c r="TIT37"/>
      <c r="TIU37"/>
      <c r="TIV37" s="10"/>
      <c r="TIW37" s="8"/>
      <c r="TIX37"/>
      <c r="TIY37" s="8"/>
      <c r="TIZ37"/>
      <c r="TJA37"/>
      <c r="TJB37"/>
      <c r="TJC37" s="10"/>
      <c r="TJD37" s="8"/>
      <c r="TJE37"/>
      <c r="TJF37" s="8"/>
      <c r="TJG37"/>
      <c r="TJH37"/>
      <c r="TJI37"/>
      <c r="TJJ37" s="10"/>
      <c r="TJK37" s="8"/>
      <c r="TJL37"/>
      <c r="TJM37" s="8"/>
      <c r="TJN37"/>
      <c r="TJO37"/>
      <c r="TJP37"/>
      <c r="TJQ37" s="10"/>
      <c r="TJR37" s="22"/>
      <c r="TJS37"/>
      <c r="TJT37" s="8"/>
      <c r="TJU37"/>
      <c r="TJV37"/>
      <c r="TJW37"/>
      <c r="TJX37" s="10"/>
      <c r="TJY37" s="22"/>
      <c r="TJZ37"/>
      <c r="TKA37" s="8"/>
      <c r="TKB37"/>
      <c r="TKC37"/>
      <c r="TKD37"/>
      <c r="TKE37" s="29"/>
      <c r="TKF37" s="44"/>
      <c r="TKG37" s="8"/>
      <c r="TKH37" s="8"/>
      <c r="TKI37" s="10"/>
      <c r="TKJ37" s="10"/>
      <c r="TKK37"/>
      <c r="TKL37" s="8"/>
      <c r="TKM37"/>
      <c r="TKN37" s="8"/>
      <c r="TKO37" s="6"/>
      <c r="TKP37"/>
      <c r="TKQ37"/>
      <c r="TKR37" s="10"/>
      <c r="TKS37" s="8"/>
      <c r="TKT37"/>
      <c r="TKU37" s="8"/>
      <c r="TKV37"/>
      <c r="TKW37"/>
      <c r="TKX37"/>
      <c r="TKY37" s="10"/>
      <c r="TKZ37" s="8"/>
      <c r="TLA37"/>
      <c r="TLB37" s="8"/>
      <c r="TLC37"/>
      <c r="TLD37"/>
      <c r="TLE37"/>
      <c r="TLF37" s="10"/>
      <c r="TLG37" s="8"/>
      <c r="TLH37"/>
      <c r="TLI37" s="8"/>
      <c r="TLJ37"/>
      <c r="TLK37"/>
      <c r="TLL37"/>
      <c r="TLM37" s="10"/>
      <c r="TLN37" s="8"/>
      <c r="TLO37"/>
      <c r="TLP37" s="8"/>
      <c r="TLQ37"/>
      <c r="TLR37"/>
      <c r="TLS37"/>
      <c r="TLT37" s="10"/>
      <c r="TLU37" s="8"/>
      <c r="TLV37"/>
      <c r="TLW37" s="8"/>
      <c r="TLX37"/>
      <c r="TLY37"/>
      <c r="TLZ37"/>
      <c r="TMA37" s="10"/>
      <c r="TMB37" s="8"/>
      <c r="TMC37"/>
      <c r="TMD37" s="8"/>
      <c r="TME37"/>
      <c r="TMF37"/>
      <c r="TMG37"/>
      <c r="TMH37" s="10"/>
      <c r="TMI37" s="8"/>
      <c r="TMJ37"/>
      <c r="TMK37" s="8"/>
      <c r="TML37"/>
      <c r="TMM37"/>
      <c r="TMN37"/>
      <c r="TMO37" s="10"/>
      <c r="TMP37" s="8"/>
      <c r="TMQ37"/>
      <c r="TMR37" s="8"/>
      <c r="TMS37"/>
      <c r="TMT37"/>
      <c r="TMU37"/>
      <c r="TMV37" s="10"/>
      <c r="TMW37" s="8"/>
      <c r="TMX37"/>
      <c r="TMY37" s="8"/>
      <c r="TMZ37"/>
      <c r="TNA37"/>
      <c r="TNB37"/>
      <c r="TNC37" s="10"/>
      <c r="TND37" s="8"/>
      <c r="TNE37"/>
      <c r="TNF37" s="8"/>
      <c r="TNG37"/>
      <c r="TNH37"/>
      <c r="TNI37"/>
      <c r="TNJ37" s="10"/>
      <c r="TNK37" s="8"/>
      <c r="TNL37"/>
      <c r="TNM37" s="8"/>
      <c r="TNN37"/>
      <c r="TNO37"/>
      <c r="TNP37"/>
      <c r="TNQ37" s="10"/>
      <c r="TNR37" s="8"/>
      <c r="TNS37"/>
      <c r="TNT37" s="8"/>
      <c r="TNU37"/>
      <c r="TNV37"/>
      <c r="TNW37"/>
      <c r="TNX37" s="10"/>
      <c r="TNY37" s="8"/>
      <c r="TNZ37"/>
      <c r="TOA37" s="8"/>
      <c r="TOB37"/>
      <c r="TOC37"/>
      <c r="TOD37"/>
      <c r="TOE37" s="10"/>
      <c r="TOF37" s="8"/>
      <c r="TOG37"/>
      <c r="TOH37" s="8"/>
      <c r="TOI37"/>
      <c r="TOJ37"/>
      <c r="TOK37"/>
      <c r="TOL37" s="10"/>
      <c r="TOM37" s="8"/>
      <c r="TON37"/>
      <c r="TOO37" s="8"/>
      <c r="TOP37"/>
      <c r="TOQ37"/>
      <c r="TOR37"/>
      <c r="TOS37" s="10"/>
      <c r="TOT37" s="8"/>
      <c r="TOU37"/>
      <c r="TOV37" s="8"/>
      <c r="TOW37"/>
      <c r="TOX37"/>
      <c r="TOY37"/>
      <c r="TOZ37" s="10"/>
      <c r="TPA37" s="8"/>
      <c r="TPB37"/>
      <c r="TPC37" s="8"/>
      <c r="TPD37"/>
      <c r="TPE37"/>
      <c r="TPF37"/>
      <c r="TPG37" s="10"/>
      <c r="TPH37" s="8"/>
      <c r="TPI37"/>
      <c r="TPJ37" s="8"/>
      <c r="TPK37"/>
      <c r="TPL37"/>
      <c r="TPM37"/>
      <c r="TPN37" s="10"/>
      <c r="TPO37" s="8"/>
      <c r="TPP37"/>
      <c r="TPQ37" s="8"/>
      <c r="TPR37"/>
      <c r="TPS37"/>
      <c r="TPT37"/>
      <c r="TPU37" s="10"/>
      <c r="TPV37" s="8"/>
      <c r="TPW37"/>
      <c r="TPX37" s="8"/>
      <c r="TPY37"/>
      <c r="TPZ37"/>
      <c r="TQA37"/>
      <c r="TQB37" s="10"/>
      <c r="TQC37" s="8"/>
      <c r="TQD37"/>
      <c r="TQE37" s="8"/>
      <c r="TQF37"/>
      <c r="TQG37"/>
      <c r="TQH37"/>
      <c r="TQI37" s="10"/>
      <c r="TQJ37" s="8"/>
      <c r="TQK37"/>
      <c r="TQL37" s="8"/>
      <c r="TQM37"/>
      <c r="TQN37"/>
      <c r="TQO37"/>
      <c r="TQP37" s="10"/>
      <c r="TQQ37" s="8"/>
      <c r="TQR37"/>
      <c r="TQS37" s="8"/>
      <c r="TQT37"/>
      <c r="TQU37"/>
      <c r="TQV37"/>
      <c r="TQW37" s="10"/>
      <c r="TQX37" s="8"/>
      <c r="TQY37"/>
      <c r="TQZ37" s="8"/>
      <c r="TRA37"/>
      <c r="TRB37"/>
      <c r="TRC37"/>
      <c r="TRD37" s="10"/>
      <c r="TRE37" s="8"/>
      <c r="TRF37"/>
      <c r="TRG37" s="8"/>
      <c r="TRH37"/>
      <c r="TRI37"/>
      <c r="TRJ37"/>
      <c r="TRK37" s="10"/>
      <c r="TRL37" s="8"/>
      <c r="TRM37"/>
      <c r="TRN37" s="8"/>
      <c r="TRO37"/>
      <c r="TRP37"/>
      <c r="TRQ37"/>
      <c r="TRR37" s="10"/>
      <c r="TRS37" s="8"/>
      <c r="TRT37"/>
      <c r="TRU37" s="8"/>
      <c r="TRV37"/>
      <c r="TRW37"/>
      <c r="TRX37"/>
      <c r="TRY37" s="10"/>
      <c r="TRZ37" s="8"/>
      <c r="TSA37"/>
      <c r="TSB37" s="8"/>
      <c r="TSC37"/>
      <c r="TSD37"/>
      <c r="TSE37"/>
      <c r="TSF37" s="10"/>
      <c r="TSG37" s="8"/>
      <c r="TSH37"/>
      <c r="TSI37" s="8"/>
      <c r="TSJ37"/>
      <c r="TSK37"/>
      <c r="TSL37"/>
      <c r="TSM37" s="10"/>
      <c r="TSN37" s="8"/>
      <c r="TSO37"/>
      <c r="TSP37" s="8"/>
      <c r="TSQ37"/>
      <c r="TSR37"/>
      <c r="TSS37"/>
      <c r="TST37" s="10"/>
      <c r="TSU37" s="22"/>
      <c r="TSV37"/>
      <c r="TSW37" s="8"/>
      <c r="TSX37"/>
      <c r="TSY37"/>
      <c r="TSZ37"/>
      <c r="TTA37" s="10"/>
      <c r="TTB37" s="22"/>
      <c r="TTC37"/>
      <c r="TTD37" s="8"/>
      <c r="TTE37"/>
      <c r="TTF37"/>
      <c r="TTG37"/>
      <c r="TTH37" s="29"/>
      <c r="TTI37" s="44"/>
      <c r="TTJ37" s="8"/>
      <c r="TTK37" s="8"/>
      <c r="TTL37" s="10"/>
      <c r="TTM37" s="10"/>
      <c r="TTN37"/>
      <c r="TTO37" s="8"/>
      <c r="TTP37"/>
      <c r="TTQ37" s="8"/>
      <c r="TTR37" s="6"/>
      <c r="TTS37"/>
      <c r="TTT37"/>
      <c r="TTU37" s="10"/>
      <c r="TTV37" s="8"/>
      <c r="TTW37"/>
      <c r="TTX37" s="8"/>
      <c r="TTY37"/>
      <c r="TTZ37"/>
      <c r="TUA37"/>
      <c r="TUB37" s="10"/>
      <c r="TUC37" s="8"/>
      <c r="TUD37"/>
      <c r="TUE37" s="8"/>
      <c r="TUF37"/>
      <c r="TUG37"/>
      <c r="TUH37"/>
      <c r="TUI37" s="10"/>
      <c r="TUJ37" s="8"/>
      <c r="TUK37"/>
      <c r="TUL37" s="8"/>
      <c r="TUM37"/>
      <c r="TUN37"/>
      <c r="TUO37"/>
      <c r="TUP37" s="10"/>
      <c r="TUQ37" s="8"/>
      <c r="TUR37"/>
      <c r="TUS37" s="8"/>
      <c r="TUT37"/>
      <c r="TUU37"/>
      <c r="TUV37"/>
      <c r="TUW37" s="10"/>
      <c r="TUX37" s="8"/>
      <c r="TUY37"/>
      <c r="TUZ37" s="8"/>
      <c r="TVA37"/>
      <c r="TVB37"/>
      <c r="TVC37"/>
      <c r="TVD37" s="10"/>
      <c r="TVE37" s="8"/>
      <c r="TVF37"/>
      <c r="TVG37" s="8"/>
      <c r="TVH37"/>
      <c r="TVI37"/>
      <c r="TVJ37"/>
      <c r="TVK37" s="10"/>
      <c r="TVL37" s="8"/>
      <c r="TVM37"/>
      <c r="TVN37" s="8"/>
      <c r="TVO37"/>
      <c r="TVP37"/>
      <c r="TVQ37"/>
      <c r="TVR37" s="10"/>
      <c r="TVS37" s="8"/>
      <c r="TVT37"/>
      <c r="TVU37" s="8"/>
      <c r="TVV37"/>
      <c r="TVW37"/>
      <c r="TVX37"/>
      <c r="TVY37" s="10"/>
      <c r="TVZ37" s="8"/>
      <c r="TWA37"/>
      <c r="TWB37" s="8"/>
      <c r="TWC37"/>
      <c r="TWD37"/>
      <c r="TWE37"/>
      <c r="TWF37" s="10"/>
      <c r="TWG37" s="8"/>
      <c r="TWH37"/>
      <c r="TWI37" s="8"/>
      <c r="TWJ37"/>
      <c r="TWK37"/>
      <c r="TWL37"/>
      <c r="TWM37" s="10"/>
      <c r="TWN37" s="8"/>
      <c r="TWO37"/>
      <c r="TWP37" s="8"/>
      <c r="TWQ37"/>
      <c r="TWR37"/>
      <c r="TWS37"/>
      <c r="TWT37" s="10"/>
      <c r="TWU37" s="8"/>
      <c r="TWV37"/>
      <c r="TWW37" s="8"/>
      <c r="TWX37"/>
      <c r="TWY37"/>
      <c r="TWZ37"/>
      <c r="TXA37" s="10"/>
      <c r="TXB37" s="8"/>
      <c r="TXC37"/>
      <c r="TXD37" s="8"/>
      <c r="TXE37"/>
      <c r="TXF37"/>
      <c r="TXG37"/>
      <c r="TXH37" s="10"/>
      <c r="TXI37" s="8"/>
      <c r="TXJ37"/>
      <c r="TXK37" s="8"/>
      <c r="TXL37"/>
      <c r="TXM37"/>
      <c r="TXN37"/>
      <c r="TXO37" s="10"/>
      <c r="TXP37" s="8"/>
      <c r="TXQ37"/>
      <c r="TXR37" s="8"/>
      <c r="TXS37"/>
      <c r="TXT37"/>
      <c r="TXU37"/>
      <c r="TXV37" s="10"/>
      <c r="TXW37" s="8"/>
      <c r="TXX37"/>
      <c r="TXY37" s="8"/>
      <c r="TXZ37"/>
      <c r="TYA37"/>
      <c r="TYB37"/>
      <c r="TYC37" s="10"/>
      <c r="TYD37" s="8"/>
      <c r="TYE37"/>
      <c r="TYF37" s="8"/>
      <c r="TYG37"/>
      <c r="TYH37"/>
      <c r="TYI37"/>
      <c r="TYJ37" s="10"/>
      <c r="TYK37" s="8"/>
      <c r="TYL37"/>
      <c r="TYM37" s="8"/>
      <c r="TYN37"/>
      <c r="TYO37"/>
      <c r="TYP37"/>
      <c r="TYQ37" s="10"/>
      <c r="TYR37" s="8"/>
      <c r="TYS37"/>
      <c r="TYT37" s="8"/>
      <c r="TYU37"/>
      <c r="TYV37"/>
      <c r="TYW37"/>
      <c r="TYX37" s="10"/>
      <c r="TYY37" s="8"/>
      <c r="TYZ37"/>
      <c r="TZA37" s="8"/>
      <c r="TZB37"/>
      <c r="TZC37"/>
      <c r="TZD37"/>
      <c r="TZE37" s="10"/>
      <c r="TZF37" s="8"/>
      <c r="TZG37"/>
      <c r="TZH37" s="8"/>
      <c r="TZI37"/>
      <c r="TZJ37"/>
      <c r="TZK37"/>
      <c r="TZL37" s="10"/>
      <c r="TZM37" s="8"/>
      <c r="TZN37"/>
      <c r="TZO37" s="8"/>
      <c r="TZP37"/>
      <c r="TZQ37"/>
      <c r="TZR37"/>
      <c r="TZS37" s="10"/>
      <c r="TZT37" s="8"/>
      <c r="TZU37"/>
      <c r="TZV37" s="8"/>
      <c r="TZW37"/>
      <c r="TZX37"/>
      <c r="TZY37"/>
      <c r="TZZ37" s="10"/>
      <c r="UAA37" s="8"/>
      <c r="UAB37"/>
      <c r="UAC37" s="8"/>
      <c r="UAD37"/>
      <c r="UAE37"/>
      <c r="UAF37"/>
      <c r="UAG37" s="10"/>
      <c r="UAH37" s="8"/>
      <c r="UAI37"/>
      <c r="UAJ37" s="8"/>
      <c r="UAK37"/>
      <c r="UAL37"/>
      <c r="UAM37"/>
      <c r="UAN37" s="10"/>
      <c r="UAO37" s="8"/>
      <c r="UAP37"/>
      <c r="UAQ37" s="8"/>
      <c r="UAR37"/>
      <c r="UAS37"/>
      <c r="UAT37"/>
      <c r="UAU37" s="10"/>
      <c r="UAV37" s="8"/>
      <c r="UAW37"/>
      <c r="UAX37" s="8"/>
      <c r="UAY37"/>
      <c r="UAZ37"/>
      <c r="UBA37"/>
      <c r="UBB37" s="10"/>
      <c r="UBC37" s="8"/>
      <c r="UBD37"/>
      <c r="UBE37" s="8"/>
      <c r="UBF37"/>
      <c r="UBG37"/>
      <c r="UBH37"/>
      <c r="UBI37" s="10"/>
      <c r="UBJ37" s="8"/>
      <c r="UBK37"/>
      <c r="UBL37" s="8"/>
      <c r="UBM37"/>
      <c r="UBN37"/>
      <c r="UBO37"/>
      <c r="UBP37" s="10"/>
      <c r="UBQ37" s="8"/>
      <c r="UBR37"/>
      <c r="UBS37" s="8"/>
      <c r="UBT37"/>
      <c r="UBU37"/>
      <c r="UBV37"/>
      <c r="UBW37" s="10"/>
      <c r="UBX37" s="22"/>
      <c r="UBY37"/>
      <c r="UBZ37" s="8"/>
      <c r="UCA37"/>
      <c r="UCB37"/>
      <c r="UCC37"/>
      <c r="UCD37" s="10"/>
      <c r="UCE37" s="22"/>
      <c r="UCF37"/>
      <c r="UCG37" s="8"/>
      <c r="UCH37"/>
      <c r="UCI37"/>
      <c r="UCJ37"/>
      <c r="UCK37" s="29"/>
      <c r="UCL37" s="44"/>
      <c r="UCM37" s="8"/>
      <c r="UCN37" s="8"/>
      <c r="UCO37" s="10"/>
      <c r="UCP37" s="10"/>
      <c r="UCQ37"/>
      <c r="UCR37" s="8"/>
      <c r="UCS37"/>
      <c r="UCT37" s="8"/>
      <c r="UCU37" s="6"/>
      <c r="UCV37"/>
      <c r="UCW37"/>
      <c r="UCX37" s="10"/>
      <c r="UCY37" s="8"/>
      <c r="UCZ37"/>
      <c r="UDA37" s="8"/>
      <c r="UDB37"/>
      <c r="UDC37"/>
      <c r="UDD37"/>
      <c r="UDE37" s="10"/>
      <c r="UDF37" s="8"/>
      <c r="UDG37"/>
      <c r="UDH37" s="8"/>
      <c r="UDI37"/>
      <c r="UDJ37"/>
      <c r="UDK37"/>
      <c r="UDL37" s="10"/>
      <c r="UDM37" s="8"/>
      <c r="UDN37"/>
      <c r="UDO37" s="8"/>
      <c r="UDP37"/>
      <c r="UDQ37"/>
      <c r="UDR37"/>
      <c r="UDS37" s="10"/>
      <c r="UDT37" s="8"/>
      <c r="UDU37"/>
      <c r="UDV37" s="8"/>
      <c r="UDW37"/>
      <c r="UDX37"/>
      <c r="UDY37"/>
      <c r="UDZ37" s="10"/>
      <c r="UEA37" s="8"/>
      <c r="UEB37"/>
      <c r="UEC37" s="8"/>
      <c r="UED37"/>
      <c r="UEE37"/>
      <c r="UEF37"/>
      <c r="UEG37" s="10"/>
      <c r="UEH37" s="8"/>
      <c r="UEI37"/>
      <c r="UEJ37" s="8"/>
      <c r="UEK37"/>
      <c r="UEL37"/>
      <c r="UEM37"/>
      <c r="UEN37" s="10"/>
      <c r="UEO37" s="8"/>
      <c r="UEP37"/>
      <c r="UEQ37" s="8"/>
      <c r="UER37"/>
      <c r="UES37"/>
      <c r="UET37"/>
      <c r="UEU37" s="10"/>
      <c r="UEV37" s="8"/>
      <c r="UEW37"/>
      <c r="UEX37" s="8"/>
      <c r="UEY37"/>
      <c r="UEZ37"/>
      <c r="UFA37"/>
      <c r="UFB37" s="10"/>
      <c r="UFC37" s="8"/>
      <c r="UFD37"/>
      <c r="UFE37" s="8"/>
      <c r="UFF37"/>
      <c r="UFG37"/>
      <c r="UFH37"/>
      <c r="UFI37" s="10"/>
      <c r="UFJ37" s="8"/>
      <c r="UFK37"/>
      <c r="UFL37" s="8"/>
      <c r="UFM37"/>
      <c r="UFN37"/>
      <c r="UFO37"/>
      <c r="UFP37" s="10"/>
      <c r="UFQ37" s="8"/>
      <c r="UFR37"/>
      <c r="UFS37" s="8"/>
      <c r="UFT37"/>
      <c r="UFU37"/>
      <c r="UFV37"/>
      <c r="UFW37" s="10"/>
      <c r="UFX37" s="8"/>
      <c r="UFY37"/>
      <c r="UFZ37" s="8"/>
      <c r="UGA37"/>
      <c r="UGB37"/>
      <c r="UGC37"/>
      <c r="UGD37" s="10"/>
      <c r="UGE37" s="8"/>
      <c r="UGF37"/>
      <c r="UGG37" s="8"/>
      <c r="UGH37"/>
      <c r="UGI37"/>
      <c r="UGJ37"/>
      <c r="UGK37" s="10"/>
      <c r="UGL37" s="8"/>
      <c r="UGM37"/>
      <c r="UGN37" s="8"/>
      <c r="UGO37"/>
      <c r="UGP37"/>
      <c r="UGQ37"/>
      <c r="UGR37" s="10"/>
      <c r="UGS37" s="8"/>
      <c r="UGT37"/>
      <c r="UGU37" s="8"/>
      <c r="UGV37"/>
      <c r="UGW37"/>
      <c r="UGX37"/>
      <c r="UGY37" s="10"/>
      <c r="UGZ37" s="8"/>
      <c r="UHA37"/>
      <c r="UHB37" s="8"/>
      <c r="UHC37"/>
      <c r="UHD37"/>
      <c r="UHE37"/>
      <c r="UHF37" s="10"/>
      <c r="UHG37" s="8"/>
      <c r="UHH37"/>
      <c r="UHI37" s="8"/>
      <c r="UHJ37"/>
      <c r="UHK37"/>
      <c r="UHL37"/>
      <c r="UHM37" s="10"/>
      <c r="UHN37" s="8"/>
      <c r="UHO37"/>
      <c r="UHP37" s="8"/>
      <c r="UHQ37"/>
      <c r="UHR37"/>
      <c r="UHS37"/>
      <c r="UHT37" s="10"/>
      <c r="UHU37" s="8"/>
      <c r="UHV37"/>
      <c r="UHW37" s="8"/>
      <c r="UHX37"/>
      <c r="UHY37"/>
      <c r="UHZ37"/>
      <c r="UIA37" s="10"/>
      <c r="UIB37" s="8"/>
      <c r="UIC37"/>
      <c r="UID37" s="8"/>
      <c r="UIE37"/>
      <c r="UIF37"/>
      <c r="UIG37"/>
      <c r="UIH37" s="10"/>
      <c r="UII37" s="8"/>
      <c r="UIJ37"/>
      <c r="UIK37" s="8"/>
      <c r="UIL37"/>
      <c r="UIM37"/>
      <c r="UIN37"/>
      <c r="UIO37" s="10"/>
      <c r="UIP37" s="8"/>
      <c r="UIQ37"/>
      <c r="UIR37" s="8"/>
      <c r="UIS37"/>
      <c r="UIT37"/>
      <c r="UIU37"/>
      <c r="UIV37" s="10"/>
      <c r="UIW37" s="8"/>
      <c r="UIX37"/>
      <c r="UIY37" s="8"/>
      <c r="UIZ37"/>
      <c r="UJA37"/>
      <c r="UJB37"/>
      <c r="UJC37" s="10"/>
      <c r="UJD37" s="8"/>
      <c r="UJE37"/>
      <c r="UJF37" s="8"/>
      <c r="UJG37"/>
      <c r="UJH37"/>
      <c r="UJI37"/>
      <c r="UJJ37" s="10"/>
      <c r="UJK37" s="8"/>
      <c r="UJL37"/>
      <c r="UJM37" s="8"/>
      <c r="UJN37"/>
      <c r="UJO37"/>
      <c r="UJP37"/>
      <c r="UJQ37" s="10"/>
      <c r="UJR37" s="8"/>
      <c r="UJS37"/>
      <c r="UJT37" s="8"/>
      <c r="UJU37"/>
      <c r="UJV37"/>
      <c r="UJW37"/>
      <c r="UJX37" s="10"/>
      <c r="UJY37" s="8"/>
      <c r="UJZ37"/>
      <c r="UKA37" s="8"/>
      <c r="UKB37"/>
      <c r="UKC37"/>
      <c r="UKD37"/>
      <c r="UKE37" s="10"/>
      <c r="UKF37" s="8"/>
      <c r="UKG37"/>
      <c r="UKH37" s="8"/>
      <c r="UKI37"/>
      <c r="UKJ37"/>
      <c r="UKK37"/>
      <c r="UKL37" s="10"/>
      <c r="UKM37" s="8"/>
      <c r="UKN37"/>
      <c r="UKO37" s="8"/>
      <c r="UKP37"/>
      <c r="UKQ37"/>
      <c r="UKR37"/>
      <c r="UKS37" s="10"/>
      <c r="UKT37" s="8"/>
      <c r="UKU37"/>
      <c r="UKV37" s="8"/>
      <c r="UKW37"/>
      <c r="UKX37"/>
      <c r="UKY37"/>
      <c r="UKZ37" s="10"/>
      <c r="ULA37" s="22"/>
      <c r="ULB37"/>
      <c r="ULC37" s="8"/>
      <c r="ULD37"/>
      <c r="ULE37"/>
      <c r="ULF37"/>
      <c r="ULG37" s="10"/>
      <c r="ULH37" s="22"/>
      <c r="ULI37"/>
      <c r="ULJ37" s="8"/>
      <c r="ULK37"/>
      <c r="ULL37"/>
      <c r="ULM37"/>
      <c r="ULN37" s="29"/>
      <c r="ULO37" s="44"/>
      <c r="ULP37" s="8"/>
      <c r="ULQ37" s="8"/>
      <c r="ULR37" s="10"/>
      <c r="ULS37" s="10"/>
      <c r="ULT37"/>
      <c r="ULU37" s="8"/>
      <c r="ULV37"/>
      <c r="ULW37" s="8"/>
      <c r="ULX37" s="6"/>
      <c r="ULY37"/>
      <c r="ULZ37"/>
      <c r="UMA37" s="10"/>
      <c r="UMB37" s="8"/>
      <c r="UMC37"/>
      <c r="UMD37" s="8"/>
      <c r="UME37"/>
      <c r="UMF37"/>
      <c r="UMG37"/>
      <c r="UMH37" s="10"/>
      <c r="UMI37" s="8"/>
      <c r="UMJ37"/>
      <c r="UMK37" s="8"/>
      <c r="UML37"/>
      <c r="UMM37"/>
      <c r="UMN37"/>
      <c r="UMO37" s="10"/>
      <c r="UMP37" s="8"/>
      <c r="UMQ37"/>
      <c r="UMR37" s="8"/>
      <c r="UMS37"/>
      <c r="UMT37"/>
      <c r="UMU37"/>
      <c r="UMV37" s="10"/>
      <c r="UMW37" s="8"/>
      <c r="UMX37"/>
      <c r="UMY37" s="8"/>
      <c r="UMZ37"/>
      <c r="UNA37"/>
      <c r="UNB37"/>
      <c r="UNC37" s="10"/>
      <c r="UND37" s="8"/>
      <c r="UNE37"/>
      <c r="UNF37" s="8"/>
      <c r="UNG37"/>
      <c r="UNH37"/>
      <c r="UNI37"/>
      <c r="UNJ37" s="10"/>
      <c r="UNK37" s="8"/>
      <c r="UNL37"/>
      <c r="UNM37" s="8"/>
      <c r="UNN37"/>
      <c r="UNO37"/>
      <c r="UNP37"/>
      <c r="UNQ37" s="10"/>
      <c r="UNR37" s="8"/>
      <c r="UNS37"/>
      <c r="UNT37" s="8"/>
      <c r="UNU37"/>
      <c r="UNV37"/>
      <c r="UNW37"/>
      <c r="UNX37" s="10"/>
      <c r="UNY37" s="8"/>
      <c r="UNZ37"/>
      <c r="UOA37" s="8"/>
      <c r="UOB37"/>
      <c r="UOC37"/>
      <c r="UOD37"/>
      <c r="UOE37" s="10"/>
      <c r="UOF37" s="8"/>
      <c r="UOG37"/>
      <c r="UOH37" s="8"/>
      <c r="UOI37"/>
      <c r="UOJ37"/>
      <c r="UOK37"/>
      <c r="UOL37" s="10"/>
      <c r="UOM37" s="8"/>
      <c r="UON37"/>
      <c r="UOO37" s="8"/>
      <c r="UOP37"/>
      <c r="UOQ37"/>
      <c r="UOR37"/>
      <c r="UOS37" s="10"/>
      <c r="UOT37" s="8"/>
      <c r="UOU37"/>
      <c r="UOV37" s="8"/>
      <c r="UOW37"/>
      <c r="UOX37"/>
      <c r="UOY37"/>
      <c r="UOZ37" s="10"/>
      <c r="UPA37" s="8"/>
      <c r="UPB37"/>
      <c r="UPC37" s="8"/>
      <c r="UPD37"/>
      <c r="UPE37"/>
      <c r="UPF37"/>
      <c r="UPG37" s="10"/>
      <c r="UPH37" s="8"/>
      <c r="UPI37"/>
      <c r="UPJ37" s="8"/>
      <c r="UPK37"/>
      <c r="UPL37"/>
      <c r="UPM37"/>
      <c r="UPN37" s="10"/>
      <c r="UPO37" s="8"/>
      <c r="UPP37"/>
      <c r="UPQ37" s="8"/>
      <c r="UPR37"/>
      <c r="UPS37"/>
      <c r="UPT37"/>
      <c r="UPU37" s="10"/>
      <c r="UPV37" s="8"/>
      <c r="UPW37"/>
      <c r="UPX37" s="8"/>
      <c r="UPY37"/>
      <c r="UPZ37"/>
      <c r="UQA37"/>
      <c r="UQB37" s="10"/>
      <c r="UQC37" s="8"/>
      <c r="UQD37"/>
      <c r="UQE37" s="8"/>
      <c r="UQF37"/>
      <c r="UQG37"/>
      <c r="UQH37"/>
      <c r="UQI37" s="10"/>
      <c r="UQJ37" s="8"/>
      <c r="UQK37"/>
      <c r="UQL37" s="8"/>
      <c r="UQM37"/>
      <c r="UQN37"/>
      <c r="UQO37"/>
      <c r="UQP37" s="10"/>
      <c r="UQQ37" s="8"/>
      <c r="UQR37"/>
      <c r="UQS37" s="8"/>
      <c r="UQT37"/>
      <c r="UQU37"/>
      <c r="UQV37"/>
      <c r="UQW37" s="10"/>
      <c r="UQX37" s="8"/>
      <c r="UQY37"/>
      <c r="UQZ37" s="8"/>
      <c r="URA37"/>
      <c r="URB37"/>
      <c r="URC37"/>
      <c r="URD37" s="10"/>
      <c r="URE37" s="8"/>
      <c r="URF37"/>
      <c r="URG37" s="8"/>
      <c r="URH37"/>
      <c r="URI37"/>
      <c r="URJ37"/>
      <c r="URK37" s="10"/>
      <c r="URL37" s="8"/>
      <c r="URM37"/>
      <c r="URN37" s="8"/>
      <c r="URO37"/>
      <c r="URP37"/>
      <c r="URQ37"/>
      <c r="URR37" s="10"/>
      <c r="URS37" s="8"/>
      <c r="URT37"/>
      <c r="URU37" s="8"/>
      <c r="URV37"/>
      <c r="URW37"/>
      <c r="URX37"/>
      <c r="URY37" s="10"/>
      <c r="URZ37" s="8"/>
      <c r="USA37"/>
      <c r="USB37" s="8"/>
      <c r="USC37"/>
      <c r="USD37"/>
      <c r="USE37"/>
      <c r="USF37" s="10"/>
      <c r="USG37" s="8"/>
      <c r="USH37"/>
      <c r="USI37" s="8"/>
      <c r="USJ37"/>
      <c r="USK37"/>
      <c r="USL37"/>
      <c r="USM37" s="10"/>
      <c r="USN37" s="8"/>
      <c r="USO37"/>
      <c r="USP37" s="8"/>
      <c r="USQ37"/>
      <c r="USR37"/>
      <c r="USS37"/>
      <c r="UST37" s="10"/>
      <c r="USU37" s="8"/>
      <c r="USV37"/>
      <c r="USW37" s="8"/>
      <c r="USX37"/>
      <c r="USY37"/>
      <c r="USZ37"/>
      <c r="UTA37" s="10"/>
      <c r="UTB37" s="8"/>
      <c r="UTC37"/>
      <c r="UTD37" s="8"/>
      <c r="UTE37"/>
      <c r="UTF37"/>
      <c r="UTG37"/>
      <c r="UTH37" s="10"/>
      <c r="UTI37" s="8"/>
      <c r="UTJ37"/>
      <c r="UTK37" s="8"/>
      <c r="UTL37"/>
      <c r="UTM37"/>
      <c r="UTN37"/>
      <c r="UTO37" s="10"/>
      <c r="UTP37" s="8"/>
      <c r="UTQ37"/>
      <c r="UTR37" s="8"/>
      <c r="UTS37"/>
      <c r="UTT37"/>
      <c r="UTU37"/>
      <c r="UTV37" s="10"/>
      <c r="UTW37" s="8"/>
      <c r="UTX37"/>
      <c r="UTY37" s="8"/>
      <c r="UTZ37"/>
      <c r="UUA37"/>
      <c r="UUB37"/>
      <c r="UUC37" s="10"/>
      <c r="UUD37" s="22"/>
      <c r="UUE37"/>
      <c r="UUF37" s="8"/>
      <c r="UUG37"/>
      <c r="UUH37"/>
      <c r="UUI37"/>
      <c r="UUJ37" s="10"/>
      <c r="UUK37" s="22"/>
      <c r="UUL37"/>
      <c r="UUM37" s="8"/>
      <c r="UUN37"/>
      <c r="UUO37"/>
      <c r="UUP37"/>
      <c r="UUQ37" s="29"/>
      <c r="UUR37" s="44"/>
      <c r="UUS37" s="8"/>
      <c r="UUT37" s="8"/>
      <c r="UUU37" s="10"/>
      <c r="UUV37" s="10"/>
      <c r="UUW37"/>
      <c r="UUX37" s="8"/>
      <c r="UUY37"/>
      <c r="UUZ37" s="8"/>
      <c r="UVA37" s="6"/>
      <c r="UVB37"/>
      <c r="UVC37"/>
      <c r="UVD37" s="10"/>
      <c r="UVE37" s="8"/>
      <c r="UVF37"/>
      <c r="UVG37" s="8"/>
      <c r="UVH37"/>
      <c r="UVI37"/>
      <c r="UVJ37"/>
      <c r="UVK37" s="10"/>
      <c r="UVL37" s="8"/>
      <c r="UVM37"/>
      <c r="UVN37" s="8"/>
      <c r="UVO37"/>
      <c r="UVP37"/>
      <c r="UVQ37"/>
      <c r="UVR37" s="10"/>
      <c r="UVS37" s="8"/>
      <c r="UVT37"/>
      <c r="UVU37" s="8"/>
      <c r="UVV37"/>
      <c r="UVW37"/>
      <c r="UVX37"/>
      <c r="UVY37" s="10"/>
      <c r="UVZ37" s="8"/>
      <c r="UWA37"/>
      <c r="UWB37" s="8"/>
      <c r="UWC37"/>
      <c r="UWD37"/>
      <c r="UWE37"/>
      <c r="UWF37" s="10"/>
      <c r="UWG37" s="8"/>
      <c r="UWH37"/>
      <c r="UWI37" s="8"/>
      <c r="UWJ37"/>
      <c r="UWK37"/>
      <c r="UWL37"/>
      <c r="UWM37" s="10"/>
      <c r="UWN37" s="8"/>
      <c r="UWO37"/>
      <c r="UWP37" s="8"/>
      <c r="UWQ37"/>
      <c r="UWR37"/>
      <c r="UWS37"/>
      <c r="UWT37" s="10"/>
      <c r="UWU37" s="8"/>
      <c r="UWV37"/>
      <c r="UWW37" s="8"/>
      <c r="UWX37"/>
      <c r="UWY37"/>
      <c r="UWZ37"/>
      <c r="UXA37" s="10"/>
      <c r="UXB37" s="8"/>
      <c r="UXC37"/>
      <c r="UXD37" s="8"/>
      <c r="UXE37"/>
      <c r="UXF37"/>
      <c r="UXG37"/>
      <c r="UXH37" s="10"/>
      <c r="UXI37" s="8"/>
      <c r="UXJ37"/>
      <c r="UXK37" s="8"/>
      <c r="UXL37"/>
      <c r="UXM37"/>
      <c r="UXN37"/>
      <c r="UXO37" s="10"/>
      <c r="UXP37" s="8"/>
      <c r="UXQ37"/>
      <c r="UXR37" s="8"/>
      <c r="UXS37"/>
      <c r="UXT37"/>
      <c r="UXU37"/>
      <c r="UXV37" s="10"/>
      <c r="UXW37" s="8"/>
      <c r="UXX37"/>
      <c r="UXY37" s="8"/>
      <c r="UXZ37"/>
      <c r="UYA37"/>
      <c r="UYB37"/>
      <c r="UYC37" s="10"/>
      <c r="UYD37" s="8"/>
      <c r="UYE37"/>
      <c r="UYF37" s="8"/>
      <c r="UYG37"/>
      <c r="UYH37"/>
      <c r="UYI37"/>
      <c r="UYJ37" s="10"/>
      <c r="UYK37" s="8"/>
      <c r="UYL37"/>
      <c r="UYM37" s="8"/>
      <c r="UYN37"/>
      <c r="UYO37"/>
      <c r="UYP37"/>
      <c r="UYQ37" s="10"/>
      <c r="UYR37" s="8"/>
      <c r="UYS37"/>
      <c r="UYT37" s="8"/>
      <c r="UYU37"/>
      <c r="UYV37"/>
      <c r="UYW37"/>
      <c r="UYX37" s="10"/>
      <c r="UYY37" s="8"/>
      <c r="UYZ37"/>
      <c r="UZA37" s="8"/>
      <c r="UZB37"/>
      <c r="UZC37"/>
      <c r="UZD37"/>
      <c r="UZE37" s="10"/>
      <c r="UZF37" s="8"/>
      <c r="UZG37"/>
      <c r="UZH37" s="8"/>
      <c r="UZI37"/>
      <c r="UZJ37"/>
      <c r="UZK37"/>
      <c r="UZL37" s="10"/>
      <c r="UZM37" s="8"/>
      <c r="UZN37"/>
      <c r="UZO37" s="8"/>
      <c r="UZP37"/>
      <c r="UZQ37"/>
      <c r="UZR37"/>
      <c r="UZS37" s="10"/>
      <c r="UZT37" s="8"/>
      <c r="UZU37"/>
      <c r="UZV37" s="8"/>
      <c r="UZW37"/>
      <c r="UZX37"/>
      <c r="UZY37"/>
      <c r="UZZ37" s="10"/>
      <c r="VAA37" s="8"/>
      <c r="VAB37"/>
      <c r="VAC37" s="8"/>
      <c r="VAD37"/>
      <c r="VAE37"/>
      <c r="VAF37"/>
      <c r="VAG37" s="10"/>
      <c r="VAH37" s="8"/>
      <c r="VAI37"/>
      <c r="VAJ37" s="8"/>
      <c r="VAK37"/>
      <c r="VAL37"/>
      <c r="VAM37"/>
      <c r="VAN37" s="10"/>
      <c r="VAO37" s="8"/>
      <c r="VAP37"/>
      <c r="VAQ37" s="8"/>
      <c r="VAR37"/>
      <c r="VAS37"/>
      <c r="VAT37"/>
      <c r="VAU37" s="10"/>
      <c r="VAV37" s="8"/>
      <c r="VAW37"/>
      <c r="VAX37" s="8"/>
      <c r="VAY37"/>
      <c r="VAZ37"/>
      <c r="VBA37"/>
      <c r="VBB37" s="10"/>
      <c r="VBC37" s="8"/>
      <c r="VBD37"/>
      <c r="VBE37" s="8"/>
      <c r="VBF37"/>
      <c r="VBG37"/>
      <c r="VBH37"/>
      <c r="VBI37" s="10"/>
      <c r="VBJ37" s="8"/>
      <c r="VBK37"/>
      <c r="VBL37" s="8"/>
      <c r="VBM37"/>
      <c r="VBN37"/>
      <c r="VBO37"/>
      <c r="VBP37" s="10"/>
      <c r="VBQ37" s="8"/>
      <c r="VBR37"/>
      <c r="VBS37" s="8"/>
      <c r="VBT37"/>
      <c r="VBU37"/>
      <c r="VBV37"/>
      <c r="VBW37" s="10"/>
      <c r="VBX37" s="8"/>
      <c r="VBY37"/>
      <c r="VBZ37" s="8"/>
      <c r="VCA37"/>
      <c r="VCB37"/>
      <c r="VCC37"/>
      <c r="VCD37" s="10"/>
      <c r="VCE37" s="8"/>
      <c r="VCF37"/>
      <c r="VCG37" s="8"/>
      <c r="VCH37"/>
      <c r="VCI37"/>
      <c r="VCJ37"/>
      <c r="VCK37" s="10"/>
      <c r="VCL37" s="8"/>
      <c r="VCM37"/>
      <c r="VCN37" s="8"/>
      <c r="VCO37"/>
      <c r="VCP37"/>
      <c r="VCQ37"/>
      <c r="VCR37" s="10"/>
      <c r="VCS37" s="8"/>
      <c r="VCT37"/>
      <c r="VCU37" s="8"/>
      <c r="VCV37"/>
      <c r="VCW37"/>
      <c r="VCX37"/>
      <c r="VCY37" s="10"/>
      <c r="VCZ37" s="8"/>
      <c r="VDA37"/>
      <c r="VDB37" s="8"/>
      <c r="VDC37"/>
      <c r="VDD37"/>
      <c r="VDE37"/>
      <c r="VDF37" s="10"/>
      <c r="VDG37" s="22"/>
      <c r="VDH37"/>
      <c r="VDI37" s="8"/>
      <c r="VDJ37"/>
      <c r="VDK37"/>
      <c r="VDL37"/>
      <c r="VDM37" s="10"/>
      <c r="VDN37" s="22"/>
      <c r="VDO37"/>
      <c r="VDP37" s="8"/>
      <c r="VDQ37"/>
      <c r="VDR37"/>
      <c r="VDS37"/>
      <c r="VDT37" s="29"/>
      <c r="VDU37" s="44"/>
      <c r="VDV37" s="8"/>
      <c r="VDW37" s="8"/>
      <c r="VDX37" s="10"/>
      <c r="VDY37" s="10"/>
      <c r="VDZ37"/>
      <c r="VEA37" s="8"/>
      <c r="VEB37"/>
      <c r="VEC37" s="8"/>
      <c r="VED37" s="6"/>
      <c r="VEE37"/>
      <c r="VEF37"/>
      <c r="VEG37" s="10"/>
      <c r="VEH37" s="8"/>
      <c r="VEI37"/>
      <c r="VEJ37" s="8"/>
      <c r="VEK37"/>
      <c r="VEL37"/>
      <c r="VEM37"/>
      <c r="VEN37" s="10"/>
      <c r="VEO37" s="8"/>
      <c r="VEP37"/>
      <c r="VEQ37" s="8"/>
      <c r="VER37"/>
      <c r="VES37"/>
      <c r="VET37"/>
      <c r="VEU37" s="10"/>
      <c r="VEV37" s="8"/>
      <c r="VEW37"/>
      <c r="VEX37" s="8"/>
      <c r="VEY37"/>
      <c r="VEZ37"/>
      <c r="VFA37"/>
      <c r="VFB37" s="10"/>
      <c r="VFC37" s="8"/>
      <c r="VFD37"/>
      <c r="VFE37" s="8"/>
      <c r="VFF37"/>
      <c r="VFG37"/>
      <c r="VFH37"/>
      <c r="VFI37" s="10"/>
      <c r="VFJ37" s="8"/>
      <c r="VFK37"/>
      <c r="VFL37" s="8"/>
      <c r="VFM37"/>
      <c r="VFN37"/>
      <c r="VFO37"/>
      <c r="VFP37" s="10"/>
      <c r="VFQ37" s="8"/>
      <c r="VFR37"/>
      <c r="VFS37" s="8"/>
      <c r="VFT37"/>
      <c r="VFU37"/>
      <c r="VFV37"/>
      <c r="VFW37" s="10"/>
      <c r="VFX37" s="8"/>
      <c r="VFY37"/>
      <c r="VFZ37" s="8"/>
      <c r="VGA37"/>
      <c r="VGB37"/>
      <c r="VGC37"/>
      <c r="VGD37" s="10"/>
      <c r="VGE37" s="8"/>
      <c r="VGF37"/>
      <c r="VGG37" s="8"/>
      <c r="VGH37"/>
      <c r="VGI37"/>
      <c r="VGJ37"/>
      <c r="VGK37" s="10"/>
      <c r="VGL37" s="8"/>
      <c r="VGM37"/>
      <c r="VGN37" s="8"/>
      <c r="VGO37"/>
      <c r="VGP37"/>
      <c r="VGQ37"/>
      <c r="VGR37" s="10"/>
      <c r="VGS37" s="8"/>
      <c r="VGT37"/>
      <c r="VGU37" s="8"/>
      <c r="VGV37"/>
      <c r="VGW37"/>
      <c r="VGX37"/>
      <c r="VGY37" s="10"/>
      <c r="VGZ37" s="8"/>
      <c r="VHA37"/>
      <c r="VHB37" s="8"/>
      <c r="VHC37"/>
      <c r="VHD37"/>
      <c r="VHE37"/>
      <c r="VHF37" s="10"/>
      <c r="VHG37" s="8"/>
      <c r="VHH37"/>
      <c r="VHI37" s="8"/>
      <c r="VHJ37"/>
      <c r="VHK37"/>
      <c r="VHL37"/>
      <c r="VHM37" s="10"/>
      <c r="VHN37" s="8"/>
      <c r="VHO37"/>
      <c r="VHP37" s="8"/>
      <c r="VHQ37"/>
      <c r="VHR37"/>
      <c r="VHS37"/>
      <c r="VHT37" s="10"/>
      <c r="VHU37" s="8"/>
      <c r="VHV37"/>
      <c r="VHW37" s="8"/>
      <c r="VHX37"/>
      <c r="VHY37"/>
      <c r="VHZ37"/>
      <c r="VIA37" s="10"/>
      <c r="VIB37" s="8"/>
      <c r="VIC37"/>
      <c r="VID37" s="8"/>
      <c r="VIE37"/>
      <c r="VIF37"/>
      <c r="VIG37"/>
      <c r="VIH37" s="10"/>
      <c r="VII37" s="8"/>
      <c r="VIJ37"/>
      <c r="VIK37" s="8"/>
      <c r="VIL37"/>
      <c r="VIM37"/>
      <c r="VIN37"/>
      <c r="VIO37" s="10"/>
      <c r="VIP37" s="8"/>
      <c r="VIQ37"/>
      <c r="VIR37" s="8"/>
      <c r="VIS37"/>
      <c r="VIT37"/>
      <c r="VIU37"/>
      <c r="VIV37" s="10"/>
      <c r="VIW37" s="8"/>
      <c r="VIX37"/>
      <c r="VIY37" s="8"/>
      <c r="VIZ37"/>
      <c r="VJA37"/>
      <c r="VJB37"/>
      <c r="VJC37" s="10"/>
      <c r="VJD37" s="8"/>
      <c r="VJE37"/>
      <c r="VJF37" s="8"/>
      <c r="VJG37"/>
      <c r="VJH37"/>
      <c r="VJI37"/>
      <c r="VJJ37" s="10"/>
      <c r="VJK37" s="8"/>
      <c r="VJL37"/>
      <c r="VJM37" s="8"/>
      <c r="VJN37"/>
      <c r="VJO37"/>
      <c r="VJP37"/>
      <c r="VJQ37" s="10"/>
      <c r="VJR37" s="8"/>
      <c r="VJS37"/>
      <c r="VJT37" s="8"/>
      <c r="VJU37"/>
      <c r="VJV37"/>
      <c r="VJW37"/>
      <c r="VJX37" s="10"/>
      <c r="VJY37" s="8"/>
      <c r="VJZ37"/>
      <c r="VKA37" s="8"/>
      <c r="VKB37"/>
      <c r="VKC37"/>
      <c r="VKD37"/>
      <c r="VKE37" s="10"/>
      <c r="VKF37" s="8"/>
      <c r="VKG37"/>
      <c r="VKH37" s="8"/>
      <c r="VKI37"/>
      <c r="VKJ37"/>
      <c r="VKK37"/>
      <c r="VKL37" s="10"/>
      <c r="VKM37" s="8"/>
      <c r="VKN37"/>
      <c r="VKO37" s="8"/>
      <c r="VKP37"/>
      <c r="VKQ37"/>
      <c r="VKR37"/>
      <c r="VKS37" s="10"/>
      <c r="VKT37" s="8"/>
      <c r="VKU37"/>
      <c r="VKV37" s="8"/>
      <c r="VKW37"/>
      <c r="VKX37"/>
      <c r="VKY37"/>
      <c r="VKZ37" s="10"/>
      <c r="VLA37" s="8"/>
      <c r="VLB37"/>
      <c r="VLC37" s="8"/>
      <c r="VLD37"/>
      <c r="VLE37"/>
      <c r="VLF37"/>
      <c r="VLG37" s="10"/>
      <c r="VLH37" s="8"/>
      <c r="VLI37"/>
      <c r="VLJ37" s="8"/>
      <c r="VLK37"/>
      <c r="VLL37"/>
      <c r="VLM37"/>
      <c r="VLN37" s="10"/>
      <c r="VLO37" s="8"/>
      <c r="VLP37"/>
      <c r="VLQ37" s="8"/>
      <c r="VLR37"/>
      <c r="VLS37"/>
      <c r="VLT37"/>
      <c r="VLU37" s="10"/>
      <c r="VLV37" s="8"/>
      <c r="VLW37"/>
      <c r="VLX37" s="8"/>
      <c r="VLY37"/>
      <c r="VLZ37"/>
      <c r="VMA37"/>
      <c r="VMB37" s="10"/>
      <c r="VMC37" s="8"/>
      <c r="VMD37"/>
      <c r="VME37" s="8"/>
      <c r="VMF37"/>
      <c r="VMG37"/>
      <c r="VMH37"/>
      <c r="VMI37" s="10"/>
      <c r="VMJ37" s="22"/>
      <c r="VMK37"/>
      <c r="VML37" s="8"/>
      <c r="VMM37"/>
      <c r="VMN37"/>
      <c r="VMO37"/>
      <c r="VMP37" s="10"/>
      <c r="VMQ37" s="22"/>
      <c r="VMR37"/>
      <c r="VMS37" s="8"/>
      <c r="VMT37"/>
      <c r="VMU37"/>
      <c r="VMV37"/>
      <c r="VMW37" s="29"/>
      <c r="VMX37" s="44"/>
      <c r="VMY37" s="8"/>
      <c r="VMZ37" s="8"/>
      <c r="VNA37" s="10"/>
      <c r="VNB37" s="10"/>
      <c r="VNC37"/>
      <c r="VND37" s="8"/>
      <c r="VNE37"/>
      <c r="VNF37" s="8"/>
      <c r="VNG37" s="6"/>
      <c r="VNH37"/>
      <c r="VNI37"/>
      <c r="VNJ37" s="10"/>
      <c r="VNK37" s="8"/>
      <c r="VNL37"/>
      <c r="VNM37" s="8"/>
      <c r="VNN37"/>
      <c r="VNO37"/>
      <c r="VNP37"/>
      <c r="VNQ37" s="10"/>
      <c r="VNR37" s="8"/>
      <c r="VNS37"/>
      <c r="VNT37" s="8"/>
      <c r="VNU37"/>
      <c r="VNV37"/>
      <c r="VNW37"/>
      <c r="VNX37" s="10"/>
      <c r="VNY37" s="8"/>
      <c r="VNZ37"/>
      <c r="VOA37" s="8"/>
      <c r="VOB37"/>
      <c r="VOC37"/>
      <c r="VOD37"/>
      <c r="VOE37" s="10"/>
      <c r="VOF37" s="8"/>
      <c r="VOG37"/>
      <c r="VOH37" s="8"/>
      <c r="VOI37"/>
      <c r="VOJ37"/>
      <c r="VOK37"/>
      <c r="VOL37" s="10"/>
      <c r="VOM37" s="8"/>
      <c r="VON37"/>
      <c r="VOO37" s="8"/>
      <c r="VOP37"/>
      <c r="VOQ37"/>
      <c r="VOR37"/>
      <c r="VOS37" s="10"/>
      <c r="VOT37" s="8"/>
      <c r="VOU37"/>
      <c r="VOV37" s="8"/>
      <c r="VOW37"/>
      <c r="VOX37"/>
      <c r="VOY37"/>
      <c r="VOZ37" s="10"/>
      <c r="VPA37" s="8"/>
      <c r="VPB37"/>
      <c r="VPC37" s="8"/>
      <c r="VPD37"/>
      <c r="VPE37"/>
      <c r="VPF37"/>
      <c r="VPG37" s="10"/>
      <c r="VPH37" s="8"/>
      <c r="VPI37"/>
      <c r="VPJ37" s="8"/>
      <c r="VPK37"/>
      <c r="VPL37"/>
      <c r="VPM37"/>
      <c r="VPN37" s="10"/>
      <c r="VPO37" s="8"/>
      <c r="VPP37"/>
      <c r="VPQ37" s="8"/>
      <c r="VPR37"/>
      <c r="VPS37"/>
      <c r="VPT37"/>
      <c r="VPU37" s="10"/>
      <c r="VPV37" s="8"/>
      <c r="VPW37"/>
      <c r="VPX37" s="8"/>
      <c r="VPY37"/>
      <c r="VPZ37"/>
      <c r="VQA37"/>
      <c r="VQB37" s="10"/>
      <c r="VQC37" s="8"/>
      <c r="VQD37"/>
      <c r="VQE37" s="8"/>
      <c r="VQF37"/>
      <c r="VQG37"/>
      <c r="VQH37"/>
      <c r="VQI37" s="10"/>
      <c r="VQJ37" s="8"/>
      <c r="VQK37"/>
      <c r="VQL37" s="8"/>
      <c r="VQM37"/>
      <c r="VQN37"/>
      <c r="VQO37"/>
      <c r="VQP37" s="10"/>
      <c r="VQQ37" s="8"/>
      <c r="VQR37"/>
      <c r="VQS37" s="8"/>
      <c r="VQT37"/>
      <c r="VQU37"/>
      <c r="VQV37"/>
      <c r="VQW37" s="10"/>
      <c r="VQX37" s="8"/>
      <c r="VQY37"/>
      <c r="VQZ37" s="8"/>
      <c r="VRA37"/>
      <c r="VRB37"/>
      <c r="VRC37"/>
      <c r="VRD37" s="10"/>
      <c r="VRE37" s="8"/>
      <c r="VRF37"/>
      <c r="VRG37" s="8"/>
      <c r="VRH37"/>
      <c r="VRI37"/>
      <c r="VRJ37"/>
      <c r="VRK37" s="10"/>
      <c r="VRL37" s="8"/>
      <c r="VRM37"/>
      <c r="VRN37" s="8"/>
      <c r="VRO37"/>
      <c r="VRP37"/>
      <c r="VRQ37"/>
      <c r="VRR37" s="10"/>
      <c r="VRS37" s="8"/>
      <c r="VRT37"/>
      <c r="VRU37" s="8"/>
      <c r="VRV37"/>
      <c r="VRW37"/>
      <c r="VRX37"/>
      <c r="VRY37" s="10"/>
      <c r="VRZ37" s="8"/>
      <c r="VSA37"/>
      <c r="VSB37" s="8"/>
      <c r="VSC37"/>
      <c r="VSD37"/>
      <c r="VSE37"/>
      <c r="VSF37" s="10"/>
      <c r="VSG37" s="8"/>
      <c r="VSH37"/>
      <c r="VSI37" s="8"/>
      <c r="VSJ37"/>
      <c r="VSK37"/>
      <c r="VSL37"/>
      <c r="VSM37" s="10"/>
      <c r="VSN37" s="8"/>
      <c r="VSO37"/>
      <c r="VSP37" s="8"/>
      <c r="VSQ37"/>
      <c r="VSR37"/>
      <c r="VSS37"/>
      <c r="VST37" s="10"/>
      <c r="VSU37" s="8"/>
      <c r="VSV37"/>
      <c r="VSW37" s="8"/>
      <c r="VSX37"/>
      <c r="VSY37"/>
      <c r="VSZ37"/>
      <c r="VTA37" s="10"/>
      <c r="VTB37" s="8"/>
      <c r="VTC37"/>
      <c r="VTD37" s="8"/>
      <c r="VTE37"/>
      <c r="VTF37"/>
      <c r="VTG37"/>
      <c r="VTH37" s="10"/>
      <c r="VTI37" s="8"/>
      <c r="VTJ37"/>
      <c r="VTK37" s="8"/>
      <c r="VTL37"/>
      <c r="VTM37"/>
      <c r="VTN37"/>
      <c r="VTO37" s="10"/>
      <c r="VTP37" s="8"/>
      <c r="VTQ37"/>
      <c r="VTR37" s="8"/>
      <c r="VTS37"/>
      <c r="VTT37"/>
      <c r="VTU37"/>
      <c r="VTV37" s="10"/>
      <c r="VTW37" s="8"/>
      <c r="VTX37"/>
      <c r="VTY37" s="8"/>
      <c r="VTZ37"/>
      <c r="VUA37"/>
      <c r="VUB37"/>
      <c r="VUC37" s="10"/>
      <c r="VUD37" s="8"/>
      <c r="VUE37"/>
      <c r="VUF37" s="8"/>
      <c r="VUG37"/>
      <c r="VUH37"/>
      <c r="VUI37"/>
      <c r="VUJ37" s="10"/>
      <c r="VUK37" s="8"/>
      <c r="VUL37"/>
      <c r="VUM37" s="8"/>
      <c r="VUN37"/>
      <c r="VUO37"/>
      <c r="VUP37"/>
      <c r="VUQ37" s="10"/>
      <c r="VUR37" s="8"/>
      <c r="VUS37"/>
      <c r="VUT37" s="8"/>
      <c r="VUU37"/>
      <c r="VUV37"/>
      <c r="VUW37"/>
      <c r="VUX37" s="10"/>
      <c r="VUY37" s="8"/>
      <c r="VUZ37"/>
      <c r="VVA37" s="8"/>
      <c r="VVB37"/>
      <c r="VVC37"/>
      <c r="VVD37"/>
      <c r="VVE37" s="10"/>
      <c r="VVF37" s="8"/>
      <c r="VVG37"/>
      <c r="VVH37" s="8"/>
      <c r="VVI37"/>
      <c r="VVJ37"/>
      <c r="VVK37"/>
      <c r="VVL37" s="10"/>
      <c r="VVM37" s="22"/>
      <c r="VVN37"/>
      <c r="VVO37" s="8"/>
      <c r="VVP37"/>
      <c r="VVQ37"/>
      <c r="VVR37"/>
      <c r="VVS37" s="10"/>
      <c r="VVT37" s="22"/>
      <c r="VVU37"/>
      <c r="VVV37" s="8"/>
      <c r="VVW37"/>
      <c r="VVX37"/>
      <c r="VVY37"/>
      <c r="VVZ37" s="29"/>
      <c r="VWA37" s="44"/>
      <c r="VWB37" s="8"/>
      <c r="VWC37" s="8"/>
      <c r="VWD37" s="10"/>
      <c r="VWE37" s="10"/>
      <c r="VWF37"/>
      <c r="VWG37" s="8"/>
      <c r="VWH37"/>
      <c r="VWI37" s="8"/>
      <c r="VWJ37" s="6"/>
      <c r="VWK37"/>
      <c r="VWL37"/>
      <c r="VWM37" s="10"/>
      <c r="VWN37" s="8"/>
      <c r="VWO37"/>
      <c r="VWP37" s="8"/>
      <c r="VWQ37"/>
      <c r="VWR37"/>
      <c r="VWS37"/>
      <c r="VWT37" s="10"/>
      <c r="VWU37" s="8"/>
      <c r="VWV37"/>
      <c r="VWW37" s="8"/>
      <c r="VWX37"/>
      <c r="VWY37"/>
      <c r="VWZ37"/>
      <c r="VXA37" s="10"/>
      <c r="VXB37" s="8"/>
      <c r="VXC37"/>
      <c r="VXD37" s="8"/>
      <c r="VXE37"/>
      <c r="VXF37"/>
      <c r="VXG37"/>
      <c r="VXH37" s="10"/>
      <c r="VXI37" s="8"/>
      <c r="VXJ37"/>
      <c r="VXK37" s="8"/>
      <c r="VXL37"/>
      <c r="VXM37"/>
      <c r="VXN37"/>
      <c r="VXO37" s="10"/>
      <c r="VXP37" s="8"/>
      <c r="VXQ37"/>
      <c r="VXR37" s="8"/>
      <c r="VXS37"/>
      <c r="VXT37"/>
      <c r="VXU37"/>
      <c r="VXV37" s="10"/>
      <c r="VXW37" s="8"/>
      <c r="VXX37"/>
      <c r="VXY37" s="8"/>
      <c r="VXZ37"/>
      <c r="VYA37"/>
      <c r="VYB37"/>
      <c r="VYC37" s="10"/>
      <c r="VYD37" s="8"/>
      <c r="VYE37"/>
      <c r="VYF37" s="8"/>
      <c r="VYG37"/>
      <c r="VYH37"/>
      <c r="VYI37"/>
      <c r="VYJ37" s="10"/>
      <c r="VYK37" s="8"/>
      <c r="VYL37"/>
      <c r="VYM37" s="8"/>
      <c r="VYN37"/>
      <c r="VYO37"/>
      <c r="VYP37"/>
      <c r="VYQ37" s="10"/>
      <c r="VYR37" s="8"/>
      <c r="VYS37"/>
      <c r="VYT37" s="8"/>
      <c r="VYU37"/>
      <c r="VYV37"/>
      <c r="VYW37"/>
      <c r="VYX37" s="10"/>
      <c r="VYY37" s="8"/>
      <c r="VYZ37"/>
      <c r="VZA37" s="8"/>
      <c r="VZB37"/>
      <c r="VZC37"/>
      <c r="VZD37"/>
      <c r="VZE37" s="10"/>
      <c r="VZF37" s="8"/>
      <c r="VZG37"/>
      <c r="VZH37" s="8"/>
      <c r="VZI37"/>
      <c r="VZJ37"/>
      <c r="VZK37"/>
      <c r="VZL37" s="10"/>
      <c r="VZM37" s="8"/>
      <c r="VZN37"/>
      <c r="VZO37" s="8"/>
      <c r="VZP37"/>
      <c r="VZQ37"/>
      <c r="VZR37"/>
      <c r="VZS37" s="10"/>
      <c r="VZT37" s="8"/>
      <c r="VZU37"/>
      <c r="VZV37" s="8"/>
      <c r="VZW37"/>
      <c r="VZX37"/>
      <c r="VZY37"/>
      <c r="VZZ37" s="10"/>
      <c r="WAA37" s="8"/>
      <c r="WAB37"/>
      <c r="WAC37" s="8"/>
      <c r="WAD37"/>
      <c r="WAE37"/>
      <c r="WAF37"/>
      <c r="WAG37" s="10"/>
      <c r="WAH37" s="8"/>
      <c r="WAI37"/>
      <c r="WAJ37" s="8"/>
      <c r="WAK37"/>
      <c r="WAL37"/>
      <c r="WAM37"/>
      <c r="WAN37" s="10"/>
      <c r="WAO37" s="8"/>
      <c r="WAP37"/>
      <c r="WAQ37" s="8"/>
      <c r="WAR37"/>
      <c r="WAS37"/>
      <c r="WAT37"/>
      <c r="WAU37" s="10"/>
      <c r="WAV37" s="8"/>
      <c r="WAW37"/>
      <c r="WAX37" s="8"/>
      <c r="WAY37"/>
      <c r="WAZ37"/>
      <c r="WBA37"/>
      <c r="WBB37" s="10"/>
      <c r="WBC37" s="8"/>
      <c r="WBD37"/>
      <c r="WBE37" s="8"/>
      <c r="WBF37"/>
      <c r="WBG37"/>
      <c r="WBH37"/>
      <c r="WBI37" s="10"/>
      <c r="WBJ37" s="8"/>
      <c r="WBK37"/>
      <c r="WBL37" s="8"/>
      <c r="WBM37"/>
      <c r="WBN37"/>
      <c r="WBO37"/>
      <c r="WBP37" s="10"/>
      <c r="WBQ37" s="8"/>
      <c r="WBR37"/>
      <c r="WBS37" s="8"/>
      <c r="WBT37"/>
      <c r="WBU37"/>
      <c r="WBV37"/>
      <c r="WBW37" s="10"/>
      <c r="WBX37" s="8"/>
      <c r="WBY37"/>
      <c r="WBZ37" s="8"/>
      <c r="WCA37"/>
      <c r="WCB37"/>
      <c r="WCC37"/>
      <c r="WCD37" s="10"/>
      <c r="WCE37" s="8"/>
      <c r="WCF37"/>
      <c r="WCG37" s="8"/>
      <c r="WCH37"/>
      <c r="WCI37"/>
      <c r="WCJ37"/>
      <c r="WCK37" s="10"/>
      <c r="WCL37" s="8"/>
      <c r="WCM37"/>
      <c r="WCN37" s="8"/>
      <c r="WCO37"/>
      <c r="WCP37"/>
      <c r="WCQ37"/>
      <c r="WCR37" s="10"/>
      <c r="WCS37" s="8"/>
      <c r="WCT37"/>
      <c r="WCU37" s="8"/>
      <c r="WCV37"/>
      <c r="WCW37"/>
      <c r="WCX37"/>
      <c r="WCY37" s="10"/>
      <c r="WCZ37" s="8"/>
      <c r="WDA37"/>
      <c r="WDB37" s="8"/>
      <c r="WDC37"/>
      <c r="WDD37"/>
      <c r="WDE37"/>
      <c r="WDF37" s="10"/>
      <c r="WDG37" s="8"/>
      <c r="WDH37"/>
      <c r="WDI37" s="8"/>
      <c r="WDJ37"/>
      <c r="WDK37"/>
      <c r="WDL37"/>
      <c r="WDM37" s="10"/>
      <c r="WDN37" s="8"/>
      <c r="WDO37"/>
      <c r="WDP37" s="8"/>
      <c r="WDQ37"/>
      <c r="WDR37"/>
      <c r="WDS37"/>
      <c r="WDT37" s="10"/>
      <c r="WDU37" s="8"/>
      <c r="WDV37"/>
      <c r="WDW37" s="8"/>
      <c r="WDX37"/>
      <c r="WDY37"/>
      <c r="WDZ37"/>
      <c r="WEA37" s="10"/>
      <c r="WEB37" s="8"/>
      <c r="WEC37"/>
      <c r="WED37" s="8"/>
      <c r="WEE37"/>
      <c r="WEF37"/>
      <c r="WEG37"/>
      <c r="WEH37" s="10"/>
      <c r="WEI37" s="8"/>
      <c r="WEJ37"/>
      <c r="WEK37" s="8"/>
      <c r="WEL37"/>
      <c r="WEM37"/>
      <c r="WEN37"/>
      <c r="WEO37" s="10"/>
      <c r="WEP37" s="22"/>
      <c r="WEQ37"/>
      <c r="WER37" s="8"/>
      <c r="WES37"/>
      <c r="WET37"/>
      <c r="WEU37"/>
      <c r="WEV37" s="10"/>
      <c r="WEW37" s="22"/>
      <c r="WEX37"/>
      <c r="WEY37" s="8"/>
      <c r="WEZ37"/>
      <c r="WFA37"/>
      <c r="WFB37"/>
      <c r="WFC37" s="29"/>
      <c r="WFD37" s="44"/>
      <c r="WFE37" s="8"/>
      <c r="WFF37" s="8"/>
      <c r="WFG37" s="10"/>
      <c r="WFH37" s="10"/>
      <c r="WFI37"/>
      <c r="WFJ37" s="8"/>
      <c r="WFK37"/>
      <c r="WFL37" s="8"/>
      <c r="WFM37" s="6"/>
      <c r="WFN37"/>
      <c r="WFO37"/>
      <c r="WFP37" s="10"/>
      <c r="WFQ37" s="8"/>
      <c r="WFR37"/>
      <c r="WFS37" s="8"/>
      <c r="WFT37"/>
      <c r="WFU37"/>
      <c r="WFV37"/>
      <c r="WFW37" s="10"/>
      <c r="WFX37" s="8"/>
      <c r="WFY37"/>
      <c r="WFZ37" s="8"/>
      <c r="WGA37"/>
      <c r="WGB37"/>
      <c r="WGC37"/>
      <c r="WGD37" s="10"/>
      <c r="WGE37" s="8"/>
      <c r="WGF37"/>
      <c r="WGG37" s="8"/>
      <c r="WGH37"/>
      <c r="WGI37"/>
      <c r="WGJ37"/>
      <c r="WGK37" s="10"/>
      <c r="WGL37" s="8"/>
      <c r="WGM37"/>
      <c r="WGN37" s="8"/>
      <c r="WGO37"/>
      <c r="WGP37"/>
      <c r="WGQ37"/>
      <c r="WGR37" s="10"/>
      <c r="WGS37" s="8"/>
      <c r="WGT37"/>
      <c r="WGU37" s="8"/>
      <c r="WGV37"/>
      <c r="WGW37"/>
      <c r="WGX37"/>
      <c r="WGY37" s="10"/>
      <c r="WGZ37" s="8"/>
      <c r="WHA37"/>
      <c r="WHB37" s="8"/>
      <c r="WHC37"/>
      <c r="WHD37"/>
      <c r="WHE37"/>
      <c r="WHF37" s="10"/>
      <c r="WHG37" s="8"/>
      <c r="WHH37"/>
      <c r="WHI37" s="8"/>
      <c r="WHJ37"/>
      <c r="WHK37"/>
      <c r="WHL37"/>
      <c r="WHM37" s="10"/>
      <c r="WHN37" s="8"/>
      <c r="WHO37"/>
      <c r="WHP37" s="8"/>
      <c r="WHQ37"/>
      <c r="WHR37"/>
      <c r="WHS37"/>
      <c r="WHT37" s="10"/>
      <c r="WHU37" s="8"/>
      <c r="WHV37"/>
      <c r="WHW37" s="8"/>
      <c r="WHX37"/>
      <c r="WHY37"/>
      <c r="WHZ37"/>
      <c r="WIA37" s="10"/>
      <c r="WIB37" s="8"/>
      <c r="WIC37"/>
      <c r="WID37" s="8"/>
      <c r="WIE37"/>
      <c r="WIF37"/>
      <c r="WIG37"/>
      <c r="WIH37" s="10"/>
      <c r="WII37" s="8"/>
      <c r="WIJ37"/>
      <c r="WIK37" s="8"/>
      <c r="WIL37"/>
      <c r="WIM37"/>
      <c r="WIN37"/>
      <c r="WIO37" s="10"/>
      <c r="WIP37" s="8"/>
      <c r="WIQ37"/>
      <c r="WIR37" s="8"/>
      <c r="WIS37"/>
      <c r="WIT37"/>
      <c r="WIU37"/>
      <c r="WIV37" s="10"/>
      <c r="WIW37" s="8"/>
      <c r="WIX37"/>
      <c r="WIY37" s="8"/>
      <c r="WIZ37"/>
      <c r="WJA37"/>
      <c r="WJB37"/>
      <c r="WJC37" s="10"/>
      <c r="WJD37" s="8"/>
      <c r="WJE37"/>
      <c r="WJF37" s="8"/>
      <c r="WJG37"/>
      <c r="WJH37"/>
      <c r="WJI37"/>
      <c r="WJJ37" s="10"/>
      <c r="WJK37" s="8"/>
      <c r="WJL37"/>
      <c r="WJM37" s="8"/>
      <c r="WJN37"/>
      <c r="WJO37"/>
      <c r="WJP37"/>
      <c r="WJQ37" s="10"/>
      <c r="WJR37" s="8"/>
      <c r="WJS37"/>
      <c r="WJT37" s="8"/>
      <c r="WJU37"/>
      <c r="WJV37"/>
      <c r="WJW37"/>
      <c r="WJX37" s="10"/>
      <c r="WJY37" s="8"/>
      <c r="WJZ37"/>
      <c r="WKA37" s="8"/>
      <c r="WKB37"/>
      <c r="WKC37"/>
      <c r="WKD37"/>
      <c r="WKE37" s="10"/>
      <c r="WKF37" s="8"/>
      <c r="WKG37"/>
      <c r="WKH37" s="8"/>
      <c r="WKI37"/>
      <c r="WKJ37"/>
      <c r="WKK37"/>
      <c r="WKL37" s="10"/>
      <c r="WKM37" s="8"/>
      <c r="WKN37"/>
      <c r="WKO37" s="8"/>
      <c r="WKP37"/>
      <c r="WKQ37"/>
      <c r="WKR37"/>
      <c r="WKS37" s="10"/>
      <c r="WKT37" s="8"/>
      <c r="WKU37"/>
      <c r="WKV37" s="8"/>
      <c r="WKW37"/>
      <c r="WKX37"/>
      <c r="WKY37"/>
      <c r="WKZ37" s="10"/>
      <c r="WLA37" s="8"/>
      <c r="WLB37"/>
      <c r="WLC37" s="8"/>
      <c r="WLD37"/>
      <c r="WLE37"/>
      <c r="WLF37"/>
      <c r="WLG37" s="10"/>
      <c r="WLH37" s="8"/>
      <c r="WLI37"/>
      <c r="WLJ37" s="8"/>
      <c r="WLK37"/>
      <c r="WLL37"/>
      <c r="WLM37"/>
      <c r="WLN37" s="10"/>
      <c r="WLO37" s="8"/>
      <c r="WLP37"/>
      <c r="WLQ37" s="8"/>
      <c r="WLR37"/>
      <c r="WLS37"/>
      <c r="WLT37"/>
      <c r="WLU37" s="10"/>
      <c r="WLV37" s="8"/>
      <c r="WLW37"/>
      <c r="WLX37" s="8"/>
      <c r="WLY37"/>
      <c r="WLZ37"/>
      <c r="WMA37"/>
      <c r="WMB37" s="10"/>
      <c r="WMC37" s="8"/>
      <c r="WMD37"/>
      <c r="WME37" s="8"/>
      <c r="WMF37"/>
      <c r="WMG37"/>
      <c r="WMH37"/>
      <c r="WMI37" s="10"/>
      <c r="WMJ37" s="8"/>
      <c r="WMK37"/>
      <c r="WML37" s="8"/>
      <c r="WMM37"/>
      <c r="WMN37"/>
      <c r="WMO37"/>
      <c r="WMP37" s="10"/>
      <c r="WMQ37" s="8"/>
      <c r="WMR37"/>
      <c r="WMS37" s="8"/>
      <c r="WMT37"/>
      <c r="WMU37"/>
      <c r="WMV37"/>
      <c r="WMW37" s="10"/>
      <c r="WMX37" s="8"/>
      <c r="WMY37"/>
      <c r="WMZ37" s="8"/>
      <c r="WNA37"/>
      <c r="WNB37"/>
      <c r="WNC37"/>
      <c r="WND37" s="10"/>
      <c r="WNE37" s="8"/>
      <c r="WNF37"/>
      <c r="WNG37" s="8"/>
      <c r="WNH37"/>
      <c r="WNI37"/>
      <c r="WNJ37"/>
      <c r="WNK37" s="10"/>
      <c r="WNL37" s="8"/>
      <c r="WNM37"/>
      <c r="WNN37" s="8"/>
      <c r="WNO37"/>
      <c r="WNP37"/>
      <c r="WNQ37"/>
      <c r="WNR37" s="10"/>
      <c r="WNS37" s="22"/>
      <c r="WNT37"/>
      <c r="WNU37" s="8"/>
      <c r="WNV37"/>
      <c r="WNW37"/>
      <c r="WNX37"/>
      <c r="WNY37" s="10"/>
      <c r="WNZ37" s="22"/>
      <c r="WOA37"/>
      <c r="WOB37" s="8"/>
      <c r="WOC37"/>
      <c r="WOD37"/>
      <c r="WOE37"/>
      <c r="WOF37" s="29"/>
      <c r="WOG37" s="44"/>
      <c r="WOH37" s="8"/>
      <c r="WOI37" s="8"/>
      <c r="WOJ37" s="10"/>
      <c r="WOK37" s="10"/>
      <c r="WOL37"/>
      <c r="WOM37" s="8"/>
      <c r="WON37"/>
      <c r="WOO37" s="8"/>
      <c r="WOP37" s="6"/>
      <c r="WOQ37"/>
      <c r="WOR37"/>
      <c r="WOS37" s="10"/>
      <c r="WOT37" s="8"/>
      <c r="WOU37"/>
      <c r="WOV37" s="8"/>
      <c r="WOW37"/>
      <c r="WOX37"/>
      <c r="WOY37"/>
      <c r="WOZ37" s="10"/>
      <c r="WPA37" s="8"/>
      <c r="WPB37"/>
      <c r="WPC37" s="8"/>
      <c r="WPD37"/>
      <c r="WPE37"/>
      <c r="WPF37"/>
      <c r="WPG37" s="10"/>
      <c r="WPH37" s="8"/>
      <c r="WPI37"/>
      <c r="WPJ37" s="8"/>
      <c r="WPK37"/>
      <c r="WPL37"/>
      <c r="WPM37"/>
      <c r="WPN37" s="10"/>
      <c r="WPO37" s="8"/>
      <c r="WPP37"/>
      <c r="WPQ37" s="8"/>
      <c r="WPR37"/>
      <c r="WPS37"/>
      <c r="WPT37"/>
      <c r="WPU37" s="10"/>
      <c r="WPV37" s="8"/>
      <c r="WPW37"/>
      <c r="WPX37" s="8"/>
      <c r="WPY37"/>
      <c r="WPZ37"/>
      <c r="WQA37"/>
      <c r="WQB37" s="10"/>
      <c r="WQC37" s="8"/>
      <c r="WQD37"/>
      <c r="WQE37" s="8"/>
      <c r="WQF37"/>
      <c r="WQG37"/>
      <c r="WQH37"/>
      <c r="WQI37" s="10"/>
      <c r="WQJ37" s="8"/>
      <c r="WQK37"/>
      <c r="WQL37" s="8"/>
      <c r="WQM37"/>
      <c r="WQN37"/>
      <c r="WQO37"/>
      <c r="WQP37" s="10"/>
      <c r="WQQ37" s="8"/>
      <c r="WQR37"/>
      <c r="WQS37" s="8"/>
      <c r="WQT37"/>
      <c r="WQU37"/>
      <c r="WQV37"/>
      <c r="WQW37" s="10"/>
      <c r="WQX37" s="8"/>
      <c r="WQY37"/>
      <c r="WQZ37" s="8"/>
      <c r="WRA37"/>
      <c r="WRB37"/>
      <c r="WRC37"/>
      <c r="WRD37" s="10"/>
      <c r="WRE37" s="8"/>
      <c r="WRF37"/>
      <c r="WRG37" s="8"/>
      <c r="WRH37"/>
      <c r="WRI37"/>
      <c r="WRJ37"/>
      <c r="WRK37" s="10"/>
      <c r="WRL37" s="8"/>
      <c r="WRM37"/>
      <c r="WRN37" s="8"/>
      <c r="WRO37"/>
      <c r="WRP37"/>
      <c r="WRQ37"/>
      <c r="WRR37" s="10"/>
      <c r="WRS37" s="8"/>
      <c r="WRT37"/>
      <c r="WRU37" s="8"/>
      <c r="WRV37"/>
      <c r="WRW37"/>
      <c r="WRX37"/>
      <c r="WRY37" s="10"/>
      <c r="WRZ37" s="8"/>
      <c r="WSA37"/>
      <c r="WSB37" s="8"/>
      <c r="WSC37"/>
      <c r="WSD37"/>
      <c r="WSE37"/>
      <c r="WSF37" s="10"/>
      <c r="WSG37" s="8"/>
      <c r="WSH37"/>
      <c r="WSI37" s="8"/>
      <c r="WSJ37"/>
      <c r="WSK37"/>
      <c r="WSL37"/>
      <c r="WSM37" s="10"/>
      <c r="WSN37" s="8"/>
      <c r="WSO37"/>
      <c r="WSP37" s="8"/>
      <c r="WSQ37"/>
      <c r="WSR37"/>
      <c r="WSS37"/>
      <c r="WST37" s="10"/>
      <c r="WSU37" s="8"/>
      <c r="WSV37"/>
      <c r="WSW37" s="8"/>
      <c r="WSX37"/>
      <c r="WSY37"/>
      <c r="WSZ37"/>
      <c r="WTA37" s="10"/>
      <c r="WTB37" s="8"/>
      <c r="WTC37"/>
      <c r="WTD37" s="8"/>
      <c r="WTE37"/>
      <c r="WTF37"/>
      <c r="WTG37"/>
      <c r="WTH37" s="10"/>
      <c r="WTI37" s="8"/>
      <c r="WTJ37"/>
      <c r="WTK37" s="8"/>
      <c r="WTL37"/>
      <c r="WTM37"/>
      <c r="WTN37"/>
      <c r="WTO37" s="10"/>
      <c r="WTP37" s="8"/>
      <c r="WTQ37"/>
      <c r="WTR37" s="8"/>
      <c r="WTS37"/>
      <c r="WTT37"/>
      <c r="WTU37"/>
      <c r="WTV37" s="10"/>
      <c r="WTW37" s="8"/>
      <c r="WTX37"/>
      <c r="WTY37" s="8"/>
      <c r="WTZ37"/>
      <c r="WUA37"/>
      <c r="WUB37"/>
      <c r="WUC37" s="10"/>
      <c r="WUD37" s="8"/>
      <c r="WUE37"/>
      <c r="WUF37" s="8"/>
      <c r="WUG37"/>
      <c r="WUH37"/>
      <c r="WUI37"/>
      <c r="WUJ37" s="10"/>
      <c r="WUK37" s="8"/>
      <c r="WUL37"/>
      <c r="WUM37" s="8"/>
      <c r="WUN37"/>
      <c r="WUO37"/>
      <c r="WUP37"/>
      <c r="WUQ37" s="10"/>
      <c r="WUR37" s="8"/>
      <c r="WUS37"/>
      <c r="WUT37" s="8"/>
      <c r="WUU37"/>
      <c r="WUV37"/>
      <c r="WUW37"/>
      <c r="WUX37" s="10"/>
      <c r="WUY37" s="8"/>
      <c r="WUZ37"/>
      <c r="WVA37" s="8"/>
      <c r="WVB37"/>
      <c r="WVC37"/>
      <c r="WVD37"/>
      <c r="WVE37" s="10"/>
      <c r="WVF37" s="8"/>
      <c r="WVG37"/>
      <c r="WVH37" s="8"/>
      <c r="WVI37"/>
      <c r="WVJ37"/>
      <c r="WVK37"/>
      <c r="WVL37" s="10"/>
      <c r="WVM37" s="8"/>
      <c r="WVN37"/>
      <c r="WVO37" s="8"/>
      <c r="WVP37"/>
      <c r="WVQ37"/>
      <c r="WVR37"/>
      <c r="WVS37" s="10"/>
      <c r="WVT37" s="8"/>
      <c r="WVU37"/>
      <c r="WVV37" s="8"/>
      <c r="WVW37"/>
      <c r="WVX37"/>
      <c r="WVY37"/>
      <c r="WVZ37" s="10"/>
      <c r="WWA37" s="8"/>
      <c r="WWB37"/>
      <c r="WWC37" s="8"/>
      <c r="WWD37"/>
      <c r="WWE37"/>
      <c r="WWF37"/>
      <c r="WWG37" s="10"/>
      <c r="WWH37" s="8"/>
      <c r="WWI37"/>
      <c r="WWJ37" s="8"/>
      <c r="WWK37"/>
      <c r="WWL37"/>
      <c r="WWM37"/>
      <c r="WWN37" s="10"/>
      <c r="WWO37" s="8"/>
      <c r="WWP37"/>
      <c r="WWQ37" s="8"/>
      <c r="WWR37"/>
      <c r="WWS37"/>
      <c r="WWT37"/>
      <c r="WWU37" s="10"/>
      <c r="WWV37" s="22"/>
      <c r="WWW37"/>
      <c r="WWX37" s="8"/>
      <c r="WWY37"/>
      <c r="WWZ37"/>
      <c r="WXA37"/>
      <c r="WXB37" s="10"/>
      <c r="WXC37" s="22"/>
      <c r="WXD37"/>
      <c r="WXE37" s="8"/>
      <c r="WXF37"/>
      <c r="WXG37"/>
      <c r="WXH37"/>
      <c r="WXI37" s="29"/>
      <c r="WXJ37" s="44"/>
      <c r="WXK37" s="8"/>
      <c r="WXL37" s="8"/>
      <c r="WXM37" s="10"/>
      <c r="WXN37" s="10"/>
      <c r="WXO37"/>
      <c r="WXP37" s="8"/>
      <c r="WXQ37"/>
      <c r="WXR37" s="8"/>
    </row>
    <row r="38" spans="1:16190" s="7" customFormat="1" ht="12.5" outlineLevel="1" x14ac:dyDescent="0.25">
      <c r="A38" s="407" t="s">
        <v>60</v>
      </c>
      <c r="B38" s="412"/>
      <c r="C38" s="233">
        <v>2</v>
      </c>
      <c r="D38" s="62"/>
      <c r="E38" s="233">
        <v>1</v>
      </c>
      <c r="F38" s="76" t="str">
        <f>IF(C38="x","4",IF(C38&gt;E38,"1",IF(C38&lt;E38,"2",IF(C38=E38,"0",))))</f>
        <v>1</v>
      </c>
      <c r="G38" s="73"/>
      <c r="H38" s="76"/>
      <c r="I38" s="35" t="e">
        <f>IF(#REF!="x","0",IF(#REF!="1","0",IF(#REF!="0","0","1")))</f>
        <v>#REF!</v>
      </c>
      <c r="J38" s="124">
        <v>2</v>
      </c>
      <c r="K38" s="124"/>
      <c r="L38" s="124">
        <v>1</v>
      </c>
      <c r="M38" s="125">
        <f>IF(AND(J38=$C38,L38=$E38),1)</f>
        <v>1</v>
      </c>
      <c r="N38" s="126" t="str">
        <f>IF(J38&gt;L38,"1",IF(J38&lt;L38,"2",IF(J38=L38,"0")))</f>
        <v>1</v>
      </c>
      <c r="O38" s="127" t="str">
        <f>IF(J38="x","0",IF(M38=1,"3,5",IF(N38=$F38,"1,5","0")))</f>
        <v>3,5</v>
      </c>
      <c r="P38" s="35" t="str">
        <f>IF(O38="x","0",IF(O38="1","0",IF(O38="0","0","1")))</f>
        <v>1</v>
      </c>
      <c r="Q38" s="124">
        <v>1</v>
      </c>
      <c r="R38" s="124"/>
      <c r="S38" s="124">
        <v>1</v>
      </c>
      <c r="T38" s="125" t="b">
        <f>IF(AND(Q38=$C38,S38=$E38),1)</f>
        <v>0</v>
      </c>
      <c r="U38" s="126" t="str">
        <f>IF(Q38&gt;S38,"1",IF(Q38&lt;S38,"2",IF(Q38=S38,"0")))</f>
        <v>0</v>
      </c>
      <c r="V38" s="127" t="str">
        <f>IF(Q38="x","0",IF(T38=1,"3,5",IF(U38=$F38,"1,5","0")))</f>
        <v>0</v>
      </c>
      <c r="W38" s="35" t="str">
        <f>IF(V38="x","0",IF(V38="1","0",IF(V38="0","0","1")))</f>
        <v>0</v>
      </c>
      <c r="X38" s="152">
        <v>1</v>
      </c>
      <c r="Y38" s="153"/>
      <c r="Z38" s="154">
        <v>2</v>
      </c>
      <c r="AA38" s="153" t="b">
        <f>IF(AND(X38=$C38,Z38=$E38),1)</f>
        <v>0</v>
      </c>
      <c r="AB38" s="153" t="str">
        <f>IF(X38&gt;Z38,"1",IF(X38&lt;Z38,"2",IF(X38=Z38,"0")))</f>
        <v>2</v>
      </c>
      <c r="AC38" s="196" t="str">
        <f>IF(X38="x","0",IF(AA38=1,"3,5",IF(AB38=$F38,"1,5","0")))</f>
        <v>0</v>
      </c>
      <c r="AD38" s="35" t="str">
        <f>IF(AC38="x","0",IF(AC38="1","0",IF(AC38="0","0","1")))</f>
        <v>0</v>
      </c>
      <c r="AE38" s="124">
        <v>1</v>
      </c>
      <c r="AF38" s="124"/>
      <c r="AG38" s="124">
        <v>2</v>
      </c>
      <c r="AH38" s="125" t="b">
        <f>IF(AND(AE38=$C38,AG38=$E38),1)</f>
        <v>0</v>
      </c>
      <c r="AI38" s="126" t="str">
        <f>IF(AE38&gt;AG38,"1",IF(AE38&lt;AG38,"2",IF(AE38=AG38,"0")))</f>
        <v>2</v>
      </c>
      <c r="AJ38" s="127" t="str">
        <f>IF(AE38="x","0",IF(AH38=1,"3,5",IF(AI38=$F38,"1,5","0")))</f>
        <v>0</v>
      </c>
      <c r="AK38" s="35" t="str">
        <f>IF(AJ38="x","0",IF(AJ38="1","0",IF(AJ38="0","0","1")))</f>
        <v>0</v>
      </c>
      <c r="AL38" s="152">
        <v>1</v>
      </c>
      <c r="AM38" s="153"/>
      <c r="AN38" s="154">
        <v>0</v>
      </c>
      <c r="AO38" s="153" t="b">
        <f>IF(AND(AL38=$C38,AN38=$E38),1)</f>
        <v>0</v>
      </c>
      <c r="AP38" s="153" t="str">
        <f>IF(AL38&gt;AN38,"1",IF(AL38&lt;AN38,"2",IF(AL38=AN38,"0")))</f>
        <v>1</v>
      </c>
      <c r="AQ38" s="196" t="str">
        <f>IF(AL38="x","0",IF(AO38=1,"3,5",IF(AP38=$F38,"1,5","0")))</f>
        <v>1,5</v>
      </c>
      <c r="AR38" s="35" t="str">
        <f>IF(AQ38="x","0",IF(AQ38="1","0",IF(AQ38="0","0","1")))</f>
        <v>1</v>
      </c>
      <c r="AS38" s="152">
        <v>1</v>
      </c>
      <c r="AT38" s="153"/>
      <c r="AU38" s="154">
        <v>1</v>
      </c>
      <c r="AV38" s="153" t="b">
        <f>IF(AND(AS38=$C38,AU38=$E38),1)</f>
        <v>0</v>
      </c>
      <c r="AW38" s="153" t="str">
        <f>IF(AS38&gt;AU38,"1",IF(AS38&lt;AU38,"2",IF(AS38=AU38,"0")))</f>
        <v>0</v>
      </c>
      <c r="AX38" s="155" t="str">
        <f>IF(AS38="x","0",IF(AV38=1,"3,5",IF(AW38=$F38,"1,5","0")))</f>
        <v>0</v>
      </c>
      <c r="AY38" s="35" t="str">
        <f>IF(AX38="x","0",IF(AX38="1","0",IF(AX38="0","0","1")))</f>
        <v>0</v>
      </c>
      <c r="AZ38" s="188">
        <v>2</v>
      </c>
      <c r="BA38" s="189"/>
      <c r="BB38" s="152">
        <v>1</v>
      </c>
      <c r="BC38" s="153">
        <f>IF(AND(AZ38=$C38,BB38=$E38),1)</f>
        <v>1</v>
      </c>
      <c r="BD38" s="87" t="str">
        <f>IF(AZ38&gt;BB38,"1",IF(AZ38&lt;BB38,"2",IF(AZ38=BB38,"0")))</f>
        <v>1</v>
      </c>
      <c r="BE38" s="80" t="str">
        <f>IF(AZ38="x","0",IF(BC38=1,"3,5",IF(BD38=$F38,"1,5","0")))</f>
        <v>3,5</v>
      </c>
      <c r="BF38" s="35" t="str">
        <f>IF(BE38="x","0",IF(BE38="1","0",IF(BE38="0","0","1")))</f>
        <v>1</v>
      </c>
      <c r="BG38" s="124">
        <v>2</v>
      </c>
      <c r="BH38" s="197"/>
      <c r="BI38" s="198">
        <v>1</v>
      </c>
      <c r="BJ38" s="197">
        <f>IF(AND(BG38=$C38,BI38=$E38),1)</f>
        <v>1</v>
      </c>
      <c r="BK38" s="197" t="str">
        <f>IF(BG38&gt;BI38,"1",IF(BG38&lt;BI38,"2",IF(BG38=BI38,"0")))</f>
        <v>1</v>
      </c>
      <c r="BL38" s="85" t="str">
        <f>IF(BG38="x","0",IF(BJ38=1,"3,5",IF(BK38=$F38,"1,5","0")))</f>
        <v>3,5</v>
      </c>
      <c r="BM38" s="35" t="str">
        <f>IF(BL38="x","0",IF(BL38="1","0",IF(BL38="0","0","1")))</f>
        <v>1</v>
      </c>
      <c r="BN38" s="147">
        <v>2</v>
      </c>
      <c r="BO38" s="148"/>
      <c r="BP38" s="124">
        <v>2</v>
      </c>
      <c r="BQ38" s="197" t="b">
        <f>IF(AND(BN38=$C38,BP38=$E38),1)</f>
        <v>0</v>
      </c>
      <c r="BR38" s="126" t="str">
        <f>IF(BN38&gt;BP38,"1",IF(BN38&lt;BP38,"2",IF(BN38=BP38,"0")))</f>
        <v>0</v>
      </c>
      <c r="BS38" s="127" t="str">
        <f>IF(BN38="x","0",IF(BQ38=1,"3,5",IF(BR38=$F38,"1,5","0")))</f>
        <v>0</v>
      </c>
      <c r="BT38" s="35" t="str">
        <f>IF(BS38="x","0",IF(BS38="1","0",IF(BS38="0","0","1")))</f>
        <v>0</v>
      </c>
      <c r="BU38" s="152">
        <v>2</v>
      </c>
      <c r="BV38" s="153"/>
      <c r="BW38" s="154">
        <v>0</v>
      </c>
      <c r="BX38" s="153" t="b">
        <f>IF(AND(BU38=$C38,BW38=$E38),1)</f>
        <v>0</v>
      </c>
      <c r="BY38" s="153" t="str">
        <f>IF(BU38&gt;BW38,"1",IF(BU38&lt;BW38,"2",IF(BU38=BW38,"0")))</f>
        <v>1</v>
      </c>
      <c r="BZ38" s="196" t="str">
        <f>IF(BU38="x","0",IF(BX38=1,"3,5",IF(BY38=$F38,"1,5","0")))</f>
        <v>1,5</v>
      </c>
      <c r="CA38" s="35" t="str">
        <f>IF(BZ38="x","0",IF(BZ38="1","0",IF(BZ38="0","0","1")))</f>
        <v>1</v>
      </c>
      <c r="CB38" s="124">
        <v>1</v>
      </c>
      <c r="CC38" s="197"/>
      <c r="CD38" s="198">
        <v>1</v>
      </c>
      <c r="CE38" s="197" t="b">
        <f>IF(AND(CB38=$C38,CD38=$E38),1)</f>
        <v>0</v>
      </c>
      <c r="CF38" s="197" t="str">
        <f>IF(CB38&gt;CD38,"1",IF(CB38&lt;CD38,"2",IF(CB38=CD38,"0")))</f>
        <v>0</v>
      </c>
      <c r="CG38" s="85" t="str">
        <f>IF(CB38="x","0",IF(CE38=1,"3,5",IF(CF38=$F38,"1,5","0")))</f>
        <v>0</v>
      </c>
      <c r="CH38" s="35" t="str">
        <f>IF(CG38="x","0",IF(CG38="1","0",IF(CG38="0","0","1")))</f>
        <v>0</v>
      </c>
      <c r="CI38" s="188">
        <v>2</v>
      </c>
      <c r="CJ38" s="189"/>
      <c r="CK38" s="152">
        <v>2</v>
      </c>
      <c r="CL38" s="153" t="b">
        <f>IF(AND(CI38=$C38,CK38=$E38),1)</f>
        <v>0</v>
      </c>
      <c r="CM38" s="87" t="str">
        <f>IF(CI38&gt;CK38,"1",IF(CI38&lt;CK38,"2",IF(CI38=CK38,"0")))</f>
        <v>0</v>
      </c>
      <c r="CN38" s="80" t="str">
        <f>IF(CI38="x","0",IF(CL38=1,"3,5",IF(CM38=$F38,"1,5","0")))</f>
        <v>0</v>
      </c>
      <c r="CO38" s="35" t="str">
        <f>IF(CN38="x","0",IF(CN38="1","0",IF(CN38="0","0","1")))</f>
        <v>0</v>
      </c>
      <c r="CP38" s="73"/>
      <c r="CQ38" s="18">
        <v>6</v>
      </c>
      <c r="CR38" s="66">
        <f>$O43</f>
        <v>3.5</v>
      </c>
      <c r="CS38" s="66">
        <f>$V43</f>
        <v>3</v>
      </c>
      <c r="CT38" s="66">
        <f>$AC43</f>
        <v>3</v>
      </c>
      <c r="CU38" s="66">
        <f>$AJ43</f>
        <v>7</v>
      </c>
      <c r="CV38" s="66">
        <f>$AQ43</f>
        <v>7.5</v>
      </c>
      <c r="CW38" s="66">
        <f>$AX43</f>
        <v>0</v>
      </c>
      <c r="CX38" s="66">
        <f>$BE43</f>
        <v>3.5</v>
      </c>
      <c r="CY38" s="66">
        <f>$BL43</f>
        <v>9.5</v>
      </c>
      <c r="CZ38" s="66">
        <f>$BS43</f>
        <v>0</v>
      </c>
      <c r="DA38" s="66">
        <f>$BZ43</f>
        <v>5.5</v>
      </c>
      <c r="DB38" s="110">
        <f>$CG43</f>
        <v>1</v>
      </c>
      <c r="DC38" s="66">
        <f>$CN43</f>
        <v>4</v>
      </c>
      <c r="DD38" s="74"/>
      <c r="DE38" s="74"/>
      <c r="DF38" s="74"/>
    </row>
    <row r="39" spans="1:16190" s="7" customFormat="1" ht="13" outlineLevel="1" x14ac:dyDescent="0.25">
      <c r="A39" s="407" t="s">
        <v>61</v>
      </c>
      <c r="B39" s="412"/>
      <c r="C39" s="61">
        <v>1</v>
      </c>
      <c r="D39" s="62"/>
      <c r="E39" s="61">
        <v>1</v>
      </c>
      <c r="F39" s="76" t="str">
        <f>IF(C39="x","4",IF(C39&gt;E39,"1",IF(C39&lt;E39,"2",IF(C39=E39,"0",))))</f>
        <v>0</v>
      </c>
      <c r="G39" s="73"/>
      <c r="H39" s="76"/>
      <c r="I39" s="76"/>
      <c r="J39" s="124">
        <v>1</v>
      </c>
      <c r="K39" s="124"/>
      <c r="L39" s="124">
        <v>2</v>
      </c>
      <c r="M39" s="128" t="b">
        <f>IF(AND(J39=$C$39,L39=$E$39),1)</f>
        <v>0</v>
      </c>
      <c r="N39" s="129" t="str">
        <f>IF(J39&gt;L39,"1",IF(J39&lt;L39,"2",IF(J39=L39,"0")))</f>
        <v>2</v>
      </c>
      <c r="O39" s="127" t="str">
        <f>IF(J39="x","0",IF(M39=1,"3",IF(N39=$F39,"1","0")))</f>
        <v>0</v>
      </c>
      <c r="P39" s="76"/>
      <c r="Q39" s="124">
        <v>1</v>
      </c>
      <c r="R39" s="124"/>
      <c r="S39" s="124">
        <v>1</v>
      </c>
      <c r="T39" s="128">
        <f>IF(AND(Q39=$C$39,S39=$E$39),1)</f>
        <v>1</v>
      </c>
      <c r="U39" s="129" t="str">
        <f>IF(Q39&gt;S39,"1",IF(Q39&lt;S39,"2",IF(Q39=S39,"0")))</f>
        <v>0</v>
      </c>
      <c r="V39" s="127" t="str">
        <f>IF(Q39="x","0",IF(T39=1,"3",IF(U39=$F39,"1","0")))</f>
        <v>3</v>
      </c>
      <c r="W39" s="76"/>
      <c r="X39" s="152">
        <v>1</v>
      </c>
      <c r="Y39" s="153"/>
      <c r="Z39" s="154">
        <v>1</v>
      </c>
      <c r="AA39" s="153">
        <f>IF(AND(X39=$C$39,Z39=$E$39),1)</f>
        <v>1</v>
      </c>
      <c r="AB39" s="153" t="str">
        <f>IF(X39&gt;Z39,"1",IF(X39&lt;Z39,"2",IF(X39=Z39,"0")))</f>
        <v>0</v>
      </c>
      <c r="AC39" s="81" t="str">
        <f>IF(X39="x","0",IF(AA39=1,"3",IF(AB39=$F39,"1","0")))</f>
        <v>3</v>
      </c>
      <c r="AD39" s="76"/>
      <c r="AE39" s="124">
        <v>1</v>
      </c>
      <c r="AF39" s="124"/>
      <c r="AG39" s="124">
        <v>0</v>
      </c>
      <c r="AH39" s="128" t="b">
        <f>IF(AND(AE39=$C$39,AG39=$E$39),1)</f>
        <v>0</v>
      </c>
      <c r="AI39" s="129" t="str">
        <f>IF(AE39&gt;AG39,"1",IF(AE39&lt;AG39,"2",IF(AE39=AG39,"0")))</f>
        <v>1</v>
      </c>
      <c r="AJ39" s="127" t="str">
        <f>IF(AE39="x","0",IF(AH39=1,"3",IF(AI39=$F39,"1","0")))</f>
        <v>0</v>
      </c>
      <c r="AK39" s="76"/>
      <c r="AL39" s="152">
        <v>1</v>
      </c>
      <c r="AM39" s="153"/>
      <c r="AN39" s="154">
        <v>1</v>
      </c>
      <c r="AO39" s="153">
        <f>IF(AND(AL39=$C$39,AN39=$E$39),1)</f>
        <v>1</v>
      </c>
      <c r="AP39" s="153" t="str">
        <f>IF(AL39&gt;AN39,"1",IF(AL39&lt;AN39,"2",IF(AL39=AN39,"0")))</f>
        <v>0</v>
      </c>
      <c r="AQ39" s="81" t="str">
        <f>IF(AL39="x","0",IF(AO39=1,"3",IF(AP39=$F39,"1","0")))</f>
        <v>3</v>
      </c>
      <c r="AR39" s="76"/>
      <c r="AS39" s="152">
        <v>1</v>
      </c>
      <c r="AT39" s="153"/>
      <c r="AU39" s="154">
        <v>2</v>
      </c>
      <c r="AV39" s="153" t="b">
        <f>IF(AND(AS39=$C$39,AU39=$E$39),1)</f>
        <v>0</v>
      </c>
      <c r="AW39" s="153" t="str">
        <f>IF(AS39&gt;AU39,"1",IF(AS39&lt;AU39,"2",IF(AS39=AU39,"0")))</f>
        <v>2</v>
      </c>
      <c r="AX39" s="81" t="str">
        <f>IF(AS39="x","0",IF(AV39=1,"3",IF(AW39=$F39,"1","0")))</f>
        <v>0</v>
      </c>
      <c r="AY39" s="76"/>
      <c r="AZ39" s="188">
        <v>1</v>
      </c>
      <c r="BA39" s="189"/>
      <c r="BB39" s="152">
        <v>3</v>
      </c>
      <c r="BC39" s="201" t="b">
        <f>IF(AND(AZ39=$C$39,BB39=$E$39),1)</f>
        <v>0</v>
      </c>
      <c r="BD39" s="153" t="str">
        <f>IF(AZ39&gt;BB39,"1",IF(AZ39&lt;BB39,"2",IF(AZ39=BB39,"0")))</f>
        <v>2</v>
      </c>
      <c r="BE39" s="84" t="str">
        <f>IF(AZ39="x","0",IF(BC39=1,"3",IF(BD39=$F39,"1","0")))</f>
        <v>0</v>
      </c>
      <c r="BF39" s="76"/>
      <c r="BG39" s="124">
        <v>1</v>
      </c>
      <c r="BH39" s="197"/>
      <c r="BI39" s="198">
        <v>1</v>
      </c>
      <c r="BJ39" s="197">
        <f>IF(AND(BG39=$C$39,BI39=$E$39),1)</f>
        <v>1</v>
      </c>
      <c r="BK39" s="197" t="str">
        <f>IF(BG39&gt;BI39,"1",IF(BG39&lt;BI39,"2",IF(BG39=BI39,"0")))</f>
        <v>0</v>
      </c>
      <c r="BL39" s="199" t="str">
        <f>IF(BG39="x","0",IF(BJ39=1,"3",IF(BK39=$F39,"1","0")))</f>
        <v>3</v>
      </c>
      <c r="BM39" s="76"/>
      <c r="BN39" s="147">
        <v>2</v>
      </c>
      <c r="BO39" s="148"/>
      <c r="BP39" s="124">
        <v>1</v>
      </c>
      <c r="BQ39" s="209" t="b">
        <f>IF(AND(BN39=$C$39,BP39=$E$39),1)</f>
        <v>0</v>
      </c>
      <c r="BR39" s="197" t="str">
        <f>IF(BN39&gt;BP39,"1",IF(BN39&lt;BP39,"2",IF(BN39=BP39,"0")))</f>
        <v>1</v>
      </c>
      <c r="BS39" s="207" t="str">
        <f>IF(BN39="x","0",IF(BQ39=1,"3",IF(BR39=$F39,"1","0")))</f>
        <v>0</v>
      </c>
      <c r="BT39" s="76"/>
      <c r="BU39" s="152">
        <v>1</v>
      </c>
      <c r="BV39" s="153"/>
      <c r="BW39" s="154">
        <v>1</v>
      </c>
      <c r="BX39" s="153">
        <f>IF(AND(BU39=$C$39,BW39=$E$39),1)</f>
        <v>1</v>
      </c>
      <c r="BY39" s="153" t="str">
        <f>IF(BU39&gt;BW39,"1",IF(BU39&lt;BW39,"2",IF(BU39=BW39,"0")))</f>
        <v>0</v>
      </c>
      <c r="BZ39" s="81" t="str">
        <f>IF(BU39="x","0",IF(BX39=1,"3",IF(BY39=$F39,"1","0")))</f>
        <v>3</v>
      </c>
      <c r="CA39" s="76"/>
      <c r="CB39" s="124">
        <v>1</v>
      </c>
      <c r="CC39" s="197"/>
      <c r="CD39" s="198">
        <v>2</v>
      </c>
      <c r="CE39" s="197" t="b">
        <f>IF(AND(CB39=$C$39,CD39=$E$39),1)</f>
        <v>0</v>
      </c>
      <c r="CF39" s="197" t="str">
        <f>IF(CB39&gt;CD39,"1",IF(CB39&lt;CD39,"2",IF(CB39=CD39,"0")))</f>
        <v>2</v>
      </c>
      <c r="CG39" s="199" t="str">
        <f>IF(CB39="x","0",IF(CE39=1,"3",IF(CF39=$F39,"1","0")))</f>
        <v>0</v>
      </c>
      <c r="CH39" s="76"/>
      <c r="CI39" s="188">
        <v>1</v>
      </c>
      <c r="CJ39" s="189"/>
      <c r="CK39" s="152">
        <v>2</v>
      </c>
      <c r="CL39" s="201" t="b">
        <f>IF(AND(CI39=$C$39,CK39=$E$39),1)</f>
        <v>0</v>
      </c>
      <c r="CM39" s="153" t="str">
        <f>IF(CI39&gt;CK39,"1",IF(CI39&lt;CK39,"2",IF(CI39=CK39,"0")))</f>
        <v>2</v>
      </c>
      <c r="CN39" s="84" t="str">
        <f>IF(CI39="x","0",IF(CL39=1,"3",IF(CM39=$F39,"1","0")))</f>
        <v>0</v>
      </c>
      <c r="CO39" s="76"/>
      <c r="CP39" s="73"/>
      <c r="CQ39" s="18" t="s">
        <v>9</v>
      </c>
      <c r="CR39" s="88">
        <f>COUNTIF($O38:$O42,"3")+COUNTIF($O38:$O42,"3,5")</f>
        <v>1</v>
      </c>
      <c r="CS39" s="88">
        <f>COUNTIF($V38:$V42,"3")+COUNTIF($V38:$V42,"3,5")</f>
        <v>1</v>
      </c>
      <c r="CT39" s="13">
        <f>COUNTIF($AC38:$AC42,"3")+COUNTIF($AC38:$AC42,"3,5")</f>
        <v>1</v>
      </c>
      <c r="CU39" s="88">
        <f>COUNTIF($AJ38:$AJ42,"3")+COUNTIF($AJ38:$AJ42,"3,5")</f>
        <v>2</v>
      </c>
      <c r="CV39" s="13">
        <f>COUNTIF($AQ38:$AQ42,"3")+COUNTIF($AQ38:$AQ42,"3,5")</f>
        <v>2</v>
      </c>
      <c r="CW39" s="13">
        <f>COUNTIF($AX38:$AX42,"3")+COUNTIF($AX38:$AX42,"3,5")</f>
        <v>0</v>
      </c>
      <c r="CX39" s="88">
        <f>COUNTIF($BE38:$BE42,"3")+COUNTIF($BE38:$BE42,"3,5")</f>
        <v>1</v>
      </c>
      <c r="CY39" s="13">
        <f>COUNTIF($BL38:$BL42,"3")+COUNTIF($BL38:$BL42,"3,5")</f>
        <v>3</v>
      </c>
      <c r="CZ39" s="88">
        <f>COUNTIF($BS38:$BS42,"3")+COUNTIF($BS38:$BS42,"3,5")</f>
        <v>0</v>
      </c>
      <c r="DA39" s="13">
        <f>COUNTIF($BZ38:$BZ42,"3")+COUNTIF($BZ38:$BZ42,"3,3")</f>
        <v>1</v>
      </c>
      <c r="DB39" s="103">
        <f>COUNTIF($CG38:$CG42,"3")+COUNTIF($CG38:$CG42,"3,5")</f>
        <v>0</v>
      </c>
      <c r="DC39" s="88">
        <f>COUNTIF($CN38:$CN42,"3")+COUNTIF($CN38:$CN42,"3,5")</f>
        <v>1</v>
      </c>
      <c r="DD39" s="74"/>
      <c r="DE39" s="74"/>
      <c r="DF39" s="74"/>
    </row>
    <row r="40" spans="1:16190" s="7" customFormat="1" ht="13" outlineLevel="1" x14ac:dyDescent="0.25">
      <c r="A40" s="407" t="s">
        <v>62</v>
      </c>
      <c r="B40" s="412"/>
      <c r="C40" s="61">
        <v>0</v>
      </c>
      <c r="D40" s="62"/>
      <c r="E40" s="61">
        <v>1</v>
      </c>
      <c r="F40" s="76" t="str">
        <f>IF(C40="x","4",IF(C40&gt;E40,"1",IF(C40&lt;E40,"2",IF(C40=E40,"0",))))</f>
        <v>2</v>
      </c>
      <c r="G40" s="73"/>
      <c r="H40" s="76"/>
      <c r="I40" s="76"/>
      <c r="J40" s="124">
        <v>2</v>
      </c>
      <c r="K40" s="124"/>
      <c r="L40" s="124">
        <v>1</v>
      </c>
      <c r="M40" s="128" t="b">
        <f>IF(AND(J40=$C$40,L40=$E$40),1)</f>
        <v>0</v>
      </c>
      <c r="N40" s="129" t="str">
        <f>IF(J40&gt;L40,"1",IF(J40&lt;L40,"2",IF(J40=L40,"0")))</f>
        <v>1</v>
      </c>
      <c r="O40" s="127" t="str">
        <f>IF(J40="x","0",IF(M40=1,"3",IF(N40=$F40,"1","0")))</f>
        <v>0</v>
      </c>
      <c r="P40" s="76"/>
      <c r="Q40" s="124">
        <v>1</v>
      </c>
      <c r="R40" s="124"/>
      <c r="S40" s="124">
        <v>1</v>
      </c>
      <c r="T40" s="128" t="b">
        <f>IF(AND(Q40=$C$40,S40=$E$40),1)</f>
        <v>0</v>
      </c>
      <c r="U40" s="129" t="str">
        <f>IF(Q40&gt;S40,"1",IF(Q40&lt;S40,"2",IF(Q40=S40,"0")))</f>
        <v>0</v>
      </c>
      <c r="V40" s="127" t="str">
        <f>IF(Q40="x","0",IF(T40=1,"3",IF(U40=$F40,"1","0")))</f>
        <v>0</v>
      </c>
      <c r="W40" s="76"/>
      <c r="X40" s="152">
        <v>2</v>
      </c>
      <c r="Y40" s="153"/>
      <c r="Z40" s="154">
        <v>1</v>
      </c>
      <c r="AA40" s="153" t="b">
        <f>IF(AND(X40=$C$40,Z40=$E$40),1)</f>
        <v>0</v>
      </c>
      <c r="AB40" s="153" t="str">
        <f>IF(X40&gt;Z40,"1",IF(X40&lt;Z40,"2",IF(X40=Z40,"0")))</f>
        <v>1</v>
      </c>
      <c r="AC40" s="81" t="str">
        <f>IF(X40="x","0",IF(AA40=1,"3",IF(AB40=$F40,"1","0")))</f>
        <v>0</v>
      </c>
      <c r="AD40" s="76"/>
      <c r="AE40" s="124">
        <v>1</v>
      </c>
      <c r="AF40" s="124"/>
      <c r="AG40" s="124">
        <v>2</v>
      </c>
      <c r="AH40" s="128" t="b">
        <f>IF(AND(AE40=$C$40,AG40=$E$40),1)</f>
        <v>0</v>
      </c>
      <c r="AI40" s="129" t="str">
        <f>IF(AE40&gt;AG40,"1",IF(AE40&lt;AG40,"2",IF(AE40=AG40,"0")))</f>
        <v>2</v>
      </c>
      <c r="AJ40" s="127" t="str">
        <f>IF(AE40="x","0",IF(AH40=1,"3",IF(AI40=$F40,"1","0")))</f>
        <v>1</v>
      </c>
      <c r="AK40" s="76"/>
      <c r="AL40" s="152">
        <v>0</v>
      </c>
      <c r="AM40" s="153"/>
      <c r="AN40" s="154">
        <v>1</v>
      </c>
      <c r="AO40" s="153">
        <f>IF(AND(AL40=$C$40,AN40=$E$40),1)</f>
        <v>1</v>
      </c>
      <c r="AP40" s="153" t="str">
        <f>IF(AL40&gt;AN40,"1",IF(AL40&lt;AN40,"2",IF(AL40=AN40,"0")))</f>
        <v>2</v>
      </c>
      <c r="AQ40" s="81" t="str">
        <f>IF(AL40="x","0",IF(AO40=1,"3",IF(AP40=$F40,"1","0")))</f>
        <v>3</v>
      </c>
      <c r="AR40" s="76"/>
      <c r="AS40" s="152">
        <v>2</v>
      </c>
      <c r="AT40" s="153"/>
      <c r="AU40" s="154">
        <v>1</v>
      </c>
      <c r="AV40" s="153" t="b">
        <f>IF(AND(AS40=$C$40,AU40=$E$40),1)</f>
        <v>0</v>
      </c>
      <c r="AW40" s="153" t="str">
        <f>IF(AS40&gt;AU40,"1",IF(AS40&lt;AU40,"2",IF(AS40=AU40,"0")))</f>
        <v>1</v>
      </c>
      <c r="AX40" s="81" t="str">
        <f>IF(AS40="x","0",IF(AV40=1,"3",IF(AW40=$F40,"1","0")))</f>
        <v>0</v>
      </c>
      <c r="AY40" s="76"/>
      <c r="AZ40" s="188">
        <v>2</v>
      </c>
      <c r="BA40" s="189"/>
      <c r="BB40" s="152">
        <v>0</v>
      </c>
      <c r="BC40" s="201" t="b">
        <f>IF(AND(AZ40=$C$40,BB40=$E$40),1)</f>
        <v>0</v>
      </c>
      <c r="BD40" s="153" t="str">
        <f>IF(AZ40&gt;BB40,"1",IF(AZ40&lt;BB40,"2",IF(AZ40=BB40,"0")))</f>
        <v>1</v>
      </c>
      <c r="BE40" s="84" t="str">
        <f>IF(AZ40="x","0",IF(BC40=1,"3",IF(BD40=$F40,"1","0")))</f>
        <v>0</v>
      </c>
      <c r="BF40" s="76"/>
      <c r="BG40" s="124">
        <v>2</v>
      </c>
      <c r="BH40" s="197"/>
      <c r="BI40" s="198">
        <v>1</v>
      </c>
      <c r="BJ40" s="197" t="b">
        <f>IF(AND(BG40=$C$40,BI40=$E$40),1)</f>
        <v>0</v>
      </c>
      <c r="BK40" s="197" t="str">
        <f>IF(BG40&gt;BI40,"1",IF(BG40&lt;BI40,"2",IF(BG40=BI40,"0")))</f>
        <v>1</v>
      </c>
      <c r="BL40" s="199" t="str">
        <f>IF(BG40="x","0",IF(BJ40=1,"3",IF(BK40=$F40,"1","0")))</f>
        <v>0</v>
      </c>
      <c r="BM40" s="76"/>
      <c r="BN40" s="147">
        <v>1</v>
      </c>
      <c r="BO40" s="148"/>
      <c r="BP40" s="124">
        <v>1</v>
      </c>
      <c r="BQ40" s="209" t="b">
        <f>IF(AND(BN40=$C$40,BP40=$E$40),1)</f>
        <v>0</v>
      </c>
      <c r="BR40" s="197" t="str">
        <f>IF(BN40&gt;BP40,"1",IF(BN40&lt;BP40,"2",IF(BN40=BP40,"0")))</f>
        <v>0</v>
      </c>
      <c r="BS40" s="207" t="str">
        <f>IF(BN40="x","0",IF(BQ40=1,"3",IF(BR40=$F40,"1","0")))</f>
        <v>0</v>
      </c>
      <c r="BT40" s="76"/>
      <c r="BU40" s="152">
        <v>1</v>
      </c>
      <c r="BV40" s="153"/>
      <c r="BW40" s="154">
        <v>2</v>
      </c>
      <c r="BX40" s="153" t="b">
        <f>IF(AND(BU40=$C$40,BW40=$E$40),1)</f>
        <v>0</v>
      </c>
      <c r="BY40" s="153" t="str">
        <f>IF(BU40&gt;BW40,"1",IF(BU40&lt;BW40,"2",IF(BU40=BW40,"0")))</f>
        <v>2</v>
      </c>
      <c r="BZ40" s="81" t="str">
        <f>IF(BU40="x","0",IF(BX40=1,"3",IF(BY40=$F40,"1","0")))</f>
        <v>1</v>
      </c>
      <c r="CA40" s="76"/>
      <c r="CB40" s="124">
        <v>1</v>
      </c>
      <c r="CC40" s="197"/>
      <c r="CD40" s="198">
        <v>2</v>
      </c>
      <c r="CE40" s="197" t="b">
        <f>IF(AND(CB40=$C$40,CD40=$E$40),1)</f>
        <v>0</v>
      </c>
      <c r="CF40" s="197" t="str">
        <f>IF(CB40&gt;CD40,"1",IF(CB40&lt;CD40,"2",IF(CB40=CD40,"0")))</f>
        <v>2</v>
      </c>
      <c r="CG40" s="199" t="str">
        <f>IF(CB40="x","0",IF(CE40=1,"3",IF(CF40=$F40,"1","0")))</f>
        <v>1</v>
      </c>
      <c r="CH40" s="76"/>
      <c r="CI40" s="188">
        <v>2</v>
      </c>
      <c r="CJ40" s="189"/>
      <c r="CK40" s="152">
        <v>3</v>
      </c>
      <c r="CL40" s="201" t="b">
        <f>IF(AND(CI40=$C$40,CK40=$E$40),1)</f>
        <v>0</v>
      </c>
      <c r="CM40" s="153" t="str">
        <f>IF(CI40&gt;CK40,"1",IF(CI40&lt;CK40,"2",IF(CI40=CK40,"0")))</f>
        <v>2</v>
      </c>
      <c r="CN40" s="84" t="str">
        <f>IF(CI40="x","0",IF(CL40=1,"3",IF(CM40=$F40,"1","0")))</f>
        <v>1</v>
      </c>
      <c r="CO40" s="76"/>
      <c r="CP40" s="73"/>
      <c r="CQ40" s="18" t="s">
        <v>10</v>
      </c>
      <c r="CR40" s="89">
        <f>COUNTIF($O38:$O42,"1")+COUNTIF($O38:$O42,"1,5")</f>
        <v>0</v>
      </c>
      <c r="CS40" s="89">
        <f>COUNTIF($V38:$V42,"1")+COUNTIF($V38:$V42,"1,5")</f>
        <v>0</v>
      </c>
      <c r="CT40" s="14">
        <f>COUNTIF($AC38:$AC42,"1")+COUNTIF($AC38:$AC42,"1,5")</f>
        <v>0</v>
      </c>
      <c r="CU40" s="89">
        <f>COUNTIF($AJ38:$AJ42,"1")+COUNTIF($AJ38:$AJ42,"1,5")</f>
        <v>1</v>
      </c>
      <c r="CV40" s="14">
        <f>COUNTIF($AQ38:$AQ42,"1")+COUNTIF($AQ38:$AQ42,"1,5")</f>
        <v>1</v>
      </c>
      <c r="CW40" s="14">
        <f>COUNTIF($AX38:$AX42,"1")+COUNTIF($AX38:$AX42,"1,5")</f>
        <v>0</v>
      </c>
      <c r="CX40" s="89">
        <f>COUNTIF($BE38:$BE42,"1")+COUNTIF($BE38:$BE42,"1,5")</f>
        <v>0</v>
      </c>
      <c r="CY40" s="14">
        <f>COUNTIF($BL38:$BL42,"1")+COUNTIF($BL38:$BL42,"1,5")</f>
        <v>0</v>
      </c>
      <c r="CZ40" s="89">
        <f>COUNTIF($BS38:$BS42,"1")+COUNTIF($BS38:$BS42,"1,5")</f>
        <v>0</v>
      </c>
      <c r="DA40" s="14">
        <f>COUNTIF($BZ38:$BZ42,"1")+COUNTIF($BZ38:$BZ42,"1,5")</f>
        <v>2</v>
      </c>
      <c r="DB40" s="104">
        <f>COUNTIF($CG38:$CG42,"1")+COUNTIF($CG38:$CG42,"1,5")</f>
        <v>1</v>
      </c>
      <c r="DC40" s="89">
        <f>COUNTIF($CN38:$CN42,"1")+COUNTIF($CN38:$CN42,"1,5")</f>
        <v>1</v>
      </c>
      <c r="DD40" s="74"/>
      <c r="DE40" s="74"/>
      <c r="DF40" s="74"/>
    </row>
    <row r="41" spans="1:16190" s="7" customFormat="1" ht="13" outlineLevel="1" x14ac:dyDescent="0.25">
      <c r="A41" s="407" t="s">
        <v>63</v>
      </c>
      <c r="B41" s="412"/>
      <c r="C41" s="61">
        <v>2</v>
      </c>
      <c r="D41" s="62"/>
      <c r="E41" s="61">
        <v>1</v>
      </c>
      <c r="F41" s="76" t="str">
        <f>IF(C41="x","4",IF(C41&gt;E41,"1",IF(C41&lt;E41,"2",IF(C41=E41,"0",))))</f>
        <v>1</v>
      </c>
      <c r="G41" s="73"/>
      <c r="H41" s="76"/>
      <c r="I41" s="76"/>
      <c r="J41" s="124">
        <v>1</v>
      </c>
      <c r="K41" s="124"/>
      <c r="L41" s="124">
        <v>2</v>
      </c>
      <c r="M41" s="128" t="b">
        <f>IF(AND(J41=$C$41,L41=$E$41),1)</f>
        <v>0</v>
      </c>
      <c r="N41" s="129" t="str">
        <f>IF(J41&gt;L41,"1",IF(J41&lt;L41,"2",IF(J41=L41,"0")))</f>
        <v>2</v>
      </c>
      <c r="O41" s="127" t="str">
        <f>IF(J41="x","0",IF(M41=1,"3",IF(N41=$F41,"1","0")))</f>
        <v>0</v>
      </c>
      <c r="P41" s="76"/>
      <c r="Q41" s="124">
        <v>1</v>
      </c>
      <c r="R41" s="124"/>
      <c r="S41" s="124">
        <v>1</v>
      </c>
      <c r="T41" s="128" t="b">
        <f>IF(AND(Q41=$C$41,S41=$E$41),1)</f>
        <v>0</v>
      </c>
      <c r="U41" s="129" t="str">
        <f>IF(Q41&gt;S41,"1",IF(Q41&lt;S41,"2",IF(Q41=S41,"0")))</f>
        <v>0</v>
      </c>
      <c r="V41" s="127" t="str">
        <f>IF(Q41="x","0",IF(T41=1,"3",IF(U41=$F41,"1","0")))</f>
        <v>0</v>
      </c>
      <c r="W41" s="76"/>
      <c r="X41" s="152">
        <v>1</v>
      </c>
      <c r="Y41" s="153"/>
      <c r="Z41" s="154">
        <v>2</v>
      </c>
      <c r="AA41" s="153" t="b">
        <f>IF(AND(X41=$C$41,Z41=$E$41),1)</f>
        <v>0</v>
      </c>
      <c r="AB41" s="153" t="str">
        <f>IF(X41&gt;Z41,"1",IF(X41&lt;Z41,"2",IF(X41=Z41,"0")))</f>
        <v>2</v>
      </c>
      <c r="AC41" s="81" t="str">
        <f>IF(X41="x","0",IF(AA41=1,"3",IF(AB41=$F41,"1","0")))</f>
        <v>0</v>
      </c>
      <c r="AD41" s="76"/>
      <c r="AE41" s="124">
        <v>2</v>
      </c>
      <c r="AF41" s="124"/>
      <c r="AG41" s="124">
        <v>1</v>
      </c>
      <c r="AH41" s="128">
        <f>IF(AND(AE41=$C$41,AG41=$E$41),1)</f>
        <v>1</v>
      </c>
      <c r="AI41" s="129" t="str">
        <f>IF(AE41&gt;AG41,"1",IF(AE41&lt;AG41,"2",IF(AE41=AG41,"0")))</f>
        <v>1</v>
      </c>
      <c r="AJ41" s="127" t="str">
        <f>IF(AE41="x","0",IF(AH41=1,"3",IF(AI41=$F41,"1","0")))</f>
        <v>3</v>
      </c>
      <c r="AK41" s="76"/>
      <c r="AL41" s="152">
        <v>1</v>
      </c>
      <c r="AM41" s="153"/>
      <c r="AN41" s="154">
        <v>1</v>
      </c>
      <c r="AO41" s="153" t="b">
        <f>IF(AND(AL41=$C$41,AN41=$E$41),1)</f>
        <v>0</v>
      </c>
      <c r="AP41" s="153" t="str">
        <f>IF(AL41&gt;AN41,"1",IF(AL41&lt;AN41,"2",IF(AL41=AN41,"0")))</f>
        <v>0</v>
      </c>
      <c r="AQ41" s="81" t="str">
        <f>IF(AL41="x","0",IF(AO41=1,"3",IF(AP41=$F41,"1","0")))</f>
        <v>0</v>
      </c>
      <c r="AR41" s="76"/>
      <c r="AS41" s="152">
        <v>0</v>
      </c>
      <c r="AT41" s="153"/>
      <c r="AU41" s="154">
        <v>1</v>
      </c>
      <c r="AV41" s="153" t="b">
        <f>IF(AND(AS41=$C$41,AU41=$E$41),1)</f>
        <v>0</v>
      </c>
      <c r="AW41" s="153" t="str">
        <f>IF(AS41&gt;AU41,"1",IF(AS41&lt;AU41,"2",IF(AS41=AU41,"0")))</f>
        <v>2</v>
      </c>
      <c r="AX41" s="81" t="str">
        <f>IF(AS41="x","0",IF(AV41=1,"3",IF(AW41=$F41,"1","0")))</f>
        <v>0</v>
      </c>
      <c r="AY41" s="76"/>
      <c r="AZ41" s="188">
        <v>0</v>
      </c>
      <c r="BA41" s="189"/>
      <c r="BB41" s="152">
        <v>1</v>
      </c>
      <c r="BC41" s="201" t="b">
        <f>IF(AND(AZ41=$C$41,BB41=$E$41),1)</f>
        <v>0</v>
      </c>
      <c r="BD41" s="153" t="str">
        <f>IF(AZ41&gt;BB41,"1",IF(AZ41&lt;BB41,"2",IF(AZ41=BB41,"0")))</f>
        <v>2</v>
      </c>
      <c r="BE41" s="84" t="str">
        <f>IF(AZ41="x","0",IF(BC41=1,"3",IF(BD41=$F41,"1","0")))</f>
        <v>0</v>
      </c>
      <c r="BF41" s="76"/>
      <c r="BG41" s="124">
        <v>2</v>
      </c>
      <c r="BH41" s="197"/>
      <c r="BI41" s="198">
        <v>1</v>
      </c>
      <c r="BJ41" s="197">
        <f>IF(AND(BG41=$C$41,BI41=$E$41),1)</f>
        <v>1</v>
      </c>
      <c r="BK41" s="197" t="str">
        <f>IF(BG41&gt;BI41,"1",IF(BG41&lt;BI41,"2",IF(BG41=BI41,"0")))</f>
        <v>1</v>
      </c>
      <c r="BL41" s="199" t="str">
        <f>IF(BG41="x","0",IF(BJ41=1,"3",IF(BK41=$F41,"1","0")))</f>
        <v>3</v>
      </c>
      <c r="BM41" s="76"/>
      <c r="BN41" s="147">
        <v>1</v>
      </c>
      <c r="BO41" s="148"/>
      <c r="BP41" s="124">
        <v>2</v>
      </c>
      <c r="BQ41" s="209" t="b">
        <f>IF(AND(BN41=$C$41,BP41=$E$41),1)</f>
        <v>0</v>
      </c>
      <c r="BR41" s="197" t="str">
        <f>IF(BN41&gt;BP41,"1",IF(BN41&lt;BP41,"2",IF(BN41=BP41,"0")))</f>
        <v>2</v>
      </c>
      <c r="BS41" s="207" t="str">
        <f>IF(BN41="x","0",IF(BQ41=1,"3",IF(BR41=$F41,"1","0")))</f>
        <v>0</v>
      </c>
      <c r="BT41" s="76"/>
      <c r="BU41" s="152">
        <v>0</v>
      </c>
      <c r="BV41" s="153"/>
      <c r="BW41" s="154">
        <v>1</v>
      </c>
      <c r="BX41" s="153" t="b">
        <f>IF(AND(BU41=$C$41,BW41=$E$41),1)</f>
        <v>0</v>
      </c>
      <c r="BY41" s="153" t="str">
        <f>IF(BU41&gt;BW41,"1",IF(BU41&lt;BW41,"2",IF(BU41=BW41,"0")))</f>
        <v>2</v>
      </c>
      <c r="BZ41" s="81" t="str">
        <f>IF(BU41="x","0",IF(BX41=1,"3",IF(BY41=$F41,"1","0")))</f>
        <v>0</v>
      </c>
      <c r="CA41" s="76"/>
      <c r="CB41" s="124">
        <v>0</v>
      </c>
      <c r="CC41" s="197"/>
      <c r="CD41" s="198">
        <v>1</v>
      </c>
      <c r="CE41" s="197" t="b">
        <f>IF(AND(CB41=$C$41,CD41=$E$41),1)</f>
        <v>0</v>
      </c>
      <c r="CF41" s="197" t="str">
        <f>IF(CB41&gt;CD41,"1",IF(CB41&lt;CD41,"2",IF(CB41=CD41,"0")))</f>
        <v>2</v>
      </c>
      <c r="CG41" s="199" t="str">
        <f>IF(CB41="x","0",IF(CE41=1,"3",IF(CF41=$F41,"1","0")))</f>
        <v>0</v>
      </c>
      <c r="CH41" s="76"/>
      <c r="CI41" s="188">
        <v>1</v>
      </c>
      <c r="CJ41" s="189"/>
      <c r="CK41" s="152">
        <v>1</v>
      </c>
      <c r="CL41" s="201" t="b">
        <f>IF(AND(CI41=$C$41,CK41=$E$41),1)</f>
        <v>0</v>
      </c>
      <c r="CM41" s="153" t="str">
        <f>IF(CI41&gt;CK41,"1",IF(CI41&lt;CK41,"2",IF(CI41=CK41,"0")))</f>
        <v>0</v>
      </c>
      <c r="CN41" s="84" t="str">
        <f>IF(CI41="x","0",IF(CL41=1,"3",IF(CM41=$F41,"1","0")))</f>
        <v>0</v>
      </c>
      <c r="CO41" s="76"/>
      <c r="CP41" s="73"/>
      <c r="CQ41" s="20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111"/>
      <c r="DC41" s="75"/>
      <c r="DD41" s="74"/>
      <c r="DE41" s="74"/>
      <c r="DF41" s="74"/>
    </row>
    <row r="42" spans="1:16190" s="7" customFormat="1" ht="13" outlineLevel="1" x14ac:dyDescent="0.3">
      <c r="A42" s="407" t="s">
        <v>64</v>
      </c>
      <c r="B42" s="412"/>
      <c r="C42" s="61">
        <v>2</v>
      </c>
      <c r="D42" s="62"/>
      <c r="E42" s="61">
        <v>1</v>
      </c>
      <c r="F42" s="76" t="str">
        <f>IF(C42="x","4",IF(C42&gt;E42,"1",IF(C42&lt;E42,"2",IF(C42=E42,"0",))))</f>
        <v>1</v>
      </c>
      <c r="G42" s="73"/>
      <c r="H42" s="76"/>
      <c r="I42" s="76"/>
      <c r="J42" s="124">
        <v>1</v>
      </c>
      <c r="K42" s="124"/>
      <c r="L42" s="124">
        <v>2</v>
      </c>
      <c r="M42" s="128" t="b">
        <f>IF(AND(J42=$C$42,L42=$E$42),1)</f>
        <v>0</v>
      </c>
      <c r="N42" s="129" t="str">
        <f>IF(J42&gt;L42,"1",IF(J42&lt;L42,"2",IF(J42=L42,"0")))</f>
        <v>2</v>
      </c>
      <c r="O42" s="127" t="str">
        <f>IF(J42="x","0",IF(M42=1,"3",IF(N42=$F42,"1","0")))</f>
        <v>0</v>
      </c>
      <c r="P42" s="76"/>
      <c r="Q42" s="124">
        <v>1</v>
      </c>
      <c r="R42" s="124"/>
      <c r="S42" s="124">
        <v>1</v>
      </c>
      <c r="T42" s="128" t="b">
        <f>IF(AND(Q42=$C$42,S42=$E$42),1)</f>
        <v>0</v>
      </c>
      <c r="U42" s="129" t="str">
        <f>IF(Q42&gt;S42,"1",IF(Q42&lt;S42,"2",IF(Q42=S42,"0")))</f>
        <v>0</v>
      </c>
      <c r="V42" s="127" t="str">
        <f>IF(Q42="x","0",IF(T42=1,"3",IF(U42=$F42,"1","0")))</f>
        <v>0</v>
      </c>
      <c r="W42" s="76"/>
      <c r="X42" s="152">
        <v>1</v>
      </c>
      <c r="Y42" s="153"/>
      <c r="Z42" s="154">
        <v>2</v>
      </c>
      <c r="AA42" s="153" t="b">
        <f>IF(AND(X42=$C$42,Z42=$E$42),1)</f>
        <v>0</v>
      </c>
      <c r="AB42" s="153" t="str">
        <f>IF(X42&gt;Z42,"1",IF(X42&lt;Z42,"2",IF(X42=Z42,"0")))</f>
        <v>2</v>
      </c>
      <c r="AC42" s="81" t="str">
        <f>IF(X42="x","0",IF(AA42=1,"3",IF(AB42=$F42,"1","0")))</f>
        <v>0</v>
      </c>
      <c r="AD42" s="76"/>
      <c r="AE42" s="124">
        <v>2</v>
      </c>
      <c r="AF42" s="124"/>
      <c r="AG42" s="124">
        <v>1</v>
      </c>
      <c r="AH42" s="128">
        <f>IF(AND(AE42=$C$42,AG42=$E$42),1)</f>
        <v>1</v>
      </c>
      <c r="AI42" s="129" t="str">
        <f>IF(AE42&gt;AG42,"1",IF(AE42&lt;AG42,"2",IF(AE42=AG42,"0")))</f>
        <v>1</v>
      </c>
      <c r="AJ42" s="127" t="str">
        <f>IF(AE42="x","0",IF(AH42=1,"3",IF(AI42=$F42,"1","0")))</f>
        <v>3</v>
      </c>
      <c r="AK42" s="76"/>
      <c r="AL42" s="152">
        <v>1</v>
      </c>
      <c r="AM42" s="153"/>
      <c r="AN42" s="154">
        <v>2</v>
      </c>
      <c r="AO42" s="153" t="b">
        <f>IF(AND(AL42=$C$42,AN42=$E$42),1)</f>
        <v>0</v>
      </c>
      <c r="AP42" s="153" t="str">
        <f>IF(AL42&gt;AN42,"1",IF(AL42&lt;AN42,"2",IF(AL42=AN42,"0")))</f>
        <v>2</v>
      </c>
      <c r="AQ42" s="81" t="str">
        <f>IF(AL42="x","0",IF(AO42=1,"3",IF(AP42=$F42,"1","0")))</f>
        <v>0</v>
      </c>
      <c r="AR42" s="76"/>
      <c r="AS42" s="152">
        <v>1</v>
      </c>
      <c r="AT42" s="153"/>
      <c r="AU42" s="154">
        <v>2</v>
      </c>
      <c r="AV42" s="153" t="b">
        <f>IF(AND(AS42=$C$42,AU42=$E$42),1)</f>
        <v>0</v>
      </c>
      <c r="AW42" s="153" t="str">
        <f>IF(AS42&gt;AU42,"1",IF(AS42&lt;AU42,"2",IF(AS42=AU42,"0")))</f>
        <v>2</v>
      </c>
      <c r="AX42" s="81" t="str">
        <f>IF(AS42="x","0",IF(AV42=1,"3",IF(AW42=$F42,"1","0")))</f>
        <v>0</v>
      </c>
      <c r="AY42" s="76"/>
      <c r="AZ42" s="188">
        <v>0</v>
      </c>
      <c r="BA42" s="189"/>
      <c r="BB42" s="152">
        <v>2</v>
      </c>
      <c r="BC42" s="201" t="b">
        <f>IF(AND(AZ42=$C$42,BB42=$E$42),1)</f>
        <v>0</v>
      </c>
      <c r="BD42" s="153" t="str">
        <f>IF(AZ42&gt;BB42,"1",IF(AZ42&lt;BB42,"2",IF(AZ42=BB42,"0")))</f>
        <v>2</v>
      </c>
      <c r="BE42" s="84" t="str">
        <f>IF(AZ42="x","0",IF(BC42=1,"3",IF(BD42=$F42,"1","0")))</f>
        <v>0</v>
      </c>
      <c r="BF42" s="76"/>
      <c r="BG42" s="124">
        <v>1</v>
      </c>
      <c r="BH42" s="197"/>
      <c r="BI42" s="198">
        <v>1</v>
      </c>
      <c r="BJ42" s="197" t="b">
        <f>IF(AND(BG42=$C$42,BI42=$E$42),1)</f>
        <v>0</v>
      </c>
      <c r="BK42" s="197" t="str">
        <f>IF(BG42&gt;BI42,"1",IF(BG42&lt;BI42,"2",IF(BG42=BI42,"0")))</f>
        <v>0</v>
      </c>
      <c r="BL42" s="199" t="str">
        <f>IF(BG42="x","0",IF(BJ42=1,"3",IF(BK42=$F42,"1","0")))</f>
        <v>0</v>
      </c>
      <c r="BM42" s="76"/>
      <c r="BN42" s="147">
        <v>1</v>
      </c>
      <c r="BO42" s="148"/>
      <c r="BP42" s="124">
        <v>1</v>
      </c>
      <c r="BQ42" s="209" t="b">
        <f>IF(AND(BN42=$C$42,BP42=$E$42),1)</f>
        <v>0</v>
      </c>
      <c r="BR42" s="197" t="str">
        <f>IF(BN42&gt;BP42,"1",IF(BN42&lt;BP42,"2",IF(BN42=BP42,"0")))</f>
        <v>0</v>
      </c>
      <c r="BS42" s="207" t="str">
        <f>IF(BN42="x","0",IF(BQ42=1,"3",IF(BR42=$F42,"1","0")))</f>
        <v>0</v>
      </c>
      <c r="BT42" s="76"/>
      <c r="BU42" s="152">
        <v>0</v>
      </c>
      <c r="BV42" s="153"/>
      <c r="BW42" s="154">
        <v>1</v>
      </c>
      <c r="BX42" s="153" t="b">
        <f>IF(AND(BU42=$C$42,BW42=$E$42),1)</f>
        <v>0</v>
      </c>
      <c r="BY42" s="153" t="str">
        <f>IF(BU42&gt;BW42,"1",IF(BU42&lt;BW42,"2",IF(BU42=BW42,"0")))</f>
        <v>2</v>
      </c>
      <c r="BZ42" s="81" t="str">
        <f>IF(BU42="x","0",IF(BX42=1,"3",IF(BY42=$F42,"1","0")))</f>
        <v>0</v>
      </c>
      <c r="CA42" s="76"/>
      <c r="CB42" s="124">
        <v>1</v>
      </c>
      <c r="CC42" s="197"/>
      <c r="CD42" s="198">
        <v>1</v>
      </c>
      <c r="CE42" s="197" t="b">
        <f>IF(AND(CB42=$C$42,CD42=$E$42),1)</f>
        <v>0</v>
      </c>
      <c r="CF42" s="197" t="str">
        <f>IF(CB42&gt;CD42,"1",IF(CB42&lt;CD42,"2",IF(CB42=CD42,"0")))</f>
        <v>0</v>
      </c>
      <c r="CG42" s="199" t="str">
        <f>IF(CB42="x","0",IF(CE42=1,"3",IF(CF42=$F42,"1","0")))</f>
        <v>0</v>
      </c>
      <c r="CH42" s="76"/>
      <c r="CI42" s="188">
        <v>2</v>
      </c>
      <c r="CJ42" s="189"/>
      <c r="CK42" s="152">
        <v>1</v>
      </c>
      <c r="CL42" s="201">
        <f>IF(AND(CI42=$C$42,CK42=$E$42),1)</f>
        <v>1</v>
      </c>
      <c r="CM42" s="153" t="str">
        <f>IF(CI42&gt;CK42,"1",IF(CI42&lt;CK42,"2",IF(CI42=CK42,"0")))</f>
        <v>1</v>
      </c>
      <c r="CN42" s="84" t="str">
        <f>IF(CI42="x","0",IF(CL42=1,"3",IF(CM42=$F42,"1","0")))</f>
        <v>3</v>
      </c>
      <c r="CO42" s="76"/>
      <c r="CP42" s="73"/>
      <c r="CQ42" s="19" t="s">
        <v>13</v>
      </c>
      <c r="CR42" s="15" t="str">
        <f>IF(COUNTBLANK($J38:$J42)&gt;=1,"0",IF(COUNTIF($J38:$J42,"x")&gt;0,"0","1"))</f>
        <v>1</v>
      </c>
      <c r="CS42" s="15" t="str">
        <f>IF(COUNTBLANK($Q38:$Q42)&gt;=1,"0",IF(COUNTIF($Q38:$Q42,"x")&gt;0,"0","1"))</f>
        <v>1</v>
      </c>
      <c r="CT42" s="15" t="str">
        <f>IF(COUNTBLANK($X38:$X42)&gt;=1,"0",IF(COUNTIF($X38:$X42,"x")&gt;0,"0","1"))</f>
        <v>1</v>
      </c>
      <c r="CU42" s="15" t="str">
        <f>IF(COUNTBLANK($AE38:$AE42)&gt;=1,"0",IF(COUNTIF($AE38:$AE42,"x")&gt;0,"0","1"))</f>
        <v>1</v>
      </c>
      <c r="CV42" s="15" t="str">
        <f>IF(COUNTBLANK($AL38:$AL42)&gt;=1,"0",IF(COUNTIF($AL38:$AL42,"x")&gt;0,"0","1"))</f>
        <v>1</v>
      </c>
      <c r="CW42" s="15" t="str">
        <f>IF(COUNTBLANK($AS38:$AS42)&gt;=1,"0",IF(COUNTIF($AS38:$AS42,"x")&gt;0,"0","1"))</f>
        <v>1</v>
      </c>
      <c r="CX42" s="15" t="str">
        <f>IF(COUNTBLANK($AZ38:$AZ42)&gt;=1,"0",IF(COUNTIF($AZ38:$AZ42,"x")&gt;0,"0","1"))</f>
        <v>1</v>
      </c>
      <c r="CY42" s="15" t="str">
        <f>IF(COUNTBLANK($BG38:$BG42)&gt;=1,"0",IF(COUNTIF($BG38:$BG42,"x")&gt;0,"0","1"))</f>
        <v>1</v>
      </c>
      <c r="CZ42" s="15" t="str">
        <f>IF(COUNTBLANK($BN38:$BN42)&gt;=1,"0",IF(COUNTIF($BN38:$BN42,"x")&gt;0,"0","1"))</f>
        <v>1</v>
      </c>
      <c r="DA42" s="15" t="str">
        <f>IF(COUNTBLANK($BU38:$BU42)&gt;=1,"0",IF(COUNTIF($BU38:$BU42,"x")&gt;0,"0","1"))</f>
        <v>1</v>
      </c>
      <c r="DB42" s="105" t="str">
        <f>IF(COUNTBLANK($CB38:$CB42)&gt;=1,"0",IF(COUNTIF($CB38:$CB42,"x")&gt;0,"0","1"))</f>
        <v>1</v>
      </c>
      <c r="DC42" s="15" t="str">
        <f>IF(COUNTBLANK($CI38:$CI42)&gt;=1,"0",IF(COUNTIF($CI38:$CI42,"x")&gt;0,"0","1"))</f>
        <v>1</v>
      </c>
      <c r="DD42" s="74"/>
      <c r="DE42" s="74"/>
      <c r="DF42" s="74"/>
    </row>
    <row r="43" spans="1:16190" ht="16" outlineLevel="1" thickBot="1" x14ac:dyDescent="0.4">
      <c r="A43" s="30"/>
      <c r="B43" s="31"/>
      <c r="C43" s="32"/>
      <c r="D43" s="32"/>
      <c r="E43" s="32"/>
      <c r="F43" s="33"/>
      <c r="G43" s="34"/>
      <c r="H43" s="4" t="str">
        <f>IF(C38="x","0","1")</f>
        <v>1</v>
      </c>
      <c r="I43" s="5"/>
      <c r="J43" s="130"/>
      <c r="K43" s="131"/>
      <c r="L43" s="132"/>
      <c r="M43" s="133"/>
      <c r="N43" s="122"/>
      <c r="O43" s="134">
        <f>O38+O39+O40+O41+O42</f>
        <v>3.5</v>
      </c>
      <c r="P43" s="5"/>
      <c r="Q43" s="130"/>
      <c r="R43" s="131"/>
      <c r="S43" s="132"/>
      <c r="T43" s="133"/>
      <c r="U43" s="122"/>
      <c r="V43" s="134">
        <f>V38+V39+V40+V41+V42</f>
        <v>3</v>
      </c>
      <c r="W43" s="5"/>
      <c r="X43" s="16"/>
      <c r="Z43" s="156"/>
      <c r="AA43" s="157"/>
      <c r="AB43" s="157"/>
      <c r="AC43" s="179">
        <f>AC38+AC39+AC40+AC41+AC42</f>
        <v>3</v>
      </c>
      <c r="AD43" s="5"/>
      <c r="AE43" s="130"/>
      <c r="AF43" s="131"/>
      <c r="AG43" s="132"/>
      <c r="AH43" s="133"/>
      <c r="AI43" s="122"/>
      <c r="AJ43" s="134">
        <f>AJ38+AJ39+AJ40+AJ41+AJ42</f>
        <v>7</v>
      </c>
      <c r="AK43" s="5"/>
      <c r="AL43" s="16"/>
      <c r="AN43" s="156"/>
      <c r="AO43" s="157"/>
      <c r="AP43" s="157"/>
      <c r="AQ43" s="179">
        <f>AQ38+AQ39+AQ40+AQ41+AQ42</f>
        <v>7.5</v>
      </c>
      <c r="AR43" s="5"/>
      <c r="AS43" s="16"/>
      <c r="AU43" s="156"/>
      <c r="AV43" s="157"/>
      <c r="AW43" s="157"/>
      <c r="AX43" s="179">
        <f>AX38+AX39+AX40+AX41+AX42</f>
        <v>0</v>
      </c>
      <c r="AY43" s="5"/>
      <c r="AZ43" s="181"/>
      <c r="BA43" s="182"/>
      <c r="BB43" s="183"/>
      <c r="BC43" s="184"/>
      <c r="BD43" s="157"/>
      <c r="BE43" s="202">
        <f>BE38+BE39+BE40+BE41+BE42</f>
        <v>3.5</v>
      </c>
      <c r="BF43" s="5"/>
      <c r="BG43" s="120"/>
      <c r="BI43" s="121"/>
      <c r="BJ43" s="122"/>
      <c r="BK43" s="122"/>
      <c r="BL43" s="204">
        <f>BL38+BL39+BL40+BL41+BL42</f>
        <v>9.5</v>
      </c>
      <c r="BM43" s="5"/>
      <c r="BN43" s="130"/>
      <c r="BO43" s="131"/>
      <c r="BP43" s="132"/>
      <c r="BQ43" s="133"/>
      <c r="BR43" s="122"/>
      <c r="BS43" s="208">
        <f>BS38+BS39+BS40+BS41+BS42</f>
        <v>0</v>
      </c>
      <c r="BT43" s="5"/>
      <c r="BU43" s="16"/>
      <c r="BW43" s="156"/>
      <c r="BX43" s="157"/>
      <c r="BY43" s="157"/>
      <c r="BZ43" s="158">
        <f>BZ38+BZ39+BZ40+BZ41+BZ42</f>
        <v>5.5</v>
      </c>
      <c r="CA43" s="5"/>
      <c r="CB43" s="120"/>
      <c r="CD43" s="121"/>
      <c r="CE43" s="122"/>
      <c r="CF43" s="122"/>
      <c r="CG43" s="204">
        <f>CG38+CG39+CG40+CG41+CG42</f>
        <v>1</v>
      </c>
      <c r="CH43" s="5"/>
      <c r="CI43" s="181"/>
      <c r="CJ43" s="182"/>
      <c r="CK43" s="183"/>
      <c r="CL43" s="184"/>
      <c r="CM43" s="157"/>
      <c r="CN43" s="202">
        <f>CN38+CN39+CN40+CN41+CN42</f>
        <v>4</v>
      </c>
      <c r="CO43" s="5"/>
      <c r="CP43" s="17"/>
      <c r="CQ43" s="12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05"/>
      <c r="DC43" s="15"/>
      <c r="DF43" s="36"/>
    </row>
    <row r="44" spans="1:16190" s="45" customFormat="1" ht="16" thickBot="1" x14ac:dyDescent="0.4">
      <c r="A44" s="49" t="s">
        <v>11</v>
      </c>
      <c r="B44" s="23">
        <v>7</v>
      </c>
      <c r="C44" s="24"/>
      <c r="D44" s="24"/>
      <c r="E44" s="60"/>
      <c r="F44" s="25"/>
      <c r="G44" s="26"/>
      <c r="H44" s="53"/>
      <c r="I44" s="53"/>
      <c r="J44" s="124"/>
      <c r="K44" s="124"/>
      <c r="L44" s="124"/>
      <c r="M44" s="125"/>
      <c r="N44" s="126"/>
      <c r="O44" s="127"/>
      <c r="P44" s="53"/>
      <c r="Q44" s="124"/>
      <c r="R44" s="124"/>
      <c r="S44" s="124"/>
      <c r="T44" s="125"/>
      <c r="U44" s="126"/>
      <c r="V44" s="127"/>
      <c r="W44" s="53"/>
      <c r="X44" s="159"/>
      <c r="Y44" s="159"/>
      <c r="Z44" s="159"/>
      <c r="AA44" s="160"/>
      <c r="AB44" s="160"/>
      <c r="AC44" s="163"/>
      <c r="AD44" s="53"/>
      <c r="AE44" s="124"/>
      <c r="AF44" s="124"/>
      <c r="AG44" s="124"/>
      <c r="AH44" s="125"/>
      <c r="AI44" s="126"/>
      <c r="AJ44" s="127"/>
      <c r="AK44" s="53"/>
      <c r="AL44" s="159"/>
      <c r="AM44" s="159"/>
      <c r="AN44" s="159"/>
      <c r="AO44" s="160"/>
      <c r="AP44" s="160"/>
      <c r="AQ44" s="163"/>
      <c r="AR44" s="53"/>
      <c r="AS44" s="159"/>
      <c r="AT44" s="159"/>
      <c r="AU44" s="159"/>
      <c r="AV44" s="160"/>
      <c r="AW44" s="160"/>
      <c r="AX44" s="163"/>
      <c r="AY44" s="53"/>
      <c r="AZ44" s="159"/>
      <c r="BA44" s="159"/>
      <c r="BB44" s="159"/>
      <c r="BC44" s="160"/>
      <c r="BD44" s="160"/>
      <c r="BE44" s="163"/>
      <c r="BF44" s="53"/>
      <c r="BG44" s="24"/>
      <c r="BH44" s="24"/>
      <c r="BI44" s="24"/>
      <c r="BJ44" s="26"/>
      <c r="BK44" s="26"/>
      <c r="BL44" s="25"/>
      <c r="BM44" s="53"/>
      <c r="BN44" s="24"/>
      <c r="BO44" s="24"/>
      <c r="BP44" s="27"/>
      <c r="BQ44" s="26"/>
      <c r="BR44" s="26"/>
      <c r="BS44" s="25"/>
      <c r="BT44" s="53"/>
      <c r="BU44" s="159"/>
      <c r="BV44" s="159"/>
      <c r="BW44" s="159"/>
      <c r="BX44" s="160"/>
      <c r="BY44" s="160"/>
      <c r="BZ44" s="163"/>
      <c r="CA44" s="53"/>
      <c r="CB44" s="24"/>
      <c r="CC44" s="24"/>
      <c r="CD44" s="24"/>
      <c r="CE44" s="26"/>
      <c r="CF44" s="26"/>
      <c r="CG44" s="25"/>
      <c r="CH44" s="53"/>
      <c r="CI44" s="159"/>
      <c r="CJ44" s="159"/>
      <c r="CK44" s="159"/>
      <c r="CL44" s="160"/>
      <c r="CM44" s="160"/>
      <c r="CN44" s="163"/>
      <c r="CO44" s="53"/>
      <c r="CP44" s="56"/>
      <c r="CQ44" s="8"/>
      <c r="CR44"/>
      <c r="CS44" s="6"/>
      <c r="CT44"/>
      <c r="CU44"/>
      <c r="CV44" s="10"/>
      <c r="CW44"/>
      <c r="CX44"/>
      <c r="CY44" s="8"/>
      <c r="CZ44" s="8"/>
      <c r="DA44"/>
      <c r="DB44" s="94"/>
      <c r="DC44"/>
      <c r="DD44" s="10"/>
      <c r="DE44" s="8"/>
      <c r="DF44"/>
      <c r="DG44" s="10"/>
      <c r="DH44" s="8"/>
      <c r="DI44"/>
      <c r="DJ44" s="8"/>
      <c r="DK44"/>
      <c r="DL44"/>
      <c r="DM44"/>
      <c r="DN44" s="10"/>
      <c r="DO44" s="8"/>
      <c r="DP44"/>
      <c r="DQ44" s="8"/>
      <c r="DR44"/>
      <c r="DS44"/>
      <c r="DT44"/>
      <c r="DU44" s="10"/>
      <c r="DV44" s="8"/>
      <c r="DW44"/>
      <c r="DX44" s="8"/>
      <c r="DY44"/>
      <c r="DZ44"/>
      <c r="EA44"/>
      <c r="EB44" s="10"/>
      <c r="EC44" s="8"/>
      <c r="ED44"/>
      <c r="EE44" s="8"/>
      <c r="EF44"/>
      <c r="EG44"/>
      <c r="EH44"/>
      <c r="EI44" s="10"/>
      <c r="EJ44" s="8"/>
      <c r="EK44"/>
      <c r="EL44" s="8"/>
      <c r="EM44"/>
      <c r="EN44"/>
      <c r="EO44"/>
      <c r="EP44" s="10"/>
      <c r="EQ44" s="8"/>
      <c r="ER44"/>
      <c r="ES44" s="8"/>
      <c r="ET44"/>
      <c r="EU44"/>
      <c r="EV44"/>
      <c r="EW44" s="10"/>
      <c r="EX44" s="8"/>
      <c r="EY44"/>
      <c r="EZ44" s="8"/>
      <c r="FA44"/>
      <c r="FB44"/>
      <c r="FC44"/>
      <c r="FD44" s="10"/>
      <c r="FE44" s="8"/>
      <c r="FF44"/>
      <c r="FG44" s="8"/>
      <c r="FH44"/>
      <c r="FI44"/>
      <c r="FJ44"/>
      <c r="FK44" s="10"/>
      <c r="FL44" s="8"/>
      <c r="FM44"/>
      <c r="FN44" s="8"/>
      <c r="FO44"/>
      <c r="FP44"/>
      <c r="FQ44"/>
      <c r="FR44" s="10"/>
      <c r="FS44" s="8"/>
      <c r="FT44"/>
      <c r="FU44" s="8"/>
      <c r="FV44"/>
      <c r="FW44"/>
      <c r="FX44"/>
      <c r="FY44" s="10"/>
      <c r="FZ44" s="8"/>
      <c r="GA44"/>
      <c r="GB44" s="8"/>
      <c r="GC44"/>
      <c r="GD44"/>
      <c r="GE44"/>
      <c r="GF44" s="10"/>
      <c r="GG44" s="8"/>
      <c r="GH44"/>
      <c r="GI44" s="8"/>
      <c r="GJ44"/>
      <c r="GK44"/>
      <c r="GL44"/>
      <c r="GM44" s="10"/>
      <c r="GN44" s="8"/>
      <c r="GO44"/>
      <c r="GP44" s="8"/>
      <c r="GQ44"/>
      <c r="GR44"/>
      <c r="GS44"/>
      <c r="GT44" s="10"/>
      <c r="GU44" s="8"/>
      <c r="GV44"/>
      <c r="GW44" s="8"/>
      <c r="GX44"/>
      <c r="GY44"/>
      <c r="GZ44"/>
      <c r="HA44" s="10"/>
      <c r="HB44" s="8"/>
      <c r="HC44"/>
      <c r="HD44" s="8"/>
      <c r="HE44"/>
      <c r="HF44"/>
      <c r="HG44"/>
      <c r="HH44" s="10"/>
      <c r="HI44" s="8"/>
      <c r="HJ44"/>
      <c r="HK44" s="8"/>
      <c r="HL44"/>
      <c r="HM44"/>
      <c r="HN44"/>
      <c r="HO44" s="10"/>
      <c r="HP44" s="8"/>
      <c r="HQ44"/>
      <c r="HR44" s="8"/>
      <c r="HS44"/>
      <c r="HT44"/>
      <c r="HU44"/>
      <c r="HV44" s="10"/>
      <c r="HW44" s="8"/>
      <c r="HX44"/>
      <c r="HY44" s="8"/>
      <c r="HZ44"/>
      <c r="IA44"/>
      <c r="IB44"/>
      <c r="IC44" s="10"/>
      <c r="ID44" s="8"/>
      <c r="IE44"/>
      <c r="IF44" s="8"/>
      <c r="IG44"/>
      <c r="IH44"/>
      <c r="II44"/>
      <c r="IJ44" s="10"/>
      <c r="IK44" s="8"/>
      <c r="IL44"/>
      <c r="IM44" s="8"/>
      <c r="IN44"/>
      <c r="IO44"/>
      <c r="IP44"/>
      <c r="IQ44" s="10"/>
      <c r="IR44" s="8"/>
      <c r="IS44"/>
      <c r="IT44" s="8"/>
      <c r="IU44"/>
      <c r="IV44"/>
      <c r="IW44"/>
      <c r="IX44" s="10"/>
      <c r="IY44" s="8"/>
      <c r="IZ44"/>
      <c r="JA44" s="8"/>
      <c r="JB44"/>
      <c r="JC44"/>
      <c r="JD44"/>
      <c r="JE44" s="10"/>
      <c r="JF44" s="8"/>
      <c r="JG44"/>
      <c r="JH44" s="8"/>
      <c r="JI44"/>
      <c r="JJ44"/>
      <c r="JK44"/>
      <c r="JL44" s="10"/>
      <c r="JM44" s="8"/>
      <c r="JN44"/>
      <c r="JO44" s="8"/>
      <c r="JP44"/>
      <c r="JQ44"/>
      <c r="JR44"/>
      <c r="JS44" s="10"/>
      <c r="JT44" s="8"/>
      <c r="JU44"/>
      <c r="JV44" s="8"/>
      <c r="JW44"/>
      <c r="JX44"/>
      <c r="JY44"/>
      <c r="JZ44" s="10"/>
      <c r="KA44" s="22"/>
      <c r="KB44"/>
      <c r="KC44" s="8"/>
      <c r="KD44"/>
      <c r="KE44"/>
      <c r="KF44"/>
      <c r="KG44" s="10"/>
      <c r="KH44" s="22"/>
      <c r="KI44"/>
      <c r="KJ44" s="8"/>
      <c r="KK44"/>
      <c r="KL44"/>
      <c r="KM44"/>
      <c r="KN44" s="29"/>
      <c r="KO44" s="44"/>
      <c r="KP44" s="8"/>
      <c r="KQ44" s="8"/>
      <c r="KR44" s="10"/>
      <c r="KS44" s="10"/>
      <c r="KT44"/>
      <c r="KU44" s="8"/>
      <c r="KV44"/>
      <c r="KW44" s="8"/>
      <c r="KX44" s="6"/>
      <c r="KY44"/>
      <c r="KZ44"/>
      <c r="LA44" s="10"/>
      <c r="LB44" s="8"/>
      <c r="LC44"/>
      <c r="LD44" s="8"/>
      <c r="LE44"/>
      <c r="LF44"/>
      <c r="LG44"/>
      <c r="LH44" s="10"/>
      <c r="LI44" s="8"/>
      <c r="LJ44"/>
      <c r="LK44" s="8"/>
      <c r="LL44"/>
      <c r="LM44"/>
      <c r="LN44"/>
      <c r="LO44" s="10"/>
      <c r="LP44" s="8"/>
      <c r="LQ44"/>
      <c r="LR44" s="8"/>
      <c r="LS44"/>
      <c r="LT44"/>
      <c r="LU44"/>
      <c r="LV44" s="10"/>
      <c r="LW44" s="8"/>
      <c r="LX44"/>
      <c r="LY44" s="8"/>
      <c r="LZ44"/>
      <c r="MA44"/>
      <c r="MB44"/>
      <c r="MC44" s="10"/>
      <c r="MD44" s="8"/>
      <c r="ME44"/>
      <c r="MF44" s="8"/>
      <c r="MG44"/>
      <c r="MH44"/>
      <c r="MI44"/>
      <c r="MJ44" s="10"/>
      <c r="MK44" s="8"/>
      <c r="ML44"/>
      <c r="MM44" s="8"/>
      <c r="MN44"/>
      <c r="MO44"/>
      <c r="MP44"/>
      <c r="MQ44" s="10"/>
      <c r="MR44" s="8"/>
      <c r="MS44"/>
      <c r="MT44" s="8"/>
      <c r="MU44"/>
      <c r="MV44"/>
      <c r="MW44"/>
      <c r="MX44" s="10"/>
      <c r="MY44" s="8"/>
      <c r="MZ44"/>
      <c r="NA44" s="8"/>
      <c r="NB44"/>
      <c r="NC44"/>
      <c r="ND44"/>
      <c r="NE44" s="10"/>
      <c r="NF44" s="8"/>
      <c r="NG44"/>
      <c r="NH44" s="8"/>
      <c r="NI44"/>
      <c r="NJ44"/>
      <c r="NK44"/>
      <c r="NL44" s="10"/>
      <c r="NM44" s="8"/>
      <c r="NN44"/>
      <c r="NO44" s="8"/>
      <c r="NP44"/>
      <c r="NQ44"/>
      <c r="NR44"/>
      <c r="NS44" s="10"/>
      <c r="NT44" s="8"/>
      <c r="NU44"/>
      <c r="NV44" s="8"/>
      <c r="NW44"/>
      <c r="NX44"/>
      <c r="NY44"/>
      <c r="NZ44" s="10"/>
      <c r="OA44" s="8"/>
      <c r="OB44"/>
      <c r="OC44" s="8"/>
      <c r="OD44"/>
      <c r="OE44"/>
      <c r="OF44"/>
      <c r="OG44" s="10"/>
      <c r="OH44" s="8"/>
      <c r="OI44"/>
      <c r="OJ44" s="8"/>
      <c r="OK44"/>
      <c r="OL44"/>
      <c r="OM44"/>
      <c r="ON44" s="10"/>
      <c r="OO44" s="8"/>
      <c r="OP44"/>
      <c r="OQ44" s="8"/>
      <c r="OR44"/>
      <c r="OS44"/>
      <c r="OT44"/>
      <c r="OU44" s="10"/>
      <c r="OV44" s="8"/>
      <c r="OW44"/>
      <c r="OX44" s="8"/>
      <c r="OY44"/>
      <c r="OZ44"/>
      <c r="PA44"/>
      <c r="PB44" s="10"/>
      <c r="PC44" s="8"/>
      <c r="PD44"/>
      <c r="PE44" s="8"/>
      <c r="PF44"/>
      <c r="PG44"/>
      <c r="PH44"/>
      <c r="PI44" s="10"/>
      <c r="PJ44" s="8"/>
      <c r="PK44"/>
      <c r="PL44" s="8"/>
      <c r="PM44"/>
      <c r="PN44"/>
      <c r="PO44"/>
      <c r="PP44" s="10"/>
      <c r="PQ44" s="8"/>
      <c r="PR44"/>
      <c r="PS44" s="8"/>
      <c r="PT44"/>
      <c r="PU44"/>
      <c r="PV44"/>
      <c r="PW44" s="10"/>
      <c r="PX44" s="8"/>
      <c r="PY44"/>
      <c r="PZ44" s="8"/>
      <c r="QA44"/>
      <c r="QB44"/>
      <c r="QC44"/>
      <c r="QD44" s="10"/>
      <c r="QE44" s="8"/>
      <c r="QF44"/>
      <c r="QG44" s="8"/>
      <c r="QH44"/>
      <c r="QI44"/>
      <c r="QJ44"/>
      <c r="QK44" s="10"/>
      <c r="QL44" s="8"/>
      <c r="QM44"/>
      <c r="QN44" s="8"/>
      <c r="QO44"/>
      <c r="QP44"/>
      <c r="QQ44"/>
      <c r="QR44" s="10"/>
      <c r="QS44" s="8"/>
      <c r="QT44"/>
      <c r="QU44" s="8"/>
      <c r="QV44"/>
      <c r="QW44"/>
      <c r="QX44"/>
      <c r="QY44" s="10"/>
      <c r="QZ44" s="8"/>
      <c r="RA44"/>
      <c r="RB44" s="8"/>
      <c r="RC44"/>
      <c r="RD44"/>
      <c r="RE44"/>
      <c r="RF44" s="10"/>
      <c r="RG44" s="8"/>
      <c r="RH44"/>
      <c r="RI44" s="8"/>
      <c r="RJ44"/>
      <c r="RK44"/>
      <c r="RL44"/>
      <c r="RM44" s="10"/>
      <c r="RN44" s="8"/>
      <c r="RO44"/>
      <c r="RP44" s="8"/>
      <c r="RQ44"/>
      <c r="RR44"/>
      <c r="RS44"/>
      <c r="RT44" s="10"/>
      <c r="RU44" s="8"/>
      <c r="RV44"/>
      <c r="RW44" s="8"/>
      <c r="RX44"/>
      <c r="RY44"/>
      <c r="RZ44"/>
      <c r="SA44" s="10"/>
      <c r="SB44" s="8"/>
      <c r="SC44"/>
      <c r="SD44" s="8"/>
      <c r="SE44"/>
      <c r="SF44"/>
      <c r="SG44"/>
      <c r="SH44" s="10"/>
      <c r="SI44" s="8"/>
      <c r="SJ44"/>
      <c r="SK44" s="8"/>
      <c r="SL44"/>
      <c r="SM44"/>
      <c r="SN44"/>
      <c r="SO44" s="10"/>
      <c r="SP44" s="8"/>
      <c r="SQ44"/>
      <c r="SR44" s="8"/>
      <c r="SS44"/>
      <c r="ST44"/>
      <c r="SU44"/>
      <c r="SV44" s="10"/>
      <c r="SW44" s="8"/>
      <c r="SX44"/>
      <c r="SY44" s="8"/>
      <c r="SZ44"/>
      <c r="TA44"/>
      <c r="TB44"/>
      <c r="TC44" s="10"/>
      <c r="TD44" s="22"/>
      <c r="TE44"/>
      <c r="TF44" s="8"/>
      <c r="TG44"/>
      <c r="TH44"/>
      <c r="TI44"/>
      <c r="TJ44" s="10"/>
      <c r="TK44" s="22"/>
      <c r="TL44"/>
      <c r="TM44" s="8"/>
      <c r="TN44"/>
      <c r="TO44"/>
      <c r="TP44"/>
      <c r="TQ44" s="29"/>
      <c r="TR44" s="44"/>
      <c r="TS44" s="8"/>
      <c r="TT44" s="8"/>
      <c r="TU44" s="10"/>
      <c r="TV44" s="10"/>
      <c r="TW44"/>
      <c r="TX44" s="8"/>
      <c r="TY44"/>
      <c r="TZ44" s="8"/>
      <c r="UA44" s="6"/>
      <c r="UB44"/>
      <c r="UC44"/>
      <c r="UD44" s="10"/>
      <c r="UE44" s="8"/>
      <c r="UF44"/>
      <c r="UG44" s="8"/>
      <c r="UH44"/>
      <c r="UI44"/>
      <c r="UJ44"/>
      <c r="UK44" s="10"/>
      <c r="UL44" s="8"/>
      <c r="UM44"/>
      <c r="UN44" s="8"/>
      <c r="UO44"/>
      <c r="UP44"/>
      <c r="UQ44"/>
      <c r="UR44" s="10"/>
      <c r="US44" s="8"/>
      <c r="UT44"/>
      <c r="UU44" s="8"/>
      <c r="UV44"/>
      <c r="UW44"/>
      <c r="UX44"/>
      <c r="UY44" s="10"/>
      <c r="UZ44" s="8"/>
      <c r="VA44"/>
      <c r="VB44" s="8"/>
      <c r="VC44"/>
      <c r="VD44"/>
      <c r="VE44"/>
      <c r="VF44" s="10"/>
      <c r="VG44" s="8"/>
      <c r="VH44"/>
      <c r="VI44" s="8"/>
      <c r="VJ44"/>
      <c r="VK44"/>
      <c r="VL44"/>
      <c r="VM44" s="10"/>
      <c r="VN44" s="8"/>
      <c r="VO44"/>
      <c r="VP44" s="8"/>
      <c r="VQ44"/>
      <c r="VR44"/>
      <c r="VS44"/>
      <c r="VT44" s="10"/>
      <c r="VU44" s="8"/>
      <c r="VV44"/>
      <c r="VW44" s="8"/>
      <c r="VX44"/>
      <c r="VY44"/>
      <c r="VZ44"/>
      <c r="WA44" s="10"/>
      <c r="WB44" s="8"/>
      <c r="WC44"/>
      <c r="WD44" s="8"/>
      <c r="WE44"/>
      <c r="WF44"/>
      <c r="WG44"/>
      <c r="WH44" s="10"/>
      <c r="WI44" s="8"/>
      <c r="WJ44"/>
      <c r="WK44" s="8"/>
      <c r="WL44"/>
      <c r="WM44"/>
      <c r="WN44"/>
      <c r="WO44" s="10"/>
      <c r="WP44" s="8"/>
      <c r="WQ44"/>
      <c r="WR44" s="8"/>
      <c r="WS44"/>
      <c r="WT44"/>
      <c r="WU44"/>
      <c r="WV44" s="10"/>
      <c r="WW44" s="8"/>
      <c r="WX44"/>
      <c r="WY44" s="8"/>
      <c r="WZ44"/>
      <c r="XA44"/>
      <c r="XB44"/>
      <c r="XC44" s="10"/>
      <c r="XD44" s="8"/>
      <c r="XE44"/>
      <c r="XF44" s="8"/>
      <c r="XG44"/>
      <c r="XH44"/>
      <c r="XI44"/>
      <c r="XJ44" s="10"/>
      <c r="XK44" s="8"/>
      <c r="XL44"/>
      <c r="XM44" s="8"/>
      <c r="XN44"/>
      <c r="XO44"/>
      <c r="XP44"/>
      <c r="XQ44" s="10"/>
      <c r="XR44" s="8"/>
      <c r="XS44"/>
      <c r="XT44" s="8"/>
      <c r="XU44"/>
      <c r="XV44"/>
      <c r="XW44"/>
      <c r="XX44" s="10"/>
      <c r="XY44" s="8"/>
      <c r="XZ44"/>
      <c r="YA44" s="8"/>
      <c r="YB44"/>
      <c r="YC44"/>
      <c r="YD44"/>
      <c r="YE44" s="10"/>
      <c r="YF44" s="8"/>
      <c r="YG44"/>
      <c r="YH44" s="8"/>
      <c r="YI44"/>
      <c r="YJ44"/>
      <c r="YK44"/>
      <c r="YL44" s="10"/>
      <c r="YM44" s="8"/>
      <c r="YN44"/>
      <c r="YO44" s="8"/>
      <c r="YP44"/>
      <c r="YQ44"/>
      <c r="YR44"/>
      <c r="YS44" s="10"/>
      <c r="YT44" s="8"/>
      <c r="YU44"/>
      <c r="YV44" s="8"/>
      <c r="YW44"/>
      <c r="YX44"/>
      <c r="YY44"/>
      <c r="YZ44" s="10"/>
      <c r="ZA44" s="8"/>
      <c r="ZB44"/>
      <c r="ZC44" s="8"/>
      <c r="ZD44"/>
      <c r="ZE44"/>
      <c r="ZF44"/>
      <c r="ZG44" s="10"/>
      <c r="ZH44" s="8"/>
      <c r="ZI44"/>
      <c r="ZJ44" s="8"/>
      <c r="ZK44"/>
      <c r="ZL44"/>
      <c r="ZM44"/>
      <c r="ZN44" s="10"/>
      <c r="ZO44" s="8"/>
      <c r="ZP44"/>
      <c r="ZQ44" s="8"/>
      <c r="ZR44"/>
      <c r="ZS44"/>
      <c r="ZT44"/>
      <c r="ZU44" s="10"/>
      <c r="ZV44" s="8"/>
      <c r="ZW44"/>
      <c r="ZX44" s="8"/>
      <c r="ZY44"/>
      <c r="ZZ44"/>
      <c r="AAA44"/>
      <c r="AAB44" s="10"/>
      <c r="AAC44" s="8"/>
      <c r="AAD44"/>
      <c r="AAE44" s="8"/>
      <c r="AAF44"/>
      <c r="AAG44"/>
      <c r="AAH44"/>
      <c r="AAI44" s="10"/>
      <c r="AAJ44" s="8"/>
      <c r="AAK44"/>
      <c r="AAL44" s="8"/>
      <c r="AAM44"/>
      <c r="AAN44"/>
      <c r="AAO44"/>
      <c r="AAP44" s="10"/>
      <c r="AAQ44" s="8"/>
      <c r="AAR44"/>
      <c r="AAS44" s="8"/>
      <c r="AAT44"/>
      <c r="AAU44"/>
      <c r="AAV44"/>
      <c r="AAW44" s="10"/>
      <c r="AAX44" s="8"/>
      <c r="AAY44"/>
      <c r="AAZ44" s="8"/>
      <c r="ABA44"/>
      <c r="ABB44"/>
      <c r="ABC44"/>
      <c r="ABD44" s="10"/>
      <c r="ABE44" s="8"/>
      <c r="ABF44"/>
      <c r="ABG44" s="8"/>
      <c r="ABH44"/>
      <c r="ABI44"/>
      <c r="ABJ44"/>
      <c r="ABK44" s="10"/>
      <c r="ABL44" s="8"/>
      <c r="ABM44"/>
      <c r="ABN44" s="8"/>
      <c r="ABO44"/>
      <c r="ABP44"/>
      <c r="ABQ44"/>
      <c r="ABR44" s="10"/>
      <c r="ABS44" s="8"/>
      <c r="ABT44"/>
      <c r="ABU44" s="8"/>
      <c r="ABV44"/>
      <c r="ABW44"/>
      <c r="ABX44"/>
      <c r="ABY44" s="10"/>
      <c r="ABZ44" s="8"/>
      <c r="ACA44"/>
      <c r="ACB44" s="8"/>
      <c r="ACC44"/>
      <c r="ACD44"/>
      <c r="ACE44"/>
      <c r="ACF44" s="10"/>
      <c r="ACG44" s="22"/>
      <c r="ACH44"/>
      <c r="ACI44" s="8"/>
      <c r="ACJ44"/>
      <c r="ACK44"/>
      <c r="ACL44"/>
      <c r="ACM44" s="10"/>
      <c r="ACN44" s="22"/>
      <c r="ACO44"/>
      <c r="ACP44" s="8"/>
      <c r="ACQ44"/>
      <c r="ACR44"/>
      <c r="ACS44"/>
      <c r="ACT44" s="29"/>
      <c r="ACU44" s="44"/>
      <c r="ACV44" s="8"/>
      <c r="ACW44" s="8"/>
      <c r="ACX44" s="10"/>
      <c r="ACY44" s="10"/>
      <c r="ACZ44"/>
      <c r="ADA44" s="8"/>
      <c r="ADB44"/>
      <c r="ADC44" s="8"/>
      <c r="ADD44" s="6"/>
      <c r="ADE44"/>
      <c r="ADF44"/>
      <c r="ADG44" s="10"/>
      <c r="ADH44" s="8"/>
      <c r="ADI44"/>
      <c r="ADJ44" s="8"/>
      <c r="ADK44"/>
      <c r="ADL44"/>
      <c r="ADM44"/>
      <c r="ADN44" s="10"/>
      <c r="ADO44" s="8"/>
      <c r="ADP44"/>
      <c r="ADQ44" s="8"/>
      <c r="ADR44"/>
      <c r="ADS44"/>
      <c r="ADT44"/>
      <c r="ADU44" s="10"/>
      <c r="ADV44" s="8"/>
      <c r="ADW44"/>
      <c r="ADX44" s="8"/>
      <c r="ADY44"/>
      <c r="ADZ44"/>
      <c r="AEA44"/>
      <c r="AEB44" s="10"/>
      <c r="AEC44" s="8"/>
      <c r="AED44"/>
      <c r="AEE44" s="8"/>
      <c r="AEF44"/>
      <c r="AEG44"/>
      <c r="AEH44"/>
      <c r="AEI44" s="10"/>
      <c r="AEJ44" s="8"/>
      <c r="AEK44"/>
      <c r="AEL44" s="8"/>
      <c r="AEM44"/>
      <c r="AEN44"/>
      <c r="AEO44"/>
      <c r="AEP44" s="10"/>
      <c r="AEQ44" s="8"/>
      <c r="AER44"/>
      <c r="AES44" s="8"/>
      <c r="AET44"/>
      <c r="AEU44"/>
      <c r="AEV44"/>
      <c r="AEW44" s="10"/>
      <c r="AEX44" s="8"/>
      <c r="AEY44"/>
      <c r="AEZ44" s="8"/>
      <c r="AFA44"/>
      <c r="AFB44"/>
      <c r="AFC44"/>
      <c r="AFD44" s="10"/>
      <c r="AFE44" s="8"/>
      <c r="AFF44"/>
      <c r="AFG44" s="8"/>
      <c r="AFH44"/>
      <c r="AFI44"/>
      <c r="AFJ44"/>
      <c r="AFK44" s="10"/>
      <c r="AFL44" s="8"/>
      <c r="AFM44"/>
      <c r="AFN44" s="8"/>
      <c r="AFO44"/>
      <c r="AFP44"/>
      <c r="AFQ44"/>
      <c r="AFR44" s="10"/>
      <c r="AFS44" s="8"/>
      <c r="AFT44"/>
      <c r="AFU44" s="8"/>
      <c r="AFV44"/>
      <c r="AFW44"/>
      <c r="AFX44"/>
      <c r="AFY44" s="10"/>
      <c r="AFZ44" s="8"/>
      <c r="AGA44"/>
      <c r="AGB44" s="8"/>
      <c r="AGC44"/>
      <c r="AGD44"/>
      <c r="AGE44"/>
      <c r="AGF44" s="10"/>
      <c r="AGG44" s="8"/>
      <c r="AGH44"/>
      <c r="AGI44" s="8"/>
      <c r="AGJ44"/>
      <c r="AGK44"/>
      <c r="AGL44"/>
      <c r="AGM44" s="10"/>
      <c r="AGN44" s="8"/>
      <c r="AGO44"/>
      <c r="AGP44" s="8"/>
      <c r="AGQ44"/>
      <c r="AGR44"/>
      <c r="AGS44"/>
      <c r="AGT44" s="10"/>
      <c r="AGU44" s="8"/>
      <c r="AGV44"/>
      <c r="AGW44" s="8"/>
      <c r="AGX44"/>
      <c r="AGY44"/>
      <c r="AGZ44"/>
      <c r="AHA44" s="10"/>
      <c r="AHB44" s="8"/>
      <c r="AHC44"/>
      <c r="AHD44" s="8"/>
      <c r="AHE44"/>
      <c r="AHF44"/>
      <c r="AHG44"/>
      <c r="AHH44" s="10"/>
      <c r="AHI44" s="8"/>
      <c r="AHJ44"/>
      <c r="AHK44" s="8"/>
      <c r="AHL44"/>
      <c r="AHM44"/>
      <c r="AHN44"/>
      <c r="AHO44" s="10"/>
      <c r="AHP44" s="8"/>
      <c r="AHQ44"/>
      <c r="AHR44" s="8"/>
      <c r="AHS44"/>
      <c r="AHT44"/>
      <c r="AHU44"/>
      <c r="AHV44" s="10"/>
      <c r="AHW44" s="8"/>
      <c r="AHX44"/>
      <c r="AHY44" s="8"/>
      <c r="AHZ44"/>
      <c r="AIA44"/>
      <c r="AIB44"/>
      <c r="AIC44" s="10"/>
      <c r="AID44" s="8"/>
      <c r="AIE44"/>
      <c r="AIF44" s="8"/>
      <c r="AIG44"/>
      <c r="AIH44"/>
      <c r="AII44"/>
      <c r="AIJ44" s="10"/>
      <c r="AIK44" s="8"/>
      <c r="AIL44"/>
      <c r="AIM44" s="8"/>
      <c r="AIN44"/>
      <c r="AIO44"/>
      <c r="AIP44"/>
      <c r="AIQ44" s="10"/>
      <c r="AIR44" s="8"/>
      <c r="AIS44"/>
      <c r="AIT44" s="8"/>
      <c r="AIU44"/>
      <c r="AIV44"/>
      <c r="AIW44"/>
      <c r="AIX44" s="10"/>
      <c r="AIY44" s="8"/>
      <c r="AIZ44"/>
      <c r="AJA44" s="8"/>
      <c r="AJB44"/>
      <c r="AJC44"/>
      <c r="AJD44"/>
      <c r="AJE44" s="10"/>
      <c r="AJF44" s="8"/>
      <c r="AJG44"/>
      <c r="AJH44" s="8"/>
      <c r="AJI44"/>
      <c r="AJJ44"/>
      <c r="AJK44"/>
      <c r="AJL44" s="10"/>
      <c r="AJM44" s="8"/>
      <c r="AJN44"/>
      <c r="AJO44" s="8"/>
      <c r="AJP44"/>
      <c r="AJQ44"/>
      <c r="AJR44"/>
      <c r="AJS44" s="10"/>
      <c r="AJT44" s="8"/>
      <c r="AJU44"/>
      <c r="AJV44" s="8"/>
      <c r="AJW44"/>
      <c r="AJX44"/>
      <c r="AJY44"/>
      <c r="AJZ44" s="10"/>
      <c r="AKA44" s="8"/>
      <c r="AKB44"/>
      <c r="AKC44" s="8"/>
      <c r="AKD44"/>
      <c r="AKE44"/>
      <c r="AKF44"/>
      <c r="AKG44" s="10"/>
      <c r="AKH44" s="8"/>
      <c r="AKI44"/>
      <c r="AKJ44" s="8"/>
      <c r="AKK44"/>
      <c r="AKL44"/>
      <c r="AKM44"/>
      <c r="AKN44" s="10"/>
      <c r="AKO44" s="8"/>
      <c r="AKP44"/>
      <c r="AKQ44" s="8"/>
      <c r="AKR44"/>
      <c r="AKS44"/>
      <c r="AKT44"/>
      <c r="AKU44" s="10"/>
      <c r="AKV44" s="8"/>
      <c r="AKW44"/>
      <c r="AKX44" s="8"/>
      <c r="AKY44"/>
      <c r="AKZ44"/>
      <c r="ALA44"/>
      <c r="ALB44" s="10"/>
      <c r="ALC44" s="8"/>
      <c r="ALD44"/>
      <c r="ALE44" s="8"/>
      <c r="ALF44"/>
      <c r="ALG44"/>
      <c r="ALH44"/>
      <c r="ALI44" s="10"/>
      <c r="ALJ44" s="22"/>
      <c r="ALK44"/>
      <c r="ALL44" s="8"/>
      <c r="ALM44"/>
      <c r="ALN44"/>
      <c r="ALO44"/>
      <c r="ALP44" s="10"/>
      <c r="ALQ44" s="22"/>
      <c r="ALR44"/>
      <c r="ALS44" s="8"/>
      <c r="ALT44"/>
      <c r="ALU44"/>
      <c r="ALV44"/>
      <c r="ALW44" s="29"/>
      <c r="ALX44" s="44"/>
      <c r="ALY44" s="8"/>
      <c r="ALZ44" s="8"/>
      <c r="AMA44" s="10"/>
      <c r="AMB44" s="10"/>
      <c r="AMC44"/>
      <c r="AMD44" s="8"/>
      <c r="AME44"/>
      <c r="AMF44" s="8"/>
      <c r="AMG44" s="6"/>
      <c r="AMH44"/>
      <c r="AMI44"/>
      <c r="AMJ44" s="10"/>
      <c r="AMK44" s="8"/>
      <c r="AML44"/>
      <c r="AMM44" s="8"/>
      <c r="AMN44"/>
      <c r="AMO44"/>
      <c r="AMP44"/>
      <c r="AMQ44" s="10"/>
      <c r="AMR44" s="8"/>
      <c r="AMS44"/>
      <c r="AMT44" s="8"/>
      <c r="AMU44"/>
      <c r="AMV44"/>
      <c r="AMW44"/>
      <c r="AMX44" s="10"/>
      <c r="AMY44" s="8"/>
      <c r="AMZ44"/>
      <c r="ANA44" s="8"/>
      <c r="ANB44"/>
      <c r="ANC44"/>
      <c r="AND44"/>
      <c r="ANE44" s="10"/>
      <c r="ANF44" s="8"/>
      <c r="ANG44"/>
      <c r="ANH44" s="8"/>
      <c r="ANI44"/>
      <c r="ANJ44"/>
      <c r="ANK44"/>
      <c r="ANL44" s="10"/>
      <c r="ANM44" s="8"/>
      <c r="ANN44"/>
      <c r="ANO44" s="8"/>
      <c r="ANP44"/>
      <c r="ANQ44"/>
      <c r="ANR44"/>
      <c r="ANS44" s="10"/>
      <c r="ANT44" s="8"/>
      <c r="ANU44"/>
      <c r="ANV44" s="8"/>
      <c r="ANW44"/>
      <c r="ANX44"/>
      <c r="ANY44"/>
      <c r="ANZ44" s="10"/>
      <c r="AOA44" s="8"/>
      <c r="AOB44"/>
      <c r="AOC44" s="8"/>
      <c r="AOD44"/>
      <c r="AOE44"/>
      <c r="AOF44"/>
      <c r="AOG44" s="10"/>
      <c r="AOH44" s="8"/>
      <c r="AOI44"/>
      <c r="AOJ44" s="8"/>
      <c r="AOK44"/>
      <c r="AOL44"/>
      <c r="AOM44"/>
      <c r="AON44" s="10"/>
      <c r="AOO44" s="8"/>
      <c r="AOP44"/>
      <c r="AOQ44" s="8"/>
      <c r="AOR44"/>
      <c r="AOS44"/>
      <c r="AOT44"/>
      <c r="AOU44" s="10"/>
      <c r="AOV44" s="8"/>
      <c r="AOW44"/>
      <c r="AOX44" s="8"/>
      <c r="AOY44"/>
      <c r="AOZ44"/>
      <c r="APA44"/>
      <c r="APB44" s="10"/>
      <c r="APC44" s="8"/>
      <c r="APD44"/>
      <c r="APE44" s="8"/>
      <c r="APF44"/>
      <c r="APG44"/>
      <c r="APH44"/>
      <c r="API44" s="10"/>
      <c r="APJ44" s="8"/>
      <c r="APK44"/>
      <c r="APL44" s="8"/>
      <c r="APM44"/>
      <c r="APN44"/>
      <c r="APO44"/>
      <c r="APP44" s="10"/>
      <c r="APQ44" s="8"/>
      <c r="APR44"/>
      <c r="APS44" s="8"/>
      <c r="APT44"/>
      <c r="APU44"/>
      <c r="APV44"/>
      <c r="APW44" s="10"/>
      <c r="APX44" s="8"/>
      <c r="APY44"/>
      <c r="APZ44" s="8"/>
      <c r="AQA44"/>
      <c r="AQB44"/>
      <c r="AQC44"/>
      <c r="AQD44" s="10"/>
      <c r="AQE44" s="8"/>
      <c r="AQF44"/>
      <c r="AQG44" s="8"/>
      <c r="AQH44"/>
      <c r="AQI44"/>
      <c r="AQJ44"/>
      <c r="AQK44" s="10"/>
      <c r="AQL44" s="8"/>
      <c r="AQM44"/>
      <c r="AQN44" s="8"/>
      <c r="AQO44"/>
      <c r="AQP44"/>
      <c r="AQQ44"/>
      <c r="AQR44" s="10"/>
      <c r="AQS44" s="8"/>
      <c r="AQT44"/>
      <c r="AQU44" s="8"/>
      <c r="AQV44"/>
      <c r="AQW44"/>
      <c r="AQX44"/>
      <c r="AQY44" s="10"/>
      <c r="AQZ44" s="8"/>
      <c r="ARA44"/>
      <c r="ARB44" s="8"/>
      <c r="ARC44"/>
      <c r="ARD44"/>
      <c r="ARE44"/>
      <c r="ARF44" s="10"/>
      <c r="ARG44" s="8"/>
      <c r="ARH44"/>
      <c r="ARI44" s="8"/>
      <c r="ARJ44"/>
      <c r="ARK44"/>
      <c r="ARL44"/>
      <c r="ARM44" s="10"/>
      <c r="ARN44" s="8"/>
      <c r="ARO44"/>
      <c r="ARP44" s="8"/>
      <c r="ARQ44"/>
      <c r="ARR44"/>
      <c r="ARS44"/>
      <c r="ART44" s="10"/>
      <c r="ARU44" s="8"/>
      <c r="ARV44"/>
      <c r="ARW44" s="8"/>
      <c r="ARX44"/>
      <c r="ARY44"/>
      <c r="ARZ44"/>
      <c r="ASA44" s="10"/>
      <c r="ASB44" s="8"/>
      <c r="ASC44"/>
      <c r="ASD44" s="8"/>
      <c r="ASE44"/>
      <c r="ASF44"/>
      <c r="ASG44"/>
      <c r="ASH44" s="10"/>
      <c r="ASI44" s="8"/>
      <c r="ASJ44"/>
      <c r="ASK44" s="8"/>
      <c r="ASL44"/>
      <c r="ASM44"/>
      <c r="ASN44"/>
      <c r="ASO44" s="10"/>
      <c r="ASP44" s="8"/>
      <c r="ASQ44"/>
      <c r="ASR44" s="8"/>
      <c r="ASS44"/>
      <c r="AST44"/>
      <c r="ASU44"/>
      <c r="ASV44" s="10"/>
      <c r="ASW44" s="8"/>
      <c r="ASX44"/>
      <c r="ASY44" s="8"/>
      <c r="ASZ44"/>
      <c r="ATA44"/>
      <c r="ATB44"/>
      <c r="ATC44" s="10"/>
      <c r="ATD44" s="8"/>
      <c r="ATE44"/>
      <c r="ATF44" s="8"/>
      <c r="ATG44"/>
      <c r="ATH44"/>
      <c r="ATI44"/>
      <c r="ATJ44" s="10"/>
      <c r="ATK44" s="8"/>
      <c r="ATL44"/>
      <c r="ATM44" s="8"/>
      <c r="ATN44"/>
      <c r="ATO44"/>
      <c r="ATP44"/>
      <c r="ATQ44" s="10"/>
      <c r="ATR44" s="8"/>
      <c r="ATS44"/>
      <c r="ATT44" s="8"/>
      <c r="ATU44"/>
      <c r="ATV44"/>
      <c r="ATW44"/>
      <c r="ATX44" s="10"/>
      <c r="ATY44" s="8"/>
      <c r="ATZ44"/>
      <c r="AUA44" s="8"/>
      <c r="AUB44"/>
      <c r="AUC44"/>
      <c r="AUD44"/>
      <c r="AUE44" s="10"/>
      <c r="AUF44" s="8"/>
      <c r="AUG44"/>
      <c r="AUH44" s="8"/>
      <c r="AUI44"/>
      <c r="AUJ44"/>
      <c r="AUK44"/>
      <c r="AUL44" s="10"/>
      <c r="AUM44" s="22"/>
      <c r="AUN44"/>
      <c r="AUO44" s="8"/>
      <c r="AUP44"/>
      <c r="AUQ44"/>
      <c r="AUR44"/>
      <c r="AUS44" s="10"/>
      <c r="AUT44" s="22"/>
      <c r="AUU44"/>
      <c r="AUV44" s="8"/>
      <c r="AUW44"/>
      <c r="AUX44"/>
      <c r="AUY44"/>
      <c r="AUZ44" s="29"/>
      <c r="AVA44" s="44"/>
      <c r="AVB44" s="8"/>
      <c r="AVC44" s="8"/>
      <c r="AVD44" s="10"/>
      <c r="AVE44" s="10"/>
      <c r="AVF44"/>
      <c r="AVG44" s="8"/>
      <c r="AVH44"/>
      <c r="AVI44" s="8"/>
      <c r="AVJ44" s="6"/>
      <c r="AVK44"/>
      <c r="AVL44"/>
      <c r="AVM44" s="10"/>
      <c r="AVN44" s="8"/>
      <c r="AVO44"/>
      <c r="AVP44" s="8"/>
      <c r="AVQ44"/>
      <c r="AVR44"/>
      <c r="AVS44"/>
      <c r="AVT44" s="10"/>
      <c r="AVU44" s="8"/>
      <c r="AVV44"/>
      <c r="AVW44" s="8"/>
      <c r="AVX44"/>
      <c r="AVY44"/>
      <c r="AVZ44"/>
      <c r="AWA44" s="10"/>
      <c r="AWB44" s="8"/>
      <c r="AWC44"/>
      <c r="AWD44" s="8"/>
      <c r="AWE44"/>
      <c r="AWF44"/>
      <c r="AWG44"/>
      <c r="AWH44" s="10"/>
      <c r="AWI44" s="8"/>
      <c r="AWJ44"/>
      <c r="AWK44" s="8"/>
      <c r="AWL44"/>
      <c r="AWM44"/>
      <c r="AWN44"/>
      <c r="AWO44" s="10"/>
      <c r="AWP44" s="8"/>
      <c r="AWQ44"/>
      <c r="AWR44" s="8"/>
      <c r="AWS44"/>
      <c r="AWT44"/>
      <c r="AWU44"/>
      <c r="AWV44" s="10"/>
      <c r="AWW44" s="8"/>
      <c r="AWX44"/>
      <c r="AWY44" s="8"/>
      <c r="AWZ44"/>
      <c r="AXA44"/>
      <c r="AXB44"/>
      <c r="AXC44" s="10"/>
      <c r="AXD44" s="8"/>
      <c r="AXE44"/>
      <c r="AXF44" s="8"/>
      <c r="AXG44"/>
      <c r="AXH44"/>
      <c r="AXI44"/>
      <c r="AXJ44" s="10"/>
      <c r="AXK44" s="8"/>
      <c r="AXL44"/>
      <c r="AXM44" s="8"/>
      <c r="AXN44"/>
      <c r="AXO44"/>
      <c r="AXP44"/>
      <c r="AXQ44" s="10"/>
      <c r="AXR44" s="8"/>
      <c r="AXS44"/>
      <c r="AXT44" s="8"/>
      <c r="AXU44"/>
      <c r="AXV44"/>
      <c r="AXW44"/>
      <c r="AXX44" s="10"/>
      <c r="AXY44" s="8"/>
      <c r="AXZ44"/>
      <c r="AYA44" s="8"/>
      <c r="AYB44"/>
      <c r="AYC44"/>
      <c r="AYD44"/>
      <c r="AYE44" s="10"/>
      <c r="AYF44" s="8"/>
      <c r="AYG44"/>
      <c r="AYH44" s="8"/>
      <c r="AYI44"/>
      <c r="AYJ44"/>
      <c r="AYK44"/>
      <c r="AYL44" s="10"/>
      <c r="AYM44" s="8"/>
      <c r="AYN44"/>
      <c r="AYO44" s="8"/>
      <c r="AYP44"/>
      <c r="AYQ44"/>
      <c r="AYR44"/>
      <c r="AYS44" s="10"/>
      <c r="AYT44" s="8"/>
      <c r="AYU44"/>
      <c r="AYV44" s="8"/>
      <c r="AYW44"/>
      <c r="AYX44"/>
      <c r="AYY44"/>
      <c r="AYZ44" s="10"/>
      <c r="AZA44" s="8"/>
      <c r="AZB44"/>
      <c r="AZC44" s="8"/>
      <c r="AZD44"/>
      <c r="AZE44"/>
      <c r="AZF44"/>
      <c r="AZG44" s="10"/>
      <c r="AZH44" s="8"/>
      <c r="AZI44"/>
      <c r="AZJ44" s="8"/>
      <c r="AZK44"/>
      <c r="AZL44"/>
      <c r="AZM44"/>
      <c r="AZN44" s="10"/>
      <c r="AZO44" s="8"/>
      <c r="AZP44"/>
      <c r="AZQ44" s="8"/>
      <c r="AZR44"/>
      <c r="AZS44"/>
      <c r="AZT44"/>
      <c r="AZU44" s="10"/>
      <c r="AZV44" s="8"/>
      <c r="AZW44"/>
      <c r="AZX44" s="8"/>
      <c r="AZY44"/>
      <c r="AZZ44"/>
      <c r="BAA44"/>
      <c r="BAB44" s="10"/>
      <c r="BAC44" s="8"/>
      <c r="BAD44"/>
      <c r="BAE44" s="8"/>
      <c r="BAF44"/>
      <c r="BAG44"/>
      <c r="BAH44"/>
      <c r="BAI44" s="10"/>
      <c r="BAJ44" s="8"/>
      <c r="BAK44"/>
      <c r="BAL44" s="8"/>
      <c r="BAM44"/>
      <c r="BAN44"/>
      <c r="BAO44"/>
      <c r="BAP44" s="10"/>
      <c r="BAQ44" s="8"/>
      <c r="BAR44"/>
      <c r="BAS44" s="8"/>
      <c r="BAT44"/>
      <c r="BAU44"/>
      <c r="BAV44"/>
      <c r="BAW44" s="10"/>
      <c r="BAX44" s="8"/>
      <c r="BAY44"/>
      <c r="BAZ44" s="8"/>
      <c r="BBA44"/>
      <c r="BBB44"/>
      <c r="BBC44"/>
      <c r="BBD44" s="10"/>
      <c r="BBE44" s="8"/>
      <c r="BBF44"/>
      <c r="BBG44" s="8"/>
      <c r="BBH44"/>
      <c r="BBI44"/>
      <c r="BBJ44"/>
      <c r="BBK44" s="10"/>
      <c r="BBL44" s="8"/>
      <c r="BBM44"/>
      <c r="BBN44" s="8"/>
      <c r="BBO44"/>
      <c r="BBP44"/>
      <c r="BBQ44"/>
      <c r="BBR44" s="10"/>
      <c r="BBS44" s="8"/>
      <c r="BBT44"/>
      <c r="BBU44" s="8"/>
      <c r="BBV44"/>
      <c r="BBW44"/>
      <c r="BBX44"/>
      <c r="BBY44" s="10"/>
      <c r="BBZ44" s="8"/>
      <c r="BCA44"/>
      <c r="BCB44" s="8"/>
      <c r="BCC44"/>
      <c r="BCD44"/>
      <c r="BCE44"/>
      <c r="BCF44" s="10"/>
      <c r="BCG44" s="8"/>
      <c r="BCH44"/>
      <c r="BCI44" s="8"/>
      <c r="BCJ44"/>
      <c r="BCK44"/>
      <c r="BCL44"/>
      <c r="BCM44" s="10"/>
      <c r="BCN44" s="8"/>
      <c r="BCO44"/>
      <c r="BCP44" s="8"/>
      <c r="BCQ44"/>
      <c r="BCR44"/>
      <c r="BCS44"/>
      <c r="BCT44" s="10"/>
      <c r="BCU44" s="8"/>
      <c r="BCV44"/>
      <c r="BCW44" s="8"/>
      <c r="BCX44"/>
      <c r="BCY44"/>
      <c r="BCZ44"/>
      <c r="BDA44" s="10"/>
      <c r="BDB44" s="8"/>
      <c r="BDC44"/>
      <c r="BDD44" s="8"/>
      <c r="BDE44"/>
      <c r="BDF44"/>
      <c r="BDG44"/>
      <c r="BDH44" s="10"/>
      <c r="BDI44" s="8"/>
      <c r="BDJ44"/>
      <c r="BDK44" s="8"/>
      <c r="BDL44"/>
      <c r="BDM44"/>
      <c r="BDN44"/>
      <c r="BDO44" s="10"/>
      <c r="BDP44" s="22"/>
      <c r="BDQ44"/>
      <c r="BDR44" s="8"/>
      <c r="BDS44"/>
      <c r="BDT44"/>
      <c r="BDU44"/>
      <c r="BDV44" s="10"/>
      <c r="BDW44" s="22"/>
      <c r="BDX44"/>
      <c r="BDY44" s="8"/>
      <c r="BDZ44"/>
      <c r="BEA44"/>
      <c r="BEB44"/>
      <c r="BEC44" s="29"/>
      <c r="BED44" s="44"/>
      <c r="BEE44" s="8"/>
      <c r="BEF44" s="8"/>
      <c r="BEG44" s="10"/>
      <c r="BEH44" s="10"/>
      <c r="BEI44"/>
      <c r="BEJ44" s="8"/>
      <c r="BEK44"/>
      <c r="BEL44" s="8"/>
      <c r="BEM44" s="6"/>
      <c r="BEN44"/>
      <c r="BEO44"/>
      <c r="BEP44" s="10"/>
      <c r="BEQ44" s="8"/>
      <c r="BER44"/>
      <c r="BES44" s="8"/>
      <c r="BET44"/>
      <c r="BEU44"/>
      <c r="BEV44"/>
      <c r="BEW44" s="10"/>
      <c r="BEX44" s="8"/>
      <c r="BEY44"/>
      <c r="BEZ44" s="8"/>
      <c r="BFA44"/>
      <c r="BFB44"/>
      <c r="BFC44"/>
      <c r="BFD44" s="10"/>
      <c r="BFE44" s="8"/>
      <c r="BFF44"/>
      <c r="BFG44" s="8"/>
      <c r="BFH44"/>
      <c r="BFI44"/>
      <c r="BFJ44"/>
      <c r="BFK44" s="10"/>
      <c r="BFL44" s="8"/>
      <c r="BFM44"/>
      <c r="BFN44" s="8"/>
      <c r="BFO44"/>
      <c r="BFP44"/>
      <c r="BFQ44"/>
      <c r="BFR44" s="10"/>
      <c r="BFS44" s="8"/>
      <c r="BFT44"/>
      <c r="BFU44" s="8"/>
      <c r="BFV44"/>
      <c r="BFW44"/>
      <c r="BFX44"/>
      <c r="BFY44" s="10"/>
      <c r="BFZ44" s="8"/>
      <c r="BGA44"/>
      <c r="BGB44" s="8"/>
      <c r="BGC44"/>
      <c r="BGD44"/>
      <c r="BGE44"/>
      <c r="BGF44" s="10"/>
      <c r="BGG44" s="8"/>
      <c r="BGH44"/>
      <c r="BGI44" s="8"/>
      <c r="BGJ44"/>
      <c r="BGK44"/>
      <c r="BGL44"/>
      <c r="BGM44" s="10"/>
      <c r="BGN44" s="8"/>
      <c r="BGO44"/>
      <c r="BGP44" s="8"/>
      <c r="BGQ44"/>
      <c r="BGR44"/>
      <c r="BGS44"/>
      <c r="BGT44" s="10"/>
      <c r="BGU44" s="8"/>
      <c r="BGV44"/>
      <c r="BGW44" s="8"/>
      <c r="BGX44"/>
      <c r="BGY44"/>
      <c r="BGZ44"/>
      <c r="BHA44" s="10"/>
      <c r="BHB44" s="8"/>
      <c r="BHC44"/>
      <c r="BHD44" s="8"/>
      <c r="BHE44"/>
      <c r="BHF44"/>
      <c r="BHG44"/>
      <c r="BHH44" s="10"/>
      <c r="BHI44" s="8"/>
      <c r="BHJ44"/>
      <c r="BHK44" s="8"/>
      <c r="BHL44"/>
      <c r="BHM44"/>
      <c r="BHN44"/>
      <c r="BHO44" s="10"/>
      <c r="BHP44" s="8"/>
      <c r="BHQ44"/>
      <c r="BHR44" s="8"/>
      <c r="BHS44"/>
      <c r="BHT44"/>
      <c r="BHU44"/>
      <c r="BHV44" s="10"/>
      <c r="BHW44" s="8"/>
      <c r="BHX44"/>
      <c r="BHY44" s="8"/>
      <c r="BHZ44"/>
      <c r="BIA44"/>
      <c r="BIB44"/>
      <c r="BIC44" s="10"/>
      <c r="BID44" s="8"/>
      <c r="BIE44"/>
      <c r="BIF44" s="8"/>
      <c r="BIG44"/>
      <c r="BIH44"/>
      <c r="BII44"/>
      <c r="BIJ44" s="10"/>
      <c r="BIK44" s="8"/>
      <c r="BIL44"/>
      <c r="BIM44" s="8"/>
      <c r="BIN44"/>
      <c r="BIO44"/>
      <c r="BIP44"/>
      <c r="BIQ44" s="10"/>
      <c r="BIR44" s="8"/>
      <c r="BIS44"/>
      <c r="BIT44" s="8"/>
      <c r="BIU44"/>
      <c r="BIV44"/>
      <c r="BIW44"/>
      <c r="BIX44" s="10"/>
      <c r="BIY44" s="8"/>
      <c r="BIZ44"/>
      <c r="BJA44" s="8"/>
      <c r="BJB44"/>
      <c r="BJC44"/>
      <c r="BJD44"/>
      <c r="BJE44" s="10"/>
      <c r="BJF44" s="8"/>
      <c r="BJG44"/>
      <c r="BJH44" s="8"/>
      <c r="BJI44"/>
      <c r="BJJ44"/>
      <c r="BJK44"/>
      <c r="BJL44" s="10"/>
      <c r="BJM44" s="8"/>
      <c r="BJN44"/>
      <c r="BJO44" s="8"/>
      <c r="BJP44"/>
      <c r="BJQ44"/>
      <c r="BJR44"/>
      <c r="BJS44" s="10"/>
      <c r="BJT44" s="8"/>
      <c r="BJU44"/>
      <c r="BJV44" s="8"/>
      <c r="BJW44"/>
      <c r="BJX44"/>
      <c r="BJY44"/>
      <c r="BJZ44" s="10"/>
      <c r="BKA44" s="8"/>
      <c r="BKB44"/>
      <c r="BKC44" s="8"/>
      <c r="BKD44"/>
      <c r="BKE44"/>
      <c r="BKF44"/>
      <c r="BKG44" s="10"/>
      <c r="BKH44" s="8"/>
      <c r="BKI44"/>
      <c r="BKJ44" s="8"/>
      <c r="BKK44"/>
      <c r="BKL44"/>
      <c r="BKM44"/>
      <c r="BKN44" s="10"/>
      <c r="BKO44" s="8"/>
      <c r="BKP44"/>
      <c r="BKQ44" s="8"/>
      <c r="BKR44"/>
      <c r="BKS44"/>
      <c r="BKT44"/>
      <c r="BKU44" s="10"/>
      <c r="BKV44" s="8"/>
      <c r="BKW44"/>
      <c r="BKX44" s="8"/>
      <c r="BKY44"/>
      <c r="BKZ44"/>
      <c r="BLA44"/>
      <c r="BLB44" s="10"/>
      <c r="BLC44" s="8"/>
      <c r="BLD44"/>
      <c r="BLE44" s="8"/>
      <c r="BLF44"/>
      <c r="BLG44"/>
      <c r="BLH44"/>
      <c r="BLI44" s="10"/>
      <c r="BLJ44" s="8"/>
      <c r="BLK44"/>
      <c r="BLL44" s="8"/>
      <c r="BLM44"/>
      <c r="BLN44"/>
      <c r="BLO44"/>
      <c r="BLP44" s="10"/>
      <c r="BLQ44" s="8"/>
      <c r="BLR44"/>
      <c r="BLS44" s="8"/>
      <c r="BLT44"/>
      <c r="BLU44"/>
      <c r="BLV44"/>
      <c r="BLW44" s="10"/>
      <c r="BLX44" s="8"/>
      <c r="BLY44"/>
      <c r="BLZ44" s="8"/>
      <c r="BMA44"/>
      <c r="BMB44"/>
      <c r="BMC44"/>
      <c r="BMD44" s="10"/>
      <c r="BME44" s="8"/>
      <c r="BMF44"/>
      <c r="BMG44" s="8"/>
      <c r="BMH44"/>
      <c r="BMI44"/>
      <c r="BMJ44"/>
      <c r="BMK44" s="10"/>
      <c r="BML44" s="8"/>
      <c r="BMM44"/>
      <c r="BMN44" s="8"/>
      <c r="BMO44"/>
      <c r="BMP44"/>
      <c r="BMQ44"/>
      <c r="BMR44" s="10"/>
      <c r="BMS44" s="22"/>
      <c r="BMT44"/>
      <c r="BMU44" s="8"/>
      <c r="BMV44"/>
      <c r="BMW44"/>
      <c r="BMX44"/>
      <c r="BMY44" s="10"/>
      <c r="BMZ44" s="22"/>
      <c r="BNA44"/>
      <c r="BNB44" s="8"/>
      <c r="BNC44"/>
      <c r="BND44"/>
      <c r="BNE44"/>
      <c r="BNF44" s="29"/>
      <c r="BNG44" s="44"/>
      <c r="BNH44" s="8"/>
      <c r="BNI44" s="8"/>
      <c r="BNJ44" s="10"/>
      <c r="BNK44" s="10"/>
      <c r="BNL44"/>
      <c r="BNM44" s="8"/>
      <c r="BNN44"/>
      <c r="BNO44" s="8"/>
      <c r="BNP44" s="6"/>
      <c r="BNQ44"/>
      <c r="BNR44"/>
      <c r="BNS44" s="10"/>
      <c r="BNT44" s="8"/>
      <c r="BNU44"/>
      <c r="BNV44" s="8"/>
      <c r="BNW44"/>
      <c r="BNX44"/>
      <c r="BNY44"/>
      <c r="BNZ44" s="10"/>
      <c r="BOA44" s="8"/>
      <c r="BOB44"/>
      <c r="BOC44" s="8"/>
      <c r="BOD44"/>
      <c r="BOE44"/>
      <c r="BOF44"/>
      <c r="BOG44" s="10"/>
      <c r="BOH44" s="8"/>
      <c r="BOI44"/>
      <c r="BOJ44" s="8"/>
      <c r="BOK44"/>
      <c r="BOL44"/>
      <c r="BOM44"/>
      <c r="BON44" s="10"/>
      <c r="BOO44" s="8"/>
      <c r="BOP44"/>
      <c r="BOQ44" s="8"/>
      <c r="BOR44"/>
      <c r="BOS44"/>
      <c r="BOT44"/>
      <c r="BOU44" s="10"/>
      <c r="BOV44" s="8"/>
      <c r="BOW44"/>
      <c r="BOX44" s="8"/>
      <c r="BOY44"/>
      <c r="BOZ44"/>
      <c r="BPA44"/>
      <c r="BPB44" s="10"/>
      <c r="BPC44" s="8"/>
      <c r="BPD44"/>
      <c r="BPE44" s="8"/>
      <c r="BPF44"/>
      <c r="BPG44"/>
      <c r="BPH44"/>
      <c r="BPI44" s="10"/>
      <c r="BPJ44" s="8"/>
      <c r="BPK44"/>
      <c r="BPL44" s="8"/>
      <c r="BPM44"/>
      <c r="BPN44"/>
      <c r="BPO44"/>
      <c r="BPP44" s="10"/>
      <c r="BPQ44" s="8"/>
      <c r="BPR44"/>
      <c r="BPS44" s="8"/>
      <c r="BPT44"/>
      <c r="BPU44"/>
      <c r="BPV44"/>
      <c r="BPW44" s="10"/>
      <c r="BPX44" s="8"/>
      <c r="BPY44"/>
      <c r="BPZ44" s="8"/>
      <c r="BQA44"/>
      <c r="BQB44"/>
      <c r="BQC44"/>
      <c r="BQD44" s="10"/>
      <c r="BQE44" s="8"/>
      <c r="BQF44"/>
      <c r="BQG44" s="8"/>
      <c r="BQH44"/>
      <c r="BQI44"/>
      <c r="BQJ44"/>
      <c r="BQK44" s="10"/>
      <c r="BQL44" s="8"/>
      <c r="BQM44"/>
      <c r="BQN44" s="8"/>
      <c r="BQO44"/>
      <c r="BQP44"/>
      <c r="BQQ44"/>
      <c r="BQR44" s="10"/>
      <c r="BQS44" s="8"/>
      <c r="BQT44"/>
      <c r="BQU44" s="8"/>
      <c r="BQV44"/>
      <c r="BQW44"/>
      <c r="BQX44"/>
      <c r="BQY44" s="10"/>
      <c r="BQZ44" s="8"/>
      <c r="BRA44"/>
      <c r="BRB44" s="8"/>
      <c r="BRC44"/>
      <c r="BRD44"/>
      <c r="BRE44"/>
      <c r="BRF44" s="10"/>
      <c r="BRG44" s="8"/>
      <c r="BRH44"/>
      <c r="BRI44" s="8"/>
      <c r="BRJ44"/>
      <c r="BRK44"/>
      <c r="BRL44"/>
      <c r="BRM44" s="10"/>
      <c r="BRN44" s="8"/>
      <c r="BRO44"/>
      <c r="BRP44" s="8"/>
      <c r="BRQ44"/>
      <c r="BRR44"/>
      <c r="BRS44"/>
      <c r="BRT44" s="10"/>
      <c r="BRU44" s="8"/>
      <c r="BRV44"/>
      <c r="BRW44" s="8"/>
      <c r="BRX44"/>
      <c r="BRY44"/>
      <c r="BRZ44"/>
      <c r="BSA44" s="10"/>
      <c r="BSB44" s="8"/>
      <c r="BSC44"/>
      <c r="BSD44" s="8"/>
      <c r="BSE44"/>
      <c r="BSF44"/>
      <c r="BSG44"/>
      <c r="BSH44" s="10"/>
      <c r="BSI44" s="8"/>
      <c r="BSJ44"/>
      <c r="BSK44" s="8"/>
      <c r="BSL44"/>
      <c r="BSM44"/>
      <c r="BSN44"/>
      <c r="BSO44" s="10"/>
      <c r="BSP44" s="8"/>
      <c r="BSQ44"/>
      <c r="BSR44" s="8"/>
      <c r="BSS44"/>
      <c r="BST44"/>
      <c r="BSU44"/>
      <c r="BSV44" s="10"/>
      <c r="BSW44" s="8"/>
      <c r="BSX44"/>
      <c r="BSY44" s="8"/>
      <c r="BSZ44"/>
      <c r="BTA44"/>
      <c r="BTB44"/>
      <c r="BTC44" s="10"/>
      <c r="BTD44" s="8"/>
      <c r="BTE44"/>
      <c r="BTF44" s="8"/>
      <c r="BTG44"/>
      <c r="BTH44"/>
      <c r="BTI44"/>
      <c r="BTJ44" s="10"/>
      <c r="BTK44" s="8"/>
      <c r="BTL44"/>
      <c r="BTM44" s="8"/>
      <c r="BTN44"/>
      <c r="BTO44"/>
      <c r="BTP44"/>
      <c r="BTQ44" s="10"/>
      <c r="BTR44" s="8"/>
      <c r="BTS44"/>
      <c r="BTT44" s="8"/>
      <c r="BTU44"/>
      <c r="BTV44"/>
      <c r="BTW44"/>
      <c r="BTX44" s="10"/>
      <c r="BTY44" s="8"/>
      <c r="BTZ44"/>
      <c r="BUA44" s="8"/>
      <c r="BUB44"/>
      <c r="BUC44"/>
      <c r="BUD44"/>
      <c r="BUE44" s="10"/>
      <c r="BUF44" s="8"/>
      <c r="BUG44"/>
      <c r="BUH44" s="8"/>
      <c r="BUI44"/>
      <c r="BUJ44"/>
      <c r="BUK44"/>
      <c r="BUL44" s="10"/>
      <c r="BUM44" s="8"/>
      <c r="BUN44"/>
      <c r="BUO44" s="8"/>
      <c r="BUP44"/>
      <c r="BUQ44"/>
      <c r="BUR44"/>
      <c r="BUS44" s="10"/>
      <c r="BUT44" s="8"/>
      <c r="BUU44"/>
      <c r="BUV44" s="8"/>
      <c r="BUW44"/>
      <c r="BUX44"/>
      <c r="BUY44"/>
      <c r="BUZ44" s="10"/>
      <c r="BVA44" s="8"/>
      <c r="BVB44"/>
      <c r="BVC44" s="8"/>
      <c r="BVD44"/>
      <c r="BVE44"/>
      <c r="BVF44"/>
      <c r="BVG44" s="10"/>
      <c r="BVH44" s="8"/>
      <c r="BVI44"/>
      <c r="BVJ44" s="8"/>
      <c r="BVK44"/>
      <c r="BVL44"/>
      <c r="BVM44"/>
      <c r="BVN44" s="10"/>
      <c r="BVO44" s="8"/>
      <c r="BVP44"/>
      <c r="BVQ44" s="8"/>
      <c r="BVR44"/>
      <c r="BVS44"/>
      <c r="BVT44"/>
      <c r="BVU44" s="10"/>
      <c r="BVV44" s="22"/>
      <c r="BVW44"/>
      <c r="BVX44" s="8"/>
      <c r="BVY44"/>
      <c r="BVZ44"/>
      <c r="BWA44"/>
      <c r="BWB44" s="10"/>
      <c r="BWC44" s="22"/>
      <c r="BWD44"/>
      <c r="BWE44" s="8"/>
      <c r="BWF44"/>
      <c r="BWG44"/>
      <c r="BWH44"/>
      <c r="BWI44" s="29"/>
      <c r="BWJ44" s="44"/>
      <c r="BWK44" s="8"/>
      <c r="BWL44" s="8"/>
      <c r="BWM44" s="10"/>
      <c r="BWN44" s="10"/>
      <c r="BWO44"/>
      <c r="BWP44" s="8"/>
      <c r="BWQ44"/>
      <c r="BWR44" s="8"/>
      <c r="BWS44" s="6"/>
      <c r="BWT44"/>
      <c r="BWU44"/>
      <c r="BWV44" s="10"/>
      <c r="BWW44" s="8"/>
      <c r="BWX44"/>
      <c r="BWY44" s="8"/>
      <c r="BWZ44"/>
      <c r="BXA44"/>
      <c r="BXB44"/>
      <c r="BXC44" s="10"/>
      <c r="BXD44" s="8"/>
      <c r="BXE44"/>
      <c r="BXF44" s="8"/>
      <c r="BXG44"/>
      <c r="BXH44"/>
      <c r="BXI44"/>
      <c r="BXJ44" s="10"/>
      <c r="BXK44" s="8"/>
      <c r="BXL44"/>
      <c r="BXM44" s="8"/>
      <c r="BXN44"/>
      <c r="BXO44"/>
      <c r="BXP44"/>
      <c r="BXQ44" s="10"/>
      <c r="BXR44" s="8"/>
      <c r="BXS44"/>
      <c r="BXT44" s="8"/>
      <c r="BXU44"/>
      <c r="BXV44"/>
      <c r="BXW44"/>
      <c r="BXX44" s="10"/>
      <c r="BXY44" s="8"/>
      <c r="BXZ44"/>
      <c r="BYA44" s="8"/>
      <c r="BYB44"/>
      <c r="BYC44"/>
      <c r="BYD44"/>
      <c r="BYE44" s="10"/>
      <c r="BYF44" s="8"/>
      <c r="BYG44"/>
      <c r="BYH44" s="8"/>
      <c r="BYI44"/>
      <c r="BYJ44"/>
      <c r="BYK44"/>
      <c r="BYL44" s="10"/>
      <c r="BYM44" s="8"/>
      <c r="BYN44"/>
      <c r="BYO44" s="8"/>
      <c r="BYP44"/>
      <c r="BYQ44"/>
      <c r="BYR44"/>
      <c r="BYS44" s="10"/>
      <c r="BYT44" s="8"/>
      <c r="BYU44"/>
      <c r="BYV44" s="8"/>
      <c r="BYW44"/>
      <c r="BYX44"/>
      <c r="BYY44"/>
      <c r="BYZ44" s="10"/>
      <c r="BZA44" s="8"/>
      <c r="BZB44"/>
      <c r="BZC44" s="8"/>
      <c r="BZD44"/>
      <c r="BZE44"/>
      <c r="BZF44"/>
      <c r="BZG44" s="10"/>
      <c r="BZH44" s="8"/>
      <c r="BZI44"/>
      <c r="BZJ44" s="8"/>
      <c r="BZK44"/>
      <c r="BZL44"/>
      <c r="BZM44"/>
      <c r="BZN44" s="10"/>
      <c r="BZO44" s="8"/>
      <c r="BZP44"/>
      <c r="BZQ44" s="8"/>
      <c r="BZR44"/>
      <c r="BZS44"/>
      <c r="BZT44"/>
      <c r="BZU44" s="10"/>
      <c r="BZV44" s="8"/>
      <c r="BZW44"/>
      <c r="BZX44" s="8"/>
      <c r="BZY44"/>
      <c r="BZZ44"/>
      <c r="CAA44"/>
      <c r="CAB44" s="10"/>
      <c r="CAC44" s="8"/>
      <c r="CAD44"/>
      <c r="CAE44" s="8"/>
      <c r="CAF44"/>
      <c r="CAG44"/>
      <c r="CAH44"/>
      <c r="CAI44" s="10"/>
      <c r="CAJ44" s="8"/>
      <c r="CAK44"/>
      <c r="CAL44" s="8"/>
      <c r="CAM44"/>
      <c r="CAN44"/>
      <c r="CAO44"/>
      <c r="CAP44" s="10"/>
      <c r="CAQ44" s="8"/>
      <c r="CAR44"/>
      <c r="CAS44" s="8"/>
      <c r="CAT44"/>
      <c r="CAU44"/>
      <c r="CAV44"/>
      <c r="CAW44" s="10"/>
      <c r="CAX44" s="8"/>
      <c r="CAY44"/>
      <c r="CAZ44" s="8"/>
      <c r="CBA44"/>
      <c r="CBB44"/>
      <c r="CBC44"/>
      <c r="CBD44" s="10"/>
      <c r="CBE44" s="8"/>
      <c r="CBF44"/>
      <c r="CBG44" s="8"/>
      <c r="CBH44"/>
      <c r="CBI44"/>
      <c r="CBJ44"/>
      <c r="CBK44" s="10"/>
      <c r="CBL44" s="8"/>
      <c r="CBM44"/>
      <c r="CBN44" s="8"/>
      <c r="CBO44"/>
      <c r="CBP44"/>
      <c r="CBQ44"/>
      <c r="CBR44" s="10"/>
      <c r="CBS44" s="8"/>
      <c r="CBT44"/>
      <c r="CBU44" s="8"/>
      <c r="CBV44"/>
      <c r="CBW44"/>
      <c r="CBX44"/>
      <c r="CBY44" s="10"/>
      <c r="CBZ44" s="8"/>
      <c r="CCA44"/>
      <c r="CCB44" s="8"/>
      <c r="CCC44"/>
      <c r="CCD44"/>
      <c r="CCE44"/>
      <c r="CCF44" s="10"/>
      <c r="CCG44" s="8"/>
      <c r="CCH44"/>
      <c r="CCI44" s="8"/>
      <c r="CCJ44"/>
      <c r="CCK44"/>
      <c r="CCL44"/>
      <c r="CCM44" s="10"/>
      <c r="CCN44" s="8"/>
      <c r="CCO44"/>
      <c r="CCP44" s="8"/>
      <c r="CCQ44"/>
      <c r="CCR44"/>
      <c r="CCS44"/>
      <c r="CCT44" s="10"/>
      <c r="CCU44" s="8"/>
      <c r="CCV44"/>
      <c r="CCW44" s="8"/>
      <c r="CCX44"/>
      <c r="CCY44"/>
      <c r="CCZ44"/>
      <c r="CDA44" s="10"/>
      <c r="CDB44" s="8"/>
      <c r="CDC44"/>
      <c r="CDD44" s="8"/>
      <c r="CDE44"/>
      <c r="CDF44"/>
      <c r="CDG44"/>
      <c r="CDH44" s="10"/>
      <c r="CDI44" s="8"/>
      <c r="CDJ44"/>
      <c r="CDK44" s="8"/>
      <c r="CDL44"/>
      <c r="CDM44"/>
      <c r="CDN44"/>
      <c r="CDO44" s="10"/>
      <c r="CDP44" s="8"/>
      <c r="CDQ44"/>
      <c r="CDR44" s="8"/>
      <c r="CDS44"/>
      <c r="CDT44"/>
      <c r="CDU44"/>
      <c r="CDV44" s="10"/>
      <c r="CDW44" s="8"/>
      <c r="CDX44"/>
      <c r="CDY44" s="8"/>
      <c r="CDZ44"/>
      <c r="CEA44"/>
      <c r="CEB44"/>
      <c r="CEC44" s="10"/>
      <c r="CED44" s="8"/>
      <c r="CEE44"/>
      <c r="CEF44" s="8"/>
      <c r="CEG44"/>
      <c r="CEH44"/>
      <c r="CEI44"/>
      <c r="CEJ44" s="10"/>
      <c r="CEK44" s="8"/>
      <c r="CEL44"/>
      <c r="CEM44" s="8"/>
      <c r="CEN44"/>
      <c r="CEO44"/>
      <c r="CEP44"/>
      <c r="CEQ44" s="10"/>
      <c r="CER44" s="8"/>
      <c r="CES44"/>
      <c r="CET44" s="8"/>
      <c r="CEU44"/>
      <c r="CEV44"/>
      <c r="CEW44"/>
      <c r="CEX44" s="10"/>
      <c r="CEY44" s="22"/>
      <c r="CEZ44"/>
      <c r="CFA44" s="8"/>
      <c r="CFB44"/>
      <c r="CFC44"/>
      <c r="CFD44"/>
      <c r="CFE44" s="10"/>
      <c r="CFF44" s="22"/>
      <c r="CFG44"/>
      <c r="CFH44" s="8"/>
      <c r="CFI44"/>
      <c r="CFJ44"/>
      <c r="CFK44"/>
      <c r="CFL44" s="29"/>
      <c r="CFM44" s="44"/>
      <c r="CFN44" s="8"/>
      <c r="CFO44" s="8"/>
      <c r="CFP44" s="10"/>
      <c r="CFQ44" s="10"/>
      <c r="CFR44"/>
      <c r="CFS44" s="8"/>
      <c r="CFT44"/>
      <c r="CFU44" s="8"/>
      <c r="CFV44" s="6"/>
      <c r="CFW44"/>
      <c r="CFX44"/>
      <c r="CFY44" s="10"/>
      <c r="CFZ44" s="8"/>
      <c r="CGA44"/>
      <c r="CGB44" s="8"/>
      <c r="CGC44"/>
      <c r="CGD44"/>
      <c r="CGE44"/>
      <c r="CGF44" s="10"/>
      <c r="CGG44" s="8"/>
      <c r="CGH44"/>
      <c r="CGI44" s="8"/>
      <c r="CGJ44"/>
      <c r="CGK44"/>
      <c r="CGL44"/>
      <c r="CGM44" s="10"/>
      <c r="CGN44" s="8"/>
      <c r="CGO44"/>
      <c r="CGP44" s="8"/>
      <c r="CGQ44"/>
      <c r="CGR44"/>
      <c r="CGS44"/>
      <c r="CGT44" s="10"/>
      <c r="CGU44" s="8"/>
      <c r="CGV44"/>
      <c r="CGW44" s="8"/>
      <c r="CGX44"/>
      <c r="CGY44"/>
      <c r="CGZ44"/>
      <c r="CHA44" s="10"/>
      <c r="CHB44" s="8"/>
      <c r="CHC44"/>
      <c r="CHD44" s="8"/>
      <c r="CHE44"/>
      <c r="CHF44"/>
      <c r="CHG44"/>
      <c r="CHH44" s="10"/>
      <c r="CHI44" s="8"/>
      <c r="CHJ44"/>
      <c r="CHK44" s="8"/>
      <c r="CHL44"/>
      <c r="CHM44"/>
      <c r="CHN44"/>
      <c r="CHO44" s="10"/>
      <c r="CHP44" s="8"/>
      <c r="CHQ44"/>
      <c r="CHR44" s="8"/>
      <c r="CHS44"/>
      <c r="CHT44"/>
      <c r="CHU44"/>
      <c r="CHV44" s="10"/>
      <c r="CHW44" s="8"/>
      <c r="CHX44"/>
      <c r="CHY44" s="8"/>
      <c r="CHZ44"/>
      <c r="CIA44"/>
      <c r="CIB44"/>
      <c r="CIC44" s="10"/>
      <c r="CID44" s="8"/>
      <c r="CIE44"/>
      <c r="CIF44" s="8"/>
      <c r="CIG44"/>
      <c r="CIH44"/>
      <c r="CII44"/>
      <c r="CIJ44" s="10"/>
      <c r="CIK44" s="8"/>
      <c r="CIL44"/>
      <c r="CIM44" s="8"/>
      <c r="CIN44"/>
      <c r="CIO44"/>
      <c r="CIP44"/>
      <c r="CIQ44" s="10"/>
      <c r="CIR44" s="8"/>
      <c r="CIS44"/>
      <c r="CIT44" s="8"/>
      <c r="CIU44"/>
      <c r="CIV44"/>
      <c r="CIW44"/>
      <c r="CIX44" s="10"/>
      <c r="CIY44" s="8"/>
      <c r="CIZ44"/>
      <c r="CJA44" s="8"/>
      <c r="CJB44"/>
      <c r="CJC44"/>
      <c r="CJD44"/>
      <c r="CJE44" s="10"/>
      <c r="CJF44" s="8"/>
      <c r="CJG44"/>
      <c r="CJH44" s="8"/>
      <c r="CJI44"/>
      <c r="CJJ44"/>
      <c r="CJK44"/>
      <c r="CJL44" s="10"/>
      <c r="CJM44" s="8"/>
      <c r="CJN44"/>
      <c r="CJO44" s="8"/>
      <c r="CJP44"/>
      <c r="CJQ44"/>
      <c r="CJR44"/>
      <c r="CJS44" s="10"/>
      <c r="CJT44" s="8"/>
      <c r="CJU44"/>
      <c r="CJV44" s="8"/>
      <c r="CJW44"/>
      <c r="CJX44"/>
      <c r="CJY44"/>
      <c r="CJZ44" s="10"/>
      <c r="CKA44" s="8"/>
      <c r="CKB44"/>
      <c r="CKC44" s="8"/>
      <c r="CKD44"/>
      <c r="CKE44"/>
      <c r="CKF44"/>
      <c r="CKG44" s="10"/>
      <c r="CKH44" s="8"/>
      <c r="CKI44"/>
      <c r="CKJ44" s="8"/>
      <c r="CKK44"/>
      <c r="CKL44"/>
      <c r="CKM44"/>
      <c r="CKN44" s="10"/>
      <c r="CKO44" s="8"/>
      <c r="CKP44"/>
      <c r="CKQ44" s="8"/>
      <c r="CKR44"/>
      <c r="CKS44"/>
      <c r="CKT44"/>
      <c r="CKU44" s="10"/>
      <c r="CKV44" s="8"/>
      <c r="CKW44"/>
      <c r="CKX44" s="8"/>
      <c r="CKY44"/>
      <c r="CKZ44"/>
      <c r="CLA44"/>
      <c r="CLB44" s="10"/>
      <c r="CLC44" s="8"/>
      <c r="CLD44"/>
      <c r="CLE44" s="8"/>
      <c r="CLF44"/>
      <c r="CLG44"/>
      <c r="CLH44"/>
      <c r="CLI44" s="10"/>
      <c r="CLJ44" s="8"/>
      <c r="CLK44"/>
      <c r="CLL44" s="8"/>
      <c r="CLM44"/>
      <c r="CLN44"/>
      <c r="CLO44"/>
      <c r="CLP44" s="10"/>
      <c r="CLQ44" s="8"/>
      <c r="CLR44"/>
      <c r="CLS44" s="8"/>
      <c r="CLT44"/>
      <c r="CLU44"/>
      <c r="CLV44"/>
      <c r="CLW44" s="10"/>
      <c r="CLX44" s="8"/>
      <c r="CLY44"/>
      <c r="CLZ44" s="8"/>
      <c r="CMA44"/>
      <c r="CMB44"/>
      <c r="CMC44"/>
      <c r="CMD44" s="10"/>
      <c r="CME44" s="8"/>
      <c r="CMF44"/>
      <c r="CMG44" s="8"/>
      <c r="CMH44"/>
      <c r="CMI44"/>
      <c r="CMJ44"/>
      <c r="CMK44" s="10"/>
      <c r="CML44" s="8"/>
      <c r="CMM44"/>
      <c r="CMN44" s="8"/>
      <c r="CMO44"/>
      <c r="CMP44"/>
      <c r="CMQ44"/>
      <c r="CMR44" s="10"/>
      <c r="CMS44" s="8"/>
      <c r="CMT44"/>
      <c r="CMU44" s="8"/>
      <c r="CMV44"/>
      <c r="CMW44"/>
      <c r="CMX44"/>
      <c r="CMY44" s="10"/>
      <c r="CMZ44" s="8"/>
      <c r="CNA44"/>
      <c r="CNB44" s="8"/>
      <c r="CNC44"/>
      <c r="CND44"/>
      <c r="CNE44"/>
      <c r="CNF44" s="10"/>
      <c r="CNG44" s="8"/>
      <c r="CNH44"/>
      <c r="CNI44" s="8"/>
      <c r="CNJ44"/>
      <c r="CNK44"/>
      <c r="CNL44"/>
      <c r="CNM44" s="10"/>
      <c r="CNN44" s="8"/>
      <c r="CNO44"/>
      <c r="CNP44" s="8"/>
      <c r="CNQ44"/>
      <c r="CNR44"/>
      <c r="CNS44"/>
      <c r="CNT44" s="10"/>
      <c r="CNU44" s="8"/>
      <c r="CNV44"/>
      <c r="CNW44" s="8"/>
      <c r="CNX44"/>
      <c r="CNY44"/>
      <c r="CNZ44"/>
      <c r="COA44" s="10"/>
      <c r="COB44" s="22"/>
      <c r="COC44"/>
      <c r="COD44" s="8"/>
      <c r="COE44"/>
      <c r="COF44"/>
      <c r="COG44"/>
      <c r="COH44" s="10"/>
      <c r="COI44" s="22"/>
      <c r="COJ44"/>
      <c r="COK44" s="8"/>
      <c r="COL44"/>
      <c r="COM44"/>
      <c r="CON44"/>
      <c r="COO44" s="29"/>
      <c r="COP44" s="44"/>
      <c r="COQ44" s="8"/>
      <c r="COR44" s="8"/>
      <c r="COS44" s="10"/>
      <c r="COT44" s="10"/>
      <c r="COU44"/>
      <c r="COV44" s="8"/>
      <c r="COW44"/>
      <c r="COX44" s="8"/>
      <c r="COY44" s="6"/>
      <c r="COZ44"/>
      <c r="CPA44"/>
      <c r="CPB44" s="10"/>
      <c r="CPC44" s="8"/>
      <c r="CPD44"/>
      <c r="CPE44" s="8"/>
      <c r="CPF44"/>
      <c r="CPG44"/>
      <c r="CPH44"/>
      <c r="CPI44" s="10"/>
      <c r="CPJ44" s="8"/>
      <c r="CPK44"/>
      <c r="CPL44" s="8"/>
      <c r="CPM44"/>
      <c r="CPN44"/>
      <c r="CPO44"/>
      <c r="CPP44" s="10"/>
      <c r="CPQ44" s="8"/>
      <c r="CPR44"/>
      <c r="CPS44" s="8"/>
      <c r="CPT44"/>
      <c r="CPU44"/>
      <c r="CPV44"/>
      <c r="CPW44" s="10"/>
      <c r="CPX44" s="8"/>
      <c r="CPY44"/>
      <c r="CPZ44" s="8"/>
      <c r="CQA44"/>
      <c r="CQB44"/>
      <c r="CQC44"/>
      <c r="CQD44" s="10"/>
      <c r="CQE44" s="8"/>
      <c r="CQF44"/>
      <c r="CQG44" s="8"/>
      <c r="CQH44"/>
      <c r="CQI44"/>
      <c r="CQJ44"/>
      <c r="CQK44" s="10"/>
      <c r="CQL44" s="8"/>
      <c r="CQM44"/>
      <c r="CQN44" s="8"/>
      <c r="CQO44"/>
      <c r="CQP44"/>
      <c r="CQQ44"/>
      <c r="CQR44" s="10"/>
      <c r="CQS44" s="8"/>
      <c r="CQT44"/>
      <c r="CQU44" s="8"/>
      <c r="CQV44"/>
      <c r="CQW44"/>
      <c r="CQX44"/>
      <c r="CQY44" s="10"/>
      <c r="CQZ44" s="8"/>
      <c r="CRA44"/>
      <c r="CRB44" s="8"/>
      <c r="CRC44"/>
      <c r="CRD44"/>
      <c r="CRE44"/>
      <c r="CRF44" s="10"/>
      <c r="CRG44" s="8"/>
      <c r="CRH44"/>
      <c r="CRI44" s="8"/>
      <c r="CRJ44"/>
      <c r="CRK44"/>
      <c r="CRL44"/>
      <c r="CRM44" s="10"/>
      <c r="CRN44" s="8"/>
      <c r="CRO44"/>
      <c r="CRP44" s="8"/>
      <c r="CRQ44"/>
      <c r="CRR44"/>
      <c r="CRS44"/>
      <c r="CRT44" s="10"/>
      <c r="CRU44" s="8"/>
      <c r="CRV44"/>
      <c r="CRW44" s="8"/>
      <c r="CRX44"/>
      <c r="CRY44"/>
      <c r="CRZ44"/>
      <c r="CSA44" s="10"/>
      <c r="CSB44" s="8"/>
      <c r="CSC44"/>
      <c r="CSD44" s="8"/>
      <c r="CSE44"/>
      <c r="CSF44"/>
      <c r="CSG44"/>
      <c r="CSH44" s="10"/>
      <c r="CSI44" s="8"/>
      <c r="CSJ44"/>
      <c r="CSK44" s="8"/>
      <c r="CSL44"/>
      <c r="CSM44"/>
      <c r="CSN44"/>
      <c r="CSO44" s="10"/>
      <c r="CSP44" s="8"/>
      <c r="CSQ44"/>
      <c r="CSR44" s="8"/>
      <c r="CSS44"/>
      <c r="CST44"/>
      <c r="CSU44"/>
      <c r="CSV44" s="10"/>
      <c r="CSW44" s="8"/>
      <c r="CSX44"/>
      <c r="CSY44" s="8"/>
      <c r="CSZ44"/>
      <c r="CTA44"/>
      <c r="CTB44"/>
      <c r="CTC44" s="10"/>
      <c r="CTD44" s="8"/>
      <c r="CTE44"/>
      <c r="CTF44" s="8"/>
      <c r="CTG44"/>
      <c r="CTH44"/>
      <c r="CTI44"/>
      <c r="CTJ44" s="10"/>
      <c r="CTK44" s="8"/>
      <c r="CTL44"/>
      <c r="CTM44" s="8"/>
      <c r="CTN44"/>
      <c r="CTO44"/>
      <c r="CTP44"/>
      <c r="CTQ44" s="10"/>
      <c r="CTR44" s="8"/>
      <c r="CTS44"/>
      <c r="CTT44" s="8"/>
      <c r="CTU44"/>
      <c r="CTV44"/>
      <c r="CTW44"/>
      <c r="CTX44" s="10"/>
      <c r="CTY44" s="8"/>
      <c r="CTZ44"/>
      <c r="CUA44" s="8"/>
      <c r="CUB44"/>
      <c r="CUC44"/>
      <c r="CUD44"/>
      <c r="CUE44" s="10"/>
      <c r="CUF44" s="8"/>
      <c r="CUG44"/>
      <c r="CUH44" s="8"/>
      <c r="CUI44"/>
      <c r="CUJ44"/>
      <c r="CUK44"/>
      <c r="CUL44" s="10"/>
      <c r="CUM44" s="8"/>
      <c r="CUN44"/>
      <c r="CUO44" s="8"/>
      <c r="CUP44"/>
      <c r="CUQ44"/>
      <c r="CUR44"/>
      <c r="CUS44" s="10"/>
      <c r="CUT44" s="8"/>
      <c r="CUU44"/>
      <c r="CUV44" s="8"/>
      <c r="CUW44"/>
      <c r="CUX44"/>
      <c r="CUY44"/>
      <c r="CUZ44" s="10"/>
      <c r="CVA44" s="8"/>
      <c r="CVB44"/>
      <c r="CVC44" s="8"/>
      <c r="CVD44"/>
      <c r="CVE44"/>
      <c r="CVF44"/>
      <c r="CVG44" s="10"/>
      <c r="CVH44" s="8"/>
      <c r="CVI44"/>
      <c r="CVJ44" s="8"/>
      <c r="CVK44"/>
      <c r="CVL44"/>
      <c r="CVM44"/>
      <c r="CVN44" s="10"/>
      <c r="CVO44" s="8"/>
      <c r="CVP44"/>
      <c r="CVQ44" s="8"/>
      <c r="CVR44"/>
      <c r="CVS44"/>
      <c r="CVT44"/>
      <c r="CVU44" s="10"/>
      <c r="CVV44" s="8"/>
      <c r="CVW44"/>
      <c r="CVX44" s="8"/>
      <c r="CVY44"/>
      <c r="CVZ44"/>
      <c r="CWA44"/>
      <c r="CWB44" s="10"/>
      <c r="CWC44" s="8"/>
      <c r="CWD44"/>
      <c r="CWE44" s="8"/>
      <c r="CWF44"/>
      <c r="CWG44"/>
      <c r="CWH44"/>
      <c r="CWI44" s="10"/>
      <c r="CWJ44" s="8"/>
      <c r="CWK44"/>
      <c r="CWL44" s="8"/>
      <c r="CWM44"/>
      <c r="CWN44"/>
      <c r="CWO44"/>
      <c r="CWP44" s="10"/>
      <c r="CWQ44" s="8"/>
      <c r="CWR44"/>
      <c r="CWS44" s="8"/>
      <c r="CWT44"/>
      <c r="CWU44"/>
      <c r="CWV44"/>
      <c r="CWW44" s="10"/>
      <c r="CWX44" s="8"/>
      <c r="CWY44"/>
      <c r="CWZ44" s="8"/>
      <c r="CXA44"/>
      <c r="CXB44"/>
      <c r="CXC44"/>
      <c r="CXD44" s="10"/>
      <c r="CXE44" s="22"/>
      <c r="CXF44"/>
      <c r="CXG44" s="8"/>
      <c r="CXH44"/>
      <c r="CXI44"/>
      <c r="CXJ44"/>
      <c r="CXK44" s="10"/>
      <c r="CXL44" s="22"/>
      <c r="CXM44"/>
      <c r="CXN44" s="8"/>
      <c r="CXO44"/>
      <c r="CXP44"/>
      <c r="CXQ44"/>
      <c r="CXR44" s="29"/>
      <c r="CXS44" s="44"/>
      <c r="CXT44" s="8"/>
      <c r="CXU44" s="8"/>
      <c r="CXV44" s="10"/>
      <c r="CXW44" s="10"/>
      <c r="CXX44"/>
      <c r="CXY44" s="8"/>
      <c r="CXZ44"/>
      <c r="CYA44" s="8"/>
      <c r="CYB44" s="6"/>
      <c r="CYC44"/>
      <c r="CYD44"/>
      <c r="CYE44" s="10"/>
      <c r="CYF44" s="8"/>
      <c r="CYG44"/>
      <c r="CYH44" s="8"/>
      <c r="CYI44"/>
      <c r="CYJ44"/>
      <c r="CYK44"/>
      <c r="CYL44" s="10"/>
      <c r="CYM44" s="8"/>
      <c r="CYN44"/>
      <c r="CYO44" s="8"/>
      <c r="CYP44"/>
      <c r="CYQ44"/>
      <c r="CYR44"/>
      <c r="CYS44" s="10"/>
      <c r="CYT44" s="8"/>
      <c r="CYU44"/>
      <c r="CYV44" s="8"/>
      <c r="CYW44"/>
      <c r="CYX44"/>
      <c r="CYY44"/>
      <c r="CYZ44" s="10"/>
      <c r="CZA44" s="8"/>
      <c r="CZB44"/>
      <c r="CZC44" s="8"/>
      <c r="CZD44"/>
      <c r="CZE44"/>
      <c r="CZF44"/>
      <c r="CZG44" s="10"/>
      <c r="CZH44" s="8"/>
      <c r="CZI44"/>
      <c r="CZJ44" s="8"/>
      <c r="CZK44"/>
      <c r="CZL44"/>
      <c r="CZM44"/>
      <c r="CZN44" s="10"/>
      <c r="CZO44" s="8"/>
      <c r="CZP44"/>
      <c r="CZQ44" s="8"/>
      <c r="CZR44"/>
      <c r="CZS44"/>
      <c r="CZT44"/>
      <c r="CZU44" s="10"/>
      <c r="CZV44" s="8"/>
      <c r="CZW44"/>
      <c r="CZX44" s="8"/>
      <c r="CZY44"/>
      <c r="CZZ44"/>
      <c r="DAA44"/>
      <c r="DAB44" s="10"/>
      <c r="DAC44" s="8"/>
      <c r="DAD44"/>
      <c r="DAE44" s="8"/>
      <c r="DAF44"/>
      <c r="DAG44"/>
      <c r="DAH44"/>
      <c r="DAI44" s="10"/>
      <c r="DAJ44" s="8"/>
      <c r="DAK44"/>
      <c r="DAL44" s="8"/>
      <c r="DAM44"/>
      <c r="DAN44"/>
      <c r="DAO44"/>
      <c r="DAP44" s="10"/>
      <c r="DAQ44" s="8"/>
      <c r="DAR44"/>
      <c r="DAS44" s="8"/>
      <c r="DAT44"/>
      <c r="DAU44"/>
      <c r="DAV44"/>
      <c r="DAW44" s="10"/>
      <c r="DAX44" s="8"/>
      <c r="DAY44"/>
      <c r="DAZ44" s="8"/>
      <c r="DBA44"/>
      <c r="DBB44"/>
      <c r="DBC44"/>
      <c r="DBD44" s="10"/>
      <c r="DBE44" s="8"/>
      <c r="DBF44"/>
      <c r="DBG44" s="8"/>
      <c r="DBH44"/>
      <c r="DBI44"/>
      <c r="DBJ44"/>
      <c r="DBK44" s="10"/>
      <c r="DBL44" s="8"/>
      <c r="DBM44"/>
      <c r="DBN44" s="8"/>
      <c r="DBO44"/>
      <c r="DBP44"/>
      <c r="DBQ44"/>
      <c r="DBR44" s="10"/>
      <c r="DBS44" s="8"/>
      <c r="DBT44"/>
      <c r="DBU44" s="8"/>
      <c r="DBV44"/>
      <c r="DBW44"/>
      <c r="DBX44"/>
      <c r="DBY44" s="10"/>
      <c r="DBZ44" s="8"/>
      <c r="DCA44"/>
      <c r="DCB44" s="8"/>
      <c r="DCC44"/>
      <c r="DCD44"/>
      <c r="DCE44"/>
      <c r="DCF44" s="10"/>
      <c r="DCG44" s="8"/>
      <c r="DCH44"/>
      <c r="DCI44" s="8"/>
      <c r="DCJ44"/>
      <c r="DCK44"/>
      <c r="DCL44"/>
      <c r="DCM44" s="10"/>
      <c r="DCN44" s="8"/>
      <c r="DCO44"/>
      <c r="DCP44" s="8"/>
      <c r="DCQ44"/>
      <c r="DCR44"/>
      <c r="DCS44"/>
      <c r="DCT44" s="10"/>
      <c r="DCU44" s="8"/>
      <c r="DCV44"/>
      <c r="DCW44" s="8"/>
      <c r="DCX44"/>
      <c r="DCY44"/>
      <c r="DCZ44"/>
      <c r="DDA44" s="10"/>
      <c r="DDB44" s="8"/>
      <c r="DDC44"/>
      <c r="DDD44" s="8"/>
      <c r="DDE44"/>
      <c r="DDF44"/>
      <c r="DDG44"/>
      <c r="DDH44" s="10"/>
      <c r="DDI44" s="8"/>
      <c r="DDJ44"/>
      <c r="DDK44" s="8"/>
      <c r="DDL44"/>
      <c r="DDM44"/>
      <c r="DDN44"/>
      <c r="DDO44" s="10"/>
      <c r="DDP44" s="8"/>
      <c r="DDQ44"/>
      <c r="DDR44" s="8"/>
      <c r="DDS44"/>
      <c r="DDT44"/>
      <c r="DDU44"/>
      <c r="DDV44" s="10"/>
      <c r="DDW44" s="8"/>
      <c r="DDX44"/>
      <c r="DDY44" s="8"/>
      <c r="DDZ44"/>
      <c r="DEA44"/>
      <c r="DEB44"/>
      <c r="DEC44" s="10"/>
      <c r="DED44" s="8"/>
      <c r="DEE44"/>
      <c r="DEF44" s="8"/>
      <c r="DEG44"/>
      <c r="DEH44"/>
      <c r="DEI44"/>
      <c r="DEJ44" s="10"/>
      <c r="DEK44" s="8"/>
      <c r="DEL44"/>
      <c r="DEM44" s="8"/>
      <c r="DEN44"/>
      <c r="DEO44"/>
      <c r="DEP44"/>
      <c r="DEQ44" s="10"/>
      <c r="DER44" s="8"/>
      <c r="DES44"/>
      <c r="DET44" s="8"/>
      <c r="DEU44"/>
      <c r="DEV44"/>
      <c r="DEW44"/>
      <c r="DEX44" s="10"/>
      <c r="DEY44" s="8"/>
      <c r="DEZ44"/>
      <c r="DFA44" s="8"/>
      <c r="DFB44"/>
      <c r="DFC44"/>
      <c r="DFD44"/>
      <c r="DFE44" s="10"/>
      <c r="DFF44" s="8"/>
      <c r="DFG44"/>
      <c r="DFH44" s="8"/>
      <c r="DFI44"/>
      <c r="DFJ44"/>
      <c r="DFK44"/>
      <c r="DFL44" s="10"/>
      <c r="DFM44" s="8"/>
      <c r="DFN44"/>
      <c r="DFO44" s="8"/>
      <c r="DFP44"/>
      <c r="DFQ44"/>
      <c r="DFR44"/>
      <c r="DFS44" s="10"/>
      <c r="DFT44" s="8"/>
      <c r="DFU44"/>
      <c r="DFV44" s="8"/>
      <c r="DFW44"/>
      <c r="DFX44"/>
      <c r="DFY44"/>
      <c r="DFZ44" s="10"/>
      <c r="DGA44" s="8"/>
      <c r="DGB44"/>
      <c r="DGC44" s="8"/>
      <c r="DGD44"/>
      <c r="DGE44"/>
      <c r="DGF44"/>
      <c r="DGG44" s="10"/>
      <c r="DGH44" s="22"/>
      <c r="DGI44"/>
      <c r="DGJ44" s="8"/>
      <c r="DGK44"/>
      <c r="DGL44"/>
      <c r="DGM44"/>
      <c r="DGN44" s="10"/>
      <c r="DGO44" s="22"/>
      <c r="DGP44"/>
      <c r="DGQ44" s="8"/>
      <c r="DGR44"/>
      <c r="DGS44"/>
      <c r="DGT44"/>
      <c r="DGU44" s="29"/>
      <c r="DGV44" s="44"/>
      <c r="DGW44" s="8"/>
      <c r="DGX44" s="8"/>
      <c r="DGY44" s="10"/>
      <c r="DGZ44" s="10"/>
      <c r="DHA44"/>
      <c r="DHB44" s="8"/>
      <c r="DHC44"/>
      <c r="DHD44" s="8"/>
      <c r="DHE44" s="6"/>
      <c r="DHF44"/>
      <c r="DHG44"/>
      <c r="DHH44" s="10"/>
      <c r="DHI44" s="8"/>
      <c r="DHJ44"/>
      <c r="DHK44" s="8"/>
      <c r="DHL44"/>
      <c r="DHM44"/>
      <c r="DHN44"/>
      <c r="DHO44" s="10"/>
      <c r="DHP44" s="8"/>
      <c r="DHQ44"/>
      <c r="DHR44" s="8"/>
      <c r="DHS44"/>
      <c r="DHT44"/>
      <c r="DHU44"/>
      <c r="DHV44" s="10"/>
      <c r="DHW44" s="8"/>
      <c r="DHX44"/>
      <c r="DHY44" s="8"/>
      <c r="DHZ44"/>
      <c r="DIA44"/>
      <c r="DIB44"/>
      <c r="DIC44" s="10"/>
      <c r="DID44" s="8"/>
      <c r="DIE44"/>
      <c r="DIF44" s="8"/>
      <c r="DIG44"/>
      <c r="DIH44"/>
      <c r="DII44"/>
      <c r="DIJ44" s="10"/>
      <c r="DIK44" s="8"/>
      <c r="DIL44"/>
      <c r="DIM44" s="8"/>
      <c r="DIN44"/>
      <c r="DIO44"/>
      <c r="DIP44"/>
      <c r="DIQ44" s="10"/>
      <c r="DIR44" s="8"/>
      <c r="DIS44"/>
      <c r="DIT44" s="8"/>
      <c r="DIU44"/>
      <c r="DIV44"/>
      <c r="DIW44"/>
      <c r="DIX44" s="10"/>
      <c r="DIY44" s="8"/>
      <c r="DIZ44"/>
      <c r="DJA44" s="8"/>
      <c r="DJB44"/>
      <c r="DJC44"/>
      <c r="DJD44"/>
      <c r="DJE44" s="10"/>
      <c r="DJF44" s="8"/>
      <c r="DJG44"/>
      <c r="DJH44" s="8"/>
      <c r="DJI44"/>
      <c r="DJJ44"/>
      <c r="DJK44"/>
      <c r="DJL44" s="10"/>
      <c r="DJM44" s="8"/>
      <c r="DJN44"/>
      <c r="DJO44" s="8"/>
      <c r="DJP44"/>
      <c r="DJQ44"/>
      <c r="DJR44"/>
      <c r="DJS44" s="10"/>
      <c r="DJT44" s="8"/>
      <c r="DJU44"/>
      <c r="DJV44" s="8"/>
      <c r="DJW44"/>
      <c r="DJX44"/>
      <c r="DJY44"/>
      <c r="DJZ44" s="10"/>
      <c r="DKA44" s="8"/>
      <c r="DKB44"/>
      <c r="DKC44" s="8"/>
      <c r="DKD44"/>
      <c r="DKE44"/>
      <c r="DKF44"/>
      <c r="DKG44" s="10"/>
      <c r="DKH44" s="8"/>
      <c r="DKI44"/>
      <c r="DKJ44" s="8"/>
      <c r="DKK44"/>
      <c r="DKL44"/>
      <c r="DKM44"/>
      <c r="DKN44" s="10"/>
      <c r="DKO44" s="8"/>
      <c r="DKP44"/>
      <c r="DKQ44" s="8"/>
      <c r="DKR44"/>
      <c r="DKS44"/>
      <c r="DKT44"/>
      <c r="DKU44" s="10"/>
      <c r="DKV44" s="8"/>
      <c r="DKW44"/>
      <c r="DKX44" s="8"/>
      <c r="DKY44"/>
      <c r="DKZ44"/>
      <c r="DLA44"/>
      <c r="DLB44" s="10"/>
      <c r="DLC44" s="8"/>
      <c r="DLD44"/>
      <c r="DLE44" s="8"/>
      <c r="DLF44"/>
      <c r="DLG44"/>
      <c r="DLH44"/>
      <c r="DLI44" s="10"/>
      <c r="DLJ44" s="8"/>
      <c r="DLK44"/>
      <c r="DLL44" s="8"/>
      <c r="DLM44"/>
      <c r="DLN44"/>
      <c r="DLO44"/>
      <c r="DLP44" s="10"/>
      <c r="DLQ44" s="8"/>
      <c r="DLR44"/>
      <c r="DLS44" s="8"/>
      <c r="DLT44"/>
      <c r="DLU44"/>
      <c r="DLV44"/>
      <c r="DLW44" s="10"/>
      <c r="DLX44" s="8"/>
      <c r="DLY44"/>
      <c r="DLZ44" s="8"/>
      <c r="DMA44"/>
      <c r="DMB44"/>
      <c r="DMC44"/>
      <c r="DMD44" s="10"/>
      <c r="DME44" s="8"/>
      <c r="DMF44"/>
      <c r="DMG44" s="8"/>
      <c r="DMH44"/>
      <c r="DMI44"/>
      <c r="DMJ44"/>
      <c r="DMK44" s="10"/>
      <c r="DML44" s="8"/>
      <c r="DMM44"/>
      <c r="DMN44" s="8"/>
      <c r="DMO44"/>
      <c r="DMP44"/>
      <c r="DMQ44"/>
      <c r="DMR44" s="10"/>
      <c r="DMS44" s="8"/>
      <c r="DMT44"/>
      <c r="DMU44" s="8"/>
      <c r="DMV44"/>
      <c r="DMW44"/>
      <c r="DMX44"/>
      <c r="DMY44" s="10"/>
      <c r="DMZ44" s="8"/>
      <c r="DNA44"/>
      <c r="DNB44" s="8"/>
      <c r="DNC44"/>
      <c r="DND44"/>
      <c r="DNE44"/>
      <c r="DNF44" s="10"/>
      <c r="DNG44" s="8"/>
      <c r="DNH44"/>
      <c r="DNI44" s="8"/>
      <c r="DNJ44"/>
      <c r="DNK44"/>
      <c r="DNL44"/>
      <c r="DNM44" s="10"/>
      <c r="DNN44" s="8"/>
      <c r="DNO44"/>
      <c r="DNP44" s="8"/>
      <c r="DNQ44"/>
      <c r="DNR44"/>
      <c r="DNS44"/>
      <c r="DNT44" s="10"/>
      <c r="DNU44" s="8"/>
      <c r="DNV44"/>
      <c r="DNW44" s="8"/>
      <c r="DNX44"/>
      <c r="DNY44"/>
      <c r="DNZ44"/>
      <c r="DOA44" s="10"/>
      <c r="DOB44" s="8"/>
      <c r="DOC44"/>
      <c r="DOD44" s="8"/>
      <c r="DOE44"/>
      <c r="DOF44"/>
      <c r="DOG44"/>
      <c r="DOH44" s="10"/>
      <c r="DOI44" s="8"/>
      <c r="DOJ44"/>
      <c r="DOK44" s="8"/>
      <c r="DOL44"/>
      <c r="DOM44"/>
      <c r="DON44"/>
      <c r="DOO44" s="10"/>
      <c r="DOP44" s="8"/>
      <c r="DOQ44"/>
      <c r="DOR44" s="8"/>
      <c r="DOS44"/>
      <c r="DOT44"/>
      <c r="DOU44"/>
      <c r="DOV44" s="10"/>
      <c r="DOW44" s="8"/>
      <c r="DOX44"/>
      <c r="DOY44" s="8"/>
      <c r="DOZ44"/>
      <c r="DPA44"/>
      <c r="DPB44"/>
      <c r="DPC44" s="10"/>
      <c r="DPD44" s="8"/>
      <c r="DPE44"/>
      <c r="DPF44" s="8"/>
      <c r="DPG44"/>
      <c r="DPH44"/>
      <c r="DPI44"/>
      <c r="DPJ44" s="10"/>
      <c r="DPK44" s="22"/>
      <c r="DPL44"/>
      <c r="DPM44" s="8"/>
      <c r="DPN44"/>
      <c r="DPO44"/>
      <c r="DPP44"/>
      <c r="DPQ44" s="10"/>
      <c r="DPR44" s="22"/>
      <c r="DPS44"/>
      <c r="DPT44" s="8"/>
      <c r="DPU44"/>
      <c r="DPV44"/>
      <c r="DPW44"/>
      <c r="DPX44" s="29"/>
      <c r="DPY44" s="44"/>
      <c r="DPZ44" s="8"/>
      <c r="DQA44" s="8"/>
      <c r="DQB44" s="10"/>
      <c r="DQC44" s="10"/>
      <c r="DQD44"/>
      <c r="DQE44" s="8"/>
      <c r="DQF44"/>
      <c r="DQG44" s="8"/>
      <c r="DQH44" s="6"/>
      <c r="DQI44"/>
      <c r="DQJ44"/>
      <c r="DQK44" s="10"/>
      <c r="DQL44" s="8"/>
      <c r="DQM44"/>
      <c r="DQN44" s="8"/>
      <c r="DQO44"/>
      <c r="DQP44"/>
      <c r="DQQ44"/>
      <c r="DQR44" s="10"/>
      <c r="DQS44" s="8"/>
      <c r="DQT44"/>
      <c r="DQU44" s="8"/>
      <c r="DQV44"/>
      <c r="DQW44"/>
      <c r="DQX44"/>
      <c r="DQY44" s="10"/>
      <c r="DQZ44" s="8"/>
      <c r="DRA44"/>
      <c r="DRB44" s="8"/>
      <c r="DRC44"/>
      <c r="DRD44"/>
      <c r="DRE44"/>
      <c r="DRF44" s="10"/>
      <c r="DRG44" s="8"/>
      <c r="DRH44"/>
      <c r="DRI44" s="8"/>
      <c r="DRJ44"/>
      <c r="DRK44"/>
      <c r="DRL44"/>
      <c r="DRM44" s="10"/>
      <c r="DRN44" s="8"/>
      <c r="DRO44"/>
      <c r="DRP44" s="8"/>
      <c r="DRQ44"/>
      <c r="DRR44"/>
      <c r="DRS44"/>
      <c r="DRT44" s="10"/>
      <c r="DRU44" s="8"/>
      <c r="DRV44"/>
      <c r="DRW44" s="8"/>
      <c r="DRX44"/>
      <c r="DRY44"/>
      <c r="DRZ44"/>
      <c r="DSA44" s="10"/>
      <c r="DSB44" s="8"/>
      <c r="DSC44"/>
      <c r="DSD44" s="8"/>
      <c r="DSE44"/>
      <c r="DSF44"/>
      <c r="DSG44"/>
      <c r="DSH44" s="10"/>
      <c r="DSI44" s="8"/>
      <c r="DSJ44"/>
      <c r="DSK44" s="8"/>
      <c r="DSL44"/>
      <c r="DSM44"/>
      <c r="DSN44"/>
      <c r="DSO44" s="10"/>
      <c r="DSP44" s="8"/>
      <c r="DSQ44"/>
      <c r="DSR44" s="8"/>
      <c r="DSS44"/>
      <c r="DST44"/>
      <c r="DSU44"/>
      <c r="DSV44" s="10"/>
      <c r="DSW44" s="8"/>
      <c r="DSX44"/>
      <c r="DSY44" s="8"/>
      <c r="DSZ44"/>
      <c r="DTA44"/>
      <c r="DTB44"/>
      <c r="DTC44" s="10"/>
      <c r="DTD44" s="8"/>
      <c r="DTE44"/>
      <c r="DTF44" s="8"/>
      <c r="DTG44"/>
      <c r="DTH44"/>
      <c r="DTI44"/>
      <c r="DTJ44" s="10"/>
      <c r="DTK44" s="8"/>
      <c r="DTL44"/>
      <c r="DTM44" s="8"/>
      <c r="DTN44"/>
      <c r="DTO44"/>
      <c r="DTP44"/>
      <c r="DTQ44" s="10"/>
      <c r="DTR44" s="8"/>
      <c r="DTS44"/>
      <c r="DTT44" s="8"/>
      <c r="DTU44"/>
      <c r="DTV44"/>
      <c r="DTW44"/>
      <c r="DTX44" s="10"/>
      <c r="DTY44" s="8"/>
      <c r="DTZ44"/>
      <c r="DUA44" s="8"/>
      <c r="DUB44"/>
      <c r="DUC44"/>
      <c r="DUD44"/>
      <c r="DUE44" s="10"/>
      <c r="DUF44" s="8"/>
      <c r="DUG44"/>
      <c r="DUH44" s="8"/>
      <c r="DUI44"/>
      <c r="DUJ44"/>
      <c r="DUK44"/>
      <c r="DUL44" s="10"/>
      <c r="DUM44" s="8"/>
      <c r="DUN44"/>
      <c r="DUO44" s="8"/>
      <c r="DUP44"/>
      <c r="DUQ44"/>
      <c r="DUR44"/>
      <c r="DUS44" s="10"/>
      <c r="DUT44" s="8"/>
      <c r="DUU44"/>
      <c r="DUV44" s="8"/>
      <c r="DUW44"/>
      <c r="DUX44"/>
      <c r="DUY44"/>
      <c r="DUZ44" s="10"/>
      <c r="DVA44" s="8"/>
      <c r="DVB44"/>
      <c r="DVC44" s="8"/>
      <c r="DVD44"/>
      <c r="DVE44"/>
      <c r="DVF44"/>
      <c r="DVG44" s="10"/>
      <c r="DVH44" s="8"/>
      <c r="DVI44"/>
      <c r="DVJ44" s="8"/>
      <c r="DVK44"/>
      <c r="DVL44"/>
      <c r="DVM44"/>
      <c r="DVN44" s="10"/>
      <c r="DVO44" s="8"/>
      <c r="DVP44"/>
      <c r="DVQ44" s="8"/>
      <c r="DVR44"/>
      <c r="DVS44"/>
      <c r="DVT44"/>
      <c r="DVU44" s="10"/>
      <c r="DVV44" s="8"/>
      <c r="DVW44"/>
      <c r="DVX44" s="8"/>
      <c r="DVY44"/>
      <c r="DVZ44"/>
      <c r="DWA44"/>
      <c r="DWB44" s="10"/>
      <c r="DWC44" s="8"/>
      <c r="DWD44"/>
      <c r="DWE44" s="8"/>
      <c r="DWF44"/>
      <c r="DWG44"/>
      <c r="DWH44"/>
      <c r="DWI44" s="10"/>
      <c r="DWJ44" s="8"/>
      <c r="DWK44"/>
      <c r="DWL44" s="8"/>
      <c r="DWM44"/>
      <c r="DWN44"/>
      <c r="DWO44"/>
      <c r="DWP44" s="10"/>
      <c r="DWQ44" s="8"/>
      <c r="DWR44"/>
      <c r="DWS44" s="8"/>
      <c r="DWT44"/>
      <c r="DWU44"/>
      <c r="DWV44"/>
      <c r="DWW44" s="10"/>
      <c r="DWX44" s="8"/>
      <c r="DWY44"/>
      <c r="DWZ44" s="8"/>
      <c r="DXA44"/>
      <c r="DXB44"/>
      <c r="DXC44"/>
      <c r="DXD44" s="10"/>
      <c r="DXE44" s="8"/>
      <c r="DXF44"/>
      <c r="DXG44" s="8"/>
      <c r="DXH44"/>
      <c r="DXI44"/>
      <c r="DXJ44"/>
      <c r="DXK44" s="10"/>
      <c r="DXL44" s="8"/>
      <c r="DXM44"/>
      <c r="DXN44" s="8"/>
      <c r="DXO44"/>
      <c r="DXP44"/>
      <c r="DXQ44"/>
      <c r="DXR44" s="10"/>
      <c r="DXS44" s="8"/>
      <c r="DXT44"/>
      <c r="DXU44" s="8"/>
      <c r="DXV44"/>
      <c r="DXW44"/>
      <c r="DXX44"/>
      <c r="DXY44" s="10"/>
      <c r="DXZ44" s="8"/>
      <c r="DYA44"/>
      <c r="DYB44" s="8"/>
      <c r="DYC44"/>
      <c r="DYD44"/>
      <c r="DYE44"/>
      <c r="DYF44" s="10"/>
      <c r="DYG44" s="8"/>
      <c r="DYH44"/>
      <c r="DYI44" s="8"/>
      <c r="DYJ44"/>
      <c r="DYK44"/>
      <c r="DYL44"/>
      <c r="DYM44" s="10"/>
      <c r="DYN44" s="22"/>
      <c r="DYO44"/>
      <c r="DYP44" s="8"/>
      <c r="DYQ44"/>
      <c r="DYR44"/>
      <c r="DYS44"/>
      <c r="DYT44" s="10"/>
      <c r="DYU44" s="22"/>
      <c r="DYV44"/>
      <c r="DYW44" s="8"/>
      <c r="DYX44"/>
      <c r="DYY44"/>
      <c r="DYZ44"/>
      <c r="DZA44" s="29"/>
      <c r="DZB44" s="44"/>
      <c r="DZC44" s="8"/>
      <c r="DZD44" s="8"/>
      <c r="DZE44" s="10"/>
      <c r="DZF44" s="10"/>
      <c r="DZG44"/>
      <c r="DZH44" s="8"/>
      <c r="DZI44"/>
      <c r="DZJ44" s="8"/>
      <c r="DZK44" s="6"/>
      <c r="DZL44"/>
      <c r="DZM44"/>
      <c r="DZN44" s="10"/>
      <c r="DZO44" s="8"/>
      <c r="DZP44"/>
      <c r="DZQ44" s="8"/>
      <c r="DZR44"/>
      <c r="DZS44"/>
      <c r="DZT44"/>
      <c r="DZU44" s="10"/>
      <c r="DZV44" s="8"/>
      <c r="DZW44"/>
      <c r="DZX44" s="8"/>
      <c r="DZY44"/>
      <c r="DZZ44"/>
      <c r="EAA44"/>
      <c r="EAB44" s="10"/>
      <c r="EAC44" s="8"/>
      <c r="EAD44"/>
      <c r="EAE44" s="8"/>
      <c r="EAF44"/>
      <c r="EAG44"/>
      <c r="EAH44"/>
      <c r="EAI44" s="10"/>
      <c r="EAJ44" s="8"/>
      <c r="EAK44"/>
      <c r="EAL44" s="8"/>
      <c r="EAM44"/>
      <c r="EAN44"/>
      <c r="EAO44"/>
      <c r="EAP44" s="10"/>
      <c r="EAQ44" s="8"/>
      <c r="EAR44"/>
      <c r="EAS44" s="8"/>
      <c r="EAT44"/>
      <c r="EAU44"/>
      <c r="EAV44"/>
      <c r="EAW44" s="10"/>
      <c r="EAX44" s="8"/>
      <c r="EAY44"/>
      <c r="EAZ44" s="8"/>
      <c r="EBA44"/>
      <c r="EBB44"/>
      <c r="EBC44"/>
      <c r="EBD44" s="10"/>
      <c r="EBE44" s="8"/>
      <c r="EBF44"/>
      <c r="EBG44" s="8"/>
      <c r="EBH44"/>
      <c r="EBI44"/>
      <c r="EBJ44"/>
      <c r="EBK44" s="10"/>
      <c r="EBL44" s="8"/>
      <c r="EBM44"/>
      <c r="EBN44" s="8"/>
      <c r="EBO44"/>
      <c r="EBP44"/>
      <c r="EBQ44"/>
      <c r="EBR44" s="10"/>
      <c r="EBS44" s="8"/>
      <c r="EBT44"/>
      <c r="EBU44" s="8"/>
      <c r="EBV44"/>
      <c r="EBW44"/>
      <c r="EBX44"/>
      <c r="EBY44" s="10"/>
      <c r="EBZ44" s="8"/>
      <c r="ECA44"/>
      <c r="ECB44" s="8"/>
      <c r="ECC44"/>
      <c r="ECD44"/>
      <c r="ECE44"/>
      <c r="ECF44" s="10"/>
      <c r="ECG44" s="8"/>
      <c r="ECH44"/>
      <c r="ECI44" s="8"/>
      <c r="ECJ44"/>
      <c r="ECK44"/>
      <c r="ECL44"/>
      <c r="ECM44" s="10"/>
      <c r="ECN44" s="8"/>
      <c r="ECO44"/>
      <c r="ECP44" s="8"/>
      <c r="ECQ44"/>
      <c r="ECR44"/>
      <c r="ECS44"/>
      <c r="ECT44" s="10"/>
      <c r="ECU44" s="8"/>
      <c r="ECV44"/>
      <c r="ECW44" s="8"/>
      <c r="ECX44"/>
      <c r="ECY44"/>
      <c r="ECZ44"/>
      <c r="EDA44" s="10"/>
      <c r="EDB44" s="8"/>
      <c r="EDC44"/>
      <c r="EDD44" s="8"/>
      <c r="EDE44"/>
      <c r="EDF44"/>
      <c r="EDG44"/>
      <c r="EDH44" s="10"/>
      <c r="EDI44" s="8"/>
      <c r="EDJ44"/>
      <c r="EDK44" s="8"/>
      <c r="EDL44"/>
      <c r="EDM44"/>
      <c r="EDN44"/>
      <c r="EDO44" s="10"/>
      <c r="EDP44" s="8"/>
      <c r="EDQ44"/>
      <c r="EDR44" s="8"/>
      <c r="EDS44"/>
      <c r="EDT44"/>
      <c r="EDU44"/>
      <c r="EDV44" s="10"/>
      <c r="EDW44" s="8"/>
      <c r="EDX44"/>
      <c r="EDY44" s="8"/>
      <c r="EDZ44"/>
      <c r="EEA44"/>
      <c r="EEB44"/>
      <c r="EEC44" s="10"/>
      <c r="EED44" s="8"/>
      <c r="EEE44"/>
      <c r="EEF44" s="8"/>
      <c r="EEG44"/>
      <c r="EEH44"/>
      <c r="EEI44"/>
      <c r="EEJ44" s="10"/>
      <c r="EEK44" s="8"/>
      <c r="EEL44"/>
      <c r="EEM44" s="8"/>
      <c r="EEN44"/>
      <c r="EEO44"/>
      <c r="EEP44"/>
      <c r="EEQ44" s="10"/>
      <c r="EER44" s="8"/>
      <c r="EES44"/>
      <c r="EET44" s="8"/>
      <c r="EEU44"/>
      <c r="EEV44"/>
      <c r="EEW44"/>
      <c r="EEX44" s="10"/>
      <c r="EEY44" s="8"/>
      <c r="EEZ44"/>
      <c r="EFA44" s="8"/>
      <c r="EFB44"/>
      <c r="EFC44"/>
      <c r="EFD44"/>
      <c r="EFE44" s="10"/>
      <c r="EFF44" s="8"/>
      <c r="EFG44"/>
      <c r="EFH44" s="8"/>
      <c r="EFI44"/>
      <c r="EFJ44"/>
      <c r="EFK44"/>
      <c r="EFL44" s="10"/>
      <c r="EFM44" s="8"/>
      <c r="EFN44"/>
      <c r="EFO44" s="8"/>
      <c r="EFP44"/>
      <c r="EFQ44"/>
      <c r="EFR44"/>
      <c r="EFS44" s="10"/>
      <c r="EFT44" s="8"/>
      <c r="EFU44"/>
      <c r="EFV44" s="8"/>
      <c r="EFW44"/>
      <c r="EFX44"/>
      <c r="EFY44"/>
      <c r="EFZ44" s="10"/>
      <c r="EGA44" s="8"/>
      <c r="EGB44"/>
      <c r="EGC44" s="8"/>
      <c r="EGD44"/>
      <c r="EGE44"/>
      <c r="EGF44"/>
      <c r="EGG44" s="10"/>
      <c r="EGH44" s="8"/>
      <c r="EGI44"/>
      <c r="EGJ44" s="8"/>
      <c r="EGK44"/>
      <c r="EGL44"/>
      <c r="EGM44"/>
      <c r="EGN44" s="10"/>
      <c r="EGO44" s="8"/>
      <c r="EGP44"/>
      <c r="EGQ44" s="8"/>
      <c r="EGR44"/>
      <c r="EGS44"/>
      <c r="EGT44"/>
      <c r="EGU44" s="10"/>
      <c r="EGV44" s="8"/>
      <c r="EGW44"/>
      <c r="EGX44" s="8"/>
      <c r="EGY44"/>
      <c r="EGZ44"/>
      <c r="EHA44"/>
      <c r="EHB44" s="10"/>
      <c r="EHC44" s="8"/>
      <c r="EHD44"/>
      <c r="EHE44" s="8"/>
      <c r="EHF44"/>
      <c r="EHG44"/>
      <c r="EHH44"/>
      <c r="EHI44" s="10"/>
      <c r="EHJ44" s="8"/>
      <c r="EHK44"/>
      <c r="EHL44" s="8"/>
      <c r="EHM44"/>
      <c r="EHN44"/>
      <c r="EHO44"/>
      <c r="EHP44" s="10"/>
      <c r="EHQ44" s="22"/>
      <c r="EHR44"/>
      <c r="EHS44" s="8"/>
      <c r="EHT44"/>
      <c r="EHU44"/>
      <c r="EHV44"/>
      <c r="EHW44" s="10"/>
      <c r="EHX44" s="22"/>
      <c r="EHY44"/>
      <c r="EHZ44" s="8"/>
      <c r="EIA44"/>
      <c r="EIB44"/>
      <c r="EIC44"/>
      <c r="EID44" s="29"/>
      <c r="EIE44" s="44"/>
      <c r="EIF44" s="8"/>
      <c r="EIG44" s="8"/>
      <c r="EIH44" s="10"/>
      <c r="EII44" s="10"/>
      <c r="EIJ44"/>
      <c r="EIK44" s="8"/>
      <c r="EIL44"/>
      <c r="EIM44" s="8"/>
      <c r="EIN44" s="6"/>
      <c r="EIO44"/>
      <c r="EIP44"/>
      <c r="EIQ44" s="10"/>
      <c r="EIR44" s="8"/>
      <c r="EIS44"/>
      <c r="EIT44" s="8"/>
      <c r="EIU44"/>
      <c r="EIV44"/>
      <c r="EIW44"/>
      <c r="EIX44" s="10"/>
      <c r="EIY44" s="8"/>
      <c r="EIZ44"/>
      <c r="EJA44" s="8"/>
      <c r="EJB44"/>
      <c r="EJC44"/>
      <c r="EJD44"/>
      <c r="EJE44" s="10"/>
      <c r="EJF44" s="8"/>
      <c r="EJG44"/>
      <c r="EJH44" s="8"/>
      <c r="EJI44"/>
      <c r="EJJ44"/>
      <c r="EJK44"/>
      <c r="EJL44" s="10"/>
      <c r="EJM44" s="8"/>
      <c r="EJN44"/>
      <c r="EJO44" s="8"/>
      <c r="EJP44"/>
      <c r="EJQ44"/>
      <c r="EJR44"/>
      <c r="EJS44" s="10"/>
      <c r="EJT44" s="8"/>
      <c r="EJU44"/>
      <c r="EJV44" s="8"/>
      <c r="EJW44"/>
      <c r="EJX44"/>
      <c r="EJY44"/>
      <c r="EJZ44" s="10"/>
      <c r="EKA44" s="8"/>
      <c r="EKB44"/>
      <c r="EKC44" s="8"/>
      <c r="EKD44"/>
      <c r="EKE44"/>
      <c r="EKF44"/>
      <c r="EKG44" s="10"/>
      <c r="EKH44" s="8"/>
      <c r="EKI44"/>
      <c r="EKJ44" s="8"/>
      <c r="EKK44"/>
      <c r="EKL44"/>
      <c r="EKM44"/>
      <c r="EKN44" s="10"/>
      <c r="EKO44" s="8"/>
      <c r="EKP44"/>
      <c r="EKQ44" s="8"/>
      <c r="EKR44"/>
      <c r="EKS44"/>
      <c r="EKT44"/>
      <c r="EKU44" s="10"/>
      <c r="EKV44" s="8"/>
      <c r="EKW44"/>
      <c r="EKX44" s="8"/>
      <c r="EKY44"/>
      <c r="EKZ44"/>
      <c r="ELA44"/>
      <c r="ELB44" s="10"/>
      <c r="ELC44" s="8"/>
      <c r="ELD44"/>
      <c r="ELE44" s="8"/>
      <c r="ELF44"/>
      <c r="ELG44"/>
      <c r="ELH44"/>
      <c r="ELI44" s="10"/>
      <c r="ELJ44" s="8"/>
      <c r="ELK44"/>
      <c r="ELL44" s="8"/>
      <c r="ELM44"/>
      <c r="ELN44"/>
      <c r="ELO44"/>
      <c r="ELP44" s="10"/>
      <c r="ELQ44" s="8"/>
      <c r="ELR44"/>
      <c r="ELS44" s="8"/>
      <c r="ELT44"/>
      <c r="ELU44"/>
      <c r="ELV44"/>
      <c r="ELW44" s="10"/>
      <c r="ELX44" s="8"/>
      <c r="ELY44"/>
      <c r="ELZ44" s="8"/>
      <c r="EMA44"/>
      <c r="EMB44"/>
      <c r="EMC44"/>
      <c r="EMD44" s="10"/>
      <c r="EME44" s="8"/>
      <c r="EMF44"/>
      <c r="EMG44" s="8"/>
      <c r="EMH44"/>
      <c r="EMI44"/>
      <c r="EMJ44"/>
      <c r="EMK44" s="10"/>
      <c r="EML44" s="8"/>
      <c r="EMM44"/>
      <c r="EMN44" s="8"/>
      <c r="EMO44"/>
      <c r="EMP44"/>
      <c r="EMQ44"/>
      <c r="EMR44" s="10"/>
      <c r="EMS44" s="8"/>
      <c r="EMT44"/>
      <c r="EMU44" s="8"/>
      <c r="EMV44"/>
      <c r="EMW44"/>
      <c r="EMX44"/>
      <c r="EMY44" s="10"/>
      <c r="EMZ44" s="8"/>
      <c r="ENA44"/>
      <c r="ENB44" s="8"/>
      <c r="ENC44"/>
      <c r="END44"/>
      <c r="ENE44"/>
      <c r="ENF44" s="10"/>
      <c r="ENG44" s="8"/>
      <c r="ENH44"/>
      <c r="ENI44" s="8"/>
      <c r="ENJ44"/>
      <c r="ENK44"/>
      <c r="ENL44"/>
      <c r="ENM44" s="10"/>
      <c r="ENN44" s="8"/>
      <c r="ENO44"/>
      <c r="ENP44" s="8"/>
      <c r="ENQ44"/>
      <c r="ENR44"/>
      <c r="ENS44"/>
      <c r="ENT44" s="10"/>
      <c r="ENU44" s="8"/>
      <c r="ENV44"/>
      <c r="ENW44" s="8"/>
      <c r="ENX44"/>
      <c r="ENY44"/>
      <c r="ENZ44"/>
      <c r="EOA44" s="10"/>
      <c r="EOB44" s="8"/>
      <c r="EOC44"/>
      <c r="EOD44" s="8"/>
      <c r="EOE44"/>
      <c r="EOF44"/>
      <c r="EOG44"/>
      <c r="EOH44" s="10"/>
      <c r="EOI44" s="8"/>
      <c r="EOJ44"/>
      <c r="EOK44" s="8"/>
      <c r="EOL44"/>
      <c r="EOM44"/>
      <c r="EON44"/>
      <c r="EOO44" s="10"/>
      <c r="EOP44" s="8"/>
      <c r="EOQ44"/>
      <c r="EOR44" s="8"/>
      <c r="EOS44"/>
      <c r="EOT44"/>
      <c r="EOU44"/>
      <c r="EOV44" s="10"/>
      <c r="EOW44" s="8"/>
      <c r="EOX44"/>
      <c r="EOY44" s="8"/>
      <c r="EOZ44"/>
      <c r="EPA44"/>
      <c r="EPB44"/>
      <c r="EPC44" s="10"/>
      <c r="EPD44" s="8"/>
      <c r="EPE44"/>
      <c r="EPF44" s="8"/>
      <c r="EPG44"/>
      <c r="EPH44"/>
      <c r="EPI44"/>
      <c r="EPJ44" s="10"/>
      <c r="EPK44" s="8"/>
      <c r="EPL44"/>
      <c r="EPM44" s="8"/>
      <c r="EPN44"/>
      <c r="EPO44"/>
      <c r="EPP44"/>
      <c r="EPQ44" s="10"/>
      <c r="EPR44" s="8"/>
      <c r="EPS44"/>
      <c r="EPT44" s="8"/>
      <c r="EPU44"/>
      <c r="EPV44"/>
      <c r="EPW44"/>
      <c r="EPX44" s="10"/>
      <c r="EPY44" s="8"/>
      <c r="EPZ44"/>
      <c r="EQA44" s="8"/>
      <c r="EQB44"/>
      <c r="EQC44"/>
      <c r="EQD44"/>
      <c r="EQE44" s="10"/>
      <c r="EQF44" s="8"/>
      <c r="EQG44"/>
      <c r="EQH44" s="8"/>
      <c r="EQI44"/>
      <c r="EQJ44"/>
      <c r="EQK44"/>
      <c r="EQL44" s="10"/>
      <c r="EQM44" s="8"/>
      <c r="EQN44"/>
      <c r="EQO44" s="8"/>
      <c r="EQP44"/>
      <c r="EQQ44"/>
      <c r="EQR44"/>
      <c r="EQS44" s="10"/>
      <c r="EQT44" s="22"/>
      <c r="EQU44"/>
      <c r="EQV44" s="8"/>
      <c r="EQW44"/>
      <c r="EQX44"/>
      <c r="EQY44"/>
      <c r="EQZ44" s="10"/>
      <c r="ERA44" s="22"/>
      <c r="ERB44"/>
      <c r="ERC44" s="8"/>
      <c r="ERD44"/>
      <c r="ERE44"/>
      <c r="ERF44"/>
      <c r="ERG44" s="29"/>
      <c r="ERH44" s="44"/>
      <c r="ERI44" s="8"/>
      <c r="ERJ44" s="8"/>
      <c r="ERK44" s="10"/>
      <c r="ERL44" s="10"/>
      <c r="ERM44"/>
      <c r="ERN44" s="8"/>
      <c r="ERO44"/>
      <c r="ERP44" s="8"/>
      <c r="ERQ44" s="6"/>
      <c r="ERR44"/>
      <c r="ERS44"/>
      <c r="ERT44" s="10"/>
      <c r="ERU44" s="8"/>
      <c r="ERV44"/>
      <c r="ERW44" s="8"/>
      <c r="ERX44"/>
      <c r="ERY44"/>
      <c r="ERZ44"/>
      <c r="ESA44" s="10"/>
      <c r="ESB44" s="8"/>
      <c r="ESC44"/>
      <c r="ESD44" s="8"/>
      <c r="ESE44"/>
      <c r="ESF44"/>
      <c r="ESG44"/>
      <c r="ESH44" s="10"/>
      <c r="ESI44" s="8"/>
      <c r="ESJ44"/>
      <c r="ESK44" s="8"/>
      <c r="ESL44"/>
      <c r="ESM44"/>
      <c r="ESN44"/>
      <c r="ESO44" s="10"/>
      <c r="ESP44" s="8"/>
      <c r="ESQ44"/>
      <c r="ESR44" s="8"/>
      <c r="ESS44"/>
      <c r="EST44"/>
      <c r="ESU44"/>
      <c r="ESV44" s="10"/>
      <c r="ESW44" s="8"/>
      <c r="ESX44"/>
      <c r="ESY44" s="8"/>
      <c r="ESZ44"/>
      <c r="ETA44"/>
      <c r="ETB44"/>
      <c r="ETC44" s="10"/>
      <c r="ETD44" s="8"/>
      <c r="ETE44"/>
      <c r="ETF44" s="8"/>
      <c r="ETG44"/>
      <c r="ETH44"/>
      <c r="ETI44"/>
      <c r="ETJ44" s="10"/>
      <c r="ETK44" s="8"/>
      <c r="ETL44"/>
      <c r="ETM44" s="8"/>
      <c r="ETN44"/>
      <c r="ETO44"/>
      <c r="ETP44"/>
      <c r="ETQ44" s="10"/>
      <c r="ETR44" s="8"/>
      <c r="ETS44"/>
      <c r="ETT44" s="8"/>
      <c r="ETU44"/>
      <c r="ETV44"/>
      <c r="ETW44"/>
      <c r="ETX44" s="10"/>
      <c r="ETY44" s="8"/>
      <c r="ETZ44"/>
      <c r="EUA44" s="8"/>
      <c r="EUB44"/>
      <c r="EUC44"/>
      <c r="EUD44"/>
      <c r="EUE44" s="10"/>
      <c r="EUF44" s="8"/>
      <c r="EUG44"/>
      <c r="EUH44" s="8"/>
      <c r="EUI44"/>
      <c r="EUJ44"/>
      <c r="EUK44"/>
      <c r="EUL44" s="10"/>
      <c r="EUM44" s="8"/>
      <c r="EUN44"/>
      <c r="EUO44" s="8"/>
      <c r="EUP44"/>
      <c r="EUQ44"/>
      <c r="EUR44"/>
      <c r="EUS44" s="10"/>
      <c r="EUT44" s="8"/>
      <c r="EUU44"/>
      <c r="EUV44" s="8"/>
      <c r="EUW44"/>
      <c r="EUX44"/>
      <c r="EUY44"/>
      <c r="EUZ44" s="10"/>
      <c r="EVA44" s="8"/>
      <c r="EVB44"/>
      <c r="EVC44" s="8"/>
      <c r="EVD44"/>
      <c r="EVE44"/>
      <c r="EVF44"/>
      <c r="EVG44" s="10"/>
      <c r="EVH44" s="8"/>
      <c r="EVI44"/>
      <c r="EVJ44" s="8"/>
      <c r="EVK44"/>
      <c r="EVL44"/>
      <c r="EVM44"/>
      <c r="EVN44" s="10"/>
      <c r="EVO44" s="8"/>
      <c r="EVP44"/>
      <c r="EVQ44" s="8"/>
      <c r="EVR44"/>
      <c r="EVS44"/>
      <c r="EVT44"/>
      <c r="EVU44" s="10"/>
      <c r="EVV44" s="8"/>
      <c r="EVW44"/>
      <c r="EVX44" s="8"/>
      <c r="EVY44"/>
      <c r="EVZ44"/>
      <c r="EWA44"/>
      <c r="EWB44" s="10"/>
      <c r="EWC44" s="8"/>
      <c r="EWD44"/>
      <c r="EWE44" s="8"/>
      <c r="EWF44"/>
      <c r="EWG44"/>
      <c r="EWH44"/>
      <c r="EWI44" s="10"/>
      <c r="EWJ44" s="8"/>
      <c r="EWK44"/>
      <c r="EWL44" s="8"/>
      <c r="EWM44"/>
      <c r="EWN44"/>
      <c r="EWO44"/>
      <c r="EWP44" s="10"/>
      <c r="EWQ44" s="8"/>
      <c r="EWR44"/>
      <c r="EWS44" s="8"/>
      <c r="EWT44"/>
      <c r="EWU44"/>
      <c r="EWV44"/>
      <c r="EWW44" s="10"/>
      <c r="EWX44" s="8"/>
      <c r="EWY44"/>
      <c r="EWZ44" s="8"/>
      <c r="EXA44"/>
      <c r="EXB44"/>
      <c r="EXC44"/>
      <c r="EXD44" s="10"/>
      <c r="EXE44" s="8"/>
      <c r="EXF44"/>
      <c r="EXG44" s="8"/>
      <c r="EXH44"/>
      <c r="EXI44"/>
      <c r="EXJ44"/>
      <c r="EXK44" s="10"/>
      <c r="EXL44" s="8"/>
      <c r="EXM44"/>
      <c r="EXN44" s="8"/>
      <c r="EXO44"/>
      <c r="EXP44"/>
      <c r="EXQ44"/>
      <c r="EXR44" s="10"/>
      <c r="EXS44" s="8"/>
      <c r="EXT44"/>
      <c r="EXU44" s="8"/>
      <c r="EXV44"/>
      <c r="EXW44"/>
      <c r="EXX44"/>
      <c r="EXY44" s="10"/>
      <c r="EXZ44" s="8"/>
      <c r="EYA44"/>
      <c r="EYB44" s="8"/>
      <c r="EYC44"/>
      <c r="EYD44"/>
      <c r="EYE44"/>
      <c r="EYF44" s="10"/>
      <c r="EYG44" s="8"/>
      <c r="EYH44"/>
      <c r="EYI44" s="8"/>
      <c r="EYJ44"/>
      <c r="EYK44"/>
      <c r="EYL44"/>
      <c r="EYM44" s="10"/>
      <c r="EYN44" s="8"/>
      <c r="EYO44"/>
      <c r="EYP44" s="8"/>
      <c r="EYQ44"/>
      <c r="EYR44"/>
      <c r="EYS44"/>
      <c r="EYT44" s="10"/>
      <c r="EYU44" s="8"/>
      <c r="EYV44"/>
      <c r="EYW44" s="8"/>
      <c r="EYX44"/>
      <c r="EYY44"/>
      <c r="EYZ44"/>
      <c r="EZA44" s="10"/>
      <c r="EZB44" s="8"/>
      <c r="EZC44"/>
      <c r="EZD44" s="8"/>
      <c r="EZE44"/>
      <c r="EZF44"/>
      <c r="EZG44"/>
      <c r="EZH44" s="10"/>
      <c r="EZI44" s="8"/>
      <c r="EZJ44"/>
      <c r="EZK44" s="8"/>
      <c r="EZL44"/>
      <c r="EZM44"/>
      <c r="EZN44"/>
      <c r="EZO44" s="10"/>
      <c r="EZP44" s="8"/>
      <c r="EZQ44"/>
      <c r="EZR44" s="8"/>
      <c r="EZS44"/>
      <c r="EZT44"/>
      <c r="EZU44"/>
      <c r="EZV44" s="10"/>
      <c r="EZW44" s="22"/>
      <c r="EZX44"/>
      <c r="EZY44" s="8"/>
      <c r="EZZ44"/>
      <c r="FAA44"/>
      <c r="FAB44"/>
      <c r="FAC44" s="10"/>
      <c r="FAD44" s="22"/>
      <c r="FAE44"/>
      <c r="FAF44" s="8"/>
      <c r="FAG44"/>
      <c r="FAH44"/>
      <c r="FAI44"/>
      <c r="FAJ44" s="29"/>
      <c r="FAK44" s="44"/>
      <c r="FAL44" s="8"/>
      <c r="FAM44" s="8"/>
      <c r="FAN44" s="10"/>
      <c r="FAO44" s="10"/>
      <c r="FAP44"/>
      <c r="FAQ44" s="8"/>
      <c r="FAR44"/>
      <c r="FAS44" s="8"/>
      <c r="FAT44" s="6"/>
      <c r="FAU44"/>
      <c r="FAV44"/>
      <c r="FAW44" s="10"/>
      <c r="FAX44" s="8"/>
      <c r="FAY44"/>
      <c r="FAZ44" s="8"/>
      <c r="FBA44"/>
      <c r="FBB44"/>
      <c r="FBC44"/>
      <c r="FBD44" s="10"/>
      <c r="FBE44" s="8"/>
      <c r="FBF44"/>
      <c r="FBG44" s="8"/>
      <c r="FBH44"/>
      <c r="FBI44"/>
      <c r="FBJ44"/>
      <c r="FBK44" s="10"/>
      <c r="FBL44" s="8"/>
      <c r="FBM44"/>
      <c r="FBN44" s="8"/>
      <c r="FBO44"/>
      <c r="FBP44"/>
      <c r="FBQ44"/>
      <c r="FBR44" s="10"/>
      <c r="FBS44" s="8"/>
      <c r="FBT44"/>
      <c r="FBU44" s="8"/>
      <c r="FBV44"/>
      <c r="FBW44"/>
      <c r="FBX44"/>
      <c r="FBY44" s="10"/>
      <c r="FBZ44" s="8"/>
      <c r="FCA44"/>
      <c r="FCB44" s="8"/>
      <c r="FCC44"/>
      <c r="FCD44"/>
      <c r="FCE44"/>
      <c r="FCF44" s="10"/>
      <c r="FCG44" s="8"/>
      <c r="FCH44"/>
      <c r="FCI44" s="8"/>
      <c r="FCJ44"/>
      <c r="FCK44"/>
      <c r="FCL44"/>
      <c r="FCM44" s="10"/>
      <c r="FCN44" s="8"/>
      <c r="FCO44"/>
      <c r="FCP44" s="8"/>
      <c r="FCQ44"/>
      <c r="FCR44"/>
      <c r="FCS44"/>
      <c r="FCT44" s="10"/>
      <c r="FCU44" s="8"/>
      <c r="FCV44"/>
      <c r="FCW44" s="8"/>
      <c r="FCX44"/>
      <c r="FCY44"/>
      <c r="FCZ44"/>
      <c r="FDA44" s="10"/>
      <c r="FDB44" s="8"/>
      <c r="FDC44"/>
      <c r="FDD44" s="8"/>
      <c r="FDE44"/>
      <c r="FDF44"/>
      <c r="FDG44"/>
      <c r="FDH44" s="10"/>
      <c r="FDI44" s="8"/>
      <c r="FDJ44"/>
      <c r="FDK44" s="8"/>
      <c r="FDL44"/>
      <c r="FDM44"/>
      <c r="FDN44"/>
      <c r="FDO44" s="10"/>
      <c r="FDP44" s="8"/>
      <c r="FDQ44"/>
      <c r="FDR44" s="8"/>
      <c r="FDS44"/>
      <c r="FDT44"/>
      <c r="FDU44"/>
      <c r="FDV44" s="10"/>
      <c r="FDW44" s="8"/>
      <c r="FDX44"/>
      <c r="FDY44" s="8"/>
      <c r="FDZ44"/>
      <c r="FEA44"/>
      <c r="FEB44"/>
      <c r="FEC44" s="10"/>
      <c r="FED44" s="8"/>
      <c r="FEE44"/>
      <c r="FEF44" s="8"/>
      <c r="FEG44"/>
      <c r="FEH44"/>
      <c r="FEI44"/>
      <c r="FEJ44" s="10"/>
      <c r="FEK44" s="8"/>
      <c r="FEL44"/>
      <c r="FEM44" s="8"/>
      <c r="FEN44"/>
      <c r="FEO44"/>
      <c r="FEP44"/>
      <c r="FEQ44" s="10"/>
      <c r="FER44" s="8"/>
      <c r="FES44"/>
      <c r="FET44" s="8"/>
      <c r="FEU44"/>
      <c r="FEV44"/>
      <c r="FEW44"/>
      <c r="FEX44" s="10"/>
      <c r="FEY44" s="8"/>
      <c r="FEZ44"/>
      <c r="FFA44" s="8"/>
      <c r="FFB44"/>
      <c r="FFC44"/>
      <c r="FFD44"/>
      <c r="FFE44" s="10"/>
      <c r="FFF44" s="8"/>
      <c r="FFG44"/>
      <c r="FFH44" s="8"/>
      <c r="FFI44"/>
      <c r="FFJ44"/>
      <c r="FFK44"/>
      <c r="FFL44" s="10"/>
      <c r="FFM44" s="8"/>
      <c r="FFN44"/>
      <c r="FFO44" s="8"/>
      <c r="FFP44"/>
      <c r="FFQ44"/>
      <c r="FFR44"/>
      <c r="FFS44" s="10"/>
      <c r="FFT44" s="8"/>
      <c r="FFU44"/>
      <c r="FFV44" s="8"/>
      <c r="FFW44"/>
      <c r="FFX44"/>
      <c r="FFY44"/>
      <c r="FFZ44" s="10"/>
      <c r="FGA44" s="8"/>
      <c r="FGB44"/>
      <c r="FGC44" s="8"/>
      <c r="FGD44"/>
      <c r="FGE44"/>
      <c r="FGF44"/>
      <c r="FGG44" s="10"/>
      <c r="FGH44" s="8"/>
      <c r="FGI44"/>
      <c r="FGJ44" s="8"/>
      <c r="FGK44"/>
      <c r="FGL44"/>
      <c r="FGM44"/>
      <c r="FGN44" s="10"/>
      <c r="FGO44" s="8"/>
      <c r="FGP44"/>
      <c r="FGQ44" s="8"/>
      <c r="FGR44"/>
      <c r="FGS44"/>
      <c r="FGT44"/>
      <c r="FGU44" s="10"/>
      <c r="FGV44" s="8"/>
      <c r="FGW44"/>
      <c r="FGX44" s="8"/>
      <c r="FGY44"/>
      <c r="FGZ44"/>
      <c r="FHA44"/>
      <c r="FHB44" s="10"/>
      <c r="FHC44" s="8"/>
      <c r="FHD44"/>
      <c r="FHE44" s="8"/>
      <c r="FHF44"/>
      <c r="FHG44"/>
      <c r="FHH44"/>
      <c r="FHI44" s="10"/>
      <c r="FHJ44" s="8"/>
      <c r="FHK44"/>
      <c r="FHL44" s="8"/>
      <c r="FHM44"/>
      <c r="FHN44"/>
      <c r="FHO44"/>
      <c r="FHP44" s="10"/>
      <c r="FHQ44" s="8"/>
      <c r="FHR44"/>
      <c r="FHS44" s="8"/>
      <c r="FHT44"/>
      <c r="FHU44"/>
      <c r="FHV44"/>
      <c r="FHW44" s="10"/>
      <c r="FHX44" s="8"/>
      <c r="FHY44"/>
      <c r="FHZ44" s="8"/>
      <c r="FIA44"/>
      <c r="FIB44"/>
      <c r="FIC44"/>
      <c r="FID44" s="10"/>
      <c r="FIE44" s="8"/>
      <c r="FIF44"/>
      <c r="FIG44" s="8"/>
      <c r="FIH44"/>
      <c r="FII44"/>
      <c r="FIJ44"/>
      <c r="FIK44" s="10"/>
      <c r="FIL44" s="8"/>
      <c r="FIM44"/>
      <c r="FIN44" s="8"/>
      <c r="FIO44"/>
      <c r="FIP44"/>
      <c r="FIQ44"/>
      <c r="FIR44" s="10"/>
      <c r="FIS44" s="8"/>
      <c r="FIT44"/>
      <c r="FIU44" s="8"/>
      <c r="FIV44"/>
      <c r="FIW44"/>
      <c r="FIX44"/>
      <c r="FIY44" s="10"/>
      <c r="FIZ44" s="22"/>
      <c r="FJA44"/>
      <c r="FJB44" s="8"/>
      <c r="FJC44"/>
      <c r="FJD44"/>
      <c r="FJE44"/>
      <c r="FJF44" s="10"/>
      <c r="FJG44" s="22"/>
      <c r="FJH44"/>
      <c r="FJI44" s="8"/>
      <c r="FJJ44"/>
      <c r="FJK44"/>
      <c r="FJL44"/>
      <c r="FJM44" s="29"/>
      <c r="FJN44" s="44"/>
      <c r="FJO44" s="8"/>
      <c r="FJP44" s="8"/>
      <c r="FJQ44" s="10"/>
      <c r="FJR44" s="10"/>
      <c r="FJS44"/>
      <c r="FJT44" s="8"/>
      <c r="FJU44"/>
      <c r="FJV44" s="8"/>
      <c r="FJW44" s="6"/>
      <c r="FJX44"/>
      <c r="FJY44"/>
      <c r="FJZ44" s="10"/>
      <c r="FKA44" s="8"/>
      <c r="FKB44"/>
      <c r="FKC44" s="8"/>
      <c r="FKD44"/>
      <c r="FKE44"/>
      <c r="FKF44"/>
      <c r="FKG44" s="10"/>
      <c r="FKH44" s="8"/>
      <c r="FKI44"/>
      <c r="FKJ44" s="8"/>
      <c r="FKK44"/>
      <c r="FKL44"/>
      <c r="FKM44"/>
      <c r="FKN44" s="10"/>
      <c r="FKO44" s="8"/>
      <c r="FKP44"/>
      <c r="FKQ44" s="8"/>
      <c r="FKR44"/>
      <c r="FKS44"/>
      <c r="FKT44"/>
      <c r="FKU44" s="10"/>
      <c r="FKV44" s="8"/>
      <c r="FKW44"/>
      <c r="FKX44" s="8"/>
      <c r="FKY44"/>
      <c r="FKZ44"/>
      <c r="FLA44"/>
      <c r="FLB44" s="10"/>
      <c r="FLC44" s="8"/>
      <c r="FLD44"/>
      <c r="FLE44" s="8"/>
      <c r="FLF44"/>
      <c r="FLG44"/>
      <c r="FLH44"/>
      <c r="FLI44" s="10"/>
      <c r="FLJ44" s="8"/>
      <c r="FLK44"/>
      <c r="FLL44" s="8"/>
      <c r="FLM44"/>
      <c r="FLN44"/>
      <c r="FLO44"/>
      <c r="FLP44" s="10"/>
      <c r="FLQ44" s="8"/>
      <c r="FLR44"/>
      <c r="FLS44" s="8"/>
      <c r="FLT44"/>
      <c r="FLU44"/>
      <c r="FLV44"/>
      <c r="FLW44" s="10"/>
      <c r="FLX44" s="8"/>
      <c r="FLY44"/>
      <c r="FLZ44" s="8"/>
      <c r="FMA44"/>
      <c r="FMB44"/>
      <c r="FMC44"/>
      <c r="FMD44" s="10"/>
      <c r="FME44" s="8"/>
      <c r="FMF44"/>
      <c r="FMG44" s="8"/>
      <c r="FMH44"/>
      <c r="FMI44"/>
      <c r="FMJ44"/>
      <c r="FMK44" s="10"/>
      <c r="FML44" s="8"/>
      <c r="FMM44"/>
      <c r="FMN44" s="8"/>
      <c r="FMO44"/>
      <c r="FMP44"/>
      <c r="FMQ44"/>
      <c r="FMR44" s="10"/>
      <c r="FMS44" s="8"/>
      <c r="FMT44"/>
      <c r="FMU44" s="8"/>
      <c r="FMV44"/>
      <c r="FMW44"/>
      <c r="FMX44"/>
      <c r="FMY44" s="10"/>
      <c r="FMZ44" s="8"/>
      <c r="FNA44"/>
      <c r="FNB44" s="8"/>
      <c r="FNC44"/>
      <c r="FND44"/>
      <c r="FNE44"/>
      <c r="FNF44" s="10"/>
      <c r="FNG44" s="8"/>
      <c r="FNH44"/>
      <c r="FNI44" s="8"/>
      <c r="FNJ44"/>
      <c r="FNK44"/>
      <c r="FNL44"/>
      <c r="FNM44" s="10"/>
      <c r="FNN44" s="8"/>
      <c r="FNO44"/>
      <c r="FNP44" s="8"/>
      <c r="FNQ44"/>
      <c r="FNR44"/>
      <c r="FNS44"/>
      <c r="FNT44" s="10"/>
      <c r="FNU44" s="8"/>
      <c r="FNV44"/>
      <c r="FNW44" s="8"/>
      <c r="FNX44"/>
      <c r="FNY44"/>
      <c r="FNZ44"/>
      <c r="FOA44" s="10"/>
      <c r="FOB44" s="8"/>
      <c r="FOC44"/>
      <c r="FOD44" s="8"/>
      <c r="FOE44"/>
      <c r="FOF44"/>
      <c r="FOG44"/>
      <c r="FOH44" s="10"/>
      <c r="FOI44" s="8"/>
      <c r="FOJ44"/>
      <c r="FOK44" s="8"/>
      <c r="FOL44"/>
      <c r="FOM44"/>
      <c r="FON44"/>
      <c r="FOO44" s="10"/>
      <c r="FOP44" s="8"/>
      <c r="FOQ44"/>
      <c r="FOR44" s="8"/>
      <c r="FOS44"/>
      <c r="FOT44"/>
      <c r="FOU44"/>
      <c r="FOV44" s="10"/>
      <c r="FOW44" s="8"/>
      <c r="FOX44"/>
      <c r="FOY44" s="8"/>
      <c r="FOZ44"/>
      <c r="FPA44"/>
      <c r="FPB44"/>
      <c r="FPC44" s="10"/>
      <c r="FPD44" s="8"/>
      <c r="FPE44"/>
      <c r="FPF44" s="8"/>
      <c r="FPG44"/>
      <c r="FPH44"/>
      <c r="FPI44"/>
      <c r="FPJ44" s="10"/>
      <c r="FPK44" s="8"/>
      <c r="FPL44"/>
      <c r="FPM44" s="8"/>
      <c r="FPN44"/>
      <c r="FPO44"/>
      <c r="FPP44"/>
      <c r="FPQ44" s="10"/>
      <c r="FPR44" s="8"/>
      <c r="FPS44"/>
      <c r="FPT44" s="8"/>
      <c r="FPU44"/>
      <c r="FPV44"/>
      <c r="FPW44"/>
      <c r="FPX44" s="10"/>
      <c r="FPY44" s="8"/>
      <c r="FPZ44"/>
      <c r="FQA44" s="8"/>
      <c r="FQB44"/>
      <c r="FQC44"/>
      <c r="FQD44"/>
      <c r="FQE44" s="10"/>
      <c r="FQF44" s="8"/>
      <c r="FQG44"/>
      <c r="FQH44" s="8"/>
      <c r="FQI44"/>
      <c r="FQJ44"/>
      <c r="FQK44"/>
      <c r="FQL44" s="10"/>
      <c r="FQM44" s="8"/>
      <c r="FQN44"/>
      <c r="FQO44" s="8"/>
      <c r="FQP44"/>
      <c r="FQQ44"/>
      <c r="FQR44"/>
      <c r="FQS44" s="10"/>
      <c r="FQT44" s="8"/>
      <c r="FQU44"/>
      <c r="FQV44" s="8"/>
      <c r="FQW44"/>
      <c r="FQX44"/>
      <c r="FQY44"/>
      <c r="FQZ44" s="10"/>
      <c r="FRA44" s="8"/>
      <c r="FRB44"/>
      <c r="FRC44" s="8"/>
      <c r="FRD44"/>
      <c r="FRE44"/>
      <c r="FRF44"/>
      <c r="FRG44" s="10"/>
      <c r="FRH44" s="8"/>
      <c r="FRI44"/>
      <c r="FRJ44" s="8"/>
      <c r="FRK44"/>
      <c r="FRL44"/>
      <c r="FRM44"/>
      <c r="FRN44" s="10"/>
      <c r="FRO44" s="8"/>
      <c r="FRP44"/>
      <c r="FRQ44" s="8"/>
      <c r="FRR44"/>
      <c r="FRS44"/>
      <c r="FRT44"/>
      <c r="FRU44" s="10"/>
      <c r="FRV44" s="8"/>
      <c r="FRW44"/>
      <c r="FRX44" s="8"/>
      <c r="FRY44"/>
      <c r="FRZ44"/>
      <c r="FSA44"/>
      <c r="FSB44" s="10"/>
      <c r="FSC44" s="22"/>
      <c r="FSD44"/>
      <c r="FSE44" s="8"/>
      <c r="FSF44"/>
      <c r="FSG44"/>
      <c r="FSH44"/>
      <c r="FSI44" s="10"/>
      <c r="FSJ44" s="22"/>
      <c r="FSK44"/>
      <c r="FSL44" s="8"/>
      <c r="FSM44"/>
      <c r="FSN44"/>
      <c r="FSO44"/>
      <c r="FSP44" s="29"/>
      <c r="FSQ44" s="44"/>
      <c r="FSR44" s="8"/>
      <c r="FSS44" s="8"/>
      <c r="FST44" s="10"/>
      <c r="FSU44" s="10"/>
      <c r="FSV44"/>
      <c r="FSW44" s="8"/>
      <c r="FSX44"/>
      <c r="FSY44" s="8"/>
      <c r="FSZ44" s="6"/>
      <c r="FTA44"/>
      <c r="FTB44"/>
      <c r="FTC44" s="10"/>
      <c r="FTD44" s="8"/>
      <c r="FTE44"/>
      <c r="FTF44" s="8"/>
      <c r="FTG44"/>
      <c r="FTH44"/>
      <c r="FTI44"/>
      <c r="FTJ44" s="10"/>
      <c r="FTK44" s="8"/>
      <c r="FTL44"/>
      <c r="FTM44" s="8"/>
      <c r="FTN44"/>
      <c r="FTO44"/>
      <c r="FTP44"/>
      <c r="FTQ44" s="10"/>
      <c r="FTR44" s="8"/>
      <c r="FTS44"/>
      <c r="FTT44" s="8"/>
      <c r="FTU44"/>
      <c r="FTV44"/>
      <c r="FTW44"/>
      <c r="FTX44" s="10"/>
      <c r="FTY44" s="8"/>
      <c r="FTZ44"/>
      <c r="FUA44" s="8"/>
      <c r="FUB44"/>
      <c r="FUC44"/>
      <c r="FUD44"/>
      <c r="FUE44" s="10"/>
      <c r="FUF44" s="8"/>
      <c r="FUG44"/>
      <c r="FUH44" s="8"/>
      <c r="FUI44"/>
      <c r="FUJ44"/>
      <c r="FUK44"/>
      <c r="FUL44" s="10"/>
      <c r="FUM44" s="8"/>
      <c r="FUN44"/>
      <c r="FUO44" s="8"/>
      <c r="FUP44"/>
      <c r="FUQ44"/>
      <c r="FUR44"/>
      <c r="FUS44" s="10"/>
      <c r="FUT44" s="8"/>
      <c r="FUU44"/>
      <c r="FUV44" s="8"/>
      <c r="FUW44"/>
      <c r="FUX44"/>
      <c r="FUY44"/>
      <c r="FUZ44" s="10"/>
      <c r="FVA44" s="8"/>
      <c r="FVB44"/>
      <c r="FVC44" s="8"/>
      <c r="FVD44"/>
      <c r="FVE44"/>
      <c r="FVF44"/>
      <c r="FVG44" s="10"/>
      <c r="FVH44" s="8"/>
      <c r="FVI44"/>
      <c r="FVJ44" s="8"/>
      <c r="FVK44"/>
      <c r="FVL44"/>
      <c r="FVM44"/>
      <c r="FVN44" s="10"/>
      <c r="FVO44" s="8"/>
      <c r="FVP44"/>
      <c r="FVQ44" s="8"/>
      <c r="FVR44"/>
      <c r="FVS44"/>
      <c r="FVT44"/>
      <c r="FVU44" s="10"/>
      <c r="FVV44" s="8"/>
      <c r="FVW44"/>
      <c r="FVX44" s="8"/>
      <c r="FVY44"/>
      <c r="FVZ44"/>
      <c r="FWA44"/>
      <c r="FWB44" s="10"/>
      <c r="FWC44" s="8"/>
      <c r="FWD44"/>
      <c r="FWE44" s="8"/>
      <c r="FWF44"/>
      <c r="FWG44"/>
      <c r="FWH44"/>
      <c r="FWI44" s="10"/>
      <c r="FWJ44" s="8"/>
      <c r="FWK44"/>
      <c r="FWL44" s="8"/>
      <c r="FWM44"/>
      <c r="FWN44"/>
      <c r="FWO44"/>
      <c r="FWP44" s="10"/>
      <c r="FWQ44" s="8"/>
      <c r="FWR44"/>
      <c r="FWS44" s="8"/>
      <c r="FWT44"/>
      <c r="FWU44"/>
      <c r="FWV44"/>
      <c r="FWW44" s="10"/>
      <c r="FWX44" s="8"/>
      <c r="FWY44"/>
      <c r="FWZ44" s="8"/>
      <c r="FXA44"/>
      <c r="FXB44"/>
      <c r="FXC44"/>
      <c r="FXD44" s="10"/>
      <c r="FXE44" s="8"/>
      <c r="FXF44"/>
      <c r="FXG44" s="8"/>
      <c r="FXH44"/>
      <c r="FXI44"/>
      <c r="FXJ44"/>
      <c r="FXK44" s="10"/>
      <c r="FXL44" s="8"/>
      <c r="FXM44"/>
      <c r="FXN44" s="8"/>
      <c r="FXO44"/>
      <c r="FXP44"/>
      <c r="FXQ44"/>
      <c r="FXR44" s="10"/>
      <c r="FXS44" s="8"/>
      <c r="FXT44"/>
      <c r="FXU44" s="8"/>
      <c r="FXV44"/>
      <c r="FXW44"/>
      <c r="FXX44"/>
      <c r="FXY44" s="10"/>
      <c r="FXZ44" s="8"/>
      <c r="FYA44"/>
      <c r="FYB44" s="8"/>
      <c r="FYC44"/>
      <c r="FYD44"/>
      <c r="FYE44"/>
      <c r="FYF44" s="10"/>
      <c r="FYG44" s="8"/>
      <c r="FYH44"/>
      <c r="FYI44" s="8"/>
      <c r="FYJ44"/>
      <c r="FYK44"/>
      <c r="FYL44"/>
      <c r="FYM44" s="10"/>
      <c r="FYN44" s="8"/>
      <c r="FYO44"/>
      <c r="FYP44" s="8"/>
      <c r="FYQ44"/>
      <c r="FYR44"/>
      <c r="FYS44"/>
      <c r="FYT44" s="10"/>
      <c r="FYU44" s="8"/>
      <c r="FYV44"/>
      <c r="FYW44" s="8"/>
      <c r="FYX44"/>
      <c r="FYY44"/>
      <c r="FYZ44"/>
      <c r="FZA44" s="10"/>
      <c r="FZB44" s="8"/>
      <c r="FZC44"/>
      <c r="FZD44" s="8"/>
      <c r="FZE44"/>
      <c r="FZF44"/>
      <c r="FZG44"/>
      <c r="FZH44" s="10"/>
      <c r="FZI44" s="8"/>
      <c r="FZJ44"/>
      <c r="FZK44" s="8"/>
      <c r="FZL44"/>
      <c r="FZM44"/>
      <c r="FZN44"/>
      <c r="FZO44" s="10"/>
      <c r="FZP44" s="8"/>
      <c r="FZQ44"/>
      <c r="FZR44" s="8"/>
      <c r="FZS44"/>
      <c r="FZT44"/>
      <c r="FZU44"/>
      <c r="FZV44" s="10"/>
      <c r="FZW44" s="8"/>
      <c r="FZX44"/>
      <c r="FZY44" s="8"/>
      <c r="FZZ44"/>
      <c r="GAA44"/>
      <c r="GAB44"/>
      <c r="GAC44" s="10"/>
      <c r="GAD44" s="8"/>
      <c r="GAE44"/>
      <c r="GAF44" s="8"/>
      <c r="GAG44"/>
      <c r="GAH44"/>
      <c r="GAI44"/>
      <c r="GAJ44" s="10"/>
      <c r="GAK44" s="8"/>
      <c r="GAL44"/>
      <c r="GAM44" s="8"/>
      <c r="GAN44"/>
      <c r="GAO44"/>
      <c r="GAP44"/>
      <c r="GAQ44" s="10"/>
      <c r="GAR44" s="8"/>
      <c r="GAS44"/>
      <c r="GAT44" s="8"/>
      <c r="GAU44"/>
      <c r="GAV44"/>
      <c r="GAW44"/>
      <c r="GAX44" s="10"/>
      <c r="GAY44" s="8"/>
      <c r="GAZ44"/>
      <c r="GBA44" s="8"/>
      <c r="GBB44"/>
      <c r="GBC44"/>
      <c r="GBD44"/>
      <c r="GBE44" s="10"/>
      <c r="GBF44" s="22"/>
      <c r="GBG44"/>
      <c r="GBH44" s="8"/>
      <c r="GBI44"/>
      <c r="GBJ44"/>
      <c r="GBK44"/>
      <c r="GBL44" s="10"/>
      <c r="GBM44" s="22"/>
      <c r="GBN44"/>
      <c r="GBO44" s="8"/>
      <c r="GBP44"/>
      <c r="GBQ44"/>
      <c r="GBR44"/>
      <c r="GBS44" s="29"/>
      <c r="GBT44" s="44"/>
      <c r="GBU44" s="8"/>
      <c r="GBV44" s="8"/>
      <c r="GBW44" s="10"/>
      <c r="GBX44" s="10"/>
      <c r="GBY44"/>
      <c r="GBZ44" s="8"/>
      <c r="GCA44"/>
      <c r="GCB44" s="8"/>
      <c r="GCC44" s="6"/>
      <c r="GCD44"/>
      <c r="GCE44"/>
      <c r="GCF44" s="10"/>
      <c r="GCG44" s="8"/>
      <c r="GCH44"/>
      <c r="GCI44" s="8"/>
      <c r="GCJ44"/>
      <c r="GCK44"/>
      <c r="GCL44"/>
      <c r="GCM44" s="10"/>
      <c r="GCN44" s="8"/>
      <c r="GCO44"/>
      <c r="GCP44" s="8"/>
      <c r="GCQ44"/>
      <c r="GCR44"/>
      <c r="GCS44"/>
      <c r="GCT44" s="10"/>
      <c r="GCU44" s="8"/>
      <c r="GCV44"/>
      <c r="GCW44" s="8"/>
      <c r="GCX44"/>
      <c r="GCY44"/>
      <c r="GCZ44"/>
      <c r="GDA44" s="10"/>
      <c r="GDB44" s="8"/>
      <c r="GDC44"/>
      <c r="GDD44" s="8"/>
      <c r="GDE44"/>
      <c r="GDF44"/>
      <c r="GDG44"/>
      <c r="GDH44" s="10"/>
      <c r="GDI44" s="8"/>
      <c r="GDJ44"/>
      <c r="GDK44" s="8"/>
      <c r="GDL44"/>
      <c r="GDM44"/>
      <c r="GDN44"/>
      <c r="GDO44" s="10"/>
      <c r="GDP44" s="8"/>
      <c r="GDQ44"/>
      <c r="GDR44" s="8"/>
      <c r="GDS44"/>
      <c r="GDT44"/>
      <c r="GDU44"/>
      <c r="GDV44" s="10"/>
      <c r="GDW44" s="8"/>
      <c r="GDX44"/>
      <c r="GDY44" s="8"/>
      <c r="GDZ44"/>
      <c r="GEA44"/>
      <c r="GEB44"/>
      <c r="GEC44" s="10"/>
      <c r="GED44" s="8"/>
      <c r="GEE44"/>
      <c r="GEF44" s="8"/>
      <c r="GEG44"/>
      <c r="GEH44"/>
      <c r="GEI44"/>
      <c r="GEJ44" s="10"/>
      <c r="GEK44" s="8"/>
      <c r="GEL44"/>
      <c r="GEM44" s="8"/>
      <c r="GEN44"/>
      <c r="GEO44"/>
      <c r="GEP44"/>
      <c r="GEQ44" s="10"/>
      <c r="GER44" s="8"/>
      <c r="GES44"/>
      <c r="GET44" s="8"/>
      <c r="GEU44"/>
      <c r="GEV44"/>
      <c r="GEW44"/>
      <c r="GEX44" s="10"/>
      <c r="GEY44" s="8"/>
      <c r="GEZ44"/>
      <c r="GFA44" s="8"/>
      <c r="GFB44"/>
      <c r="GFC44"/>
      <c r="GFD44"/>
      <c r="GFE44" s="10"/>
      <c r="GFF44" s="8"/>
      <c r="GFG44"/>
      <c r="GFH44" s="8"/>
      <c r="GFI44"/>
      <c r="GFJ44"/>
      <c r="GFK44"/>
      <c r="GFL44" s="10"/>
      <c r="GFM44" s="8"/>
      <c r="GFN44"/>
      <c r="GFO44" s="8"/>
      <c r="GFP44"/>
      <c r="GFQ44"/>
      <c r="GFR44"/>
      <c r="GFS44" s="10"/>
      <c r="GFT44" s="8"/>
      <c r="GFU44"/>
      <c r="GFV44" s="8"/>
      <c r="GFW44"/>
      <c r="GFX44"/>
      <c r="GFY44"/>
      <c r="GFZ44" s="10"/>
      <c r="GGA44" s="8"/>
      <c r="GGB44"/>
      <c r="GGC44" s="8"/>
      <c r="GGD44"/>
      <c r="GGE44"/>
      <c r="GGF44"/>
      <c r="GGG44" s="10"/>
      <c r="GGH44" s="8"/>
      <c r="GGI44"/>
      <c r="GGJ44" s="8"/>
      <c r="GGK44"/>
      <c r="GGL44"/>
      <c r="GGM44"/>
      <c r="GGN44" s="10"/>
      <c r="GGO44" s="8"/>
      <c r="GGP44"/>
      <c r="GGQ44" s="8"/>
      <c r="GGR44"/>
      <c r="GGS44"/>
      <c r="GGT44"/>
      <c r="GGU44" s="10"/>
      <c r="GGV44" s="8"/>
      <c r="GGW44"/>
      <c r="GGX44" s="8"/>
      <c r="GGY44"/>
      <c r="GGZ44"/>
      <c r="GHA44"/>
      <c r="GHB44" s="10"/>
      <c r="GHC44" s="8"/>
      <c r="GHD44"/>
      <c r="GHE44" s="8"/>
      <c r="GHF44"/>
      <c r="GHG44"/>
      <c r="GHH44"/>
      <c r="GHI44" s="10"/>
      <c r="GHJ44" s="8"/>
      <c r="GHK44"/>
      <c r="GHL44" s="8"/>
      <c r="GHM44"/>
      <c r="GHN44"/>
      <c r="GHO44"/>
      <c r="GHP44" s="10"/>
      <c r="GHQ44" s="8"/>
      <c r="GHR44"/>
      <c r="GHS44" s="8"/>
      <c r="GHT44"/>
      <c r="GHU44"/>
      <c r="GHV44"/>
      <c r="GHW44" s="10"/>
      <c r="GHX44" s="8"/>
      <c r="GHY44"/>
      <c r="GHZ44" s="8"/>
      <c r="GIA44"/>
      <c r="GIB44"/>
      <c r="GIC44"/>
      <c r="GID44" s="10"/>
      <c r="GIE44" s="8"/>
      <c r="GIF44"/>
      <c r="GIG44" s="8"/>
      <c r="GIH44"/>
      <c r="GII44"/>
      <c r="GIJ44"/>
      <c r="GIK44" s="10"/>
      <c r="GIL44" s="8"/>
      <c r="GIM44"/>
      <c r="GIN44" s="8"/>
      <c r="GIO44"/>
      <c r="GIP44"/>
      <c r="GIQ44"/>
      <c r="GIR44" s="10"/>
      <c r="GIS44" s="8"/>
      <c r="GIT44"/>
      <c r="GIU44" s="8"/>
      <c r="GIV44"/>
      <c r="GIW44"/>
      <c r="GIX44"/>
      <c r="GIY44" s="10"/>
      <c r="GIZ44" s="8"/>
      <c r="GJA44"/>
      <c r="GJB44" s="8"/>
      <c r="GJC44"/>
      <c r="GJD44"/>
      <c r="GJE44"/>
      <c r="GJF44" s="10"/>
      <c r="GJG44" s="8"/>
      <c r="GJH44"/>
      <c r="GJI44" s="8"/>
      <c r="GJJ44"/>
      <c r="GJK44"/>
      <c r="GJL44"/>
      <c r="GJM44" s="10"/>
      <c r="GJN44" s="8"/>
      <c r="GJO44"/>
      <c r="GJP44" s="8"/>
      <c r="GJQ44"/>
      <c r="GJR44"/>
      <c r="GJS44"/>
      <c r="GJT44" s="10"/>
      <c r="GJU44" s="8"/>
      <c r="GJV44"/>
      <c r="GJW44" s="8"/>
      <c r="GJX44"/>
      <c r="GJY44"/>
      <c r="GJZ44"/>
      <c r="GKA44" s="10"/>
      <c r="GKB44" s="8"/>
      <c r="GKC44"/>
      <c r="GKD44" s="8"/>
      <c r="GKE44"/>
      <c r="GKF44"/>
      <c r="GKG44"/>
      <c r="GKH44" s="10"/>
      <c r="GKI44" s="22"/>
      <c r="GKJ44"/>
      <c r="GKK44" s="8"/>
      <c r="GKL44"/>
      <c r="GKM44"/>
      <c r="GKN44"/>
      <c r="GKO44" s="10"/>
      <c r="GKP44" s="22"/>
      <c r="GKQ44"/>
      <c r="GKR44" s="8"/>
      <c r="GKS44"/>
      <c r="GKT44"/>
      <c r="GKU44"/>
      <c r="GKV44" s="29"/>
      <c r="GKW44" s="44"/>
      <c r="GKX44" s="8"/>
      <c r="GKY44" s="8"/>
      <c r="GKZ44" s="10"/>
      <c r="GLA44" s="10"/>
      <c r="GLB44"/>
      <c r="GLC44" s="8"/>
      <c r="GLD44"/>
      <c r="GLE44" s="8"/>
      <c r="GLF44" s="6"/>
      <c r="GLG44"/>
      <c r="GLH44"/>
      <c r="GLI44" s="10"/>
      <c r="GLJ44" s="8"/>
      <c r="GLK44"/>
      <c r="GLL44" s="8"/>
      <c r="GLM44"/>
      <c r="GLN44"/>
      <c r="GLO44"/>
      <c r="GLP44" s="10"/>
      <c r="GLQ44" s="8"/>
      <c r="GLR44"/>
      <c r="GLS44" s="8"/>
      <c r="GLT44"/>
      <c r="GLU44"/>
      <c r="GLV44"/>
      <c r="GLW44" s="10"/>
      <c r="GLX44" s="8"/>
      <c r="GLY44"/>
      <c r="GLZ44" s="8"/>
      <c r="GMA44"/>
      <c r="GMB44"/>
      <c r="GMC44"/>
      <c r="GMD44" s="10"/>
      <c r="GME44" s="8"/>
      <c r="GMF44"/>
      <c r="GMG44" s="8"/>
      <c r="GMH44"/>
      <c r="GMI44"/>
      <c r="GMJ44"/>
      <c r="GMK44" s="10"/>
      <c r="GML44" s="8"/>
      <c r="GMM44"/>
      <c r="GMN44" s="8"/>
      <c r="GMO44"/>
      <c r="GMP44"/>
      <c r="GMQ44"/>
      <c r="GMR44" s="10"/>
      <c r="GMS44" s="8"/>
      <c r="GMT44"/>
      <c r="GMU44" s="8"/>
      <c r="GMV44"/>
      <c r="GMW44"/>
      <c r="GMX44"/>
      <c r="GMY44" s="10"/>
      <c r="GMZ44" s="8"/>
      <c r="GNA44"/>
      <c r="GNB44" s="8"/>
      <c r="GNC44"/>
      <c r="GND44"/>
      <c r="GNE44"/>
      <c r="GNF44" s="10"/>
      <c r="GNG44" s="8"/>
      <c r="GNH44"/>
      <c r="GNI44" s="8"/>
      <c r="GNJ44"/>
      <c r="GNK44"/>
      <c r="GNL44"/>
      <c r="GNM44" s="10"/>
      <c r="GNN44" s="8"/>
      <c r="GNO44"/>
      <c r="GNP44" s="8"/>
      <c r="GNQ44"/>
      <c r="GNR44"/>
      <c r="GNS44"/>
      <c r="GNT44" s="10"/>
      <c r="GNU44" s="8"/>
      <c r="GNV44"/>
      <c r="GNW44" s="8"/>
      <c r="GNX44"/>
      <c r="GNY44"/>
      <c r="GNZ44"/>
      <c r="GOA44" s="10"/>
      <c r="GOB44" s="8"/>
      <c r="GOC44"/>
      <c r="GOD44" s="8"/>
      <c r="GOE44"/>
      <c r="GOF44"/>
      <c r="GOG44"/>
      <c r="GOH44" s="10"/>
      <c r="GOI44" s="8"/>
      <c r="GOJ44"/>
      <c r="GOK44" s="8"/>
      <c r="GOL44"/>
      <c r="GOM44"/>
      <c r="GON44"/>
      <c r="GOO44" s="10"/>
      <c r="GOP44" s="8"/>
      <c r="GOQ44"/>
      <c r="GOR44" s="8"/>
      <c r="GOS44"/>
      <c r="GOT44"/>
      <c r="GOU44"/>
      <c r="GOV44" s="10"/>
      <c r="GOW44" s="8"/>
      <c r="GOX44"/>
      <c r="GOY44" s="8"/>
      <c r="GOZ44"/>
      <c r="GPA44"/>
      <c r="GPB44"/>
      <c r="GPC44" s="10"/>
      <c r="GPD44" s="8"/>
      <c r="GPE44"/>
      <c r="GPF44" s="8"/>
      <c r="GPG44"/>
      <c r="GPH44"/>
      <c r="GPI44"/>
      <c r="GPJ44" s="10"/>
      <c r="GPK44" s="8"/>
      <c r="GPL44"/>
      <c r="GPM44" s="8"/>
      <c r="GPN44"/>
      <c r="GPO44"/>
      <c r="GPP44"/>
      <c r="GPQ44" s="10"/>
      <c r="GPR44" s="8"/>
      <c r="GPS44"/>
      <c r="GPT44" s="8"/>
      <c r="GPU44"/>
      <c r="GPV44"/>
      <c r="GPW44"/>
      <c r="GPX44" s="10"/>
      <c r="GPY44" s="8"/>
      <c r="GPZ44"/>
      <c r="GQA44" s="8"/>
      <c r="GQB44"/>
      <c r="GQC44"/>
      <c r="GQD44"/>
      <c r="GQE44" s="10"/>
      <c r="GQF44" s="8"/>
      <c r="GQG44"/>
      <c r="GQH44" s="8"/>
      <c r="GQI44"/>
      <c r="GQJ44"/>
      <c r="GQK44"/>
      <c r="GQL44" s="10"/>
      <c r="GQM44" s="8"/>
      <c r="GQN44"/>
      <c r="GQO44" s="8"/>
      <c r="GQP44"/>
      <c r="GQQ44"/>
      <c r="GQR44"/>
      <c r="GQS44" s="10"/>
      <c r="GQT44" s="8"/>
      <c r="GQU44"/>
      <c r="GQV44" s="8"/>
      <c r="GQW44"/>
      <c r="GQX44"/>
      <c r="GQY44"/>
      <c r="GQZ44" s="10"/>
      <c r="GRA44" s="8"/>
      <c r="GRB44"/>
      <c r="GRC44" s="8"/>
      <c r="GRD44"/>
      <c r="GRE44"/>
      <c r="GRF44"/>
      <c r="GRG44" s="10"/>
      <c r="GRH44" s="8"/>
      <c r="GRI44"/>
      <c r="GRJ44" s="8"/>
      <c r="GRK44"/>
      <c r="GRL44"/>
      <c r="GRM44"/>
      <c r="GRN44" s="10"/>
      <c r="GRO44" s="8"/>
      <c r="GRP44"/>
      <c r="GRQ44" s="8"/>
      <c r="GRR44"/>
      <c r="GRS44"/>
      <c r="GRT44"/>
      <c r="GRU44" s="10"/>
      <c r="GRV44" s="8"/>
      <c r="GRW44"/>
      <c r="GRX44" s="8"/>
      <c r="GRY44"/>
      <c r="GRZ44"/>
      <c r="GSA44"/>
      <c r="GSB44" s="10"/>
      <c r="GSC44" s="8"/>
      <c r="GSD44"/>
      <c r="GSE44" s="8"/>
      <c r="GSF44"/>
      <c r="GSG44"/>
      <c r="GSH44"/>
      <c r="GSI44" s="10"/>
      <c r="GSJ44" s="8"/>
      <c r="GSK44"/>
      <c r="GSL44" s="8"/>
      <c r="GSM44"/>
      <c r="GSN44"/>
      <c r="GSO44"/>
      <c r="GSP44" s="10"/>
      <c r="GSQ44" s="8"/>
      <c r="GSR44"/>
      <c r="GSS44" s="8"/>
      <c r="GST44"/>
      <c r="GSU44"/>
      <c r="GSV44"/>
      <c r="GSW44" s="10"/>
      <c r="GSX44" s="8"/>
      <c r="GSY44"/>
      <c r="GSZ44" s="8"/>
      <c r="GTA44"/>
      <c r="GTB44"/>
      <c r="GTC44"/>
      <c r="GTD44" s="10"/>
      <c r="GTE44" s="8"/>
      <c r="GTF44"/>
      <c r="GTG44" s="8"/>
      <c r="GTH44"/>
      <c r="GTI44"/>
      <c r="GTJ44"/>
      <c r="GTK44" s="10"/>
      <c r="GTL44" s="22"/>
      <c r="GTM44"/>
      <c r="GTN44" s="8"/>
      <c r="GTO44"/>
      <c r="GTP44"/>
      <c r="GTQ44"/>
      <c r="GTR44" s="10"/>
      <c r="GTS44" s="22"/>
      <c r="GTT44"/>
      <c r="GTU44" s="8"/>
      <c r="GTV44"/>
      <c r="GTW44"/>
      <c r="GTX44"/>
      <c r="GTY44" s="29"/>
      <c r="GTZ44" s="44"/>
      <c r="GUA44" s="8"/>
      <c r="GUB44" s="8"/>
      <c r="GUC44" s="10"/>
      <c r="GUD44" s="10"/>
      <c r="GUE44"/>
      <c r="GUF44" s="8"/>
      <c r="GUG44"/>
      <c r="GUH44" s="8"/>
      <c r="GUI44" s="6"/>
      <c r="GUJ44"/>
      <c r="GUK44"/>
      <c r="GUL44" s="10"/>
      <c r="GUM44" s="8"/>
      <c r="GUN44"/>
      <c r="GUO44" s="8"/>
      <c r="GUP44"/>
      <c r="GUQ44"/>
      <c r="GUR44"/>
      <c r="GUS44" s="10"/>
      <c r="GUT44" s="8"/>
      <c r="GUU44"/>
      <c r="GUV44" s="8"/>
      <c r="GUW44"/>
      <c r="GUX44"/>
      <c r="GUY44"/>
      <c r="GUZ44" s="10"/>
      <c r="GVA44" s="8"/>
      <c r="GVB44"/>
      <c r="GVC44" s="8"/>
      <c r="GVD44"/>
      <c r="GVE44"/>
      <c r="GVF44"/>
      <c r="GVG44" s="10"/>
      <c r="GVH44" s="8"/>
      <c r="GVI44"/>
      <c r="GVJ44" s="8"/>
      <c r="GVK44"/>
      <c r="GVL44"/>
      <c r="GVM44"/>
      <c r="GVN44" s="10"/>
      <c r="GVO44" s="8"/>
      <c r="GVP44"/>
      <c r="GVQ44" s="8"/>
      <c r="GVR44"/>
      <c r="GVS44"/>
      <c r="GVT44"/>
      <c r="GVU44" s="10"/>
      <c r="GVV44" s="8"/>
      <c r="GVW44"/>
      <c r="GVX44" s="8"/>
      <c r="GVY44"/>
      <c r="GVZ44"/>
      <c r="GWA44"/>
      <c r="GWB44" s="10"/>
      <c r="GWC44" s="8"/>
      <c r="GWD44"/>
      <c r="GWE44" s="8"/>
      <c r="GWF44"/>
      <c r="GWG44"/>
      <c r="GWH44"/>
      <c r="GWI44" s="10"/>
      <c r="GWJ44" s="8"/>
      <c r="GWK44"/>
      <c r="GWL44" s="8"/>
      <c r="GWM44"/>
      <c r="GWN44"/>
      <c r="GWO44"/>
      <c r="GWP44" s="10"/>
      <c r="GWQ44" s="8"/>
      <c r="GWR44"/>
      <c r="GWS44" s="8"/>
      <c r="GWT44"/>
      <c r="GWU44"/>
      <c r="GWV44"/>
      <c r="GWW44" s="10"/>
      <c r="GWX44" s="8"/>
      <c r="GWY44"/>
      <c r="GWZ44" s="8"/>
      <c r="GXA44"/>
      <c r="GXB44"/>
      <c r="GXC44"/>
      <c r="GXD44" s="10"/>
      <c r="GXE44" s="8"/>
      <c r="GXF44"/>
      <c r="GXG44" s="8"/>
      <c r="GXH44"/>
      <c r="GXI44"/>
      <c r="GXJ44"/>
      <c r="GXK44" s="10"/>
      <c r="GXL44" s="8"/>
      <c r="GXM44"/>
      <c r="GXN44" s="8"/>
      <c r="GXO44"/>
      <c r="GXP44"/>
      <c r="GXQ44"/>
      <c r="GXR44" s="10"/>
      <c r="GXS44" s="8"/>
      <c r="GXT44"/>
      <c r="GXU44" s="8"/>
      <c r="GXV44"/>
      <c r="GXW44"/>
      <c r="GXX44"/>
      <c r="GXY44" s="10"/>
      <c r="GXZ44" s="8"/>
      <c r="GYA44"/>
      <c r="GYB44" s="8"/>
      <c r="GYC44"/>
      <c r="GYD44"/>
      <c r="GYE44"/>
      <c r="GYF44" s="10"/>
      <c r="GYG44" s="8"/>
      <c r="GYH44"/>
      <c r="GYI44" s="8"/>
      <c r="GYJ44"/>
      <c r="GYK44"/>
      <c r="GYL44"/>
      <c r="GYM44" s="10"/>
      <c r="GYN44" s="8"/>
      <c r="GYO44"/>
      <c r="GYP44" s="8"/>
      <c r="GYQ44"/>
      <c r="GYR44"/>
      <c r="GYS44"/>
      <c r="GYT44" s="10"/>
      <c r="GYU44" s="8"/>
      <c r="GYV44"/>
      <c r="GYW44" s="8"/>
      <c r="GYX44"/>
      <c r="GYY44"/>
      <c r="GYZ44"/>
      <c r="GZA44" s="10"/>
      <c r="GZB44" s="8"/>
      <c r="GZC44"/>
      <c r="GZD44" s="8"/>
      <c r="GZE44"/>
      <c r="GZF44"/>
      <c r="GZG44"/>
      <c r="GZH44" s="10"/>
      <c r="GZI44" s="8"/>
      <c r="GZJ44"/>
      <c r="GZK44" s="8"/>
      <c r="GZL44"/>
      <c r="GZM44"/>
      <c r="GZN44"/>
      <c r="GZO44" s="10"/>
      <c r="GZP44" s="8"/>
      <c r="GZQ44"/>
      <c r="GZR44" s="8"/>
      <c r="GZS44"/>
      <c r="GZT44"/>
      <c r="GZU44"/>
      <c r="GZV44" s="10"/>
      <c r="GZW44" s="8"/>
      <c r="GZX44"/>
      <c r="GZY44" s="8"/>
      <c r="GZZ44"/>
      <c r="HAA44"/>
      <c r="HAB44"/>
      <c r="HAC44" s="10"/>
      <c r="HAD44" s="8"/>
      <c r="HAE44"/>
      <c r="HAF44" s="8"/>
      <c r="HAG44"/>
      <c r="HAH44"/>
      <c r="HAI44"/>
      <c r="HAJ44" s="10"/>
      <c r="HAK44" s="8"/>
      <c r="HAL44"/>
      <c r="HAM44" s="8"/>
      <c r="HAN44"/>
      <c r="HAO44"/>
      <c r="HAP44"/>
      <c r="HAQ44" s="10"/>
      <c r="HAR44" s="8"/>
      <c r="HAS44"/>
      <c r="HAT44" s="8"/>
      <c r="HAU44"/>
      <c r="HAV44"/>
      <c r="HAW44"/>
      <c r="HAX44" s="10"/>
      <c r="HAY44" s="8"/>
      <c r="HAZ44"/>
      <c r="HBA44" s="8"/>
      <c r="HBB44"/>
      <c r="HBC44"/>
      <c r="HBD44"/>
      <c r="HBE44" s="10"/>
      <c r="HBF44" s="8"/>
      <c r="HBG44"/>
      <c r="HBH44" s="8"/>
      <c r="HBI44"/>
      <c r="HBJ44"/>
      <c r="HBK44"/>
      <c r="HBL44" s="10"/>
      <c r="HBM44" s="8"/>
      <c r="HBN44"/>
      <c r="HBO44" s="8"/>
      <c r="HBP44"/>
      <c r="HBQ44"/>
      <c r="HBR44"/>
      <c r="HBS44" s="10"/>
      <c r="HBT44" s="8"/>
      <c r="HBU44"/>
      <c r="HBV44" s="8"/>
      <c r="HBW44"/>
      <c r="HBX44"/>
      <c r="HBY44"/>
      <c r="HBZ44" s="10"/>
      <c r="HCA44" s="8"/>
      <c r="HCB44"/>
      <c r="HCC44" s="8"/>
      <c r="HCD44"/>
      <c r="HCE44"/>
      <c r="HCF44"/>
      <c r="HCG44" s="10"/>
      <c r="HCH44" s="8"/>
      <c r="HCI44"/>
      <c r="HCJ44" s="8"/>
      <c r="HCK44"/>
      <c r="HCL44"/>
      <c r="HCM44"/>
      <c r="HCN44" s="10"/>
      <c r="HCO44" s="22"/>
      <c r="HCP44"/>
      <c r="HCQ44" s="8"/>
      <c r="HCR44"/>
      <c r="HCS44"/>
      <c r="HCT44"/>
      <c r="HCU44" s="10"/>
      <c r="HCV44" s="22"/>
      <c r="HCW44"/>
      <c r="HCX44" s="8"/>
      <c r="HCY44"/>
      <c r="HCZ44"/>
      <c r="HDA44"/>
      <c r="HDB44" s="29"/>
      <c r="HDC44" s="44"/>
      <c r="HDD44" s="8"/>
      <c r="HDE44" s="8"/>
      <c r="HDF44" s="10"/>
      <c r="HDG44" s="10"/>
      <c r="HDH44"/>
      <c r="HDI44" s="8"/>
      <c r="HDJ44"/>
      <c r="HDK44" s="8"/>
      <c r="HDL44" s="6"/>
      <c r="HDM44"/>
      <c r="HDN44"/>
      <c r="HDO44" s="10"/>
      <c r="HDP44" s="8"/>
      <c r="HDQ44"/>
      <c r="HDR44" s="8"/>
      <c r="HDS44"/>
      <c r="HDT44"/>
      <c r="HDU44"/>
      <c r="HDV44" s="10"/>
      <c r="HDW44" s="8"/>
      <c r="HDX44"/>
      <c r="HDY44" s="8"/>
      <c r="HDZ44"/>
      <c r="HEA44"/>
      <c r="HEB44"/>
      <c r="HEC44" s="10"/>
      <c r="HED44" s="8"/>
      <c r="HEE44"/>
      <c r="HEF44" s="8"/>
      <c r="HEG44"/>
      <c r="HEH44"/>
      <c r="HEI44"/>
      <c r="HEJ44" s="10"/>
      <c r="HEK44" s="8"/>
      <c r="HEL44"/>
      <c r="HEM44" s="8"/>
      <c r="HEN44"/>
      <c r="HEO44"/>
      <c r="HEP44"/>
      <c r="HEQ44" s="10"/>
      <c r="HER44" s="8"/>
      <c r="HES44"/>
      <c r="HET44" s="8"/>
      <c r="HEU44"/>
      <c r="HEV44"/>
      <c r="HEW44"/>
      <c r="HEX44" s="10"/>
      <c r="HEY44" s="8"/>
      <c r="HEZ44"/>
      <c r="HFA44" s="8"/>
      <c r="HFB44"/>
      <c r="HFC44"/>
      <c r="HFD44"/>
      <c r="HFE44" s="10"/>
      <c r="HFF44" s="8"/>
      <c r="HFG44"/>
      <c r="HFH44" s="8"/>
      <c r="HFI44"/>
      <c r="HFJ44"/>
      <c r="HFK44"/>
      <c r="HFL44" s="10"/>
      <c r="HFM44" s="8"/>
      <c r="HFN44"/>
      <c r="HFO44" s="8"/>
      <c r="HFP44"/>
      <c r="HFQ44"/>
      <c r="HFR44"/>
      <c r="HFS44" s="10"/>
      <c r="HFT44" s="8"/>
      <c r="HFU44"/>
      <c r="HFV44" s="8"/>
      <c r="HFW44"/>
      <c r="HFX44"/>
      <c r="HFY44"/>
      <c r="HFZ44" s="10"/>
      <c r="HGA44" s="8"/>
      <c r="HGB44"/>
      <c r="HGC44" s="8"/>
      <c r="HGD44"/>
      <c r="HGE44"/>
      <c r="HGF44"/>
      <c r="HGG44" s="10"/>
      <c r="HGH44" s="8"/>
      <c r="HGI44"/>
      <c r="HGJ44" s="8"/>
      <c r="HGK44"/>
      <c r="HGL44"/>
      <c r="HGM44"/>
      <c r="HGN44" s="10"/>
      <c r="HGO44" s="8"/>
      <c r="HGP44"/>
      <c r="HGQ44" s="8"/>
      <c r="HGR44"/>
      <c r="HGS44"/>
      <c r="HGT44"/>
      <c r="HGU44" s="10"/>
      <c r="HGV44" s="8"/>
      <c r="HGW44"/>
      <c r="HGX44" s="8"/>
      <c r="HGY44"/>
      <c r="HGZ44"/>
      <c r="HHA44"/>
      <c r="HHB44" s="10"/>
      <c r="HHC44" s="8"/>
      <c r="HHD44"/>
      <c r="HHE44" s="8"/>
      <c r="HHF44"/>
      <c r="HHG44"/>
      <c r="HHH44"/>
      <c r="HHI44" s="10"/>
      <c r="HHJ44" s="8"/>
      <c r="HHK44"/>
      <c r="HHL44" s="8"/>
      <c r="HHM44"/>
      <c r="HHN44"/>
      <c r="HHO44"/>
      <c r="HHP44" s="10"/>
      <c r="HHQ44" s="8"/>
      <c r="HHR44"/>
      <c r="HHS44" s="8"/>
      <c r="HHT44"/>
      <c r="HHU44"/>
      <c r="HHV44"/>
      <c r="HHW44" s="10"/>
      <c r="HHX44" s="8"/>
      <c r="HHY44"/>
      <c r="HHZ44" s="8"/>
      <c r="HIA44"/>
      <c r="HIB44"/>
      <c r="HIC44"/>
      <c r="HID44" s="10"/>
      <c r="HIE44" s="8"/>
      <c r="HIF44"/>
      <c r="HIG44" s="8"/>
      <c r="HIH44"/>
      <c r="HII44"/>
      <c r="HIJ44"/>
      <c r="HIK44" s="10"/>
      <c r="HIL44" s="8"/>
      <c r="HIM44"/>
      <c r="HIN44" s="8"/>
      <c r="HIO44"/>
      <c r="HIP44"/>
      <c r="HIQ44"/>
      <c r="HIR44" s="10"/>
      <c r="HIS44" s="8"/>
      <c r="HIT44"/>
      <c r="HIU44" s="8"/>
      <c r="HIV44"/>
      <c r="HIW44"/>
      <c r="HIX44"/>
      <c r="HIY44" s="10"/>
      <c r="HIZ44" s="8"/>
      <c r="HJA44"/>
      <c r="HJB44" s="8"/>
      <c r="HJC44"/>
      <c r="HJD44"/>
      <c r="HJE44"/>
      <c r="HJF44" s="10"/>
      <c r="HJG44" s="8"/>
      <c r="HJH44"/>
      <c r="HJI44" s="8"/>
      <c r="HJJ44"/>
      <c r="HJK44"/>
      <c r="HJL44"/>
      <c r="HJM44" s="10"/>
      <c r="HJN44" s="8"/>
      <c r="HJO44"/>
      <c r="HJP44" s="8"/>
      <c r="HJQ44"/>
      <c r="HJR44"/>
      <c r="HJS44"/>
      <c r="HJT44" s="10"/>
      <c r="HJU44" s="8"/>
      <c r="HJV44"/>
      <c r="HJW44" s="8"/>
      <c r="HJX44"/>
      <c r="HJY44"/>
      <c r="HJZ44"/>
      <c r="HKA44" s="10"/>
      <c r="HKB44" s="8"/>
      <c r="HKC44"/>
      <c r="HKD44" s="8"/>
      <c r="HKE44"/>
      <c r="HKF44"/>
      <c r="HKG44"/>
      <c r="HKH44" s="10"/>
      <c r="HKI44" s="8"/>
      <c r="HKJ44"/>
      <c r="HKK44" s="8"/>
      <c r="HKL44"/>
      <c r="HKM44"/>
      <c r="HKN44"/>
      <c r="HKO44" s="10"/>
      <c r="HKP44" s="8"/>
      <c r="HKQ44"/>
      <c r="HKR44" s="8"/>
      <c r="HKS44"/>
      <c r="HKT44"/>
      <c r="HKU44"/>
      <c r="HKV44" s="10"/>
      <c r="HKW44" s="8"/>
      <c r="HKX44"/>
      <c r="HKY44" s="8"/>
      <c r="HKZ44"/>
      <c r="HLA44"/>
      <c r="HLB44"/>
      <c r="HLC44" s="10"/>
      <c r="HLD44" s="8"/>
      <c r="HLE44"/>
      <c r="HLF44" s="8"/>
      <c r="HLG44"/>
      <c r="HLH44"/>
      <c r="HLI44"/>
      <c r="HLJ44" s="10"/>
      <c r="HLK44" s="8"/>
      <c r="HLL44"/>
      <c r="HLM44" s="8"/>
      <c r="HLN44"/>
      <c r="HLO44"/>
      <c r="HLP44"/>
      <c r="HLQ44" s="10"/>
      <c r="HLR44" s="22"/>
      <c r="HLS44"/>
      <c r="HLT44" s="8"/>
      <c r="HLU44"/>
      <c r="HLV44"/>
      <c r="HLW44"/>
      <c r="HLX44" s="10"/>
      <c r="HLY44" s="22"/>
      <c r="HLZ44"/>
      <c r="HMA44" s="8"/>
      <c r="HMB44"/>
      <c r="HMC44"/>
      <c r="HMD44"/>
      <c r="HME44" s="29"/>
      <c r="HMF44" s="44"/>
      <c r="HMG44" s="8"/>
      <c r="HMH44" s="8"/>
      <c r="HMI44" s="10"/>
      <c r="HMJ44" s="10"/>
      <c r="HMK44"/>
      <c r="HML44" s="8"/>
      <c r="HMM44"/>
      <c r="HMN44" s="8"/>
      <c r="HMO44" s="6"/>
      <c r="HMP44"/>
      <c r="HMQ44"/>
      <c r="HMR44" s="10"/>
      <c r="HMS44" s="8"/>
      <c r="HMT44"/>
      <c r="HMU44" s="8"/>
      <c r="HMV44"/>
      <c r="HMW44"/>
      <c r="HMX44"/>
      <c r="HMY44" s="10"/>
      <c r="HMZ44" s="8"/>
      <c r="HNA44"/>
      <c r="HNB44" s="8"/>
      <c r="HNC44"/>
      <c r="HND44"/>
      <c r="HNE44"/>
      <c r="HNF44" s="10"/>
      <c r="HNG44" s="8"/>
      <c r="HNH44"/>
      <c r="HNI44" s="8"/>
      <c r="HNJ44"/>
      <c r="HNK44"/>
      <c r="HNL44"/>
      <c r="HNM44" s="10"/>
      <c r="HNN44" s="8"/>
      <c r="HNO44"/>
      <c r="HNP44" s="8"/>
      <c r="HNQ44"/>
      <c r="HNR44"/>
      <c r="HNS44"/>
      <c r="HNT44" s="10"/>
      <c r="HNU44" s="8"/>
      <c r="HNV44"/>
      <c r="HNW44" s="8"/>
      <c r="HNX44"/>
      <c r="HNY44"/>
      <c r="HNZ44"/>
      <c r="HOA44" s="10"/>
      <c r="HOB44" s="8"/>
      <c r="HOC44"/>
      <c r="HOD44" s="8"/>
      <c r="HOE44"/>
      <c r="HOF44"/>
      <c r="HOG44"/>
      <c r="HOH44" s="10"/>
      <c r="HOI44" s="8"/>
      <c r="HOJ44"/>
      <c r="HOK44" s="8"/>
      <c r="HOL44"/>
      <c r="HOM44"/>
      <c r="HON44"/>
      <c r="HOO44" s="10"/>
      <c r="HOP44" s="8"/>
      <c r="HOQ44"/>
      <c r="HOR44" s="8"/>
      <c r="HOS44"/>
      <c r="HOT44"/>
      <c r="HOU44"/>
      <c r="HOV44" s="10"/>
      <c r="HOW44" s="8"/>
      <c r="HOX44"/>
      <c r="HOY44" s="8"/>
      <c r="HOZ44"/>
      <c r="HPA44"/>
      <c r="HPB44"/>
      <c r="HPC44" s="10"/>
      <c r="HPD44" s="8"/>
      <c r="HPE44"/>
      <c r="HPF44" s="8"/>
      <c r="HPG44"/>
      <c r="HPH44"/>
      <c r="HPI44"/>
      <c r="HPJ44" s="10"/>
      <c r="HPK44" s="8"/>
      <c r="HPL44"/>
      <c r="HPM44" s="8"/>
      <c r="HPN44"/>
      <c r="HPO44"/>
      <c r="HPP44"/>
      <c r="HPQ44" s="10"/>
      <c r="HPR44" s="8"/>
      <c r="HPS44"/>
      <c r="HPT44" s="8"/>
      <c r="HPU44"/>
      <c r="HPV44"/>
      <c r="HPW44"/>
      <c r="HPX44" s="10"/>
      <c r="HPY44" s="8"/>
      <c r="HPZ44"/>
      <c r="HQA44" s="8"/>
      <c r="HQB44"/>
      <c r="HQC44"/>
      <c r="HQD44"/>
      <c r="HQE44" s="10"/>
      <c r="HQF44" s="8"/>
      <c r="HQG44"/>
      <c r="HQH44" s="8"/>
      <c r="HQI44"/>
      <c r="HQJ44"/>
      <c r="HQK44"/>
      <c r="HQL44" s="10"/>
      <c r="HQM44" s="8"/>
      <c r="HQN44"/>
      <c r="HQO44" s="8"/>
      <c r="HQP44"/>
      <c r="HQQ44"/>
      <c r="HQR44"/>
      <c r="HQS44" s="10"/>
      <c r="HQT44" s="8"/>
      <c r="HQU44"/>
      <c r="HQV44" s="8"/>
      <c r="HQW44"/>
      <c r="HQX44"/>
      <c r="HQY44"/>
      <c r="HQZ44" s="10"/>
      <c r="HRA44" s="8"/>
      <c r="HRB44"/>
      <c r="HRC44" s="8"/>
      <c r="HRD44"/>
      <c r="HRE44"/>
      <c r="HRF44"/>
      <c r="HRG44" s="10"/>
      <c r="HRH44" s="8"/>
      <c r="HRI44"/>
      <c r="HRJ44" s="8"/>
      <c r="HRK44"/>
      <c r="HRL44"/>
      <c r="HRM44"/>
      <c r="HRN44" s="10"/>
      <c r="HRO44" s="8"/>
      <c r="HRP44"/>
      <c r="HRQ44" s="8"/>
      <c r="HRR44"/>
      <c r="HRS44"/>
      <c r="HRT44"/>
      <c r="HRU44" s="10"/>
      <c r="HRV44" s="8"/>
      <c r="HRW44"/>
      <c r="HRX44" s="8"/>
      <c r="HRY44"/>
      <c r="HRZ44"/>
      <c r="HSA44"/>
      <c r="HSB44" s="10"/>
      <c r="HSC44" s="8"/>
      <c r="HSD44"/>
      <c r="HSE44" s="8"/>
      <c r="HSF44"/>
      <c r="HSG44"/>
      <c r="HSH44"/>
      <c r="HSI44" s="10"/>
      <c r="HSJ44" s="8"/>
      <c r="HSK44"/>
      <c r="HSL44" s="8"/>
      <c r="HSM44"/>
      <c r="HSN44"/>
      <c r="HSO44"/>
      <c r="HSP44" s="10"/>
      <c r="HSQ44" s="8"/>
      <c r="HSR44"/>
      <c r="HSS44" s="8"/>
      <c r="HST44"/>
      <c r="HSU44"/>
      <c r="HSV44"/>
      <c r="HSW44" s="10"/>
      <c r="HSX44" s="8"/>
      <c r="HSY44"/>
      <c r="HSZ44" s="8"/>
      <c r="HTA44"/>
      <c r="HTB44"/>
      <c r="HTC44"/>
      <c r="HTD44" s="10"/>
      <c r="HTE44" s="8"/>
      <c r="HTF44"/>
      <c r="HTG44" s="8"/>
      <c r="HTH44"/>
      <c r="HTI44"/>
      <c r="HTJ44"/>
      <c r="HTK44" s="10"/>
      <c r="HTL44" s="8"/>
      <c r="HTM44"/>
      <c r="HTN44" s="8"/>
      <c r="HTO44"/>
      <c r="HTP44"/>
      <c r="HTQ44"/>
      <c r="HTR44" s="10"/>
      <c r="HTS44" s="8"/>
      <c r="HTT44"/>
      <c r="HTU44" s="8"/>
      <c r="HTV44"/>
      <c r="HTW44"/>
      <c r="HTX44"/>
      <c r="HTY44" s="10"/>
      <c r="HTZ44" s="8"/>
      <c r="HUA44"/>
      <c r="HUB44" s="8"/>
      <c r="HUC44"/>
      <c r="HUD44"/>
      <c r="HUE44"/>
      <c r="HUF44" s="10"/>
      <c r="HUG44" s="8"/>
      <c r="HUH44"/>
      <c r="HUI44" s="8"/>
      <c r="HUJ44"/>
      <c r="HUK44"/>
      <c r="HUL44"/>
      <c r="HUM44" s="10"/>
      <c r="HUN44" s="8"/>
      <c r="HUO44"/>
      <c r="HUP44" s="8"/>
      <c r="HUQ44"/>
      <c r="HUR44"/>
      <c r="HUS44"/>
      <c r="HUT44" s="10"/>
      <c r="HUU44" s="22"/>
      <c r="HUV44"/>
      <c r="HUW44" s="8"/>
      <c r="HUX44"/>
      <c r="HUY44"/>
      <c r="HUZ44"/>
      <c r="HVA44" s="10"/>
      <c r="HVB44" s="22"/>
      <c r="HVC44"/>
      <c r="HVD44" s="8"/>
      <c r="HVE44"/>
      <c r="HVF44"/>
      <c r="HVG44"/>
      <c r="HVH44" s="29"/>
      <c r="HVI44" s="44"/>
      <c r="HVJ44" s="8"/>
      <c r="HVK44" s="8"/>
      <c r="HVL44" s="10"/>
      <c r="HVM44" s="10"/>
      <c r="HVN44"/>
      <c r="HVO44" s="8"/>
      <c r="HVP44"/>
      <c r="HVQ44" s="8"/>
      <c r="HVR44" s="6"/>
      <c r="HVS44"/>
      <c r="HVT44"/>
      <c r="HVU44" s="10"/>
      <c r="HVV44" s="8"/>
      <c r="HVW44"/>
      <c r="HVX44" s="8"/>
      <c r="HVY44"/>
      <c r="HVZ44"/>
      <c r="HWA44"/>
      <c r="HWB44" s="10"/>
      <c r="HWC44" s="8"/>
      <c r="HWD44"/>
      <c r="HWE44" s="8"/>
      <c r="HWF44"/>
      <c r="HWG44"/>
      <c r="HWH44"/>
      <c r="HWI44" s="10"/>
      <c r="HWJ44" s="8"/>
      <c r="HWK44"/>
      <c r="HWL44" s="8"/>
      <c r="HWM44"/>
      <c r="HWN44"/>
      <c r="HWO44"/>
      <c r="HWP44" s="10"/>
      <c r="HWQ44" s="8"/>
      <c r="HWR44"/>
      <c r="HWS44" s="8"/>
      <c r="HWT44"/>
      <c r="HWU44"/>
      <c r="HWV44"/>
      <c r="HWW44" s="10"/>
      <c r="HWX44" s="8"/>
      <c r="HWY44"/>
      <c r="HWZ44" s="8"/>
      <c r="HXA44"/>
      <c r="HXB44"/>
      <c r="HXC44"/>
      <c r="HXD44" s="10"/>
      <c r="HXE44" s="8"/>
      <c r="HXF44"/>
      <c r="HXG44" s="8"/>
      <c r="HXH44"/>
      <c r="HXI44"/>
      <c r="HXJ44"/>
      <c r="HXK44" s="10"/>
      <c r="HXL44" s="8"/>
      <c r="HXM44"/>
      <c r="HXN44" s="8"/>
      <c r="HXO44"/>
      <c r="HXP44"/>
      <c r="HXQ44"/>
      <c r="HXR44" s="10"/>
      <c r="HXS44" s="8"/>
      <c r="HXT44"/>
      <c r="HXU44" s="8"/>
      <c r="HXV44"/>
      <c r="HXW44"/>
      <c r="HXX44"/>
      <c r="HXY44" s="10"/>
      <c r="HXZ44" s="8"/>
      <c r="HYA44"/>
      <c r="HYB44" s="8"/>
      <c r="HYC44"/>
      <c r="HYD44"/>
      <c r="HYE44"/>
      <c r="HYF44" s="10"/>
      <c r="HYG44" s="8"/>
      <c r="HYH44"/>
      <c r="HYI44" s="8"/>
      <c r="HYJ44"/>
      <c r="HYK44"/>
      <c r="HYL44"/>
      <c r="HYM44" s="10"/>
      <c r="HYN44" s="8"/>
      <c r="HYO44"/>
      <c r="HYP44" s="8"/>
      <c r="HYQ44"/>
      <c r="HYR44"/>
      <c r="HYS44"/>
      <c r="HYT44" s="10"/>
      <c r="HYU44" s="8"/>
      <c r="HYV44"/>
      <c r="HYW44" s="8"/>
      <c r="HYX44"/>
      <c r="HYY44"/>
      <c r="HYZ44"/>
      <c r="HZA44" s="10"/>
      <c r="HZB44" s="8"/>
      <c r="HZC44"/>
      <c r="HZD44" s="8"/>
      <c r="HZE44"/>
      <c r="HZF44"/>
      <c r="HZG44"/>
      <c r="HZH44" s="10"/>
      <c r="HZI44" s="8"/>
      <c r="HZJ44"/>
      <c r="HZK44" s="8"/>
      <c r="HZL44"/>
      <c r="HZM44"/>
      <c r="HZN44"/>
      <c r="HZO44" s="10"/>
      <c r="HZP44" s="8"/>
      <c r="HZQ44"/>
      <c r="HZR44" s="8"/>
      <c r="HZS44"/>
      <c r="HZT44"/>
      <c r="HZU44"/>
      <c r="HZV44" s="10"/>
      <c r="HZW44" s="8"/>
      <c r="HZX44"/>
      <c r="HZY44" s="8"/>
      <c r="HZZ44"/>
      <c r="IAA44"/>
      <c r="IAB44"/>
      <c r="IAC44" s="10"/>
      <c r="IAD44" s="8"/>
      <c r="IAE44"/>
      <c r="IAF44" s="8"/>
      <c r="IAG44"/>
      <c r="IAH44"/>
      <c r="IAI44"/>
      <c r="IAJ44" s="10"/>
      <c r="IAK44" s="8"/>
      <c r="IAL44"/>
      <c r="IAM44" s="8"/>
      <c r="IAN44"/>
      <c r="IAO44"/>
      <c r="IAP44"/>
      <c r="IAQ44" s="10"/>
      <c r="IAR44" s="8"/>
      <c r="IAS44"/>
      <c r="IAT44" s="8"/>
      <c r="IAU44"/>
      <c r="IAV44"/>
      <c r="IAW44"/>
      <c r="IAX44" s="10"/>
      <c r="IAY44" s="8"/>
      <c r="IAZ44"/>
      <c r="IBA44" s="8"/>
      <c r="IBB44"/>
      <c r="IBC44"/>
      <c r="IBD44"/>
      <c r="IBE44" s="10"/>
      <c r="IBF44" s="8"/>
      <c r="IBG44"/>
      <c r="IBH44" s="8"/>
      <c r="IBI44"/>
      <c r="IBJ44"/>
      <c r="IBK44"/>
      <c r="IBL44" s="10"/>
      <c r="IBM44" s="8"/>
      <c r="IBN44"/>
      <c r="IBO44" s="8"/>
      <c r="IBP44"/>
      <c r="IBQ44"/>
      <c r="IBR44"/>
      <c r="IBS44" s="10"/>
      <c r="IBT44" s="8"/>
      <c r="IBU44"/>
      <c r="IBV44" s="8"/>
      <c r="IBW44"/>
      <c r="IBX44"/>
      <c r="IBY44"/>
      <c r="IBZ44" s="10"/>
      <c r="ICA44" s="8"/>
      <c r="ICB44"/>
      <c r="ICC44" s="8"/>
      <c r="ICD44"/>
      <c r="ICE44"/>
      <c r="ICF44"/>
      <c r="ICG44" s="10"/>
      <c r="ICH44" s="8"/>
      <c r="ICI44"/>
      <c r="ICJ44" s="8"/>
      <c r="ICK44"/>
      <c r="ICL44"/>
      <c r="ICM44"/>
      <c r="ICN44" s="10"/>
      <c r="ICO44" s="8"/>
      <c r="ICP44"/>
      <c r="ICQ44" s="8"/>
      <c r="ICR44"/>
      <c r="ICS44"/>
      <c r="ICT44"/>
      <c r="ICU44" s="10"/>
      <c r="ICV44" s="8"/>
      <c r="ICW44"/>
      <c r="ICX44" s="8"/>
      <c r="ICY44"/>
      <c r="ICZ44"/>
      <c r="IDA44"/>
      <c r="IDB44" s="10"/>
      <c r="IDC44" s="8"/>
      <c r="IDD44"/>
      <c r="IDE44" s="8"/>
      <c r="IDF44"/>
      <c r="IDG44"/>
      <c r="IDH44"/>
      <c r="IDI44" s="10"/>
      <c r="IDJ44" s="8"/>
      <c r="IDK44"/>
      <c r="IDL44" s="8"/>
      <c r="IDM44"/>
      <c r="IDN44"/>
      <c r="IDO44"/>
      <c r="IDP44" s="10"/>
      <c r="IDQ44" s="8"/>
      <c r="IDR44"/>
      <c r="IDS44" s="8"/>
      <c r="IDT44"/>
      <c r="IDU44"/>
      <c r="IDV44"/>
      <c r="IDW44" s="10"/>
      <c r="IDX44" s="22"/>
      <c r="IDY44"/>
      <c r="IDZ44" s="8"/>
      <c r="IEA44"/>
      <c r="IEB44"/>
      <c r="IEC44"/>
      <c r="IED44" s="10"/>
      <c r="IEE44" s="22"/>
      <c r="IEF44"/>
      <c r="IEG44" s="8"/>
      <c r="IEH44"/>
      <c r="IEI44"/>
      <c r="IEJ44"/>
      <c r="IEK44" s="29"/>
      <c r="IEL44" s="44"/>
      <c r="IEM44" s="8"/>
      <c r="IEN44" s="8"/>
      <c r="IEO44" s="10"/>
      <c r="IEP44" s="10"/>
      <c r="IEQ44"/>
      <c r="IER44" s="8"/>
      <c r="IES44"/>
      <c r="IET44" s="8"/>
      <c r="IEU44" s="6"/>
      <c r="IEV44"/>
      <c r="IEW44"/>
      <c r="IEX44" s="10"/>
      <c r="IEY44" s="8"/>
      <c r="IEZ44"/>
      <c r="IFA44" s="8"/>
      <c r="IFB44"/>
      <c r="IFC44"/>
      <c r="IFD44"/>
      <c r="IFE44" s="10"/>
      <c r="IFF44" s="8"/>
      <c r="IFG44"/>
      <c r="IFH44" s="8"/>
      <c r="IFI44"/>
      <c r="IFJ44"/>
      <c r="IFK44"/>
      <c r="IFL44" s="10"/>
      <c r="IFM44" s="8"/>
      <c r="IFN44"/>
      <c r="IFO44" s="8"/>
      <c r="IFP44"/>
      <c r="IFQ44"/>
      <c r="IFR44"/>
      <c r="IFS44" s="10"/>
      <c r="IFT44" s="8"/>
      <c r="IFU44"/>
      <c r="IFV44" s="8"/>
      <c r="IFW44"/>
      <c r="IFX44"/>
      <c r="IFY44"/>
      <c r="IFZ44" s="10"/>
      <c r="IGA44" s="8"/>
      <c r="IGB44"/>
      <c r="IGC44" s="8"/>
      <c r="IGD44"/>
      <c r="IGE44"/>
      <c r="IGF44"/>
      <c r="IGG44" s="10"/>
      <c r="IGH44" s="8"/>
      <c r="IGI44"/>
      <c r="IGJ44" s="8"/>
      <c r="IGK44"/>
      <c r="IGL44"/>
      <c r="IGM44"/>
      <c r="IGN44" s="10"/>
      <c r="IGO44" s="8"/>
      <c r="IGP44"/>
      <c r="IGQ44" s="8"/>
      <c r="IGR44"/>
      <c r="IGS44"/>
      <c r="IGT44"/>
      <c r="IGU44" s="10"/>
      <c r="IGV44" s="8"/>
      <c r="IGW44"/>
      <c r="IGX44" s="8"/>
      <c r="IGY44"/>
      <c r="IGZ44"/>
      <c r="IHA44"/>
      <c r="IHB44" s="10"/>
      <c r="IHC44" s="8"/>
      <c r="IHD44"/>
      <c r="IHE44" s="8"/>
      <c r="IHF44"/>
      <c r="IHG44"/>
      <c r="IHH44"/>
      <c r="IHI44" s="10"/>
      <c r="IHJ44" s="8"/>
      <c r="IHK44"/>
      <c r="IHL44" s="8"/>
      <c r="IHM44"/>
      <c r="IHN44"/>
      <c r="IHO44"/>
      <c r="IHP44" s="10"/>
      <c r="IHQ44" s="8"/>
      <c r="IHR44"/>
      <c r="IHS44" s="8"/>
      <c r="IHT44"/>
      <c r="IHU44"/>
      <c r="IHV44"/>
      <c r="IHW44" s="10"/>
      <c r="IHX44" s="8"/>
      <c r="IHY44"/>
      <c r="IHZ44" s="8"/>
      <c r="IIA44"/>
      <c r="IIB44"/>
      <c r="IIC44"/>
      <c r="IID44" s="10"/>
      <c r="IIE44" s="8"/>
      <c r="IIF44"/>
      <c r="IIG44" s="8"/>
      <c r="IIH44"/>
      <c r="III44"/>
      <c r="IIJ44"/>
      <c r="IIK44" s="10"/>
      <c r="IIL44" s="8"/>
      <c r="IIM44"/>
      <c r="IIN44" s="8"/>
      <c r="IIO44"/>
      <c r="IIP44"/>
      <c r="IIQ44"/>
      <c r="IIR44" s="10"/>
      <c r="IIS44" s="8"/>
      <c r="IIT44"/>
      <c r="IIU44" s="8"/>
      <c r="IIV44"/>
      <c r="IIW44"/>
      <c r="IIX44"/>
      <c r="IIY44" s="10"/>
      <c r="IIZ44" s="8"/>
      <c r="IJA44"/>
      <c r="IJB44" s="8"/>
      <c r="IJC44"/>
      <c r="IJD44"/>
      <c r="IJE44"/>
      <c r="IJF44" s="10"/>
      <c r="IJG44" s="8"/>
      <c r="IJH44"/>
      <c r="IJI44" s="8"/>
      <c r="IJJ44"/>
      <c r="IJK44"/>
      <c r="IJL44"/>
      <c r="IJM44" s="10"/>
      <c r="IJN44" s="8"/>
      <c r="IJO44"/>
      <c r="IJP44" s="8"/>
      <c r="IJQ44"/>
      <c r="IJR44"/>
      <c r="IJS44"/>
      <c r="IJT44" s="10"/>
      <c r="IJU44" s="8"/>
      <c r="IJV44"/>
      <c r="IJW44" s="8"/>
      <c r="IJX44"/>
      <c r="IJY44"/>
      <c r="IJZ44"/>
      <c r="IKA44" s="10"/>
      <c r="IKB44" s="8"/>
      <c r="IKC44"/>
      <c r="IKD44" s="8"/>
      <c r="IKE44"/>
      <c r="IKF44"/>
      <c r="IKG44"/>
      <c r="IKH44" s="10"/>
      <c r="IKI44" s="8"/>
      <c r="IKJ44"/>
      <c r="IKK44" s="8"/>
      <c r="IKL44"/>
      <c r="IKM44"/>
      <c r="IKN44"/>
      <c r="IKO44" s="10"/>
      <c r="IKP44" s="8"/>
      <c r="IKQ44"/>
      <c r="IKR44" s="8"/>
      <c r="IKS44"/>
      <c r="IKT44"/>
      <c r="IKU44"/>
      <c r="IKV44" s="10"/>
      <c r="IKW44" s="8"/>
      <c r="IKX44"/>
      <c r="IKY44" s="8"/>
      <c r="IKZ44"/>
      <c r="ILA44"/>
      <c r="ILB44"/>
      <c r="ILC44" s="10"/>
      <c r="ILD44" s="8"/>
      <c r="ILE44"/>
      <c r="ILF44" s="8"/>
      <c r="ILG44"/>
      <c r="ILH44"/>
      <c r="ILI44"/>
      <c r="ILJ44" s="10"/>
      <c r="ILK44" s="8"/>
      <c r="ILL44"/>
      <c r="ILM44" s="8"/>
      <c r="ILN44"/>
      <c r="ILO44"/>
      <c r="ILP44"/>
      <c r="ILQ44" s="10"/>
      <c r="ILR44" s="8"/>
      <c r="ILS44"/>
      <c r="ILT44" s="8"/>
      <c r="ILU44"/>
      <c r="ILV44"/>
      <c r="ILW44"/>
      <c r="ILX44" s="10"/>
      <c r="ILY44" s="8"/>
      <c r="ILZ44"/>
      <c r="IMA44" s="8"/>
      <c r="IMB44"/>
      <c r="IMC44"/>
      <c r="IMD44"/>
      <c r="IME44" s="10"/>
      <c r="IMF44" s="8"/>
      <c r="IMG44"/>
      <c r="IMH44" s="8"/>
      <c r="IMI44"/>
      <c r="IMJ44"/>
      <c r="IMK44"/>
      <c r="IML44" s="10"/>
      <c r="IMM44" s="8"/>
      <c r="IMN44"/>
      <c r="IMO44" s="8"/>
      <c r="IMP44"/>
      <c r="IMQ44"/>
      <c r="IMR44"/>
      <c r="IMS44" s="10"/>
      <c r="IMT44" s="8"/>
      <c r="IMU44"/>
      <c r="IMV44" s="8"/>
      <c r="IMW44"/>
      <c r="IMX44"/>
      <c r="IMY44"/>
      <c r="IMZ44" s="10"/>
      <c r="INA44" s="22"/>
      <c r="INB44"/>
      <c r="INC44" s="8"/>
      <c r="IND44"/>
      <c r="INE44"/>
      <c r="INF44"/>
      <c r="ING44" s="10"/>
      <c r="INH44" s="22"/>
      <c r="INI44"/>
      <c r="INJ44" s="8"/>
      <c r="INK44"/>
      <c r="INL44"/>
      <c r="INM44"/>
      <c r="INN44" s="29"/>
      <c r="INO44" s="44"/>
      <c r="INP44" s="8"/>
      <c r="INQ44" s="8"/>
      <c r="INR44" s="10"/>
      <c r="INS44" s="10"/>
      <c r="INT44"/>
      <c r="INU44" s="8"/>
      <c r="INV44"/>
      <c r="INW44" s="8"/>
      <c r="INX44" s="6"/>
      <c r="INY44"/>
      <c r="INZ44"/>
      <c r="IOA44" s="10"/>
      <c r="IOB44" s="8"/>
      <c r="IOC44"/>
      <c r="IOD44" s="8"/>
      <c r="IOE44"/>
      <c r="IOF44"/>
      <c r="IOG44"/>
      <c r="IOH44" s="10"/>
      <c r="IOI44" s="8"/>
      <c r="IOJ44"/>
      <c r="IOK44" s="8"/>
      <c r="IOL44"/>
      <c r="IOM44"/>
      <c r="ION44"/>
      <c r="IOO44" s="10"/>
      <c r="IOP44" s="8"/>
      <c r="IOQ44"/>
      <c r="IOR44" s="8"/>
      <c r="IOS44"/>
      <c r="IOT44"/>
      <c r="IOU44"/>
      <c r="IOV44" s="10"/>
      <c r="IOW44" s="8"/>
      <c r="IOX44"/>
      <c r="IOY44" s="8"/>
      <c r="IOZ44"/>
      <c r="IPA44"/>
      <c r="IPB44"/>
      <c r="IPC44" s="10"/>
      <c r="IPD44" s="8"/>
      <c r="IPE44"/>
      <c r="IPF44" s="8"/>
      <c r="IPG44"/>
      <c r="IPH44"/>
      <c r="IPI44"/>
      <c r="IPJ44" s="10"/>
      <c r="IPK44" s="8"/>
      <c r="IPL44"/>
      <c r="IPM44" s="8"/>
      <c r="IPN44"/>
      <c r="IPO44"/>
      <c r="IPP44"/>
      <c r="IPQ44" s="10"/>
      <c r="IPR44" s="8"/>
      <c r="IPS44"/>
      <c r="IPT44" s="8"/>
      <c r="IPU44"/>
      <c r="IPV44"/>
      <c r="IPW44"/>
      <c r="IPX44" s="10"/>
      <c r="IPY44" s="8"/>
      <c r="IPZ44"/>
      <c r="IQA44" s="8"/>
      <c r="IQB44"/>
      <c r="IQC44"/>
      <c r="IQD44"/>
      <c r="IQE44" s="10"/>
      <c r="IQF44" s="8"/>
      <c r="IQG44"/>
      <c r="IQH44" s="8"/>
      <c r="IQI44"/>
      <c r="IQJ44"/>
      <c r="IQK44"/>
      <c r="IQL44" s="10"/>
      <c r="IQM44" s="8"/>
      <c r="IQN44"/>
      <c r="IQO44" s="8"/>
      <c r="IQP44"/>
      <c r="IQQ44"/>
      <c r="IQR44"/>
      <c r="IQS44" s="10"/>
      <c r="IQT44" s="8"/>
      <c r="IQU44"/>
      <c r="IQV44" s="8"/>
      <c r="IQW44"/>
      <c r="IQX44"/>
      <c r="IQY44"/>
      <c r="IQZ44" s="10"/>
      <c r="IRA44" s="8"/>
      <c r="IRB44"/>
      <c r="IRC44" s="8"/>
      <c r="IRD44"/>
      <c r="IRE44"/>
      <c r="IRF44"/>
      <c r="IRG44" s="10"/>
      <c r="IRH44" s="8"/>
      <c r="IRI44"/>
      <c r="IRJ44" s="8"/>
      <c r="IRK44"/>
      <c r="IRL44"/>
      <c r="IRM44"/>
      <c r="IRN44" s="10"/>
      <c r="IRO44" s="8"/>
      <c r="IRP44"/>
      <c r="IRQ44" s="8"/>
      <c r="IRR44"/>
      <c r="IRS44"/>
      <c r="IRT44"/>
      <c r="IRU44" s="10"/>
      <c r="IRV44" s="8"/>
      <c r="IRW44"/>
      <c r="IRX44" s="8"/>
      <c r="IRY44"/>
      <c r="IRZ44"/>
      <c r="ISA44"/>
      <c r="ISB44" s="10"/>
      <c r="ISC44" s="8"/>
      <c r="ISD44"/>
      <c r="ISE44" s="8"/>
      <c r="ISF44"/>
      <c r="ISG44"/>
      <c r="ISH44"/>
      <c r="ISI44" s="10"/>
      <c r="ISJ44" s="8"/>
      <c r="ISK44"/>
      <c r="ISL44" s="8"/>
      <c r="ISM44"/>
      <c r="ISN44"/>
      <c r="ISO44"/>
      <c r="ISP44" s="10"/>
      <c r="ISQ44" s="8"/>
      <c r="ISR44"/>
      <c r="ISS44" s="8"/>
      <c r="IST44"/>
      <c r="ISU44"/>
      <c r="ISV44"/>
      <c r="ISW44" s="10"/>
      <c r="ISX44" s="8"/>
      <c r="ISY44"/>
      <c r="ISZ44" s="8"/>
      <c r="ITA44"/>
      <c r="ITB44"/>
      <c r="ITC44"/>
      <c r="ITD44" s="10"/>
      <c r="ITE44" s="8"/>
      <c r="ITF44"/>
      <c r="ITG44" s="8"/>
      <c r="ITH44"/>
      <c r="ITI44"/>
      <c r="ITJ44"/>
      <c r="ITK44" s="10"/>
      <c r="ITL44" s="8"/>
      <c r="ITM44"/>
      <c r="ITN44" s="8"/>
      <c r="ITO44"/>
      <c r="ITP44"/>
      <c r="ITQ44"/>
      <c r="ITR44" s="10"/>
      <c r="ITS44" s="8"/>
      <c r="ITT44"/>
      <c r="ITU44" s="8"/>
      <c r="ITV44"/>
      <c r="ITW44"/>
      <c r="ITX44"/>
      <c r="ITY44" s="10"/>
      <c r="ITZ44" s="8"/>
      <c r="IUA44"/>
      <c r="IUB44" s="8"/>
      <c r="IUC44"/>
      <c r="IUD44"/>
      <c r="IUE44"/>
      <c r="IUF44" s="10"/>
      <c r="IUG44" s="8"/>
      <c r="IUH44"/>
      <c r="IUI44" s="8"/>
      <c r="IUJ44"/>
      <c r="IUK44"/>
      <c r="IUL44"/>
      <c r="IUM44" s="10"/>
      <c r="IUN44" s="8"/>
      <c r="IUO44"/>
      <c r="IUP44" s="8"/>
      <c r="IUQ44"/>
      <c r="IUR44"/>
      <c r="IUS44"/>
      <c r="IUT44" s="10"/>
      <c r="IUU44" s="8"/>
      <c r="IUV44"/>
      <c r="IUW44" s="8"/>
      <c r="IUX44"/>
      <c r="IUY44"/>
      <c r="IUZ44"/>
      <c r="IVA44" s="10"/>
      <c r="IVB44" s="8"/>
      <c r="IVC44"/>
      <c r="IVD44" s="8"/>
      <c r="IVE44"/>
      <c r="IVF44"/>
      <c r="IVG44"/>
      <c r="IVH44" s="10"/>
      <c r="IVI44" s="8"/>
      <c r="IVJ44"/>
      <c r="IVK44" s="8"/>
      <c r="IVL44"/>
      <c r="IVM44"/>
      <c r="IVN44"/>
      <c r="IVO44" s="10"/>
      <c r="IVP44" s="8"/>
      <c r="IVQ44"/>
      <c r="IVR44" s="8"/>
      <c r="IVS44"/>
      <c r="IVT44"/>
      <c r="IVU44"/>
      <c r="IVV44" s="10"/>
      <c r="IVW44" s="8"/>
      <c r="IVX44"/>
      <c r="IVY44" s="8"/>
      <c r="IVZ44"/>
      <c r="IWA44"/>
      <c r="IWB44"/>
      <c r="IWC44" s="10"/>
      <c r="IWD44" s="22"/>
      <c r="IWE44"/>
      <c r="IWF44" s="8"/>
      <c r="IWG44"/>
      <c r="IWH44"/>
      <c r="IWI44"/>
      <c r="IWJ44" s="10"/>
      <c r="IWK44" s="22"/>
      <c r="IWL44"/>
      <c r="IWM44" s="8"/>
      <c r="IWN44"/>
      <c r="IWO44"/>
      <c r="IWP44"/>
      <c r="IWQ44" s="29"/>
      <c r="IWR44" s="44"/>
      <c r="IWS44" s="8"/>
      <c r="IWT44" s="8"/>
      <c r="IWU44" s="10"/>
      <c r="IWV44" s="10"/>
      <c r="IWW44"/>
      <c r="IWX44" s="8"/>
      <c r="IWY44"/>
      <c r="IWZ44" s="8"/>
      <c r="IXA44" s="6"/>
      <c r="IXB44"/>
      <c r="IXC44"/>
      <c r="IXD44" s="10"/>
      <c r="IXE44" s="8"/>
      <c r="IXF44"/>
      <c r="IXG44" s="8"/>
      <c r="IXH44"/>
      <c r="IXI44"/>
      <c r="IXJ44"/>
      <c r="IXK44" s="10"/>
      <c r="IXL44" s="8"/>
      <c r="IXM44"/>
      <c r="IXN44" s="8"/>
      <c r="IXO44"/>
      <c r="IXP44"/>
      <c r="IXQ44"/>
      <c r="IXR44" s="10"/>
      <c r="IXS44" s="8"/>
      <c r="IXT44"/>
      <c r="IXU44" s="8"/>
      <c r="IXV44"/>
      <c r="IXW44"/>
      <c r="IXX44"/>
      <c r="IXY44" s="10"/>
      <c r="IXZ44" s="8"/>
      <c r="IYA44"/>
      <c r="IYB44" s="8"/>
      <c r="IYC44"/>
      <c r="IYD44"/>
      <c r="IYE44"/>
      <c r="IYF44" s="10"/>
      <c r="IYG44" s="8"/>
      <c r="IYH44"/>
      <c r="IYI44" s="8"/>
      <c r="IYJ44"/>
      <c r="IYK44"/>
      <c r="IYL44"/>
      <c r="IYM44" s="10"/>
      <c r="IYN44" s="8"/>
      <c r="IYO44"/>
      <c r="IYP44" s="8"/>
      <c r="IYQ44"/>
      <c r="IYR44"/>
      <c r="IYS44"/>
      <c r="IYT44" s="10"/>
      <c r="IYU44" s="8"/>
      <c r="IYV44"/>
      <c r="IYW44" s="8"/>
      <c r="IYX44"/>
      <c r="IYY44"/>
      <c r="IYZ44"/>
      <c r="IZA44" s="10"/>
      <c r="IZB44" s="8"/>
      <c r="IZC44"/>
      <c r="IZD44" s="8"/>
      <c r="IZE44"/>
      <c r="IZF44"/>
      <c r="IZG44"/>
      <c r="IZH44" s="10"/>
      <c r="IZI44" s="8"/>
      <c r="IZJ44"/>
      <c r="IZK44" s="8"/>
      <c r="IZL44"/>
      <c r="IZM44"/>
      <c r="IZN44"/>
      <c r="IZO44" s="10"/>
      <c r="IZP44" s="8"/>
      <c r="IZQ44"/>
      <c r="IZR44" s="8"/>
      <c r="IZS44"/>
      <c r="IZT44"/>
      <c r="IZU44"/>
      <c r="IZV44" s="10"/>
      <c r="IZW44" s="8"/>
      <c r="IZX44"/>
      <c r="IZY44" s="8"/>
      <c r="IZZ44"/>
      <c r="JAA44"/>
      <c r="JAB44"/>
      <c r="JAC44" s="10"/>
      <c r="JAD44" s="8"/>
      <c r="JAE44"/>
      <c r="JAF44" s="8"/>
      <c r="JAG44"/>
      <c r="JAH44"/>
      <c r="JAI44"/>
      <c r="JAJ44" s="10"/>
      <c r="JAK44" s="8"/>
      <c r="JAL44"/>
      <c r="JAM44" s="8"/>
      <c r="JAN44"/>
      <c r="JAO44"/>
      <c r="JAP44"/>
      <c r="JAQ44" s="10"/>
      <c r="JAR44" s="8"/>
      <c r="JAS44"/>
      <c r="JAT44" s="8"/>
      <c r="JAU44"/>
      <c r="JAV44"/>
      <c r="JAW44"/>
      <c r="JAX44" s="10"/>
      <c r="JAY44" s="8"/>
      <c r="JAZ44"/>
      <c r="JBA44" s="8"/>
      <c r="JBB44"/>
      <c r="JBC44"/>
      <c r="JBD44"/>
      <c r="JBE44" s="10"/>
      <c r="JBF44" s="8"/>
      <c r="JBG44"/>
      <c r="JBH44" s="8"/>
      <c r="JBI44"/>
      <c r="JBJ44"/>
      <c r="JBK44"/>
      <c r="JBL44" s="10"/>
      <c r="JBM44" s="8"/>
      <c r="JBN44"/>
      <c r="JBO44" s="8"/>
      <c r="JBP44"/>
      <c r="JBQ44"/>
      <c r="JBR44"/>
      <c r="JBS44" s="10"/>
      <c r="JBT44" s="8"/>
      <c r="JBU44"/>
      <c r="JBV44" s="8"/>
      <c r="JBW44"/>
      <c r="JBX44"/>
      <c r="JBY44"/>
      <c r="JBZ44" s="10"/>
      <c r="JCA44" s="8"/>
      <c r="JCB44"/>
      <c r="JCC44" s="8"/>
      <c r="JCD44"/>
      <c r="JCE44"/>
      <c r="JCF44"/>
      <c r="JCG44" s="10"/>
      <c r="JCH44" s="8"/>
      <c r="JCI44"/>
      <c r="JCJ44" s="8"/>
      <c r="JCK44"/>
      <c r="JCL44"/>
      <c r="JCM44"/>
      <c r="JCN44" s="10"/>
      <c r="JCO44" s="8"/>
      <c r="JCP44"/>
      <c r="JCQ44" s="8"/>
      <c r="JCR44"/>
      <c r="JCS44"/>
      <c r="JCT44"/>
      <c r="JCU44" s="10"/>
      <c r="JCV44" s="8"/>
      <c r="JCW44"/>
      <c r="JCX44" s="8"/>
      <c r="JCY44"/>
      <c r="JCZ44"/>
      <c r="JDA44"/>
      <c r="JDB44" s="10"/>
      <c r="JDC44" s="8"/>
      <c r="JDD44"/>
      <c r="JDE44" s="8"/>
      <c r="JDF44"/>
      <c r="JDG44"/>
      <c r="JDH44"/>
      <c r="JDI44" s="10"/>
      <c r="JDJ44" s="8"/>
      <c r="JDK44"/>
      <c r="JDL44" s="8"/>
      <c r="JDM44"/>
      <c r="JDN44"/>
      <c r="JDO44"/>
      <c r="JDP44" s="10"/>
      <c r="JDQ44" s="8"/>
      <c r="JDR44"/>
      <c r="JDS44" s="8"/>
      <c r="JDT44"/>
      <c r="JDU44"/>
      <c r="JDV44"/>
      <c r="JDW44" s="10"/>
      <c r="JDX44" s="8"/>
      <c r="JDY44"/>
      <c r="JDZ44" s="8"/>
      <c r="JEA44"/>
      <c r="JEB44"/>
      <c r="JEC44"/>
      <c r="JED44" s="10"/>
      <c r="JEE44" s="8"/>
      <c r="JEF44"/>
      <c r="JEG44" s="8"/>
      <c r="JEH44"/>
      <c r="JEI44"/>
      <c r="JEJ44"/>
      <c r="JEK44" s="10"/>
      <c r="JEL44" s="8"/>
      <c r="JEM44"/>
      <c r="JEN44" s="8"/>
      <c r="JEO44"/>
      <c r="JEP44"/>
      <c r="JEQ44"/>
      <c r="JER44" s="10"/>
      <c r="JES44" s="8"/>
      <c r="JET44"/>
      <c r="JEU44" s="8"/>
      <c r="JEV44"/>
      <c r="JEW44"/>
      <c r="JEX44"/>
      <c r="JEY44" s="10"/>
      <c r="JEZ44" s="8"/>
      <c r="JFA44"/>
      <c r="JFB44" s="8"/>
      <c r="JFC44"/>
      <c r="JFD44"/>
      <c r="JFE44"/>
      <c r="JFF44" s="10"/>
      <c r="JFG44" s="22"/>
      <c r="JFH44"/>
      <c r="JFI44" s="8"/>
      <c r="JFJ44"/>
      <c r="JFK44"/>
      <c r="JFL44"/>
      <c r="JFM44" s="10"/>
      <c r="JFN44" s="22"/>
      <c r="JFO44"/>
      <c r="JFP44" s="8"/>
      <c r="JFQ44"/>
      <c r="JFR44"/>
      <c r="JFS44"/>
      <c r="JFT44" s="29"/>
      <c r="JFU44" s="44"/>
      <c r="JFV44" s="8"/>
      <c r="JFW44" s="8"/>
      <c r="JFX44" s="10"/>
      <c r="JFY44" s="10"/>
      <c r="JFZ44"/>
      <c r="JGA44" s="8"/>
      <c r="JGB44"/>
      <c r="JGC44" s="8"/>
      <c r="JGD44" s="6"/>
      <c r="JGE44"/>
      <c r="JGF44"/>
      <c r="JGG44" s="10"/>
      <c r="JGH44" s="8"/>
      <c r="JGI44"/>
      <c r="JGJ44" s="8"/>
      <c r="JGK44"/>
      <c r="JGL44"/>
      <c r="JGM44"/>
      <c r="JGN44" s="10"/>
      <c r="JGO44" s="8"/>
      <c r="JGP44"/>
      <c r="JGQ44" s="8"/>
      <c r="JGR44"/>
      <c r="JGS44"/>
      <c r="JGT44"/>
      <c r="JGU44" s="10"/>
      <c r="JGV44" s="8"/>
      <c r="JGW44"/>
      <c r="JGX44" s="8"/>
      <c r="JGY44"/>
      <c r="JGZ44"/>
      <c r="JHA44"/>
      <c r="JHB44" s="10"/>
      <c r="JHC44" s="8"/>
      <c r="JHD44"/>
      <c r="JHE44" s="8"/>
      <c r="JHF44"/>
      <c r="JHG44"/>
      <c r="JHH44"/>
      <c r="JHI44" s="10"/>
      <c r="JHJ44" s="8"/>
      <c r="JHK44"/>
      <c r="JHL44" s="8"/>
      <c r="JHM44"/>
      <c r="JHN44"/>
      <c r="JHO44"/>
      <c r="JHP44" s="10"/>
      <c r="JHQ44" s="8"/>
      <c r="JHR44"/>
      <c r="JHS44" s="8"/>
      <c r="JHT44"/>
      <c r="JHU44"/>
      <c r="JHV44"/>
      <c r="JHW44" s="10"/>
      <c r="JHX44" s="8"/>
      <c r="JHY44"/>
      <c r="JHZ44" s="8"/>
      <c r="JIA44"/>
      <c r="JIB44"/>
      <c r="JIC44"/>
      <c r="JID44" s="10"/>
      <c r="JIE44" s="8"/>
      <c r="JIF44"/>
      <c r="JIG44" s="8"/>
      <c r="JIH44"/>
      <c r="JII44"/>
      <c r="JIJ44"/>
      <c r="JIK44" s="10"/>
      <c r="JIL44" s="8"/>
      <c r="JIM44"/>
      <c r="JIN44" s="8"/>
      <c r="JIO44"/>
      <c r="JIP44"/>
      <c r="JIQ44"/>
      <c r="JIR44" s="10"/>
      <c r="JIS44" s="8"/>
      <c r="JIT44"/>
      <c r="JIU44" s="8"/>
      <c r="JIV44"/>
      <c r="JIW44"/>
      <c r="JIX44"/>
      <c r="JIY44" s="10"/>
      <c r="JIZ44" s="8"/>
      <c r="JJA44"/>
      <c r="JJB44" s="8"/>
      <c r="JJC44"/>
      <c r="JJD44"/>
      <c r="JJE44"/>
      <c r="JJF44" s="10"/>
      <c r="JJG44" s="8"/>
      <c r="JJH44"/>
      <c r="JJI44" s="8"/>
      <c r="JJJ44"/>
      <c r="JJK44"/>
      <c r="JJL44"/>
      <c r="JJM44" s="10"/>
      <c r="JJN44" s="8"/>
      <c r="JJO44"/>
      <c r="JJP44" s="8"/>
      <c r="JJQ44"/>
      <c r="JJR44"/>
      <c r="JJS44"/>
      <c r="JJT44" s="10"/>
      <c r="JJU44" s="8"/>
      <c r="JJV44"/>
      <c r="JJW44" s="8"/>
      <c r="JJX44"/>
      <c r="JJY44"/>
      <c r="JJZ44"/>
      <c r="JKA44" s="10"/>
      <c r="JKB44" s="8"/>
      <c r="JKC44"/>
      <c r="JKD44" s="8"/>
      <c r="JKE44"/>
      <c r="JKF44"/>
      <c r="JKG44"/>
      <c r="JKH44" s="10"/>
      <c r="JKI44" s="8"/>
      <c r="JKJ44"/>
      <c r="JKK44" s="8"/>
      <c r="JKL44"/>
      <c r="JKM44"/>
      <c r="JKN44"/>
      <c r="JKO44" s="10"/>
      <c r="JKP44" s="8"/>
      <c r="JKQ44"/>
      <c r="JKR44" s="8"/>
      <c r="JKS44"/>
      <c r="JKT44"/>
      <c r="JKU44"/>
      <c r="JKV44" s="10"/>
      <c r="JKW44" s="8"/>
      <c r="JKX44"/>
      <c r="JKY44" s="8"/>
      <c r="JKZ44"/>
      <c r="JLA44"/>
      <c r="JLB44"/>
      <c r="JLC44" s="10"/>
      <c r="JLD44" s="8"/>
      <c r="JLE44"/>
      <c r="JLF44" s="8"/>
      <c r="JLG44"/>
      <c r="JLH44"/>
      <c r="JLI44"/>
      <c r="JLJ44" s="10"/>
      <c r="JLK44" s="8"/>
      <c r="JLL44"/>
      <c r="JLM44" s="8"/>
      <c r="JLN44"/>
      <c r="JLO44"/>
      <c r="JLP44"/>
      <c r="JLQ44" s="10"/>
      <c r="JLR44" s="8"/>
      <c r="JLS44"/>
      <c r="JLT44" s="8"/>
      <c r="JLU44"/>
      <c r="JLV44"/>
      <c r="JLW44"/>
      <c r="JLX44" s="10"/>
      <c r="JLY44" s="8"/>
      <c r="JLZ44"/>
      <c r="JMA44" s="8"/>
      <c r="JMB44"/>
      <c r="JMC44"/>
      <c r="JMD44"/>
      <c r="JME44" s="10"/>
      <c r="JMF44" s="8"/>
      <c r="JMG44"/>
      <c r="JMH44" s="8"/>
      <c r="JMI44"/>
      <c r="JMJ44"/>
      <c r="JMK44"/>
      <c r="JML44" s="10"/>
      <c r="JMM44" s="8"/>
      <c r="JMN44"/>
      <c r="JMO44" s="8"/>
      <c r="JMP44"/>
      <c r="JMQ44"/>
      <c r="JMR44"/>
      <c r="JMS44" s="10"/>
      <c r="JMT44" s="8"/>
      <c r="JMU44"/>
      <c r="JMV44" s="8"/>
      <c r="JMW44"/>
      <c r="JMX44"/>
      <c r="JMY44"/>
      <c r="JMZ44" s="10"/>
      <c r="JNA44" s="8"/>
      <c r="JNB44"/>
      <c r="JNC44" s="8"/>
      <c r="JND44"/>
      <c r="JNE44"/>
      <c r="JNF44"/>
      <c r="JNG44" s="10"/>
      <c r="JNH44" s="8"/>
      <c r="JNI44"/>
      <c r="JNJ44" s="8"/>
      <c r="JNK44"/>
      <c r="JNL44"/>
      <c r="JNM44"/>
      <c r="JNN44" s="10"/>
      <c r="JNO44" s="8"/>
      <c r="JNP44"/>
      <c r="JNQ44" s="8"/>
      <c r="JNR44"/>
      <c r="JNS44"/>
      <c r="JNT44"/>
      <c r="JNU44" s="10"/>
      <c r="JNV44" s="8"/>
      <c r="JNW44"/>
      <c r="JNX44" s="8"/>
      <c r="JNY44"/>
      <c r="JNZ44"/>
      <c r="JOA44"/>
      <c r="JOB44" s="10"/>
      <c r="JOC44" s="8"/>
      <c r="JOD44"/>
      <c r="JOE44" s="8"/>
      <c r="JOF44"/>
      <c r="JOG44"/>
      <c r="JOH44"/>
      <c r="JOI44" s="10"/>
      <c r="JOJ44" s="22"/>
      <c r="JOK44"/>
      <c r="JOL44" s="8"/>
      <c r="JOM44"/>
      <c r="JON44"/>
      <c r="JOO44"/>
      <c r="JOP44" s="10"/>
      <c r="JOQ44" s="22"/>
      <c r="JOR44"/>
      <c r="JOS44" s="8"/>
      <c r="JOT44"/>
      <c r="JOU44"/>
      <c r="JOV44"/>
      <c r="JOW44" s="29"/>
      <c r="JOX44" s="44"/>
      <c r="JOY44" s="8"/>
      <c r="JOZ44" s="8"/>
      <c r="JPA44" s="10"/>
      <c r="JPB44" s="10"/>
      <c r="JPC44"/>
      <c r="JPD44" s="8"/>
      <c r="JPE44"/>
      <c r="JPF44" s="8"/>
      <c r="JPG44" s="6"/>
      <c r="JPH44"/>
      <c r="JPI44"/>
      <c r="JPJ44" s="10"/>
      <c r="JPK44" s="8"/>
      <c r="JPL44"/>
      <c r="JPM44" s="8"/>
      <c r="JPN44"/>
      <c r="JPO44"/>
      <c r="JPP44"/>
      <c r="JPQ44" s="10"/>
      <c r="JPR44" s="8"/>
      <c r="JPS44"/>
      <c r="JPT44" s="8"/>
      <c r="JPU44"/>
      <c r="JPV44"/>
      <c r="JPW44"/>
      <c r="JPX44" s="10"/>
      <c r="JPY44" s="8"/>
      <c r="JPZ44"/>
      <c r="JQA44" s="8"/>
      <c r="JQB44"/>
      <c r="JQC44"/>
      <c r="JQD44"/>
      <c r="JQE44" s="10"/>
      <c r="JQF44" s="8"/>
      <c r="JQG44"/>
      <c r="JQH44" s="8"/>
      <c r="JQI44"/>
      <c r="JQJ44"/>
      <c r="JQK44"/>
      <c r="JQL44" s="10"/>
      <c r="JQM44" s="8"/>
      <c r="JQN44"/>
      <c r="JQO44" s="8"/>
      <c r="JQP44"/>
      <c r="JQQ44"/>
      <c r="JQR44"/>
      <c r="JQS44" s="10"/>
      <c r="JQT44" s="8"/>
      <c r="JQU44"/>
      <c r="JQV44" s="8"/>
      <c r="JQW44"/>
      <c r="JQX44"/>
      <c r="JQY44"/>
      <c r="JQZ44" s="10"/>
      <c r="JRA44" s="8"/>
      <c r="JRB44"/>
      <c r="JRC44" s="8"/>
      <c r="JRD44"/>
      <c r="JRE44"/>
      <c r="JRF44"/>
      <c r="JRG44" s="10"/>
      <c r="JRH44" s="8"/>
      <c r="JRI44"/>
      <c r="JRJ44" s="8"/>
      <c r="JRK44"/>
      <c r="JRL44"/>
      <c r="JRM44"/>
      <c r="JRN44" s="10"/>
      <c r="JRO44" s="8"/>
      <c r="JRP44"/>
      <c r="JRQ44" s="8"/>
      <c r="JRR44"/>
      <c r="JRS44"/>
      <c r="JRT44"/>
      <c r="JRU44" s="10"/>
      <c r="JRV44" s="8"/>
      <c r="JRW44"/>
      <c r="JRX44" s="8"/>
      <c r="JRY44"/>
      <c r="JRZ44"/>
      <c r="JSA44"/>
      <c r="JSB44" s="10"/>
      <c r="JSC44" s="8"/>
      <c r="JSD44"/>
      <c r="JSE44" s="8"/>
      <c r="JSF44"/>
      <c r="JSG44"/>
      <c r="JSH44"/>
      <c r="JSI44" s="10"/>
      <c r="JSJ44" s="8"/>
      <c r="JSK44"/>
      <c r="JSL44" s="8"/>
      <c r="JSM44"/>
      <c r="JSN44"/>
      <c r="JSO44"/>
      <c r="JSP44" s="10"/>
      <c r="JSQ44" s="8"/>
      <c r="JSR44"/>
      <c r="JSS44" s="8"/>
      <c r="JST44"/>
      <c r="JSU44"/>
      <c r="JSV44"/>
      <c r="JSW44" s="10"/>
      <c r="JSX44" s="8"/>
      <c r="JSY44"/>
      <c r="JSZ44" s="8"/>
      <c r="JTA44"/>
      <c r="JTB44"/>
      <c r="JTC44"/>
      <c r="JTD44" s="10"/>
      <c r="JTE44" s="8"/>
      <c r="JTF44"/>
      <c r="JTG44" s="8"/>
      <c r="JTH44"/>
      <c r="JTI44"/>
      <c r="JTJ44"/>
      <c r="JTK44" s="10"/>
      <c r="JTL44" s="8"/>
      <c r="JTM44"/>
      <c r="JTN44" s="8"/>
      <c r="JTO44"/>
      <c r="JTP44"/>
      <c r="JTQ44"/>
      <c r="JTR44" s="10"/>
      <c r="JTS44" s="8"/>
      <c r="JTT44"/>
      <c r="JTU44" s="8"/>
      <c r="JTV44"/>
      <c r="JTW44"/>
      <c r="JTX44"/>
      <c r="JTY44" s="10"/>
      <c r="JTZ44" s="8"/>
      <c r="JUA44"/>
      <c r="JUB44" s="8"/>
      <c r="JUC44"/>
      <c r="JUD44"/>
      <c r="JUE44"/>
      <c r="JUF44" s="10"/>
      <c r="JUG44" s="8"/>
      <c r="JUH44"/>
      <c r="JUI44" s="8"/>
      <c r="JUJ44"/>
      <c r="JUK44"/>
      <c r="JUL44"/>
      <c r="JUM44" s="10"/>
      <c r="JUN44" s="8"/>
      <c r="JUO44"/>
      <c r="JUP44" s="8"/>
      <c r="JUQ44"/>
      <c r="JUR44"/>
      <c r="JUS44"/>
      <c r="JUT44" s="10"/>
      <c r="JUU44" s="8"/>
      <c r="JUV44"/>
      <c r="JUW44" s="8"/>
      <c r="JUX44"/>
      <c r="JUY44"/>
      <c r="JUZ44"/>
      <c r="JVA44" s="10"/>
      <c r="JVB44" s="8"/>
      <c r="JVC44"/>
      <c r="JVD44" s="8"/>
      <c r="JVE44"/>
      <c r="JVF44"/>
      <c r="JVG44"/>
      <c r="JVH44" s="10"/>
      <c r="JVI44" s="8"/>
      <c r="JVJ44"/>
      <c r="JVK44" s="8"/>
      <c r="JVL44"/>
      <c r="JVM44"/>
      <c r="JVN44"/>
      <c r="JVO44" s="10"/>
      <c r="JVP44" s="8"/>
      <c r="JVQ44"/>
      <c r="JVR44" s="8"/>
      <c r="JVS44"/>
      <c r="JVT44"/>
      <c r="JVU44"/>
      <c r="JVV44" s="10"/>
      <c r="JVW44" s="8"/>
      <c r="JVX44"/>
      <c r="JVY44" s="8"/>
      <c r="JVZ44"/>
      <c r="JWA44"/>
      <c r="JWB44"/>
      <c r="JWC44" s="10"/>
      <c r="JWD44" s="8"/>
      <c r="JWE44"/>
      <c r="JWF44" s="8"/>
      <c r="JWG44"/>
      <c r="JWH44"/>
      <c r="JWI44"/>
      <c r="JWJ44" s="10"/>
      <c r="JWK44" s="8"/>
      <c r="JWL44"/>
      <c r="JWM44" s="8"/>
      <c r="JWN44"/>
      <c r="JWO44"/>
      <c r="JWP44"/>
      <c r="JWQ44" s="10"/>
      <c r="JWR44" s="8"/>
      <c r="JWS44"/>
      <c r="JWT44" s="8"/>
      <c r="JWU44"/>
      <c r="JWV44"/>
      <c r="JWW44"/>
      <c r="JWX44" s="10"/>
      <c r="JWY44" s="8"/>
      <c r="JWZ44"/>
      <c r="JXA44" s="8"/>
      <c r="JXB44"/>
      <c r="JXC44"/>
      <c r="JXD44"/>
      <c r="JXE44" s="10"/>
      <c r="JXF44" s="8"/>
      <c r="JXG44"/>
      <c r="JXH44" s="8"/>
      <c r="JXI44"/>
      <c r="JXJ44"/>
      <c r="JXK44"/>
      <c r="JXL44" s="10"/>
      <c r="JXM44" s="22"/>
      <c r="JXN44"/>
      <c r="JXO44" s="8"/>
      <c r="JXP44"/>
      <c r="JXQ44"/>
      <c r="JXR44"/>
      <c r="JXS44" s="10"/>
      <c r="JXT44" s="22"/>
      <c r="JXU44"/>
      <c r="JXV44" s="8"/>
      <c r="JXW44"/>
      <c r="JXX44"/>
      <c r="JXY44"/>
      <c r="JXZ44" s="29"/>
      <c r="JYA44" s="44"/>
      <c r="JYB44" s="8"/>
      <c r="JYC44" s="8"/>
      <c r="JYD44" s="10"/>
      <c r="JYE44" s="10"/>
      <c r="JYF44"/>
      <c r="JYG44" s="8"/>
      <c r="JYH44"/>
      <c r="JYI44" s="8"/>
      <c r="JYJ44" s="6"/>
      <c r="JYK44"/>
      <c r="JYL44"/>
      <c r="JYM44" s="10"/>
      <c r="JYN44" s="8"/>
      <c r="JYO44"/>
      <c r="JYP44" s="8"/>
      <c r="JYQ44"/>
      <c r="JYR44"/>
      <c r="JYS44"/>
      <c r="JYT44" s="10"/>
      <c r="JYU44" s="8"/>
      <c r="JYV44"/>
      <c r="JYW44" s="8"/>
      <c r="JYX44"/>
      <c r="JYY44"/>
      <c r="JYZ44"/>
      <c r="JZA44" s="10"/>
      <c r="JZB44" s="8"/>
      <c r="JZC44"/>
      <c r="JZD44" s="8"/>
      <c r="JZE44"/>
      <c r="JZF44"/>
      <c r="JZG44"/>
      <c r="JZH44" s="10"/>
      <c r="JZI44" s="8"/>
      <c r="JZJ44"/>
      <c r="JZK44" s="8"/>
      <c r="JZL44"/>
      <c r="JZM44"/>
      <c r="JZN44"/>
      <c r="JZO44" s="10"/>
      <c r="JZP44" s="8"/>
      <c r="JZQ44"/>
      <c r="JZR44" s="8"/>
      <c r="JZS44"/>
      <c r="JZT44"/>
      <c r="JZU44"/>
      <c r="JZV44" s="10"/>
      <c r="JZW44" s="8"/>
      <c r="JZX44"/>
      <c r="JZY44" s="8"/>
      <c r="JZZ44"/>
      <c r="KAA44"/>
      <c r="KAB44"/>
      <c r="KAC44" s="10"/>
      <c r="KAD44" s="8"/>
      <c r="KAE44"/>
      <c r="KAF44" s="8"/>
      <c r="KAG44"/>
      <c r="KAH44"/>
      <c r="KAI44"/>
      <c r="KAJ44" s="10"/>
      <c r="KAK44" s="8"/>
      <c r="KAL44"/>
      <c r="KAM44" s="8"/>
      <c r="KAN44"/>
      <c r="KAO44"/>
      <c r="KAP44"/>
      <c r="KAQ44" s="10"/>
      <c r="KAR44" s="8"/>
      <c r="KAS44"/>
      <c r="KAT44" s="8"/>
      <c r="KAU44"/>
      <c r="KAV44"/>
      <c r="KAW44"/>
      <c r="KAX44" s="10"/>
      <c r="KAY44" s="8"/>
      <c r="KAZ44"/>
      <c r="KBA44" s="8"/>
      <c r="KBB44"/>
      <c r="KBC44"/>
      <c r="KBD44"/>
      <c r="KBE44" s="10"/>
      <c r="KBF44" s="8"/>
      <c r="KBG44"/>
      <c r="KBH44" s="8"/>
      <c r="KBI44"/>
      <c r="KBJ44"/>
      <c r="KBK44"/>
      <c r="KBL44" s="10"/>
      <c r="KBM44" s="8"/>
      <c r="KBN44"/>
      <c r="KBO44" s="8"/>
      <c r="KBP44"/>
      <c r="KBQ44"/>
      <c r="KBR44"/>
      <c r="KBS44" s="10"/>
      <c r="KBT44" s="8"/>
      <c r="KBU44"/>
      <c r="KBV44" s="8"/>
      <c r="KBW44"/>
      <c r="KBX44"/>
      <c r="KBY44"/>
      <c r="KBZ44" s="10"/>
      <c r="KCA44" s="8"/>
      <c r="KCB44"/>
      <c r="KCC44" s="8"/>
      <c r="KCD44"/>
      <c r="KCE44"/>
      <c r="KCF44"/>
      <c r="KCG44" s="10"/>
      <c r="KCH44" s="8"/>
      <c r="KCI44"/>
      <c r="KCJ44" s="8"/>
      <c r="KCK44"/>
      <c r="KCL44"/>
      <c r="KCM44"/>
      <c r="KCN44" s="10"/>
      <c r="KCO44" s="8"/>
      <c r="KCP44"/>
      <c r="KCQ44" s="8"/>
      <c r="KCR44"/>
      <c r="KCS44"/>
      <c r="KCT44"/>
      <c r="KCU44" s="10"/>
      <c r="KCV44" s="8"/>
      <c r="KCW44"/>
      <c r="KCX44" s="8"/>
      <c r="KCY44"/>
      <c r="KCZ44"/>
      <c r="KDA44"/>
      <c r="KDB44" s="10"/>
      <c r="KDC44" s="8"/>
      <c r="KDD44"/>
      <c r="KDE44" s="8"/>
      <c r="KDF44"/>
      <c r="KDG44"/>
      <c r="KDH44"/>
      <c r="KDI44" s="10"/>
      <c r="KDJ44" s="8"/>
      <c r="KDK44"/>
      <c r="KDL44" s="8"/>
      <c r="KDM44"/>
      <c r="KDN44"/>
      <c r="KDO44"/>
      <c r="KDP44" s="10"/>
      <c r="KDQ44" s="8"/>
      <c r="KDR44"/>
      <c r="KDS44" s="8"/>
      <c r="KDT44"/>
      <c r="KDU44"/>
      <c r="KDV44"/>
      <c r="KDW44" s="10"/>
      <c r="KDX44" s="8"/>
      <c r="KDY44"/>
      <c r="KDZ44" s="8"/>
      <c r="KEA44"/>
      <c r="KEB44"/>
      <c r="KEC44"/>
      <c r="KED44" s="10"/>
      <c r="KEE44" s="8"/>
      <c r="KEF44"/>
      <c r="KEG44" s="8"/>
      <c r="KEH44"/>
      <c r="KEI44"/>
      <c r="KEJ44"/>
      <c r="KEK44" s="10"/>
      <c r="KEL44" s="8"/>
      <c r="KEM44"/>
      <c r="KEN44" s="8"/>
      <c r="KEO44"/>
      <c r="KEP44"/>
      <c r="KEQ44"/>
      <c r="KER44" s="10"/>
      <c r="KES44" s="8"/>
      <c r="KET44"/>
      <c r="KEU44" s="8"/>
      <c r="KEV44"/>
      <c r="KEW44"/>
      <c r="KEX44"/>
      <c r="KEY44" s="10"/>
      <c r="KEZ44" s="8"/>
      <c r="KFA44"/>
      <c r="KFB44" s="8"/>
      <c r="KFC44"/>
      <c r="KFD44"/>
      <c r="KFE44"/>
      <c r="KFF44" s="10"/>
      <c r="KFG44" s="8"/>
      <c r="KFH44"/>
      <c r="KFI44" s="8"/>
      <c r="KFJ44"/>
      <c r="KFK44"/>
      <c r="KFL44"/>
      <c r="KFM44" s="10"/>
      <c r="KFN44" s="8"/>
      <c r="KFO44"/>
      <c r="KFP44" s="8"/>
      <c r="KFQ44"/>
      <c r="KFR44"/>
      <c r="KFS44"/>
      <c r="KFT44" s="10"/>
      <c r="KFU44" s="8"/>
      <c r="KFV44"/>
      <c r="KFW44" s="8"/>
      <c r="KFX44"/>
      <c r="KFY44"/>
      <c r="KFZ44"/>
      <c r="KGA44" s="10"/>
      <c r="KGB44" s="8"/>
      <c r="KGC44"/>
      <c r="KGD44" s="8"/>
      <c r="KGE44"/>
      <c r="KGF44"/>
      <c r="KGG44"/>
      <c r="KGH44" s="10"/>
      <c r="KGI44" s="8"/>
      <c r="KGJ44"/>
      <c r="KGK44" s="8"/>
      <c r="KGL44"/>
      <c r="KGM44"/>
      <c r="KGN44"/>
      <c r="KGO44" s="10"/>
      <c r="KGP44" s="22"/>
      <c r="KGQ44"/>
      <c r="KGR44" s="8"/>
      <c r="KGS44"/>
      <c r="KGT44"/>
      <c r="KGU44"/>
      <c r="KGV44" s="10"/>
      <c r="KGW44" s="22"/>
      <c r="KGX44"/>
      <c r="KGY44" s="8"/>
      <c r="KGZ44"/>
      <c r="KHA44"/>
      <c r="KHB44"/>
      <c r="KHC44" s="29"/>
      <c r="KHD44" s="44"/>
      <c r="KHE44" s="8"/>
      <c r="KHF44" s="8"/>
      <c r="KHG44" s="10"/>
      <c r="KHH44" s="10"/>
      <c r="KHI44"/>
      <c r="KHJ44" s="8"/>
      <c r="KHK44"/>
      <c r="KHL44" s="8"/>
      <c r="KHM44" s="6"/>
      <c r="KHN44"/>
      <c r="KHO44"/>
      <c r="KHP44" s="10"/>
      <c r="KHQ44" s="8"/>
      <c r="KHR44"/>
      <c r="KHS44" s="8"/>
      <c r="KHT44"/>
      <c r="KHU44"/>
      <c r="KHV44"/>
      <c r="KHW44" s="10"/>
      <c r="KHX44" s="8"/>
      <c r="KHY44"/>
      <c r="KHZ44" s="8"/>
      <c r="KIA44"/>
      <c r="KIB44"/>
      <c r="KIC44"/>
      <c r="KID44" s="10"/>
      <c r="KIE44" s="8"/>
      <c r="KIF44"/>
      <c r="KIG44" s="8"/>
      <c r="KIH44"/>
      <c r="KII44"/>
      <c r="KIJ44"/>
      <c r="KIK44" s="10"/>
      <c r="KIL44" s="8"/>
      <c r="KIM44"/>
      <c r="KIN44" s="8"/>
      <c r="KIO44"/>
      <c r="KIP44"/>
      <c r="KIQ44"/>
      <c r="KIR44" s="10"/>
      <c r="KIS44" s="8"/>
      <c r="KIT44"/>
      <c r="KIU44" s="8"/>
      <c r="KIV44"/>
      <c r="KIW44"/>
      <c r="KIX44"/>
      <c r="KIY44" s="10"/>
      <c r="KIZ44" s="8"/>
      <c r="KJA44"/>
      <c r="KJB44" s="8"/>
      <c r="KJC44"/>
      <c r="KJD44"/>
      <c r="KJE44"/>
      <c r="KJF44" s="10"/>
      <c r="KJG44" s="8"/>
      <c r="KJH44"/>
      <c r="KJI44" s="8"/>
      <c r="KJJ44"/>
      <c r="KJK44"/>
      <c r="KJL44"/>
      <c r="KJM44" s="10"/>
      <c r="KJN44" s="8"/>
      <c r="KJO44"/>
      <c r="KJP44" s="8"/>
      <c r="KJQ44"/>
      <c r="KJR44"/>
      <c r="KJS44"/>
      <c r="KJT44" s="10"/>
      <c r="KJU44" s="8"/>
      <c r="KJV44"/>
      <c r="KJW44" s="8"/>
      <c r="KJX44"/>
      <c r="KJY44"/>
      <c r="KJZ44"/>
      <c r="KKA44" s="10"/>
      <c r="KKB44" s="8"/>
      <c r="KKC44"/>
      <c r="KKD44" s="8"/>
      <c r="KKE44"/>
      <c r="KKF44"/>
      <c r="KKG44"/>
      <c r="KKH44" s="10"/>
      <c r="KKI44" s="8"/>
      <c r="KKJ44"/>
      <c r="KKK44" s="8"/>
      <c r="KKL44"/>
      <c r="KKM44"/>
      <c r="KKN44"/>
      <c r="KKO44" s="10"/>
      <c r="KKP44" s="8"/>
      <c r="KKQ44"/>
      <c r="KKR44" s="8"/>
      <c r="KKS44"/>
      <c r="KKT44"/>
      <c r="KKU44"/>
      <c r="KKV44" s="10"/>
      <c r="KKW44" s="8"/>
      <c r="KKX44"/>
      <c r="KKY44" s="8"/>
      <c r="KKZ44"/>
      <c r="KLA44"/>
      <c r="KLB44"/>
      <c r="KLC44" s="10"/>
      <c r="KLD44" s="8"/>
      <c r="KLE44"/>
      <c r="KLF44" s="8"/>
      <c r="KLG44"/>
      <c r="KLH44"/>
      <c r="KLI44"/>
      <c r="KLJ44" s="10"/>
      <c r="KLK44" s="8"/>
      <c r="KLL44"/>
      <c r="KLM44" s="8"/>
      <c r="KLN44"/>
      <c r="KLO44"/>
      <c r="KLP44"/>
      <c r="KLQ44" s="10"/>
      <c r="KLR44" s="8"/>
      <c r="KLS44"/>
      <c r="KLT44" s="8"/>
      <c r="KLU44"/>
      <c r="KLV44"/>
      <c r="KLW44"/>
      <c r="KLX44" s="10"/>
      <c r="KLY44" s="8"/>
      <c r="KLZ44"/>
      <c r="KMA44" s="8"/>
      <c r="KMB44"/>
      <c r="KMC44"/>
      <c r="KMD44"/>
      <c r="KME44" s="10"/>
      <c r="KMF44" s="8"/>
      <c r="KMG44"/>
      <c r="KMH44" s="8"/>
      <c r="KMI44"/>
      <c r="KMJ44"/>
      <c r="KMK44"/>
      <c r="KML44" s="10"/>
      <c r="KMM44" s="8"/>
      <c r="KMN44"/>
      <c r="KMO44" s="8"/>
      <c r="KMP44"/>
      <c r="KMQ44"/>
      <c r="KMR44"/>
      <c r="KMS44" s="10"/>
      <c r="KMT44" s="8"/>
      <c r="KMU44"/>
      <c r="KMV44" s="8"/>
      <c r="KMW44"/>
      <c r="KMX44"/>
      <c r="KMY44"/>
      <c r="KMZ44" s="10"/>
      <c r="KNA44" s="8"/>
      <c r="KNB44"/>
      <c r="KNC44" s="8"/>
      <c r="KND44"/>
      <c r="KNE44"/>
      <c r="KNF44"/>
      <c r="KNG44" s="10"/>
      <c r="KNH44" s="8"/>
      <c r="KNI44"/>
      <c r="KNJ44" s="8"/>
      <c r="KNK44"/>
      <c r="KNL44"/>
      <c r="KNM44"/>
      <c r="KNN44" s="10"/>
      <c r="KNO44" s="8"/>
      <c r="KNP44"/>
      <c r="KNQ44" s="8"/>
      <c r="KNR44"/>
      <c r="KNS44"/>
      <c r="KNT44"/>
      <c r="KNU44" s="10"/>
      <c r="KNV44" s="8"/>
      <c r="KNW44"/>
      <c r="KNX44" s="8"/>
      <c r="KNY44"/>
      <c r="KNZ44"/>
      <c r="KOA44"/>
      <c r="KOB44" s="10"/>
      <c r="KOC44" s="8"/>
      <c r="KOD44"/>
      <c r="KOE44" s="8"/>
      <c r="KOF44"/>
      <c r="KOG44"/>
      <c r="KOH44"/>
      <c r="KOI44" s="10"/>
      <c r="KOJ44" s="8"/>
      <c r="KOK44"/>
      <c r="KOL44" s="8"/>
      <c r="KOM44"/>
      <c r="KON44"/>
      <c r="KOO44"/>
      <c r="KOP44" s="10"/>
      <c r="KOQ44" s="8"/>
      <c r="KOR44"/>
      <c r="KOS44" s="8"/>
      <c r="KOT44"/>
      <c r="KOU44"/>
      <c r="KOV44"/>
      <c r="KOW44" s="10"/>
      <c r="KOX44" s="8"/>
      <c r="KOY44"/>
      <c r="KOZ44" s="8"/>
      <c r="KPA44"/>
      <c r="KPB44"/>
      <c r="KPC44"/>
      <c r="KPD44" s="10"/>
      <c r="KPE44" s="8"/>
      <c r="KPF44"/>
      <c r="KPG44" s="8"/>
      <c r="KPH44"/>
      <c r="KPI44"/>
      <c r="KPJ44"/>
      <c r="KPK44" s="10"/>
      <c r="KPL44" s="8"/>
      <c r="KPM44"/>
      <c r="KPN44" s="8"/>
      <c r="KPO44"/>
      <c r="KPP44"/>
      <c r="KPQ44"/>
      <c r="KPR44" s="10"/>
      <c r="KPS44" s="22"/>
      <c r="KPT44"/>
      <c r="KPU44" s="8"/>
      <c r="KPV44"/>
      <c r="KPW44"/>
      <c r="KPX44"/>
      <c r="KPY44" s="10"/>
      <c r="KPZ44" s="22"/>
      <c r="KQA44"/>
      <c r="KQB44" s="8"/>
      <c r="KQC44"/>
      <c r="KQD44"/>
      <c r="KQE44"/>
      <c r="KQF44" s="29"/>
      <c r="KQG44" s="44"/>
      <c r="KQH44" s="8"/>
      <c r="KQI44" s="8"/>
      <c r="KQJ44" s="10"/>
      <c r="KQK44" s="10"/>
      <c r="KQL44"/>
      <c r="KQM44" s="8"/>
      <c r="KQN44"/>
      <c r="KQO44" s="8"/>
      <c r="KQP44" s="6"/>
      <c r="KQQ44"/>
      <c r="KQR44"/>
      <c r="KQS44" s="10"/>
      <c r="KQT44" s="8"/>
      <c r="KQU44"/>
      <c r="KQV44" s="8"/>
      <c r="KQW44"/>
      <c r="KQX44"/>
      <c r="KQY44"/>
      <c r="KQZ44" s="10"/>
      <c r="KRA44" s="8"/>
      <c r="KRB44"/>
      <c r="KRC44" s="8"/>
      <c r="KRD44"/>
      <c r="KRE44"/>
      <c r="KRF44"/>
      <c r="KRG44" s="10"/>
      <c r="KRH44" s="8"/>
      <c r="KRI44"/>
      <c r="KRJ44" s="8"/>
      <c r="KRK44"/>
      <c r="KRL44"/>
      <c r="KRM44"/>
      <c r="KRN44" s="10"/>
      <c r="KRO44" s="8"/>
      <c r="KRP44"/>
      <c r="KRQ44" s="8"/>
      <c r="KRR44"/>
      <c r="KRS44"/>
      <c r="KRT44"/>
      <c r="KRU44" s="10"/>
      <c r="KRV44" s="8"/>
      <c r="KRW44"/>
      <c r="KRX44" s="8"/>
      <c r="KRY44"/>
      <c r="KRZ44"/>
      <c r="KSA44"/>
      <c r="KSB44" s="10"/>
      <c r="KSC44" s="8"/>
      <c r="KSD44"/>
      <c r="KSE44" s="8"/>
      <c r="KSF44"/>
      <c r="KSG44"/>
      <c r="KSH44"/>
      <c r="KSI44" s="10"/>
      <c r="KSJ44" s="8"/>
      <c r="KSK44"/>
      <c r="KSL44" s="8"/>
      <c r="KSM44"/>
      <c r="KSN44"/>
      <c r="KSO44"/>
      <c r="KSP44" s="10"/>
      <c r="KSQ44" s="8"/>
      <c r="KSR44"/>
      <c r="KSS44" s="8"/>
      <c r="KST44"/>
      <c r="KSU44"/>
      <c r="KSV44"/>
      <c r="KSW44" s="10"/>
      <c r="KSX44" s="8"/>
      <c r="KSY44"/>
      <c r="KSZ44" s="8"/>
      <c r="KTA44"/>
      <c r="KTB44"/>
      <c r="KTC44"/>
      <c r="KTD44" s="10"/>
      <c r="KTE44" s="8"/>
      <c r="KTF44"/>
      <c r="KTG44" s="8"/>
      <c r="KTH44"/>
      <c r="KTI44"/>
      <c r="KTJ44"/>
      <c r="KTK44" s="10"/>
      <c r="KTL44" s="8"/>
      <c r="KTM44"/>
      <c r="KTN44" s="8"/>
      <c r="KTO44"/>
      <c r="KTP44"/>
      <c r="KTQ44"/>
      <c r="KTR44" s="10"/>
      <c r="KTS44" s="8"/>
      <c r="KTT44"/>
      <c r="KTU44" s="8"/>
      <c r="KTV44"/>
      <c r="KTW44"/>
      <c r="KTX44"/>
      <c r="KTY44" s="10"/>
      <c r="KTZ44" s="8"/>
      <c r="KUA44"/>
      <c r="KUB44" s="8"/>
      <c r="KUC44"/>
      <c r="KUD44"/>
      <c r="KUE44"/>
      <c r="KUF44" s="10"/>
      <c r="KUG44" s="8"/>
      <c r="KUH44"/>
      <c r="KUI44" s="8"/>
      <c r="KUJ44"/>
      <c r="KUK44"/>
      <c r="KUL44"/>
      <c r="KUM44" s="10"/>
      <c r="KUN44" s="8"/>
      <c r="KUO44"/>
      <c r="KUP44" s="8"/>
      <c r="KUQ44"/>
      <c r="KUR44"/>
      <c r="KUS44"/>
      <c r="KUT44" s="10"/>
      <c r="KUU44" s="8"/>
      <c r="KUV44"/>
      <c r="KUW44" s="8"/>
      <c r="KUX44"/>
      <c r="KUY44"/>
      <c r="KUZ44"/>
      <c r="KVA44" s="10"/>
      <c r="KVB44" s="8"/>
      <c r="KVC44"/>
      <c r="KVD44" s="8"/>
      <c r="KVE44"/>
      <c r="KVF44"/>
      <c r="KVG44"/>
      <c r="KVH44" s="10"/>
      <c r="KVI44" s="8"/>
      <c r="KVJ44"/>
      <c r="KVK44" s="8"/>
      <c r="KVL44"/>
      <c r="KVM44"/>
      <c r="KVN44"/>
      <c r="KVO44" s="10"/>
      <c r="KVP44" s="8"/>
      <c r="KVQ44"/>
      <c r="KVR44" s="8"/>
      <c r="KVS44"/>
      <c r="KVT44"/>
      <c r="KVU44"/>
      <c r="KVV44" s="10"/>
      <c r="KVW44" s="8"/>
      <c r="KVX44"/>
      <c r="KVY44" s="8"/>
      <c r="KVZ44"/>
      <c r="KWA44"/>
      <c r="KWB44"/>
      <c r="KWC44" s="10"/>
      <c r="KWD44" s="8"/>
      <c r="KWE44"/>
      <c r="KWF44" s="8"/>
      <c r="KWG44"/>
      <c r="KWH44"/>
      <c r="KWI44"/>
      <c r="KWJ44" s="10"/>
      <c r="KWK44" s="8"/>
      <c r="KWL44"/>
      <c r="KWM44" s="8"/>
      <c r="KWN44"/>
      <c r="KWO44"/>
      <c r="KWP44"/>
      <c r="KWQ44" s="10"/>
      <c r="KWR44" s="8"/>
      <c r="KWS44"/>
      <c r="KWT44" s="8"/>
      <c r="KWU44"/>
      <c r="KWV44"/>
      <c r="KWW44"/>
      <c r="KWX44" s="10"/>
      <c r="KWY44" s="8"/>
      <c r="KWZ44"/>
      <c r="KXA44" s="8"/>
      <c r="KXB44"/>
      <c r="KXC44"/>
      <c r="KXD44"/>
      <c r="KXE44" s="10"/>
      <c r="KXF44" s="8"/>
      <c r="KXG44"/>
      <c r="KXH44" s="8"/>
      <c r="KXI44"/>
      <c r="KXJ44"/>
      <c r="KXK44"/>
      <c r="KXL44" s="10"/>
      <c r="KXM44" s="8"/>
      <c r="KXN44"/>
      <c r="KXO44" s="8"/>
      <c r="KXP44"/>
      <c r="KXQ44"/>
      <c r="KXR44"/>
      <c r="KXS44" s="10"/>
      <c r="KXT44" s="8"/>
      <c r="KXU44"/>
      <c r="KXV44" s="8"/>
      <c r="KXW44"/>
      <c r="KXX44"/>
      <c r="KXY44"/>
      <c r="KXZ44" s="10"/>
      <c r="KYA44" s="8"/>
      <c r="KYB44"/>
      <c r="KYC44" s="8"/>
      <c r="KYD44"/>
      <c r="KYE44"/>
      <c r="KYF44"/>
      <c r="KYG44" s="10"/>
      <c r="KYH44" s="8"/>
      <c r="KYI44"/>
      <c r="KYJ44" s="8"/>
      <c r="KYK44"/>
      <c r="KYL44"/>
      <c r="KYM44"/>
      <c r="KYN44" s="10"/>
      <c r="KYO44" s="8"/>
      <c r="KYP44"/>
      <c r="KYQ44" s="8"/>
      <c r="KYR44"/>
      <c r="KYS44"/>
      <c r="KYT44"/>
      <c r="KYU44" s="10"/>
      <c r="KYV44" s="22"/>
      <c r="KYW44"/>
      <c r="KYX44" s="8"/>
      <c r="KYY44"/>
      <c r="KYZ44"/>
      <c r="KZA44"/>
      <c r="KZB44" s="10"/>
      <c r="KZC44" s="22"/>
      <c r="KZD44"/>
      <c r="KZE44" s="8"/>
      <c r="KZF44"/>
      <c r="KZG44"/>
      <c r="KZH44"/>
      <c r="KZI44" s="29"/>
      <c r="KZJ44" s="44"/>
      <c r="KZK44" s="8"/>
      <c r="KZL44" s="8"/>
      <c r="KZM44" s="10"/>
      <c r="KZN44" s="10"/>
      <c r="KZO44"/>
      <c r="KZP44" s="8"/>
      <c r="KZQ44"/>
      <c r="KZR44" s="8"/>
      <c r="KZS44" s="6"/>
      <c r="KZT44"/>
      <c r="KZU44"/>
      <c r="KZV44" s="10"/>
      <c r="KZW44" s="8"/>
      <c r="KZX44"/>
      <c r="KZY44" s="8"/>
      <c r="KZZ44"/>
      <c r="LAA44"/>
      <c r="LAB44"/>
      <c r="LAC44" s="10"/>
      <c r="LAD44" s="8"/>
      <c r="LAE44"/>
      <c r="LAF44" s="8"/>
      <c r="LAG44"/>
      <c r="LAH44"/>
      <c r="LAI44"/>
      <c r="LAJ44" s="10"/>
      <c r="LAK44" s="8"/>
      <c r="LAL44"/>
      <c r="LAM44" s="8"/>
      <c r="LAN44"/>
      <c r="LAO44"/>
      <c r="LAP44"/>
      <c r="LAQ44" s="10"/>
      <c r="LAR44" s="8"/>
      <c r="LAS44"/>
      <c r="LAT44" s="8"/>
      <c r="LAU44"/>
      <c r="LAV44"/>
      <c r="LAW44"/>
      <c r="LAX44" s="10"/>
      <c r="LAY44" s="8"/>
      <c r="LAZ44"/>
      <c r="LBA44" s="8"/>
      <c r="LBB44"/>
      <c r="LBC44"/>
      <c r="LBD44"/>
      <c r="LBE44" s="10"/>
      <c r="LBF44" s="8"/>
      <c r="LBG44"/>
      <c r="LBH44" s="8"/>
      <c r="LBI44"/>
      <c r="LBJ44"/>
      <c r="LBK44"/>
      <c r="LBL44" s="10"/>
      <c r="LBM44" s="8"/>
      <c r="LBN44"/>
      <c r="LBO44" s="8"/>
      <c r="LBP44"/>
      <c r="LBQ44"/>
      <c r="LBR44"/>
      <c r="LBS44" s="10"/>
      <c r="LBT44" s="8"/>
      <c r="LBU44"/>
      <c r="LBV44" s="8"/>
      <c r="LBW44"/>
      <c r="LBX44"/>
      <c r="LBY44"/>
      <c r="LBZ44" s="10"/>
      <c r="LCA44" s="8"/>
      <c r="LCB44"/>
      <c r="LCC44" s="8"/>
      <c r="LCD44"/>
      <c r="LCE44"/>
      <c r="LCF44"/>
      <c r="LCG44" s="10"/>
      <c r="LCH44" s="8"/>
      <c r="LCI44"/>
      <c r="LCJ44" s="8"/>
      <c r="LCK44"/>
      <c r="LCL44"/>
      <c r="LCM44"/>
      <c r="LCN44" s="10"/>
      <c r="LCO44" s="8"/>
      <c r="LCP44"/>
      <c r="LCQ44" s="8"/>
      <c r="LCR44"/>
      <c r="LCS44"/>
      <c r="LCT44"/>
      <c r="LCU44" s="10"/>
      <c r="LCV44" s="8"/>
      <c r="LCW44"/>
      <c r="LCX44" s="8"/>
      <c r="LCY44"/>
      <c r="LCZ44"/>
      <c r="LDA44"/>
      <c r="LDB44" s="10"/>
      <c r="LDC44" s="8"/>
      <c r="LDD44"/>
      <c r="LDE44" s="8"/>
      <c r="LDF44"/>
      <c r="LDG44"/>
      <c r="LDH44"/>
      <c r="LDI44" s="10"/>
      <c r="LDJ44" s="8"/>
      <c r="LDK44"/>
      <c r="LDL44" s="8"/>
      <c r="LDM44"/>
      <c r="LDN44"/>
      <c r="LDO44"/>
      <c r="LDP44" s="10"/>
      <c r="LDQ44" s="8"/>
      <c r="LDR44"/>
      <c r="LDS44" s="8"/>
      <c r="LDT44"/>
      <c r="LDU44"/>
      <c r="LDV44"/>
      <c r="LDW44" s="10"/>
      <c r="LDX44" s="8"/>
      <c r="LDY44"/>
      <c r="LDZ44" s="8"/>
      <c r="LEA44"/>
      <c r="LEB44"/>
      <c r="LEC44"/>
      <c r="LED44" s="10"/>
      <c r="LEE44" s="8"/>
      <c r="LEF44"/>
      <c r="LEG44" s="8"/>
      <c r="LEH44"/>
      <c r="LEI44"/>
      <c r="LEJ44"/>
      <c r="LEK44" s="10"/>
      <c r="LEL44" s="8"/>
      <c r="LEM44"/>
      <c r="LEN44" s="8"/>
      <c r="LEO44"/>
      <c r="LEP44"/>
      <c r="LEQ44"/>
      <c r="LER44" s="10"/>
      <c r="LES44" s="8"/>
      <c r="LET44"/>
      <c r="LEU44" s="8"/>
      <c r="LEV44"/>
      <c r="LEW44"/>
      <c r="LEX44"/>
      <c r="LEY44" s="10"/>
      <c r="LEZ44" s="8"/>
      <c r="LFA44"/>
      <c r="LFB44" s="8"/>
      <c r="LFC44"/>
      <c r="LFD44"/>
      <c r="LFE44"/>
      <c r="LFF44" s="10"/>
      <c r="LFG44" s="8"/>
      <c r="LFH44"/>
      <c r="LFI44" s="8"/>
      <c r="LFJ44"/>
      <c r="LFK44"/>
      <c r="LFL44"/>
      <c r="LFM44" s="10"/>
      <c r="LFN44" s="8"/>
      <c r="LFO44"/>
      <c r="LFP44" s="8"/>
      <c r="LFQ44"/>
      <c r="LFR44"/>
      <c r="LFS44"/>
      <c r="LFT44" s="10"/>
      <c r="LFU44" s="8"/>
      <c r="LFV44"/>
      <c r="LFW44" s="8"/>
      <c r="LFX44"/>
      <c r="LFY44"/>
      <c r="LFZ44"/>
      <c r="LGA44" s="10"/>
      <c r="LGB44" s="8"/>
      <c r="LGC44"/>
      <c r="LGD44" s="8"/>
      <c r="LGE44"/>
      <c r="LGF44"/>
      <c r="LGG44"/>
      <c r="LGH44" s="10"/>
      <c r="LGI44" s="8"/>
      <c r="LGJ44"/>
      <c r="LGK44" s="8"/>
      <c r="LGL44"/>
      <c r="LGM44"/>
      <c r="LGN44"/>
      <c r="LGO44" s="10"/>
      <c r="LGP44" s="8"/>
      <c r="LGQ44"/>
      <c r="LGR44" s="8"/>
      <c r="LGS44"/>
      <c r="LGT44"/>
      <c r="LGU44"/>
      <c r="LGV44" s="10"/>
      <c r="LGW44" s="8"/>
      <c r="LGX44"/>
      <c r="LGY44" s="8"/>
      <c r="LGZ44"/>
      <c r="LHA44"/>
      <c r="LHB44"/>
      <c r="LHC44" s="10"/>
      <c r="LHD44" s="8"/>
      <c r="LHE44"/>
      <c r="LHF44" s="8"/>
      <c r="LHG44"/>
      <c r="LHH44"/>
      <c r="LHI44"/>
      <c r="LHJ44" s="10"/>
      <c r="LHK44" s="8"/>
      <c r="LHL44"/>
      <c r="LHM44" s="8"/>
      <c r="LHN44"/>
      <c r="LHO44"/>
      <c r="LHP44"/>
      <c r="LHQ44" s="10"/>
      <c r="LHR44" s="8"/>
      <c r="LHS44"/>
      <c r="LHT44" s="8"/>
      <c r="LHU44"/>
      <c r="LHV44"/>
      <c r="LHW44"/>
      <c r="LHX44" s="10"/>
      <c r="LHY44" s="22"/>
      <c r="LHZ44"/>
      <c r="LIA44" s="8"/>
      <c r="LIB44"/>
      <c r="LIC44"/>
      <c r="LID44"/>
      <c r="LIE44" s="10"/>
      <c r="LIF44" s="22"/>
      <c r="LIG44"/>
      <c r="LIH44" s="8"/>
      <c r="LII44"/>
      <c r="LIJ44"/>
      <c r="LIK44"/>
      <c r="LIL44" s="29"/>
      <c r="LIM44" s="44"/>
      <c r="LIN44" s="8"/>
      <c r="LIO44" s="8"/>
      <c r="LIP44" s="10"/>
      <c r="LIQ44" s="10"/>
      <c r="LIR44"/>
      <c r="LIS44" s="8"/>
      <c r="LIT44"/>
      <c r="LIU44" s="8"/>
      <c r="LIV44" s="6"/>
      <c r="LIW44"/>
      <c r="LIX44"/>
      <c r="LIY44" s="10"/>
      <c r="LIZ44" s="8"/>
      <c r="LJA44"/>
      <c r="LJB44" s="8"/>
      <c r="LJC44"/>
      <c r="LJD44"/>
      <c r="LJE44"/>
      <c r="LJF44" s="10"/>
      <c r="LJG44" s="8"/>
      <c r="LJH44"/>
      <c r="LJI44" s="8"/>
      <c r="LJJ44"/>
      <c r="LJK44"/>
      <c r="LJL44"/>
      <c r="LJM44" s="10"/>
      <c r="LJN44" s="8"/>
      <c r="LJO44"/>
      <c r="LJP44" s="8"/>
      <c r="LJQ44"/>
      <c r="LJR44"/>
      <c r="LJS44"/>
      <c r="LJT44" s="10"/>
      <c r="LJU44" s="8"/>
      <c r="LJV44"/>
      <c r="LJW44" s="8"/>
      <c r="LJX44"/>
      <c r="LJY44"/>
      <c r="LJZ44"/>
      <c r="LKA44" s="10"/>
      <c r="LKB44" s="8"/>
      <c r="LKC44"/>
      <c r="LKD44" s="8"/>
      <c r="LKE44"/>
      <c r="LKF44"/>
      <c r="LKG44"/>
      <c r="LKH44" s="10"/>
      <c r="LKI44" s="8"/>
      <c r="LKJ44"/>
      <c r="LKK44" s="8"/>
      <c r="LKL44"/>
      <c r="LKM44"/>
      <c r="LKN44"/>
      <c r="LKO44" s="10"/>
      <c r="LKP44" s="8"/>
      <c r="LKQ44"/>
      <c r="LKR44" s="8"/>
      <c r="LKS44"/>
      <c r="LKT44"/>
      <c r="LKU44"/>
      <c r="LKV44" s="10"/>
      <c r="LKW44" s="8"/>
      <c r="LKX44"/>
      <c r="LKY44" s="8"/>
      <c r="LKZ44"/>
      <c r="LLA44"/>
      <c r="LLB44"/>
      <c r="LLC44" s="10"/>
      <c r="LLD44" s="8"/>
      <c r="LLE44"/>
      <c r="LLF44" s="8"/>
      <c r="LLG44"/>
      <c r="LLH44"/>
      <c r="LLI44"/>
      <c r="LLJ44" s="10"/>
      <c r="LLK44" s="8"/>
      <c r="LLL44"/>
      <c r="LLM44" s="8"/>
      <c r="LLN44"/>
      <c r="LLO44"/>
      <c r="LLP44"/>
      <c r="LLQ44" s="10"/>
      <c r="LLR44" s="8"/>
      <c r="LLS44"/>
      <c r="LLT44" s="8"/>
      <c r="LLU44"/>
      <c r="LLV44"/>
      <c r="LLW44"/>
      <c r="LLX44" s="10"/>
      <c r="LLY44" s="8"/>
      <c r="LLZ44"/>
      <c r="LMA44" s="8"/>
      <c r="LMB44"/>
      <c r="LMC44"/>
      <c r="LMD44"/>
      <c r="LME44" s="10"/>
      <c r="LMF44" s="8"/>
      <c r="LMG44"/>
      <c r="LMH44" s="8"/>
      <c r="LMI44"/>
      <c r="LMJ44"/>
      <c r="LMK44"/>
      <c r="LML44" s="10"/>
      <c r="LMM44" s="8"/>
      <c r="LMN44"/>
      <c r="LMO44" s="8"/>
      <c r="LMP44"/>
      <c r="LMQ44"/>
      <c r="LMR44"/>
      <c r="LMS44" s="10"/>
      <c r="LMT44" s="8"/>
      <c r="LMU44"/>
      <c r="LMV44" s="8"/>
      <c r="LMW44"/>
      <c r="LMX44"/>
      <c r="LMY44"/>
      <c r="LMZ44" s="10"/>
      <c r="LNA44" s="8"/>
      <c r="LNB44"/>
      <c r="LNC44" s="8"/>
      <c r="LND44"/>
      <c r="LNE44"/>
      <c r="LNF44"/>
      <c r="LNG44" s="10"/>
      <c r="LNH44" s="8"/>
      <c r="LNI44"/>
      <c r="LNJ44" s="8"/>
      <c r="LNK44"/>
      <c r="LNL44"/>
      <c r="LNM44"/>
      <c r="LNN44" s="10"/>
      <c r="LNO44" s="8"/>
      <c r="LNP44"/>
      <c r="LNQ44" s="8"/>
      <c r="LNR44"/>
      <c r="LNS44"/>
      <c r="LNT44"/>
      <c r="LNU44" s="10"/>
      <c r="LNV44" s="8"/>
      <c r="LNW44"/>
      <c r="LNX44" s="8"/>
      <c r="LNY44"/>
      <c r="LNZ44"/>
      <c r="LOA44"/>
      <c r="LOB44" s="10"/>
      <c r="LOC44" s="8"/>
      <c r="LOD44"/>
      <c r="LOE44" s="8"/>
      <c r="LOF44"/>
      <c r="LOG44"/>
      <c r="LOH44"/>
      <c r="LOI44" s="10"/>
      <c r="LOJ44" s="8"/>
      <c r="LOK44"/>
      <c r="LOL44" s="8"/>
      <c r="LOM44"/>
      <c r="LON44"/>
      <c r="LOO44"/>
      <c r="LOP44" s="10"/>
      <c r="LOQ44" s="8"/>
      <c r="LOR44"/>
      <c r="LOS44" s="8"/>
      <c r="LOT44"/>
      <c r="LOU44"/>
      <c r="LOV44"/>
      <c r="LOW44" s="10"/>
      <c r="LOX44" s="8"/>
      <c r="LOY44"/>
      <c r="LOZ44" s="8"/>
      <c r="LPA44"/>
      <c r="LPB44"/>
      <c r="LPC44"/>
      <c r="LPD44" s="10"/>
      <c r="LPE44" s="8"/>
      <c r="LPF44"/>
      <c r="LPG44" s="8"/>
      <c r="LPH44"/>
      <c r="LPI44"/>
      <c r="LPJ44"/>
      <c r="LPK44" s="10"/>
      <c r="LPL44" s="8"/>
      <c r="LPM44"/>
      <c r="LPN44" s="8"/>
      <c r="LPO44"/>
      <c r="LPP44"/>
      <c r="LPQ44"/>
      <c r="LPR44" s="10"/>
      <c r="LPS44" s="8"/>
      <c r="LPT44"/>
      <c r="LPU44" s="8"/>
      <c r="LPV44"/>
      <c r="LPW44"/>
      <c r="LPX44"/>
      <c r="LPY44" s="10"/>
      <c r="LPZ44" s="8"/>
      <c r="LQA44"/>
      <c r="LQB44" s="8"/>
      <c r="LQC44"/>
      <c r="LQD44"/>
      <c r="LQE44"/>
      <c r="LQF44" s="10"/>
      <c r="LQG44" s="8"/>
      <c r="LQH44"/>
      <c r="LQI44" s="8"/>
      <c r="LQJ44"/>
      <c r="LQK44"/>
      <c r="LQL44"/>
      <c r="LQM44" s="10"/>
      <c r="LQN44" s="8"/>
      <c r="LQO44"/>
      <c r="LQP44" s="8"/>
      <c r="LQQ44"/>
      <c r="LQR44"/>
      <c r="LQS44"/>
      <c r="LQT44" s="10"/>
      <c r="LQU44" s="8"/>
      <c r="LQV44"/>
      <c r="LQW44" s="8"/>
      <c r="LQX44"/>
      <c r="LQY44"/>
      <c r="LQZ44"/>
      <c r="LRA44" s="10"/>
      <c r="LRB44" s="22"/>
      <c r="LRC44"/>
      <c r="LRD44" s="8"/>
      <c r="LRE44"/>
      <c r="LRF44"/>
      <c r="LRG44"/>
      <c r="LRH44" s="10"/>
      <c r="LRI44" s="22"/>
      <c r="LRJ44"/>
      <c r="LRK44" s="8"/>
      <c r="LRL44"/>
      <c r="LRM44"/>
      <c r="LRN44"/>
      <c r="LRO44" s="29"/>
      <c r="LRP44" s="44"/>
      <c r="LRQ44" s="8"/>
      <c r="LRR44" s="8"/>
      <c r="LRS44" s="10"/>
      <c r="LRT44" s="10"/>
      <c r="LRU44"/>
      <c r="LRV44" s="8"/>
      <c r="LRW44"/>
      <c r="LRX44" s="8"/>
      <c r="LRY44" s="6"/>
      <c r="LRZ44"/>
      <c r="LSA44"/>
      <c r="LSB44" s="10"/>
      <c r="LSC44" s="8"/>
      <c r="LSD44"/>
      <c r="LSE44" s="8"/>
      <c r="LSF44"/>
      <c r="LSG44"/>
      <c r="LSH44"/>
      <c r="LSI44" s="10"/>
      <c r="LSJ44" s="8"/>
      <c r="LSK44"/>
      <c r="LSL44" s="8"/>
      <c r="LSM44"/>
      <c r="LSN44"/>
      <c r="LSO44"/>
      <c r="LSP44" s="10"/>
      <c r="LSQ44" s="8"/>
      <c r="LSR44"/>
      <c r="LSS44" s="8"/>
      <c r="LST44"/>
      <c r="LSU44"/>
      <c r="LSV44"/>
      <c r="LSW44" s="10"/>
      <c r="LSX44" s="8"/>
      <c r="LSY44"/>
      <c r="LSZ44" s="8"/>
      <c r="LTA44"/>
      <c r="LTB44"/>
      <c r="LTC44"/>
      <c r="LTD44" s="10"/>
      <c r="LTE44" s="8"/>
      <c r="LTF44"/>
      <c r="LTG44" s="8"/>
      <c r="LTH44"/>
      <c r="LTI44"/>
      <c r="LTJ44"/>
      <c r="LTK44" s="10"/>
      <c r="LTL44" s="8"/>
      <c r="LTM44"/>
      <c r="LTN44" s="8"/>
      <c r="LTO44"/>
      <c r="LTP44"/>
      <c r="LTQ44"/>
      <c r="LTR44" s="10"/>
      <c r="LTS44" s="8"/>
      <c r="LTT44"/>
      <c r="LTU44" s="8"/>
      <c r="LTV44"/>
      <c r="LTW44"/>
      <c r="LTX44"/>
      <c r="LTY44" s="10"/>
      <c r="LTZ44" s="8"/>
      <c r="LUA44"/>
      <c r="LUB44" s="8"/>
      <c r="LUC44"/>
      <c r="LUD44"/>
      <c r="LUE44"/>
      <c r="LUF44" s="10"/>
      <c r="LUG44" s="8"/>
      <c r="LUH44"/>
      <c r="LUI44" s="8"/>
      <c r="LUJ44"/>
      <c r="LUK44"/>
      <c r="LUL44"/>
      <c r="LUM44" s="10"/>
      <c r="LUN44" s="8"/>
      <c r="LUO44"/>
      <c r="LUP44" s="8"/>
      <c r="LUQ44"/>
      <c r="LUR44"/>
      <c r="LUS44"/>
      <c r="LUT44" s="10"/>
      <c r="LUU44" s="8"/>
      <c r="LUV44"/>
      <c r="LUW44" s="8"/>
      <c r="LUX44"/>
      <c r="LUY44"/>
      <c r="LUZ44"/>
      <c r="LVA44" s="10"/>
      <c r="LVB44" s="8"/>
      <c r="LVC44"/>
      <c r="LVD44" s="8"/>
      <c r="LVE44"/>
      <c r="LVF44"/>
      <c r="LVG44"/>
      <c r="LVH44" s="10"/>
      <c r="LVI44" s="8"/>
      <c r="LVJ44"/>
      <c r="LVK44" s="8"/>
      <c r="LVL44"/>
      <c r="LVM44"/>
      <c r="LVN44"/>
      <c r="LVO44" s="10"/>
      <c r="LVP44" s="8"/>
      <c r="LVQ44"/>
      <c r="LVR44" s="8"/>
      <c r="LVS44"/>
      <c r="LVT44"/>
      <c r="LVU44"/>
      <c r="LVV44" s="10"/>
      <c r="LVW44" s="8"/>
      <c r="LVX44"/>
      <c r="LVY44" s="8"/>
      <c r="LVZ44"/>
      <c r="LWA44"/>
      <c r="LWB44"/>
      <c r="LWC44" s="10"/>
      <c r="LWD44" s="8"/>
      <c r="LWE44"/>
      <c r="LWF44" s="8"/>
      <c r="LWG44"/>
      <c r="LWH44"/>
      <c r="LWI44"/>
      <c r="LWJ44" s="10"/>
      <c r="LWK44" s="8"/>
      <c r="LWL44"/>
      <c r="LWM44" s="8"/>
      <c r="LWN44"/>
      <c r="LWO44"/>
      <c r="LWP44"/>
      <c r="LWQ44" s="10"/>
      <c r="LWR44" s="8"/>
      <c r="LWS44"/>
      <c r="LWT44" s="8"/>
      <c r="LWU44"/>
      <c r="LWV44"/>
      <c r="LWW44"/>
      <c r="LWX44" s="10"/>
      <c r="LWY44" s="8"/>
      <c r="LWZ44"/>
      <c r="LXA44" s="8"/>
      <c r="LXB44"/>
      <c r="LXC44"/>
      <c r="LXD44"/>
      <c r="LXE44" s="10"/>
      <c r="LXF44" s="8"/>
      <c r="LXG44"/>
      <c r="LXH44" s="8"/>
      <c r="LXI44"/>
      <c r="LXJ44"/>
      <c r="LXK44"/>
      <c r="LXL44" s="10"/>
      <c r="LXM44" s="8"/>
      <c r="LXN44"/>
      <c r="LXO44" s="8"/>
      <c r="LXP44"/>
      <c r="LXQ44"/>
      <c r="LXR44"/>
      <c r="LXS44" s="10"/>
      <c r="LXT44" s="8"/>
      <c r="LXU44"/>
      <c r="LXV44" s="8"/>
      <c r="LXW44"/>
      <c r="LXX44"/>
      <c r="LXY44"/>
      <c r="LXZ44" s="10"/>
      <c r="LYA44" s="8"/>
      <c r="LYB44"/>
      <c r="LYC44" s="8"/>
      <c r="LYD44"/>
      <c r="LYE44"/>
      <c r="LYF44"/>
      <c r="LYG44" s="10"/>
      <c r="LYH44" s="8"/>
      <c r="LYI44"/>
      <c r="LYJ44" s="8"/>
      <c r="LYK44"/>
      <c r="LYL44"/>
      <c r="LYM44"/>
      <c r="LYN44" s="10"/>
      <c r="LYO44" s="8"/>
      <c r="LYP44"/>
      <c r="LYQ44" s="8"/>
      <c r="LYR44"/>
      <c r="LYS44"/>
      <c r="LYT44"/>
      <c r="LYU44" s="10"/>
      <c r="LYV44" s="8"/>
      <c r="LYW44"/>
      <c r="LYX44" s="8"/>
      <c r="LYY44"/>
      <c r="LYZ44"/>
      <c r="LZA44"/>
      <c r="LZB44" s="10"/>
      <c r="LZC44" s="8"/>
      <c r="LZD44"/>
      <c r="LZE44" s="8"/>
      <c r="LZF44"/>
      <c r="LZG44"/>
      <c r="LZH44"/>
      <c r="LZI44" s="10"/>
      <c r="LZJ44" s="8"/>
      <c r="LZK44"/>
      <c r="LZL44" s="8"/>
      <c r="LZM44"/>
      <c r="LZN44"/>
      <c r="LZO44"/>
      <c r="LZP44" s="10"/>
      <c r="LZQ44" s="8"/>
      <c r="LZR44"/>
      <c r="LZS44" s="8"/>
      <c r="LZT44"/>
      <c r="LZU44"/>
      <c r="LZV44"/>
      <c r="LZW44" s="10"/>
      <c r="LZX44" s="8"/>
      <c r="LZY44"/>
      <c r="LZZ44" s="8"/>
      <c r="MAA44"/>
      <c r="MAB44"/>
      <c r="MAC44"/>
      <c r="MAD44" s="10"/>
      <c r="MAE44" s="22"/>
      <c r="MAF44"/>
      <c r="MAG44" s="8"/>
      <c r="MAH44"/>
      <c r="MAI44"/>
      <c r="MAJ44"/>
      <c r="MAK44" s="10"/>
      <c r="MAL44" s="22"/>
      <c r="MAM44"/>
      <c r="MAN44" s="8"/>
      <c r="MAO44"/>
      <c r="MAP44"/>
      <c r="MAQ44"/>
      <c r="MAR44" s="29"/>
      <c r="MAS44" s="44"/>
      <c r="MAT44" s="8"/>
      <c r="MAU44" s="8"/>
      <c r="MAV44" s="10"/>
      <c r="MAW44" s="10"/>
      <c r="MAX44"/>
      <c r="MAY44" s="8"/>
      <c r="MAZ44"/>
      <c r="MBA44" s="8"/>
      <c r="MBB44" s="6"/>
      <c r="MBC44"/>
      <c r="MBD44"/>
      <c r="MBE44" s="10"/>
      <c r="MBF44" s="8"/>
      <c r="MBG44"/>
      <c r="MBH44" s="8"/>
      <c r="MBI44"/>
      <c r="MBJ44"/>
      <c r="MBK44"/>
      <c r="MBL44" s="10"/>
      <c r="MBM44" s="8"/>
      <c r="MBN44"/>
      <c r="MBO44" s="8"/>
      <c r="MBP44"/>
      <c r="MBQ44"/>
      <c r="MBR44"/>
      <c r="MBS44" s="10"/>
      <c r="MBT44" s="8"/>
      <c r="MBU44"/>
      <c r="MBV44" s="8"/>
      <c r="MBW44"/>
      <c r="MBX44"/>
      <c r="MBY44"/>
      <c r="MBZ44" s="10"/>
      <c r="MCA44" s="8"/>
      <c r="MCB44"/>
      <c r="MCC44" s="8"/>
      <c r="MCD44"/>
      <c r="MCE44"/>
      <c r="MCF44"/>
      <c r="MCG44" s="10"/>
      <c r="MCH44" s="8"/>
      <c r="MCI44"/>
      <c r="MCJ44" s="8"/>
      <c r="MCK44"/>
      <c r="MCL44"/>
      <c r="MCM44"/>
      <c r="MCN44" s="10"/>
      <c r="MCO44" s="8"/>
      <c r="MCP44"/>
      <c r="MCQ44" s="8"/>
      <c r="MCR44"/>
      <c r="MCS44"/>
      <c r="MCT44"/>
      <c r="MCU44" s="10"/>
      <c r="MCV44" s="8"/>
      <c r="MCW44"/>
      <c r="MCX44" s="8"/>
      <c r="MCY44"/>
      <c r="MCZ44"/>
      <c r="MDA44"/>
      <c r="MDB44" s="10"/>
      <c r="MDC44" s="8"/>
      <c r="MDD44"/>
      <c r="MDE44" s="8"/>
      <c r="MDF44"/>
      <c r="MDG44"/>
      <c r="MDH44"/>
      <c r="MDI44" s="10"/>
      <c r="MDJ44" s="8"/>
      <c r="MDK44"/>
      <c r="MDL44" s="8"/>
      <c r="MDM44"/>
      <c r="MDN44"/>
      <c r="MDO44"/>
      <c r="MDP44" s="10"/>
      <c r="MDQ44" s="8"/>
      <c r="MDR44"/>
      <c r="MDS44" s="8"/>
      <c r="MDT44"/>
      <c r="MDU44"/>
      <c r="MDV44"/>
      <c r="MDW44" s="10"/>
      <c r="MDX44" s="8"/>
      <c r="MDY44"/>
      <c r="MDZ44" s="8"/>
      <c r="MEA44"/>
      <c r="MEB44"/>
      <c r="MEC44"/>
      <c r="MED44" s="10"/>
      <c r="MEE44" s="8"/>
      <c r="MEF44"/>
      <c r="MEG44" s="8"/>
      <c r="MEH44"/>
      <c r="MEI44"/>
      <c r="MEJ44"/>
      <c r="MEK44" s="10"/>
      <c r="MEL44" s="8"/>
      <c r="MEM44"/>
      <c r="MEN44" s="8"/>
      <c r="MEO44"/>
      <c r="MEP44"/>
      <c r="MEQ44"/>
      <c r="MER44" s="10"/>
      <c r="MES44" s="8"/>
      <c r="MET44"/>
      <c r="MEU44" s="8"/>
      <c r="MEV44"/>
      <c r="MEW44"/>
      <c r="MEX44"/>
      <c r="MEY44" s="10"/>
      <c r="MEZ44" s="8"/>
      <c r="MFA44"/>
      <c r="MFB44" s="8"/>
      <c r="MFC44"/>
      <c r="MFD44"/>
      <c r="MFE44"/>
      <c r="MFF44" s="10"/>
      <c r="MFG44" s="8"/>
      <c r="MFH44"/>
      <c r="MFI44" s="8"/>
      <c r="MFJ44"/>
      <c r="MFK44"/>
      <c r="MFL44"/>
      <c r="MFM44" s="10"/>
      <c r="MFN44" s="8"/>
      <c r="MFO44"/>
      <c r="MFP44" s="8"/>
      <c r="MFQ44"/>
      <c r="MFR44"/>
      <c r="MFS44"/>
      <c r="MFT44" s="10"/>
      <c r="MFU44" s="8"/>
      <c r="MFV44"/>
      <c r="MFW44" s="8"/>
      <c r="MFX44"/>
      <c r="MFY44"/>
      <c r="MFZ44"/>
      <c r="MGA44" s="10"/>
      <c r="MGB44" s="8"/>
      <c r="MGC44"/>
      <c r="MGD44" s="8"/>
      <c r="MGE44"/>
      <c r="MGF44"/>
      <c r="MGG44"/>
      <c r="MGH44" s="10"/>
      <c r="MGI44" s="8"/>
      <c r="MGJ44"/>
      <c r="MGK44" s="8"/>
      <c r="MGL44"/>
      <c r="MGM44"/>
      <c r="MGN44"/>
      <c r="MGO44" s="10"/>
      <c r="MGP44" s="8"/>
      <c r="MGQ44"/>
      <c r="MGR44" s="8"/>
      <c r="MGS44"/>
      <c r="MGT44"/>
      <c r="MGU44"/>
      <c r="MGV44" s="10"/>
      <c r="MGW44" s="8"/>
      <c r="MGX44"/>
      <c r="MGY44" s="8"/>
      <c r="MGZ44"/>
      <c r="MHA44"/>
      <c r="MHB44"/>
      <c r="MHC44" s="10"/>
      <c r="MHD44" s="8"/>
      <c r="MHE44"/>
      <c r="MHF44" s="8"/>
      <c r="MHG44"/>
      <c r="MHH44"/>
      <c r="MHI44"/>
      <c r="MHJ44" s="10"/>
      <c r="MHK44" s="8"/>
      <c r="MHL44"/>
      <c r="MHM44" s="8"/>
      <c r="MHN44"/>
      <c r="MHO44"/>
      <c r="MHP44"/>
      <c r="MHQ44" s="10"/>
      <c r="MHR44" s="8"/>
      <c r="MHS44"/>
      <c r="MHT44" s="8"/>
      <c r="MHU44"/>
      <c r="MHV44"/>
      <c r="MHW44"/>
      <c r="MHX44" s="10"/>
      <c r="MHY44" s="8"/>
      <c r="MHZ44"/>
      <c r="MIA44" s="8"/>
      <c r="MIB44"/>
      <c r="MIC44"/>
      <c r="MID44"/>
      <c r="MIE44" s="10"/>
      <c r="MIF44" s="8"/>
      <c r="MIG44"/>
      <c r="MIH44" s="8"/>
      <c r="MII44"/>
      <c r="MIJ44"/>
      <c r="MIK44"/>
      <c r="MIL44" s="10"/>
      <c r="MIM44" s="8"/>
      <c r="MIN44"/>
      <c r="MIO44" s="8"/>
      <c r="MIP44"/>
      <c r="MIQ44"/>
      <c r="MIR44"/>
      <c r="MIS44" s="10"/>
      <c r="MIT44" s="8"/>
      <c r="MIU44"/>
      <c r="MIV44" s="8"/>
      <c r="MIW44"/>
      <c r="MIX44"/>
      <c r="MIY44"/>
      <c r="MIZ44" s="10"/>
      <c r="MJA44" s="8"/>
      <c r="MJB44"/>
      <c r="MJC44" s="8"/>
      <c r="MJD44"/>
      <c r="MJE44"/>
      <c r="MJF44"/>
      <c r="MJG44" s="10"/>
      <c r="MJH44" s="22"/>
      <c r="MJI44"/>
      <c r="MJJ44" s="8"/>
      <c r="MJK44"/>
      <c r="MJL44"/>
      <c r="MJM44"/>
      <c r="MJN44" s="10"/>
      <c r="MJO44" s="22"/>
      <c r="MJP44"/>
      <c r="MJQ44" s="8"/>
      <c r="MJR44"/>
      <c r="MJS44"/>
      <c r="MJT44"/>
      <c r="MJU44" s="29"/>
      <c r="MJV44" s="44"/>
      <c r="MJW44" s="8"/>
      <c r="MJX44" s="8"/>
      <c r="MJY44" s="10"/>
      <c r="MJZ44" s="10"/>
      <c r="MKA44"/>
      <c r="MKB44" s="8"/>
      <c r="MKC44"/>
      <c r="MKD44" s="8"/>
      <c r="MKE44" s="6"/>
      <c r="MKF44"/>
      <c r="MKG44"/>
      <c r="MKH44" s="10"/>
      <c r="MKI44" s="8"/>
      <c r="MKJ44"/>
      <c r="MKK44" s="8"/>
      <c r="MKL44"/>
      <c r="MKM44"/>
      <c r="MKN44"/>
      <c r="MKO44" s="10"/>
      <c r="MKP44" s="8"/>
      <c r="MKQ44"/>
      <c r="MKR44" s="8"/>
      <c r="MKS44"/>
      <c r="MKT44"/>
      <c r="MKU44"/>
      <c r="MKV44" s="10"/>
      <c r="MKW44" s="8"/>
      <c r="MKX44"/>
      <c r="MKY44" s="8"/>
      <c r="MKZ44"/>
      <c r="MLA44"/>
      <c r="MLB44"/>
      <c r="MLC44" s="10"/>
      <c r="MLD44" s="8"/>
      <c r="MLE44"/>
      <c r="MLF44" s="8"/>
      <c r="MLG44"/>
      <c r="MLH44"/>
      <c r="MLI44"/>
      <c r="MLJ44" s="10"/>
      <c r="MLK44" s="8"/>
      <c r="MLL44"/>
      <c r="MLM44" s="8"/>
      <c r="MLN44"/>
      <c r="MLO44"/>
      <c r="MLP44"/>
      <c r="MLQ44" s="10"/>
      <c r="MLR44" s="8"/>
      <c r="MLS44"/>
      <c r="MLT44" s="8"/>
      <c r="MLU44"/>
      <c r="MLV44"/>
      <c r="MLW44"/>
      <c r="MLX44" s="10"/>
      <c r="MLY44" s="8"/>
      <c r="MLZ44"/>
      <c r="MMA44" s="8"/>
      <c r="MMB44"/>
      <c r="MMC44"/>
      <c r="MMD44"/>
      <c r="MME44" s="10"/>
      <c r="MMF44" s="8"/>
      <c r="MMG44"/>
      <c r="MMH44" s="8"/>
      <c r="MMI44"/>
      <c r="MMJ44"/>
      <c r="MMK44"/>
      <c r="MML44" s="10"/>
      <c r="MMM44" s="8"/>
      <c r="MMN44"/>
      <c r="MMO44" s="8"/>
      <c r="MMP44"/>
      <c r="MMQ44"/>
      <c r="MMR44"/>
      <c r="MMS44" s="10"/>
      <c r="MMT44" s="8"/>
      <c r="MMU44"/>
      <c r="MMV44" s="8"/>
      <c r="MMW44"/>
      <c r="MMX44"/>
      <c r="MMY44"/>
      <c r="MMZ44" s="10"/>
      <c r="MNA44" s="8"/>
      <c r="MNB44"/>
      <c r="MNC44" s="8"/>
      <c r="MND44"/>
      <c r="MNE44"/>
      <c r="MNF44"/>
      <c r="MNG44" s="10"/>
      <c r="MNH44" s="8"/>
      <c r="MNI44"/>
      <c r="MNJ44" s="8"/>
      <c r="MNK44"/>
      <c r="MNL44"/>
      <c r="MNM44"/>
      <c r="MNN44" s="10"/>
      <c r="MNO44" s="8"/>
      <c r="MNP44"/>
      <c r="MNQ44" s="8"/>
      <c r="MNR44"/>
      <c r="MNS44"/>
      <c r="MNT44"/>
      <c r="MNU44" s="10"/>
      <c r="MNV44" s="8"/>
      <c r="MNW44"/>
      <c r="MNX44" s="8"/>
      <c r="MNY44"/>
      <c r="MNZ44"/>
      <c r="MOA44"/>
      <c r="MOB44" s="10"/>
      <c r="MOC44" s="8"/>
      <c r="MOD44"/>
      <c r="MOE44" s="8"/>
      <c r="MOF44"/>
      <c r="MOG44"/>
      <c r="MOH44"/>
      <c r="MOI44" s="10"/>
      <c r="MOJ44" s="8"/>
      <c r="MOK44"/>
      <c r="MOL44" s="8"/>
      <c r="MOM44"/>
      <c r="MON44"/>
      <c r="MOO44"/>
      <c r="MOP44" s="10"/>
      <c r="MOQ44" s="8"/>
      <c r="MOR44"/>
      <c r="MOS44" s="8"/>
      <c r="MOT44"/>
      <c r="MOU44"/>
      <c r="MOV44"/>
      <c r="MOW44" s="10"/>
      <c r="MOX44" s="8"/>
      <c r="MOY44"/>
      <c r="MOZ44" s="8"/>
      <c r="MPA44"/>
      <c r="MPB44"/>
      <c r="MPC44"/>
      <c r="MPD44" s="10"/>
      <c r="MPE44" s="8"/>
      <c r="MPF44"/>
      <c r="MPG44" s="8"/>
      <c r="MPH44"/>
      <c r="MPI44"/>
      <c r="MPJ44"/>
      <c r="MPK44" s="10"/>
      <c r="MPL44" s="8"/>
      <c r="MPM44"/>
      <c r="MPN44" s="8"/>
      <c r="MPO44"/>
      <c r="MPP44"/>
      <c r="MPQ44"/>
      <c r="MPR44" s="10"/>
      <c r="MPS44" s="8"/>
      <c r="MPT44"/>
      <c r="MPU44" s="8"/>
      <c r="MPV44"/>
      <c r="MPW44"/>
      <c r="MPX44"/>
      <c r="MPY44" s="10"/>
      <c r="MPZ44" s="8"/>
      <c r="MQA44"/>
      <c r="MQB44" s="8"/>
      <c r="MQC44"/>
      <c r="MQD44"/>
      <c r="MQE44"/>
      <c r="MQF44" s="10"/>
      <c r="MQG44" s="8"/>
      <c r="MQH44"/>
      <c r="MQI44" s="8"/>
      <c r="MQJ44"/>
      <c r="MQK44"/>
      <c r="MQL44"/>
      <c r="MQM44" s="10"/>
      <c r="MQN44" s="8"/>
      <c r="MQO44"/>
      <c r="MQP44" s="8"/>
      <c r="MQQ44"/>
      <c r="MQR44"/>
      <c r="MQS44"/>
      <c r="MQT44" s="10"/>
      <c r="MQU44" s="8"/>
      <c r="MQV44"/>
      <c r="MQW44" s="8"/>
      <c r="MQX44"/>
      <c r="MQY44"/>
      <c r="MQZ44"/>
      <c r="MRA44" s="10"/>
      <c r="MRB44" s="8"/>
      <c r="MRC44"/>
      <c r="MRD44" s="8"/>
      <c r="MRE44"/>
      <c r="MRF44"/>
      <c r="MRG44"/>
      <c r="MRH44" s="10"/>
      <c r="MRI44" s="8"/>
      <c r="MRJ44"/>
      <c r="MRK44" s="8"/>
      <c r="MRL44"/>
      <c r="MRM44"/>
      <c r="MRN44"/>
      <c r="MRO44" s="10"/>
      <c r="MRP44" s="8"/>
      <c r="MRQ44"/>
      <c r="MRR44" s="8"/>
      <c r="MRS44"/>
      <c r="MRT44"/>
      <c r="MRU44"/>
      <c r="MRV44" s="10"/>
      <c r="MRW44" s="8"/>
      <c r="MRX44"/>
      <c r="MRY44" s="8"/>
      <c r="MRZ44"/>
      <c r="MSA44"/>
      <c r="MSB44"/>
      <c r="MSC44" s="10"/>
      <c r="MSD44" s="8"/>
      <c r="MSE44"/>
      <c r="MSF44" s="8"/>
      <c r="MSG44"/>
      <c r="MSH44"/>
      <c r="MSI44"/>
      <c r="MSJ44" s="10"/>
      <c r="MSK44" s="22"/>
      <c r="MSL44"/>
      <c r="MSM44" s="8"/>
      <c r="MSN44"/>
      <c r="MSO44"/>
      <c r="MSP44"/>
      <c r="MSQ44" s="10"/>
      <c r="MSR44" s="22"/>
      <c r="MSS44"/>
      <c r="MST44" s="8"/>
      <c r="MSU44"/>
      <c r="MSV44"/>
      <c r="MSW44"/>
      <c r="MSX44" s="29"/>
      <c r="MSY44" s="44"/>
      <c r="MSZ44" s="8"/>
      <c r="MTA44" s="8"/>
      <c r="MTB44" s="10"/>
      <c r="MTC44" s="10"/>
      <c r="MTD44"/>
      <c r="MTE44" s="8"/>
      <c r="MTF44"/>
      <c r="MTG44" s="8"/>
      <c r="MTH44" s="6"/>
      <c r="MTI44"/>
      <c r="MTJ44"/>
      <c r="MTK44" s="10"/>
      <c r="MTL44" s="8"/>
      <c r="MTM44"/>
      <c r="MTN44" s="8"/>
      <c r="MTO44"/>
      <c r="MTP44"/>
      <c r="MTQ44"/>
      <c r="MTR44" s="10"/>
      <c r="MTS44" s="8"/>
      <c r="MTT44"/>
      <c r="MTU44" s="8"/>
      <c r="MTV44"/>
      <c r="MTW44"/>
      <c r="MTX44"/>
      <c r="MTY44" s="10"/>
      <c r="MTZ44" s="8"/>
      <c r="MUA44"/>
      <c r="MUB44" s="8"/>
      <c r="MUC44"/>
      <c r="MUD44"/>
      <c r="MUE44"/>
      <c r="MUF44" s="10"/>
      <c r="MUG44" s="8"/>
      <c r="MUH44"/>
      <c r="MUI44" s="8"/>
      <c r="MUJ44"/>
      <c r="MUK44"/>
      <c r="MUL44"/>
      <c r="MUM44" s="10"/>
      <c r="MUN44" s="8"/>
      <c r="MUO44"/>
      <c r="MUP44" s="8"/>
      <c r="MUQ44"/>
      <c r="MUR44"/>
      <c r="MUS44"/>
      <c r="MUT44" s="10"/>
      <c r="MUU44" s="8"/>
      <c r="MUV44"/>
      <c r="MUW44" s="8"/>
      <c r="MUX44"/>
      <c r="MUY44"/>
      <c r="MUZ44"/>
      <c r="MVA44" s="10"/>
      <c r="MVB44" s="8"/>
      <c r="MVC44"/>
      <c r="MVD44" s="8"/>
      <c r="MVE44"/>
      <c r="MVF44"/>
      <c r="MVG44"/>
      <c r="MVH44" s="10"/>
      <c r="MVI44" s="8"/>
      <c r="MVJ44"/>
      <c r="MVK44" s="8"/>
      <c r="MVL44"/>
      <c r="MVM44"/>
      <c r="MVN44"/>
      <c r="MVO44" s="10"/>
      <c r="MVP44" s="8"/>
      <c r="MVQ44"/>
      <c r="MVR44" s="8"/>
      <c r="MVS44"/>
      <c r="MVT44"/>
      <c r="MVU44"/>
      <c r="MVV44" s="10"/>
      <c r="MVW44" s="8"/>
      <c r="MVX44"/>
      <c r="MVY44" s="8"/>
      <c r="MVZ44"/>
      <c r="MWA44"/>
      <c r="MWB44"/>
      <c r="MWC44" s="10"/>
      <c r="MWD44" s="8"/>
      <c r="MWE44"/>
      <c r="MWF44" s="8"/>
      <c r="MWG44"/>
      <c r="MWH44"/>
      <c r="MWI44"/>
      <c r="MWJ44" s="10"/>
      <c r="MWK44" s="8"/>
      <c r="MWL44"/>
      <c r="MWM44" s="8"/>
      <c r="MWN44"/>
      <c r="MWO44"/>
      <c r="MWP44"/>
      <c r="MWQ44" s="10"/>
      <c r="MWR44" s="8"/>
      <c r="MWS44"/>
      <c r="MWT44" s="8"/>
      <c r="MWU44"/>
      <c r="MWV44"/>
      <c r="MWW44"/>
      <c r="MWX44" s="10"/>
      <c r="MWY44" s="8"/>
      <c r="MWZ44"/>
      <c r="MXA44" s="8"/>
      <c r="MXB44"/>
      <c r="MXC44"/>
      <c r="MXD44"/>
      <c r="MXE44" s="10"/>
      <c r="MXF44" s="8"/>
      <c r="MXG44"/>
      <c r="MXH44" s="8"/>
      <c r="MXI44"/>
      <c r="MXJ44"/>
      <c r="MXK44"/>
      <c r="MXL44" s="10"/>
      <c r="MXM44" s="8"/>
      <c r="MXN44"/>
      <c r="MXO44" s="8"/>
      <c r="MXP44"/>
      <c r="MXQ44"/>
      <c r="MXR44"/>
      <c r="MXS44" s="10"/>
      <c r="MXT44" s="8"/>
      <c r="MXU44"/>
      <c r="MXV44" s="8"/>
      <c r="MXW44"/>
      <c r="MXX44"/>
      <c r="MXY44"/>
      <c r="MXZ44" s="10"/>
      <c r="MYA44" s="8"/>
      <c r="MYB44"/>
      <c r="MYC44" s="8"/>
      <c r="MYD44"/>
      <c r="MYE44"/>
      <c r="MYF44"/>
      <c r="MYG44" s="10"/>
      <c r="MYH44" s="8"/>
      <c r="MYI44"/>
      <c r="MYJ44" s="8"/>
      <c r="MYK44"/>
      <c r="MYL44"/>
      <c r="MYM44"/>
      <c r="MYN44" s="10"/>
      <c r="MYO44" s="8"/>
      <c r="MYP44"/>
      <c r="MYQ44" s="8"/>
      <c r="MYR44"/>
      <c r="MYS44"/>
      <c r="MYT44"/>
      <c r="MYU44" s="10"/>
      <c r="MYV44" s="8"/>
      <c r="MYW44"/>
      <c r="MYX44" s="8"/>
      <c r="MYY44"/>
      <c r="MYZ44"/>
      <c r="MZA44"/>
      <c r="MZB44" s="10"/>
      <c r="MZC44" s="8"/>
      <c r="MZD44"/>
      <c r="MZE44" s="8"/>
      <c r="MZF44"/>
      <c r="MZG44"/>
      <c r="MZH44"/>
      <c r="MZI44" s="10"/>
      <c r="MZJ44" s="8"/>
      <c r="MZK44"/>
      <c r="MZL44" s="8"/>
      <c r="MZM44"/>
      <c r="MZN44"/>
      <c r="MZO44"/>
      <c r="MZP44" s="10"/>
      <c r="MZQ44" s="8"/>
      <c r="MZR44"/>
      <c r="MZS44" s="8"/>
      <c r="MZT44"/>
      <c r="MZU44"/>
      <c r="MZV44"/>
      <c r="MZW44" s="10"/>
      <c r="MZX44" s="8"/>
      <c r="MZY44"/>
      <c r="MZZ44" s="8"/>
      <c r="NAA44"/>
      <c r="NAB44"/>
      <c r="NAC44"/>
      <c r="NAD44" s="10"/>
      <c r="NAE44" s="8"/>
      <c r="NAF44"/>
      <c r="NAG44" s="8"/>
      <c r="NAH44"/>
      <c r="NAI44"/>
      <c r="NAJ44"/>
      <c r="NAK44" s="10"/>
      <c r="NAL44" s="8"/>
      <c r="NAM44"/>
      <c r="NAN44" s="8"/>
      <c r="NAO44"/>
      <c r="NAP44"/>
      <c r="NAQ44"/>
      <c r="NAR44" s="10"/>
      <c r="NAS44" s="8"/>
      <c r="NAT44"/>
      <c r="NAU44" s="8"/>
      <c r="NAV44"/>
      <c r="NAW44"/>
      <c r="NAX44"/>
      <c r="NAY44" s="10"/>
      <c r="NAZ44" s="8"/>
      <c r="NBA44"/>
      <c r="NBB44" s="8"/>
      <c r="NBC44"/>
      <c r="NBD44"/>
      <c r="NBE44"/>
      <c r="NBF44" s="10"/>
      <c r="NBG44" s="8"/>
      <c r="NBH44"/>
      <c r="NBI44" s="8"/>
      <c r="NBJ44"/>
      <c r="NBK44"/>
      <c r="NBL44"/>
      <c r="NBM44" s="10"/>
      <c r="NBN44" s="22"/>
      <c r="NBO44"/>
      <c r="NBP44" s="8"/>
      <c r="NBQ44"/>
      <c r="NBR44"/>
      <c r="NBS44"/>
      <c r="NBT44" s="10"/>
      <c r="NBU44" s="22"/>
      <c r="NBV44"/>
      <c r="NBW44" s="8"/>
      <c r="NBX44"/>
      <c r="NBY44"/>
      <c r="NBZ44"/>
      <c r="NCA44" s="29"/>
      <c r="NCB44" s="44"/>
      <c r="NCC44" s="8"/>
      <c r="NCD44" s="8"/>
      <c r="NCE44" s="10"/>
      <c r="NCF44" s="10"/>
      <c r="NCG44"/>
      <c r="NCH44" s="8"/>
      <c r="NCI44"/>
      <c r="NCJ44" s="8"/>
      <c r="NCK44" s="6"/>
      <c r="NCL44"/>
      <c r="NCM44"/>
      <c r="NCN44" s="10"/>
      <c r="NCO44" s="8"/>
      <c r="NCP44"/>
      <c r="NCQ44" s="8"/>
      <c r="NCR44"/>
      <c r="NCS44"/>
      <c r="NCT44"/>
      <c r="NCU44" s="10"/>
      <c r="NCV44" s="8"/>
      <c r="NCW44"/>
      <c r="NCX44" s="8"/>
      <c r="NCY44"/>
      <c r="NCZ44"/>
      <c r="NDA44"/>
      <c r="NDB44" s="10"/>
      <c r="NDC44" s="8"/>
      <c r="NDD44"/>
      <c r="NDE44" s="8"/>
      <c r="NDF44"/>
      <c r="NDG44"/>
      <c r="NDH44"/>
      <c r="NDI44" s="10"/>
      <c r="NDJ44" s="8"/>
      <c r="NDK44"/>
      <c r="NDL44" s="8"/>
      <c r="NDM44"/>
      <c r="NDN44"/>
      <c r="NDO44"/>
      <c r="NDP44" s="10"/>
      <c r="NDQ44" s="8"/>
      <c r="NDR44"/>
      <c r="NDS44" s="8"/>
      <c r="NDT44"/>
      <c r="NDU44"/>
      <c r="NDV44"/>
      <c r="NDW44" s="10"/>
      <c r="NDX44" s="8"/>
      <c r="NDY44"/>
      <c r="NDZ44" s="8"/>
      <c r="NEA44"/>
      <c r="NEB44"/>
      <c r="NEC44"/>
      <c r="NED44" s="10"/>
      <c r="NEE44" s="8"/>
      <c r="NEF44"/>
      <c r="NEG44" s="8"/>
      <c r="NEH44"/>
      <c r="NEI44"/>
      <c r="NEJ44"/>
      <c r="NEK44" s="10"/>
      <c r="NEL44" s="8"/>
      <c r="NEM44"/>
      <c r="NEN44" s="8"/>
      <c r="NEO44"/>
      <c r="NEP44"/>
      <c r="NEQ44"/>
      <c r="NER44" s="10"/>
      <c r="NES44" s="8"/>
      <c r="NET44"/>
      <c r="NEU44" s="8"/>
      <c r="NEV44"/>
      <c r="NEW44"/>
      <c r="NEX44"/>
      <c r="NEY44" s="10"/>
      <c r="NEZ44" s="8"/>
      <c r="NFA44"/>
      <c r="NFB44" s="8"/>
      <c r="NFC44"/>
      <c r="NFD44"/>
      <c r="NFE44"/>
      <c r="NFF44" s="10"/>
      <c r="NFG44" s="8"/>
      <c r="NFH44"/>
      <c r="NFI44" s="8"/>
      <c r="NFJ44"/>
      <c r="NFK44"/>
      <c r="NFL44"/>
      <c r="NFM44" s="10"/>
      <c r="NFN44" s="8"/>
      <c r="NFO44"/>
      <c r="NFP44" s="8"/>
      <c r="NFQ44"/>
      <c r="NFR44"/>
      <c r="NFS44"/>
      <c r="NFT44" s="10"/>
      <c r="NFU44" s="8"/>
      <c r="NFV44"/>
      <c r="NFW44" s="8"/>
      <c r="NFX44"/>
      <c r="NFY44"/>
      <c r="NFZ44"/>
      <c r="NGA44" s="10"/>
      <c r="NGB44" s="8"/>
      <c r="NGC44"/>
      <c r="NGD44" s="8"/>
      <c r="NGE44"/>
      <c r="NGF44"/>
      <c r="NGG44"/>
      <c r="NGH44" s="10"/>
      <c r="NGI44" s="8"/>
      <c r="NGJ44"/>
      <c r="NGK44" s="8"/>
      <c r="NGL44"/>
      <c r="NGM44"/>
      <c r="NGN44"/>
      <c r="NGO44" s="10"/>
      <c r="NGP44" s="8"/>
      <c r="NGQ44"/>
      <c r="NGR44" s="8"/>
      <c r="NGS44"/>
      <c r="NGT44"/>
      <c r="NGU44"/>
      <c r="NGV44" s="10"/>
      <c r="NGW44" s="8"/>
      <c r="NGX44"/>
      <c r="NGY44" s="8"/>
      <c r="NGZ44"/>
      <c r="NHA44"/>
      <c r="NHB44"/>
      <c r="NHC44" s="10"/>
      <c r="NHD44" s="8"/>
      <c r="NHE44"/>
      <c r="NHF44" s="8"/>
      <c r="NHG44"/>
      <c r="NHH44"/>
      <c r="NHI44"/>
      <c r="NHJ44" s="10"/>
      <c r="NHK44" s="8"/>
      <c r="NHL44"/>
      <c r="NHM44" s="8"/>
      <c r="NHN44"/>
      <c r="NHO44"/>
      <c r="NHP44"/>
      <c r="NHQ44" s="10"/>
      <c r="NHR44" s="8"/>
      <c r="NHS44"/>
      <c r="NHT44" s="8"/>
      <c r="NHU44"/>
      <c r="NHV44"/>
      <c r="NHW44"/>
      <c r="NHX44" s="10"/>
      <c r="NHY44" s="8"/>
      <c r="NHZ44"/>
      <c r="NIA44" s="8"/>
      <c r="NIB44"/>
      <c r="NIC44"/>
      <c r="NID44"/>
      <c r="NIE44" s="10"/>
      <c r="NIF44" s="8"/>
      <c r="NIG44"/>
      <c r="NIH44" s="8"/>
      <c r="NII44"/>
      <c r="NIJ44"/>
      <c r="NIK44"/>
      <c r="NIL44" s="10"/>
      <c r="NIM44" s="8"/>
      <c r="NIN44"/>
      <c r="NIO44" s="8"/>
      <c r="NIP44"/>
      <c r="NIQ44"/>
      <c r="NIR44"/>
      <c r="NIS44" s="10"/>
      <c r="NIT44" s="8"/>
      <c r="NIU44"/>
      <c r="NIV44" s="8"/>
      <c r="NIW44"/>
      <c r="NIX44"/>
      <c r="NIY44"/>
      <c r="NIZ44" s="10"/>
      <c r="NJA44" s="8"/>
      <c r="NJB44"/>
      <c r="NJC44" s="8"/>
      <c r="NJD44"/>
      <c r="NJE44"/>
      <c r="NJF44"/>
      <c r="NJG44" s="10"/>
      <c r="NJH44" s="8"/>
      <c r="NJI44"/>
      <c r="NJJ44" s="8"/>
      <c r="NJK44"/>
      <c r="NJL44"/>
      <c r="NJM44"/>
      <c r="NJN44" s="10"/>
      <c r="NJO44" s="8"/>
      <c r="NJP44"/>
      <c r="NJQ44" s="8"/>
      <c r="NJR44"/>
      <c r="NJS44"/>
      <c r="NJT44"/>
      <c r="NJU44" s="10"/>
      <c r="NJV44" s="8"/>
      <c r="NJW44"/>
      <c r="NJX44" s="8"/>
      <c r="NJY44"/>
      <c r="NJZ44"/>
      <c r="NKA44"/>
      <c r="NKB44" s="10"/>
      <c r="NKC44" s="8"/>
      <c r="NKD44"/>
      <c r="NKE44" s="8"/>
      <c r="NKF44"/>
      <c r="NKG44"/>
      <c r="NKH44"/>
      <c r="NKI44" s="10"/>
      <c r="NKJ44" s="8"/>
      <c r="NKK44"/>
      <c r="NKL44" s="8"/>
      <c r="NKM44"/>
      <c r="NKN44"/>
      <c r="NKO44"/>
      <c r="NKP44" s="10"/>
      <c r="NKQ44" s="22"/>
      <c r="NKR44"/>
      <c r="NKS44" s="8"/>
      <c r="NKT44"/>
      <c r="NKU44"/>
      <c r="NKV44"/>
      <c r="NKW44" s="10"/>
      <c r="NKX44" s="22"/>
      <c r="NKY44"/>
      <c r="NKZ44" s="8"/>
      <c r="NLA44"/>
      <c r="NLB44"/>
      <c r="NLC44"/>
      <c r="NLD44" s="29"/>
      <c r="NLE44" s="44"/>
      <c r="NLF44" s="8"/>
      <c r="NLG44" s="8"/>
      <c r="NLH44" s="10"/>
      <c r="NLI44" s="10"/>
      <c r="NLJ44"/>
      <c r="NLK44" s="8"/>
      <c r="NLL44"/>
      <c r="NLM44" s="8"/>
      <c r="NLN44" s="6"/>
      <c r="NLO44"/>
      <c r="NLP44"/>
      <c r="NLQ44" s="10"/>
      <c r="NLR44" s="8"/>
      <c r="NLS44"/>
      <c r="NLT44" s="8"/>
      <c r="NLU44"/>
      <c r="NLV44"/>
      <c r="NLW44"/>
      <c r="NLX44" s="10"/>
      <c r="NLY44" s="8"/>
      <c r="NLZ44"/>
      <c r="NMA44" s="8"/>
      <c r="NMB44"/>
      <c r="NMC44"/>
      <c r="NMD44"/>
      <c r="NME44" s="10"/>
      <c r="NMF44" s="8"/>
      <c r="NMG44"/>
      <c r="NMH44" s="8"/>
      <c r="NMI44"/>
      <c r="NMJ44"/>
      <c r="NMK44"/>
      <c r="NML44" s="10"/>
      <c r="NMM44" s="8"/>
      <c r="NMN44"/>
      <c r="NMO44" s="8"/>
      <c r="NMP44"/>
      <c r="NMQ44"/>
      <c r="NMR44"/>
      <c r="NMS44" s="10"/>
      <c r="NMT44" s="8"/>
      <c r="NMU44"/>
      <c r="NMV44" s="8"/>
      <c r="NMW44"/>
      <c r="NMX44"/>
      <c r="NMY44"/>
      <c r="NMZ44" s="10"/>
      <c r="NNA44" s="8"/>
      <c r="NNB44"/>
      <c r="NNC44" s="8"/>
      <c r="NND44"/>
      <c r="NNE44"/>
      <c r="NNF44"/>
      <c r="NNG44" s="10"/>
      <c r="NNH44" s="8"/>
      <c r="NNI44"/>
      <c r="NNJ44" s="8"/>
      <c r="NNK44"/>
      <c r="NNL44"/>
      <c r="NNM44"/>
      <c r="NNN44" s="10"/>
      <c r="NNO44" s="8"/>
      <c r="NNP44"/>
      <c r="NNQ44" s="8"/>
      <c r="NNR44"/>
      <c r="NNS44"/>
      <c r="NNT44"/>
      <c r="NNU44" s="10"/>
      <c r="NNV44" s="8"/>
      <c r="NNW44"/>
      <c r="NNX44" s="8"/>
      <c r="NNY44"/>
      <c r="NNZ44"/>
      <c r="NOA44"/>
      <c r="NOB44" s="10"/>
      <c r="NOC44" s="8"/>
      <c r="NOD44"/>
      <c r="NOE44" s="8"/>
      <c r="NOF44"/>
      <c r="NOG44"/>
      <c r="NOH44"/>
      <c r="NOI44" s="10"/>
      <c r="NOJ44" s="8"/>
      <c r="NOK44"/>
      <c r="NOL44" s="8"/>
      <c r="NOM44"/>
      <c r="NON44"/>
      <c r="NOO44"/>
      <c r="NOP44" s="10"/>
      <c r="NOQ44" s="8"/>
      <c r="NOR44"/>
      <c r="NOS44" s="8"/>
      <c r="NOT44"/>
      <c r="NOU44"/>
      <c r="NOV44"/>
      <c r="NOW44" s="10"/>
      <c r="NOX44" s="8"/>
      <c r="NOY44"/>
      <c r="NOZ44" s="8"/>
      <c r="NPA44"/>
      <c r="NPB44"/>
      <c r="NPC44"/>
      <c r="NPD44" s="10"/>
      <c r="NPE44" s="8"/>
      <c r="NPF44"/>
      <c r="NPG44" s="8"/>
      <c r="NPH44"/>
      <c r="NPI44"/>
      <c r="NPJ44"/>
      <c r="NPK44" s="10"/>
      <c r="NPL44" s="8"/>
      <c r="NPM44"/>
      <c r="NPN44" s="8"/>
      <c r="NPO44"/>
      <c r="NPP44"/>
      <c r="NPQ44"/>
      <c r="NPR44" s="10"/>
      <c r="NPS44" s="8"/>
      <c r="NPT44"/>
      <c r="NPU44" s="8"/>
      <c r="NPV44"/>
      <c r="NPW44"/>
      <c r="NPX44"/>
      <c r="NPY44" s="10"/>
      <c r="NPZ44" s="8"/>
      <c r="NQA44"/>
      <c r="NQB44" s="8"/>
      <c r="NQC44"/>
      <c r="NQD44"/>
      <c r="NQE44"/>
      <c r="NQF44" s="10"/>
      <c r="NQG44" s="8"/>
      <c r="NQH44"/>
      <c r="NQI44" s="8"/>
      <c r="NQJ44"/>
      <c r="NQK44"/>
      <c r="NQL44"/>
      <c r="NQM44" s="10"/>
      <c r="NQN44" s="8"/>
      <c r="NQO44"/>
      <c r="NQP44" s="8"/>
      <c r="NQQ44"/>
      <c r="NQR44"/>
      <c r="NQS44"/>
      <c r="NQT44" s="10"/>
      <c r="NQU44" s="8"/>
      <c r="NQV44"/>
      <c r="NQW44" s="8"/>
      <c r="NQX44"/>
      <c r="NQY44"/>
      <c r="NQZ44"/>
      <c r="NRA44" s="10"/>
      <c r="NRB44" s="8"/>
      <c r="NRC44"/>
      <c r="NRD44" s="8"/>
      <c r="NRE44"/>
      <c r="NRF44"/>
      <c r="NRG44"/>
      <c r="NRH44" s="10"/>
      <c r="NRI44" s="8"/>
      <c r="NRJ44"/>
      <c r="NRK44" s="8"/>
      <c r="NRL44"/>
      <c r="NRM44"/>
      <c r="NRN44"/>
      <c r="NRO44" s="10"/>
      <c r="NRP44" s="8"/>
      <c r="NRQ44"/>
      <c r="NRR44" s="8"/>
      <c r="NRS44"/>
      <c r="NRT44"/>
      <c r="NRU44"/>
      <c r="NRV44" s="10"/>
      <c r="NRW44" s="8"/>
      <c r="NRX44"/>
      <c r="NRY44" s="8"/>
      <c r="NRZ44"/>
      <c r="NSA44"/>
      <c r="NSB44"/>
      <c r="NSC44" s="10"/>
      <c r="NSD44" s="8"/>
      <c r="NSE44"/>
      <c r="NSF44" s="8"/>
      <c r="NSG44"/>
      <c r="NSH44"/>
      <c r="NSI44"/>
      <c r="NSJ44" s="10"/>
      <c r="NSK44" s="8"/>
      <c r="NSL44"/>
      <c r="NSM44" s="8"/>
      <c r="NSN44"/>
      <c r="NSO44"/>
      <c r="NSP44"/>
      <c r="NSQ44" s="10"/>
      <c r="NSR44" s="8"/>
      <c r="NSS44"/>
      <c r="NST44" s="8"/>
      <c r="NSU44"/>
      <c r="NSV44"/>
      <c r="NSW44"/>
      <c r="NSX44" s="10"/>
      <c r="NSY44" s="8"/>
      <c r="NSZ44"/>
      <c r="NTA44" s="8"/>
      <c r="NTB44"/>
      <c r="NTC44"/>
      <c r="NTD44"/>
      <c r="NTE44" s="10"/>
      <c r="NTF44" s="8"/>
      <c r="NTG44"/>
      <c r="NTH44" s="8"/>
      <c r="NTI44"/>
      <c r="NTJ44"/>
      <c r="NTK44"/>
      <c r="NTL44" s="10"/>
      <c r="NTM44" s="8"/>
      <c r="NTN44"/>
      <c r="NTO44" s="8"/>
      <c r="NTP44"/>
      <c r="NTQ44"/>
      <c r="NTR44"/>
      <c r="NTS44" s="10"/>
      <c r="NTT44" s="22"/>
      <c r="NTU44"/>
      <c r="NTV44" s="8"/>
      <c r="NTW44"/>
      <c r="NTX44"/>
      <c r="NTY44"/>
      <c r="NTZ44" s="10"/>
      <c r="NUA44" s="22"/>
      <c r="NUB44"/>
      <c r="NUC44" s="8"/>
      <c r="NUD44"/>
      <c r="NUE44"/>
      <c r="NUF44"/>
      <c r="NUG44" s="29"/>
      <c r="NUH44" s="44"/>
      <c r="NUI44" s="8"/>
      <c r="NUJ44" s="8"/>
      <c r="NUK44" s="10"/>
      <c r="NUL44" s="10"/>
      <c r="NUM44"/>
      <c r="NUN44" s="8"/>
      <c r="NUO44"/>
      <c r="NUP44" s="8"/>
      <c r="NUQ44" s="6"/>
      <c r="NUR44"/>
      <c r="NUS44"/>
      <c r="NUT44" s="10"/>
      <c r="NUU44" s="8"/>
      <c r="NUV44"/>
      <c r="NUW44" s="8"/>
      <c r="NUX44"/>
      <c r="NUY44"/>
      <c r="NUZ44"/>
      <c r="NVA44" s="10"/>
      <c r="NVB44" s="8"/>
      <c r="NVC44"/>
      <c r="NVD44" s="8"/>
      <c r="NVE44"/>
      <c r="NVF44"/>
      <c r="NVG44"/>
      <c r="NVH44" s="10"/>
      <c r="NVI44" s="8"/>
      <c r="NVJ44"/>
      <c r="NVK44" s="8"/>
      <c r="NVL44"/>
      <c r="NVM44"/>
      <c r="NVN44"/>
      <c r="NVO44" s="10"/>
      <c r="NVP44" s="8"/>
      <c r="NVQ44"/>
      <c r="NVR44" s="8"/>
      <c r="NVS44"/>
      <c r="NVT44"/>
      <c r="NVU44"/>
      <c r="NVV44" s="10"/>
      <c r="NVW44" s="8"/>
      <c r="NVX44"/>
      <c r="NVY44" s="8"/>
      <c r="NVZ44"/>
      <c r="NWA44"/>
      <c r="NWB44"/>
      <c r="NWC44" s="10"/>
      <c r="NWD44" s="8"/>
      <c r="NWE44"/>
      <c r="NWF44" s="8"/>
      <c r="NWG44"/>
      <c r="NWH44"/>
      <c r="NWI44"/>
      <c r="NWJ44" s="10"/>
      <c r="NWK44" s="8"/>
      <c r="NWL44"/>
      <c r="NWM44" s="8"/>
      <c r="NWN44"/>
      <c r="NWO44"/>
      <c r="NWP44"/>
      <c r="NWQ44" s="10"/>
      <c r="NWR44" s="8"/>
      <c r="NWS44"/>
      <c r="NWT44" s="8"/>
      <c r="NWU44"/>
      <c r="NWV44"/>
      <c r="NWW44"/>
      <c r="NWX44" s="10"/>
      <c r="NWY44" s="8"/>
      <c r="NWZ44"/>
      <c r="NXA44" s="8"/>
      <c r="NXB44"/>
      <c r="NXC44"/>
      <c r="NXD44"/>
      <c r="NXE44" s="10"/>
      <c r="NXF44" s="8"/>
      <c r="NXG44"/>
      <c r="NXH44" s="8"/>
      <c r="NXI44"/>
      <c r="NXJ44"/>
      <c r="NXK44"/>
      <c r="NXL44" s="10"/>
      <c r="NXM44" s="8"/>
      <c r="NXN44"/>
      <c r="NXO44" s="8"/>
      <c r="NXP44"/>
      <c r="NXQ44"/>
      <c r="NXR44"/>
      <c r="NXS44" s="10"/>
      <c r="NXT44" s="8"/>
      <c r="NXU44"/>
      <c r="NXV44" s="8"/>
      <c r="NXW44"/>
      <c r="NXX44"/>
      <c r="NXY44"/>
      <c r="NXZ44" s="10"/>
      <c r="NYA44" s="8"/>
      <c r="NYB44"/>
      <c r="NYC44" s="8"/>
      <c r="NYD44"/>
      <c r="NYE44"/>
      <c r="NYF44"/>
      <c r="NYG44" s="10"/>
      <c r="NYH44" s="8"/>
      <c r="NYI44"/>
      <c r="NYJ44" s="8"/>
      <c r="NYK44"/>
      <c r="NYL44"/>
      <c r="NYM44"/>
      <c r="NYN44" s="10"/>
      <c r="NYO44" s="8"/>
      <c r="NYP44"/>
      <c r="NYQ44" s="8"/>
      <c r="NYR44"/>
      <c r="NYS44"/>
      <c r="NYT44"/>
      <c r="NYU44" s="10"/>
      <c r="NYV44" s="8"/>
      <c r="NYW44"/>
      <c r="NYX44" s="8"/>
      <c r="NYY44"/>
      <c r="NYZ44"/>
      <c r="NZA44"/>
      <c r="NZB44" s="10"/>
      <c r="NZC44" s="8"/>
      <c r="NZD44"/>
      <c r="NZE44" s="8"/>
      <c r="NZF44"/>
      <c r="NZG44"/>
      <c r="NZH44"/>
      <c r="NZI44" s="10"/>
      <c r="NZJ44" s="8"/>
      <c r="NZK44"/>
      <c r="NZL44" s="8"/>
      <c r="NZM44"/>
      <c r="NZN44"/>
      <c r="NZO44"/>
      <c r="NZP44" s="10"/>
      <c r="NZQ44" s="8"/>
      <c r="NZR44"/>
      <c r="NZS44" s="8"/>
      <c r="NZT44"/>
      <c r="NZU44"/>
      <c r="NZV44"/>
      <c r="NZW44" s="10"/>
      <c r="NZX44" s="8"/>
      <c r="NZY44"/>
      <c r="NZZ44" s="8"/>
      <c r="OAA44"/>
      <c r="OAB44"/>
      <c r="OAC44"/>
      <c r="OAD44" s="10"/>
      <c r="OAE44" s="8"/>
      <c r="OAF44"/>
      <c r="OAG44" s="8"/>
      <c r="OAH44"/>
      <c r="OAI44"/>
      <c r="OAJ44"/>
      <c r="OAK44" s="10"/>
      <c r="OAL44" s="8"/>
      <c r="OAM44"/>
      <c r="OAN44" s="8"/>
      <c r="OAO44"/>
      <c r="OAP44"/>
      <c r="OAQ44"/>
      <c r="OAR44" s="10"/>
      <c r="OAS44" s="8"/>
      <c r="OAT44"/>
      <c r="OAU44" s="8"/>
      <c r="OAV44"/>
      <c r="OAW44"/>
      <c r="OAX44"/>
      <c r="OAY44" s="10"/>
      <c r="OAZ44" s="8"/>
      <c r="OBA44"/>
      <c r="OBB44" s="8"/>
      <c r="OBC44"/>
      <c r="OBD44"/>
      <c r="OBE44"/>
      <c r="OBF44" s="10"/>
      <c r="OBG44" s="8"/>
      <c r="OBH44"/>
      <c r="OBI44" s="8"/>
      <c r="OBJ44"/>
      <c r="OBK44"/>
      <c r="OBL44"/>
      <c r="OBM44" s="10"/>
      <c r="OBN44" s="8"/>
      <c r="OBO44"/>
      <c r="OBP44" s="8"/>
      <c r="OBQ44"/>
      <c r="OBR44"/>
      <c r="OBS44"/>
      <c r="OBT44" s="10"/>
      <c r="OBU44" s="8"/>
      <c r="OBV44"/>
      <c r="OBW44" s="8"/>
      <c r="OBX44"/>
      <c r="OBY44"/>
      <c r="OBZ44"/>
      <c r="OCA44" s="10"/>
      <c r="OCB44" s="8"/>
      <c r="OCC44"/>
      <c r="OCD44" s="8"/>
      <c r="OCE44"/>
      <c r="OCF44"/>
      <c r="OCG44"/>
      <c r="OCH44" s="10"/>
      <c r="OCI44" s="8"/>
      <c r="OCJ44"/>
      <c r="OCK44" s="8"/>
      <c r="OCL44"/>
      <c r="OCM44"/>
      <c r="OCN44"/>
      <c r="OCO44" s="10"/>
      <c r="OCP44" s="8"/>
      <c r="OCQ44"/>
      <c r="OCR44" s="8"/>
      <c r="OCS44"/>
      <c r="OCT44"/>
      <c r="OCU44"/>
      <c r="OCV44" s="10"/>
      <c r="OCW44" s="22"/>
      <c r="OCX44"/>
      <c r="OCY44" s="8"/>
      <c r="OCZ44"/>
      <c r="ODA44"/>
      <c r="ODB44"/>
      <c r="ODC44" s="10"/>
      <c r="ODD44" s="22"/>
      <c r="ODE44"/>
      <c r="ODF44" s="8"/>
      <c r="ODG44"/>
      <c r="ODH44"/>
      <c r="ODI44"/>
      <c r="ODJ44" s="29"/>
      <c r="ODK44" s="44"/>
      <c r="ODL44" s="8"/>
      <c r="ODM44" s="8"/>
      <c r="ODN44" s="10"/>
      <c r="ODO44" s="10"/>
      <c r="ODP44"/>
      <c r="ODQ44" s="8"/>
      <c r="ODR44"/>
      <c r="ODS44" s="8"/>
      <c r="ODT44" s="6"/>
      <c r="ODU44"/>
      <c r="ODV44"/>
      <c r="ODW44" s="10"/>
      <c r="ODX44" s="8"/>
      <c r="ODY44"/>
      <c r="ODZ44" s="8"/>
      <c r="OEA44"/>
      <c r="OEB44"/>
      <c r="OEC44"/>
      <c r="OED44" s="10"/>
      <c r="OEE44" s="8"/>
      <c r="OEF44"/>
      <c r="OEG44" s="8"/>
      <c r="OEH44"/>
      <c r="OEI44"/>
      <c r="OEJ44"/>
      <c r="OEK44" s="10"/>
      <c r="OEL44" s="8"/>
      <c r="OEM44"/>
      <c r="OEN44" s="8"/>
      <c r="OEO44"/>
      <c r="OEP44"/>
      <c r="OEQ44"/>
      <c r="OER44" s="10"/>
      <c r="OES44" s="8"/>
      <c r="OET44"/>
      <c r="OEU44" s="8"/>
      <c r="OEV44"/>
      <c r="OEW44"/>
      <c r="OEX44"/>
      <c r="OEY44" s="10"/>
      <c r="OEZ44" s="8"/>
      <c r="OFA44"/>
      <c r="OFB44" s="8"/>
      <c r="OFC44"/>
      <c r="OFD44"/>
      <c r="OFE44"/>
      <c r="OFF44" s="10"/>
      <c r="OFG44" s="8"/>
      <c r="OFH44"/>
      <c r="OFI44" s="8"/>
      <c r="OFJ44"/>
      <c r="OFK44"/>
      <c r="OFL44"/>
      <c r="OFM44" s="10"/>
      <c r="OFN44" s="8"/>
      <c r="OFO44"/>
      <c r="OFP44" s="8"/>
      <c r="OFQ44"/>
      <c r="OFR44"/>
      <c r="OFS44"/>
      <c r="OFT44" s="10"/>
      <c r="OFU44" s="8"/>
      <c r="OFV44"/>
      <c r="OFW44" s="8"/>
      <c r="OFX44"/>
      <c r="OFY44"/>
      <c r="OFZ44"/>
      <c r="OGA44" s="10"/>
      <c r="OGB44" s="8"/>
      <c r="OGC44"/>
      <c r="OGD44" s="8"/>
      <c r="OGE44"/>
      <c r="OGF44"/>
      <c r="OGG44"/>
      <c r="OGH44" s="10"/>
      <c r="OGI44" s="8"/>
      <c r="OGJ44"/>
      <c r="OGK44" s="8"/>
      <c r="OGL44"/>
      <c r="OGM44"/>
      <c r="OGN44"/>
      <c r="OGO44" s="10"/>
      <c r="OGP44" s="8"/>
      <c r="OGQ44"/>
      <c r="OGR44" s="8"/>
      <c r="OGS44"/>
      <c r="OGT44"/>
      <c r="OGU44"/>
      <c r="OGV44" s="10"/>
      <c r="OGW44" s="8"/>
      <c r="OGX44"/>
      <c r="OGY44" s="8"/>
      <c r="OGZ44"/>
      <c r="OHA44"/>
      <c r="OHB44"/>
      <c r="OHC44" s="10"/>
      <c r="OHD44" s="8"/>
      <c r="OHE44"/>
      <c r="OHF44" s="8"/>
      <c r="OHG44"/>
      <c r="OHH44"/>
      <c r="OHI44"/>
      <c r="OHJ44" s="10"/>
      <c r="OHK44" s="8"/>
      <c r="OHL44"/>
      <c r="OHM44" s="8"/>
      <c r="OHN44"/>
      <c r="OHO44"/>
      <c r="OHP44"/>
      <c r="OHQ44" s="10"/>
      <c r="OHR44" s="8"/>
      <c r="OHS44"/>
      <c r="OHT44" s="8"/>
      <c r="OHU44"/>
      <c r="OHV44"/>
      <c r="OHW44"/>
      <c r="OHX44" s="10"/>
      <c r="OHY44" s="8"/>
      <c r="OHZ44"/>
      <c r="OIA44" s="8"/>
      <c r="OIB44"/>
      <c r="OIC44"/>
      <c r="OID44"/>
      <c r="OIE44" s="10"/>
      <c r="OIF44" s="8"/>
      <c r="OIG44"/>
      <c r="OIH44" s="8"/>
      <c r="OII44"/>
      <c r="OIJ44"/>
      <c r="OIK44"/>
      <c r="OIL44" s="10"/>
      <c r="OIM44" s="8"/>
      <c r="OIN44"/>
      <c r="OIO44" s="8"/>
      <c r="OIP44"/>
      <c r="OIQ44"/>
      <c r="OIR44"/>
      <c r="OIS44" s="10"/>
      <c r="OIT44" s="8"/>
      <c r="OIU44"/>
      <c r="OIV44" s="8"/>
      <c r="OIW44"/>
      <c r="OIX44"/>
      <c r="OIY44"/>
      <c r="OIZ44" s="10"/>
      <c r="OJA44" s="8"/>
      <c r="OJB44"/>
      <c r="OJC44" s="8"/>
      <c r="OJD44"/>
      <c r="OJE44"/>
      <c r="OJF44"/>
      <c r="OJG44" s="10"/>
      <c r="OJH44" s="8"/>
      <c r="OJI44"/>
      <c r="OJJ44" s="8"/>
      <c r="OJK44"/>
      <c r="OJL44"/>
      <c r="OJM44"/>
      <c r="OJN44" s="10"/>
      <c r="OJO44" s="8"/>
      <c r="OJP44"/>
      <c r="OJQ44" s="8"/>
      <c r="OJR44"/>
      <c r="OJS44"/>
      <c r="OJT44"/>
      <c r="OJU44" s="10"/>
      <c r="OJV44" s="8"/>
      <c r="OJW44"/>
      <c r="OJX44" s="8"/>
      <c r="OJY44"/>
      <c r="OJZ44"/>
      <c r="OKA44"/>
      <c r="OKB44" s="10"/>
      <c r="OKC44" s="8"/>
      <c r="OKD44"/>
      <c r="OKE44" s="8"/>
      <c r="OKF44"/>
      <c r="OKG44"/>
      <c r="OKH44"/>
      <c r="OKI44" s="10"/>
      <c r="OKJ44" s="8"/>
      <c r="OKK44"/>
      <c r="OKL44" s="8"/>
      <c r="OKM44"/>
      <c r="OKN44"/>
      <c r="OKO44"/>
      <c r="OKP44" s="10"/>
      <c r="OKQ44" s="8"/>
      <c r="OKR44"/>
      <c r="OKS44" s="8"/>
      <c r="OKT44"/>
      <c r="OKU44"/>
      <c r="OKV44"/>
      <c r="OKW44" s="10"/>
      <c r="OKX44" s="8"/>
      <c r="OKY44"/>
      <c r="OKZ44" s="8"/>
      <c r="OLA44"/>
      <c r="OLB44"/>
      <c r="OLC44"/>
      <c r="OLD44" s="10"/>
      <c r="OLE44" s="8"/>
      <c r="OLF44"/>
      <c r="OLG44" s="8"/>
      <c r="OLH44"/>
      <c r="OLI44"/>
      <c r="OLJ44"/>
      <c r="OLK44" s="10"/>
      <c r="OLL44" s="8"/>
      <c r="OLM44"/>
      <c r="OLN44" s="8"/>
      <c r="OLO44"/>
      <c r="OLP44"/>
      <c r="OLQ44"/>
      <c r="OLR44" s="10"/>
      <c r="OLS44" s="8"/>
      <c r="OLT44"/>
      <c r="OLU44" s="8"/>
      <c r="OLV44"/>
      <c r="OLW44"/>
      <c r="OLX44"/>
      <c r="OLY44" s="10"/>
      <c r="OLZ44" s="22"/>
      <c r="OMA44"/>
      <c r="OMB44" s="8"/>
      <c r="OMC44"/>
      <c r="OMD44"/>
      <c r="OME44"/>
      <c r="OMF44" s="10"/>
      <c r="OMG44" s="22"/>
      <c r="OMH44"/>
      <c r="OMI44" s="8"/>
      <c r="OMJ44"/>
      <c r="OMK44"/>
      <c r="OML44"/>
      <c r="OMM44" s="29"/>
      <c r="OMN44" s="44"/>
      <c r="OMO44" s="8"/>
      <c r="OMP44" s="8"/>
      <c r="OMQ44" s="10"/>
      <c r="OMR44" s="10"/>
      <c r="OMS44"/>
      <c r="OMT44" s="8"/>
      <c r="OMU44"/>
      <c r="OMV44" s="8"/>
      <c r="OMW44" s="6"/>
      <c r="OMX44"/>
      <c r="OMY44"/>
      <c r="OMZ44" s="10"/>
      <c r="ONA44" s="8"/>
      <c r="ONB44"/>
      <c r="ONC44" s="8"/>
      <c r="OND44"/>
      <c r="ONE44"/>
      <c r="ONF44"/>
      <c r="ONG44" s="10"/>
      <c r="ONH44" s="8"/>
      <c r="ONI44"/>
      <c r="ONJ44" s="8"/>
      <c r="ONK44"/>
      <c r="ONL44"/>
      <c r="ONM44"/>
      <c r="ONN44" s="10"/>
      <c r="ONO44" s="8"/>
      <c r="ONP44"/>
      <c r="ONQ44" s="8"/>
      <c r="ONR44"/>
      <c r="ONS44"/>
      <c r="ONT44"/>
      <c r="ONU44" s="10"/>
      <c r="ONV44" s="8"/>
      <c r="ONW44"/>
      <c r="ONX44" s="8"/>
      <c r="ONY44"/>
      <c r="ONZ44"/>
      <c r="OOA44"/>
      <c r="OOB44" s="10"/>
      <c r="OOC44" s="8"/>
      <c r="OOD44"/>
      <c r="OOE44" s="8"/>
      <c r="OOF44"/>
      <c r="OOG44"/>
      <c r="OOH44"/>
      <c r="OOI44" s="10"/>
      <c r="OOJ44" s="8"/>
      <c r="OOK44"/>
      <c r="OOL44" s="8"/>
      <c r="OOM44"/>
      <c r="OON44"/>
      <c r="OOO44"/>
      <c r="OOP44" s="10"/>
      <c r="OOQ44" s="8"/>
      <c r="OOR44"/>
      <c r="OOS44" s="8"/>
      <c r="OOT44"/>
      <c r="OOU44"/>
      <c r="OOV44"/>
      <c r="OOW44" s="10"/>
      <c r="OOX44" s="8"/>
      <c r="OOY44"/>
      <c r="OOZ44" s="8"/>
      <c r="OPA44"/>
      <c r="OPB44"/>
      <c r="OPC44"/>
      <c r="OPD44" s="10"/>
      <c r="OPE44" s="8"/>
      <c r="OPF44"/>
      <c r="OPG44" s="8"/>
      <c r="OPH44"/>
      <c r="OPI44"/>
      <c r="OPJ44"/>
      <c r="OPK44" s="10"/>
      <c r="OPL44" s="8"/>
      <c r="OPM44"/>
      <c r="OPN44" s="8"/>
      <c r="OPO44"/>
      <c r="OPP44"/>
      <c r="OPQ44"/>
      <c r="OPR44" s="10"/>
      <c r="OPS44" s="8"/>
      <c r="OPT44"/>
      <c r="OPU44" s="8"/>
      <c r="OPV44"/>
      <c r="OPW44"/>
      <c r="OPX44"/>
      <c r="OPY44" s="10"/>
      <c r="OPZ44" s="8"/>
      <c r="OQA44"/>
      <c r="OQB44" s="8"/>
      <c r="OQC44"/>
      <c r="OQD44"/>
      <c r="OQE44"/>
      <c r="OQF44" s="10"/>
      <c r="OQG44" s="8"/>
      <c r="OQH44"/>
      <c r="OQI44" s="8"/>
      <c r="OQJ44"/>
      <c r="OQK44"/>
      <c r="OQL44"/>
      <c r="OQM44" s="10"/>
      <c r="OQN44" s="8"/>
      <c r="OQO44"/>
      <c r="OQP44" s="8"/>
      <c r="OQQ44"/>
      <c r="OQR44"/>
      <c r="OQS44"/>
      <c r="OQT44" s="10"/>
      <c r="OQU44" s="8"/>
      <c r="OQV44"/>
      <c r="OQW44" s="8"/>
      <c r="OQX44"/>
      <c r="OQY44"/>
      <c r="OQZ44"/>
      <c r="ORA44" s="10"/>
      <c r="ORB44" s="8"/>
      <c r="ORC44"/>
      <c r="ORD44" s="8"/>
      <c r="ORE44"/>
      <c r="ORF44"/>
      <c r="ORG44"/>
      <c r="ORH44" s="10"/>
      <c r="ORI44" s="8"/>
      <c r="ORJ44"/>
      <c r="ORK44" s="8"/>
      <c r="ORL44"/>
      <c r="ORM44"/>
      <c r="ORN44"/>
      <c r="ORO44" s="10"/>
      <c r="ORP44" s="8"/>
      <c r="ORQ44"/>
      <c r="ORR44" s="8"/>
      <c r="ORS44"/>
      <c r="ORT44"/>
      <c r="ORU44"/>
      <c r="ORV44" s="10"/>
      <c r="ORW44" s="8"/>
      <c r="ORX44"/>
      <c r="ORY44" s="8"/>
      <c r="ORZ44"/>
      <c r="OSA44"/>
      <c r="OSB44"/>
      <c r="OSC44" s="10"/>
      <c r="OSD44" s="8"/>
      <c r="OSE44"/>
      <c r="OSF44" s="8"/>
      <c r="OSG44"/>
      <c r="OSH44"/>
      <c r="OSI44"/>
      <c r="OSJ44" s="10"/>
      <c r="OSK44" s="8"/>
      <c r="OSL44"/>
      <c r="OSM44" s="8"/>
      <c r="OSN44"/>
      <c r="OSO44"/>
      <c r="OSP44"/>
      <c r="OSQ44" s="10"/>
      <c r="OSR44" s="8"/>
      <c r="OSS44"/>
      <c r="OST44" s="8"/>
      <c r="OSU44"/>
      <c r="OSV44"/>
      <c r="OSW44"/>
      <c r="OSX44" s="10"/>
      <c r="OSY44" s="8"/>
      <c r="OSZ44"/>
      <c r="OTA44" s="8"/>
      <c r="OTB44"/>
      <c r="OTC44"/>
      <c r="OTD44"/>
      <c r="OTE44" s="10"/>
      <c r="OTF44" s="8"/>
      <c r="OTG44"/>
      <c r="OTH44" s="8"/>
      <c r="OTI44"/>
      <c r="OTJ44"/>
      <c r="OTK44"/>
      <c r="OTL44" s="10"/>
      <c r="OTM44" s="8"/>
      <c r="OTN44"/>
      <c r="OTO44" s="8"/>
      <c r="OTP44"/>
      <c r="OTQ44"/>
      <c r="OTR44"/>
      <c r="OTS44" s="10"/>
      <c r="OTT44" s="8"/>
      <c r="OTU44"/>
      <c r="OTV44" s="8"/>
      <c r="OTW44"/>
      <c r="OTX44"/>
      <c r="OTY44"/>
      <c r="OTZ44" s="10"/>
      <c r="OUA44" s="8"/>
      <c r="OUB44"/>
      <c r="OUC44" s="8"/>
      <c r="OUD44"/>
      <c r="OUE44"/>
      <c r="OUF44"/>
      <c r="OUG44" s="10"/>
      <c r="OUH44" s="8"/>
      <c r="OUI44"/>
      <c r="OUJ44" s="8"/>
      <c r="OUK44"/>
      <c r="OUL44"/>
      <c r="OUM44"/>
      <c r="OUN44" s="10"/>
      <c r="OUO44" s="8"/>
      <c r="OUP44"/>
      <c r="OUQ44" s="8"/>
      <c r="OUR44"/>
      <c r="OUS44"/>
      <c r="OUT44"/>
      <c r="OUU44" s="10"/>
      <c r="OUV44" s="8"/>
      <c r="OUW44"/>
      <c r="OUX44" s="8"/>
      <c r="OUY44"/>
      <c r="OUZ44"/>
      <c r="OVA44"/>
      <c r="OVB44" s="10"/>
      <c r="OVC44" s="22"/>
      <c r="OVD44"/>
      <c r="OVE44" s="8"/>
      <c r="OVF44"/>
      <c r="OVG44"/>
      <c r="OVH44"/>
      <c r="OVI44" s="10"/>
      <c r="OVJ44" s="22"/>
      <c r="OVK44"/>
      <c r="OVL44" s="8"/>
      <c r="OVM44"/>
      <c r="OVN44"/>
      <c r="OVO44"/>
      <c r="OVP44" s="29"/>
      <c r="OVQ44" s="44"/>
      <c r="OVR44" s="8"/>
      <c r="OVS44" s="8"/>
      <c r="OVT44" s="10"/>
      <c r="OVU44" s="10"/>
      <c r="OVV44"/>
      <c r="OVW44" s="8"/>
      <c r="OVX44"/>
      <c r="OVY44" s="8"/>
      <c r="OVZ44" s="6"/>
      <c r="OWA44"/>
      <c r="OWB44"/>
      <c r="OWC44" s="10"/>
      <c r="OWD44" s="8"/>
      <c r="OWE44"/>
      <c r="OWF44" s="8"/>
      <c r="OWG44"/>
      <c r="OWH44"/>
      <c r="OWI44"/>
      <c r="OWJ44" s="10"/>
      <c r="OWK44" s="8"/>
      <c r="OWL44"/>
      <c r="OWM44" s="8"/>
      <c r="OWN44"/>
      <c r="OWO44"/>
      <c r="OWP44"/>
      <c r="OWQ44" s="10"/>
      <c r="OWR44" s="8"/>
      <c r="OWS44"/>
      <c r="OWT44" s="8"/>
      <c r="OWU44"/>
      <c r="OWV44"/>
      <c r="OWW44"/>
      <c r="OWX44" s="10"/>
      <c r="OWY44" s="8"/>
      <c r="OWZ44"/>
      <c r="OXA44" s="8"/>
      <c r="OXB44"/>
      <c r="OXC44"/>
      <c r="OXD44"/>
      <c r="OXE44" s="10"/>
      <c r="OXF44" s="8"/>
      <c r="OXG44"/>
      <c r="OXH44" s="8"/>
      <c r="OXI44"/>
      <c r="OXJ44"/>
      <c r="OXK44"/>
      <c r="OXL44" s="10"/>
      <c r="OXM44" s="8"/>
      <c r="OXN44"/>
      <c r="OXO44" s="8"/>
      <c r="OXP44"/>
      <c r="OXQ44"/>
      <c r="OXR44"/>
      <c r="OXS44" s="10"/>
      <c r="OXT44" s="8"/>
      <c r="OXU44"/>
      <c r="OXV44" s="8"/>
      <c r="OXW44"/>
      <c r="OXX44"/>
      <c r="OXY44"/>
      <c r="OXZ44" s="10"/>
      <c r="OYA44" s="8"/>
      <c r="OYB44"/>
      <c r="OYC44" s="8"/>
      <c r="OYD44"/>
      <c r="OYE44"/>
      <c r="OYF44"/>
      <c r="OYG44" s="10"/>
      <c r="OYH44" s="8"/>
      <c r="OYI44"/>
      <c r="OYJ44" s="8"/>
      <c r="OYK44"/>
      <c r="OYL44"/>
      <c r="OYM44"/>
      <c r="OYN44" s="10"/>
      <c r="OYO44" s="8"/>
      <c r="OYP44"/>
      <c r="OYQ44" s="8"/>
      <c r="OYR44"/>
      <c r="OYS44"/>
      <c r="OYT44"/>
      <c r="OYU44" s="10"/>
      <c r="OYV44" s="8"/>
      <c r="OYW44"/>
      <c r="OYX44" s="8"/>
      <c r="OYY44"/>
      <c r="OYZ44"/>
      <c r="OZA44"/>
      <c r="OZB44" s="10"/>
      <c r="OZC44" s="8"/>
      <c r="OZD44"/>
      <c r="OZE44" s="8"/>
      <c r="OZF44"/>
      <c r="OZG44"/>
      <c r="OZH44"/>
      <c r="OZI44" s="10"/>
      <c r="OZJ44" s="8"/>
      <c r="OZK44"/>
      <c r="OZL44" s="8"/>
      <c r="OZM44"/>
      <c r="OZN44"/>
      <c r="OZO44"/>
      <c r="OZP44" s="10"/>
      <c r="OZQ44" s="8"/>
      <c r="OZR44"/>
      <c r="OZS44" s="8"/>
      <c r="OZT44"/>
      <c r="OZU44"/>
      <c r="OZV44"/>
      <c r="OZW44" s="10"/>
      <c r="OZX44" s="8"/>
      <c r="OZY44"/>
      <c r="OZZ44" s="8"/>
      <c r="PAA44"/>
      <c r="PAB44"/>
      <c r="PAC44"/>
      <c r="PAD44" s="10"/>
      <c r="PAE44" s="8"/>
      <c r="PAF44"/>
      <c r="PAG44" s="8"/>
      <c r="PAH44"/>
      <c r="PAI44"/>
      <c r="PAJ44"/>
      <c r="PAK44" s="10"/>
      <c r="PAL44" s="8"/>
      <c r="PAM44"/>
      <c r="PAN44" s="8"/>
      <c r="PAO44"/>
      <c r="PAP44"/>
      <c r="PAQ44"/>
      <c r="PAR44" s="10"/>
      <c r="PAS44" s="8"/>
      <c r="PAT44"/>
      <c r="PAU44" s="8"/>
      <c r="PAV44"/>
      <c r="PAW44"/>
      <c r="PAX44"/>
      <c r="PAY44" s="10"/>
      <c r="PAZ44" s="8"/>
      <c r="PBA44"/>
      <c r="PBB44" s="8"/>
      <c r="PBC44"/>
      <c r="PBD44"/>
      <c r="PBE44"/>
      <c r="PBF44" s="10"/>
      <c r="PBG44" s="8"/>
      <c r="PBH44"/>
      <c r="PBI44" s="8"/>
      <c r="PBJ44"/>
      <c r="PBK44"/>
      <c r="PBL44"/>
      <c r="PBM44" s="10"/>
      <c r="PBN44" s="8"/>
      <c r="PBO44"/>
      <c r="PBP44" s="8"/>
      <c r="PBQ44"/>
      <c r="PBR44"/>
      <c r="PBS44"/>
      <c r="PBT44" s="10"/>
      <c r="PBU44" s="8"/>
      <c r="PBV44"/>
      <c r="PBW44" s="8"/>
      <c r="PBX44"/>
      <c r="PBY44"/>
      <c r="PBZ44"/>
      <c r="PCA44" s="10"/>
      <c r="PCB44" s="8"/>
      <c r="PCC44"/>
      <c r="PCD44" s="8"/>
      <c r="PCE44"/>
      <c r="PCF44"/>
      <c r="PCG44"/>
      <c r="PCH44" s="10"/>
      <c r="PCI44" s="8"/>
      <c r="PCJ44"/>
      <c r="PCK44" s="8"/>
      <c r="PCL44"/>
      <c r="PCM44"/>
      <c r="PCN44"/>
      <c r="PCO44" s="10"/>
      <c r="PCP44" s="8"/>
      <c r="PCQ44"/>
      <c r="PCR44" s="8"/>
      <c r="PCS44"/>
      <c r="PCT44"/>
      <c r="PCU44"/>
      <c r="PCV44" s="10"/>
      <c r="PCW44" s="8"/>
      <c r="PCX44"/>
      <c r="PCY44" s="8"/>
      <c r="PCZ44"/>
      <c r="PDA44"/>
      <c r="PDB44"/>
      <c r="PDC44" s="10"/>
      <c r="PDD44" s="8"/>
      <c r="PDE44"/>
      <c r="PDF44" s="8"/>
      <c r="PDG44"/>
      <c r="PDH44"/>
      <c r="PDI44"/>
      <c r="PDJ44" s="10"/>
      <c r="PDK44" s="8"/>
      <c r="PDL44"/>
      <c r="PDM44" s="8"/>
      <c r="PDN44"/>
      <c r="PDO44"/>
      <c r="PDP44"/>
      <c r="PDQ44" s="10"/>
      <c r="PDR44" s="8"/>
      <c r="PDS44"/>
      <c r="PDT44" s="8"/>
      <c r="PDU44"/>
      <c r="PDV44"/>
      <c r="PDW44"/>
      <c r="PDX44" s="10"/>
      <c r="PDY44" s="8"/>
      <c r="PDZ44"/>
      <c r="PEA44" s="8"/>
      <c r="PEB44"/>
      <c r="PEC44"/>
      <c r="PED44"/>
      <c r="PEE44" s="10"/>
      <c r="PEF44" s="22"/>
      <c r="PEG44"/>
      <c r="PEH44" s="8"/>
      <c r="PEI44"/>
      <c r="PEJ44"/>
      <c r="PEK44"/>
      <c r="PEL44" s="10"/>
      <c r="PEM44" s="22"/>
      <c r="PEN44"/>
      <c r="PEO44" s="8"/>
      <c r="PEP44"/>
      <c r="PEQ44"/>
      <c r="PER44"/>
      <c r="PES44" s="29"/>
      <c r="PET44" s="44"/>
      <c r="PEU44" s="8"/>
      <c r="PEV44" s="8"/>
      <c r="PEW44" s="10"/>
      <c r="PEX44" s="10"/>
      <c r="PEY44"/>
      <c r="PEZ44" s="8"/>
      <c r="PFA44"/>
      <c r="PFB44" s="8"/>
      <c r="PFC44" s="6"/>
      <c r="PFD44"/>
      <c r="PFE44"/>
      <c r="PFF44" s="10"/>
      <c r="PFG44" s="8"/>
      <c r="PFH44"/>
      <c r="PFI44" s="8"/>
      <c r="PFJ44"/>
      <c r="PFK44"/>
      <c r="PFL44"/>
      <c r="PFM44" s="10"/>
      <c r="PFN44" s="8"/>
      <c r="PFO44"/>
      <c r="PFP44" s="8"/>
      <c r="PFQ44"/>
      <c r="PFR44"/>
      <c r="PFS44"/>
      <c r="PFT44" s="10"/>
      <c r="PFU44" s="8"/>
      <c r="PFV44"/>
      <c r="PFW44" s="8"/>
      <c r="PFX44"/>
      <c r="PFY44"/>
      <c r="PFZ44"/>
      <c r="PGA44" s="10"/>
      <c r="PGB44" s="8"/>
      <c r="PGC44"/>
      <c r="PGD44" s="8"/>
      <c r="PGE44"/>
      <c r="PGF44"/>
      <c r="PGG44"/>
      <c r="PGH44" s="10"/>
      <c r="PGI44" s="8"/>
      <c r="PGJ44"/>
      <c r="PGK44" s="8"/>
      <c r="PGL44"/>
      <c r="PGM44"/>
      <c r="PGN44"/>
      <c r="PGO44" s="10"/>
      <c r="PGP44" s="8"/>
      <c r="PGQ44"/>
      <c r="PGR44" s="8"/>
      <c r="PGS44"/>
      <c r="PGT44"/>
      <c r="PGU44"/>
      <c r="PGV44" s="10"/>
      <c r="PGW44" s="8"/>
      <c r="PGX44"/>
      <c r="PGY44" s="8"/>
      <c r="PGZ44"/>
      <c r="PHA44"/>
      <c r="PHB44"/>
      <c r="PHC44" s="10"/>
      <c r="PHD44" s="8"/>
      <c r="PHE44"/>
      <c r="PHF44" s="8"/>
      <c r="PHG44"/>
      <c r="PHH44"/>
      <c r="PHI44"/>
      <c r="PHJ44" s="10"/>
      <c r="PHK44" s="8"/>
      <c r="PHL44"/>
      <c r="PHM44" s="8"/>
      <c r="PHN44"/>
      <c r="PHO44"/>
      <c r="PHP44"/>
      <c r="PHQ44" s="10"/>
      <c r="PHR44" s="8"/>
      <c r="PHS44"/>
      <c r="PHT44" s="8"/>
      <c r="PHU44"/>
      <c r="PHV44"/>
      <c r="PHW44"/>
      <c r="PHX44" s="10"/>
      <c r="PHY44" s="8"/>
      <c r="PHZ44"/>
      <c r="PIA44" s="8"/>
      <c r="PIB44"/>
      <c r="PIC44"/>
      <c r="PID44"/>
      <c r="PIE44" s="10"/>
      <c r="PIF44" s="8"/>
      <c r="PIG44"/>
      <c r="PIH44" s="8"/>
      <c r="PII44"/>
      <c r="PIJ44"/>
      <c r="PIK44"/>
      <c r="PIL44" s="10"/>
      <c r="PIM44" s="8"/>
      <c r="PIN44"/>
      <c r="PIO44" s="8"/>
      <c r="PIP44"/>
      <c r="PIQ44"/>
      <c r="PIR44"/>
      <c r="PIS44" s="10"/>
      <c r="PIT44" s="8"/>
      <c r="PIU44"/>
      <c r="PIV44" s="8"/>
      <c r="PIW44"/>
      <c r="PIX44"/>
      <c r="PIY44"/>
      <c r="PIZ44" s="10"/>
      <c r="PJA44" s="8"/>
      <c r="PJB44"/>
      <c r="PJC44" s="8"/>
      <c r="PJD44"/>
      <c r="PJE44"/>
      <c r="PJF44"/>
      <c r="PJG44" s="10"/>
      <c r="PJH44" s="8"/>
      <c r="PJI44"/>
      <c r="PJJ44" s="8"/>
      <c r="PJK44"/>
      <c r="PJL44"/>
      <c r="PJM44"/>
      <c r="PJN44" s="10"/>
      <c r="PJO44" s="8"/>
      <c r="PJP44"/>
      <c r="PJQ44" s="8"/>
      <c r="PJR44"/>
      <c r="PJS44"/>
      <c r="PJT44"/>
      <c r="PJU44" s="10"/>
      <c r="PJV44" s="8"/>
      <c r="PJW44"/>
      <c r="PJX44" s="8"/>
      <c r="PJY44"/>
      <c r="PJZ44"/>
      <c r="PKA44"/>
      <c r="PKB44" s="10"/>
      <c r="PKC44" s="8"/>
      <c r="PKD44"/>
      <c r="PKE44" s="8"/>
      <c r="PKF44"/>
      <c r="PKG44"/>
      <c r="PKH44"/>
      <c r="PKI44" s="10"/>
      <c r="PKJ44" s="8"/>
      <c r="PKK44"/>
      <c r="PKL44" s="8"/>
      <c r="PKM44"/>
      <c r="PKN44"/>
      <c r="PKO44"/>
      <c r="PKP44" s="10"/>
      <c r="PKQ44" s="8"/>
      <c r="PKR44"/>
      <c r="PKS44" s="8"/>
      <c r="PKT44"/>
      <c r="PKU44"/>
      <c r="PKV44"/>
      <c r="PKW44" s="10"/>
      <c r="PKX44" s="8"/>
      <c r="PKY44"/>
      <c r="PKZ44" s="8"/>
      <c r="PLA44"/>
      <c r="PLB44"/>
      <c r="PLC44"/>
      <c r="PLD44" s="10"/>
      <c r="PLE44" s="8"/>
      <c r="PLF44"/>
      <c r="PLG44" s="8"/>
      <c r="PLH44"/>
      <c r="PLI44"/>
      <c r="PLJ44"/>
      <c r="PLK44" s="10"/>
      <c r="PLL44" s="8"/>
      <c r="PLM44"/>
      <c r="PLN44" s="8"/>
      <c r="PLO44"/>
      <c r="PLP44"/>
      <c r="PLQ44"/>
      <c r="PLR44" s="10"/>
      <c r="PLS44" s="8"/>
      <c r="PLT44"/>
      <c r="PLU44" s="8"/>
      <c r="PLV44"/>
      <c r="PLW44"/>
      <c r="PLX44"/>
      <c r="PLY44" s="10"/>
      <c r="PLZ44" s="8"/>
      <c r="PMA44"/>
      <c r="PMB44" s="8"/>
      <c r="PMC44"/>
      <c r="PMD44"/>
      <c r="PME44"/>
      <c r="PMF44" s="10"/>
      <c r="PMG44" s="8"/>
      <c r="PMH44"/>
      <c r="PMI44" s="8"/>
      <c r="PMJ44"/>
      <c r="PMK44"/>
      <c r="PML44"/>
      <c r="PMM44" s="10"/>
      <c r="PMN44" s="8"/>
      <c r="PMO44"/>
      <c r="PMP44" s="8"/>
      <c r="PMQ44"/>
      <c r="PMR44"/>
      <c r="PMS44"/>
      <c r="PMT44" s="10"/>
      <c r="PMU44" s="8"/>
      <c r="PMV44"/>
      <c r="PMW44" s="8"/>
      <c r="PMX44"/>
      <c r="PMY44"/>
      <c r="PMZ44"/>
      <c r="PNA44" s="10"/>
      <c r="PNB44" s="8"/>
      <c r="PNC44"/>
      <c r="PND44" s="8"/>
      <c r="PNE44"/>
      <c r="PNF44"/>
      <c r="PNG44"/>
      <c r="PNH44" s="10"/>
      <c r="PNI44" s="22"/>
      <c r="PNJ44"/>
      <c r="PNK44" s="8"/>
      <c r="PNL44"/>
      <c r="PNM44"/>
      <c r="PNN44"/>
      <c r="PNO44" s="10"/>
      <c r="PNP44" s="22"/>
      <c r="PNQ44"/>
      <c r="PNR44" s="8"/>
      <c r="PNS44"/>
      <c r="PNT44"/>
      <c r="PNU44"/>
      <c r="PNV44" s="29"/>
      <c r="PNW44" s="44"/>
      <c r="PNX44" s="8"/>
      <c r="PNY44" s="8"/>
      <c r="PNZ44" s="10"/>
      <c r="POA44" s="10"/>
      <c r="POB44"/>
      <c r="POC44" s="8"/>
      <c r="POD44"/>
      <c r="POE44" s="8"/>
      <c r="POF44" s="6"/>
      <c r="POG44"/>
      <c r="POH44"/>
      <c r="POI44" s="10"/>
      <c r="POJ44" s="8"/>
      <c r="POK44"/>
      <c r="POL44" s="8"/>
      <c r="POM44"/>
      <c r="PON44"/>
      <c r="POO44"/>
      <c r="POP44" s="10"/>
      <c r="POQ44" s="8"/>
      <c r="POR44"/>
      <c r="POS44" s="8"/>
      <c r="POT44"/>
      <c r="POU44"/>
      <c r="POV44"/>
      <c r="POW44" s="10"/>
      <c r="POX44" s="8"/>
      <c r="POY44"/>
      <c r="POZ44" s="8"/>
      <c r="PPA44"/>
      <c r="PPB44"/>
      <c r="PPC44"/>
      <c r="PPD44" s="10"/>
      <c r="PPE44" s="8"/>
      <c r="PPF44"/>
      <c r="PPG44" s="8"/>
      <c r="PPH44"/>
      <c r="PPI44"/>
      <c r="PPJ44"/>
      <c r="PPK44" s="10"/>
      <c r="PPL44" s="8"/>
      <c r="PPM44"/>
      <c r="PPN44" s="8"/>
      <c r="PPO44"/>
      <c r="PPP44"/>
      <c r="PPQ44"/>
      <c r="PPR44" s="10"/>
      <c r="PPS44" s="8"/>
      <c r="PPT44"/>
      <c r="PPU44" s="8"/>
      <c r="PPV44"/>
      <c r="PPW44"/>
      <c r="PPX44"/>
      <c r="PPY44" s="10"/>
      <c r="PPZ44" s="8"/>
      <c r="PQA44"/>
      <c r="PQB44" s="8"/>
      <c r="PQC44"/>
      <c r="PQD44"/>
      <c r="PQE44"/>
      <c r="PQF44" s="10"/>
      <c r="PQG44" s="8"/>
      <c r="PQH44"/>
      <c r="PQI44" s="8"/>
      <c r="PQJ44"/>
      <c r="PQK44"/>
      <c r="PQL44"/>
      <c r="PQM44" s="10"/>
      <c r="PQN44" s="8"/>
      <c r="PQO44"/>
      <c r="PQP44" s="8"/>
      <c r="PQQ44"/>
      <c r="PQR44"/>
      <c r="PQS44"/>
      <c r="PQT44" s="10"/>
      <c r="PQU44" s="8"/>
      <c r="PQV44"/>
      <c r="PQW44" s="8"/>
      <c r="PQX44"/>
      <c r="PQY44"/>
      <c r="PQZ44"/>
      <c r="PRA44" s="10"/>
      <c r="PRB44" s="8"/>
      <c r="PRC44"/>
      <c r="PRD44" s="8"/>
      <c r="PRE44"/>
      <c r="PRF44"/>
      <c r="PRG44"/>
      <c r="PRH44" s="10"/>
      <c r="PRI44" s="8"/>
      <c r="PRJ44"/>
      <c r="PRK44" s="8"/>
      <c r="PRL44"/>
      <c r="PRM44"/>
      <c r="PRN44"/>
      <c r="PRO44" s="10"/>
      <c r="PRP44" s="8"/>
      <c r="PRQ44"/>
      <c r="PRR44" s="8"/>
      <c r="PRS44"/>
      <c r="PRT44"/>
      <c r="PRU44"/>
      <c r="PRV44" s="10"/>
      <c r="PRW44" s="8"/>
      <c r="PRX44"/>
      <c r="PRY44" s="8"/>
      <c r="PRZ44"/>
      <c r="PSA44"/>
      <c r="PSB44"/>
      <c r="PSC44" s="10"/>
      <c r="PSD44" s="8"/>
      <c r="PSE44"/>
      <c r="PSF44" s="8"/>
      <c r="PSG44"/>
      <c r="PSH44"/>
      <c r="PSI44"/>
      <c r="PSJ44" s="10"/>
      <c r="PSK44" s="8"/>
      <c r="PSL44"/>
      <c r="PSM44" s="8"/>
      <c r="PSN44"/>
      <c r="PSO44"/>
      <c r="PSP44"/>
      <c r="PSQ44" s="10"/>
      <c r="PSR44" s="8"/>
      <c r="PSS44"/>
      <c r="PST44" s="8"/>
      <c r="PSU44"/>
      <c r="PSV44"/>
      <c r="PSW44"/>
      <c r="PSX44" s="10"/>
      <c r="PSY44" s="8"/>
      <c r="PSZ44"/>
      <c r="PTA44" s="8"/>
      <c r="PTB44"/>
      <c r="PTC44"/>
      <c r="PTD44"/>
      <c r="PTE44" s="10"/>
      <c r="PTF44" s="8"/>
      <c r="PTG44"/>
      <c r="PTH44" s="8"/>
      <c r="PTI44"/>
      <c r="PTJ44"/>
      <c r="PTK44"/>
      <c r="PTL44" s="10"/>
      <c r="PTM44" s="8"/>
      <c r="PTN44"/>
      <c r="PTO44" s="8"/>
      <c r="PTP44"/>
      <c r="PTQ44"/>
      <c r="PTR44"/>
      <c r="PTS44" s="10"/>
      <c r="PTT44" s="8"/>
      <c r="PTU44"/>
      <c r="PTV44" s="8"/>
      <c r="PTW44"/>
      <c r="PTX44"/>
      <c r="PTY44"/>
      <c r="PTZ44" s="10"/>
      <c r="PUA44" s="8"/>
      <c r="PUB44"/>
      <c r="PUC44" s="8"/>
      <c r="PUD44"/>
      <c r="PUE44"/>
      <c r="PUF44"/>
      <c r="PUG44" s="10"/>
      <c r="PUH44" s="8"/>
      <c r="PUI44"/>
      <c r="PUJ44" s="8"/>
      <c r="PUK44"/>
      <c r="PUL44"/>
      <c r="PUM44"/>
      <c r="PUN44" s="10"/>
      <c r="PUO44" s="8"/>
      <c r="PUP44"/>
      <c r="PUQ44" s="8"/>
      <c r="PUR44"/>
      <c r="PUS44"/>
      <c r="PUT44"/>
      <c r="PUU44" s="10"/>
      <c r="PUV44" s="8"/>
      <c r="PUW44"/>
      <c r="PUX44" s="8"/>
      <c r="PUY44"/>
      <c r="PUZ44"/>
      <c r="PVA44"/>
      <c r="PVB44" s="10"/>
      <c r="PVC44" s="8"/>
      <c r="PVD44"/>
      <c r="PVE44" s="8"/>
      <c r="PVF44"/>
      <c r="PVG44"/>
      <c r="PVH44"/>
      <c r="PVI44" s="10"/>
      <c r="PVJ44" s="8"/>
      <c r="PVK44"/>
      <c r="PVL44" s="8"/>
      <c r="PVM44"/>
      <c r="PVN44"/>
      <c r="PVO44"/>
      <c r="PVP44" s="10"/>
      <c r="PVQ44" s="8"/>
      <c r="PVR44"/>
      <c r="PVS44" s="8"/>
      <c r="PVT44"/>
      <c r="PVU44"/>
      <c r="PVV44"/>
      <c r="PVW44" s="10"/>
      <c r="PVX44" s="8"/>
      <c r="PVY44"/>
      <c r="PVZ44" s="8"/>
      <c r="PWA44"/>
      <c r="PWB44"/>
      <c r="PWC44"/>
      <c r="PWD44" s="10"/>
      <c r="PWE44" s="8"/>
      <c r="PWF44"/>
      <c r="PWG44" s="8"/>
      <c r="PWH44"/>
      <c r="PWI44"/>
      <c r="PWJ44"/>
      <c r="PWK44" s="10"/>
      <c r="PWL44" s="22"/>
      <c r="PWM44"/>
      <c r="PWN44" s="8"/>
      <c r="PWO44"/>
      <c r="PWP44"/>
      <c r="PWQ44"/>
      <c r="PWR44" s="10"/>
      <c r="PWS44" s="22"/>
      <c r="PWT44"/>
      <c r="PWU44" s="8"/>
      <c r="PWV44"/>
      <c r="PWW44"/>
      <c r="PWX44"/>
      <c r="PWY44" s="29"/>
      <c r="PWZ44" s="44"/>
      <c r="PXA44" s="8"/>
      <c r="PXB44" s="8"/>
      <c r="PXC44" s="10"/>
      <c r="PXD44" s="10"/>
      <c r="PXE44"/>
      <c r="PXF44" s="8"/>
      <c r="PXG44"/>
      <c r="PXH44" s="8"/>
      <c r="PXI44" s="6"/>
      <c r="PXJ44"/>
      <c r="PXK44"/>
      <c r="PXL44" s="10"/>
      <c r="PXM44" s="8"/>
      <c r="PXN44"/>
      <c r="PXO44" s="8"/>
      <c r="PXP44"/>
      <c r="PXQ44"/>
      <c r="PXR44"/>
      <c r="PXS44" s="10"/>
      <c r="PXT44" s="8"/>
      <c r="PXU44"/>
      <c r="PXV44" s="8"/>
      <c r="PXW44"/>
      <c r="PXX44"/>
      <c r="PXY44"/>
      <c r="PXZ44" s="10"/>
      <c r="PYA44" s="8"/>
      <c r="PYB44"/>
      <c r="PYC44" s="8"/>
      <c r="PYD44"/>
      <c r="PYE44"/>
      <c r="PYF44"/>
      <c r="PYG44" s="10"/>
      <c r="PYH44" s="8"/>
      <c r="PYI44"/>
      <c r="PYJ44" s="8"/>
      <c r="PYK44"/>
      <c r="PYL44"/>
      <c r="PYM44"/>
      <c r="PYN44" s="10"/>
      <c r="PYO44" s="8"/>
      <c r="PYP44"/>
      <c r="PYQ44" s="8"/>
      <c r="PYR44"/>
      <c r="PYS44"/>
      <c r="PYT44"/>
      <c r="PYU44" s="10"/>
      <c r="PYV44" s="8"/>
      <c r="PYW44"/>
      <c r="PYX44" s="8"/>
      <c r="PYY44"/>
      <c r="PYZ44"/>
      <c r="PZA44"/>
      <c r="PZB44" s="10"/>
      <c r="PZC44" s="8"/>
      <c r="PZD44"/>
      <c r="PZE44" s="8"/>
      <c r="PZF44"/>
      <c r="PZG44"/>
      <c r="PZH44"/>
      <c r="PZI44" s="10"/>
      <c r="PZJ44" s="8"/>
      <c r="PZK44"/>
      <c r="PZL44" s="8"/>
      <c r="PZM44"/>
      <c r="PZN44"/>
      <c r="PZO44"/>
      <c r="PZP44" s="10"/>
      <c r="PZQ44" s="8"/>
      <c r="PZR44"/>
      <c r="PZS44" s="8"/>
      <c r="PZT44"/>
      <c r="PZU44"/>
      <c r="PZV44"/>
      <c r="PZW44" s="10"/>
      <c r="PZX44" s="8"/>
      <c r="PZY44"/>
      <c r="PZZ44" s="8"/>
      <c r="QAA44"/>
      <c r="QAB44"/>
      <c r="QAC44"/>
      <c r="QAD44" s="10"/>
      <c r="QAE44" s="8"/>
      <c r="QAF44"/>
      <c r="QAG44" s="8"/>
      <c r="QAH44"/>
      <c r="QAI44"/>
      <c r="QAJ44"/>
      <c r="QAK44" s="10"/>
      <c r="QAL44" s="8"/>
      <c r="QAM44"/>
      <c r="QAN44" s="8"/>
      <c r="QAO44"/>
      <c r="QAP44"/>
      <c r="QAQ44"/>
      <c r="QAR44" s="10"/>
      <c r="QAS44" s="8"/>
      <c r="QAT44"/>
      <c r="QAU44" s="8"/>
      <c r="QAV44"/>
      <c r="QAW44"/>
      <c r="QAX44"/>
      <c r="QAY44" s="10"/>
      <c r="QAZ44" s="8"/>
      <c r="QBA44"/>
      <c r="QBB44" s="8"/>
      <c r="QBC44"/>
      <c r="QBD44"/>
      <c r="QBE44"/>
      <c r="QBF44" s="10"/>
      <c r="QBG44" s="8"/>
      <c r="QBH44"/>
      <c r="QBI44" s="8"/>
      <c r="QBJ44"/>
      <c r="QBK44"/>
      <c r="QBL44"/>
      <c r="QBM44" s="10"/>
      <c r="QBN44" s="8"/>
      <c r="QBO44"/>
      <c r="QBP44" s="8"/>
      <c r="QBQ44"/>
      <c r="QBR44"/>
      <c r="QBS44"/>
      <c r="QBT44" s="10"/>
      <c r="QBU44" s="8"/>
      <c r="QBV44"/>
      <c r="QBW44" s="8"/>
      <c r="QBX44"/>
      <c r="QBY44"/>
      <c r="QBZ44"/>
      <c r="QCA44" s="10"/>
      <c r="QCB44" s="8"/>
      <c r="QCC44"/>
      <c r="QCD44" s="8"/>
      <c r="QCE44"/>
      <c r="QCF44"/>
      <c r="QCG44"/>
      <c r="QCH44" s="10"/>
      <c r="QCI44" s="8"/>
      <c r="QCJ44"/>
      <c r="QCK44" s="8"/>
      <c r="QCL44"/>
      <c r="QCM44"/>
      <c r="QCN44"/>
      <c r="QCO44" s="10"/>
      <c r="QCP44" s="8"/>
      <c r="QCQ44"/>
      <c r="QCR44" s="8"/>
      <c r="QCS44"/>
      <c r="QCT44"/>
      <c r="QCU44"/>
      <c r="QCV44" s="10"/>
      <c r="QCW44" s="8"/>
      <c r="QCX44"/>
      <c r="QCY44" s="8"/>
      <c r="QCZ44"/>
      <c r="QDA44"/>
      <c r="QDB44"/>
      <c r="QDC44" s="10"/>
      <c r="QDD44" s="8"/>
      <c r="QDE44"/>
      <c r="QDF44" s="8"/>
      <c r="QDG44"/>
      <c r="QDH44"/>
      <c r="QDI44"/>
      <c r="QDJ44" s="10"/>
      <c r="QDK44" s="8"/>
      <c r="QDL44"/>
      <c r="QDM44" s="8"/>
      <c r="QDN44"/>
      <c r="QDO44"/>
      <c r="QDP44"/>
      <c r="QDQ44" s="10"/>
      <c r="QDR44" s="8"/>
      <c r="QDS44"/>
      <c r="QDT44" s="8"/>
      <c r="QDU44"/>
      <c r="QDV44"/>
      <c r="QDW44"/>
      <c r="QDX44" s="10"/>
      <c r="QDY44" s="8"/>
      <c r="QDZ44"/>
      <c r="QEA44" s="8"/>
      <c r="QEB44"/>
      <c r="QEC44"/>
      <c r="QED44"/>
      <c r="QEE44" s="10"/>
      <c r="QEF44" s="8"/>
      <c r="QEG44"/>
      <c r="QEH44" s="8"/>
      <c r="QEI44"/>
      <c r="QEJ44"/>
      <c r="QEK44"/>
      <c r="QEL44" s="10"/>
      <c r="QEM44" s="8"/>
      <c r="QEN44"/>
      <c r="QEO44" s="8"/>
      <c r="QEP44"/>
      <c r="QEQ44"/>
      <c r="QER44"/>
      <c r="QES44" s="10"/>
      <c r="QET44" s="8"/>
      <c r="QEU44"/>
      <c r="QEV44" s="8"/>
      <c r="QEW44"/>
      <c r="QEX44"/>
      <c r="QEY44"/>
      <c r="QEZ44" s="10"/>
      <c r="QFA44" s="8"/>
      <c r="QFB44"/>
      <c r="QFC44" s="8"/>
      <c r="QFD44"/>
      <c r="QFE44"/>
      <c r="QFF44"/>
      <c r="QFG44" s="10"/>
      <c r="QFH44" s="8"/>
      <c r="QFI44"/>
      <c r="QFJ44" s="8"/>
      <c r="QFK44"/>
      <c r="QFL44"/>
      <c r="QFM44"/>
      <c r="QFN44" s="10"/>
      <c r="QFO44" s="22"/>
      <c r="QFP44"/>
      <c r="QFQ44" s="8"/>
      <c r="QFR44"/>
      <c r="QFS44"/>
      <c r="QFT44"/>
      <c r="QFU44" s="10"/>
      <c r="QFV44" s="22"/>
      <c r="QFW44"/>
      <c r="QFX44" s="8"/>
      <c r="QFY44"/>
      <c r="QFZ44"/>
      <c r="QGA44"/>
      <c r="QGB44" s="29"/>
      <c r="QGC44" s="44"/>
      <c r="QGD44" s="8"/>
      <c r="QGE44" s="8"/>
      <c r="QGF44" s="10"/>
      <c r="QGG44" s="10"/>
      <c r="QGH44"/>
      <c r="QGI44" s="8"/>
      <c r="QGJ44"/>
      <c r="QGK44" s="8"/>
      <c r="QGL44" s="6"/>
      <c r="QGM44"/>
      <c r="QGN44"/>
      <c r="QGO44" s="10"/>
      <c r="QGP44" s="8"/>
      <c r="QGQ44"/>
      <c r="QGR44" s="8"/>
      <c r="QGS44"/>
      <c r="QGT44"/>
      <c r="QGU44"/>
      <c r="QGV44" s="10"/>
      <c r="QGW44" s="8"/>
      <c r="QGX44"/>
      <c r="QGY44" s="8"/>
      <c r="QGZ44"/>
      <c r="QHA44"/>
      <c r="QHB44"/>
      <c r="QHC44" s="10"/>
      <c r="QHD44" s="8"/>
      <c r="QHE44"/>
      <c r="QHF44" s="8"/>
      <c r="QHG44"/>
      <c r="QHH44"/>
      <c r="QHI44"/>
      <c r="QHJ44" s="10"/>
      <c r="QHK44" s="8"/>
      <c r="QHL44"/>
      <c r="QHM44" s="8"/>
      <c r="QHN44"/>
      <c r="QHO44"/>
      <c r="QHP44"/>
      <c r="QHQ44" s="10"/>
      <c r="QHR44" s="8"/>
      <c r="QHS44"/>
      <c r="QHT44" s="8"/>
      <c r="QHU44"/>
      <c r="QHV44"/>
      <c r="QHW44"/>
      <c r="QHX44" s="10"/>
      <c r="QHY44" s="8"/>
      <c r="QHZ44"/>
      <c r="QIA44" s="8"/>
      <c r="QIB44"/>
      <c r="QIC44"/>
      <c r="QID44"/>
      <c r="QIE44" s="10"/>
      <c r="QIF44" s="8"/>
      <c r="QIG44"/>
      <c r="QIH44" s="8"/>
      <c r="QII44"/>
      <c r="QIJ44"/>
      <c r="QIK44"/>
      <c r="QIL44" s="10"/>
      <c r="QIM44" s="8"/>
      <c r="QIN44"/>
      <c r="QIO44" s="8"/>
      <c r="QIP44"/>
      <c r="QIQ44"/>
      <c r="QIR44"/>
      <c r="QIS44" s="10"/>
      <c r="QIT44" s="8"/>
      <c r="QIU44"/>
      <c r="QIV44" s="8"/>
      <c r="QIW44"/>
      <c r="QIX44"/>
      <c r="QIY44"/>
      <c r="QIZ44" s="10"/>
      <c r="QJA44" s="8"/>
      <c r="QJB44"/>
      <c r="QJC44" s="8"/>
      <c r="QJD44"/>
      <c r="QJE44"/>
      <c r="QJF44"/>
      <c r="QJG44" s="10"/>
      <c r="QJH44" s="8"/>
      <c r="QJI44"/>
      <c r="QJJ44" s="8"/>
      <c r="QJK44"/>
      <c r="QJL44"/>
      <c r="QJM44"/>
      <c r="QJN44" s="10"/>
      <c r="QJO44" s="8"/>
      <c r="QJP44"/>
      <c r="QJQ44" s="8"/>
      <c r="QJR44"/>
      <c r="QJS44"/>
      <c r="QJT44"/>
      <c r="QJU44" s="10"/>
      <c r="QJV44" s="8"/>
      <c r="QJW44"/>
      <c r="QJX44" s="8"/>
      <c r="QJY44"/>
      <c r="QJZ44"/>
      <c r="QKA44"/>
      <c r="QKB44" s="10"/>
      <c r="QKC44" s="8"/>
      <c r="QKD44"/>
      <c r="QKE44" s="8"/>
      <c r="QKF44"/>
      <c r="QKG44"/>
      <c r="QKH44"/>
      <c r="QKI44" s="10"/>
      <c r="QKJ44" s="8"/>
      <c r="QKK44"/>
      <c r="QKL44" s="8"/>
      <c r="QKM44"/>
      <c r="QKN44"/>
      <c r="QKO44"/>
      <c r="QKP44" s="10"/>
      <c r="QKQ44" s="8"/>
      <c r="QKR44"/>
      <c r="QKS44" s="8"/>
      <c r="QKT44"/>
      <c r="QKU44"/>
      <c r="QKV44"/>
      <c r="QKW44" s="10"/>
      <c r="QKX44" s="8"/>
      <c r="QKY44"/>
      <c r="QKZ44" s="8"/>
      <c r="QLA44"/>
      <c r="QLB44"/>
      <c r="QLC44"/>
      <c r="QLD44" s="10"/>
      <c r="QLE44" s="8"/>
      <c r="QLF44"/>
      <c r="QLG44" s="8"/>
      <c r="QLH44"/>
      <c r="QLI44"/>
      <c r="QLJ44"/>
      <c r="QLK44" s="10"/>
      <c r="QLL44" s="8"/>
      <c r="QLM44"/>
      <c r="QLN44" s="8"/>
      <c r="QLO44"/>
      <c r="QLP44"/>
      <c r="QLQ44"/>
      <c r="QLR44" s="10"/>
      <c r="QLS44" s="8"/>
      <c r="QLT44"/>
      <c r="QLU44" s="8"/>
      <c r="QLV44"/>
      <c r="QLW44"/>
      <c r="QLX44"/>
      <c r="QLY44" s="10"/>
      <c r="QLZ44" s="8"/>
      <c r="QMA44"/>
      <c r="QMB44" s="8"/>
      <c r="QMC44"/>
      <c r="QMD44"/>
      <c r="QME44"/>
      <c r="QMF44" s="10"/>
      <c r="QMG44" s="8"/>
      <c r="QMH44"/>
      <c r="QMI44" s="8"/>
      <c r="QMJ44"/>
      <c r="QMK44"/>
      <c r="QML44"/>
      <c r="QMM44" s="10"/>
      <c r="QMN44" s="8"/>
      <c r="QMO44"/>
      <c r="QMP44" s="8"/>
      <c r="QMQ44"/>
      <c r="QMR44"/>
      <c r="QMS44"/>
      <c r="QMT44" s="10"/>
      <c r="QMU44" s="8"/>
      <c r="QMV44"/>
      <c r="QMW44" s="8"/>
      <c r="QMX44"/>
      <c r="QMY44"/>
      <c r="QMZ44"/>
      <c r="QNA44" s="10"/>
      <c r="QNB44" s="8"/>
      <c r="QNC44"/>
      <c r="QND44" s="8"/>
      <c r="QNE44"/>
      <c r="QNF44"/>
      <c r="QNG44"/>
      <c r="QNH44" s="10"/>
      <c r="QNI44" s="8"/>
      <c r="QNJ44"/>
      <c r="QNK44" s="8"/>
      <c r="QNL44"/>
      <c r="QNM44"/>
      <c r="QNN44"/>
      <c r="QNO44" s="10"/>
      <c r="QNP44" s="8"/>
      <c r="QNQ44"/>
      <c r="QNR44" s="8"/>
      <c r="QNS44"/>
      <c r="QNT44"/>
      <c r="QNU44"/>
      <c r="QNV44" s="10"/>
      <c r="QNW44" s="8"/>
      <c r="QNX44"/>
      <c r="QNY44" s="8"/>
      <c r="QNZ44"/>
      <c r="QOA44"/>
      <c r="QOB44"/>
      <c r="QOC44" s="10"/>
      <c r="QOD44" s="8"/>
      <c r="QOE44"/>
      <c r="QOF44" s="8"/>
      <c r="QOG44"/>
      <c r="QOH44"/>
      <c r="QOI44"/>
      <c r="QOJ44" s="10"/>
      <c r="QOK44" s="8"/>
      <c r="QOL44"/>
      <c r="QOM44" s="8"/>
      <c r="QON44"/>
      <c r="QOO44"/>
      <c r="QOP44"/>
      <c r="QOQ44" s="10"/>
      <c r="QOR44" s="22"/>
      <c r="QOS44"/>
      <c r="QOT44" s="8"/>
      <c r="QOU44"/>
      <c r="QOV44"/>
      <c r="QOW44"/>
      <c r="QOX44" s="10"/>
      <c r="QOY44" s="22"/>
      <c r="QOZ44"/>
      <c r="QPA44" s="8"/>
      <c r="QPB44"/>
      <c r="QPC44"/>
      <c r="QPD44"/>
      <c r="QPE44" s="29"/>
      <c r="QPF44" s="44"/>
      <c r="QPG44" s="8"/>
      <c r="QPH44" s="8"/>
      <c r="QPI44" s="10"/>
      <c r="QPJ44" s="10"/>
      <c r="QPK44"/>
      <c r="QPL44" s="8"/>
      <c r="QPM44"/>
      <c r="QPN44" s="8"/>
      <c r="QPO44" s="6"/>
      <c r="QPP44"/>
      <c r="QPQ44"/>
      <c r="QPR44" s="10"/>
      <c r="QPS44" s="8"/>
      <c r="QPT44"/>
      <c r="QPU44" s="8"/>
      <c r="QPV44"/>
      <c r="QPW44"/>
      <c r="QPX44"/>
      <c r="QPY44" s="10"/>
      <c r="QPZ44" s="8"/>
      <c r="QQA44"/>
      <c r="QQB44" s="8"/>
      <c r="QQC44"/>
      <c r="QQD44"/>
      <c r="QQE44"/>
      <c r="QQF44" s="10"/>
      <c r="QQG44" s="8"/>
      <c r="QQH44"/>
      <c r="QQI44" s="8"/>
      <c r="QQJ44"/>
      <c r="QQK44"/>
      <c r="QQL44"/>
      <c r="QQM44" s="10"/>
      <c r="QQN44" s="8"/>
      <c r="QQO44"/>
      <c r="QQP44" s="8"/>
      <c r="QQQ44"/>
      <c r="QQR44"/>
      <c r="QQS44"/>
      <c r="QQT44" s="10"/>
      <c r="QQU44" s="8"/>
      <c r="QQV44"/>
      <c r="QQW44" s="8"/>
      <c r="QQX44"/>
      <c r="QQY44"/>
      <c r="QQZ44"/>
      <c r="QRA44" s="10"/>
      <c r="QRB44" s="8"/>
      <c r="QRC44"/>
      <c r="QRD44" s="8"/>
      <c r="QRE44"/>
      <c r="QRF44"/>
      <c r="QRG44"/>
      <c r="QRH44" s="10"/>
      <c r="QRI44" s="8"/>
      <c r="QRJ44"/>
      <c r="QRK44" s="8"/>
      <c r="QRL44"/>
      <c r="QRM44"/>
      <c r="QRN44"/>
      <c r="QRO44" s="10"/>
      <c r="QRP44" s="8"/>
      <c r="QRQ44"/>
      <c r="QRR44" s="8"/>
      <c r="QRS44"/>
      <c r="QRT44"/>
      <c r="QRU44"/>
      <c r="QRV44" s="10"/>
      <c r="QRW44" s="8"/>
      <c r="QRX44"/>
      <c r="QRY44" s="8"/>
      <c r="QRZ44"/>
      <c r="QSA44"/>
      <c r="QSB44"/>
      <c r="QSC44" s="10"/>
      <c r="QSD44" s="8"/>
      <c r="QSE44"/>
      <c r="QSF44" s="8"/>
      <c r="QSG44"/>
      <c r="QSH44"/>
      <c r="QSI44"/>
      <c r="QSJ44" s="10"/>
      <c r="QSK44" s="8"/>
      <c r="QSL44"/>
      <c r="QSM44" s="8"/>
      <c r="QSN44"/>
      <c r="QSO44"/>
      <c r="QSP44"/>
      <c r="QSQ44" s="10"/>
      <c r="QSR44" s="8"/>
      <c r="QSS44"/>
      <c r="QST44" s="8"/>
      <c r="QSU44"/>
      <c r="QSV44"/>
      <c r="QSW44"/>
      <c r="QSX44" s="10"/>
      <c r="QSY44" s="8"/>
      <c r="QSZ44"/>
      <c r="QTA44" s="8"/>
      <c r="QTB44"/>
      <c r="QTC44"/>
      <c r="QTD44"/>
      <c r="QTE44" s="10"/>
      <c r="QTF44" s="8"/>
      <c r="QTG44"/>
      <c r="QTH44" s="8"/>
      <c r="QTI44"/>
      <c r="QTJ44"/>
      <c r="QTK44"/>
      <c r="QTL44" s="10"/>
      <c r="QTM44" s="8"/>
      <c r="QTN44"/>
      <c r="QTO44" s="8"/>
      <c r="QTP44"/>
      <c r="QTQ44"/>
      <c r="QTR44"/>
      <c r="QTS44" s="10"/>
      <c r="QTT44" s="8"/>
      <c r="QTU44"/>
      <c r="QTV44" s="8"/>
      <c r="QTW44"/>
      <c r="QTX44"/>
      <c r="QTY44"/>
      <c r="QTZ44" s="10"/>
      <c r="QUA44" s="8"/>
      <c r="QUB44"/>
      <c r="QUC44" s="8"/>
      <c r="QUD44"/>
      <c r="QUE44"/>
      <c r="QUF44"/>
      <c r="QUG44" s="10"/>
      <c r="QUH44" s="8"/>
      <c r="QUI44"/>
      <c r="QUJ44" s="8"/>
      <c r="QUK44"/>
      <c r="QUL44"/>
      <c r="QUM44"/>
      <c r="QUN44" s="10"/>
      <c r="QUO44" s="8"/>
      <c r="QUP44"/>
      <c r="QUQ44" s="8"/>
      <c r="QUR44"/>
      <c r="QUS44"/>
      <c r="QUT44"/>
      <c r="QUU44" s="10"/>
      <c r="QUV44" s="8"/>
      <c r="QUW44"/>
      <c r="QUX44" s="8"/>
      <c r="QUY44"/>
      <c r="QUZ44"/>
      <c r="QVA44"/>
      <c r="QVB44" s="10"/>
      <c r="QVC44" s="8"/>
      <c r="QVD44"/>
      <c r="QVE44" s="8"/>
      <c r="QVF44"/>
      <c r="QVG44"/>
      <c r="QVH44"/>
      <c r="QVI44" s="10"/>
      <c r="QVJ44" s="8"/>
      <c r="QVK44"/>
      <c r="QVL44" s="8"/>
      <c r="QVM44"/>
      <c r="QVN44"/>
      <c r="QVO44"/>
      <c r="QVP44" s="10"/>
      <c r="QVQ44" s="8"/>
      <c r="QVR44"/>
      <c r="QVS44" s="8"/>
      <c r="QVT44"/>
      <c r="QVU44"/>
      <c r="QVV44"/>
      <c r="QVW44" s="10"/>
      <c r="QVX44" s="8"/>
      <c r="QVY44"/>
      <c r="QVZ44" s="8"/>
      <c r="QWA44"/>
      <c r="QWB44"/>
      <c r="QWC44"/>
      <c r="QWD44" s="10"/>
      <c r="QWE44" s="8"/>
      <c r="QWF44"/>
      <c r="QWG44" s="8"/>
      <c r="QWH44"/>
      <c r="QWI44"/>
      <c r="QWJ44"/>
      <c r="QWK44" s="10"/>
      <c r="QWL44" s="8"/>
      <c r="QWM44"/>
      <c r="QWN44" s="8"/>
      <c r="QWO44"/>
      <c r="QWP44"/>
      <c r="QWQ44"/>
      <c r="QWR44" s="10"/>
      <c r="QWS44" s="8"/>
      <c r="QWT44"/>
      <c r="QWU44" s="8"/>
      <c r="QWV44"/>
      <c r="QWW44"/>
      <c r="QWX44"/>
      <c r="QWY44" s="10"/>
      <c r="QWZ44" s="8"/>
      <c r="QXA44"/>
      <c r="QXB44" s="8"/>
      <c r="QXC44"/>
      <c r="QXD44"/>
      <c r="QXE44"/>
      <c r="QXF44" s="10"/>
      <c r="QXG44" s="8"/>
      <c r="QXH44"/>
      <c r="QXI44" s="8"/>
      <c r="QXJ44"/>
      <c r="QXK44"/>
      <c r="QXL44"/>
      <c r="QXM44" s="10"/>
      <c r="QXN44" s="8"/>
      <c r="QXO44"/>
      <c r="QXP44" s="8"/>
      <c r="QXQ44"/>
      <c r="QXR44"/>
      <c r="QXS44"/>
      <c r="QXT44" s="10"/>
      <c r="QXU44" s="22"/>
      <c r="QXV44"/>
      <c r="QXW44" s="8"/>
      <c r="QXX44"/>
      <c r="QXY44"/>
      <c r="QXZ44"/>
      <c r="QYA44" s="10"/>
      <c r="QYB44" s="22"/>
      <c r="QYC44"/>
      <c r="QYD44" s="8"/>
      <c r="QYE44"/>
      <c r="QYF44"/>
      <c r="QYG44"/>
      <c r="QYH44" s="29"/>
      <c r="QYI44" s="44"/>
      <c r="QYJ44" s="8"/>
      <c r="QYK44" s="8"/>
      <c r="QYL44" s="10"/>
      <c r="QYM44" s="10"/>
      <c r="QYN44"/>
      <c r="QYO44" s="8"/>
      <c r="QYP44"/>
      <c r="QYQ44" s="8"/>
      <c r="QYR44" s="6"/>
      <c r="QYS44"/>
      <c r="QYT44"/>
      <c r="QYU44" s="10"/>
      <c r="QYV44" s="8"/>
      <c r="QYW44"/>
      <c r="QYX44" s="8"/>
      <c r="QYY44"/>
      <c r="QYZ44"/>
      <c r="QZA44"/>
      <c r="QZB44" s="10"/>
      <c r="QZC44" s="8"/>
      <c r="QZD44"/>
      <c r="QZE44" s="8"/>
      <c r="QZF44"/>
      <c r="QZG44"/>
      <c r="QZH44"/>
      <c r="QZI44" s="10"/>
      <c r="QZJ44" s="8"/>
      <c r="QZK44"/>
      <c r="QZL44" s="8"/>
      <c r="QZM44"/>
      <c r="QZN44"/>
      <c r="QZO44"/>
      <c r="QZP44" s="10"/>
      <c r="QZQ44" s="8"/>
      <c r="QZR44"/>
      <c r="QZS44" s="8"/>
      <c r="QZT44"/>
      <c r="QZU44"/>
      <c r="QZV44"/>
      <c r="QZW44" s="10"/>
      <c r="QZX44" s="8"/>
      <c r="QZY44"/>
      <c r="QZZ44" s="8"/>
      <c r="RAA44"/>
      <c r="RAB44"/>
      <c r="RAC44"/>
      <c r="RAD44" s="10"/>
      <c r="RAE44" s="8"/>
      <c r="RAF44"/>
      <c r="RAG44" s="8"/>
      <c r="RAH44"/>
      <c r="RAI44"/>
      <c r="RAJ44"/>
      <c r="RAK44" s="10"/>
      <c r="RAL44" s="8"/>
      <c r="RAM44"/>
      <c r="RAN44" s="8"/>
      <c r="RAO44"/>
      <c r="RAP44"/>
      <c r="RAQ44"/>
      <c r="RAR44" s="10"/>
      <c r="RAS44" s="8"/>
      <c r="RAT44"/>
      <c r="RAU44" s="8"/>
      <c r="RAV44"/>
      <c r="RAW44"/>
      <c r="RAX44"/>
      <c r="RAY44" s="10"/>
      <c r="RAZ44" s="8"/>
      <c r="RBA44"/>
      <c r="RBB44" s="8"/>
      <c r="RBC44"/>
      <c r="RBD44"/>
      <c r="RBE44"/>
      <c r="RBF44" s="10"/>
      <c r="RBG44" s="8"/>
      <c r="RBH44"/>
      <c r="RBI44" s="8"/>
      <c r="RBJ44"/>
      <c r="RBK44"/>
      <c r="RBL44"/>
      <c r="RBM44" s="10"/>
      <c r="RBN44" s="8"/>
      <c r="RBO44"/>
      <c r="RBP44" s="8"/>
      <c r="RBQ44"/>
      <c r="RBR44"/>
      <c r="RBS44"/>
      <c r="RBT44" s="10"/>
      <c r="RBU44" s="8"/>
      <c r="RBV44"/>
      <c r="RBW44" s="8"/>
      <c r="RBX44"/>
      <c r="RBY44"/>
      <c r="RBZ44"/>
      <c r="RCA44" s="10"/>
      <c r="RCB44" s="8"/>
      <c r="RCC44"/>
      <c r="RCD44" s="8"/>
      <c r="RCE44"/>
      <c r="RCF44"/>
      <c r="RCG44"/>
      <c r="RCH44" s="10"/>
      <c r="RCI44" s="8"/>
      <c r="RCJ44"/>
      <c r="RCK44" s="8"/>
      <c r="RCL44"/>
      <c r="RCM44"/>
      <c r="RCN44"/>
      <c r="RCO44" s="10"/>
      <c r="RCP44" s="8"/>
      <c r="RCQ44"/>
      <c r="RCR44" s="8"/>
      <c r="RCS44"/>
      <c r="RCT44"/>
      <c r="RCU44"/>
      <c r="RCV44" s="10"/>
      <c r="RCW44" s="8"/>
      <c r="RCX44"/>
      <c r="RCY44" s="8"/>
      <c r="RCZ44"/>
      <c r="RDA44"/>
      <c r="RDB44"/>
      <c r="RDC44" s="10"/>
      <c r="RDD44" s="8"/>
      <c r="RDE44"/>
      <c r="RDF44" s="8"/>
      <c r="RDG44"/>
      <c r="RDH44"/>
      <c r="RDI44"/>
      <c r="RDJ44" s="10"/>
      <c r="RDK44" s="8"/>
      <c r="RDL44"/>
      <c r="RDM44" s="8"/>
      <c r="RDN44"/>
      <c r="RDO44"/>
      <c r="RDP44"/>
      <c r="RDQ44" s="10"/>
      <c r="RDR44" s="8"/>
      <c r="RDS44"/>
      <c r="RDT44" s="8"/>
      <c r="RDU44"/>
      <c r="RDV44"/>
      <c r="RDW44"/>
      <c r="RDX44" s="10"/>
      <c r="RDY44" s="8"/>
      <c r="RDZ44"/>
      <c r="REA44" s="8"/>
      <c r="REB44"/>
      <c r="REC44"/>
      <c r="RED44"/>
      <c r="REE44" s="10"/>
      <c r="REF44" s="8"/>
      <c r="REG44"/>
      <c r="REH44" s="8"/>
      <c r="REI44"/>
      <c r="REJ44"/>
      <c r="REK44"/>
      <c r="REL44" s="10"/>
      <c r="REM44" s="8"/>
      <c r="REN44"/>
      <c r="REO44" s="8"/>
      <c r="REP44"/>
      <c r="REQ44"/>
      <c r="RER44"/>
      <c r="RES44" s="10"/>
      <c r="RET44" s="8"/>
      <c r="REU44"/>
      <c r="REV44" s="8"/>
      <c r="REW44"/>
      <c r="REX44"/>
      <c r="REY44"/>
      <c r="REZ44" s="10"/>
      <c r="RFA44" s="8"/>
      <c r="RFB44"/>
      <c r="RFC44" s="8"/>
      <c r="RFD44"/>
      <c r="RFE44"/>
      <c r="RFF44"/>
      <c r="RFG44" s="10"/>
      <c r="RFH44" s="8"/>
      <c r="RFI44"/>
      <c r="RFJ44" s="8"/>
      <c r="RFK44"/>
      <c r="RFL44"/>
      <c r="RFM44"/>
      <c r="RFN44" s="10"/>
      <c r="RFO44" s="8"/>
      <c r="RFP44"/>
      <c r="RFQ44" s="8"/>
      <c r="RFR44"/>
      <c r="RFS44"/>
      <c r="RFT44"/>
      <c r="RFU44" s="10"/>
      <c r="RFV44" s="8"/>
      <c r="RFW44"/>
      <c r="RFX44" s="8"/>
      <c r="RFY44"/>
      <c r="RFZ44"/>
      <c r="RGA44"/>
      <c r="RGB44" s="10"/>
      <c r="RGC44" s="8"/>
      <c r="RGD44"/>
      <c r="RGE44" s="8"/>
      <c r="RGF44"/>
      <c r="RGG44"/>
      <c r="RGH44"/>
      <c r="RGI44" s="10"/>
      <c r="RGJ44" s="8"/>
      <c r="RGK44"/>
      <c r="RGL44" s="8"/>
      <c r="RGM44"/>
      <c r="RGN44"/>
      <c r="RGO44"/>
      <c r="RGP44" s="10"/>
      <c r="RGQ44" s="8"/>
      <c r="RGR44"/>
      <c r="RGS44" s="8"/>
      <c r="RGT44"/>
      <c r="RGU44"/>
      <c r="RGV44"/>
      <c r="RGW44" s="10"/>
      <c r="RGX44" s="22"/>
      <c r="RGY44"/>
      <c r="RGZ44" s="8"/>
      <c r="RHA44"/>
      <c r="RHB44"/>
      <c r="RHC44"/>
      <c r="RHD44" s="10"/>
      <c r="RHE44" s="22"/>
      <c r="RHF44"/>
      <c r="RHG44" s="8"/>
      <c r="RHH44"/>
      <c r="RHI44"/>
      <c r="RHJ44"/>
      <c r="RHK44" s="29"/>
      <c r="RHL44" s="44"/>
      <c r="RHM44" s="8"/>
      <c r="RHN44" s="8"/>
      <c r="RHO44" s="10"/>
      <c r="RHP44" s="10"/>
      <c r="RHQ44"/>
      <c r="RHR44" s="8"/>
      <c r="RHS44"/>
      <c r="RHT44" s="8"/>
      <c r="RHU44" s="6"/>
      <c r="RHV44"/>
      <c r="RHW44"/>
      <c r="RHX44" s="10"/>
      <c r="RHY44" s="8"/>
      <c r="RHZ44"/>
      <c r="RIA44" s="8"/>
      <c r="RIB44"/>
      <c r="RIC44"/>
      <c r="RID44"/>
      <c r="RIE44" s="10"/>
      <c r="RIF44" s="8"/>
      <c r="RIG44"/>
      <c r="RIH44" s="8"/>
      <c r="RII44"/>
      <c r="RIJ44"/>
      <c r="RIK44"/>
      <c r="RIL44" s="10"/>
      <c r="RIM44" s="8"/>
      <c r="RIN44"/>
      <c r="RIO44" s="8"/>
      <c r="RIP44"/>
      <c r="RIQ44"/>
      <c r="RIR44"/>
      <c r="RIS44" s="10"/>
      <c r="RIT44" s="8"/>
      <c r="RIU44"/>
      <c r="RIV44" s="8"/>
      <c r="RIW44"/>
      <c r="RIX44"/>
      <c r="RIY44"/>
      <c r="RIZ44" s="10"/>
      <c r="RJA44" s="8"/>
      <c r="RJB44"/>
      <c r="RJC44" s="8"/>
      <c r="RJD44"/>
      <c r="RJE44"/>
      <c r="RJF44"/>
      <c r="RJG44" s="10"/>
      <c r="RJH44" s="8"/>
      <c r="RJI44"/>
      <c r="RJJ44" s="8"/>
      <c r="RJK44"/>
      <c r="RJL44"/>
      <c r="RJM44"/>
      <c r="RJN44" s="10"/>
      <c r="RJO44" s="8"/>
      <c r="RJP44"/>
      <c r="RJQ44" s="8"/>
      <c r="RJR44"/>
      <c r="RJS44"/>
      <c r="RJT44"/>
      <c r="RJU44" s="10"/>
      <c r="RJV44" s="8"/>
      <c r="RJW44"/>
      <c r="RJX44" s="8"/>
      <c r="RJY44"/>
      <c r="RJZ44"/>
      <c r="RKA44"/>
      <c r="RKB44" s="10"/>
      <c r="RKC44" s="8"/>
      <c r="RKD44"/>
      <c r="RKE44" s="8"/>
      <c r="RKF44"/>
      <c r="RKG44"/>
      <c r="RKH44"/>
      <c r="RKI44" s="10"/>
      <c r="RKJ44" s="8"/>
      <c r="RKK44"/>
      <c r="RKL44" s="8"/>
      <c r="RKM44"/>
      <c r="RKN44"/>
      <c r="RKO44"/>
      <c r="RKP44" s="10"/>
      <c r="RKQ44" s="8"/>
      <c r="RKR44"/>
      <c r="RKS44" s="8"/>
      <c r="RKT44"/>
      <c r="RKU44"/>
      <c r="RKV44"/>
      <c r="RKW44" s="10"/>
      <c r="RKX44" s="8"/>
      <c r="RKY44"/>
      <c r="RKZ44" s="8"/>
      <c r="RLA44"/>
      <c r="RLB44"/>
      <c r="RLC44"/>
      <c r="RLD44" s="10"/>
      <c r="RLE44" s="8"/>
      <c r="RLF44"/>
      <c r="RLG44" s="8"/>
      <c r="RLH44"/>
      <c r="RLI44"/>
      <c r="RLJ44"/>
      <c r="RLK44" s="10"/>
      <c r="RLL44" s="8"/>
      <c r="RLM44"/>
      <c r="RLN44" s="8"/>
      <c r="RLO44"/>
      <c r="RLP44"/>
      <c r="RLQ44"/>
      <c r="RLR44" s="10"/>
      <c r="RLS44" s="8"/>
      <c r="RLT44"/>
      <c r="RLU44" s="8"/>
      <c r="RLV44"/>
      <c r="RLW44"/>
      <c r="RLX44"/>
      <c r="RLY44" s="10"/>
      <c r="RLZ44" s="8"/>
      <c r="RMA44"/>
      <c r="RMB44" s="8"/>
      <c r="RMC44"/>
      <c r="RMD44"/>
      <c r="RME44"/>
      <c r="RMF44" s="10"/>
      <c r="RMG44" s="8"/>
      <c r="RMH44"/>
      <c r="RMI44" s="8"/>
      <c r="RMJ44"/>
      <c r="RMK44"/>
      <c r="RML44"/>
      <c r="RMM44" s="10"/>
      <c r="RMN44" s="8"/>
      <c r="RMO44"/>
      <c r="RMP44" s="8"/>
      <c r="RMQ44"/>
      <c r="RMR44"/>
      <c r="RMS44"/>
      <c r="RMT44" s="10"/>
      <c r="RMU44" s="8"/>
      <c r="RMV44"/>
      <c r="RMW44" s="8"/>
      <c r="RMX44"/>
      <c r="RMY44"/>
      <c r="RMZ44"/>
      <c r="RNA44" s="10"/>
      <c r="RNB44" s="8"/>
      <c r="RNC44"/>
      <c r="RND44" s="8"/>
      <c r="RNE44"/>
      <c r="RNF44"/>
      <c r="RNG44"/>
      <c r="RNH44" s="10"/>
      <c r="RNI44" s="8"/>
      <c r="RNJ44"/>
      <c r="RNK44" s="8"/>
      <c r="RNL44"/>
      <c r="RNM44"/>
      <c r="RNN44"/>
      <c r="RNO44" s="10"/>
      <c r="RNP44" s="8"/>
      <c r="RNQ44"/>
      <c r="RNR44" s="8"/>
      <c r="RNS44"/>
      <c r="RNT44"/>
      <c r="RNU44"/>
      <c r="RNV44" s="10"/>
      <c r="RNW44" s="8"/>
      <c r="RNX44"/>
      <c r="RNY44" s="8"/>
      <c r="RNZ44"/>
      <c r="ROA44"/>
      <c r="ROB44"/>
      <c r="ROC44" s="10"/>
      <c r="ROD44" s="8"/>
      <c r="ROE44"/>
      <c r="ROF44" s="8"/>
      <c r="ROG44"/>
      <c r="ROH44"/>
      <c r="ROI44"/>
      <c r="ROJ44" s="10"/>
      <c r="ROK44" s="8"/>
      <c r="ROL44"/>
      <c r="ROM44" s="8"/>
      <c r="RON44"/>
      <c r="ROO44"/>
      <c r="ROP44"/>
      <c r="ROQ44" s="10"/>
      <c r="ROR44" s="8"/>
      <c r="ROS44"/>
      <c r="ROT44" s="8"/>
      <c r="ROU44"/>
      <c r="ROV44"/>
      <c r="ROW44"/>
      <c r="ROX44" s="10"/>
      <c r="ROY44" s="8"/>
      <c r="ROZ44"/>
      <c r="RPA44" s="8"/>
      <c r="RPB44"/>
      <c r="RPC44"/>
      <c r="RPD44"/>
      <c r="RPE44" s="10"/>
      <c r="RPF44" s="8"/>
      <c r="RPG44"/>
      <c r="RPH44" s="8"/>
      <c r="RPI44"/>
      <c r="RPJ44"/>
      <c r="RPK44"/>
      <c r="RPL44" s="10"/>
      <c r="RPM44" s="8"/>
      <c r="RPN44"/>
      <c r="RPO44" s="8"/>
      <c r="RPP44"/>
      <c r="RPQ44"/>
      <c r="RPR44"/>
      <c r="RPS44" s="10"/>
      <c r="RPT44" s="8"/>
      <c r="RPU44"/>
      <c r="RPV44" s="8"/>
      <c r="RPW44"/>
      <c r="RPX44"/>
      <c r="RPY44"/>
      <c r="RPZ44" s="10"/>
      <c r="RQA44" s="22"/>
      <c r="RQB44"/>
      <c r="RQC44" s="8"/>
      <c r="RQD44"/>
      <c r="RQE44"/>
      <c r="RQF44"/>
      <c r="RQG44" s="10"/>
      <c r="RQH44" s="22"/>
      <c r="RQI44"/>
      <c r="RQJ44" s="8"/>
      <c r="RQK44"/>
      <c r="RQL44"/>
      <c r="RQM44"/>
      <c r="RQN44" s="29"/>
      <c r="RQO44" s="44"/>
      <c r="RQP44" s="8"/>
      <c r="RQQ44" s="8"/>
      <c r="RQR44" s="10"/>
      <c r="RQS44" s="10"/>
      <c r="RQT44"/>
      <c r="RQU44" s="8"/>
      <c r="RQV44"/>
      <c r="RQW44" s="8"/>
      <c r="RQX44" s="6"/>
      <c r="RQY44"/>
      <c r="RQZ44"/>
      <c r="RRA44" s="10"/>
      <c r="RRB44" s="8"/>
      <c r="RRC44"/>
      <c r="RRD44" s="8"/>
      <c r="RRE44"/>
      <c r="RRF44"/>
      <c r="RRG44"/>
      <c r="RRH44" s="10"/>
      <c r="RRI44" s="8"/>
      <c r="RRJ44"/>
      <c r="RRK44" s="8"/>
      <c r="RRL44"/>
      <c r="RRM44"/>
      <c r="RRN44"/>
      <c r="RRO44" s="10"/>
      <c r="RRP44" s="8"/>
      <c r="RRQ44"/>
      <c r="RRR44" s="8"/>
      <c r="RRS44"/>
      <c r="RRT44"/>
      <c r="RRU44"/>
      <c r="RRV44" s="10"/>
      <c r="RRW44" s="8"/>
      <c r="RRX44"/>
      <c r="RRY44" s="8"/>
      <c r="RRZ44"/>
      <c r="RSA44"/>
      <c r="RSB44"/>
      <c r="RSC44" s="10"/>
      <c r="RSD44" s="8"/>
      <c r="RSE44"/>
      <c r="RSF44" s="8"/>
      <c r="RSG44"/>
      <c r="RSH44"/>
      <c r="RSI44"/>
      <c r="RSJ44" s="10"/>
      <c r="RSK44" s="8"/>
      <c r="RSL44"/>
      <c r="RSM44" s="8"/>
      <c r="RSN44"/>
      <c r="RSO44"/>
      <c r="RSP44"/>
      <c r="RSQ44" s="10"/>
      <c r="RSR44" s="8"/>
      <c r="RSS44"/>
      <c r="RST44" s="8"/>
      <c r="RSU44"/>
      <c r="RSV44"/>
      <c r="RSW44"/>
      <c r="RSX44" s="10"/>
      <c r="RSY44" s="8"/>
      <c r="RSZ44"/>
      <c r="RTA44" s="8"/>
      <c r="RTB44"/>
      <c r="RTC44"/>
      <c r="RTD44"/>
      <c r="RTE44" s="10"/>
      <c r="RTF44" s="8"/>
      <c r="RTG44"/>
      <c r="RTH44" s="8"/>
      <c r="RTI44"/>
      <c r="RTJ44"/>
      <c r="RTK44"/>
      <c r="RTL44" s="10"/>
      <c r="RTM44" s="8"/>
      <c r="RTN44"/>
      <c r="RTO44" s="8"/>
      <c r="RTP44"/>
      <c r="RTQ44"/>
      <c r="RTR44"/>
      <c r="RTS44" s="10"/>
      <c r="RTT44" s="8"/>
      <c r="RTU44"/>
      <c r="RTV44" s="8"/>
      <c r="RTW44"/>
      <c r="RTX44"/>
      <c r="RTY44"/>
      <c r="RTZ44" s="10"/>
      <c r="RUA44" s="8"/>
      <c r="RUB44"/>
      <c r="RUC44" s="8"/>
      <c r="RUD44"/>
      <c r="RUE44"/>
      <c r="RUF44"/>
      <c r="RUG44" s="10"/>
      <c r="RUH44" s="8"/>
      <c r="RUI44"/>
      <c r="RUJ44" s="8"/>
      <c r="RUK44"/>
      <c r="RUL44"/>
      <c r="RUM44"/>
      <c r="RUN44" s="10"/>
      <c r="RUO44" s="8"/>
      <c r="RUP44"/>
      <c r="RUQ44" s="8"/>
      <c r="RUR44"/>
      <c r="RUS44"/>
      <c r="RUT44"/>
      <c r="RUU44" s="10"/>
      <c r="RUV44" s="8"/>
      <c r="RUW44"/>
      <c r="RUX44" s="8"/>
      <c r="RUY44"/>
      <c r="RUZ44"/>
      <c r="RVA44"/>
      <c r="RVB44" s="10"/>
      <c r="RVC44" s="8"/>
      <c r="RVD44"/>
      <c r="RVE44" s="8"/>
      <c r="RVF44"/>
      <c r="RVG44"/>
      <c r="RVH44"/>
      <c r="RVI44" s="10"/>
      <c r="RVJ44" s="8"/>
      <c r="RVK44"/>
      <c r="RVL44" s="8"/>
      <c r="RVM44"/>
      <c r="RVN44"/>
      <c r="RVO44"/>
      <c r="RVP44" s="10"/>
      <c r="RVQ44" s="8"/>
      <c r="RVR44"/>
      <c r="RVS44" s="8"/>
      <c r="RVT44"/>
      <c r="RVU44"/>
      <c r="RVV44"/>
      <c r="RVW44" s="10"/>
      <c r="RVX44" s="8"/>
      <c r="RVY44"/>
      <c r="RVZ44" s="8"/>
      <c r="RWA44"/>
      <c r="RWB44"/>
      <c r="RWC44"/>
      <c r="RWD44" s="10"/>
      <c r="RWE44" s="8"/>
      <c r="RWF44"/>
      <c r="RWG44" s="8"/>
      <c r="RWH44"/>
      <c r="RWI44"/>
      <c r="RWJ44"/>
      <c r="RWK44" s="10"/>
      <c r="RWL44" s="8"/>
      <c r="RWM44"/>
      <c r="RWN44" s="8"/>
      <c r="RWO44"/>
      <c r="RWP44"/>
      <c r="RWQ44"/>
      <c r="RWR44" s="10"/>
      <c r="RWS44" s="8"/>
      <c r="RWT44"/>
      <c r="RWU44" s="8"/>
      <c r="RWV44"/>
      <c r="RWW44"/>
      <c r="RWX44"/>
      <c r="RWY44" s="10"/>
      <c r="RWZ44" s="8"/>
      <c r="RXA44"/>
      <c r="RXB44" s="8"/>
      <c r="RXC44"/>
      <c r="RXD44"/>
      <c r="RXE44"/>
      <c r="RXF44" s="10"/>
      <c r="RXG44" s="8"/>
      <c r="RXH44"/>
      <c r="RXI44" s="8"/>
      <c r="RXJ44"/>
      <c r="RXK44"/>
      <c r="RXL44"/>
      <c r="RXM44" s="10"/>
      <c r="RXN44" s="8"/>
      <c r="RXO44"/>
      <c r="RXP44" s="8"/>
      <c r="RXQ44"/>
      <c r="RXR44"/>
      <c r="RXS44"/>
      <c r="RXT44" s="10"/>
      <c r="RXU44" s="8"/>
      <c r="RXV44"/>
      <c r="RXW44" s="8"/>
      <c r="RXX44"/>
      <c r="RXY44"/>
      <c r="RXZ44"/>
      <c r="RYA44" s="10"/>
      <c r="RYB44" s="8"/>
      <c r="RYC44"/>
      <c r="RYD44" s="8"/>
      <c r="RYE44"/>
      <c r="RYF44"/>
      <c r="RYG44"/>
      <c r="RYH44" s="10"/>
      <c r="RYI44" s="8"/>
      <c r="RYJ44"/>
      <c r="RYK44" s="8"/>
      <c r="RYL44"/>
      <c r="RYM44"/>
      <c r="RYN44"/>
      <c r="RYO44" s="10"/>
      <c r="RYP44" s="8"/>
      <c r="RYQ44"/>
      <c r="RYR44" s="8"/>
      <c r="RYS44"/>
      <c r="RYT44"/>
      <c r="RYU44"/>
      <c r="RYV44" s="10"/>
      <c r="RYW44" s="8"/>
      <c r="RYX44"/>
      <c r="RYY44" s="8"/>
      <c r="RYZ44"/>
      <c r="RZA44"/>
      <c r="RZB44"/>
      <c r="RZC44" s="10"/>
      <c r="RZD44" s="22"/>
      <c r="RZE44"/>
      <c r="RZF44" s="8"/>
      <c r="RZG44"/>
      <c r="RZH44"/>
      <c r="RZI44"/>
      <c r="RZJ44" s="10"/>
      <c r="RZK44" s="22"/>
      <c r="RZL44"/>
      <c r="RZM44" s="8"/>
      <c r="RZN44"/>
      <c r="RZO44"/>
      <c r="RZP44"/>
      <c r="RZQ44" s="29"/>
      <c r="RZR44" s="44"/>
      <c r="RZS44" s="8"/>
      <c r="RZT44" s="8"/>
      <c r="RZU44" s="10"/>
      <c r="RZV44" s="10"/>
      <c r="RZW44"/>
      <c r="RZX44" s="8"/>
      <c r="RZY44"/>
      <c r="RZZ44" s="8"/>
      <c r="SAA44" s="6"/>
      <c r="SAB44"/>
      <c r="SAC44"/>
      <c r="SAD44" s="10"/>
      <c r="SAE44" s="8"/>
      <c r="SAF44"/>
      <c r="SAG44" s="8"/>
      <c r="SAH44"/>
      <c r="SAI44"/>
      <c r="SAJ44"/>
      <c r="SAK44" s="10"/>
      <c r="SAL44" s="8"/>
      <c r="SAM44"/>
      <c r="SAN44" s="8"/>
      <c r="SAO44"/>
      <c r="SAP44"/>
      <c r="SAQ44"/>
      <c r="SAR44" s="10"/>
      <c r="SAS44" s="8"/>
      <c r="SAT44"/>
      <c r="SAU44" s="8"/>
      <c r="SAV44"/>
      <c r="SAW44"/>
      <c r="SAX44"/>
      <c r="SAY44" s="10"/>
      <c r="SAZ44" s="8"/>
      <c r="SBA44"/>
      <c r="SBB44" s="8"/>
      <c r="SBC44"/>
      <c r="SBD44"/>
      <c r="SBE44"/>
      <c r="SBF44" s="10"/>
      <c r="SBG44" s="8"/>
      <c r="SBH44"/>
      <c r="SBI44" s="8"/>
      <c r="SBJ44"/>
      <c r="SBK44"/>
      <c r="SBL44"/>
      <c r="SBM44" s="10"/>
      <c r="SBN44" s="8"/>
      <c r="SBO44"/>
      <c r="SBP44" s="8"/>
      <c r="SBQ44"/>
      <c r="SBR44"/>
      <c r="SBS44"/>
      <c r="SBT44" s="10"/>
      <c r="SBU44" s="8"/>
      <c r="SBV44"/>
      <c r="SBW44" s="8"/>
      <c r="SBX44"/>
      <c r="SBY44"/>
      <c r="SBZ44"/>
      <c r="SCA44" s="10"/>
      <c r="SCB44" s="8"/>
      <c r="SCC44"/>
      <c r="SCD44" s="8"/>
      <c r="SCE44"/>
      <c r="SCF44"/>
      <c r="SCG44"/>
      <c r="SCH44" s="10"/>
      <c r="SCI44" s="8"/>
      <c r="SCJ44"/>
      <c r="SCK44" s="8"/>
      <c r="SCL44"/>
      <c r="SCM44"/>
      <c r="SCN44"/>
      <c r="SCO44" s="10"/>
      <c r="SCP44" s="8"/>
      <c r="SCQ44"/>
      <c r="SCR44" s="8"/>
      <c r="SCS44"/>
      <c r="SCT44"/>
      <c r="SCU44"/>
      <c r="SCV44" s="10"/>
      <c r="SCW44" s="8"/>
      <c r="SCX44"/>
      <c r="SCY44" s="8"/>
      <c r="SCZ44"/>
      <c r="SDA44"/>
      <c r="SDB44"/>
      <c r="SDC44" s="10"/>
      <c r="SDD44" s="8"/>
      <c r="SDE44"/>
      <c r="SDF44" s="8"/>
      <c r="SDG44"/>
      <c r="SDH44"/>
      <c r="SDI44"/>
      <c r="SDJ44" s="10"/>
      <c r="SDK44" s="8"/>
      <c r="SDL44"/>
      <c r="SDM44" s="8"/>
      <c r="SDN44"/>
      <c r="SDO44"/>
      <c r="SDP44"/>
      <c r="SDQ44" s="10"/>
      <c r="SDR44" s="8"/>
      <c r="SDS44"/>
      <c r="SDT44" s="8"/>
      <c r="SDU44"/>
      <c r="SDV44"/>
      <c r="SDW44"/>
      <c r="SDX44" s="10"/>
      <c r="SDY44" s="8"/>
      <c r="SDZ44"/>
      <c r="SEA44" s="8"/>
      <c r="SEB44"/>
      <c r="SEC44"/>
      <c r="SED44"/>
      <c r="SEE44" s="10"/>
      <c r="SEF44" s="8"/>
      <c r="SEG44"/>
      <c r="SEH44" s="8"/>
      <c r="SEI44"/>
      <c r="SEJ44"/>
      <c r="SEK44"/>
      <c r="SEL44" s="10"/>
      <c r="SEM44" s="8"/>
      <c r="SEN44"/>
      <c r="SEO44" s="8"/>
      <c r="SEP44"/>
      <c r="SEQ44"/>
      <c r="SER44"/>
      <c r="SES44" s="10"/>
      <c r="SET44" s="8"/>
      <c r="SEU44"/>
      <c r="SEV44" s="8"/>
      <c r="SEW44"/>
      <c r="SEX44"/>
      <c r="SEY44"/>
      <c r="SEZ44" s="10"/>
      <c r="SFA44" s="8"/>
      <c r="SFB44"/>
      <c r="SFC44" s="8"/>
      <c r="SFD44"/>
      <c r="SFE44"/>
      <c r="SFF44"/>
      <c r="SFG44" s="10"/>
      <c r="SFH44" s="8"/>
      <c r="SFI44"/>
      <c r="SFJ44" s="8"/>
      <c r="SFK44"/>
      <c r="SFL44"/>
      <c r="SFM44"/>
      <c r="SFN44" s="10"/>
      <c r="SFO44" s="8"/>
      <c r="SFP44"/>
      <c r="SFQ44" s="8"/>
      <c r="SFR44"/>
      <c r="SFS44"/>
      <c r="SFT44"/>
      <c r="SFU44" s="10"/>
      <c r="SFV44" s="8"/>
      <c r="SFW44"/>
      <c r="SFX44" s="8"/>
      <c r="SFY44"/>
      <c r="SFZ44"/>
      <c r="SGA44"/>
      <c r="SGB44" s="10"/>
      <c r="SGC44" s="8"/>
      <c r="SGD44"/>
      <c r="SGE44" s="8"/>
      <c r="SGF44"/>
      <c r="SGG44"/>
      <c r="SGH44"/>
      <c r="SGI44" s="10"/>
      <c r="SGJ44" s="8"/>
      <c r="SGK44"/>
      <c r="SGL44" s="8"/>
      <c r="SGM44"/>
      <c r="SGN44"/>
      <c r="SGO44"/>
      <c r="SGP44" s="10"/>
      <c r="SGQ44" s="8"/>
      <c r="SGR44"/>
      <c r="SGS44" s="8"/>
      <c r="SGT44"/>
      <c r="SGU44"/>
      <c r="SGV44"/>
      <c r="SGW44" s="10"/>
      <c r="SGX44" s="8"/>
      <c r="SGY44"/>
      <c r="SGZ44" s="8"/>
      <c r="SHA44"/>
      <c r="SHB44"/>
      <c r="SHC44"/>
      <c r="SHD44" s="10"/>
      <c r="SHE44" s="8"/>
      <c r="SHF44"/>
      <c r="SHG44" s="8"/>
      <c r="SHH44"/>
      <c r="SHI44"/>
      <c r="SHJ44"/>
      <c r="SHK44" s="10"/>
      <c r="SHL44" s="8"/>
      <c r="SHM44"/>
      <c r="SHN44" s="8"/>
      <c r="SHO44"/>
      <c r="SHP44"/>
      <c r="SHQ44"/>
      <c r="SHR44" s="10"/>
      <c r="SHS44" s="8"/>
      <c r="SHT44"/>
      <c r="SHU44" s="8"/>
      <c r="SHV44"/>
      <c r="SHW44"/>
      <c r="SHX44"/>
      <c r="SHY44" s="10"/>
      <c r="SHZ44" s="8"/>
      <c r="SIA44"/>
      <c r="SIB44" s="8"/>
      <c r="SIC44"/>
      <c r="SID44"/>
      <c r="SIE44"/>
      <c r="SIF44" s="10"/>
      <c r="SIG44" s="22"/>
      <c r="SIH44"/>
      <c r="SII44" s="8"/>
      <c r="SIJ44"/>
      <c r="SIK44"/>
      <c r="SIL44"/>
      <c r="SIM44" s="10"/>
      <c r="SIN44" s="22"/>
      <c r="SIO44"/>
      <c r="SIP44" s="8"/>
      <c r="SIQ44"/>
      <c r="SIR44"/>
      <c r="SIS44"/>
      <c r="SIT44" s="29"/>
      <c r="SIU44" s="44"/>
      <c r="SIV44" s="8"/>
      <c r="SIW44" s="8"/>
      <c r="SIX44" s="10"/>
      <c r="SIY44" s="10"/>
      <c r="SIZ44"/>
      <c r="SJA44" s="8"/>
      <c r="SJB44"/>
      <c r="SJC44" s="8"/>
      <c r="SJD44" s="6"/>
      <c r="SJE44"/>
      <c r="SJF44"/>
      <c r="SJG44" s="10"/>
      <c r="SJH44" s="8"/>
      <c r="SJI44"/>
      <c r="SJJ44" s="8"/>
      <c r="SJK44"/>
      <c r="SJL44"/>
      <c r="SJM44"/>
      <c r="SJN44" s="10"/>
      <c r="SJO44" s="8"/>
      <c r="SJP44"/>
      <c r="SJQ44" s="8"/>
      <c r="SJR44"/>
      <c r="SJS44"/>
      <c r="SJT44"/>
      <c r="SJU44" s="10"/>
      <c r="SJV44" s="8"/>
      <c r="SJW44"/>
      <c r="SJX44" s="8"/>
      <c r="SJY44"/>
      <c r="SJZ44"/>
      <c r="SKA44"/>
      <c r="SKB44" s="10"/>
      <c r="SKC44" s="8"/>
      <c r="SKD44"/>
      <c r="SKE44" s="8"/>
      <c r="SKF44"/>
      <c r="SKG44"/>
      <c r="SKH44"/>
      <c r="SKI44" s="10"/>
      <c r="SKJ44" s="8"/>
      <c r="SKK44"/>
      <c r="SKL44" s="8"/>
      <c r="SKM44"/>
      <c r="SKN44"/>
      <c r="SKO44"/>
      <c r="SKP44" s="10"/>
      <c r="SKQ44" s="8"/>
      <c r="SKR44"/>
      <c r="SKS44" s="8"/>
      <c r="SKT44"/>
      <c r="SKU44"/>
      <c r="SKV44"/>
      <c r="SKW44" s="10"/>
      <c r="SKX44" s="8"/>
      <c r="SKY44"/>
      <c r="SKZ44" s="8"/>
      <c r="SLA44"/>
      <c r="SLB44"/>
      <c r="SLC44"/>
      <c r="SLD44" s="10"/>
      <c r="SLE44" s="8"/>
      <c r="SLF44"/>
      <c r="SLG44" s="8"/>
      <c r="SLH44"/>
      <c r="SLI44"/>
      <c r="SLJ44"/>
      <c r="SLK44" s="10"/>
      <c r="SLL44" s="8"/>
      <c r="SLM44"/>
      <c r="SLN44" s="8"/>
      <c r="SLO44"/>
      <c r="SLP44"/>
      <c r="SLQ44"/>
      <c r="SLR44" s="10"/>
      <c r="SLS44" s="8"/>
      <c r="SLT44"/>
      <c r="SLU44" s="8"/>
      <c r="SLV44"/>
      <c r="SLW44"/>
      <c r="SLX44"/>
      <c r="SLY44" s="10"/>
      <c r="SLZ44" s="8"/>
      <c r="SMA44"/>
      <c r="SMB44" s="8"/>
      <c r="SMC44"/>
      <c r="SMD44"/>
      <c r="SME44"/>
      <c r="SMF44" s="10"/>
      <c r="SMG44" s="8"/>
      <c r="SMH44"/>
      <c r="SMI44" s="8"/>
      <c r="SMJ44"/>
      <c r="SMK44"/>
      <c r="SML44"/>
      <c r="SMM44" s="10"/>
      <c r="SMN44" s="8"/>
      <c r="SMO44"/>
      <c r="SMP44" s="8"/>
      <c r="SMQ44"/>
      <c r="SMR44"/>
      <c r="SMS44"/>
      <c r="SMT44" s="10"/>
      <c r="SMU44" s="8"/>
      <c r="SMV44"/>
      <c r="SMW44" s="8"/>
      <c r="SMX44"/>
      <c r="SMY44"/>
      <c r="SMZ44"/>
      <c r="SNA44" s="10"/>
      <c r="SNB44" s="8"/>
      <c r="SNC44"/>
      <c r="SND44" s="8"/>
      <c r="SNE44"/>
      <c r="SNF44"/>
      <c r="SNG44"/>
      <c r="SNH44" s="10"/>
      <c r="SNI44" s="8"/>
      <c r="SNJ44"/>
      <c r="SNK44" s="8"/>
      <c r="SNL44"/>
      <c r="SNM44"/>
      <c r="SNN44"/>
      <c r="SNO44" s="10"/>
      <c r="SNP44" s="8"/>
      <c r="SNQ44"/>
      <c r="SNR44" s="8"/>
      <c r="SNS44"/>
      <c r="SNT44"/>
      <c r="SNU44"/>
      <c r="SNV44" s="10"/>
      <c r="SNW44" s="8"/>
      <c r="SNX44"/>
      <c r="SNY44" s="8"/>
      <c r="SNZ44"/>
      <c r="SOA44"/>
      <c r="SOB44"/>
      <c r="SOC44" s="10"/>
      <c r="SOD44" s="8"/>
      <c r="SOE44"/>
      <c r="SOF44" s="8"/>
      <c r="SOG44"/>
      <c r="SOH44"/>
      <c r="SOI44"/>
      <c r="SOJ44" s="10"/>
      <c r="SOK44" s="8"/>
      <c r="SOL44"/>
      <c r="SOM44" s="8"/>
      <c r="SON44"/>
      <c r="SOO44"/>
      <c r="SOP44"/>
      <c r="SOQ44" s="10"/>
      <c r="SOR44" s="8"/>
      <c r="SOS44"/>
      <c r="SOT44" s="8"/>
      <c r="SOU44"/>
      <c r="SOV44"/>
      <c r="SOW44"/>
      <c r="SOX44" s="10"/>
      <c r="SOY44" s="8"/>
      <c r="SOZ44"/>
      <c r="SPA44" s="8"/>
      <c r="SPB44"/>
      <c r="SPC44"/>
      <c r="SPD44"/>
      <c r="SPE44" s="10"/>
      <c r="SPF44" s="8"/>
      <c r="SPG44"/>
      <c r="SPH44" s="8"/>
      <c r="SPI44"/>
      <c r="SPJ44"/>
      <c r="SPK44"/>
      <c r="SPL44" s="10"/>
      <c r="SPM44" s="8"/>
      <c r="SPN44"/>
      <c r="SPO44" s="8"/>
      <c r="SPP44"/>
      <c r="SPQ44"/>
      <c r="SPR44"/>
      <c r="SPS44" s="10"/>
      <c r="SPT44" s="8"/>
      <c r="SPU44"/>
      <c r="SPV44" s="8"/>
      <c r="SPW44"/>
      <c r="SPX44"/>
      <c r="SPY44"/>
      <c r="SPZ44" s="10"/>
      <c r="SQA44" s="8"/>
      <c r="SQB44"/>
      <c r="SQC44" s="8"/>
      <c r="SQD44"/>
      <c r="SQE44"/>
      <c r="SQF44"/>
      <c r="SQG44" s="10"/>
      <c r="SQH44" s="8"/>
      <c r="SQI44"/>
      <c r="SQJ44" s="8"/>
      <c r="SQK44"/>
      <c r="SQL44"/>
      <c r="SQM44"/>
      <c r="SQN44" s="10"/>
      <c r="SQO44" s="8"/>
      <c r="SQP44"/>
      <c r="SQQ44" s="8"/>
      <c r="SQR44"/>
      <c r="SQS44"/>
      <c r="SQT44"/>
      <c r="SQU44" s="10"/>
      <c r="SQV44" s="8"/>
      <c r="SQW44"/>
      <c r="SQX44" s="8"/>
      <c r="SQY44"/>
      <c r="SQZ44"/>
      <c r="SRA44"/>
      <c r="SRB44" s="10"/>
      <c r="SRC44" s="8"/>
      <c r="SRD44"/>
      <c r="SRE44" s="8"/>
      <c r="SRF44"/>
      <c r="SRG44"/>
      <c r="SRH44"/>
      <c r="SRI44" s="10"/>
      <c r="SRJ44" s="22"/>
      <c r="SRK44"/>
      <c r="SRL44" s="8"/>
      <c r="SRM44"/>
      <c r="SRN44"/>
      <c r="SRO44"/>
      <c r="SRP44" s="10"/>
      <c r="SRQ44" s="22"/>
      <c r="SRR44"/>
      <c r="SRS44" s="8"/>
      <c r="SRT44"/>
      <c r="SRU44"/>
      <c r="SRV44"/>
      <c r="SRW44" s="29"/>
      <c r="SRX44" s="44"/>
      <c r="SRY44" s="8"/>
      <c r="SRZ44" s="8"/>
      <c r="SSA44" s="10"/>
      <c r="SSB44" s="10"/>
      <c r="SSC44"/>
      <c r="SSD44" s="8"/>
      <c r="SSE44"/>
      <c r="SSF44" s="8"/>
      <c r="SSG44" s="6"/>
      <c r="SSH44"/>
      <c r="SSI44"/>
      <c r="SSJ44" s="10"/>
      <c r="SSK44" s="8"/>
      <c r="SSL44"/>
      <c r="SSM44" s="8"/>
      <c r="SSN44"/>
      <c r="SSO44"/>
      <c r="SSP44"/>
      <c r="SSQ44" s="10"/>
      <c r="SSR44" s="8"/>
      <c r="SSS44"/>
      <c r="SST44" s="8"/>
      <c r="SSU44"/>
      <c r="SSV44"/>
      <c r="SSW44"/>
      <c r="SSX44" s="10"/>
      <c r="SSY44" s="8"/>
      <c r="SSZ44"/>
      <c r="STA44" s="8"/>
      <c r="STB44"/>
      <c r="STC44"/>
      <c r="STD44"/>
      <c r="STE44" s="10"/>
      <c r="STF44" s="8"/>
      <c r="STG44"/>
      <c r="STH44" s="8"/>
      <c r="STI44"/>
      <c r="STJ44"/>
      <c r="STK44"/>
      <c r="STL44" s="10"/>
      <c r="STM44" s="8"/>
      <c r="STN44"/>
      <c r="STO44" s="8"/>
      <c r="STP44"/>
      <c r="STQ44"/>
      <c r="STR44"/>
      <c r="STS44" s="10"/>
      <c r="STT44" s="8"/>
      <c r="STU44"/>
      <c r="STV44" s="8"/>
      <c r="STW44"/>
      <c r="STX44"/>
      <c r="STY44"/>
      <c r="STZ44" s="10"/>
      <c r="SUA44" s="8"/>
      <c r="SUB44"/>
      <c r="SUC44" s="8"/>
      <c r="SUD44"/>
      <c r="SUE44"/>
      <c r="SUF44"/>
      <c r="SUG44" s="10"/>
      <c r="SUH44" s="8"/>
      <c r="SUI44"/>
      <c r="SUJ44" s="8"/>
      <c r="SUK44"/>
      <c r="SUL44"/>
      <c r="SUM44"/>
      <c r="SUN44" s="10"/>
      <c r="SUO44" s="8"/>
      <c r="SUP44"/>
      <c r="SUQ44" s="8"/>
      <c r="SUR44"/>
      <c r="SUS44"/>
      <c r="SUT44"/>
      <c r="SUU44" s="10"/>
      <c r="SUV44" s="8"/>
      <c r="SUW44"/>
      <c r="SUX44" s="8"/>
      <c r="SUY44"/>
      <c r="SUZ44"/>
      <c r="SVA44"/>
      <c r="SVB44" s="10"/>
      <c r="SVC44" s="8"/>
      <c r="SVD44"/>
      <c r="SVE44" s="8"/>
      <c r="SVF44"/>
      <c r="SVG44"/>
      <c r="SVH44"/>
      <c r="SVI44" s="10"/>
      <c r="SVJ44" s="8"/>
      <c r="SVK44"/>
      <c r="SVL44" s="8"/>
      <c r="SVM44"/>
      <c r="SVN44"/>
      <c r="SVO44"/>
      <c r="SVP44" s="10"/>
      <c r="SVQ44" s="8"/>
      <c r="SVR44"/>
      <c r="SVS44" s="8"/>
      <c r="SVT44"/>
      <c r="SVU44"/>
      <c r="SVV44"/>
      <c r="SVW44" s="10"/>
      <c r="SVX44" s="8"/>
      <c r="SVY44"/>
      <c r="SVZ44" s="8"/>
      <c r="SWA44"/>
      <c r="SWB44"/>
      <c r="SWC44"/>
      <c r="SWD44" s="10"/>
      <c r="SWE44" s="8"/>
      <c r="SWF44"/>
      <c r="SWG44" s="8"/>
      <c r="SWH44"/>
      <c r="SWI44"/>
      <c r="SWJ44"/>
      <c r="SWK44" s="10"/>
      <c r="SWL44" s="8"/>
      <c r="SWM44"/>
      <c r="SWN44" s="8"/>
      <c r="SWO44"/>
      <c r="SWP44"/>
      <c r="SWQ44"/>
      <c r="SWR44" s="10"/>
      <c r="SWS44" s="8"/>
      <c r="SWT44"/>
      <c r="SWU44" s="8"/>
      <c r="SWV44"/>
      <c r="SWW44"/>
      <c r="SWX44"/>
      <c r="SWY44" s="10"/>
      <c r="SWZ44" s="8"/>
      <c r="SXA44"/>
      <c r="SXB44" s="8"/>
      <c r="SXC44"/>
      <c r="SXD44"/>
      <c r="SXE44"/>
      <c r="SXF44" s="10"/>
      <c r="SXG44" s="8"/>
      <c r="SXH44"/>
      <c r="SXI44" s="8"/>
      <c r="SXJ44"/>
      <c r="SXK44"/>
      <c r="SXL44"/>
      <c r="SXM44" s="10"/>
      <c r="SXN44" s="8"/>
      <c r="SXO44"/>
      <c r="SXP44" s="8"/>
      <c r="SXQ44"/>
      <c r="SXR44"/>
      <c r="SXS44"/>
      <c r="SXT44" s="10"/>
      <c r="SXU44" s="8"/>
      <c r="SXV44"/>
      <c r="SXW44" s="8"/>
      <c r="SXX44"/>
      <c r="SXY44"/>
      <c r="SXZ44"/>
      <c r="SYA44" s="10"/>
      <c r="SYB44" s="8"/>
      <c r="SYC44"/>
      <c r="SYD44" s="8"/>
      <c r="SYE44"/>
      <c r="SYF44"/>
      <c r="SYG44"/>
      <c r="SYH44" s="10"/>
      <c r="SYI44" s="8"/>
      <c r="SYJ44"/>
      <c r="SYK44" s="8"/>
      <c r="SYL44"/>
      <c r="SYM44"/>
      <c r="SYN44"/>
      <c r="SYO44" s="10"/>
      <c r="SYP44" s="8"/>
      <c r="SYQ44"/>
      <c r="SYR44" s="8"/>
      <c r="SYS44"/>
      <c r="SYT44"/>
      <c r="SYU44"/>
      <c r="SYV44" s="10"/>
      <c r="SYW44" s="8"/>
      <c r="SYX44"/>
      <c r="SYY44" s="8"/>
      <c r="SYZ44"/>
      <c r="SZA44"/>
      <c r="SZB44"/>
      <c r="SZC44" s="10"/>
      <c r="SZD44" s="8"/>
      <c r="SZE44"/>
      <c r="SZF44" s="8"/>
      <c r="SZG44"/>
      <c r="SZH44"/>
      <c r="SZI44"/>
      <c r="SZJ44" s="10"/>
      <c r="SZK44" s="8"/>
      <c r="SZL44"/>
      <c r="SZM44" s="8"/>
      <c r="SZN44"/>
      <c r="SZO44"/>
      <c r="SZP44"/>
      <c r="SZQ44" s="10"/>
      <c r="SZR44" s="8"/>
      <c r="SZS44"/>
      <c r="SZT44" s="8"/>
      <c r="SZU44"/>
      <c r="SZV44"/>
      <c r="SZW44"/>
      <c r="SZX44" s="10"/>
      <c r="SZY44" s="8"/>
      <c r="SZZ44"/>
      <c r="TAA44" s="8"/>
      <c r="TAB44"/>
      <c r="TAC44"/>
      <c r="TAD44"/>
      <c r="TAE44" s="10"/>
      <c r="TAF44" s="8"/>
      <c r="TAG44"/>
      <c r="TAH44" s="8"/>
      <c r="TAI44"/>
      <c r="TAJ44"/>
      <c r="TAK44"/>
      <c r="TAL44" s="10"/>
      <c r="TAM44" s="22"/>
      <c r="TAN44"/>
      <c r="TAO44" s="8"/>
      <c r="TAP44"/>
      <c r="TAQ44"/>
      <c r="TAR44"/>
      <c r="TAS44" s="10"/>
      <c r="TAT44" s="22"/>
      <c r="TAU44"/>
      <c r="TAV44" s="8"/>
      <c r="TAW44"/>
      <c r="TAX44"/>
      <c r="TAY44"/>
      <c r="TAZ44" s="29"/>
      <c r="TBA44" s="44"/>
      <c r="TBB44" s="8"/>
      <c r="TBC44" s="8"/>
      <c r="TBD44" s="10"/>
      <c r="TBE44" s="10"/>
      <c r="TBF44"/>
      <c r="TBG44" s="8"/>
      <c r="TBH44"/>
      <c r="TBI44" s="8"/>
      <c r="TBJ44" s="6"/>
      <c r="TBK44"/>
      <c r="TBL44"/>
      <c r="TBM44" s="10"/>
      <c r="TBN44" s="8"/>
      <c r="TBO44"/>
      <c r="TBP44" s="8"/>
      <c r="TBQ44"/>
      <c r="TBR44"/>
      <c r="TBS44"/>
      <c r="TBT44" s="10"/>
      <c r="TBU44" s="8"/>
      <c r="TBV44"/>
      <c r="TBW44" s="8"/>
      <c r="TBX44"/>
      <c r="TBY44"/>
      <c r="TBZ44"/>
      <c r="TCA44" s="10"/>
      <c r="TCB44" s="8"/>
      <c r="TCC44"/>
      <c r="TCD44" s="8"/>
      <c r="TCE44"/>
      <c r="TCF44"/>
      <c r="TCG44"/>
      <c r="TCH44" s="10"/>
      <c r="TCI44" s="8"/>
      <c r="TCJ44"/>
      <c r="TCK44" s="8"/>
      <c r="TCL44"/>
      <c r="TCM44"/>
      <c r="TCN44"/>
      <c r="TCO44" s="10"/>
      <c r="TCP44" s="8"/>
      <c r="TCQ44"/>
      <c r="TCR44" s="8"/>
      <c r="TCS44"/>
      <c r="TCT44"/>
      <c r="TCU44"/>
      <c r="TCV44" s="10"/>
      <c r="TCW44" s="8"/>
      <c r="TCX44"/>
      <c r="TCY44" s="8"/>
      <c r="TCZ44"/>
      <c r="TDA44"/>
      <c r="TDB44"/>
      <c r="TDC44" s="10"/>
      <c r="TDD44" s="8"/>
      <c r="TDE44"/>
      <c r="TDF44" s="8"/>
      <c r="TDG44"/>
      <c r="TDH44"/>
      <c r="TDI44"/>
      <c r="TDJ44" s="10"/>
      <c r="TDK44" s="8"/>
      <c r="TDL44"/>
      <c r="TDM44" s="8"/>
      <c r="TDN44"/>
      <c r="TDO44"/>
      <c r="TDP44"/>
      <c r="TDQ44" s="10"/>
      <c r="TDR44" s="8"/>
      <c r="TDS44"/>
      <c r="TDT44" s="8"/>
      <c r="TDU44"/>
      <c r="TDV44"/>
      <c r="TDW44"/>
      <c r="TDX44" s="10"/>
      <c r="TDY44" s="8"/>
      <c r="TDZ44"/>
      <c r="TEA44" s="8"/>
      <c r="TEB44"/>
      <c r="TEC44"/>
      <c r="TED44"/>
      <c r="TEE44" s="10"/>
      <c r="TEF44" s="8"/>
      <c r="TEG44"/>
      <c r="TEH44" s="8"/>
      <c r="TEI44"/>
      <c r="TEJ44"/>
      <c r="TEK44"/>
      <c r="TEL44" s="10"/>
      <c r="TEM44" s="8"/>
      <c r="TEN44"/>
      <c r="TEO44" s="8"/>
      <c r="TEP44"/>
      <c r="TEQ44"/>
      <c r="TER44"/>
      <c r="TES44" s="10"/>
      <c r="TET44" s="8"/>
      <c r="TEU44"/>
      <c r="TEV44" s="8"/>
      <c r="TEW44"/>
      <c r="TEX44"/>
      <c r="TEY44"/>
      <c r="TEZ44" s="10"/>
      <c r="TFA44" s="8"/>
      <c r="TFB44"/>
      <c r="TFC44" s="8"/>
      <c r="TFD44"/>
      <c r="TFE44"/>
      <c r="TFF44"/>
      <c r="TFG44" s="10"/>
      <c r="TFH44" s="8"/>
      <c r="TFI44"/>
      <c r="TFJ44" s="8"/>
      <c r="TFK44"/>
      <c r="TFL44"/>
      <c r="TFM44"/>
      <c r="TFN44" s="10"/>
      <c r="TFO44" s="8"/>
      <c r="TFP44"/>
      <c r="TFQ44" s="8"/>
      <c r="TFR44"/>
      <c r="TFS44"/>
      <c r="TFT44"/>
      <c r="TFU44" s="10"/>
      <c r="TFV44" s="8"/>
      <c r="TFW44"/>
      <c r="TFX44" s="8"/>
      <c r="TFY44"/>
      <c r="TFZ44"/>
      <c r="TGA44"/>
      <c r="TGB44" s="10"/>
      <c r="TGC44" s="8"/>
      <c r="TGD44"/>
      <c r="TGE44" s="8"/>
      <c r="TGF44"/>
      <c r="TGG44"/>
      <c r="TGH44"/>
      <c r="TGI44" s="10"/>
      <c r="TGJ44" s="8"/>
      <c r="TGK44"/>
      <c r="TGL44" s="8"/>
      <c r="TGM44"/>
      <c r="TGN44"/>
      <c r="TGO44"/>
      <c r="TGP44" s="10"/>
      <c r="TGQ44" s="8"/>
      <c r="TGR44"/>
      <c r="TGS44" s="8"/>
      <c r="TGT44"/>
      <c r="TGU44"/>
      <c r="TGV44"/>
      <c r="TGW44" s="10"/>
      <c r="TGX44" s="8"/>
      <c r="TGY44"/>
      <c r="TGZ44" s="8"/>
      <c r="THA44"/>
      <c r="THB44"/>
      <c r="THC44"/>
      <c r="THD44" s="10"/>
      <c r="THE44" s="8"/>
      <c r="THF44"/>
      <c r="THG44" s="8"/>
      <c r="THH44"/>
      <c r="THI44"/>
      <c r="THJ44"/>
      <c r="THK44" s="10"/>
      <c r="THL44" s="8"/>
      <c r="THM44"/>
      <c r="THN44" s="8"/>
      <c r="THO44"/>
      <c r="THP44"/>
      <c r="THQ44"/>
      <c r="THR44" s="10"/>
      <c r="THS44" s="8"/>
      <c r="THT44"/>
      <c r="THU44" s="8"/>
      <c r="THV44"/>
      <c r="THW44"/>
      <c r="THX44"/>
      <c r="THY44" s="10"/>
      <c r="THZ44" s="8"/>
      <c r="TIA44"/>
      <c r="TIB44" s="8"/>
      <c r="TIC44"/>
      <c r="TID44"/>
      <c r="TIE44"/>
      <c r="TIF44" s="10"/>
      <c r="TIG44" s="8"/>
      <c r="TIH44"/>
      <c r="TII44" s="8"/>
      <c r="TIJ44"/>
      <c r="TIK44"/>
      <c r="TIL44"/>
      <c r="TIM44" s="10"/>
      <c r="TIN44" s="8"/>
      <c r="TIO44"/>
      <c r="TIP44" s="8"/>
      <c r="TIQ44"/>
      <c r="TIR44"/>
      <c r="TIS44"/>
      <c r="TIT44" s="10"/>
      <c r="TIU44" s="8"/>
      <c r="TIV44"/>
      <c r="TIW44" s="8"/>
      <c r="TIX44"/>
      <c r="TIY44"/>
      <c r="TIZ44"/>
      <c r="TJA44" s="10"/>
      <c r="TJB44" s="8"/>
      <c r="TJC44"/>
      <c r="TJD44" s="8"/>
      <c r="TJE44"/>
      <c r="TJF44"/>
      <c r="TJG44"/>
      <c r="TJH44" s="10"/>
      <c r="TJI44" s="8"/>
      <c r="TJJ44"/>
      <c r="TJK44" s="8"/>
      <c r="TJL44"/>
      <c r="TJM44"/>
      <c r="TJN44"/>
      <c r="TJO44" s="10"/>
      <c r="TJP44" s="22"/>
      <c r="TJQ44"/>
      <c r="TJR44" s="8"/>
      <c r="TJS44"/>
      <c r="TJT44"/>
      <c r="TJU44"/>
      <c r="TJV44" s="10"/>
      <c r="TJW44" s="22"/>
      <c r="TJX44"/>
      <c r="TJY44" s="8"/>
      <c r="TJZ44"/>
      <c r="TKA44"/>
      <c r="TKB44"/>
      <c r="TKC44" s="29"/>
      <c r="TKD44" s="44"/>
      <c r="TKE44" s="8"/>
      <c r="TKF44" s="8"/>
      <c r="TKG44" s="10"/>
      <c r="TKH44" s="10"/>
      <c r="TKI44"/>
      <c r="TKJ44" s="8"/>
      <c r="TKK44"/>
      <c r="TKL44" s="8"/>
      <c r="TKM44" s="6"/>
      <c r="TKN44"/>
      <c r="TKO44"/>
      <c r="TKP44" s="10"/>
      <c r="TKQ44" s="8"/>
      <c r="TKR44"/>
      <c r="TKS44" s="8"/>
      <c r="TKT44"/>
      <c r="TKU44"/>
      <c r="TKV44"/>
      <c r="TKW44" s="10"/>
      <c r="TKX44" s="8"/>
      <c r="TKY44"/>
      <c r="TKZ44" s="8"/>
      <c r="TLA44"/>
      <c r="TLB44"/>
      <c r="TLC44"/>
      <c r="TLD44" s="10"/>
      <c r="TLE44" s="8"/>
      <c r="TLF44"/>
      <c r="TLG44" s="8"/>
      <c r="TLH44"/>
      <c r="TLI44"/>
      <c r="TLJ44"/>
      <c r="TLK44" s="10"/>
      <c r="TLL44" s="8"/>
      <c r="TLM44"/>
      <c r="TLN44" s="8"/>
      <c r="TLO44"/>
      <c r="TLP44"/>
      <c r="TLQ44"/>
      <c r="TLR44" s="10"/>
      <c r="TLS44" s="8"/>
      <c r="TLT44"/>
      <c r="TLU44" s="8"/>
      <c r="TLV44"/>
      <c r="TLW44"/>
      <c r="TLX44"/>
      <c r="TLY44" s="10"/>
      <c r="TLZ44" s="8"/>
      <c r="TMA44"/>
      <c r="TMB44" s="8"/>
      <c r="TMC44"/>
      <c r="TMD44"/>
      <c r="TME44"/>
      <c r="TMF44" s="10"/>
      <c r="TMG44" s="8"/>
      <c r="TMH44"/>
      <c r="TMI44" s="8"/>
      <c r="TMJ44"/>
      <c r="TMK44"/>
      <c r="TML44"/>
      <c r="TMM44" s="10"/>
      <c r="TMN44" s="8"/>
      <c r="TMO44"/>
      <c r="TMP44" s="8"/>
      <c r="TMQ44"/>
      <c r="TMR44"/>
      <c r="TMS44"/>
      <c r="TMT44" s="10"/>
      <c r="TMU44" s="8"/>
      <c r="TMV44"/>
      <c r="TMW44" s="8"/>
      <c r="TMX44"/>
      <c r="TMY44"/>
      <c r="TMZ44"/>
      <c r="TNA44" s="10"/>
      <c r="TNB44" s="8"/>
      <c r="TNC44"/>
      <c r="TND44" s="8"/>
      <c r="TNE44"/>
      <c r="TNF44"/>
      <c r="TNG44"/>
      <c r="TNH44" s="10"/>
      <c r="TNI44" s="8"/>
      <c r="TNJ44"/>
      <c r="TNK44" s="8"/>
      <c r="TNL44"/>
      <c r="TNM44"/>
      <c r="TNN44"/>
      <c r="TNO44" s="10"/>
      <c r="TNP44" s="8"/>
      <c r="TNQ44"/>
      <c r="TNR44" s="8"/>
      <c r="TNS44"/>
      <c r="TNT44"/>
      <c r="TNU44"/>
      <c r="TNV44" s="10"/>
      <c r="TNW44" s="8"/>
      <c r="TNX44"/>
      <c r="TNY44" s="8"/>
      <c r="TNZ44"/>
      <c r="TOA44"/>
      <c r="TOB44"/>
      <c r="TOC44" s="10"/>
      <c r="TOD44" s="8"/>
      <c r="TOE44"/>
      <c r="TOF44" s="8"/>
      <c r="TOG44"/>
      <c r="TOH44"/>
      <c r="TOI44"/>
      <c r="TOJ44" s="10"/>
      <c r="TOK44" s="8"/>
      <c r="TOL44"/>
      <c r="TOM44" s="8"/>
      <c r="TON44"/>
      <c r="TOO44"/>
      <c r="TOP44"/>
      <c r="TOQ44" s="10"/>
      <c r="TOR44" s="8"/>
      <c r="TOS44"/>
      <c r="TOT44" s="8"/>
      <c r="TOU44"/>
      <c r="TOV44"/>
      <c r="TOW44"/>
      <c r="TOX44" s="10"/>
      <c r="TOY44" s="8"/>
      <c r="TOZ44"/>
      <c r="TPA44" s="8"/>
      <c r="TPB44"/>
      <c r="TPC44"/>
      <c r="TPD44"/>
      <c r="TPE44" s="10"/>
      <c r="TPF44" s="8"/>
      <c r="TPG44"/>
      <c r="TPH44" s="8"/>
      <c r="TPI44"/>
      <c r="TPJ44"/>
      <c r="TPK44"/>
      <c r="TPL44" s="10"/>
      <c r="TPM44" s="8"/>
      <c r="TPN44"/>
      <c r="TPO44" s="8"/>
      <c r="TPP44"/>
      <c r="TPQ44"/>
      <c r="TPR44"/>
      <c r="TPS44" s="10"/>
      <c r="TPT44" s="8"/>
      <c r="TPU44"/>
      <c r="TPV44" s="8"/>
      <c r="TPW44"/>
      <c r="TPX44"/>
      <c r="TPY44"/>
      <c r="TPZ44" s="10"/>
      <c r="TQA44" s="8"/>
      <c r="TQB44"/>
      <c r="TQC44" s="8"/>
      <c r="TQD44"/>
      <c r="TQE44"/>
      <c r="TQF44"/>
      <c r="TQG44" s="10"/>
      <c r="TQH44" s="8"/>
      <c r="TQI44"/>
      <c r="TQJ44" s="8"/>
      <c r="TQK44"/>
      <c r="TQL44"/>
      <c r="TQM44"/>
      <c r="TQN44" s="10"/>
      <c r="TQO44" s="8"/>
      <c r="TQP44"/>
      <c r="TQQ44" s="8"/>
      <c r="TQR44"/>
      <c r="TQS44"/>
      <c r="TQT44"/>
      <c r="TQU44" s="10"/>
      <c r="TQV44" s="8"/>
      <c r="TQW44"/>
      <c r="TQX44" s="8"/>
      <c r="TQY44"/>
      <c r="TQZ44"/>
      <c r="TRA44"/>
      <c r="TRB44" s="10"/>
      <c r="TRC44" s="8"/>
      <c r="TRD44"/>
      <c r="TRE44" s="8"/>
      <c r="TRF44"/>
      <c r="TRG44"/>
      <c r="TRH44"/>
      <c r="TRI44" s="10"/>
      <c r="TRJ44" s="8"/>
      <c r="TRK44"/>
      <c r="TRL44" s="8"/>
      <c r="TRM44"/>
      <c r="TRN44"/>
      <c r="TRO44"/>
      <c r="TRP44" s="10"/>
      <c r="TRQ44" s="8"/>
      <c r="TRR44"/>
      <c r="TRS44" s="8"/>
      <c r="TRT44"/>
      <c r="TRU44"/>
      <c r="TRV44"/>
      <c r="TRW44" s="10"/>
      <c r="TRX44" s="8"/>
      <c r="TRY44"/>
      <c r="TRZ44" s="8"/>
      <c r="TSA44"/>
      <c r="TSB44"/>
      <c r="TSC44"/>
      <c r="TSD44" s="10"/>
      <c r="TSE44" s="8"/>
      <c r="TSF44"/>
      <c r="TSG44" s="8"/>
      <c r="TSH44"/>
      <c r="TSI44"/>
      <c r="TSJ44"/>
      <c r="TSK44" s="10"/>
      <c r="TSL44" s="8"/>
      <c r="TSM44"/>
      <c r="TSN44" s="8"/>
      <c r="TSO44"/>
      <c r="TSP44"/>
      <c r="TSQ44"/>
      <c r="TSR44" s="10"/>
      <c r="TSS44" s="22"/>
      <c r="TST44"/>
      <c r="TSU44" s="8"/>
      <c r="TSV44"/>
      <c r="TSW44"/>
      <c r="TSX44"/>
      <c r="TSY44" s="10"/>
      <c r="TSZ44" s="22"/>
      <c r="TTA44"/>
      <c r="TTB44" s="8"/>
      <c r="TTC44"/>
      <c r="TTD44"/>
      <c r="TTE44"/>
      <c r="TTF44" s="29"/>
      <c r="TTG44" s="44"/>
      <c r="TTH44" s="8"/>
      <c r="TTI44" s="8"/>
      <c r="TTJ44" s="10"/>
      <c r="TTK44" s="10"/>
      <c r="TTL44"/>
      <c r="TTM44" s="8"/>
      <c r="TTN44"/>
      <c r="TTO44" s="8"/>
      <c r="TTP44" s="6"/>
      <c r="TTQ44"/>
      <c r="TTR44"/>
      <c r="TTS44" s="10"/>
      <c r="TTT44" s="8"/>
      <c r="TTU44"/>
      <c r="TTV44" s="8"/>
      <c r="TTW44"/>
      <c r="TTX44"/>
      <c r="TTY44"/>
      <c r="TTZ44" s="10"/>
      <c r="TUA44" s="8"/>
      <c r="TUB44"/>
      <c r="TUC44" s="8"/>
      <c r="TUD44"/>
      <c r="TUE44"/>
      <c r="TUF44"/>
      <c r="TUG44" s="10"/>
      <c r="TUH44" s="8"/>
      <c r="TUI44"/>
      <c r="TUJ44" s="8"/>
      <c r="TUK44"/>
      <c r="TUL44"/>
      <c r="TUM44"/>
      <c r="TUN44" s="10"/>
      <c r="TUO44" s="8"/>
      <c r="TUP44"/>
      <c r="TUQ44" s="8"/>
      <c r="TUR44"/>
      <c r="TUS44"/>
      <c r="TUT44"/>
      <c r="TUU44" s="10"/>
      <c r="TUV44" s="8"/>
      <c r="TUW44"/>
      <c r="TUX44" s="8"/>
      <c r="TUY44"/>
      <c r="TUZ44"/>
      <c r="TVA44"/>
      <c r="TVB44" s="10"/>
      <c r="TVC44" s="8"/>
      <c r="TVD44"/>
      <c r="TVE44" s="8"/>
      <c r="TVF44"/>
      <c r="TVG44"/>
      <c r="TVH44"/>
      <c r="TVI44" s="10"/>
      <c r="TVJ44" s="8"/>
      <c r="TVK44"/>
      <c r="TVL44" s="8"/>
      <c r="TVM44"/>
      <c r="TVN44"/>
      <c r="TVO44"/>
      <c r="TVP44" s="10"/>
      <c r="TVQ44" s="8"/>
      <c r="TVR44"/>
      <c r="TVS44" s="8"/>
      <c r="TVT44"/>
      <c r="TVU44"/>
      <c r="TVV44"/>
      <c r="TVW44" s="10"/>
      <c r="TVX44" s="8"/>
      <c r="TVY44"/>
      <c r="TVZ44" s="8"/>
      <c r="TWA44"/>
      <c r="TWB44"/>
      <c r="TWC44"/>
      <c r="TWD44" s="10"/>
      <c r="TWE44" s="8"/>
      <c r="TWF44"/>
      <c r="TWG44" s="8"/>
      <c r="TWH44"/>
      <c r="TWI44"/>
      <c r="TWJ44"/>
      <c r="TWK44" s="10"/>
      <c r="TWL44" s="8"/>
      <c r="TWM44"/>
      <c r="TWN44" s="8"/>
      <c r="TWO44"/>
      <c r="TWP44"/>
      <c r="TWQ44"/>
      <c r="TWR44" s="10"/>
      <c r="TWS44" s="8"/>
      <c r="TWT44"/>
      <c r="TWU44" s="8"/>
      <c r="TWV44"/>
      <c r="TWW44"/>
      <c r="TWX44"/>
      <c r="TWY44" s="10"/>
      <c r="TWZ44" s="8"/>
      <c r="TXA44"/>
      <c r="TXB44" s="8"/>
      <c r="TXC44"/>
      <c r="TXD44"/>
      <c r="TXE44"/>
      <c r="TXF44" s="10"/>
      <c r="TXG44" s="8"/>
      <c r="TXH44"/>
      <c r="TXI44" s="8"/>
      <c r="TXJ44"/>
      <c r="TXK44"/>
      <c r="TXL44"/>
      <c r="TXM44" s="10"/>
      <c r="TXN44" s="8"/>
      <c r="TXO44"/>
      <c r="TXP44" s="8"/>
      <c r="TXQ44"/>
      <c r="TXR44"/>
      <c r="TXS44"/>
      <c r="TXT44" s="10"/>
      <c r="TXU44" s="8"/>
      <c r="TXV44"/>
      <c r="TXW44" s="8"/>
      <c r="TXX44"/>
      <c r="TXY44"/>
      <c r="TXZ44"/>
      <c r="TYA44" s="10"/>
      <c r="TYB44" s="8"/>
      <c r="TYC44"/>
      <c r="TYD44" s="8"/>
      <c r="TYE44"/>
      <c r="TYF44"/>
      <c r="TYG44"/>
      <c r="TYH44" s="10"/>
      <c r="TYI44" s="8"/>
      <c r="TYJ44"/>
      <c r="TYK44" s="8"/>
      <c r="TYL44"/>
      <c r="TYM44"/>
      <c r="TYN44"/>
      <c r="TYO44" s="10"/>
      <c r="TYP44" s="8"/>
      <c r="TYQ44"/>
      <c r="TYR44" s="8"/>
      <c r="TYS44"/>
      <c r="TYT44"/>
      <c r="TYU44"/>
      <c r="TYV44" s="10"/>
      <c r="TYW44" s="8"/>
      <c r="TYX44"/>
      <c r="TYY44" s="8"/>
      <c r="TYZ44"/>
      <c r="TZA44"/>
      <c r="TZB44"/>
      <c r="TZC44" s="10"/>
      <c r="TZD44" s="8"/>
      <c r="TZE44"/>
      <c r="TZF44" s="8"/>
      <c r="TZG44"/>
      <c r="TZH44"/>
      <c r="TZI44"/>
      <c r="TZJ44" s="10"/>
      <c r="TZK44" s="8"/>
      <c r="TZL44"/>
      <c r="TZM44" s="8"/>
      <c r="TZN44"/>
      <c r="TZO44"/>
      <c r="TZP44"/>
      <c r="TZQ44" s="10"/>
      <c r="TZR44" s="8"/>
      <c r="TZS44"/>
      <c r="TZT44" s="8"/>
      <c r="TZU44"/>
      <c r="TZV44"/>
      <c r="TZW44"/>
      <c r="TZX44" s="10"/>
      <c r="TZY44" s="8"/>
      <c r="TZZ44"/>
      <c r="UAA44" s="8"/>
      <c r="UAB44"/>
      <c r="UAC44"/>
      <c r="UAD44"/>
      <c r="UAE44" s="10"/>
      <c r="UAF44" s="8"/>
      <c r="UAG44"/>
      <c r="UAH44" s="8"/>
      <c r="UAI44"/>
      <c r="UAJ44"/>
      <c r="UAK44"/>
      <c r="UAL44" s="10"/>
      <c r="UAM44" s="8"/>
      <c r="UAN44"/>
      <c r="UAO44" s="8"/>
      <c r="UAP44"/>
      <c r="UAQ44"/>
      <c r="UAR44"/>
      <c r="UAS44" s="10"/>
      <c r="UAT44" s="8"/>
      <c r="UAU44"/>
      <c r="UAV44" s="8"/>
      <c r="UAW44"/>
      <c r="UAX44"/>
      <c r="UAY44"/>
      <c r="UAZ44" s="10"/>
      <c r="UBA44" s="8"/>
      <c r="UBB44"/>
      <c r="UBC44" s="8"/>
      <c r="UBD44"/>
      <c r="UBE44"/>
      <c r="UBF44"/>
      <c r="UBG44" s="10"/>
      <c r="UBH44" s="8"/>
      <c r="UBI44"/>
      <c r="UBJ44" s="8"/>
      <c r="UBK44"/>
      <c r="UBL44"/>
      <c r="UBM44"/>
      <c r="UBN44" s="10"/>
      <c r="UBO44" s="8"/>
      <c r="UBP44"/>
      <c r="UBQ44" s="8"/>
      <c r="UBR44"/>
      <c r="UBS44"/>
      <c r="UBT44"/>
      <c r="UBU44" s="10"/>
      <c r="UBV44" s="22"/>
      <c r="UBW44"/>
      <c r="UBX44" s="8"/>
      <c r="UBY44"/>
      <c r="UBZ44"/>
      <c r="UCA44"/>
      <c r="UCB44" s="10"/>
      <c r="UCC44" s="22"/>
      <c r="UCD44"/>
      <c r="UCE44" s="8"/>
      <c r="UCF44"/>
      <c r="UCG44"/>
      <c r="UCH44"/>
      <c r="UCI44" s="29"/>
      <c r="UCJ44" s="44"/>
      <c r="UCK44" s="8"/>
      <c r="UCL44" s="8"/>
      <c r="UCM44" s="10"/>
      <c r="UCN44" s="10"/>
      <c r="UCO44"/>
      <c r="UCP44" s="8"/>
      <c r="UCQ44"/>
      <c r="UCR44" s="8"/>
      <c r="UCS44" s="6"/>
      <c r="UCT44"/>
      <c r="UCU44"/>
      <c r="UCV44" s="10"/>
      <c r="UCW44" s="8"/>
      <c r="UCX44"/>
      <c r="UCY44" s="8"/>
      <c r="UCZ44"/>
      <c r="UDA44"/>
      <c r="UDB44"/>
      <c r="UDC44" s="10"/>
      <c r="UDD44" s="8"/>
      <c r="UDE44"/>
      <c r="UDF44" s="8"/>
      <c r="UDG44"/>
      <c r="UDH44"/>
      <c r="UDI44"/>
      <c r="UDJ44" s="10"/>
      <c r="UDK44" s="8"/>
      <c r="UDL44"/>
      <c r="UDM44" s="8"/>
      <c r="UDN44"/>
      <c r="UDO44"/>
      <c r="UDP44"/>
      <c r="UDQ44" s="10"/>
      <c r="UDR44" s="8"/>
      <c r="UDS44"/>
      <c r="UDT44" s="8"/>
      <c r="UDU44"/>
      <c r="UDV44"/>
      <c r="UDW44"/>
      <c r="UDX44" s="10"/>
      <c r="UDY44" s="8"/>
      <c r="UDZ44"/>
      <c r="UEA44" s="8"/>
      <c r="UEB44"/>
      <c r="UEC44"/>
      <c r="UED44"/>
      <c r="UEE44" s="10"/>
      <c r="UEF44" s="8"/>
      <c r="UEG44"/>
      <c r="UEH44" s="8"/>
      <c r="UEI44"/>
      <c r="UEJ44"/>
      <c r="UEK44"/>
      <c r="UEL44" s="10"/>
      <c r="UEM44" s="8"/>
      <c r="UEN44"/>
      <c r="UEO44" s="8"/>
      <c r="UEP44"/>
      <c r="UEQ44"/>
      <c r="UER44"/>
      <c r="UES44" s="10"/>
      <c r="UET44" s="8"/>
      <c r="UEU44"/>
      <c r="UEV44" s="8"/>
      <c r="UEW44"/>
      <c r="UEX44"/>
      <c r="UEY44"/>
      <c r="UEZ44" s="10"/>
      <c r="UFA44" s="8"/>
      <c r="UFB44"/>
      <c r="UFC44" s="8"/>
      <c r="UFD44"/>
      <c r="UFE44"/>
      <c r="UFF44"/>
      <c r="UFG44" s="10"/>
      <c r="UFH44" s="8"/>
      <c r="UFI44"/>
      <c r="UFJ44" s="8"/>
      <c r="UFK44"/>
      <c r="UFL44"/>
      <c r="UFM44"/>
      <c r="UFN44" s="10"/>
      <c r="UFO44" s="8"/>
      <c r="UFP44"/>
      <c r="UFQ44" s="8"/>
      <c r="UFR44"/>
      <c r="UFS44"/>
      <c r="UFT44"/>
      <c r="UFU44" s="10"/>
      <c r="UFV44" s="8"/>
      <c r="UFW44"/>
      <c r="UFX44" s="8"/>
      <c r="UFY44"/>
      <c r="UFZ44"/>
      <c r="UGA44"/>
      <c r="UGB44" s="10"/>
      <c r="UGC44" s="8"/>
      <c r="UGD44"/>
      <c r="UGE44" s="8"/>
      <c r="UGF44"/>
      <c r="UGG44"/>
      <c r="UGH44"/>
      <c r="UGI44" s="10"/>
      <c r="UGJ44" s="8"/>
      <c r="UGK44"/>
      <c r="UGL44" s="8"/>
      <c r="UGM44"/>
      <c r="UGN44"/>
      <c r="UGO44"/>
      <c r="UGP44" s="10"/>
      <c r="UGQ44" s="8"/>
      <c r="UGR44"/>
      <c r="UGS44" s="8"/>
      <c r="UGT44"/>
      <c r="UGU44"/>
      <c r="UGV44"/>
      <c r="UGW44" s="10"/>
      <c r="UGX44" s="8"/>
      <c r="UGY44"/>
      <c r="UGZ44" s="8"/>
      <c r="UHA44"/>
      <c r="UHB44"/>
      <c r="UHC44"/>
      <c r="UHD44" s="10"/>
      <c r="UHE44" s="8"/>
      <c r="UHF44"/>
      <c r="UHG44" s="8"/>
      <c r="UHH44"/>
      <c r="UHI44"/>
      <c r="UHJ44"/>
      <c r="UHK44" s="10"/>
      <c r="UHL44" s="8"/>
      <c r="UHM44"/>
      <c r="UHN44" s="8"/>
      <c r="UHO44"/>
      <c r="UHP44"/>
      <c r="UHQ44"/>
      <c r="UHR44" s="10"/>
      <c r="UHS44" s="8"/>
      <c r="UHT44"/>
      <c r="UHU44" s="8"/>
      <c r="UHV44"/>
      <c r="UHW44"/>
      <c r="UHX44"/>
      <c r="UHY44" s="10"/>
      <c r="UHZ44" s="8"/>
      <c r="UIA44"/>
      <c r="UIB44" s="8"/>
      <c r="UIC44"/>
      <c r="UID44"/>
      <c r="UIE44"/>
      <c r="UIF44" s="10"/>
      <c r="UIG44" s="8"/>
      <c r="UIH44"/>
      <c r="UII44" s="8"/>
      <c r="UIJ44"/>
      <c r="UIK44"/>
      <c r="UIL44"/>
      <c r="UIM44" s="10"/>
      <c r="UIN44" s="8"/>
      <c r="UIO44"/>
      <c r="UIP44" s="8"/>
      <c r="UIQ44"/>
      <c r="UIR44"/>
      <c r="UIS44"/>
      <c r="UIT44" s="10"/>
      <c r="UIU44" s="8"/>
      <c r="UIV44"/>
      <c r="UIW44" s="8"/>
      <c r="UIX44"/>
      <c r="UIY44"/>
      <c r="UIZ44"/>
      <c r="UJA44" s="10"/>
      <c r="UJB44" s="8"/>
      <c r="UJC44"/>
      <c r="UJD44" s="8"/>
      <c r="UJE44"/>
      <c r="UJF44"/>
      <c r="UJG44"/>
      <c r="UJH44" s="10"/>
      <c r="UJI44" s="8"/>
      <c r="UJJ44"/>
      <c r="UJK44" s="8"/>
      <c r="UJL44"/>
      <c r="UJM44"/>
      <c r="UJN44"/>
      <c r="UJO44" s="10"/>
      <c r="UJP44" s="8"/>
      <c r="UJQ44"/>
      <c r="UJR44" s="8"/>
      <c r="UJS44"/>
      <c r="UJT44"/>
      <c r="UJU44"/>
      <c r="UJV44" s="10"/>
      <c r="UJW44" s="8"/>
      <c r="UJX44"/>
      <c r="UJY44" s="8"/>
      <c r="UJZ44"/>
      <c r="UKA44"/>
      <c r="UKB44"/>
      <c r="UKC44" s="10"/>
      <c r="UKD44" s="8"/>
      <c r="UKE44"/>
      <c r="UKF44" s="8"/>
      <c r="UKG44"/>
      <c r="UKH44"/>
      <c r="UKI44"/>
      <c r="UKJ44" s="10"/>
      <c r="UKK44" s="8"/>
      <c r="UKL44"/>
      <c r="UKM44" s="8"/>
      <c r="UKN44"/>
      <c r="UKO44"/>
      <c r="UKP44"/>
      <c r="UKQ44" s="10"/>
      <c r="UKR44" s="8"/>
      <c r="UKS44"/>
      <c r="UKT44" s="8"/>
      <c r="UKU44"/>
      <c r="UKV44"/>
      <c r="UKW44"/>
      <c r="UKX44" s="10"/>
      <c r="UKY44" s="22"/>
      <c r="UKZ44"/>
      <c r="ULA44" s="8"/>
      <c r="ULB44"/>
      <c r="ULC44"/>
      <c r="ULD44"/>
      <c r="ULE44" s="10"/>
      <c r="ULF44" s="22"/>
      <c r="ULG44"/>
      <c r="ULH44" s="8"/>
      <c r="ULI44"/>
      <c r="ULJ44"/>
      <c r="ULK44"/>
      <c r="ULL44" s="29"/>
      <c r="ULM44" s="44"/>
      <c r="ULN44" s="8"/>
      <c r="ULO44" s="8"/>
      <c r="ULP44" s="10"/>
      <c r="ULQ44" s="10"/>
      <c r="ULR44"/>
      <c r="ULS44" s="8"/>
      <c r="ULT44"/>
      <c r="ULU44" s="8"/>
      <c r="ULV44" s="6"/>
      <c r="ULW44"/>
      <c r="ULX44"/>
      <c r="ULY44" s="10"/>
      <c r="ULZ44" s="8"/>
      <c r="UMA44"/>
      <c r="UMB44" s="8"/>
      <c r="UMC44"/>
      <c r="UMD44"/>
      <c r="UME44"/>
      <c r="UMF44" s="10"/>
      <c r="UMG44" s="8"/>
      <c r="UMH44"/>
      <c r="UMI44" s="8"/>
      <c r="UMJ44"/>
      <c r="UMK44"/>
      <c r="UML44"/>
      <c r="UMM44" s="10"/>
      <c r="UMN44" s="8"/>
      <c r="UMO44"/>
      <c r="UMP44" s="8"/>
      <c r="UMQ44"/>
      <c r="UMR44"/>
      <c r="UMS44"/>
      <c r="UMT44" s="10"/>
      <c r="UMU44" s="8"/>
      <c r="UMV44"/>
      <c r="UMW44" s="8"/>
      <c r="UMX44"/>
      <c r="UMY44"/>
      <c r="UMZ44"/>
      <c r="UNA44" s="10"/>
      <c r="UNB44" s="8"/>
      <c r="UNC44"/>
      <c r="UND44" s="8"/>
      <c r="UNE44"/>
      <c r="UNF44"/>
      <c r="UNG44"/>
      <c r="UNH44" s="10"/>
      <c r="UNI44" s="8"/>
      <c r="UNJ44"/>
      <c r="UNK44" s="8"/>
      <c r="UNL44"/>
      <c r="UNM44"/>
      <c r="UNN44"/>
      <c r="UNO44" s="10"/>
      <c r="UNP44" s="8"/>
      <c r="UNQ44"/>
      <c r="UNR44" s="8"/>
      <c r="UNS44"/>
      <c r="UNT44"/>
      <c r="UNU44"/>
      <c r="UNV44" s="10"/>
      <c r="UNW44" s="8"/>
      <c r="UNX44"/>
      <c r="UNY44" s="8"/>
      <c r="UNZ44"/>
      <c r="UOA44"/>
      <c r="UOB44"/>
      <c r="UOC44" s="10"/>
      <c r="UOD44" s="8"/>
      <c r="UOE44"/>
      <c r="UOF44" s="8"/>
      <c r="UOG44"/>
      <c r="UOH44"/>
      <c r="UOI44"/>
      <c r="UOJ44" s="10"/>
      <c r="UOK44" s="8"/>
      <c r="UOL44"/>
      <c r="UOM44" s="8"/>
      <c r="UON44"/>
      <c r="UOO44"/>
      <c r="UOP44"/>
      <c r="UOQ44" s="10"/>
      <c r="UOR44" s="8"/>
      <c r="UOS44"/>
      <c r="UOT44" s="8"/>
      <c r="UOU44"/>
      <c r="UOV44"/>
      <c r="UOW44"/>
      <c r="UOX44" s="10"/>
      <c r="UOY44" s="8"/>
      <c r="UOZ44"/>
      <c r="UPA44" s="8"/>
      <c r="UPB44"/>
      <c r="UPC44"/>
      <c r="UPD44"/>
      <c r="UPE44" s="10"/>
      <c r="UPF44" s="8"/>
      <c r="UPG44"/>
      <c r="UPH44" s="8"/>
      <c r="UPI44"/>
      <c r="UPJ44"/>
      <c r="UPK44"/>
      <c r="UPL44" s="10"/>
      <c r="UPM44" s="8"/>
      <c r="UPN44"/>
      <c r="UPO44" s="8"/>
      <c r="UPP44"/>
      <c r="UPQ44"/>
      <c r="UPR44"/>
      <c r="UPS44" s="10"/>
      <c r="UPT44" s="8"/>
      <c r="UPU44"/>
      <c r="UPV44" s="8"/>
      <c r="UPW44"/>
      <c r="UPX44"/>
      <c r="UPY44"/>
      <c r="UPZ44" s="10"/>
      <c r="UQA44" s="8"/>
      <c r="UQB44"/>
      <c r="UQC44" s="8"/>
      <c r="UQD44"/>
      <c r="UQE44"/>
      <c r="UQF44"/>
      <c r="UQG44" s="10"/>
      <c r="UQH44" s="8"/>
      <c r="UQI44"/>
      <c r="UQJ44" s="8"/>
      <c r="UQK44"/>
      <c r="UQL44"/>
      <c r="UQM44"/>
      <c r="UQN44" s="10"/>
      <c r="UQO44" s="8"/>
      <c r="UQP44"/>
      <c r="UQQ44" s="8"/>
      <c r="UQR44"/>
      <c r="UQS44"/>
      <c r="UQT44"/>
      <c r="UQU44" s="10"/>
      <c r="UQV44" s="8"/>
      <c r="UQW44"/>
      <c r="UQX44" s="8"/>
      <c r="UQY44"/>
      <c r="UQZ44"/>
      <c r="URA44"/>
      <c r="URB44" s="10"/>
      <c r="URC44" s="8"/>
      <c r="URD44"/>
      <c r="URE44" s="8"/>
      <c r="URF44"/>
      <c r="URG44"/>
      <c r="URH44"/>
      <c r="URI44" s="10"/>
      <c r="URJ44" s="8"/>
      <c r="URK44"/>
      <c r="URL44" s="8"/>
      <c r="URM44"/>
      <c r="URN44"/>
      <c r="URO44"/>
      <c r="URP44" s="10"/>
      <c r="URQ44" s="8"/>
      <c r="URR44"/>
      <c r="URS44" s="8"/>
      <c r="URT44"/>
      <c r="URU44"/>
      <c r="URV44"/>
      <c r="URW44" s="10"/>
      <c r="URX44" s="8"/>
      <c r="URY44"/>
      <c r="URZ44" s="8"/>
      <c r="USA44"/>
      <c r="USB44"/>
      <c r="USC44"/>
      <c r="USD44" s="10"/>
      <c r="USE44" s="8"/>
      <c r="USF44"/>
      <c r="USG44" s="8"/>
      <c r="USH44"/>
      <c r="USI44"/>
      <c r="USJ44"/>
      <c r="USK44" s="10"/>
      <c r="USL44" s="8"/>
      <c r="USM44"/>
      <c r="USN44" s="8"/>
      <c r="USO44"/>
      <c r="USP44"/>
      <c r="USQ44"/>
      <c r="USR44" s="10"/>
      <c r="USS44" s="8"/>
      <c r="UST44"/>
      <c r="USU44" s="8"/>
      <c r="USV44"/>
      <c r="USW44"/>
      <c r="USX44"/>
      <c r="USY44" s="10"/>
      <c r="USZ44" s="8"/>
      <c r="UTA44"/>
      <c r="UTB44" s="8"/>
      <c r="UTC44"/>
      <c r="UTD44"/>
      <c r="UTE44"/>
      <c r="UTF44" s="10"/>
      <c r="UTG44" s="8"/>
      <c r="UTH44"/>
      <c r="UTI44" s="8"/>
      <c r="UTJ44"/>
      <c r="UTK44"/>
      <c r="UTL44"/>
      <c r="UTM44" s="10"/>
      <c r="UTN44" s="8"/>
      <c r="UTO44"/>
      <c r="UTP44" s="8"/>
      <c r="UTQ44"/>
      <c r="UTR44"/>
      <c r="UTS44"/>
      <c r="UTT44" s="10"/>
      <c r="UTU44" s="8"/>
      <c r="UTV44"/>
      <c r="UTW44" s="8"/>
      <c r="UTX44"/>
      <c r="UTY44"/>
      <c r="UTZ44"/>
      <c r="UUA44" s="10"/>
      <c r="UUB44" s="22"/>
      <c r="UUC44"/>
      <c r="UUD44" s="8"/>
      <c r="UUE44"/>
      <c r="UUF44"/>
      <c r="UUG44"/>
      <c r="UUH44" s="10"/>
      <c r="UUI44" s="22"/>
      <c r="UUJ44"/>
      <c r="UUK44" s="8"/>
      <c r="UUL44"/>
      <c r="UUM44"/>
      <c r="UUN44"/>
      <c r="UUO44" s="29"/>
      <c r="UUP44" s="44"/>
      <c r="UUQ44" s="8"/>
      <c r="UUR44" s="8"/>
      <c r="UUS44" s="10"/>
      <c r="UUT44" s="10"/>
      <c r="UUU44"/>
      <c r="UUV44" s="8"/>
      <c r="UUW44"/>
      <c r="UUX44" s="8"/>
      <c r="UUY44" s="6"/>
      <c r="UUZ44"/>
      <c r="UVA44"/>
      <c r="UVB44" s="10"/>
      <c r="UVC44" s="8"/>
      <c r="UVD44"/>
      <c r="UVE44" s="8"/>
      <c r="UVF44"/>
      <c r="UVG44"/>
      <c r="UVH44"/>
      <c r="UVI44" s="10"/>
      <c r="UVJ44" s="8"/>
      <c r="UVK44"/>
      <c r="UVL44" s="8"/>
      <c r="UVM44"/>
      <c r="UVN44"/>
      <c r="UVO44"/>
      <c r="UVP44" s="10"/>
      <c r="UVQ44" s="8"/>
      <c r="UVR44"/>
      <c r="UVS44" s="8"/>
      <c r="UVT44"/>
      <c r="UVU44"/>
      <c r="UVV44"/>
      <c r="UVW44" s="10"/>
      <c r="UVX44" s="8"/>
      <c r="UVY44"/>
      <c r="UVZ44" s="8"/>
      <c r="UWA44"/>
      <c r="UWB44"/>
      <c r="UWC44"/>
      <c r="UWD44" s="10"/>
      <c r="UWE44" s="8"/>
      <c r="UWF44"/>
      <c r="UWG44" s="8"/>
      <c r="UWH44"/>
      <c r="UWI44"/>
      <c r="UWJ44"/>
      <c r="UWK44" s="10"/>
      <c r="UWL44" s="8"/>
      <c r="UWM44"/>
      <c r="UWN44" s="8"/>
      <c r="UWO44"/>
      <c r="UWP44"/>
      <c r="UWQ44"/>
      <c r="UWR44" s="10"/>
      <c r="UWS44" s="8"/>
      <c r="UWT44"/>
      <c r="UWU44" s="8"/>
      <c r="UWV44"/>
      <c r="UWW44"/>
      <c r="UWX44"/>
      <c r="UWY44" s="10"/>
      <c r="UWZ44" s="8"/>
      <c r="UXA44"/>
      <c r="UXB44" s="8"/>
      <c r="UXC44"/>
      <c r="UXD44"/>
      <c r="UXE44"/>
      <c r="UXF44" s="10"/>
      <c r="UXG44" s="8"/>
      <c r="UXH44"/>
      <c r="UXI44" s="8"/>
      <c r="UXJ44"/>
      <c r="UXK44"/>
      <c r="UXL44"/>
      <c r="UXM44" s="10"/>
      <c r="UXN44" s="8"/>
      <c r="UXO44"/>
      <c r="UXP44" s="8"/>
      <c r="UXQ44"/>
      <c r="UXR44"/>
      <c r="UXS44"/>
      <c r="UXT44" s="10"/>
      <c r="UXU44" s="8"/>
      <c r="UXV44"/>
      <c r="UXW44" s="8"/>
      <c r="UXX44"/>
      <c r="UXY44"/>
      <c r="UXZ44"/>
      <c r="UYA44" s="10"/>
      <c r="UYB44" s="8"/>
      <c r="UYC44"/>
      <c r="UYD44" s="8"/>
      <c r="UYE44"/>
      <c r="UYF44"/>
      <c r="UYG44"/>
      <c r="UYH44" s="10"/>
      <c r="UYI44" s="8"/>
      <c r="UYJ44"/>
      <c r="UYK44" s="8"/>
      <c r="UYL44"/>
      <c r="UYM44"/>
      <c r="UYN44"/>
      <c r="UYO44" s="10"/>
      <c r="UYP44" s="8"/>
      <c r="UYQ44"/>
      <c r="UYR44" s="8"/>
      <c r="UYS44"/>
      <c r="UYT44"/>
      <c r="UYU44"/>
      <c r="UYV44" s="10"/>
      <c r="UYW44" s="8"/>
      <c r="UYX44"/>
      <c r="UYY44" s="8"/>
      <c r="UYZ44"/>
      <c r="UZA44"/>
      <c r="UZB44"/>
      <c r="UZC44" s="10"/>
      <c r="UZD44" s="8"/>
      <c r="UZE44"/>
      <c r="UZF44" s="8"/>
      <c r="UZG44"/>
      <c r="UZH44"/>
      <c r="UZI44"/>
      <c r="UZJ44" s="10"/>
      <c r="UZK44" s="8"/>
      <c r="UZL44"/>
      <c r="UZM44" s="8"/>
      <c r="UZN44"/>
      <c r="UZO44"/>
      <c r="UZP44"/>
      <c r="UZQ44" s="10"/>
      <c r="UZR44" s="8"/>
      <c r="UZS44"/>
      <c r="UZT44" s="8"/>
      <c r="UZU44"/>
      <c r="UZV44"/>
      <c r="UZW44"/>
      <c r="UZX44" s="10"/>
      <c r="UZY44" s="8"/>
      <c r="UZZ44"/>
      <c r="VAA44" s="8"/>
      <c r="VAB44"/>
      <c r="VAC44"/>
      <c r="VAD44"/>
      <c r="VAE44" s="10"/>
      <c r="VAF44" s="8"/>
      <c r="VAG44"/>
      <c r="VAH44" s="8"/>
      <c r="VAI44"/>
      <c r="VAJ44"/>
      <c r="VAK44"/>
      <c r="VAL44" s="10"/>
      <c r="VAM44" s="8"/>
      <c r="VAN44"/>
      <c r="VAO44" s="8"/>
      <c r="VAP44"/>
      <c r="VAQ44"/>
      <c r="VAR44"/>
      <c r="VAS44" s="10"/>
      <c r="VAT44" s="8"/>
      <c r="VAU44"/>
      <c r="VAV44" s="8"/>
      <c r="VAW44"/>
      <c r="VAX44"/>
      <c r="VAY44"/>
      <c r="VAZ44" s="10"/>
      <c r="VBA44" s="8"/>
      <c r="VBB44"/>
      <c r="VBC44" s="8"/>
      <c r="VBD44"/>
      <c r="VBE44"/>
      <c r="VBF44"/>
      <c r="VBG44" s="10"/>
      <c r="VBH44" s="8"/>
      <c r="VBI44"/>
      <c r="VBJ44" s="8"/>
      <c r="VBK44"/>
      <c r="VBL44"/>
      <c r="VBM44"/>
      <c r="VBN44" s="10"/>
      <c r="VBO44" s="8"/>
      <c r="VBP44"/>
      <c r="VBQ44" s="8"/>
      <c r="VBR44"/>
      <c r="VBS44"/>
      <c r="VBT44"/>
      <c r="VBU44" s="10"/>
      <c r="VBV44" s="8"/>
      <c r="VBW44"/>
      <c r="VBX44" s="8"/>
      <c r="VBY44"/>
      <c r="VBZ44"/>
      <c r="VCA44"/>
      <c r="VCB44" s="10"/>
      <c r="VCC44" s="8"/>
      <c r="VCD44"/>
      <c r="VCE44" s="8"/>
      <c r="VCF44"/>
      <c r="VCG44"/>
      <c r="VCH44"/>
      <c r="VCI44" s="10"/>
      <c r="VCJ44" s="8"/>
      <c r="VCK44"/>
      <c r="VCL44" s="8"/>
      <c r="VCM44"/>
      <c r="VCN44"/>
      <c r="VCO44"/>
      <c r="VCP44" s="10"/>
      <c r="VCQ44" s="8"/>
      <c r="VCR44"/>
      <c r="VCS44" s="8"/>
      <c r="VCT44"/>
      <c r="VCU44"/>
      <c r="VCV44"/>
      <c r="VCW44" s="10"/>
      <c r="VCX44" s="8"/>
      <c r="VCY44"/>
      <c r="VCZ44" s="8"/>
      <c r="VDA44"/>
      <c r="VDB44"/>
      <c r="VDC44"/>
      <c r="VDD44" s="10"/>
      <c r="VDE44" s="22"/>
      <c r="VDF44"/>
      <c r="VDG44" s="8"/>
      <c r="VDH44"/>
      <c r="VDI44"/>
      <c r="VDJ44"/>
      <c r="VDK44" s="10"/>
      <c r="VDL44" s="22"/>
      <c r="VDM44"/>
      <c r="VDN44" s="8"/>
      <c r="VDO44"/>
      <c r="VDP44"/>
      <c r="VDQ44"/>
      <c r="VDR44" s="29"/>
      <c r="VDS44" s="44"/>
      <c r="VDT44" s="8"/>
      <c r="VDU44" s="8"/>
      <c r="VDV44" s="10"/>
      <c r="VDW44" s="10"/>
      <c r="VDX44"/>
      <c r="VDY44" s="8"/>
      <c r="VDZ44"/>
      <c r="VEA44" s="8"/>
      <c r="VEB44" s="6"/>
      <c r="VEC44"/>
      <c r="VED44"/>
      <c r="VEE44" s="10"/>
      <c r="VEF44" s="8"/>
      <c r="VEG44"/>
      <c r="VEH44" s="8"/>
      <c r="VEI44"/>
      <c r="VEJ44"/>
      <c r="VEK44"/>
      <c r="VEL44" s="10"/>
      <c r="VEM44" s="8"/>
      <c r="VEN44"/>
      <c r="VEO44" s="8"/>
      <c r="VEP44"/>
      <c r="VEQ44"/>
      <c r="VER44"/>
      <c r="VES44" s="10"/>
      <c r="VET44" s="8"/>
      <c r="VEU44"/>
      <c r="VEV44" s="8"/>
      <c r="VEW44"/>
      <c r="VEX44"/>
      <c r="VEY44"/>
      <c r="VEZ44" s="10"/>
      <c r="VFA44" s="8"/>
      <c r="VFB44"/>
      <c r="VFC44" s="8"/>
      <c r="VFD44"/>
      <c r="VFE44"/>
      <c r="VFF44"/>
      <c r="VFG44" s="10"/>
      <c r="VFH44" s="8"/>
      <c r="VFI44"/>
      <c r="VFJ44" s="8"/>
      <c r="VFK44"/>
      <c r="VFL44"/>
      <c r="VFM44"/>
      <c r="VFN44" s="10"/>
      <c r="VFO44" s="8"/>
      <c r="VFP44"/>
      <c r="VFQ44" s="8"/>
      <c r="VFR44"/>
      <c r="VFS44"/>
      <c r="VFT44"/>
      <c r="VFU44" s="10"/>
      <c r="VFV44" s="8"/>
      <c r="VFW44"/>
      <c r="VFX44" s="8"/>
      <c r="VFY44"/>
      <c r="VFZ44"/>
      <c r="VGA44"/>
      <c r="VGB44" s="10"/>
      <c r="VGC44" s="8"/>
      <c r="VGD44"/>
      <c r="VGE44" s="8"/>
      <c r="VGF44"/>
      <c r="VGG44"/>
      <c r="VGH44"/>
      <c r="VGI44" s="10"/>
      <c r="VGJ44" s="8"/>
      <c r="VGK44"/>
      <c r="VGL44" s="8"/>
      <c r="VGM44"/>
      <c r="VGN44"/>
      <c r="VGO44"/>
      <c r="VGP44" s="10"/>
      <c r="VGQ44" s="8"/>
      <c r="VGR44"/>
      <c r="VGS44" s="8"/>
      <c r="VGT44"/>
      <c r="VGU44"/>
      <c r="VGV44"/>
      <c r="VGW44" s="10"/>
      <c r="VGX44" s="8"/>
      <c r="VGY44"/>
      <c r="VGZ44" s="8"/>
      <c r="VHA44"/>
      <c r="VHB44"/>
      <c r="VHC44"/>
      <c r="VHD44" s="10"/>
      <c r="VHE44" s="8"/>
      <c r="VHF44"/>
      <c r="VHG44" s="8"/>
      <c r="VHH44"/>
      <c r="VHI44"/>
      <c r="VHJ44"/>
      <c r="VHK44" s="10"/>
      <c r="VHL44" s="8"/>
      <c r="VHM44"/>
      <c r="VHN44" s="8"/>
      <c r="VHO44"/>
      <c r="VHP44"/>
      <c r="VHQ44"/>
      <c r="VHR44" s="10"/>
      <c r="VHS44" s="8"/>
      <c r="VHT44"/>
      <c r="VHU44" s="8"/>
      <c r="VHV44"/>
      <c r="VHW44"/>
      <c r="VHX44"/>
      <c r="VHY44" s="10"/>
      <c r="VHZ44" s="8"/>
      <c r="VIA44"/>
      <c r="VIB44" s="8"/>
      <c r="VIC44"/>
      <c r="VID44"/>
      <c r="VIE44"/>
      <c r="VIF44" s="10"/>
      <c r="VIG44" s="8"/>
      <c r="VIH44"/>
      <c r="VII44" s="8"/>
      <c r="VIJ44"/>
      <c r="VIK44"/>
      <c r="VIL44"/>
      <c r="VIM44" s="10"/>
      <c r="VIN44" s="8"/>
      <c r="VIO44"/>
      <c r="VIP44" s="8"/>
      <c r="VIQ44"/>
      <c r="VIR44"/>
      <c r="VIS44"/>
      <c r="VIT44" s="10"/>
      <c r="VIU44" s="8"/>
      <c r="VIV44"/>
      <c r="VIW44" s="8"/>
      <c r="VIX44"/>
      <c r="VIY44"/>
      <c r="VIZ44"/>
      <c r="VJA44" s="10"/>
      <c r="VJB44" s="8"/>
      <c r="VJC44"/>
      <c r="VJD44" s="8"/>
      <c r="VJE44"/>
      <c r="VJF44"/>
      <c r="VJG44"/>
      <c r="VJH44" s="10"/>
      <c r="VJI44" s="8"/>
      <c r="VJJ44"/>
      <c r="VJK44" s="8"/>
      <c r="VJL44"/>
      <c r="VJM44"/>
      <c r="VJN44"/>
      <c r="VJO44" s="10"/>
      <c r="VJP44" s="8"/>
      <c r="VJQ44"/>
      <c r="VJR44" s="8"/>
      <c r="VJS44"/>
      <c r="VJT44"/>
      <c r="VJU44"/>
      <c r="VJV44" s="10"/>
      <c r="VJW44" s="8"/>
      <c r="VJX44"/>
      <c r="VJY44" s="8"/>
      <c r="VJZ44"/>
      <c r="VKA44"/>
      <c r="VKB44"/>
      <c r="VKC44" s="10"/>
      <c r="VKD44" s="8"/>
      <c r="VKE44"/>
      <c r="VKF44" s="8"/>
      <c r="VKG44"/>
      <c r="VKH44"/>
      <c r="VKI44"/>
      <c r="VKJ44" s="10"/>
      <c r="VKK44" s="8"/>
      <c r="VKL44"/>
      <c r="VKM44" s="8"/>
      <c r="VKN44"/>
      <c r="VKO44"/>
      <c r="VKP44"/>
      <c r="VKQ44" s="10"/>
      <c r="VKR44" s="8"/>
      <c r="VKS44"/>
      <c r="VKT44" s="8"/>
      <c r="VKU44"/>
      <c r="VKV44"/>
      <c r="VKW44"/>
      <c r="VKX44" s="10"/>
      <c r="VKY44" s="8"/>
      <c r="VKZ44"/>
      <c r="VLA44" s="8"/>
      <c r="VLB44"/>
      <c r="VLC44"/>
      <c r="VLD44"/>
      <c r="VLE44" s="10"/>
      <c r="VLF44" s="8"/>
      <c r="VLG44"/>
      <c r="VLH44" s="8"/>
      <c r="VLI44"/>
      <c r="VLJ44"/>
      <c r="VLK44"/>
      <c r="VLL44" s="10"/>
      <c r="VLM44" s="8"/>
      <c r="VLN44"/>
      <c r="VLO44" s="8"/>
      <c r="VLP44"/>
      <c r="VLQ44"/>
      <c r="VLR44"/>
      <c r="VLS44" s="10"/>
      <c r="VLT44" s="8"/>
      <c r="VLU44"/>
      <c r="VLV44" s="8"/>
      <c r="VLW44"/>
      <c r="VLX44"/>
      <c r="VLY44"/>
      <c r="VLZ44" s="10"/>
      <c r="VMA44" s="8"/>
      <c r="VMB44"/>
      <c r="VMC44" s="8"/>
      <c r="VMD44"/>
      <c r="VME44"/>
      <c r="VMF44"/>
      <c r="VMG44" s="10"/>
      <c r="VMH44" s="22"/>
      <c r="VMI44"/>
      <c r="VMJ44" s="8"/>
      <c r="VMK44"/>
      <c r="VML44"/>
      <c r="VMM44"/>
      <c r="VMN44" s="10"/>
      <c r="VMO44" s="22"/>
      <c r="VMP44"/>
      <c r="VMQ44" s="8"/>
      <c r="VMR44"/>
      <c r="VMS44"/>
      <c r="VMT44"/>
      <c r="VMU44" s="29"/>
      <c r="VMV44" s="44"/>
      <c r="VMW44" s="8"/>
      <c r="VMX44" s="8"/>
      <c r="VMY44" s="10"/>
      <c r="VMZ44" s="10"/>
      <c r="VNA44"/>
      <c r="VNB44" s="8"/>
      <c r="VNC44"/>
      <c r="VND44" s="8"/>
      <c r="VNE44" s="6"/>
      <c r="VNF44"/>
      <c r="VNG44"/>
      <c r="VNH44" s="10"/>
      <c r="VNI44" s="8"/>
      <c r="VNJ44"/>
      <c r="VNK44" s="8"/>
      <c r="VNL44"/>
      <c r="VNM44"/>
      <c r="VNN44"/>
      <c r="VNO44" s="10"/>
      <c r="VNP44" s="8"/>
      <c r="VNQ44"/>
      <c r="VNR44" s="8"/>
      <c r="VNS44"/>
      <c r="VNT44"/>
      <c r="VNU44"/>
      <c r="VNV44" s="10"/>
      <c r="VNW44" s="8"/>
      <c r="VNX44"/>
      <c r="VNY44" s="8"/>
      <c r="VNZ44"/>
      <c r="VOA44"/>
      <c r="VOB44"/>
      <c r="VOC44" s="10"/>
      <c r="VOD44" s="8"/>
      <c r="VOE44"/>
      <c r="VOF44" s="8"/>
      <c r="VOG44"/>
      <c r="VOH44"/>
      <c r="VOI44"/>
      <c r="VOJ44" s="10"/>
      <c r="VOK44" s="8"/>
      <c r="VOL44"/>
      <c r="VOM44" s="8"/>
      <c r="VON44"/>
      <c r="VOO44"/>
      <c r="VOP44"/>
      <c r="VOQ44" s="10"/>
      <c r="VOR44" s="8"/>
      <c r="VOS44"/>
      <c r="VOT44" s="8"/>
      <c r="VOU44"/>
      <c r="VOV44"/>
      <c r="VOW44"/>
      <c r="VOX44" s="10"/>
      <c r="VOY44" s="8"/>
      <c r="VOZ44"/>
      <c r="VPA44" s="8"/>
      <c r="VPB44"/>
      <c r="VPC44"/>
      <c r="VPD44"/>
      <c r="VPE44" s="10"/>
      <c r="VPF44" s="8"/>
      <c r="VPG44"/>
      <c r="VPH44" s="8"/>
      <c r="VPI44"/>
      <c r="VPJ44"/>
      <c r="VPK44"/>
      <c r="VPL44" s="10"/>
      <c r="VPM44" s="8"/>
      <c r="VPN44"/>
      <c r="VPO44" s="8"/>
      <c r="VPP44"/>
      <c r="VPQ44"/>
      <c r="VPR44"/>
      <c r="VPS44" s="10"/>
      <c r="VPT44" s="8"/>
      <c r="VPU44"/>
      <c r="VPV44" s="8"/>
      <c r="VPW44"/>
      <c r="VPX44"/>
      <c r="VPY44"/>
      <c r="VPZ44" s="10"/>
      <c r="VQA44" s="8"/>
      <c r="VQB44"/>
      <c r="VQC44" s="8"/>
      <c r="VQD44"/>
      <c r="VQE44"/>
      <c r="VQF44"/>
      <c r="VQG44" s="10"/>
      <c r="VQH44" s="8"/>
      <c r="VQI44"/>
      <c r="VQJ44" s="8"/>
      <c r="VQK44"/>
      <c r="VQL44"/>
      <c r="VQM44"/>
      <c r="VQN44" s="10"/>
      <c r="VQO44" s="8"/>
      <c r="VQP44"/>
      <c r="VQQ44" s="8"/>
      <c r="VQR44"/>
      <c r="VQS44"/>
      <c r="VQT44"/>
      <c r="VQU44" s="10"/>
      <c r="VQV44" s="8"/>
      <c r="VQW44"/>
      <c r="VQX44" s="8"/>
      <c r="VQY44"/>
      <c r="VQZ44"/>
      <c r="VRA44"/>
      <c r="VRB44" s="10"/>
      <c r="VRC44" s="8"/>
      <c r="VRD44"/>
      <c r="VRE44" s="8"/>
      <c r="VRF44"/>
      <c r="VRG44"/>
      <c r="VRH44"/>
      <c r="VRI44" s="10"/>
      <c r="VRJ44" s="8"/>
      <c r="VRK44"/>
      <c r="VRL44" s="8"/>
      <c r="VRM44"/>
      <c r="VRN44"/>
      <c r="VRO44"/>
      <c r="VRP44" s="10"/>
      <c r="VRQ44" s="8"/>
      <c r="VRR44"/>
      <c r="VRS44" s="8"/>
      <c r="VRT44"/>
      <c r="VRU44"/>
      <c r="VRV44"/>
      <c r="VRW44" s="10"/>
      <c r="VRX44" s="8"/>
      <c r="VRY44"/>
      <c r="VRZ44" s="8"/>
      <c r="VSA44"/>
      <c r="VSB44"/>
      <c r="VSC44"/>
      <c r="VSD44" s="10"/>
      <c r="VSE44" s="8"/>
      <c r="VSF44"/>
      <c r="VSG44" s="8"/>
      <c r="VSH44"/>
      <c r="VSI44"/>
      <c r="VSJ44"/>
      <c r="VSK44" s="10"/>
      <c r="VSL44" s="8"/>
      <c r="VSM44"/>
      <c r="VSN44" s="8"/>
      <c r="VSO44"/>
      <c r="VSP44"/>
      <c r="VSQ44"/>
      <c r="VSR44" s="10"/>
      <c r="VSS44" s="8"/>
      <c r="VST44"/>
      <c r="VSU44" s="8"/>
      <c r="VSV44"/>
      <c r="VSW44"/>
      <c r="VSX44"/>
      <c r="VSY44" s="10"/>
      <c r="VSZ44" s="8"/>
      <c r="VTA44"/>
      <c r="VTB44" s="8"/>
      <c r="VTC44"/>
      <c r="VTD44"/>
      <c r="VTE44"/>
      <c r="VTF44" s="10"/>
      <c r="VTG44" s="8"/>
      <c r="VTH44"/>
      <c r="VTI44" s="8"/>
      <c r="VTJ44"/>
      <c r="VTK44"/>
      <c r="VTL44"/>
      <c r="VTM44" s="10"/>
      <c r="VTN44" s="8"/>
      <c r="VTO44"/>
      <c r="VTP44" s="8"/>
      <c r="VTQ44"/>
      <c r="VTR44"/>
      <c r="VTS44"/>
      <c r="VTT44" s="10"/>
      <c r="VTU44" s="8"/>
      <c r="VTV44"/>
      <c r="VTW44" s="8"/>
      <c r="VTX44"/>
      <c r="VTY44"/>
      <c r="VTZ44"/>
      <c r="VUA44" s="10"/>
      <c r="VUB44" s="8"/>
      <c r="VUC44"/>
      <c r="VUD44" s="8"/>
      <c r="VUE44"/>
      <c r="VUF44"/>
      <c r="VUG44"/>
      <c r="VUH44" s="10"/>
      <c r="VUI44" s="8"/>
      <c r="VUJ44"/>
      <c r="VUK44" s="8"/>
      <c r="VUL44"/>
      <c r="VUM44"/>
      <c r="VUN44"/>
      <c r="VUO44" s="10"/>
      <c r="VUP44" s="8"/>
      <c r="VUQ44"/>
      <c r="VUR44" s="8"/>
      <c r="VUS44"/>
      <c r="VUT44"/>
      <c r="VUU44"/>
      <c r="VUV44" s="10"/>
      <c r="VUW44" s="8"/>
      <c r="VUX44"/>
      <c r="VUY44" s="8"/>
      <c r="VUZ44"/>
      <c r="VVA44"/>
      <c r="VVB44"/>
      <c r="VVC44" s="10"/>
      <c r="VVD44" s="8"/>
      <c r="VVE44"/>
      <c r="VVF44" s="8"/>
      <c r="VVG44"/>
      <c r="VVH44"/>
      <c r="VVI44"/>
      <c r="VVJ44" s="10"/>
      <c r="VVK44" s="22"/>
      <c r="VVL44"/>
      <c r="VVM44" s="8"/>
      <c r="VVN44"/>
      <c r="VVO44"/>
      <c r="VVP44"/>
      <c r="VVQ44" s="10"/>
      <c r="VVR44" s="22"/>
      <c r="VVS44"/>
      <c r="VVT44" s="8"/>
      <c r="VVU44"/>
      <c r="VVV44"/>
      <c r="VVW44"/>
      <c r="VVX44" s="29"/>
      <c r="VVY44" s="44"/>
      <c r="VVZ44" s="8"/>
      <c r="VWA44" s="8"/>
      <c r="VWB44" s="10"/>
      <c r="VWC44" s="10"/>
      <c r="VWD44"/>
      <c r="VWE44" s="8"/>
      <c r="VWF44"/>
      <c r="VWG44" s="8"/>
      <c r="VWH44" s="6"/>
      <c r="VWI44"/>
      <c r="VWJ44"/>
      <c r="VWK44" s="10"/>
      <c r="VWL44" s="8"/>
      <c r="VWM44"/>
      <c r="VWN44" s="8"/>
      <c r="VWO44"/>
      <c r="VWP44"/>
      <c r="VWQ44"/>
      <c r="VWR44" s="10"/>
      <c r="VWS44" s="8"/>
      <c r="VWT44"/>
      <c r="VWU44" s="8"/>
      <c r="VWV44"/>
      <c r="VWW44"/>
      <c r="VWX44"/>
      <c r="VWY44" s="10"/>
      <c r="VWZ44" s="8"/>
      <c r="VXA44"/>
      <c r="VXB44" s="8"/>
      <c r="VXC44"/>
      <c r="VXD44"/>
      <c r="VXE44"/>
      <c r="VXF44" s="10"/>
      <c r="VXG44" s="8"/>
      <c r="VXH44"/>
      <c r="VXI44" s="8"/>
      <c r="VXJ44"/>
      <c r="VXK44"/>
      <c r="VXL44"/>
      <c r="VXM44" s="10"/>
      <c r="VXN44" s="8"/>
      <c r="VXO44"/>
      <c r="VXP44" s="8"/>
      <c r="VXQ44"/>
      <c r="VXR44"/>
      <c r="VXS44"/>
      <c r="VXT44" s="10"/>
      <c r="VXU44" s="8"/>
      <c r="VXV44"/>
      <c r="VXW44" s="8"/>
      <c r="VXX44"/>
      <c r="VXY44"/>
      <c r="VXZ44"/>
      <c r="VYA44" s="10"/>
      <c r="VYB44" s="8"/>
      <c r="VYC44"/>
      <c r="VYD44" s="8"/>
      <c r="VYE44"/>
      <c r="VYF44"/>
      <c r="VYG44"/>
      <c r="VYH44" s="10"/>
      <c r="VYI44" s="8"/>
      <c r="VYJ44"/>
      <c r="VYK44" s="8"/>
      <c r="VYL44"/>
      <c r="VYM44"/>
      <c r="VYN44"/>
      <c r="VYO44" s="10"/>
      <c r="VYP44" s="8"/>
      <c r="VYQ44"/>
      <c r="VYR44" s="8"/>
      <c r="VYS44"/>
      <c r="VYT44"/>
      <c r="VYU44"/>
      <c r="VYV44" s="10"/>
      <c r="VYW44" s="8"/>
      <c r="VYX44"/>
      <c r="VYY44" s="8"/>
      <c r="VYZ44"/>
      <c r="VZA44"/>
      <c r="VZB44"/>
      <c r="VZC44" s="10"/>
      <c r="VZD44" s="8"/>
      <c r="VZE44"/>
      <c r="VZF44" s="8"/>
      <c r="VZG44"/>
      <c r="VZH44"/>
      <c r="VZI44"/>
      <c r="VZJ44" s="10"/>
      <c r="VZK44" s="8"/>
      <c r="VZL44"/>
      <c r="VZM44" s="8"/>
      <c r="VZN44"/>
      <c r="VZO44"/>
      <c r="VZP44"/>
      <c r="VZQ44" s="10"/>
      <c r="VZR44" s="8"/>
      <c r="VZS44"/>
      <c r="VZT44" s="8"/>
      <c r="VZU44"/>
      <c r="VZV44"/>
      <c r="VZW44"/>
      <c r="VZX44" s="10"/>
      <c r="VZY44" s="8"/>
      <c r="VZZ44"/>
      <c r="WAA44" s="8"/>
      <c r="WAB44"/>
      <c r="WAC44"/>
      <c r="WAD44"/>
      <c r="WAE44" s="10"/>
      <c r="WAF44" s="8"/>
      <c r="WAG44"/>
      <c r="WAH44" s="8"/>
      <c r="WAI44"/>
      <c r="WAJ44"/>
      <c r="WAK44"/>
      <c r="WAL44" s="10"/>
      <c r="WAM44" s="8"/>
      <c r="WAN44"/>
      <c r="WAO44" s="8"/>
      <c r="WAP44"/>
      <c r="WAQ44"/>
      <c r="WAR44"/>
      <c r="WAS44" s="10"/>
      <c r="WAT44" s="8"/>
      <c r="WAU44"/>
      <c r="WAV44" s="8"/>
      <c r="WAW44"/>
      <c r="WAX44"/>
      <c r="WAY44"/>
      <c r="WAZ44" s="10"/>
      <c r="WBA44" s="8"/>
      <c r="WBB44"/>
      <c r="WBC44" s="8"/>
      <c r="WBD44"/>
      <c r="WBE44"/>
      <c r="WBF44"/>
      <c r="WBG44" s="10"/>
      <c r="WBH44" s="8"/>
      <c r="WBI44"/>
      <c r="WBJ44" s="8"/>
      <c r="WBK44"/>
      <c r="WBL44"/>
      <c r="WBM44"/>
      <c r="WBN44" s="10"/>
      <c r="WBO44" s="8"/>
      <c r="WBP44"/>
      <c r="WBQ44" s="8"/>
      <c r="WBR44"/>
      <c r="WBS44"/>
      <c r="WBT44"/>
      <c r="WBU44" s="10"/>
      <c r="WBV44" s="8"/>
      <c r="WBW44"/>
      <c r="WBX44" s="8"/>
      <c r="WBY44"/>
      <c r="WBZ44"/>
      <c r="WCA44"/>
      <c r="WCB44" s="10"/>
      <c r="WCC44" s="8"/>
      <c r="WCD44"/>
      <c r="WCE44" s="8"/>
      <c r="WCF44"/>
      <c r="WCG44"/>
      <c r="WCH44"/>
      <c r="WCI44" s="10"/>
      <c r="WCJ44" s="8"/>
      <c r="WCK44"/>
      <c r="WCL44" s="8"/>
      <c r="WCM44"/>
      <c r="WCN44"/>
      <c r="WCO44"/>
      <c r="WCP44" s="10"/>
      <c r="WCQ44" s="8"/>
      <c r="WCR44"/>
      <c r="WCS44" s="8"/>
      <c r="WCT44"/>
      <c r="WCU44"/>
      <c r="WCV44"/>
      <c r="WCW44" s="10"/>
      <c r="WCX44" s="8"/>
      <c r="WCY44"/>
      <c r="WCZ44" s="8"/>
      <c r="WDA44"/>
      <c r="WDB44"/>
      <c r="WDC44"/>
      <c r="WDD44" s="10"/>
      <c r="WDE44" s="8"/>
      <c r="WDF44"/>
      <c r="WDG44" s="8"/>
      <c r="WDH44"/>
      <c r="WDI44"/>
      <c r="WDJ44"/>
      <c r="WDK44" s="10"/>
      <c r="WDL44" s="8"/>
      <c r="WDM44"/>
      <c r="WDN44" s="8"/>
      <c r="WDO44"/>
      <c r="WDP44"/>
      <c r="WDQ44"/>
      <c r="WDR44" s="10"/>
      <c r="WDS44" s="8"/>
      <c r="WDT44"/>
      <c r="WDU44" s="8"/>
      <c r="WDV44"/>
      <c r="WDW44"/>
      <c r="WDX44"/>
      <c r="WDY44" s="10"/>
      <c r="WDZ44" s="8"/>
      <c r="WEA44"/>
      <c r="WEB44" s="8"/>
      <c r="WEC44"/>
      <c r="WED44"/>
      <c r="WEE44"/>
      <c r="WEF44" s="10"/>
      <c r="WEG44" s="8"/>
      <c r="WEH44"/>
      <c r="WEI44" s="8"/>
      <c r="WEJ44"/>
      <c r="WEK44"/>
      <c r="WEL44"/>
      <c r="WEM44" s="10"/>
      <c r="WEN44" s="22"/>
      <c r="WEO44"/>
      <c r="WEP44" s="8"/>
      <c r="WEQ44"/>
      <c r="WER44"/>
      <c r="WES44"/>
      <c r="WET44" s="10"/>
      <c r="WEU44" s="22"/>
      <c r="WEV44"/>
      <c r="WEW44" s="8"/>
      <c r="WEX44"/>
      <c r="WEY44"/>
      <c r="WEZ44"/>
      <c r="WFA44" s="29"/>
      <c r="WFB44" s="44"/>
      <c r="WFC44" s="8"/>
      <c r="WFD44" s="8"/>
      <c r="WFE44" s="10"/>
      <c r="WFF44" s="10"/>
      <c r="WFG44"/>
      <c r="WFH44" s="8"/>
      <c r="WFI44"/>
      <c r="WFJ44" s="8"/>
      <c r="WFK44" s="6"/>
      <c r="WFL44"/>
      <c r="WFM44"/>
      <c r="WFN44" s="10"/>
      <c r="WFO44" s="8"/>
      <c r="WFP44"/>
      <c r="WFQ44" s="8"/>
      <c r="WFR44"/>
      <c r="WFS44"/>
      <c r="WFT44"/>
      <c r="WFU44" s="10"/>
      <c r="WFV44" s="8"/>
      <c r="WFW44"/>
      <c r="WFX44" s="8"/>
      <c r="WFY44"/>
      <c r="WFZ44"/>
      <c r="WGA44"/>
      <c r="WGB44" s="10"/>
      <c r="WGC44" s="8"/>
      <c r="WGD44"/>
      <c r="WGE44" s="8"/>
      <c r="WGF44"/>
      <c r="WGG44"/>
      <c r="WGH44"/>
      <c r="WGI44" s="10"/>
      <c r="WGJ44" s="8"/>
      <c r="WGK44"/>
      <c r="WGL44" s="8"/>
      <c r="WGM44"/>
      <c r="WGN44"/>
      <c r="WGO44"/>
      <c r="WGP44" s="10"/>
      <c r="WGQ44" s="8"/>
      <c r="WGR44"/>
      <c r="WGS44" s="8"/>
      <c r="WGT44"/>
      <c r="WGU44"/>
      <c r="WGV44"/>
      <c r="WGW44" s="10"/>
      <c r="WGX44" s="8"/>
      <c r="WGY44"/>
      <c r="WGZ44" s="8"/>
      <c r="WHA44"/>
      <c r="WHB44"/>
      <c r="WHC44"/>
      <c r="WHD44" s="10"/>
      <c r="WHE44" s="8"/>
      <c r="WHF44"/>
      <c r="WHG44" s="8"/>
      <c r="WHH44"/>
      <c r="WHI44"/>
      <c r="WHJ44"/>
      <c r="WHK44" s="10"/>
      <c r="WHL44" s="8"/>
      <c r="WHM44"/>
      <c r="WHN44" s="8"/>
      <c r="WHO44"/>
      <c r="WHP44"/>
      <c r="WHQ44"/>
      <c r="WHR44" s="10"/>
      <c r="WHS44" s="8"/>
      <c r="WHT44"/>
      <c r="WHU44" s="8"/>
      <c r="WHV44"/>
      <c r="WHW44"/>
      <c r="WHX44"/>
      <c r="WHY44" s="10"/>
      <c r="WHZ44" s="8"/>
      <c r="WIA44"/>
      <c r="WIB44" s="8"/>
      <c r="WIC44"/>
      <c r="WID44"/>
      <c r="WIE44"/>
      <c r="WIF44" s="10"/>
      <c r="WIG44" s="8"/>
      <c r="WIH44"/>
      <c r="WII44" s="8"/>
      <c r="WIJ44"/>
      <c r="WIK44"/>
      <c r="WIL44"/>
      <c r="WIM44" s="10"/>
      <c r="WIN44" s="8"/>
      <c r="WIO44"/>
      <c r="WIP44" s="8"/>
      <c r="WIQ44"/>
      <c r="WIR44"/>
      <c r="WIS44"/>
      <c r="WIT44" s="10"/>
      <c r="WIU44" s="8"/>
      <c r="WIV44"/>
      <c r="WIW44" s="8"/>
      <c r="WIX44"/>
      <c r="WIY44"/>
      <c r="WIZ44"/>
      <c r="WJA44" s="10"/>
      <c r="WJB44" s="8"/>
      <c r="WJC44"/>
      <c r="WJD44" s="8"/>
      <c r="WJE44"/>
      <c r="WJF44"/>
      <c r="WJG44"/>
      <c r="WJH44" s="10"/>
      <c r="WJI44" s="8"/>
      <c r="WJJ44"/>
      <c r="WJK44" s="8"/>
      <c r="WJL44"/>
      <c r="WJM44"/>
      <c r="WJN44"/>
      <c r="WJO44" s="10"/>
      <c r="WJP44" s="8"/>
      <c r="WJQ44"/>
      <c r="WJR44" s="8"/>
      <c r="WJS44"/>
      <c r="WJT44"/>
      <c r="WJU44"/>
      <c r="WJV44" s="10"/>
      <c r="WJW44" s="8"/>
      <c r="WJX44"/>
      <c r="WJY44" s="8"/>
      <c r="WJZ44"/>
      <c r="WKA44"/>
      <c r="WKB44"/>
      <c r="WKC44" s="10"/>
      <c r="WKD44" s="8"/>
      <c r="WKE44"/>
      <c r="WKF44" s="8"/>
      <c r="WKG44"/>
      <c r="WKH44"/>
      <c r="WKI44"/>
      <c r="WKJ44" s="10"/>
      <c r="WKK44" s="8"/>
      <c r="WKL44"/>
      <c r="WKM44" s="8"/>
      <c r="WKN44"/>
      <c r="WKO44"/>
      <c r="WKP44"/>
      <c r="WKQ44" s="10"/>
      <c r="WKR44" s="8"/>
      <c r="WKS44"/>
      <c r="WKT44" s="8"/>
      <c r="WKU44"/>
      <c r="WKV44"/>
      <c r="WKW44"/>
      <c r="WKX44" s="10"/>
      <c r="WKY44" s="8"/>
      <c r="WKZ44"/>
      <c r="WLA44" s="8"/>
      <c r="WLB44"/>
      <c r="WLC44"/>
      <c r="WLD44"/>
      <c r="WLE44" s="10"/>
      <c r="WLF44" s="8"/>
      <c r="WLG44"/>
      <c r="WLH44" s="8"/>
      <c r="WLI44"/>
      <c r="WLJ44"/>
      <c r="WLK44"/>
      <c r="WLL44" s="10"/>
      <c r="WLM44" s="8"/>
      <c r="WLN44"/>
      <c r="WLO44" s="8"/>
      <c r="WLP44"/>
      <c r="WLQ44"/>
      <c r="WLR44"/>
      <c r="WLS44" s="10"/>
      <c r="WLT44" s="8"/>
      <c r="WLU44"/>
      <c r="WLV44" s="8"/>
      <c r="WLW44"/>
      <c r="WLX44"/>
      <c r="WLY44"/>
      <c r="WLZ44" s="10"/>
      <c r="WMA44" s="8"/>
      <c r="WMB44"/>
      <c r="WMC44" s="8"/>
      <c r="WMD44"/>
      <c r="WME44"/>
      <c r="WMF44"/>
      <c r="WMG44" s="10"/>
      <c r="WMH44" s="8"/>
      <c r="WMI44"/>
      <c r="WMJ44" s="8"/>
      <c r="WMK44"/>
      <c r="WML44"/>
      <c r="WMM44"/>
      <c r="WMN44" s="10"/>
      <c r="WMO44" s="8"/>
      <c r="WMP44"/>
      <c r="WMQ44" s="8"/>
      <c r="WMR44"/>
      <c r="WMS44"/>
      <c r="WMT44"/>
      <c r="WMU44" s="10"/>
      <c r="WMV44" s="8"/>
      <c r="WMW44"/>
      <c r="WMX44" s="8"/>
      <c r="WMY44"/>
      <c r="WMZ44"/>
      <c r="WNA44"/>
      <c r="WNB44" s="10"/>
      <c r="WNC44" s="8"/>
      <c r="WND44"/>
      <c r="WNE44" s="8"/>
      <c r="WNF44"/>
      <c r="WNG44"/>
      <c r="WNH44"/>
      <c r="WNI44" s="10"/>
      <c r="WNJ44" s="8"/>
      <c r="WNK44"/>
      <c r="WNL44" s="8"/>
      <c r="WNM44"/>
      <c r="WNN44"/>
      <c r="WNO44"/>
      <c r="WNP44" s="10"/>
      <c r="WNQ44" s="22"/>
      <c r="WNR44"/>
      <c r="WNS44" s="8"/>
      <c r="WNT44"/>
      <c r="WNU44"/>
      <c r="WNV44"/>
      <c r="WNW44" s="10"/>
      <c r="WNX44" s="22"/>
      <c r="WNY44"/>
      <c r="WNZ44" s="8"/>
      <c r="WOA44"/>
      <c r="WOB44"/>
      <c r="WOC44"/>
      <c r="WOD44" s="29"/>
      <c r="WOE44" s="44"/>
      <c r="WOF44" s="8"/>
      <c r="WOG44" s="8"/>
      <c r="WOH44" s="10"/>
      <c r="WOI44" s="10"/>
      <c r="WOJ44"/>
      <c r="WOK44" s="8"/>
      <c r="WOL44"/>
      <c r="WOM44" s="8"/>
      <c r="WON44" s="6"/>
      <c r="WOO44"/>
      <c r="WOP44"/>
      <c r="WOQ44" s="10"/>
      <c r="WOR44" s="8"/>
      <c r="WOS44"/>
      <c r="WOT44" s="8"/>
      <c r="WOU44"/>
      <c r="WOV44"/>
      <c r="WOW44"/>
      <c r="WOX44" s="10"/>
      <c r="WOY44" s="8"/>
      <c r="WOZ44"/>
      <c r="WPA44" s="8"/>
      <c r="WPB44"/>
      <c r="WPC44"/>
      <c r="WPD44"/>
      <c r="WPE44" s="10"/>
      <c r="WPF44" s="8"/>
      <c r="WPG44"/>
      <c r="WPH44" s="8"/>
      <c r="WPI44"/>
      <c r="WPJ44"/>
      <c r="WPK44"/>
      <c r="WPL44" s="10"/>
      <c r="WPM44" s="8"/>
      <c r="WPN44"/>
      <c r="WPO44" s="8"/>
      <c r="WPP44"/>
      <c r="WPQ44"/>
      <c r="WPR44"/>
      <c r="WPS44" s="10"/>
      <c r="WPT44" s="8"/>
      <c r="WPU44"/>
      <c r="WPV44" s="8"/>
      <c r="WPW44"/>
      <c r="WPX44"/>
      <c r="WPY44"/>
      <c r="WPZ44" s="10"/>
      <c r="WQA44" s="8"/>
      <c r="WQB44"/>
      <c r="WQC44" s="8"/>
      <c r="WQD44"/>
      <c r="WQE44"/>
      <c r="WQF44"/>
      <c r="WQG44" s="10"/>
      <c r="WQH44" s="8"/>
      <c r="WQI44"/>
      <c r="WQJ44" s="8"/>
      <c r="WQK44"/>
      <c r="WQL44"/>
      <c r="WQM44"/>
      <c r="WQN44" s="10"/>
      <c r="WQO44" s="8"/>
      <c r="WQP44"/>
      <c r="WQQ44" s="8"/>
      <c r="WQR44"/>
      <c r="WQS44"/>
      <c r="WQT44"/>
      <c r="WQU44" s="10"/>
      <c r="WQV44" s="8"/>
      <c r="WQW44"/>
      <c r="WQX44" s="8"/>
      <c r="WQY44"/>
      <c r="WQZ44"/>
      <c r="WRA44"/>
      <c r="WRB44" s="10"/>
      <c r="WRC44" s="8"/>
      <c r="WRD44"/>
      <c r="WRE44" s="8"/>
      <c r="WRF44"/>
      <c r="WRG44"/>
      <c r="WRH44"/>
      <c r="WRI44" s="10"/>
      <c r="WRJ44" s="8"/>
      <c r="WRK44"/>
      <c r="WRL44" s="8"/>
      <c r="WRM44"/>
      <c r="WRN44"/>
      <c r="WRO44"/>
      <c r="WRP44" s="10"/>
      <c r="WRQ44" s="8"/>
      <c r="WRR44"/>
      <c r="WRS44" s="8"/>
      <c r="WRT44"/>
      <c r="WRU44"/>
      <c r="WRV44"/>
      <c r="WRW44" s="10"/>
      <c r="WRX44" s="8"/>
      <c r="WRY44"/>
      <c r="WRZ44" s="8"/>
      <c r="WSA44"/>
      <c r="WSB44"/>
      <c r="WSC44"/>
      <c r="WSD44" s="10"/>
      <c r="WSE44" s="8"/>
      <c r="WSF44"/>
      <c r="WSG44" s="8"/>
      <c r="WSH44"/>
      <c r="WSI44"/>
      <c r="WSJ44"/>
      <c r="WSK44" s="10"/>
      <c r="WSL44" s="8"/>
      <c r="WSM44"/>
      <c r="WSN44" s="8"/>
      <c r="WSO44"/>
      <c r="WSP44"/>
      <c r="WSQ44"/>
      <c r="WSR44" s="10"/>
      <c r="WSS44" s="8"/>
      <c r="WST44"/>
      <c r="WSU44" s="8"/>
      <c r="WSV44"/>
      <c r="WSW44"/>
      <c r="WSX44"/>
      <c r="WSY44" s="10"/>
      <c r="WSZ44" s="8"/>
      <c r="WTA44"/>
      <c r="WTB44" s="8"/>
      <c r="WTC44"/>
      <c r="WTD44"/>
      <c r="WTE44"/>
      <c r="WTF44" s="10"/>
      <c r="WTG44" s="8"/>
      <c r="WTH44"/>
      <c r="WTI44" s="8"/>
      <c r="WTJ44"/>
      <c r="WTK44"/>
      <c r="WTL44"/>
      <c r="WTM44" s="10"/>
      <c r="WTN44" s="8"/>
      <c r="WTO44"/>
      <c r="WTP44" s="8"/>
      <c r="WTQ44"/>
      <c r="WTR44"/>
      <c r="WTS44"/>
      <c r="WTT44" s="10"/>
      <c r="WTU44" s="8"/>
      <c r="WTV44"/>
      <c r="WTW44" s="8"/>
      <c r="WTX44"/>
      <c r="WTY44"/>
      <c r="WTZ44"/>
      <c r="WUA44" s="10"/>
      <c r="WUB44" s="8"/>
      <c r="WUC44"/>
      <c r="WUD44" s="8"/>
      <c r="WUE44"/>
      <c r="WUF44"/>
      <c r="WUG44"/>
      <c r="WUH44" s="10"/>
      <c r="WUI44" s="8"/>
      <c r="WUJ44"/>
      <c r="WUK44" s="8"/>
      <c r="WUL44"/>
      <c r="WUM44"/>
      <c r="WUN44"/>
      <c r="WUO44" s="10"/>
      <c r="WUP44" s="8"/>
      <c r="WUQ44"/>
      <c r="WUR44" s="8"/>
      <c r="WUS44"/>
      <c r="WUT44"/>
      <c r="WUU44"/>
      <c r="WUV44" s="10"/>
      <c r="WUW44" s="8"/>
      <c r="WUX44"/>
      <c r="WUY44" s="8"/>
      <c r="WUZ44"/>
      <c r="WVA44"/>
      <c r="WVB44"/>
      <c r="WVC44" s="10"/>
      <c r="WVD44" s="8"/>
      <c r="WVE44"/>
      <c r="WVF44" s="8"/>
      <c r="WVG44"/>
      <c r="WVH44"/>
      <c r="WVI44"/>
      <c r="WVJ44" s="10"/>
      <c r="WVK44" s="8"/>
      <c r="WVL44"/>
      <c r="WVM44" s="8"/>
      <c r="WVN44"/>
      <c r="WVO44"/>
      <c r="WVP44"/>
      <c r="WVQ44" s="10"/>
      <c r="WVR44" s="8"/>
      <c r="WVS44"/>
      <c r="WVT44" s="8"/>
      <c r="WVU44"/>
      <c r="WVV44"/>
      <c r="WVW44"/>
      <c r="WVX44" s="10"/>
      <c r="WVY44" s="8"/>
      <c r="WVZ44"/>
      <c r="WWA44" s="8"/>
      <c r="WWB44"/>
      <c r="WWC44"/>
      <c r="WWD44"/>
      <c r="WWE44" s="10"/>
      <c r="WWF44" s="8"/>
      <c r="WWG44"/>
      <c r="WWH44" s="8"/>
      <c r="WWI44"/>
      <c r="WWJ44"/>
      <c r="WWK44"/>
      <c r="WWL44" s="10"/>
      <c r="WWM44" s="8"/>
      <c r="WWN44"/>
      <c r="WWO44" s="8"/>
      <c r="WWP44"/>
      <c r="WWQ44"/>
      <c r="WWR44"/>
      <c r="WWS44" s="10"/>
      <c r="WWT44" s="22"/>
      <c r="WWU44"/>
      <c r="WWV44" s="8"/>
      <c r="WWW44"/>
      <c r="WWX44"/>
      <c r="WWY44"/>
      <c r="WWZ44" s="10"/>
      <c r="WXA44" s="22"/>
      <c r="WXB44"/>
      <c r="WXC44" s="8"/>
      <c r="WXD44"/>
      <c r="WXE44"/>
      <c r="WXF44"/>
      <c r="WXG44" s="29"/>
      <c r="WXH44" s="44"/>
      <c r="WXI44" s="8"/>
      <c r="WXJ44" s="8"/>
      <c r="WXK44" s="10"/>
      <c r="WXL44" s="10"/>
      <c r="WXM44"/>
      <c r="WXN44" s="8"/>
      <c r="WXO44"/>
      <c r="WXP44" s="8"/>
      <c r="WXQ44" s="6"/>
      <c r="WXR44"/>
    </row>
    <row r="45" spans="1:16190" ht="12" customHeight="1" outlineLevel="1" x14ac:dyDescent="0.25">
      <c r="A45" s="407" t="s">
        <v>65</v>
      </c>
      <c r="B45" s="412"/>
      <c r="C45" s="233">
        <v>2</v>
      </c>
      <c r="D45" s="62"/>
      <c r="E45" s="233">
        <v>2</v>
      </c>
      <c r="F45" s="5" t="str">
        <f>IF(C45="x","4",IF(C45&gt;E45,"1",IF(C45&lt;E45,"2",IF(C45=E45,"0",))))</f>
        <v>0</v>
      </c>
      <c r="G45" s="17"/>
      <c r="H45" s="4"/>
      <c r="I45" s="35" t="e">
        <f>IF(#REF!="x","0",IF(#REF!="1","0",IF(#REF!="0","0","1")))</f>
        <v>#REF!</v>
      </c>
      <c r="J45" s="124">
        <v>1</v>
      </c>
      <c r="K45" s="124"/>
      <c r="L45" s="124">
        <v>0</v>
      </c>
      <c r="M45" s="125" t="b">
        <f>IF(AND(J45=$C45,L45=$E45),1)</f>
        <v>0</v>
      </c>
      <c r="N45" s="126" t="str">
        <f>IF(J45&gt;L45,"1",IF(J45&lt;L45,"2",IF(J45=L45,"0")))</f>
        <v>1</v>
      </c>
      <c r="O45" s="127" t="str">
        <f>IF(J45="x","0",IF(M45=1,"3,5",IF(N45=$F45,"1,5","0")))</f>
        <v>0</v>
      </c>
      <c r="P45" s="35" t="str">
        <f>IF(O45="x","0",IF(O45="1","0",IF(O45="0","0","1")))</f>
        <v>0</v>
      </c>
      <c r="Q45" s="124">
        <v>2</v>
      </c>
      <c r="R45" s="124"/>
      <c r="S45" s="124">
        <v>1</v>
      </c>
      <c r="T45" s="125" t="b">
        <f>IF(AND(Q45=$C45,S45=$E45),1)</f>
        <v>0</v>
      </c>
      <c r="U45" s="126" t="str">
        <f>IF(Q45&gt;S45,"1",IF(Q45&lt;S45,"2",IF(Q45=S45,"0")))</f>
        <v>1</v>
      </c>
      <c r="V45" s="319">
        <v>0</v>
      </c>
      <c r="W45" s="35" t="str">
        <f>IF(V45="x","0",IF(V45="1","0",IF(V45="0","0","1")))</f>
        <v>1</v>
      </c>
      <c r="X45" s="152">
        <v>2</v>
      </c>
      <c r="Y45" s="153"/>
      <c r="Z45" s="154">
        <v>0</v>
      </c>
      <c r="AA45" s="153" t="b">
        <f>IF(AND(X45=$C45,Z45=$E45),1)</f>
        <v>0</v>
      </c>
      <c r="AB45" s="153" t="str">
        <f>IF(X45&gt;Z45,"1",IF(X45&lt;Z45,"2",IF(X45=Z45,"0")))</f>
        <v>1</v>
      </c>
      <c r="AC45" s="196" t="str">
        <f>IF(X45="x","0",IF(AA45=1,"3,5",IF(AB45=$F45,"1,5","0")))</f>
        <v>0</v>
      </c>
      <c r="AD45" s="35" t="str">
        <f>IF(AC45="x","0",IF(AC45="1","0",IF(AC45="0","0","1")))</f>
        <v>0</v>
      </c>
      <c r="AE45" s="124">
        <v>2</v>
      </c>
      <c r="AF45" s="124"/>
      <c r="AG45" s="124">
        <v>0</v>
      </c>
      <c r="AH45" s="125" t="b">
        <f>IF(AND(AE45=$C45,AG45=$E45),1)</f>
        <v>0</v>
      </c>
      <c r="AI45" s="126" t="str">
        <f>IF(AE45&gt;AG45,"1",IF(AE45&lt;AG45,"2",IF(AE45=AG45,"0")))</f>
        <v>1</v>
      </c>
      <c r="AJ45" s="127" t="str">
        <f>IF(AE45="x","0",IF(AH45=1,"3,5",IF(AI45=$F45,"1,5","0")))</f>
        <v>0</v>
      </c>
      <c r="AK45" s="35" t="str">
        <f>IF(AJ45="x","0",IF(AJ45="1","0",IF(AJ45="0","0","1")))</f>
        <v>0</v>
      </c>
      <c r="AL45" s="152">
        <v>1</v>
      </c>
      <c r="AM45" s="153"/>
      <c r="AN45" s="154">
        <v>0</v>
      </c>
      <c r="AO45" s="153" t="b">
        <f>IF(AND(AL45=$C45,AN45=$E45),1)</f>
        <v>0</v>
      </c>
      <c r="AP45" s="153" t="str">
        <f>IF(AL45&gt;AN45,"1",IF(AL45&lt;AN45,"2",IF(AL45=AN45,"0")))</f>
        <v>1</v>
      </c>
      <c r="AQ45" s="196" t="str">
        <f>IF(AL45="x","0",IF(AO45=1,"3,5",IF(AP45=$F45,"1,5","0")))</f>
        <v>0</v>
      </c>
      <c r="AR45" s="35" t="str">
        <f>IF(AQ45="x","0",IF(AQ45="1","0",IF(AQ45="0","0","1")))</f>
        <v>0</v>
      </c>
      <c r="AS45" s="152">
        <v>2</v>
      </c>
      <c r="AT45" s="153"/>
      <c r="AU45" s="154">
        <v>1</v>
      </c>
      <c r="AV45" s="153" t="b">
        <f>IF(AND(AS45=$C45,AU45=$E45),1)</f>
        <v>0</v>
      </c>
      <c r="AW45" s="153" t="str">
        <f>IF(AS45&gt;AU45,"1",IF(AS45&lt;AU45,"2",IF(AS45=AU45,"0")))</f>
        <v>1</v>
      </c>
      <c r="AX45" s="155" t="str">
        <f>IF(AS45="x","0",IF(AV45=1,"3,5",IF(AW45=$F45,"1,5","0")))</f>
        <v>0</v>
      </c>
      <c r="AY45" s="35" t="str">
        <f>IF(AX45="x","0",IF(AX45="1","0",IF(AX45="0","0","1")))</f>
        <v>0</v>
      </c>
      <c r="AZ45" s="188">
        <v>1</v>
      </c>
      <c r="BA45" s="189"/>
      <c r="BB45" s="152">
        <v>1</v>
      </c>
      <c r="BC45" s="153" t="b">
        <f>IF(AND(AZ45=$C45,BB45=$E45),1)</f>
        <v>0</v>
      </c>
      <c r="BD45" s="87" t="str">
        <f>IF(AZ45&gt;BB45,"1",IF(AZ45&lt;BB45,"2",IF(AZ45=BB45,"0")))</f>
        <v>0</v>
      </c>
      <c r="BE45" s="80" t="str">
        <f>IF(AZ45="x","0",IF(BC45=1,"3,5",IF(BD45=$F45,"1,5","0")))</f>
        <v>1,5</v>
      </c>
      <c r="BF45" s="35" t="str">
        <f>IF(BE45="x","0",IF(BE45="1","0",IF(BE45="0","0","1")))</f>
        <v>1</v>
      </c>
      <c r="BG45" s="124">
        <v>2</v>
      </c>
      <c r="BH45" s="197"/>
      <c r="BI45" s="198">
        <v>1</v>
      </c>
      <c r="BJ45" s="197" t="b">
        <f>IF(AND(BG45=$C45,BI45=$E45),1)</f>
        <v>0</v>
      </c>
      <c r="BK45" s="197" t="str">
        <f>IF(BG45&gt;BI45,"1",IF(BG45&lt;BI45,"2",IF(BG45=BI45,"0")))</f>
        <v>1</v>
      </c>
      <c r="BL45" s="85" t="str">
        <f>IF(BG45="x","0",IF(BJ45=1,"3,5",IF(BK45=$F45,"1,5","0")))</f>
        <v>0</v>
      </c>
      <c r="BM45" s="35" t="str">
        <f>IF(BL45="x","0",IF(BL45="1","0",IF(BL45="0","0","1")))</f>
        <v>0</v>
      </c>
      <c r="BN45" s="147">
        <v>3</v>
      </c>
      <c r="BO45" s="148"/>
      <c r="BP45" s="124">
        <v>1</v>
      </c>
      <c r="BQ45" s="197" t="b">
        <f>IF(AND(BN45=$C45,BP45=$E45),1)</f>
        <v>0</v>
      </c>
      <c r="BR45" s="126" t="str">
        <f>IF(BN45&gt;BP45,"1",IF(BN45&lt;BP45,"2",IF(BN45=BP45,"0")))</f>
        <v>1</v>
      </c>
      <c r="BS45" s="127" t="str">
        <f>IF(BN45="x","0",IF(BQ45=1,"3,5",IF(BR45=$F45,"1,5","0")))</f>
        <v>0</v>
      </c>
      <c r="BT45" s="35" t="str">
        <f>IF(BS45="x","0",IF(BS45="1","0",IF(BS45="0","0","1")))</f>
        <v>0</v>
      </c>
      <c r="BU45" s="152">
        <v>1</v>
      </c>
      <c r="BV45" s="153"/>
      <c r="BW45" s="154">
        <v>1</v>
      </c>
      <c r="BX45" s="153" t="b">
        <f>IF(AND(BU45=$C45,BW45=$E45),1)</f>
        <v>0</v>
      </c>
      <c r="BY45" s="153" t="str">
        <f>IF(BU45&gt;BW45,"1",IF(BU45&lt;BW45,"2",IF(BU45=BW45,"0")))</f>
        <v>0</v>
      </c>
      <c r="BZ45" s="196" t="str">
        <f>IF(BU45="x","0",IF(BX45=1,"3,5",IF(BY45=$F45,"1,5","0")))</f>
        <v>1,5</v>
      </c>
      <c r="CA45" s="35" t="str">
        <f>IF(BZ45="x","0",IF(BZ45="1","0",IF(BZ45="0","0","1")))</f>
        <v>1</v>
      </c>
      <c r="CB45" s="124">
        <v>1</v>
      </c>
      <c r="CC45" s="197"/>
      <c r="CD45" s="198">
        <v>0</v>
      </c>
      <c r="CE45" s="197" t="b">
        <f>IF(AND(CB45=$C45,CD45=$E45),1)</f>
        <v>0</v>
      </c>
      <c r="CF45" s="197" t="str">
        <f>IF(CB45&gt;CD45,"1",IF(CB45&lt;CD45,"2",IF(CB45=CD45,"0")))</f>
        <v>1</v>
      </c>
      <c r="CG45" s="85" t="str">
        <f>IF(CB45="x","0",IF(CE45=1,"3,5",IF(CF45=$F45,"1,5","0")))</f>
        <v>0</v>
      </c>
      <c r="CH45" s="35" t="str">
        <f>IF(CG45="x","0",IF(CG45="1","0",IF(CG45="0","0","1")))</f>
        <v>0</v>
      </c>
      <c r="CI45" s="188">
        <v>2</v>
      </c>
      <c r="CJ45" s="189"/>
      <c r="CK45" s="152">
        <v>1</v>
      </c>
      <c r="CL45" s="153" t="b">
        <f>IF(AND(CI45=$C45,CK45=$E45),1)</f>
        <v>0</v>
      </c>
      <c r="CM45" s="87" t="str">
        <f>IF(CI45&gt;CK45,"1",IF(CI45&lt;CK45,"2",IF(CI45=CK45,"0")))</f>
        <v>1</v>
      </c>
      <c r="CN45" s="80" t="str">
        <f>IF(CI45="x","0",IF(CL45=1,"3,5",IF(CM45=$F45,"1,5","0")))</f>
        <v>0</v>
      </c>
      <c r="CO45" s="35" t="str">
        <f>IF(CN45="x","0",IF(CN45="1","0",IF(CN45="0","0","1")))</f>
        <v>0</v>
      </c>
      <c r="CP45" s="17"/>
      <c r="CQ45" s="70">
        <v>7</v>
      </c>
      <c r="CR45" s="66">
        <f>$O50</f>
        <v>1</v>
      </c>
      <c r="CS45" s="71">
        <f>$V50</f>
        <v>1</v>
      </c>
      <c r="CT45" s="71">
        <f>$AC50</f>
        <v>2</v>
      </c>
      <c r="CU45" s="71">
        <f>$AJ50</f>
        <v>8</v>
      </c>
      <c r="CV45" s="71">
        <f>$AQ50</f>
        <v>1</v>
      </c>
      <c r="CW45" s="71">
        <f>$AX50</f>
        <v>2</v>
      </c>
      <c r="CX45" s="71">
        <f>$BE50</f>
        <v>1.5</v>
      </c>
      <c r="CY45" s="71">
        <f>$BL50</f>
        <v>2</v>
      </c>
      <c r="CZ45" s="71">
        <f>$BS50</f>
        <v>1</v>
      </c>
      <c r="DA45" s="71">
        <f>$BZ50</f>
        <v>3.5</v>
      </c>
      <c r="DB45" s="108">
        <f>$CG50</f>
        <v>1</v>
      </c>
      <c r="DC45" s="71">
        <f>$CN50</f>
        <v>4</v>
      </c>
    </row>
    <row r="46" spans="1:16190" ht="13" outlineLevel="1" x14ac:dyDescent="0.25">
      <c r="A46" s="407" t="s">
        <v>68</v>
      </c>
      <c r="B46" s="412"/>
      <c r="C46" s="61">
        <v>0</v>
      </c>
      <c r="D46" s="62"/>
      <c r="E46" s="61">
        <v>2</v>
      </c>
      <c r="F46" s="5" t="str">
        <f>IF(C46="x","4",IF(C46&gt;E46,"1",IF(C46&lt;E46,"2",IF(C46=E46,"0",))))</f>
        <v>2</v>
      </c>
      <c r="G46" s="17"/>
      <c r="H46" s="4"/>
      <c r="I46" s="5"/>
      <c r="J46" s="124">
        <v>2</v>
      </c>
      <c r="K46" s="124"/>
      <c r="L46" s="124">
        <v>0</v>
      </c>
      <c r="M46" s="128" t="b">
        <f>IF(AND(J46=$C$46,L46=$E$46),1)</f>
        <v>0</v>
      </c>
      <c r="N46" s="129" t="str">
        <f>IF(J46&gt;L46,"1",IF(J46&lt;L46,"2",IF(J46=L46,"0")))</f>
        <v>1</v>
      </c>
      <c r="O46" s="127" t="str">
        <f>IF(J46="x","0",IF(M46=1,"3",IF(N46=$F46,"1","0")))</f>
        <v>0</v>
      </c>
      <c r="P46" s="5"/>
      <c r="Q46" s="124">
        <v>2</v>
      </c>
      <c r="R46" s="124"/>
      <c r="S46" s="124">
        <v>1</v>
      </c>
      <c r="T46" s="128" t="b">
        <f>IF(AND(Q46=$C$46,S46=$E$46),1)</f>
        <v>0</v>
      </c>
      <c r="U46" s="129" t="str">
        <f>IF(Q46&gt;S46,"1",IF(Q46&lt;S46,"2",IF(Q46=S46,"0")))</f>
        <v>1</v>
      </c>
      <c r="V46" s="127" t="str">
        <f>IF(Q46="x","0",IF(T46=1,"3",IF(U46=$F46,"1","0")))</f>
        <v>0</v>
      </c>
      <c r="W46" s="5"/>
      <c r="X46" s="152">
        <v>1</v>
      </c>
      <c r="Y46" s="153"/>
      <c r="Z46" s="154">
        <v>2</v>
      </c>
      <c r="AA46" s="78" t="b">
        <f>IF(AND(X46=$C$46,Z46=$E$46),1)</f>
        <v>0</v>
      </c>
      <c r="AB46" s="78" t="str">
        <f>IF(X46&gt;Z46,"1",IF(X46&lt;Z46,"2",IF(X46=Z46,"0")))</f>
        <v>2</v>
      </c>
      <c r="AC46" s="155" t="str">
        <f>IF(X46="x","0",IF(AA46=1,"3",IF(AB46=$F46,"1","0")))</f>
        <v>1</v>
      </c>
      <c r="AD46" s="5"/>
      <c r="AE46" s="124">
        <v>1</v>
      </c>
      <c r="AF46" s="124"/>
      <c r="AG46" s="124">
        <v>2</v>
      </c>
      <c r="AH46" s="128" t="b">
        <f>IF(AND(AE46=$C$46,AG46=$E$46),1)</f>
        <v>0</v>
      </c>
      <c r="AI46" s="129" t="str">
        <f>IF(AE46&gt;AG46,"1",IF(AE46&lt;AG46,"2",IF(AE46=AG46,"0")))</f>
        <v>2</v>
      </c>
      <c r="AJ46" s="127" t="str">
        <f>IF(AE46="x","0",IF(AH46=1,"3",IF(AI46=$F46,"1","0")))</f>
        <v>1</v>
      </c>
      <c r="AK46" s="5"/>
      <c r="AL46" s="152">
        <v>1</v>
      </c>
      <c r="AM46" s="153"/>
      <c r="AN46" s="154">
        <v>1</v>
      </c>
      <c r="AO46" s="78" t="b">
        <f>IF(AND(AL46=$C$46,AN46=$E$46),1)</f>
        <v>0</v>
      </c>
      <c r="AP46" s="78" t="str">
        <f>IF(AL46&gt;AN46,"1",IF(AL46&lt;AN46,"2",IF(AL46=AN46,"0")))</f>
        <v>0</v>
      </c>
      <c r="AQ46" s="155" t="str">
        <f>IF(AL46="x","0",IF(AO46=1,"3",IF(AP46=$F46,"1","0")))</f>
        <v>0</v>
      </c>
      <c r="AR46" s="5"/>
      <c r="AS46" s="152">
        <v>2</v>
      </c>
      <c r="AT46" s="153"/>
      <c r="AU46" s="154">
        <v>1</v>
      </c>
      <c r="AV46" s="78" t="b">
        <f>IF(AND(AS46=$C$46,AU46=$E$46),1)</f>
        <v>0</v>
      </c>
      <c r="AW46" s="78" t="str">
        <f>IF(AS46&gt;AU46,"1",IF(AS46&lt;AU46,"2",IF(AS46=AU46,"0")))</f>
        <v>1</v>
      </c>
      <c r="AX46" s="155" t="str">
        <f>IF(AS46="x","0",IF(AV46=1,"3",IF(AW46=$F46,"1","0")))</f>
        <v>0</v>
      </c>
      <c r="AY46" s="5"/>
      <c r="AZ46" s="188">
        <v>2</v>
      </c>
      <c r="BA46" s="189"/>
      <c r="BB46" s="152">
        <v>0</v>
      </c>
      <c r="BC46" s="79" t="b">
        <f>IF(AND(AZ46=$C$46,BB46=$E$46),1)</f>
        <v>0</v>
      </c>
      <c r="BD46" s="78" t="str">
        <f>IF(AZ46&gt;BB46,"1",IF(AZ46&lt;BB46,"2",IF(AZ46=BB46,"0")))</f>
        <v>1</v>
      </c>
      <c r="BE46" s="80" t="str">
        <f>IF(AZ46="x","0",IF(BC46=1,"3",IF(BD46=$F46,"1","0")))</f>
        <v>0</v>
      </c>
      <c r="BF46" s="5"/>
      <c r="BG46" s="124">
        <v>1</v>
      </c>
      <c r="BH46" s="197"/>
      <c r="BI46" s="198">
        <v>0</v>
      </c>
      <c r="BJ46" s="129" t="b">
        <f>IF(AND(BG46=$C$46,BI46=$E$46),1)</f>
        <v>0</v>
      </c>
      <c r="BK46" s="129" t="str">
        <f>IF(BG46&gt;BI46,"1",IF(BG46&lt;BI46,"2",IF(BG46=BI46,"0")))</f>
        <v>1</v>
      </c>
      <c r="BL46" s="85" t="str">
        <f>IF(BG46="x","0",IF(BJ46=1,"3",IF(BK46=$F46,"1","0")))</f>
        <v>0</v>
      </c>
      <c r="BM46" s="5"/>
      <c r="BN46" s="147">
        <v>1</v>
      </c>
      <c r="BO46" s="148"/>
      <c r="BP46" s="124">
        <v>1</v>
      </c>
      <c r="BQ46" s="128" t="b">
        <f>IF(AND(BN46=$C$46,BP46=$E$46),1)</f>
        <v>0</v>
      </c>
      <c r="BR46" s="129" t="str">
        <f>IF(BN46&gt;BP46,"1",IF(BN46&lt;BP46,"2",IF(BN46=BP46,"0")))</f>
        <v>0</v>
      </c>
      <c r="BS46" s="127" t="str">
        <f>IF(BN46="x","0",IF(BQ46=1,"3",IF(BR46=$F46,"1","0")))</f>
        <v>0</v>
      </c>
      <c r="BT46" s="5"/>
      <c r="BU46" s="152">
        <v>1</v>
      </c>
      <c r="BV46" s="153"/>
      <c r="BW46" s="154">
        <v>0</v>
      </c>
      <c r="BX46" s="78" t="b">
        <f>IF(AND(BU46=$C$46,BW46=$E$46),1)</f>
        <v>0</v>
      </c>
      <c r="BY46" s="78" t="str">
        <f>IF(BU46&gt;BW46,"1",IF(BU46&lt;BW46,"2",IF(BU46=BW46,"0")))</f>
        <v>1</v>
      </c>
      <c r="BZ46" s="155" t="str">
        <f>IF(BU46="x","0",IF(BX46=1,"3",IF(BY46=$F46,"1","0")))</f>
        <v>0</v>
      </c>
      <c r="CA46" s="5"/>
      <c r="CB46" s="124">
        <v>2</v>
      </c>
      <c r="CC46" s="197"/>
      <c r="CD46" s="198">
        <v>0</v>
      </c>
      <c r="CE46" s="129" t="b">
        <f>IF(AND(CB46=$C$46,CD46=$E$46),1)</f>
        <v>0</v>
      </c>
      <c r="CF46" s="129" t="str">
        <f>IF(CB46&gt;CD46,"1",IF(CB46&lt;CD46,"2",IF(CB46=CD46,"0")))</f>
        <v>1</v>
      </c>
      <c r="CG46" s="85" t="str">
        <f>IF(CB46="x","0",IF(CE46=1,"3",IF(CF46=$F46,"1","0")))</f>
        <v>0</v>
      </c>
      <c r="CH46" s="5"/>
      <c r="CI46" s="188">
        <v>1</v>
      </c>
      <c r="CJ46" s="189"/>
      <c r="CK46" s="152">
        <v>3</v>
      </c>
      <c r="CL46" s="79" t="b">
        <f>IF(AND(CI46=$C$46,CK46=$E$46),1)</f>
        <v>0</v>
      </c>
      <c r="CM46" s="78" t="str">
        <f>IF(CI46&gt;CK46,"1",IF(CI46&lt;CK46,"2",IF(CI46=CK46,"0")))</f>
        <v>2</v>
      </c>
      <c r="CN46" s="80" t="str">
        <f>IF(CI46="x","0",IF(CL46=1,"3",IF(CM46=$F46,"1","0")))</f>
        <v>1</v>
      </c>
      <c r="CO46" s="5"/>
      <c r="CP46" s="17"/>
      <c r="CQ46" s="18" t="s">
        <v>9</v>
      </c>
      <c r="CR46" s="88">
        <f>COUNTIF($O45:$O49,"3")+COUNTIF($O45:$O49,"3,5")</f>
        <v>0</v>
      </c>
      <c r="CS46" s="88">
        <f>COUNTIF($V45:$V49,"3")+COUNTIF($V45:$V49,"3,5")</f>
        <v>0</v>
      </c>
      <c r="CT46" s="13">
        <f>COUNTIF($AC45:$AC49,"3")+COUNTIF($AC45:$AC49,"3,5")</f>
        <v>0</v>
      </c>
      <c r="CU46" s="88">
        <f>COUNTIF($AJ45:$AJ49,"3")+COUNTIF($AJ45:$AJ49,"3,5")</f>
        <v>2</v>
      </c>
      <c r="CV46" s="13">
        <f>COUNTIF($AQ45:$AQ49,"3")+COUNTIF($AQ45:$AQ49,"3,5")</f>
        <v>0</v>
      </c>
      <c r="CW46" s="13">
        <f>COUNTIF($AX45:$AX49,"3")+COUNTIF($AX45:$AX49,"3,5")</f>
        <v>0</v>
      </c>
      <c r="CX46" s="88">
        <f>COUNTIF($BE45:$BE49,"3")+COUNTIF($BE45:$BE49,"3,5")</f>
        <v>0</v>
      </c>
      <c r="CY46" s="13">
        <f>COUNTIF($BL45:$BL49,"3")+COUNTIF($BL45:$BL49,"3,5")</f>
        <v>0</v>
      </c>
      <c r="CZ46" s="88">
        <f>COUNTIF($BS45:$BS49,"3")+COUNTIF($BS45:$BS49,"3,5")</f>
        <v>0</v>
      </c>
      <c r="DA46" s="13">
        <f>COUNTIF($BZ45:$BZ49,"3")+COUNTIF($BZ45:$BZ49,"3,3")</f>
        <v>0</v>
      </c>
      <c r="DB46" s="103">
        <f>COUNTIF($CG45:$CG49,"3")+COUNTIF($CG45:$CG49,"3,5")</f>
        <v>0</v>
      </c>
      <c r="DC46" s="88">
        <f>COUNTIF($CN45:$CN49,"3")+COUNTIF($CN45:$CN49,"3,5")</f>
        <v>1</v>
      </c>
    </row>
    <row r="47" spans="1:16190" ht="13" outlineLevel="1" x14ac:dyDescent="0.25">
      <c r="A47" s="407" t="s">
        <v>66</v>
      </c>
      <c r="B47" s="412"/>
      <c r="C47" s="61">
        <v>0</v>
      </c>
      <c r="D47" s="62"/>
      <c r="E47" s="61">
        <v>3</v>
      </c>
      <c r="F47" s="5" t="str">
        <f>IF(C47="x","4",IF(C47&gt;E47,"1",IF(C47&lt;E47,"2",IF(C47=E47,"0",))))</f>
        <v>2</v>
      </c>
      <c r="G47" s="17"/>
      <c r="H47" s="4"/>
      <c r="I47" s="5"/>
      <c r="J47" s="124">
        <v>0</v>
      </c>
      <c r="K47" s="124"/>
      <c r="L47" s="124">
        <v>2</v>
      </c>
      <c r="M47" s="128" t="b">
        <f>IF(AND(J47=$C$47,L47=$E$47),1)</f>
        <v>0</v>
      </c>
      <c r="N47" s="129" t="str">
        <f>IF(J47&gt;L47,"1",IF(J47&lt;L47,"2",IF(J47=L47,"0")))</f>
        <v>2</v>
      </c>
      <c r="O47" s="127" t="str">
        <f>IF(J47="x","0",IF(M47=1,"3",IF(N47=$F47,"1","0")))</f>
        <v>1</v>
      </c>
      <c r="P47" s="5"/>
      <c r="Q47" s="124">
        <v>1</v>
      </c>
      <c r="R47" s="124"/>
      <c r="S47" s="124">
        <v>2</v>
      </c>
      <c r="T47" s="128" t="b">
        <f>IF(AND(Q47=$C$47,S47=$E$47),1)</f>
        <v>0</v>
      </c>
      <c r="U47" s="129" t="str">
        <f>IF(Q47&gt;S47,"1",IF(Q47&lt;S47,"2",IF(Q47=S47,"0")))</f>
        <v>2</v>
      </c>
      <c r="V47" s="127" t="str">
        <f>IF(Q47="x","0",IF(T47=1,"3",IF(U47=$F47,"1","0")))</f>
        <v>1</v>
      </c>
      <c r="W47" s="5"/>
      <c r="X47" s="152">
        <v>1</v>
      </c>
      <c r="Y47" s="153"/>
      <c r="Z47" s="154">
        <v>2</v>
      </c>
      <c r="AA47" s="78" t="b">
        <f>IF(AND(X47=$C$47,Z47=$E$47),1)</f>
        <v>0</v>
      </c>
      <c r="AB47" s="78" t="str">
        <f>IF(X47&gt;Z47,"1",IF(X47&lt;Z47,"2",IF(X47=Z47,"0")))</f>
        <v>2</v>
      </c>
      <c r="AC47" s="155" t="str">
        <f>IF(X47="x","0",IF(AA47=1,"3",IF(AB47=$F47,"1","0")))</f>
        <v>1</v>
      </c>
      <c r="AD47" s="5"/>
      <c r="AE47" s="124">
        <v>1</v>
      </c>
      <c r="AF47" s="124"/>
      <c r="AG47" s="124">
        <v>3</v>
      </c>
      <c r="AH47" s="128" t="b">
        <f>IF(AND(AE47=$C$47,AG47=$E$47),1)</f>
        <v>0</v>
      </c>
      <c r="AI47" s="129" t="str">
        <f>IF(AE47&gt;AG47,"1",IF(AE47&lt;AG47,"2",IF(AE47=AG47,"0")))</f>
        <v>2</v>
      </c>
      <c r="AJ47" s="127" t="str">
        <f>IF(AE47="x","0",IF(AH47=1,"3",IF(AI47=$F47,"1","0")))</f>
        <v>1</v>
      </c>
      <c r="AK47" s="5"/>
      <c r="AL47" s="152">
        <v>1</v>
      </c>
      <c r="AM47" s="153"/>
      <c r="AN47" s="154">
        <v>3</v>
      </c>
      <c r="AO47" s="78" t="b">
        <f>IF(AND(AL47=$C$47,AN47=$E$47),1)</f>
        <v>0</v>
      </c>
      <c r="AP47" s="78" t="str">
        <f>IF(AL47&gt;AN47,"1",IF(AL47&lt;AN47,"2",IF(AL47=AN47,"0")))</f>
        <v>2</v>
      </c>
      <c r="AQ47" s="155" t="str">
        <f>IF(AL47="x","0",IF(AO47=1,"3",IF(AP47=$F47,"1","0")))</f>
        <v>1</v>
      </c>
      <c r="AR47" s="5"/>
      <c r="AS47" s="152">
        <v>1</v>
      </c>
      <c r="AT47" s="153"/>
      <c r="AU47" s="154">
        <v>3</v>
      </c>
      <c r="AV47" s="78" t="b">
        <f>IF(AND(AS47=$C$47,AU47=$E$47),1)</f>
        <v>0</v>
      </c>
      <c r="AW47" s="78" t="str">
        <f>IF(AS47&gt;AU47,"1",IF(AS47&lt;AU47,"2",IF(AS47=AU47,"0")))</f>
        <v>2</v>
      </c>
      <c r="AX47" s="155" t="str">
        <f>IF(AS47="x","0",IF(AV47=1,"3",IF(AW47=$F47,"1","0")))</f>
        <v>1</v>
      </c>
      <c r="AY47" s="5"/>
      <c r="AZ47" s="188">
        <v>1</v>
      </c>
      <c r="BA47" s="189"/>
      <c r="BB47" s="152">
        <v>1</v>
      </c>
      <c r="BC47" s="79" t="b">
        <f>IF(AND(AZ47=$C$47,BB47=$E$47),1)</f>
        <v>0</v>
      </c>
      <c r="BD47" s="78" t="str">
        <f>IF(AZ47&gt;BB47,"1",IF(AZ47&lt;BB47,"2",IF(AZ47=BB47,"0")))</f>
        <v>0</v>
      </c>
      <c r="BE47" s="80" t="str">
        <f>IF(AZ47="x","0",IF(BC47=1,"3",IF(BD47=$F47,"1","0")))</f>
        <v>0</v>
      </c>
      <c r="BF47" s="5"/>
      <c r="BG47" s="124">
        <v>0</v>
      </c>
      <c r="BH47" s="197"/>
      <c r="BI47" s="198">
        <v>2</v>
      </c>
      <c r="BJ47" s="129" t="b">
        <f>IF(AND(BG47=$C$47,BI47=$E$47),1)</f>
        <v>0</v>
      </c>
      <c r="BK47" s="129" t="str">
        <f>IF(BG47&gt;BI47,"1",IF(BG47&lt;BI47,"2",IF(BG47=BI47,"0")))</f>
        <v>2</v>
      </c>
      <c r="BL47" s="85" t="str">
        <f>IF(BG47="x","0",IF(BJ47=1,"3",IF(BK47=$F47,"1","0")))</f>
        <v>1</v>
      </c>
      <c r="BM47" s="5"/>
      <c r="BN47" s="147">
        <v>0</v>
      </c>
      <c r="BO47" s="148"/>
      <c r="BP47" s="124">
        <v>1</v>
      </c>
      <c r="BQ47" s="128" t="b">
        <f>IF(AND(BN47=$C$47,BP47=$E$47),1)</f>
        <v>0</v>
      </c>
      <c r="BR47" s="129" t="str">
        <f>IF(BN47&gt;BP47,"1",IF(BN47&lt;BP47,"2",IF(BN47=BP47,"0")))</f>
        <v>2</v>
      </c>
      <c r="BS47" s="127" t="str">
        <f>IF(BN47="x","0",IF(BQ47=1,"3",IF(BR47=$F47,"1","0")))</f>
        <v>1</v>
      </c>
      <c r="BT47" s="5"/>
      <c r="BU47" s="152">
        <v>0</v>
      </c>
      <c r="BV47" s="153"/>
      <c r="BW47" s="154">
        <v>1</v>
      </c>
      <c r="BX47" s="78" t="b">
        <f>IF(AND(BU47=$C$47,BW47=$E$47),1)</f>
        <v>0</v>
      </c>
      <c r="BY47" s="78" t="str">
        <f>IF(BU47&gt;BW47,"1",IF(BU47&lt;BW47,"2",IF(BU47=BW47,"0")))</f>
        <v>2</v>
      </c>
      <c r="BZ47" s="155" t="str">
        <f>IF(BU47="x","0",IF(BX47=1,"3",IF(BY47=$F47,"1","0")))</f>
        <v>1</v>
      </c>
      <c r="CA47" s="5"/>
      <c r="CB47" s="124">
        <v>1</v>
      </c>
      <c r="CC47" s="197"/>
      <c r="CD47" s="198">
        <v>1</v>
      </c>
      <c r="CE47" s="129" t="b">
        <f>IF(AND(CB47=$C$47,CD47=$E$47),1)</f>
        <v>0</v>
      </c>
      <c r="CF47" s="129" t="str">
        <f>IF(CB47&gt;CD47,"1",IF(CB47&lt;CD47,"2",IF(CB47=CD47,"0")))</f>
        <v>0</v>
      </c>
      <c r="CG47" s="85" t="str">
        <f>IF(CB47="x","0",IF(CE47=1,"3",IF(CF47=$F47,"1","0")))</f>
        <v>0</v>
      </c>
      <c r="CH47" s="5"/>
      <c r="CI47" s="188">
        <v>0</v>
      </c>
      <c r="CJ47" s="189"/>
      <c r="CK47" s="152">
        <v>3</v>
      </c>
      <c r="CL47" s="79">
        <f>IF(AND(CI47=$C$47,CK47=$E$47),1)</f>
        <v>1</v>
      </c>
      <c r="CM47" s="78" t="str">
        <f>IF(CI47&gt;CK47,"1",IF(CI47&lt;CK47,"2",IF(CI47=CK47,"0")))</f>
        <v>2</v>
      </c>
      <c r="CN47" s="80" t="str">
        <f>IF(CI47="x","0",IF(CL47=1,"3",IF(CM47=$F47,"1","0")))</f>
        <v>3</v>
      </c>
      <c r="CO47" s="5"/>
      <c r="CP47" s="17"/>
      <c r="CQ47" s="18" t="s">
        <v>10</v>
      </c>
      <c r="CR47" s="89">
        <f>COUNTIF($O45:$O49,"1")+COUNTIF($O45:$O49,"1,5")</f>
        <v>1</v>
      </c>
      <c r="CS47" s="89">
        <f>COUNTIF($V45:$V49,"1")+COUNTIF($V45:$V49,"1,5")</f>
        <v>1</v>
      </c>
      <c r="CT47" s="14">
        <f>COUNTIF($AC45:$AC49,"1")+COUNTIF($AC45:$AC49,"1,5")</f>
        <v>2</v>
      </c>
      <c r="CU47" s="89">
        <f>COUNTIF($AJ45:$AJ49,"1")+COUNTIF($AJ45:$AJ49,"1,5")</f>
        <v>2</v>
      </c>
      <c r="CV47" s="14">
        <f>COUNTIF($AQ45:$AQ49,"1")+COUNTIF($AQ45:$AQ49,"1,5")</f>
        <v>1</v>
      </c>
      <c r="CW47" s="14">
        <f>COUNTIF($AX45:$AX49,"1")+COUNTIF($AX45:$AX49,"1,5")</f>
        <v>2</v>
      </c>
      <c r="CX47" s="89">
        <f>COUNTIF($BE45:$BE49,"1")+COUNTIF($BE45:$BE49,"1,5")</f>
        <v>1</v>
      </c>
      <c r="CY47" s="14">
        <f>COUNTIF($BL45:$BL49,"1")+COUNTIF($BL45:$BL49,"1,5")</f>
        <v>2</v>
      </c>
      <c r="CZ47" s="89">
        <f>COUNTIF($BS45:$BS49,"1")+COUNTIF($BS45:$BS49,"1,5")</f>
        <v>1</v>
      </c>
      <c r="DA47" s="14">
        <f>COUNTIF($BZ45:$BZ49,"1")+COUNTIF($BZ45:$BZ49,"1,5")</f>
        <v>3</v>
      </c>
      <c r="DB47" s="104">
        <f>COUNTIF($CG45:$CG49,"1")+COUNTIF($CG45:$CG49,"1,5")</f>
        <v>1</v>
      </c>
      <c r="DC47" s="89">
        <f>COUNTIF($CN45:$CN49,"1")+COUNTIF($CN45:$CN49,"1,5")</f>
        <v>1</v>
      </c>
    </row>
    <row r="48" spans="1:16190" ht="13" outlineLevel="1" x14ac:dyDescent="0.25">
      <c r="A48" s="407" t="s">
        <v>50</v>
      </c>
      <c r="B48" s="412"/>
      <c r="C48" s="61">
        <v>2</v>
      </c>
      <c r="D48" s="62"/>
      <c r="E48" s="61">
        <v>2</v>
      </c>
      <c r="F48" s="5" t="str">
        <f>IF(C48="x","4",IF(C48&gt;E48,"1",IF(C48&lt;E48,"2",IF(C48=E48,"0",))))</f>
        <v>0</v>
      </c>
      <c r="G48" s="17"/>
      <c r="H48" s="4"/>
      <c r="I48" s="5"/>
      <c r="J48" s="124">
        <v>1</v>
      </c>
      <c r="K48" s="124"/>
      <c r="L48" s="124">
        <v>3</v>
      </c>
      <c r="M48" s="128" t="b">
        <f>IF(AND(J48=$C$48,L48=$E$48),1)</f>
        <v>0</v>
      </c>
      <c r="N48" s="129" t="str">
        <f>IF(J48&gt;L48,"1",IF(J48&lt;L48,"2",IF(J48=L48,"0")))</f>
        <v>2</v>
      </c>
      <c r="O48" s="127" t="str">
        <f>IF(J48="x","0",IF(M48=1,"3",IF(N48=$F48,"1","0")))</f>
        <v>0</v>
      </c>
      <c r="P48" s="5"/>
      <c r="Q48" s="124">
        <v>1</v>
      </c>
      <c r="R48" s="124"/>
      <c r="S48" s="124">
        <v>2</v>
      </c>
      <c r="T48" s="128" t="b">
        <f>IF(AND(Q48=$C$48,S48=$E$48),1)</f>
        <v>0</v>
      </c>
      <c r="U48" s="129" t="str">
        <f>IF(Q48&gt;S48,"1",IF(Q48&lt;S48,"2",IF(Q48=S48,"0")))</f>
        <v>2</v>
      </c>
      <c r="V48" s="127" t="str">
        <f>IF(Q48="x","0",IF(T48=1,"3",IF(U48=$F48,"1","0")))</f>
        <v>0</v>
      </c>
      <c r="W48" s="5"/>
      <c r="X48" s="152">
        <v>1</v>
      </c>
      <c r="Y48" s="153"/>
      <c r="Z48" s="154">
        <v>3</v>
      </c>
      <c r="AA48" s="78" t="b">
        <f>IF(AND(X48=$C$48,Z48=$E$48),1)</f>
        <v>0</v>
      </c>
      <c r="AB48" s="78" t="str">
        <f>IF(X48&gt;Z48,"1",IF(X48&lt;Z48,"2",IF(X48=Z48,"0")))</f>
        <v>2</v>
      </c>
      <c r="AC48" s="155" t="str">
        <f>IF(X48="x","0",IF(AA48=1,"3",IF(AB48=$F48,"1","0")))</f>
        <v>0</v>
      </c>
      <c r="AD48" s="5"/>
      <c r="AE48" s="124">
        <v>2</v>
      </c>
      <c r="AF48" s="124"/>
      <c r="AG48" s="124">
        <v>2</v>
      </c>
      <c r="AH48" s="128">
        <f>IF(AND(AE48=$C$48,AG48=$E$48),1)</f>
        <v>1</v>
      </c>
      <c r="AI48" s="129" t="str">
        <f>IF(AE48&gt;AG48,"1",IF(AE48&lt;AG48,"2",IF(AE48=AG48,"0")))</f>
        <v>0</v>
      </c>
      <c r="AJ48" s="127" t="str">
        <f>IF(AE48="x","0",IF(AH48=1,"3",IF(AI48=$F48,"1","0")))</f>
        <v>3</v>
      </c>
      <c r="AK48" s="5"/>
      <c r="AL48" s="152">
        <v>0</v>
      </c>
      <c r="AM48" s="153"/>
      <c r="AN48" s="154">
        <v>2</v>
      </c>
      <c r="AO48" s="78" t="b">
        <f>IF(AND(AL48=$C$48,AN48=$E$48),1)</f>
        <v>0</v>
      </c>
      <c r="AP48" s="78" t="str">
        <f>IF(AL48&gt;AN48,"1",IF(AL48&lt;AN48,"2",IF(AL48=AN48,"0")))</f>
        <v>2</v>
      </c>
      <c r="AQ48" s="155" t="str">
        <f>IF(AL48="x","0",IF(AO48=1,"3",IF(AP48=$F48,"1","0")))</f>
        <v>0</v>
      </c>
      <c r="AR48" s="5"/>
      <c r="AS48" s="152">
        <v>1</v>
      </c>
      <c r="AT48" s="153"/>
      <c r="AU48" s="154">
        <v>1</v>
      </c>
      <c r="AV48" s="78" t="b">
        <f>IF(AND(AS48=$C$48,AU48=$E$48),1)</f>
        <v>0</v>
      </c>
      <c r="AW48" s="78" t="str">
        <f>IF(AS48&gt;AU48,"1",IF(AS48&lt;AU48,"2",IF(AS48=AU48,"0")))</f>
        <v>0</v>
      </c>
      <c r="AX48" s="155" t="str">
        <f>IF(AS48="x","0",IF(AV48=1,"3",IF(AW48=$F48,"1","0")))</f>
        <v>1</v>
      </c>
      <c r="AY48" s="5"/>
      <c r="AZ48" s="188">
        <v>1</v>
      </c>
      <c r="BA48" s="189"/>
      <c r="BB48" s="152">
        <v>2</v>
      </c>
      <c r="BC48" s="79" t="b">
        <f>IF(AND(AZ48=$C$48,BB48=$E$48),1)</f>
        <v>0</v>
      </c>
      <c r="BD48" s="78" t="str">
        <f>IF(AZ48&gt;BB48,"1",IF(AZ48&lt;BB48,"2",IF(AZ48=BB48,"0")))</f>
        <v>2</v>
      </c>
      <c r="BE48" s="80" t="str">
        <f>IF(AZ48="x","0",IF(BC48=1,"3",IF(BD48=$F48,"1","0")))</f>
        <v>0</v>
      </c>
      <c r="BF48" s="5"/>
      <c r="BG48" s="124">
        <v>1</v>
      </c>
      <c r="BH48" s="197"/>
      <c r="BI48" s="198">
        <v>1</v>
      </c>
      <c r="BJ48" s="129" t="b">
        <f>IF(AND(BG48=$C$48,BI48=$E$48),1)</f>
        <v>0</v>
      </c>
      <c r="BK48" s="129" t="str">
        <f>IF(BG48&gt;BI48,"1",IF(BG48&lt;BI48,"2",IF(BG48=BI48,"0")))</f>
        <v>0</v>
      </c>
      <c r="BL48" s="85" t="str">
        <f>IF(BG48="x","0",IF(BJ48=1,"3",IF(BK48=$F48,"1","0")))</f>
        <v>1</v>
      </c>
      <c r="BM48" s="5"/>
      <c r="BN48" s="147">
        <v>1</v>
      </c>
      <c r="BO48" s="148"/>
      <c r="BP48" s="124">
        <v>2</v>
      </c>
      <c r="BQ48" s="128" t="b">
        <f>IF(AND(BN48=$C$48,BP48=$E$48),1)</f>
        <v>0</v>
      </c>
      <c r="BR48" s="129" t="str">
        <f>IF(BN48&gt;BP48,"1",IF(BN48&lt;BP48,"2",IF(BN48=BP48,"0")))</f>
        <v>2</v>
      </c>
      <c r="BS48" s="127" t="str">
        <f>IF(BN48="x","0",IF(BQ48=1,"3",IF(BR48=$F48,"1","0")))</f>
        <v>0</v>
      </c>
      <c r="BT48" s="5"/>
      <c r="BU48" s="152">
        <v>1</v>
      </c>
      <c r="BV48" s="153"/>
      <c r="BW48" s="154">
        <v>1</v>
      </c>
      <c r="BX48" s="78" t="b">
        <f>IF(AND(BU48=$C$48,BW48=$E$48),1)</f>
        <v>0</v>
      </c>
      <c r="BY48" s="78" t="str">
        <f>IF(BU48&gt;BW48,"1",IF(BU48&lt;BW48,"2",IF(BU48=BW48,"0")))</f>
        <v>0</v>
      </c>
      <c r="BZ48" s="155" t="str">
        <f>IF(BU48="x","0",IF(BX48=1,"3",IF(BY48=$F48,"1","0")))</f>
        <v>1</v>
      </c>
      <c r="CA48" s="5"/>
      <c r="CB48" s="124">
        <v>1</v>
      </c>
      <c r="CC48" s="197"/>
      <c r="CD48" s="198">
        <v>1</v>
      </c>
      <c r="CE48" s="129" t="b">
        <f>IF(AND(CB48=$C$48,CD48=$E$48),1)</f>
        <v>0</v>
      </c>
      <c r="CF48" s="129" t="str">
        <f>IF(CB48&gt;CD48,"1",IF(CB48&lt;CD48,"2",IF(CB48=CD48,"0")))</f>
        <v>0</v>
      </c>
      <c r="CG48" s="85" t="str">
        <f>IF(CB48="x","0",IF(CE48=1,"3",IF(CF48=$F48,"1","0")))</f>
        <v>1</v>
      </c>
      <c r="CH48" s="5"/>
      <c r="CI48" s="188">
        <v>1</v>
      </c>
      <c r="CJ48" s="189"/>
      <c r="CK48" s="152">
        <v>3</v>
      </c>
      <c r="CL48" s="79" t="b">
        <f>IF(AND(CI48=$C$48,CK48=$E$48),1)</f>
        <v>0</v>
      </c>
      <c r="CM48" s="78" t="str">
        <f>IF(CI48&gt;CK48,"1",IF(CI48&lt;CK48,"2",IF(CI48=CK48,"0")))</f>
        <v>2</v>
      </c>
      <c r="CN48" s="80" t="str">
        <f>IF(CI48="x","0",IF(CL48=1,"3",IF(CM48=$F48,"1","0")))</f>
        <v>0</v>
      </c>
      <c r="CO48" s="5"/>
      <c r="CP48" s="17"/>
      <c r="CQ48" s="20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109"/>
      <c r="DC48" s="21"/>
    </row>
    <row r="49" spans="1:16190" ht="13" outlineLevel="1" x14ac:dyDescent="0.3">
      <c r="A49" s="407" t="s">
        <v>67</v>
      </c>
      <c r="B49" s="412"/>
      <c r="C49" s="61">
        <v>1</v>
      </c>
      <c r="D49" s="62"/>
      <c r="E49" s="61">
        <v>0</v>
      </c>
      <c r="F49" s="5" t="str">
        <f>IF(C49="x","4",IF(C49&gt;E49,"1",IF(C49&lt;E49,"2",IF(C49=E49,"0",))))</f>
        <v>1</v>
      </c>
      <c r="G49" s="17"/>
      <c r="H49" s="4"/>
      <c r="I49" s="5"/>
      <c r="J49" s="124">
        <v>0</v>
      </c>
      <c r="K49" s="124"/>
      <c r="L49" s="124">
        <v>2</v>
      </c>
      <c r="M49" s="128" t="b">
        <f>IF(AND(J49=$C$49,L49=$E$49),1)</f>
        <v>0</v>
      </c>
      <c r="N49" s="129" t="str">
        <f>IF(J49&gt;L49,"1",IF(J49&lt;L49,"2",IF(J49=L49,"0")))</f>
        <v>2</v>
      </c>
      <c r="O49" s="127" t="str">
        <f>IF(J49="x","0",IF(M49=1,"3",IF(N49=$F49,"1","0")))</f>
        <v>0</v>
      </c>
      <c r="P49" s="5"/>
      <c r="Q49" s="124">
        <v>2</v>
      </c>
      <c r="R49" s="124"/>
      <c r="S49" s="124">
        <v>2</v>
      </c>
      <c r="T49" s="128" t="b">
        <f>IF(AND(Q49=$C$49,S49=$E$49),1)</f>
        <v>0</v>
      </c>
      <c r="U49" s="129" t="str">
        <f>IF(Q49&gt;S49,"1",IF(Q49&lt;S49,"2",IF(Q49=S49,"0")))</f>
        <v>0</v>
      </c>
      <c r="V49" s="127" t="str">
        <f>IF(Q49="x","0",IF(T49=1,"3",IF(U49=$F49,"1","0")))</f>
        <v>0</v>
      </c>
      <c r="W49" s="5"/>
      <c r="X49" s="152">
        <v>1</v>
      </c>
      <c r="Y49" s="153"/>
      <c r="Z49" s="154">
        <v>2</v>
      </c>
      <c r="AA49" s="78" t="b">
        <f>IF(AND(X49=$C$49,Z49=$E$49),1)</f>
        <v>0</v>
      </c>
      <c r="AB49" s="78" t="str">
        <f>IF(X49&gt;Z49,"1",IF(X49&lt;Z49,"2",IF(X49=Z49,"0")))</f>
        <v>2</v>
      </c>
      <c r="AC49" s="155" t="str">
        <f>IF(X49="x","0",IF(AA49=1,"3",IF(AB49=$F49,"1","0")))</f>
        <v>0</v>
      </c>
      <c r="AD49" s="5"/>
      <c r="AE49" s="124">
        <v>1</v>
      </c>
      <c r="AF49" s="124"/>
      <c r="AG49" s="124">
        <v>0</v>
      </c>
      <c r="AH49" s="128">
        <f>IF(AND(AE49=$C$49,AG49=$E$49),1)</f>
        <v>1</v>
      </c>
      <c r="AI49" s="129" t="str">
        <f>IF(AE49&gt;AG49,"1",IF(AE49&lt;AG49,"2",IF(AE49=AG49,"0")))</f>
        <v>1</v>
      </c>
      <c r="AJ49" s="127" t="str">
        <f>IF(AE49="x","0",IF(AH49=1,"3",IF(AI49=$F49,"1","0")))</f>
        <v>3</v>
      </c>
      <c r="AK49" s="5"/>
      <c r="AL49" s="152">
        <v>1</v>
      </c>
      <c r="AM49" s="153"/>
      <c r="AN49" s="154">
        <v>2</v>
      </c>
      <c r="AO49" s="78" t="b">
        <f>IF(AND(AL49=$C$49,AN49=$E$49),1)</f>
        <v>0</v>
      </c>
      <c r="AP49" s="78" t="str">
        <f>IF(AL49&gt;AN49,"1",IF(AL49&lt;AN49,"2",IF(AL49=AN49,"0")))</f>
        <v>2</v>
      </c>
      <c r="AQ49" s="155" t="str">
        <f>IF(AL49="x","0",IF(AO49=1,"3",IF(AP49=$F49,"1","0")))</f>
        <v>0</v>
      </c>
      <c r="AR49" s="5"/>
      <c r="AS49" s="152">
        <v>0</v>
      </c>
      <c r="AT49" s="153"/>
      <c r="AU49" s="154">
        <v>1</v>
      </c>
      <c r="AV49" s="78" t="b">
        <f>IF(AND(AS49=$C$49,AU49=$E$49),1)</f>
        <v>0</v>
      </c>
      <c r="AW49" s="78" t="str">
        <f>IF(AS49&gt;AU49,"1",IF(AS49&lt;AU49,"2",IF(AS49=AU49,"0")))</f>
        <v>2</v>
      </c>
      <c r="AX49" s="155" t="str">
        <f>IF(AS49="x","0",IF(AV49=1,"3",IF(AW49=$F49,"1","0")))</f>
        <v>0</v>
      </c>
      <c r="AY49" s="5"/>
      <c r="AZ49" s="188">
        <v>0</v>
      </c>
      <c r="BA49" s="189"/>
      <c r="BB49" s="152">
        <v>1</v>
      </c>
      <c r="BC49" s="79" t="b">
        <f>IF(AND(AZ49=$C$49,BB49=$E$49),1)</f>
        <v>0</v>
      </c>
      <c r="BD49" s="78" t="str">
        <f>IF(AZ49&gt;BB49,"1",IF(AZ49&lt;BB49,"2",IF(AZ49=BB49,"0")))</f>
        <v>2</v>
      </c>
      <c r="BE49" s="80" t="str">
        <f>IF(AZ49="x","0",IF(BC49=1,"3",IF(BD49=$F49,"1","0")))</f>
        <v>0</v>
      </c>
      <c r="BF49" s="5"/>
      <c r="BG49" s="124">
        <v>0</v>
      </c>
      <c r="BH49" s="197"/>
      <c r="BI49" s="198">
        <v>1</v>
      </c>
      <c r="BJ49" s="129" t="b">
        <f>IF(AND(BG49=$C$49,BI49=$E$49),1)</f>
        <v>0</v>
      </c>
      <c r="BK49" s="129" t="str">
        <f>IF(BG49&gt;BI49,"1",IF(BG49&lt;BI49,"2",IF(BG49=BI49,"0")))</f>
        <v>2</v>
      </c>
      <c r="BL49" s="85" t="str">
        <f>IF(BG49="x","0",IF(BJ49=1,"3",IF(BK49=$F49,"1","0")))</f>
        <v>0</v>
      </c>
      <c r="BM49" s="5"/>
      <c r="BN49" s="147">
        <v>0</v>
      </c>
      <c r="BO49" s="148"/>
      <c r="BP49" s="124">
        <v>2</v>
      </c>
      <c r="BQ49" s="128" t="b">
        <f>IF(AND(BN49=$C$49,BP49=$E$49),1)</f>
        <v>0</v>
      </c>
      <c r="BR49" s="129" t="str">
        <f>IF(BN49&gt;BP49,"1",IF(BN49&lt;BP49,"2",IF(BN49=BP49,"0")))</f>
        <v>2</v>
      </c>
      <c r="BS49" s="127" t="str">
        <f>IF(BN49="x","0",IF(BQ49=1,"3",IF(BR49=$F49,"1","0")))</f>
        <v>0</v>
      </c>
      <c r="BT49" s="5"/>
      <c r="BU49" s="152">
        <v>1</v>
      </c>
      <c r="BV49" s="153"/>
      <c r="BW49" s="154">
        <v>2</v>
      </c>
      <c r="BX49" s="78" t="b">
        <f>IF(AND(BU49=$C$49,BW49=$E$49),1)</f>
        <v>0</v>
      </c>
      <c r="BY49" s="78" t="str">
        <f>IF(BU49&gt;BW49,"1",IF(BU49&lt;BW49,"2",IF(BU49=BW49,"0")))</f>
        <v>2</v>
      </c>
      <c r="BZ49" s="155" t="str">
        <f>IF(BU49="x","0",IF(BX49=1,"3",IF(BY49=$F49,"1","0")))</f>
        <v>0</v>
      </c>
      <c r="CA49" s="5"/>
      <c r="CB49" s="124">
        <v>0</v>
      </c>
      <c r="CC49" s="197"/>
      <c r="CD49" s="198">
        <v>2</v>
      </c>
      <c r="CE49" s="129" t="b">
        <f>IF(AND(CB49=$C$49,CD49=$E$49),1)</f>
        <v>0</v>
      </c>
      <c r="CF49" s="129" t="str">
        <f>IF(CB49&gt;CD49,"1",IF(CB49&lt;CD49,"2",IF(CB49=CD49,"0")))</f>
        <v>2</v>
      </c>
      <c r="CG49" s="85" t="str">
        <f>IF(CB49="x","0",IF(CE49=1,"3",IF(CF49=$F49,"1","0")))</f>
        <v>0</v>
      </c>
      <c r="CH49" s="5"/>
      <c r="CI49" s="188">
        <v>1</v>
      </c>
      <c r="CJ49" s="189"/>
      <c r="CK49" s="152">
        <v>2</v>
      </c>
      <c r="CL49" s="79" t="b">
        <f>IF(AND(CI49=$C$49,CK49=$E$49),1)</f>
        <v>0</v>
      </c>
      <c r="CM49" s="78" t="str">
        <f>IF(CI49&gt;CK49,"1",IF(CI49&lt;CK49,"2",IF(CI49=CK49,"0")))</f>
        <v>2</v>
      </c>
      <c r="CN49" s="80" t="str">
        <f>IF(CI49="x","0",IF(CL49=1,"3",IF(CM49=$F49,"1","0")))</f>
        <v>0</v>
      </c>
      <c r="CO49" s="5"/>
      <c r="CP49" s="17"/>
      <c r="CQ49" s="19" t="s">
        <v>13</v>
      </c>
      <c r="CR49" s="15" t="str">
        <f>IF(COUNTBLANK($J45:$J49)&gt;=1,"0",IF(COUNTIF($J45:$J49,"x")&gt;0,"0","1"))</f>
        <v>1</v>
      </c>
      <c r="CS49" s="15" t="str">
        <f>IF(COUNTBLANK($Q45:$Q49)&gt;=1,"0",IF(COUNTIF($Q45:$Q49,"x")&gt;0,"0","1"))</f>
        <v>1</v>
      </c>
      <c r="CT49" s="15" t="str">
        <f>IF(COUNTBLANK($X45:$X49)&gt;=1,"0",IF(COUNTIF($X45:$X49,"x")&gt;0,"0","1"))</f>
        <v>1</v>
      </c>
      <c r="CU49" s="15" t="str">
        <f>IF(COUNTBLANK($AE45:$AE49)&gt;=1,"0",IF(COUNTIF($AE45:$AE49,"x")&gt;0,"0","1"))</f>
        <v>1</v>
      </c>
      <c r="CV49" s="15" t="str">
        <f>IF(COUNTBLANK($AL45:$AL49)&gt;=1,"0",IF(COUNTIF($AL45:$AL49,"x")&gt;0,"0","1"))</f>
        <v>1</v>
      </c>
      <c r="CW49" s="15" t="str">
        <f>IF(COUNTBLANK($AS45:$AS49)&gt;=1,"0",IF(COUNTIF($AS45:$AS49,"x")&gt;0,"0","1"))</f>
        <v>1</v>
      </c>
      <c r="CX49" s="15" t="str">
        <f>IF(COUNTBLANK($AZ45:$AZ49)&gt;=1,"0",IF(COUNTIF($AZ45:$AZ49,"x")&gt;0,"0","1"))</f>
        <v>1</v>
      </c>
      <c r="CY49" s="15" t="str">
        <f>IF(COUNTBLANK($BG45:$BG49)&gt;=1,"0",IF(COUNTIF($BG45:$BG49,"x")&gt;0,"0","1"))</f>
        <v>1</v>
      </c>
      <c r="CZ49" s="15" t="str">
        <f>IF(COUNTBLANK($BN45:$BN49)&gt;=1,"0",IF(COUNTIF($BN45:$BN49,"x")&gt;0,"0","1"))</f>
        <v>1</v>
      </c>
      <c r="DA49" s="15" t="str">
        <f>IF(COUNTBLANK($BU45:$BU49)&gt;=1,"0",IF(COUNTIF($BU45:$BU49,"x")&gt;0,"0","1"))</f>
        <v>1</v>
      </c>
      <c r="DB49" s="105" t="str">
        <f>IF(COUNTBLANK($CB45:$CB49)&gt;=1,"0",IF(COUNTIF($CB45:$CB49,"x")&gt;0,"0","1"))</f>
        <v>1</v>
      </c>
      <c r="DC49" s="15" t="str">
        <f>IF(COUNTBLANK($CI45:$CI49)&gt;=1,"0",IF(COUNTIF($CI45:$CI49,"x")&gt;0,"0","1"))</f>
        <v>1</v>
      </c>
    </row>
    <row r="50" spans="1:16190" ht="16" outlineLevel="1" thickBot="1" x14ac:dyDescent="0.4">
      <c r="A50" s="30"/>
      <c r="B50" s="31"/>
      <c r="C50" s="32"/>
      <c r="D50" s="32"/>
      <c r="E50" s="32"/>
      <c r="F50" s="33"/>
      <c r="G50" s="34"/>
      <c r="H50" s="4" t="str">
        <f>IF(C45="x","0","1")</f>
        <v>1</v>
      </c>
      <c r="I50" s="5"/>
      <c r="J50" s="130"/>
      <c r="K50" s="131"/>
      <c r="L50" s="132"/>
      <c r="M50" s="133"/>
      <c r="N50" s="122"/>
      <c r="O50" s="134">
        <f>O45+O46+O47+O48+O49</f>
        <v>1</v>
      </c>
      <c r="P50" s="5"/>
      <c r="Q50" s="130"/>
      <c r="R50" s="131"/>
      <c r="S50" s="132"/>
      <c r="T50" s="133"/>
      <c r="U50" s="122"/>
      <c r="V50" s="134">
        <f>V45+V46+V47+V48+V49</f>
        <v>1</v>
      </c>
      <c r="W50" s="5"/>
      <c r="X50" s="16"/>
      <c r="Z50" s="156"/>
      <c r="AA50" s="157"/>
      <c r="AB50" s="157"/>
      <c r="AC50" s="179">
        <f>AC45+AC46+AC47+AC48+AC49</f>
        <v>2</v>
      </c>
      <c r="AD50" s="5"/>
      <c r="AE50" s="130"/>
      <c r="AF50" s="131"/>
      <c r="AG50" s="132"/>
      <c r="AH50" s="133"/>
      <c r="AI50" s="122"/>
      <c r="AJ50" s="134">
        <f>AJ45+AJ46+AJ47+AJ48+AJ49</f>
        <v>8</v>
      </c>
      <c r="AK50" s="5"/>
      <c r="AL50" s="16"/>
      <c r="AN50" s="156"/>
      <c r="AO50" s="157"/>
      <c r="AP50" s="157"/>
      <c r="AQ50" s="179">
        <f>AQ45+AQ46+AQ47+AQ48+AQ49</f>
        <v>1</v>
      </c>
      <c r="AR50" s="5"/>
      <c r="AS50" s="16"/>
      <c r="AU50" s="156"/>
      <c r="AV50" s="157"/>
      <c r="AW50" s="157"/>
      <c r="AX50" s="179">
        <f>AX45+AX46+AX47+AX48+AX49</f>
        <v>2</v>
      </c>
      <c r="AY50" s="5"/>
      <c r="AZ50" s="181"/>
      <c r="BA50" s="182"/>
      <c r="BB50" s="183"/>
      <c r="BC50" s="184"/>
      <c r="BD50" s="157"/>
      <c r="BE50" s="202">
        <f>BE45+BE46+BE47+BE48+BE49</f>
        <v>1.5</v>
      </c>
      <c r="BF50" s="5"/>
      <c r="BG50" s="120"/>
      <c r="BI50" s="121"/>
      <c r="BJ50" s="122"/>
      <c r="BK50" s="122"/>
      <c r="BL50" s="204">
        <f>BL45+BL46+BL47+BL48+BL49</f>
        <v>2</v>
      </c>
      <c r="BM50" s="5"/>
      <c r="BN50" s="130"/>
      <c r="BO50" s="131"/>
      <c r="BP50" s="132"/>
      <c r="BQ50" s="133"/>
      <c r="BR50" s="122"/>
      <c r="BS50" s="208">
        <f>BS45+BS46+BS47+BS48+BS49</f>
        <v>1</v>
      </c>
      <c r="BT50" s="5"/>
      <c r="BU50" s="16"/>
      <c r="BW50" s="156"/>
      <c r="BX50" s="157"/>
      <c r="BY50" s="157"/>
      <c r="BZ50" s="158">
        <f>BZ45+BZ46+BZ47+BZ48+BZ49</f>
        <v>3.5</v>
      </c>
      <c r="CA50" s="5"/>
      <c r="CB50" s="120"/>
      <c r="CD50" s="121"/>
      <c r="CE50" s="122"/>
      <c r="CF50" s="122"/>
      <c r="CG50" s="204">
        <f>CG45+CG46+CG47+CG48+CG49</f>
        <v>1</v>
      </c>
      <c r="CH50" s="5"/>
      <c r="CI50" s="181"/>
      <c r="CJ50" s="182"/>
      <c r="CK50" s="183"/>
      <c r="CL50" s="184"/>
      <c r="CM50" s="157"/>
      <c r="CN50" s="202">
        <f>CN45+CN46+CN47+CN48+CN49</f>
        <v>4</v>
      </c>
      <c r="CO50" s="5"/>
      <c r="CP50" s="17"/>
      <c r="CQ50" s="12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05"/>
      <c r="DC50" s="15"/>
      <c r="DF50" s="36"/>
    </row>
    <row r="51" spans="1:16190" s="45" customFormat="1" ht="16" thickBot="1" x14ac:dyDescent="0.4">
      <c r="A51" s="49" t="s">
        <v>11</v>
      </c>
      <c r="B51" s="23">
        <v>8</v>
      </c>
      <c r="C51" s="23"/>
      <c r="D51" s="24"/>
      <c r="E51" s="24"/>
      <c r="F51" s="25"/>
      <c r="G51" s="26"/>
      <c r="H51" s="53"/>
      <c r="I51" s="53"/>
      <c r="J51" s="24"/>
      <c r="K51" s="26"/>
      <c r="L51" s="24"/>
      <c r="M51" s="26"/>
      <c r="N51" s="26"/>
      <c r="O51" s="26"/>
      <c r="P51" s="53"/>
      <c r="Q51" s="24"/>
      <c r="R51" s="26"/>
      <c r="S51" s="24"/>
      <c r="T51" s="26"/>
      <c r="U51" s="26"/>
      <c r="V51" s="26"/>
      <c r="W51" s="53"/>
      <c r="X51" s="159"/>
      <c r="Y51" s="160"/>
      <c r="Z51" s="159"/>
      <c r="AA51" s="160"/>
      <c r="AB51" s="160"/>
      <c r="AC51" s="160"/>
      <c r="AD51" s="53"/>
      <c r="AE51" s="24"/>
      <c r="AF51" s="26"/>
      <c r="AG51" s="24"/>
      <c r="AH51" s="26"/>
      <c r="AI51" s="26"/>
      <c r="AJ51" s="26"/>
      <c r="AK51" s="53"/>
      <c r="AL51" s="159"/>
      <c r="AM51" s="160"/>
      <c r="AN51" s="159"/>
      <c r="AO51" s="160"/>
      <c r="AP51" s="160"/>
      <c r="AQ51" s="160"/>
      <c r="AR51" s="53"/>
      <c r="AS51" s="159"/>
      <c r="AT51" s="160"/>
      <c r="AU51" s="159"/>
      <c r="AV51" s="160"/>
      <c r="AW51" s="160"/>
      <c r="AX51" s="160"/>
      <c r="AY51" s="53"/>
      <c r="AZ51" s="159"/>
      <c r="BA51" s="160"/>
      <c r="BB51" s="159"/>
      <c r="BC51" s="160"/>
      <c r="BD51" s="160"/>
      <c r="BE51" s="160"/>
      <c r="BF51" s="53"/>
      <c r="BG51" s="24"/>
      <c r="BH51" s="26"/>
      <c r="BI51" s="24"/>
      <c r="BJ51" s="26"/>
      <c r="BK51" s="26"/>
      <c r="BL51" s="26"/>
      <c r="BM51" s="53"/>
      <c r="BN51" s="24"/>
      <c r="BO51" s="26"/>
      <c r="BP51" s="24"/>
      <c r="BQ51" s="26"/>
      <c r="BR51" s="26"/>
      <c r="BS51" s="26"/>
      <c r="BT51" s="53"/>
      <c r="BU51" s="159"/>
      <c r="BV51" s="160"/>
      <c r="BW51" s="159"/>
      <c r="BX51" s="160"/>
      <c r="BY51" s="160"/>
      <c r="BZ51" s="160"/>
      <c r="CA51" s="53"/>
      <c r="CB51" s="24"/>
      <c r="CC51" s="26"/>
      <c r="CD51" s="24"/>
      <c r="CE51" s="26"/>
      <c r="CF51" s="26"/>
      <c r="CG51" s="26"/>
      <c r="CH51" s="53"/>
      <c r="CI51" s="159"/>
      <c r="CJ51" s="160"/>
      <c r="CK51" s="159"/>
      <c r="CL51" s="160"/>
      <c r="CM51" s="160"/>
      <c r="CN51" s="160"/>
      <c r="CO51" s="53"/>
      <c r="CP51" s="56"/>
      <c r="CQ51" s="8"/>
      <c r="CR51"/>
      <c r="CS51" s="6"/>
      <c r="CT51"/>
      <c r="CU51"/>
      <c r="CV51" s="10"/>
      <c r="CW51"/>
      <c r="CX51"/>
      <c r="CY51" s="8"/>
      <c r="CZ51" s="8"/>
      <c r="DA51"/>
      <c r="DB51" s="94"/>
      <c r="DC51"/>
      <c r="DD51" s="10"/>
      <c r="DE51" s="8"/>
      <c r="DF51"/>
      <c r="DG51" s="10"/>
      <c r="DH51" s="8"/>
      <c r="DI51"/>
      <c r="DJ51" s="8"/>
      <c r="DK51"/>
      <c r="DL51"/>
      <c r="DM51"/>
      <c r="DN51" s="10"/>
      <c r="DO51" s="8"/>
      <c r="DP51"/>
      <c r="DQ51" s="8"/>
      <c r="DR51"/>
      <c r="DS51"/>
      <c r="DT51"/>
      <c r="DU51" s="10"/>
      <c r="DV51" s="8"/>
      <c r="DW51"/>
      <c r="DX51" s="8"/>
      <c r="DY51"/>
      <c r="DZ51"/>
      <c r="EA51"/>
      <c r="EB51" s="10"/>
      <c r="EC51" s="8"/>
      <c r="ED51"/>
      <c r="EE51" s="8"/>
      <c r="EF51"/>
      <c r="EG51"/>
      <c r="EH51"/>
      <c r="EI51" s="10"/>
      <c r="EJ51" s="8"/>
      <c r="EK51"/>
      <c r="EL51" s="8"/>
      <c r="EM51"/>
      <c r="EN51"/>
      <c r="EO51"/>
      <c r="EP51" s="10"/>
      <c r="EQ51" s="8"/>
      <c r="ER51"/>
      <c r="ES51" s="8"/>
      <c r="ET51"/>
      <c r="EU51"/>
      <c r="EV51"/>
      <c r="EW51" s="10"/>
      <c r="EX51" s="8"/>
      <c r="EY51"/>
      <c r="EZ51" s="8"/>
      <c r="FA51"/>
      <c r="FB51"/>
      <c r="FC51"/>
      <c r="FD51" s="10"/>
      <c r="FE51" s="8"/>
      <c r="FF51"/>
      <c r="FG51" s="8"/>
      <c r="FH51"/>
      <c r="FI51"/>
      <c r="FJ51"/>
      <c r="FK51" s="10"/>
      <c r="FL51" s="8"/>
      <c r="FM51"/>
      <c r="FN51" s="8"/>
      <c r="FO51"/>
      <c r="FP51"/>
      <c r="FQ51"/>
      <c r="FR51" s="10"/>
      <c r="FS51" s="8"/>
      <c r="FT51"/>
      <c r="FU51" s="8"/>
      <c r="FV51"/>
      <c r="FW51"/>
      <c r="FX51"/>
      <c r="FY51" s="10"/>
      <c r="FZ51" s="8"/>
      <c r="GA51"/>
      <c r="GB51" s="8"/>
      <c r="GC51"/>
      <c r="GD51"/>
      <c r="GE51"/>
      <c r="GF51" s="10"/>
      <c r="GG51" s="8"/>
      <c r="GH51"/>
      <c r="GI51" s="8"/>
      <c r="GJ51"/>
      <c r="GK51"/>
      <c r="GL51"/>
      <c r="GM51" s="10"/>
      <c r="GN51" s="8"/>
      <c r="GO51"/>
      <c r="GP51" s="8"/>
      <c r="GQ51"/>
      <c r="GR51"/>
      <c r="GS51"/>
      <c r="GT51" s="10"/>
      <c r="GU51" s="8"/>
      <c r="GV51"/>
      <c r="GW51" s="8"/>
      <c r="GX51"/>
      <c r="GY51"/>
      <c r="GZ51"/>
      <c r="HA51" s="10"/>
      <c r="HB51" s="8"/>
      <c r="HC51"/>
      <c r="HD51" s="8"/>
      <c r="HE51"/>
      <c r="HF51"/>
      <c r="HG51"/>
      <c r="HH51" s="10"/>
      <c r="HI51" s="8"/>
      <c r="HJ51"/>
      <c r="HK51" s="8"/>
      <c r="HL51"/>
      <c r="HM51"/>
      <c r="HN51"/>
      <c r="HO51" s="10"/>
      <c r="HP51" s="8"/>
      <c r="HQ51"/>
      <c r="HR51" s="8"/>
      <c r="HS51"/>
      <c r="HT51"/>
      <c r="HU51"/>
      <c r="HV51" s="10"/>
      <c r="HW51" s="8"/>
      <c r="HX51"/>
      <c r="HY51" s="8"/>
      <c r="HZ51"/>
      <c r="IA51"/>
      <c r="IB51"/>
      <c r="IC51" s="10"/>
      <c r="ID51" s="8"/>
      <c r="IE51"/>
      <c r="IF51" s="8"/>
      <c r="IG51"/>
      <c r="IH51"/>
      <c r="II51"/>
      <c r="IJ51" s="10"/>
      <c r="IK51" s="8"/>
      <c r="IL51"/>
      <c r="IM51" s="8"/>
      <c r="IN51"/>
      <c r="IO51"/>
      <c r="IP51"/>
      <c r="IQ51" s="10"/>
      <c r="IR51" s="8"/>
      <c r="IS51"/>
      <c r="IT51" s="8"/>
      <c r="IU51"/>
      <c r="IV51"/>
      <c r="IW51"/>
      <c r="IX51" s="10"/>
      <c r="IY51" s="8"/>
      <c r="IZ51"/>
      <c r="JA51" s="8"/>
      <c r="JB51"/>
      <c r="JC51"/>
      <c r="JD51"/>
      <c r="JE51" s="10"/>
      <c r="JF51" s="8"/>
      <c r="JG51"/>
      <c r="JH51" s="8"/>
      <c r="JI51"/>
      <c r="JJ51"/>
      <c r="JK51"/>
      <c r="JL51" s="10"/>
      <c r="JM51" s="8"/>
      <c r="JN51"/>
      <c r="JO51" s="8"/>
      <c r="JP51"/>
      <c r="JQ51"/>
      <c r="JR51"/>
      <c r="JS51" s="10"/>
      <c r="JT51" s="8"/>
      <c r="JU51"/>
      <c r="JV51" s="8"/>
      <c r="JW51"/>
      <c r="JX51"/>
      <c r="JY51"/>
      <c r="JZ51" s="10"/>
      <c r="KA51" s="22"/>
      <c r="KB51"/>
      <c r="KC51" s="8"/>
      <c r="KD51"/>
      <c r="KE51"/>
      <c r="KF51"/>
      <c r="KG51" s="10"/>
      <c r="KH51" s="22"/>
      <c r="KI51"/>
      <c r="KJ51" s="8"/>
      <c r="KK51"/>
      <c r="KL51"/>
      <c r="KM51"/>
      <c r="KN51" s="29"/>
      <c r="KO51" s="44"/>
      <c r="KP51" s="8"/>
      <c r="KQ51" s="8"/>
      <c r="KR51" s="10"/>
      <c r="KS51" s="10"/>
      <c r="KT51"/>
      <c r="KU51" s="8"/>
      <c r="KV51"/>
      <c r="KW51" s="8"/>
      <c r="KX51" s="6"/>
      <c r="KY51"/>
      <c r="KZ51"/>
      <c r="LA51" s="10"/>
      <c r="LB51" s="8"/>
      <c r="LC51"/>
      <c r="LD51" s="8"/>
      <c r="LE51"/>
      <c r="LF51"/>
      <c r="LG51"/>
      <c r="LH51" s="10"/>
      <c r="LI51" s="8"/>
      <c r="LJ51"/>
      <c r="LK51" s="8"/>
      <c r="LL51"/>
      <c r="LM51"/>
      <c r="LN51"/>
      <c r="LO51" s="10"/>
      <c r="LP51" s="8"/>
      <c r="LQ51"/>
      <c r="LR51" s="8"/>
      <c r="LS51"/>
      <c r="LT51"/>
      <c r="LU51"/>
      <c r="LV51" s="10"/>
      <c r="LW51" s="8"/>
      <c r="LX51"/>
      <c r="LY51" s="8"/>
      <c r="LZ51"/>
      <c r="MA51"/>
      <c r="MB51"/>
      <c r="MC51" s="10"/>
      <c r="MD51" s="8"/>
      <c r="ME51"/>
      <c r="MF51" s="8"/>
      <c r="MG51"/>
      <c r="MH51"/>
      <c r="MI51"/>
      <c r="MJ51" s="10"/>
      <c r="MK51" s="8"/>
      <c r="ML51"/>
      <c r="MM51" s="8"/>
      <c r="MN51"/>
      <c r="MO51"/>
      <c r="MP51"/>
      <c r="MQ51" s="10"/>
      <c r="MR51" s="8"/>
      <c r="MS51"/>
      <c r="MT51" s="8"/>
      <c r="MU51"/>
      <c r="MV51"/>
      <c r="MW51"/>
      <c r="MX51" s="10"/>
      <c r="MY51" s="8"/>
      <c r="MZ51"/>
      <c r="NA51" s="8"/>
      <c r="NB51"/>
      <c r="NC51"/>
      <c r="ND51"/>
      <c r="NE51" s="10"/>
      <c r="NF51" s="8"/>
      <c r="NG51"/>
      <c r="NH51" s="8"/>
      <c r="NI51"/>
      <c r="NJ51"/>
      <c r="NK51"/>
      <c r="NL51" s="10"/>
      <c r="NM51" s="8"/>
      <c r="NN51"/>
      <c r="NO51" s="8"/>
      <c r="NP51"/>
      <c r="NQ51"/>
      <c r="NR51"/>
      <c r="NS51" s="10"/>
      <c r="NT51" s="8"/>
      <c r="NU51"/>
      <c r="NV51" s="8"/>
      <c r="NW51"/>
      <c r="NX51"/>
      <c r="NY51"/>
      <c r="NZ51" s="10"/>
      <c r="OA51" s="8"/>
      <c r="OB51"/>
      <c r="OC51" s="8"/>
      <c r="OD51"/>
      <c r="OE51"/>
      <c r="OF51"/>
      <c r="OG51" s="10"/>
      <c r="OH51" s="8"/>
      <c r="OI51"/>
      <c r="OJ51" s="8"/>
      <c r="OK51"/>
      <c r="OL51"/>
      <c r="OM51"/>
      <c r="ON51" s="10"/>
      <c r="OO51" s="8"/>
      <c r="OP51"/>
      <c r="OQ51" s="8"/>
      <c r="OR51"/>
      <c r="OS51"/>
      <c r="OT51"/>
      <c r="OU51" s="10"/>
      <c r="OV51" s="8"/>
      <c r="OW51"/>
      <c r="OX51" s="8"/>
      <c r="OY51"/>
      <c r="OZ51"/>
      <c r="PA51"/>
      <c r="PB51" s="10"/>
      <c r="PC51" s="8"/>
      <c r="PD51"/>
      <c r="PE51" s="8"/>
      <c r="PF51"/>
      <c r="PG51"/>
      <c r="PH51"/>
      <c r="PI51" s="10"/>
      <c r="PJ51" s="8"/>
      <c r="PK51"/>
      <c r="PL51" s="8"/>
      <c r="PM51"/>
      <c r="PN51"/>
      <c r="PO51"/>
      <c r="PP51" s="10"/>
      <c r="PQ51" s="8"/>
      <c r="PR51"/>
      <c r="PS51" s="8"/>
      <c r="PT51"/>
      <c r="PU51"/>
      <c r="PV51"/>
      <c r="PW51" s="10"/>
      <c r="PX51" s="8"/>
      <c r="PY51"/>
      <c r="PZ51" s="8"/>
      <c r="QA51"/>
      <c r="QB51"/>
      <c r="QC51"/>
      <c r="QD51" s="10"/>
      <c r="QE51" s="8"/>
      <c r="QF51"/>
      <c r="QG51" s="8"/>
      <c r="QH51"/>
      <c r="QI51"/>
      <c r="QJ51"/>
      <c r="QK51" s="10"/>
      <c r="QL51" s="8"/>
      <c r="QM51"/>
      <c r="QN51" s="8"/>
      <c r="QO51"/>
      <c r="QP51"/>
      <c r="QQ51"/>
      <c r="QR51" s="10"/>
      <c r="QS51" s="8"/>
      <c r="QT51"/>
      <c r="QU51" s="8"/>
      <c r="QV51"/>
      <c r="QW51"/>
      <c r="QX51"/>
      <c r="QY51" s="10"/>
      <c r="QZ51" s="8"/>
      <c r="RA51"/>
      <c r="RB51" s="8"/>
      <c r="RC51"/>
      <c r="RD51"/>
      <c r="RE51"/>
      <c r="RF51" s="10"/>
      <c r="RG51" s="8"/>
      <c r="RH51"/>
      <c r="RI51" s="8"/>
      <c r="RJ51"/>
      <c r="RK51"/>
      <c r="RL51"/>
      <c r="RM51" s="10"/>
      <c r="RN51" s="8"/>
      <c r="RO51"/>
      <c r="RP51" s="8"/>
      <c r="RQ51"/>
      <c r="RR51"/>
      <c r="RS51"/>
      <c r="RT51" s="10"/>
      <c r="RU51" s="8"/>
      <c r="RV51"/>
      <c r="RW51" s="8"/>
      <c r="RX51"/>
      <c r="RY51"/>
      <c r="RZ51"/>
      <c r="SA51" s="10"/>
      <c r="SB51" s="8"/>
      <c r="SC51"/>
      <c r="SD51" s="8"/>
      <c r="SE51"/>
      <c r="SF51"/>
      <c r="SG51"/>
      <c r="SH51" s="10"/>
      <c r="SI51" s="8"/>
      <c r="SJ51"/>
      <c r="SK51" s="8"/>
      <c r="SL51"/>
      <c r="SM51"/>
      <c r="SN51"/>
      <c r="SO51" s="10"/>
      <c r="SP51" s="8"/>
      <c r="SQ51"/>
      <c r="SR51" s="8"/>
      <c r="SS51"/>
      <c r="ST51"/>
      <c r="SU51"/>
      <c r="SV51" s="10"/>
      <c r="SW51" s="8"/>
      <c r="SX51"/>
      <c r="SY51" s="8"/>
      <c r="SZ51"/>
      <c r="TA51"/>
      <c r="TB51"/>
      <c r="TC51" s="10"/>
      <c r="TD51" s="22"/>
      <c r="TE51"/>
      <c r="TF51" s="8"/>
      <c r="TG51"/>
      <c r="TH51"/>
      <c r="TI51"/>
      <c r="TJ51" s="10"/>
      <c r="TK51" s="22"/>
      <c r="TL51"/>
      <c r="TM51" s="8"/>
      <c r="TN51"/>
      <c r="TO51"/>
      <c r="TP51"/>
      <c r="TQ51" s="29"/>
      <c r="TR51" s="44"/>
      <c r="TS51" s="8"/>
      <c r="TT51" s="8"/>
      <c r="TU51" s="10"/>
      <c r="TV51" s="10"/>
      <c r="TW51"/>
      <c r="TX51" s="8"/>
      <c r="TY51"/>
      <c r="TZ51" s="8"/>
      <c r="UA51" s="6"/>
      <c r="UB51"/>
      <c r="UC51"/>
      <c r="UD51" s="10"/>
      <c r="UE51" s="8"/>
      <c r="UF51"/>
      <c r="UG51" s="8"/>
      <c r="UH51"/>
      <c r="UI51"/>
      <c r="UJ51"/>
      <c r="UK51" s="10"/>
      <c r="UL51" s="8"/>
      <c r="UM51"/>
      <c r="UN51" s="8"/>
      <c r="UO51"/>
      <c r="UP51"/>
      <c r="UQ51"/>
      <c r="UR51" s="10"/>
      <c r="US51" s="8"/>
      <c r="UT51"/>
      <c r="UU51" s="8"/>
      <c r="UV51"/>
      <c r="UW51"/>
      <c r="UX51"/>
      <c r="UY51" s="10"/>
      <c r="UZ51" s="8"/>
      <c r="VA51"/>
      <c r="VB51" s="8"/>
      <c r="VC51"/>
      <c r="VD51"/>
      <c r="VE51"/>
      <c r="VF51" s="10"/>
      <c r="VG51" s="8"/>
      <c r="VH51"/>
      <c r="VI51" s="8"/>
      <c r="VJ51"/>
      <c r="VK51"/>
      <c r="VL51"/>
      <c r="VM51" s="10"/>
      <c r="VN51" s="8"/>
      <c r="VO51"/>
      <c r="VP51" s="8"/>
      <c r="VQ51"/>
      <c r="VR51"/>
      <c r="VS51"/>
      <c r="VT51" s="10"/>
      <c r="VU51" s="8"/>
      <c r="VV51"/>
      <c r="VW51" s="8"/>
      <c r="VX51"/>
      <c r="VY51"/>
      <c r="VZ51"/>
      <c r="WA51" s="10"/>
      <c r="WB51" s="8"/>
      <c r="WC51"/>
      <c r="WD51" s="8"/>
      <c r="WE51"/>
      <c r="WF51"/>
      <c r="WG51"/>
      <c r="WH51" s="10"/>
      <c r="WI51" s="8"/>
      <c r="WJ51"/>
      <c r="WK51" s="8"/>
      <c r="WL51"/>
      <c r="WM51"/>
      <c r="WN51"/>
      <c r="WO51" s="10"/>
      <c r="WP51" s="8"/>
      <c r="WQ51"/>
      <c r="WR51" s="8"/>
      <c r="WS51"/>
      <c r="WT51"/>
      <c r="WU51"/>
      <c r="WV51" s="10"/>
      <c r="WW51" s="8"/>
      <c r="WX51"/>
      <c r="WY51" s="8"/>
      <c r="WZ51"/>
      <c r="XA51"/>
      <c r="XB51"/>
      <c r="XC51" s="10"/>
      <c r="XD51" s="8"/>
      <c r="XE51"/>
      <c r="XF51" s="8"/>
      <c r="XG51"/>
      <c r="XH51"/>
      <c r="XI51"/>
      <c r="XJ51" s="10"/>
      <c r="XK51" s="8"/>
      <c r="XL51"/>
      <c r="XM51" s="8"/>
      <c r="XN51"/>
      <c r="XO51"/>
      <c r="XP51"/>
      <c r="XQ51" s="10"/>
      <c r="XR51" s="8"/>
      <c r="XS51"/>
      <c r="XT51" s="8"/>
      <c r="XU51"/>
      <c r="XV51"/>
      <c r="XW51"/>
      <c r="XX51" s="10"/>
      <c r="XY51" s="8"/>
      <c r="XZ51"/>
      <c r="YA51" s="8"/>
      <c r="YB51"/>
      <c r="YC51"/>
      <c r="YD51"/>
      <c r="YE51" s="10"/>
      <c r="YF51" s="8"/>
      <c r="YG51"/>
      <c r="YH51" s="8"/>
      <c r="YI51"/>
      <c r="YJ51"/>
      <c r="YK51"/>
      <c r="YL51" s="10"/>
      <c r="YM51" s="8"/>
      <c r="YN51"/>
      <c r="YO51" s="8"/>
      <c r="YP51"/>
      <c r="YQ51"/>
      <c r="YR51"/>
      <c r="YS51" s="10"/>
      <c r="YT51" s="8"/>
      <c r="YU51"/>
      <c r="YV51" s="8"/>
      <c r="YW51"/>
      <c r="YX51"/>
      <c r="YY51"/>
      <c r="YZ51" s="10"/>
      <c r="ZA51" s="8"/>
      <c r="ZB51"/>
      <c r="ZC51" s="8"/>
      <c r="ZD51"/>
      <c r="ZE51"/>
      <c r="ZF51"/>
      <c r="ZG51" s="10"/>
      <c r="ZH51" s="8"/>
      <c r="ZI51"/>
      <c r="ZJ51" s="8"/>
      <c r="ZK51"/>
      <c r="ZL51"/>
      <c r="ZM51"/>
      <c r="ZN51" s="10"/>
      <c r="ZO51" s="8"/>
      <c r="ZP51"/>
      <c r="ZQ51" s="8"/>
      <c r="ZR51"/>
      <c r="ZS51"/>
      <c r="ZT51"/>
      <c r="ZU51" s="10"/>
      <c r="ZV51" s="8"/>
      <c r="ZW51"/>
      <c r="ZX51" s="8"/>
      <c r="ZY51"/>
      <c r="ZZ51"/>
      <c r="AAA51"/>
      <c r="AAB51" s="10"/>
      <c r="AAC51" s="8"/>
      <c r="AAD51"/>
      <c r="AAE51" s="8"/>
      <c r="AAF51"/>
      <c r="AAG51"/>
      <c r="AAH51"/>
      <c r="AAI51" s="10"/>
      <c r="AAJ51" s="8"/>
      <c r="AAK51"/>
      <c r="AAL51" s="8"/>
      <c r="AAM51"/>
      <c r="AAN51"/>
      <c r="AAO51"/>
      <c r="AAP51" s="10"/>
      <c r="AAQ51" s="8"/>
      <c r="AAR51"/>
      <c r="AAS51" s="8"/>
      <c r="AAT51"/>
      <c r="AAU51"/>
      <c r="AAV51"/>
      <c r="AAW51" s="10"/>
      <c r="AAX51" s="8"/>
      <c r="AAY51"/>
      <c r="AAZ51" s="8"/>
      <c r="ABA51"/>
      <c r="ABB51"/>
      <c r="ABC51"/>
      <c r="ABD51" s="10"/>
      <c r="ABE51" s="8"/>
      <c r="ABF51"/>
      <c r="ABG51" s="8"/>
      <c r="ABH51"/>
      <c r="ABI51"/>
      <c r="ABJ51"/>
      <c r="ABK51" s="10"/>
      <c r="ABL51" s="8"/>
      <c r="ABM51"/>
      <c r="ABN51" s="8"/>
      <c r="ABO51"/>
      <c r="ABP51"/>
      <c r="ABQ51"/>
      <c r="ABR51" s="10"/>
      <c r="ABS51" s="8"/>
      <c r="ABT51"/>
      <c r="ABU51" s="8"/>
      <c r="ABV51"/>
      <c r="ABW51"/>
      <c r="ABX51"/>
      <c r="ABY51" s="10"/>
      <c r="ABZ51" s="8"/>
      <c r="ACA51"/>
      <c r="ACB51" s="8"/>
      <c r="ACC51"/>
      <c r="ACD51"/>
      <c r="ACE51"/>
      <c r="ACF51" s="10"/>
      <c r="ACG51" s="22"/>
      <c r="ACH51"/>
      <c r="ACI51" s="8"/>
      <c r="ACJ51"/>
      <c r="ACK51"/>
      <c r="ACL51"/>
      <c r="ACM51" s="10"/>
      <c r="ACN51" s="22"/>
      <c r="ACO51"/>
      <c r="ACP51" s="8"/>
      <c r="ACQ51"/>
      <c r="ACR51"/>
      <c r="ACS51"/>
      <c r="ACT51" s="29"/>
      <c r="ACU51" s="44"/>
      <c r="ACV51" s="8"/>
      <c r="ACW51" s="8"/>
      <c r="ACX51" s="10"/>
      <c r="ACY51" s="10"/>
      <c r="ACZ51"/>
      <c r="ADA51" s="8"/>
      <c r="ADB51"/>
      <c r="ADC51" s="8"/>
      <c r="ADD51" s="6"/>
      <c r="ADE51"/>
      <c r="ADF51"/>
      <c r="ADG51" s="10"/>
      <c r="ADH51" s="8"/>
      <c r="ADI51"/>
      <c r="ADJ51" s="8"/>
      <c r="ADK51"/>
      <c r="ADL51"/>
      <c r="ADM51"/>
      <c r="ADN51" s="10"/>
      <c r="ADO51" s="8"/>
      <c r="ADP51"/>
      <c r="ADQ51" s="8"/>
      <c r="ADR51"/>
      <c r="ADS51"/>
      <c r="ADT51"/>
      <c r="ADU51" s="10"/>
      <c r="ADV51" s="8"/>
      <c r="ADW51"/>
      <c r="ADX51" s="8"/>
      <c r="ADY51"/>
      <c r="ADZ51"/>
      <c r="AEA51"/>
      <c r="AEB51" s="10"/>
      <c r="AEC51" s="8"/>
      <c r="AED51"/>
      <c r="AEE51" s="8"/>
      <c r="AEF51"/>
      <c r="AEG51"/>
      <c r="AEH51"/>
      <c r="AEI51" s="10"/>
      <c r="AEJ51" s="8"/>
      <c r="AEK51"/>
      <c r="AEL51" s="8"/>
      <c r="AEM51"/>
      <c r="AEN51"/>
      <c r="AEO51"/>
      <c r="AEP51" s="10"/>
      <c r="AEQ51" s="8"/>
      <c r="AER51"/>
      <c r="AES51" s="8"/>
      <c r="AET51"/>
      <c r="AEU51"/>
      <c r="AEV51"/>
      <c r="AEW51" s="10"/>
      <c r="AEX51" s="8"/>
      <c r="AEY51"/>
      <c r="AEZ51" s="8"/>
      <c r="AFA51"/>
      <c r="AFB51"/>
      <c r="AFC51"/>
      <c r="AFD51" s="10"/>
      <c r="AFE51" s="8"/>
      <c r="AFF51"/>
      <c r="AFG51" s="8"/>
      <c r="AFH51"/>
      <c r="AFI51"/>
      <c r="AFJ51"/>
      <c r="AFK51" s="10"/>
      <c r="AFL51" s="8"/>
      <c r="AFM51"/>
      <c r="AFN51" s="8"/>
      <c r="AFO51"/>
      <c r="AFP51"/>
      <c r="AFQ51"/>
      <c r="AFR51" s="10"/>
      <c r="AFS51" s="8"/>
      <c r="AFT51"/>
      <c r="AFU51" s="8"/>
      <c r="AFV51"/>
      <c r="AFW51"/>
      <c r="AFX51"/>
      <c r="AFY51" s="10"/>
      <c r="AFZ51" s="8"/>
      <c r="AGA51"/>
      <c r="AGB51" s="8"/>
      <c r="AGC51"/>
      <c r="AGD51"/>
      <c r="AGE51"/>
      <c r="AGF51" s="10"/>
      <c r="AGG51" s="8"/>
      <c r="AGH51"/>
      <c r="AGI51" s="8"/>
      <c r="AGJ51"/>
      <c r="AGK51"/>
      <c r="AGL51"/>
      <c r="AGM51" s="10"/>
      <c r="AGN51" s="8"/>
      <c r="AGO51"/>
      <c r="AGP51" s="8"/>
      <c r="AGQ51"/>
      <c r="AGR51"/>
      <c r="AGS51"/>
      <c r="AGT51" s="10"/>
      <c r="AGU51" s="8"/>
      <c r="AGV51"/>
      <c r="AGW51" s="8"/>
      <c r="AGX51"/>
      <c r="AGY51"/>
      <c r="AGZ51"/>
      <c r="AHA51" s="10"/>
      <c r="AHB51" s="8"/>
      <c r="AHC51"/>
      <c r="AHD51" s="8"/>
      <c r="AHE51"/>
      <c r="AHF51"/>
      <c r="AHG51"/>
      <c r="AHH51" s="10"/>
      <c r="AHI51" s="8"/>
      <c r="AHJ51"/>
      <c r="AHK51" s="8"/>
      <c r="AHL51"/>
      <c r="AHM51"/>
      <c r="AHN51"/>
      <c r="AHO51" s="10"/>
      <c r="AHP51" s="8"/>
      <c r="AHQ51"/>
      <c r="AHR51" s="8"/>
      <c r="AHS51"/>
      <c r="AHT51"/>
      <c r="AHU51"/>
      <c r="AHV51" s="10"/>
      <c r="AHW51" s="8"/>
      <c r="AHX51"/>
      <c r="AHY51" s="8"/>
      <c r="AHZ51"/>
      <c r="AIA51"/>
      <c r="AIB51"/>
      <c r="AIC51" s="10"/>
      <c r="AID51" s="8"/>
      <c r="AIE51"/>
      <c r="AIF51" s="8"/>
      <c r="AIG51"/>
      <c r="AIH51"/>
      <c r="AII51"/>
      <c r="AIJ51" s="10"/>
      <c r="AIK51" s="8"/>
      <c r="AIL51"/>
      <c r="AIM51" s="8"/>
      <c r="AIN51"/>
      <c r="AIO51"/>
      <c r="AIP51"/>
      <c r="AIQ51" s="10"/>
      <c r="AIR51" s="8"/>
      <c r="AIS51"/>
      <c r="AIT51" s="8"/>
      <c r="AIU51"/>
      <c r="AIV51"/>
      <c r="AIW51"/>
      <c r="AIX51" s="10"/>
      <c r="AIY51" s="8"/>
      <c r="AIZ51"/>
      <c r="AJA51" s="8"/>
      <c r="AJB51"/>
      <c r="AJC51"/>
      <c r="AJD51"/>
      <c r="AJE51" s="10"/>
      <c r="AJF51" s="8"/>
      <c r="AJG51"/>
      <c r="AJH51" s="8"/>
      <c r="AJI51"/>
      <c r="AJJ51"/>
      <c r="AJK51"/>
      <c r="AJL51" s="10"/>
      <c r="AJM51" s="8"/>
      <c r="AJN51"/>
      <c r="AJO51" s="8"/>
      <c r="AJP51"/>
      <c r="AJQ51"/>
      <c r="AJR51"/>
      <c r="AJS51" s="10"/>
      <c r="AJT51" s="8"/>
      <c r="AJU51"/>
      <c r="AJV51" s="8"/>
      <c r="AJW51"/>
      <c r="AJX51"/>
      <c r="AJY51"/>
      <c r="AJZ51" s="10"/>
      <c r="AKA51" s="8"/>
      <c r="AKB51"/>
      <c r="AKC51" s="8"/>
      <c r="AKD51"/>
      <c r="AKE51"/>
      <c r="AKF51"/>
      <c r="AKG51" s="10"/>
      <c r="AKH51" s="8"/>
      <c r="AKI51"/>
      <c r="AKJ51" s="8"/>
      <c r="AKK51"/>
      <c r="AKL51"/>
      <c r="AKM51"/>
      <c r="AKN51" s="10"/>
      <c r="AKO51" s="8"/>
      <c r="AKP51"/>
      <c r="AKQ51" s="8"/>
      <c r="AKR51"/>
      <c r="AKS51"/>
      <c r="AKT51"/>
      <c r="AKU51" s="10"/>
      <c r="AKV51" s="8"/>
      <c r="AKW51"/>
      <c r="AKX51" s="8"/>
      <c r="AKY51"/>
      <c r="AKZ51"/>
      <c r="ALA51"/>
      <c r="ALB51" s="10"/>
      <c r="ALC51" s="8"/>
      <c r="ALD51"/>
      <c r="ALE51" s="8"/>
      <c r="ALF51"/>
      <c r="ALG51"/>
      <c r="ALH51"/>
      <c r="ALI51" s="10"/>
      <c r="ALJ51" s="22"/>
      <c r="ALK51"/>
      <c r="ALL51" s="8"/>
      <c r="ALM51"/>
      <c r="ALN51"/>
      <c r="ALO51"/>
      <c r="ALP51" s="10"/>
      <c r="ALQ51" s="22"/>
      <c r="ALR51"/>
      <c r="ALS51" s="8"/>
      <c r="ALT51"/>
      <c r="ALU51"/>
      <c r="ALV51"/>
      <c r="ALW51" s="29"/>
      <c r="ALX51" s="44"/>
      <c r="ALY51" s="8"/>
      <c r="ALZ51" s="8"/>
      <c r="AMA51" s="10"/>
      <c r="AMB51" s="10"/>
      <c r="AMC51"/>
      <c r="AMD51" s="8"/>
      <c r="AME51"/>
      <c r="AMF51" s="8"/>
      <c r="AMG51" s="6"/>
      <c r="AMH51"/>
      <c r="AMI51"/>
      <c r="AMJ51" s="10"/>
      <c r="AMK51" s="8"/>
      <c r="AML51"/>
      <c r="AMM51" s="8"/>
      <c r="AMN51"/>
      <c r="AMO51"/>
      <c r="AMP51"/>
      <c r="AMQ51" s="10"/>
      <c r="AMR51" s="8"/>
      <c r="AMS51"/>
      <c r="AMT51" s="8"/>
      <c r="AMU51"/>
      <c r="AMV51"/>
      <c r="AMW51"/>
      <c r="AMX51" s="10"/>
      <c r="AMY51" s="8"/>
      <c r="AMZ51"/>
      <c r="ANA51" s="8"/>
      <c r="ANB51"/>
      <c r="ANC51"/>
      <c r="AND51"/>
      <c r="ANE51" s="10"/>
      <c r="ANF51" s="8"/>
      <c r="ANG51"/>
      <c r="ANH51" s="8"/>
      <c r="ANI51"/>
      <c r="ANJ51"/>
      <c r="ANK51"/>
      <c r="ANL51" s="10"/>
      <c r="ANM51" s="8"/>
      <c r="ANN51"/>
      <c r="ANO51" s="8"/>
      <c r="ANP51"/>
      <c r="ANQ51"/>
      <c r="ANR51"/>
      <c r="ANS51" s="10"/>
      <c r="ANT51" s="8"/>
      <c r="ANU51"/>
      <c r="ANV51" s="8"/>
      <c r="ANW51"/>
      <c r="ANX51"/>
      <c r="ANY51"/>
      <c r="ANZ51" s="10"/>
      <c r="AOA51" s="8"/>
      <c r="AOB51"/>
      <c r="AOC51" s="8"/>
      <c r="AOD51"/>
      <c r="AOE51"/>
      <c r="AOF51"/>
      <c r="AOG51" s="10"/>
      <c r="AOH51" s="8"/>
      <c r="AOI51"/>
      <c r="AOJ51" s="8"/>
      <c r="AOK51"/>
      <c r="AOL51"/>
      <c r="AOM51"/>
      <c r="AON51" s="10"/>
      <c r="AOO51" s="8"/>
      <c r="AOP51"/>
      <c r="AOQ51" s="8"/>
      <c r="AOR51"/>
      <c r="AOS51"/>
      <c r="AOT51"/>
      <c r="AOU51" s="10"/>
      <c r="AOV51" s="8"/>
      <c r="AOW51"/>
      <c r="AOX51" s="8"/>
      <c r="AOY51"/>
      <c r="AOZ51"/>
      <c r="APA51"/>
      <c r="APB51" s="10"/>
      <c r="APC51" s="8"/>
      <c r="APD51"/>
      <c r="APE51" s="8"/>
      <c r="APF51"/>
      <c r="APG51"/>
      <c r="APH51"/>
      <c r="API51" s="10"/>
      <c r="APJ51" s="8"/>
      <c r="APK51"/>
      <c r="APL51" s="8"/>
      <c r="APM51"/>
      <c r="APN51"/>
      <c r="APO51"/>
      <c r="APP51" s="10"/>
      <c r="APQ51" s="8"/>
      <c r="APR51"/>
      <c r="APS51" s="8"/>
      <c r="APT51"/>
      <c r="APU51"/>
      <c r="APV51"/>
      <c r="APW51" s="10"/>
      <c r="APX51" s="8"/>
      <c r="APY51"/>
      <c r="APZ51" s="8"/>
      <c r="AQA51"/>
      <c r="AQB51"/>
      <c r="AQC51"/>
      <c r="AQD51" s="10"/>
      <c r="AQE51" s="8"/>
      <c r="AQF51"/>
      <c r="AQG51" s="8"/>
      <c r="AQH51"/>
      <c r="AQI51"/>
      <c r="AQJ51"/>
      <c r="AQK51" s="10"/>
      <c r="AQL51" s="8"/>
      <c r="AQM51"/>
      <c r="AQN51" s="8"/>
      <c r="AQO51"/>
      <c r="AQP51"/>
      <c r="AQQ51"/>
      <c r="AQR51" s="10"/>
      <c r="AQS51" s="8"/>
      <c r="AQT51"/>
      <c r="AQU51" s="8"/>
      <c r="AQV51"/>
      <c r="AQW51"/>
      <c r="AQX51"/>
      <c r="AQY51" s="10"/>
      <c r="AQZ51" s="8"/>
      <c r="ARA51"/>
      <c r="ARB51" s="8"/>
      <c r="ARC51"/>
      <c r="ARD51"/>
      <c r="ARE51"/>
      <c r="ARF51" s="10"/>
      <c r="ARG51" s="8"/>
      <c r="ARH51"/>
      <c r="ARI51" s="8"/>
      <c r="ARJ51"/>
      <c r="ARK51"/>
      <c r="ARL51"/>
      <c r="ARM51" s="10"/>
      <c r="ARN51" s="8"/>
      <c r="ARO51"/>
      <c r="ARP51" s="8"/>
      <c r="ARQ51"/>
      <c r="ARR51"/>
      <c r="ARS51"/>
      <c r="ART51" s="10"/>
      <c r="ARU51" s="8"/>
      <c r="ARV51"/>
      <c r="ARW51" s="8"/>
      <c r="ARX51"/>
      <c r="ARY51"/>
      <c r="ARZ51"/>
      <c r="ASA51" s="10"/>
      <c r="ASB51" s="8"/>
      <c r="ASC51"/>
      <c r="ASD51" s="8"/>
      <c r="ASE51"/>
      <c r="ASF51"/>
      <c r="ASG51"/>
      <c r="ASH51" s="10"/>
      <c r="ASI51" s="8"/>
      <c r="ASJ51"/>
      <c r="ASK51" s="8"/>
      <c r="ASL51"/>
      <c r="ASM51"/>
      <c r="ASN51"/>
      <c r="ASO51" s="10"/>
      <c r="ASP51" s="8"/>
      <c r="ASQ51"/>
      <c r="ASR51" s="8"/>
      <c r="ASS51"/>
      <c r="AST51"/>
      <c r="ASU51"/>
      <c r="ASV51" s="10"/>
      <c r="ASW51" s="8"/>
      <c r="ASX51"/>
      <c r="ASY51" s="8"/>
      <c r="ASZ51"/>
      <c r="ATA51"/>
      <c r="ATB51"/>
      <c r="ATC51" s="10"/>
      <c r="ATD51" s="8"/>
      <c r="ATE51"/>
      <c r="ATF51" s="8"/>
      <c r="ATG51"/>
      <c r="ATH51"/>
      <c r="ATI51"/>
      <c r="ATJ51" s="10"/>
      <c r="ATK51" s="8"/>
      <c r="ATL51"/>
      <c r="ATM51" s="8"/>
      <c r="ATN51"/>
      <c r="ATO51"/>
      <c r="ATP51"/>
      <c r="ATQ51" s="10"/>
      <c r="ATR51" s="8"/>
      <c r="ATS51"/>
      <c r="ATT51" s="8"/>
      <c r="ATU51"/>
      <c r="ATV51"/>
      <c r="ATW51"/>
      <c r="ATX51" s="10"/>
      <c r="ATY51" s="8"/>
      <c r="ATZ51"/>
      <c r="AUA51" s="8"/>
      <c r="AUB51"/>
      <c r="AUC51"/>
      <c r="AUD51"/>
      <c r="AUE51" s="10"/>
      <c r="AUF51" s="8"/>
      <c r="AUG51"/>
      <c r="AUH51" s="8"/>
      <c r="AUI51"/>
      <c r="AUJ51"/>
      <c r="AUK51"/>
      <c r="AUL51" s="10"/>
      <c r="AUM51" s="22"/>
      <c r="AUN51"/>
      <c r="AUO51" s="8"/>
      <c r="AUP51"/>
      <c r="AUQ51"/>
      <c r="AUR51"/>
      <c r="AUS51" s="10"/>
      <c r="AUT51" s="22"/>
      <c r="AUU51"/>
      <c r="AUV51" s="8"/>
      <c r="AUW51"/>
      <c r="AUX51"/>
      <c r="AUY51"/>
      <c r="AUZ51" s="29"/>
      <c r="AVA51" s="44"/>
      <c r="AVB51" s="8"/>
      <c r="AVC51" s="8"/>
      <c r="AVD51" s="10"/>
      <c r="AVE51" s="10"/>
      <c r="AVF51"/>
      <c r="AVG51" s="8"/>
      <c r="AVH51"/>
      <c r="AVI51" s="8"/>
      <c r="AVJ51" s="6"/>
      <c r="AVK51"/>
      <c r="AVL51"/>
      <c r="AVM51" s="10"/>
      <c r="AVN51" s="8"/>
      <c r="AVO51"/>
      <c r="AVP51" s="8"/>
      <c r="AVQ51"/>
      <c r="AVR51"/>
      <c r="AVS51"/>
      <c r="AVT51" s="10"/>
      <c r="AVU51" s="8"/>
      <c r="AVV51"/>
      <c r="AVW51" s="8"/>
      <c r="AVX51"/>
      <c r="AVY51"/>
      <c r="AVZ51"/>
      <c r="AWA51" s="10"/>
      <c r="AWB51" s="8"/>
      <c r="AWC51"/>
      <c r="AWD51" s="8"/>
      <c r="AWE51"/>
      <c r="AWF51"/>
      <c r="AWG51"/>
      <c r="AWH51" s="10"/>
      <c r="AWI51" s="8"/>
      <c r="AWJ51"/>
      <c r="AWK51" s="8"/>
      <c r="AWL51"/>
      <c r="AWM51"/>
      <c r="AWN51"/>
      <c r="AWO51" s="10"/>
      <c r="AWP51" s="8"/>
      <c r="AWQ51"/>
      <c r="AWR51" s="8"/>
      <c r="AWS51"/>
      <c r="AWT51"/>
      <c r="AWU51"/>
      <c r="AWV51" s="10"/>
      <c r="AWW51" s="8"/>
      <c r="AWX51"/>
      <c r="AWY51" s="8"/>
      <c r="AWZ51"/>
      <c r="AXA51"/>
      <c r="AXB51"/>
      <c r="AXC51" s="10"/>
      <c r="AXD51" s="8"/>
      <c r="AXE51"/>
      <c r="AXF51" s="8"/>
      <c r="AXG51"/>
      <c r="AXH51"/>
      <c r="AXI51"/>
      <c r="AXJ51" s="10"/>
      <c r="AXK51" s="8"/>
      <c r="AXL51"/>
      <c r="AXM51" s="8"/>
      <c r="AXN51"/>
      <c r="AXO51"/>
      <c r="AXP51"/>
      <c r="AXQ51" s="10"/>
      <c r="AXR51" s="8"/>
      <c r="AXS51"/>
      <c r="AXT51" s="8"/>
      <c r="AXU51"/>
      <c r="AXV51"/>
      <c r="AXW51"/>
      <c r="AXX51" s="10"/>
      <c r="AXY51" s="8"/>
      <c r="AXZ51"/>
      <c r="AYA51" s="8"/>
      <c r="AYB51"/>
      <c r="AYC51"/>
      <c r="AYD51"/>
      <c r="AYE51" s="10"/>
      <c r="AYF51" s="8"/>
      <c r="AYG51"/>
      <c r="AYH51" s="8"/>
      <c r="AYI51"/>
      <c r="AYJ51"/>
      <c r="AYK51"/>
      <c r="AYL51" s="10"/>
      <c r="AYM51" s="8"/>
      <c r="AYN51"/>
      <c r="AYO51" s="8"/>
      <c r="AYP51"/>
      <c r="AYQ51"/>
      <c r="AYR51"/>
      <c r="AYS51" s="10"/>
      <c r="AYT51" s="8"/>
      <c r="AYU51"/>
      <c r="AYV51" s="8"/>
      <c r="AYW51"/>
      <c r="AYX51"/>
      <c r="AYY51"/>
      <c r="AYZ51" s="10"/>
      <c r="AZA51" s="8"/>
      <c r="AZB51"/>
      <c r="AZC51" s="8"/>
      <c r="AZD51"/>
      <c r="AZE51"/>
      <c r="AZF51"/>
      <c r="AZG51" s="10"/>
      <c r="AZH51" s="8"/>
      <c r="AZI51"/>
      <c r="AZJ51" s="8"/>
      <c r="AZK51"/>
      <c r="AZL51"/>
      <c r="AZM51"/>
      <c r="AZN51" s="10"/>
      <c r="AZO51" s="8"/>
      <c r="AZP51"/>
      <c r="AZQ51" s="8"/>
      <c r="AZR51"/>
      <c r="AZS51"/>
      <c r="AZT51"/>
      <c r="AZU51" s="10"/>
      <c r="AZV51" s="8"/>
      <c r="AZW51"/>
      <c r="AZX51" s="8"/>
      <c r="AZY51"/>
      <c r="AZZ51"/>
      <c r="BAA51"/>
      <c r="BAB51" s="10"/>
      <c r="BAC51" s="8"/>
      <c r="BAD51"/>
      <c r="BAE51" s="8"/>
      <c r="BAF51"/>
      <c r="BAG51"/>
      <c r="BAH51"/>
      <c r="BAI51" s="10"/>
      <c r="BAJ51" s="8"/>
      <c r="BAK51"/>
      <c r="BAL51" s="8"/>
      <c r="BAM51"/>
      <c r="BAN51"/>
      <c r="BAO51"/>
      <c r="BAP51" s="10"/>
      <c r="BAQ51" s="8"/>
      <c r="BAR51"/>
      <c r="BAS51" s="8"/>
      <c r="BAT51"/>
      <c r="BAU51"/>
      <c r="BAV51"/>
      <c r="BAW51" s="10"/>
      <c r="BAX51" s="8"/>
      <c r="BAY51"/>
      <c r="BAZ51" s="8"/>
      <c r="BBA51"/>
      <c r="BBB51"/>
      <c r="BBC51"/>
      <c r="BBD51" s="10"/>
      <c r="BBE51" s="8"/>
      <c r="BBF51"/>
      <c r="BBG51" s="8"/>
      <c r="BBH51"/>
      <c r="BBI51"/>
      <c r="BBJ51"/>
      <c r="BBK51" s="10"/>
      <c r="BBL51" s="8"/>
      <c r="BBM51"/>
      <c r="BBN51" s="8"/>
      <c r="BBO51"/>
      <c r="BBP51"/>
      <c r="BBQ51"/>
      <c r="BBR51" s="10"/>
      <c r="BBS51" s="8"/>
      <c r="BBT51"/>
      <c r="BBU51" s="8"/>
      <c r="BBV51"/>
      <c r="BBW51"/>
      <c r="BBX51"/>
      <c r="BBY51" s="10"/>
      <c r="BBZ51" s="8"/>
      <c r="BCA51"/>
      <c r="BCB51" s="8"/>
      <c r="BCC51"/>
      <c r="BCD51"/>
      <c r="BCE51"/>
      <c r="BCF51" s="10"/>
      <c r="BCG51" s="8"/>
      <c r="BCH51"/>
      <c r="BCI51" s="8"/>
      <c r="BCJ51"/>
      <c r="BCK51"/>
      <c r="BCL51"/>
      <c r="BCM51" s="10"/>
      <c r="BCN51" s="8"/>
      <c r="BCO51"/>
      <c r="BCP51" s="8"/>
      <c r="BCQ51"/>
      <c r="BCR51"/>
      <c r="BCS51"/>
      <c r="BCT51" s="10"/>
      <c r="BCU51" s="8"/>
      <c r="BCV51"/>
      <c r="BCW51" s="8"/>
      <c r="BCX51"/>
      <c r="BCY51"/>
      <c r="BCZ51"/>
      <c r="BDA51" s="10"/>
      <c r="BDB51" s="8"/>
      <c r="BDC51"/>
      <c r="BDD51" s="8"/>
      <c r="BDE51"/>
      <c r="BDF51"/>
      <c r="BDG51"/>
      <c r="BDH51" s="10"/>
      <c r="BDI51" s="8"/>
      <c r="BDJ51"/>
      <c r="BDK51" s="8"/>
      <c r="BDL51"/>
      <c r="BDM51"/>
      <c r="BDN51"/>
      <c r="BDO51" s="10"/>
      <c r="BDP51" s="22"/>
      <c r="BDQ51"/>
      <c r="BDR51" s="8"/>
      <c r="BDS51"/>
      <c r="BDT51"/>
      <c r="BDU51"/>
      <c r="BDV51" s="10"/>
      <c r="BDW51" s="22"/>
      <c r="BDX51"/>
      <c r="BDY51" s="8"/>
      <c r="BDZ51"/>
      <c r="BEA51"/>
      <c r="BEB51"/>
      <c r="BEC51" s="29"/>
      <c r="BED51" s="44"/>
      <c r="BEE51" s="8"/>
      <c r="BEF51" s="8"/>
      <c r="BEG51" s="10"/>
      <c r="BEH51" s="10"/>
      <c r="BEI51"/>
      <c r="BEJ51" s="8"/>
      <c r="BEK51"/>
      <c r="BEL51" s="8"/>
      <c r="BEM51" s="6"/>
      <c r="BEN51"/>
      <c r="BEO51"/>
      <c r="BEP51" s="10"/>
      <c r="BEQ51" s="8"/>
      <c r="BER51"/>
      <c r="BES51" s="8"/>
      <c r="BET51"/>
      <c r="BEU51"/>
      <c r="BEV51"/>
      <c r="BEW51" s="10"/>
      <c r="BEX51" s="8"/>
      <c r="BEY51"/>
      <c r="BEZ51" s="8"/>
      <c r="BFA51"/>
      <c r="BFB51"/>
      <c r="BFC51"/>
      <c r="BFD51" s="10"/>
      <c r="BFE51" s="8"/>
      <c r="BFF51"/>
      <c r="BFG51" s="8"/>
      <c r="BFH51"/>
      <c r="BFI51"/>
      <c r="BFJ51"/>
      <c r="BFK51" s="10"/>
      <c r="BFL51" s="8"/>
      <c r="BFM51"/>
      <c r="BFN51" s="8"/>
      <c r="BFO51"/>
      <c r="BFP51"/>
      <c r="BFQ51"/>
      <c r="BFR51" s="10"/>
      <c r="BFS51" s="8"/>
      <c r="BFT51"/>
      <c r="BFU51" s="8"/>
      <c r="BFV51"/>
      <c r="BFW51"/>
      <c r="BFX51"/>
      <c r="BFY51" s="10"/>
      <c r="BFZ51" s="8"/>
      <c r="BGA51"/>
      <c r="BGB51" s="8"/>
      <c r="BGC51"/>
      <c r="BGD51"/>
      <c r="BGE51"/>
      <c r="BGF51" s="10"/>
      <c r="BGG51" s="8"/>
      <c r="BGH51"/>
      <c r="BGI51" s="8"/>
      <c r="BGJ51"/>
      <c r="BGK51"/>
      <c r="BGL51"/>
      <c r="BGM51" s="10"/>
      <c r="BGN51" s="8"/>
      <c r="BGO51"/>
      <c r="BGP51" s="8"/>
      <c r="BGQ51"/>
      <c r="BGR51"/>
      <c r="BGS51"/>
      <c r="BGT51" s="10"/>
      <c r="BGU51" s="8"/>
      <c r="BGV51"/>
      <c r="BGW51" s="8"/>
      <c r="BGX51"/>
      <c r="BGY51"/>
      <c r="BGZ51"/>
      <c r="BHA51" s="10"/>
      <c r="BHB51" s="8"/>
      <c r="BHC51"/>
      <c r="BHD51" s="8"/>
      <c r="BHE51"/>
      <c r="BHF51"/>
      <c r="BHG51"/>
      <c r="BHH51" s="10"/>
      <c r="BHI51" s="8"/>
      <c r="BHJ51"/>
      <c r="BHK51" s="8"/>
      <c r="BHL51"/>
      <c r="BHM51"/>
      <c r="BHN51"/>
      <c r="BHO51" s="10"/>
      <c r="BHP51" s="8"/>
      <c r="BHQ51"/>
      <c r="BHR51" s="8"/>
      <c r="BHS51"/>
      <c r="BHT51"/>
      <c r="BHU51"/>
      <c r="BHV51" s="10"/>
      <c r="BHW51" s="8"/>
      <c r="BHX51"/>
      <c r="BHY51" s="8"/>
      <c r="BHZ51"/>
      <c r="BIA51"/>
      <c r="BIB51"/>
      <c r="BIC51" s="10"/>
      <c r="BID51" s="8"/>
      <c r="BIE51"/>
      <c r="BIF51" s="8"/>
      <c r="BIG51"/>
      <c r="BIH51"/>
      <c r="BII51"/>
      <c r="BIJ51" s="10"/>
      <c r="BIK51" s="8"/>
      <c r="BIL51"/>
      <c r="BIM51" s="8"/>
      <c r="BIN51"/>
      <c r="BIO51"/>
      <c r="BIP51"/>
      <c r="BIQ51" s="10"/>
      <c r="BIR51" s="8"/>
      <c r="BIS51"/>
      <c r="BIT51" s="8"/>
      <c r="BIU51"/>
      <c r="BIV51"/>
      <c r="BIW51"/>
      <c r="BIX51" s="10"/>
      <c r="BIY51" s="8"/>
      <c r="BIZ51"/>
      <c r="BJA51" s="8"/>
      <c r="BJB51"/>
      <c r="BJC51"/>
      <c r="BJD51"/>
      <c r="BJE51" s="10"/>
      <c r="BJF51" s="8"/>
      <c r="BJG51"/>
      <c r="BJH51" s="8"/>
      <c r="BJI51"/>
      <c r="BJJ51"/>
      <c r="BJK51"/>
      <c r="BJL51" s="10"/>
      <c r="BJM51" s="8"/>
      <c r="BJN51"/>
      <c r="BJO51" s="8"/>
      <c r="BJP51"/>
      <c r="BJQ51"/>
      <c r="BJR51"/>
      <c r="BJS51" s="10"/>
      <c r="BJT51" s="8"/>
      <c r="BJU51"/>
      <c r="BJV51" s="8"/>
      <c r="BJW51"/>
      <c r="BJX51"/>
      <c r="BJY51"/>
      <c r="BJZ51" s="10"/>
      <c r="BKA51" s="8"/>
      <c r="BKB51"/>
      <c r="BKC51" s="8"/>
      <c r="BKD51"/>
      <c r="BKE51"/>
      <c r="BKF51"/>
      <c r="BKG51" s="10"/>
      <c r="BKH51" s="8"/>
      <c r="BKI51"/>
      <c r="BKJ51" s="8"/>
      <c r="BKK51"/>
      <c r="BKL51"/>
      <c r="BKM51"/>
      <c r="BKN51" s="10"/>
      <c r="BKO51" s="8"/>
      <c r="BKP51"/>
      <c r="BKQ51" s="8"/>
      <c r="BKR51"/>
      <c r="BKS51"/>
      <c r="BKT51"/>
      <c r="BKU51" s="10"/>
      <c r="BKV51" s="8"/>
      <c r="BKW51"/>
      <c r="BKX51" s="8"/>
      <c r="BKY51"/>
      <c r="BKZ51"/>
      <c r="BLA51"/>
      <c r="BLB51" s="10"/>
      <c r="BLC51" s="8"/>
      <c r="BLD51"/>
      <c r="BLE51" s="8"/>
      <c r="BLF51"/>
      <c r="BLG51"/>
      <c r="BLH51"/>
      <c r="BLI51" s="10"/>
      <c r="BLJ51" s="8"/>
      <c r="BLK51"/>
      <c r="BLL51" s="8"/>
      <c r="BLM51"/>
      <c r="BLN51"/>
      <c r="BLO51"/>
      <c r="BLP51" s="10"/>
      <c r="BLQ51" s="8"/>
      <c r="BLR51"/>
      <c r="BLS51" s="8"/>
      <c r="BLT51"/>
      <c r="BLU51"/>
      <c r="BLV51"/>
      <c r="BLW51" s="10"/>
      <c r="BLX51" s="8"/>
      <c r="BLY51"/>
      <c r="BLZ51" s="8"/>
      <c r="BMA51"/>
      <c r="BMB51"/>
      <c r="BMC51"/>
      <c r="BMD51" s="10"/>
      <c r="BME51" s="8"/>
      <c r="BMF51"/>
      <c r="BMG51" s="8"/>
      <c r="BMH51"/>
      <c r="BMI51"/>
      <c r="BMJ51"/>
      <c r="BMK51" s="10"/>
      <c r="BML51" s="8"/>
      <c r="BMM51"/>
      <c r="BMN51" s="8"/>
      <c r="BMO51"/>
      <c r="BMP51"/>
      <c r="BMQ51"/>
      <c r="BMR51" s="10"/>
      <c r="BMS51" s="22"/>
      <c r="BMT51"/>
      <c r="BMU51" s="8"/>
      <c r="BMV51"/>
      <c r="BMW51"/>
      <c r="BMX51"/>
      <c r="BMY51" s="10"/>
      <c r="BMZ51" s="22"/>
      <c r="BNA51"/>
      <c r="BNB51" s="8"/>
      <c r="BNC51"/>
      <c r="BND51"/>
      <c r="BNE51"/>
      <c r="BNF51" s="29"/>
      <c r="BNG51" s="44"/>
      <c r="BNH51" s="8"/>
      <c r="BNI51" s="8"/>
      <c r="BNJ51" s="10"/>
      <c r="BNK51" s="10"/>
      <c r="BNL51"/>
      <c r="BNM51" s="8"/>
      <c r="BNN51"/>
      <c r="BNO51" s="8"/>
      <c r="BNP51" s="6"/>
      <c r="BNQ51"/>
      <c r="BNR51"/>
      <c r="BNS51" s="10"/>
      <c r="BNT51" s="8"/>
      <c r="BNU51"/>
      <c r="BNV51" s="8"/>
      <c r="BNW51"/>
      <c r="BNX51"/>
      <c r="BNY51"/>
      <c r="BNZ51" s="10"/>
      <c r="BOA51" s="8"/>
      <c r="BOB51"/>
      <c r="BOC51" s="8"/>
      <c r="BOD51"/>
      <c r="BOE51"/>
      <c r="BOF51"/>
      <c r="BOG51" s="10"/>
      <c r="BOH51" s="8"/>
      <c r="BOI51"/>
      <c r="BOJ51" s="8"/>
      <c r="BOK51"/>
      <c r="BOL51"/>
      <c r="BOM51"/>
      <c r="BON51" s="10"/>
      <c r="BOO51" s="8"/>
      <c r="BOP51"/>
      <c r="BOQ51" s="8"/>
      <c r="BOR51"/>
      <c r="BOS51"/>
      <c r="BOT51"/>
      <c r="BOU51" s="10"/>
      <c r="BOV51" s="8"/>
      <c r="BOW51"/>
      <c r="BOX51" s="8"/>
      <c r="BOY51"/>
      <c r="BOZ51"/>
      <c r="BPA51"/>
      <c r="BPB51" s="10"/>
      <c r="BPC51" s="8"/>
      <c r="BPD51"/>
      <c r="BPE51" s="8"/>
      <c r="BPF51"/>
      <c r="BPG51"/>
      <c r="BPH51"/>
      <c r="BPI51" s="10"/>
      <c r="BPJ51" s="8"/>
      <c r="BPK51"/>
      <c r="BPL51" s="8"/>
      <c r="BPM51"/>
      <c r="BPN51"/>
      <c r="BPO51"/>
      <c r="BPP51" s="10"/>
      <c r="BPQ51" s="8"/>
      <c r="BPR51"/>
      <c r="BPS51" s="8"/>
      <c r="BPT51"/>
      <c r="BPU51"/>
      <c r="BPV51"/>
      <c r="BPW51" s="10"/>
      <c r="BPX51" s="8"/>
      <c r="BPY51"/>
      <c r="BPZ51" s="8"/>
      <c r="BQA51"/>
      <c r="BQB51"/>
      <c r="BQC51"/>
      <c r="BQD51" s="10"/>
      <c r="BQE51" s="8"/>
      <c r="BQF51"/>
      <c r="BQG51" s="8"/>
      <c r="BQH51"/>
      <c r="BQI51"/>
      <c r="BQJ51"/>
      <c r="BQK51" s="10"/>
      <c r="BQL51" s="8"/>
      <c r="BQM51"/>
      <c r="BQN51" s="8"/>
      <c r="BQO51"/>
      <c r="BQP51"/>
      <c r="BQQ51"/>
      <c r="BQR51" s="10"/>
      <c r="BQS51" s="8"/>
      <c r="BQT51"/>
      <c r="BQU51" s="8"/>
      <c r="BQV51"/>
      <c r="BQW51"/>
      <c r="BQX51"/>
      <c r="BQY51" s="10"/>
      <c r="BQZ51" s="8"/>
      <c r="BRA51"/>
      <c r="BRB51" s="8"/>
      <c r="BRC51"/>
      <c r="BRD51"/>
      <c r="BRE51"/>
      <c r="BRF51" s="10"/>
      <c r="BRG51" s="8"/>
      <c r="BRH51"/>
      <c r="BRI51" s="8"/>
      <c r="BRJ51"/>
      <c r="BRK51"/>
      <c r="BRL51"/>
      <c r="BRM51" s="10"/>
      <c r="BRN51" s="8"/>
      <c r="BRO51"/>
      <c r="BRP51" s="8"/>
      <c r="BRQ51"/>
      <c r="BRR51"/>
      <c r="BRS51"/>
      <c r="BRT51" s="10"/>
      <c r="BRU51" s="8"/>
      <c r="BRV51"/>
      <c r="BRW51" s="8"/>
      <c r="BRX51"/>
      <c r="BRY51"/>
      <c r="BRZ51"/>
      <c r="BSA51" s="10"/>
      <c r="BSB51" s="8"/>
      <c r="BSC51"/>
      <c r="BSD51" s="8"/>
      <c r="BSE51"/>
      <c r="BSF51"/>
      <c r="BSG51"/>
      <c r="BSH51" s="10"/>
      <c r="BSI51" s="8"/>
      <c r="BSJ51"/>
      <c r="BSK51" s="8"/>
      <c r="BSL51"/>
      <c r="BSM51"/>
      <c r="BSN51"/>
      <c r="BSO51" s="10"/>
      <c r="BSP51" s="8"/>
      <c r="BSQ51"/>
      <c r="BSR51" s="8"/>
      <c r="BSS51"/>
      <c r="BST51"/>
      <c r="BSU51"/>
      <c r="BSV51" s="10"/>
      <c r="BSW51" s="8"/>
      <c r="BSX51"/>
      <c r="BSY51" s="8"/>
      <c r="BSZ51"/>
      <c r="BTA51"/>
      <c r="BTB51"/>
      <c r="BTC51" s="10"/>
      <c r="BTD51" s="8"/>
      <c r="BTE51"/>
      <c r="BTF51" s="8"/>
      <c r="BTG51"/>
      <c r="BTH51"/>
      <c r="BTI51"/>
      <c r="BTJ51" s="10"/>
      <c r="BTK51" s="8"/>
      <c r="BTL51"/>
      <c r="BTM51" s="8"/>
      <c r="BTN51"/>
      <c r="BTO51"/>
      <c r="BTP51"/>
      <c r="BTQ51" s="10"/>
      <c r="BTR51" s="8"/>
      <c r="BTS51"/>
      <c r="BTT51" s="8"/>
      <c r="BTU51"/>
      <c r="BTV51"/>
      <c r="BTW51"/>
      <c r="BTX51" s="10"/>
      <c r="BTY51" s="8"/>
      <c r="BTZ51"/>
      <c r="BUA51" s="8"/>
      <c r="BUB51"/>
      <c r="BUC51"/>
      <c r="BUD51"/>
      <c r="BUE51" s="10"/>
      <c r="BUF51" s="8"/>
      <c r="BUG51"/>
      <c r="BUH51" s="8"/>
      <c r="BUI51"/>
      <c r="BUJ51"/>
      <c r="BUK51"/>
      <c r="BUL51" s="10"/>
      <c r="BUM51" s="8"/>
      <c r="BUN51"/>
      <c r="BUO51" s="8"/>
      <c r="BUP51"/>
      <c r="BUQ51"/>
      <c r="BUR51"/>
      <c r="BUS51" s="10"/>
      <c r="BUT51" s="8"/>
      <c r="BUU51"/>
      <c r="BUV51" s="8"/>
      <c r="BUW51"/>
      <c r="BUX51"/>
      <c r="BUY51"/>
      <c r="BUZ51" s="10"/>
      <c r="BVA51" s="8"/>
      <c r="BVB51"/>
      <c r="BVC51" s="8"/>
      <c r="BVD51"/>
      <c r="BVE51"/>
      <c r="BVF51"/>
      <c r="BVG51" s="10"/>
      <c r="BVH51" s="8"/>
      <c r="BVI51"/>
      <c r="BVJ51" s="8"/>
      <c r="BVK51"/>
      <c r="BVL51"/>
      <c r="BVM51"/>
      <c r="BVN51" s="10"/>
      <c r="BVO51" s="8"/>
      <c r="BVP51"/>
      <c r="BVQ51" s="8"/>
      <c r="BVR51"/>
      <c r="BVS51"/>
      <c r="BVT51"/>
      <c r="BVU51" s="10"/>
      <c r="BVV51" s="22"/>
      <c r="BVW51"/>
      <c r="BVX51" s="8"/>
      <c r="BVY51"/>
      <c r="BVZ51"/>
      <c r="BWA51"/>
      <c r="BWB51" s="10"/>
      <c r="BWC51" s="22"/>
      <c r="BWD51"/>
      <c r="BWE51" s="8"/>
      <c r="BWF51"/>
      <c r="BWG51"/>
      <c r="BWH51"/>
      <c r="BWI51" s="29"/>
      <c r="BWJ51" s="44"/>
      <c r="BWK51" s="8"/>
      <c r="BWL51" s="8"/>
      <c r="BWM51" s="10"/>
      <c r="BWN51" s="10"/>
      <c r="BWO51"/>
      <c r="BWP51" s="8"/>
      <c r="BWQ51"/>
      <c r="BWR51" s="8"/>
      <c r="BWS51" s="6"/>
      <c r="BWT51"/>
      <c r="BWU51"/>
      <c r="BWV51" s="10"/>
      <c r="BWW51" s="8"/>
      <c r="BWX51"/>
      <c r="BWY51" s="8"/>
      <c r="BWZ51"/>
      <c r="BXA51"/>
      <c r="BXB51"/>
      <c r="BXC51" s="10"/>
      <c r="BXD51" s="8"/>
      <c r="BXE51"/>
      <c r="BXF51" s="8"/>
      <c r="BXG51"/>
      <c r="BXH51"/>
      <c r="BXI51"/>
      <c r="BXJ51" s="10"/>
      <c r="BXK51" s="8"/>
      <c r="BXL51"/>
      <c r="BXM51" s="8"/>
      <c r="BXN51"/>
      <c r="BXO51"/>
      <c r="BXP51"/>
      <c r="BXQ51" s="10"/>
      <c r="BXR51" s="8"/>
      <c r="BXS51"/>
      <c r="BXT51" s="8"/>
      <c r="BXU51"/>
      <c r="BXV51"/>
      <c r="BXW51"/>
      <c r="BXX51" s="10"/>
      <c r="BXY51" s="8"/>
      <c r="BXZ51"/>
      <c r="BYA51" s="8"/>
      <c r="BYB51"/>
      <c r="BYC51"/>
      <c r="BYD51"/>
      <c r="BYE51" s="10"/>
      <c r="BYF51" s="8"/>
      <c r="BYG51"/>
      <c r="BYH51" s="8"/>
      <c r="BYI51"/>
      <c r="BYJ51"/>
      <c r="BYK51"/>
      <c r="BYL51" s="10"/>
      <c r="BYM51" s="8"/>
      <c r="BYN51"/>
      <c r="BYO51" s="8"/>
      <c r="BYP51"/>
      <c r="BYQ51"/>
      <c r="BYR51"/>
      <c r="BYS51" s="10"/>
      <c r="BYT51" s="8"/>
      <c r="BYU51"/>
      <c r="BYV51" s="8"/>
      <c r="BYW51"/>
      <c r="BYX51"/>
      <c r="BYY51"/>
      <c r="BYZ51" s="10"/>
      <c r="BZA51" s="8"/>
      <c r="BZB51"/>
      <c r="BZC51" s="8"/>
      <c r="BZD51"/>
      <c r="BZE51"/>
      <c r="BZF51"/>
      <c r="BZG51" s="10"/>
      <c r="BZH51" s="8"/>
      <c r="BZI51"/>
      <c r="BZJ51" s="8"/>
      <c r="BZK51"/>
      <c r="BZL51"/>
      <c r="BZM51"/>
      <c r="BZN51" s="10"/>
      <c r="BZO51" s="8"/>
      <c r="BZP51"/>
      <c r="BZQ51" s="8"/>
      <c r="BZR51"/>
      <c r="BZS51"/>
      <c r="BZT51"/>
      <c r="BZU51" s="10"/>
      <c r="BZV51" s="8"/>
      <c r="BZW51"/>
      <c r="BZX51" s="8"/>
      <c r="BZY51"/>
      <c r="BZZ51"/>
      <c r="CAA51"/>
      <c r="CAB51" s="10"/>
      <c r="CAC51" s="8"/>
      <c r="CAD51"/>
      <c r="CAE51" s="8"/>
      <c r="CAF51"/>
      <c r="CAG51"/>
      <c r="CAH51"/>
      <c r="CAI51" s="10"/>
      <c r="CAJ51" s="8"/>
      <c r="CAK51"/>
      <c r="CAL51" s="8"/>
      <c r="CAM51"/>
      <c r="CAN51"/>
      <c r="CAO51"/>
      <c r="CAP51" s="10"/>
      <c r="CAQ51" s="8"/>
      <c r="CAR51"/>
      <c r="CAS51" s="8"/>
      <c r="CAT51"/>
      <c r="CAU51"/>
      <c r="CAV51"/>
      <c r="CAW51" s="10"/>
      <c r="CAX51" s="8"/>
      <c r="CAY51"/>
      <c r="CAZ51" s="8"/>
      <c r="CBA51"/>
      <c r="CBB51"/>
      <c r="CBC51"/>
      <c r="CBD51" s="10"/>
      <c r="CBE51" s="8"/>
      <c r="CBF51"/>
      <c r="CBG51" s="8"/>
      <c r="CBH51"/>
      <c r="CBI51"/>
      <c r="CBJ51"/>
      <c r="CBK51" s="10"/>
      <c r="CBL51" s="8"/>
      <c r="CBM51"/>
      <c r="CBN51" s="8"/>
      <c r="CBO51"/>
      <c r="CBP51"/>
      <c r="CBQ51"/>
      <c r="CBR51" s="10"/>
      <c r="CBS51" s="8"/>
      <c r="CBT51"/>
      <c r="CBU51" s="8"/>
      <c r="CBV51"/>
      <c r="CBW51"/>
      <c r="CBX51"/>
      <c r="CBY51" s="10"/>
      <c r="CBZ51" s="8"/>
      <c r="CCA51"/>
      <c r="CCB51" s="8"/>
      <c r="CCC51"/>
      <c r="CCD51"/>
      <c r="CCE51"/>
      <c r="CCF51" s="10"/>
      <c r="CCG51" s="8"/>
      <c r="CCH51"/>
      <c r="CCI51" s="8"/>
      <c r="CCJ51"/>
      <c r="CCK51"/>
      <c r="CCL51"/>
      <c r="CCM51" s="10"/>
      <c r="CCN51" s="8"/>
      <c r="CCO51"/>
      <c r="CCP51" s="8"/>
      <c r="CCQ51"/>
      <c r="CCR51"/>
      <c r="CCS51"/>
      <c r="CCT51" s="10"/>
      <c r="CCU51" s="8"/>
      <c r="CCV51"/>
      <c r="CCW51" s="8"/>
      <c r="CCX51"/>
      <c r="CCY51"/>
      <c r="CCZ51"/>
      <c r="CDA51" s="10"/>
      <c r="CDB51" s="8"/>
      <c r="CDC51"/>
      <c r="CDD51" s="8"/>
      <c r="CDE51"/>
      <c r="CDF51"/>
      <c r="CDG51"/>
      <c r="CDH51" s="10"/>
      <c r="CDI51" s="8"/>
      <c r="CDJ51"/>
      <c r="CDK51" s="8"/>
      <c r="CDL51"/>
      <c r="CDM51"/>
      <c r="CDN51"/>
      <c r="CDO51" s="10"/>
      <c r="CDP51" s="8"/>
      <c r="CDQ51"/>
      <c r="CDR51" s="8"/>
      <c r="CDS51"/>
      <c r="CDT51"/>
      <c r="CDU51"/>
      <c r="CDV51" s="10"/>
      <c r="CDW51" s="8"/>
      <c r="CDX51"/>
      <c r="CDY51" s="8"/>
      <c r="CDZ51"/>
      <c r="CEA51"/>
      <c r="CEB51"/>
      <c r="CEC51" s="10"/>
      <c r="CED51" s="8"/>
      <c r="CEE51"/>
      <c r="CEF51" s="8"/>
      <c r="CEG51"/>
      <c r="CEH51"/>
      <c r="CEI51"/>
      <c r="CEJ51" s="10"/>
      <c r="CEK51" s="8"/>
      <c r="CEL51"/>
      <c r="CEM51" s="8"/>
      <c r="CEN51"/>
      <c r="CEO51"/>
      <c r="CEP51"/>
      <c r="CEQ51" s="10"/>
      <c r="CER51" s="8"/>
      <c r="CES51"/>
      <c r="CET51" s="8"/>
      <c r="CEU51"/>
      <c r="CEV51"/>
      <c r="CEW51"/>
      <c r="CEX51" s="10"/>
      <c r="CEY51" s="22"/>
      <c r="CEZ51"/>
      <c r="CFA51" s="8"/>
      <c r="CFB51"/>
      <c r="CFC51"/>
      <c r="CFD51"/>
      <c r="CFE51" s="10"/>
      <c r="CFF51" s="22"/>
      <c r="CFG51"/>
      <c r="CFH51" s="8"/>
      <c r="CFI51"/>
      <c r="CFJ51"/>
      <c r="CFK51"/>
      <c r="CFL51" s="29"/>
      <c r="CFM51" s="44"/>
      <c r="CFN51" s="8"/>
      <c r="CFO51" s="8"/>
      <c r="CFP51" s="10"/>
      <c r="CFQ51" s="10"/>
      <c r="CFR51"/>
      <c r="CFS51" s="8"/>
      <c r="CFT51"/>
      <c r="CFU51" s="8"/>
      <c r="CFV51" s="6"/>
      <c r="CFW51"/>
      <c r="CFX51"/>
      <c r="CFY51" s="10"/>
      <c r="CFZ51" s="8"/>
      <c r="CGA51"/>
      <c r="CGB51" s="8"/>
      <c r="CGC51"/>
      <c r="CGD51"/>
      <c r="CGE51"/>
      <c r="CGF51" s="10"/>
      <c r="CGG51" s="8"/>
      <c r="CGH51"/>
      <c r="CGI51" s="8"/>
      <c r="CGJ51"/>
      <c r="CGK51"/>
      <c r="CGL51"/>
      <c r="CGM51" s="10"/>
      <c r="CGN51" s="8"/>
      <c r="CGO51"/>
      <c r="CGP51" s="8"/>
      <c r="CGQ51"/>
      <c r="CGR51"/>
      <c r="CGS51"/>
      <c r="CGT51" s="10"/>
      <c r="CGU51" s="8"/>
      <c r="CGV51"/>
      <c r="CGW51" s="8"/>
      <c r="CGX51"/>
      <c r="CGY51"/>
      <c r="CGZ51"/>
      <c r="CHA51" s="10"/>
      <c r="CHB51" s="8"/>
      <c r="CHC51"/>
      <c r="CHD51" s="8"/>
      <c r="CHE51"/>
      <c r="CHF51"/>
      <c r="CHG51"/>
      <c r="CHH51" s="10"/>
      <c r="CHI51" s="8"/>
      <c r="CHJ51"/>
      <c r="CHK51" s="8"/>
      <c r="CHL51"/>
      <c r="CHM51"/>
      <c r="CHN51"/>
      <c r="CHO51" s="10"/>
      <c r="CHP51" s="8"/>
      <c r="CHQ51"/>
      <c r="CHR51" s="8"/>
      <c r="CHS51"/>
      <c r="CHT51"/>
      <c r="CHU51"/>
      <c r="CHV51" s="10"/>
      <c r="CHW51" s="8"/>
      <c r="CHX51"/>
      <c r="CHY51" s="8"/>
      <c r="CHZ51"/>
      <c r="CIA51"/>
      <c r="CIB51"/>
      <c r="CIC51" s="10"/>
      <c r="CID51" s="8"/>
      <c r="CIE51"/>
      <c r="CIF51" s="8"/>
      <c r="CIG51"/>
      <c r="CIH51"/>
      <c r="CII51"/>
      <c r="CIJ51" s="10"/>
      <c r="CIK51" s="8"/>
      <c r="CIL51"/>
      <c r="CIM51" s="8"/>
      <c r="CIN51"/>
      <c r="CIO51"/>
      <c r="CIP51"/>
      <c r="CIQ51" s="10"/>
      <c r="CIR51" s="8"/>
      <c r="CIS51"/>
      <c r="CIT51" s="8"/>
      <c r="CIU51"/>
      <c r="CIV51"/>
      <c r="CIW51"/>
      <c r="CIX51" s="10"/>
      <c r="CIY51" s="8"/>
      <c r="CIZ51"/>
      <c r="CJA51" s="8"/>
      <c r="CJB51"/>
      <c r="CJC51"/>
      <c r="CJD51"/>
      <c r="CJE51" s="10"/>
      <c r="CJF51" s="8"/>
      <c r="CJG51"/>
      <c r="CJH51" s="8"/>
      <c r="CJI51"/>
      <c r="CJJ51"/>
      <c r="CJK51"/>
      <c r="CJL51" s="10"/>
      <c r="CJM51" s="8"/>
      <c r="CJN51"/>
      <c r="CJO51" s="8"/>
      <c r="CJP51"/>
      <c r="CJQ51"/>
      <c r="CJR51"/>
      <c r="CJS51" s="10"/>
      <c r="CJT51" s="8"/>
      <c r="CJU51"/>
      <c r="CJV51" s="8"/>
      <c r="CJW51"/>
      <c r="CJX51"/>
      <c r="CJY51"/>
      <c r="CJZ51" s="10"/>
      <c r="CKA51" s="8"/>
      <c r="CKB51"/>
      <c r="CKC51" s="8"/>
      <c r="CKD51"/>
      <c r="CKE51"/>
      <c r="CKF51"/>
      <c r="CKG51" s="10"/>
      <c r="CKH51" s="8"/>
      <c r="CKI51"/>
      <c r="CKJ51" s="8"/>
      <c r="CKK51"/>
      <c r="CKL51"/>
      <c r="CKM51"/>
      <c r="CKN51" s="10"/>
      <c r="CKO51" s="8"/>
      <c r="CKP51"/>
      <c r="CKQ51" s="8"/>
      <c r="CKR51"/>
      <c r="CKS51"/>
      <c r="CKT51"/>
      <c r="CKU51" s="10"/>
      <c r="CKV51" s="8"/>
      <c r="CKW51"/>
      <c r="CKX51" s="8"/>
      <c r="CKY51"/>
      <c r="CKZ51"/>
      <c r="CLA51"/>
      <c r="CLB51" s="10"/>
      <c r="CLC51" s="8"/>
      <c r="CLD51"/>
      <c r="CLE51" s="8"/>
      <c r="CLF51"/>
      <c r="CLG51"/>
      <c r="CLH51"/>
      <c r="CLI51" s="10"/>
      <c r="CLJ51" s="8"/>
      <c r="CLK51"/>
      <c r="CLL51" s="8"/>
      <c r="CLM51"/>
      <c r="CLN51"/>
      <c r="CLO51"/>
      <c r="CLP51" s="10"/>
      <c r="CLQ51" s="8"/>
      <c r="CLR51"/>
      <c r="CLS51" s="8"/>
      <c r="CLT51"/>
      <c r="CLU51"/>
      <c r="CLV51"/>
      <c r="CLW51" s="10"/>
      <c r="CLX51" s="8"/>
      <c r="CLY51"/>
      <c r="CLZ51" s="8"/>
      <c r="CMA51"/>
      <c r="CMB51"/>
      <c r="CMC51"/>
      <c r="CMD51" s="10"/>
      <c r="CME51" s="8"/>
      <c r="CMF51"/>
      <c r="CMG51" s="8"/>
      <c r="CMH51"/>
      <c r="CMI51"/>
      <c r="CMJ51"/>
      <c r="CMK51" s="10"/>
      <c r="CML51" s="8"/>
      <c r="CMM51"/>
      <c r="CMN51" s="8"/>
      <c r="CMO51"/>
      <c r="CMP51"/>
      <c r="CMQ51"/>
      <c r="CMR51" s="10"/>
      <c r="CMS51" s="8"/>
      <c r="CMT51"/>
      <c r="CMU51" s="8"/>
      <c r="CMV51"/>
      <c r="CMW51"/>
      <c r="CMX51"/>
      <c r="CMY51" s="10"/>
      <c r="CMZ51" s="8"/>
      <c r="CNA51"/>
      <c r="CNB51" s="8"/>
      <c r="CNC51"/>
      <c r="CND51"/>
      <c r="CNE51"/>
      <c r="CNF51" s="10"/>
      <c r="CNG51" s="8"/>
      <c r="CNH51"/>
      <c r="CNI51" s="8"/>
      <c r="CNJ51"/>
      <c r="CNK51"/>
      <c r="CNL51"/>
      <c r="CNM51" s="10"/>
      <c r="CNN51" s="8"/>
      <c r="CNO51"/>
      <c r="CNP51" s="8"/>
      <c r="CNQ51"/>
      <c r="CNR51"/>
      <c r="CNS51"/>
      <c r="CNT51" s="10"/>
      <c r="CNU51" s="8"/>
      <c r="CNV51"/>
      <c r="CNW51" s="8"/>
      <c r="CNX51"/>
      <c r="CNY51"/>
      <c r="CNZ51"/>
      <c r="COA51" s="10"/>
      <c r="COB51" s="22"/>
      <c r="COC51"/>
      <c r="COD51" s="8"/>
      <c r="COE51"/>
      <c r="COF51"/>
      <c r="COG51"/>
      <c r="COH51" s="10"/>
      <c r="COI51" s="22"/>
      <c r="COJ51"/>
      <c r="COK51" s="8"/>
      <c r="COL51"/>
      <c r="COM51"/>
      <c r="CON51"/>
      <c r="COO51" s="29"/>
      <c r="COP51" s="44"/>
      <c r="COQ51" s="8"/>
      <c r="COR51" s="8"/>
      <c r="COS51" s="10"/>
      <c r="COT51" s="10"/>
      <c r="COU51"/>
      <c r="COV51" s="8"/>
      <c r="COW51"/>
      <c r="COX51" s="8"/>
      <c r="COY51" s="6"/>
      <c r="COZ51"/>
      <c r="CPA51"/>
      <c r="CPB51" s="10"/>
      <c r="CPC51" s="8"/>
      <c r="CPD51"/>
      <c r="CPE51" s="8"/>
      <c r="CPF51"/>
      <c r="CPG51"/>
      <c r="CPH51"/>
      <c r="CPI51" s="10"/>
      <c r="CPJ51" s="8"/>
      <c r="CPK51"/>
      <c r="CPL51" s="8"/>
      <c r="CPM51"/>
      <c r="CPN51"/>
      <c r="CPO51"/>
      <c r="CPP51" s="10"/>
      <c r="CPQ51" s="8"/>
      <c r="CPR51"/>
      <c r="CPS51" s="8"/>
      <c r="CPT51"/>
      <c r="CPU51"/>
      <c r="CPV51"/>
      <c r="CPW51" s="10"/>
      <c r="CPX51" s="8"/>
      <c r="CPY51"/>
      <c r="CPZ51" s="8"/>
      <c r="CQA51"/>
      <c r="CQB51"/>
      <c r="CQC51"/>
      <c r="CQD51" s="10"/>
      <c r="CQE51" s="8"/>
      <c r="CQF51"/>
      <c r="CQG51" s="8"/>
      <c r="CQH51"/>
      <c r="CQI51"/>
      <c r="CQJ51"/>
      <c r="CQK51" s="10"/>
      <c r="CQL51" s="8"/>
      <c r="CQM51"/>
      <c r="CQN51" s="8"/>
      <c r="CQO51"/>
      <c r="CQP51"/>
      <c r="CQQ51"/>
      <c r="CQR51" s="10"/>
      <c r="CQS51" s="8"/>
      <c r="CQT51"/>
      <c r="CQU51" s="8"/>
      <c r="CQV51"/>
      <c r="CQW51"/>
      <c r="CQX51"/>
      <c r="CQY51" s="10"/>
      <c r="CQZ51" s="8"/>
      <c r="CRA51"/>
      <c r="CRB51" s="8"/>
      <c r="CRC51"/>
      <c r="CRD51"/>
      <c r="CRE51"/>
      <c r="CRF51" s="10"/>
      <c r="CRG51" s="8"/>
      <c r="CRH51"/>
      <c r="CRI51" s="8"/>
      <c r="CRJ51"/>
      <c r="CRK51"/>
      <c r="CRL51"/>
      <c r="CRM51" s="10"/>
      <c r="CRN51" s="8"/>
      <c r="CRO51"/>
      <c r="CRP51" s="8"/>
      <c r="CRQ51"/>
      <c r="CRR51"/>
      <c r="CRS51"/>
      <c r="CRT51" s="10"/>
      <c r="CRU51" s="8"/>
      <c r="CRV51"/>
      <c r="CRW51" s="8"/>
      <c r="CRX51"/>
      <c r="CRY51"/>
      <c r="CRZ51"/>
      <c r="CSA51" s="10"/>
      <c r="CSB51" s="8"/>
      <c r="CSC51"/>
      <c r="CSD51" s="8"/>
      <c r="CSE51"/>
      <c r="CSF51"/>
      <c r="CSG51"/>
      <c r="CSH51" s="10"/>
      <c r="CSI51" s="8"/>
      <c r="CSJ51"/>
      <c r="CSK51" s="8"/>
      <c r="CSL51"/>
      <c r="CSM51"/>
      <c r="CSN51"/>
      <c r="CSO51" s="10"/>
      <c r="CSP51" s="8"/>
      <c r="CSQ51"/>
      <c r="CSR51" s="8"/>
      <c r="CSS51"/>
      <c r="CST51"/>
      <c r="CSU51"/>
      <c r="CSV51" s="10"/>
      <c r="CSW51" s="8"/>
      <c r="CSX51"/>
      <c r="CSY51" s="8"/>
      <c r="CSZ51"/>
      <c r="CTA51"/>
      <c r="CTB51"/>
      <c r="CTC51" s="10"/>
      <c r="CTD51" s="8"/>
      <c r="CTE51"/>
      <c r="CTF51" s="8"/>
      <c r="CTG51"/>
      <c r="CTH51"/>
      <c r="CTI51"/>
      <c r="CTJ51" s="10"/>
      <c r="CTK51" s="8"/>
      <c r="CTL51"/>
      <c r="CTM51" s="8"/>
      <c r="CTN51"/>
      <c r="CTO51"/>
      <c r="CTP51"/>
      <c r="CTQ51" s="10"/>
      <c r="CTR51" s="8"/>
      <c r="CTS51"/>
      <c r="CTT51" s="8"/>
      <c r="CTU51"/>
      <c r="CTV51"/>
      <c r="CTW51"/>
      <c r="CTX51" s="10"/>
      <c r="CTY51" s="8"/>
      <c r="CTZ51"/>
      <c r="CUA51" s="8"/>
      <c r="CUB51"/>
      <c r="CUC51"/>
      <c r="CUD51"/>
      <c r="CUE51" s="10"/>
      <c r="CUF51" s="8"/>
      <c r="CUG51"/>
      <c r="CUH51" s="8"/>
      <c r="CUI51"/>
      <c r="CUJ51"/>
      <c r="CUK51"/>
      <c r="CUL51" s="10"/>
      <c r="CUM51" s="8"/>
      <c r="CUN51"/>
      <c r="CUO51" s="8"/>
      <c r="CUP51"/>
      <c r="CUQ51"/>
      <c r="CUR51"/>
      <c r="CUS51" s="10"/>
      <c r="CUT51" s="8"/>
      <c r="CUU51"/>
      <c r="CUV51" s="8"/>
      <c r="CUW51"/>
      <c r="CUX51"/>
      <c r="CUY51"/>
      <c r="CUZ51" s="10"/>
      <c r="CVA51" s="8"/>
      <c r="CVB51"/>
      <c r="CVC51" s="8"/>
      <c r="CVD51"/>
      <c r="CVE51"/>
      <c r="CVF51"/>
      <c r="CVG51" s="10"/>
      <c r="CVH51" s="8"/>
      <c r="CVI51"/>
      <c r="CVJ51" s="8"/>
      <c r="CVK51"/>
      <c r="CVL51"/>
      <c r="CVM51"/>
      <c r="CVN51" s="10"/>
      <c r="CVO51" s="8"/>
      <c r="CVP51"/>
      <c r="CVQ51" s="8"/>
      <c r="CVR51"/>
      <c r="CVS51"/>
      <c r="CVT51"/>
      <c r="CVU51" s="10"/>
      <c r="CVV51" s="8"/>
      <c r="CVW51"/>
      <c r="CVX51" s="8"/>
      <c r="CVY51"/>
      <c r="CVZ51"/>
      <c r="CWA51"/>
      <c r="CWB51" s="10"/>
      <c r="CWC51" s="8"/>
      <c r="CWD51"/>
      <c r="CWE51" s="8"/>
      <c r="CWF51"/>
      <c r="CWG51"/>
      <c r="CWH51"/>
      <c r="CWI51" s="10"/>
      <c r="CWJ51" s="8"/>
      <c r="CWK51"/>
      <c r="CWL51" s="8"/>
      <c r="CWM51"/>
      <c r="CWN51"/>
      <c r="CWO51"/>
      <c r="CWP51" s="10"/>
      <c r="CWQ51" s="8"/>
      <c r="CWR51"/>
      <c r="CWS51" s="8"/>
      <c r="CWT51"/>
      <c r="CWU51"/>
      <c r="CWV51"/>
      <c r="CWW51" s="10"/>
      <c r="CWX51" s="8"/>
      <c r="CWY51"/>
      <c r="CWZ51" s="8"/>
      <c r="CXA51"/>
      <c r="CXB51"/>
      <c r="CXC51"/>
      <c r="CXD51" s="10"/>
      <c r="CXE51" s="22"/>
      <c r="CXF51"/>
      <c r="CXG51" s="8"/>
      <c r="CXH51"/>
      <c r="CXI51"/>
      <c r="CXJ51"/>
      <c r="CXK51" s="10"/>
      <c r="CXL51" s="22"/>
      <c r="CXM51"/>
      <c r="CXN51" s="8"/>
      <c r="CXO51"/>
      <c r="CXP51"/>
      <c r="CXQ51"/>
      <c r="CXR51" s="29"/>
      <c r="CXS51" s="44"/>
      <c r="CXT51" s="8"/>
      <c r="CXU51" s="8"/>
      <c r="CXV51" s="10"/>
      <c r="CXW51" s="10"/>
      <c r="CXX51"/>
      <c r="CXY51" s="8"/>
      <c r="CXZ51"/>
      <c r="CYA51" s="8"/>
      <c r="CYB51" s="6"/>
      <c r="CYC51"/>
      <c r="CYD51"/>
      <c r="CYE51" s="10"/>
      <c r="CYF51" s="8"/>
      <c r="CYG51"/>
      <c r="CYH51" s="8"/>
      <c r="CYI51"/>
      <c r="CYJ51"/>
      <c r="CYK51"/>
      <c r="CYL51" s="10"/>
      <c r="CYM51" s="8"/>
      <c r="CYN51"/>
      <c r="CYO51" s="8"/>
      <c r="CYP51"/>
      <c r="CYQ51"/>
      <c r="CYR51"/>
      <c r="CYS51" s="10"/>
      <c r="CYT51" s="8"/>
      <c r="CYU51"/>
      <c r="CYV51" s="8"/>
      <c r="CYW51"/>
      <c r="CYX51"/>
      <c r="CYY51"/>
      <c r="CYZ51" s="10"/>
      <c r="CZA51" s="8"/>
      <c r="CZB51"/>
      <c r="CZC51" s="8"/>
      <c r="CZD51"/>
      <c r="CZE51"/>
      <c r="CZF51"/>
      <c r="CZG51" s="10"/>
      <c r="CZH51" s="8"/>
      <c r="CZI51"/>
      <c r="CZJ51" s="8"/>
      <c r="CZK51"/>
      <c r="CZL51"/>
      <c r="CZM51"/>
      <c r="CZN51" s="10"/>
      <c r="CZO51" s="8"/>
      <c r="CZP51"/>
      <c r="CZQ51" s="8"/>
      <c r="CZR51"/>
      <c r="CZS51"/>
      <c r="CZT51"/>
      <c r="CZU51" s="10"/>
      <c r="CZV51" s="8"/>
      <c r="CZW51"/>
      <c r="CZX51" s="8"/>
      <c r="CZY51"/>
      <c r="CZZ51"/>
      <c r="DAA51"/>
      <c r="DAB51" s="10"/>
      <c r="DAC51" s="8"/>
      <c r="DAD51"/>
      <c r="DAE51" s="8"/>
      <c r="DAF51"/>
      <c r="DAG51"/>
      <c r="DAH51"/>
      <c r="DAI51" s="10"/>
      <c r="DAJ51" s="8"/>
      <c r="DAK51"/>
      <c r="DAL51" s="8"/>
      <c r="DAM51"/>
      <c r="DAN51"/>
      <c r="DAO51"/>
      <c r="DAP51" s="10"/>
      <c r="DAQ51" s="8"/>
      <c r="DAR51"/>
      <c r="DAS51" s="8"/>
      <c r="DAT51"/>
      <c r="DAU51"/>
      <c r="DAV51"/>
      <c r="DAW51" s="10"/>
      <c r="DAX51" s="8"/>
      <c r="DAY51"/>
      <c r="DAZ51" s="8"/>
      <c r="DBA51"/>
      <c r="DBB51"/>
      <c r="DBC51"/>
      <c r="DBD51" s="10"/>
      <c r="DBE51" s="8"/>
      <c r="DBF51"/>
      <c r="DBG51" s="8"/>
      <c r="DBH51"/>
      <c r="DBI51"/>
      <c r="DBJ51"/>
      <c r="DBK51" s="10"/>
      <c r="DBL51" s="8"/>
      <c r="DBM51"/>
      <c r="DBN51" s="8"/>
      <c r="DBO51"/>
      <c r="DBP51"/>
      <c r="DBQ51"/>
      <c r="DBR51" s="10"/>
      <c r="DBS51" s="8"/>
      <c r="DBT51"/>
      <c r="DBU51" s="8"/>
      <c r="DBV51"/>
      <c r="DBW51"/>
      <c r="DBX51"/>
      <c r="DBY51" s="10"/>
      <c r="DBZ51" s="8"/>
      <c r="DCA51"/>
      <c r="DCB51" s="8"/>
      <c r="DCC51"/>
      <c r="DCD51"/>
      <c r="DCE51"/>
      <c r="DCF51" s="10"/>
      <c r="DCG51" s="8"/>
      <c r="DCH51"/>
      <c r="DCI51" s="8"/>
      <c r="DCJ51"/>
      <c r="DCK51"/>
      <c r="DCL51"/>
      <c r="DCM51" s="10"/>
      <c r="DCN51" s="8"/>
      <c r="DCO51"/>
      <c r="DCP51" s="8"/>
      <c r="DCQ51"/>
      <c r="DCR51"/>
      <c r="DCS51"/>
      <c r="DCT51" s="10"/>
      <c r="DCU51" s="8"/>
      <c r="DCV51"/>
      <c r="DCW51" s="8"/>
      <c r="DCX51"/>
      <c r="DCY51"/>
      <c r="DCZ51"/>
      <c r="DDA51" s="10"/>
      <c r="DDB51" s="8"/>
      <c r="DDC51"/>
      <c r="DDD51" s="8"/>
      <c r="DDE51"/>
      <c r="DDF51"/>
      <c r="DDG51"/>
      <c r="DDH51" s="10"/>
      <c r="DDI51" s="8"/>
      <c r="DDJ51"/>
      <c r="DDK51" s="8"/>
      <c r="DDL51"/>
      <c r="DDM51"/>
      <c r="DDN51"/>
      <c r="DDO51" s="10"/>
      <c r="DDP51" s="8"/>
      <c r="DDQ51"/>
      <c r="DDR51" s="8"/>
      <c r="DDS51"/>
      <c r="DDT51"/>
      <c r="DDU51"/>
      <c r="DDV51" s="10"/>
      <c r="DDW51" s="8"/>
      <c r="DDX51"/>
      <c r="DDY51" s="8"/>
      <c r="DDZ51"/>
      <c r="DEA51"/>
      <c r="DEB51"/>
      <c r="DEC51" s="10"/>
      <c r="DED51" s="8"/>
      <c r="DEE51"/>
      <c r="DEF51" s="8"/>
      <c r="DEG51"/>
      <c r="DEH51"/>
      <c r="DEI51"/>
      <c r="DEJ51" s="10"/>
      <c r="DEK51" s="8"/>
      <c r="DEL51"/>
      <c r="DEM51" s="8"/>
      <c r="DEN51"/>
      <c r="DEO51"/>
      <c r="DEP51"/>
      <c r="DEQ51" s="10"/>
      <c r="DER51" s="8"/>
      <c r="DES51"/>
      <c r="DET51" s="8"/>
      <c r="DEU51"/>
      <c r="DEV51"/>
      <c r="DEW51"/>
      <c r="DEX51" s="10"/>
      <c r="DEY51" s="8"/>
      <c r="DEZ51"/>
      <c r="DFA51" s="8"/>
      <c r="DFB51"/>
      <c r="DFC51"/>
      <c r="DFD51"/>
      <c r="DFE51" s="10"/>
      <c r="DFF51" s="8"/>
      <c r="DFG51"/>
      <c r="DFH51" s="8"/>
      <c r="DFI51"/>
      <c r="DFJ51"/>
      <c r="DFK51"/>
      <c r="DFL51" s="10"/>
      <c r="DFM51" s="8"/>
      <c r="DFN51"/>
      <c r="DFO51" s="8"/>
      <c r="DFP51"/>
      <c r="DFQ51"/>
      <c r="DFR51"/>
      <c r="DFS51" s="10"/>
      <c r="DFT51" s="8"/>
      <c r="DFU51"/>
      <c r="DFV51" s="8"/>
      <c r="DFW51"/>
      <c r="DFX51"/>
      <c r="DFY51"/>
      <c r="DFZ51" s="10"/>
      <c r="DGA51" s="8"/>
      <c r="DGB51"/>
      <c r="DGC51" s="8"/>
      <c r="DGD51"/>
      <c r="DGE51"/>
      <c r="DGF51"/>
      <c r="DGG51" s="10"/>
      <c r="DGH51" s="22"/>
      <c r="DGI51"/>
      <c r="DGJ51" s="8"/>
      <c r="DGK51"/>
      <c r="DGL51"/>
      <c r="DGM51"/>
      <c r="DGN51" s="10"/>
      <c r="DGO51" s="22"/>
      <c r="DGP51"/>
      <c r="DGQ51" s="8"/>
      <c r="DGR51"/>
      <c r="DGS51"/>
      <c r="DGT51"/>
      <c r="DGU51" s="29"/>
      <c r="DGV51" s="44"/>
      <c r="DGW51" s="8"/>
      <c r="DGX51" s="8"/>
      <c r="DGY51" s="10"/>
      <c r="DGZ51" s="10"/>
      <c r="DHA51"/>
      <c r="DHB51" s="8"/>
      <c r="DHC51"/>
      <c r="DHD51" s="8"/>
      <c r="DHE51" s="6"/>
      <c r="DHF51"/>
      <c r="DHG51"/>
      <c r="DHH51" s="10"/>
      <c r="DHI51" s="8"/>
      <c r="DHJ51"/>
      <c r="DHK51" s="8"/>
      <c r="DHL51"/>
      <c r="DHM51"/>
      <c r="DHN51"/>
      <c r="DHO51" s="10"/>
      <c r="DHP51" s="8"/>
      <c r="DHQ51"/>
      <c r="DHR51" s="8"/>
      <c r="DHS51"/>
      <c r="DHT51"/>
      <c r="DHU51"/>
      <c r="DHV51" s="10"/>
      <c r="DHW51" s="8"/>
      <c r="DHX51"/>
      <c r="DHY51" s="8"/>
      <c r="DHZ51"/>
      <c r="DIA51"/>
      <c r="DIB51"/>
      <c r="DIC51" s="10"/>
      <c r="DID51" s="8"/>
      <c r="DIE51"/>
      <c r="DIF51" s="8"/>
      <c r="DIG51"/>
      <c r="DIH51"/>
      <c r="DII51"/>
      <c r="DIJ51" s="10"/>
      <c r="DIK51" s="8"/>
      <c r="DIL51"/>
      <c r="DIM51" s="8"/>
      <c r="DIN51"/>
      <c r="DIO51"/>
      <c r="DIP51"/>
      <c r="DIQ51" s="10"/>
      <c r="DIR51" s="8"/>
      <c r="DIS51"/>
      <c r="DIT51" s="8"/>
      <c r="DIU51"/>
      <c r="DIV51"/>
      <c r="DIW51"/>
      <c r="DIX51" s="10"/>
      <c r="DIY51" s="8"/>
      <c r="DIZ51"/>
      <c r="DJA51" s="8"/>
      <c r="DJB51"/>
      <c r="DJC51"/>
      <c r="DJD51"/>
      <c r="DJE51" s="10"/>
      <c r="DJF51" s="8"/>
      <c r="DJG51"/>
      <c r="DJH51" s="8"/>
      <c r="DJI51"/>
      <c r="DJJ51"/>
      <c r="DJK51"/>
      <c r="DJL51" s="10"/>
      <c r="DJM51" s="8"/>
      <c r="DJN51"/>
      <c r="DJO51" s="8"/>
      <c r="DJP51"/>
      <c r="DJQ51"/>
      <c r="DJR51"/>
      <c r="DJS51" s="10"/>
      <c r="DJT51" s="8"/>
      <c r="DJU51"/>
      <c r="DJV51" s="8"/>
      <c r="DJW51"/>
      <c r="DJX51"/>
      <c r="DJY51"/>
      <c r="DJZ51" s="10"/>
      <c r="DKA51" s="8"/>
      <c r="DKB51"/>
      <c r="DKC51" s="8"/>
      <c r="DKD51"/>
      <c r="DKE51"/>
      <c r="DKF51"/>
      <c r="DKG51" s="10"/>
      <c r="DKH51" s="8"/>
      <c r="DKI51"/>
      <c r="DKJ51" s="8"/>
      <c r="DKK51"/>
      <c r="DKL51"/>
      <c r="DKM51"/>
      <c r="DKN51" s="10"/>
      <c r="DKO51" s="8"/>
      <c r="DKP51"/>
      <c r="DKQ51" s="8"/>
      <c r="DKR51"/>
      <c r="DKS51"/>
      <c r="DKT51"/>
      <c r="DKU51" s="10"/>
      <c r="DKV51" s="8"/>
      <c r="DKW51"/>
      <c r="DKX51" s="8"/>
      <c r="DKY51"/>
      <c r="DKZ51"/>
      <c r="DLA51"/>
      <c r="DLB51" s="10"/>
      <c r="DLC51" s="8"/>
      <c r="DLD51"/>
      <c r="DLE51" s="8"/>
      <c r="DLF51"/>
      <c r="DLG51"/>
      <c r="DLH51"/>
      <c r="DLI51" s="10"/>
      <c r="DLJ51" s="8"/>
      <c r="DLK51"/>
      <c r="DLL51" s="8"/>
      <c r="DLM51"/>
      <c r="DLN51"/>
      <c r="DLO51"/>
      <c r="DLP51" s="10"/>
      <c r="DLQ51" s="8"/>
      <c r="DLR51"/>
      <c r="DLS51" s="8"/>
      <c r="DLT51"/>
      <c r="DLU51"/>
      <c r="DLV51"/>
      <c r="DLW51" s="10"/>
      <c r="DLX51" s="8"/>
      <c r="DLY51"/>
      <c r="DLZ51" s="8"/>
      <c r="DMA51"/>
      <c r="DMB51"/>
      <c r="DMC51"/>
      <c r="DMD51" s="10"/>
      <c r="DME51" s="8"/>
      <c r="DMF51"/>
      <c r="DMG51" s="8"/>
      <c r="DMH51"/>
      <c r="DMI51"/>
      <c r="DMJ51"/>
      <c r="DMK51" s="10"/>
      <c r="DML51" s="8"/>
      <c r="DMM51"/>
      <c r="DMN51" s="8"/>
      <c r="DMO51"/>
      <c r="DMP51"/>
      <c r="DMQ51"/>
      <c r="DMR51" s="10"/>
      <c r="DMS51" s="8"/>
      <c r="DMT51"/>
      <c r="DMU51" s="8"/>
      <c r="DMV51"/>
      <c r="DMW51"/>
      <c r="DMX51"/>
      <c r="DMY51" s="10"/>
      <c r="DMZ51" s="8"/>
      <c r="DNA51"/>
      <c r="DNB51" s="8"/>
      <c r="DNC51"/>
      <c r="DND51"/>
      <c r="DNE51"/>
      <c r="DNF51" s="10"/>
      <c r="DNG51" s="8"/>
      <c r="DNH51"/>
      <c r="DNI51" s="8"/>
      <c r="DNJ51"/>
      <c r="DNK51"/>
      <c r="DNL51"/>
      <c r="DNM51" s="10"/>
      <c r="DNN51" s="8"/>
      <c r="DNO51"/>
      <c r="DNP51" s="8"/>
      <c r="DNQ51"/>
      <c r="DNR51"/>
      <c r="DNS51"/>
      <c r="DNT51" s="10"/>
      <c r="DNU51" s="8"/>
      <c r="DNV51"/>
      <c r="DNW51" s="8"/>
      <c r="DNX51"/>
      <c r="DNY51"/>
      <c r="DNZ51"/>
      <c r="DOA51" s="10"/>
      <c r="DOB51" s="8"/>
      <c r="DOC51"/>
      <c r="DOD51" s="8"/>
      <c r="DOE51"/>
      <c r="DOF51"/>
      <c r="DOG51"/>
      <c r="DOH51" s="10"/>
      <c r="DOI51" s="8"/>
      <c r="DOJ51"/>
      <c r="DOK51" s="8"/>
      <c r="DOL51"/>
      <c r="DOM51"/>
      <c r="DON51"/>
      <c r="DOO51" s="10"/>
      <c r="DOP51" s="8"/>
      <c r="DOQ51"/>
      <c r="DOR51" s="8"/>
      <c r="DOS51"/>
      <c r="DOT51"/>
      <c r="DOU51"/>
      <c r="DOV51" s="10"/>
      <c r="DOW51" s="8"/>
      <c r="DOX51"/>
      <c r="DOY51" s="8"/>
      <c r="DOZ51"/>
      <c r="DPA51"/>
      <c r="DPB51"/>
      <c r="DPC51" s="10"/>
      <c r="DPD51" s="8"/>
      <c r="DPE51"/>
      <c r="DPF51" s="8"/>
      <c r="DPG51"/>
      <c r="DPH51"/>
      <c r="DPI51"/>
      <c r="DPJ51" s="10"/>
      <c r="DPK51" s="22"/>
      <c r="DPL51"/>
      <c r="DPM51" s="8"/>
      <c r="DPN51"/>
      <c r="DPO51"/>
      <c r="DPP51"/>
      <c r="DPQ51" s="10"/>
      <c r="DPR51" s="22"/>
      <c r="DPS51"/>
      <c r="DPT51" s="8"/>
      <c r="DPU51"/>
      <c r="DPV51"/>
      <c r="DPW51"/>
      <c r="DPX51" s="29"/>
      <c r="DPY51" s="44"/>
      <c r="DPZ51" s="8"/>
      <c r="DQA51" s="8"/>
      <c r="DQB51" s="10"/>
      <c r="DQC51" s="10"/>
      <c r="DQD51"/>
      <c r="DQE51" s="8"/>
      <c r="DQF51"/>
      <c r="DQG51" s="8"/>
      <c r="DQH51" s="6"/>
      <c r="DQI51"/>
      <c r="DQJ51"/>
      <c r="DQK51" s="10"/>
      <c r="DQL51" s="8"/>
      <c r="DQM51"/>
      <c r="DQN51" s="8"/>
      <c r="DQO51"/>
      <c r="DQP51"/>
      <c r="DQQ51"/>
      <c r="DQR51" s="10"/>
      <c r="DQS51" s="8"/>
      <c r="DQT51"/>
      <c r="DQU51" s="8"/>
      <c r="DQV51"/>
      <c r="DQW51"/>
      <c r="DQX51"/>
      <c r="DQY51" s="10"/>
      <c r="DQZ51" s="8"/>
      <c r="DRA51"/>
      <c r="DRB51" s="8"/>
      <c r="DRC51"/>
      <c r="DRD51"/>
      <c r="DRE51"/>
      <c r="DRF51" s="10"/>
      <c r="DRG51" s="8"/>
      <c r="DRH51"/>
      <c r="DRI51" s="8"/>
      <c r="DRJ51"/>
      <c r="DRK51"/>
      <c r="DRL51"/>
      <c r="DRM51" s="10"/>
      <c r="DRN51" s="8"/>
      <c r="DRO51"/>
      <c r="DRP51" s="8"/>
      <c r="DRQ51"/>
      <c r="DRR51"/>
      <c r="DRS51"/>
      <c r="DRT51" s="10"/>
      <c r="DRU51" s="8"/>
      <c r="DRV51"/>
      <c r="DRW51" s="8"/>
      <c r="DRX51"/>
      <c r="DRY51"/>
      <c r="DRZ51"/>
      <c r="DSA51" s="10"/>
      <c r="DSB51" s="8"/>
      <c r="DSC51"/>
      <c r="DSD51" s="8"/>
      <c r="DSE51"/>
      <c r="DSF51"/>
      <c r="DSG51"/>
      <c r="DSH51" s="10"/>
      <c r="DSI51" s="8"/>
      <c r="DSJ51"/>
      <c r="DSK51" s="8"/>
      <c r="DSL51"/>
      <c r="DSM51"/>
      <c r="DSN51"/>
      <c r="DSO51" s="10"/>
      <c r="DSP51" s="8"/>
      <c r="DSQ51"/>
      <c r="DSR51" s="8"/>
      <c r="DSS51"/>
      <c r="DST51"/>
      <c r="DSU51"/>
      <c r="DSV51" s="10"/>
      <c r="DSW51" s="8"/>
      <c r="DSX51"/>
      <c r="DSY51" s="8"/>
      <c r="DSZ51"/>
      <c r="DTA51"/>
      <c r="DTB51"/>
      <c r="DTC51" s="10"/>
      <c r="DTD51" s="8"/>
      <c r="DTE51"/>
      <c r="DTF51" s="8"/>
      <c r="DTG51"/>
      <c r="DTH51"/>
      <c r="DTI51"/>
      <c r="DTJ51" s="10"/>
      <c r="DTK51" s="8"/>
      <c r="DTL51"/>
      <c r="DTM51" s="8"/>
      <c r="DTN51"/>
      <c r="DTO51"/>
      <c r="DTP51"/>
      <c r="DTQ51" s="10"/>
      <c r="DTR51" s="8"/>
      <c r="DTS51"/>
      <c r="DTT51" s="8"/>
      <c r="DTU51"/>
      <c r="DTV51"/>
      <c r="DTW51"/>
      <c r="DTX51" s="10"/>
      <c r="DTY51" s="8"/>
      <c r="DTZ51"/>
      <c r="DUA51" s="8"/>
      <c r="DUB51"/>
      <c r="DUC51"/>
      <c r="DUD51"/>
      <c r="DUE51" s="10"/>
      <c r="DUF51" s="8"/>
      <c r="DUG51"/>
      <c r="DUH51" s="8"/>
      <c r="DUI51"/>
      <c r="DUJ51"/>
      <c r="DUK51"/>
      <c r="DUL51" s="10"/>
      <c r="DUM51" s="8"/>
      <c r="DUN51"/>
      <c r="DUO51" s="8"/>
      <c r="DUP51"/>
      <c r="DUQ51"/>
      <c r="DUR51"/>
      <c r="DUS51" s="10"/>
      <c r="DUT51" s="8"/>
      <c r="DUU51"/>
      <c r="DUV51" s="8"/>
      <c r="DUW51"/>
      <c r="DUX51"/>
      <c r="DUY51"/>
      <c r="DUZ51" s="10"/>
      <c r="DVA51" s="8"/>
      <c r="DVB51"/>
      <c r="DVC51" s="8"/>
      <c r="DVD51"/>
      <c r="DVE51"/>
      <c r="DVF51"/>
      <c r="DVG51" s="10"/>
      <c r="DVH51" s="8"/>
      <c r="DVI51"/>
      <c r="DVJ51" s="8"/>
      <c r="DVK51"/>
      <c r="DVL51"/>
      <c r="DVM51"/>
      <c r="DVN51" s="10"/>
      <c r="DVO51" s="8"/>
      <c r="DVP51"/>
      <c r="DVQ51" s="8"/>
      <c r="DVR51"/>
      <c r="DVS51"/>
      <c r="DVT51"/>
      <c r="DVU51" s="10"/>
      <c r="DVV51" s="8"/>
      <c r="DVW51"/>
      <c r="DVX51" s="8"/>
      <c r="DVY51"/>
      <c r="DVZ51"/>
      <c r="DWA51"/>
      <c r="DWB51" s="10"/>
      <c r="DWC51" s="8"/>
      <c r="DWD51"/>
      <c r="DWE51" s="8"/>
      <c r="DWF51"/>
      <c r="DWG51"/>
      <c r="DWH51"/>
      <c r="DWI51" s="10"/>
      <c r="DWJ51" s="8"/>
      <c r="DWK51"/>
      <c r="DWL51" s="8"/>
      <c r="DWM51"/>
      <c r="DWN51"/>
      <c r="DWO51"/>
      <c r="DWP51" s="10"/>
      <c r="DWQ51" s="8"/>
      <c r="DWR51"/>
      <c r="DWS51" s="8"/>
      <c r="DWT51"/>
      <c r="DWU51"/>
      <c r="DWV51"/>
      <c r="DWW51" s="10"/>
      <c r="DWX51" s="8"/>
      <c r="DWY51"/>
      <c r="DWZ51" s="8"/>
      <c r="DXA51"/>
      <c r="DXB51"/>
      <c r="DXC51"/>
      <c r="DXD51" s="10"/>
      <c r="DXE51" s="8"/>
      <c r="DXF51"/>
      <c r="DXG51" s="8"/>
      <c r="DXH51"/>
      <c r="DXI51"/>
      <c r="DXJ51"/>
      <c r="DXK51" s="10"/>
      <c r="DXL51" s="8"/>
      <c r="DXM51"/>
      <c r="DXN51" s="8"/>
      <c r="DXO51"/>
      <c r="DXP51"/>
      <c r="DXQ51"/>
      <c r="DXR51" s="10"/>
      <c r="DXS51" s="8"/>
      <c r="DXT51"/>
      <c r="DXU51" s="8"/>
      <c r="DXV51"/>
      <c r="DXW51"/>
      <c r="DXX51"/>
      <c r="DXY51" s="10"/>
      <c r="DXZ51" s="8"/>
      <c r="DYA51"/>
      <c r="DYB51" s="8"/>
      <c r="DYC51"/>
      <c r="DYD51"/>
      <c r="DYE51"/>
      <c r="DYF51" s="10"/>
      <c r="DYG51" s="8"/>
      <c r="DYH51"/>
      <c r="DYI51" s="8"/>
      <c r="DYJ51"/>
      <c r="DYK51"/>
      <c r="DYL51"/>
      <c r="DYM51" s="10"/>
      <c r="DYN51" s="22"/>
      <c r="DYO51"/>
      <c r="DYP51" s="8"/>
      <c r="DYQ51"/>
      <c r="DYR51"/>
      <c r="DYS51"/>
      <c r="DYT51" s="10"/>
      <c r="DYU51" s="22"/>
      <c r="DYV51"/>
      <c r="DYW51" s="8"/>
      <c r="DYX51"/>
      <c r="DYY51"/>
      <c r="DYZ51"/>
      <c r="DZA51" s="29"/>
      <c r="DZB51" s="44"/>
      <c r="DZC51" s="8"/>
      <c r="DZD51" s="8"/>
      <c r="DZE51" s="10"/>
      <c r="DZF51" s="10"/>
      <c r="DZG51"/>
      <c r="DZH51" s="8"/>
      <c r="DZI51"/>
      <c r="DZJ51" s="8"/>
      <c r="DZK51" s="6"/>
      <c r="DZL51"/>
      <c r="DZM51"/>
      <c r="DZN51" s="10"/>
      <c r="DZO51" s="8"/>
      <c r="DZP51"/>
      <c r="DZQ51" s="8"/>
      <c r="DZR51"/>
      <c r="DZS51"/>
      <c r="DZT51"/>
      <c r="DZU51" s="10"/>
      <c r="DZV51" s="8"/>
      <c r="DZW51"/>
      <c r="DZX51" s="8"/>
      <c r="DZY51"/>
      <c r="DZZ51"/>
      <c r="EAA51"/>
      <c r="EAB51" s="10"/>
      <c r="EAC51" s="8"/>
      <c r="EAD51"/>
      <c r="EAE51" s="8"/>
      <c r="EAF51"/>
      <c r="EAG51"/>
      <c r="EAH51"/>
      <c r="EAI51" s="10"/>
      <c r="EAJ51" s="8"/>
      <c r="EAK51"/>
      <c r="EAL51" s="8"/>
      <c r="EAM51"/>
      <c r="EAN51"/>
      <c r="EAO51"/>
      <c r="EAP51" s="10"/>
      <c r="EAQ51" s="8"/>
      <c r="EAR51"/>
      <c r="EAS51" s="8"/>
      <c r="EAT51"/>
      <c r="EAU51"/>
      <c r="EAV51"/>
      <c r="EAW51" s="10"/>
      <c r="EAX51" s="8"/>
      <c r="EAY51"/>
      <c r="EAZ51" s="8"/>
      <c r="EBA51"/>
      <c r="EBB51"/>
      <c r="EBC51"/>
      <c r="EBD51" s="10"/>
      <c r="EBE51" s="8"/>
      <c r="EBF51"/>
      <c r="EBG51" s="8"/>
      <c r="EBH51"/>
      <c r="EBI51"/>
      <c r="EBJ51"/>
      <c r="EBK51" s="10"/>
      <c r="EBL51" s="8"/>
      <c r="EBM51"/>
      <c r="EBN51" s="8"/>
      <c r="EBO51"/>
      <c r="EBP51"/>
      <c r="EBQ51"/>
      <c r="EBR51" s="10"/>
      <c r="EBS51" s="8"/>
      <c r="EBT51"/>
      <c r="EBU51" s="8"/>
      <c r="EBV51"/>
      <c r="EBW51"/>
      <c r="EBX51"/>
      <c r="EBY51" s="10"/>
      <c r="EBZ51" s="8"/>
      <c r="ECA51"/>
      <c r="ECB51" s="8"/>
      <c r="ECC51"/>
      <c r="ECD51"/>
      <c r="ECE51"/>
      <c r="ECF51" s="10"/>
      <c r="ECG51" s="8"/>
      <c r="ECH51"/>
      <c r="ECI51" s="8"/>
      <c r="ECJ51"/>
      <c r="ECK51"/>
      <c r="ECL51"/>
      <c r="ECM51" s="10"/>
      <c r="ECN51" s="8"/>
      <c r="ECO51"/>
      <c r="ECP51" s="8"/>
      <c r="ECQ51"/>
      <c r="ECR51"/>
      <c r="ECS51"/>
      <c r="ECT51" s="10"/>
      <c r="ECU51" s="8"/>
      <c r="ECV51"/>
      <c r="ECW51" s="8"/>
      <c r="ECX51"/>
      <c r="ECY51"/>
      <c r="ECZ51"/>
      <c r="EDA51" s="10"/>
      <c r="EDB51" s="8"/>
      <c r="EDC51"/>
      <c r="EDD51" s="8"/>
      <c r="EDE51"/>
      <c r="EDF51"/>
      <c r="EDG51"/>
      <c r="EDH51" s="10"/>
      <c r="EDI51" s="8"/>
      <c r="EDJ51"/>
      <c r="EDK51" s="8"/>
      <c r="EDL51"/>
      <c r="EDM51"/>
      <c r="EDN51"/>
      <c r="EDO51" s="10"/>
      <c r="EDP51" s="8"/>
      <c r="EDQ51"/>
      <c r="EDR51" s="8"/>
      <c r="EDS51"/>
      <c r="EDT51"/>
      <c r="EDU51"/>
      <c r="EDV51" s="10"/>
      <c r="EDW51" s="8"/>
      <c r="EDX51"/>
      <c r="EDY51" s="8"/>
      <c r="EDZ51"/>
      <c r="EEA51"/>
      <c r="EEB51"/>
      <c r="EEC51" s="10"/>
      <c r="EED51" s="8"/>
      <c r="EEE51"/>
      <c r="EEF51" s="8"/>
      <c r="EEG51"/>
      <c r="EEH51"/>
      <c r="EEI51"/>
      <c r="EEJ51" s="10"/>
      <c r="EEK51" s="8"/>
      <c r="EEL51"/>
      <c r="EEM51" s="8"/>
      <c r="EEN51"/>
      <c r="EEO51"/>
      <c r="EEP51"/>
      <c r="EEQ51" s="10"/>
      <c r="EER51" s="8"/>
      <c r="EES51"/>
      <c r="EET51" s="8"/>
      <c r="EEU51"/>
      <c r="EEV51"/>
      <c r="EEW51"/>
      <c r="EEX51" s="10"/>
      <c r="EEY51" s="8"/>
      <c r="EEZ51"/>
      <c r="EFA51" s="8"/>
      <c r="EFB51"/>
      <c r="EFC51"/>
      <c r="EFD51"/>
      <c r="EFE51" s="10"/>
      <c r="EFF51" s="8"/>
      <c r="EFG51"/>
      <c r="EFH51" s="8"/>
      <c r="EFI51"/>
      <c r="EFJ51"/>
      <c r="EFK51"/>
      <c r="EFL51" s="10"/>
      <c r="EFM51" s="8"/>
      <c r="EFN51"/>
      <c r="EFO51" s="8"/>
      <c r="EFP51"/>
      <c r="EFQ51"/>
      <c r="EFR51"/>
      <c r="EFS51" s="10"/>
      <c r="EFT51" s="8"/>
      <c r="EFU51"/>
      <c r="EFV51" s="8"/>
      <c r="EFW51"/>
      <c r="EFX51"/>
      <c r="EFY51"/>
      <c r="EFZ51" s="10"/>
      <c r="EGA51" s="8"/>
      <c r="EGB51"/>
      <c r="EGC51" s="8"/>
      <c r="EGD51"/>
      <c r="EGE51"/>
      <c r="EGF51"/>
      <c r="EGG51" s="10"/>
      <c r="EGH51" s="8"/>
      <c r="EGI51"/>
      <c r="EGJ51" s="8"/>
      <c r="EGK51"/>
      <c r="EGL51"/>
      <c r="EGM51"/>
      <c r="EGN51" s="10"/>
      <c r="EGO51" s="8"/>
      <c r="EGP51"/>
      <c r="EGQ51" s="8"/>
      <c r="EGR51"/>
      <c r="EGS51"/>
      <c r="EGT51"/>
      <c r="EGU51" s="10"/>
      <c r="EGV51" s="8"/>
      <c r="EGW51"/>
      <c r="EGX51" s="8"/>
      <c r="EGY51"/>
      <c r="EGZ51"/>
      <c r="EHA51"/>
      <c r="EHB51" s="10"/>
      <c r="EHC51" s="8"/>
      <c r="EHD51"/>
      <c r="EHE51" s="8"/>
      <c r="EHF51"/>
      <c r="EHG51"/>
      <c r="EHH51"/>
      <c r="EHI51" s="10"/>
      <c r="EHJ51" s="8"/>
      <c r="EHK51"/>
      <c r="EHL51" s="8"/>
      <c r="EHM51"/>
      <c r="EHN51"/>
      <c r="EHO51"/>
      <c r="EHP51" s="10"/>
      <c r="EHQ51" s="22"/>
      <c r="EHR51"/>
      <c r="EHS51" s="8"/>
      <c r="EHT51"/>
      <c r="EHU51"/>
      <c r="EHV51"/>
      <c r="EHW51" s="10"/>
      <c r="EHX51" s="22"/>
      <c r="EHY51"/>
      <c r="EHZ51" s="8"/>
      <c r="EIA51"/>
      <c r="EIB51"/>
      <c r="EIC51"/>
      <c r="EID51" s="29"/>
      <c r="EIE51" s="44"/>
      <c r="EIF51" s="8"/>
      <c r="EIG51" s="8"/>
      <c r="EIH51" s="10"/>
      <c r="EII51" s="10"/>
      <c r="EIJ51"/>
      <c r="EIK51" s="8"/>
      <c r="EIL51"/>
      <c r="EIM51" s="8"/>
      <c r="EIN51" s="6"/>
      <c r="EIO51"/>
      <c r="EIP51"/>
      <c r="EIQ51" s="10"/>
      <c r="EIR51" s="8"/>
      <c r="EIS51"/>
      <c r="EIT51" s="8"/>
      <c r="EIU51"/>
      <c r="EIV51"/>
      <c r="EIW51"/>
      <c r="EIX51" s="10"/>
      <c r="EIY51" s="8"/>
      <c r="EIZ51"/>
      <c r="EJA51" s="8"/>
      <c r="EJB51"/>
      <c r="EJC51"/>
      <c r="EJD51"/>
      <c r="EJE51" s="10"/>
      <c r="EJF51" s="8"/>
      <c r="EJG51"/>
      <c r="EJH51" s="8"/>
      <c r="EJI51"/>
      <c r="EJJ51"/>
      <c r="EJK51"/>
      <c r="EJL51" s="10"/>
      <c r="EJM51" s="8"/>
      <c r="EJN51"/>
      <c r="EJO51" s="8"/>
      <c r="EJP51"/>
      <c r="EJQ51"/>
      <c r="EJR51"/>
      <c r="EJS51" s="10"/>
      <c r="EJT51" s="8"/>
      <c r="EJU51"/>
      <c r="EJV51" s="8"/>
      <c r="EJW51"/>
      <c r="EJX51"/>
      <c r="EJY51"/>
      <c r="EJZ51" s="10"/>
      <c r="EKA51" s="8"/>
      <c r="EKB51"/>
      <c r="EKC51" s="8"/>
      <c r="EKD51"/>
      <c r="EKE51"/>
      <c r="EKF51"/>
      <c r="EKG51" s="10"/>
      <c r="EKH51" s="8"/>
      <c r="EKI51"/>
      <c r="EKJ51" s="8"/>
      <c r="EKK51"/>
      <c r="EKL51"/>
      <c r="EKM51"/>
      <c r="EKN51" s="10"/>
      <c r="EKO51" s="8"/>
      <c r="EKP51"/>
      <c r="EKQ51" s="8"/>
      <c r="EKR51"/>
      <c r="EKS51"/>
      <c r="EKT51"/>
      <c r="EKU51" s="10"/>
      <c r="EKV51" s="8"/>
      <c r="EKW51"/>
      <c r="EKX51" s="8"/>
      <c r="EKY51"/>
      <c r="EKZ51"/>
      <c r="ELA51"/>
      <c r="ELB51" s="10"/>
      <c r="ELC51" s="8"/>
      <c r="ELD51"/>
      <c r="ELE51" s="8"/>
      <c r="ELF51"/>
      <c r="ELG51"/>
      <c r="ELH51"/>
      <c r="ELI51" s="10"/>
      <c r="ELJ51" s="8"/>
      <c r="ELK51"/>
      <c r="ELL51" s="8"/>
      <c r="ELM51"/>
      <c r="ELN51"/>
      <c r="ELO51"/>
      <c r="ELP51" s="10"/>
      <c r="ELQ51" s="8"/>
      <c r="ELR51"/>
      <c r="ELS51" s="8"/>
      <c r="ELT51"/>
      <c r="ELU51"/>
      <c r="ELV51"/>
      <c r="ELW51" s="10"/>
      <c r="ELX51" s="8"/>
      <c r="ELY51"/>
      <c r="ELZ51" s="8"/>
      <c r="EMA51"/>
      <c r="EMB51"/>
      <c r="EMC51"/>
      <c r="EMD51" s="10"/>
      <c r="EME51" s="8"/>
      <c r="EMF51"/>
      <c r="EMG51" s="8"/>
      <c r="EMH51"/>
      <c r="EMI51"/>
      <c r="EMJ51"/>
      <c r="EMK51" s="10"/>
      <c r="EML51" s="8"/>
      <c r="EMM51"/>
      <c r="EMN51" s="8"/>
      <c r="EMO51"/>
      <c r="EMP51"/>
      <c r="EMQ51"/>
      <c r="EMR51" s="10"/>
      <c r="EMS51" s="8"/>
      <c r="EMT51"/>
      <c r="EMU51" s="8"/>
      <c r="EMV51"/>
      <c r="EMW51"/>
      <c r="EMX51"/>
      <c r="EMY51" s="10"/>
      <c r="EMZ51" s="8"/>
      <c r="ENA51"/>
      <c r="ENB51" s="8"/>
      <c r="ENC51"/>
      <c r="END51"/>
      <c r="ENE51"/>
      <c r="ENF51" s="10"/>
      <c r="ENG51" s="8"/>
      <c r="ENH51"/>
      <c r="ENI51" s="8"/>
      <c r="ENJ51"/>
      <c r="ENK51"/>
      <c r="ENL51"/>
      <c r="ENM51" s="10"/>
      <c r="ENN51" s="8"/>
      <c r="ENO51"/>
      <c r="ENP51" s="8"/>
      <c r="ENQ51"/>
      <c r="ENR51"/>
      <c r="ENS51"/>
      <c r="ENT51" s="10"/>
      <c r="ENU51" s="8"/>
      <c r="ENV51"/>
      <c r="ENW51" s="8"/>
      <c r="ENX51"/>
      <c r="ENY51"/>
      <c r="ENZ51"/>
      <c r="EOA51" s="10"/>
      <c r="EOB51" s="8"/>
      <c r="EOC51"/>
      <c r="EOD51" s="8"/>
      <c r="EOE51"/>
      <c r="EOF51"/>
      <c r="EOG51"/>
      <c r="EOH51" s="10"/>
      <c r="EOI51" s="8"/>
      <c r="EOJ51"/>
      <c r="EOK51" s="8"/>
      <c r="EOL51"/>
      <c r="EOM51"/>
      <c r="EON51"/>
      <c r="EOO51" s="10"/>
      <c r="EOP51" s="8"/>
      <c r="EOQ51"/>
      <c r="EOR51" s="8"/>
      <c r="EOS51"/>
      <c r="EOT51"/>
      <c r="EOU51"/>
      <c r="EOV51" s="10"/>
      <c r="EOW51" s="8"/>
      <c r="EOX51"/>
      <c r="EOY51" s="8"/>
      <c r="EOZ51"/>
      <c r="EPA51"/>
      <c r="EPB51"/>
      <c r="EPC51" s="10"/>
      <c r="EPD51" s="8"/>
      <c r="EPE51"/>
      <c r="EPF51" s="8"/>
      <c r="EPG51"/>
      <c r="EPH51"/>
      <c r="EPI51"/>
      <c r="EPJ51" s="10"/>
      <c r="EPK51" s="8"/>
      <c r="EPL51"/>
      <c r="EPM51" s="8"/>
      <c r="EPN51"/>
      <c r="EPO51"/>
      <c r="EPP51"/>
      <c r="EPQ51" s="10"/>
      <c r="EPR51" s="8"/>
      <c r="EPS51"/>
      <c r="EPT51" s="8"/>
      <c r="EPU51"/>
      <c r="EPV51"/>
      <c r="EPW51"/>
      <c r="EPX51" s="10"/>
      <c r="EPY51" s="8"/>
      <c r="EPZ51"/>
      <c r="EQA51" s="8"/>
      <c r="EQB51"/>
      <c r="EQC51"/>
      <c r="EQD51"/>
      <c r="EQE51" s="10"/>
      <c r="EQF51" s="8"/>
      <c r="EQG51"/>
      <c r="EQH51" s="8"/>
      <c r="EQI51"/>
      <c r="EQJ51"/>
      <c r="EQK51"/>
      <c r="EQL51" s="10"/>
      <c r="EQM51" s="8"/>
      <c r="EQN51"/>
      <c r="EQO51" s="8"/>
      <c r="EQP51"/>
      <c r="EQQ51"/>
      <c r="EQR51"/>
      <c r="EQS51" s="10"/>
      <c r="EQT51" s="22"/>
      <c r="EQU51"/>
      <c r="EQV51" s="8"/>
      <c r="EQW51"/>
      <c r="EQX51"/>
      <c r="EQY51"/>
      <c r="EQZ51" s="10"/>
      <c r="ERA51" s="22"/>
      <c r="ERB51"/>
      <c r="ERC51" s="8"/>
      <c r="ERD51"/>
      <c r="ERE51"/>
      <c r="ERF51"/>
      <c r="ERG51" s="29"/>
      <c r="ERH51" s="44"/>
      <c r="ERI51" s="8"/>
      <c r="ERJ51" s="8"/>
      <c r="ERK51" s="10"/>
      <c r="ERL51" s="10"/>
      <c r="ERM51"/>
      <c r="ERN51" s="8"/>
      <c r="ERO51"/>
      <c r="ERP51" s="8"/>
      <c r="ERQ51" s="6"/>
      <c r="ERR51"/>
      <c r="ERS51"/>
      <c r="ERT51" s="10"/>
      <c r="ERU51" s="8"/>
      <c r="ERV51"/>
      <c r="ERW51" s="8"/>
      <c r="ERX51"/>
      <c r="ERY51"/>
      <c r="ERZ51"/>
      <c r="ESA51" s="10"/>
      <c r="ESB51" s="8"/>
      <c r="ESC51"/>
      <c r="ESD51" s="8"/>
      <c r="ESE51"/>
      <c r="ESF51"/>
      <c r="ESG51"/>
      <c r="ESH51" s="10"/>
      <c r="ESI51" s="8"/>
      <c r="ESJ51"/>
      <c r="ESK51" s="8"/>
      <c r="ESL51"/>
      <c r="ESM51"/>
      <c r="ESN51"/>
      <c r="ESO51" s="10"/>
      <c r="ESP51" s="8"/>
      <c r="ESQ51"/>
      <c r="ESR51" s="8"/>
      <c r="ESS51"/>
      <c r="EST51"/>
      <c r="ESU51"/>
      <c r="ESV51" s="10"/>
      <c r="ESW51" s="8"/>
      <c r="ESX51"/>
      <c r="ESY51" s="8"/>
      <c r="ESZ51"/>
      <c r="ETA51"/>
      <c r="ETB51"/>
      <c r="ETC51" s="10"/>
      <c r="ETD51" s="8"/>
      <c r="ETE51"/>
      <c r="ETF51" s="8"/>
      <c r="ETG51"/>
      <c r="ETH51"/>
      <c r="ETI51"/>
      <c r="ETJ51" s="10"/>
      <c r="ETK51" s="8"/>
      <c r="ETL51"/>
      <c r="ETM51" s="8"/>
      <c r="ETN51"/>
      <c r="ETO51"/>
      <c r="ETP51"/>
      <c r="ETQ51" s="10"/>
      <c r="ETR51" s="8"/>
      <c r="ETS51"/>
      <c r="ETT51" s="8"/>
      <c r="ETU51"/>
      <c r="ETV51"/>
      <c r="ETW51"/>
      <c r="ETX51" s="10"/>
      <c r="ETY51" s="8"/>
      <c r="ETZ51"/>
      <c r="EUA51" s="8"/>
      <c r="EUB51"/>
      <c r="EUC51"/>
      <c r="EUD51"/>
      <c r="EUE51" s="10"/>
      <c r="EUF51" s="8"/>
      <c r="EUG51"/>
      <c r="EUH51" s="8"/>
      <c r="EUI51"/>
      <c r="EUJ51"/>
      <c r="EUK51"/>
      <c r="EUL51" s="10"/>
      <c r="EUM51" s="8"/>
      <c r="EUN51"/>
      <c r="EUO51" s="8"/>
      <c r="EUP51"/>
      <c r="EUQ51"/>
      <c r="EUR51"/>
      <c r="EUS51" s="10"/>
      <c r="EUT51" s="8"/>
      <c r="EUU51"/>
      <c r="EUV51" s="8"/>
      <c r="EUW51"/>
      <c r="EUX51"/>
      <c r="EUY51"/>
      <c r="EUZ51" s="10"/>
      <c r="EVA51" s="8"/>
      <c r="EVB51"/>
      <c r="EVC51" s="8"/>
      <c r="EVD51"/>
      <c r="EVE51"/>
      <c r="EVF51"/>
      <c r="EVG51" s="10"/>
      <c r="EVH51" s="8"/>
      <c r="EVI51"/>
      <c r="EVJ51" s="8"/>
      <c r="EVK51"/>
      <c r="EVL51"/>
      <c r="EVM51"/>
      <c r="EVN51" s="10"/>
      <c r="EVO51" s="8"/>
      <c r="EVP51"/>
      <c r="EVQ51" s="8"/>
      <c r="EVR51"/>
      <c r="EVS51"/>
      <c r="EVT51"/>
      <c r="EVU51" s="10"/>
      <c r="EVV51" s="8"/>
      <c r="EVW51"/>
      <c r="EVX51" s="8"/>
      <c r="EVY51"/>
      <c r="EVZ51"/>
      <c r="EWA51"/>
      <c r="EWB51" s="10"/>
      <c r="EWC51" s="8"/>
      <c r="EWD51"/>
      <c r="EWE51" s="8"/>
      <c r="EWF51"/>
      <c r="EWG51"/>
      <c r="EWH51"/>
      <c r="EWI51" s="10"/>
      <c r="EWJ51" s="8"/>
      <c r="EWK51"/>
      <c r="EWL51" s="8"/>
      <c r="EWM51"/>
      <c r="EWN51"/>
      <c r="EWO51"/>
      <c r="EWP51" s="10"/>
      <c r="EWQ51" s="8"/>
      <c r="EWR51"/>
      <c r="EWS51" s="8"/>
      <c r="EWT51"/>
      <c r="EWU51"/>
      <c r="EWV51"/>
      <c r="EWW51" s="10"/>
      <c r="EWX51" s="8"/>
      <c r="EWY51"/>
      <c r="EWZ51" s="8"/>
      <c r="EXA51"/>
      <c r="EXB51"/>
      <c r="EXC51"/>
      <c r="EXD51" s="10"/>
      <c r="EXE51" s="8"/>
      <c r="EXF51"/>
      <c r="EXG51" s="8"/>
      <c r="EXH51"/>
      <c r="EXI51"/>
      <c r="EXJ51"/>
      <c r="EXK51" s="10"/>
      <c r="EXL51" s="8"/>
      <c r="EXM51"/>
      <c r="EXN51" s="8"/>
      <c r="EXO51"/>
      <c r="EXP51"/>
      <c r="EXQ51"/>
      <c r="EXR51" s="10"/>
      <c r="EXS51" s="8"/>
      <c r="EXT51"/>
      <c r="EXU51" s="8"/>
      <c r="EXV51"/>
      <c r="EXW51"/>
      <c r="EXX51"/>
      <c r="EXY51" s="10"/>
      <c r="EXZ51" s="8"/>
      <c r="EYA51"/>
      <c r="EYB51" s="8"/>
      <c r="EYC51"/>
      <c r="EYD51"/>
      <c r="EYE51"/>
      <c r="EYF51" s="10"/>
      <c r="EYG51" s="8"/>
      <c r="EYH51"/>
      <c r="EYI51" s="8"/>
      <c r="EYJ51"/>
      <c r="EYK51"/>
      <c r="EYL51"/>
      <c r="EYM51" s="10"/>
      <c r="EYN51" s="8"/>
      <c r="EYO51"/>
      <c r="EYP51" s="8"/>
      <c r="EYQ51"/>
      <c r="EYR51"/>
      <c r="EYS51"/>
      <c r="EYT51" s="10"/>
      <c r="EYU51" s="8"/>
      <c r="EYV51"/>
      <c r="EYW51" s="8"/>
      <c r="EYX51"/>
      <c r="EYY51"/>
      <c r="EYZ51"/>
      <c r="EZA51" s="10"/>
      <c r="EZB51" s="8"/>
      <c r="EZC51"/>
      <c r="EZD51" s="8"/>
      <c r="EZE51"/>
      <c r="EZF51"/>
      <c r="EZG51"/>
      <c r="EZH51" s="10"/>
      <c r="EZI51" s="8"/>
      <c r="EZJ51"/>
      <c r="EZK51" s="8"/>
      <c r="EZL51"/>
      <c r="EZM51"/>
      <c r="EZN51"/>
      <c r="EZO51" s="10"/>
      <c r="EZP51" s="8"/>
      <c r="EZQ51"/>
      <c r="EZR51" s="8"/>
      <c r="EZS51"/>
      <c r="EZT51"/>
      <c r="EZU51"/>
      <c r="EZV51" s="10"/>
      <c r="EZW51" s="22"/>
      <c r="EZX51"/>
      <c r="EZY51" s="8"/>
      <c r="EZZ51"/>
      <c r="FAA51"/>
      <c r="FAB51"/>
      <c r="FAC51" s="10"/>
      <c r="FAD51" s="22"/>
      <c r="FAE51"/>
      <c r="FAF51" s="8"/>
      <c r="FAG51"/>
      <c r="FAH51"/>
      <c r="FAI51"/>
      <c r="FAJ51" s="29"/>
      <c r="FAK51" s="44"/>
      <c r="FAL51" s="8"/>
      <c r="FAM51" s="8"/>
      <c r="FAN51" s="10"/>
      <c r="FAO51" s="10"/>
      <c r="FAP51"/>
      <c r="FAQ51" s="8"/>
      <c r="FAR51"/>
      <c r="FAS51" s="8"/>
      <c r="FAT51" s="6"/>
      <c r="FAU51"/>
      <c r="FAV51"/>
      <c r="FAW51" s="10"/>
      <c r="FAX51" s="8"/>
      <c r="FAY51"/>
      <c r="FAZ51" s="8"/>
      <c r="FBA51"/>
      <c r="FBB51"/>
      <c r="FBC51"/>
      <c r="FBD51" s="10"/>
      <c r="FBE51" s="8"/>
      <c r="FBF51"/>
      <c r="FBG51" s="8"/>
      <c r="FBH51"/>
      <c r="FBI51"/>
      <c r="FBJ51"/>
      <c r="FBK51" s="10"/>
      <c r="FBL51" s="8"/>
      <c r="FBM51"/>
      <c r="FBN51" s="8"/>
      <c r="FBO51"/>
      <c r="FBP51"/>
      <c r="FBQ51"/>
      <c r="FBR51" s="10"/>
      <c r="FBS51" s="8"/>
      <c r="FBT51"/>
      <c r="FBU51" s="8"/>
      <c r="FBV51"/>
      <c r="FBW51"/>
      <c r="FBX51"/>
      <c r="FBY51" s="10"/>
      <c r="FBZ51" s="8"/>
      <c r="FCA51"/>
      <c r="FCB51" s="8"/>
      <c r="FCC51"/>
      <c r="FCD51"/>
      <c r="FCE51"/>
      <c r="FCF51" s="10"/>
      <c r="FCG51" s="8"/>
      <c r="FCH51"/>
      <c r="FCI51" s="8"/>
      <c r="FCJ51"/>
      <c r="FCK51"/>
      <c r="FCL51"/>
      <c r="FCM51" s="10"/>
      <c r="FCN51" s="8"/>
      <c r="FCO51"/>
      <c r="FCP51" s="8"/>
      <c r="FCQ51"/>
      <c r="FCR51"/>
      <c r="FCS51"/>
      <c r="FCT51" s="10"/>
      <c r="FCU51" s="8"/>
      <c r="FCV51"/>
      <c r="FCW51" s="8"/>
      <c r="FCX51"/>
      <c r="FCY51"/>
      <c r="FCZ51"/>
      <c r="FDA51" s="10"/>
      <c r="FDB51" s="8"/>
      <c r="FDC51"/>
      <c r="FDD51" s="8"/>
      <c r="FDE51"/>
      <c r="FDF51"/>
      <c r="FDG51"/>
      <c r="FDH51" s="10"/>
      <c r="FDI51" s="8"/>
      <c r="FDJ51"/>
      <c r="FDK51" s="8"/>
      <c r="FDL51"/>
      <c r="FDM51"/>
      <c r="FDN51"/>
      <c r="FDO51" s="10"/>
      <c r="FDP51" s="8"/>
      <c r="FDQ51"/>
      <c r="FDR51" s="8"/>
      <c r="FDS51"/>
      <c r="FDT51"/>
      <c r="FDU51"/>
      <c r="FDV51" s="10"/>
      <c r="FDW51" s="8"/>
      <c r="FDX51"/>
      <c r="FDY51" s="8"/>
      <c r="FDZ51"/>
      <c r="FEA51"/>
      <c r="FEB51"/>
      <c r="FEC51" s="10"/>
      <c r="FED51" s="8"/>
      <c r="FEE51"/>
      <c r="FEF51" s="8"/>
      <c r="FEG51"/>
      <c r="FEH51"/>
      <c r="FEI51"/>
      <c r="FEJ51" s="10"/>
      <c r="FEK51" s="8"/>
      <c r="FEL51"/>
      <c r="FEM51" s="8"/>
      <c r="FEN51"/>
      <c r="FEO51"/>
      <c r="FEP51"/>
      <c r="FEQ51" s="10"/>
      <c r="FER51" s="8"/>
      <c r="FES51"/>
      <c r="FET51" s="8"/>
      <c r="FEU51"/>
      <c r="FEV51"/>
      <c r="FEW51"/>
      <c r="FEX51" s="10"/>
      <c r="FEY51" s="8"/>
      <c r="FEZ51"/>
      <c r="FFA51" s="8"/>
      <c r="FFB51"/>
      <c r="FFC51"/>
      <c r="FFD51"/>
      <c r="FFE51" s="10"/>
      <c r="FFF51" s="8"/>
      <c r="FFG51"/>
      <c r="FFH51" s="8"/>
      <c r="FFI51"/>
      <c r="FFJ51"/>
      <c r="FFK51"/>
      <c r="FFL51" s="10"/>
      <c r="FFM51" s="8"/>
      <c r="FFN51"/>
      <c r="FFO51" s="8"/>
      <c r="FFP51"/>
      <c r="FFQ51"/>
      <c r="FFR51"/>
      <c r="FFS51" s="10"/>
      <c r="FFT51" s="8"/>
      <c r="FFU51"/>
      <c r="FFV51" s="8"/>
      <c r="FFW51"/>
      <c r="FFX51"/>
      <c r="FFY51"/>
      <c r="FFZ51" s="10"/>
      <c r="FGA51" s="8"/>
      <c r="FGB51"/>
      <c r="FGC51" s="8"/>
      <c r="FGD51"/>
      <c r="FGE51"/>
      <c r="FGF51"/>
      <c r="FGG51" s="10"/>
      <c r="FGH51" s="8"/>
      <c r="FGI51"/>
      <c r="FGJ51" s="8"/>
      <c r="FGK51"/>
      <c r="FGL51"/>
      <c r="FGM51"/>
      <c r="FGN51" s="10"/>
      <c r="FGO51" s="8"/>
      <c r="FGP51"/>
      <c r="FGQ51" s="8"/>
      <c r="FGR51"/>
      <c r="FGS51"/>
      <c r="FGT51"/>
      <c r="FGU51" s="10"/>
      <c r="FGV51" s="8"/>
      <c r="FGW51"/>
      <c r="FGX51" s="8"/>
      <c r="FGY51"/>
      <c r="FGZ51"/>
      <c r="FHA51"/>
      <c r="FHB51" s="10"/>
      <c r="FHC51" s="8"/>
      <c r="FHD51"/>
      <c r="FHE51" s="8"/>
      <c r="FHF51"/>
      <c r="FHG51"/>
      <c r="FHH51"/>
      <c r="FHI51" s="10"/>
      <c r="FHJ51" s="8"/>
      <c r="FHK51"/>
      <c r="FHL51" s="8"/>
      <c r="FHM51"/>
      <c r="FHN51"/>
      <c r="FHO51"/>
      <c r="FHP51" s="10"/>
      <c r="FHQ51" s="8"/>
      <c r="FHR51"/>
      <c r="FHS51" s="8"/>
      <c r="FHT51"/>
      <c r="FHU51"/>
      <c r="FHV51"/>
      <c r="FHW51" s="10"/>
      <c r="FHX51" s="8"/>
      <c r="FHY51"/>
      <c r="FHZ51" s="8"/>
      <c r="FIA51"/>
      <c r="FIB51"/>
      <c r="FIC51"/>
      <c r="FID51" s="10"/>
      <c r="FIE51" s="8"/>
      <c r="FIF51"/>
      <c r="FIG51" s="8"/>
      <c r="FIH51"/>
      <c r="FII51"/>
      <c r="FIJ51"/>
      <c r="FIK51" s="10"/>
      <c r="FIL51" s="8"/>
      <c r="FIM51"/>
      <c r="FIN51" s="8"/>
      <c r="FIO51"/>
      <c r="FIP51"/>
      <c r="FIQ51"/>
      <c r="FIR51" s="10"/>
      <c r="FIS51" s="8"/>
      <c r="FIT51"/>
      <c r="FIU51" s="8"/>
      <c r="FIV51"/>
      <c r="FIW51"/>
      <c r="FIX51"/>
      <c r="FIY51" s="10"/>
      <c r="FIZ51" s="22"/>
      <c r="FJA51"/>
      <c r="FJB51" s="8"/>
      <c r="FJC51"/>
      <c r="FJD51"/>
      <c r="FJE51"/>
      <c r="FJF51" s="10"/>
      <c r="FJG51" s="22"/>
      <c r="FJH51"/>
      <c r="FJI51" s="8"/>
      <c r="FJJ51"/>
      <c r="FJK51"/>
      <c r="FJL51"/>
      <c r="FJM51" s="29"/>
      <c r="FJN51" s="44"/>
      <c r="FJO51" s="8"/>
      <c r="FJP51" s="8"/>
      <c r="FJQ51" s="10"/>
      <c r="FJR51" s="10"/>
      <c r="FJS51"/>
      <c r="FJT51" s="8"/>
      <c r="FJU51"/>
      <c r="FJV51" s="8"/>
      <c r="FJW51" s="6"/>
      <c r="FJX51"/>
      <c r="FJY51"/>
      <c r="FJZ51" s="10"/>
      <c r="FKA51" s="8"/>
      <c r="FKB51"/>
      <c r="FKC51" s="8"/>
      <c r="FKD51"/>
      <c r="FKE51"/>
      <c r="FKF51"/>
      <c r="FKG51" s="10"/>
      <c r="FKH51" s="8"/>
      <c r="FKI51"/>
      <c r="FKJ51" s="8"/>
      <c r="FKK51"/>
      <c r="FKL51"/>
      <c r="FKM51"/>
      <c r="FKN51" s="10"/>
      <c r="FKO51" s="8"/>
      <c r="FKP51"/>
      <c r="FKQ51" s="8"/>
      <c r="FKR51"/>
      <c r="FKS51"/>
      <c r="FKT51"/>
      <c r="FKU51" s="10"/>
      <c r="FKV51" s="8"/>
      <c r="FKW51"/>
      <c r="FKX51" s="8"/>
      <c r="FKY51"/>
      <c r="FKZ51"/>
      <c r="FLA51"/>
      <c r="FLB51" s="10"/>
      <c r="FLC51" s="8"/>
      <c r="FLD51"/>
      <c r="FLE51" s="8"/>
      <c r="FLF51"/>
      <c r="FLG51"/>
      <c r="FLH51"/>
      <c r="FLI51" s="10"/>
      <c r="FLJ51" s="8"/>
      <c r="FLK51"/>
      <c r="FLL51" s="8"/>
      <c r="FLM51"/>
      <c r="FLN51"/>
      <c r="FLO51"/>
      <c r="FLP51" s="10"/>
      <c r="FLQ51" s="8"/>
      <c r="FLR51"/>
      <c r="FLS51" s="8"/>
      <c r="FLT51"/>
      <c r="FLU51"/>
      <c r="FLV51"/>
      <c r="FLW51" s="10"/>
      <c r="FLX51" s="8"/>
      <c r="FLY51"/>
      <c r="FLZ51" s="8"/>
      <c r="FMA51"/>
      <c r="FMB51"/>
      <c r="FMC51"/>
      <c r="FMD51" s="10"/>
      <c r="FME51" s="8"/>
      <c r="FMF51"/>
      <c r="FMG51" s="8"/>
      <c r="FMH51"/>
      <c r="FMI51"/>
      <c r="FMJ51"/>
      <c r="FMK51" s="10"/>
      <c r="FML51" s="8"/>
      <c r="FMM51"/>
      <c r="FMN51" s="8"/>
      <c r="FMO51"/>
      <c r="FMP51"/>
      <c r="FMQ51"/>
      <c r="FMR51" s="10"/>
      <c r="FMS51" s="8"/>
      <c r="FMT51"/>
      <c r="FMU51" s="8"/>
      <c r="FMV51"/>
      <c r="FMW51"/>
      <c r="FMX51"/>
      <c r="FMY51" s="10"/>
      <c r="FMZ51" s="8"/>
      <c r="FNA51"/>
      <c r="FNB51" s="8"/>
      <c r="FNC51"/>
      <c r="FND51"/>
      <c r="FNE51"/>
      <c r="FNF51" s="10"/>
      <c r="FNG51" s="8"/>
      <c r="FNH51"/>
      <c r="FNI51" s="8"/>
      <c r="FNJ51"/>
      <c r="FNK51"/>
      <c r="FNL51"/>
      <c r="FNM51" s="10"/>
      <c r="FNN51" s="8"/>
      <c r="FNO51"/>
      <c r="FNP51" s="8"/>
      <c r="FNQ51"/>
      <c r="FNR51"/>
      <c r="FNS51"/>
      <c r="FNT51" s="10"/>
      <c r="FNU51" s="8"/>
      <c r="FNV51"/>
      <c r="FNW51" s="8"/>
      <c r="FNX51"/>
      <c r="FNY51"/>
      <c r="FNZ51"/>
      <c r="FOA51" s="10"/>
      <c r="FOB51" s="8"/>
      <c r="FOC51"/>
      <c r="FOD51" s="8"/>
      <c r="FOE51"/>
      <c r="FOF51"/>
      <c r="FOG51"/>
      <c r="FOH51" s="10"/>
      <c r="FOI51" s="8"/>
      <c r="FOJ51"/>
      <c r="FOK51" s="8"/>
      <c r="FOL51"/>
      <c r="FOM51"/>
      <c r="FON51"/>
      <c r="FOO51" s="10"/>
      <c r="FOP51" s="8"/>
      <c r="FOQ51"/>
      <c r="FOR51" s="8"/>
      <c r="FOS51"/>
      <c r="FOT51"/>
      <c r="FOU51"/>
      <c r="FOV51" s="10"/>
      <c r="FOW51" s="8"/>
      <c r="FOX51"/>
      <c r="FOY51" s="8"/>
      <c r="FOZ51"/>
      <c r="FPA51"/>
      <c r="FPB51"/>
      <c r="FPC51" s="10"/>
      <c r="FPD51" s="8"/>
      <c r="FPE51"/>
      <c r="FPF51" s="8"/>
      <c r="FPG51"/>
      <c r="FPH51"/>
      <c r="FPI51"/>
      <c r="FPJ51" s="10"/>
      <c r="FPK51" s="8"/>
      <c r="FPL51"/>
      <c r="FPM51" s="8"/>
      <c r="FPN51"/>
      <c r="FPO51"/>
      <c r="FPP51"/>
      <c r="FPQ51" s="10"/>
      <c r="FPR51" s="8"/>
      <c r="FPS51"/>
      <c r="FPT51" s="8"/>
      <c r="FPU51"/>
      <c r="FPV51"/>
      <c r="FPW51"/>
      <c r="FPX51" s="10"/>
      <c r="FPY51" s="8"/>
      <c r="FPZ51"/>
      <c r="FQA51" s="8"/>
      <c r="FQB51"/>
      <c r="FQC51"/>
      <c r="FQD51"/>
      <c r="FQE51" s="10"/>
      <c r="FQF51" s="8"/>
      <c r="FQG51"/>
      <c r="FQH51" s="8"/>
      <c r="FQI51"/>
      <c r="FQJ51"/>
      <c r="FQK51"/>
      <c r="FQL51" s="10"/>
      <c r="FQM51" s="8"/>
      <c r="FQN51"/>
      <c r="FQO51" s="8"/>
      <c r="FQP51"/>
      <c r="FQQ51"/>
      <c r="FQR51"/>
      <c r="FQS51" s="10"/>
      <c r="FQT51" s="8"/>
      <c r="FQU51"/>
      <c r="FQV51" s="8"/>
      <c r="FQW51"/>
      <c r="FQX51"/>
      <c r="FQY51"/>
      <c r="FQZ51" s="10"/>
      <c r="FRA51" s="8"/>
      <c r="FRB51"/>
      <c r="FRC51" s="8"/>
      <c r="FRD51"/>
      <c r="FRE51"/>
      <c r="FRF51"/>
      <c r="FRG51" s="10"/>
      <c r="FRH51" s="8"/>
      <c r="FRI51"/>
      <c r="FRJ51" s="8"/>
      <c r="FRK51"/>
      <c r="FRL51"/>
      <c r="FRM51"/>
      <c r="FRN51" s="10"/>
      <c r="FRO51" s="8"/>
      <c r="FRP51"/>
      <c r="FRQ51" s="8"/>
      <c r="FRR51"/>
      <c r="FRS51"/>
      <c r="FRT51"/>
      <c r="FRU51" s="10"/>
      <c r="FRV51" s="8"/>
      <c r="FRW51"/>
      <c r="FRX51" s="8"/>
      <c r="FRY51"/>
      <c r="FRZ51"/>
      <c r="FSA51"/>
      <c r="FSB51" s="10"/>
      <c r="FSC51" s="22"/>
      <c r="FSD51"/>
      <c r="FSE51" s="8"/>
      <c r="FSF51"/>
      <c r="FSG51"/>
      <c r="FSH51"/>
      <c r="FSI51" s="10"/>
      <c r="FSJ51" s="22"/>
      <c r="FSK51"/>
      <c r="FSL51" s="8"/>
      <c r="FSM51"/>
      <c r="FSN51"/>
      <c r="FSO51"/>
      <c r="FSP51" s="29"/>
      <c r="FSQ51" s="44"/>
      <c r="FSR51" s="8"/>
      <c r="FSS51" s="8"/>
      <c r="FST51" s="10"/>
      <c r="FSU51" s="10"/>
      <c r="FSV51"/>
      <c r="FSW51" s="8"/>
      <c r="FSX51"/>
      <c r="FSY51" s="8"/>
      <c r="FSZ51" s="6"/>
      <c r="FTA51"/>
      <c r="FTB51"/>
      <c r="FTC51" s="10"/>
      <c r="FTD51" s="8"/>
      <c r="FTE51"/>
      <c r="FTF51" s="8"/>
      <c r="FTG51"/>
      <c r="FTH51"/>
      <c r="FTI51"/>
      <c r="FTJ51" s="10"/>
      <c r="FTK51" s="8"/>
      <c r="FTL51"/>
      <c r="FTM51" s="8"/>
      <c r="FTN51"/>
      <c r="FTO51"/>
      <c r="FTP51"/>
      <c r="FTQ51" s="10"/>
      <c r="FTR51" s="8"/>
      <c r="FTS51"/>
      <c r="FTT51" s="8"/>
      <c r="FTU51"/>
      <c r="FTV51"/>
      <c r="FTW51"/>
      <c r="FTX51" s="10"/>
      <c r="FTY51" s="8"/>
      <c r="FTZ51"/>
      <c r="FUA51" s="8"/>
      <c r="FUB51"/>
      <c r="FUC51"/>
      <c r="FUD51"/>
      <c r="FUE51" s="10"/>
      <c r="FUF51" s="8"/>
      <c r="FUG51"/>
      <c r="FUH51" s="8"/>
      <c r="FUI51"/>
      <c r="FUJ51"/>
      <c r="FUK51"/>
      <c r="FUL51" s="10"/>
      <c r="FUM51" s="8"/>
      <c r="FUN51"/>
      <c r="FUO51" s="8"/>
      <c r="FUP51"/>
      <c r="FUQ51"/>
      <c r="FUR51"/>
      <c r="FUS51" s="10"/>
      <c r="FUT51" s="8"/>
      <c r="FUU51"/>
      <c r="FUV51" s="8"/>
      <c r="FUW51"/>
      <c r="FUX51"/>
      <c r="FUY51"/>
      <c r="FUZ51" s="10"/>
      <c r="FVA51" s="8"/>
      <c r="FVB51"/>
      <c r="FVC51" s="8"/>
      <c r="FVD51"/>
      <c r="FVE51"/>
      <c r="FVF51"/>
      <c r="FVG51" s="10"/>
      <c r="FVH51" s="8"/>
      <c r="FVI51"/>
      <c r="FVJ51" s="8"/>
      <c r="FVK51"/>
      <c r="FVL51"/>
      <c r="FVM51"/>
      <c r="FVN51" s="10"/>
      <c r="FVO51" s="8"/>
      <c r="FVP51"/>
      <c r="FVQ51" s="8"/>
      <c r="FVR51"/>
      <c r="FVS51"/>
      <c r="FVT51"/>
      <c r="FVU51" s="10"/>
      <c r="FVV51" s="8"/>
      <c r="FVW51"/>
      <c r="FVX51" s="8"/>
      <c r="FVY51"/>
      <c r="FVZ51"/>
      <c r="FWA51"/>
      <c r="FWB51" s="10"/>
      <c r="FWC51" s="8"/>
      <c r="FWD51"/>
      <c r="FWE51" s="8"/>
      <c r="FWF51"/>
      <c r="FWG51"/>
      <c r="FWH51"/>
      <c r="FWI51" s="10"/>
      <c r="FWJ51" s="8"/>
      <c r="FWK51"/>
      <c r="FWL51" s="8"/>
      <c r="FWM51"/>
      <c r="FWN51"/>
      <c r="FWO51"/>
      <c r="FWP51" s="10"/>
      <c r="FWQ51" s="8"/>
      <c r="FWR51"/>
      <c r="FWS51" s="8"/>
      <c r="FWT51"/>
      <c r="FWU51"/>
      <c r="FWV51"/>
      <c r="FWW51" s="10"/>
      <c r="FWX51" s="8"/>
      <c r="FWY51"/>
      <c r="FWZ51" s="8"/>
      <c r="FXA51"/>
      <c r="FXB51"/>
      <c r="FXC51"/>
      <c r="FXD51" s="10"/>
      <c r="FXE51" s="8"/>
      <c r="FXF51"/>
      <c r="FXG51" s="8"/>
      <c r="FXH51"/>
      <c r="FXI51"/>
      <c r="FXJ51"/>
      <c r="FXK51" s="10"/>
      <c r="FXL51" s="8"/>
      <c r="FXM51"/>
      <c r="FXN51" s="8"/>
      <c r="FXO51"/>
      <c r="FXP51"/>
      <c r="FXQ51"/>
      <c r="FXR51" s="10"/>
      <c r="FXS51" s="8"/>
      <c r="FXT51"/>
      <c r="FXU51" s="8"/>
      <c r="FXV51"/>
      <c r="FXW51"/>
      <c r="FXX51"/>
      <c r="FXY51" s="10"/>
      <c r="FXZ51" s="8"/>
      <c r="FYA51"/>
      <c r="FYB51" s="8"/>
      <c r="FYC51"/>
      <c r="FYD51"/>
      <c r="FYE51"/>
      <c r="FYF51" s="10"/>
      <c r="FYG51" s="8"/>
      <c r="FYH51"/>
      <c r="FYI51" s="8"/>
      <c r="FYJ51"/>
      <c r="FYK51"/>
      <c r="FYL51"/>
      <c r="FYM51" s="10"/>
      <c r="FYN51" s="8"/>
      <c r="FYO51"/>
      <c r="FYP51" s="8"/>
      <c r="FYQ51"/>
      <c r="FYR51"/>
      <c r="FYS51"/>
      <c r="FYT51" s="10"/>
      <c r="FYU51" s="8"/>
      <c r="FYV51"/>
      <c r="FYW51" s="8"/>
      <c r="FYX51"/>
      <c r="FYY51"/>
      <c r="FYZ51"/>
      <c r="FZA51" s="10"/>
      <c r="FZB51" s="8"/>
      <c r="FZC51"/>
      <c r="FZD51" s="8"/>
      <c r="FZE51"/>
      <c r="FZF51"/>
      <c r="FZG51"/>
      <c r="FZH51" s="10"/>
      <c r="FZI51" s="8"/>
      <c r="FZJ51"/>
      <c r="FZK51" s="8"/>
      <c r="FZL51"/>
      <c r="FZM51"/>
      <c r="FZN51"/>
      <c r="FZO51" s="10"/>
      <c r="FZP51" s="8"/>
      <c r="FZQ51"/>
      <c r="FZR51" s="8"/>
      <c r="FZS51"/>
      <c r="FZT51"/>
      <c r="FZU51"/>
      <c r="FZV51" s="10"/>
      <c r="FZW51" s="8"/>
      <c r="FZX51"/>
      <c r="FZY51" s="8"/>
      <c r="FZZ51"/>
      <c r="GAA51"/>
      <c r="GAB51"/>
      <c r="GAC51" s="10"/>
      <c r="GAD51" s="8"/>
      <c r="GAE51"/>
      <c r="GAF51" s="8"/>
      <c r="GAG51"/>
      <c r="GAH51"/>
      <c r="GAI51"/>
      <c r="GAJ51" s="10"/>
      <c r="GAK51" s="8"/>
      <c r="GAL51"/>
      <c r="GAM51" s="8"/>
      <c r="GAN51"/>
      <c r="GAO51"/>
      <c r="GAP51"/>
      <c r="GAQ51" s="10"/>
      <c r="GAR51" s="8"/>
      <c r="GAS51"/>
      <c r="GAT51" s="8"/>
      <c r="GAU51"/>
      <c r="GAV51"/>
      <c r="GAW51"/>
      <c r="GAX51" s="10"/>
      <c r="GAY51" s="8"/>
      <c r="GAZ51"/>
      <c r="GBA51" s="8"/>
      <c r="GBB51"/>
      <c r="GBC51"/>
      <c r="GBD51"/>
      <c r="GBE51" s="10"/>
      <c r="GBF51" s="22"/>
      <c r="GBG51"/>
      <c r="GBH51" s="8"/>
      <c r="GBI51"/>
      <c r="GBJ51"/>
      <c r="GBK51"/>
      <c r="GBL51" s="10"/>
      <c r="GBM51" s="22"/>
      <c r="GBN51"/>
      <c r="GBO51" s="8"/>
      <c r="GBP51"/>
      <c r="GBQ51"/>
      <c r="GBR51"/>
      <c r="GBS51" s="29"/>
      <c r="GBT51" s="44"/>
      <c r="GBU51" s="8"/>
      <c r="GBV51" s="8"/>
      <c r="GBW51" s="10"/>
      <c r="GBX51" s="10"/>
      <c r="GBY51"/>
      <c r="GBZ51" s="8"/>
      <c r="GCA51"/>
      <c r="GCB51" s="8"/>
      <c r="GCC51" s="6"/>
      <c r="GCD51"/>
      <c r="GCE51"/>
      <c r="GCF51" s="10"/>
      <c r="GCG51" s="8"/>
      <c r="GCH51"/>
      <c r="GCI51" s="8"/>
      <c r="GCJ51"/>
      <c r="GCK51"/>
      <c r="GCL51"/>
      <c r="GCM51" s="10"/>
      <c r="GCN51" s="8"/>
      <c r="GCO51"/>
      <c r="GCP51" s="8"/>
      <c r="GCQ51"/>
      <c r="GCR51"/>
      <c r="GCS51"/>
      <c r="GCT51" s="10"/>
      <c r="GCU51" s="8"/>
      <c r="GCV51"/>
      <c r="GCW51" s="8"/>
      <c r="GCX51"/>
      <c r="GCY51"/>
      <c r="GCZ51"/>
      <c r="GDA51" s="10"/>
      <c r="GDB51" s="8"/>
      <c r="GDC51"/>
      <c r="GDD51" s="8"/>
      <c r="GDE51"/>
      <c r="GDF51"/>
      <c r="GDG51"/>
      <c r="GDH51" s="10"/>
      <c r="GDI51" s="8"/>
      <c r="GDJ51"/>
      <c r="GDK51" s="8"/>
      <c r="GDL51"/>
      <c r="GDM51"/>
      <c r="GDN51"/>
      <c r="GDO51" s="10"/>
      <c r="GDP51" s="8"/>
      <c r="GDQ51"/>
      <c r="GDR51" s="8"/>
      <c r="GDS51"/>
      <c r="GDT51"/>
      <c r="GDU51"/>
      <c r="GDV51" s="10"/>
      <c r="GDW51" s="8"/>
      <c r="GDX51"/>
      <c r="GDY51" s="8"/>
      <c r="GDZ51"/>
      <c r="GEA51"/>
      <c r="GEB51"/>
      <c r="GEC51" s="10"/>
      <c r="GED51" s="8"/>
      <c r="GEE51"/>
      <c r="GEF51" s="8"/>
      <c r="GEG51"/>
      <c r="GEH51"/>
      <c r="GEI51"/>
      <c r="GEJ51" s="10"/>
      <c r="GEK51" s="8"/>
      <c r="GEL51"/>
      <c r="GEM51" s="8"/>
      <c r="GEN51"/>
      <c r="GEO51"/>
      <c r="GEP51"/>
      <c r="GEQ51" s="10"/>
      <c r="GER51" s="8"/>
      <c r="GES51"/>
      <c r="GET51" s="8"/>
      <c r="GEU51"/>
      <c r="GEV51"/>
      <c r="GEW51"/>
      <c r="GEX51" s="10"/>
      <c r="GEY51" s="8"/>
      <c r="GEZ51"/>
      <c r="GFA51" s="8"/>
      <c r="GFB51"/>
      <c r="GFC51"/>
      <c r="GFD51"/>
      <c r="GFE51" s="10"/>
      <c r="GFF51" s="8"/>
      <c r="GFG51"/>
      <c r="GFH51" s="8"/>
      <c r="GFI51"/>
      <c r="GFJ51"/>
      <c r="GFK51"/>
      <c r="GFL51" s="10"/>
      <c r="GFM51" s="8"/>
      <c r="GFN51"/>
      <c r="GFO51" s="8"/>
      <c r="GFP51"/>
      <c r="GFQ51"/>
      <c r="GFR51"/>
      <c r="GFS51" s="10"/>
      <c r="GFT51" s="8"/>
      <c r="GFU51"/>
      <c r="GFV51" s="8"/>
      <c r="GFW51"/>
      <c r="GFX51"/>
      <c r="GFY51"/>
      <c r="GFZ51" s="10"/>
      <c r="GGA51" s="8"/>
      <c r="GGB51"/>
      <c r="GGC51" s="8"/>
      <c r="GGD51"/>
      <c r="GGE51"/>
      <c r="GGF51"/>
      <c r="GGG51" s="10"/>
      <c r="GGH51" s="8"/>
      <c r="GGI51"/>
      <c r="GGJ51" s="8"/>
      <c r="GGK51"/>
      <c r="GGL51"/>
      <c r="GGM51"/>
      <c r="GGN51" s="10"/>
      <c r="GGO51" s="8"/>
      <c r="GGP51"/>
      <c r="GGQ51" s="8"/>
      <c r="GGR51"/>
      <c r="GGS51"/>
      <c r="GGT51"/>
      <c r="GGU51" s="10"/>
      <c r="GGV51" s="8"/>
      <c r="GGW51"/>
      <c r="GGX51" s="8"/>
      <c r="GGY51"/>
      <c r="GGZ51"/>
      <c r="GHA51"/>
      <c r="GHB51" s="10"/>
      <c r="GHC51" s="8"/>
      <c r="GHD51"/>
      <c r="GHE51" s="8"/>
      <c r="GHF51"/>
      <c r="GHG51"/>
      <c r="GHH51"/>
      <c r="GHI51" s="10"/>
      <c r="GHJ51" s="8"/>
      <c r="GHK51"/>
      <c r="GHL51" s="8"/>
      <c r="GHM51"/>
      <c r="GHN51"/>
      <c r="GHO51"/>
      <c r="GHP51" s="10"/>
      <c r="GHQ51" s="8"/>
      <c r="GHR51"/>
      <c r="GHS51" s="8"/>
      <c r="GHT51"/>
      <c r="GHU51"/>
      <c r="GHV51"/>
      <c r="GHW51" s="10"/>
      <c r="GHX51" s="8"/>
      <c r="GHY51"/>
      <c r="GHZ51" s="8"/>
      <c r="GIA51"/>
      <c r="GIB51"/>
      <c r="GIC51"/>
      <c r="GID51" s="10"/>
      <c r="GIE51" s="8"/>
      <c r="GIF51"/>
      <c r="GIG51" s="8"/>
      <c r="GIH51"/>
      <c r="GII51"/>
      <c r="GIJ51"/>
      <c r="GIK51" s="10"/>
      <c r="GIL51" s="8"/>
      <c r="GIM51"/>
      <c r="GIN51" s="8"/>
      <c r="GIO51"/>
      <c r="GIP51"/>
      <c r="GIQ51"/>
      <c r="GIR51" s="10"/>
      <c r="GIS51" s="8"/>
      <c r="GIT51"/>
      <c r="GIU51" s="8"/>
      <c r="GIV51"/>
      <c r="GIW51"/>
      <c r="GIX51"/>
      <c r="GIY51" s="10"/>
      <c r="GIZ51" s="8"/>
      <c r="GJA51"/>
      <c r="GJB51" s="8"/>
      <c r="GJC51"/>
      <c r="GJD51"/>
      <c r="GJE51"/>
      <c r="GJF51" s="10"/>
      <c r="GJG51" s="8"/>
      <c r="GJH51"/>
      <c r="GJI51" s="8"/>
      <c r="GJJ51"/>
      <c r="GJK51"/>
      <c r="GJL51"/>
      <c r="GJM51" s="10"/>
      <c r="GJN51" s="8"/>
      <c r="GJO51"/>
      <c r="GJP51" s="8"/>
      <c r="GJQ51"/>
      <c r="GJR51"/>
      <c r="GJS51"/>
      <c r="GJT51" s="10"/>
      <c r="GJU51" s="8"/>
      <c r="GJV51"/>
      <c r="GJW51" s="8"/>
      <c r="GJX51"/>
      <c r="GJY51"/>
      <c r="GJZ51"/>
      <c r="GKA51" s="10"/>
      <c r="GKB51" s="8"/>
      <c r="GKC51"/>
      <c r="GKD51" s="8"/>
      <c r="GKE51"/>
      <c r="GKF51"/>
      <c r="GKG51"/>
      <c r="GKH51" s="10"/>
      <c r="GKI51" s="22"/>
      <c r="GKJ51"/>
      <c r="GKK51" s="8"/>
      <c r="GKL51"/>
      <c r="GKM51"/>
      <c r="GKN51"/>
      <c r="GKO51" s="10"/>
      <c r="GKP51" s="22"/>
      <c r="GKQ51"/>
      <c r="GKR51" s="8"/>
      <c r="GKS51"/>
      <c r="GKT51"/>
      <c r="GKU51"/>
      <c r="GKV51" s="29"/>
      <c r="GKW51" s="44"/>
      <c r="GKX51" s="8"/>
      <c r="GKY51" s="8"/>
      <c r="GKZ51" s="10"/>
      <c r="GLA51" s="10"/>
      <c r="GLB51"/>
      <c r="GLC51" s="8"/>
      <c r="GLD51"/>
      <c r="GLE51" s="8"/>
      <c r="GLF51" s="6"/>
      <c r="GLG51"/>
      <c r="GLH51"/>
      <c r="GLI51" s="10"/>
      <c r="GLJ51" s="8"/>
      <c r="GLK51"/>
      <c r="GLL51" s="8"/>
      <c r="GLM51"/>
      <c r="GLN51"/>
      <c r="GLO51"/>
      <c r="GLP51" s="10"/>
      <c r="GLQ51" s="8"/>
      <c r="GLR51"/>
      <c r="GLS51" s="8"/>
      <c r="GLT51"/>
      <c r="GLU51"/>
      <c r="GLV51"/>
      <c r="GLW51" s="10"/>
      <c r="GLX51" s="8"/>
      <c r="GLY51"/>
      <c r="GLZ51" s="8"/>
      <c r="GMA51"/>
      <c r="GMB51"/>
      <c r="GMC51"/>
      <c r="GMD51" s="10"/>
      <c r="GME51" s="8"/>
      <c r="GMF51"/>
      <c r="GMG51" s="8"/>
      <c r="GMH51"/>
      <c r="GMI51"/>
      <c r="GMJ51"/>
      <c r="GMK51" s="10"/>
      <c r="GML51" s="8"/>
      <c r="GMM51"/>
      <c r="GMN51" s="8"/>
      <c r="GMO51"/>
      <c r="GMP51"/>
      <c r="GMQ51"/>
      <c r="GMR51" s="10"/>
      <c r="GMS51" s="8"/>
      <c r="GMT51"/>
      <c r="GMU51" s="8"/>
      <c r="GMV51"/>
      <c r="GMW51"/>
      <c r="GMX51"/>
      <c r="GMY51" s="10"/>
      <c r="GMZ51" s="8"/>
      <c r="GNA51"/>
      <c r="GNB51" s="8"/>
      <c r="GNC51"/>
      <c r="GND51"/>
      <c r="GNE51"/>
      <c r="GNF51" s="10"/>
      <c r="GNG51" s="8"/>
      <c r="GNH51"/>
      <c r="GNI51" s="8"/>
      <c r="GNJ51"/>
      <c r="GNK51"/>
      <c r="GNL51"/>
      <c r="GNM51" s="10"/>
      <c r="GNN51" s="8"/>
      <c r="GNO51"/>
      <c r="GNP51" s="8"/>
      <c r="GNQ51"/>
      <c r="GNR51"/>
      <c r="GNS51"/>
      <c r="GNT51" s="10"/>
      <c r="GNU51" s="8"/>
      <c r="GNV51"/>
      <c r="GNW51" s="8"/>
      <c r="GNX51"/>
      <c r="GNY51"/>
      <c r="GNZ51"/>
      <c r="GOA51" s="10"/>
      <c r="GOB51" s="8"/>
      <c r="GOC51"/>
      <c r="GOD51" s="8"/>
      <c r="GOE51"/>
      <c r="GOF51"/>
      <c r="GOG51"/>
      <c r="GOH51" s="10"/>
      <c r="GOI51" s="8"/>
      <c r="GOJ51"/>
      <c r="GOK51" s="8"/>
      <c r="GOL51"/>
      <c r="GOM51"/>
      <c r="GON51"/>
      <c r="GOO51" s="10"/>
      <c r="GOP51" s="8"/>
      <c r="GOQ51"/>
      <c r="GOR51" s="8"/>
      <c r="GOS51"/>
      <c r="GOT51"/>
      <c r="GOU51"/>
      <c r="GOV51" s="10"/>
      <c r="GOW51" s="8"/>
      <c r="GOX51"/>
      <c r="GOY51" s="8"/>
      <c r="GOZ51"/>
      <c r="GPA51"/>
      <c r="GPB51"/>
      <c r="GPC51" s="10"/>
      <c r="GPD51" s="8"/>
      <c r="GPE51"/>
      <c r="GPF51" s="8"/>
      <c r="GPG51"/>
      <c r="GPH51"/>
      <c r="GPI51"/>
      <c r="GPJ51" s="10"/>
      <c r="GPK51" s="8"/>
      <c r="GPL51"/>
      <c r="GPM51" s="8"/>
      <c r="GPN51"/>
      <c r="GPO51"/>
      <c r="GPP51"/>
      <c r="GPQ51" s="10"/>
      <c r="GPR51" s="8"/>
      <c r="GPS51"/>
      <c r="GPT51" s="8"/>
      <c r="GPU51"/>
      <c r="GPV51"/>
      <c r="GPW51"/>
      <c r="GPX51" s="10"/>
      <c r="GPY51" s="8"/>
      <c r="GPZ51"/>
      <c r="GQA51" s="8"/>
      <c r="GQB51"/>
      <c r="GQC51"/>
      <c r="GQD51"/>
      <c r="GQE51" s="10"/>
      <c r="GQF51" s="8"/>
      <c r="GQG51"/>
      <c r="GQH51" s="8"/>
      <c r="GQI51"/>
      <c r="GQJ51"/>
      <c r="GQK51"/>
      <c r="GQL51" s="10"/>
      <c r="GQM51" s="8"/>
      <c r="GQN51"/>
      <c r="GQO51" s="8"/>
      <c r="GQP51"/>
      <c r="GQQ51"/>
      <c r="GQR51"/>
      <c r="GQS51" s="10"/>
      <c r="GQT51" s="8"/>
      <c r="GQU51"/>
      <c r="GQV51" s="8"/>
      <c r="GQW51"/>
      <c r="GQX51"/>
      <c r="GQY51"/>
      <c r="GQZ51" s="10"/>
      <c r="GRA51" s="8"/>
      <c r="GRB51"/>
      <c r="GRC51" s="8"/>
      <c r="GRD51"/>
      <c r="GRE51"/>
      <c r="GRF51"/>
      <c r="GRG51" s="10"/>
      <c r="GRH51" s="8"/>
      <c r="GRI51"/>
      <c r="GRJ51" s="8"/>
      <c r="GRK51"/>
      <c r="GRL51"/>
      <c r="GRM51"/>
      <c r="GRN51" s="10"/>
      <c r="GRO51" s="8"/>
      <c r="GRP51"/>
      <c r="GRQ51" s="8"/>
      <c r="GRR51"/>
      <c r="GRS51"/>
      <c r="GRT51"/>
      <c r="GRU51" s="10"/>
      <c r="GRV51" s="8"/>
      <c r="GRW51"/>
      <c r="GRX51" s="8"/>
      <c r="GRY51"/>
      <c r="GRZ51"/>
      <c r="GSA51"/>
      <c r="GSB51" s="10"/>
      <c r="GSC51" s="8"/>
      <c r="GSD51"/>
      <c r="GSE51" s="8"/>
      <c r="GSF51"/>
      <c r="GSG51"/>
      <c r="GSH51"/>
      <c r="GSI51" s="10"/>
      <c r="GSJ51" s="8"/>
      <c r="GSK51"/>
      <c r="GSL51" s="8"/>
      <c r="GSM51"/>
      <c r="GSN51"/>
      <c r="GSO51"/>
      <c r="GSP51" s="10"/>
      <c r="GSQ51" s="8"/>
      <c r="GSR51"/>
      <c r="GSS51" s="8"/>
      <c r="GST51"/>
      <c r="GSU51"/>
      <c r="GSV51"/>
      <c r="GSW51" s="10"/>
      <c r="GSX51" s="8"/>
      <c r="GSY51"/>
      <c r="GSZ51" s="8"/>
      <c r="GTA51"/>
      <c r="GTB51"/>
      <c r="GTC51"/>
      <c r="GTD51" s="10"/>
      <c r="GTE51" s="8"/>
      <c r="GTF51"/>
      <c r="GTG51" s="8"/>
      <c r="GTH51"/>
      <c r="GTI51"/>
      <c r="GTJ51"/>
      <c r="GTK51" s="10"/>
      <c r="GTL51" s="22"/>
      <c r="GTM51"/>
      <c r="GTN51" s="8"/>
      <c r="GTO51"/>
      <c r="GTP51"/>
      <c r="GTQ51"/>
      <c r="GTR51" s="10"/>
      <c r="GTS51" s="22"/>
      <c r="GTT51"/>
      <c r="GTU51" s="8"/>
      <c r="GTV51"/>
      <c r="GTW51"/>
      <c r="GTX51"/>
      <c r="GTY51" s="29"/>
      <c r="GTZ51" s="44"/>
      <c r="GUA51" s="8"/>
      <c r="GUB51" s="8"/>
      <c r="GUC51" s="10"/>
      <c r="GUD51" s="10"/>
      <c r="GUE51"/>
      <c r="GUF51" s="8"/>
      <c r="GUG51"/>
      <c r="GUH51" s="8"/>
      <c r="GUI51" s="6"/>
      <c r="GUJ51"/>
      <c r="GUK51"/>
      <c r="GUL51" s="10"/>
      <c r="GUM51" s="8"/>
      <c r="GUN51"/>
      <c r="GUO51" s="8"/>
      <c r="GUP51"/>
      <c r="GUQ51"/>
      <c r="GUR51"/>
      <c r="GUS51" s="10"/>
      <c r="GUT51" s="8"/>
      <c r="GUU51"/>
      <c r="GUV51" s="8"/>
      <c r="GUW51"/>
      <c r="GUX51"/>
      <c r="GUY51"/>
      <c r="GUZ51" s="10"/>
      <c r="GVA51" s="8"/>
      <c r="GVB51"/>
      <c r="GVC51" s="8"/>
      <c r="GVD51"/>
      <c r="GVE51"/>
      <c r="GVF51"/>
      <c r="GVG51" s="10"/>
      <c r="GVH51" s="8"/>
      <c r="GVI51"/>
      <c r="GVJ51" s="8"/>
      <c r="GVK51"/>
      <c r="GVL51"/>
      <c r="GVM51"/>
      <c r="GVN51" s="10"/>
      <c r="GVO51" s="8"/>
      <c r="GVP51"/>
      <c r="GVQ51" s="8"/>
      <c r="GVR51"/>
      <c r="GVS51"/>
      <c r="GVT51"/>
      <c r="GVU51" s="10"/>
      <c r="GVV51" s="8"/>
      <c r="GVW51"/>
      <c r="GVX51" s="8"/>
      <c r="GVY51"/>
      <c r="GVZ51"/>
      <c r="GWA51"/>
      <c r="GWB51" s="10"/>
      <c r="GWC51" s="8"/>
      <c r="GWD51"/>
      <c r="GWE51" s="8"/>
      <c r="GWF51"/>
      <c r="GWG51"/>
      <c r="GWH51"/>
      <c r="GWI51" s="10"/>
      <c r="GWJ51" s="8"/>
      <c r="GWK51"/>
      <c r="GWL51" s="8"/>
      <c r="GWM51"/>
      <c r="GWN51"/>
      <c r="GWO51"/>
      <c r="GWP51" s="10"/>
      <c r="GWQ51" s="8"/>
      <c r="GWR51"/>
      <c r="GWS51" s="8"/>
      <c r="GWT51"/>
      <c r="GWU51"/>
      <c r="GWV51"/>
      <c r="GWW51" s="10"/>
      <c r="GWX51" s="8"/>
      <c r="GWY51"/>
      <c r="GWZ51" s="8"/>
      <c r="GXA51"/>
      <c r="GXB51"/>
      <c r="GXC51"/>
      <c r="GXD51" s="10"/>
      <c r="GXE51" s="8"/>
      <c r="GXF51"/>
      <c r="GXG51" s="8"/>
      <c r="GXH51"/>
      <c r="GXI51"/>
      <c r="GXJ51"/>
      <c r="GXK51" s="10"/>
      <c r="GXL51" s="8"/>
      <c r="GXM51"/>
      <c r="GXN51" s="8"/>
      <c r="GXO51"/>
      <c r="GXP51"/>
      <c r="GXQ51"/>
      <c r="GXR51" s="10"/>
      <c r="GXS51" s="8"/>
      <c r="GXT51"/>
      <c r="GXU51" s="8"/>
      <c r="GXV51"/>
      <c r="GXW51"/>
      <c r="GXX51"/>
      <c r="GXY51" s="10"/>
      <c r="GXZ51" s="8"/>
      <c r="GYA51"/>
      <c r="GYB51" s="8"/>
      <c r="GYC51"/>
      <c r="GYD51"/>
      <c r="GYE51"/>
      <c r="GYF51" s="10"/>
      <c r="GYG51" s="8"/>
      <c r="GYH51"/>
      <c r="GYI51" s="8"/>
      <c r="GYJ51"/>
      <c r="GYK51"/>
      <c r="GYL51"/>
      <c r="GYM51" s="10"/>
      <c r="GYN51" s="8"/>
      <c r="GYO51"/>
      <c r="GYP51" s="8"/>
      <c r="GYQ51"/>
      <c r="GYR51"/>
      <c r="GYS51"/>
      <c r="GYT51" s="10"/>
      <c r="GYU51" s="8"/>
      <c r="GYV51"/>
      <c r="GYW51" s="8"/>
      <c r="GYX51"/>
      <c r="GYY51"/>
      <c r="GYZ51"/>
      <c r="GZA51" s="10"/>
      <c r="GZB51" s="8"/>
      <c r="GZC51"/>
      <c r="GZD51" s="8"/>
      <c r="GZE51"/>
      <c r="GZF51"/>
      <c r="GZG51"/>
      <c r="GZH51" s="10"/>
      <c r="GZI51" s="8"/>
      <c r="GZJ51"/>
      <c r="GZK51" s="8"/>
      <c r="GZL51"/>
      <c r="GZM51"/>
      <c r="GZN51"/>
      <c r="GZO51" s="10"/>
      <c r="GZP51" s="8"/>
      <c r="GZQ51"/>
      <c r="GZR51" s="8"/>
      <c r="GZS51"/>
      <c r="GZT51"/>
      <c r="GZU51"/>
      <c r="GZV51" s="10"/>
      <c r="GZW51" s="8"/>
      <c r="GZX51"/>
      <c r="GZY51" s="8"/>
      <c r="GZZ51"/>
      <c r="HAA51"/>
      <c r="HAB51"/>
      <c r="HAC51" s="10"/>
      <c r="HAD51" s="8"/>
      <c r="HAE51"/>
      <c r="HAF51" s="8"/>
      <c r="HAG51"/>
      <c r="HAH51"/>
      <c r="HAI51"/>
      <c r="HAJ51" s="10"/>
      <c r="HAK51" s="8"/>
      <c r="HAL51"/>
      <c r="HAM51" s="8"/>
      <c r="HAN51"/>
      <c r="HAO51"/>
      <c r="HAP51"/>
      <c r="HAQ51" s="10"/>
      <c r="HAR51" s="8"/>
      <c r="HAS51"/>
      <c r="HAT51" s="8"/>
      <c r="HAU51"/>
      <c r="HAV51"/>
      <c r="HAW51"/>
      <c r="HAX51" s="10"/>
      <c r="HAY51" s="8"/>
      <c r="HAZ51"/>
      <c r="HBA51" s="8"/>
      <c r="HBB51"/>
      <c r="HBC51"/>
      <c r="HBD51"/>
      <c r="HBE51" s="10"/>
      <c r="HBF51" s="8"/>
      <c r="HBG51"/>
      <c r="HBH51" s="8"/>
      <c r="HBI51"/>
      <c r="HBJ51"/>
      <c r="HBK51"/>
      <c r="HBL51" s="10"/>
      <c r="HBM51" s="8"/>
      <c r="HBN51"/>
      <c r="HBO51" s="8"/>
      <c r="HBP51"/>
      <c r="HBQ51"/>
      <c r="HBR51"/>
      <c r="HBS51" s="10"/>
      <c r="HBT51" s="8"/>
      <c r="HBU51"/>
      <c r="HBV51" s="8"/>
      <c r="HBW51"/>
      <c r="HBX51"/>
      <c r="HBY51"/>
      <c r="HBZ51" s="10"/>
      <c r="HCA51" s="8"/>
      <c r="HCB51"/>
      <c r="HCC51" s="8"/>
      <c r="HCD51"/>
      <c r="HCE51"/>
      <c r="HCF51"/>
      <c r="HCG51" s="10"/>
      <c r="HCH51" s="8"/>
      <c r="HCI51"/>
      <c r="HCJ51" s="8"/>
      <c r="HCK51"/>
      <c r="HCL51"/>
      <c r="HCM51"/>
      <c r="HCN51" s="10"/>
      <c r="HCO51" s="22"/>
      <c r="HCP51"/>
      <c r="HCQ51" s="8"/>
      <c r="HCR51"/>
      <c r="HCS51"/>
      <c r="HCT51"/>
      <c r="HCU51" s="10"/>
      <c r="HCV51" s="22"/>
      <c r="HCW51"/>
      <c r="HCX51" s="8"/>
      <c r="HCY51"/>
      <c r="HCZ51"/>
      <c r="HDA51"/>
      <c r="HDB51" s="29"/>
      <c r="HDC51" s="44"/>
      <c r="HDD51" s="8"/>
      <c r="HDE51" s="8"/>
      <c r="HDF51" s="10"/>
      <c r="HDG51" s="10"/>
      <c r="HDH51"/>
      <c r="HDI51" s="8"/>
      <c r="HDJ51"/>
      <c r="HDK51" s="8"/>
      <c r="HDL51" s="6"/>
      <c r="HDM51"/>
      <c r="HDN51"/>
      <c r="HDO51" s="10"/>
      <c r="HDP51" s="8"/>
      <c r="HDQ51"/>
      <c r="HDR51" s="8"/>
      <c r="HDS51"/>
      <c r="HDT51"/>
      <c r="HDU51"/>
      <c r="HDV51" s="10"/>
      <c r="HDW51" s="8"/>
      <c r="HDX51"/>
      <c r="HDY51" s="8"/>
      <c r="HDZ51"/>
      <c r="HEA51"/>
      <c r="HEB51"/>
      <c r="HEC51" s="10"/>
      <c r="HED51" s="8"/>
      <c r="HEE51"/>
      <c r="HEF51" s="8"/>
      <c r="HEG51"/>
      <c r="HEH51"/>
      <c r="HEI51"/>
      <c r="HEJ51" s="10"/>
      <c r="HEK51" s="8"/>
      <c r="HEL51"/>
      <c r="HEM51" s="8"/>
      <c r="HEN51"/>
      <c r="HEO51"/>
      <c r="HEP51"/>
      <c r="HEQ51" s="10"/>
      <c r="HER51" s="8"/>
      <c r="HES51"/>
      <c r="HET51" s="8"/>
      <c r="HEU51"/>
      <c r="HEV51"/>
      <c r="HEW51"/>
      <c r="HEX51" s="10"/>
      <c r="HEY51" s="8"/>
      <c r="HEZ51"/>
      <c r="HFA51" s="8"/>
      <c r="HFB51"/>
      <c r="HFC51"/>
      <c r="HFD51"/>
      <c r="HFE51" s="10"/>
      <c r="HFF51" s="8"/>
      <c r="HFG51"/>
      <c r="HFH51" s="8"/>
      <c r="HFI51"/>
      <c r="HFJ51"/>
      <c r="HFK51"/>
      <c r="HFL51" s="10"/>
      <c r="HFM51" s="8"/>
      <c r="HFN51"/>
      <c r="HFO51" s="8"/>
      <c r="HFP51"/>
      <c r="HFQ51"/>
      <c r="HFR51"/>
      <c r="HFS51" s="10"/>
      <c r="HFT51" s="8"/>
      <c r="HFU51"/>
      <c r="HFV51" s="8"/>
      <c r="HFW51"/>
      <c r="HFX51"/>
      <c r="HFY51"/>
      <c r="HFZ51" s="10"/>
      <c r="HGA51" s="8"/>
      <c r="HGB51"/>
      <c r="HGC51" s="8"/>
      <c r="HGD51"/>
      <c r="HGE51"/>
      <c r="HGF51"/>
      <c r="HGG51" s="10"/>
      <c r="HGH51" s="8"/>
      <c r="HGI51"/>
      <c r="HGJ51" s="8"/>
      <c r="HGK51"/>
      <c r="HGL51"/>
      <c r="HGM51"/>
      <c r="HGN51" s="10"/>
      <c r="HGO51" s="8"/>
      <c r="HGP51"/>
      <c r="HGQ51" s="8"/>
      <c r="HGR51"/>
      <c r="HGS51"/>
      <c r="HGT51"/>
      <c r="HGU51" s="10"/>
      <c r="HGV51" s="8"/>
      <c r="HGW51"/>
      <c r="HGX51" s="8"/>
      <c r="HGY51"/>
      <c r="HGZ51"/>
      <c r="HHA51"/>
      <c r="HHB51" s="10"/>
      <c r="HHC51" s="8"/>
      <c r="HHD51"/>
      <c r="HHE51" s="8"/>
      <c r="HHF51"/>
      <c r="HHG51"/>
      <c r="HHH51"/>
      <c r="HHI51" s="10"/>
      <c r="HHJ51" s="8"/>
      <c r="HHK51"/>
      <c r="HHL51" s="8"/>
      <c r="HHM51"/>
      <c r="HHN51"/>
      <c r="HHO51"/>
      <c r="HHP51" s="10"/>
      <c r="HHQ51" s="8"/>
      <c r="HHR51"/>
      <c r="HHS51" s="8"/>
      <c r="HHT51"/>
      <c r="HHU51"/>
      <c r="HHV51"/>
      <c r="HHW51" s="10"/>
      <c r="HHX51" s="8"/>
      <c r="HHY51"/>
      <c r="HHZ51" s="8"/>
      <c r="HIA51"/>
      <c r="HIB51"/>
      <c r="HIC51"/>
      <c r="HID51" s="10"/>
      <c r="HIE51" s="8"/>
      <c r="HIF51"/>
      <c r="HIG51" s="8"/>
      <c r="HIH51"/>
      <c r="HII51"/>
      <c r="HIJ51"/>
      <c r="HIK51" s="10"/>
      <c r="HIL51" s="8"/>
      <c r="HIM51"/>
      <c r="HIN51" s="8"/>
      <c r="HIO51"/>
      <c r="HIP51"/>
      <c r="HIQ51"/>
      <c r="HIR51" s="10"/>
      <c r="HIS51" s="8"/>
      <c r="HIT51"/>
      <c r="HIU51" s="8"/>
      <c r="HIV51"/>
      <c r="HIW51"/>
      <c r="HIX51"/>
      <c r="HIY51" s="10"/>
      <c r="HIZ51" s="8"/>
      <c r="HJA51"/>
      <c r="HJB51" s="8"/>
      <c r="HJC51"/>
      <c r="HJD51"/>
      <c r="HJE51"/>
      <c r="HJF51" s="10"/>
      <c r="HJG51" s="8"/>
      <c r="HJH51"/>
      <c r="HJI51" s="8"/>
      <c r="HJJ51"/>
      <c r="HJK51"/>
      <c r="HJL51"/>
      <c r="HJM51" s="10"/>
      <c r="HJN51" s="8"/>
      <c r="HJO51"/>
      <c r="HJP51" s="8"/>
      <c r="HJQ51"/>
      <c r="HJR51"/>
      <c r="HJS51"/>
      <c r="HJT51" s="10"/>
      <c r="HJU51" s="8"/>
      <c r="HJV51"/>
      <c r="HJW51" s="8"/>
      <c r="HJX51"/>
      <c r="HJY51"/>
      <c r="HJZ51"/>
      <c r="HKA51" s="10"/>
      <c r="HKB51" s="8"/>
      <c r="HKC51"/>
      <c r="HKD51" s="8"/>
      <c r="HKE51"/>
      <c r="HKF51"/>
      <c r="HKG51"/>
      <c r="HKH51" s="10"/>
      <c r="HKI51" s="8"/>
      <c r="HKJ51"/>
      <c r="HKK51" s="8"/>
      <c r="HKL51"/>
      <c r="HKM51"/>
      <c r="HKN51"/>
      <c r="HKO51" s="10"/>
      <c r="HKP51" s="8"/>
      <c r="HKQ51"/>
      <c r="HKR51" s="8"/>
      <c r="HKS51"/>
      <c r="HKT51"/>
      <c r="HKU51"/>
      <c r="HKV51" s="10"/>
      <c r="HKW51" s="8"/>
      <c r="HKX51"/>
      <c r="HKY51" s="8"/>
      <c r="HKZ51"/>
      <c r="HLA51"/>
      <c r="HLB51"/>
      <c r="HLC51" s="10"/>
      <c r="HLD51" s="8"/>
      <c r="HLE51"/>
      <c r="HLF51" s="8"/>
      <c r="HLG51"/>
      <c r="HLH51"/>
      <c r="HLI51"/>
      <c r="HLJ51" s="10"/>
      <c r="HLK51" s="8"/>
      <c r="HLL51"/>
      <c r="HLM51" s="8"/>
      <c r="HLN51"/>
      <c r="HLO51"/>
      <c r="HLP51"/>
      <c r="HLQ51" s="10"/>
      <c r="HLR51" s="22"/>
      <c r="HLS51"/>
      <c r="HLT51" s="8"/>
      <c r="HLU51"/>
      <c r="HLV51"/>
      <c r="HLW51"/>
      <c r="HLX51" s="10"/>
      <c r="HLY51" s="22"/>
      <c r="HLZ51"/>
      <c r="HMA51" s="8"/>
      <c r="HMB51"/>
      <c r="HMC51"/>
      <c r="HMD51"/>
      <c r="HME51" s="29"/>
      <c r="HMF51" s="44"/>
      <c r="HMG51" s="8"/>
      <c r="HMH51" s="8"/>
      <c r="HMI51" s="10"/>
      <c r="HMJ51" s="10"/>
      <c r="HMK51"/>
      <c r="HML51" s="8"/>
      <c r="HMM51"/>
      <c r="HMN51" s="8"/>
      <c r="HMO51" s="6"/>
      <c r="HMP51"/>
      <c r="HMQ51"/>
      <c r="HMR51" s="10"/>
      <c r="HMS51" s="8"/>
      <c r="HMT51"/>
      <c r="HMU51" s="8"/>
      <c r="HMV51"/>
      <c r="HMW51"/>
      <c r="HMX51"/>
      <c r="HMY51" s="10"/>
      <c r="HMZ51" s="8"/>
      <c r="HNA51"/>
      <c r="HNB51" s="8"/>
      <c r="HNC51"/>
      <c r="HND51"/>
      <c r="HNE51"/>
      <c r="HNF51" s="10"/>
      <c r="HNG51" s="8"/>
      <c r="HNH51"/>
      <c r="HNI51" s="8"/>
      <c r="HNJ51"/>
      <c r="HNK51"/>
      <c r="HNL51"/>
      <c r="HNM51" s="10"/>
      <c r="HNN51" s="8"/>
      <c r="HNO51"/>
      <c r="HNP51" s="8"/>
      <c r="HNQ51"/>
      <c r="HNR51"/>
      <c r="HNS51"/>
      <c r="HNT51" s="10"/>
      <c r="HNU51" s="8"/>
      <c r="HNV51"/>
      <c r="HNW51" s="8"/>
      <c r="HNX51"/>
      <c r="HNY51"/>
      <c r="HNZ51"/>
      <c r="HOA51" s="10"/>
      <c r="HOB51" s="8"/>
      <c r="HOC51"/>
      <c r="HOD51" s="8"/>
      <c r="HOE51"/>
      <c r="HOF51"/>
      <c r="HOG51"/>
      <c r="HOH51" s="10"/>
      <c r="HOI51" s="8"/>
      <c r="HOJ51"/>
      <c r="HOK51" s="8"/>
      <c r="HOL51"/>
      <c r="HOM51"/>
      <c r="HON51"/>
      <c r="HOO51" s="10"/>
      <c r="HOP51" s="8"/>
      <c r="HOQ51"/>
      <c r="HOR51" s="8"/>
      <c r="HOS51"/>
      <c r="HOT51"/>
      <c r="HOU51"/>
      <c r="HOV51" s="10"/>
      <c r="HOW51" s="8"/>
      <c r="HOX51"/>
      <c r="HOY51" s="8"/>
      <c r="HOZ51"/>
      <c r="HPA51"/>
      <c r="HPB51"/>
      <c r="HPC51" s="10"/>
      <c r="HPD51" s="8"/>
      <c r="HPE51"/>
      <c r="HPF51" s="8"/>
      <c r="HPG51"/>
      <c r="HPH51"/>
      <c r="HPI51"/>
      <c r="HPJ51" s="10"/>
      <c r="HPK51" s="8"/>
      <c r="HPL51"/>
      <c r="HPM51" s="8"/>
      <c r="HPN51"/>
      <c r="HPO51"/>
      <c r="HPP51"/>
      <c r="HPQ51" s="10"/>
      <c r="HPR51" s="8"/>
      <c r="HPS51"/>
      <c r="HPT51" s="8"/>
      <c r="HPU51"/>
      <c r="HPV51"/>
      <c r="HPW51"/>
      <c r="HPX51" s="10"/>
      <c r="HPY51" s="8"/>
      <c r="HPZ51"/>
      <c r="HQA51" s="8"/>
      <c r="HQB51"/>
      <c r="HQC51"/>
      <c r="HQD51"/>
      <c r="HQE51" s="10"/>
      <c r="HQF51" s="8"/>
      <c r="HQG51"/>
      <c r="HQH51" s="8"/>
      <c r="HQI51"/>
      <c r="HQJ51"/>
      <c r="HQK51"/>
      <c r="HQL51" s="10"/>
      <c r="HQM51" s="8"/>
      <c r="HQN51"/>
      <c r="HQO51" s="8"/>
      <c r="HQP51"/>
      <c r="HQQ51"/>
      <c r="HQR51"/>
      <c r="HQS51" s="10"/>
      <c r="HQT51" s="8"/>
      <c r="HQU51"/>
      <c r="HQV51" s="8"/>
      <c r="HQW51"/>
      <c r="HQX51"/>
      <c r="HQY51"/>
      <c r="HQZ51" s="10"/>
      <c r="HRA51" s="8"/>
      <c r="HRB51"/>
      <c r="HRC51" s="8"/>
      <c r="HRD51"/>
      <c r="HRE51"/>
      <c r="HRF51"/>
      <c r="HRG51" s="10"/>
      <c r="HRH51" s="8"/>
      <c r="HRI51"/>
      <c r="HRJ51" s="8"/>
      <c r="HRK51"/>
      <c r="HRL51"/>
      <c r="HRM51"/>
      <c r="HRN51" s="10"/>
      <c r="HRO51" s="8"/>
      <c r="HRP51"/>
      <c r="HRQ51" s="8"/>
      <c r="HRR51"/>
      <c r="HRS51"/>
      <c r="HRT51"/>
      <c r="HRU51" s="10"/>
      <c r="HRV51" s="8"/>
      <c r="HRW51"/>
      <c r="HRX51" s="8"/>
      <c r="HRY51"/>
      <c r="HRZ51"/>
      <c r="HSA51"/>
      <c r="HSB51" s="10"/>
      <c r="HSC51" s="8"/>
      <c r="HSD51"/>
      <c r="HSE51" s="8"/>
      <c r="HSF51"/>
      <c r="HSG51"/>
      <c r="HSH51"/>
      <c r="HSI51" s="10"/>
      <c r="HSJ51" s="8"/>
      <c r="HSK51"/>
      <c r="HSL51" s="8"/>
      <c r="HSM51"/>
      <c r="HSN51"/>
      <c r="HSO51"/>
      <c r="HSP51" s="10"/>
      <c r="HSQ51" s="8"/>
      <c r="HSR51"/>
      <c r="HSS51" s="8"/>
      <c r="HST51"/>
      <c r="HSU51"/>
      <c r="HSV51"/>
      <c r="HSW51" s="10"/>
      <c r="HSX51" s="8"/>
      <c r="HSY51"/>
      <c r="HSZ51" s="8"/>
      <c r="HTA51"/>
      <c r="HTB51"/>
      <c r="HTC51"/>
      <c r="HTD51" s="10"/>
      <c r="HTE51" s="8"/>
      <c r="HTF51"/>
      <c r="HTG51" s="8"/>
      <c r="HTH51"/>
      <c r="HTI51"/>
      <c r="HTJ51"/>
      <c r="HTK51" s="10"/>
      <c r="HTL51" s="8"/>
      <c r="HTM51"/>
      <c r="HTN51" s="8"/>
      <c r="HTO51"/>
      <c r="HTP51"/>
      <c r="HTQ51"/>
      <c r="HTR51" s="10"/>
      <c r="HTS51" s="8"/>
      <c r="HTT51"/>
      <c r="HTU51" s="8"/>
      <c r="HTV51"/>
      <c r="HTW51"/>
      <c r="HTX51"/>
      <c r="HTY51" s="10"/>
      <c r="HTZ51" s="8"/>
      <c r="HUA51"/>
      <c r="HUB51" s="8"/>
      <c r="HUC51"/>
      <c r="HUD51"/>
      <c r="HUE51"/>
      <c r="HUF51" s="10"/>
      <c r="HUG51" s="8"/>
      <c r="HUH51"/>
      <c r="HUI51" s="8"/>
      <c r="HUJ51"/>
      <c r="HUK51"/>
      <c r="HUL51"/>
      <c r="HUM51" s="10"/>
      <c r="HUN51" s="8"/>
      <c r="HUO51"/>
      <c r="HUP51" s="8"/>
      <c r="HUQ51"/>
      <c r="HUR51"/>
      <c r="HUS51"/>
      <c r="HUT51" s="10"/>
      <c r="HUU51" s="22"/>
      <c r="HUV51"/>
      <c r="HUW51" s="8"/>
      <c r="HUX51"/>
      <c r="HUY51"/>
      <c r="HUZ51"/>
      <c r="HVA51" s="10"/>
      <c r="HVB51" s="22"/>
      <c r="HVC51"/>
      <c r="HVD51" s="8"/>
      <c r="HVE51"/>
      <c r="HVF51"/>
      <c r="HVG51"/>
      <c r="HVH51" s="29"/>
      <c r="HVI51" s="44"/>
      <c r="HVJ51" s="8"/>
      <c r="HVK51" s="8"/>
      <c r="HVL51" s="10"/>
      <c r="HVM51" s="10"/>
      <c r="HVN51"/>
      <c r="HVO51" s="8"/>
      <c r="HVP51"/>
      <c r="HVQ51" s="8"/>
      <c r="HVR51" s="6"/>
      <c r="HVS51"/>
      <c r="HVT51"/>
      <c r="HVU51" s="10"/>
      <c r="HVV51" s="8"/>
      <c r="HVW51"/>
      <c r="HVX51" s="8"/>
      <c r="HVY51"/>
      <c r="HVZ51"/>
      <c r="HWA51"/>
      <c r="HWB51" s="10"/>
      <c r="HWC51" s="8"/>
      <c r="HWD51"/>
      <c r="HWE51" s="8"/>
      <c r="HWF51"/>
      <c r="HWG51"/>
      <c r="HWH51"/>
      <c r="HWI51" s="10"/>
      <c r="HWJ51" s="8"/>
      <c r="HWK51"/>
      <c r="HWL51" s="8"/>
      <c r="HWM51"/>
      <c r="HWN51"/>
      <c r="HWO51"/>
      <c r="HWP51" s="10"/>
      <c r="HWQ51" s="8"/>
      <c r="HWR51"/>
      <c r="HWS51" s="8"/>
      <c r="HWT51"/>
      <c r="HWU51"/>
      <c r="HWV51"/>
      <c r="HWW51" s="10"/>
      <c r="HWX51" s="8"/>
      <c r="HWY51"/>
      <c r="HWZ51" s="8"/>
      <c r="HXA51"/>
      <c r="HXB51"/>
      <c r="HXC51"/>
      <c r="HXD51" s="10"/>
      <c r="HXE51" s="8"/>
      <c r="HXF51"/>
      <c r="HXG51" s="8"/>
      <c r="HXH51"/>
      <c r="HXI51"/>
      <c r="HXJ51"/>
      <c r="HXK51" s="10"/>
      <c r="HXL51" s="8"/>
      <c r="HXM51"/>
      <c r="HXN51" s="8"/>
      <c r="HXO51"/>
      <c r="HXP51"/>
      <c r="HXQ51"/>
      <c r="HXR51" s="10"/>
      <c r="HXS51" s="8"/>
      <c r="HXT51"/>
      <c r="HXU51" s="8"/>
      <c r="HXV51"/>
      <c r="HXW51"/>
      <c r="HXX51"/>
      <c r="HXY51" s="10"/>
      <c r="HXZ51" s="8"/>
      <c r="HYA51"/>
      <c r="HYB51" s="8"/>
      <c r="HYC51"/>
      <c r="HYD51"/>
      <c r="HYE51"/>
      <c r="HYF51" s="10"/>
      <c r="HYG51" s="8"/>
      <c r="HYH51"/>
      <c r="HYI51" s="8"/>
      <c r="HYJ51"/>
      <c r="HYK51"/>
      <c r="HYL51"/>
      <c r="HYM51" s="10"/>
      <c r="HYN51" s="8"/>
      <c r="HYO51"/>
      <c r="HYP51" s="8"/>
      <c r="HYQ51"/>
      <c r="HYR51"/>
      <c r="HYS51"/>
      <c r="HYT51" s="10"/>
      <c r="HYU51" s="8"/>
      <c r="HYV51"/>
      <c r="HYW51" s="8"/>
      <c r="HYX51"/>
      <c r="HYY51"/>
      <c r="HYZ51"/>
      <c r="HZA51" s="10"/>
      <c r="HZB51" s="8"/>
      <c r="HZC51"/>
      <c r="HZD51" s="8"/>
      <c r="HZE51"/>
      <c r="HZF51"/>
      <c r="HZG51"/>
      <c r="HZH51" s="10"/>
      <c r="HZI51" s="8"/>
      <c r="HZJ51"/>
      <c r="HZK51" s="8"/>
      <c r="HZL51"/>
      <c r="HZM51"/>
      <c r="HZN51"/>
      <c r="HZO51" s="10"/>
      <c r="HZP51" s="8"/>
      <c r="HZQ51"/>
      <c r="HZR51" s="8"/>
      <c r="HZS51"/>
      <c r="HZT51"/>
      <c r="HZU51"/>
      <c r="HZV51" s="10"/>
      <c r="HZW51" s="8"/>
      <c r="HZX51"/>
      <c r="HZY51" s="8"/>
      <c r="HZZ51"/>
      <c r="IAA51"/>
      <c r="IAB51"/>
      <c r="IAC51" s="10"/>
      <c r="IAD51" s="8"/>
      <c r="IAE51"/>
      <c r="IAF51" s="8"/>
      <c r="IAG51"/>
      <c r="IAH51"/>
      <c r="IAI51"/>
      <c r="IAJ51" s="10"/>
      <c r="IAK51" s="8"/>
      <c r="IAL51"/>
      <c r="IAM51" s="8"/>
      <c r="IAN51"/>
      <c r="IAO51"/>
      <c r="IAP51"/>
      <c r="IAQ51" s="10"/>
      <c r="IAR51" s="8"/>
      <c r="IAS51"/>
      <c r="IAT51" s="8"/>
      <c r="IAU51"/>
      <c r="IAV51"/>
      <c r="IAW51"/>
      <c r="IAX51" s="10"/>
      <c r="IAY51" s="8"/>
      <c r="IAZ51"/>
      <c r="IBA51" s="8"/>
      <c r="IBB51"/>
      <c r="IBC51"/>
      <c r="IBD51"/>
      <c r="IBE51" s="10"/>
      <c r="IBF51" s="8"/>
      <c r="IBG51"/>
      <c r="IBH51" s="8"/>
      <c r="IBI51"/>
      <c r="IBJ51"/>
      <c r="IBK51"/>
      <c r="IBL51" s="10"/>
      <c r="IBM51" s="8"/>
      <c r="IBN51"/>
      <c r="IBO51" s="8"/>
      <c r="IBP51"/>
      <c r="IBQ51"/>
      <c r="IBR51"/>
      <c r="IBS51" s="10"/>
      <c r="IBT51" s="8"/>
      <c r="IBU51"/>
      <c r="IBV51" s="8"/>
      <c r="IBW51"/>
      <c r="IBX51"/>
      <c r="IBY51"/>
      <c r="IBZ51" s="10"/>
      <c r="ICA51" s="8"/>
      <c r="ICB51"/>
      <c r="ICC51" s="8"/>
      <c r="ICD51"/>
      <c r="ICE51"/>
      <c r="ICF51"/>
      <c r="ICG51" s="10"/>
      <c r="ICH51" s="8"/>
      <c r="ICI51"/>
      <c r="ICJ51" s="8"/>
      <c r="ICK51"/>
      <c r="ICL51"/>
      <c r="ICM51"/>
      <c r="ICN51" s="10"/>
      <c r="ICO51" s="8"/>
      <c r="ICP51"/>
      <c r="ICQ51" s="8"/>
      <c r="ICR51"/>
      <c r="ICS51"/>
      <c r="ICT51"/>
      <c r="ICU51" s="10"/>
      <c r="ICV51" s="8"/>
      <c r="ICW51"/>
      <c r="ICX51" s="8"/>
      <c r="ICY51"/>
      <c r="ICZ51"/>
      <c r="IDA51"/>
      <c r="IDB51" s="10"/>
      <c r="IDC51" s="8"/>
      <c r="IDD51"/>
      <c r="IDE51" s="8"/>
      <c r="IDF51"/>
      <c r="IDG51"/>
      <c r="IDH51"/>
      <c r="IDI51" s="10"/>
      <c r="IDJ51" s="8"/>
      <c r="IDK51"/>
      <c r="IDL51" s="8"/>
      <c r="IDM51"/>
      <c r="IDN51"/>
      <c r="IDO51"/>
      <c r="IDP51" s="10"/>
      <c r="IDQ51" s="8"/>
      <c r="IDR51"/>
      <c r="IDS51" s="8"/>
      <c r="IDT51"/>
      <c r="IDU51"/>
      <c r="IDV51"/>
      <c r="IDW51" s="10"/>
      <c r="IDX51" s="22"/>
      <c r="IDY51"/>
      <c r="IDZ51" s="8"/>
      <c r="IEA51"/>
      <c r="IEB51"/>
      <c r="IEC51"/>
      <c r="IED51" s="10"/>
      <c r="IEE51" s="22"/>
      <c r="IEF51"/>
      <c r="IEG51" s="8"/>
      <c r="IEH51"/>
      <c r="IEI51"/>
      <c r="IEJ51"/>
      <c r="IEK51" s="29"/>
      <c r="IEL51" s="44"/>
      <c r="IEM51" s="8"/>
      <c r="IEN51" s="8"/>
      <c r="IEO51" s="10"/>
      <c r="IEP51" s="10"/>
      <c r="IEQ51"/>
      <c r="IER51" s="8"/>
      <c r="IES51"/>
      <c r="IET51" s="8"/>
      <c r="IEU51" s="6"/>
      <c r="IEV51"/>
      <c r="IEW51"/>
      <c r="IEX51" s="10"/>
      <c r="IEY51" s="8"/>
      <c r="IEZ51"/>
      <c r="IFA51" s="8"/>
      <c r="IFB51"/>
      <c r="IFC51"/>
      <c r="IFD51"/>
      <c r="IFE51" s="10"/>
      <c r="IFF51" s="8"/>
      <c r="IFG51"/>
      <c r="IFH51" s="8"/>
      <c r="IFI51"/>
      <c r="IFJ51"/>
      <c r="IFK51"/>
      <c r="IFL51" s="10"/>
      <c r="IFM51" s="8"/>
      <c r="IFN51"/>
      <c r="IFO51" s="8"/>
      <c r="IFP51"/>
      <c r="IFQ51"/>
      <c r="IFR51"/>
      <c r="IFS51" s="10"/>
      <c r="IFT51" s="8"/>
      <c r="IFU51"/>
      <c r="IFV51" s="8"/>
      <c r="IFW51"/>
      <c r="IFX51"/>
      <c r="IFY51"/>
      <c r="IFZ51" s="10"/>
      <c r="IGA51" s="8"/>
      <c r="IGB51"/>
      <c r="IGC51" s="8"/>
      <c r="IGD51"/>
      <c r="IGE51"/>
      <c r="IGF51"/>
      <c r="IGG51" s="10"/>
      <c r="IGH51" s="8"/>
      <c r="IGI51"/>
      <c r="IGJ51" s="8"/>
      <c r="IGK51"/>
      <c r="IGL51"/>
      <c r="IGM51"/>
      <c r="IGN51" s="10"/>
      <c r="IGO51" s="8"/>
      <c r="IGP51"/>
      <c r="IGQ51" s="8"/>
      <c r="IGR51"/>
      <c r="IGS51"/>
      <c r="IGT51"/>
      <c r="IGU51" s="10"/>
      <c r="IGV51" s="8"/>
      <c r="IGW51"/>
      <c r="IGX51" s="8"/>
      <c r="IGY51"/>
      <c r="IGZ51"/>
      <c r="IHA51"/>
      <c r="IHB51" s="10"/>
      <c r="IHC51" s="8"/>
      <c r="IHD51"/>
      <c r="IHE51" s="8"/>
      <c r="IHF51"/>
      <c r="IHG51"/>
      <c r="IHH51"/>
      <c r="IHI51" s="10"/>
      <c r="IHJ51" s="8"/>
      <c r="IHK51"/>
      <c r="IHL51" s="8"/>
      <c r="IHM51"/>
      <c r="IHN51"/>
      <c r="IHO51"/>
      <c r="IHP51" s="10"/>
      <c r="IHQ51" s="8"/>
      <c r="IHR51"/>
      <c r="IHS51" s="8"/>
      <c r="IHT51"/>
      <c r="IHU51"/>
      <c r="IHV51"/>
      <c r="IHW51" s="10"/>
      <c r="IHX51" s="8"/>
      <c r="IHY51"/>
      <c r="IHZ51" s="8"/>
      <c r="IIA51"/>
      <c r="IIB51"/>
      <c r="IIC51"/>
      <c r="IID51" s="10"/>
      <c r="IIE51" s="8"/>
      <c r="IIF51"/>
      <c r="IIG51" s="8"/>
      <c r="IIH51"/>
      <c r="III51"/>
      <c r="IIJ51"/>
      <c r="IIK51" s="10"/>
      <c r="IIL51" s="8"/>
      <c r="IIM51"/>
      <c r="IIN51" s="8"/>
      <c r="IIO51"/>
      <c r="IIP51"/>
      <c r="IIQ51"/>
      <c r="IIR51" s="10"/>
      <c r="IIS51" s="8"/>
      <c r="IIT51"/>
      <c r="IIU51" s="8"/>
      <c r="IIV51"/>
      <c r="IIW51"/>
      <c r="IIX51"/>
      <c r="IIY51" s="10"/>
      <c r="IIZ51" s="8"/>
      <c r="IJA51"/>
      <c r="IJB51" s="8"/>
      <c r="IJC51"/>
      <c r="IJD51"/>
      <c r="IJE51"/>
      <c r="IJF51" s="10"/>
      <c r="IJG51" s="8"/>
      <c r="IJH51"/>
      <c r="IJI51" s="8"/>
      <c r="IJJ51"/>
      <c r="IJK51"/>
      <c r="IJL51"/>
      <c r="IJM51" s="10"/>
      <c r="IJN51" s="8"/>
      <c r="IJO51"/>
      <c r="IJP51" s="8"/>
      <c r="IJQ51"/>
      <c r="IJR51"/>
      <c r="IJS51"/>
      <c r="IJT51" s="10"/>
      <c r="IJU51" s="8"/>
      <c r="IJV51"/>
      <c r="IJW51" s="8"/>
      <c r="IJX51"/>
      <c r="IJY51"/>
      <c r="IJZ51"/>
      <c r="IKA51" s="10"/>
      <c r="IKB51" s="8"/>
      <c r="IKC51"/>
      <c r="IKD51" s="8"/>
      <c r="IKE51"/>
      <c r="IKF51"/>
      <c r="IKG51"/>
      <c r="IKH51" s="10"/>
      <c r="IKI51" s="8"/>
      <c r="IKJ51"/>
      <c r="IKK51" s="8"/>
      <c r="IKL51"/>
      <c r="IKM51"/>
      <c r="IKN51"/>
      <c r="IKO51" s="10"/>
      <c r="IKP51" s="8"/>
      <c r="IKQ51"/>
      <c r="IKR51" s="8"/>
      <c r="IKS51"/>
      <c r="IKT51"/>
      <c r="IKU51"/>
      <c r="IKV51" s="10"/>
      <c r="IKW51" s="8"/>
      <c r="IKX51"/>
      <c r="IKY51" s="8"/>
      <c r="IKZ51"/>
      <c r="ILA51"/>
      <c r="ILB51"/>
      <c r="ILC51" s="10"/>
      <c r="ILD51" s="8"/>
      <c r="ILE51"/>
      <c r="ILF51" s="8"/>
      <c r="ILG51"/>
      <c r="ILH51"/>
      <c r="ILI51"/>
      <c r="ILJ51" s="10"/>
      <c r="ILK51" s="8"/>
      <c r="ILL51"/>
      <c r="ILM51" s="8"/>
      <c r="ILN51"/>
      <c r="ILO51"/>
      <c r="ILP51"/>
      <c r="ILQ51" s="10"/>
      <c r="ILR51" s="8"/>
      <c r="ILS51"/>
      <c r="ILT51" s="8"/>
      <c r="ILU51"/>
      <c r="ILV51"/>
      <c r="ILW51"/>
      <c r="ILX51" s="10"/>
      <c r="ILY51" s="8"/>
      <c r="ILZ51"/>
      <c r="IMA51" s="8"/>
      <c r="IMB51"/>
      <c r="IMC51"/>
      <c r="IMD51"/>
      <c r="IME51" s="10"/>
      <c r="IMF51" s="8"/>
      <c r="IMG51"/>
      <c r="IMH51" s="8"/>
      <c r="IMI51"/>
      <c r="IMJ51"/>
      <c r="IMK51"/>
      <c r="IML51" s="10"/>
      <c r="IMM51" s="8"/>
      <c r="IMN51"/>
      <c r="IMO51" s="8"/>
      <c r="IMP51"/>
      <c r="IMQ51"/>
      <c r="IMR51"/>
      <c r="IMS51" s="10"/>
      <c r="IMT51" s="8"/>
      <c r="IMU51"/>
      <c r="IMV51" s="8"/>
      <c r="IMW51"/>
      <c r="IMX51"/>
      <c r="IMY51"/>
      <c r="IMZ51" s="10"/>
      <c r="INA51" s="22"/>
      <c r="INB51"/>
      <c r="INC51" s="8"/>
      <c r="IND51"/>
      <c r="INE51"/>
      <c r="INF51"/>
      <c r="ING51" s="10"/>
      <c r="INH51" s="22"/>
      <c r="INI51"/>
      <c r="INJ51" s="8"/>
      <c r="INK51"/>
      <c r="INL51"/>
      <c r="INM51"/>
      <c r="INN51" s="29"/>
      <c r="INO51" s="44"/>
      <c r="INP51" s="8"/>
      <c r="INQ51" s="8"/>
      <c r="INR51" s="10"/>
      <c r="INS51" s="10"/>
      <c r="INT51"/>
      <c r="INU51" s="8"/>
      <c r="INV51"/>
      <c r="INW51" s="8"/>
      <c r="INX51" s="6"/>
      <c r="INY51"/>
      <c r="INZ51"/>
      <c r="IOA51" s="10"/>
      <c r="IOB51" s="8"/>
      <c r="IOC51"/>
      <c r="IOD51" s="8"/>
      <c r="IOE51"/>
      <c r="IOF51"/>
      <c r="IOG51"/>
      <c r="IOH51" s="10"/>
      <c r="IOI51" s="8"/>
      <c r="IOJ51"/>
      <c r="IOK51" s="8"/>
      <c r="IOL51"/>
      <c r="IOM51"/>
      <c r="ION51"/>
      <c r="IOO51" s="10"/>
      <c r="IOP51" s="8"/>
      <c r="IOQ51"/>
      <c r="IOR51" s="8"/>
      <c r="IOS51"/>
      <c r="IOT51"/>
      <c r="IOU51"/>
      <c r="IOV51" s="10"/>
      <c r="IOW51" s="8"/>
      <c r="IOX51"/>
      <c r="IOY51" s="8"/>
      <c r="IOZ51"/>
      <c r="IPA51"/>
      <c r="IPB51"/>
      <c r="IPC51" s="10"/>
      <c r="IPD51" s="8"/>
      <c r="IPE51"/>
      <c r="IPF51" s="8"/>
      <c r="IPG51"/>
      <c r="IPH51"/>
      <c r="IPI51"/>
      <c r="IPJ51" s="10"/>
      <c r="IPK51" s="8"/>
      <c r="IPL51"/>
      <c r="IPM51" s="8"/>
      <c r="IPN51"/>
      <c r="IPO51"/>
      <c r="IPP51"/>
      <c r="IPQ51" s="10"/>
      <c r="IPR51" s="8"/>
      <c r="IPS51"/>
      <c r="IPT51" s="8"/>
      <c r="IPU51"/>
      <c r="IPV51"/>
      <c r="IPW51"/>
      <c r="IPX51" s="10"/>
      <c r="IPY51" s="8"/>
      <c r="IPZ51"/>
      <c r="IQA51" s="8"/>
      <c r="IQB51"/>
      <c r="IQC51"/>
      <c r="IQD51"/>
      <c r="IQE51" s="10"/>
      <c r="IQF51" s="8"/>
      <c r="IQG51"/>
      <c r="IQH51" s="8"/>
      <c r="IQI51"/>
      <c r="IQJ51"/>
      <c r="IQK51"/>
      <c r="IQL51" s="10"/>
      <c r="IQM51" s="8"/>
      <c r="IQN51"/>
      <c r="IQO51" s="8"/>
      <c r="IQP51"/>
      <c r="IQQ51"/>
      <c r="IQR51"/>
      <c r="IQS51" s="10"/>
      <c r="IQT51" s="8"/>
      <c r="IQU51"/>
      <c r="IQV51" s="8"/>
      <c r="IQW51"/>
      <c r="IQX51"/>
      <c r="IQY51"/>
      <c r="IQZ51" s="10"/>
      <c r="IRA51" s="8"/>
      <c r="IRB51"/>
      <c r="IRC51" s="8"/>
      <c r="IRD51"/>
      <c r="IRE51"/>
      <c r="IRF51"/>
      <c r="IRG51" s="10"/>
      <c r="IRH51" s="8"/>
      <c r="IRI51"/>
      <c r="IRJ51" s="8"/>
      <c r="IRK51"/>
      <c r="IRL51"/>
      <c r="IRM51"/>
      <c r="IRN51" s="10"/>
      <c r="IRO51" s="8"/>
      <c r="IRP51"/>
      <c r="IRQ51" s="8"/>
      <c r="IRR51"/>
      <c r="IRS51"/>
      <c r="IRT51"/>
      <c r="IRU51" s="10"/>
      <c r="IRV51" s="8"/>
      <c r="IRW51"/>
      <c r="IRX51" s="8"/>
      <c r="IRY51"/>
      <c r="IRZ51"/>
      <c r="ISA51"/>
      <c r="ISB51" s="10"/>
      <c r="ISC51" s="8"/>
      <c r="ISD51"/>
      <c r="ISE51" s="8"/>
      <c r="ISF51"/>
      <c r="ISG51"/>
      <c r="ISH51"/>
      <c r="ISI51" s="10"/>
      <c r="ISJ51" s="8"/>
      <c r="ISK51"/>
      <c r="ISL51" s="8"/>
      <c r="ISM51"/>
      <c r="ISN51"/>
      <c r="ISO51"/>
      <c r="ISP51" s="10"/>
      <c r="ISQ51" s="8"/>
      <c r="ISR51"/>
      <c r="ISS51" s="8"/>
      <c r="IST51"/>
      <c r="ISU51"/>
      <c r="ISV51"/>
      <c r="ISW51" s="10"/>
      <c r="ISX51" s="8"/>
      <c r="ISY51"/>
      <c r="ISZ51" s="8"/>
      <c r="ITA51"/>
      <c r="ITB51"/>
      <c r="ITC51"/>
      <c r="ITD51" s="10"/>
      <c r="ITE51" s="8"/>
      <c r="ITF51"/>
      <c r="ITG51" s="8"/>
      <c r="ITH51"/>
      <c r="ITI51"/>
      <c r="ITJ51"/>
      <c r="ITK51" s="10"/>
      <c r="ITL51" s="8"/>
      <c r="ITM51"/>
      <c r="ITN51" s="8"/>
      <c r="ITO51"/>
      <c r="ITP51"/>
      <c r="ITQ51"/>
      <c r="ITR51" s="10"/>
      <c r="ITS51" s="8"/>
      <c r="ITT51"/>
      <c r="ITU51" s="8"/>
      <c r="ITV51"/>
      <c r="ITW51"/>
      <c r="ITX51"/>
      <c r="ITY51" s="10"/>
      <c r="ITZ51" s="8"/>
      <c r="IUA51"/>
      <c r="IUB51" s="8"/>
      <c r="IUC51"/>
      <c r="IUD51"/>
      <c r="IUE51"/>
      <c r="IUF51" s="10"/>
      <c r="IUG51" s="8"/>
      <c r="IUH51"/>
      <c r="IUI51" s="8"/>
      <c r="IUJ51"/>
      <c r="IUK51"/>
      <c r="IUL51"/>
      <c r="IUM51" s="10"/>
      <c r="IUN51" s="8"/>
      <c r="IUO51"/>
      <c r="IUP51" s="8"/>
      <c r="IUQ51"/>
      <c r="IUR51"/>
      <c r="IUS51"/>
      <c r="IUT51" s="10"/>
      <c r="IUU51" s="8"/>
      <c r="IUV51"/>
      <c r="IUW51" s="8"/>
      <c r="IUX51"/>
      <c r="IUY51"/>
      <c r="IUZ51"/>
      <c r="IVA51" s="10"/>
      <c r="IVB51" s="8"/>
      <c r="IVC51"/>
      <c r="IVD51" s="8"/>
      <c r="IVE51"/>
      <c r="IVF51"/>
      <c r="IVG51"/>
      <c r="IVH51" s="10"/>
      <c r="IVI51" s="8"/>
      <c r="IVJ51"/>
      <c r="IVK51" s="8"/>
      <c r="IVL51"/>
      <c r="IVM51"/>
      <c r="IVN51"/>
      <c r="IVO51" s="10"/>
      <c r="IVP51" s="8"/>
      <c r="IVQ51"/>
      <c r="IVR51" s="8"/>
      <c r="IVS51"/>
      <c r="IVT51"/>
      <c r="IVU51"/>
      <c r="IVV51" s="10"/>
      <c r="IVW51" s="8"/>
      <c r="IVX51"/>
      <c r="IVY51" s="8"/>
      <c r="IVZ51"/>
      <c r="IWA51"/>
      <c r="IWB51"/>
      <c r="IWC51" s="10"/>
      <c r="IWD51" s="22"/>
      <c r="IWE51"/>
      <c r="IWF51" s="8"/>
      <c r="IWG51"/>
      <c r="IWH51"/>
      <c r="IWI51"/>
      <c r="IWJ51" s="10"/>
      <c r="IWK51" s="22"/>
      <c r="IWL51"/>
      <c r="IWM51" s="8"/>
      <c r="IWN51"/>
      <c r="IWO51"/>
      <c r="IWP51"/>
      <c r="IWQ51" s="29"/>
      <c r="IWR51" s="44"/>
      <c r="IWS51" s="8"/>
      <c r="IWT51" s="8"/>
      <c r="IWU51" s="10"/>
      <c r="IWV51" s="10"/>
      <c r="IWW51"/>
      <c r="IWX51" s="8"/>
      <c r="IWY51"/>
      <c r="IWZ51" s="8"/>
      <c r="IXA51" s="6"/>
      <c r="IXB51"/>
      <c r="IXC51"/>
      <c r="IXD51" s="10"/>
      <c r="IXE51" s="8"/>
      <c r="IXF51"/>
      <c r="IXG51" s="8"/>
      <c r="IXH51"/>
      <c r="IXI51"/>
      <c r="IXJ51"/>
      <c r="IXK51" s="10"/>
      <c r="IXL51" s="8"/>
      <c r="IXM51"/>
      <c r="IXN51" s="8"/>
      <c r="IXO51"/>
      <c r="IXP51"/>
      <c r="IXQ51"/>
      <c r="IXR51" s="10"/>
      <c r="IXS51" s="8"/>
      <c r="IXT51"/>
      <c r="IXU51" s="8"/>
      <c r="IXV51"/>
      <c r="IXW51"/>
      <c r="IXX51"/>
      <c r="IXY51" s="10"/>
      <c r="IXZ51" s="8"/>
      <c r="IYA51"/>
      <c r="IYB51" s="8"/>
      <c r="IYC51"/>
      <c r="IYD51"/>
      <c r="IYE51"/>
      <c r="IYF51" s="10"/>
      <c r="IYG51" s="8"/>
      <c r="IYH51"/>
      <c r="IYI51" s="8"/>
      <c r="IYJ51"/>
      <c r="IYK51"/>
      <c r="IYL51"/>
      <c r="IYM51" s="10"/>
      <c r="IYN51" s="8"/>
      <c r="IYO51"/>
      <c r="IYP51" s="8"/>
      <c r="IYQ51"/>
      <c r="IYR51"/>
      <c r="IYS51"/>
      <c r="IYT51" s="10"/>
      <c r="IYU51" s="8"/>
      <c r="IYV51"/>
      <c r="IYW51" s="8"/>
      <c r="IYX51"/>
      <c r="IYY51"/>
      <c r="IYZ51"/>
      <c r="IZA51" s="10"/>
      <c r="IZB51" s="8"/>
      <c r="IZC51"/>
      <c r="IZD51" s="8"/>
      <c r="IZE51"/>
      <c r="IZF51"/>
      <c r="IZG51"/>
      <c r="IZH51" s="10"/>
      <c r="IZI51" s="8"/>
      <c r="IZJ51"/>
      <c r="IZK51" s="8"/>
      <c r="IZL51"/>
      <c r="IZM51"/>
      <c r="IZN51"/>
      <c r="IZO51" s="10"/>
      <c r="IZP51" s="8"/>
      <c r="IZQ51"/>
      <c r="IZR51" s="8"/>
      <c r="IZS51"/>
      <c r="IZT51"/>
      <c r="IZU51"/>
      <c r="IZV51" s="10"/>
      <c r="IZW51" s="8"/>
      <c r="IZX51"/>
      <c r="IZY51" s="8"/>
      <c r="IZZ51"/>
      <c r="JAA51"/>
      <c r="JAB51"/>
      <c r="JAC51" s="10"/>
      <c r="JAD51" s="8"/>
      <c r="JAE51"/>
      <c r="JAF51" s="8"/>
      <c r="JAG51"/>
      <c r="JAH51"/>
      <c r="JAI51"/>
      <c r="JAJ51" s="10"/>
      <c r="JAK51" s="8"/>
      <c r="JAL51"/>
      <c r="JAM51" s="8"/>
      <c r="JAN51"/>
      <c r="JAO51"/>
      <c r="JAP51"/>
      <c r="JAQ51" s="10"/>
      <c r="JAR51" s="8"/>
      <c r="JAS51"/>
      <c r="JAT51" s="8"/>
      <c r="JAU51"/>
      <c r="JAV51"/>
      <c r="JAW51"/>
      <c r="JAX51" s="10"/>
      <c r="JAY51" s="8"/>
      <c r="JAZ51"/>
      <c r="JBA51" s="8"/>
      <c r="JBB51"/>
      <c r="JBC51"/>
      <c r="JBD51"/>
      <c r="JBE51" s="10"/>
      <c r="JBF51" s="8"/>
      <c r="JBG51"/>
      <c r="JBH51" s="8"/>
      <c r="JBI51"/>
      <c r="JBJ51"/>
      <c r="JBK51"/>
      <c r="JBL51" s="10"/>
      <c r="JBM51" s="8"/>
      <c r="JBN51"/>
      <c r="JBO51" s="8"/>
      <c r="JBP51"/>
      <c r="JBQ51"/>
      <c r="JBR51"/>
      <c r="JBS51" s="10"/>
      <c r="JBT51" s="8"/>
      <c r="JBU51"/>
      <c r="JBV51" s="8"/>
      <c r="JBW51"/>
      <c r="JBX51"/>
      <c r="JBY51"/>
      <c r="JBZ51" s="10"/>
      <c r="JCA51" s="8"/>
      <c r="JCB51"/>
      <c r="JCC51" s="8"/>
      <c r="JCD51"/>
      <c r="JCE51"/>
      <c r="JCF51"/>
      <c r="JCG51" s="10"/>
      <c r="JCH51" s="8"/>
      <c r="JCI51"/>
      <c r="JCJ51" s="8"/>
      <c r="JCK51"/>
      <c r="JCL51"/>
      <c r="JCM51"/>
      <c r="JCN51" s="10"/>
      <c r="JCO51" s="8"/>
      <c r="JCP51"/>
      <c r="JCQ51" s="8"/>
      <c r="JCR51"/>
      <c r="JCS51"/>
      <c r="JCT51"/>
      <c r="JCU51" s="10"/>
      <c r="JCV51" s="8"/>
      <c r="JCW51"/>
      <c r="JCX51" s="8"/>
      <c r="JCY51"/>
      <c r="JCZ51"/>
      <c r="JDA51"/>
      <c r="JDB51" s="10"/>
      <c r="JDC51" s="8"/>
      <c r="JDD51"/>
      <c r="JDE51" s="8"/>
      <c r="JDF51"/>
      <c r="JDG51"/>
      <c r="JDH51"/>
      <c r="JDI51" s="10"/>
      <c r="JDJ51" s="8"/>
      <c r="JDK51"/>
      <c r="JDL51" s="8"/>
      <c r="JDM51"/>
      <c r="JDN51"/>
      <c r="JDO51"/>
      <c r="JDP51" s="10"/>
      <c r="JDQ51" s="8"/>
      <c r="JDR51"/>
      <c r="JDS51" s="8"/>
      <c r="JDT51"/>
      <c r="JDU51"/>
      <c r="JDV51"/>
      <c r="JDW51" s="10"/>
      <c r="JDX51" s="8"/>
      <c r="JDY51"/>
      <c r="JDZ51" s="8"/>
      <c r="JEA51"/>
      <c r="JEB51"/>
      <c r="JEC51"/>
      <c r="JED51" s="10"/>
      <c r="JEE51" s="8"/>
      <c r="JEF51"/>
      <c r="JEG51" s="8"/>
      <c r="JEH51"/>
      <c r="JEI51"/>
      <c r="JEJ51"/>
      <c r="JEK51" s="10"/>
      <c r="JEL51" s="8"/>
      <c r="JEM51"/>
      <c r="JEN51" s="8"/>
      <c r="JEO51"/>
      <c r="JEP51"/>
      <c r="JEQ51"/>
      <c r="JER51" s="10"/>
      <c r="JES51" s="8"/>
      <c r="JET51"/>
      <c r="JEU51" s="8"/>
      <c r="JEV51"/>
      <c r="JEW51"/>
      <c r="JEX51"/>
      <c r="JEY51" s="10"/>
      <c r="JEZ51" s="8"/>
      <c r="JFA51"/>
      <c r="JFB51" s="8"/>
      <c r="JFC51"/>
      <c r="JFD51"/>
      <c r="JFE51"/>
      <c r="JFF51" s="10"/>
      <c r="JFG51" s="22"/>
      <c r="JFH51"/>
      <c r="JFI51" s="8"/>
      <c r="JFJ51"/>
      <c r="JFK51"/>
      <c r="JFL51"/>
      <c r="JFM51" s="10"/>
      <c r="JFN51" s="22"/>
      <c r="JFO51"/>
      <c r="JFP51" s="8"/>
      <c r="JFQ51"/>
      <c r="JFR51"/>
      <c r="JFS51"/>
      <c r="JFT51" s="29"/>
      <c r="JFU51" s="44"/>
      <c r="JFV51" s="8"/>
      <c r="JFW51" s="8"/>
      <c r="JFX51" s="10"/>
      <c r="JFY51" s="10"/>
      <c r="JFZ51"/>
      <c r="JGA51" s="8"/>
      <c r="JGB51"/>
      <c r="JGC51" s="8"/>
      <c r="JGD51" s="6"/>
      <c r="JGE51"/>
      <c r="JGF51"/>
      <c r="JGG51" s="10"/>
      <c r="JGH51" s="8"/>
      <c r="JGI51"/>
      <c r="JGJ51" s="8"/>
      <c r="JGK51"/>
      <c r="JGL51"/>
      <c r="JGM51"/>
      <c r="JGN51" s="10"/>
      <c r="JGO51" s="8"/>
      <c r="JGP51"/>
      <c r="JGQ51" s="8"/>
      <c r="JGR51"/>
      <c r="JGS51"/>
      <c r="JGT51"/>
      <c r="JGU51" s="10"/>
      <c r="JGV51" s="8"/>
      <c r="JGW51"/>
      <c r="JGX51" s="8"/>
      <c r="JGY51"/>
      <c r="JGZ51"/>
      <c r="JHA51"/>
      <c r="JHB51" s="10"/>
      <c r="JHC51" s="8"/>
      <c r="JHD51"/>
      <c r="JHE51" s="8"/>
      <c r="JHF51"/>
      <c r="JHG51"/>
      <c r="JHH51"/>
      <c r="JHI51" s="10"/>
      <c r="JHJ51" s="8"/>
      <c r="JHK51"/>
      <c r="JHL51" s="8"/>
      <c r="JHM51"/>
      <c r="JHN51"/>
      <c r="JHO51"/>
      <c r="JHP51" s="10"/>
      <c r="JHQ51" s="8"/>
      <c r="JHR51"/>
      <c r="JHS51" s="8"/>
      <c r="JHT51"/>
      <c r="JHU51"/>
      <c r="JHV51"/>
      <c r="JHW51" s="10"/>
      <c r="JHX51" s="8"/>
      <c r="JHY51"/>
      <c r="JHZ51" s="8"/>
      <c r="JIA51"/>
      <c r="JIB51"/>
      <c r="JIC51"/>
      <c r="JID51" s="10"/>
      <c r="JIE51" s="8"/>
      <c r="JIF51"/>
      <c r="JIG51" s="8"/>
      <c r="JIH51"/>
      <c r="JII51"/>
      <c r="JIJ51"/>
      <c r="JIK51" s="10"/>
      <c r="JIL51" s="8"/>
      <c r="JIM51"/>
      <c r="JIN51" s="8"/>
      <c r="JIO51"/>
      <c r="JIP51"/>
      <c r="JIQ51"/>
      <c r="JIR51" s="10"/>
      <c r="JIS51" s="8"/>
      <c r="JIT51"/>
      <c r="JIU51" s="8"/>
      <c r="JIV51"/>
      <c r="JIW51"/>
      <c r="JIX51"/>
      <c r="JIY51" s="10"/>
      <c r="JIZ51" s="8"/>
      <c r="JJA51"/>
      <c r="JJB51" s="8"/>
      <c r="JJC51"/>
      <c r="JJD51"/>
      <c r="JJE51"/>
      <c r="JJF51" s="10"/>
      <c r="JJG51" s="8"/>
      <c r="JJH51"/>
      <c r="JJI51" s="8"/>
      <c r="JJJ51"/>
      <c r="JJK51"/>
      <c r="JJL51"/>
      <c r="JJM51" s="10"/>
      <c r="JJN51" s="8"/>
      <c r="JJO51"/>
      <c r="JJP51" s="8"/>
      <c r="JJQ51"/>
      <c r="JJR51"/>
      <c r="JJS51"/>
      <c r="JJT51" s="10"/>
      <c r="JJU51" s="8"/>
      <c r="JJV51"/>
      <c r="JJW51" s="8"/>
      <c r="JJX51"/>
      <c r="JJY51"/>
      <c r="JJZ51"/>
      <c r="JKA51" s="10"/>
      <c r="JKB51" s="8"/>
      <c r="JKC51"/>
      <c r="JKD51" s="8"/>
      <c r="JKE51"/>
      <c r="JKF51"/>
      <c r="JKG51"/>
      <c r="JKH51" s="10"/>
      <c r="JKI51" s="8"/>
      <c r="JKJ51"/>
      <c r="JKK51" s="8"/>
      <c r="JKL51"/>
      <c r="JKM51"/>
      <c r="JKN51"/>
      <c r="JKO51" s="10"/>
      <c r="JKP51" s="8"/>
      <c r="JKQ51"/>
      <c r="JKR51" s="8"/>
      <c r="JKS51"/>
      <c r="JKT51"/>
      <c r="JKU51"/>
      <c r="JKV51" s="10"/>
      <c r="JKW51" s="8"/>
      <c r="JKX51"/>
      <c r="JKY51" s="8"/>
      <c r="JKZ51"/>
      <c r="JLA51"/>
      <c r="JLB51"/>
      <c r="JLC51" s="10"/>
      <c r="JLD51" s="8"/>
      <c r="JLE51"/>
      <c r="JLF51" s="8"/>
      <c r="JLG51"/>
      <c r="JLH51"/>
      <c r="JLI51"/>
      <c r="JLJ51" s="10"/>
      <c r="JLK51" s="8"/>
      <c r="JLL51"/>
      <c r="JLM51" s="8"/>
      <c r="JLN51"/>
      <c r="JLO51"/>
      <c r="JLP51"/>
      <c r="JLQ51" s="10"/>
      <c r="JLR51" s="8"/>
      <c r="JLS51"/>
      <c r="JLT51" s="8"/>
      <c r="JLU51"/>
      <c r="JLV51"/>
      <c r="JLW51"/>
      <c r="JLX51" s="10"/>
      <c r="JLY51" s="8"/>
      <c r="JLZ51"/>
      <c r="JMA51" s="8"/>
      <c r="JMB51"/>
      <c r="JMC51"/>
      <c r="JMD51"/>
      <c r="JME51" s="10"/>
      <c r="JMF51" s="8"/>
      <c r="JMG51"/>
      <c r="JMH51" s="8"/>
      <c r="JMI51"/>
      <c r="JMJ51"/>
      <c r="JMK51"/>
      <c r="JML51" s="10"/>
      <c r="JMM51" s="8"/>
      <c r="JMN51"/>
      <c r="JMO51" s="8"/>
      <c r="JMP51"/>
      <c r="JMQ51"/>
      <c r="JMR51"/>
      <c r="JMS51" s="10"/>
      <c r="JMT51" s="8"/>
      <c r="JMU51"/>
      <c r="JMV51" s="8"/>
      <c r="JMW51"/>
      <c r="JMX51"/>
      <c r="JMY51"/>
      <c r="JMZ51" s="10"/>
      <c r="JNA51" s="8"/>
      <c r="JNB51"/>
      <c r="JNC51" s="8"/>
      <c r="JND51"/>
      <c r="JNE51"/>
      <c r="JNF51"/>
      <c r="JNG51" s="10"/>
      <c r="JNH51" s="8"/>
      <c r="JNI51"/>
      <c r="JNJ51" s="8"/>
      <c r="JNK51"/>
      <c r="JNL51"/>
      <c r="JNM51"/>
      <c r="JNN51" s="10"/>
      <c r="JNO51" s="8"/>
      <c r="JNP51"/>
      <c r="JNQ51" s="8"/>
      <c r="JNR51"/>
      <c r="JNS51"/>
      <c r="JNT51"/>
      <c r="JNU51" s="10"/>
      <c r="JNV51" s="8"/>
      <c r="JNW51"/>
      <c r="JNX51" s="8"/>
      <c r="JNY51"/>
      <c r="JNZ51"/>
      <c r="JOA51"/>
      <c r="JOB51" s="10"/>
      <c r="JOC51" s="8"/>
      <c r="JOD51"/>
      <c r="JOE51" s="8"/>
      <c r="JOF51"/>
      <c r="JOG51"/>
      <c r="JOH51"/>
      <c r="JOI51" s="10"/>
      <c r="JOJ51" s="22"/>
      <c r="JOK51"/>
      <c r="JOL51" s="8"/>
      <c r="JOM51"/>
      <c r="JON51"/>
      <c r="JOO51"/>
      <c r="JOP51" s="10"/>
      <c r="JOQ51" s="22"/>
      <c r="JOR51"/>
      <c r="JOS51" s="8"/>
      <c r="JOT51"/>
      <c r="JOU51"/>
      <c r="JOV51"/>
      <c r="JOW51" s="29"/>
      <c r="JOX51" s="44"/>
      <c r="JOY51" s="8"/>
      <c r="JOZ51" s="8"/>
      <c r="JPA51" s="10"/>
      <c r="JPB51" s="10"/>
      <c r="JPC51"/>
      <c r="JPD51" s="8"/>
      <c r="JPE51"/>
      <c r="JPF51" s="8"/>
      <c r="JPG51" s="6"/>
      <c r="JPH51"/>
      <c r="JPI51"/>
      <c r="JPJ51" s="10"/>
      <c r="JPK51" s="8"/>
      <c r="JPL51"/>
      <c r="JPM51" s="8"/>
      <c r="JPN51"/>
      <c r="JPO51"/>
      <c r="JPP51"/>
      <c r="JPQ51" s="10"/>
      <c r="JPR51" s="8"/>
      <c r="JPS51"/>
      <c r="JPT51" s="8"/>
      <c r="JPU51"/>
      <c r="JPV51"/>
      <c r="JPW51"/>
      <c r="JPX51" s="10"/>
      <c r="JPY51" s="8"/>
      <c r="JPZ51"/>
      <c r="JQA51" s="8"/>
      <c r="JQB51"/>
      <c r="JQC51"/>
      <c r="JQD51"/>
      <c r="JQE51" s="10"/>
      <c r="JQF51" s="8"/>
      <c r="JQG51"/>
      <c r="JQH51" s="8"/>
      <c r="JQI51"/>
      <c r="JQJ51"/>
      <c r="JQK51"/>
      <c r="JQL51" s="10"/>
      <c r="JQM51" s="8"/>
      <c r="JQN51"/>
      <c r="JQO51" s="8"/>
      <c r="JQP51"/>
      <c r="JQQ51"/>
      <c r="JQR51"/>
      <c r="JQS51" s="10"/>
      <c r="JQT51" s="8"/>
      <c r="JQU51"/>
      <c r="JQV51" s="8"/>
      <c r="JQW51"/>
      <c r="JQX51"/>
      <c r="JQY51"/>
      <c r="JQZ51" s="10"/>
      <c r="JRA51" s="8"/>
      <c r="JRB51"/>
      <c r="JRC51" s="8"/>
      <c r="JRD51"/>
      <c r="JRE51"/>
      <c r="JRF51"/>
      <c r="JRG51" s="10"/>
      <c r="JRH51" s="8"/>
      <c r="JRI51"/>
      <c r="JRJ51" s="8"/>
      <c r="JRK51"/>
      <c r="JRL51"/>
      <c r="JRM51"/>
      <c r="JRN51" s="10"/>
      <c r="JRO51" s="8"/>
      <c r="JRP51"/>
      <c r="JRQ51" s="8"/>
      <c r="JRR51"/>
      <c r="JRS51"/>
      <c r="JRT51"/>
      <c r="JRU51" s="10"/>
      <c r="JRV51" s="8"/>
      <c r="JRW51"/>
      <c r="JRX51" s="8"/>
      <c r="JRY51"/>
      <c r="JRZ51"/>
      <c r="JSA51"/>
      <c r="JSB51" s="10"/>
      <c r="JSC51" s="8"/>
      <c r="JSD51"/>
      <c r="JSE51" s="8"/>
      <c r="JSF51"/>
      <c r="JSG51"/>
      <c r="JSH51"/>
      <c r="JSI51" s="10"/>
      <c r="JSJ51" s="8"/>
      <c r="JSK51"/>
      <c r="JSL51" s="8"/>
      <c r="JSM51"/>
      <c r="JSN51"/>
      <c r="JSO51"/>
      <c r="JSP51" s="10"/>
      <c r="JSQ51" s="8"/>
      <c r="JSR51"/>
      <c r="JSS51" s="8"/>
      <c r="JST51"/>
      <c r="JSU51"/>
      <c r="JSV51"/>
      <c r="JSW51" s="10"/>
      <c r="JSX51" s="8"/>
      <c r="JSY51"/>
      <c r="JSZ51" s="8"/>
      <c r="JTA51"/>
      <c r="JTB51"/>
      <c r="JTC51"/>
      <c r="JTD51" s="10"/>
      <c r="JTE51" s="8"/>
      <c r="JTF51"/>
      <c r="JTG51" s="8"/>
      <c r="JTH51"/>
      <c r="JTI51"/>
      <c r="JTJ51"/>
      <c r="JTK51" s="10"/>
      <c r="JTL51" s="8"/>
      <c r="JTM51"/>
      <c r="JTN51" s="8"/>
      <c r="JTO51"/>
      <c r="JTP51"/>
      <c r="JTQ51"/>
      <c r="JTR51" s="10"/>
      <c r="JTS51" s="8"/>
      <c r="JTT51"/>
      <c r="JTU51" s="8"/>
      <c r="JTV51"/>
      <c r="JTW51"/>
      <c r="JTX51"/>
      <c r="JTY51" s="10"/>
      <c r="JTZ51" s="8"/>
      <c r="JUA51"/>
      <c r="JUB51" s="8"/>
      <c r="JUC51"/>
      <c r="JUD51"/>
      <c r="JUE51"/>
      <c r="JUF51" s="10"/>
      <c r="JUG51" s="8"/>
      <c r="JUH51"/>
      <c r="JUI51" s="8"/>
      <c r="JUJ51"/>
      <c r="JUK51"/>
      <c r="JUL51"/>
      <c r="JUM51" s="10"/>
      <c r="JUN51" s="8"/>
      <c r="JUO51"/>
      <c r="JUP51" s="8"/>
      <c r="JUQ51"/>
      <c r="JUR51"/>
      <c r="JUS51"/>
      <c r="JUT51" s="10"/>
      <c r="JUU51" s="8"/>
      <c r="JUV51"/>
      <c r="JUW51" s="8"/>
      <c r="JUX51"/>
      <c r="JUY51"/>
      <c r="JUZ51"/>
      <c r="JVA51" s="10"/>
      <c r="JVB51" s="8"/>
      <c r="JVC51"/>
      <c r="JVD51" s="8"/>
      <c r="JVE51"/>
      <c r="JVF51"/>
      <c r="JVG51"/>
      <c r="JVH51" s="10"/>
      <c r="JVI51" s="8"/>
      <c r="JVJ51"/>
      <c r="JVK51" s="8"/>
      <c r="JVL51"/>
      <c r="JVM51"/>
      <c r="JVN51"/>
      <c r="JVO51" s="10"/>
      <c r="JVP51" s="8"/>
      <c r="JVQ51"/>
      <c r="JVR51" s="8"/>
      <c r="JVS51"/>
      <c r="JVT51"/>
      <c r="JVU51"/>
      <c r="JVV51" s="10"/>
      <c r="JVW51" s="8"/>
      <c r="JVX51"/>
      <c r="JVY51" s="8"/>
      <c r="JVZ51"/>
      <c r="JWA51"/>
      <c r="JWB51"/>
      <c r="JWC51" s="10"/>
      <c r="JWD51" s="8"/>
      <c r="JWE51"/>
      <c r="JWF51" s="8"/>
      <c r="JWG51"/>
      <c r="JWH51"/>
      <c r="JWI51"/>
      <c r="JWJ51" s="10"/>
      <c r="JWK51" s="8"/>
      <c r="JWL51"/>
      <c r="JWM51" s="8"/>
      <c r="JWN51"/>
      <c r="JWO51"/>
      <c r="JWP51"/>
      <c r="JWQ51" s="10"/>
      <c r="JWR51" s="8"/>
      <c r="JWS51"/>
      <c r="JWT51" s="8"/>
      <c r="JWU51"/>
      <c r="JWV51"/>
      <c r="JWW51"/>
      <c r="JWX51" s="10"/>
      <c r="JWY51" s="8"/>
      <c r="JWZ51"/>
      <c r="JXA51" s="8"/>
      <c r="JXB51"/>
      <c r="JXC51"/>
      <c r="JXD51"/>
      <c r="JXE51" s="10"/>
      <c r="JXF51" s="8"/>
      <c r="JXG51"/>
      <c r="JXH51" s="8"/>
      <c r="JXI51"/>
      <c r="JXJ51"/>
      <c r="JXK51"/>
      <c r="JXL51" s="10"/>
      <c r="JXM51" s="22"/>
      <c r="JXN51"/>
      <c r="JXO51" s="8"/>
      <c r="JXP51"/>
      <c r="JXQ51"/>
      <c r="JXR51"/>
      <c r="JXS51" s="10"/>
      <c r="JXT51" s="22"/>
      <c r="JXU51"/>
      <c r="JXV51" s="8"/>
      <c r="JXW51"/>
      <c r="JXX51"/>
      <c r="JXY51"/>
      <c r="JXZ51" s="29"/>
      <c r="JYA51" s="44"/>
      <c r="JYB51" s="8"/>
      <c r="JYC51" s="8"/>
      <c r="JYD51" s="10"/>
      <c r="JYE51" s="10"/>
      <c r="JYF51"/>
      <c r="JYG51" s="8"/>
      <c r="JYH51"/>
      <c r="JYI51" s="8"/>
      <c r="JYJ51" s="6"/>
      <c r="JYK51"/>
      <c r="JYL51"/>
      <c r="JYM51" s="10"/>
      <c r="JYN51" s="8"/>
      <c r="JYO51"/>
      <c r="JYP51" s="8"/>
      <c r="JYQ51"/>
      <c r="JYR51"/>
      <c r="JYS51"/>
      <c r="JYT51" s="10"/>
      <c r="JYU51" s="8"/>
      <c r="JYV51"/>
      <c r="JYW51" s="8"/>
      <c r="JYX51"/>
      <c r="JYY51"/>
      <c r="JYZ51"/>
      <c r="JZA51" s="10"/>
      <c r="JZB51" s="8"/>
      <c r="JZC51"/>
      <c r="JZD51" s="8"/>
      <c r="JZE51"/>
      <c r="JZF51"/>
      <c r="JZG51"/>
      <c r="JZH51" s="10"/>
      <c r="JZI51" s="8"/>
      <c r="JZJ51"/>
      <c r="JZK51" s="8"/>
      <c r="JZL51"/>
      <c r="JZM51"/>
      <c r="JZN51"/>
      <c r="JZO51" s="10"/>
      <c r="JZP51" s="8"/>
      <c r="JZQ51"/>
      <c r="JZR51" s="8"/>
      <c r="JZS51"/>
      <c r="JZT51"/>
      <c r="JZU51"/>
      <c r="JZV51" s="10"/>
      <c r="JZW51" s="8"/>
      <c r="JZX51"/>
      <c r="JZY51" s="8"/>
      <c r="JZZ51"/>
      <c r="KAA51"/>
      <c r="KAB51"/>
      <c r="KAC51" s="10"/>
      <c r="KAD51" s="8"/>
      <c r="KAE51"/>
      <c r="KAF51" s="8"/>
      <c r="KAG51"/>
      <c r="KAH51"/>
      <c r="KAI51"/>
      <c r="KAJ51" s="10"/>
      <c r="KAK51" s="8"/>
      <c r="KAL51"/>
      <c r="KAM51" s="8"/>
      <c r="KAN51"/>
      <c r="KAO51"/>
      <c r="KAP51"/>
      <c r="KAQ51" s="10"/>
      <c r="KAR51" s="8"/>
      <c r="KAS51"/>
      <c r="KAT51" s="8"/>
      <c r="KAU51"/>
      <c r="KAV51"/>
      <c r="KAW51"/>
      <c r="KAX51" s="10"/>
      <c r="KAY51" s="8"/>
      <c r="KAZ51"/>
      <c r="KBA51" s="8"/>
      <c r="KBB51"/>
      <c r="KBC51"/>
      <c r="KBD51"/>
      <c r="KBE51" s="10"/>
      <c r="KBF51" s="8"/>
      <c r="KBG51"/>
      <c r="KBH51" s="8"/>
      <c r="KBI51"/>
      <c r="KBJ51"/>
      <c r="KBK51"/>
      <c r="KBL51" s="10"/>
      <c r="KBM51" s="8"/>
      <c r="KBN51"/>
      <c r="KBO51" s="8"/>
      <c r="KBP51"/>
      <c r="KBQ51"/>
      <c r="KBR51"/>
      <c r="KBS51" s="10"/>
      <c r="KBT51" s="8"/>
      <c r="KBU51"/>
      <c r="KBV51" s="8"/>
      <c r="KBW51"/>
      <c r="KBX51"/>
      <c r="KBY51"/>
      <c r="KBZ51" s="10"/>
      <c r="KCA51" s="8"/>
      <c r="KCB51"/>
      <c r="KCC51" s="8"/>
      <c r="KCD51"/>
      <c r="KCE51"/>
      <c r="KCF51"/>
      <c r="KCG51" s="10"/>
      <c r="KCH51" s="8"/>
      <c r="KCI51"/>
      <c r="KCJ51" s="8"/>
      <c r="KCK51"/>
      <c r="KCL51"/>
      <c r="KCM51"/>
      <c r="KCN51" s="10"/>
      <c r="KCO51" s="8"/>
      <c r="KCP51"/>
      <c r="KCQ51" s="8"/>
      <c r="KCR51"/>
      <c r="KCS51"/>
      <c r="KCT51"/>
      <c r="KCU51" s="10"/>
      <c r="KCV51" s="8"/>
      <c r="KCW51"/>
      <c r="KCX51" s="8"/>
      <c r="KCY51"/>
      <c r="KCZ51"/>
      <c r="KDA51"/>
      <c r="KDB51" s="10"/>
      <c r="KDC51" s="8"/>
      <c r="KDD51"/>
      <c r="KDE51" s="8"/>
      <c r="KDF51"/>
      <c r="KDG51"/>
      <c r="KDH51"/>
      <c r="KDI51" s="10"/>
      <c r="KDJ51" s="8"/>
      <c r="KDK51"/>
      <c r="KDL51" s="8"/>
      <c r="KDM51"/>
      <c r="KDN51"/>
      <c r="KDO51"/>
      <c r="KDP51" s="10"/>
      <c r="KDQ51" s="8"/>
      <c r="KDR51"/>
      <c r="KDS51" s="8"/>
      <c r="KDT51"/>
      <c r="KDU51"/>
      <c r="KDV51"/>
      <c r="KDW51" s="10"/>
      <c r="KDX51" s="8"/>
      <c r="KDY51"/>
      <c r="KDZ51" s="8"/>
      <c r="KEA51"/>
      <c r="KEB51"/>
      <c r="KEC51"/>
      <c r="KED51" s="10"/>
      <c r="KEE51" s="8"/>
      <c r="KEF51"/>
      <c r="KEG51" s="8"/>
      <c r="KEH51"/>
      <c r="KEI51"/>
      <c r="KEJ51"/>
      <c r="KEK51" s="10"/>
      <c r="KEL51" s="8"/>
      <c r="KEM51"/>
      <c r="KEN51" s="8"/>
      <c r="KEO51"/>
      <c r="KEP51"/>
      <c r="KEQ51"/>
      <c r="KER51" s="10"/>
      <c r="KES51" s="8"/>
      <c r="KET51"/>
      <c r="KEU51" s="8"/>
      <c r="KEV51"/>
      <c r="KEW51"/>
      <c r="KEX51"/>
      <c r="KEY51" s="10"/>
      <c r="KEZ51" s="8"/>
      <c r="KFA51"/>
      <c r="KFB51" s="8"/>
      <c r="KFC51"/>
      <c r="KFD51"/>
      <c r="KFE51"/>
      <c r="KFF51" s="10"/>
      <c r="KFG51" s="8"/>
      <c r="KFH51"/>
      <c r="KFI51" s="8"/>
      <c r="KFJ51"/>
      <c r="KFK51"/>
      <c r="KFL51"/>
      <c r="KFM51" s="10"/>
      <c r="KFN51" s="8"/>
      <c r="KFO51"/>
      <c r="KFP51" s="8"/>
      <c r="KFQ51"/>
      <c r="KFR51"/>
      <c r="KFS51"/>
      <c r="KFT51" s="10"/>
      <c r="KFU51" s="8"/>
      <c r="KFV51"/>
      <c r="KFW51" s="8"/>
      <c r="KFX51"/>
      <c r="KFY51"/>
      <c r="KFZ51"/>
      <c r="KGA51" s="10"/>
      <c r="KGB51" s="8"/>
      <c r="KGC51"/>
      <c r="KGD51" s="8"/>
      <c r="KGE51"/>
      <c r="KGF51"/>
      <c r="KGG51"/>
      <c r="KGH51" s="10"/>
      <c r="KGI51" s="8"/>
      <c r="KGJ51"/>
      <c r="KGK51" s="8"/>
      <c r="KGL51"/>
      <c r="KGM51"/>
      <c r="KGN51"/>
      <c r="KGO51" s="10"/>
      <c r="KGP51" s="22"/>
      <c r="KGQ51"/>
      <c r="KGR51" s="8"/>
      <c r="KGS51"/>
      <c r="KGT51"/>
      <c r="KGU51"/>
      <c r="KGV51" s="10"/>
      <c r="KGW51" s="22"/>
      <c r="KGX51"/>
      <c r="KGY51" s="8"/>
      <c r="KGZ51"/>
      <c r="KHA51"/>
      <c r="KHB51"/>
      <c r="KHC51" s="29"/>
      <c r="KHD51" s="44"/>
      <c r="KHE51" s="8"/>
      <c r="KHF51" s="8"/>
      <c r="KHG51" s="10"/>
      <c r="KHH51" s="10"/>
      <c r="KHI51"/>
      <c r="KHJ51" s="8"/>
      <c r="KHK51"/>
      <c r="KHL51" s="8"/>
      <c r="KHM51" s="6"/>
      <c r="KHN51"/>
      <c r="KHO51"/>
      <c r="KHP51" s="10"/>
      <c r="KHQ51" s="8"/>
      <c r="KHR51"/>
      <c r="KHS51" s="8"/>
      <c r="KHT51"/>
      <c r="KHU51"/>
      <c r="KHV51"/>
      <c r="KHW51" s="10"/>
      <c r="KHX51" s="8"/>
      <c r="KHY51"/>
      <c r="KHZ51" s="8"/>
      <c r="KIA51"/>
      <c r="KIB51"/>
      <c r="KIC51"/>
      <c r="KID51" s="10"/>
      <c r="KIE51" s="8"/>
      <c r="KIF51"/>
      <c r="KIG51" s="8"/>
      <c r="KIH51"/>
      <c r="KII51"/>
      <c r="KIJ51"/>
      <c r="KIK51" s="10"/>
      <c r="KIL51" s="8"/>
      <c r="KIM51"/>
      <c r="KIN51" s="8"/>
      <c r="KIO51"/>
      <c r="KIP51"/>
      <c r="KIQ51"/>
      <c r="KIR51" s="10"/>
      <c r="KIS51" s="8"/>
      <c r="KIT51"/>
      <c r="KIU51" s="8"/>
      <c r="KIV51"/>
      <c r="KIW51"/>
      <c r="KIX51"/>
      <c r="KIY51" s="10"/>
      <c r="KIZ51" s="8"/>
      <c r="KJA51"/>
      <c r="KJB51" s="8"/>
      <c r="KJC51"/>
      <c r="KJD51"/>
      <c r="KJE51"/>
      <c r="KJF51" s="10"/>
      <c r="KJG51" s="8"/>
      <c r="KJH51"/>
      <c r="KJI51" s="8"/>
      <c r="KJJ51"/>
      <c r="KJK51"/>
      <c r="KJL51"/>
      <c r="KJM51" s="10"/>
      <c r="KJN51" s="8"/>
      <c r="KJO51"/>
      <c r="KJP51" s="8"/>
      <c r="KJQ51"/>
      <c r="KJR51"/>
      <c r="KJS51"/>
      <c r="KJT51" s="10"/>
      <c r="KJU51" s="8"/>
      <c r="KJV51"/>
      <c r="KJW51" s="8"/>
      <c r="KJX51"/>
      <c r="KJY51"/>
      <c r="KJZ51"/>
      <c r="KKA51" s="10"/>
      <c r="KKB51" s="8"/>
      <c r="KKC51"/>
      <c r="KKD51" s="8"/>
      <c r="KKE51"/>
      <c r="KKF51"/>
      <c r="KKG51"/>
      <c r="KKH51" s="10"/>
      <c r="KKI51" s="8"/>
      <c r="KKJ51"/>
      <c r="KKK51" s="8"/>
      <c r="KKL51"/>
      <c r="KKM51"/>
      <c r="KKN51"/>
      <c r="KKO51" s="10"/>
      <c r="KKP51" s="8"/>
      <c r="KKQ51"/>
      <c r="KKR51" s="8"/>
      <c r="KKS51"/>
      <c r="KKT51"/>
      <c r="KKU51"/>
      <c r="KKV51" s="10"/>
      <c r="KKW51" s="8"/>
      <c r="KKX51"/>
      <c r="KKY51" s="8"/>
      <c r="KKZ51"/>
      <c r="KLA51"/>
      <c r="KLB51"/>
      <c r="KLC51" s="10"/>
      <c r="KLD51" s="8"/>
      <c r="KLE51"/>
      <c r="KLF51" s="8"/>
      <c r="KLG51"/>
      <c r="KLH51"/>
      <c r="KLI51"/>
      <c r="KLJ51" s="10"/>
      <c r="KLK51" s="8"/>
      <c r="KLL51"/>
      <c r="KLM51" s="8"/>
      <c r="KLN51"/>
      <c r="KLO51"/>
      <c r="KLP51"/>
      <c r="KLQ51" s="10"/>
      <c r="KLR51" s="8"/>
      <c r="KLS51"/>
      <c r="KLT51" s="8"/>
      <c r="KLU51"/>
      <c r="KLV51"/>
      <c r="KLW51"/>
      <c r="KLX51" s="10"/>
      <c r="KLY51" s="8"/>
      <c r="KLZ51"/>
      <c r="KMA51" s="8"/>
      <c r="KMB51"/>
      <c r="KMC51"/>
      <c r="KMD51"/>
      <c r="KME51" s="10"/>
      <c r="KMF51" s="8"/>
      <c r="KMG51"/>
      <c r="KMH51" s="8"/>
      <c r="KMI51"/>
      <c r="KMJ51"/>
      <c r="KMK51"/>
      <c r="KML51" s="10"/>
      <c r="KMM51" s="8"/>
      <c r="KMN51"/>
      <c r="KMO51" s="8"/>
      <c r="KMP51"/>
      <c r="KMQ51"/>
      <c r="KMR51"/>
      <c r="KMS51" s="10"/>
      <c r="KMT51" s="8"/>
      <c r="KMU51"/>
      <c r="KMV51" s="8"/>
      <c r="KMW51"/>
      <c r="KMX51"/>
      <c r="KMY51"/>
      <c r="KMZ51" s="10"/>
      <c r="KNA51" s="8"/>
      <c r="KNB51"/>
      <c r="KNC51" s="8"/>
      <c r="KND51"/>
      <c r="KNE51"/>
      <c r="KNF51"/>
      <c r="KNG51" s="10"/>
      <c r="KNH51" s="8"/>
      <c r="KNI51"/>
      <c r="KNJ51" s="8"/>
      <c r="KNK51"/>
      <c r="KNL51"/>
      <c r="KNM51"/>
      <c r="KNN51" s="10"/>
      <c r="KNO51" s="8"/>
      <c r="KNP51"/>
      <c r="KNQ51" s="8"/>
      <c r="KNR51"/>
      <c r="KNS51"/>
      <c r="KNT51"/>
      <c r="KNU51" s="10"/>
      <c r="KNV51" s="8"/>
      <c r="KNW51"/>
      <c r="KNX51" s="8"/>
      <c r="KNY51"/>
      <c r="KNZ51"/>
      <c r="KOA51"/>
      <c r="KOB51" s="10"/>
      <c r="KOC51" s="8"/>
      <c r="KOD51"/>
      <c r="KOE51" s="8"/>
      <c r="KOF51"/>
      <c r="KOG51"/>
      <c r="KOH51"/>
      <c r="KOI51" s="10"/>
      <c r="KOJ51" s="8"/>
      <c r="KOK51"/>
      <c r="KOL51" s="8"/>
      <c r="KOM51"/>
      <c r="KON51"/>
      <c r="KOO51"/>
      <c r="KOP51" s="10"/>
      <c r="KOQ51" s="8"/>
      <c r="KOR51"/>
      <c r="KOS51" s="8"/>
      <c r="KOT51"/>
      <c r="KOU51"/>
      <c r="KOV51"/>
      <c r="KOW51" s="10"/>
      <c r="KOX51" s="8"/>
      <c r="KOY51"/>
      <c r="KOZ51" s="8"/>
      <c r="KPA51"/>
      <c r="KPB51"/>
      <c r="KPC51"/>
      <c r="KPD51" s="10"/>
      <c r="KPE51" s="8"/>
      <c r="KPF51"/>
      <c r="KPG51" s="8"/>
      <c r="KPH51"/>
      <c r="KPI51"/>
      <c r="KPJ51"/>
      <c r="KPK51" s="10"/>
      <c r="KPL51" s="8"/>
      <c r="KPM51"/>
      <c r="KPN51" s="8"/>
      <c r="KPO51"/>
      <c r="KPP51"/>
      <c r="KPQ51"/>
      <c r="KPR51" s="10"/>
      <c r="KPS51" s="22"/>
      <c r="KPT51"/>
      <c r="KPU51" s="8"/>
      <c r="KPV51"/>
      <c r="KPW51"/>
      <c r="KPX51"/>
      <c r="KPY51" s="10"/>
      <c r="KPZ51" s="22"/>
      <c r="KQA51"/>
      <c r="KQB51" s="8"/>
      <c r="KQC51"/>
      <c r="KQD51"/>
      <c r="KQE51"/>
      <c r="KQF51" s="29"/>
      <c r="KQG51" s="44"/>
      <c r="KQH51" s="8"/>
      <c r="KQI51" s="8"/>
      <c r="KQJ51" s="10"/>
      <c r="KQK51" s="10"/>
      <c r="KQL51"/>
      <c r="KQM51" s="8"/>
      <c r="KQN51"/>
      <c r="KQO51" s="8"/>
      <c r="KQP51" s="6"/>
      <c r="KQQ51"/>
      <c r="KQR51"/>
      <c r="KQS51" s="10"/>
      <c r="KQT51" s="8"/>
      <c r="KQU51"/>
      <c r="KQV51" s="8"/>
      <c r="KQW51"/>
      <c r="KQX51"/>
      <c r="KQY51"/>
      <c r="KQZ51" s="10"/>
      <c r="KRA51" s="8"/>
      <c r="KRB51"/>
      <c r="KRC51" s="8"/>
      <c r="KRD51"/>
      <c r="KRE51"/>
      <c r="KRF51"/>
      <c r="KRG51" s="10"/>
      <c r="KRH51" s="8"/>
      <c r="KRI51"/>
      <c r="KRJ51" s="8"/>
      <c r="KRK51"/>
      <c r="KRL51"/>
      <c r="KRM51"/>
      <c r="KRN51" s="10"/>
      <c r="KRO51" s="8"/>
      <c r="KRP51"/>
      <c r="KRQ51" s="8"/>
      <c r="KRR51"/>
      <c r="KRS51"/>
      <c r="KRT51"/>
      <c r="KRU51" s="10"/>
      <c r="KRV51" s="8"/>
      <c r="KRW51"/>
      <c r="KRX51" s="8"/>
      <c r="KRY51"/>
      <c r="KRZ51"/>
      <c r="KSA51"/>
      <c r="KSB51" s="10"/>
      <c r="KSC51" s="8"/>
      <c r="KSD51"/>
      <c r="KSE51" s="8"/>
      <c r="KSF51"/>
      <c r="KSG51"/>
      <c r="KSH51"/>
      <c r="KSI51" s="10"/>
      <c r="KSJ51" s="8"/>
      <c r="KSK51"/>
      <c r="KSL51" s="8"/>
      <c r="KSM51"/>
      <c r="KSN51"/>
      <c r="KSO51"/>
      <c r="KSP51" s="10"/>
      <c r="KSQ51" s="8"/>
      <c r="KSR51"/>
      <c r="KSS51" s="8"/>
      <c r="KST51"/>
      <c r="KSU51"/>
      <c r="KSV51"/>
      <c r="KSW51" s="10"/>
      <c r="KSX51" s="8"/>
      <c r="KSY51"/>
      <c r="KSZ51" s="8"/>
      <c r="KTA51"/>
      <c r="KTB51"/>
      <c r="KTC51"/>
      <c r="KTD51" s="10"/>
      <c r="KTE51" s="8"/>
      <c r="KTF51"/>
      <c r="KTG51" s="8"/>
      <c r="KTH51"/>
      <c r="KTI51"/>
      <c r="KTJ51"/>
      <c r="KTK51" s="10"/>
      <c r="KTL51" s="8"/>
      <c r="KTM51"/>
      <c r="KTN51" s="8"/>
      <c r="KTO51"/>
      <c r="KTP51"/>
      <c r="KTQ51"/>
      <c r="KTR51" s="10"/>
      <c r="KTS51" s="8"/>
      <c r="KTT51"/>
      <c r="KTU51" s="8"/>
      <c r="KTV51"/>
      <c r="KTW51"/>
      <c r="KTX51"/>
      <c r="KTY51" s="10"/>
      <c r="KTZ51" s="8"/>
      <c r="KUA51"/>
      <c r="KUB51" s="8"/>
      <c r="KUC51"/>
      <c r="KUD51"/>
      <c r="KUE51"/>
      <c r="KUF51" s="10"/>
      <c r="KUG51" s="8"/>
      <c r="KUH51"/>
      <c r="KUI51" s="8"/>
      <c r="KUJ51"/>
      <c r="KUK51"/>
      <c r="KUL51"/>
      <c r="KUM51" s="10"/>
      <c r="KUN51" s="8"/>
      <c r="KUO51"/>
      <c r="KUP51" s="8"/>
      <c r="KUQ51"/>
      <c r="KUR51"/>
      <c r="KUS51"/>
      <c r="KUT51" s="10"/>
      <c r="KUU51" s="8"/>
      <c r="KUV51"/>
      <c r="KUW51" s="8"/>
      <c r="KUX51"/>
      <c r="KUY51"/>
      <c r="KUZ51"/>
      <c r="KVA51" s="10"/>
      <c r="KVB51" s="8"/>
      <c r="KVC51"/>
      <c r="KVD51" s="8"/>
      <c r="KVE51"/>
      <c r="KVF51"/>
      <c r="KVG51"/>
      <c r="KVH51" s="10"/>
      <c r="KVI51" s="8"/>
      <c r="KVJ51"/>
      <c r="KVK51" s="8"/>
      <c r="KVL51"/>
      <c r="KVM51"/>
      <c r="KVN51"/>
      <c r="KVO51" s="10"/>
      <c r="KVP51" s="8"/>
      <c r="KVQ51"/>
      <c r="KVR51" s="8"/>
      <c r="KVS51"/>
      <c r="KVT51"/>
      <c r="KVU51"/>
      <c r="KVV51" s="10"/>
      <c r="KVW51" s="8"/>
      <c r="KVX51"/>
      <c r="KVY51" s="8"/>
      <c r="KVZ51"/>
      <c r="KWA51"/>
      <c r="KWB51"/>
      <c r="KWC51" s="10"/>
      <c r="KWD51" s="8"/>
      <c r="KWE51"/>
      <c r="KWF51" s="8"/>
      <c r="KWG51"/>
      <c r="KWH51"/>
      <c r="KWI51"/>
      <c r="KWJ51" s="10"/>
      <c r="KWK51" s="8"/>
      <c r="KWL51"/>
      <c r="KWM51" s="8"/>
      <c r="KWN51"/>
      <c r="KWO51"/>
      <c r="KWP51"/>
      <c r="KWQ51" s="10"/>
      <c r="KWR51" s="8"/>
      <c r="KWS51"/>
      <c r="KWT51" s="8"/>
      <c r="KWU51"/>
      <c r="KWV51"/>
      <c r="KWW51"/>
      <c r="KWX51" s="10"/>
      <c r="KWY51" s="8"/>
      <c r="KWZ51"/>
      <c r="KXA51" s="8"/>
      <c r="KXB51"/>
      <c r="KXC51"/>
      <c r="KXD51"/>
      <c r="KXE51" s="10"/>
      <c r="KXF51" s="8"/>
      <c r="KXG51"/>
      <c r="KXH51" s="8"/>
      <c r="KXI51"/>
      <c r="KXJ51"/>
      <c r="KXK51"/>
      <c r="KXL51" s="10"/>
      <c r="KXM51" s="8"/>
      <c r="KXN51"/>
      <c r="KXO51" s="8"/>
      <c r="KXP51"/>
      <c r="KXQ51"/>
      <c r="KXR51"/>
      <c r="KXS51" s="10"/>
      <c r="KXT51" s="8"/>
      <c r="KXU51"/>
      <c r="KXV51" s="8"/>
      <c r="KXW51"/>
      <c r="KXX51"/>
      <c r="KXY51"/>
      <c r="KXZ51" s="10"/>
      <c r="KYA51" s="8"/>
      <c r="KYB51"/>
      <c r="KYC51" s="8"/>
      <c r="KYD51"/>
      <c r="KYE51"/>
      <c r="KYF51"/>
      <c r="KYG51" s="10"/>
      <c r="KYH51" s="8"/>
      <c r="KYI51"/>
      <c r="KYJ51" s="8"/>
      <c r="KYK51"/>
      <c r="KYL51"/>
      <c r="KYM51"/>
      <c r="KYN51" s="10"/>
      <c r="KYO51" s="8"/>
      <c r="KYP51"/>
      <c r="KYQ51" s="8"/>
      <c r="KYR51"/>
      <c r="KYS51"/>
      <c r="KYT51"/>
      <c r="KYU51" s="10"/>
      <c r="KYV51" s="22"/>
      <c r="KYW51"/>
      <c r="KYX51" s="8"/>
      <c r="KYY51"/>
      <c r="KYZ51"/>
      <c r="KZA51"/>
      <c r="KZB51" s="10"/>
      <c r="KZC51" s="22"/>
      <c r="KZD51"/>
      <c r="KZE51" s="8"/>
      <c r="KZF51"/>
      <c r="KZG51"/>
      <c r="KZH51"/>
      <c r="KZI51" s="29"/>
      <c r="KZJ51" s="44"/>
      <c r="KZK51" s="8"/>
      <c r="KZL51" s="8"/>
      <c r="KZM51" s="10"/>
      <c r="KZN51" s="10"/>
      <c r="KZO51"/>
      <c r="KZP51" s="8"/>
      <c r="KZQ51"/>
      <c r="KZR51" s="8"/>
      <c r="KZS51" s="6"/>
      <c r="KZT51"/>
      <c r="KZU51"/>
      <c r="KZV51" s="10"/>
      <c r="KZW51" s="8"/>
      <c r="KZX51"/>
      <c r="KZY51" s="8"/>
      <c r="KZZ51"/>
      <c r="LAA51"/>
      <c r="LAB51"/>
      <c r="LAC51" s="10"/>
      <c r="LAD51" s="8"/>
      <c r="LAE51"/>
      <c r="LAF51" s="8"/>
      <c r="LAG51"/>
      <c r="LAH51"/>
      <c r="LAI51"/>
      <c r="LAJ51" s="10"/>
      <c r="LAK51" s="8"/>
      <c r="LAL51"/>
      <c r="LAM51" s="8"/>
      <c r="LAN51"/>
      <c r="LAO51"/>
      <c r="LAP51"/>
      <c r="LAQ51" s="10"/>
      <c r="LAR51" s="8"/>
      <c r="LAS51"/>
      <c r="LAT51" s="8"/>
      <c r="LAU51"/>
      <c r="LAV51"/>
      <c r="LAW51"/>
      <c r="LAX51" s="10"/>
      <c r="LAY51" s="8"/>
      <c r="LAZ51"/>
      <c r="LBA51" s="8"/>
      <c r="LBB51"/>
      <c r="LBC51"/>
      <c r="LBD51"/>
      <c r="LBE51" s="10"/>
      <c r="LBF51" s="8"/>
      <c r="LBG51"/>
      <c r="LBH51" s="8"/>
      <c r="LBI51"/>
      <c r="LBJ51"/>
      <c r="LBK51"/>
      <c r="LBL51" s="10"/>
      <c r="LBM51" s="8"/>
      <c r="LBN51"/>
      <c r="LBO51" s="8"/>
      <c r="LBP51"/>
      <c r="LBQ51"/>
      <c r="LBR51"/>
      <c r="LBS51" s="10"/>
      <c r="LBT51" s="8"/>
      <c r="LBU51"/>
      <c r="LBV51" s="8"/>
      <c r="LBW51"/>
      <c r="LBX51"/>
      <c r="LBY51"/>
      <c r="LBZ51" s="10"/>
      <c r="LCA51" s="8"/>
      <c r="LCB51"/>
      <c r="LCC51" s="8"/>
      <c r="LCD51"/>
      <c r="LCE51"/>
      <c r="LCF51"/>
      <c r="LCG51" s="10"/>
      <c r="LCH51" s="8"/>
      <c r="LCI51"/>
      <c r="LCJ51" s="8"/>
      <c r="LCK51"/>
      <c r="LCL51"/>
      <c r="LCM51"/>
      <c r="LCN51" s="10"/>
      <c r="LCO51" s="8"/>
      <c r="LCP51"/>
      <c r="LCQ51" s="8"/>
      <c r="LCR51"/>
      <c r="LCS51"/>
      <c r="LCT51"/>
      <c r="LCU51" s="10"/>
      <c r="LCV51" s="8"/>
      <c r="LCW51"/>
      <c r="LCX51" s="8"/>
      <c r="LCY51"/>
      <c r="LCZ51"/>
      <c r="LDA51"/>
      <c r="LDB51" s="10"/>
      <c r="LDC51" s="8"/>
      <c r="LDD51"/>
      <c r="LDE51" s="8"/>
      <c r="LDF51"/>
      <c r="LDG51"/>
      <c r="LDH51"/>
      <c r="LDI51" s="10"/>
      <c r="LDJ51" s="8"/>
      <c r="LDK51"/>
      <c r="LDL51" s="8"/>
      <c r="LDM51"/>
      <c r="LDN51"/>
      <c r="LDO51"/>
      <c r="LDP51" s="10"/>
      <c r="LDQ51" s="8"/>
      <c r="LDR51"/>
      <c r="LDS51" s="8"/>
      <c r="LDT51"/>
      <c r="LDU51"/>
      <c r="LDV51"/>
      <c r="LDW51" s="10"/>
      <c r="LDX51" s="8"/>
      <c r="LDY51"/>
      <c r="LDZ51" s="8"/>
      <c r="LEA51"/>
      <c r="LEB51"/>
      <c r="LEC51"/>
      <c r="LED51" s="10"/>
      <c r="LEE51" s="8"/>
      <c r="LEF51"/>
      <c r="LEG51" s="8"/>
      <c r="LEH51"/>
      <c r="LEI51"/>
      <c r="LEJ51"/>
      <c r="LEK51" s="10"/>
      <c r="LEL51" s="8"/>
      <c r="LEM51"/>
      <c r="LEN51" s="8"/>
      <c r="LEO51"/>
      <c r="LEP51"/>
      <c r="LEQ51"/>
      <c r="LER51" s="10"/>
      <c r="LES51" s="8"/>
      <c r="LET51"/>
      <c r="LEU51" s="8"/>
      <c r="LEV51"/>
      <c r="LEW51"/>
      <c r="LEX51"/>
      <c r="LEY51" s="10"/>
      <c r="LEZ51" s="8"/>
      <c r="LFA51"/>
      <c r="LFB51" s="8"/>
      <c r="LFC51"/>
      <c r="LFD51"/>
      <c r="LFE51"/>
      <c r="LFF51" s="10"/>
      <c r="LFG51" s="8"/>
      <c r="LFH51"/>
      <c r="LFI51" s="8"/>
      <c r="LFJ51"/>
      <c r="LFK51"/>
      <c r="LFL51"/>
      <c r="LFM51" s="10"/>
      <c r="LFN51" s="8"/>
      <c r="LFO51"/>
      <c r="LFP51" s="8"/>
      <c r="LFQ51"/>
      <c r="LFR51"/>
      <c r="LFS51"/>
      <c r="LFT51" s="10"/>
      <c r="LFU51" s="8"/>
      <c r="LFV51"/>
      <c r="LFW51" s="8"/>
      <c r="LFX51"/>
      <c r="LFY51"/>
      <c r="LFZ51"/>
      <c r="LGA51" s="10"/>
      <c r="LGB51" s="8"/>
      <c r="LGC51"/>
      <c r="LGD51" s="8"/>
      <c r="LGE51"/>
      <c r="LGF51"/>
      <c r="LGG51"/>
      <c r="LGH51" s="10"/>
      <c r="LGI51" s="8"/>
      <c r="LGJ51"/>
      <c r="LGK51" s="8"/>
      <c r="LGL51"/>
      <c r="LGM51"/>
      <c r="LGN51"/>
      <c r="LGO51" s="10"/>
      <c r="LGP51" s="8"/>
      <c r="LGQ51"/>
      <c r="LGR51" s="8"/>
      <c r="LGS51"/>
      <c r="LGT51"/>
      <c r="LGU51"/>
      <c r="LGV51" s="10"/>
      <c r="LGW51" s="8"/>
      <c r="LGX51"/>
      <c r="LGY51" s="8"/>
      <c r="LGZ51"/>
      <c r="LHA51"/>
      <c r="LHB51"/>
      <c r="LHC51" s="10"/>
      <c r="LHD51" s="8"/>
      <c r="LHE51"/>
      <c r="LHF51" s="8"/>
      <c r="LHG51"/>
      <c r="LHH51"/>
      <c r="LHI51"/>
      <c r="LHJ51" s="10"/>
      <c r="LHK51" s="8"/>
      <c r="LHL51"/>
      <c r="LHM51" s="8"/>
      <c r="LHN51"/>
      <c r="LHO51"/>
      <c r="LHP51"/>
      <c r="LHQ51" s="10"/>
      <c r="LHR51" s="8"/>
      <c r="LHS51"/>
      <c r="LHT51" s="8"/>
      <c r="LHU51"/>
      <c r="LHV51"/>
      <c r="LHW51"/>
      <c r="LHX51" s="10"/>
      <c r="LHY51" s="22"/>
      <c r="LHZ51"/>
      <c r="LIA51" s="8"/>
      <c r="LIB51"/>
      <c r="LIC51"/>
      <c r="LID51"/>
      <c r="LIE51" s="10"/>
      <c r="LIF51" s="22"/>
      <c r="LIG51"/>
      <c r="LIH51" s="8"/>
      <c r="LII51"/>
      <c r="LIJ51"/>
      <c r="LIK51"/>
      <c r="LIL51" s="29"/>
      <c r="LIM51" s="44"/>
      <c r="LIN51" s="8"/>
      <c r="LIO51" s="8"/>
      <c r="LIP51" s="10"/>
      <c r="LIQ51" s="10"/>
      <c r="LIR51"/>
      <c r="LIS51" s="8"/>
      <c r="LIT51"/>
      <c r="LIU51" s="8"/>
      <c r="LIV51" s="6"/>
      <c r="LIW51"/>
      <c r="LIX51"/>
      <c r="LIY51" s="10"/>
      <c r="LIZ51" s="8"/>
      <c r="LJA51"/>
      <c r="LJB51" s="8"/>
      <c r="LJC51"/>
      <c r="LJD51"/>
      <c r="LJE51"/>
      <c r="LJF51" s="10"/>
      <c r="LJG51" s="8"/>
      <c r="LJH51"/>
      <c r="LJI51" s="8"/>
      <c r="LJJ51"/>
      <c r="LJK51"/>
      <c r="LJL51"/>
      <c r="LJM51" s="10"/>
      <c r="LJN51" s="8"/>
      <c r="LJO51"/>
      <c r="LJP51" s="8"/>
      <c r="LJQ51"/>
      <c r="LJR51"/>
      <c r="LJS51"/>
      <c r="LJT51" s="10"/>
      <c r="LJU51" s="8"/>
      <c r="LJV51"/>
      <c r="LJW51" s="8"/>
      <c r="LJX51"/>
      <c r="LJY51"/>
      <c r="LJZ51"/>
      <c r="LKA51" s="10"/>
      <c r="LKB51" s="8"/>
      <c r="LKC51"/>
      <c r="LKD51" s="8"/>
      <c r="LKE51"/>
      <c r="LKF51"/>
      <c r="LKG51"/>
      <c r="LKH51" s="10"/>
      <c r="LKI51" s="8"/>
      <c r="LKJ51"/>
      <c r="LKK51" s="8"/>
      <c r="LKL51"/>
      <c r="LKM51"/>
      <c r="LKN51"/>
      <c r="LKO51" s="10"/>
      <c r="LKP51" s="8"/>
      <c r="LKQ51"/>
      <c r="LKR51" s="8"/>
      <c r="LKS51"/>
      <c r="LKT51"/>
      <c r="LKU51"/>
      <c r="LKV51" s="10"/>
      <c r="LKW51" s="8"/>
      <c r="LKX51"/>
      <c r="LKY51" s="8"/>
      <c r="LKZ51"/>
      <c r="LLA51"/>
      <c r="LLB51"/>
      <c r="LLC51" s="10"/>
      <c r="LLD51" s="8"/>
      <c r="LLE51"/>
      <c r="LLF51" s="8"/>
      <c r="LLG51"/>
      <c r="LLH51"/>
      <c r="LLI51"/>
      <c r="LLJ51" s="10"/>
      <c r="LLK51" s="8"/>
      <c r="LLL51"/>
      <c r="LLM51" s="8"/>
      <c r="LLN51"/>
      <c r="LLO51"/>
      <c r="LLP51"/>
      <c r="LLQ51" s="10"/>
      <c r="LLR51" s="8"/>
      <c r="LLS51"/>
      <c r="LLT51" s="8"/>
      <c r="LLU51"/>
      <c r="LLV51"/>
      <c r="LLW51"/>
      <c r="LLX51" s="10"/>
      <c r="LLY51" s="8"/>
      <c r="LLZ51"/>
      <c r="LMA51" s="8"/>
      <c r="LMB51"/>
      <c r="LMC51"/>
      <c r="LMD51"/>
      <c r="LME51" s="10"/>
      <c r="LMF51" s="8"/>
      <c r="LMG51"/>
      <c r="LMH51" s="8"/>
      <c r="LMI51"/>
      <c r="LMJ51"/>
      <c r="LMK51"/>
      <c r="LML51" s="10"/>
      <c r="LMM51" s="8"/>
      <c r="LMN51"/>
      <c r="LMO51" s="8"/>
      <c r="LMP51"/>
      <c r="LMQ51"/>
      <c r="LMR51"/>
      <c r="LMS51" s="10"/>
      <c r="LMT51" s="8"/>
      <c r="LMU51"/>
      <c r="LMV51" s="8"/>
      <c r="LMW51"/>
      <c r="LMX51"/>
      <c r="LMY51"/>
      <c r="LMZ51" s="10"/>
      <c r="LNA51" s="8"/>
      <c r="LNB51"/>
      <c r="LNC51" s="8"/>
      <c r="LND51"/>
      <c r="LNE51"/>
      <c r="LNF51"/>
      <c r="LNG51" s="10"/>
      <c r="LNH51" s="8"/>
      <c r="LNI51"/>
      <c r="LNJ51" s="8"/>
      <c r="LNK51"/>
      <c r="LNL51"/>
      <c r="LNM51"/>
      <c r="LNN51" s="10"/>
      <c r="LNO51" s="8"/>
      <c r="LNP51"/>
      <c r="LNQ51" s="8"/>
      <c r="LNR51"/>
      <c r="LNS51"/>
      <c r="LNT51"/>
      <c r="LNU51" s="10"/>
      <c r="LNV51" s="8"/>
      <c r="LNW51"/>
      <c r="LNX51" s="8"/>
      <c r="LNY51"/>
      <c r="LNZ51"/>
      <c r="LOA51"/>
      <c r="LOB51" s="10"/>
      <c r="LOC51" s="8"/>
      <c r="LOD51"/>
      <c r="LOE51" s="8"/>
      <c r="LOF51"/>
      <c r="LOG51"/>
      <c r="LOH51"/>
      <c r="LOI51" s="10"/>
      <c r="LOJ51" s="8"/>
      <c r="LOK51"/>
      <c r="LOL51" s="8"/>
      <c r="LOM51"/>
      <c r="LON51"/>
      <c r="LOO51"/>
      <c r="LOP51" s="10"/>
      <c r="LOQ51" s="8"/>
      <c r="LOR51"/>
      <c r="LOS51" s="8"/>
      <c r="LOT51"/>
      <c r="LOU51"/>
      <c r="LOV51"/>
      <c r="LOW51" s="10"/>
      <c r="LOX51" s="8"/>
      <c r="LOY51"/>
      <c r="LOZ51" s="8"/>
      <c r="LPA51"/>
      <c r="LPB51"/>
      <c r="LPC51"/>
      <c r="LPD51" s="10"/>
      <c r="LPE51" s="8"/>
      <c r="LPF51"/>
      <c r="LPG51" s="8"/>
      <c r="LPH51"/>
      <c r="LPI51"/>
      <c r="LPJ51"/>
      <c r="LPK51" s="10"/>
      <c r="LPL51" s="8"/>
      <c r="LPM51"/>
      <c r="LPN51" s="8"/>
      <c r="LPO51"/>
      <c r="LPP51"/>
      <c r="LPQ51"/>
      <c r="LPR51" s="10"/>
      <c r="LPS51" s="8"/>
      <c r="LPT51"/>
      <c r="LPU51" s="8"/>
      <c r="LPV51"/>
      <c r="LPW51"/>
      <c r="LPX51"/>
      <c r="LPY51" s="10"/>
      <c r="LPZ51" s="8"/>
      <c r="LQA51"/>
      <c r="LQB51" s="8"/>
      <c r="LQC51"/>
      <c r="LQD51"/>
      <c r="LQE51"/>
      <c r="LQF51" s="10"/>
      <c r="LQG51" s="8"/>
      <c r="LQH51"/>
      <c r="LQI51" s="8"/>
      <c r="LQJ51"/>
      <c r="LQK51"/>
      <c r="LQL51"/>
      <c r="LQM51" s="10"/>
      <c r="LQN51" s="8"/>
      <c r="LQO51"/>
      <c r="LQP51" s="8"/>
      <c r="LQQ51"/>
      <c r="LQR51"/>
      <c r="LQS51"/>
      <c r="LQT51" s="10"/>
      <c r="LQU51" s="8"/>
      <c r="LQV51"/>
      <c r="LQW51" s="8"/>
      <c r="LQX51"/>
      <c r="LQY51"/>
      <c r="LQZ51"/>
      <c r="LRA51" s="10"/>
      <c r="LRB51" s="22"/>
      <c r="LRC51"/>
      <c r="LRD51" s="8"/>
      <c r="LRE51"/>
      <c r="LRF51"/>
      <c r="LRG51"/>
      <c r="LRH51" s="10"/>
      <c r="LRI51" s="22"/>
      <c r="LRJ51"/>
      <c r="LRK51" s="8"/>
      <c r="LRL51"/>
      <c r="LRM51"/>
      <c r="LRN51"/>
      <c r="LRO51" s="29"/>
      <c r="LRP51" s="44"/>
      <c r="LRQ51" s="8"/>
      <c r="LRR51" s="8"/>
      <c r="LRS51" s="10"/>
      <c r="LRT51" s="10"/>
      <c r="LRU51"/>
      <c r="LRV51" s="8"/>
      <c r="LRW51"/>
      <c r="LRX51" s="8"/>
      <c r="LRY51" s="6"/>
      <c r="LRZ51"/>
      <c r="LSA51"/>
      <c r="LSB51" s="10"/>
      <c r="LSC51" s="8"/>
      <c r="LSD51"/>
      <c r="LSE51" s="8"/>
      <c r="LSF51"/>
      <c r="LSG51"/>
      <c r="LSH51"/>
      <c r="LSI51" s="10"/>
      <c r="LSJ51" s="8"/>
      <c r="LSK51"/>
      <c r="LSL51" s="8"/>
      <c r="LSM51"/>
      <c r="LSN51"/>
      <c r="LSO51"/>
      <c r="LSP51" s="10"/>
      <c r="LSQ51" s="8"/>
      <c r="LSR51"/>
      <c r="LSS51" s="8"/>
      <c r="LST51"/>
      <c r="LSU51"/>
      <c r="LSV51"/>
      <c r="LSW51" s="10"/>
      <c r="LSX51" s="8"/>
      <c r="LSY51"/>
      <c r="LSZ51" s="8"/>
      <c r="LTA51"/>
      <c r="LTB51"/>
      <c r="LTC51"/>
      <c r="LTD51" s="10"/>
      <c r="LTE51" s="8"/>
      <c r="LTF51"/>
      <c r="LTG51" s="8"/>
      <c r="LTH51"/>
      <c r="LTI51"/>
      <c r="LTJ51"/>
      <c r="LTK51" s="10"/>
      <c r="LTL51" s="8"/>
      <c r="LTM51"/>
      <c r="LTN51" s="8"/>
      <c r="LTO51"/>
      <c r="LTP51"/>
      <c r="LTQ51"/>
      <c r="LTR51" s="10"/>
      <c r="LTS51" s="8"/>
      <c r="LTT51"/>
      <c r="LTU51" s="8"/>
      <c r="LTV51"/>
      <c r="LTW51"/>
      <c r="LTX51"/>
      <c r="LTY51" s="10"/>
      <c r="LTZ51" s="8"/>
      <c r="LUA51"/>
      <c r="LUB51" s="8"/>
      <c r="LUC51"/>
      <c r="LUD51"/>
      <c r="LUE51"/>
      <c r="LUF51" s="10"/>
      <c r="LUG51" s="8"/>
      <c r="LUH51"/>
      <c r="LUI51" s="8"/>
      <c r="LUJ51"/>
      <c r="LUK51"/>
      <c r="LUL51"/>
      <c r="LUM51" s="10"/>
      <c r="LUN51" s="8"/>
      <c r="LUO51"/>
      <c r="LUP51" s="8"/>
      <c r="LUQ51"/>
      <c r="LUR51"/>
      <c r="LUS51"/>
      <c r="LUT51" s="10"/>
      <c r="LUU51" s="8"/>
      <c r="LUV51"/>
      <c r="LUW51" s="8"/>
      <c r="LUX51"/>
      <c r="LUY51"/>
      <c r="LUZ51"/>
      <c r="LVA51" s="10"/>
      <c r="LVB51" s="8"/>
      <c r="LVC51"/>
      <c r="LVD51" s="8"/>
      <c r="LVE51"/>
      <c r="LVF51"/>
      <c r="LVG51"/>
      <c r="LVH51" s="10"/>
      <c r="LVI51" s="8"/>
      <c r="LVJ51"/>
      <c r="LVK51" s="8"/>
      <c r="LVL51"/>
      <c r="LVM51"/>
      <c r="LVN51"/>
      <c r="LVO51" s="10"/>
      <c r="LVP51" s="8"/>
      <c r="LVQ51"/>
      <c r="LVR51" s="8"/>
      <c r="LVS51"/>
      <c r="LVT51"/>
      <c r="LVU51"/>
      <c r="LVV51" s="10"/>
      <c r="LVW51" s="8"/>
      <c r="LVX51"/>
      <c r="LVY51" s="8"/>
      <c r="LVZ51"/>
      <c r="LWA51"/>
      <c r="LWB51"/>
      <c r="LWC51" s="10"/>
      <c r="LWD51" s="8"/>
      <c r="LWE51"/>
      <c r="LWF51" s="8"/>
      <c r="LWG51"/>
      <c r="LWH51"/>
      <c r="LWI51"/>
      <c r="LWJ51" s="10"/>
      <c r="LWK51" s="8"/>
      <c r="LWL51"/>
      <c r="LWM51" s="8"/>
      <c r="LWN51"/>
      <c r="LWO51"/>
      <c r="LWP51"/>
      <c r="LWQ51" s="10"/>
      <c r="LWR51" s="8"/>
      <c r="LWS51"/>
      <c r="LWT51" s="8"/>
      <c r="LWU51"/>
      <c r="LWV51"/>
      <c r="LWW51"/>
      <c r="LWX51" s="10"/>
      <c r="LWY51" s="8"/>
      <c r="LWZ51"/>
      <c r="LXA51" s="8"/>
      <c r="LXB51"/>
      <c r="LXC51"/>
      <c r="LXD51"/>
      <c r="LXE51" s="10"/>
      <c r="LXF51" s="8"/>
      <c r="LXG51"/>
      <c r="LXH51" s="8"/>
      <c r="LXI51"/>
      <c r="LXJ51"/>
      <c r="LXK51"/>
      <c r="LXL51" s="10"/>
      <c r="LXM51" s="8"/>
      <c r="LXN51"/>
      <c r="LXO51" s="8"/>
      <c r="LXP51"/>
      <c r="LXQ51"/>
      <c r="LXR51"/>
      <c r="LXS51" s="10"/>
      <c r="LXT51" s="8"/>
      <c r="LXU51"/>
      <c r="LXV51" s="8"/>
      <c r="LXW51"/>
      <c r="LXX51"/>
      <c r="LXY51"/>
      <c r="LXZ51" s="10"/>
      <c r="LYA51" s="8"/>
      <c r="LYB51"/>
      <c r="LYC51" s="8"/>
      <c r="LYD51"/>
      <c r="LYE51"/>
      <c r="LYF51"/>
      <c r="LYG51" s="10"/>
      <c r="LYH51" s="8"/>
      <c r="LYI51"/>
      <c r="LYJ51" s="8"/>
      <c r="LYK51"/>
      <c r="LYL51"/>
      <c r="LYM51"/>
      <c r="LYN51" s="10"/>
      <c r="LYO51" s="8"/>
      <c r="LYP51"/>
      <c r="LYQ51" s="8"/>
      <c r="LYR51"/>
      <c r="LYS51"/>
      <c r="LYT51"/>
      <c r="LYU51" s="10"/>
      <c r="LYV51" s="8"/>
      <c r="LYW51"/>
      <c r="LYX51" s="8"/>
      <c r="LYY51"/>
      <c r="LYZ51"/>
      <c r="LZA51"/>
      <c r="LZB51" s="10"/>
      <c r="LZC51" s="8"/>
      <c r="LZD51"/>
      <c r="LZE51" s="8"/>
      <c r="LZF51"/>
      <c r="LZG51"/>
      <c r="LZH51"/>
      <c r="LZI51" s="10"/>
      <c r="LZJ51" s="8"/>
      <c r="LZK51"/>
      <c r="LZL51" s="8"/>
      <c r="LZM51"/>
      <c r="LZN51"/>
      <c r="LZO51"/>
      <c r="LZP51" s="10"/>
      <c r="LZQ51" s="8"/>
      <c r="LZR51"/>
      <c r="LZS51" s="8"/>
      <c r="LZT51"/>
      <c r="LZU51"/>
      <c r="LZV51"/>
      <c r="LZW51" s="10"/>
      <c r="LZX51" s="8"/>
      <c r="LZY51"/>
      <c r="LZZ51" s="8"/>
      <c r="MAA51"/>
      <c r="MAB51"/>
      <c r="MAC51"/>
      <c r="MAD51" s="10"/>
      <c r="MAE51" s="22"/>
      <c r="MAF51"/>
      <c r="MAG51" s="8"/>
      <c r="MAH51"/>
      <c r="MAI51"/>
      <c r="MAJ51"/>
      <c r="MAK51" s="10"/>
      <c r="MAL51" s="22"/>
      <c r="MAM51"/>
      <c r="MAN51" s="8"/>
      <c r="MAO51"/>
      <c r="MAP51"/>
      <c r="MAQ51"/>
      <c r="MAR51" s="29"/>
      <c r="MAS51" s="44"/>
      <c r="MAT51" s="8"/>
      <c r="MAU51" s="8"/>
      <c r="MAV51" s="10"/>
      <c r="MAW51" s="10"/>
      <c r="MAX51"/>
      <c r="MAY51" s="8"/>
      <c r="MAZ51"/>
      <c r="MBA51" s="8"/>
      <c r="MBB51" s="6"/>
      <c r="MBC51"/>
      <c r="MBD51"/>
      <c r="MBE51" s="10"/>
      <c r="MBF51" s="8"/>
      <c r="MBG51"/>
      <c r="MBH51" s="8"/>
      <c r="MBI51"/>
      <c r="MBJ51"/>
      <c r="MBK51"/>
      <c r="MBL51" s="10"/>
      <c r="MBM51" s="8"/>
      <c r="MBN51"/>
      <c r="MBO51" s="8"/>
      <c r="MBP51"/>
      <c r="MBQ51"/>
      <c r="MBR51"/>
      <c r="MBS51" s="10"/>
      <c r="MBT51" s="8"/>
      <c r="MBU51"/>
      <c r="MBV51" s="8"/>
      <c r="MBW51"/>
      <c r="MBX51"/>
      <c r="MBY51"/>
      <c r="MBZ51" s="10"/>
      <c r="MCA51" s="8"/>
      <c r="MCB51"/>
      <c r="MCC51" s="8"/>
      <c r="MCD51"/>
      <c r="MCE51"/>
      <c r="MCF51"/>
      <c r="MCG51" s="10"/>
      <c r="MCH51" s="8"/>
      <c r="MCI51"/>
      <c r="MCJ51" s="8"/>
      <c r="MCK51"/>
      <c r="MCL51"/>
      <c r="MCM51"/>
      <c r="MCN51" s="10"/>
      <c r="MCO51" s="8"/>
      <c r="MCP51"/>
      <c r="MCQ51" s="8"/>
      <c r="MCR51"/>
      <c r="MCS51"/>
      <c r="MCT51"/>
      <c r="MCU51" s="10"/>
      <c r="MCV51" s="8"/>
      <c r="MCW51"/>
      <c r="MCX51" s="8"/>
      <c r="MCY51"/>
      <c r="MCZ51"/>
      <c r="MDA51"/>
      <c r="MDB51" s="10"/>
      <c r="MDC51" s="8"/>
      <c r="MDD51"/>
      <c r="MDE51" s="8"/>
      <c r="MDF51"/>
      <c r="MDG51"/>
      <c r="MDH51"/>
      <c r="MDI51" s="10"/>
      <c r="MDJ51" s="8"/>
      <c r="MDK51"/>
      <c r="MDL51" s="8"/>
      <c r="MDM51"/>
      <c r="MDN51"/>
      <c r="MDO51"/>
      <c r="MDP51" s="10"/>
      <c r="MDQ51" s="8"/>
      <c r="MDR51"/>
      <c r="MDS51" s="8"/>
      <c r="MDT51"/>
      <c r="MDU51"/>
      <c r="MDV51"/>
      <c r="MDW51" s="10"/>
      <c r="MDX51" s="8"/>
      <c r="MDY51"/>
      <c r="MDZ51" s="8"/>
      <c r="MEA51"/>
      <c r="MEB51"/>
      <c r="MEC51"/>
      <c r="MED51" s="10"/>
      <c r="MEE51" s="8"/>
      <c r="MEF51"/>
      <c r="MEG51" s="8"/>
      <c r="MEH51"/>
      <c r="MEI51"/>
      <c r="MEJ51"/>
      <c r="MEK51" s="10"/>
      <c r="MEL51" s="8"/>
      <c r="MEM51"/>
      <c r="MEN51" s="8"/>
      <c r="MEO51"/>
      <c r="MEP51"/>
      <c r="MEQ51"/>
      <c r="MER51" s="10"/>
      <c r="MES51" s="8"/>
      <c r="MET51"/>
      <c r="MEU51" s="8"/>
      <c r="MEV51"/>
      <c r="MEW51"/>
      <c r="MEX51"/>
      <c r="MEY51" s="10"/>
      <c r="MEZ51" s="8"/>
      <c r="MFA51"/>
      <c r="MFB51" s="8"/>
      <c r="MFC51"/>
      <c r="MFD51"/>
      <c r="MFE51"/>
      <c r="MFF51" s="10"/>
      <c r="MFG51" s="8"/>
      <c r="MFH51"/>
      <c r="MFI51" s="8"/>
      <c r="MFJ51"/>
      <c r="MFK51"/>
      <c r="MFL51"/>
      <c r="MFM51" s="10"/>
      <c r="MFN51" s="8"/>
      <c r="MFO51"/>
      <c r="MFP51" s="8"/>
      <c r="MFQ51"/>
      <c r="MFR51"/>
      <c r="MFS51"/>
      <c r="MFT51" s="10"/>
      <c r="MFU51" s="8"/>
      <c r="MFV51"/>
      <c r="MFW51" s="8"/>
      <c r="MFX51"/>
      <c r="MFY51"/>
      <c r="MFZ51"/>
      <c r="MGA51" s="10"/>
      <c r="MGB51" s="8"/>
      <c r="MGC51"/>
      <c r="MGD51" s="8"/>
      <c r="MGE51"/>
      <c r="MGF51"/>
      <c r="MGG51"/>
      <c r="MGH51" s="10"/>
      <c r="MGI51" s="8"/>
      <c r="MGJ51"/>
      <c r="MGK51" s="8"/>
      <c r="MGL51"/>
      <c r="MGM51"/>
      <c r="MGN51"/>
      <c r="MGO51" s="10"/>
      <c r="MGP51" s="8"/>
      <c r="MGQ51"/>
      <c r="MGR51" s="8"/>
      <c r="MGS51"/>
      <c r="MGT51"/>
      <c r="MGU51"/>
      <c r="MGV51" s="10"/>
      <c r="MGW51" s="8"/>
      <c r="MGX51"/>
      <c r="MGY51" s="8"/>
      <c r="MGZ51"/>
      <c r="MHA51"/>
      <c r="MHB51"/>
      <c r="MHC51" s="10"/>
      <c r="MHD51" s="8"/>
      <c r="MHE51"/>
      <c r="MHF51" s="8"/>
      <c r="MHG51"/>
      <c r="MHH51"/>
      <c r="MHI51"/>
      <c r="MHJ51" s="10"/>
      <c r="MHK51" s="8"/>
      <c r="MHL51"/>
      <c r="MHM51" s="8"/>
      <c r="MHN51"/>
      <c r="MHO51"/>
      <c r="MHP51"/>
      <c r="MHQ51" s="10"/>
      <c r="MHR51" s="8"/>
      <c r="MHS51"/>
      <c r="MHT51" s="8"/>
      <c r="MHU51"/>
      <c r="MHV51"/>
      <c r="MHW51"/>
      <c r="MHX51" s="10"/>
      <c r="MHY51" s="8"/>
      <c r="MHZ51"/>
      <c r="MIA51" s="8"/>
      <c r="MIB51"/>
      <c r="MIC51"/>
      <c r="MID51"/>
      <c r="MIE51" s="10"/>
      <c r="MIF51" s="8"/>
      <c r="MIG51"/>
      <c r="MIH51" s="8"/>
      <c r="MII51"/>
      <c r="MIJ51"/>
      <c r="MIK51"/>
      <c r="MIL51" s="10"/>
      <c r="MIM51" s="8"/>
      <c r="MIN51"/>
      <c r="MIO51" s="8"/>
      <c r="MIP51"/>
      <c r="MIQ51"/>
      <c r="MIR51"/>
      <c r="MIS51" s="10"/>
      <c r="MIT51" s="8"/>
      <c r="MIU51"/>
      <c r="MIV51" s="8"/>
      <c r="MIW51"/>
      <c r="MIX51"/>
      <c r="MIY51"/>
      <c r="MIZ51" s="10"/>
      <c r="MJA51" s="8"/>
      <c r="MJB51"/>
      <c r="MJC51" s="8"/>
      <c r="MJD51"/>
      <c r="MJE51"/>
      <c r="MJF51"/>
      <c r="MJG51" s="10"/>
      <c r="MJH51" s="22"/>
      <c r="MJI51"/>
      <c r="MJJ51" s="8"/>
      <c r="MJK51"/>
      <c r="MJL51"/>
      <c r="MJM51"/>
      <c r="MJN51" s="10"/>
      <c r="MJO51" s="22"/>
      <c r="MJP51"/>
      <c r="MJQ51" s="8"/>
      <c r="MJR51"/>
      <c r="MJS51"/>
      <c r="MJT51"/>
      <c r="MJU51" s="29"/>
      <c r="MJV51" s="44"/>
      <c r="MJW51" s="8"/>
      <c r="MJX51" s="8"/>
      <c r="MJY51" s="10"/>
      <c r="MJZ51" s="10"/>
      <c r="MKA51"/>
      <c r="MKB51" s="8"/>
      <c r="MKC51"/>
      <c r="MKD51" s="8"/>
      <c r="MKE51" s="6"/>
      <c r="MKF51"/>
      <c r="MKG51"/>
      <c r="MKH51" s="10"/>
      <c r="MKI51" s="8"/>
      <c r="MKJ51"/>
      <c r="MKK51" s="8"/>
      <c r="MKL51"/>
      <c r="MKM51"/>
      <c r="MKN51"/>
      <c r="MKO51" s="10"/>
      <c r="MKP51" s="8"/>
      <c r="MKQ51"/>
      <c r="MKR51" s="8"/>
      <c r="MKS51"/>
      <c r="MKT51"/>
      <c r="MKU51"/>
      <c r="MKV51" s="10"/>
      <c r="MKW51" s="8"/>
      <c r="MKX51"/>
      <c r="MKY51" s="8"/>
      <c r="MKZ51"/>
      <c r="MLA51"/>
      <c r="MLB51"/>
      <c r="MLC51" s="10"/>
      <c r="MLD51" s="8"/>
      <c r="MLE51"/>
      <c r="MLF51" s="8"/>
      <c r="MLG51"/>
      <c r="MLH51"/>
      <c r="MLI51"/>
      <c r="MLJ51" s="10"/>
      <c r="MLK51" s="8"/>
      <c r="MLL51"/>
      <c r="MLM51" s="8"/>
      <c r="MLN51"/>
      <c r="MLO51"/>
      <c r="MLP51"/>
      <c r="MLQ51" s="10"/>
      <c r="MLR51" s="8"/>
      <c r="MLS51"/>
      <c r="MLT51" s="8"/>
      <c r="MLU51"/>
      <c r="MLV51"/>
      <c r="MLW51"/>
      <c r="MLX51" s="10"/>
      <c r="MLY51" s="8"/>
      <c r="MLZ51"/>
      <c r="MMA51" s="8"/>
      <c r="MMB51"/>
      <c r="MMC51"/>
      <c r="MMD51"/>
      <c r="MME51" s="10"/>
      <c r="MMF51" s="8"/>
      <c r="MMG51"/>
      <c r="MMH51" s="8"/>
      <c r="MMI51"/>
      <c r="MMJ51"/>
      <c r="MMK51"/>
      <c r="MML51" s="10"/>
      <c r="MMM51" s="8"/>
      <c r="MMN51"/>
      <c r="MMO51" s="8"/>
      <c r="MMP51"/>
      <c r="MMQ51"/>
      <c r="MMR51"/>
      <c r="MMS51" s="10"/>
      <c r="MMT51" s="8"/>
      <c r="MMU51"/>
      <c r="MMV51" s="8"/>
      <c r="MMW51"/>
      <c r="MMX51"/>
      <c r="MMY51"/>
      <c r="MMZ51" s="10"/>
      <c r="MNA51" s="8"/>
      <c r="MNB51"/>
      <c r="MNC51" s="8"/>
      <c r="MND51"/>
      <c r="MNE51"/>
      <c r="MNF51"/>
      <c r="MNG51" s="10"/>
      <c r="MNH51" s="8"/>
      <c r="MNI51"/>
      <c r="MNJ51" s="8"/>
      <c r="MNK51"/>
      <c r="MNL51"/>
      <c r="MNM51"/>
      <c r="MNN51" s="10"/>
      <c r="MNO51" s="8"/>
      <c r="MNP51"/>
      <c r="MNQ51" s="8"/>
      <c r="MNR51"/>
      <c r="MNS51"/>
      <c r="MNT51"/>
      <c r="MNU51" s="10"/>
      <c r="MNV51" s="8"/>
      <c r="MNW51"/>
      <c r="MNX51" s="8"/>
      <c r="MNY51"/>
      <c r="MNZ51"/>
      <c r="MOA51"/>
      <c r="MOB51" s="10"/>
      <c r="MOC51" s="8"/>
      <c r="MOD51"/>
      <c r="MOE51" s="8"/>
      <c r="MOF51"/>
      <c r="MOG51"/>
      <c r="MOH51"/>
      <c r="MOI51" s="10"/>
      <c r="MOJ51" s="8"/>
      <c r="MOK51"/>
      <c r="MOL51" s="8"/>
      <c r="MOM51"/>
      <c r="MON51"/>
      <c r="MOO51"/>
      <c r="MOP51" s="10"/>
      <c r="MOQ51" s="8"/>
      <c r="MOR51"/>
      <c r="MOS51" s="8"/>
      <c r="MOT51"/>
      <c r="MOU51"/>
      <c r="MOV51"/>
      <c r="MOW51" s="10"/>
      <c r="MOX51" s="8"/>
      <c r="MOY51"/>
      <c r="MOZ51" s="8"/>
      <c r="MPA51"/>
      <c r="MPB51"/>
      <c r="MPC51"/>
      <c r="MPD51" s="10"/>
      <c r="MPE51" s="8"/>
      <c r="MPF51"/>
      <c r="MPG51" s="8"/>
      <c r="MPH51"/>
      <c r="MPI51"/>
      <c r="MPJ51"/>
      <c r="MPK51" s="10"/>
      <c r="MPL51" s="8"/>
      <c r="MPM51"/>
      <c r="MPN51" s="8"/>
      <c r="MPO51"/>
      <c r="MPP51"/>
      <c r="MPQ51"/>
      <c r="MPR51" s="10"/>
      <c r="MPS51" s="8"/>
      <c r="MPT51"/>
      <c r="MPU51" s="8"/>
      <c r="MPV51"/>
      <c r="MPW51"/>
      <c r="MPX51"/>
      <c r="MPY51" s="10"/>
      <c r="MPZ51" s="8"/>
      <c r="MQA51"/>
      <c r="MQB51" s="8"/>
      <c r="MQC51"/>
      <c r="MQD51"/>
      <c r="MQE51"/>
      <c r="MQF51" s="10"/>
      <c r="MQG51" s="8"/>
      <c r="MQH51"/>
      <c r="MQI51" s="8"/>
      <c r="MQJ51"/>
      <c r="MQK51"/>
      <c r="MQL51"/>
      <c r="MQM51" s="10"/>
      <c r="MQN51" s="8"/>
      <c r="MQO51"/>
      <c r="MQP51" s="8"/>
      <c r="MQQ51"/>
      <c r="MQR51"/>
      <c r="MQS51"/>
      <c r="MQT51" s="10"/>
      <c r="MQU51" s="8"/>
      <c r="MQV51"/>
      <c r="MQW51" s="8"/>
      <c r="MQX51"/>
      <c r="MQY51"/>
      <c r="MQZ51"/>
      <c r="MRA51" s="10"/>
      <c r="MRB51" s="8"/>
      <c r="MRC51"/>
      <c r="MRD51" s="8"/>
      <c r="MRE51"/>
      <c r="MRF51"/>
      <c r="MRG51"/>
      <c r="MRH51" s="10"/>
      <c r="MRI51" s="8"/>
      <c r="MRJ51"/>
      <c r="MRK51" s="8"/>
      <c r="MRL51"/>
      <c r="MRM51"/>
      <c r="MRN51"/>
      <c r="MRO51" s="10"/>
      <c r="MRP51" s="8"/>
      <c r="MRQ51"/>
      <c r="MRR51" s="8"/>
      <c r="MRS51"/>
      <c r="MRT51"/>
      <c r="MRU51"/>
      <c r="MRV51" s="10"/>
      <c r="MRW51" s="8"/>
      <c r="MRX51"/>
      <c r="MRY51" s="8"/>
      <c r="MRZ51"/>
      <c r="MSA51"/>
      <c r="MSB51"/>
      <c r="MSC51" s="10"/>
      <c r="MSD51" s="8"/>
      <c r="MSE51"/>
      <c r="MSF51" s="8"/>
      <c r="MSG51"/>
      <c r="MSH51"/>
      <c r="MSI51"/>
      <c r="MSJ51" s="10"/>
      <c r="MSK51" s="22"/>
      <c r="MSL51"/>
      <c r="MSM51" s="8"/>
      <c r="MSN51"/>
      <c r="MSO51"/>
      <c r="MSP51"/>
      <c r="MSQ51" s="10"/>
      <c r="MSR51" s="22"/>
      <c r="MSS51"/>
      <c r="MST51" s="8"/>
      <c r="MSU51"/>
      <c r="MSV51"/>
      <c r="MSW51"/>
      <c r="MSX51" s="29"/>
      <c r="MSY51" s="44"/>
      <c r="MSZ51" s="8"/>
      <c r="MTA51" s="8"/>
      <c r="MTB51" s="10"/>
      <c r="MTC51" s="10"/>
      <c r="MTD51"/>
      <c r="MTE51" s="8"/>
      <c r="MTF51"/>
      <c r="MTG51" s="8"/>
      <c r="MTH51" s="6"/>
      <c r="MTI51"/>
      <c r="MTJ51"/>
      <c r="MTK51" s="10"/>
      <c r="MTL51" s="8"/>
      <c r="MTM51"/>
      <c r="MTN51" s="8"/>
      <c r="MTO51"/>
      <c r="MTP51"/>
      <c r="MTQ51"/>
      <c r="MTR51" s="10"/>
      <c r="MTS51" s="8"/>
      <c r="MTT51"/>
      <c r="MTU51" s="8"/>
      <c r="MTV51"/>
      <c r="MTW51"/>
      <c r="MTX51"/>
      <c r="MTY51" s="10"/>
      <c r="MTZ51" s="8"/>
      <c r="MUA51"/>
      <c r="MUB51" s="8"/>
      <c r="MUC51"/>
      <c r="MUD51"/>
      <c r="MUE51"/>
      <c r="MUF51" s="10"/>
      <c r="MUG51" s="8"/>
      <c r="MUH51"/>
      <c r="MUI51" s="8"/>
      <c r="MUJ51"/>
      <c r="MUK51"/>
      <c r="MUL51"/>
      <c r="MUM51" s="10"/>
      <c r="MUN51" s="8"/>
      <c r="MUO51"/>
      <c r="MUP51" s="8"/>
      <c r="MUQ51"/>
      <c r="MUR51"/>
      <c r="MUS51"/>
      <c r="MUT51" s="10"/>
      <c r="MUU51" s="8"/>
      <c r="MUV51"/>
      <c r="MUW51" s="8"/>
      <c r="MUX51"/>
      <c r="MUY51"/>
      <c r="MUZ51"/>
      <c r="MVA51" s="10"/>
      <c r="MVB51" s="8"/>
      <c r="MVC51"/>
      <c r="MVD51" s="8"/>
      <c r="MVE51"/>
      <c r="MVF51"/>
      <c r="MVG51"/>
      <c r="MVH51" s="10"/>
      <c r="MVI51" s="8"/>
      <c r="MVJ51"/>
      <c r="MVK51" s="8"/>
      <c r="MVL51"/>
      <c r="MVM51"/>
      <c r="MVN51"/>
      <c r="MVO51" s="10"/>
      <c r="MVP51" s="8"/>
      <c r="MVQ51"/>
      <c r="MVR51" s="8"/>
      <c r="MVS51"/>
      <c r="MVT51"/>
      <c r="MVU51"/>
      <c r="MVV51" s="10"/>
      <c r="MVW51" s="8"/>
      <c r="MVX51"/>
      <c r="MVY51" s="8"/>
      <c r="MVZ51"/>
      <c r="MWA51"/>
      <c r="MWB51"/>
      <c r="MWC51" s="10"/>
      <c r="MWD51" s="8"/>
      <c r="MWE51"/>
      <c r="MWF51" s="8"/>
      <c r="MWG51"/>
      <c r="MWH51"/>
      <c r="MWI51"/>
      <c r="MWJ51" s="10"/>
      <c r="MWK51" s="8"/>
      <c r="MWL51"/>
      <c r="MWM51" s="8"/>
      <c r="MWN51"/>
      <c r="MWO51"/>
      <c r="MWP51"/>
      <c r="MWQ51" s="10"/>
      <c r="MWR51" s="8"/>
      <c r="MWS51"/>
      <c r="MWT51" s="8"/>
      <c r="MWU51"/>
      <c r="MWV51"/>
      <c r="MWW51"/>
      <c r="MWX51" s="10"/>
      <c r="MWY51" s="8"/>
      <c r="MWZ51"/>
      <c r="MXA51" s="8"/>
      <c r="MXB51"/>
      <c r="MXC51"/>
      <c r="MXD51"/>
      <c r="MXE51" s="10"/>
      <c r="MXF51" s="8"/>
      <c r="MXG51"/>
      <c r="MXH51" s="8"/>
      <c r="MXI51"/>
      <c r="MXJ51"/>
      <c r="MXK51"/>
      <c r="MXL51" s="10"/>
      <c r="MXM51" s="8"/>
      <c r="MXN51"/>
      <c r="MXO51" s="8"/>
      <c r="MXP51"/>
      <c r="MXQ51"/>
      <c r="MXR51"/>
      <c r="MXS51" s="10"/>
      <c r="MXT51" s="8"/>
      <c r="MXU51"/>
      <c r="MXV51" s="8"/>
      <c r="MXW51"/>
      <c r="MXX51"/>
      <c r="MXY51"/>
      <c r="MXZ51" s="10"/>
      <c r="MYA51" s="8"/>
      <c r="MYB51"/>
      <c r="MYC51" s="8"/>
      <c r="MYD51"/>
      <c r="MYE51"/>
      <c r="MYF51"/>
      <c r="MYG51" s="10"/>
      <c r="MYH51" s="8"/>
      <c r="MYI51"/>
      <c r="MYJ51" s="8"/>
      <c r="MYK51"/>
      <c r="MYL51"/>
      <c r="MYM51"/>
      <c r="MYN51" s="10"/>
      <c r="MYO51" s="8"/>
      <c r="MYP51"/>
      <c r="MYQ51" s="8"/>
      <c r="MYR51"/>
      <c r="MYS51"/>
      <c r="MYT51"/>
      <c r="MYU51" s="10"/>
      <c r="MYV51" s="8"/>
      <c r="MYW51"/>
      <c r="MYX51" s="8"/>
      <c r="MYY51"/>
      <c r="MYZ51"/>
      <c r="MZA51"/>
      <c r="MZB51" s="10"/>
      <c r="MZC51" s="8"/>
      <c r="MZD51"/>
      <c r="MZE51" s="8"/>
      <c r="MZF51"/>
      <c r="MZG51"/>
      <c r="MZH51"/>
      <c r="MZI51" s="10"/>
      <c r="MZJ51" s="8"/>
      <c r="MZK51"/>
      <c r="MZL51" s="8"/>
      <c r="MZM51"/>
      <c r="MZN51"/>
      <c r="MZO51"/>
      <c r="MZP51" s="10"/>
      <c r="MZQ51" s="8"/>
      <c r="MZR51"/>
      <c r="MZS51" s="8"/>
      <c r="MZT51"/>
      <c r="MZU51"/>
      <c r="MZV51"/>
      <c r="MZW51" s="10"/>
      <c r="MZX51" s="8"/>
      <c r="MZY51"/>
      <c r="MZZ51" s="8"/>
      <c r="NAA51"/>
      <c r="NAB51"/>
      <c r="NAC51"/>
      <c r="NAD51" s="10"/>
      <c r="NAE51" s="8"/>
      <c r="NAF51"/>
      <c r="NAG51" s="8"/>
      <c r="NAH51"/>
      <c r="NAI51"/>
      <c r="NAJ51"/>
      <c r="NAK51" s="10"/>
      <c r="NAL51" s="8"/>
      <c r="NAM51"/>
      <c r="NAN51" s="8"/>
      <c r="NAO51"/>
      <c r="NAP51"/>
      <c r="NAQ51"/>
      <c r="NAR51" s="10"/>
      <c r="NAS51" s="8"/>
      <c r="NAT51"/>
      <c r="NAU51" s="8"/>
      <c r="NAV51"/>
      <c r="NAW51"/>
      <c r="NAX51"/>
      <c r="NAY51" s="10"/>
      <c r="NAZ51" s="8"/>
      <c r="NBA51"/>
      <c r="NBB51" s="8"/>
      <c r="NBC51"/>
      <c r="NBD51"/>
      <c r="NBE51"/>
      <c r="NBF51" s="10"/>
      <c r="NBG51" s="8"/>
      <c r="NBH51"/>
      <c r="NBI51" s="8"/>
      <c r="NBJ51"/>
      <c r="NBK51"/>
      <c r="NBL51"/>
      <c r="NBM51" s="10"/>
      <c r="NBN51" s="22"/>
      <c r="NBO51"/>
      <c r="NBP51" s="8"/>
      <c r="NBQ51"/>
      <c r="NBR51"/>
      <c r="NBS51"/>
      <c r="NBT51" s="10"/>
      <c r="NBU51" s="22"/>
      <c r="NBV51"/>
      <c r="NBW51" s="8"/>
      <c r="NBX51"/>
      <c r="NBY51"/>
      <c r="NBZ51"/>
      <c r="NCA51" s="29"/>
      <c r="NCB51" s="44"/>
      <c r="NCC51" s="8"/>
      <c r="NCD51" s="8"/>
      <c r="NCE51" s="10"/>
      <c r="NCF51" s="10"/>
      <c r="NCG51"/>
      <c r="NCH51" s="8"/>
      <c r="NCI51"/>
      <c r="NCJ51" s="8"/>
      <c r="NCK51" s="6"/>
      <c r="NCL51"/>
      <c r="NCM51"/>
      <c r="NCN51" s="10"/>
      <c r="NCO51" s="8"/>
      <c r="NCP51"/>
      <c r="NCQ51" s="8"/>
      <c r="NCR51"/>
      <c r="NCS51"/>
      <c r="NCT51"/>
      <c r="NCU51" s="10"/>
      <c r="NCV51" s="8"/>
      <c r="NCW51"/>
      <c r="NCX51" s="8"/>
      <c r="NCY51"/>
      <c r="NCZ51"/>
      <c r="NDA51"/>
      <c r="NDB51" s="10"/>
      <c r="NDC51" s="8"/>
      <c r="NDD51"/>
      <c r="NDE51" s="8"/>
      <c r="NDF51"/>
      <c r="NDG51"/>
      <c r="NDH51"/>
      <c r="NDI51" s="10"/>
      <c r="NDJ51" s="8"/>
      <c r="NDK51"/>
      <c r="NDL51" s="8"/>
      <c r="NDM51"/>
      <c r="NDN51"/>
      <c r="NDO51"/>
      <c r="NDP51" s="10"/>
      <c r="NDQ51" s="8"/>
      <c r="NDR51"/>
      <c r="NDS51" s="8"/>
      <c r="NDT51"/>
      <c r="NDU51"/>
      <c r="NDV51"/>
      <c r="NDW51" s="10"/>
      <c r="NDX51" s="8"/>
      <c r="NDY51"/>
      <c r="NDZ51" s="8"/>
      <c r="NEA51"/>
      <c r="NEB51"/>
      <c r="NEC51"/>
      <c r="NED51" s="10"/>
      <c r="NEE51" s="8"/>
      <c r="NEF51"/>
      <c r="NEG51" s="8"/>
      <c r="NEH51"/>
      <c r="NEI51"/>
      <c r="NEJ51"/>
      <c r="NEK51" s="10"/>
      <c r="NEL51" s="8"/>
      <c r="NEM51"/>
      <c r="NEN51" s="8"/>
      <c r="NEO51"/>
      <c r="NEP51"/>
      <c r="NEQ51"/>
      <c r="NER51" s="10"/>
      <c r="NES51" s="8"/>
      <c r="NET51"/>
      <c r="NEU51" s="8"/>
      <c r="NEV51"/>
      <c r="NEW51"/>
      <c r="NEX51"/>
      <c r="NEY51" s="10"/>
      <c r="NEZ51" s="8"/>
      <c r="NFA51"/>
      <c r="NFB51" s="8"/>
      <c r="NFC51"/>
      <c r="NFD51"/>
      <c r="NFE51"/>
      <c r="NFF51" s="10"/>
      <c r="NFG51" s="8"/>
      <c r="NFH51"/>
      <c r="NFI51" s="8"/>
      <c r="NFJ51"/>
      <c r="NFK51"/>
      <c r="NFL51"/>
      <c r="NFM51" s="10"/>
      <c r="NFN51" s="8"/>
      <c r="NFO51"/>
      <c r="NFP51" s="8"/>
      <c r="NFQ51"/>
      <c r="NFR51"/>
      <c r="NFS51"/>
      <c r="NFT51" s="10"/>
      <c r="NFU51" s="8"/>
      <c r="NFV51"/>
      <c r="NFW51" s="8"/>
      <c r="NFX51"/>
      <c r="NFY51"/>
      <c r="NFZ51"/>
      <c r="NGA51" s="10"/>
      <c r="NGB51" s="8"/>
      <c r="NGC51"/>
      <c r="NGD51" s="8"/>
      <c r="NGE51"/>
      <c r="NGF51"/>
      <c r="NGG51"/>
      <c r="NGH51" s="10"/>
      <c r="NGI51" s="8"/>
      <c r="NGJ51"/>
      <c r="NGK51" s="8"/>
      <c r="NGL51"/>
      <c r="NGM51"/>
      <c r="NGN51"/>
      <c r="NGO51" s="10"/>
      <c r="NGP51" s="8"/>
      <c r="NGQ51"/>
      <c r="NGR51" s="8"/>
      <c r="NGS51"/>
      <c r="NGT51"/>
      <c r="NGU51"/>
      <c r="NGV51" s="10"/>
      <c r="NGW51" s="8"/>
      <c r="NGX51"/>
      <c r="NGY51" s="8"/>
      <c r="NGZ51"/>
      <c r="NHA51"/>
      <c r="NHB51"/>
      <c r="NHC51" s="10"/>
      <c r="NHD51" s="8"/>
      <c r="NHE51"/>
      <c r="NHF51" s="8"/>
      <c r="NHG51"/>
      <c r="NHH51"/>
      <c r="NHI51"/>
      <c r="NHJ51" s="10"/>
      <c r="NHK51" s="8"/>
      <c r="NHL51"/>
      <c r="NHM51" s="8"/>
      <c r="NHN51"/>
      <c r="NHO51"/>
      <c r="NHP51"/>
      <c r="NHQ51" s="10"/>
      <c r="NHR51" s="8"/>
      <c r="NHS51"/>
      <c r="NHT51" s="8"/>
      <c r="NHU51"/>
      <c r="NHV51"/>
      <c r="NHW51"/>
      <c r="NHX51" s="10"/>
      <c r="NHY51" s="8"/>
      <c r="NHZ51"/>
      <c r="NIA51" s="8"/>
      <c r="NIB51"/>
      <c r="NIC51"/>
      <c r="NID51"/>
      <c r="NIE51" s="10"/>
      <c r="NIF51" s="8"/>
      <c r="NIG51"/>
      <c r="NIH51" s="8"/>
      <c r="NII51"/>
      <c r="NIJ51"/>
      <c r="NIK51"/>
      <c r="NIL51" s="10"/>
      <c r="NIM51" s="8"/>
      <c r="NIN51"/>
      <c r="NIO51" s="8"/>
      <c r="NIP51"/>
      <c r="NIQ51"/>
      <c r="NIR51"/>
      <c r="NIS51" s="10"/>
      <c r="NIT51" s="8"/>
      <c r="NIU51"/>
      <c r="NIV51" s="8"/>
      <c r="NIW51"/>
      <c r="NIX51"/>
      <c r="NIY51"/>
      <c r="NIZ51" s="10"/>
      <c r="NJA51" s="8"/>
      <c r="NJB51"/>
      <c r="NJC51" s="8"/>
      <c r="NJD51"/>
      <c r="NJE51"/>
      <c r="NJF51"/>
      <c r="NJG51" s="10"/>
      <c r="NJH51" s="8"/>
      <c r="NJI51"/>
      <c r="NJJ51" s="8"/>
      <c r="NJK51"/>
      <c r="NJL51"/>
      <c r="NJM51"/>
      <c r="NJN51" s="10"/>
      <c r="NJO51" s="8"/>
      <c r="NJP51"/>
      <c r="NJQ51" s="8"/>
      <c r="NJR51"/>
      <c r="NJS51"/>
      <c r="NJT51"/>
      <c r="NJU51" s="10"/>
      <c r="NJV51" s="8"/>
      <c r="NJW51"/>
      <c r="NJX51" s="8"/>
      <c r="NJY51"/>
      <c r="NJZ51"/>
      <c r="NKA51"/>
      <c r="NKB51" s="10"/>
      <c r="NKC51" s="8"/>
      <c r="NKD51"/>
      <c r="NKE51" s="8"/>
      <c r="NKF51"/>
      <c r="NKG51"/>
      <c r="NKH51"/>
      <c r="NKI51" s="10"/>
      <c r="NKJ51" s="8"/>
      <c r="NKK51"/>
      <c r="NKL51" s="8"/>
      <c r="NKM51"/>
      <c r="NKN51"/>
      <c r="NKO51"/>
      <c r="NKP51" s="10"/>
      <c r="NKQ51" s="22"/>
      <c r="NKR51"/>
      <c r="NKS51" s="8"/>
      <c r="NKT51"/>
      <c r="NKU51"/>
      <c r="NKV51"/>
      <c r="NKW51" s="10"/>
      <c r="NKX51" s="22"/>
      <c r="NKY51"/>
      <c r="NKZ51" s="8"/>
      <c r="NLA51"/>
      <c r="NLB51"/>
      <c r="NLC51"/>
      <c r="NLD51" s="29"/>
      <c r="NLE51" s="44"/>
      <c r="NLF51" s="8"/>
      <c r="NLG51" s="8"/>
      <c r="NLH51" s="10"/>
      <c r="NLI51" s="10"/>
      <c r="NLJ51"/>
      <c r="NLK51" s="8"/>
      <c r="NLL51"/>
      <c r="NLM51" s="8"/>
      <c r="NLN51" s="6"/>
      <c r="NLO51"/>
      <c r="NLP51"/>
      <c r="NLQ51" s="10"/>
      <c r="NLR51" s="8"/>
      <c r="NLS51"/>
      <c r="NLT51" s="8"/>
      <c r="NLU51"/>
      <c r="NLV51"/>
      <c r="NLW51"/>
      <c r="NLX51" s="10"/>
      <c r="NLY51" s="8"/>
      <c r="NLZ51"/>
      <c r="NMA51" s="8"/>
      <c r="NMB51"/>
      <c r="NMC51"/>
      <c r="NMD51"/>
      <c r="NME51" s="10"/>
      <c r="NMF51" s="8"/>
      <c r="NMG51"/>
      <c r="NMH51" s="8"/>
      <c r="NMI51"/>
      <c r="NMJ51"/>
      <c r="NMK51"/>
      <c r="NML51" s="10"/>
      <c r="NMM51" s="8"/>
      <c r="NMN51"/>
      <c r="NMO51" s="8"/>
      <c r="NMP51"/>
      <c r="NMQ51"/>
      <c r="NMR51"/>
      <c r="NMS51" s="10"/>
      <c r="NMT51" s="8"/>
      <c r="NMU51"/>
      <c r="NMV51" s="8"/>
      <c r="NMW51"/>
      <c r="NMX51"/>
      <c r="NMY51"/>
      <c r="NMZ51" s="10"/>
      <c r="NNA51" s="8"/>
      <c r="NNB51"/>
      <c r="NNC51" s="8"/>
      <c r="NND51"/>
      <c r="NNE51"/>
      <c r="NNF51"/>
      <c r="NNG51" s="10"/>
      <c r="NNH51" s="8"/>
      <c r="NNI51"/>
      <c r="NNJ51" s="8"/>
      <c r="NNK51"/>
      <c r="NNL51"/>
      <c r="NNM51"/>
      <c r="NNN51" s="10"/>
      <c r="NNO51" s="8"/>
      <c r="NNP51"/>
      <c r="NNQ51" s="8"/>
      <c r="NNR51"/>
      <c r="NNS51"/>
      <c r="NNT51"/>
      <c r="NNU51" s="10"/>
      <c r="NNV51" s="8"/>
      <c r="NNW51"/>
      <c r="NNX51" s="8"/>
      <c r="NNY51"/>
      <c r="NNZ51"/>
      <c r="NOA51"/>
      <c r="NOB51" s="10"/>
      <c r="NOC51" s="8"/>
      <c r="NOD51"/>
      <c r="NOE51" s="8"/>
      <c r="NOF51"/>
      <c r="NOG51"/>
      <c r="NOH51"/>
      <c r="NOI51" s="10"/>
      <c r="NOJ51" s="8"/>
      <c r="NOK51"/>
      <c r="NOL51" s="8"/>
      <c r="NOM51"/>
      <c r="NON51"/>
      <c r="NOO51"/>
      <c r="NOP51" s="10"/>
      <c r="NOQ51" s="8"/>
      <c r="NOR51"/>
      <c r="NOS51" s="8"/>
      <c r="NOT51"/>
      <c r="NOU51"/>
      <c r="NOV51"/>
      <c r="NOW51" s="10"/>
      <c r="NOX51" s="8"/>
      <c r="NOY51"/>
      <c r="NOZ51" s="8"/>
      <c r="NPA51"/>
      <c r="NPB51"/>
      <c r="NPC51"/>
      <c r="NPD51" s="10"/>
      <c r="NPE51" s="8"/>
      <c r="NPF51"/>
      <c r="NPG51" s="8"/>
      <c r="NPH51"/>
      <c r="NPI51"/>
      <c r="NPJ51"/>
      <c r="NPK51" s="10"/>
      <c r="NPL51" s="8"/>
      <c r="NPM51"/>
      <c r="NPN51" s="8"/>
      <c r="NPO51"/>
      <c r="NPP51"/>
      <c r="NPQ51"/>
      <c r="NPR51" s="10"/>
      <c r="NPS51" s="8"/>
      <c r="NPT51"/>
      <c r="NPU51" s="8"/>
      <c r="NPV51"/>
      <c r="NPW51"/>
      <c r="NPX51"/>
      <c r="NPY51" s="10"/>
      <c r="NPZ51" s="8"/>
      <c r="NQA51"/>
      <c r="NQB51" s="8"/>
      <c r="NQC51"/>
      <c r="NQD51"/>
      <c r="NQE51"/>
      <c r="NQF51" s="10"/>
      <c r="NQG51" s="8"/>
      <c r="NQH51"/>
      <c r="NQI51" s="8"/>
      <c r="NQJ51"/>
      <c r="NQK51"/>
      <c r="NQL51"/>
      <c r="NQM51" s="10"/>
      <c r="NQN51" s="8"/>
      <c r="NQO51"/>
      <c r="NQP51" s="8"/>
      <c r="NQQ51"/>
      <c r="NQR51"/>
      <c r="NQS51"/>
      <c r="NQT51" s="10"/>
      <c r="NQU51" s="8"/>
      <c r="NQV51"/>
      <c r="NQW51" s="8"/>
      <c r="NQX51"/>
      <c r="NQY51"/>
      <c r="NQZ51"/>
      <c r="NRA51" s="10"/>
      <c r="NRB51" s="8"/>
      <c r="NRC51"/>
      <c r="NRD51" s="8"/>
      <c r="NRE51"/>
      <c r="NRF51"/>
      <c r="NRG51"/>
      <c r="NRH51" s="10"/>
      <c r="NRI51" s="8"/>
      <c r="NRJ51"/>
      <c r="NRK51" s="8"/>
      <c r="NRL51"/>
      <c r="NRM51"/>
      <c r="NRN51"/>
      <c r="NRO51" s="10"/>
      <c r="NRP51" s="8"/>
      <c r="NRQ51"/>
      <c r="NRR51" s="8"/>
      <c r="NRS51"/>
      <c r="NRT51"/>
      <c r="NRU51"/>
      <c r="NRV51" s="10"/>
      <c r="NRW51" s="8"/>
      <c r="NRX51"/>
      <c r="NRY51" s="8"/>
      <c r="NRZ51"/>
      <c r="NSA51"/>
      <c r="NSB51"/>
      <c r="NSC51" s="10"/>
      <c r="NSD51" s="8"/>
      <c r="NSE51"/>
      <c r="NSF51" s="8"/>
      <c r="NSG51"/>
      <c r="NSH51"/>
      <c r="NSI51"/>
      <c r="NSJ51" s="10"/>
      <c r="NSK51" s="8"/>
      <c r="NSL51"/>
      <c r="NSM51" s="8"/>
      <c r="NSN51"/>
      <c r="NSO51"/>
      <c r="NSP51"/>
      <c r="NSQ51" s="10"/>
      <c r="NSR51" s="8"/>
      <c r="NSS51"/>
      <c r="NST51" s="8"/>
      <c r="NSU51"/>
      <c r="NSV51"/>
      <c r="NSW51"/>
      <c r="NSX51" s="10"/>
      <c r="NSY51" s="8"/>
      <c r="NSZ51"/>
      <c r="NTA51" s="8"/>
      <c r="NTB51"/>
      <c r="NTC51"/>
      <c r="NTD51"/>
      <c r="NTE51" s="10"/>
      <c r="NTF51" s="8"/>
      <c r="NTG51"/>
      <c r="NTH51" s="8"/>
      <c r="NTI51"/>
      <c r="NTJ51"/>
      <c r="NTK51"/>
      <c r="NTL51" s="10"/>
      <c r="NTM51" s="8"/>
      <c r="NTN51"/>
      <c r="NTO51" s="8"/>
      <c r="NTP51"/>
      <c r="NTQ51"/>
      <c r="NTR51"/>
      <c r="NTS51" s="10"/>
      <c r="NTT51" s="22"/>
      <c r="NTU51"/>
      <c r="NTV51" s="8"/>
      <c r="NTW51"/>
      <c r="NTX51"/>
      <c r="NTY51"/>
      <c r="NTZ51" s="10"/>
      <c r="NUA51" s="22"/>
      <c r="NUB51"/>
      <c r="NUC51" s="8"/>
      <c r="NUD51"/>
      <c r="NUE51"/>
      <c r="NUF51"/>
      <c r="NUG51" s="29"/>
      <c r="NUH51" s="44"/>
      <c r="NUI51" s="8"/>
      <c r="NUJ51" s="8"/>
      <c r="NUK51" s="10"/>
      <c r="NUL51" s="10"/>
      <c r="NUM51"/>
      <c r="NUN51" s="8"/>
      <c r="NUO51"/>
      <c r="NUP51" s="8"/>
      <c r="NUQ51" s="6"/>
      <c r="NUR51"/>
      <c r="NUS51"/>
      <c r="NUT51" s="10"/>
      <c r="NUU51" s="8"/>
      <c r="NUV51"/>
      <c r="NUW51" s="8"/>
      <c r="NUX51"/>
      <c r="NUY51"/>
      <c r="NUZ51"/>
      <c r="NVA51" s="10"/>
      <c r="NVB51" s="8"/>
      <c r="NVC51"/>
      <c r="NVD51" s="8"/>
      <c r="NVE51"/>
      <c r="NVF51"/>
      <c r="NVG51"/>
      <c r="NVH51" s="10"/>
      <c r="NVI51" s="8"/>
      <c r="NVJ51"/>
      <c r="NVK51" s="8"/>
      <c r="NVL51"/>
      <c r="NVM51"/>
      <c r="NVN51"/>
      <c r="NVO51" s="10"/>
      <c r="NVP51" s="8"/>
      <c r="NVQ51"/>
      <c r="NVR51" s="8"/>
      <c r="NVS51"/>
      <c r="NVT51"/>
      <c r="NVU51"/>
      <c r="NVV51" s="10"/>
      <c r="NVW51" s="8"/>
      <c r="NVX51"/>
      <c r="NVY51" s="8"/>
      <c r="NVZ51"/>
      <c r="NWA51"/>
      <c r="NWB51"/>
      <c r="NWC51" s="10"/>
      <c r="NWD51" s="8"/>
      <c r="NWE51"/>
      <c r="NWF51" s="8"/>
      <c r="NWG51"/>
      <c r="NWH51"/>
      <c r="NWI51"/>
      <c r="NWJ51" s="10"/>
      <c r="NWK51" s="8"/>
      <c r="NWL51"/>
      <c r="NWM51" s="8"/>
      <c r="NWN51"/>
      <c r="NWO51"/>
      <c r="NWP51"/>
      <c r="NWQ51" s="10"/>
      <c r="NWR51" s="8"/>
      <c r="NWS51"/>
      <c r="NWT51" s="8"/>
      <c r="NWU51"/>
      <c r="NWV51"/>
      <c r="NWW51"/>
      <c r="NWX51" s="10"/>
      <c r="NWY51" s="8"/>
      <c r="NWZ51"/>
      <c r="NXA51" s="8"/>
      <c r="NXB51"/>
      <c r="NXC51"/>
      <c r="NXD51"/>
      <c r="NXE51" s="10"/>
      <c r="NXF51" s="8"/>
      <c r="NXG51"/>
      <c r="NXH51" s="8"/>
      <c r="NXI51"/>
      <c r="NXJ51"/>
      <c r="NXK51"/>
      <c r="NXL51" s="10"/>
      <c r="NXM51" s="8"/>
      <c r="NXN51"/>
      <c r="NXO51" s="8"/>
      <c r="NXP51"/>
      <c r="NXQ51"/>
      <c r="NXR51"/>
      <c r="NXS51" s="10"/>
      <c r="NXT51" s="8"/>
      <c r="NXU51"/>
      <c r="NXV51" s="8"/>
      <c r="NXW51"/>
      <c r="NXX51"/>
      <c r="NXY51"/>
      <c r="NXZ51" s="10"/>
      <c r="NYA51" s="8"/>
      <c r="NYB51"/>
      <c r="NYC51" s="8"/>
      <c r="NYD51"/>
      <c r="NYE51"/>
      <c r="NYF51"/>
      <c r="NYG51" s="10"/>
      <c r="NYH51" s="8"/>
      <c r="NYI51"/>
      <c r="NYJ51" s="8"/>
      <c r="NYK51"/>
      <c r="NYL51"/>
      <c r="NYM51"/>
      <c r="NYN51" s="10"/>
      <c r="NYO51" s="8"/>
      <c r="NYP51"/>
      <c r="NYQ51" s="8"/>
      <c r="NYR51"/>
      <c r="NYS51"/>
      <c r="NYT51"/>
      <c r="NYU51" s="10"/>
      <c r="NYV51" s="8"/>
      <c r="NYW51"/>
      <c r="NYX51" s="8"/>
      <c r="NYY51"/>
      <c r="NYZ51"/>
      <c r="NZA51"/>
      <c r="NZB51" s="10"/>
      <c r="NZC51" s="8"/>
      <c r="NZD51"/>
      <c r="NZE51" s="8"/>
      <c r="NZF51"/>
      <c r="NZG51"/>
      <c r="NZH51"/>
      <c r="NZI51" s="10"/>
      <c r="NZJ51" s="8"/>
      <c r="NZK51"/>
      <c r="NZL51" s="8"/>
      <c r="NZM51"/>
      <c r="NZN51"/>
      <c r="NZO51"/>
      <c r="NZP51" s="10"/>
      <c r="NZQ51" s="8"/>
      <c r="NZR51"/>
      <c r="NZS51" s="8"/>
      <c r="NZT51"/>
      <c r="NZU51"/>
      <c r="NZV51"/>
      <c r="NZW51" s="10"/>
      <c r="NZX51" s="8"/>
      <c r="NZY51"/>
      <c r="NZZ51" s="8"/>
      <c r="OAA51"/>
      <c r="OAB51"/>
      <c r="OAC51"/>
      <c r="OAD51" s="10"/>
      <c r="OAE51" s="8"/>
      <c r="OAF51"/>
      <c r="OAG51" s="8"/>
      <c r="OAH51"/>
      <c r="OAI51"/>
      <c r="OAJ51"/>
      <c r="OAK51" s="10"/>
      <c r="OAL51" s="8"/>
      <c r="OAM51"/>
      <c r="OAN51" s="8"/>
      <c r="OAO51"/>
      <c r="OAP51"/>
      <c r="OAQ51"/>
      <c r="OAR51" s="10"/>
      <c r="OAS51" s="8"/>
      <c r="OAT51"/>
      <c r="OAU51" s="8"/>
      <c r="OAV51"/>
      <c r="OAW51"/>
      <c r="OAX51"/>
      <c r="OAY51" s="10"/>
      <c r="OAZ51" s="8"/>
      <c r="OBA51"/>
      <c r="OBB51" s="8"/>
      <c r="OBC51"/>
      <c r="OBD51"/>
      <c r="OBE51"/>
      <c r="OBF51" s="10"/>
      <c r="OBG51" s="8"/>
      <c r="OBH51"/>
      <c r="OBI51" s="8"/>
      <c r="OBJ51"/>
      <c r="OBK51"/>
      <c r="OBL51"/>
      <c r="OBM51" s="10"/>
      <c r="OBN51" s="8"/>
      <c r="OBO51"/>
      <c r="OBP51" s="8"/>
      <c r="OBQ51"/>
      <c r="OBR51"/>
      <c r="OBS51"/>
      <c r="OBT51" s="10"/>
      <c r="OBU51" s="8"/>
      <c r="OBV51"/>
      <c r="OBW51" s="8"/>
      <c r="OBX51"/>
      <c r="OBY51"/>
      <c r="OBZ51"/>
      <c r="OCA51" s="10"/>
      <c r="OCB51" s="8"/>
      <c r="OCC51"/>
      <c r="OCD51" s="8"/>
      <c r="OCE51"/>
      <c r="OCF51"/>
      <c r="OCG51"/>
      <c r="OCH51" s="10"/>
      <c r="OCI51" s="8"/>
      <c r="OCJ51"/>
      <c r="OCK51" s="8"/>
      <c r="OCL51"/>
      <c r="OCM51"/>
      <c r="OCN51"/>
      <c r="OCO51" s="10"/>
      <c r="OCP51" s="8"/>
      <c r="OCQ51"/>
      <c r="OCR51" s="8"/>
      <c r="OCS51"/>
      <c r="OCT51"/>
      <c r="OCU51"/>
      <c r="OCV51" s="10"/>
      <c r="OCW51" s="22"/>
      <c r="OCX51"/>
      <c r="OCY51" s="8"/>
      <c r="OCZ51"/>
      <c r="ODA51"/>
      <c r="ODB51"/>
      <c r="ODC51" s="10"/>
      <c r="ODD51" s="22"/>
      <c r="ODE51"/>
      <c r="ODF51" s="8"/>
      <c r="ODG51"/>
      <c r="ODH51"/>
      <c r="ODI51"/>
      <c r="ODJ51" s="29"/>
      <c r="ODK51" s="44"/>
      <c r="ODL51" s="8"/>
      <c r="ODM51" s="8"/>
      <c r="ODN51" s="10"/>
      <c r="ODO51" s="10"/>
      <c r="ODP51"/>
      <c r="ODQ51" s="8"/>
      <c r="ODR51"/>
      <c r="ODS51" s="8"/>
      <c r="ODT51" s="6"/>
      <c r="ODU51"/>
      <c r="ODV51"/>
      <c r="ODW51" s="10"/>
      <c r="ODX51" s="8"/>
      <c r="ODY51"/>
      <c r="ODZ51" s="8"/>
      <c r="OEA51"/>
      <c r="OEB51"/>
      <c r="OEC51"/>
      <c r="OED51" s="10"/>
      <c r="OEE51" s="8"/>
      <c r="OEF51"/>
      <c r="OEG51" s="8"/>
      <c r="OEH51"/>
      <c r="OEI51"/>
      <c r="OEJ51"/>
      <c r="OEK51" s="10"/>
      <c r="OEL51" s="8"/>
      <c r="OEM51"/>
      <c r="OEN51" s="8"/>
      <c r="OEO51"/>
      <c r="OEP51"/>
      <c r="OEQ51"/>
      <c r="OER51" s="10"/>
      <c r="OES51" s="8"/>
      <c r="OET51"/>
      <c r="OEU51" s="8"/>
      <c r="OEV51"/>
      <c r="OEW51"/>
      <c r="OEX51"/>
      <c r="OEY51" s="10"/>
      <c r="OEZ51" s="8"/>
      <c r="OFA51"/>
      <c r="OFB51" s="8"/>
      <c r="OFC51"/>
      <c r="OFD51"/>
      <c r="OFE51"/>
      <c r="OFF51" s="10"/>
      <c r="OFG51" s="8"/>
      <c r="OFH51"/>
      <c r="OFI51" s="8"/>
      <c r="OFJ51"/>
      <c r="OFK51"/>
      <c r="OFL51"/>
      <c r="OFM51" s="10"/>
      <c r="OFN51" s="8"/>
      <c r="OFO51"/>
      <c r="OFP51" s="8"/>
      <c r="OFQ51"/>
      <c r="OFR51"/>
      <c r="OFS51"/>
      <c r="OFT51" s="10"/>
      <c r="OFU51" s="8"/>
      <c r="OFV51"/>
      <c r="OFW51" s="8"/>
      <c r="OFX51"/>
      <c r="OFY51"/>
      <c r="OFZ51"/>
      <c r="OGA51" s="10"/>
      <c r="OGB51" s="8"/>
      <c r="OGC51"/>
      <c r="OGD51" s="8"/>
      <c r="OGE51"/>
      <c r="OGF51"/>
      <c r="OGG51"/>
      <c r="OGH51" s="10"/>
      <c r="OGI51" s="8"/>
      <c r="OGJ51"/>
      <c r="OGK51" s="8"/>
      <c r="OGL51"/>
      <c r="OGM51"/>
      <c r="OGN51"/>
      <c r="OGO51" s="10"/>
      <c r="OGP51" s="8"/>
      <c r="OGQ51"/>
      <c r="OGR51" s="8"/>
      <c r="OGS51"/>
      <c r="OGT51"/>
      <c r="OGU51"/>
      <c r="OGV51" s="10"/>
      <c r="OGW51" s="8"/>
      <c r="OGX51"/>
      <c r="OGY51" s="8"/>
      <c r="OGZ51"/>
      <c r="OHA51"/>
      <c r="OHB51"/>
      <c r="OHC51" s="10"/>
      <c r="OHD51" s="8"/>
      <c r="OHE51"/>
      <c r="OHF51" s="8"/>
      <c r="OHG51"/>
      <c r="OHH51"/>
      <c r="OHI51"/>
      <c r="OHJ51" s="10"/>
      <c r="OHK51" s="8"/>
      <c r="OHL51"/>
      <c r="OHM51" s="8"/>
      <c r="OHN51"/>
      <c r="OHO51"/>
      <c r="OHP51"/>
      <c r="OHQ51" s="10"/>
      <c r="OHR51" s="8"/>
      <c r="OHS51"/>
      <c r="OHT51" s="8"/>
      <c r="OHU51"/>
      <c r="OHV51"/>
      <c r="OHW51"/>
      <c r="OHX51" s="10"/>
      <c r="OHY51" s="8"/>
      <c r="OHZ51"/>
      <c r="OIA51" s="8"/>
      <c r="OIB51"/>
      <c r="OIC51"/>
      <c r="OID51"/>
      <c r="OIE51" s="10"/>
      <c r="OIF51" s="8"/>
      <c r="OIG51"/>
      <c r="OIH51" s="8"/>
      <c r="OII51"/>
      <c r="OIJ51"/>
      <c r="OIK51"/>
      <c r="OIL51" s="10"/>
      <c r="OIM51" s="8"/>
      <c r="OIN51"/>
      <c r="OIO51" s="8"/>
      <c r="OIP51"/>
      <c r="OIQ51"/>
      <c r="OIR51"/>
      <c r="OIS51" s="10"/>
      <c r="OIT51" s="8"/>
      <c r="OIU51"/>
      <c r="OIV51" s="8"/>
      <c r="OIW51"/>
      <c r="OIX51"/>
      <c r="OIY51"/>
      <c r="OIZ51" s="10"/>
      <c r="OJA51" s="8"/>
      <c r="OJB51"/>
      <c r="OJC51" s="8"/>
      <c r="OJD51"/>
      <c r="OJE51"/>
      <c r="OJF51"/>
      <c r="OJG51" s="10"/>
      <c r="OJH51" s="8"/>
      <c r="OJI51"/>
      <c r="OJJ51" s="8"/>
      <c r="OJK51"/>
      <c r="OJL51"/>
      <c r="OJM51"/>
      <c r="OJN51" s="10"/>
      <c r="OJO51" s="8"/>
      <c r="OJP51"/>
      <c r="OJQ51" s="8"/>
      <c r="OJR51"/>
      <c r="OJS51"/>
      <c r="OJT51"/>
      <c r="OJU51" s="10"/>
      <c r="OJV51" s="8"/>
      <c r="OJW51"/>
      <c r="OJX51" s="8"/>
      <c r="OJY51"/>
      <c r="OJZ51"/>
      <c r="OKA51"/>
      <c r="OKB51" s="10"/>
      <c r="OKC51" s="8"/>
      <c r="OKD51"/>
      <c r="OKE51" s="8"/>
      <c r="OKF51"/>
      <c r="OKG51"/>
      <c r="OKH51"/>
      <c r="OKI51" s="10"/>
      <c r="OKJ51" s="8"/>
      <c r="OKK51"/>
      <c r="OKL51" s="8"/>
      <c r="OKM51"/>
      <c r="OKN51"/>
      <c r="OKO51"/>
      <c r="OKP51" s="10"/>
      <c r="OKQ51" s="8"/>
      <c r="OKR51"/>
      <c r="OKS51" s="8"/>
      <c r="OKT51"/>
      <c r="OKU51"/>
      <c r="OKV51"/>
      <c r="OKW51" s="10"/>
      <c r="OKX51" s="8"/>
      <c r="OKY51"/>
      <c r="OKZ51" s="8"/>
      <c r="OLA51"/>
      <c r="OLB51"/>
      <c r="OLC51"/>
      <c r="OLD51" s="10"/>
      <c r="OLE51" s="8"/>
      <c r="OLF51"/>
      <c r="OLG51" s="8"/>
      <c r="OLH51"/>
      <c r="OLI51"/>
      <c r="OLJ51"/>
      <c r="OLK51" s="10"/>
      <c r="OLL51" s="8"/>
      <c r="OLM51"/>
      <c r="OLN51" s="8"/>
      <c r="OLO51"/>
      <c r="OLP51"/>
      <c r="OLQ51"/>
      <c r="OLR51" s="10"/>
      <c r="OLS51" s="8"/>
      <c r="OLT51"/>
      <c r="OLU51" s="8"/>
      <c r="OLV51"/>
      <c r="OLW51"/>
      <c r="OLX51"/>
      <c r="OLY51" s="10"/>
      <c r="OLZ51" s="22"/>
      <c r="OMA51"/>
      <c r="OMB51" s="8"/>
      <c r="OMC51"/>
      <c r="OMD51"/>
      <c r="OME51"/>
      <c r="OMF51" s="10"/>
      <c r="OMG51" s="22"/>
      <c r="OMH51"/>
      <c r="OMI51" s="8"/>
      <c r="OMJ51"/>
      <c r="OMK51"/>
      <c r="OML51"/>
      <c r="OMM51" s="29"/>
      <c r="OMN51" s="44"/>
      <c r="OMO51" s="8"/>
      <c r="OMP51" s="8"/>
      <c r="OMQ51" s="10"/>
      <c r="OMR51" s="10"/>
      <c r="OMS51"/>
      <c r="OMT51" s="8"/>
      <c r="OMU51"/>
      <c r="OMV51" s="8"/>
      <c r="OMW51" s="6"/>
      <c r="OMX51"/>
      <c r="OMY51"/>
      <c r="OMZ51" s="10"/>
      <c r="ONA51" s="8"/>
      <c r="ONB51"/>
      <c r="ONC51" s="8"/>
      <c r="OND51"/>
      <c r="ONE51"/>
      <c r="ONF51"/>
      <c r="ONG51" s="10"/>
      <c r="ONH51" s="8"/>
      <c r="ONI51"/>
      <c r="ONJ51" s="8"/>
      <c r="ONK51"/>
      <c r="ONL51"/>
      <c r="ONM51"/>
      <c r="ONN51" s="10"/>
      <c r="ONO51" s="8"/>
      <c r="ONP51"/>
      <c r="ONQ51" s="8"/>
      <c r="ONR51"/>
      <c r="ONS51"/>
      <c r="ONT51"/>
      <c r="ONU51" s="10"/>
      <c r="ONV51" s="8"/>
      <c r="ONW51"/>
      <c r="ONX51" s="8"/>
      <c r="ONY51"/>
      <c r="ONZ51"/>
      <c r="OOA51"/>
      <c r="OOB51" s="10"/>
      <c r="OOC51" s="8"/>
      <c r="OOD51"/>
      <c r="OOE51" s="8"/>
      <c r="OOF51"/>
      <c r="OOG51"/>
      <c r="OOH51"/>
      <c r="OOI51" s="10"/>
      <c r="OOJ51" s="8"/>
      <c r="OOK51"/>
      <c r="OOL51" s="8"/>
      <c r="OOM51"/>
      <c r="OON51"/>
      <c r="OOO51"/>
      <c r="OOP51" s="10"/>
      <c r="OOQ51" s="8"/>
      <c r="OOR51"/>
      <c r="OOS51" s="8"/>
      <c r="OOT51"/>
      <c r="OOU51"/>
      <c r="OOV51"/>
      <c r="OOW51" s="10"/>
      <c r="OOX51" s="8"/>
      <c r="OOY51"/>
      <c r="OOZ51" s="8"/>
      <c r="OPA51"/>
      <c r="OPB51"/>
      <c r="OPC51"/>
      <c r="OPD51" s="10"/>
      <c r="OPE51" s="8"/>
      <c r="OPF51"/>
      <c r="OPG51" s="8"/>
      <c r="OPH51"/>
      <c r="OPI51"/>
      <c r="OPJ51"/>
      <c r="OPK51" s="10"/>
      <c r="OPL51" s="8"/>
      <c r="OPM51"/>
      <c r="OPN51" s="8"/>
      <c r="OPO51"/>
      <c r="OPP51"/>
      <c r="OPQ51"/>
      <c r="OPR51" s="10"/>
      <c r="OPS51" s="8"/>
      <c r="OPT51"/>
      <c r="OPU51" s="8"/>
      <c r="OPV51"/>
      <c r="OPW51"/>
      <c r="OPX51"/>
      <c r="OPY51" s="10"/>
      <c r="OPZ51" s="8"/>
      <c r="OQA51"/>
      <c r="OQB51" s="8"/>
      <c r="OQC51"/>
      <c r="OQD51"/>
      <c r="OQE51"/>
      <c r="OQF51" s="10"/>
      <c r="OQG51" s="8"/>
      <c r="OQH51"/>
      <c r="OQI51" s="8"/>
      <c r="OQJ51"/>
      <c r="OQK51"/>
      <c r="OQL51"/>
      <c r="OQM51" s="10"/>
      <c r="OQN51" s="8"/>
      <c r="OQO51"/>
      <c r="OQP51" s="8"/>
      <c r="OQQ51"/>
      <c r="OQR51"/>
      <c r="OQS51"/>
      <c r="OQT51" s="10"/>
      <c r="OQU51" s="8"/>
      <c r="OQV51"/>
      <c r="OQW51" s="8"/>
      <c r="OQX51"/>
      <c r="OQY51"/>
      <c r="OQZ51"/>
      <c r="ORA51" s="10"/>
      <c r="ORB51" s="8"/>
      <c r="ORC51"/>
      <c r="ORD51" s="8"/>
      <c r="ORE51"/>
      <c r="ORF51"/>
      <c r="ORG51"/>
      <c r="ORH51" s="10"/>
      <c r="ORI51" s="8"/>
      <c r="ORJ51"/>
      <c r="ORK51" s="8"/>
      <c r="ORL51"/>
      <c r="ORM51"/>
      <c r="ORN51"/>
      <c r="ORO51" s="10"/>
      <c r="ORP51" s="8"/>
      <c r="ORQ51"/>
      <c r="ORR51" s="8"/>
      <c r="ORS51"/>
      <c r="ORT51"/>
      <c r="ORU51"/>
      <c r="ORV51" s="10"/>
      <c r="ORW51" s="8"/>
      <c r="ORX51"/>
      <c r="ORY51" s="8"/>
      <c r="ORZ51"/>
      <c r="OSA51"/>
      <c r="OSB51"/>
      <c r="OSC51" s="10"/>
      <c r="OSD51" s="8"/>
      <c r="OSE51"/>
      <c r="OSF51" s="8"/>
      <c r="OSG51"/>
      <c r="OSH51"/>
      <c r="OSI51"/>
      <c r="OSJ51" s="10"/>
      <c r="OSK51" s="8"/>
      <c r="OSL51"/>
      <c r="OSM51" s="8"/>
      <c r="OSN51"/>
      <c r="OSO51"/>
      <c r="OSP51"/>
      <c r="OSQ51" s="10"/>
      <c r="OSR51" s="8"/>
      <c r="OSS51"/>
      <c r="OST51" s="8"/>
      <c r="OSU51"/>
      <c r="OSV51"/>
      <c r="OSW51"/>
      <c r="OSX51" s="10"/>
      <c r="OSY51" s="8"/>
      <c r="OSZ51"/>
      <c r="OTA51" s="8"/>
      <c r="OTB51"/>
      <c r="OTC51"/>
      <c r="OTD51"/>
      <c r="OTE51" s="10"/>
      <c r="OTF51" s="8"/>
      <c r="OTG51"/>
      <c r="OTH51" s="8"/>
      <c r="OTI51"/>
      <c r="OTJ51"/>
      <c r="OTK51"/>
      <c r="OTL51" s="10"/>
      <c r="OTM51" s="8"/>
      <c r="OTN51"/>
      <c r="OTO51" s="8"/>
      <c r="OTP51"/>
      <c r="OTQ51"/>
      <c r="OTR51"/>
      <c r="OTS51" s="10"/>
      <c r="OTT51" s="8"/>
      <c r="OTU51"/>
      <c r="OTV51" s="8"/>
      <c r="OTW51"/>
      <c r="OTX51"/>
      <c r="OTY51"/>
      <c r="OTZ51" s="10"/>
      <c r="OUA51" s="8"/>
      <c r="OUB51"/>
      <c r="OUC51" s="8"/>
      <c r="OUD51"/>
      <c r="OUE51"/>
      <c r="OUF51"/>
      <c r="OUG51" s="10"/>
      <c r="OUH51" s="8"/>
      <c r="OUI51"/>
      <c r="OUJ51" s="8"/>
      <c r="OUK51"/>
      <c r="OUL51"/>
      <c r="OUM51"/>
      <c r="OUN51" s="10"/>
      <c r="OUO51" s="8"/>
      <c r="OUP51"/>
      <c r="OUQ51" s="8"/>
      <c r="OUR51"/>
      <c r="OUS51"/>
      <c r="OUT51"/>
      <c r="OUU51" s="10"/>
      <c r="OUV51" s="8"/>
      <c r="OUW51"/>
      <c r="OUX51" s="8"/>
      <c r="OUY51"/>
      <c r="OUZ51"/>
      <c r="OVA51"/>
      <c r="OVB51" s="10"/>
      <c r="OVC51" s="22"/>
      <c r="OVD51"/>
      <c r="OVE51" s="8"/>
      <c r="OVF51"/>
      <c r="OVG51"/>
      <c r="OVH51"/>
      <c r="OVI51" s="10"/>
      <c r="OVJ51" s="22"/>
      <c r="OVK51"/>
      <c r="OVL51" s="8"/>
      <c r="OVM51"/>
      <c r="OVN51"/>
      <c r="OVO51"/>
      <c r="OVP51" s="29"/>
      <c r="OVQ51" s="44"/>
      <c r="OVR51" s="8"/>
      <c r="OVS51" s="8"/>
      <c r="OVT51" s="10"/>
      <c r="OVU51" s="10"/>
      <c r="OVV51"/>
      <c r="OVW51" s="8"/>
      <c r="OVX51"/>
      <c r="OVY51" s="8"/>
      <c r="OVZ51" s="6"/>
      <c r="OWA51"/>
      <c r="OWB51"/>
      <c r="OWC51" s="10"/>
      <c r="OWD51" s="8"/>
      <c r="OWE51"/>
      <c r="OWF51" s="8"/>
      <c r="OWG51"/>
      <c r="OWH51"/>
      <c r="OWI51"/>
      <c r="OWJ51" s="10"/>
      <c r="OWK51" s="8"/>
      <c r="OWL51"/>
      <c r="OWM51" s="8"/>
      <c r="OWN51"/>
      <c r="OWO51"/>
      <c r="OWP51"/>
      <c r="OWQ51" s="10"/>
      <c r="OWR51" s="8"/>
      <c r="OWS51"/>
      <c r="OWT51" s="8"/>
      <c r="OWU51"/>
      <c r="OWV51"/>
      <c r="OWW51"/>
      <c r="OWX51" s="10"/>
      <c r="OWY51" s="8"/>
      <c r="OWZ51"/>
      <c r="OXA51" s="8"/>
      <c r="OXB51"/>
      <c r="OXC51"/>
      <c r="OXD51"/>
      <c r="OXE51" s="10"/>
      <c r="OXF51" s="8"/>
      <c r="OXG51"/>
      <c r="OXH51" s="8"/>
      <c r="OXI51"/>
      <c r="OXJ51"/>
      <c r="OXK51"/>
      <c r="OXL51" s="10"/>
      <c r="OXM51" s="8"/>
      <c r="OXN51"/>
      <c r="OXO51" s="8"/>
      <c r="OXP51"/>
      <c r="OXQ51"/>
      <c r="OXR51"/>
      <c r="OXS51" s="10"/>
      <c r="OXT51" s="8"/>
      <c r="OXU51"/>
      <c r="OXV51" s="8"/>
      <c r="OXW51"/>
      <c r="OXX51"/>
      <c r="OXY51"/>
      <c r="OXZ51" s="10"/>
      <c r="OYA51" s="8"/>
      <c r="OYB51"/>
      <c r="OYC51" s="8"/>
      <c r="OYD51"/>
      <c r="OYE51"/>
      <c r="OYF51"/>
      <c r="OYG51" s="10"/>
      <c r="OYH51" s="8"/>
      <c r="OYI51"/>
      <c r="OYJ51" s="8"/>
      <c r="OYK51"/>
      <c r="OYL51"/>
      <c r="OYM51"/>
      <c r="OYN51" s="10"/>
      <c r="OYO51" s="8"/>
      <c r="OYP51"/>
      <c r="OYQ51" s="8"/>
      <c r="OYR51"/>
      <c r="OYS51"/>
      <c r="OYT51"/>
      <c r="OYU51" s="10"/>
      <c r="OYV51" s="8"/>
      <c r="OYW51"/>
      <c r="OYX51" s="8"/>
      <c r="OYY51"/>
      <c r="OYZ51"/>
      <c r="OZA51"/>
      <c r="OZB51" s="10"/>
      <c r="OZC51" s="8"/>
      <c r="OZD51"/>
      <c r="OZE51" s="8"/>
      <c r="OZF51"/>
      <c r="OZG51"/>
      <c r="OZH51"/>
      <c r="OZI51" s="10"/>
      <c r="OZJ51" s="8"/>
      <c r="OZK51"/>
      <c r="OZL51" s="8"/>
      <c r="OZM51"/>
      <c r="OZN51"/>
      <c r="OZO51"/>
      <c r="OZP51" s="10"/>
      <c r="OZQ51" s="8"/>
      <c r="OZR51"/>
      <c r="OZS51" s="8"/>
      <c r="OZT51"/>
      <c r="OZU51"/>
      <c r="OZV51"/>
      <c r="OZW51" s="10"/>
      <c r="OZX51" s="8"/>
      <c r="OZY51"/>
      <c r="OZZ51" s="8"/>
      <c r="PAA51"/>
      <c r="PAB51"/>
      <c r="PAC51"/>
      <c r="PAD51" s="10"/>
      <c r="PAE51" s="8"/>
      <c r="PAF51"/>
      <c r="PAG51" s="8"/>
      <c r="PAH51"/>
      <c r="PAI51"/>
      <c r="PAJ51"/>
      <c r="PAK51" s="10"/>
      <c r="PAL51" s="8"/>
      <c r="PAM51"/>
      <c r="PAN51" s="8"/>
      <c r="PAO51"/>
      <c r="PAP51"/>
      <c r="PAQ51"/>
      <c r="PAR51" s="10"/>
      <c r="PAS51" s="8"/>
      <c r="PAT51"/>
      <c r="PAU51" s="8"/>
      <c r="PAV51"/>
      <c r="PAW51"/>
      <c r="PAX51"/>
      <c r="PAY51" s="10"/>
      <c r="PAZ51" s="8"/>
      <c r="PBA51"/>
      <c r="PBB51" s="8"/>
      <c r="PBC51"/>
      <c r="PBD51"/>
      <c r="PBE51"/>
      <c r="PBF51" s="10"/>
      <c r="PBG51" s="8"/>
      <c r="PBH51"/>
      <c r="PBI51" s="8"/>
      <c r="PBJ51"/>
      <c r="PBK51"/>
      <c r="PBL51"/>
      <c r="PBM51" s="10"/>
      <c r="PBN51" s="8"/>
      <c r="PBO51"/>
      <c r="PBP51" s="8"/>
      <c r="PBQ51"/>
      <c r="PBR51"/>
      <c r="PBS51"/>
      <c r="PBT51" s="10"/>
      <c r="PBU51" s="8"/>
      <c r="PBV51"/>
      <c r="PBW51" s="8"/>
      <c r="PBX51"/>
      <c r="PBY51"/>
      <c r="PBZ51"/>
      <c r="PCA51" s="10"/>
      <c r="PCB51" s="8"/>
      <c r="PCC51"/>
      <c r="PCD51" s="8"/>
      <c r="PCE51"/>
      <c r="PCF51"/>
      <c r="PCG51"/>
      <c r="PCH51" s="10"/>
      <c r="PCI51" s="8"/>
      <c r="PCJ51"/>
      <c r="PCK51" s="8"/>
      <c r="PCL51"/>
      <c r="PCM51"/>
      <c r="PCN51"/>
      <c r="PCO51" s="10"/>
      <c r="PCP51" s="8"/>
      <c r="PCQ51"/>
      <c r="PCR51" s="8"/>
      <c r="PCS51"/>
      <c r="PCT51"/>
      <c r="PCU51"/>
      <c r="PCV51" s="10"/>
      <c r="PCW51" s="8"/>
      <c r="PCX51"/>
      <c r="PCY51" s="8"/>
      <c r="PCZ51"/>
      <c r="PDA51"/>
      <c r="PDB51"/>
      <c r="PDC51" s="10"/>
      <c r="PDD51" s="8"/>
      <c r="PDE51"/>
      <c r="PDF51" s="8"/>
      <c r="PDG51"/>
      <c r="PDH51"/>
      <c r="PDI51"/>
      <c r="PDJ51" s="10"/>
      <c r="PDK51" s="8"/>
      <c r="PDL51"/>
      <c r="PDM51" s="8"/>
      <c r="PDN51"/>
      <c r="PDO51"/>
      <c r="PDP51"/>
      <c r="PDQ51" s="10"/>
      <c r="PDR51" s="8"/>
      <c r="PDS51"/>
      <c r="PDT51" s="8"/>
      <c r="PDU51"/>
      <c r="PDV51"/>
      <c r="PDW51"/>
      <c r="PDX51" s="10"/>
      <c r="PDY51" s="8"/>
      <c r="PDZ51"/>
      <c r="PEA51" s="8"/>
      <c r="PEB51"/>
      <c r="PEC51"/>
      <c r="PED51"/>
      <c r="PEE51" s="10"/>
      <c r="PEF51" s="22"/>
      <c r="PEG51"/>
      <c r="PEH51" s="8"/>
      <c r="PEI51"/>
      <c r="PEJ51"/>
      <c r="PEK51"/>
      <c r="PEL51" s="10"/>
      <c r="PEM51" s="22"/>
      <c r="PEN51"/>
      <c r="PEO51" s="8"/>
      <c r="PEP51"/>
      <c r="PEQ51"/>
      <c r="PER51"/>
      <c r="PES51" s="29"/>
      <c r="PET51" s="44"/>
      <c r="PEU51" s="8"/>
      <c r="PEV51" s="8"/>
      <c r="PEW51" s="10"/>
      <c r="PEX51" s="10"/>
      <c r="PEY51"/>
      <c r="PEZ51" s="8"/>
      <c r="PFA51"/>
      <c r="PFB51" s="8"/>
      <c r="PFC51" s="6"/>
      <c r="PFD51"/>
      <c r="PFE51"/>
      <c r="PFF51" s="10"/>
      <c r="PFG51" s="8"/>
      <c r="PFH51"/>
      <c r="PFI51" s="8"/>
      <c r="PFJ51"/>
      <c r="PFK51"/>
      <c r="PFL51"/>
      <c r="PFM51" s="10"/>
      <c r="PFN51" s="8"/>
      <c r="PFO51"/>
      <c r="PFP51" s="8"/>
      <c r="PFQ51"/>
      <c r="PFR51"/>
      <c r="PFS51"/>
      <c r="PFT51" s="10"/>
      <c r="PFU51" s="8"/>
      <c r="PFV51"/>
      <c r="PFW51" s="8"/>
      <c r="PFX51"/>
      <c r="PFY51"/>
      <c r="PFZ51"/>
      <c r="PGA51" s="10"/>
      <c r="PGB51" s="8"/>
      <c r="PGC51"/>
      <c r="PGD51" s="8"/>
      <c r="PGE51"/>
      <c r="PGF51"/>
      <c r="PGG51"/>
      <c r="PGH51" s="10"/>
      <c r="PGI51" s="8"/>
      <c r="PGJ51"/>
      <c r="PGK51" s="8"/>
      <c r="PGL51"/>
      <c r="PGM51"/>
      <c r="PGN51"/>
      <c r="PGO51" s="10"/>
      <c r="PGP51" s="8"/>
      <c r="PGQ51"/>
      <c r="PGR51" s="8"/>
      <c r="PGS51"/>
      <c r="PGT51"/>
      <c r="PGU51"/>
      <c r="PGV51" s="10"/>
      <c r="PGW51" s="8"/>
      <c r="PGX51"/>
      <c r="PGY51" s="8"/>
      <c r="PGZ51"/>
      <c r="PHA51"/>
      <c r="PHB51"/>
      <c r="PHC51" s="10"/>
      <c r="PHD51" s="8"/>
      <c r="PHE51"/>
      <c r="PHF51" s="8"/>
      <c r="PHG51"/>
      <c r="PHH51"/>
      <c r="PHI51"/>
      <c r="PHJ51" s="10"/>
      <c r="PHK51" s="8"/>
      <c r="PHL51"/>
      <c r="PHM51" s="8"/>
      <c r="PHN51"/>
      <c r="PHO51"/>
      <c r="PHP51"/>
      <c r="PHQ51" s="10"/>
      <c r="PHR51" s="8"/>
      <c r="PHS51"/>
      <c r="PHT51" s="8"/>
      <c r="PHU51"/>
      <c r="PHV51"/>
      <c r="PHW51"/>
      <c r="PHX51" s="10"/>
      <c r="PHY51" s="8"/>
      <c r="PHZ51"/>
      <c r="PIA51" s="8"/>
      <c r="PIB51"/>
      <c r="PIC51"/>
      <c r="PID51"/>
      <c r="PIE51" s="10"/>
      <c r="PIF51" s="8"/>
      <c r="PIG51"/>
      <c r="PIH51" s="8"/>
      <c r="PII51"/>
      <c r="PIJ51"/>
      <c r="PIK51"/>
      <c r="PIL51" s="10"/>
      <c r="PIM51" s="8"/>
      <c r="PIN51"/>
      <c r="PIO51" s="8"/>
      <c r="PIP51"/>
      <c r="PIQ51"/>
      <c r="PIR51"/>
      <c r="PIS51" s="10"/>
      <c r="PIT51" s="8"/>
      <c r="PIU51"/>
      <c r="PIV51" s="8"/>
      <c r="PIW51"/>
      <c r="PIX51"/>
      <c r="PIY51"/>
      <c r="PIZ51" s="10"/>
      <c r="PJA51" s="8"/>
      <c r="PJB51"/>
      <c r="PJC51" s="8"/>
      <c r="PJD51"/>
      <c r="PJE51"/>
      <c r="PJF51"/>
      <c r="PJG51" s="10"/>
      <c r="PJH51" s="8"/>
      <c r="PJI51"/>
      <c r="PJJ51" s="8"/>
      <c r="PJK51"/>
      <c r="PJL51"/>
      <c r="PJM51"/>
      <c r="PJN51" s="10"/>
      <c r="PJO51" s="8"/>
      <c r="PJP51"/>
      <c r="PJQ51" s="8"/>
      <c r="PJR51"/>
      <c r="PJS51"/>
      <c r="PJT51"/>
      <c r="PJU51" s="10"/>
      <c r="PJV51" s="8"/>
      <c r="PJW51"/>
      <c r="PJX51" s="8"/>
      <c r="PJY51"/>
      <c r="PJZ51"/>
      <c r="PKA51"/>
      <c r="PKB51" s="10"/>
      <c r="PKC51" s="8"/>
      <c r="PKD51"/>
      <c r="PKE51" s="8"/>
      <c r="PKF51"/>
      <c r="PKG51"/>
      <c r="PKH51"/>
      <c r="PKI51" s="10"/>
      <c r="PKJ51" s="8"/>
      <c r="PKK51"/>
      <c r="PKL51" s="8"/>
      <c r="PKM51"/>
      <c r="PKN51"/>
      <c r="PKO51"/>
      <c r="PKP51" s="10"/>
      <c r="PKQ51" s="8"/>
      <c r="PKR51"/>
      <c r="PKS51" s="8"/>
      <c r="PKT51"/>
      <c r="PKU51"/>
      <c r="PKV51"/>
      <c r="PKW51" s="10"/>
      <c r="PKX51" s="8"/>
      <c r="PKY51"/>
      <c r="PKZ51" s="8"/>
      <c r="PLA51"/>
      <c r="PLB51"/>
      <c r="PLC51"/>
      <c r="PLD51" s="10"/>
      <c r="PLE51" s="8"/>
      <c r="PLF51"/>
      <c r="PLG51" s="8"/>
      <c r="PLH51"/>
      <c r="PLI51"/>
      <c r="PLJ51"/>
      <c r="PLK51" s="10"/>
      <c r="PLL51" s="8"/>
      <c r="PLM51"/>
      <c r="PLN51" s="8"/>
      <c r="PLO51"/>
      <c r="PLP51"/>
      <c r="PLQ51"/>
      <c r="PLR51" s="10"/>
      <c r="PLS51" s="8"/>
      <c r="PLT51"/>
      <c r="PLU51" s="8"/>
      <c r="PLV51"/>
      <c r="PLW51"/>
      <c r="PLX51"/>
      <c r="PLY51" s="10"/>
      <c r="PLZ51" s="8"/>
      <c r="PMA51"/>
      <c r="PMB51" s="8"/>
      <c r="PMC51"/>
      <c r="PMD51"/>
      <c r="PME51"/>
      <c r="PMF51" s="10"/>
      <c r="PMG51" s="8"/>
      <c r="PMH51"/>
      <c r="PMI51" s="8"/>
      <c r="PMJ51"/>
      <c r="PMK51"/>
      <c r="PML51"/>
      <c r="PMM51" s="10"/>
      <c r="PMN51" s="8"/>
      <c r="PMO51"/>
      <c r="PMP51" s="8"/>
      <c r="PMQ51"/>
      <c r="PMR51"/>
      <c r="PMS51"/>
      <c r="PMT51" s="10"/>
      <c r="PMU51" s="8"/>
      <c r="PMV51"/>
      <c r="PMW51" s="8"/>
      <c r="PMX51"/>
      <c r="PMY51"/>
      <c r="PMZ51"/>
      <c r="PNA51" s="10"/>
      <c r="PNB51" s="8"/>
      <c r="PNC51"/>
      <c r="PND51" s="8"/>
      <c r="PNE51"/>
      <c r="PNF51"/>
      <c r="PNG51"/>
      <c r="PNH51" s="10"/>
      <c r="PNI51" s="22"/>
      <c r="PNJ51"/>
      <c r="PNK51" s="8"/>
      <c r="PNL51"/>
      <c r="PNM51"/>
      <c r="PNN51"/>
      <c r="PNO51" s="10"/>
      <c r="PNP51" s="22"/>
      <c r="PNQ51"/>
      <c r="PNR51" s="8"/>
      <c r="PNS51"/>
      <c r="PNT51"/>
      <c r="PNU51"/>
      <c r="PNV51" s="29"/>
      <c r="PNW51" s="44"/>
      <c r="PNX51" s="8"/>
      <c r="PNY51" s="8"/>
      <c r="PNZ51" s="10"/>
      <c r="POA51" s="10"/>
      <c r="POB51"/>
      <c r="POC51" s="8"/>
      <c r="POD51"/>
      <c r="POE51" s="8"/>
      <c r="POF51" s="6"/>
      <c r="POG51"/>
      <c r="POH51"/>
      <c r="POI51" s="10"/>
      <c r="POJ51" s="8"/>
      <c r="POK51"/>
      <c r="POL51" s="8"/>
      <c r="POM51"/>
      <c r="PON51"/>
      <c r="POO51"/>
      <c r="POP51" s="10"/>
      <c r="POQ51" s="8"/>
      <c r="POR51"/>
      <c r="POS51" s="8"/>
      <c r="POT51"/>
      <c r="POU51"/>
      <c r="POV51"/>
      <c r="POW51" s="10"/>
      <c r="POX51" s="8"/>
      <c r="POY51"/>
      <c r="POZ51" s="8"/>
      <c r="PPA51"/>
      <c r="PPB51"/>
      <c r="PPC51"/>
      <c r="PPD51" s="10"/>
      <c r="PPE51" s="8"/>
      <c r="PPF51"/>
      <c r="PPG51" s="8"/>
      <c r="PPH51"/>
      <c r="PPI51"/>
      <c r="PPJ51"/>
      <c r="PPK51" s="10"/>
      <c r="PPL51" s="8"/>
      <c r="PPM51"/>
      <c r="PPN51" s="8"/>
      <c r="PPO51"/>
      <c r="PPP51"/>
      <c r="PPQ51"/>
      <c r="PPR51" s="10"/>
      <c r="PPS51" s="8"/>
      <c r="PPT51"/>
      <c r="PPU51" s="8"/>
      <c r="PPV51"/>
      <c r="PPW51"/>
      <c r="PPX51"/>
      <c r="PPY51" s="10"/>
      <c r="PPZ51" s="8"/>
      <c r="PQA51"/>
      <c r="PQB51" s="8"/>
      <c r="PQC51"/>
      <c r="PQD51"/>
      <c r="PQE51"/>
      <c r="PQF51" s="10"/>
      <c r="PQG51" s="8"/>
      <c r="PQH51"/>
      <c r="PQI51" s="8"/>
      <c r="PQJ51"/>
      <c r="PQK51"/>
      <c r="PQL51"/>
      <c r="PQM51" s="10"/>
      <c r="PQN51" s="8"/>
      <c r="PQO51"/>
      <c r="PQP51" s="8"/>
      <c r="PQQ51"/>
      <c r="PQR51"/>
      <c r="PQS51"/>
      <c r="PQT51" s="10"/>
      <c r="PQU51" s="8"/>
      <c r="PQV51"/>
      <c r="PQW51" s="8"/>
      <c r="PQX51"/>
      <c r="PQY51"/>
      <c r="PQZ51"/>
      <c r="PRA51" s="10"/>
      <c r="PRB51" s="8"/>
      <c r="PRC51"/>
      <c r="PRD51" s="8"/>
      <c r="PRE51"/>
      <c r="PRF51"/>
      <c r="PRG51"/>
      <c r="PRH51" s="10"/>
      <c r="PRI51" s="8"/>
      <c r="PRJ51"/>
      <c r="PRK51" s="8"/>
      <c r="PRL51"/>
      <c r="PRM51"/>
      <c r="PRN51"/>
      <c r="PRO51" s="10"/>
      <c r="PRP51" s="8"/>
      <c r="PRQ51"/>
      <c r="PRR51" s="8"/>
      <c r="PRS51"/>
      <c r="PRT51"/>
      <c r="PRU51"/>
      <c r="PRV51" s="10"/>
      <c r="PRW51" s="8"/>
      <c r="PRX51"/>
      <c r="PRY51" s="8"/>
      <c r="PRZ51"/>
      <c r="PSA51"/>
      <c r="PSB51"/>
      <c r="PSC51" s="10"/>
      <c r="PSD51" s="8"/>
      <c r="PSE51"/>
      <c r="PSF51" s="8"/>
      <c r="PSG51"/>
      <c r="PSH51"/>
      <c r="PSI51"/>
      <c r="PSJ51" s="10"/>
      <c r="PSK51" s="8"/>
      <c r="PSL51"/>
      <c r="PSM51" s="8"/>
      <c r="PSN51"/>
      <c r="PSO51"/>
      <c r="PSP51"/>
      <c r="PSQ51" s="10"/>
      <c r="PSR51" s="8"/>
      <c r="PSS51"/>
      <c r="PST51" s="8"/>
      <c r="PSU51"/>
      <c r="PSV51"/>
      <c r="PSW51"/>
      <c r="PSX51" s="10"/>
      <c r="PSY51" s="8"/>
      <c r="PSZ51"/>
      <c r="PTA51" s="8"/>
      <c r="PTB51"/>
      <c r="PTC51"/>
      <c r="PTD51"/>
      <c r="PTE51" s="10"/>
      <c r="PTF51" s="8"/>
      <c r="PTG51"/>
      <c r="PTH51" s="8"/>
      <c r="PTI51"/>
      <c r="PTJ51"/>
      <c r="PTK51"/>
      <c r="PTL51" s="10"/>
      <c r="PTM51" s="8"/>
      <c r="PTN51"/>
      <c r="PTO51" s="8"/>
      <c r="PTP51"/>
      <c r="PTQ51"/>
      <c r="PTR51"/>
      <c r="PTS51" s="10"/>
      <c r="PTT51" s="8"/>
      <c r="PTU51"/>
      <c r="PTV51" s="8"/>
      <c r="PTW51"/>
      <c r="PTX51"/>
      <c r="PTY51"/>
      <c r="PTZ51" s="10"/>
      <c r="PUA51" s="8"/>
      <c r="PUB51"/>
      <c r="PUC51" s="8"/>
      <c r="PUD51"/>
      <c r="PUE51"/>
      <c r="PUF51"/>
      <c r="PUG51" s="10"/>
      <c r="PUH51" s="8"/>
      <c r="PUI51"/>
      <c r="PUJ51" s="8"/>
      <c r="PUK51"/>
      <c r="PUL51"/>
      <c r="PUM51"/>
      <c r="PUN51" s="10"/>
      <c r="PUO51" s="8"/>
      <c r="PUP51"/>
      <c r="PUQ51" s="8"/>
      <c r="PUR51"/>
      <c r="PUS51"/>
      <c r="PUT51"/>
      <c r="PUU51" s="10"/>
      <c r="PUV51" s="8"/>
      <c r="PUW51"/>
      <c r="PUX51" s="8"/>
      <c r="PUY51"/>
      <c r="PUZ51"/>
      <c r="PVA51"/>
      <c r="PVB51" s="10"/>
      <c r="PVC51" s="8"/>
      <c r="PVD51"/>
      <c r="PVE51" s="8"/>
      <c r="PVF51"/>
      <c r="PVG51"/>
      <c r="PVH51"/>
      <c r="PVI51" s="10"/>
      <c r="PVJ51" s="8"/>
      <c r="PVK51"/>
      <c r="PVL51" s="8"/>
      <c r="PVM51"/>
      <c r="PVN51"/>
      <c r="PVO51"/>
      <c r="PVP51" s="10"/>
      <c r="PVQ51" s="8"/>
      <c r="PVR51"/>
      <c r="PVS51" s="8"/>
      <c r="PVT51"/>
      <c r="PVU51"/>
      <c r="PVV51"/>
      <c r="PVW51" s="10"/>
      <c r="PVX51" s="8"/>
      <c r="PVY51"/>
      <c r="PVZ51" s="8"/>
      <c r="PWA51"/>
      <c r="PWB51"/>
      <c r="PWC51"/>
      <c r="PWD51" s="10"/>
      <c r="PWE51" s="8"/>
      <c r="PWF51"/>
      <c r="PWG51" s="8"/>
      <c r="PWH51"/>
      <c r="PWI51"/>
      <c r="PWJ51"/>
      <c r="PWK51" s="10"/>
      <c r="PWL51" s="22"/>
      <c r="PWM51"/>
      <c r="PWN51" s="8"/>
      <c r="PWO51"/>
      <c r="PWP51"/>
      <c r="PWQ51"/>
      <c r="PWR51" s="10"/>
      <c r="PWS51" s="22"/>
      <c r="PWT51"/>
      <c r="PWU51" s="8"/>
      <c r="PWV51"/>
      <c r="PWW51"/>
      <c r="PWX51"/>
      <c r="PWY51" s="29"/>
      <c r="PWZ51" s="44"/>
      <c r="PXA51" s="8"/>
      <c r="PXB51" s="8"/>
      <c r="PXC51" s="10"/>
      <c r="PXD51" s="10"/>
      <c r="PXE51"/>
      <c r="PXF51" s="8"/>
      <c r="PXG51"/>
      <c r="PXH51" s="8"/>
      <c r="PXI51" s="6"/>
      <c r="PXJ51"/>
      <c r="PXK51"/>
      <c r="PXL51" s="10"/>
      <c r="PXM51" s="8"/>
      <c r="PXN51"/>
      <c r="PXO51" s="8"/>
      <c r="PXP51"/>
      <c r="PXQ51"/>
      <c r="PXR51"/>
      <c r="PXS51" s="10"/>
      <c r="PXT51" s="8"/>
      <c r="PXU51"/>
      <c r="PXV51" s="8"/>
      <c r="PXW51"/>
      <c r="PXX51"/>
      <c r="PXY51"/>
      <c r="PXZ51" s="10"/>
      <c r="PYA51" s="8"/>
      <c r="PYB51"/>
      <c r="PYC51" s="8"/>
      <c r="PYD51"/>
      <c r="PYE51"/>
      <c r="PYF51"/>
      <c r="PYG51" s="10"/>
      <c r="PYH51" s="8"/>
      <c r="PYI51"/>
      <c r="PYJ51" s="8"/>
      <c r="PYK51"/>
      <c r="PYL51"/>
      <c r="PYM51"/>
      <c r="PYN51" s="10"/>
      <c r="PYO51" s="8"/>
      <c r="PYP51"/>
      <c r="PYQ51" s="8"/>
      <c r="PYR51"/>
      <c r="PYS51"/>
      <c r="PYT51"/>
      <c r="PYU51" s="10"/>
      <c r="PYV51" s="8"/>
      <c r="PYW51"/>
      <c r="PYX51" s="8"/>
      <c r="PYY51"/>
      <c r="PYZ51"/>
      <c r="PZA51"/>
      <c r="PZB51" s="10"/>
      <c r="PZC51" s="8"/>
      <c r="PZD51"/>
      <c r="PZE51" s="8"/>
      <c r="PZF51"/>
      <c r="PZG51"/>
      <c r="PZH51"/>
      <c r="PZI51" s="10"/>
      <c r="PZJ51" s="8"/>
      <c r="PZK51"/>
      <c r="PZL51" s="8"/>
      <c r="PZM51"/>
      <c r="PZN51"/>
      <c r="PZO51"/>
      <c r="PZP51" s="10"/>
      <c r="PZQ51" s="8"/>
      <c r="PZR51"/>
      <c r="PZS51" s="8"/>
      <c r="PZT51"/>
      <c r="PZU51"/>
      <c r="PZV51"/>
      <c r="PZW51" s="10"/>
      <c r="PZX51" s="8"/>
      <c r="PZY51"/>
      <c r="PZZ51" s="8"/>
      <c r="QAA51"/>
      <c r="QAB51"/>
      <c r="QAC51"/>
      <c r="QAD51" s="10"/>
      <c r="QAE51" s="8"/>
      <c r="QAF51"/>
      <c r="QAG51" s="8"/>
      <c r="QAH51"/>
      <c r="QAI51"/>
      <c r="QAJ51"/>
      <c r="QAK51" s="10"/>
      <c r="QAL51" s="8"/>
      <c r="QAM51"/>
      <c r="QAN51" s="8"/>
      <c r="QAO51"/>
      <c r="QAP51"/>
      <c r="QAQ51"/>
      <c r="QAR51" s="10"/>
      <c r="QAS51" s="8"/>
      <c r="QAT51"/>
      <c r="QAU51" s="8"/>
      <c r="QAV51"/>
      <c r="QAW51"/>
      <c r="QAX51"/>
      <c r="QAY51" s="10"/>
      <c r="QAZ51" s="8"/>
      <c r="QBA51"/>
      <c r="QBB51" s="8"/>
      <c r="QBC51"/>
      <c r="QBD51"/>
      <c r="QBE51"/>
      <c r="QBF51" s="10"/>
      <c r="QBG51" s="8"/>
      <c r="QBH51"/>
      <c r="QBI51" s="8"/>
      <c r="QBJ51"/>
      <c r="QBK51"/>
      <c r="QBL51"/>
      <c r="QBM51" s="10"/>
      <c r="QBN51" s="8"/>
      <c r="QBO51"/>
      <c r="QBP51" s="8"/>
      <c r="QBQ51"/>
      <c r="QBR51"/>
      <c r="QBS51"/>
      <c r="QBT51" s="10"/>
      <c r="QBU51" s="8"/>
      <c r="QBV51"/>
      <c r="QBW51" s="8"/>
      <c r="QBX51"/>
      <c r="QBY51"/>
      <c r="QBZ51"/>
      <c r="QCA51" s="10"/>
      <c r="QCB51" s="8"/>
      <c r="QCC51"/>
      <c r="QCD51" s="8"/>
      <c r="QCE51"/>
      <c r="QCF51"/>
      <c r="QCG51"/>
      <c r="QCH51" s="10"/>
      <c r="QCI51" s="8"/>
      <c r="QCJ51"/>
      <c r="QCK51" s="8"/>
      <c r="QCL51"/>
      <c r="QCM51"/>
      <c r="QCN51"/>
      <c r="QCO51" s="10"/>
      <c r="QCP51" s="8"/>
      <c r="QCQ51"/>
      <c r="QCR51" s="8"/>
      <c r="QCS51"/>
      <c r="QCT51"/>
      <c r="QCU51"/>
      <c r="QCV51" s="10"/>
      <c r="QCW51" s="8"/>
      <c r="QCX51"/>
      <c r="QCY51" s="8"/>
      <c r="QCZ51"/>
      <c r="QDA51"/>
      <c r="QDB51"/>
      <c r="QDC51" s="10"/>
      <c r="QDD51" s="8"/>
      <c r="QDE51"/>
      <c r="QDF51" s="8"/>
      <c r="QDG51"/>
      <c r="QDH51"/>
      <c r="QDI51"/>
      <c r="QDJ51" s="10"/>
      <c r="QDK51" s="8"/>
      <c r="QDL51"/>
      <c r="QDM51" s="8"/>
      <c r="QDN51"/>
      <c r="QDO51"/>
      <c r="QDP51"/>
      <c r="QDQ51" s="10"/>
      <c r="QDR51" s="8"/>
      <c r="QDS51"/>
      <c r="QDT51" s="8"/>
      <c r="QDU51"/>
      <c r="QDV51"/>
      <c r="QDW51"/>
      <c r="QDX51" s="10"/>
      <c r="QDY51" s="8"/>
      <c r="QDZ51"/>
      <c r="QEA51" s="8"/>
      <c r="QEB51"/>
      <c r="QEC51"/>
      <c r="QED51"/>
      <c r="QEE51" s="10"/>
      <c r="QEF51" s="8"/>
      <c r="QEG51"/>
      <c r="QEH51" s="8"/>
      <c r="QEI51"/>
      <c r="QEJ51"/>
      <c r="QEK51"/>
      <c r="QEL51" s="10"/>
      <c r="QEM51" s="8"/>
      <c r="QEN51"/>
      <c r="QEO51" s="8"/>
      <c r="QEP51"/>
      <c r="QEQ51"/>
      <c r="QER51"/>
      <c r="QES51" s="10"/>
      <c r="QET51" s="8"/>
      <c r="QEU51"/>
      <c r="QEV51" s="8"/>
      <c r="QEW51"/>
      <c r="QEX51"/>
      <c r="QEY51"/>
      <c r="QEZ51" s="10"/>
      <c r="QFA51" s="8"/>
      <c r="QFB51"/>
      <c r="QFC51" s="8"/>
      <c r="QFD51"/>
      <c r="QFE51"/>
      <c r="QFF51"/>
      <c r="QFG51" s="10"/>
      <c r="QFH51" s="8"/>
      <c r="QFI51"/>
      <c r="QFJ51" s="8"/>
      <c r="QFK51"/>
      <c r="QFL51"/>
      <c r="QFM51"/>
      <c r="QFN51" s="10"/>
      <c r="QFO51" s="22"/>
      <c r="QFP51"/>
      <c r="QFQ51" s="8"/>
      <c r="QFR51"/>
      <c r="QFS51"/>
      <c r="QFT51"/>
      <c r="QFU51" s="10"/>
      <c r="QFV51" s="22"/>
      <c r="QFW51"/>
      <c r="QFX51" s="8"/>
      <c r="QFY51"/>
      <c r="QFZ51"/>
      <c r="QGA51"/>
      <c r="QGB51" s="29"/>
      <c r="QGC51" s="44"/>
      <c r="QGD51" s="8"/>
      <c r="QGE51" s="8"/>
      <c r="QGF51" s="10"/>
      <c r="QGG51" s="10"/>
      <c r="QGH51"/>
      <c r="QGI51" s="8"/>
      <c r="QGJ51"/>
      <c r="QGK51" s="8"/>
      <c r="QGL51" s="6"/>
      <c r="QGM51"/>
      <c r="QGN51"/>
      <c r="QGO51" s="10"/>
      <c r="QGP51" s="8"/>
      <c r="QGQ51"/>
      <c r="QGR51" s="8"/>
      <c r="QGS51"/>
      <c r="QGT51"/>
      <c r="QGU51"/>
      <c r="QGV51" s="10"/>
      <c r="QGW51" s="8"/>
      <c r="QGX51"/>
      <c r="QGY51" s="8"/>
      <c r="QGZ51"/>
      <c r="QHA51"/>
      <c r="QHB51"/>
      <c r="QHC51" s="10"/>
      <c r="QHD51" s="8"/>
      <c r="QHE51"/>
      <c r="QHF51" s="8"/>
      <c r="QHG51"/>
      <c r="QHH51"/>
      <c r="QHI51"/>
      <c r="QHJ51" s="10"/>
      <c r="QHK51" s="8"/>
      <c r="QHL51"/>
      <c r="QHM51" s="8"/>
      <c r="QHN51"/>
      <c r="QHO51"/>
      <c r="QHP51"/>
      <c r="QHQ51" s="10"/>
      <c r="QHR51" s="8"/>
      <c r="QHS51"/>
      <c r="QHT51" s="8"/>
      <c r="QHU51"/>
      <c r="QHV51"/>
      <c r="QHW51"/>
      <c r="QHX51" s="10"/>
      <c r="QHY51" s="8"/>
      <c r="QHZ51"/>
      <c r="QIA51" s="8"/>
      <c r="QIB51"/>
      <c r="QIC51"/>
      <c r="QID51"/>
      <c r="QIE51" s="10"/>
      <c r="QIF51" s="8"/>
      <c r="QIG51"/>
      <c r="QIH51" s="8"/>
      <c r="QII51"/>
      <c r="QIJ51"/>
      <c r="QIK51"/>
      <c r="QIL51" s="10"/>
      <c r="QIM51" s="8"/>
      <c r="QIN51"/>
      <c r="QIO51" s="8"/>
      <c r="QIP51"/>
      <c r="QIQ51"/>
      <c r="QIR51"/>
      <c r="QIS51" s="10"/>
      <c r="QIT51" s="8"/>
      <c r="QIU51"/>
      <c r="QIV51" s="8"/>
      <c r="QIW51"/>
      <c r="QIX51"/>
      <c r="QIY51"/>
      <c r="QIZ51" s="10"/>
      <c r="QJA51" s="8"/>
      <c r="QJB51"/>
      <c r="QJC51" s="8"/>
      <c r="QJD51"/>
      <c r="QJE51"/>
      <c r="QJF51"/>
      <c r="QJG51" s="10"/>
      <c r="QJH51" s="8"/>
      <c r="QJI51"/>
      <c r="QJJ51" s="8"/>
      <c r="QJK51"/>
      <c r="QJL51"/>
      <c r="QJM51"/>
      <c r="QJN51" s="10"/>
      <c r="QJO51" s="8"/>
      <c r="QJP51"/>
      <c r="QJQ51" s="8"/>
      <c r="QJR51"/>
      <c r="QJS51"/>
      <c r="QJT51"/>
      <c r="QJU51" s="10"/>
      <c r="QJV51" s="8"/>
      <c r="QJW51"/>
      <c r="QJX51" s="8"/>
      <c r="QJY51"/>
      <c r="QJZ51"/>
      <c r="QKA51"/>
      <c r="QKB51" s="10"/>
      <c r="QKC51" s="8"/>
      <c r="QKD51"/>
      <c r="QKE51" s="8"/>
      <c r="QKF51"/>
      <c r="QKG51"/>
      <c r="QKH51"/>
      <c r="QKI51" s="10"/>
      <c r="QKJ51" s="8"/>
      <c r="QKK51"/>
      <c r="QKL51" s="8"/>
      <c r="QKM51"/>
      <c r="QKN51"/>
      <c r="QKO51"/>
      <c r="QKP51" s="10"/>
      <c r="QKQ51" s="8"/>
      <c r="QKR51"/>
      <c r="QKS51" s="8"/>
      <c r="QKT51"/>
      <c r="QKU51"/>
      <c r="QKV51"/>
      <c r="QKW51" s="10"/>
      <c r="QKX51" s="8"/>
      <c r="QKY51"/>
      <c r="QKZ51" s="8"/>
      <c r="QLA51"/>
      <c r="QLB51"/>
      <c r="QLC51"/>
      <c r="QLD51" s="10"/>
      <c r="QLE51" s="8"/>
      <c r="QLF51"/>
      <c r="QLG51" s="8"/>
      <c r="QLH51"/>
      <c r="QLI51"/>
      <c r="QLJ51"/>
      <c r="QLK51" s="10"/>
      <c r="QLL51" s="8"/>
      <c r="QLM51"/>
      <c r="QLN51" s="8"/>
      <c r="QLO51"/>
      <c r="QLP51"/>
      <c r="QLQ51"/>
      <c r="QLR51" s="10"/>
      <c r="QLS51" s="8"/>
      <c r="QLT51"/>
      <c r="QLU51" s="8"/>
      <c r="QLV51"/>
      <c r="QLW51"/>
      <c r="QLX51"/>
      <c r="QLY51" s="10"/>
      <c r="QLZ51" s="8"/>
      <c r="QMA51"/>
      <c r="QMB51" s="8"/>
      <c r="QMC51"/>
      <c r="QMD51"/>
      <c r="QME51"/>
      <c r="QMF51" s="10"/>
      <c r="QMG51" s="8"/>
      <c r="QMH51"/>
      <c r="QMI51" s="8"/>
      <c r="QMJ51"/>
      <c r="QMK51"/>
      <c r="QML51"/>
      <c r="QMM51" s="10"/>
      <c r="QMN51" s="8"/>
      <c r="QMO51"/>
      <c r="QMP51" s="8"/>
      <c r="QMQ51"/>
      <c r="QMR51"/>
      <c r="QMS51"/>
      <c r="QMT51" s="10"/>
      <c r="QMU51" s="8"/>
      <c r="QMV51"/>
      <c r="QMW51" s="8"/>
      <c r="QMX51"/>
      <c r="QMY51"/>
      <c r="QMZ51"/>
      <c r="QNA51" s="10"/>
      <c r="QNB51" s="8"/>
      <c r="QNC51"/>
      <c r="QND51" s="8"/>
      <c r="QNE51"/>
      <c r="QNF51"/>
      <c r="QNG51"/>
      <c r="QNH51" s="10"/>
      <c r="QNI51" s="8"/>
      <c r="QNJ51"/>
      <c r="QNK51" s="8"/>
      <c r="QNL51"/>
      <c r="QNM51"/>
      <c r="QNN51"/>
      <c r="QNO51" s="10"/>
      <c r="QNP51" s="8"/>
      <c r="QNQ51"/>
      <c r="QNR51" s="8"/>
      <c r="QNS51"/>
      <c r="QNT51"/>
      <c r="QNU51"/>
      <c r="QNV51" s="10"/>
      <c r="QNW51" s="8"/>
      <c r="QNX51"/>
      <c r="QNY51" s="8"/>
      <c r="QNZ51"/>
      <c r="QOA51"/>
      <c r="QOB51"/>
      <c r="QOC51" s="10"/>
      <c r="QOD51" s="8"/>
      <c r="QOE51"/>
      <c r="QOF51" s="8"/>
      <c r="QOG51"/>
      <c r="QOH51"/>
      <c r="QOI51"/>
      <c r="QOJ51" s="10"/>
      <c r="QOK51" s="8"/>
      <c r="QOL51"/>
      <c r="QOM51" s="8"/>
      <c r="QON51"/>
      <c r="QOO51"/>
      <c r="QOP51"/>
      <c r="QOQ51" s="10"/>
      <c r="QOR51" s="22"/>
      <c r="QOS51"/>
      <c r="QOT51" s="8"/>
      <c r="QOU51"/>
      <c r="QOV51"/>
      <c r="QOW51"/>
      <c r="QOX51" s="10"/>
      <c r="QOY51" s="22"/>
      <c r="QOZ51"/>
      <c r="QPA51" s="8"/>
      <c r="QPB51"/>
      <c r="QPC51"/>
      <c r="QPD51"/>
      <c r="QPE51" s="29"/>
      <c r="QPF51" s="44"/>
      <c r="QPG51" s="8"/>
      <c r="QPH51" s="8"/>
      <c r="QPI51" s="10"/>
      <c r="QPJ51" s="10"/>
      <c r="QPK51"/>
      <c r="QPL51" s="8"/>
      <c r="QPM51"/>
      <c r="QPN51" s="8"/>
      <c r="QPO51" s="6"/>
      <c r="QPP51"/>
      <c r="QPQ51"/>
      <c r="QPR51" s="10"/>
      <c r="QPS51" s="8"/>
      <c r="QPT51"/>
      <c r="QPU51" s="8"/>
      <c r="QPV51"/>
      <c r="QPW51"/>
      <c r="QPX51"/>
      <c r="QPY51" s="10"/>
      <c r="QPZ51" s="8"/>
      <c r="QQA51"/>
      <c r="QQB51" s="8"/>
      <c r="QQC51"/>
      <c r="QQD51"/>
      <c r="QQE51"/>
      <c r="QQF51" s="10"/>
      <c r="QQG51" s="8"/>
      <c r="QQH51"/>
      <c r="QQI51" s="8"/>
      <c r="QQJ51"/>
      <c r="QQK51"/>
      <c r="QQL51"/>
      <c r="QQM51" s="10"/>
      <c r="QQN51" s="8"/>
      <c r="QQO51"/>
      <c r="QQP51" s="8"/>
      <c r="QQQ51"/>
      <c r="QQR51"/>
      <c r="QQS51"/>
      <c r="QQT51" s="10"/>
      <c r="QQU51" s="8"/>
      <c r="QQV51"/>
      <c r="QQW51" s="8"/>
      <c r="QQX51"/>
      <c r="QQY51"/>
      <c r="QQZ51"/>
      <c r="QRA51" s="10"/>
      <c r="QRB51" s="8"/>
      <c r="QRC51"/>
      <c r="QRD51" s="8"/>
      <c r="QRE51"/>
      <c r="QRF51"/>
      <c r="QRG51"/>
      <c r="QRH51" s="10"/>
      <c r="QRI51" s="8"/>
      <c r="QRJ51"/>
      <c r="QRK51" s="8"/>
      <c r="QRL51"/>
      <c r="QRM51"/>
      <c r="QRN51"/>
      <c r="QRO51" s="10"/>
      <c r="QRP51" s="8"/>
      <c r="QRQ51"/>
      <c r="QRR51" s="8"/>
      <c r="QRS51"/>
      <c r="QRT51"/>
      <c r="QRU51"/>
      <c r="QRV51" s="10"/>
      <c r="QRW51" s="8"/>
      <c r="QRX51"/>
      <c r="QRY51" s="8"/>
      <c r="QRZ51"/>
      <c r="QSA51"/>
      <c r="QSB51"/>
      <c r="QSC51" s="10"/>
      <c r="QSD51" s="8"/>
      <c r="QSE51"/>
      <c r="QSF51" s="8"/>
      <c r="QSG51"/>
      <c r="QSH51"/>
      <c r="QSI51"/>
      <c r="QSJ51" s="10"/>
      <c r="QSK51" s="8"/>
      <c r="QSL51"/>
      <c r="QSM51" s="8"/>
      <c r="QSN51"/>
      <c r="QSO51"/>
      <c r="QSP51"/>
      <c r="QSQ51" s="10"/>
      <c r="QSR51" s="8"/>
      <c r="QSS51"/>
      <c r="QST51" s="8"/>
      <c r="QSU51"/>
      <c r="QSV51"/>
      <c r="QSW51"/>
      <c r="QSX51" s="10"/>
      <c r="QSY51" s="8"/>
      <c r="QSZ51"/>
      <c r="QTA51" s="8"/>
      <c r="QTB51"/>
      <c r="QTC51"/>
      <c r="QTD51"/>
      <c r="QTE51" s="10"/>
      <c r="QTF51" s="8"/>
      <c r="QTG51"/>
      <c r="QTH51" s="8"/>
      <c r="QTI51"/>
      <c r="QTJ51"/>
      <c r="QTK51"/>
      <c r="QTL51" s="10"/>
      <c r="QTM51" s="8"/>
      <c r="QTN51"/>
      <c r="QTO51" s="8"/>
      <c r="QTP51"/>
      <c r="QTQ51"/>
      <c r="QTR51"/>
      <c r="QTS51" s="10"/>
      <c r="QTT51" s="8"/>
      <c r="QTU51"/>
      <c r="QTV51" s="8"/>
      <c r="QTW51"/>
      <c r="QTX51"/>
      <c r="QTY51"/>
      <c r="QTZ51" s="10"/>
      <c r="QUA51" s="8"/>
      <c r="QUB51"/>
      <c r="QUC51" s="8"/>
      <c r="QUD51"/>
      <c r="QUE51"/>
      <c r="QUF51"/>
      <c r="QUG51" s="10"/>
      <c r="QUH51" s="8"/>
      <c r="QUI51"/>
      <c r="QUJ51" s="8"/>
      <c r="QUK51"/>
      <c r="QUL51"/>
      <c r="QUM51"/>
      <c r="QUN51" s="10"/>
      <c r="QUO51" s="8"/>
      <c r="QUP51"/>
      <c r="QUQ51" s="8"/>
      <c r="QUR51"/>
      <c r="QUS51"/>
      <c r="QUT51"/>
      <c r="QUU51" s="10"/>
      <c r="QUV51" s="8"/>
      <c r="QUW51"/>
      <c r="QUX51" s="8"/>
      <c r="QUY51"/>
      <c r="QUZ51"/>
      <c r="QVA51"/>
      <c r="QVB51" s="10"/>
      <c r="QVC51" s="8"/>
      <c r="QVD51"/>
      <c r="QVE51" s="8"/>
      <c r="QVF51"/>
      <c r="QVG51"/>
      <c r="QVH51"/>
      <c r="QVI51" s="10"/>
      <c r="QVJ51" s="8"/>
      <c r="QVK51"/>
      <c r="QVL51" s="8"/>
      <c r="QVM51"/>
      <c r="QVN51"/>
      <c r="QVO51"/>
      <c r="QVP51" s="10"/>
      <c r="QVQ51" s="8"/>
      <c r="QVR51"/>
      <c r="QVS51" s="8"/>
      <c r="QVT51"/>
      <c r="QVU51"/>
      <c r="QVV51"/>
      <c r="QVW51" s="10"/>
      <c r="QVX51" s="8"/>
      <c r="QVY51"/>
      <c r="QVZ51" s="8"/>
      <c r="QWA51"/>
      <c r="QWB51"/>
      <c r="QWC51"/>
      <c r="QWD51" s="10"/>
      <c r="QWE51" s="8"/>
      <c r="QWF51"/>
      <c r="QWG51" s="8"/>
      <c r="QWH51"/>
      <c r="QWI51"/>
      <c r="QWJ51"/>
      <c r="QWK51" s="10"/>
      <c r="QWL51" s="8"/>
      <c r="QWM51"/>
      <c r="QWN51" s="8"/>
      <c r="QWO51"/>
      <c r="QWP51"/>
      <c r="QWQ51"/>
      <c r="QWR51" s="10"/>
      <c r="QWS51" s="8"/>
      <c r="QWT51"/>
      <c r="QWU51" s="8"/>
      <c r="QWV51"/>
      <c r="QWW51"/>
      <c r="QWX51"/>
      <c r="QWY51" s="10"/>
      <c r="QWZ51" s="8"/>
      <c r="QXA51"/>
      <c r="QXB51" s="8"/>
      <c r="QXC51"/>
      <c r="QXD51"/>
      <c r="QXE51"/>
      <c r="QXF51" s="10"/>
      <c r="QXG51" s="8"/>
      <c r="QXH51"/>
      <c r="QXI51" s="8"/>
      <c r="QXJ51"/>
      <c r="QXK51"/>
      <c r="QXL51"/>
      <c r="QXM51" s="10"/>
      <c r="QXN51" s="8"/>
      <c r="QXO51"/>
      <c r="QXP51" s="8"/>
      <c r="QXQ51"/>
      <c r="QXR51"/>
      <c r="QXS51"/>
      <c r="QXT51" s="10"/>
      <c r="QXU51" s="22"/>
      <c r="QXV51"/>
      <c r="QXW51" s="8"/>
      <c r="QXX51"/>
      <c r="QXY51"/>
      <c r="QXZ51"/>
      <c r="QYA51" s="10"/>
      <c r="QYB51" s="22"/>
      <c r="QYC51"/>
      <c r="QYD51" s="8"/>
      <c r="QYE51"/>
      <c r="QYF51"/>
      <c r="QYG51"/>
      <c r="QYH51" s="29"/>
      <c r="QYI51" s="44"/>
      <c r="QYJ51" s="8"/>
      <c r="QYK51" s="8"/>
      <c r="QYL51" s="10"/>
      <c r="QYM51" s="10"/>
      <c r="QYN51"/>
      <c r="QYO51" s="8"/>
      <c r="QYP51"/>
      <c r="QYQ51" s="8"/>
      <c r="QYR51" s="6"/>
      <c r="QYS51"/>
      <c r="QYT51"/>
      <c r="QYU51" s="10"/>
      <c r="QYV51" s="8"/>
      <c r="QYW51"/>
      <c r="QYX51" s="8"/>
      <c r="QYY51"/>
      <c r="QYZ51"/>
      <c r="QZA51"/>
      <c r="QZB51" s="10"/>
      <c r="QZC51" s="8"/>
      <c r="QZD51"/>
      <c r="QZE51" s="8"/>
      <c r="QZF51"/>
      <c r="QZG51"/>
      <c r="QZH51"/>
      <c r="QZI51" s="10"/>
      <c r="QZJ51" s="8"/>
      <c r="QZK51"/>
      <c r="QZL51" s="8"/>
      <c r="QZM51"/>
      <c r="QZN51"/>
      <c r="QZO51"/>
      <c r="QZP51" s="10"/>
      <c r="QZQ51" s="8"/>
      <c r="QZR51"/>
      <c r="QZS51" s="8"/>
      <c r="QZT51"/>
      <c r="QZU51"/>
      <c r="QZV51"/>
      <c r="QZW51" s="10"/>
      <c r="QZX51" s="8"/>
      <c r="QZY51"/>
      <c r="QZZ51" s="8"/>
      <c r="RAA51"/>
      <c r="RAB51"/>
      <c r="RAC51"/>
      <c r="RAD51" s="10"/>
      <c r="RAE51" s="8"/>
      <c r="RAF51"/>
      <c r="RAG51" s="8"/>
      <c r="RAH51"/>
      <c r="RAI51"/>
      <c r="RAJ51"/>
      <c r="RAK51" s="10"/>
      <c r="RAL51" s="8"/>
      <c r="RAM51"/>
      <c r="RAN51" s="8"/>
      <c r="RAO51"/>
      <c r="RAP51"/>
      <c r="RAQ51"/>
      <c r="RAR51" s="10"/>
      <c r="RAS51" s="8"/>
      <c r="RAT51"/>
      <c r="RAU51" s="8"/>
      <c r="RAV51"/>
      <c r="RAW51"/>
      <c r="RAX51"/>
      <c r="RAY51" s="10"/>
      <c r="RAZ51" s="8"/>
      <c r="RBA51"/>
      <c r="RBB51" s="8"/>
      <c r="RBC51"/>
      <c r="RBD51"/>
      <c r="RBE51"/>
      <c r="RBF51" s="10"/>
      <c r="RBG51" s="8"/>
      <c r="RBH51"/>
      <c r="RBI51" s="8"/>
      <c r="RBJ51"/>
      <c r="RBK51"/>
      <c r="RBL51"/>
      <c r="RBM51" s="10"/>
      <c r="RBN51" s="8"/>
      <c r="RBO51"/>
      <c r="RBP51" s="8"/>
      <c r="RBQ51"/>
      <c r="RBR51"/>
      <c r="RBS51"/>
      <c r="RBT51" s="10"/>
      <c r="RBU51" s="8"/>
      <c r="RBV51"/>
      <c r="RBW51" s="8"/>
      <c r="RBX51"/>
      <c r="RBY51"/>
      <c r="RBZ51"/>
      <c r="RCA51" s="10"/>
      <c r="RCB51" s="8"/>
      <c r="RCC51"/>
      <c r="RCD51" s="8"/>
      <c r="RCE51"/>
      <c r="RCF51"/>
      <c r="RCG51"/>
      <c r="RCH51" s="10"/>
      <c r="RCI51" s="8"/>
      <c r="RCJ51"/>
      <c r="RCK51" s="8"/>
      <c r="RCL51"/>
      <c r="RCM51"/>
      <c r="RCN51"/>
      <c r="RCO51" s="10"/>
      <c r="RCP51" s="8"/>
      <c r="RCQ51"/>
      <c r="RCR51" s="8"/>
      <c r="RCS51"/>
      <c r="RCT51"/>
      <c r="RCU51"/>
      <c r="RCV51" s="10"/>
      <c r="RCW51" s="8"/>
      <c r="RCX51"/>
      <c r="RCY51" s="8"/>
      <c r="RCZ51"/>
      <c r="RDA51"/>
      <c r="RDB51"/>
      <c r="RDC51" s="10"/>
      <c r="RDD51" s="8"/>
      <c r="RDE51"/>
      <c r="RDF51" s="8"/>
      <c r="RDG51"/>
      <c r="RDH51"/>
      <c r="RDI51"/>
      <c r="RDJ51" s="10"/>
      <c r="RDK51" s="8"/>
      <c r="RDL51"/>
      <c r="RDM51" s="8"/>
      <c r="RDN51"/>
      <c r="RDO51"/>
      <c r="RDP51"/>
      <c r="RDQ51" s="10"/>
      <c r="RDR51" s="8"/>
      <c r="RDS51"/>
      <c r="RDT51" s="8"/>
      <c r="RDU51"/>
      <c r="RDV51"/>
      <c r="RDW51"/>
      <c r="RDX51" s="10"/>
      <c r="RDY51" s="8"/>
      <c r="RDZ51"/>
      <c r="REA51" s="8"/>
      <c r="REB51"/>
      <c r="REC51"/>
      <c r="RED51"/>
      <c r="REE51" s="10"/>
      <c r="REF51" s="8"/>
      <c r="REG51"/>
      <c r="REH51" s="8"/>
      <c r="REI51"/>
      <c r="REJ51"/>
      <c r="REK51"/>
      <c r="REL51" s="10"/>
      <c r="REM51" s="8"/>
      <c r="REN51"/>
      <c r="REO51" s="8"/>
      <c r="REP51"/>
      <c r="REQ51"/>
      <c r="RER51"/>
      <c r="RES51" s="10"/>
      <c r="RET51" s="8"/>
      <c r="REU51"/>
      <c r="REV51" s="8"/>
      <c r="REW51"/>
      <c r="REX51"/>
      <c r="REY51"/>
      <c r="REZ51" s="10"/>
      <c r="RFA51" s="8"/>
      <c r="RFB51"/>
      <c r="RFC51" s="8"/>
      <c r="RFD51"/>
      <c r="RFE51"/>
      <c r="RFF51"/>
      <c r="RFG51" s="10"/>
      <c r="RFH51" s="8"/>
      <c r="RFI51"/>
      <c r="RFJ51" s="8"/>
      <c r="RFK51"/>
      <c r="RFL51"/>
      <c r="RFM51"/>
      <c r="RFN51" s="10"/>
      <c r="RFO51" s="8"/>
      <c r="RFP51"/>
      <c r="RFQ51" s="8"/>
      <c r="RFR51"/>
      <c r="RFS51"/>
      <c r="RFT51"/>
      <c r="RFU51" s="10"/>
      <c r="RFV51" s="8"/>
      <c r="RFW51"/>
      <c r="RFX51" s="8"/>
      <c r="RFY51"/>
      <c r="RFZ51"/>
      <c r="RGA51"/>
      <c r="RGB51" s="10"/>
      <c r="RGC51" s="8"/>
      <c r="RGD51"/>
      <c r="RGE51" s="8"/>
      <c r="RGF51"/>
      <c r="RGG51"/>
      <c r="RGH51"/>
      <c r="RGI51" s="10"/>
      <c r="RGJ51" s="8"/>
      <c r="RGK51"/>
      <c r="RGL51" s="8"/>
      <c r="RGM51"/>
      <c r="RGN51"/>
      <c r="RGO51"/>
      <c r="RGP51" s="10"/>
      <c r="RGQ51" s="8"/>
      <c r="RGR51"/>
      <c r="RGS51" s="8"/>
      <c r="RGT51"/>
      <c r="RGU51"/>
      <c r="RGV51"/>
      <c r="RGW51" s="10"/>
      <c r="RGX51" s="22"/>
      <c r="RGY51"/>
      <c r="RGZ51" s="8"/>
      <c r="RHA51"/>
      <c r="RHB51"/>
      <c r="RHC51"/>
      <c r="RHD51" s="10"/>
      <c r="RHE51" s="22"/>
      <c r="RHF51"/>
      <c r="RHG51" s="8"/>
      <c r="RHH51"/>
      <c r="RHI51"/>
      <c r="RHJ51"/>
      <c r="RHK51" s="29"/>
      <c r="RHL51" s="44"/>
      <c r="RHM51" s="8"/>
      <c r="RHN51" s="8"/>
      <c r="RHO51" s="10"/>
      <c r="RHP51" s="10"/>
      <c r="RHQ51"/>
      <c r="RHR51" s="8"/>
      <c r="RHS51"/>
      <c r="RHT51" s="8"/>
      <c r="RHU51" s="6"/>
      <c r="RHV51"/>
      <c r="RHW51"/>
      <c r="RHX51" s="10"/>
      <c r="RHY51" s="8"/>
      <c r="RHZ51"/>
      <c r="RIA51" s="8"/>
      <c r="RIB51"/>
      <c r="RIC51"/>
      <c r="RID51"/>
      <c r="RIE51" s="10"/>
      <c r="RIF51" s="8"/>
      <c r="RIG51"/>
      <c r="RIH51" s="8"/>
      <c r="RII51"/>
      <c r="RIJ51"/>
      <c r="RIK51"/>
      <c r="RIL51" s="10"/>
      <c r="RIM51" s="8"/>
      <c r="RIN51"/>
      <c r="RIO51" s="8"/>
      <c r="RIP51"/>
      <c r="RIQ51"/>
      <c r="RIR51"/>
      <c r="RIS51" s="10"/>
      <c r="RIT51" s="8"/>
      <c r="RIU51"/>
      <c r="RIV51" s="8"/>
      <c r="RIW51"/>
      <c r="RIX51"/>
      <c r="RIY51"/>
      <c r="RIZ51" s="10"/>
      <c r="RJA51" s="8"/>
      <c r="RJB51"/>
      <c r="RJC51" s="8"/>
      <c r="RJD51"/>
      <c r="RJE51"/>
      <c r="RJF51"/>
      <c r="RJG51" s="10"/>
      <c r="RJH51" s="8"/>
      <c r="RJI51"/>
      <c r="RJJ51" s="8"/>
      <c r="RJK51"/>
      <c r="RJL51"/>
      <c r="RJM51"/>
      <c r="RJN51" s="10"/>
      <c r="RJO51" s="8"/>
      <c r="RJP51"/>
      <c r="RJQ51" s="8"/>
      <c r="RJR51"/>
      <c r="RJS51"/>
      <c r="RJT51"/>
      <c r="RJU51" s="10"/>
      <c r="RJV51" s="8"/>
      <c r="RJW51"/>
      <c r="RJX51" s="8"/>
      <c r="RJY51"/>
      <c r="RJZ51"/>
      <c r="RKA51"/>
      <c r="RKB51" s="10"/>
      <c r="RKC51" s="8"/>
      <c r="RKD51"/>
      <c r="RKE51" s="8"/>
      <c r="RKF51"/>
      <c r="RKG51"/>
      <c r="RKH51"/>
      <c r="RKI51" s="10"/>
      <c r="RKJ51" s="8"/>
      <c r="RKK51"/>
      <c r="RKL51" s="8"/>
      <c r="RKM51"/>
      <c r="RKN51"/>
      <c r="RKO51"/>
      <c r="RKP51" s="10"/>
      <c r="RKQ51" s="8"/>
      <c r="RKR51"/>
      <c r="RKS51" s="8"/>
      <c r="RKT51"/>
      <c r="RKU51"/>
      <c r="RKV51"/>
      <c r="RKW51" s="10"/>
      <c r="RKX51" s="8"/>
      <c r="RKY51"/>
      <c r="RKZ51" s="8"/>
      <c r="RLA51"/>
      <c r="RLB51"/>
      <c r="RLC51"/>
      <c r="RLD51" s="10"/>
      <c r="RLE51" s="8"/>
      <c r="RLF51"/>
      <c r="RLG51" s="8"/>
      <c r="RLH51"/>
      <c r="RLI51"/>
      <c r="RLJ51"/>
      <c r="RLK51" s="10"/>
      <c r="RLL51" s="8"/>
      <c r="RLM51"/>
      <c r="RLN51" s="8"/>
      <c r="RLO51"/>
      <c r="RLP51"/>
      <c r="RLQ51"/>
      <c r="RLR51" s="10"/>
      <c r="RLS51" s="8"/>
      <c r="RLT51"/>
      <c r="RLU51" s="8"/>
      <c r="RLV51"/>
      <c r="RLW51"/>
      <c r="RLX51"/>
      <c r="RLY51" s="10"/>
      <c r="RLZ51" s="8"/>
      <c r="RMA51"/>
      <c r="RMB51" s="8"/>
      <c r="RMC51"/>
      <c r="RMD51"/>
      <c r="RME51"/>
      <c r="RMF51" s="10"/>
      <c r="RMG51" s="8"/>
      <c r="RMH51"/>
      <c r="RMI51" s="8"/>
      <c r="RMJ51"/>
      <c r="RMK51"/>
      <c r="RML51"/>
      <c r="RMM51" s="10"/>
      <c r="RMN51" s="8"/>
      <c r="RMO51"/>
      <c r="RMP51" s="8"/>
      <c r="RMQ51"/>
      <c r="RMR51"/>
      <c r="RMS51"/>
      <c r="RMT51" s="10"/>
      <c r="RMU51" s="8"/>
      <c r="RMV51"/>
      <c r="RMW51" s="8"/>
      <c r="RMX51"/>
      <c r="RMY51"/>
      <c r="RMZ51"/>
      <c r="RNA51" s="10"/>
      <c r="RNB51" s="8"/>
      <c r="RNC51"/>
      <c r="RND51" s="8"/>
      <c r="RNE51"/>
      <c r="RNF51"/>
      <c r="RNG51"/>
      <c r="RNH51" s="10"/>
      <c r="RNI51" s="8"/>
      <c r="RNJ51"/>
      <c r="RNK51" s="8"/>
      <c r="RNL51"/>
      <c r="RNM51"/>
      <c r="RNN51"/>
      <c r="RNO51" s="10"/>
      <c r="RNP51" s="8"/>
      <c r="RNQ51"/>
      <c r="RNR51" s="8"/>
      <c r="RNS51"/>
      <c r="RNT51"/>
      <c r="RNU51"/>
      <c r="RNV51" s="10"/>
      <c r="RNW51" s="8"/>
      <c r="RNX51"/>
      <c r="RNY51" s="8"/>
      <c r="RNZ51"/>
      <c r="ROA51"/>
      <c r="ROB51"/>
      <c r="ROC51" s="10"/>
      <c r="ROD51" s="8"/>
      <c r="ROE51"/>
      <c r="ROF51" s="8"/>
      <c r="ROG51"/>
      <c r="ROH51"/>
      <c r="ROI51"/>
      <c r="ROJ51" s="10"/>
      <c r="ROK51" s="8"/>
      <c r="ROL51"/>
      <c r="ROM51" s="8"/>
      <c r="RON51"/>
      <c r="ROO51"/>
      <c r="ROP51"/>
      <c r="ROQ51" s="10"/>
      <c r="ROR51" s="8"/>
      <c r="ROS51"/>
      <c r="ROT51" s="8"/>
      <c r="ROU51"/>
      <c r="ROV51"/>
      <c r="ROW51"/>
      <c r="ROX51" s="10"/>
      <c r="ROY51" s="8"/>
      <c r="ROZ51"/>
      <c r="RPA51" s="8"/>
      <c r="RPB51"/>
      <c r="RPC51"/>
      <c r="RPD51"/>
      <c r="RPE51" s="10"/>
      <c r="RPF51" s="8"/>
      <c r="RPG51"/>
      <c r="RPH51" s="8"/>
      <c r="RPI51"/>
      <c r="RPJ51"/>
      <c r="RPK51"/>
      <c r="RPL51" s="10"/>
      <c r="RPM51" s="8"/>
      <c r="RPN51"/>
      <c r="RPO51" s="8"/>
      <c r="RPP51"/>
      <c r="RPQ51"/>
      <c r="RPR51"/>
      <c r="RPS51" s="10"/>
      <c r="RPT51" s="8"/>
      <c r="RPU51"/>
      <c r="RPV51" s="8"/>
      <c r="RPW51"/>
      <c r="RPX51"/>
      <c r="RPY51"/>
      <c r="RPZ51" s="10"/>
      <c r="RQA51" s="22"/>
      <c r="RQB51"/>
      <c r="RQC51" s="8"/>
      <c r="RQD51"/>
      <c r="RQE51"/>
      <c r="RQF51"/>
      <c r="RQG51" s="10"/>
      <c r="RQH51" s="22"/>
      <c r="RQI51"/>
      <c r="RQJ51" s="8"/>
      <c r="RQK51"/>
      <c r="RQL51"/>
      <c r="RQM51"/>
      <c r="RQN51" s="29"/>
      <c r="RQO51" s="44"/>
      <c r="RQP51" s="8"/>
      <c r="RQQ51" s="8"/>
      <c r="RQR51" s="10"/>
      <c r="RQS51" s="10"/>
      <c r="RQT51"/>
      <c r="RQU51" s="8"/>
      <c r="RQV51"/>
      <c r="RQW51" s="8"/>
      <c r="RQX51" s="6"/>
      <c r="RQY51"/>
      <c r="RQZ51"/>
      <c r="RRA51" s="10"/>
      <c r="RRB51" s="8"/>
      <c r="RRC51"/>
      <c r="RRD51" s="8"/>
      <c r="RRE51"/>
      <c r="RRF51"/>
      <c r="RRG51"/>
      <c r="RRH51" s="10"/>
      <c r="RRI51" s="8"/>
      <c r="RRJ51"/>
      <c r="RRK51" s="8"/>
      <c r="RRL51"/>
      <c r="RRM51"/>
      <c r="RRN51"/>
      <c r="RRO51" s="10"/>
      <c r="RRP51" s="8"/>
      <c r="RRQ51"/>
      <c r="RRR51" s="8"/>
      <c r="RRS51"/>
      <c r="RRT51"/>
      <c r="RRU51"/>
      <c r="RRV51" s="10"/>
      <c r="RRW51" s="8"/>
      <c r="RRX51"/>
      <c r="RRY51" s="8"/>
      <c r="RRZ51"/>
      <c r="RSA51"/>
      <c r="RSB51"/>
      <c r="RSC51" s="10"/>
      <c r="RSD51" s="8"/>
      <c r="RSE51"/>
      <c r="RSF51" s="8"/>
      <c r="RSG51"/>
      <c r="RSH51"/>
      <c r="RSI51"/>
      <c r="RSJ51" s="10"/>
      <c r="RSK51" s="8"/>
      <c r="RSL51"/>
      <c r="RSM51" s="8"/>
      <c r="RSN51"/>
      <c r="RSO51"/>
      <c r="RSP51"/>
      <c r="RSQ51" s="10"/>
      <c r="RSR51" s="8"/>
      <c r="RSS51"/>
      <c r="RST51" s="8"/>
      <c r="RSU51"/>
      <c r="RSV51"/>
      <c r="RSW51"/>
      <c r="RSX51" s="10"/>
      <c r="RSY51" s="8"/>
      <c r="RSZ51"/>
      <c r="RTA51" s="8"/>
      <c r="RTB51"/>
      <c r="RTC51"/>
      <c r="RTD51"/>
      <c r="RTE51" s="10"/>
      <c r="RTF51" s="8"/>
      <c r="RTG51"/>
      <c r="RTH51" s="8"/>
      <c r="RTI51"/>
      <c r="RTJ51"/>
      <c r="RTK51"/>
      <c r="RTL51" s="10"/>
      <c r="RTM51" s="8"/>
      <c r="RTN51"/>
      <c r="RTO51" s="8"/>
      <c r="RTP51"/>
      <c r="RTQ51"/>
      <c r="RTR51"/>
      <c r="RTS51" s="10"/>
      <c r="RTT51" s="8"/>
      <c r="RTU51"/>
      <c r="RTV51" s="8"/>
      <c r="RTW51"/>
      <c r="RTX51"/>
      <c r="RTY51"/>
      <c r="RTZ51" s="10"/>
      <c r="RUA51" s="8"/>
      <c r="RUB51"/>
      <c r="RUC51" s="8"/>
      <c r="RUD51"/>
      <c r="RUE51"/>
      <c r="RUF51"/>
      <c r="RUG51" s="10"/>
      <c r="RUH51" s="8"/>
      <c r="RUI51"/>
      <c r="RUJ51" s="8"/>
      <c r="RUK51"/>
      <c r="RUL51"/>
      <c r="RUM51"/>
      <c r="RUN51" s="10"/>
      <c r="RUO51" s="8"/>
      <c r="RUP51"/>
      <c r="RUQ51" s="8"/>
      <c r="RUR51"/>
      <c r="RUS51"/>
      <c r="RUT51"/>
      <c r="RUU51" s="10"/>
      <c r="RUV51" s="8"/>
      <c r="RUW51"/>
      <c r="RUX51" s="8"/>
      <c r="RUY51"/>
      <c r="RUZ51"/>
      <c r="RVA51"/>
      <c r="RVB51" s="10"/>
      <c r="RVC51" s="8"/>
      <c r="RVD51"/>
      <c r="RVE51" s="8"/>
      <c r="RVF51"/>
      <c r="RVG51"/>
      <c r="RVH51"/>
      <c r="RVI51" s="10"/>
      <c r="RVJ51" s="8"/>
      <c r="RVK51"/>
      <c r="RVL51" s="8"/>
      <c r="RVM51"/>
      <c r="RVN51"/>
      <c r="RVO51"/>
      <c r="RVP51" s="10"/>
      <c r="RVQ51" s="8"/>
      <c r="RVR51"/>
      <c r="RVS51" s="8"/>
      <c r="RVT51"/>
      <c r="RVU51"/>
      <c r="RVV51"/>
      <c r="RVW51" s="10"/>
      <c r="RVX51" s="8"/>
      <c r="RVY51"/>
      <c r="RVZ51" s="8"/>
      <c r="RWA51"/>
      <c r="RWB51"/>
      <c r="RWC51"/>
      <c r="RWD51" s="10"/>
      <c r="RWE51" s="8"/>
      <c r="RWF51"/>
      <c r="RWG51" s="8"/>
      <c r="RWH51"/>
      <c r="RWI51"/>
      <c r="RWJ51"/>
      <c r="RWK51" s="10"/>
      <c r="RWL51" s="8"/>
      <c r="RWM51"/>
      <c r="RWN51" s="8"/>
      <c r="RWO51"/>
      <c r="RWP51"/>
      <c r="RWQ51"/>
      <c r="RWR51" s="10"/>
      <c r="RWS51" s="8"/>
      <c r="RWT51"/>
      <c r="RWU51" s="8"/>
      <c r="RWV51"/>
      <c r="RWW51"/>
      <c r="RWX51"/>
      <c r="RWY51" s="10"/>
      <c r="RWZ51" s="8"/>
      <c r="RXA51"/>
      <c r="RXB51" s="8"/>
      <c r="RXC51"/>
      <c r="RXD51"/>
      <c r="RXE51"/>
      <c r="RXF51" s="10"/>
      <c r="RXG51" s="8"/>
      <c r="RXH51"/>
      <c r="RXI51" s="8"/>
      <c r="RXJ51"/>
      <c r="RXK51"/>
      <c r="RXL51"/>
      <c r="RXM51" s="10"/>
      <c r="RXN51" s="8"/>
      <c r="RXO51"/>
      <c r="RXP51" s="8"/>
      <c r="RXQ51"/>
      <c r="RXR51"/>
      <c r="RXS51"/>
      <c r="RXT51" s="10"/>
      <c r="RXU51" s="8"/>
      <c r="RXV51"/>
      <c r="RXW51" s="8"/>
      <c r="RXX51"/>
      <c r="RXY51"/>
      <c r="RXZ51"/>
      <c r="RYA51" s="10"/>
      <c r="RYB51" s="8"/>
      <c r="RYC51"/>
      <c r="RYD51" s="8"/>
      <c r="RYE51"/>
      <c r="RYF51"/>
      <c r="RYG51"/>
      <c r="RYH51" s="10"/>
      <c r="RYI51" s="8"/>
      <c r="RYJ51"/>
      <c r="RYK51" s="8"/>
      <c r="RYL51"/>
      <c r="RYM51"/>
      <c r="RYN51"/>
      <c r="RYO51" s="10"/>
      <c r="RYP51" s="8"/>
      <c r="RYQ51"/>
      <c r="RYR51" s="8"/>
      <c r="RYS51"/>
      <c r="RYT51"/>
      <c r="RYU51"/>
      <c r="RYV51" s="10"/>
      <c r="RYW51" s="8"/>
      <c r="RYX51"/>
      <c r="RYY51" s="8"/>
      <c r="RYZ51"/>
      <c r="RZA51"/>
      <c r="RZB51"/>
      <c r="RZC51" s="10"/>
      <c r="RZD51" s="22"/>
      <c r="RZE51"/>
      <c r="RZF51" s="8"/>
      <c r="RZG51"/>
      <c r="RZH51"/>
      <c r="RZI51"/>
      <c r="RZJ51" s="10"/>
      <c r="RZK51" s="22"/>
      <c r="RZL51"/>
      <c r="RZM51" s="8"/>
      <c r="RZN51"/>
      <c r="RZO51"/>
      <c r="RZP51"/>
      <c r="RZQ51" s="29"/>
      <c r="RZR51" s="44"/>
      <c r="RZS51" s="8"/>
      <c r="RZT51" s="8"/>
      <c r="RZU51" s="10"/>
      <c r="RZV51" s="10"/>
      <c r="RZW51"/>
      <c r="RZX51" s="8"/>
      <c r="RZY51"/>
      <c r="RZZ51" s="8"/>
      <c r="SAA51" s="6"/>
      <c r="SAB51"/>
      <c r="SAC51"/>
      <c r="SAD51" s="10"/>
      <c r="SAE51" s="8"/>
      <c r="SAF51"/>
      <c r="SAG51" s="8"/>
      <c r="SAH51"/>
      <c r="SAI51"/>
      <c r="SAJ51"/>
      <c r="SAK51" s="10"/>
      <c r="SAL51" s="8"/>
      <c r="SAM51"/>
      <c r="SAN51" s="8"/>
      <c r="SAO51"/>
      <c r="SAP51"/>
      <c r="SAQ51"/>
      <c r="SAR51" s="10"/>
      <c r="SAS51" s="8"/>
      <c r="SAT51"/>
      <c r="SAU51" s="8"/>
      <c r="SAV51"/>
      <c r="SAW51"/>
      <c r="SAX51"/>
      <c r="SAY51" s="10"/>
      <c r="SAZ51" s="8"/>
      <c r="SBA51"/>
      <c r="SBB51" s="8"/>
      <c r="SBC51"/>
      <c r="SBD51"/>
      <c r="SBE51"/>
      <c r="SBF51" s="10"/>
      <c r="SBG51" s="8"/>
      <c r="SBH51"/>
      <c r="SBI51" s="8"/>
      <c r="SBJ51"/>
      <c r="SBK51"/>
      <c r="SBL51"/>
      <c r="SBM51" s="10"/>
      <c r="SBN51" s="8"/>
      <c r="SBO51"/>
      <c r="SBP51" s="8"/>
      <c r="SBQ51"/>
      <c r="SBR51"/>
      <c r="SBS51"/>
      <c r="SBT51" s="10"/>
      <c r="SBU51" s="8"/>
      <c r="SBV51"/>
      <c r="SBW51" s="8"/>
      <c r="SBX51"/>
      <c r="SBY51"/>
      <c r="SBZ51"/>
      <c r="SCA51" s="10"/>
      <c r="SCB51" s="8"/>
      <c r="SCC51"/>
      <c r="SCD51" s="8"/>
      <c r="SCE51"/>
      <c r="SCF51"/>
      <c r="SCG51"/>
      <c r="SCH51" s="10"/>
      <c r="SCI51" s="8"/>
      <c r="SCJ51"/>
      <c r="SCK51" s="8"/>
      <c r="SCL51"/>
      <c r="SCM51"/>
      <c r="SCN51"/>
      <c r="SCO51" s="10"/>
      <c r="SCP51" s="8"/>
      <c r="SCQ51"/>
      <c r="SCR51" s="8"/>
      <c r="SCS51"/>
      <c r="SCT51"/>
      <c r="SCU51"/>
      <c r="SCV51" s="10"/>
      <c r="SCW51" s="8"/>
      <c r="SCX51"/>
      <c r="SCY51" s="8"/>
      <c r="SCZ51"/>
      <c r="SDA51"/>
      <c r="SDB51"/>
      <c r="SDC51" s="10"/>
      <c r="SDD51" s="8"/>
      <c r="SDE51"/>
      <c r="SDF51" s="8"/>
      <c r="SDG51"/>
      <c r="SDH51"/>
      <c r="SDI51"/>
      <c r="SDJ51" s="10"/>
      <c r="SDK51" s="8"/>
      <c r="SDL51"/>
      <c r="SDM51" s="8"/>
      <c r="SDN51"/>
      <c r="SDO51"/>
      <c r="SDP51"/>
      <c r="SDQ51" s="10"/>
      <c r="SDR51" s="8"/>
      <c r="SDS51"/>
      <c r="SDT51" s="8"/>
      <c r="SDU51"/>
      <c r="SDV51"/>
      <c r="SDW51"/>
      <c r="SDX51" s="10"/>
      <c r="SDY51" s="8"/>
      <c r="SDZ51"/>
      <c r="SEA51" s="8"/>
      <c r="SEB51"/>
      <c r="SEC51"/>
      <c r="SED51"/>
      <c r="SEE51" s="10"/>
      <c r="SEF51" s="8"/>
      <c r="SEG51"/>
      <c r="SEH51" s="8"/>
      <c r="SEI51"/>
      <c r="SEJ51"/>
      <c r="SEK51"/>
      <c r="SEL51" s="10"/>
      <c r="SEM51" s="8"/>
      <c r="SEN51"/>
      <c r="SEO51" s="8"/>
      <c r="SEP51"/>
      <c r="SEQ51"/>
      <c r="SER51"/>
      <c r="SES51" s="10"/>
      <c r="SET51" s="8"/>
      <c r="SEU51"/>
      <c r="SEV51" s="8"/>
      <c r="SEW51"/>
      <c r="SEX51"/>
      <c r="SEY51"/>
      <c r="SEZ51" s="10"/>
      <c r="SFA51" s="8"/>
      <c r="SFB51"/>
      <c r="SFC51" s="8"/>
      <c r="SFD51"/>
      <c r="SFE51"/>
      <c r="SFF51"/>
      <c r="SFG51" s="10"/>
      <c r="SFH51" s="8"/>
      <c r="SFI51"/>
      <c r="SFJ51" s="8"/>
      <c r="SFK51"/>
      <c r="SFL51"/>
      <c r="SFM51"/>
      <c r="SFN51" s="10"/>
      <c r="SFO51" s="8"/>
      <c r="SFP51"/>
      <c r="SFQ51" s="8"/>
      <c r="SFR51"/>
      <c r="SFS51"/>
      <c r="SFT51"/>
      <c r="SFU51" s="10"/>
      <c r="SFV51" s="8"/>
      <c r="SFW51"/>
      <c r="SFX51" s="8"/>
      <c r="SFY51"/>
      <c r="SFZ51"/>
      <c r="SGA51"/>
      <c r="SGB51" s="10"/>
      <c r="SGC51" s="8"/>
      <c r="SGD51"/>
      <c r="SGE51" s="8"/>
      <c r="SGF51"/>
      <c r="SGG51"/>
      <c r="SGH51"/>
      <c r="SGI51" s="10"/>
      <c r="SGJ51" s="8"/>
      <c r="SGK51"/>
      <c r="SGL51" s="8"/>
      <c r="SGM51"/>
      <c r="SGN51"/>
      <c r="SGO51"/>
      <c r="SGP51" s="10"/>
      <c r="SGQ51" s="8"/>
      <c r="SGR51"/>
      <c r="SGS51" s="8"/>
      <c r="SGT51"/>
      <c r="SGU51"/>
      <c r="SGV51"/>
      <c r="SGW51" s="10"/>
      <c r="SGX51" s="8"/>
      <c r="SGY51"/>
      <c r="SGZ51" s="8"/>
      <c r="SHA51"/>
      <c r="SHB51"/>
      <c r="SHC51"/>
      <c r="SHD51" s="10"/>
      <c r="SHE51" s="8"/>
      <c r="SHF51"/>
      <c r="SHG51" s="8"/>
      <c r="SHH51"/>
      <c r="SHI51"/>
      <c r="SHJ51"/>
      <c r="SHK51" s="10"/>
      <c r="SHL51" s="8"/>
      <c r="SHM51"/>
      <c r="SHN51" s="8"/>
      <c r="SHO51"/>
      <c r="SHP51"/>
      <c r="SHQ51"/>
      <c r="SHR51" s="10"/>
      <c r="SHS51" s="8"/>
      <c r="SHT51"/>
      <c r="SHU51" s="8"/>
      <c r="SHV51"/>
      <c r="SHW51"/>
      <c r="SHX51"/>
      <c r="SHY51" s="10"/>
      <c r="SHZ51" s="8"/>
      <c r="SIA51"/>
      <c r="SIB51" s="8"/>
      <c r="SIC51"/>
      <c r="SID51"/>
      <c r="SIE51"/>
      <c r="SIF51" s="10"/>
      <c r="SIG51" s="22"/>
      <c r="SIH51"/>
      <c r="SII51" s="8"/>
      <c r="SIJ51"/>
      <c r="SIK51"/>
      <c r="SIL51"/>
      <c r="SIM51" s="10"/>
      <c r="SIN51" s="22"/>
      <c r="SIO51"/>
      <c r="SIP51" s="8"/>
      <c r="SIQ51"/>
      <c r="SIR51"/>
      <c r="SIS51"/>
      <c r="SIT51" s="29"/>
      <c r="SIU51" s="44"/>
      <c r="SIV51" s="8"/>
      <c r="SIW51" s="8"/>
      <c r="SIX51" s="10"/>
      <c r="SIY51" s="10"/>
      <c r="SIZ51"/>
      <c r="SJA51" s="8"/>
      <c r="SJB51"/>
      <c r="SJC51" s="8"/>
      <c r="SJD51" s="6"/>
      <c r="SJE51"/>
      <c r="SJF51"/>
      <c r="SJG51" s="10"/>
      <c r="SJH51" s="8"/>
      <c r="SJI51"/>
      <c r="SJJ51" s="8"/>
      <c r="SJK51"/>
      <c r="SJL51"/>
      <c r="SJM51"/>
      <c r="SJN51" s="10"/>
      <c r="SJO51" s="8"/>
      <c r="SJP51"/>
      <c r="SJQ51" s="8"/>
      <c r="SJR51"/>
      <c r="SJS51"/>
      <c r="SJT51"/>
      <c r="SJU51" s="10"/>
      <c r="SJV51" s="8"/>
      <c r="SJW51"/>
      <c r="SJX51" s="8"/>
      <c r="SJY51"/>
      <c r="SJZ51"/>
      <c r="SKA51"/>
      <c r="SKB51" s="10"/>
      <c r="SKC51" s="8"/>
      <c r="SKD51"/>
      <c r="SKE51" s="8"/>
      <c r="SKF51"/>
      <c r="SKG51"/>
      <c r="SKH51"/>
      <c r="SKI51" s="10"/>
      <c r="SKJ51" s="8"/>
      <c r="SKK51"/>
      <c r="SKL51" s="8"/>
      <c r="SKM51"/>
      <c r="SKN51"/>
      <c r="SKO51"/>
      <c r="SKP51" s="10"/>
      <c r="SKQ51" s="8"/>
      <c r="SKR51"/>
      <c r="SKS51" s="8"/>
      <c r="SKT51"/>
      <c r="SKU51"/>
      <c r="SKV51"/>
      <c r="SKW51" s="10"/>
      <c r="SKX51" s="8"/>
      <c r="SKY51"/>
      <c r="SKZ51" s="8"/>
      <c r="SLA51"/>
      <c r="SLB51"/>
      <c r="SLC51"/>
      <c r="SLD51" s="10"/>
      <c r="SLE51" s="8"/>
      <c r="SLF51"/>
      <c r="SLG51" s="8"/>
      <c r="SLH51"/>
      <c r="SLI51"/>
      <c r="SLJ51"/>
      <c r="SLK51" s="10"/>
      <c r="SLL51" s="8"/>
      <c r="SLM51"/>
      <c r="SLN51" s="8"/>
      <c r="SLO51"/>
      <c r="SLP51"/>
      <c r="SLQ51"/>
      <c r="SLR51" s="10"/>
      <c r="SLS51" s="8"/>
      <c r="SLT51"/>
      <c r="SLU51" s="8"/>
      <c r="SLV51"/>
      <c r="SLW51"/>
      <c r="SLX51"/>
      <c r="SLY51" s="10"/>
      <c r="SLZ51" s="8"/>
      <c r="SMA51"/>
      <c r="SMB51" s="8"/>
      <c r="SMC51"/>
      <c r="SMD51"/>
      <c r="SME51"/>
      <c r="SMF51" s="10"/>
      <c r="SMG51" s="8"/>
      <c r="SMH51"/>
      <c r="SMI51" s="8"/>
      <c r="SMJ51"/>
      <c r="SMK51"/>
      <c r="SML51"/>
      <c r="SMM51" s="10"/>
      <c r="SMN51" s="8"/>
      <c r="SMO51"/>
      <c r="SMP51" s="8"/>
      <c r="SMQ51"/>
      <c r="SMR51"/>
      <c r="SMS51"/>
      <c r="SMT51" s="10"/>
      <c r="SMU51" s="8"/>
      <c r="SMV51"/>
      <c r="SMW51" s="8"/>
      <c r="SMX51"/>
      <c r="SMY51"/>
      <c r="SMZ51"/>
      <c r="SNA51" s="10"/>
      <c r="SNB51" s="8"/>
      <c r="SNC51"/>
      <c r="SND51" s="8"/>
      <c r="SNE51"/>
      <c r="SNF51"/>
      <c r="SNG51"/>
      <c r="SNH51" s="10"/>
      <c r="SNI51" s="8"/>
      <c r="SNJ51"/>
      <c r="SNK51" s="8"/>
      <c r="SNL51"/>
      <c r="SNM51"/>
      <c r="SNN51"/>
      <c r="SNO51" s="10"/>
      <c r="SNP51" s="8"/>
      <c r="SNQ51"/>
      <c r="SNR51" s="8"/>
      <c r="SNS51"/>
      <c r="SNT51"/>
      <c r="SNU51"/>
      <c r="SNV51" s="10"/>
      <c r="SNW51" s="8"/>
      <c r="SNX51"/>
      <c r="SNY51" s="8"/>
      <c r="SNZ51"/>
      <c r="SOA51"/>
      <c r="SOB51"/>
      <c r="SOC51" s="10"/>
      <c r="SOD51" s="8"/>
      <c r="SOE51"/>
      <c r="SOF51" s="8"/>
      <c r="SOG51"/>
      <c r="SOH51"/>
      <c r="SOI51"/>
      <c r="SOJ51" s="10"/>
      <c r="SOK51" s="8"/>
      <c r="SOL51"/>
      <c r="SOM51" s="8"/>
      <c r="SON51"/>
      <c r="SOO51"/>
      <c r="SOP51"/>
      <c r="SOQ51" s="10"/>
      <c r="SOR51" s="8"/>
      <c r="SOS51"/>
      <c r="SOT51" s="8"/>
      <c r="SOU51"/>
      <c r="SOV51"/>
      <c r="SOW51"/>
      <c r="SOX51" s="10"/>
      <c r="SOY51" s="8"/>
      <c r="SOZ51"/>
      <c r="SPA51" s="8"/>
      <c r="SPB51"/>
      <c r="SPC51"/>
      <c r="SPD51"/>
      <c r="SPE51" s="10"/>
      <c r="SPF51" s="8"/>
      <c r="SPG51"/>
      <c r="SPH51" s="8"/>
      <c r="SPI51"/>
      <c r="SPJ51"/>
      <c r="SPK51"/>
      <c r="SPL51" s="10"/>
      <c r="SPM51" s="8"/>
      <c r="SPN51"/>
      <c r="SPO51" s="8"/>
      <c r="SPP51"/>
      <c r="SPQ51"/>
      <c r="SPR51"/>
      <c r="SPS51" s="10"/>
      <c r="SPT51" s="8"/>
      <c r="SPU51"/>
      <c r="SPV51" s="8"/>
      <c r="SPW51"/>
      <c r="SPX51"/>
      <c r="SPY51"/>
      <c r="SPZ51" s="10"/>
      <c r="SQA51" s="8"/>
      <c r="SQB51"/>
      <c r="SQC51" s="8"/>
      <c r="SQD51"/>
      <c r="SQE51"/>
      <c r="SQF51"/>
      <c r="SQG51" s="10"/>
      <c r="SQH51" s="8"/>
      <c r="SQI51"/>
      <c r="SQJ51" s="8"/>
      <c r="SQK51"/>
      <c r="SQL51"/>
      <c r="SQM51"/>
      <c r="SQN51" s="10"/>
      <c r="SQO51" s="8"/>
      <c r="SQP51"/>
      <c r="SQQ51" s="8"/>
      <c r="SQR51"/>
      <c r="SQS51"/>
      <c r="SQT51"/>
      <c r="SQU51" s="10"/>
      <c r="SQV51" s="8"/>
      <c r="SQW51"/>
      <c r="SQX51" s="8"/>
      <c r="SQY51"/>
      <c r="SQZ51"/>
      <c r="SRA51"/>
      <c r="SRB51" s="10"/>
      <c r="SRC51" s="8"/>
      <c r="SRD51"/>
      <c r="SRE51" s="8"/>
      <c r="SRF51"/>
      <c r="SRG51"/>
      <c r="SRH51"/>
      <c r="SRI51" s="10"/>
      <c r="SRJ51" s="22"/>
      <c r="SRK51"/>
      <c r="SRL51" s="8"/>
      <c r="SRM51"/>
      <c r="SRN51"/>
      <c r="SRO51"/>
      <c r="SRP51" s="10"/>
      <c r="SRQ51" s="22"/>
      <c r="SRR51"/>
      <c r="SRS51" s="8"/>
      <c r="SRT51"/>
      <c r="SRU51"/>
      <c r="SRV51"/>
      <c r="SRW51" s="29"/>
      <c r="SRX51" s="44"/>
      <c r="SRY51" s="8"/>
      <c r="SRZ51" s="8"/>
      <c r="SSA51" s="10"/>
      <c r="SSB51" s="10"/>
      <c r="SSC51"/>
      <c r="SSD51" s="8"/>
      <c r="SSE51"/>
      <c r="SSF51" s="8"/>
      <c r="SSG51" s="6"/>
      <c r="SSH51"/>
      <c r="SSI51"/>
      <c r="SSJ51" s="10"/>
      <c r="SSK51" s="8"/>
      <c r="SSL51"/>
      <c r="SSM51" s="8"/>
      <c r="SSN51"/>
      <c r="SSO51"/>
      <c r="SSP51"/>
      <c r="SSQ51" s="10"/>
      <c r="SSR51" s="8"/>
      <c r="SSS51"/>
      <c r="SST51" s="8"/>
      <c r="SSU51"/>
      <c r="SSV51"/>
      <c r="SSW51"/>
      <c r="SSX51" s="10"/>
      <c r="SSY51" s="8"/>
      <c r="SSZ51"/>
      <c r="STA51" s="8"/>
      <c r="STB51"/>
      <c r="STC51"/>
      <c r="STD51"/>
      <c r="STE51" s="10"/>
      <c r="STF51" s="8"/>
      <c r="STG51"/>
      <c r="STH51" s="8"/>
      <c r="STI51"/>
      <c r="STJ51"/>
      <c r="STK51"/>
      <c r="STL51" s="10"/>
      <c r="STM51" s="8"/>
      <c r="STN51"/>
      <c r="STO51" s="8"/>
      <c r="STP51"/>
      <c r="STQ51"/>
      <c r="STR51"/>
      <c r="STS51" s="10"/>
      <c r="STT51" s="8"/>
      <c r="STU51"/>
      <c r="STV51" s="8"/>
      <c r="STW51"/>
      <c r="STX51"/>
      <c r="STY51"/>
      <c r="STZ51" s="10"/>
      <c r="SUA51" s="8"/>
      <c r="SUB51"/>
      <c r="SUC51" s="8"/>
      <c r="SUD51"/>
      <c r="SUE51"/>
      <c r="SUF51"/>
      <c r="SUG51" s="10"/>
      <c r="SUH51" s="8"/>
      <c r="SUI51"/>
      <c r="SUJ51" s="8"/>
      <c r="SUK51"/>
      <c r="SUL51"/>
      <c r="SUM51"/>
      <c r="SUN51" s="10"/>
      <c r="SUO51" s="8"/>
      <c r="SUP51"/>
      <c r="SUQ51" s="8"/>
      <c r="SUR51"/>
      <c r="SUS51"/>
      <c r="SUT51"/>
      <c r="SUU51" s="10"/>
      <c r="SUV51" s="8"/>
      <c r="SUW51"/>
      <c r="SUX51" s="8"/>
      <c r="SUY51"/>
      <c r="SUZ51"/>
      <c r="SVA51"/>
      <c r="SVB51" s="10"/>
      <c r="SVC51" s="8"/>
      <c r="SVD51"/>
      <c r="SVE51" s="8"/>
      <c r="SVF51"/>
      <c r="SVG51"/>
      <c r="SVH51"/>
      <c r="SVI51" s="10"/>
      <c r="SVJ51" s="8"/>
      <c r="SVK51"/>
      <c r="SVL51" s="8"/>
      <c r="SVM51"/>
      <c r="SVN51"/>
      <c r="SVO51"/>
      <c r="SVP51" s="10"/>
      <c r="SVQ51" s="8"/>
      <c r="SVR51"/>
      <c r="SVS51" s="8"/>
      <c r="SVT51"/>
      <c r="SVU51"/>
      <c r="SVV51"/>
      <c r="SVW51" s="10"/>
      <c r="SVX51" s="8"/>
      <c r="SVY51"/>
      <c r="SVZ51" s="8"/>
      <c r="SWA51"/>
      <c r="SWB51"/>
      <c r="SWC51"/>
      <c r="SWD51" s="10"/>
      <c r="SWE51" s="8"/>
      <c r="SWF51"/>
      <c r="SWG51" s="8"/>
      <c r="SWH51"/>
      <c r="SWI51"/>
      <c r="SWJ51"/>
      <c r="SWK51" s="10"/>
      <c r="SWL51" s="8"/>
      <c r="SWM51"/>
      <c r="SWN51" s="8"/>
      <c r="SWO51"/>
      <c r="SWP51"/>
      <c r="SWQ51"/>
      <c r="SWR51" s="10"/>
      <c r="SWS51" s="8"/>
      <c r="SWT51"/>
      <c r="SWU51" s="8"/>
      <c r="SWV51"/>
      <c r="SWW51"/>
      <c r="SWX51"/>
      <c r="SWY51" s="10"/>
      <c r="SWZ51" s="8"/>
      <c r="SXA51"/>
      <c r="SXB51" s="8"/>
      <c r="SXC51"/>
      <c r="SXD51"/>
      <c r="SXE51"/>
      <c r="SXF51" s="10"/>
      <c r="SXG51" s="8"/>
      <c r="SXH51"/>
      <c r="SXI51" s="8"/>
      <c r="SXJ51"/>
      <c r="SXK51"/>
      <c r="SXL51"/>
      <c r="SXM51" s="10"/>
      <c r="SXN51" s="8"/>
      <c r="SXO51"/>
      <c r="SXP51" s="8"/>
      <c r="SXQ51"/>
      <c r="SXR51"/>
      <c r="SXS51"/>
      <c r="SXT51" s="10"/>
      <c r="SXU51" s="8"/>
      <c r="SXV51"/>
      <c r="SXW51" s="8"/>
      <c r="SXX51"/>
      <c r="SXY51"/>
      <c r="SXZ51"/>
      <c r="SYA51" s="10"/>
      <c r="SYB51" s="8"/>
      <c r="SYC51"/>
      <c r="SYD51" s="8"/>
      <c r="SYE51"/>
      <c r="SYF51"/>
      <c r="SYG51"/>
      <c r="SYH51" s="10"/>
      <c r="SYI51" s="8"/>
      <c r="SYJ51"/>
      <c r="SYK51" s="8"/>
      <c r="SYL51"/>
      <c r="SYM51"/>
      <c r="SYN51"/>
      <c r="SYO51" s="10"/>
      <c r="SYP51" s="8"/>
      <c r="SYQ51"/>
      <c r="SYR51" s="8"/>
      <c r="SYS51"/>
      <c r="SYT51"/>
      <c r="SYU51"/>
      <c r="SYV51" s="10"/>
      <c r="SYW51" s="8"/>
      <c r="SYX51"/>
      <c r="SYY51" s="8"/>
      <c r="SYZ51"/>
      <c r="SZA51"/>
      <c r="SZB51"/>
      <c r="SZC51" s="10"/>
      <c r="SZD51" s="8"/>
      <c r="SZE51"/>
      <c r="SZF51" s="8"/>
      <c r="SZG51"/>
      <c r="SZH51"/>
      <c r="SZI51"/>
      <c r="SZJ51" s="10"/>
      <c r="SZK51" s="8"/>
      <c r="SZL51"/>
      <c r="SZM51" s="8"/>
      <c r="SZN51"/>
      <c r="SZO51"/>
      <c r="SZP51"/>
      <c r="SZQ51" s="10"/>
      <c r="SZR51" s="8"/>
      <c r="SZS51"/>
      <c r="SZT51" s="8"/>
      <c r="SZU51"/>
      <c r="SZV51"/>
      <c r="SZW51"/>
      <c r="SZX51" s="10"/>
      <c r="SZY51" s="8"/>
      <c r="SZZ51"/>
      <c r="TAA51" s="8"/>
      <c r="TAB51"/>
      <c r="TAC51"/>
      <c r="TAD51"/>
      <c r="TAE51" s="10"/>
      <c r="TAF51" s="8"/>
      <c r="TAG51"/>
      <c r="TAH51" s="8"/>
      <c r="TAI51"/>
      <c r="TAJ51"/>
      <c r="TAK51"/>
      <c r="TAL51" s="10"/>
      <c r="TAM51" s="22"/>
      <c r="TAN51"/>
      <c r="TAO51" s="8"/>
      <c r="TAP51"/>
      <c r="TAQ51"/>
      <c r="TAR51"/>
      <c r="TAS51" s="10"/>
      <c r="TAT51" s="22"/>
      <c r="TAU51"/>
      <c r="TAV51" s="8"/>
      <c r="TAW51"/>
      <c r="TAX51"/>
      <c r="TAY51"/>
      <c r="TAZ51" s="29"/>
      <c r="TBA51" s="44"/>
      <c r="TBB51" s="8"/>
      <c r="TBC51" s="8"/>
      <c r="TBD51" s="10"/>
      <c r="TBE51" s="10"/>
      <c r="TBF51"/>
      <c r="TBG51" s="8"/>
      <c r="TBH51"/>
      <c r="TBI51" s="8"/>
      <c r="TBJ51" s="6"/>
      <c r="TBK51"/>
      <c r="TBL51"/>
      <c r="TBM51" s="10"/>
      <c r="TBN51" s="8"/>
      <c r="TBO51"/>
      <c r="TBP51" s="8"/>
      <c r="TBQ51"/>
      <c r="TBR51"/>
      <c r="TBS51"/>
      <c r="TBT51" s="10"/>
      <c r="TBU51" s="8"/>
      <c r="TBV51"/>
      <c r="TBW51" s="8"/>
      <c r="TBX51"/>
      <c r="TBY51"/>
      <c r="TBZ51"/>
      <c r="TCA51" s="10"/>
      <c r="TCB51" s="8"/>
      <c r="TCC51"/>
      <c r="TCD51" s="8"/>
      <c r="TCE51"/>
      <c r="TCF51"/>
      <c r="TCG51"/>
      <c r="TCH51" s="10"/>
      <c r="TCI51" s="8"/>
      <c r="TCJ51"/>
      <c r="TCK51" s="8"/>
      <c r="TCL51"/>
      <c r="TCM51"/>
      <c r="TCN51"/>
      <c r="TCO51" s="10"/>
      <c r="TCP51" s="8"/>
      <c r="TCQ51"/>
      <c r="TCR51" s="8"/>
      <c r="TCS51"/>
      <c r="TCT51"/>
      <c r="TCU51"/>
      <c r="TCV51" s="10"/>
      <c r="TCW51" s="8"/>
      <c r="TCX51"/>
      <c r="TCY51" s="8"/>
      <c r="TCZ51"/>
      <c r="TDA51"/>
      <c r="TDB51"/>
      <c r="TDC51" s="10"/>
      <c r="TDD51" s="8"/>
      <c r="TDE51"/>
      <c r="TDF51" s="8"/>
      <c r="TDG51"/>
      <c r="TDH51"/>
      <c r="TDI51"/>
      <c r="TDJ51" s="10"/>
      <c r="TDK51" s="8"/>
      <c r="TDL51"/>
      <c r="TDM51" s="8"/>
      <c r="TDN51"/>
      <c r="TDO51"/>
      <c r="TDP51"/>
      <c r="TDQ51" s="10"/>
      <c r="TDR51" s="8"/>
      <c r="TDS51"/>
      <c r="TDT51" s="8"/>
      <c r="TDU51"/>
      <c r="TDV51"/>
      <c r="TDW51"/>
      <c r="TDX51" s="10"/>
      <c r="TDY51" s="8"/>
      <c r="TDZ51"/>
      <c r="TEA51" s="8"/>
      <c r="TEB51"/>
      <c r="TEC51"/>
      <c r="TED51"/>
      <c r="TEE51" s="10"/>
      <c r="TEF51" s="8"/>
      <c r="TEG51"/>
      <c r="TEH51" s="8"/>
      <c r="TEI51"/>
      <c r="TEJ51"/>
      <c r="TEK51"/>
      <c r="TEL51" s="10"/>
      <c r="TEM51" s="8"/>
      <c r="TEN51"/>
      <c r="TEO51" s="8"/>
      <c r="TEP51"/>
      <c r="TEQ51"/>
      <c r="TER51"/>
      <c r="TES51" s="10"/>
      <c r="TET51" s="8"/>
      <c r="TEU51"/>
      <c r="TEV51" s="8"/>
      <c r="TEW51"/>
      <c r="TEX51"/>
      <c r="TEY51"/>
      <c r="TEZ51" s="10"/>
      <c r="TFA51" s="8"/>
      <c r="TFB51"/>
      <c r="TFC51" s="8"/>
      <c r="TFD51"/>
      <c r="TFE51"/>
      <c r="TFF51"/>
      <c r="TFG51" s="10"/>
      <c r="TFH51" s="8"/>
      <c r="TFI51"/>
      <c r="TFJ51" s="8"/>
      <c r="TFK51"/>
      <c r="TFL51"/>
      <c r="TFM51"/>
      <c r="TFN51" s="10"/>
      <c r="TFO51" s="8"/>
      <c r="TFP51"/>
      <c r="TFQ51" s="8"/>
      <c r="TFR51"/>
      <c r="TFS51"/>
      <c r="TFT51"/>
      <c r="TFU51" s="10"/>
      <c r="TFV51" s="8"/>
      <c r="TFW51"/>
      <c r="TFX51" s="8"/>
      <c r="TFY51"/>
      <c r="TFZ51"/>
      <c r="TGA51"/>
      <c r="TGB51" s="10"/>
      <c r="TGC51" s="8"/>
      <c r="TGD51"/>
      <c r="TGE51" s="8"/>
      <c r="TGF51"/>
      <c r="TGG51"/>
      <c r="TGH51"/>
      <c r="TGI51" s="10"/>
      <c r="TGJ51" s="8"/>
      <c r="TGK51"/>
      <c r="TGL51" s="8"/>
      <c r="TGM51"/>
      <c r="TGN51"/>
      <c r="TGO51"/>
      <c r="TGP51" s="10"/>
      <c r="TGQ51" s="8"/>
      <c r="TGR51"/>
      <c r="TGS51" s="8"/>
      <c r="TGT51"/>
      <c r="TGU51"/>
      <c r="TGV51"/>
      <c r="TGW51" s="10"/>
      <c r="TGX51" s="8"/>
      <c r="TGY51"/>
      <c r="TGZ51" s="8"/>
      <c r="THA51"/>
      <c r="THB51"/>
      <c r="THC51"/>
      <c r="THD51" s="10"/>
      <c r="THE51" s="8"/>
      <c r="THF51"/>
      <c r="THG51" s="8"/>
      <c r="THH51"/>
      <c r="THI51"/>
      <c r="THJ51"/>
      <c r="THK51" s="10"/>
      <c r="THL51" s="8"/>
      <c r="THM51"/>
      <c r="THN51" s="8"/>
      <c r="THO51"/>
      <c r="THP51"/>
      <c r="THQ51"/>
      <c r="THR51" s="10"/>
      <c r="THS51" s="8"/>
      <c r="THT51"/>
      <c r="THU51" s="8"/>
      <c r="THV51"/>
      <c r="THW51"/>
      <c r="THX51"/>
      <c r="THY51" s="10"/>
      <c r="THZ51" s="8"/>
      <c r="TIA51"/>
      <c r="TIB51" s="8"/>
      <c r="TIC51"/>
      <c r="TID51"/>
      <c r="TIE51"/>
      <c r="TIF51" s="10"/>
      <c r="TIG51" s="8"/>
      <c r="TIH51"/>
      <c r="TII51" s="8"/>
      <c r="TIJ51"/>
      <c r="TIK51"/>
      <c r="TIL51"/>
      <c r="TIM51" s="10"/>
      <c r="TIN51" s="8"/>
      <c r="TIO51"/>
      <c r="TIP51" s="8"/>
      <c r="TIQ51"/>
      <c r="TIR51"/>
      <c r="TIS51"/>
      <c r="TIT51" s="10"/>
      <c r="TIU51" s="8"/>
      <c r="TIV51"/>
      <c r="TIW51" s="8"/>
      <c r="TIX51"/>
      <c r="TIY51"/>
      <c r="TIZ51"/>
      <c r="TJA51" s="10"/>
      <c r="TJB51" s="8"/>
      <c r="TJC51"/>
      <c r="TJD51" s="8"/>
      <c r="TJE51"/>
      <c r="TJF51"/>
      <c r="TJG51"/>
      <c r="TJH51" s="10"/>
      <c r="TJI51" s="8"/>
      <c r="TJJ51"/>
      <c r="TJK51" s="8"/>
      <c r="TJL51"/>
      <c r="TJM51"/>
      <c r="TJN51"/>
      <c r="TJO51" s="10"/>
      <c r="TJP51" s="22"/>
      <c r="TJQ51"/>
      <c r="TJR51" s="8"/>
      <c r="TJS51"/>
      <c r="TJT51"/>
      <c r="TJU51"/>
      <c r="TJV51" s="10"/>
      <c r="TJW51" s="22"/>
      <c r="TJX51"/>
      <c r="TJY51" s="8"/>
      <c r="TJZ51"/>
      <c r="TKA51"/>
      <c r="TKB51"/>
      <c r="TKC51" s="29"/>
      <c r="TKD51" s="44"/>
      <c r="TKE51" s="8"/>
      <c r="TKF51" s="8"/>
      <c r="TKG51" s="10"/>
      <c r="TKH51" s="10"/>
      <c r="TKI51"/>
      <c r="TKJ51" s="8"/>
      <c r="TKK51"/>
      <c r="TKL51" s="8"/>
      <c r="TKM51" s="6"/>
      <c r="TKN51"/>
      <c r="TKO51"/>
      <c r="TKP51" s="10"/>
      <c r="TKQ51" s="8"/>
      <c r="TKR51"/>
      <c r="TKS51" s="8"/>
      <c r="TKT51"/>
      <c r="TKU51"/>
      <c r="TKV51"/>
      <c r="TKW51" s="10"/>
      <c r="TKX51" s="8"/>
      <c r="TKY51"/>
      <c r="TKZ51" s="8"/>
      <c r="TLA51"/>
      <c r="TLB51"/>
      <c r="TLC51"/>
      <c r="TLD51" s="10"/>
      <c r="TLE51" s="8"/>
      <c r="TLF51"/>
      <c r="TLG51" s="8"/>
      <c r="TLH51"/>
      <c r="TLI51"/>
      <c r="TLJ51"/>
      <c r="TLK51" s="10"/>
      <c r="TLL51" s="8"/>
      <c r="TLM51"/>
      <c r="TLN51" s="8"/>
      <c r="TLO51"/>
      <c r="TLP51"/>
      <c r="TLQ51"/>
      <c r="TLR51" s="10"/>
      <c r="TLS51" s="8"/>
      <c r="TLT51"/>
      <c r="TLU51" s="8"/>
      <c r="TLV51"/>
      <c r="TLW51"/>
      <c r="TLX51"/>
      <c r="TLY51" s="10"/>
      <c r="TLZ51" s="8"/>
      <c r="TMA51"/>
      <c r="TMB51" s="8"/>
      <c r="TMC51"/>
      <c r="TMD51"/>
      <c r="TME51"/>
      <c r="TMF51" s="10"/>
      <c r="TMG51" s="8"/>
      <c r="TMH51"/>
      <c r="TMI51" s="8"/>
      <c r="TMJ51"/>
      <c r="TMK51"/>
      <c r="TML51"/>
      <c r="TMM51" s="10"/>
      <c r="TMN51" s="8"/>
      <c r="TMO51"/>
      <c r="TMP51" s="8"/>
      <c r="TMQ51"/>
      <c r="TMR51"/>
      <c r="TMS51"/>
      <c r="TMT51" s="10"/>
      <c r="TMU51" s="8"/>
      <c r="TMV51"/>
      <c r="TMW51" s="8"/>
      <c r="TMX51"/>
      <c r="TMY51"/>
      <c r="TMZ51"/>
      <c r="TNA51" s="10"/>
      <c r="TNB51" s="8"/>
      <c r="TNC51"/>
      <c r="TND51" s="8"/>
      <c r="TNE51"/>
      <c r="TNF51"/>
      <c r="TNG51"/>
      <c r="TNH51" s="10"/>
      <c r="TNI51" s="8"/>
      <c r="TNJ51"/>
      <c r="TNK51" s="8"/>
      <c r="TNL51"/>
      <c r="TNM51"/>
      <c r="TNN51"/>
      <c r="TNO51" s="10"/>
      <c r="TNP51" s="8"/>
      <c r="TNQ51"/>
      <c r="TNR51" s="8"/>
      <c r="TNS51"/>
      <c r="TNT51"/>
      <c r="TNU51"/>
      <c r="TNV51" s="10"/>
      <c r="TNW51" s="8"/>
      <c r="TNX51"/>
      <c r="TNY51" s="8"/>
      <c r="TNZ51"/>
      <c r="TOA51"/>
      <c r="TOB51"/>
      <c r="TOC51" s="10"/>
      <c r="TOD51" s="8"/>
      <c r="TOE51"/>
      <c r="TOF51" s="8"/>
      <c r="TOG51"/>
      <c r="TOH51"/>
      <c r="TOI51"/>
      <c r="TOJ51" s="10"/>
      <c r="TOK51" s="8"/>
      <c r="TOL51"/>
      <c r="TOM51" s="8"/>
      <c r="TON51"/>
      <c r="TOO51"/>
      <c r="TOP51"/>
      <c r="TOQ51" s="10"/>
      <c r="TOR51" s="8"/>
      <c r="TOS51"/>
      <c r="TOT51" s="8"/>
      <c r="TOU51"/>
      <c r="TOV51"/>
      <c r="TOW51"/>
      <c r="TOX51" s="10"/>
      <c r="TOY51" s="8"/>
      <c r="TOZ51"/>
      <c r="TPA51" s="8"/>
      <c r="TPB51"/>
      <c r="TPC51"/>
      <c r="TPD51"/>
      <c r="TPE51" s="10"/>
      <c r="TPF51" s="8"/>
      <c r="TPG51"/>
      <c r="TPH51" s="8"/>
      <c r="TPI51"/>
      <c r="TPJ51"/>
      <c r="TPK51"/>
      <c r="TPL51" s="10"/>
      <c r="TPM51" s="8"/>
      <c r="TPN51"/>
      <c r="TPO51" s="8"/>
      <c r="TPP51"/>
      <c r="TPQ51"/>
      <c r="TPR51"/>
      <c r="TPS51" s="10"/>
      <c r="TPT51" s="8"/>
      <c r="TPU51"/>
      <c r="TPV51" s="8"/>
      <c r="TPW51"/>
      <c r="TPX51"/>
      <c r="TPY51"/>
      <c r="TPZ51" s="10"/>
      <c r="TQA51" s="8"/>
      <c r="TQB51"/>
      <c r="TQC51" s="8"/>
      <c r="TQD51"/>
      <c r="TQE51"/>
      <c r="TQF51"/>
      <c r="TQG51" s="10"/>
      <c r="TQH51" s="8"/>
      <c r="TQI51"/>
      <c r="TQJ51" s="8"/>
      <c r="TQK51"/>
      <c r="TQL51"/>
      <c r="TQM51"/>
      <c r="TQN51" s="10"/>
      <c r="TQO51" s="8"/>
      <c r="TQP51"/>
      <c r="TQQ51" s="8"/>
      <c r="TQR51"/>
      <c r="TQS51"/>
      <c r="TQT51"/>
      <c r="TQU51" s="10"/>
      <c r="TQV51" s="8"/>
      <c r="TQW51"/>
      <c r="TQX51" s="8"/>
      <c r="TQY51"/>
      <c r="TQZ51"/>
      <c r="TRA51"/>
      <c r="TRB51" s="10"/>
      <c r="TRC51" s="8"/>
      <c r="TRD51"/>
      <c r="TRE51" s="8"/>
      <c r="TRF51"/>
      <c r="TRG51"/>
      <c r="TRH51"/>
      <c r="TRI51" s="10"/>
      <c r="TRJ51" s="8"/>
      <c r="TRK51"/>
      <c r="TRL51" s="8"/>
      <c r="TRM51"/>
      <c r="TRN51"/>
      <c r="TRO51"/>
      <c r="TRP51" s="10"/>
      <c r="TRQ51" s="8"/>
      <c r="TRR51"/>
      <c r="TRS51" s="8"/>
      <c r="TRT51"/>
      <c r="TRU51"/>
      <c r="TRV51"/>
      <c r="TRW51" s="10"/>
      <c r="TRX51" s="8"/>
      <c r="TRY51"/>
      <c r="TRZ51" s="8"/>
      <c r="TSA51"/>
      <c r="TSB51"/>
      <c r="TSC51"/>
      <c r="TSD51" s="10"/>
      <c r="TSE51" s="8"/>
      <c r="TSF51"/>
      <c r="TSG51" s="8"/>
      <c r="TSH51"/>
      <c r="TSI51"/>
      <c r="TSJ51"/>
      <c r="TSK51" s="10"/>
      <c r="TSL51" s="8"/>
      <c r="TSM51"/>
      <c r="TSN51" s="8"/>
      <c r="TSO51"/>
      <c r="TSP51"/>
      <c r="TSQ51"/>
      <c r="TSR51" s="10"/>
      <c r="TSS51" s="22"/>
      <c r="TST51"/>
      <c r="TSU51" s="8"/>
      <c r="TSV51"/>
      <c r="TSW51"/>
      <c r="TSX51"/>
      <c r="TSY51" s="10"/>
      <c r="TSZ51" s="22"/>
      <c r="TTA51"/>
      <c r="TTB51" s="8"/>
      <c r="TTC51"/>
      <c r="TTD51"/>
      <c r="TTE51"/>
      <c r="TTF51" s="29"/>
      <c r="TTG51" s="44"/>
      <c r="TTH51" s="8"/>
      <c r="TTI51" s="8"/>
      <c r="TTJ51" s="10"/>
      <c r="TTK51" s="10"/>
      <c r="TTL51"/>
      <c r="TTM51" s="8"/>
      <c r="TTN51"/>
      <c r="TTO51" s="8"/>
      <c r="TTP51" s="6"/>
      <c r="TTQ51"/>
      <c r="TTR51"/>
      <c r="TTS51" s="10"/>
      <c r="TTT51" s="8"/>
      <c r="TTU51"/>
      <c r="TTV51" s="8"/>
      <c r="TTW51"/>
      <c r="TTX51"/>
      <c r="TTY51"/>
      <c r="TTZ51" s="10"/>
      <c r="TUA51" s="8"/>
      <c r="TUB51"/>
      <c r="TUC51" s="8"/>
      <c r="TUD51"/>
      <c r="TUE51"/>
      <c r="TUF51"/>
      <c r="TUG51" s="10"/>
      <c r="TUH51" s="8"/>
      <c r="TUI51"/>
      <c r="TUJ51" s="8"/>
      <c r="TUK51"/>
      <c r="TUL51"/>
      <c r="TUM51"/>
      <c r="TUN51" s="10"/>
      <c r="TUO51" s="8"/>
      <c r="TUP51"/>
      <c r="TUQ51" s="8"/>
      <c r="TUR51"/>
      <c r="TUS51"/>
      <c r="TUT51"/>
      <c r="TUU51" s="10"/>
      <c r="TUV51" s="8"/>
      <c r="TUW51"/>
      <c r="TUX51" s="8"/>
      <c r="TUY51"/>
      <c r="TUZ51"/>
      <c r="TVA51"/>
      <c r="TVB51" s="10"/>
      <c r="TVC51" s="8"/>
      <c r="TVD51"/>
      <c r="TVE51" s="8"/>
      <c r="TVF51"/>
      <c r="TVG51"/>
      <c r="TVH51"/>
      <c r="TVI51" s="10"/>
      <c r="TVJ51" s="8"/>
      <c r="TVK51"/>
      <c r="TVL51" s="8"/>
      <c r="TVM51"/>
      <c r="TVN51"/>
      <c r="TVO51"/>
      <c r="TVP51" s="10"/>
      <c r="TVQ51" s="8"/>
      <c r="TVR51"/>
      <c r="TVS51" s="8"/>
      <c r="TVT51"/>
      <c r="TVU51"/>
      <c r="TVV51"/>
      <c r="TVW51" s="10"/>
      <c r="TVX51" s="8"/>
      <c r="TVY51"/>
      <c r="TVZ51" s="8"/>
      <c r="TWA51"/>
      <c r="TWB51"/>
      <c r="TWC51"/>
      <c r="TWD51" s="10"/>
      <c r="TWE51" s="8"/>
      <c r="TWF51"/>
      <c r="TWG51" s="8"/>
      <c r="TWH51"/>
      <c r="TWI51"/>
      <c r="TWJ51"/>
      <c r="TWK51" s="10"/>
      <c r="TWL51" s="8"/>
      <c r="TWM51"/>
      <c r="TWN51" s="8"/>
      <c r="TWO51"/>
      <c r="TWP51"/>
      <c r="TWQ51"/>
      <c r="TWR51" s="10"/>
      <c r="TWS51" s="8"/>
      <c r="TWT51"/>
      <c r="TWU51" s="8"/>
      <c r="TWV51"/>
      <c r="TWW51"/>
      <c r="TWX51"/>
      <c r="TWY51" s="10"/>
      <c r="TWZ51" s="8"/>
      <c r="TXA51"/>
      <c r="TXB51" s="8"/>
      <c r="TXC51"/>
      <c r="TXD51"/>
      <c r="TXE51"/>
      <c r="TXF51" s="10"/>
      <c r="TXG51" s="8"/>
      <c r="TXH51"/>
      <c r="TXI51" s="8"/>
      <c r="TXJ51"/>
      <c r="TXK51"/>
      <c r="TXL51"/>
      <c r="TXM51" s="10"/>
      <c r="TXN51" s="8"/>
      <c r="TXO51"/>
      <c r="TXP51" s="8"/>
      <c r="TXQ51"/>
      <c r="TXR51"/>
      <c r="TXS51"/>
      <c r="TXT51" s="10"/>
      <c r="TXU51" s="8"/>
      <c r="TXV51"/>
      <c r="TXW51" s="8"/>
      <c r="TXX51"/>
      <c r="TXY51"/>
      <c r="TXZ51"/>
      <c r="TYA51" s="10"/>
      <c r="TYB51" s="8"/>
      <c r="TYC51"/>
      <c r="TYD51" s="8"/>
      <c r="TYE51"/>
      <c r="TYF51"/>
      <c r="TYG51"/>
      <c r="TYH51" s="10"/>
      <c r="TYI51" s="8"/>
      <c r="TYJ51"/>
      <c r="TYK51" s="8"/>
      <c r="TYL51"/>
      <c r="TYM51"/>
      <c r="TYN51"/>
      <c r="TYO51" s="10"/>
      <c r="TYP51" s="8"/>
      <c r="TYQ51"/>
      <c r="TYR51" s="8"/>
      <c r="TYS51"/>
      <c r="TYT51"/>
      <c r="TYU51"/>
      <c r="TYV51" s="10"/>
      <c r="TYW51" s="8"/>
      <c r="TYX51"/>
      <c r="TYY51" s="8"/>
      <c r="TYZ51"/>
      <c r="TZA51"/>
      <c r="TZB51"/>
      <c r="TZC51" s="10"/>
      <c r="TZD51" s="8"/>
      <c r="TZE51"/>
      <c r="TZF51" s="8"/>
      <c r="TZG51"/>
      <c r="TZH51"/>
      <c r="TZI51"/>
      <c r="TZJ51" s="10"/>
      <c r="TZK51" s="8"/>
      <c r="TZL51"/>
      <c r="TZM51" s="8"/>
      <c r="TZN51"/>
      <c r="TZO51"/>
      <c r="TZP51"/>
      <c r="TZQ51" s="10"/>
      <c r="TZR51" s="8"/>
      <c r="TZS51"/>
      <c r="TZT51" s="8"/>
      <c r="TZU51"/>
      <c r="TZV51"/>
      <c r="TZW51"/>
      <c r="TZX51" s="10"/>
      <c r="TZY51" s="8"/>
      <c r="TZZ51"/>
      <c r="UAA51" s="8"/>
      <c r="UAB51"/>
      <c r="UAC51"/>
      <c r="UAD51"/>
      <c r="UAE51" s="10"/>
      <c r="UAF51" s="8"/>
      <c r="UAG51"/>
      <c r="UAH51" s="8"/>
      <c r="UAI51"/>
      <c r="UAJ51"/>
      <c r="UAK51"/>
      <c r="UAL51" s="10"/>
      <c r="UAM51" s="8"/>
      <c r="UAN51"/>
      <c r="UAO51" s="8"/>
      <c r="UAP51"/>
      <c r="UAQ51"/>
      <c r="UAR51"/>
      <c r="UAS51" s="10"/>
      <c r="UAT51" s="8"/>
      <c r="UAU51"/>
      <c r="UAV51" s="8"/>
      <c r="UAW51"/>
      <c r="UAX51"/>
      <c r="UAY51"/>
      <c r="UAZ51" s="10"/>
      <c r="UBA51" s="8"/>
      <c r="UBB51"/>
      <c r="UBC51" s="8"/>
      <c r="UBD51"/>
      <c r="UBE51"/>
      <c r="UBF51"/>
      <c r="UBG51" s="10"/>
      <c r="UBH51" s="8"/>
      <c r="UBI51"/>
      <c r="UBJ51" s="8"/>
      <c r="UBK51"/>
      <c r="UBL51"/>
      <c r="UBM51"/>
      <c r="UBN51" s="10"/>
      <c r="UBO51" s="8"/>
      <c r="UBP51"/>
      <c r="UBQ51" s="8"/>
      <c r="UBR51"/>
      <c r="UBS51"/>
      <c r="UBT51"/>
      <c r="UBU51" s="10"/>
      <c r="UBV51" s="22"/>
      <c r="UBW51"/>
      <c r="UBX51" s="8"/>
      <c r="UBY51"/>
      <c r="UBZ51"/>
      <c r="UCA51"/>
      <c r="UCB51" s="10"/>
      <c r="UCC51" s="22"/>
      <c r="UCD51"/>
      <c r="UCE51" s="8"/>
      <c r="UCF51"/>
      <c r="UCG51"/>
      <c r="UCH51"/>
      <c r="UCI51" s="29"/>
      <c r="UCJ51" s="44"/>
      <c r="UCK51" s="8"/>
      <c r="UCL51" s="8"/>
      <c r="UCM51" s="10"/>
      <c r="UCN51" s="10"/>
      <c r="UCO51"/>
      <c r="UCP51" s="8"/>
      <c r="UCQ51"/>
      <c r="UCR51" s="8"/>
      <c r="UCS51" s="6"/>
      <c r="UCT51"/>
      <c r="UCU51"/>
      <c r="UCV51" s="10"/>
      <c r="UCW51" s="8"/>
      <c r="UCX51"/>
      <c r="UCY51" s="8"/>
      <c r="UCZ51"/>
      <c r="UDA51"/>
      <c r="UDB51"/>
      <c r="UDC51" s="10"/>
      <c r="UDD51" s="8"/>
      <c r="UDE51"/>
      <c r="UDF51" s="8"/>
      <c r="UDG51"/>
      <c r="UDH51"/>
      <c r="UDI51"/>
      <c r="UDJ51" s="10"/>
      <c r="UDK51" s="8"/>
      <c r="UDL51"/>
      <c r="UDM51" s="8"/>
      <c r="UDN51"/>
      <c r="UDO51"/>
      <c r="UDP51"/>
      <c r="UDQ51" s="10"/>
      <c r="UDR51" s="8"/>
      <c r="UDS51"/>
      <c r="UDT51" s="8"/>
      <c r="UDU51"/>
      <c r="UDV51"/>
      <c r="UDW51"/>
      <c r="UDX51" s="10"/>
      <c r="UDY51" s="8"/>
      <c r="UDZ51"/>
      <c r="UEA51" s="8"/>
      <c r="UEB51"/>
      <c r="UEC51"/>
      <c r="UED51"/>
      <c r="UEE51" s="10"/>
      <c r="UEF51" s="8"/>
      <c r="UEG51"/>
      <c r="UEH51" s="8"/>
      <c r="UEI51"/>
      <c r="UEJ51"/>
      <c r="UEK51"/>
      <c r="UEL51" s="10"/>
      <c r="UEM51" s="8"/>
      <c r="UEN51"/>
      <c r="UEO51" s="8"/>
      <c r="UEP51"/>
      <c r="UEQ51"/>
      <c r="UER51"/>
      <c r="UES51" s="10"/>
      <c r="UET51" s="8"/>
      <c r="UEU51"/>
      <c r="UEV51" s="8"/>
      <c r="UEW51"/>
      <c r="UEX51"/>
      <c r="UEY51"/>
      <c r="UEZ51" s="10"/>
      <c r="UFA51" s="8"/>
      <c r="UFB51"/>
      <c r="UFC51" s="8"/>
      <c r="UFD51"/>
      <c r="UFE51"/>
      <c r="UFF51"/>
      <c r="UFG51" s="10"/>
      <c r="UFH51" s="8"/>
      <c r="UFI51"/>
      <c r="UFJ51" s="8"/>
      <c r="UFK51"/>
      <c r="UFL51"/>
      <c r="UFM51"/>
      <c r="UFN51" s="10"/>
      <c r="UFO51" s="8"/>
      <c r="UFP51"/>
      <c r="UFQ51" s="8"/>
      <c r="UFR51"/>
      <c r="UFS51"/>
      <c r="UFT51"/>
      <c r="UFU51" s="10"/>
      <c r="UFV51" s="8"/>
      <c r="UFW51"/>
      <c r="UFX51" s="8"/>
      <c r="UFY51"/>
      <c r="UFZ51"/>
      <c r="UGA51"/>
      <c r="UGB51" s="10"/>
      <c r="UGC51" s="8"/>
      <c r="UGD51"/>
      <c r="UGE51" s="8"/>
      <c r="UGF51"/>
      <c r="UGG51"/>
      <c r="UGH51"/>
      <c r="UGI51" s="10"/>
      <c r="UGJ51" s="8"/>
      <c r="UGK51"/>
      <c r="UGL51" s="8"/>
      <c r="UGM51"/>
      <c r="UGN51"/>
      <c r="UGO51"/>
      <c r="UGP51" s="10"/>
      <c r="UGQ51" s="8"/>
      <c r="UGR51"/>
      <c r="UGS51" s="8"/>
      <c r="UGT51"/>
      <c r="UGU51"/>
      <c r="UGV51"/>
      <c r="UGW51" s="10"/>
      <c r="UGX51" s="8"/>
      <c r="UGY51"/>
      <c r="UGZ51" s="8"/>
      <c r="UHA51"/>
      <c r="UHB51"/>
      <c r="UHC51"/>
      <c r="UHD51" s="10"/>
      <c r="UHE51" s="8"/>
      <c r="UHF51"/>
      <c r="UHG51" s="8"/>
      <c r="UHH51"/>
      <c r="UHI51"/>
      <c r="UHJ51"/>
      <c r="UHK51" s="10"/>
      <c r="UHL51" s="8"/>
      <c r="UHM51"/>
      <c r="UHN51" s="8"/>
      <c r="UHO51"/>
      <c r="UHP51"/>
      <c r="UHQ51"/>
      <c r="UHR51" s="10"/>
      <c r="UHS51" s="8"/>
      <c r="UHT51"/>
      <c r="UHU51" s="8"/>
      <c r="UHV51"/>
      <c r="UHW51"/>
      <c r="UHX51"/>
      <c r="UHY51" s="10"/>
      <c r="UHZ51" s="8"/>
      <c r="UIA51"/>
      <c r="UIB51" s="8"/>
      <c r="UIC51"/>
      <c r="UID51"/>
      <c r="UIE51"/>
      <c r="UIF51" s="10"/>
      <c r="UIG51" s="8"/>
      <c r="UIH51"/>
      <c r="UII51" s="8"/>
      <c r="UIJ51"/>
      <c r="UIK51"/>
      <c r="UIL51"/>
      <c r="UIM51" s="10"/>
      <c r="UIN51" s="8"/>
      <c r="UIO51"/>
      <c r="UIP51" s="8"/>
      <c r="UIQ51"/>
      <c r="UIR51"/>
      <c r="UIS51"/>
      <c r="UIT51" s="10"/>
      <c r="UIU51" s="8"/>
      <c r="UIV51"/>
      <c r="UIW51" s="8"/>
      <c r="UIX51"/>
      <c r="UIY51"/>
      <c r="UIZ51"/>
      <c r="UJA51" s="10"/>
      <c r="UJB51" s="8"/>
      <c r="UJC51"/>
      <c r="UJD51" s="8"/>
      <c r="UJE51"/>
      <c r="UJF51"/>
      <c r="UJG51"/>
      <c r="UJH51" s="10"/>
      <c r="UJI51" s="8"/>
      <c r="UJJ51"/>
      <c r="UJK51" s="8"/>
      <c r="UJL51"/>
      <c r="UJM51"/>
      <c r="UJN51"/>
      <c r="UJO51" s="10"/>
      <c r="UJP51" s="8"/>
      <c r="UJQ51"/>
      <c r="UJR51" s="8"/>
      <c r="UJS51"/>
      <c r="UJT51"/>
      <c r="UJU51"/>
      <c r="UJV51" s="10"/>
      <c r="UJW51" s="8"/>
      <c r="UJX51"/>
      <c r="UJY51" s="8"/>
      <c r="UJZ51"/>
      <c r="UKA51"/>
      <c r="UKB51"/>
      <c r="UKC51" s="10"/>
      <c r="UKD51" s="8"/>
      <c r="UKE51"/>
      <c r="UKF51" s="8"/>
      <c r="UKG51"/>
      <c r="UKH51"/>
      <c r="UKI51"/>
      <c r="UKJ51" s="10"/>
      <c r="UKK51" s="8"/>
      <c r="UKL51"/>
      <c r="UKM51" s="8"/>
      <c r="UKN51"/>
      <c r="UKO51"/>
      <c r="UKP51"/>
      <c r="UKQ51" s="10"/>
      <c r="UKR51" s="8"/>
      <c r="UKS51"/>
      <c r="UKT51" s="8"/>
      <c r="UKU51"/>
      <c r="UKV51"/>
      <c r="UKW51"/>
      <c r="UKX51" s="10"/>
      <c r="UKY51" s="22"/>
      <c r="UKZ51"/>
      <c r="ULA51" s="8"/>
      <c r="ULB51"/>
      <c r="ULC51"/>
      <c r="ULD51"/>
      <c r="ULE51" s="10"/>
      <c r="ULF51" s="22"/>
      <c r="ULG51"/>
      <c r="ULH51" s="8"/>
      <c r="ULI51"/>
      <c r="ULJ51"/>
      <c r="ULK51"/>
      <c r="ULL51" s="29"/>
      <c r="ULM51" s="44"/>
      <c r="ULN51" s="8"/>
      <c r="ULO51" s="8"/>
      <c r="ULP51" s="10"/>
      <c r="ULQ51" s="10"/>
      <c r="ULR51"/>
      <c r="ULS51" s="8"/>
      <c r="ULT51"/>
      <c r="ULU51" s="8"/>
      <c r="ULV51" s="6"/>
      <c r="ULW51"/>
      <c r="ULX51"/>
      <c r="ULY51" s="10"/>
      <c r="ULZ51" s="8"/>
      <c r="UMA51"/>
      <c r="UMB51" s="8"/>
      <c r="UMC51"/>
      <c r="UMD51"/>
      <c r="UME51"/>
      <c r="UMF51" s="10"/>
      <c r="UMG51" s="8"/>
      <c r="UMH51"/>
      <c r="UMI51" s="8"/>
      <c r="UMJ51"/>
      <c r="UMK51"/>
      <c r="UML51"/>
      <c r="UMM51" s="10"/>
      <c r="UMN51" s="8"/>
      <c r="UMO51"/>
      <c r="UMP51" s="8"/>
      <c r="UMQ51"/>
      <c r="UMR51"/>
      <c r="UMS51"/>
      <c r="UMT51" s="10"/>
      <c r="UMU51" s="8"/>
      <c r="UMV51"/>
      <c r="UMW51" s="8"/>
      <c r="UMX51"/>
      <c r="UMY51"/>
      <c r="UMZ51"/>
      <c r="UNA51" s="10"/>
      <c r="UNB51" s="8"/>
      <c r="UNC51"/>
      <c r="UND51" s="8"/>
      <c r="UNE51"/>
      <c r="UNF51"/>
      <c r="UNG51"/>
      <c r="UNH51" s="10"/>
      <c r="UNI51" s="8"/>
      <c r="UNJ51"/>
      <c r="UNK51" s="8"/>
      <c r="UNL51"/>
      <c r="UNM51"/>
      <c r="UNN51"/>
      <c r="UNO51" s="10"/>
      <c r="UNP51" s="8"/>
      <c r="UNQ51"/>
      <c r="UNR51" s="8"/>
      <c r="UNS51"/>
      <c r="UNT51"/>
      <c r="UNU51"/>
      <c r="UNV51" s="10"/>
      <c r="UNW51" s="8"/>
      <c r="UNX51"/>
      <c r="UNY51" s="8"/>
      <c r="UNZ51"/>
      <c r="UOA51"/>
      <c r="UOB51"/>
      <c r="UOC51" s="10"/>
      <c r="UOD51" s="8"/>
      <c r="UOE51"/>
      <c r="UOF51" s="8"/>
      <c r="UOG51"/>
      <c r="UOH51"/>
      <c r="UOI51"/>
      <c r="UOJ51" s="10"/>
      <c r="UOK51" s="8"/>
      <c r="UOL51"/>
      <c r="UOM51" s="8"/>
      <c r="UON51"/>
      <c r="UOO51"/>
      <c r="UOP51"/>
      <c r="UOQ51" s="10"/>
      <c r="UOR51" s="8"/>
      <c r="UOS51"/>
      <c r="UOT51" s="8"/>
      <c r="UOU51"/>
      <c r="UOV51"/>
      <c r="UOW51"/>
      <c r="UOX51" s="10"/>
      <c r="UOY51" s="8"/>
      <c r="UOZ51"/>
      <c r="UPA51" s="8"/>
      <c r="UPB51"/>
      <c r="UPC51"/>
      <c r="UPD51"/>
      <c r="UPE51" s="10"/>
      <c r="UPF51" s="8"/>
      <c r="UPG51"/>
      <c r="UPH51" s="8"/>
      <c r="UPI51"/>
      <c r="UPJ51"/>
      <c r="UPK51"/>
      <c r="UPL51" s="10"/>
      <c r="UPM51" s="8"/>
      <c r="UPN51"/>
      <c r="UPO51" s="8"/>
      <c r="UPP51"/>
      <c r="UPQ51"/>
      <c r="UPR51"/>
      <c r="UPS51" s="10"/>
      <c r="UPT51" s="8"/>
      <c r="UPU51"/>
      <c r="UPV51" s="8"/>
      <c r="UPW51"/>
      <c r="UPX51"/>
      <c r="UPY51"/>
      <c r="UPZ51" s="10"/>
      <c r="UQA51" s="8"/>
      <c r="UQB51"/>
      <c r="UQC51" s="8"/>
      <c r="UQD51"/>
      <c r="UQE51"/>
      <c r="UQF51"/>
      <c r="UQG51" s="10"/>
      <c r="UQH51" s="8"/>
      <c r="UQI51"/>
      <c r="UQJ51" s="8"/>
      <c r="UQK51"/>
      <c r="UQL51"/>
      <c r="UQM51"/>
      <c r="UQN51" s="10"/>
      <c r="UQO51" s="8"/>
      <c r="UQP51"/>
      <c r="UQQ51" s="8"/>
      <c r="UQR51"/>
      <c r="UQS51"/>
      <c r="UQT51"/>
      <c r="UQU51" s="10"/>
      <c r="UQV51" s="8"/>
      <c r="UQW51"/>
      <c r="UQX51" s="8"/>
      <c r="UQY51"/>
      <c r="UQZ51"/>
      <c r="URA51"/>
      <c r="URB51" s="10"/>
      <c r="URC51" s="8"/>
      <c r="URD51"/>
      <c r="URE51" s="8"/>
      <c r="URF51"/>
      <c r="URG51"/>
      <c r="URH51"/>
      <c r="URI51" s="10"/>
      <c r="URJ51" s="8"/>
      <c r="URK51"/>
      <c r="URL51" s="8"/>
      <c r="URM51"/>
      <c r="URN51"/>
      <c r="URO51"/>
      <c r="URP51" s="10"/>
      <c r="URQ51" s="8"/>
      <c r="URR51"/>
      <c r="URS51" s="8"/>
      <c r="URT51"/>
      <c r="URU51"/>
      <c r="URV51"/>
      <c r="URW51" s="10"/>
      <c r="URX51" s="8"/>
      <c r="URY51"/>
      <c r="URZ51" s="8"/>
      <c r="USA51"/>
      <c r="USB51"/>
      <c r="USC51"/>
      <c r="USD51" s="10"/>
      <c r="USE51" s="8"/>
      <c r="USF51"/>
      <c r="USG51" s="8"/>
      <c r="USH51"/>
      <c r="USI51"/>
      <c r="USJ51"/>
      <c r="USK51" s="10"/>
      <c r="USL51" s="8"/>
      <c r="USM51"/>
      <c r="USN51" s="8"/>
      <c r="USO51"/>
      <c r="USP51"/>
      <c r="USQ51"/>
      <c r="USR51" s="10"/>
      <c r="USS51" s="8"/>
      <c r="UST51"/>
      <c r="USU51" s="8"/>
      <c r="USV51"/>
      <c r="USW51"/>
      <c r="USX51"/>
      <c r="USY51" s="10"/>
      <c r="USZ51" s="8"/>
      <c r="UTA51"/>
      <c r="UTB51" s="8"/>
      <c r="UTC51"/>
      <c r="UTD51"/>
      <c r="UTE51"/>
      <c r="UTF51" s="10"/>
      <c r="UTG51" s="8"/>
      <c r="UTH51"/>
      <c r="UTI51" s="8"/>
      <c r="UTJ51"/>
      <c r="UTK51"/>
      <c r="UTL51"/>
      <c r="UTM51" s="10"/>
      <c r="UTN51" s="8"/>
      <c r="UTO51"/>
      <c r="UTP51" s="8"/>
      <c r="UTQ51"/>
      <c r="UTR51"/>
      <c r="UTS51"/>
      <c r="UTT51" s="10"/>
      <c r="UTU51" s="8"/>
      <c r="UTV51"/>
      <c r="UTW51" s="8"/>
      <c r="UTX51"/>
      <c r="UTY51"/>
      <c r="UTZ51"/>
      <c r="UUA51" s="10"/>
      <c r="UUB51" s="22"/>
      <c r="UUC51"/>
      <c r="UUD51" s="8"/>
      <c r="UUE51"/>
      <c r="UUF51"/>
      <c r="UUG51"/>
      <c r="UUH51" s="10"/>
      <c r="UUI51" s="22"/>
      <c r="UUJ51"/>
      <c r="UUK51" s="8"/>
      <c r="UUL51"/>
      <c r="UUM51"/>
      <c r="UUN51"/>
      <c r="UUO51" s="29"/>
      <c r="UUP51" s="44"/>
      <c r="UUQ51" s="8"/>
      <c r="UUR51" s="8"/>
      <c r="UUS51" s="10"/>
      <c r="UUT51" s="10"/>
      <c r="UUU51"/>
      <c r="UUV51" s="8"/>
      <c r="UUW51"/>
      <c r="UUX51" s="8"/>
      <c r="UUY51" s="6"/>
      <c r="UUZ51"/>
      <c r="UVA51"/>
      <c r="UVB51" s="10"/>
      <c r="UVC51" s="8"/>
      <c r="UVD51"/>
      <c r="UVE51" s="8"/>
      <c r="UVF51"/>
      <c r="UVG51"/>
      <c r="UVH51"/>
      <c r="UVI51" s="10"/>
      <c r="UVJ51" s="8"/>
      <c r="UVK51"/>
      <c r="UVL51" s="8"/>
      <c r="UVM51"/>
      <c r="UVN51"/>
      <c r="UVO51"/>
      <c r="UVP51" s="10"/>
      <c r="UVQ51" s="8"/>
      <c r="UVR51"/>
      <c r="UVS51" s="8"/>
      <c r="UVT51"/>
      <c r="UVU51"/>
      <c r="UVV51"/>
      <c r="UVW51" s="10"/>
      <c r="UVX51" s="8"/>
      <c r="UVY51"/>
      <c r="UVZ51" s="8"/>
      <c r="UWA51"/>
      <c r="UWB51"/>
      <c r="UWC51"/>
      <c r="UWD51" s="10"/>
      <c r="UWE51" s="8"/>
      <c r="UWF51"/>
      <c r="UWG51" s="8"/>
      <c r="UWH51"/>
      <c r="UWI51"/>
      <c r="UWJ51"/>
      <c r="UWK51" s="10"/>
      <c r="UWL51" s="8"/>
      <c r="UWM51"/>
      <c r="UWN51" s="8"/>
      <c r="UWO51"/>
      <c r="UWP51"/>
      <c r="UWQ51"/>
      <c r="UWR51" s="10"/>
      <c r="UWS51" s="8"/>
      <c r="UWT51"/>
      <c r="UWU51" s="8"/>
      <c r="UWV51"/>
      <c r="UWW51"/>
      <c r="UWX51"/>
      <c r="UWY51" s="10"/>
      <c r="UWZ51" s="8"/>
      <c r="UXA51"/>
      <c r="UXB51" s="8"/>
      <c r="UXC51"/>
      <c r="UXD51"/>
      <c r="UXE51"/>
      <c r="UXF51" s="10"/>
      <c r="UXG51" s="8"/>
      <c r="UXH51"/>
      <c r="UXI51" s="8"/>
      <c r="UXJ51"/>
      <c r="UXK51"/>
      <c r="UXL51"/>
      <c r="UXM51" s="10"/>
      <c r="UXN51" s="8"/>
      <c r="UXO51"/>
      <c r="UXP51" s="8"/>
      <c r="UXQ51"/>
      <c r="UXR51"/>
      <c r="UXS51"/>
      <c r="UXT51" s="10"/>
      <c r="UXU51" s="8"/>
      <c r="UXV51"/>
      <c r="UXW51" s="8"/>
      <c r="UXX51"/>
      <c r="UXY51"/>
      <c r="UXZ51"/>
      <c r="UYA51" s="10"/>
      <c r="UYB51" s="8"/>
      <c r="UYC51"/>
      <c r="UYD51" s="8"/>
      <c r="UYE51"/>
      <c r="UYF51"/>
      <c r="UYG51"/>
      <c r="UYH51" s="10"/>
      <c r="UYI51" s="8"/>
      <c r="UYJ51"/>
      <c r="UYK51" s="8"/>
      <c r="UYL51"/>
      <c r="UYM51"/>
      <c r="UYN51"/>
      <c r="UYO51" s="10"/>
      <c r="UYP51" s="8"/>
      <c r="UYQ51"/>
      <c r="UYR51" s="8"/>
      <c r="UYS51"/>
      <c r="UYT51"/>
      <c r="UYU51"/>
      <c r="UYV51" s="10"/>
      <c r="UYW51" s="8"/>
      <c r="UYX51"/>
      <c r="UYY51" s="8"/>
      <c r="UYZ51"/>
      <c r="UZA51"/>
      <c r="UZB51"/>
      <c r="UZC51" s="10"/>
      <c r="UZD51" s="8"/>
      <c r="UZE51"/>
      <c r="UZF51" s="8"/>
      <c r="UZG51"/>
      <c r="UZH51"/>
      <c r="UZI51"/>
      <c r="UZJ51" s="10"/>
      <c r="UZK51" s="8"/>
      <c r="UZL51"/>
      <c r="UZM51" s="8"/>
      <c r="UZN51"/>
      <c r="UZO51"/>
      <c r="UZP51"/>
      <c r="UZQ51" s="10"/>
      <c r="UZR51" s="8"/>
      <c r="UZS51"/>
      <c r="UZT51" s="8"/>
      <c r="UZU51"/>
      <c r="UZV51"/>
      <c r="UZW51"/>
      <c r="UZX51" s="10"/>
      <c r="UZY51" s="8"/>
      <c r="UZZ51"/>
      <c r="VAA51" s="8"/>
      <c r="VAB51"/>
      <c r="VAC51"/>
      <c r="VAD51"/>
      <c r="VAE51" s="10"/>
      <c r="VAF51" s="8"/>
      <c r="VAG51"/>
      <c r="VAH51" s="8"/>
      <c r="VAI51"/>
      <c r="VAJ51"/>
      <c r="VAK51"/>
      <c r="VAL51" s="10"/>
      <c r="VAM51" s="8"/>
      <c r="VAN51"/>
      <c r="VAO51" s="8"/>
      <c r="VAP51"/>
      <c r="VAQ51"/>
      <c r="VAR51"/>
      <c r="VAS51" s="10"/>
      <c r="VAT51" s="8"/>
      <c r="VAU51"/>
      <c r="VAV51" s="8"/>
      <c r="VAW51"/>
      <c r="VAX51"/>
      <c r="VAY51"/>
      <c r="VAZ51" s="10"/>
      <c r="VBA51" s="8"/>
      <c r="VBB51"/>
      <c r="VBC51" s="8"/>
      <c r="VBD51"/>
      <c r="VBE51"/>
      <c r="VBF51"/>
      <c r="VBG51" s="10"/>
      <c r="VBH51" s="8"/>
      <c r="VBI51"/>
      <c r="VBJ51" s="8"/>
      <c r="VBK51"/>
      <c r="VBL51"/>
      <c r="VBM51"/>
      <c r="VBN51" s="10"/>
      <c r="VBO51" s="8"/>
      <c r="VBP51"/>
      <c r="VBQ51" s="8"/>
      <c r="VBR51"/>
      <c r="VBS51"/>
      <c r="VBT51"/>
      <c r="VBU51" s="10"/>
      <c r="VBV51" s="8"/>
      <c r="VBW51"/>
      <c r="VBX51" s="8"/>
      <c r="VBY51"/>
      <c r="VBZ51"/>
      <c r="VCA51"/>
      <c r="VCB51" s="10"/>
      <c r="VCC51" s="8"/>
      <c r="VCD51"/>
      <c r="VCE51" s="8"/>
      <c r="VCF51"/>
      <c r="VCG51"/>
      <c r="VCH51"/>
      <c r="VCI51" s="10"/>
      <c r="VCJ51" s="8"/>
      <c r="VCK51"/>
      <c r="VCL51" s="8"/>
      <c r="VCM51"/>
      <c r="VCN51"/>
      <c r="VCO51"/>
      <c r="VCP51" s="10"/>
      <c r="VCQ51" s="8"/>
      <c r="VCR51"/>
      <c r="VCS51" s="8"/>
      <c r="VCT51"/>
      <c r="VCU51"/>
      <c r="VCV51"/>
      <c r="VCW51" s="10"/>
      <c r="VCX51" s="8"/>
      <c r="VCY51"/>
      <c r="VCZ51" s="8"/>
      <c r="VDA51"/>
      <c r="VDB51"/>
      <c r="VDC51"/>
      <c r="VDD51" s="10"/>
      <c r="VDE51" s="22"/>
      <c r="VDF51"/>
      <c r="VDG51" s="8"/>
      <c r="VDH51"/>
      <c r="VDI51"/>
      <c r="VDJ51"/>
      <c r="VDK51" s="10"/>
      <c r="VDL51" s="22"/>
      <c r="VDM51"/>
      <c r="VDN51" s="8"/>
      <c r="VDO51"/>
      <c r="VDP51"/>
      <c r="VDQ51"/>
      <c r="VDR51" s="29"/>
      <c r="VDS51" s="44"/>
      <c r="VDT51" s="8"/>
      <c r="VDU51" s="8"/>
      <c r="VDV51" s="10"/>
      <c r="VDW51" s="10"/>
      <c r="VDX51"/>
      <c r="VDY51" s="8"/>
      <c r="VDZ51"/>
      <c r="VEA51" s="8"/>
      <c r="VEB51" s="6"/>
      <c r="VEC51"/>
      <c r="VED51"/>
      <c r="VEE51" s="10"/>
      <c r="VEF51" s="8"/>
      <c r="VEG51"/>
      <c r="VEH51" s="8"/>
      <c r="VEI51"/>
      <c r="VEJ51"/>
      <c r="VEK51"/>
      <c r="VEL51" s="10"/>
      <c r="VEM51" s="8"/>
      <c r="VEN51"/>
      <c r="VEO51" s="8"/>
      <c r="VEP51"/>
      <c r="VEQ51"/>
      <c r="VER51"/>
      <c r="VES51" s="10"/>
      <c r="VET51" s="8"/>
      <c r="VEU51"/>
      <c r="VEV51" s="8"/>
      <c r="VEW51"/>
      <c r="VEX51"/>
      <c r="VEY51"/>
      <c r="VEZ51" s="10"/>
      <c r="VFA51" s="8"/>
      <c r="VFB51"/>
      <c r="VFC51" s="8"/>
      <c r="VFD51"/>
      <c r="VFE51"/>
      <c r="VFF51"/>
      <c r="VFG51" s="10"/>
      <c r="VFH51" s="8"/>
      <c r="VFI51"/>
      <c r="VFJ51" s="8"/>
      <c r="VFK51"/>
      <c r="VFL51"/>
      <c r="VFM51"/>
      <c r="VFN51" s="10"/>
      <c r="VFO51" s="8"/>
      <c r="VFP51"/>
      <c r="VFQ51" s="8"/>
      <c r="VFR51"/>
      <c r="VFS51"/>
      <c r="VFT51"/>
      <c r="VFU51" s="10"/>
      <c r="VFV51" s="8"/>
      <c r="VFW51"/>
      <c r="VFX51" s="8"/>
      <c r="VFY51"/>
      <c r="VFZ51"/>
      <c r="VGA51"/>
      <c r="VGB51" s="10"/>
      <c r="VGC51" s="8"/>
      <c r="VGD51"/>
      <c r="VGE51" s="8"/>
      <c r="VGF51"/>
      <c r="VGG51"/>
      <c r="VGH51"/>
      <c r="VGI51" s="10"/>
      <c r="VGJ51" s="8"/>
      <c r="VGK51"/>
      <c r="VGL51" s="8"/>
      <c r="VGM51"/>
      <c r="VGN51"/>
      <c r="VGO51"/>
      <c r="VGP51" s="10"/>
      <c r="VGQ51" s="8"/>
      <c r="VGR51"/>
      <c r="VGS51" s="8"/>
      <c r="VGT51"/>
      <c r="VGU51"/>
      <c r="VGV51"/>
      <c r="VGW51" s="10"/>
      <c r="VGX51" s="8"/>
      <c r="VGY51"/>
      <c r="VGZ51" s="8"/>
      <c r="VHA51"/>
      <c r="VHB51"/>
      <c r="VHC51"/>
      <c r="VHD51" s="10"/>
      <c r="VHE51" s="8"/>
      <c r="VHF51"/>
      <c r="VHG51" s="8"/>
      <c r="VHH51"/>
      <c r="VHI51"/>
      <c r="VHJ51"/>
      <c r="VHK51" s="10"/>
      <c r="VHL51" s="8"/>
      <c r="VHM51"/>
      <c r="VHN51" s="8"/>
      <c r="VHO51"/>
      <c r="VHP51"/>
      <c r="VHQ51"/>
      <c r="VHR51" s="10"/>
      <c r="VHS51" s="8"/>
      <c r="VHT51"/>
      <c r="VHU51" s="8"/>
      <c r="VHV51"/>
      <c r="VHW51"/>
      <c r="VHX51"/>
      <c r="VHY51" s="10"/>
      <c r="VHZ51" s="8"/>
      <c r="VIA51"/>
      <c r="VIB51" s="8"/>
      <c r="VIC51"/>
      <c r="VID51"/>
      <c r="VIE51"/>
      <c r="VIF51" s="10"/>
      <c r="VIG51" s="8"/>
      <c r="VIH51"/>
      <c r="VII51" s="8"/>
      <c r="VIJ51"/>
      <c r="VIK51"/>
      <c r="VIL51"/>
      <c r="VIM51" s="10"/>
      <c r="VIN51" s="8"/>
      <c r="VIO51"/>
      <c r="VIP51" s="8"/>
      <c r="VIQ51"/>
      <c r="VIR51"/>
      <c r="VIS51"/>
      <c r="VIT51" s="10"/>
      <c r="VIU51" s="8"/>
      <c r="VIV51"/>
      <c r="VIW51" s="8"/>
      <c r="VIX51"/>
      <c r="VIY51"/>
      <c r="VIZ51"/>
      <c r="VJA51" s="10"/>
      <c r="VJB51" s="8"/>
      <c r="VJC51"/>
      <c r="VJD51" s="8"/>
      <c r="VJE51"/>
      <c r="VJF51"/>
      <c r="VJG51"/>
      <c r="VJH51" s="10"/>
      <c r="VJI51" s="8"/>
      <c r="VJJ51"/>
      <c r="VJK51" s="8"/>
      <c r="VJL51"/>
      <c r="VJM51"/>
      <c r="VJN51"/>
      <c r="VJO51" s="10"/>
      <c r="VJP51" s="8"/>
      <c r="VJQ51"/>
      <c r="VJR51" s="8"/>
      <c r="VJS51"/>
      <c r="VJT51"/>
      <c r="VJU51"/>
      <c r="VJV51" s="10"/>
      <c r="VJW51" s="8"/>
      <c r="VJX51"/>
      <c r="VJY51" s="8"/>
      <c r="VJZ51"/>
      <c r="VKA51"/>
      <c r="VKB51"/>
      <c r="VKC51" s="10"/>
      <c r="VKD51" s="8"/>
      <c r="VKE51"/>
      <c r="VKF51" s="8"/>
      <c r="VKG51"/>
      <c r="VKH51"/>
      <c r="VKI51"/>
      <c r="VKJ51" s="10"/>
      <c r="VKK51" s="8"/>
      <c r="VKL51"/>
      <c r="VKM51" s="8"/>
      <c r="VKN51"/>
      <c r="VKO51"/>
      <c r="VKP51"/>
      <c r="VKQ51" s="10"/>
      <c r="VKR51" s="8"/>
      <c r="VKS51"/>
      <c r="VKT51" s="8"/>
      <c r="VKU51"/>
      <c r="VKV51"/>
      <c r="VKW51"/>
      <c r="VKX51" s="10"/>
      <c r="VKY51" s="8"/>
      <c r="VKZ51"/>
      <c r="VLA51" s="8"/>
      <c r="VLB51"/>
      <c r="VLC51"/>
      <c r="VLD51"/>
      <c r="VLE51" s="10"/>
      <c r="VLF51" s="8"/>
      <c r="VLG51"/>
      <c r="VLH51" s="8"/>
      <c r="VLI51"/>
      <c r="VLJ51"/>
      <c r="VLK51"/>
      <c r="VLL51" s="10"/>
      <c r="VLM51" s="8"/>
      <c r="VLN51"/>
      <c r="VLO51" s="8"/>
      <c r="VLP51"/>
      <c r="VLQ51"/>
      <c r="VLR51"/>
      <c r="VLS51" s="10"/>
      <c r="VLT51" s="8"/>
      <c r="VLU51"/>
      <c r="VLV51" s="8"/>
      <c r="VLW51"/>
      <c r="VLX51"/>
      <c r="VLY51"/>
      <c r="VLZ51" s="10"/>
      <c r="VMA51" s="8"/>
      <c r="VMB51"/>
      <c r="VMC51" s="8"/>
      <c r="VMD51"/>
      <c r="VME51"/>
      <c r="VMF51"/>
      <c r="VMG51" s="10"/>
      <c r="VMH51" s="22"/>
      <c r="VMI51"/>
      <c r="VMJ51" s="8"/>
      <c r="VMK51"/>
      <c r="VML51"/>
      <c r="VMM51"/>
      <c r="VMN51" s="10"/>
      <c r="VMO51" s="22"/>
      <c r="VMP51"/>
      <c r="VMQ51" s="8"/>
      <c r="VMR51"/>
      <c r="VMS51"/>
      <c r="VMT51"/>
      <c r="VMU51" s="29"/>
      <c r="VMV51" s="44"/>
      <c r="VMW51" s="8"/>
      <c r="VMX51" s="8"/>
      <c r="VMY51" s="10"/>
      <c r="VMZ51" s="10"/>
      <c r="VNA51"/>
      <c r="VNB51" s="8"/>
      <c r="VNC51"/>
      <c r="VND51" s="8"/>
      <c r="VNE51" s="6"/>
      <c r="VNF51"/>
      <c r="VNG51"/>
      <c r="VNH51" s="10"/>
      <c r="VNI51" s="8"/>
      <c r="VNJ51"/>
      <c r="VNK51" s="8"/>
      <c r="VNL51"/>
      <c r="VNM51"/>
      <c r="VNN51"/>
      <c r="VNO51" s="10"/>
      <c r="VNP51" s="8"/>
      <c r="VNQ51"/>
      <c r="VNR51" s="8"/>
      <c r="VNS51"/>
      <c r="VNT51"/>
      <c r="VNU51"/>
      <c r="VNV51" s="10"/>
      <c r="VNW51" s="8"/>
      <c r="VNX51"/>
      <c r="VNY51" s="8"/>
      <c r="VNZ51"/>
      <c r="VOA51"/>
      <c r="VOB51"/>
      <c r="VOC51" s="10"/>
      <c r="VOD51" s="8"/>
      <c r="VOE51"/>
      <c r="VOF51" s="8"/>
      <c r="VOG51"/>
      <c r="VOH51"/>
      <c r="VOI51"/>
      <c r="VOJ51" s="10"/>
      <c r="VOK51" s="8"/>
      <c r="VOL51"/>
      <c r="VOM51" s="8"/>
      <c r="VON51"/>
      <c r="VOO51"/>
      <c r="VOP51"/>
      <c r="VOQ51" s="10"/>
      <c r="VOR51" s="8"/>
      <c r="VOS51"/>
      <c r="VOT51" s="8"/>
      <c r="VOU51"/>
      <c r="VOV51"/>
      <c r="VOW51"/>
      <c r="VOX51" s="10"/>
      <c r="VOY51" s="8"/>
      <c r="VOZ51"/>
      <c r="VPA51" s="8"/>
      <c r="VPB51"/>
      <c r="VPC51"/>
      <c r="VPD51"/>
      <c r="VPE51" s="10"/>
      <c r="VPF51" s="8"/>
      <c r="VPG51"/>
      <c r="VPH51" s="8"/>
      <c r="VPI51"/>
      <c r="VPJ51"/>
      <c r="VPK51"/>
      <c r="VPL51" s="10"/>
      <c r="VPM51" s="8"/>
      <c r="VPN51"/>
      <c r="VPO51" s="8"/>
      <c r="VPP51"/>
      <c r="VPQ51"/>
      <c r="VPR51"/>
      <c r="VPS51" s="10"/>
      <c r="VPT51" s="8"/>
      <c r="VPU51"/>
      <c r="VPV51" s="8"/>
      <c r="VPW51"/>
      <c r="VPX51"/>
      <c r="VPY51"/>
      <c r="VPZ51" s="10"/>
      <c r="VQA51" s="8"/>
      <c r="VQB51"/>
      <c r="VQC51" s="8"/>
      <c r="VQD51"/>
      <c r="VQE51"/>
      <c r="VQF51"/>
      <c r="VQG51" s="10"/>
      <c r="VQH51" s="8"/>
      <c r="VQI51"/>
      <c r="VQJ51" s="8"/>
      <c r="VQK51"/>
      <c r="VQL51"/>
      <c r="VQM51"/>
      <c r="VQN51" s="10"/>
      <c r="VQO51" s="8"/>
      <c r="VQP51"/>
      <c r="VQQ51" s="8"/>
      <c r="VQR51"/>
      <c r="VQS51"/>
      <c r="VQT51"/>
      <c r="VQU51" s="10"/>
      <c r="VQV51" s="8"/>
      <c r="VQW51"/>
      <c r="VQX51" s="8"/>
      <c r="VQY51"/>
      <c r="VQZ51"/>
      <c r="VRA51"/>
      <c r="VRB51" s="10"/>
      <c r="VRC51" s="8"/>
      <c r="VRD51"/>
      <c r="VRE51" s="8"/>
      <c r="VRF51"/>
      <c r="VRG51"/>
      <c r="VRH51"/>
      <c r="VRI51" s="10"/>
      <c r="VRJ51" s="8"/>
      <c r="VRK51"/>
      <c r="VRL51" s="8"/>
      <c r="VRM51"/>
      <c r="VRN51"/>
      <c r="VRO51"/>
      <c r="VRP51" s="10"/>
      <c r="VRQ51" s="8"/>
      <c r="VRR51"/>
      <c r="VRS51" s="8"/>
      <c r="VRT51"/>
      <c r="VRU51"/>
      <c r="VRV51"/>
      <c r="VRW51" s="10"/>
      <c r="VRX51" s="8"/>
      <c r="VRY51"/>
      <c r="VRZ51" s="8"/>
      <c r="VSA51"/>
      <c r="VSB51"/>
      <c r="VSC51"/>
      <c r="VSD51" s="10"/>
      <c r="VSE51" s="8"/>
      <c r="VSF51"/>
      <c r="VSG51" s="8"/>
      <c r="VSH51"/>
      <c r="VSI51"/>
      <c r="VSJ51"/>
      <c r="VSK51" s="10"/>
      <c r="VSL51" s="8"/>
      <c r="VSM51"/>
      <c r="VSN51" s="8"/>
      <c r="VSO51"/>
      <c r="VSP51"/>
      <c r="VSQ51"/>
      <c r="VSR51" s="10"/>
      <c r="VSS51" s="8"/>
      <c r="VST51"/>
      <c r="VSU51" s="8"/>
      <c r="VSV51"/>
      <c r="VSW51"/>
      <c r="VSX51"/>
      <c r="VSY51" s="10"/>
      <c r="VSZ51" s="8"/>
      <c r="VTA51"/>
      <c r="VTB51" s="8"/>
      <c r="VTC51"/>
      <c r="VTD51"/>
      <c r="VTE51"/>
      <c r="VTF51" s="10"/>
      <c r="VTG51" s="8"/>
      <c r="VTH51"/>
      <c r="VTI51" s="8"/>
      <c r="VTJ51"/>
      <c r="VTK51"/>
      <c r="VTL51"/>
      <c r="VTM51" s="10"/>
      <c r="VTN51" s="8"/>
      <c r="VTO51"/>
      <c r="VTP51" s="8"/>
      <c r="VTQ51"/>
      <c r="VTR51"/>
      <c r="VTS51"/>
      <c r="VTT51" s="10"/>
      <c r="VTU51" s="8"/>
      <c r="VTV51"/>
      <c r="VTW51" s="8"/>
      <c r="VTX51"/>
      <c r="VTY51"/>
      <c r="VTZ51"/>
      <c r="VUA51" s="10"/>
      <c r="VUB51" s="8"/>
      <c r="VUC51"/>
      <c r="VUD51" s="8"/>
      <c r="VUE51"/>
      <c r="VUF51"/>
      <c r="VUG51"/>
      <c r="VUH51" s="10"/>
      <c r="VUI51" s="8"/>
      <c r="VUJ51"/>
      <c r="VUK51" s="8"/>
      <c r="VUL51"/>
      <c r="VUM51"/>
      <c r="VUN51"/>
      <c r="VUO51" s="10"/>
      <c r="VUP51" s="8"/>
      <c r="VUQ51"/>
      <c r="VUR51" s="8"/>
      <c r="VUS51"/>
      <c r="VUT51"/>
      <c r="VUU51"/>
      <c r="VUV51" s="10"/>
      <c r="VUW51" s="8"/>
      <c r="VUX51"/>
      <c r="VUY51" s="8"/>
      <c r="VUZ51"/>
      <c r="VVA51"/>
      <c r="VVB51"/>
      <c r="VVC51" s="10"/>
      <c r="VVD51" s="8"/>
      <c r="VVE51"/>
      <c r="VVF51" s="8"/>
      <c r="VVG51"/>
      <c r="VVH51"/>
      <c r="VVI51"/>
      <c r="VVJ51" s="10"/>
      <c r="VVK51" s="22"/>
      <c r="VVL51"/>
      <c r="VVM51" s="8"/>
      <c r="VVN51"/>
      <c r="VVO51"/>
      <c r="VVP51"/>
      <c r="VVQ51" s="10"/>
      <c r="VVR51" s="22"/>
      <c r="VVS51"/>
      <c r="VVT51" s="8"/>
      <c r="VVU51"/>
      <c r="VVV51"/>
      <c r="VVW51"/>
      <c r="VVX51" s="29"/>
      <c r="VVY51" s="44"/>
      <c r="VVZ51" s="8"/>
      <c r="VWA51" s="8"/>
      <c r="VWB51" s="10"/>
      <c r="VWC51" s="10"/>
      <c r="VWD51"/>
      <c r="VWE51" s="8"/>
      <c r="VWF51"/>
      <c r="VWG51" s="8"/>
      <c r="VWH51" s="6"/>
      <c r="VWI51"/>
      <c r="VWJ51"/>
      <c r="VWK51" s="10"/>
      <c r="VWL51" s="8"/>
      <c r="VWM51"/>
      <c r="VWN51" s="8"/>
      <c r="VWO51"/>
      <c r="VWP51"/>
      <c r="VWQ51"/>
      <c r="VWR51" s="10"/>
      <c r="VWS51" s="8"/>
      <c r="VWT51"/>
      <c r="VWU51" s="8"/>
      <c r="VWV51"/>
      <c r="VWW51"/>
      <c r="VWX51"/>
      <c r="VWY51" s="10"/>
      <c r="VWZ51" s="8"/>
      <c r="VXA51"/>
      <c r="VXB51" s="8"/>
      <c r="VXC51"/>
      <c r="VXD51"/>
      <c r="VXE51"/>
      <c r="VXF51" s="10"/>
      <c r="VXG51" s="8"/>
      <c r="VXH51"/>
      <c r="VXI51" s="8"/>
      <c r="VXJ51"/>
      <c r="VXK51"/>
      <c r="VXL51"/>
      <c r="VXM51" s="10"/>
      <c r="VXN51" s="8"/>
      <c r="VXO51"/>
      <c r="VXP51" s="8"/>
      <c r="VXQ51"/>
      <c r="VXR51"/>
      <c r="VXS51"/>
      <c r="VXT51" s="10"/>
      <c r="VXU51" s="8"/>
      <c r="VXV51"/>
      <c r="VXW51" s="8"/>
      <c r="VXX51"/>
      <c r="VXY51"/>
      <c r="VXZ51"/>
      <c r="VYA51" s="10"/>
      <c r="VYB51" s="8"/>
      <c r="VYC51"/>
      <c r="VYD51" s="8"/>
      <c r="VYE51"/>
      <c r="VYF51"/>
      <c r="VYG51"/>
      <c r="VYH51" s="10"/>
      <c r="VYI51" s="8"/>
      <c r="VYJ51"/>
      <c r="VYK51" s="8"/>
      <c r="VYL51"/>
      <c r="VYM51"/>
      <c r="VYN51"/>
      <c r="VYO51" s="10"/>
      <c r="VYP51" s="8"/>
      <c r="VYQ51"/>
      <c r="VYR51" s="8"/>
      <c r="VYS51"/>
      <c r="VYT51"/>
      <c r="VYU51"/>
      <c r="VYV51" s="10"/>
      <c r="VYW51" s="8"/>
      <c r="VYX51"/>
      <c r="VYY51" s="8"/>
      <c r="VYZ51"/>
      <c r="VZA51"/>
      <c r="VZB51"/>
      <c r="VZC51" s="10"/>
      <c r="VZD51" s="8"/>
      <c r="VZE51"/>
      <c r="VZF51" s="8"/>
      <c r="VZG51"/>
      <c r="VZH51"/>
      <c r="VZI51"/>
      <c r="VZJ51" s="10"/>
      <c r="VZK51" s="8"/>
      <c r="VZL51"/>
      <c r="VZM51" s="8"/>
      <c r="VZN51"/>
      <c r="VZO51"/>
      <c r="VZP51"/>
      <c r="VZQ51" s="10"/>
      <c r="VZR51" s="8"/>
      <c r="VZS51"/>
      <c r="VZT51" s="8"/>
      <c r="VZU51"/>
      <c r="VZV51"/>
      <c r="VZW51"/>
      <c r="VZX51" s="10"/>
      <c r="VZY51" s="8"/>
      <c r="VZZ51"/>
      <c r="WAA51" s="8"/>
      <c r="WAB51"/>
      <c r="WAC51"/>
      <c r="WAD51"/>
      <c r="WAE51" s="10"/>
      <c r="WAF51" s="8"/>
      <c r="WAG51"/>
      <c r="WAH51" s="8"/>
      <c r="WAI51"/>
      <c r="WAJ51"/>
      <c r="WAK51"/>
      <c r="WAL51" s="10"/>
      <c r="WAM51" s="8"/>
      <c r="WAN51"/>
      <c r="WAO51" s="8"/>
      <c r="WAP51"/>
      <c r="WAQ51"/>
      <c r="WAR51"/>
      <c r="WAS51" s="10"/>
      <c r="WAT51" s="8"/>
      <c r="WAU51"/>
      <c r="WAV51" s="8"/>
      <c r="WAW51"/>
      <c r="WAX51"/>
      <c r="WAY51"/>
      <c r="WAZ51" s="10"/>
      <c r="WBA51" s="8"/>
      <c r="WBB51"/>
      <c r="WBC51" s="8"/>
      <c r="WBD51"/>
      <c r="WBE51"/>
      <c r="WBF51"/>
      <c r="WBG51" s="10"/>
      <c r="WBH51" s="8"/>
      <c r="WBI51"/>
      <c r="WBJ51" s="8"/>
      <c r="WBK51"/>
      <c r="WBL51"/>
      <c r="WBM51"/>
      <c r="WBN51" s="10"/>
      <c r="WBO51" s="8"/>
      <c r="WBP51"/>
      <c r="WBQ51" s="8"/>
      <c r="WBR51"/>
      <c r="WBS51"/>
      <c r="WBT51"/>
      <c r="WBU51" s="10"/>
      <c r="WBV51" s="8"/>
      <c r="WBW51"/>
      <c r="WBX51" s="8"/>
      <c r="WBY51"/>
      <c r="WBZ51"/>
      <c r="WCA51"/>
      <c r="WCB51" s="10"/>
      <c r="WCC51" s="8"/>
      <c r="WCD51"/>
      <c r="WCE51" s="8"/>
      <c r="WCF51"/>
      <c r="WCG51"/>
      <c r="WCH51"/>
      <c r="WCI51" s="10"/>
      <c r="WCJ51" s="8"/>
      <c r="WCK51"/>
      <c r="WCL51" s="8"/>
      <c r="WCM51"/>
      <c r="WCN51"/>
      <c r="WCO51"/>
      <c r="WCP51" s="10"/>
      <c r="WCQ51" s="8"/>
      <c r="WCR51"/>
      <c r="WCS51" s="8"/>
      <c r="WCT51"/>
      <c r="WCU51"/>
      <c r="WCV51"/>
      <c r="WCW51" s="10"/>
      <c r="WCX51" s="8"/>
      <c r="WCY51"/>
      <c r="WCZ51" s="8"/>
      <c r="WDA51"/>
      <c r="WDB51"/>
      <c r="WDC51"/>
      <c r="WDD51" s="10"/>
      <c r="WDE51" s="8"/>
      <c r="WDF51"/>
      <c r="WDG51" s="8"/>
      <c r="WDH51"/>
      <c r="WDI51"/>
      <c r="WDJ51"/>
      <c r="WDK51" s="10"/>
      <c r="WDL51" s="8"/>
      <c r="WDM51"/>
      <c r="WDN51" s="8"/>
      <c r="WDO51"/>
      <c r="WDP51"/>
      <c r="WDQ51"/>
      <c r="WDR51" s="10"/>
      <c r="WDS51" s="8"/>
      <c r="WDT51"/>
      <c r="WDU51" s="8"/>
      <c r="WDV51"/>
      <c r="WDW51"/>
      <c r="WDX51"/>
      <c r="WDY51" s="10"/>
      <c r="WDZ51" s="8"/>
      <c r="WEA51"/>
      <c r="WEB51" s="8"/>
      <c r="WEC51"/>
      <c r="WED51"/>
      <c r="WEE51"/>
      <c r="WEF51" s="10"/>
      <c r="WEG51" s="8"/>
      <c r="WEH51"/>
      <c r="WEI51" s="8"/>
      <c r="WEJ51"/>
      <c r="WEK51"/>
      <c r="WEL51"/>
      <c r="WEM51" s="10"/>
      <c r="WEN51" s="22"/>
      <c r="WEO51"/>
      <c r="WEP51" s="8"/>
      <c r="WEQ51"/>
      <c r="WER51"/>
      <c r="WES51"/>
      <c r="WET51" s="10"/>
      <c r="WEU51" s="22"/>
      <c r="WEV51"/>
      <c r="WEW51" s="8"/>
      <c r="WEX51"/>
      <c r="WEY51"/>
      <c r="WEZ51"/>
      <c r="WFA51" s="29"/>
      <c r="WFB51" s="44"/>
      <c r="WFC51" s="8"/>
      <c r="WFD51" s="8"/>
      <c r="WFE51" s="10"/>
      <c r="WFF51" s="10"/>
      <c r="WFG51"/>
      <c r="WFH51" s="8"/>
      <c r="WFI51"/>
      <c r="WFJ51" s="8"/>
      <c r="WFK51" s="6"/>
      <c r="WFL51"/>
      <c r="WFM51"/>
      <c r="WFN51" s="10"/>
      <c r="WFO51" s="8"/>
      <c r="WFP51"/>
      <c r="WFQ51" s="8"/>
      <c r="WFR51"/>
      <c r="WFS51"/>
      <c r="WFT51"/>
      <c r="WFU51" s="10"/>
      <c r="WFV51" s="8"/>
      <c r="WFW51"/>
      <c r="WFX51" s="8"/>
      <c r="WFY51"/>
      <c r="WFZ51"/>
      <c r="WGA51"/>
      <c r="WGB51" s="10"/>
      <c r="WGC51" s="8"/>
      <c r="WGD51"/>
      <c r="WGE51" s="8"/>
      <c r="WGF51"/>
      <c r="WGG51"/>
      <c r="WGH51"/>
      <c r="WGI51" s="10"/>
      <c r="WGJ51" s="8"/>
      <c r="WGK51"/>
      <c r="WGL51" s="8"/>
      <c r="WGM51"/>
      <c r="WGN51"/>
      <c r="WGO51"/>
      <c r="WGP51" s="10"/>
      <c r="WGQ51" s="8"/>
      <c r="WGR51"/>
      <c r="WGS51" s="8"/>
      <c r="WGT51"/>
      <c r="WGU51"/>
      <c r="WGV51"/>
      <c r="WGW51" s="10"/>
      <c r="WGX51" s="8"/>
      <c r="WGY51"/>
      <c r="WGZ51" s="8"/>
      <c r="WHA51"/>
      <c r="WHB51"/>
      <c r="WHC51"/>
      <c r="WHD51" s="10"/>
      <c r="WHE51" s="8"/>
      <c r="WHF51"/>
      <c r="WHG51" s="8"/>
      <c r="WHH51"/>
      <c r="WHI51"/>
      <c r="WHJ51"/>
      <c r="WHK51" s="10"/>
      <c r="WHL51" s="8"/>
      <c r="WHM51"/>
      <c r="WHN51" s="8"/>
      <c r="WHO51"/>
      <c r="WHP51"/>
      <c r="WHQ51"/>
      <c r="WHR51" s="10"/>
      <c r="WHS51" s="8"/>
      <c r="WHT51"/>
      <c r="WHU51" s="8"/>
      <c r="WHV51"/>
      <c r="WHW51"/>
      <c r="WHX51"/>
      <c r="WHY51" s="10"/>
      <c r="WHZ51" s="8"/>
      <c r="WIA51"/>
      <c r="WIB51" s="8"/>
      <c r="WIC51"/>
      <c r="WID51"/>
      <c r="WIE51"/>
      <c r="WIF51" s="10"/>
      <c r="WIG51" s="8"/>
      <c r="WIH51"/>
      <c r="WII51" s="8"/>
      <c r="WIJ51"/>
      <c r="WIK51"/>
      <c r="WIL51"/>
      <c r="WIM51" s="10"/>
      <c r="WIN51" s="8"/>
      <c r="WIO51"/>
      <c r="WIP51" s="8"/>
      <c r="WIQ51"/>
      <c r="WIR51"/>
      <c r="WIS51"/>
      <c r="WIT51" s="10"/>
      <c r="WIU51" s="8"/>
      <c r="WIV51"/>
      <c r="WIW51" s="8"/>
      <c r="WIX51"/>
      <c r="WIY51"/>
      <c r="WIZ51"/>
      <c r="WJA51" s="10"/>
      <c r="WJB51" s="8"/>
      <c r="WJC51"/>
      <c r="WJD51" s="8"/>
      <c r="WJE51"/>
      <c r="WJF51"/>
      <c r="WJG51"/>
      <c r="WJH51" s="10"/>
      <c r="WJI51" s="8"/>
      <c r="WJJ51"/>
      <c r="WJK51" s="8"/>
      <c r="WJL51"/>
      <c r="WJM51"/>
      <c r="WJN51"/>
      <c r="WJO51" s="10"/>
      <c r="WJP51" s="8"/>
      <c r="WJQ51"/>
      <c r="WJR51" s="8"/>
      <c r="WJS51"/>
      <c r="WJT51"/>
      <c r="WJU51"/>
      <c r="WJV51" s="10"/>
      <c r="WJW51" s="8"/>
      <c r="WJX51"/>
      <c r="WJY51" s="8"/>
      <c r="WJZ51"/>
      <c r="WKA51"/>
      <c r="WKB51"/>
      <c r="WKC51" s="10"/>
      <c r="WKD51" s="8"/>
      <c r="WKE51"/>
      <c r="WKF51" s="8"/>
      <c r="WKG51"/>
      <c r="WKH51"/>
      <c r="WKI51"/>
      <c r="WKJ51" s="10"/>
      <c r="WKK51" s="8"/>
      <c r="WKL51"/>
      <c r="WKM51" s="8"/>
      <c r="WKN51"/>
      <c r="WKO51"/>
      <c r="WKP51"/>
      <c r="WKQ51" s="10"/>
      <c r="WKR51" s="8"/>
      <c r="WKS51"/>
      <c r="WKT51" s="8"/>
      <c r="WKU51"/>
      <c r="WKV51"/>
      <c r="WKW51"/>
      <c r="WKX51" s="10"/>
      <c r="WKY51" s="8"/>
      <c r="WKZ51"/>
      <c r="WLA51" s="8"/>
      <c r="WLB51"/>
      <c r="WLC51"/>
      <c r="WLD51"/>
      <c r="WLE51" s="10"/>
      <c r="WLF51" s="8"/>
      <c r="WLG51"/>
      <c r="WLH51" s="8"/>
      <c r="WLI51"/>
      <c r="WLJ51"/>
      <c r="WLK51"/>
      <c r="WLL51" s="10"/>
      <c r="WLM51" s="8"/>
      <c r="WLN51"/>
      <c r="WLO51" s="8"/>
      <c r="WLP51"/>
      <c r="WLQ51"/>
      <c r="WLR51"/>
      <c r="WLS51" s="10"/>
      <c r="WLT51" s="8"/>
      <c r="WLU51"/>
      <c r="WLV51" s="8"/>
      <c r="WLW51"/>
      <c r="WLX51"/>
      <c r="WLY51"/>
      <c r="WLZ51" s="10"/>
      <c r="WMA51" s="8"/>
      <c r="WMB51"/>
      <c r="WMC51" s="8"/>
      <c r="WMD51"/>
      <c r="WME51"/>
      <c r="WMF51"/>
      <c r="WMG51" s="10"/>
      <c r="WMH51" s="8"/>
      <c r="WMI51"/>
      <c r="WMJ51" s="8"/>
      <c r="WMK51"/>
      <c r="WML51"/>
      <c r="WMM51"/>
      <c r="WMN51" s="10"/>
      <c r="WMO51" s="8"/>
      <c r="WMP51"/>
      <c r="WMQ51" s="8"/>
      <c r="WMR51"/>
      <c r="WMS51"/>
      <c r="WMT51"/>
      <c r="WMU51" s="10"/>
      <c r="WMV51" s="8"/>
      <c r="WMW51"/>
      <c r="WMX51" s="8"/>
      <c r="WMY51"/>
      <c r="WMZ51"/>
      <c r="WNA51"/>
      <c r="WNB51" s="10"/>
      <c r="WNC51" s="8"/>
      <c r="WND51"/>
      <c r="WNE51" s="8"/>
      <c r="WNF51"/>
      <c r="WNG51"/>
      <c r="WNH51"/>
      <c r="WNI51" s="10"/>
      <c r="WNJ51" s="8"/>
      <c r="WNK51"/>
      <c r="WNL51" s="8"/>
      <c r="WNM51"/>
      <c r="WNN51"/>
      <c r="WNO51"/>
      <c r="WNP51" s="10"/>
      <c r="WNQ51" s="22"/>
      <c r="WNR51"/>
      <c r="WNS51" s="8"/>
      <c r="WNT51"/>
      <c r="WNU51"/>
      <c r="WNV51"/>
      <c r="WNW51" s="10"/>
      <c r="WNX51" s="22"/>
      <c r="WNY51"/>
      <c r="WNZ51" s="8"/>
      <c r="WOA51"/>
      <c r="WOB51"/>
      <c r="WOC51"/>
      <c r="WOD51" s="29"/>
      <c r="WOE51" s="44"/>
      <c r="WOF51" s="8"/>
      <c r="WOG51" s="8"/>
      <c r="WOH51" s="10"/>
      <c r="WOI51" s="10"/>
      <c r="WOJ51"/>
      <c r="WOK51" s="8"/>
      <c r="WOL51"/>
      <c r="WOM51" s="8"/>
      <c r="WON51" s="6"/>
      <c r="WOO51"/>
      <c r="WOP51"/>
      <c r="WOQ51" s="10"/>
      <c r="WOR51" s="8"/>
      <c r="WOS51"/>
      <c r="WOT51" s="8"/>
      <c r="WOU51"/>
      <c r="WOV51"/>
      <c r="WOW51"/>
      <c r="WOX51" s="10"/>
      <c r="WOY51" s="8"/>
      <c r="WOZ51"/>
      <c r="WPA51" s="8"/>
      <c r="WPB51"/>
      <c r="WPC51"/>
      <c r="WPD51"/>
      <c r="WPE51" s="10"/>
      <c r="WPF51" s="8"/>
      <c r="WPG51"/>
      <c r="WPH51" s="8"/>
      <c r="WPI51"/>
      <c r="WPJ51"/>
      <c r="WPK51"/>
      <c r="WPL51" s="10"/>
      <c r="WPM51" s="8"/>
      <c r="WPN51"/>
      <c r="WPO51" s="8"/>
      <c r="WPP51"/>
      <c r="WPQ51"/>
      <c r="WPR51"/>
      <c r="WPS51" s="10"/>
      <c r="WPT51" s="8"/>
      <c r="WPU51"/>
      <c r="WPV51" s="8"/>
      <c r="WPW51"/>
      <c r="WPX51"/>
      <c r="WPY51"/>
      <c r="WPZ51" s="10"/>
      <c r="WQA51" s="8"/>
      <c r="WQB51"/>
      <c r="WQC51" s="8"/>
      <c r="WQD51"/>
      <c r="WQE51"/>
      <c r="WQF51"/>
      <c r="WQG51" s="10"/>
      <c r="WQH51" s="8"/>
      <c r="WQI51"/>
      <c r="WQJ51" s="8"/>
      <c r="WQK51"/>
      <c r="WQL51"/>
      <c r="WQM51"/>
      <c r="WQN51" s="10"/>
      <c r="WQO51" s="8"/>
      <c r="WQP51"/>
      <c r="WQQ51" s="8"/>
      <c r="WQR51"/>
      <c r="WQS51"/>
      <c r="WQT51"/>
      <c r="WQU51" s="10"/>
      <c r="WQV51" s="8"/>
      <c r="WQW51"/>
      <c r="WQX51" s="8"/>
      <c r="WQY51"/>
      <c r="WQZ51"/>
      <c r="WRA51"/>
      <c r="WRB51" s="10"/>
      <c r="WRC51" s="8"/>
      <c r="WRD51"/>
      <c r="WRE51" s="8"/>
      <c r="WRF51"/>
      <c r="WRG51"/>
      <c r="WRH51"/>
      <c r="WRI51" s="10"/>
      <c r="WRJ51" s="8"/>
      <c r="WRK51"/>
      <c r="WRL51" s="8"/>
      <c r="WRM51"/>
      <c r="WRN51"/>
      <c r="WRO51"/>
      <c r="WRP51" s="10"/>
      <c r="WRQ51" s="8"/>
      <c r="WRR51"/>
      <c r="WRS51" s="8"/>
      <c r="WRT51"/>
      <c r="WRU51"/>
      <c r="WRV51"/>
      <c r="WRW51" s="10"/>
      <c r="WRX51" s="8"/>
      <c r="WRY51"/>
      <c r="WRZ51" s="8"/>
      <c r="WSA51"/>
      <c r="WSB51"/>
      <c r="WSC51"/>
      <c r="WSD51" s="10"/>
      <c r="WSE51" s="8"/>
      <c r="WSF51"/>
      <c r="WSG51" s="8"/>
      <c r="WSH51"/>
      <c r="WSI51"/>
      <c r="WSJ51"/>
      <c r="WSK51" s="10"/>
      <c r="WSL51" s="8"/>
      <c r="WSM51"/>
      <c r="WSN51" s="8"/>
      <c r="WSO51"/>
      <c r="WSP51"/>
      <c r="WSQ51"/>
      <c r="WSR51" s="10"/>
      <c r="WSS51" s="8"/>
      <c r="WST51"/>
      <c r="WSU51" s="8"/>
      <c r="WSV51"/>
      <c r="WSW51"/>
      <c r="WSX51"/>
      <c r="WSY51" s="10"/>
      <c r="WSZ51" s="8"/>
      <c r="WTA51"/>
      <c r="WTB51" s="8"/>
      <c r="WTC51"/>
      <c r="WTD51"/>
      <c r="WTE51"/>
      <c r="WTF51" s="10"/>
      <c r="WTG51" s="8"/>
      <c r="WTH51"/>
      <c r="WTI51" s="8"/>
      <c r="WTJ51"/>
      <c r="WTK51"/>
      <c r="WTL51"/>
      <c r="WTM51" s="10"/>
      <c r="WTN51" s="8"/>
      <c r="WTO51"/>
      <c r="WTP51" s="8"/>
      <c r="WTQ51"/>
      <c r="WTR51"/>
      <c r="WTS51"/>
      <c r="WTT51" s="10"/>
      <c r="WTU51" s="8"/>
      <c r="WTV51"/>
      <c r="WTW51" s="8"/>
      <c r="WTX51"/>
      <c r="WTY51"/>
      <c r="WTZ51"/>
      <c r="WUA51" s="10"/>
      <c r="WUB51" s="8"/>
      <c r="WUC51"/>
      <c r="WUD51" s="8"/>
      <c r="WUE51"/>
      <c r="WUF51"/>
      <c r="WUG51"/>
      <c r="WUH51" s="10"/>
      <c r="WUI51" s="8"/>
      <c r="WUJ51"/>
      <c r="WUK51" s="8"/>
      <c r="WUL51"/>
      <c r="WUM51"/>
      <c r="WUN51"/>
      <c r="WUO51" s="10"/>
      <c r="WUP51" s="8"/>
      <c r="WUQ51"/>
      <c r="WUR51" s="8"/>
      <c r="WUS51"/>
      <c r="WUT51"/>
      <c r="WUU51"/>
      <c r="WUV51" s="10"/>
      <c r="WUW51" s="8"/>
      <c r="WUX51"/>
      <c r="WUY51" s="8"/>
      <c r="WUZ51"/>
      <c r="WVA51"/>
      <c r="WVB51"/>
      <c r="WVC51" s="10"/>
      <c r="WVD51" s="8"/>
      <c r="WVE51"/>
      <c r="WVF51" s="8"/>
      <c r="WVG51"/>
      <c r="WVH51"/>
      <c r="WVI51"/>
      <c r="WVJ51" s="10"/>
      <c r="WVK51" s="8"/>
      <c r="WVL51"/>
      <c r="WVM51" s="8"/>
      <c r="WVN51"/>
      <c r="WVO51"/>
      <c r="WVP51"/>
      <c r="WVQ51" s="10"/>
      <c r="WVR51" s="8"/>
      <c r="WVS51"/>
      <c r="WVT51" s="8"/>
      <c r="WVU51"/>
      <c r="WVV51"/>
      <c r="WVW51"/>
      <c r="WVX51" s="10"/>
      <c r="WVY51" s="8"/>
      <c r="WVZ51"/>
      <c r="WWA51" s="8"/>
      <c r="WWB51"/>
      <c r="WWC51"/>
      <c r="WWD51"/>
      <c r="WWE51" s="10"/>
      <c r="WWF51" s="8"/>
      <c r="WWG51"/>
      <c r="WWH51" s="8"/>
      <c r="WWI51"/>
      <c r="WWJ51"/>
      <c r="WWK51"/>
      <c r="WWL51" s="10"/>
      <c r="WWM51" s="8"/>
      <c r="WWN51"/>
      <c r="WWO51" s="8"/>
      <c r="WWP51"/>
      <c r="WWQ51"/>
      <c r="WWR51"/>
      <c r="WWS51" s="10"/>
      <c r="WWT51" s="22"/>
      <c r="WWU51"/>
      <c r="WWV51" s="8"/>
      <c r="WWW51"/>
      <c r="WWX51"/>
      <c r="WWY51"/>
      <c r="WWZ51" s="10"/>
      <c r="WXA51" s="22"/>
      <c r="WXB51"/>
      <c r="WXC51" s="8"/>
      <c r="WXD51"/>
      <c r="WXE51"/>
      <c r="WXF51"/>
      <c r="WXG51" s="29"/>
      <c r="WXH51" s="44"/>
      <c r="WXI51" s="8"/>
      <c r="WXJ51" s="8"/>
      <c r="WXK51" s="10"/>
      <c r="WXL51" s="10"/>
      <c r="WXM51"/>
      <c r="WXN51" s="8"/>
      <c r="WXO51"/>
      <c r="WXP51" s="8"/>
      <c r="WXQ51" s="6"/>
      <c r="WXR51"/>
    </row>
    <row r="52" spans="1:16190" ht="17.25" customHeight="1" outlineLevel="1" x14ac:dyDescent="0.25">
      <c r="A52" s="407" t="s">
        <v>69</v>
      </c>
      <c r="B52" s="412"/>
      <c r="C52" s="233">
        <v>1</v>
      </c>
      <c r="D52" s="62"/>
      <c r="E52" s="233">
        <v>1</v>
      </c>
      <c r="F52" s="5" t="str">
        <f>IF(C52="x","4",IF(C52&gt;E52,"1",IF(C52&lt;E52,"2",IF(C52=E52,"0",))))</f>
        <v>0</v>
      </c>
      <c r="G52" s="17"/>
      <c r="H52" s="4"/>
      <c r="I52" s="35" t="e">
        <f>IF(#REF!="x","0",IF(#REF!="1","0",IF(#REF!="0","0","1")))</f>
        <v>#REF!</v>
      </c>
      <c r="J52" s="124">
        <v>1</v>
      </c>
      <c r="K52" s="124"/>
      <c r="L52" s="124">
        <v>3</v>
      </c>
      <c r="M52" s="125" t="b">
        <f>IF(AND(J52=$C52,L52=$E52),1)</f>
        <v>0</v>
      </c>
      <c r="N52" s="126" t="str">
        <f>IF(J52&gt;L52,"1",IF(J52&lt;L52,"2",IF(J52=L52,"0")))</f>
        <v>2</v>
      </c>
      <c r="O52" s="127" t="str">
        <f>IF(J52="x","0",IF(M52=1,"3,5",IF(N52=$F52,"1,5","0")))</f>
        <v>0</v>
      </c>
      <c r="P52" s="35" t="str">
        <f>IF(O52="x","0",IF(O52="1","0",IF(O52="0","0","1")))</f>
        <v>0</v>
      </c>
      <c r="Q52" s="124">
        <v>1</v>
      </c>
      <c r="R52" s="124"/>
      <c r="S52" s="124">
        <v>2</v>
      </c>
      <c r="T52" s="125" t="b">
        <f>IF(AND(Q52=$C52,S52=$E52),1)</f>
        <v>0</v>
      </c>
      <c r="U52" s="126" t="str">
        <f>IF(Q52&gt;S52,"1",IF(Q52&lt;S52,"2",IF(Q52=S52,"0")))</f>
        <v>2</v>
      </c>
      <c r="V52" s="127" t="str">
        <f>IF(Q52="x","0",IF(T52=1,"3,5",IF(U52=$F52,"1,5","0")))</f>
        <v>0</v>
      </c>
      <c r="W52" s="35" t="str">
        <f>IF(V52="x","0",IF(V52="1","0",IF(V52="0","0","1")))</f>
        <v>0</v>
      </c>
      <c r="X52" s="152">
        <v>1</v>
      </c>
      <c r="Y52" s="153"/>
      <c r="Z52" s="154">
        <v>1</v>
      </c>
      <c r="AA52" s="153">
        <f>IF(AND(X52=$C52,Z52=$E52),1)</f>
        <v>1</v>
      </c>
      <c r="AB52" s="153" t="str">
        <f>IF(X52&gt;Z52,"1",IF(X52&lt;Z52,"2",IF(X52=Z52,"0")))</f>
        <v>0</v>
      </c>
      <c r="AC52" s="196" t="str">
        <f>IF(X52="x","0",IF(AA52=1,"3,5",IF(AB52=$F52,"1,5","0")))</f>
        <v>3,5</v>
      </c>
      <c r="AD52" s="35" t="str">
        <f>IF(AC52="x","0",IF(AC52="1","0",IF(AC52="0","0","1")))</f>
        <v>1</v>
      </c>
      <c r="AE52" s="124">
        <v>1</v>
      </c>
      <c r="AF52" s="124"/>
      <c r="AG52" s="124">
        <v>2</v>
      </c>
      <c r="AH52" s="125" t="b">
        <f>IF(AND(AE52=$C52,AG52=$E52),1)</f>
        <v>0</v>
      </c>
      <c r="AI52" s="126" t="str">
        <f>IF(AE52&gt;AG52,"1",IF(AE52&lt;AG52,"2",IF(AE52=AG52,"0")))</f>
        <v>2</v>
      </c>
      <c r="AJ52" s="127" t="str">
        <f>IF(AE52="x","0",IF(AH52=1,"3,5",IF(AI52=$F52,"1,5","0")))</f>
        <v>0</v>
      </c>
      <c r="AK52" s="35" t="str">
        <f>IF(AJ52="x","0",IF(AJ52="1","0",IF(AJ52="0","0","1")))</f>
        <v>0</v>
      </c>
      <c r="AL52" s="152">
        <v>0</v>
      </c>
      <c r="AM52" s="153"/>
      <c r="AN52" s="154">
        <v>1</v>
      </c>
      <c r="AO52" s="153" t="b">
        <f>IF(AND(AL52=$C52,AN52=$E52),1)</f>
        <v>0</v>
      </c>
      <c r="AP52" s="153" t="str">
        <f>IF(AL52&gt;AN52,"1",IF(AL52&lt;AN52,"2",IF(AL52=AN52,"0")))</f>
        <v>2</v>
      </c>
      <c r="AQ52" s="196" t="str">
        <f>IF(AL52="x","0",IF(AO52=1,"3,5",IF(AP52=$F52,"1,5","0")))</f>
        <v>0</v>
      </c>
      <c r="AR52" s="35" t="str">
        <f>IF(AQ52="x","0",IF(AQ52="1","0",IF(AQ52="0","0","1")))</f>
        <v>0</v>
      </c>
      <c r="AS52" s="152">
        <v>1</v>
      </c>
      <c r="AT52" s="153"/>
      <c r="AU52" s="154">
        <v>1</v>
      </c>
      <c r="AV52" s="153">
        <f>IF(AND(AS52=$C52,AU52=$E52),1)</f>
        <v>1</v>
      </c>
      <c r="AW52" s="153" t="str">
        <f>IF(AS52&gt;AU52,"1",IF(AS52&lt;AU52,"2",IF(AS52=AU52,"0")))</f>
        <v>0</v>
      </c>
      <c r="AX52" s="155" t="str">
        <f>IF(AS52="x","0",IF(AV52=1,"3,5",IF(AW52=$F52,"1,5","0")))</f>
        <v>3,5</v>
      </c>
      <c r="AY52" s="35" t="str">
        <f>IF(AX52="x","0",IF(AX52="1","0",IF(AX52="0","0","1")))</f>
        <v>1</v>
      </c>
      <c r="AZ52" s="188" t="s">
        <v>21</v>
      </c>
      <c r="BA52" s="189"/>
      <c r="BB52" s="152" t="s">
        <v>18</v>
      </c>
      <c r="BC52" s="153" t="b">
        <f>IF(AND(AZ52=$C52,BB52=$E52),1)</f>
        <v>0</v>
      </c>
      <c r="BD52" s="87" t="str">
        <f>IF(AZ52&gt;BB52,"1",IF(AZ52&lt;BB52,"2",IF(AZ52=BB52,"0")))</f>
        <v>0</v>
      </c>
      <c r="BE52" s="80" t="str">
        <f>IF(AZ52="x","0",IF(BC52=1,"3,5",IF(BD52=$F52,"1,5","0")))</f>
        <v>0</v>
      </c>
      <c r="BF52" s="35" t="str">
        <f>IF(BE52="x","0",IF(BE52="1","0",IF(BE52="0","0","1")))</f>
        <v>0</v>
      </c>
      <c r="BG52" s="124">
        <v>1</v>
      </c>
      <c r="BH52" s="197"/>
      <c r="BI52" s="198">
        <v>2</v>
      </c>
      <c r="BJ52" s="197" t="b">
        <f>IF(AND(BG52=$C52,BI52=$E52),1)</f>
        <v>0</v>
      </c>
      <c r="BK52" s="197" t="str">
        <f>IF(BG52&gt;BI52,"1",IF(BG52&lt;BI52,"2",IF(BG52=BI52,"0")))</f>
        <v>2</v>
      </c>
      <c r="BL52" s="85" t="str">
        <f>IF(BG52="x","0",IF(BJ52=1,"3,5",IF(BK52=$F52,"1,5","0")))</f>
        <v>0</v>
      </c>
      <c r="BM52" s="35" t="str">
        <f>IF(BL52="x","0",IF(BL52="1","0",IF(BL52="0","0","1")))</f>
        <v>0</v>
      </c>
      <c r="BN52" s="147">
        <v>1</v>
      </c>
      <c r="BO52" s="148"/>
      <c r="BP52" s="124">
        <v>2</v>
      </c>
      <c r="BQ52" s="197" t="b">
        <f>IF(AND(BN52=$C52,BP52=$E52),1)</f>
        <v>0</v>
      </c>
      <c r="BR52" s="126" t="str">
        <f>IF(BN52&gt;BP52,"1",IF(BN52&lt;BP52,"2",IF(BN52=BP52,"0")))</f>
        <v>2</v>
      </c>
      <c r="BS52" s="127" t="str">
        <f>IF(BN52="x","0",IF(BQ52=1,"3,5",IF(BR52=$F52,"1,5","0")))</f>
        <v>0</v>
      </c>
      <c r="BT52" s="35" t="str">
        <f>IF(BS52="x","0",IF(BS52="1","0",IF(BS52="0","0","1")))</f>
        <v>0</v>
      </c>
      <c r="BU52" s="55">
        <v>0</v>
      </c>
      <c r="BV52" s="395"/>
      <c r="BW52" s="396">
        <v>2</v>
      </c>
      <c r="BX52" s="395" t="b">
        <f>IF(AND(BU52=$C52,BW52=$E52),1)</f>
        <v>0</v>
      </c>
      <c r="BY52" s="395" t="str">
        <f>IF(BU52&gt;BW52,"1",IF(BU52&lt;BW52,"2",IF(BU52=BW52,"0")))</f>
        <v>2</v>
      </c>
      <c r="BZ52" s="397" t="str">
        <f>IF(BU52="x","0",IF(BX52=1,"3,5",IF(BY52=$F52,"1,5","0")))</f>
        <v>0</v>
      </c>
      <c r="CA52" s="35" t="str">
        <f>IF(BZ52="x","0",IF(BZ52="1","0",IF(BZ52="0","0","1")))</f>
        <v>0</v>
      </c>
      <c r="CB52" s="124">
        <v>1</v>
      </c>
      <c r="CC52" s="197"/>
      <c r="CD52" s="198">
        <v>2</v>
      </c>
      <c r="CE52" s="197" t="b">
        <f>IF(AND(CB52=$C52,CD52=$E52),1)</f>
        <v>0</v>
      </c>
      <c r="CF52" s="197" t="str">
        <f>IF(CB52&gt;CD52,"1",IF(CB52&lt;CD52,"2",IF(CB52=CD52,"0")))</f>
        <v>2</v>
      </c>
      <c r="CG52" s="85" t="str">
        <f>IF(CB52="x","0",IF(CE52=1,"3,5",IF(CF52=$F52,"1,5","0")))</f>
        <v>0</v>
      </c>
      <c r="CH52" s="35" t="str">
        <f>IF(CG52="x","0",IF(CG52="1","0",IF(CG52="0","0","1")))</f>
        <v>0</v>
      </c>
      <c r="CI52" s="188">
        <v>2</v>
      </c>
      <c r="CJ52" s="189"/>
      <c r="CK52" s="152">
        <v>2</v>
      </c>
      <c r="CL52" s="153" t="b">
        <f>IF(AND(CI52=$C52,CK52=$E52),1)</f>
        <v>0</v>
      </c>
      <c r="CM52" s="87" t="str">
        <f>IF(CI52&gt;CK52,"1",IF(CI52&lt;CK52,"2",IF(CI52=CK52,"0")))</f>
        <v>0</v>
      </c>
      <c r="CN52" s="80" t="str">
        <f>IF(CI52="x","0",IF(CL52=1,"3,5",IF(CM52=$F52,"1,5","0")))</f>
        <v>1,5</v>
      </c>
      <c r="CO52" s="35" t="str">
        <f>IF(CN52="x","0",IF(CN52="1","0",IF(CN52="0","0","1")))</f>
        <v>1</v>
      </c>
      <c r="CP52" s="17"/>
      <c r="CQ52" s="70">
        <v>8</v>
      </c>
      <c r="CR52" s="66">
        <f>$O57</f>
        <v>4</v>
      </c>
      <c r="CS52" s="71">
        <f>$V57</f>
        <v>7</v>
      </c>
      <c r="CT52" s="71">
        <f>$AC57</f>
        <v>10.5</v>
      </c>
      <c r="CU52" s="71">
        <f>$AJ57</f>
        <v>1</v>
      </c>
      <c r="CV52" s="71">
        <f>$AQ57</f>
        <v>4</v>
      </c>
      <c r="CW52" s="71">
        <f>$AX57</f>
        <v>5.5</v>
      </c>
      <c r="CX52" s="71">
        <f>$BE57</f>
        <v>0</v>
      </c>
      <c r="CY52" s="71">
        <f>$BL57</f>
        <v>6</v>
      </c>
      <c r="CZ52" s="71">
        <f>$BS57</f>
        <v>4</v>
      </c>
      <c r="DA52" s="71">
        <f>$BZ57</f>
        <v>4</v>
      </c>
      <c r="DB52" s="108">
        <f>$CG57</f>
        <v>6</v>
      </c>
      <c r="DC52" s="71">
        <f>$CN57</f>
        <v>2.5</v>
      </c>
    </row>
    <row r="53" spans="1:16190" ht="13" outlineLevel="1" x14ac:dyDescent="0.25">
      <c r="A53" s="407" t="s">
        <v>70</v>
      </c>
      <c r="B53" s="412"/>
      <c r="C53" s="61">
        <v>1</v>
      </c>
      <c r="D53" s="62"/>
      <c r="E53" s="61">
        <v>1</v>
      </c>
      <c r="F53" s="5" t="str">
        <f>IF(C53="x","4",IF(C53&gt;E53,"1",IF(C53&lt;E53,"2",IF(C53=E53,"0",))))</f>
        <v>0</v>
      </c>
      <c r="G53" s="17"/>
      <c r="H53" s="4"/>
      <c r="I53" s="5"/>
      <c r="J53" s="124">
        <v>1</v>
      </c>
      <c r="K53" s="124"/>
      <c r="L53" s="124">
        <v>1</v>
      </c>
      <c r="M53" s="128">
        <f>IF(AND(J53=$C$53,L53=$E$53),1)</f>
        <v>1</v>
      </c>
      <c r="N53" s="129" t="str">
        <f>IF(J53&gt;L53,"1",IF(J53&lt;L53,"2",IF(J53=L53,"0")))</f>
        <v>0</v>
      </c>
      <c r="O53" s="127" t="str">
        <f>IF(J53="x","0",IF(M53=1,"3",IF(N53=$F53,"1","0")))</f>
        <v>3</v>
      </c>
      <c r="P53" s="5"/>
      <c r="Q53" s="124">
        <v>1</v>
      </c>
      <c r="R53" s="124"/>
      <c r="S53" s="124">
        <v>1</v>
      </c>
      <c r="T53" s="128">
        <f>IF(AND(Q53=$C$53,S53=$E$53),1)</f>
        <v>1</v>
      </c>
      <c r="U53" s="129" t="str">
        <f>IF(Q53&gt;S53,"1",IF(Q53&lt;S53,"2",IF(Q53=S53,"0")))</f>
        <v>0</v>
      </c>
      <c r="V53" s="127" t="str">
        <f>IF(Q53="x","0",IF(T53=1,"3",IF(U53=$F53,"1","0")))</f>
        <v>3</v>
      </c>
      <c r="W53" s="5"/>
      <c r="X53" s="152">
        <v>1</v>
      </c>
      <c r="Y53" s="153"/>
      <c r="Z53" s="154">
        <v>1</v>
      </c>
      <c r="AA53" s="78">
        <f>IF(AND(X53=$C$53,Z53=$E$53),1)</f>
        <v>1</v>
      </c>
      <c r="AB53" s="78" t="str">
        <f>IF(X53&gt;Z53,"1",IF(X53&lt;Z53,"2",IF(X53=Z53,"0")))</f>
        <v>0</v>
      </c>
      <c r="AC53" s="81" t="str">
        <f>IF(X53="x","0",IF(AA53=1,"3",IF(AB53=$F53,"1","0")))</f>
        <v>3</v>
      </c>
      <c r="AD53" s="5"/>
      <c r="AE53" s="124">
        <v>1</v>
      </c>
      <c r="AF53" s="124"/>
      <c r="AG53" s="124">
        <v>2</v>
      </c>
      <c r="AH53" s="128" t="b">
        <f>IF(AND(AE53=$C$53,AG53=$E$53),1)</f>
        <v>0</v>
      </c>
      <c r="AI53" s="129" t="str">
        <f>IF(AE53&gt;AG53,"1",IF(AE53&lt;AG53,"2",IF(AE53=AG53,"0")))</f>
        <v>2</v>
      </c>
      <c r="AJ53" s="127" t="str">
        <f>IF(AE53="x","0",IF(AH53=1,"3",IF(AI53=$F53,"1","0")))</f>
        <v>0</v>
      </c>
      <c r="AK53" s="5"/>
      <c r="AL53" s="152">
        <v>1</v>
      </c>
      <c r="AM53" s="153"/>
      <c r="AN53" s="154">
        <v>1</v>
      </c>
      <c r="AO53" s="78">
        <f>IF(AND(AL53=$C$53,AN53=$E$53),1)</f>
        <v>1</v>
      </c>
      <c r="AP53" s="78" t="str">
        <f>IF(AL53&gt;AN53,"1",IF(AL53&lt;AN53,"2",IF(AL53=AN53,"0")))</f>
        <v>0</v>
      </c>
      <c r="AQ53" s="81" t="str">
        <f>IF(AL53="x","0",IF(AO53=1,"3",IF(AP53=$F53,"1","0")))</f>
        <v>3</v>
      </c>
      <c r="AR53" s="5"/>
      <c r="AS53" s="152">
        <v>1</v>
      </c>
      <c r="AT53" s="153"/>
      <c r="AU53" s="154">
        <v>0</v>
      </c>
      <c r="AV53" s="78" t="b">
        <f>IF(AND(AS53=$C$53,AU53=$E$53),1)</f>
        <v>0</v>
      </c>
      <c r="AW53" s="78" t="str">
        <f>IF(AS53&gt;AU53,"1",IF(AS53&lt;AU53,"2",IF(AS53=AU53,"0")))</f>
        <v>1</v>
      </c>
      <c r="AX53" s="81" t="str">
        <f>IF(AS53="x","0",IF(AV53=1,"3",IF(AW53=$F53,"1","0")))</f>
        <v>0</v>
      </c>
      <c r="AY53" s="5"/>
      <c r="AZ53" s="188" t="s">
        <v>18</v>
      </c>
      <c r="BA53" s="189"/>
      <c r="BB53" s="152" t="s">
        <v>18</v>
      </c>
      <c r="BC53" s="79" t="b">
        <f>IF(AND(AZ53=$C$53,BB53=$E$53),1)</f>
        <v>0</v>
      </c>
      <c r="BD53" s="78" t="str">
        <f>IF(AZ53&gt;BB53,"1",IF(AZ53&lt;BB53,"2",IF(AZ53=BB53,"0")))</f>
        <v>0</v>
      </c>
      <c r="BE53" s="80" t="str">
        <f>IF(AZ53="x","0",IF(BC53=1,"3",IF(BD53=$F53,"1","0")))</f>
        <v>0</v>
      </c>
      <c r="BF53" s="5"/>
      <c r="BG53" s="124">
        <v>1</v>
      </c>
      <c r="BH53" s="197"/>
      <c r="BI53" s="198">
        <v>1</v>
      </c>
      <c r="BJ53" s="129">
        <f>IF(AND(BG53=$C$53,BI53=$E$53),1)</f>
        <v>1</v>
      </c>
      <c r="BK53" s="129" t="str">
        <f>IF(BG53&gt;BI53,"1",IF(BG53&lt;BI53,"2",IF(BG53=BI53,"0")))</f>
        <v>0</v>
      </c>
      <c r="BL53" s="199" t="str">
        <f>IF(BG53="x","0",IF(BJ53=1,"3",IF(BK53=$F53,"1","0")))</f>
        <v>3</v>
      </c>
      <c r="BM53" s="5"/>
      <c r="BN53" s="147">
        <v>1</v>
      </c>
      <c r="BO53" s="148"/>
      <c r="BP53" s="124">
        <v>2</v>
      </c>
      <c r="BQ53" s="128" t="b">
        <f>IF(AND(BN53=$C$53,BP53=$E$53),1)</f>
        <v>0</v>
      </c>
      <c r="BR53" s="129" t="str">
        <f>IF(BN53&gt;BP53,"1",IF(BN53&lt;BP53,"2",IF(BN53=BP53,"0")))</f>
        <v>2</v>
      </c>
      <c r="BS53" s="127" t="str">
        <f>IF(BN53="x","0",IF(BQ53=1,"3",IF(BR53=$F53,"1","0")))</f>
        <v>0</v>
      </c>
      <c r="BT53" s="5"/>
      <c r="BU53" s="55">
        <v>1</v>
      </c>
      <c r="BV53" s="395"/>
      <c r="BW53" s="396">
        <v>0</v>
      </c>
      <c r="BX53" s="39" t="b">
        <f>IF(AND(BU53=$C$53,BW53=$E$53),1)</f>
        <v>0</v>
      </c>
      <c r="BY53" s="39" t="str">
        <f>IF(BU53&gt;BW53,"1",IF(BU53&lt;BW53,"2",IF(BU53=BW53,"0")))</f>
        <v>1</v>
      </c>
      <c r="BZ53" s="398" t="str">
        <f>IF(BU53="x","0",IF(BX53=1,"3",IF(BY53=$F53,"1","0")))</f>
        <v>0</v>
      </c>
      <c r="CA53" s="5"/>
      <c r="CB53" s="124">
        <v>1</v>
      </c>
      <c r="CC53" s="197"/>
      <c r="CD53" s="198">
        <v>1</v>
      </c>
      <c r="CE53" s="129">
        <f>IF(AND(CB53=$C$53,CD53=$E$53),1)</f>
        <v>1</v>
      </c>
      <c r="CF53" s="129" t="str">
        <f>IF(CB53&gt;CD53,"1",IF(CB53&lt;CD53,"2",IF(CB53=CD53,"0")))</f>
        <v>0</v>
      </c>
      <c r="CG53" s="199" t="str">
        <f>IF(CB53="x","0",IF(CE53=1,"3",IF(CF53=$F53,"1","0")))</f>
        <v>3</v>
      </c>
      <c r="CH53" s="5"/>
      <c r="CI53" s="188">
        <v>1</v>
      </c>
      <c r="CJ53" s="189"/>
      <c r="CK53" s="152">
        <v>2</v>
      </c>
      <c r="CL53" s="79" t="b">
        <f>IF(AND(CI53=$C$53,CK53=$E$53),1)</f>
        <v>0</v>
      </c>
      <c r="CM53" s="78" t="str">
        <f>IF(CI53&gt;CK53,"1",IF(CI53&lt;CK53,"2",IF(CI53=CK53,"0")))</f>
        <v>2</v>
      </c>
      <c r="CN53" s="80" t="str">
        <f>IF(CI53="x","0",IF(CL53=1,"3",IF(CM53=$F53,"1","0")))</f>
        <v>0</v>
      </c>
      <c r="CO53" s="5"/>
      <c r="CP53" s="17"/>
      <c r="CQ53" s="18" t="s">
        <v>9</v>
      </c>
      <c r="CR53" s="88">
        <f>COUNTIF($O52:$O56,"3")+COUNTIF($O52:$O56,"3,5")</f>
        <v>1</v>
      </c>
      <c r="CS53" s="88">
        <f>COUNTIF($V52:$V56,"3")+COUNTIF($V52:$V56,"3,5")</f>
        <v>2</v>
      </c>
      <c r="CT53" s="13">
        <f>COUNTIF($AC52:$AC56,"3")+COUNTIF($AC52:$AC56,"3,5")</f>
        <v>3</v>
      </c>
      <c r="CU53" s="88">
        <f>COUNTIF($AJ52:$AJ56,"3")+COUNTIF($AJ52:$AJ56,"3,5")</f>
        <v>0</v>
      </c>
      <c r="CV53" s="13">
        <f>COUNTIF($AQ52:$AQ56,"3")+COUNTIF($AQ52:$AQ56,"3,5")</f>
        <v>1</v>
      </c>
      <c r="CW53" s="13">
        <f>COUNTIF($AX52:$AX56,"3")+COUNTIF($AX52:$AX56,"3,5")</f>
        <v>1</v>
      </c>
      <c r="CX53" s="88">
        <f>COUNTIF($BE52:$BE56,"3")+COUNTIF($BE52:$BE56,"3,5")</f>
        <v>0</v>
      </c>
      <c r="CY53" s="13">
        <f>COUNTIF($BL52:$BL56,"3")+COUNTIF($BL52:$BL56,"3,5")</f>
        <v>2</v>
      </c>
      <c r="CZ53" s="88">
        <f>COUNTIF($BS52:$BS56,"3")+COUNTIF($BS52:$BS56,"3,5")</f>
        <v>1</v>
      </c>
      <c r="DA53" s="13">
        <f>COUNTIF($BZ52:$BZ56,"3")+COUNTIF($BZ52:$BZ56,"3,3")</f>
        <v>1</v>
      </c>
      <c r="DB53" s="103">
        <f>COUNTIF($CG52:$CG56,"3")+COUNTIF($CG52:$CG56,"3,5")</f>
        <v>2</v>
      </c>
      <c r="DC53" s="88">
        <f>COUNTIF($CN52:$CN56,"3")+COUNTIF($CN52:$CN56,"3,5")</f>
        <v>0</v>
      </c>
    </row>
    <row r="54" spans="1:16190" ht="13" outlineLevel="1" x14ac:dyDescent="0.25">
      <c r="A54" s="407" t="s">
        <v>71</v>
      </c>
      <c r="B54" s="412"/>
      <c r="C54" s="61">
        <v>2</v>
      </c>
      <c r="D54" s="62"/>
      <c r="E54" s="61">
        <v>0</v>
      </c>
      <c r="F54" s="5" t="str">
        <f>IF(C54="x","4",IF(C54&gt;E54,"1",IF(C54&lt;E54,"2",IF(C54=E54,"0",))))</f>
        <v>1</v>
      </c>
      <c r="G54" s="17"/>
      <c r="H54" s="4"/>
      <c r="I54" s="5"/>
      <c r="J54" s="124">
        <v>3</v>
      </c>
      <c r="K54" s="124"/>
      <c r="L54" s="124">
        <v>1</v>
      </c>
      <c r="M54" s="128" t="b">
        <f>IF(AND(J54=$C$54,L54=$E$54),1)</f>
        <v>0</v>
      </c>
      <c r="N54" s="129" t="str">
        <f>IF(J54&gt;L54,"1",IF(J54&lt;L54,"2",IF(J54=L54,"0")))</f>
        <v>1</v>
      </c>
      <c r="O54" s="127" t="str">
        <f>IF(J54="x","0",IF(M54=1,"3",IF(N54=$F54,"1","0")))</f>
        <v>1</v>
      </c>
      <c r="P54" s="5"/>
      <c r="Q54" s="124">
        <v>2</v>
      </c>
      <c r="R54" s="124"/>
      <c r="S54" s="124">
        <v>1</v>
      </c>
      <c r="T54" s="128" t="b">
        <f>IF(AND(Q54=$C$54,S54=$E$54),1)</f>
        <v>0</v>
      </c>
      <c r="U54" s="129" t="str">
        <f>IF(Q54&gt;S54,"1",IF(Q54&lt;S54,"2",IF(Q54=S54,"0")))</f>
        <v>1</v>
      </c>
      <c r="V54" s="127" t="str">
        <f>IF(Q54="x","0",IF(T54=1,"3",IF(U54=$F54,"1","0")))</f>
        <v>1</v>
      </c>
      <c r="W54" s="5"/>
      <c r="X54" s="152">
        <v>3</v>
      </c>
      <c r="Y54" s="153"/>
      <c r="Z54" s="154">
        <v>1</v>
      </c>
      <c r="AA54" s="78" t="b">
        <f>IF(AND(X54=$C$54,Z54=$E$54),1)</f>
        <v>0</v>
      </c>
      <c r="AB54" s="78" t="str">
        <f>IF(X54&gt;Z54,"1",IF(X54&lt;Z54,"2",IF(X54=Z54,"0")))</f>
        <v>1</v>
      </c>
      <c r="AC54" s="81" t="str">
        <f>IF(X54="x","0",IF(AA54=1,"3",IF(AB54=$F54,"1","0")))</f>
        <v>1</v>
      </c>
      <c r="AD54" s="5"/>
      <c r="AE54" s="124">
        <v>2</v>
      </c>
      <c r="AF54" s="124"/>
      <c r="AG54" s="124">
        <v>1</v>
      </c>
      <c r="AH54" s="128" t="b">
        <f>IF(AND(AE54=$C$54,AG54=$E$54),1)</f>
        <v>0</v>
      </c>
      <c r="AI54" s="129" t="str">
        <f>IF(AE54&gt;AG54,"1",IF(AE54&lt;AG54,"2",IF(AE54=AG54,"0")))</f>
        <v>1</v>
      </c>
      <c r="AJ54" s="127" t="str">
        <f>IF(AE54="x","0",IF(AH54=1,"3",IF(AI54=$F54,"1","0")))</f>
        <v>1</v>
      </c>
      <c r="AK54" s="5"/>
      <c r="AL54" s="152">
        <v>3</v>
      </c>
      <c r="AM54" s="153"/>
      <c r="AN54" s="154">
        <v>0</v>
      </c>
      <c r="AO54" s="78" t="b">
        <f>IF(AND(AL54=$C$54,AN54=$E$54),1)</f>
        <v>0</v>
      </c>
      <c r="AP54" s="78" t="str">
        <f>IF(AL54&gt;AN54,"1",IF(AL54&lt;AN54,"2",IF(AL54=AN54,"0")))</f>
        <v>1</v>
      </c>
      <c r="AQ54" s="81" t="str">
        <f>IF(AL54="x","0",IF(AO54=1,"3",IF(AP54=$F54,"1","0")))</f>
        <v>1</v>
      </c>
      <c r="AR54" s="5"/>
      <c r="AS54" s="152">
        <v>3</v>
      </c>
      <c r="AT54" s="153"/>
      <c r="AU54" s="154">
        <v>2</v>
      </c>
      <c r="AV54" s="78" t="b">
        <f>IF(AND(AS54=$C$54,AU54=$E$54),1)</f>
        <v>0</v>
      </c>
      <c r="AW54" s="78" t="str">
        <f>IF(AS54&gt;AU54,"1",IF(AS54&lt;AU54,"2",IF(AS54=AU54,"0")))</f>
        <v>1</v>
      </c>
      <c r="AX54" s="81" t="str">
        <f>IF(AS54="x","0",IF(AV54=1,"3",IF(AW54=$F54,"1","0")))</f>
        <v>1</v>
      </c>
      <c r="AY54" s="5"/>
      <c r="AZ54" s="188" t="s">
        <v>18</v>
      </c>
      <c r="BA54" s="189"/>
      <c r="BB54" s="152" t="s">
        <v>18</v>
      </c>
      <c r="BC54" s="79" t="b">
        <f>IF(AND(AZ54=$C$54,BB54=$E$54),1)</f>
        <v>0</v>
      </c>
      <c r="BD54" s="78" t="str">
        <f>IF(AZ54&gt;BB54,"1",IF(AZ54&lt;BB54,"2",IF(AZ54=BB54,"0")))</f>
        <v>0</v>
      </c>
      <c r="BE54" s="80" t="str">
        <f>IF(AZ54="x","0",IF(BC54=1,"3",IF(BD54=$F54,"1","0")))</f>
        <v>0</v>
      </c>
      <c r="BF54" s="5"/>
      <c r="BG54" s="124">
        <v>2</v>
      </c>
      <c r="BH54" s="197"/>
      <c r="BI54" s="198">
        <v>0</v>
      </c>
      <c r="BJ54" s="129">
        <f>IF(AND(BG54=$C$54,BI54=$E$54),1)</f>
        <v>1</v>
      </c>
      <c r="BK54" s="129" t="str">
        <f>IF(BG54&gt;BI54,"1",IF(BG54&lt;BI54,"2",IF(BG54=BI54,"0")))</f>
        <v>1</v>
      </c>
      <c r="BL54" s="199" t="str">
        <f>IF(BG54="x","0",IF(BJ54=1,"3",IF(BK54=$F54,"1","0")))</f>
        <v>3</v>
      </c>
      <c r="BM54" s="5"/>
      <c r="BN54" s="147">
        <v>2</v>
      </c>
      <c r="BO54" s="148"/>
      <c r="BP54" s="124">
        <v>0</v>
      </c>
      <c r="BQ54" s="128">
        <f>IF(AND(BN54=$C$54,BP54=$E$54),1)</f>
        <v>1</v>
      </c>
      <c r="BR54" s="129" t="str">
        <f>IF(BN54&gt;BP54,"1",IF(BN54&lt;BP54,"2",IF(BN54=BP54,"0")))</f>
        <v>1</v>
      </c>
      <c r="BS54" s="127" t="str">
        <f>IF(BN54="x","0",IF(BQ54=1,"3",IF(BR54=$F54,"1","0")))</f>
        <v>3</v>
      </c>
      <c r="BT54" s="5"/>
      <c r="BU54" s="55">
        <v>4</v>
      </c>
      <c r="BV54" s="395"/>
      <c r="BW54" s="396">
        <v>1</v>
      </c>
      <c r="BX54" s="39" t="b">
        <f>IF(AND(BU54=$C$54,BW54=$E$54),1)</f>
        <v>0</v>
      </c>
      <c r="BY54" s="39" t="str">
        <f>IF(BU54&gt;BW54,"1",IF(BU54&lt;BW54,"2",IF(BU54=BW54,"0")))</f>
        <v>1</v>
      </c>
      <c r="BZ54" s="398" t="str">
        <f>IF(BU54="x","0",IF(BX54=1,"3",IF(BY54=$F54,"1","0")))</f>
        <v>1</v>
      </c>
      <c r="CA54" s="5"/>
      <c r="CB54" s="124">
        <v>2</v>
      </c>
      <c r="CC54" s="197"/>
      <c r="CD54" s="198">
        <v>0</v>
      </c>
      <c r="CE54" s="129">
        <f>IF(AND(CB54=$C$54,CD54=$E$54),1)</f>
        <v>1</v>
      </c>
      <c r="CF54" s="129" t="str">
        <f>IF(CB54&gt;CD54,"1",IF(CB54&lt;CD54,"2",IF(CB54=CD54,"0")))</f>
        <v>1</v>
      </c>
      <c r="CG54" s="199" t="str">
        <f>IF(CB54="x","0",IF(CE54=1,"3",IF(CF54=$F54,"1","0")))</f>
        <v>3</v>
      </c>
      <c r="CH54" s="5"/>
      <c r="CI54" s="188">
        <v>3</v>
      </c>
      <c r="CJ54" s="189"/>
      <c r="CK54" s="152">
        <v>2</v>
      </c>
      <c r="CL54" s="79" t="b">
        <f>IF(AND(CI54=$C$54,CK54=$E$54),1)</f>
        <v>0</v>
      </c>
      <c r="CM54" s="78" t="str">
        <f>IF(CI54&gt;CK54,"1",IF(CI54&lt;CK54,"2",IF(CI54=CK54,"0")))</f>
        <v>1</v>
      </c>
      <c r="CN54" s="80" t="str">
        <f>IF(CI54="x","0",IF(CL54=1,"3",IF(CM54=$F54,"1","0")))</f>
        <v>1</v>
      </c>
      <c r="CO54" s="5"/>
      <c r="CP54" s="17"/>
      <c r="CQ54" s="18" t="s">
        <v>10</v>
      </c>
      <c r="CR54" s="89">
        <f>COUNTIF($O52:$O56,"1")+COUNTIF($O52:$O56,"1,5")</f>
        <v>1</v>
      </c>
      <c r="CS54" s="89">
        <f>COUNTIF($V52:$V56,"1")+COUNTIF($V52:$V56,"1,5")</f>
        <v>1</v>
      </c>
      <c r="CT54" s="14">
        <f>COUNTIF($AC52:$AC56,"1")+COUNTIF($AC52:$AC56,"1,5")</f>
        <v>1</v>
      </c>
      <c r="CU54" s="89">
        <f>COUNTIF($AJ52:$AJ56,"1")+COUNTIF($AJ52:$AJ56,"1,5")</f>
        <v>1</v>
      </c>
      <c r="CV54" s="14">
        <f>COUNTIF($AQ52:$AQ56,"1")+COUNTIF($AQ52:$AQ56,"1,5")</f>
        <v>1</v>
      </c>
      <c r="CW54" s="14">
        <f>COUNTIF($AX52:$AX56,"1")+COUNTIF($AX52:$AX56,"1,5")</f>
        <v>2</v>
      </c>
      <c r="CX54" s="89">
        <f>COUNTIF($BE52:$BE56,"1")+COUNTIF($BE52:$BE56,"1,5")</f>
        <v>0</v>
      </c>
      <c r="CY54" s="14">
        <f>COUNTIF($BL52:$BL56,"1")+COUNTIF($BL52:$BL56,"1,5")</f>
        <v>0</v>
      </c>
      <c r="CZ54" s="89">
        <f>COUNTIF($BS52:$BS56,"1")+COUNTIF($BS52:$BS56,"1,5")</f>
        <v>1</v>
      </c>
      <c r="DA54" s="14">
        <f>COUNTIF($BZ52:$BZ56,"1")+COUNTIF($BZ52:$BZ56,"1,5")</f>
        <v>1</v>
      </c>
      <c r="DB54" s="104">
        <f>COUNTIF($CG52:$CG56,"1")+COUNTIF($CG52:$CG56,"1,5")</f>
        <v>0</v>
      </c>
      <c r="DC54" s="89">
        <f>COUNTIF($CN52:$CN56,"1")+COUNTIF($CN52:$CN56,"1,5")</f>
        <v>2</v>
      </c>
    </row>
    <row r="55" spans="1:16190" ht="13" outlineLevel="1" x14ac:dyDescent="0.25">
      <c r="A55" s="407" t="s">
        <v>72</v>
      </c>
      <c r="B55" s="412"/>
      <c r="C55" s="61">
        <v>1</v>
      </c>
      <c r="D55" s="62"/>
      <c r="E55" s="61">
        <v>1</v>
      </c>
      <c r="F55" s="5" t="str">
        <f>IF(C55="x","4",IF(C55&gt;E55,"1",IF(C55&lt;E55,"2",IF(C55=E55,"0",))))</f>
        <v>0</v>
      </c>
      <c r="G55" s="17"/>
      <c r="H55" s="4"/>
      <c r="I55" s="5"/>
      <c r="J55" s="124">
        <v>2</v>
      </c>
      <c r="K55" s="124"/>
      <c r="L55" s="124">
        <v>1</v>
      </c>
      <c r="M55" s="128" t="b">
        <f>IF(AND(J55=$C$55,L55=$E$55),1)</f>
        <v>0</v>
      </c>
      <c r="N55" s="129" t="str">
        <f>IF(J55&gt;L55,"1",IF(J55&lt;L55,"2",IF(J55=L55,"0")))</f>
        <v>1</v>
      </c>
      <c r="O55" s="127" t="str">
        <f>IF(J55="x","0",IF(M55=1,"3",IF(N55=$F55,"1","0")))</f>
        <v>0</v>
      </c>
      <c r="P55" s="5"/>
      <c r="Q55" s="124">
        <v>1</v>
      </c>
      <c r="R55" s="124"/>
      <c r="S55" s="124">
        <v>1</v>
      </c>
      <c r="T55" s="128">
        <f>IF(AND(Q55=$C$55,S55=$E$55),1)</f>
        <v>1</v>
      </c>
      <c r="U55" s="129" t="str">
        <f>IF(Q55&gt;S55,"1",IF(Q55&lt;S55,"2",IF(Q55=S55,"0")))</f>
        <v>0</v>
      </c>
      <c r="V55" s="127" t="str">
        <f>IF(Q55="x","0",IF(T55=1,"3",IF(U55=$F55,"1","0")))</f>
        <v>3</v>
      </c>
      <c r="W55" s="5"/>
      <c r="X55" s="152">
        <v>2</v>
      </c>
      <c r="Y55" s="153"/>
      <c r="Z55" s="154">
        <v>1</v>
      </c>
      <c r="AA55" s="78" t="b">
        <f>IF(AND(X55=$C$55,Z55=$E$55),1)</f>
        <v>0</v>
      </c>
      <c r="AB55" s="78" t="str">
        <f>IF(X55&gt;Z55,"1",IF(X55&lt;Z55,"2",IF(X55=Z55,"0")))</f>
        <v>1</v>
      </c>
      <c r="AC55" s="81" t="str">
        <f>IF(X55="x","0",IF(AA55=1,"3",IF(AB55=$F55,"1","0")))</f>
        <v>0</v>
      </c>
      <c r="AD55" s="5"/>
      <c r="AE55" s="124">
        <v>1</v>
      </c>
      <c r="AF55" s="124"/>
      <c r="AG55" s="124">
        <v>2</v>
      </c>
      <c r="AH55" s="128" t="b">
        <f>IF(AND(AE55=$C$55,AG55=$E$55),1)</f>
        <v>0</v>
      </c>
      <c r="AI55" s="129" t="str">
        <f>IF(AE55&gt;AG55,"1",IF(AE55&lt;AG55,"2",IF(AE55=AG55,"0")))</f>
        <v>2</v>
      </c>
      <c r="AJ55" s="127" t="str">
        <f>IF(AE55="x","0",IF(AH55=1,"3",IF(AI55=$F55,"1","0")))</f>
        <v>0</v>
      </c>
      <c r="AK55" s="5"/>
      <c r="AL55" s="152">
        <v>0</v>
      </c>
      <c r="AM55" s="153"/>
      <c r="AN55" s="154">
        <v>3</v>
      </c>
      <c r="AO55" s="78" t="b">
        <f>IF(AND(AL55=$C$55,AN55=$E$55),1)</f>
        <v>0</v>
      </c>
      <c r="AP55" s="78" t="str">
        <f>IF(AL55&gt;AN55,"1",IF(AL55&lt;AN55,"2",IF(AL55=AN55,"0")))</f>
        <v>2</v>
      </c>
      <c r="AQ55" s="81" t="str">
        <f>IF(AL55="x","0",IF(AO55=1,"3",IF(AP55=$F55,"1","0")))</f>
        <v>0</v>
      </c>
      <c r="AR55" s="5"/>
      <c r="AS55" s="152">
        <v>2</v>
      </c>
      <c r="AT55" s="153"/>
      <c r="AU55" s="154">
        <v>2</v>
      </c>
      <c r="AV55" s="78" t="b">
        <f>IF(AND(AS55=$C$55,AU55=$E$55),1)</f>
        <v>0</v>
      </c>
      <c r="AW55" s="78" t="str">
        <f>IF(AS55&gt;AU55,"1",IF(AS55&lt;AU55,"2",IF(AS55=AU55,"0")))</f>
        <v>0</v>
      </c>
      <c r="AX55" s="81" t="str">
        <f>IF(AS55="x","0",IF(AV55=1,"3",IF(AW55=$F55,"1","0")))</f>
        <v>1</v>
      </c>
      <c r="AY55" s="5"/>
      <c r="AZ55" s="188" t="s">
        <v>18</v>
      </c>
      <c r="BA55" s="189"/>
      <c r="BB55" s="152" t="s">
        <v>18</v>
      </c>
      <c r="BC55" s="79" t="b">
        <f>IF(AND(AZ55=$C$55,BB55=$E$55),1)</f>
        <v>0</v>
      </c>
      <c r="BD55" s="78" t="str">
        <f>IF(AZ55&gt;BB55,"1",IF(AZ55&lt;BB55,"2",IF(AZ55=BB55,"0")))</f>
        <v>0</v>
      </c>
      <c r="BE55" s="80" t="str">
        <f>IF(AZ55="x","0",IF(BC55=1,"3",IF(BD55=$F55,"1","0")))</f>
        <v>0</v>
      </c>
      <c r="BF55" s="5"/>
      <c r="BG55" s="124">
        <v>1</v>
      </c>
      <c r="BH55" s="197"/>
      <c r="BI55" s="198">
        <v>0</v>
      </c>
      <c r="BJ55" s="129" t="b">
        <f>IF(AND(BG55=$C$55,BI55=$E$55),1)</f>
        <v>0</v>
      </c>
      <c r="BK55" s="129" t="str">
        <f>IF(BG55&gt;BI55,"1",IF(BG55&lt;BI55,"2",IF(BG55=BI55,"0")))</f>
        <v>1</v>
      </c>
      <c r="BL55" s="199" t="str">
        <f>IF(BG55="x","0",IF(BJ55=1,"3",IF(BK55=$F55,"1","0")))</f>
        <v>0</v>
      </c>
      <c r="BM55" s="5"/>
      <c r="BN55" s="147">
        <v>1</v>
      </c>
      <c r="BO55" s="148"/>
      <c r="BP55" s="124">
        <v>3</v>
      </c>
      <c r="BQ55" s="128" t="b">
        <f>IF(AND(BN55=$C$55,BP55=$E$55),1)</f>
        <v>0</v>
      </c>
      <c r="BR55" s="129" t="str">
        <f>IF(BN55&gt;BP55,"1",IF(BN55&lt;BP55,"2",IF(BN55=BP55,"0")))</f>
        <v>2</v>
      </c>
      <c r="BS55" s="127" t="str">
        <f>IF(BN55="x","0",IF(BQ55=1,"3",IF(BR55=$F55,"1","0")))</f>
        <v>0</v>
      </c>
      <c r="BT55" s="5"/>
      <c r="BU55" s="55">
        <v>1</v>
      </c>
      <c r="BV55" s="395"/>
      <c r="BW55" s="396">
        <v>1</v>
      </c>
      <c r="BX55" s="39">
        <f>IF(AND(BU55=$C$55,BW55=$E$55),1)</f>
        <v>1</v>
      </c>
      <c r="BY55" s="39" t="str">
        <f>IF(BU55&gt;BW55,"1",IF(BU55&lt;BW55,"2",IF(BU55=BW55,"0")))</f>
        <v>0</v>
      </c>
      <c r="BZ55" s="398" t="str">
        <f>IF(BU55="x","0",IF(BX55=1,"3",IF(BY55=$F55,"1","0")))</f>
        <v>3</v>
      </c>
      <c r="CA55" s="5"/>
      <c r="CB55" s="124">
        <v>1</v>
      </c>
      <c r="CC55" s="197"/>
      <c r="CD55" s="198">
        <v>2</v>
      </c>
      <c r="CE55" s="129" t="b">
        <f>IF(AND(CB55=$C$55,CD55=$E$55),1)</f>
        <v>0</v>
      </c>
      <c r="CF55" s="129" t="str">
        <f>IF(CB55&gt;CD55,"1",IF(CB55&lt;CD55,"2",IF(CB55=CD55,"0")))</f>
        <v>2</v>
      </c>
      <c r="CG55" s="199" t="str">
        <f>IF(CB55="x","0",IF(CE55=1,"3",IF(CF55=$F55,"1","0")))</f>
        <v>0</v>
      </c>
      <c r="CH55" s="5"/>
      <c r="CI55" s="188">
        <v>1</v>
      </c>
      <c r="CJ55" s="189"/>
      <c r="CK55" s="152">
        <v>3</v>
      </c>
      <c r="CL55" s="79" t="b">
        <f>IF(AND(CI55=$C$55,CK55=$E$55),1)</f>
        <v>0</v>
      </c>
      <c r="CM55" s="78" t="str">
        <f>IF(CI55&gt;CK55,"1",IF(CI55&lt;CK55,"2",IF(CI55=CK55,"0")))</f>
        <v>2</v>
      </c>
      <c r="CN55" s="80" t="str">
        <f>IF(CI55="x","0",IF(CL55=1,"3",IF(CM55=$F55,"1","0")))</f>
        <v>0</v>
      </c>
      <c r="CO55" s="5"/>
      <c r="CP55" s="17"/>
      <c r="CQ55" s="20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109"/>
      <c r="DC55" s="21"/>
    </row>
    <row r="56" spans="1:16190" ht="13" outlineLevel="1" x14ac:dyDescent="0.3">
      <c r="A56" s="407" t="s">
        <v>73</v>
      </c>
      <c r="B56" s="412"/>
      <c r="C56" s="61">
        <v>2</v>
      </c>
      <c r="D56" s="62"/>
      <c r="E56" s="61">
        <v>2</v>
      </c>
      <c r="F56" s="5" t="str">
        <f>IF(C56="x","4",IF(C56&gt;E56,"1",IF(C56&lt;E56,"2",IF(C56=E56,"0",))))</f>
        <v>0</v>
      </c>
      <c r="G56" s="17"/>
      <c r="H56" s="4"/>
      <c r="I56" s="5"/>
      <c r="J56" s="124">
        <v>1</v>
      </c>
      <c r="K56" s="124"/>
      <c r="L56" s="124">
        <v>2</v>
      </c>
      <c r="M56" s="128" t="b">
        <f>IF(AND(J56=$C$56,L56=$E$56),1)</f>
        <v>0</v>
      </c>
      <c r="N56" s="129" t="str">
        <f>IF(J56&gt;L56,"1",IF(J56&lt;L56,"2",IF(J56=L56,"0")))</f>
        <v>2</v>
      </c>
      <c r="O56" s="127" t="str">
        <f>IF(J56="x","0",IF(M56=1,"3",IF(N56=$F56,"1","0")))</f>
        <v>0</v>
      </c>
      <c r="P56" s="5"/>
      <c r="Q56" s="124">
        <v>1</v>
      </c>
      <c r="R56" s="124"/>
      <c r="S56" s="124">
        <v>2</v>
      </c>
      <c r="T56" s="128" t="b">
        <f>IF(AND(Q56=$C$56,S56=$E$56),1)</f>
        <v>0</v>
      </c>
      <c r="U56" s="129" t="str">
        <f>IF(Q56&gt;S56,"1",IF(Q56&lt;S56,"2",IF(Q56=S56,"0")))</f>
        <v>2</v>
      </c>
      <c r="V56" s="127" t="str">
        <f>IF(Q56="x","0",IF(T56=1,"3",IF(U56=$F56,"1","0")))</f>
        <v>0</v>
      </c>
      <c r="W56" s="5"/>
      <c r="X56" s="152">
        <v>2</v>
      </c>
      <c r="Y56" s="153"/>
      <c r="Z56" s="154">
        <v>2</v>
      </c>
      <c r="AA56" s="78">
        <f>IF(AND(X56=$C$56,Z56=$E$56),1)</f>
        <v>1</v>
      </c>
      <c r="AB56" s="78" t="str">
        <f>IF(X56&gt;Z56,"1",IF(X56&lt;Z56,"2",IF(X56=Z56,"0")))</f>
        <v>0</v>
      </c>
      <c r="AC56" s="81" t="str">
        <f>IF(X56="x","0",IF(AA56=1,"3",IF(AB56=$F56,"1","0")))</f>
        <v>3</v>
      </c>
      <c r="AD56" s="5"/>
      <c r="AE56" s="124">
        <v>0</v>
      </c>
      <c r="AF56" s="124"/>
      <c r="AG56" s="124">
        <v>3</v>
      </c>
      <c r="AH56" s="128" t="b">
        <f>IF(AND(AE56=$C$56,AG56=$E$56),1)</f>
        <v>0</v>
      </c>
      <c r="AI56" s="129" t="str">
        <f>IF(AE56&gt;AG56,"1",IF(AE56&lt;AG56,"2",IF(AE56=AG56,"0")))</f>
        <v>2</v>
      </c>
      <c r="AJ56" s="127" t="str">
        <f>IF(AE56="x","0",IF(AH56=1,"3",IF(AI56=$F56,"1","0")))</f>
        <v>0</v>
      </c>
      <c r="AK56" s="5"/>
      <c r="AL56" s="152">
        <v>1</v>
      </c>
      <c r="AM56" s="153"/>
      <c r="AN56" s="154">
        <v>2</v>
      </c>
      <c r="AO56" s="78" t="b">
        <f>IF(AND(AL56=$C$56,AN56=$E$56),1)</f>
        <v>0</v>
      </c>
      <c r="AP56" s="78" t="str">
        <f>IF(AL56&gt;AN56,"1",IF(AL56&lt;AN56,"2",IF(AL56=AN56,"0")))</f>
        <v>2</v>
      </c>
      <c r="AQ56" s="81" t="str">
        <f>IF(AL56="x","0",IF(AO56=1,"3",IF(AP56=$F56,"1","0")))</f>
        <v>0</v>
      </c>
      <c r="AR56" s="5"/>
      <c r="AS56" s="152">
        <v>1</v>
      </c>
      <c r="AT56" s="153"/>
      <c r="AU56" s="154">
        <v>2</v>
      </c>
      <c r="AV56" s="78" t="b">
        <f>IF(AND(AS56=$C$56,AU56=$E$56),1)</f>
        <v>0</v>
      </c>
      <c r="AW56" s="78" t="str">
        <f>IF(AS56&gt;AU56,"1",IF(AS56&lt;AU56,"2",IF(AS56=AU56,"0")))</f>
        <v>2</v>
      </c>
      <c r="AX56" s="81" t="str">
        <f>IF(AS56="x","0",IF(AV56=1,"3",IF(AW56=$F56,"1","0")))</f>
        <v>0</v>
      </c>
      <c r="AY56" s="5"/>
      <c r="AZ56" s="188">
        <v>0</v>
      </c>
      <c r="BA56" s="189"/>
      <c r="BB56" s="152">
        <v>2</v>
      </c>
      <c r="BC56" s="79" t="b">
        <f>IF(AND(AZ56=$C$56,BB56=$E$56),1)</f>
        <v>0</v>
      </c>
      <c r="BD56" s="78" t="str">
        <f>IF(AZ56&gt;BB56,"1",IF(AZ56&lt;BB56,"2",IF(AZ56=BB56,"0")))</f>
        <v>2</v>
      </c>
      <c r="BE56" s="80" t="str">
        <f>IF(AZ56="x","0",IF(BC56=1,"3",IF(BD56=$F56,"1","0")))</f>
        <v>0</v>
      </c>
      <c r="BF56" s="5"/>
      <c r="BG56" s="124">
        <v>1</v>
      </c>
      <c r="BH56" s="197"/>
      <c r="BI56" s="198">
        <v>2</v>
      </c>
      <c r="BJ56" s="129" t="b">
        <f>IF(AND(BG56=$C$56,BI56=$E$56),1)</f>
        <v>0</v>
      </c>
      <c r="BK56" s="129" t="str">
        <f>IF(BG56&gt;BI56,"1",IF(BG56&lt;BI56,"2",IF(BG56=BI56,"0")))</f>
        <v>2</v>
      </c>
      <c r="BL56" s="199" t="str">
        <f>IF(BG56="x","0",IF(BJ56=1,"3",IF(BK56=$F56,"1","0")))</f>
        <v>0</v>
      </c>
      <c r="BM56" s="5"/>
      <c r="BN56" s="147">
        <v>1</v>
      </c>
      <c r="BO56" s="148"/>
      <c r="BP56" s="124">
        <v>1</v>
      </c>
      <c r="BQ56" s="128" t="b">
        <f>IF(AND(BN56=$C$56,BP56=$E$56),1)</f>
        <v>0</v>
      </c>
      <c r="BR56" s="129" t="str">
        <f>IF(BN56&gt;BP56,"1",IF(BN56&lt;BP56,"2",IF(BN56=BP56,"0")))</f>
        <v>0</v>
      </c>
      <c r="BS56" s="127" t="str">
        <f>IF(BN56="x","0",IF(BQ56=1,"3",IF(BR56=$F56,"1","0")))</f>
        <v>1</v>
      </c>
      <c r="BT56" s="5"/>
      <c r="BU56" s="55">
        <v>0</v>
      </c>
      <c r="BV56" s="395"/>
      <c r="BW56" s="396">
        <v>2</v>
      </c>
      <c r="BX56" s="39" t="b">
        <f>IF(AND(BU56=$C$56,BW56=$E$56),1)</f>
        <v>0</v>
      </c>
      <c r="BY56" s="39" t="str">
        <f>IF(BU56&gt;BW56,"1",IF(BU56&lt;BW56,"2",IF(BU56=BW56,"0")))</f>
        <v>2</v>
      </c>
      <c r="BZ56" s="398" t="str">
        <f>IF(BU56="x","0",IF(BX56=1,"3",IF(BY56=$F56,"1","0")))</f>
        <v>0</v>
      </c>
      <c r="CA56" s="5"/>
      <c r="CB56" s="124">
        <v>1</v>
      </c>
      <c r="CC56" s="197"/>
      <c r="CD56" s="198">
        <v>2</v>
      </c>
      <c r="CE56" s="129" t="b">
        <f>IF(AND(CB56=$C$56,CD56=$E$56),1)</f>
        <v>0</v>
      </c>
      <c r="CF56" s="129" t="str">
        <f>IF(CB56&gt;CD56,"1",IF(CB56&lt;CD56,"2",IF(CB56=CD56,"0")))</f>
        <v>2</v>
      </c>
      <c r="CG56" s="199" t="str">
        <f>IF(CB56="x","0",IF(CE56=1,"3",IF(CF56=$F56,"1","0")))</f>
        <v>0</v>
      </c>
      <c r="CH56" s="5"/>
      <c r="CI56" s="188">
        <v>1</v>
      </c>
      <c r="CJ56" s="189"/>
      <c r="CK56" s="152">
        <v>3</v>
      </c>
      <c r="CL56" s="79" t="b">
        <f>IF(AND(CI56=$C$56,CK56=$E$56),1)</f>
        <v>0</v>
      </c>
      <c r="CM56" s="78" t="str">
        <f>IF(CI56&gt;CK56,"1",IF(CI56&lt;CK56,"2",IF(CI56=CK56,"0")))</f>
        <v>2</v>
      </c>
      <c r="CN56" s="80" t="str">
        <f>IF(CI56="x","0",IF(CL56=1,"3",IF(CM56=$F56,"1","0")))</f>
        <v>0</v>
      </c>
      <c r="CO56" s="5"/>
      <c r="CP56" s="17"/>
      <c r="CQ56" s="19" t="s">
        <v>13</v>
      </c>
      <c r="CR56" s="15" t="str">
        <f>IF(COUNTBLANK($J52:$J56)&gt;=1,"0",IF(COUNTIF($J52:$J56,"x")&gt;0,"0","1"))</f>
        <v>1</v>
      </c>
      <c r="CS56" s="15" t="str">
        <f>IF(COUNTBLANK($Q52:$Q56)&gt;=1,"0",IF(COUNTIF($Q52:$Q56,"x")&gt;0,"0","1"))</f>
        <v>1</v>
      </c>
      <c r="CT56" s="15" t="str">
        <f>IF(COUNTBLANK($X52:$X56)&gt;=1,"0",IF(COUNTIF($X52:$X56,"x")&gt;0,"0","1"))</f>
        <v>1</v>
      </c>
      <c r="CU56" s="15" t="str">
        <f>IF(COUNTBLANK($AE52:$AE56)&gt;=1,"0",IF(COUNTIF($AE52:$AE56,"x")&gt;0,"0","1"))</f>
        <v>1</v>
      </c>
      <c r="CV56" s="15" t="str">
        <f>IF(COUNTBLANK($AL52:$AL56)&gt;=1,"0",IF(COUNTIF($AL52:$AL56,"x")&gt;0,"0","1"))</f>
        <v>1</v>
      </c>
      <c r="CW56" s="15" t="str">
        <f>IF(COUNTBLANK($AS52:$AS56)&gt;=1,"0",IF(COUNTIF($AS52:$AS56,"x")&gt;0,"0","1"))</f>
        <v>1</v>
      </c>
      <c r="CX56" s="15">
        <v>1</v>
      </c>
      <c r="CY56" s="15" t="str">
        <f>IF(COUNTBLANK($BG52:$BG56)&gt;=1,"0",IF(COUNTIF($BG52:$BG56,"x")&gt;0,"0","1"))</f>
        <v>1</v>
      </c>
      <c r="CZ56" s="15" t="str">
        <f>IF(COUNTBLANK($BN52:$BN56)&gt;=1,"0",IF(COUNTIF($BN52:$BN56,"x")&gt;0,"0","1"))</f>
        <v>1</v>
      </c>
      <c r="DA56" s="15" t="str">
        <f>IF(COUNTBLANK($BU52:$BU56)&gt;=1,"0",IF(COUNTIF($BU52:$BU56,"x")&gt;0,"0","1"))</f>
        <v>1</v>
      </c>
      <c r="DB56" s="105" t="str">
        <f>IF(COUNTBLANK($CB52:$CB56)&gt;=1,"0",IF(COUNTIF($CB52:$CB56,"x")&gt;0,"0","1"))</f>
        <v>1</v>
      </c>
      <c r="DC56" s="15" t="str">
        <f>IF(COUNTBLANK($CI52:$CI56)&gt;=1,"0",IF(COUNTIF($CI52:$CI56,"x")&gt;0,"0","1"))</f>
        <v>1</v>
      </c>
    </row>
    <row r="57" spans="1:16190" ht="16" outlineLevel="1" thickBot="1" x14ac:dyDescent="0.4">
      <c r="A57" s="30"/>
      <c r="B57" s="31"/>
      <c r="C57" s="32"/>
      <c r="D57" s="32"/>
      <c r="E57" s="32"/>
      <c r="F57" s="33"/>
      <c r="G57" s="34"/>
      <c r="H57" s="4" t="str">
        <f>IF(C52="x","0","1")</f>
        <v>1</v>
      </c>
      <c r="I57" s="5"/>
      <c r="J57" s="130"/>
      <c r="K57" s="131"/>
      <c r="L57" s="132"/>
      <c r="M57" s="133"/>
      <c r="N57" s="122"/>
      <c r="O57" s="134">
        <f>O52+O53+O54+O55+O56</f>
        <v>4</v>
      </c>
      <c r="P57" s="5"/>
      <c r="Q57" s="130"/>
      <c r="R57" s="131"/>
      <c r="S57" s="132"/>
      <c r="T57" s="133"/>
      <c r="U57" s="122"/>
      <c r="V57" s="134">
        <f>V52+V53+V54+V55+V56</f>
        <v>7</v>
      </c>
      <c r="W57" s="5"/>
      <c r="X57" s="16"/>
      <c r="Z57" s="156"/>
      <c r="AA57" s="157"/>
      <c r="AB57" s="157"/>
      <c r="AC57" s="179">
        <f>AC52+AC53+AC54+AC55+AC56</f>
        <v>10.5</v>
      </c>
      <c r="AD57" s="5"/>
      <c r="AE57" s="130"/>
      <c r="AF57" s="131"/>
      <c r="AG57" s="132"/>
      <c r="AH57" s="133"/>
      <c r="AI57" s="122"/>
      <c r="AJ57" s="134">
        <f>AJ52+AJ53+AJ54+AJ55+AJ56</f>
        <v>1</v>
      </c>
      <c r="AK57" s="5"/>
      <c r="AL57" s="16"/>
      <c r="AN57" s="156"/>
      <c r="AO57" s="157"/>
      <c r="AP57" s="157"/>
      <c r="AQ57" s="179">
        <f>AQ52+AQ53+AQ54+AQ55+AQ56</f>
        <v>4</v>
      </c>
      <c r="AR57" s="5"/>
      <c r="AS57" s="16"/>
      <c r="AU57" s="156"/>
      <c r="AV57" s="157"/>
      <c r="AW57" s="157"/>
      <c r="AX57" s="179">
        <f>AX52+AX53+AX54+AX55+AX56</f>
        <v>5.5</v>
      </c>
      <c r="AY57" s="5"/>
      <c r="AZ57" s="181"/>
      <c r="BA57" s="182"/>
      <c r="BB57" s="183"/>
      <c r="BC57" s="184"/>
      <c r="BD57" s="157"/>
      <c r="BE57" s="202">
        <f>BE52+BE53+BE54+BE55+BE56</f>
        <v>0</v>
      </c>
      <c r="BF57" s="5"/>
      <c r="BG57" s="120"/>
      <c r="BI57" s="121"/>
      <c r="BJ57" s="122"/>
      <c r="BK57" s="122"/>
      <c r="BL57" s="204">
        <f>BL52+BL53+BL54+BL55+BL56</f>
        <v>6</v>
      </c>
      <c r="BM57" s="5"/>
      <c r="BN57" s="130"/>
      <c r="BO57" s="131"/>
      <c r="BP57" s="132"/>
      <c r="BQ57" s="133"/>
      <c r="BR57" s="122"/>
      <c r="BS57" s="208">
        <f>BS52+BS53+BS54+BS55+BS56</f>
        <v>4</v>
      </c>
      <c r="BT57" s="5"/>
      <c r="BU57" s="296"/>
      <c r="BV57"/>
      <c r="BW57" s="399"/>
      <c r="BX57" s="2"/>
      <c r="BY57" s="2"/>
      <c r="BZ57" s="400">
        <f>BZ52+BZ53+BZ54+BZ55+BZ56</f>
        <v>4</v>
      </c>
      <c r="CA57" s="5"/>
      <c r="CB57" s="120"/>
      <c r="CD57" s="121"/>
      <c r="CE57" s="122"/>
      <c r="CF57" s="122"/>
      <c r="CG57" s="204">
        <f>CG52+CG53+CG54+CG55+CG56</f>
        <v>6</v>
      </c>
      <c r="CH57" s="5"/>
      <c r="CI57" s="181"/>
      <c r="CJ57" s="182"/>
      <c r="CK57" s="183"/>
      <c r="CL57" s="184"/>
      <c r="CM57" s="157"/>
      <c r="CN57" s="202">
        <f>CN52+CN53+CN54+CN55+CN56</f>
        <v>2.5</v>
      </c>
      <c r="CO57" s="5"/>
      <c r="CP57" s="17"/>
      <c r="CQ57" s="12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05"/>
      <c r="DC57" s="15"/>
      <c r="DF57" s="36"/>
    </row>
    <row r="58" spans="1:16190" s="45" customFormat="1" ht="16" thickBot="1" x14ac:dyDescent="0.4">
      <c r="A58" s="49" t="s">
        <v>11</v>
      </c>
      <c r="B58" s="23">
        <v>9</v>
      </c>
      <c r="C58" s="46"/>
      <c r="D58" s="46"/>
      <c r="E58" s="59"/>
      <c r="F58" s="25"/>
      <c r="G58" s="26"/>
      <c r="H58" s="53"/>
      <c r="I58" s="53"/>
      <c r="J58" s="46"/>
      <c r="K58" s="46"/>
      <c r="L58" s="48"/>
      <c r="M58" s="26"/>
      <c r="N58" s="26"/>
      <c r="O58" s="47"/>
      <c r="P58" s="53"/>
      <c r="Q58" s="46"/>
      <c r="R58" s="46"/>
      <c r="S58" s="48"/>
      <c r="T58" s="26"/>
      <c r="U58" s="26"/>
      <c r="V58" s="47"/>
      <c r="W58" s="53"/>
      <c r="X58" s="161"/>
      <c r="Y58" s="161"/>
      <c r="Z58" s="161"/>
      <c r="AA58" s="160"/>
      <c r="AB58" s="160"/>
      <c r="AC58" s="162"/>
      <c r="AD58" s="53"/>
      <c r="AE58" s="46"/>
      <c r="AF58" s="46"/>
      <c r="AG58" s="48"/>
      <c r="AH58" s="26"/>
      <c r="AI58" s="26"/>
      <c r="AJ58" s="47"/>
      <c r="AK58" s="53"/>
      <c r="AL58" s="161"/>
      <c r="AM58" s="161"/>
      <c r="AN58" s="161"/>
      <c r="AO58" s="160"/>
      <c r="AP58" s="160"/>
      <c r="AQ58" s="162"/>
      <c r="AR58" s="53"/>
      <c r="AS58" s="161"/>
      <c r="AT58" s="161"/>
      <c r="AU58" s="161"/>
      <c r="AV58" s="160"/>
      <c r="AW58" s="160"/>
      <c r="AX58" s="162"/>
      <c r="AY58" s="53"/>
      <c r="AZ58" s="161"/>
      <c r="BA58" s="161"/>
      <c r="BB58" s="185"/>
      <c r="BC58" s="160"/>
      <c r="BD58" s="160"/>
      <c r="BE58" s="162"/>
      <c r="BF58" s="53"/>
      <c r="BG58" s="46"/>
      <c r="BH58" s="46"/>
      <c r="BI58" s="46"/>
      <c r="BJ58" s="26"/>
      <c r="BK58" s="26"/>
      <c r="BL58" s="47"/>
      <c r="BM58" s="53"/>
      <c r="BN58" s="46"/>
      <c r="BO58" s="46"/>
      <c r="BP58" s="48"/>
      <c r="BQ58" s="26"/>
      <c r="BR58" s="26"/>
      <c r="BS58" s="47"/>
      <c r="BT58" s="53"/>
      <c r="BU58" s="161"/>
      <c r="BV58" s="161"/>
      <c r="BW58" s="161"/>
      <c r="BX58" s="160"/>
      <c r="BY58" s="160"/>
      <c r="BZ58" s="162"/>
      <c r="CA58" s="53"/>
      <c r="CB58" s="46"/>
      <c r="CC58" s="46"/>
      <c r="CD58" s="46"/>
      <c r="CE58" s="26"/>
      <c r="CF58" s="26"/>
      <c r="CG58" s="47"/>
      <c r="CH58" s="53"/>
      <c r="CI58" s="161"/>
      <c r="CJ58" s="161"/>
      <c r="CK58" s="185"/>
      <c r="CL58" s="160"/>
      <c r="CM58" s="160"/>
      <c r="CN58" s="162"/>
      <c r="CO58" s="53"/>
      <c r="CP58" s="56"/>
      <c r="CQ58" s="8"/>
      <c r="CR58"/>
      <c r="CS58" s="6"/>
      <c r="CT58"/>
      <c r="CU58"/>
      <c r="CV58" s="10"/>
      <c r="CW58"/>
      <c r="CX58"/>
      <c r="CY58" s="8"/>
      <c r="CZ58" s="8"/>
      <c r="DA58"/>
      <c r="DB58" s="94"/>
      <c r="DC58"/>
      <c r="DD58" s="10"/>
      <c r="DE58" s="8"/>
      <c r="DF58"/>
      <c r="DG58" s="10"/>
      <c r="DH58" s="8"/>
      <c r="DI58"/>
      <c r="DJ58" s="8"/>
      <c r="DK58"/>
      <c r="DL58"/>
      <c r="DM58"/>
      <c r="DN58" s="10"/>
      <c r="DO58" s="8"/>
      <c r="DP58"/>
      <c r="DQ58" s="8"/>
      <c r="DR58"/>
      <c r="DS58"/>
      <c r="DT58"/>
      <c r="DU58" s="10"/>
      <c r="DV58" s="8"/>
      <c r="DW58"/>
      <c r="DX58" s="8"/>
      <c r="DY58"/>
      <c r="DZ58"/>
      <c r="EA58"/>
      <c r="EB58" s="10"/>
      <c r="EC58" s="8"/>
      <c r="ED58"/>
      <c r="EE58" s="8"/>
      <c r="EF58"/>
      <c r="EG58"/>
      <c r="EH58"/>
      <c r="EI58" s="10"/>
      <c r="EJ58" s="8"/>
      <c r="EK58"/>
      <c r="EL58" s="8"/>
      <c r="EM58"/>
      <c r="EN58"/>
      <c r="EO58"/>
      <c r="EP58" s="10"/>
      <c r="EQ58" s="8"/>
      <c r="ER58"/>
      <c r="ES58" s="8"/>
      <c r="ET58"/>
      <c r="EU58"/>
      <c r="EV58"/>
      <c r="EW58" s="10"/>
      <c r="EX58" s="8"/>
      <c r="EY58"/>
      <c r="EZ58" s="8"/>
      <c r="FA58"/>
      <c r="FB58"/>
      <c r="FC58"/>
      <c r="FD58" s="10"/>
      <c r="FE58" s="8"/>
      <c r="FF58"/>
      <c r="FG58" s="8"/>
      <c r="FH58"/>
      <c r="FI58"/>
      <c r="FJ58"/>
      <c r="FK58" s="10"/>
      <c r="FL58" s="8"/>
      <c r="FM58"/>
      <c r="FN58" s="8"/>
      <c r="FO58"/>
      <c r="FP58"/>
      <c r="FQ58"/>
      <c r="FR58" s="10"/>
      <c r="FS58" s="8"/>
      <c r="FT58"/>
      <c r="FU58" s="8"/>
      <c r="FV58"/>
      <c r="FW58"/>
      <c r="FX58"/>
      <c r="FY58" s="10"/>
      <c r="FZ58" s="8"/>
      <c r="GA58"/>
      <c r="GB58" s="8"/>
      <c r="GC58"/>
      <c r="GD58"/>
      <c r="GE58"/>
      <c r="GF58" s="10"/>
      <c r="GG58" s="8"/>
      <c r="GH58"/>
      <c r="GI58" s="8"/>
      <c r="GJ58"/>
      <c r="GK58"/>
      <c r="GL58"/>
      <c r="GM58" s="10"/>
      <c r="GN58" s="8"/>
      <c r="GO58"/>
      <c r="GP58" s="8"/>
      <c r="GQ58"/>
      <c r="GR58"/>
      <c r="GS58"/>
      <c r="GT58" s="10"/>
      <c r="GU58" s="8"/>
      <c r="GV58"/>
      <c r="GW58" s="8"/>
      <c r="GX58"/>
      <c r="GY58"/>
      <c r="GZ58"/>
      <c r="HA58" s="10"/>
      <c r="HB58" s="8"/>
      <c r="HC58"/>
      <c r="HD58" s="8"/>
      <c r="HE58"/>
      <c r="HF58"/>
      <c r="HG58"/>
      <c r="HH58" s="10"/>
      <c r="HI58" s="8"/>
      <c r="HJ58"/>
      <c r="HK58" s="8"/>
      <c r="HL58"/>
      <c r="HM58"/>
      <c r="HN58"/>
      <c r="HO58" s="10"/>
      <c r="HP58" s="8"/>
      <c r="HQ58"/>
      <c r="HR58" s="8"/>
      <c r="HS58"/>
      <c r="HT58"/>
      <c r="HU58"/>
      <c r="HV58" s="10"/>
      <c r="HW58" s="8"/>
      <c r="HX58"/>
      <c r="HY58" s="8"/>
      <c r="HZ58"/>
      <c r="IA58"/>
      <c r="IB58"/>
      <c r="IC58" s="10"/>
      <c r="ID58" s="8"/>
      <c r="IE58"/>
      <c r="IF58" s="8"/>
      <c r="IG58"/>
      <c r="IH58"/>
      <c r="II58"/>
      <c r="IJ58" s="10"/>
      <c r="IK58" s="8"/>
      <c r="IL58"/>
      <c r="IM58" s="8"/>
      <c r="IN58"/>
      <c r="IO58"/>
      <c r="IP58"/>
      <c r="IQ58" s="10"/>
      <c r="IR58" s="8"/>
      <c r="IS58"/>
      <c r="IT58" s="8"/>
      <c r="IU58"/>
      <c r="IV58"/>
      <c r="IW58"/>
      <c r="IX58" s="10"/>
      <c r="IY58" s="8"/>
      <c r="IZ58"/>
      <c r="JA58" s="8"/>
      <c r="JB58"/>
      <c r="JC58"/>
      <c r="JD58"/>
      <c r="JE58" s="10"/>
      <c r="JF58" s="8"/>
      <c r="JG58"/>
      <c r="JH58" s="8"/>
      <c r="JI58"/>
      <c r="JJ58"/>
      <c r="JK58"/>
      <c r="JL58" s="10"/>
      <c r="JM58" s="8"/>
      <c r="JN58"/>
      <c r="JO58" s="8"/>
      <c r="JP58"/>
      <c r="JQ58"/>
      <c r="JR58"/>
      <c r="JS58" s="10"/>
      <c r="JT58" s="8"/>
      <c r="JU58"/>
      <c r="JV58" s="8"/>
      <c r="JW58"/>
      <c r="JX58"/>
      <c r="JY58"/>
      <c r="JZ58" s="10"/>
      <c r="KA58" s="22"/>
      <c r="KB58"/>
      <c r="KC58" s="8"/>
      <c r="KD58"/>
      <c r="KE58"/>
      <c r="KF58"/>
      <c r="KG58" s="10"/>
      <c r="KH58" s="22"/>
      <c r="KI58"/>
      <c r="KJ58" s="8"/>
      <c r="KK58"/>
      <c r="KL58"/>
      <c r="KM58"/>
      <c r="KN58" s="29"/>
      <c r="KO58" s="44"/>
      <c r="KP58" s="8"/>
      <c r="KQ58" s="8"/>
      <c r="KR58" s="10"/>
      <c r="KS58" s="10"/>
      <c r="KT58"/>
      <c r="KU58" s="8"/>
      <c r="KV58"/>
      <c r="KW58" s="8"/>
      <c r="KX58" s="6"/>
      <c r="KY58"/>
      <c r="KZ58"/>
      <c r="LA58" s="10"/>
      <c r="LB58" s="8"/>
      <c r="LC58"/>
      <c r="LD58" s="8"/>
      <c r="LE58"/>
      <c r="LF58"/>
      <c r="LG58"/>
      <c r="LH58" s="10"/>
      <c r="LI58" s="8"/>
      <c r="LJ58"/>
      <c r="LK58" s="8"/>
      <c r="LL58"/>
      <c r="LM58"/>
      <c r="LN58"/>
      <c r="LO58" s="10"/>
      <c r="LP58" s="8"/>
      <c r="LQ58"/>
      <c r="LR58" s="8"/>
      <c r="LS58"/>
      <c r="LT58"/>
      <c r="LU58"/>
      <c r="LV58" s="10"/>
      <c r="LW58" s="8"/>
      <c r="LX58"/>
      <c r="LY58" s="8"/>
      <c r="LZ58"/>
      <c r="MA58"/>
      <c r="MB58"/>
      <c r="MC58" s="10"/>
      <c r="MD58" s="8"/>
      <c r="ME58"/>
      <c r="MF58" s="8"/>
      <c r="MG58"/>
      <c r="MH58"/>
      <c r="MI58"/>
      <c r="MJ58" s="10"/>
      <c r="MK58" s="8"/>
      <c r="ML58"/>
      <c r="MM58" s="8"/>
      <c r="MN58"/>
      <c r="MO58"/>
      <c r="MP58"/>
      <c r="MQ58" s="10"/>
      <c r="MR58" s="8"/>
      <c r="MS58"/>
      <c r="MT58" s="8"/>
      <c r="MU58"/>
      <c r="MV58"/>
      <c r="MW58"/>
      <c r="MX58" s="10"/>
      <c r="MY58" s="8"/>
      <c r="MZ58"/>
      <c r="NA58" s="8"/>
      <c r="NB58"/>
      <c r="NC58"/>
      <c r="ND58"/>
      <c r="NE58" s="10"/>
      <c r="NF58" s="8"/>
      <c r="NG58"/>
      <c r="NH58" s="8"/>
      <c r="NI58"/>
      <c r="NJ58"/>
      <c r="NK58"/>
      <c r="NL58" s="10"/>
      <c r="NM58" s="8"/>
      <c r="NN58"/>
      <c r="NO58" s="8"/>
      <c r="NP58"/>
      <c r="NQ58"/>
      <c r="NR58"/>
      <c r="NS58" s="10"/>
      <c r="NT58" s="8"/>
      <c r="NU58"/>
      <c r="NV58" s="8"/>
      <c r="NW58"/>
      <c r="NX58"/>
      <c r="NY58"/>
      <c r="NZ58" s="10"/>
      <c r="OA58" s="8"/>
      <c r="OB58"/>
      <c r="OC58" s="8"/>
      <c r="OD58"/>
      <c r="OE58"/>
      <c r="OF58"/>
      <c r="OG58" s="10"/>
      <c r="OH58" s="8"/>
      <c r="OI58"/>
      <c r="OJ58" s="8"/>
      <c r="OK58"/>
      <c r="OL58"/>
      <c r="OM58"/>
      <c r="ON58" s="10"/>
      <c r="OO58" s="8"/>
      <c r="OP58"/>
      <c r="OQ58" s="8"/>
      <c r="OR58"/>
      <c r="OS58"/>
      <c r="OT58"/>
      <c r="OU58" s="10"/>
      <c r="OV58" s="8"/>
      <c r="OW58"/>
      <c r="OX58" s="8"/>
      <c r="OY58"/>
      <c r="OZ58"/>
      <c r="PA58"/>
      <c r="PB58" s="10"/>
      <c r="PC58" s="8"/>
      <c r="PD58"/>
      <c r="PE58" s="8"/>
      <c r="PF58"/>
      <c r="PG58"/>
      <c r="PH58"/>
      <c r="PI58" s="10"/>
      <c r="PJ58" s="8"/>
      <c r="PK58"/>
      <c r="PL58" s="8"/>
      <c r="PM58"/>
      <c r="PN58"/>
      <c r="PO58"/>
      <c r="PP58" s="10"/>
      <c r="PQ58" s="8"/>
      <c r="PR58"/>
      <c r="PS58" s="8"/>
      <c r="PT58"/>
      <c r="PU58"/>
      <c r="PV58"/>
      <c r="PW58" s="10"/>
      <c r="PX58" s="8"/>
      <c r="PY58"/>
      <c r="PZ58" s="8"/>
      <c r="QA58"/>
      <c r="QB58"/>
      <c r="QC58"/>
      <c r="QD58" s="10"/>
      <c r="QE58" s="8"/>
      <c r="QF58"/>
      <c r="QG58" s="8"/>
      <c r="QH58"/>
      <c r="QI58"/>
      <c r="QJ58"/>
      <c r="QK58" s="10"/>
      <c r="QL58" s="8"/>
      <c r="QM58"/>
      <c r="QN58" s="8"/>
      <c r="QO58"/>
      <c r="QP58"/>
      <c r="QQ58"/>
      <c r="QR58" s="10"/>
      <c r="QS58" s="8"/>
      <c r="QT58"/>
      <c r="QU58" s="8"/>
      <c r="QV58"/>
      <c r="QW58"/>
      <c r="QX58"/>
      <c r="QY58" s="10"/>
      <c r="QZ58" s="8"/>
      <c r="RA58"/>
      <c r="RB58" s="8"/>
      <c r="RC58"/>
      <c r="RD58"/>
      <c r="RE58"/>
      <c r="RF58" s="10"/>
      <c r="RG58" s="8"/>
      <c r="RH58"/>
      <c r="RI58" s="8"/>
      <c r="RJ58"/>
      <c r="RK58"/>
      <c r="RL58"/>
      <c r="RM58" s="10"/>
      <c r="RN58" s="8"/>
      <c r="RO58"/>
      <c r="RP58" s="8"/>
      <c r="RQ58"/>
      <c r="RR58"/>
      <c r="RS58"/>
      <c r="RT58" s="10"/>
      <c r="RU58" s="8"/>
      <c r="RV58"/>
      <c r="RW58" s="8"/>
      <c r="RX58"/>
      <c r="RY58"/>
      <c r="RZ58"/>
      <c r="SA58" s="10"/>
      <c r="SB58" s="8"/>
      <c r="SC58"/>
      <c r="SD58" s="8"/>
      <c r="SE58"/>
      <c r="SF58"/>
      <c r="SG58"/>
      <c r="SH58" s="10"/>
      <c r="SI58" s="8"/>
      <c r="SJ58"/>
      <c r="SK58" s="8"/>
      <c r="SL58"/>
      <c r="SM58"/>
      <c r="SN58"/>
      <c r="SO58" s="10"/>
      <c r="SP58" s="8"/>
      <c r="SQ58"/>
      <c r="SR58" s="8"/>
      <c r="SS58"/>
      <c r="ST58"/>
      <c r="SU58"/>
      <c r="SV58" s="10"/>
      <c r="SW58" s="8"/>
      <c r="SX58"/>
      <c r="SY58" s="8"/>
      <c r="SZ58"/>
      <c r="TA58"/>
      <c r="TB58"/>
      <c r="TC58" s="10"/>
      <c r="TD58" s="22"/>
      <c r="TE58"/>
      <c r="TF58" s="8"/>
      <c r="TG58"/>
      <c r="TH58"/>
      <c r="TI58"/>
      <c r="TJ58" s="10"/>
      <c r="TK58" s="22"/>
      <c r="TL58"/>
      <c r="TM58" s="8"/>
      <c r="TN58"/>
      <c r="TO58"/>
      <c r="TP58"/>
      <c r="TQ58" s="29"/>
      <c r="TR58" s="44"/>
      <c r="TS58" s="8"/>
      <c r="TT58" s="8"/>
      <c r="TU58" s="10"/>
      <c r="TV58" s="10"/>
      <c r="TW58"/>
      <c r="TX58" s="8"/>
      <c r="TY58"/>
      <c r="TZ58" s="8"/>
      <c r="UA58" s="6"/>
      <c r="UB58"/>
      <c r="UC58"/>
      <c r="UD58" s="10"/>
      <c r="UE58" s="8"/>
      <c r="UF58"/>
      <c r="UG58" s="8"/>
      <c r="UH58"/>
      <c r="UI58"/>
      <c r="UJ58"/>
      <c r="UK58" s="10"/>
      <c r="UL58" s="8"/>
      <c r="UM58"/>
      <c r="UN58" s="8"/>
      <c r="UO58"/>
      <c r="UP58"/>
      <c r="UQ58"/>
      <c r="UR58" s="10"/>
      <c r="US58" s="8"/>
      <c r="UT58"/>
      <c r="UU58" s="8"/>
      <c r="UV58"/>
      <c r="UW58"/>
      <c r="UX58"/>
      <c r="UY58" s="10"/>
      <c r="UZ58" s="8"/>
      <c r="VA58"/>
      <c r="VB58" s="8"/>
      <c r="VC58"/>
      <c r="VD58"/>
      <c r="VE58"/>
      <c r="VF58" s="10"/>
      <c r="VG58" s="8"/>
      <c r="VH58"/>
      <c r="VI58" s="8"/>
      <c r="VJ58"/>
      <c r="VK58"/>
      <c r="VL58"/>
      <c r="VM58" s="10"/>
      <c r="VN58" s="8"/>
      <c r="VO58"/>
      <c r="VP58" s="8"/>
      <c r="VQ58"/>
      <c r="VR58"/>
      <c r="VS58"/>
      <c r="VT58" s="10"/>
      <c r="VU58" s="8"/>
      <c r="VV58"/>
      <c r="VW58" s="8"/>
      <c r="VX58"/>
      <c r="VY58"/>
      <c r="VZ58"/>
      <c r="WA58" s="10"/>
      <c r="WB58" s="8"/>
      <c r="WC58"/>
      <c r="WD58" s="8"/>
      <c r="WE58"/>
      <c r="WF58"/>
      <c r="WG58"/>
      <c r="WH58" s="10"/>
      <c r="WI58" s="8"/>
      <c r="WJ58"/>
      <c r="WK58" s="8"/>
      <c r="WL58"/>
      <c r="WM58"/>
      <c r="WN58"/>
      <c r="WO58" s="10"/>
      <c r="WP58" s="8"/>
      <c r="WQ58"/>
      <c r="WR58" s="8"/>
      <c r="WS58"/>
      <c r="WT58"/>
      <c r="WU58"/>
      <c r="WV58" s="10"/>
      <c r="WW58" s="8"/>
      <c r="WX58"/>
      <c r="WY58" s="8"/>
      <c r="WZ58"/>
      <c r="XA58"/>
      <c r="XB58"/>
      <c r="XC58" s="10"/>
      <c r="XD58" s="8"/>
      <c r="XE58"/>
      <c r="XF58" s="8"/>
      <c r="XG58"/>
      <c r="XH58"/>
      <c r="XI58"/>
      <c r="XJ58" s="10"/>
      <c r="XK58" s="8"/>
      <c r="XL58"/>
      <c r="XM58" s="8"/>
      <c r="XN58"/>
      <c r="XO58"/>
      <c r="XP58"/>
      <c r="XQ58" s="10"/>
      <c r="XR58" s="8"/>
      <c r="XS58"/>
      <c r="XT58" s="8"/>
      <c r="XU58"/>
      <c r="XV58"/>
      <c r="XW58"/>
      <c r="XX58" s="10"/>
      <c r="XY58" s="8"/>
      <c r="XZ58"/>
      <c r="YA58" s="8"/>
      <c r="YB58"/>
      <c r="YC58"/>
      <c r="YD58"/>
      <c r="YE58" s="10"/>
      <c r="YF58" s="8"/>
      <c r="YG58"/>
      <c r="YH58" s="8"/>
      <c r="YI58"/>
      <c r="YJ58"/>
      <c r="YK58"/>
      <c r="YL58" s="10"/>
      <c r="YM58" s="8"/>
      <c r="YN58"/>
      <c r="YO58" s="8"/>
      <c r="YP58"/>
      <c r="YQ58"/>
      <c r="YR58"/>
      <c r="YS58" s="10"/>
      <c r="YT58" s="8"/>
      <c r="YU58"/>
      <c r="YV58" s="8"/>
      <c r="YW58"/>
      <c r="YX58"/>
      <c r="YY58"/>
      <c r="YZ58" s="10"/>
      <c r="ZA58" s="8"/>
      <c r="ZB58"/>
      <c r="ZC58" s="8"/>
      <c r="ZD58"/>
      <c r="ZE58"/>
      <c r="ZF58"/>
      <c r="ZG58" s="10"/>
      <c r="ZH58" s="8"/>
      <c r="ZI58"/>
      <c r="ZJ58" s="8"/>
      <c r="ZK58"/>
      <c r="ZL58"/>
      <c r="ZM58"/>
      <c r="ZN58" s="10"/>
      <c r="ZO58" s="8"/>
      <c r="ZP58"/>
      <c r="ZQ58" s="8"/>
      <c r="ZR58"/>
      <c r="ZS58"/>
      <c r="ZT58"/>
      <c r="ZU58" s="10"/>
      <c r="ZV58" s="8"/>
      <c r="ZW58"/>
      <c r="ZX58" s="8"/>
      <c r="ZY58"/>
      <c r="ZZ58"/>
      <c r="AAA58"/>
      <c r="AAB58" s="10"/>
      <c r="AAC58" s="8"/>
      <c r="AAD58"/>
      <c r="AAE58" s="8"/>
      <c r="AAF58"/>
      <c r="AAG58"/>
      <c r="AAH58"/>
      <c r="AAI58" s="10"/>
      <c r="AAJ58" s="8"/>
      <c r="AAK58"/>
      <c r="AAL58" s="8"/>
      <c r="AAM58"/>
      <c r="AAN58"/>
      <c r="AAO58"/>
      <c r="AAP58" s="10"/>
      <c r="AAQ58" s="8"/>
      <c r="AAR58"/>
      <c r="AAS58" s="8"/>
      <c r="AAT58"/>
      <c r="AAU58"/>
      <c r="AAV58"/>
      <c r="AAW58" s="10"/>
      <c r="AAX58" s="8"/>
      <c r="AAY58"/>
      <c r="AAZ58" s="8"/>
      <c r="ABA58"/>
      <c r="ABB58"/>
      <c r="ABC58"/>
      <c r="ABD58" s="10"/>
      <c r="ABE58" s="8"/>
      <c r="ABF58"/>
      <c r="ABG58" s="8"/>
      <c r="ABH58"/>
      <c r="ABI58"/>
      <c r="ABJ58"/>
      <c r="ABK58" s="10"/>
      <c r="ABL58" s="8"/>
      <c r="ABM58"/>
      <c r="ABN58" s="8"/>
      <c r="ABO58"/>
      <c r="ABP58"/>
      <c r="ABQ58"/>
      <c r="ABR58" s="10"/>
      <c r="ABS58" s="8"/>
      <c r="ABT58"/>
      <c r="ABU58" s="8"/>
      <c r="ABV58"/>
      <c r="ABW58"/>
      <c r="ABX58"/>
      <c r="ABY58" s="10"/>
      <c r="ABZ58" s="8"/>
      <c r="ACA58"/>
      <c r="ACB58" s="8"/>
      <c r="ACC58"/>
      <c r="ACD58"/>
      <c r="ACE58"/>
      <c r="ACF58" s="10"/>
      <c r="ACG58" s="22"/>
      <c r="ACH58"/>
      <c r="ACI58" s="8"/>
      <c r="ACJ58"/>
      <c r="ACK58"/>
      <c r="ACL58"/>
      <c r="ACM58" s="10"/>
      <c r="ACN58" s="22"/>
      <c r="ACO58"/>
      <c r="ACP58" s="8"/>
      <c r="ACQ58"/>
      <c r="ACR58"/>
      <c r="ACS58"/>
      <c r="ACT58" s="29"/>
      <c r="ACU58" s="44"/>
      <c r="ACV58" s="8"/>
      <c r="ACW58" s="8"/>
      <c r="ACX58" s="10"/>
      <c r="ACY58" s="10"/>
      <c r="ACZ58"/>
      <c r="ADA58" s="8"/>
      <c r="ADB58"/>
      <c r="ADC58" s="8"/>
      <c r="ADD58" s="6"/>
      <c r="ADE58"/>
      <c r="ADF58"/>
      <c r="ADG58" s="10"/>
      <c r="ADH58" s="8"/>
      <c r="ADI58"/>
      <c r="ADJ58" s="8"/>
      <c r="ADK58"/>
      <c r="ADL58"/>
      <c r="ADM58"/>
      <c r="ADN58" s="10"/>
      <c r="ADO58" s="8"/>
      <c r="ADP58"/>
      <c r="ADQ58" s="8"/>
      <c r="ADR58"/>
      <c r="ADS58"/>
      <c r="ADT58"/>
      <c r="ADU58" s="10"/>
      <c r="ADV58" s="8"/>
      <c r="ADW58"/>
      <c r="ADX58" s="8"/>
      <c r="ADY58"/>
      <c r="ADZ58"/>
      <c r="AEA58"/>
      <c r="AEB58" s="10"/>
      <c r="AEC58" s="8"/>
      <c r="AED58"/>
      <c r="AEE58" s="8"/>
      <c r="AEF58"/>
      <c r="AEG58"/>
      <c r="AEH58"/>
      <c r="AEI58" s="10"/>
      <c r="AEJ58" s="8"/>
      <c r="AEK58"/>
      <c r="AEL58" s="8"/>
      <c r="AEM58"/>
      <c r="AEN58"/>
      <c r="AEO58"/>
      <c r="AEP58" s="10"/>
      <c r="AEQ58" s="8"/>
      <c r="AER58"/>
      <c r="AES58" s="8"/>
      <c r="AET58"/>
      <c r="AEU58"/>
      <c r="AEV58"/>
      <c r="AEW58" s="10"/>
      <c r="AEX58" s="8"/>
      <c r="AEY58"/>
      <c r="AEZ58" s="8"/>
      <c r="AFA58"/>
      <c r="AFB58"/>
      <c r="AFC58"/>
      <c r="AFD58" s="10"/>
      <c r="AFE58" s="8"/>
      <c r="AFF58"/>
      <c r="AFG58" s="8"/>
      <c r="AFH58"/>
      <c r="AFI58"/>
      <c r="AFJ58"/>
      <c r="AFK58" s="10"/>
      <c r="AFL58" s="8"/>
      <c r="AFM58"/>
      <c r="AFN58" s="8"/>
      <c r="AFO58"/>
      <c r="AFP58"/>
      <c r="AFQ58"/>
      <c r="AFR58" s="10"/>
      <c r="AFS58" s="8"/>
      <c r="AFT58"/>
      <c r="AFU58" s="8"/>
      <c r="AFV58"/>
      <c r="AFW58"/>
      <c r="AFX58"/>
      <c r="AFY58" s="10"/>
      <c r="AFZ58" s="8"/>
      <c r="AGA58"/>
      <c r="AGB58" s="8"/>
      <c r="AGC58"/>
      <c r="AGD58"/>
      <c r="AGE58"/>
      <c r="AGF58" s="10"/>
      <c r="AGG58" s="8"/>
      <c r="AGH58"/>
      <c r="AGI58" s="8"/>
      <c r="AGJ58"/>
      <c r="AGK58"/>
      <c r="AGL58"/>
      <c r="AGM58" s="10"/>
      <c r="AGN58" s="8"/>
      <c r="AGO58"/>
      <c r="AGP58" s="8"/>
      <c r="AGQ58"/>
      <c r="AGR58"/>
      <c r="AGS58"/>
      <c r="AGT58" s="10"/>
      <c r="AGU58" s="8"/>
      <c r="AGV58"/>
      <c r="AGW58" s="8"/>
      <c r="AGX58"/>
      <c r="AGY58"/>
      <c r="AGZ58"/>
      <c r="AHA58" s="10"/>
      <c r="AHB58" s="8"/>
      <c r="AHC58"/>
      <c r="AHD58" s="8"/>
      <c r="AHE58"/>
      <c r="AHF58"/>
      <c r="AHG58"/>
      <c r="AHH58" s="10"/>
      <c r="AHI58" s="8"/>
      <c r="AHJ58"/>
      <c r="AHK58" s="8"/>
      <c r="AHL58"/>
      <c r="AHM58"/>
      <c r="AHN58"/>
      <c r="AHO58" s="10"/>
      <c r="AHP58" s="8"/>
      <c r="AHQ58"/>
      <c r="AHR58" s="8"/>
      <c r="AHS58"/>
      <c r="AHT58"/>
      <c r="AHU58"/>
      <c r="AHV58" s="10"/>
      <c r="AHW58" s="8"/>
      <c r="AHX58"/>
      <c r="AHY58" s="8"/>
      <c r="AHZ58"/>
      <c r="AIA58"/>
      <c r="AIB58"/>
      <c r="AIC58" s="10"/>
      <c r="AID58" s="8"/>
      <c r="AIE58"/>
      <c r="AIF58" s="8"/>
      <c r="AIG58"/>
      <c r="AIH58"/>
      <c r="AII58"/>
      <c r="AIJ58" s="10"/>
      <c r="AIK58" s="8"/>
      <c r="AIL58"/>
      <c r="AIM58" s="8"/>
      <c r="AIN58"/>
      <c r="AIO58"/>
      <c r="AIP58"/>
      <c r="AIQ58" s="10"/>
      <c r="AIR58" s="8"/>
      <c r="AIS58"/>
      <c r="AIT58" s="8"/>
      <c r="AIU58"/>
      <c r="AIV58"/>
      <c r="AIW58"/>
      <c r="AIX58" s="10"/>
      <c r="AIY58" s="8"/>
      <c r="AIZ58"/>
      <c r="AJA58" s="8"/>
      <c r="AJB58"/>
      <c r="AJC58"/>
      <c r="AJD58"/>
      <c r="AJE58" s="10"/>
      <c r="AJF58" s="8"/>
      <c r="AJG58"/>
      <c r="AJH58" s="8"/>
      <c r="AJI58"/>
      <c r="AJJ58"/>
      <c r="AJK58"/>
      <c r="AJL58" s="10"/>
      <c r="AJM58" s="8"/>
      <c r="AJN58"/>
      <c r="AJO58" s="8"/>
      <c r="AJP58"/>
      <c r="AJQ58"/>
      <c r="AJR58"/>
      <c r="AJS58" s="10"/>
      <c r="AJT58" s="8"/>
      <c r="AJU58"/>
      <c r="AJV58" s="8"/>
      <c r="AJW58"/>
      <c r="AJX58"/>
      <c r="AJY58"/>
      <c r="AJZ58" s="10"/>
      <c r="AKA58" s="8"/>
      <c r="AKB58"/>
      <c r="AKC58" s="8"/>
      <c r="AKD58"/>
      <c r="AKE58"/>
      <c r="AKF58"/>
      <c r="AKG58" s="10"/>
      <c r="AKH58" s="8"/>
      <c r="AKI58"/>
      <c r="AKJ58" s="8"/>
      <c r="AKK58"/>
      <c r="AKL58"/>
      <c r="AKM58"/>
      <c r="AKN58" s="10"/>
      <c r="AKO58" s="8"/>
      <c r="AKP58"/>
      <c r="AKQ58" s="8"/>
      <c r="AKR58"/>
      <c r="AKS58"/>
      <c r="AKT58"/>
      <c r="AKU58" s="10"/>
      <c r="AKV58" s="8"/>
      <c r="AKW58"/>
      <c r="AKX58" s="8"/>
      <c r="AKY58"/>
      <c r="AKZ58"/>
      <c r="ALA58"/>
      <c r="ALB58" s="10"/>
      <c r="ALC58" s="8"/>
      <c r="ALD58"/>
      <c r="ALE58" s="8"/>
      <c r="ALF58"/>
      <c r="ALG58"/>
      <c r="ALH58"/>
      <c r="ALI58" s="10"/>
      <c r="ALJ58" s="22"/>
      <c r="ALK58"/>
      <c r="ALL58" s="8"/>
      <c r="ALM58"/>
      <c r="ALN58"/>
      <c r="ALO58"/>
      <c r="ALP58" s="10"/>
      <c r="ALQ58" s="22"/>
      <c r="ALR58"/>
      <c r="ALS58" s="8"/>
      <c r="ALT58"/>
      <c r="ALU58"/>
      <c r="ALV58"/>
      <c r="ALW58" s="29"/>
      <c r="ALX58" s="44"/>
      <c r="ALY58" s="8"/>
      <c r="ALZ58" s="8"/>
      <c r="AMA58" s="10"/>
      <c r="AMB58" s="10"/>
      <c r="AMC58"/>
      <c r="AMD58" s="8"/>
      <c r="AME58"/>
      <c r="AMF58" s="8"/>
      <c r="AMG58" s="6"/>
      <c r="AMH58"/>
      <c r="AMI58"/>
      <c r="AMJ58" s="10"/>
      <c r="AMK58" s="8"/>
      <c r="AML58"/>
      <c r="AMM58" s="8"/>
      <c r="AMN58"/>
      <c r="AMO58"/>
      <c r="AMP58"/>
      <c r="AMQ58" s="10"/>
      <c r="AMR58" s="8"/>
      <c r="AMS58"/>
      <c r="AMT58" s="8"/>
      <c r="AMU58"/>
      <c r="AMV58"/>
      <c r="AMW58"/>
      <c r="AMX58" s="10"/>
      <c r="AMY58" s="8"/>
      <c r="AMZ58"/>
      <c r="ANA58" s="8"/>
      <c r="ANB58"/>
      <c r="ANC58"/>
      <c r="AND58"/>
      <c r="ANE58" s="10"/>
      <c r="ANF58" s="8"/>
      <c r="ANG58"/>
      <c r="ANH58" s="8"/>
      <c r="ANI58"/>
      <c r="ANJ58"/>
      <c r="ANK58"/>
      <c r="ANL58" s="10"/>
      <c r="ANM58" s="8"/>
      <c r="ANN58"/>
      <c r="ANO58" s="8"/>
      <c r="ANP58"/>
      <c r="ANQ58"/>
      <c r="ANR58"/>
      <c r="ANS58" s="10"/>
      <c r="ANT58" s="8"/>
      <c r="ANU58"/>
      <c r="ANV58" s="8"/>
      <c r="ANW58"/>
      <c r="ANX58"/>
      <c r="ANY58"/>
      <c r="ANZ58" s="10"/>
      <c r="AOA58" s="8"/>
      <c r="AOB58"/>
      <c r="AOC58" s="8"/>
      <c r="AOD58"/>
      <c r="AOE58"/>
      <c r="AOF58"/>
      <c r="AOG58" s="10"/>
      <c r="AOH58" s="8"/>
      <c r="AOI58"/>
      <c r="AOJ58" s="8"/>
      <c r="AOK58"/>
      <c r="AOL58"/>
      <c r="AOM58"/>
      <c r="AON58" s="10"/>
      <c r="AOO58" s="8"/>
      <c r="AOP58"/>
      <c r="AOQ58" s="8"/>
      <c r="AOR58"/>
      <c r="AOS58"/>
      <c r="AOT58"/>
      <c r="AOU58" s="10"/>
      <c r="AOV58" s="8"/>
      <c r="AOW58"/>
      <c r="AOX58" s="8"/>
      <c r="AOY58"/>
      <c r="AOZ58"/>
      <c r="APA58"/>
      <c r="APB58" s="10"/>
      <c r="APC58" s="8"/>
      <c r="APD58"/>
      <c r="APE58" s="8"/>
      <c r="APF58"/>
      <c r="APG58"/>
      <c r="APH58"/>
      <c r="API58" s="10"/>
      <c r="APJ58" s="8"/>
      <c r="APK58"/>
      <c r="APL58" s="8"/>
      <c r="APM58"/>
      <c r="APN58"/>
      <c r="APO58"/>
      <c r="APP58" s="10"/>
      <c r="APQ58" s="8"/>
      <c r="APR58"/>
      <c r="APS58" s="8"/>
      <c r="APT58"/>
      <c r="APU58"/>
      <c r="APV58"/>
      <c r="APW58" s="10"/>
      <c r="APX58" s="8"/>
      <c r="APY58"/>
      <c r="APZ58" s="8"/>
      <c r="AQA58"/>
      <c r="AQB58"/>
      <c r="AQC58"/>
      <c r="AQD58" s="10"/>
      <c r="AQE58" s="8"/>
      <c r="AQF58"/>
      <c r="AQG58" s="8"/>
      <c r="AQH58"/>
      <c r="AQI58"/>
      <c r="AQJ58"/>
      <c r="AQK58" s="10"/>
      <c r="AQL58" s="8"/>
      <c r="AQM58"/>
      <c r="AQN58" s="8"/>
      <c r="AQO58"/>
      <c r="AQP58"/>
      <c r="AQQ58"/>
      <c r="AQR58" s="10"/>
      <c r="AQS58" s="8"/>
      <c r="AQT58"/>
      <c r="AQU58" s="8"/>
      <c r="AQV58"/>
      <c r="AQW58"/>
      <c r="AQX58"/>
      <c r="AQY58" s="10"/>
      <c r="AQZ58" s="8"/>
      <c r="ARA58"/>
      <c r="ARB58" s="8"/>
      <c r="ARC58"/>
      <c r="ARD58"/>
      <c r="ARE58"/>
      <c r="ARF58" s="10"/>
      <c r="ARG58" s="8"/>
      <c r="ARH58"/>
      <c r="ARI58" s="8"/>
      <c r="ARJ58"/>
      <c r="ARK58"/>
      <c r="ARL58"/>
      <c r="ARM58" s="10"/>
      <c r="ARN58" s="8"/>
      <c r="ARO58"/>
      <c r="ARP58" s="8"/>
      <c r="ARQ58"/>
      <c r="ARR58"/>
      <c r="ARS58"/>
      <c r="ART58" s="10"/>
      <c r="ARU58" s="8"/>
      <c r="ARV58"/>
      <c r="ARW58" s="8"/>
      <c r="ARX58"/>
      <c r="ARY58"/>
      <c r="ARZ58"/>
      <c r="ASA58" s="10"/>
      <c r="ASB58" s="8"/>
      <c r="ASC58"/>
      <c r="ASD58" s="8"/>
      <c r="ASE58"/>
      <c r="ASF58"/>
      <c r="ASG58"/>
      <c r="ASH58" s="10"/>
      <c r="ASI58" s="8"/>
      <c r="ASJ58"/>
      <c r="ASK58" s="8"/>
      <c r="ASL58"/>
      <c r="ASM58"/>
      <c r="ASN58"/>
      <c r="ASO58" s="10"/>
      <c r="ASP58" s="8"/>
      <c r="ASQ58"/>
      <c r="ASR58" s="8"/>
      <c r="ASS58"/>
      <c r="AST58"/>
      <c r="ASU58"/>
      <c r="ASV58" s="10"/>
      <c r="ASW58" s="8"/>
      <c r="ASX58"/>
      <c r="ASY58" s="8"/>
      <c r="ASZ58"/>
      <c r="ATA58"/>
      <c r="ATB58"/>
      <c r="ATC58" s="10"/>
      <c r="ATD58" s="8"/>
      <c r="ATE58"/>
      <c r="ATF58" s="8"/>
      <c r="ATG58"/>
      <c r="ATH58"/>
      <c r="ATI58"/>
      <c r="ATJ58" s="10"/>
      <c r="ATK58" s="8"/>
      <c r="ATL58"/>
      <c r="ATM58" s="8"/>
      <c r="ATN58"/>
      <c r="ATO58"/>
      <c r="ATP58"/>
      <c r="ATQ58" s="10"/>
      <c r="ATR58" s="8"/>
      <c r="ATS58"/>
      <c r="ATT58" s="8"/>
      <c r="ATU58"/>
      <c r="ATV58"/>
      <c r="ATW58"/>
      <c r="ATX58" s="10"/>
      <c r="ATY58" s="8"/>
      <c r="ATZ58"/>
      <c r="AUA58" s="8"/>
      <c r="AUB58"/>
      <c r="AUC58"/>
      <c r="AUD58"/>
      <c r="AUE58" s="10"/>
      <c r="AUF58" s="8"/>
      <c r="AUG58"/>
      <c r="AUH58" s="8"/>
      <c r="AUI58"/>
      <c r="AUJ58"/>
      <c r="AUK58"/>
      <c r="AUL58" s="10"/>
      <c r="AUM58" s="22"/>
      <c r="AUN58"/>
      <c r="AUO58" s="8"/>
      <c r="AUP58"/>
      <c r="AUQ58"/>
      <c r="AUR58"/>
      <c r="AUS58" s="10"/>
      <c r="AUT58" s="22"/>
      <c r="AUU58"/>
      <c r="AUV58" s="8"/>
      <c r="AUW58"/>
      <c r="AUX58"/>
      <c r="AUY58"/>
      <c r="AUZ58" s="29"/>
      <c r="AVA58" s="44"/>
      <c r="AVB58" s="8"/>
      <c r="AVC58" s="8"/>
      <c r="AVD58" s="10"/>
      <c r="AVE58" s="10"/>
      <c r="AVF58"/>
      <c r="AVG58" s="8"/>
      <c r="AVH58"/>
      <c r="AVI58" s="8"/>
      <c r="AVJ58" s="6"/>
      <c r="AVK58"/>
      <c r="AVL58"/>
      <c r="AVM58" s="10"/>
      <c r="AVN58" s="8"/>
      <c r="AVO58"/>
      <c r="AVP58" s="8"/>
      <c r="AVQ58"/>
      <c r="AVR58"/>
      <c r="AVS58"/>
      <c r="AVT58" s="10"/>
      <c r="AVU58" s="8"/>
      <c r="AVV58"/>
      <c r="AVW58" s="8"/>
      <c r="AVX58"/>
      <c r="AVY58"/>
      <c r="AVZ58"/>
      <c r="AWA58" s="10"/>
      <c r="AWB58" s="8"/>
      <c r="AWC58"/>
      <c r="AWD58" s="8"/>
      <c r="AWE58"/>
      <c r="AWF58"/>
      <c r="AWG58"/>
      <c r="AWH58" s="10"/>
      <c r="AWI58" s="8"/>
      <c r="AWJ58"/>
      <c r="AWK58" s="8"/>
      <c r="AWL58"/>
      <c r="AWM58"/>
      <c r="AWN58"/>
      <c r="AWO58" s="10"/>
      <c r="AWP58" s="8"/>
      <c r="AWQ58"/>
      <c r="AWR58" s="8"/>
      <c r="AWS58"/>
      <c r="AWT58"/>
      <c r="AWU58"/>
      <c r="AWV58" s="10"/>
      <c r="AWW58" s="8"/>
      <c r="AWX58"/>
      <c r="AWY58" s="8"/>
      <c r="AWZ58"/>
      <c r="AXA58"/>
      <c r="AXB58"/>
      <c r="AXC58" s="10"/>
      <c r="AXD58" s="8"/>
      <c r="AXE58"/>
      <c r="AXF58" s="8"/>
      <c r="AXG58"/>
      <c r="AXH58"/>
      <c r="AXI58"/>
      <c r="AXJ58" s="10"/>
      <c r="AXK58" s="8"/>
      <c r="AXL58"/>
      <c r="AXM58" s="8"/>
      <c r="AXN58"/>
      <c r="AXO58"/>
      <c r="AXP58"/>
      <c r="AXQ58" s="10"/>
      <c r="AXR58" s="8"/>
      <c r="AXS58"/>
      <c r="AXT58" s="8"/>
      <c r="AXU58"/>
      <c r="AXV58"/>
      <c r="AXW58"/>
      <c r="AXX58" s="10"/>
      <c r="AXY58" s="8"/>
      <c r="AXZ58"/>
      <c r="AYA58" s="8"/>
      <c r="AYB58"/>
      <c r="AYC58"/>
      <c r="AYD58"/>
      <c r="AYE58" s="10"/>
      <c r="AYF58" s="8"/>
      <c r="AYG58"/>
      <c r="AYH58" s="8"/>
      <c r="AYI58"/>
      <c r="AYJ58"/>
      <c r="AYK58"/>
      <c r="AYL58" s="10"/>
      <c r="AYM58" s="8"/>
      <c r="AYN58"/>
      <c r="AYO58" s="8"/>
      <c r="AYP58"/>
      <c r="AYQ58"/>
      <c r="AYR58"/>
      <c r="AYS58" s="10"/>
      <c r="AYT58" s="8"/>
      <c r="AYU58"/>
      <c r="AYV58" s="8"/>
      <c r="AYW58"/>
      <c r="AYX58"/>
      <c r="AYY58"/>
      <c r="AYZ58" s="10"/>
      <c r="AZA58" s="8"/>
      <c r="AZB58"/>
      <c r="AZC58" s="8"/>
      <c r="AZD58"/>
      <c r="AZE58"/>
      <c r="AZF58"/>
      <c r="AZG58" s="10"/>
      <c r="AZH58" s="8"/>
      <c r="AZI58"/>
      <c r="AZJ58" s="8"/>
      <c r="AZK58"/>
      <c r="AZL58"/>
      <c r="AZM58"/>
      <c r="AZN58" s="10"/>
      <c r="AZO58" s="8"/>
      <c r="AZP58"/>
      <c r="AZQ58" s="8"/>
      <c r="AZR58"/>
      <c r="AZS58"/>
      <c r="AZT58"/>
      <c r="AZU58" s="10"/>
      <c r="AZV58" s="8"/>
      <c r="AZW58"/>
      <c r="AZX58" s="8"/>
      <c r="AZY58"/>
      <c r="AZZ58"/>
      <c r="BAA58"/>
      <c r="BAB58" s="10"/>
      <c r="BAC58" s="8"/>
      <c r="BAD58"/>
      <c r="BAE58" s="8"/>
      <c r="BAF58"/>
      <c r="BAG58"/>
      <c r="BAH58"/>
      <c r="BAI58" s="10"/>
      <c r="BAJ58" s="8"/>
      <c r="BAK58"/>
      <c r="BAL58" s="8"/>
      <c r="BAM58"/>
      <c r="BAN58"/>
      <c r="BAO58"/>
      <c r="BAP58" s="10"/>
      <c r="BAQ58" s="8"/>
      <c r="BAR58"/>
      <c r="BAS58" s="8"/>
      <c r="BAT58"/>
      <c r="BAU58"/>
      <c r="BAV58"/>
      <c r="BAW58" s="10"/>
      <c r="BAX58" s="8"/>
      <c r="BAY58"/>
      <c r="BAZ58" s="8"/>
      <c r="BBA58"/>
      <c r="BBB58"/>
      <c r="BBC58"/>
      <c r="BBD58" s="10"/>
      <c r="BBE58" s="8"/>
      <c r="BBF58"/>
      <c r="BBG58" s="8"/>
      <c r="BBH58"/>
      <c r="BBI58"/>
      <c r="BBJ58"/>
      <c r="BBK58" s="10"/>
      <c r="BBL58" s="8"/>
      <c r="BBM58"/>
      <c r="BBN58" s="8"/>
      <c r="BBO58"/>
      <c r="BBP58"/>
      <c r="BBQ58"/>
      <c r="BBR58" s="10"/>
      <c r="BBS58" s="8"/>
      <c r="BBT58"/>
      <c r="BBU58" s="8"/>
      <c r="BBV58"/>
      <c r="BBW58"/>
      <c r="BBX58"/>
      <c r="BBY58" s="10"/>
      <c r="BBZ58" s="8"/>
      <c r="BCA58"/>
      <c r="BCB58" s="8"/>
      <c r="BCC58"/>
      <c r="BCD58"/>
      <c r="BCE58"/>
      <c r="BCF58" s="10"/>
      <c r="BCG58" s="8"/>
      <c r="BCH58"/>
      <c r="BCI58" s="8"/>
      <c r="BCJ58"/>
      <c r="BCK58"/>
      <c r="BCL58"/>
      <c r="BCM58" s="10"/>
      <c r="BCN58" s="8"/>
      <c r="BCO58"/>
      <c r="BCP58" s="8"/>
      <c r="BCQ58"/>
      <c r="BCR58"/>
      <c r="BCS58"/>
      <c r="BCT58" s="10"/>
      <c r="BCU58" s="8"/>
      <c r="BCV58"/>
      <c r="BCW58" s="8"/>
      <c r="BCX58"/>
      <c r="BCY58"/>
      <c r="BCZ58"/>
      <c r="BDA58" s="10"/>
      <c r="BDB58" s="8"/>
      <c r="BDC58"/>
      <c r="BDD58" s="8"/>
      <c r="BDE58"/>
      <c r="BDF58"/>
      <c r="BDG58"/>
      <c r="BDH58" s="10"/>
      <c r="BDI58" s="8"/>
      <c r="BDJ58"/>
      <c r="BDK58" s="8"/>
      <c r="BDL58"/>
      <c r="BDM58"/>
      <c r="BDN58"/>
      <c r="BDO58" s="10"/>
      <c r="BDP58" s="22"/>
      <c r="BDQ58"/>
      <c r="BDR58" s="8"/>
      <c r="BDS58"/>
      <c r="BDT58"/>
      <c r="BDU58"/>
      <c r="BDV58" s="10"/>
      <c r="BDW58" s="22"/>
      <c r="BDX58"/>
      <c r="BDY58" s="8"/>
      <c r="BDZ58"/>
      <c r="BEA58"/>
      <c r="BEB58"/>
      <c r="BEC58" s="29"/>
      <c r="BED58" s="44"/>
      <c r="BEE58" s="8"/>
      <c r="BEF58" s="8"/>
      <c r="BEG58" s="10"/>
      <c r="BEH58" s="10"/>
      <c r="BEI58"/>
      <c r="BEJ58" s="8"/>
      <c r="BEK58"/>
      <c r="BEL58" s="8"/>
      <c r="BEM58" s="6"/>
      <c r="BEN58"/>
      <c r="BEO58"/>
      <c r="BEP58" s="10"/>
      <c r="BEQ58" s="8"/>
      <c r="BER58"/>
      <c r="BES58" s="8"/>
      <c r="BET58"/>
      <c r="BEU58"/>
      <c r="BEV58"/>
      <c r="BEW58" s="10"/>
      <c r="BEX58" s="8"/>
      <c r="BEY58"/>
      <c r="BEZ58" s="8"/>
      <c r="BFA58"/>
      <c r="BFB58"/>
      <c r="BFC58"/>
      <c r="BFD58" s="10"/>
      <c r="BFE58" s="8"/>
      <c r="BFF58"/>
      <c r="BFG58" s="8"/>
      <c r="BFH58"/>
      <c r="BFI58"/>
      <c r="BFJ58"/>
      <c r="BFK58" s="10"/>
      <c r="BFL58" s="8"/>
      <c r="BFM58"/>
      <c r="BFN58" s="8"/>
      <c r="BFO58"/>
      <c r="BFP58"/>
      <c r="BFQ58"/>
      <c r="BFR58" s="10"/>
      <c r="BFS58" s="8"/>
      <c r="BFT58"/>
      <c r="BFU58" s="8"/>
      <c r="BFV58"/>
      <c r="BFW58"/>
      <c r="BFX58"/>
      <c r="BFY58" s="10"/>
      <c r="BFZ58" s="8"/>
      <c r="BGA58"/>
      <c r="BGB58" s="8"/>
      <c r="BGC58"/>
      <c r="BGD58"/>
      <c r="BGE58"/>
      <c r="BGF58" s="10"/>
      <c r="BGG58" s="8"/>
      <c r="BGH58"/>
      <c r="BGI58" s="8"/>
      <c r="BGJ58"/>
      <c r="BGK58"/>
      <c r="BGL58"/>
      <c r="BGM58" s="10"/>
      <c r="BGN58" s="8"/>
      <c r="BGO58"/>
      <c r="BGP58" s="8"/>
      <c r="BGQ58"/>
      <c r="BGR58"/>
      <c r="BGS58"/>
      <c r="BGT58" s="10"/>
      <c r="BGU58" s="8"/>
      <c r="BGV58"/>
      <c r="BGW58" s="8"/>
      <c r="BGX58"/>
      <c r="BGY58"/>
      <c r="BGZ58"/>
      <c r="BHA58" s="10"/>
      <c r="BHB58" s="8"/>
      <c r="BHC58"/>
      <c r="BHD58" s="8"/>
      <c r="BHE58"/>
      <c r="BHF58"/>
      <c r="BHG58"/>
      <c r="BHH58" s="10"/>
      <c r="BHI58" s="8"/>
      <c r="BHJ58"/>
      <c r="BHK58" s="8"/>
      <c r="BHL58"/>
      <c r="BHM58"/>
      <c r="BHN58"/>
      <c r="BHO58" s="10"/>
      <c r="BHP58" s="8"/>
      <c r="BHQ58"/>
      <c r="BHR58" s="8"/>
      <c r="BHS58"/>
      <c r="BHT58"/>
      <c r="BHU58"/>
      <c r="BHV58" s="10"/>
      <c r="BHW58" s="8"/>
      <c r="BHX58"/>
      <c r="BHY58" s="8"/>
      <c r="BHZ58"/>
      <c r="BIA58"/>
      <c r="BIB58"/>
      <c r="BIC58" s="10"/>
      <c r="BID58" s="8"/>
      <c r="BIE58"/>
      <c r="BIF58" s="8"/>
      <c r="BIG58"/>
      <c r="BIH58"/>
      <c r="BII58"/>
      <c r="BIJ58" s="10"/>
      <c r="BIK58" s="8"/>
      <c r="BIL58"/>
      <c r="BIM58" s="8"/>
      <c r="BIN58"/>
      <c r="BIO58"/>
      <c r="BIP58"/>
      <c r="BIQ58" s="10"/>
      <c r="BIR58" s="8"/>
      <c r="BIS58"/>
      <c r="BIT58" s="8"/>
      <c r="BIU58"/>
      <c r="BIV58"/>
      <c r="BIW58"/>
      <c r="BIX58" s="10"/>
      <c r="BIY58" s="8"/>
      <c r="BIZ58"/>
      <c r="BJA58" s="8"/>
      <c r="BJB58"/>
      <c r="BJC58"/>
      <c r="BJD58"/>
      <c r="BJE58" s="10"/>
      <c r="BJF58" s="8"/>
      <c r="BJG58"/>
      <c r="BJH58" s="8"/>
      <c r="BJI58"/>
      <c r="BJJ58"/>
      <c r="BJK58"/>
      <c r="BJL58" s="10"/>
      <c r="BJM58" s="8"/>
      <c r="BJN58"/>
      <c r="BJO58" s="8"/>
      <c r="BJP58"/>
      <c r="BJQ58"/>
      <c r="BJR58"/>
      <c r="BJS58" s="10"/>
      <c r="BJT58" s="8"/>
      <c r="BJU58"/>
      <c r="BJV58" s="8"/>
      <c r="BJW58"/>
      <c r="BJX58"/>
      <c r="BJY58"/>
      <c r="BJZ58" s="10"/>
      <c r="BKA58" s="8"/>
      <c r="BKB58"/>
      <c r="BKC58" s="8"/>
      <c r="BKD58"/>
      <c r="BKE58"/>
      <c r="BKF58"/>
      <c r="BKG58" s="10"/>
      <c r="BKH58" s="8"/>
      <c r="BKI58"/>
      <c r="BKJ58" s="8"/>
      <c r="BKK58"/>
      <c r="BKL58"/>
      <c r="BKM58"/>
      <c r="BKN58" s="10"/>
      <c r="BKO58" s="8"/>
      <c r="BKP58"/>
      <c r="BKQ58" s="8"/>
      <c r="BKR58"/>
      <c r="BKS58"/>
      <c r="BKT58"/>
      <c r="BKU58" s="10"/>
      <c r="BKV58" s="8"/>
      <c r="BKW58"/>
      <c r="BKX58" s="8"/>
      <c r="BKY58"/>
      <c r="BKZ58"/>
      <c r="BLA58"/>
      <c r="BLB58" s="10"/>
      <c r="BLC58" s="8"/>
      <c r="BLD58"/>
      <c r="BLE58" s="8"/>
      <c r="BLF58"/>
      <c r="BLG58"/>
      <c r="BLH58"/>
      <c r="BLI58" s="10"/>
      <c r="BLJ58" s="8"/>
      <c r="BLK58"/>
      <c r="BLL58" s="8"/>
      <c r="BLM58"/>
      <c r="BLN58"/>
      <c r="BLO58"/>
      <c r="BLP58" s="10"/>
      <c r="BLQ58" s="8"/>
      <c r="BLR58"/>
      <c r="BLS58" s="8"/>
      <c r="BLT58"/>
      <c r="BLU58"/>
      <c r="BLV58"/>
      <c r="BLW58" s="10"/>
      <c r="BLX58" s="8"/>
      <c r="BLY58"/>
      <c r="BLZ58" s="8"/>
      <c r="BMA58"/>
      <c r="BMB58"/>
      <c r="BMC58"/>
      <c r="BMD58" s="10"/>
      <c r="BME58" s="8"/>
      <c r="BMF58"/>
      <c r="BMG58" s="8"/>
      <c r="BMH58"/>
      <c r="BMI58"/>
      <c r="BMJ58"/>
      <c r="BMK58" s="10"/>
      <c r="BML58" s="8"/>
      <c r="BMM58"/>
      <c r="BMN58" s="8"/>
      <c r="BMO58"/>
      <c r="BMP58"/>
      <c r="BMQ58"/>
      <c r="BMR58" s="10"/>
      <c r="BMS58" s="22"/>
      <c r="BMT58"/>
      <c r="BMU58" s="8"/>
      <c r="BMV58"/>
      <c r="BMW58"/>
      <c r="BMX58"/>
      <c r="BMY58" s="10"/>
      <c r="BMZ58" s="22"/>
      <c r="BNA58"/>
      <c r="BNB58" s="8"/>
      <c r="BNC58"/>
      <c r="BND58"/>
      <c r="BNE58"/>
      <c r="BNF58" s="29"/>
      <c r="BNG58" s="44"/>
      <c r="BNH58" s="8"/>
      <c r="BNI58" s="8"/>
      <c r="BNJ58" s="10"/>
      <c r="BNK58" s="10"/>
      <c r="BNL58"/>
      <c r="BNM58" s="8"/>
      <c r="BNN58"/>
      <c r="BNO58" s="8"/>
      <c r="BNP58" s="6"/>
      <c r="BNQ58"/>
      <c r="BNR58"/>
      <c r="BNS58" s="10"/>
      <c r="BNT58" s="8"/>
      <c r="BNU58"/>
      <c r="BNV58" s="8"/>
      <c r="BNW58"/>
      <c r="BNX58"/>
      <c r="BNY58"/>
      <c r="BNZ58" s="10"/>
      <c r="BOA58" s="8"/>
      <c r="BOB58"/>
      <c r="BOC58" s="8"/>
      <c r="BOD58"/>
      <c r="BOE58"/>
      <c r="BOF58"/>
      <c r="BOG58" s="10"/>
      <c r="BOH58" s="8"/>
      <c r="BOI58"/>
      <c r="BOJ58" s="8"/>
      <c r="BOK58"/>
      <c r="BOL58"/>
      <c r="BOM58"/>
      <c r="BON58" s="10"/>
      <c r="BOO58" s="8"/>
      <c r="BOP58"/>
      <c r="BOQ58" s="8"/>
      <c r="BOR58"/>
      <c r="BOS58"/>
      <c r="BOT58"/>
      <c r="BOU58" s="10"/>
      <c r="BOV58" s="8"/>
      <c r="BOW58"/>
      <c r="BOX58" s="8"/>
      <c r="BOY58"/>
      <c r="BOZ58"/>
      <c r="BPA58"/>
      <c r="BPB58" s="10"/>
      <c r="BPC58" s="8"/>
      <c r="BPD58"/>
      <c r="BPE58" s="8"/>
      <c r="BPF58"/>
      <c r="BPG58"/>
      <c r="BPH58"/>
      <c r="BPI58" s="10"/>
      <c r="BPJ58" s="8"/>
      <c r="BPK58"/>
      <c r="BPL58" s="8"/>
      <c r="BPM58"/>
      <c r="BPN58"/>
      <c r="BPO58"/>
      <c r="BPP58" s="10"/>
      <c r="BPQ58" s="8"/>
      <c r="BPR58"/>
      <c r="BPS58" s="8"/>
      <c r="BPT58"/>
      <c r="BPU58"/>
      <c r="BPV58"/>
      <c r="BPW58" s="10"/>
      <c r="BPX58" s="8"/>
      <c r="BPY58"/>
      <c r="BPZ58" s="8"/>
      <c r="BQA58"/>
      <c r="BQB58"/>
      <c r="BQC58"/>
      <c r="BQD58" s="10"/>
      <c r="BQE58" s="8"/>
      <c r="BQF58"/>
      <c r="BQG58" s="8"/>
      <c r="BQH58"/>
      <c r="BQI58"/>
      <c r="BQJ58"/>
      <c r="BQK58" s="10"/>
      <c r="BQL58" s="8"/>
      <c r="BQM58"/>
      <c r="BQN58" s="8"/>
      <c r="BQO58"/>
      <c r="BQP58"/>
      <c r="BQQ58"/>
      <c r="BQR58" s="10"/>
      <c r="BQS58" s="8"/>
      <c r="BQT58"/>
      <c r="BQU58" s="8"/>
      <c r="BQV58"/>
      <c r="BQW58"/>
      <c r="BQX58"/>
      <c r="BQY58" s="10"/>
      <c r="BQZ58" s="8"/>
      <c r="BRA58"/>
      <c r="BRB58" s="8"/>
      <c r="BRC58"/>
      <c r="BRD58"/>
      <c r="BRE58"/>
      <c r="BRF58" s="10"/>
      <c r="BRG58" s="8"/>
      <c r="BRH58"/>
      <c r="BRI58" s="8"/>
      <c r="BRJ58"/>
      <c r="BRK58"/>
      <c r="BRL58"/>
      <c r="BRM58" s="10"/>
      <c r="BRN58" s="8"/>
      <c r="BRO58"/>
      <c r="BRP58" s="8"/>
      <c r="BRQ58"/>
      <c r="BRR58"/>
      <c r="BRS58"/>
      <c r="BRT58" s="10"/>
      <c r="BRU58" s="8"/>
      <c r="BRV58"/>
      <c r="BRW58" s="8"/>
      <c r="BRX58"/>
      <c r="BRY58"/>
      <c r="BRZ58"/>
      <c r="BSA58" s="10"/>
      <c r="BSB58" s="8"/>
      <c r="BSC58"/>
      <c r="BSD58" s="8"/>
      <c r="BSE58"/>
      <c r="BSF58"/>
      <c r="BSG58"/>
      <c r="BSH58" s="10"/>
      <c r="BSI58" s="8"/>
      <c r="BSJ58"/>
      <c r="BSK58" s="8"/>
      <c r="BSL58"/>
      <c r="BSM58"/>
      <c r="BSN58"/>
      <c r="BSO58" s="10"/>
      <c r="BSP58" s="8"/>
      <c r="BSQ58"/>
      <c r="BSR58" s="8"/>
      <c r="BSS58"/>
      <c r="BST58"/>
      <c r="BSU58"/>
      <c r="BSV58" s="10"/>
      <c r="BSW58" s="8"/>
      <c r="BSX58"/>
      <c r="BSY58" s="8"/>
      <c r="BSZ58"/>
      <c r="BTA58"/>
      <c r="BTB58"/>
      <c r="BTC58" s="10"/>
      <c r="BTD58" s="8"/>
      <c r="BTE58"/>
      <c r="BTF58" s="8"/>
      <c r="BTG58"/>
      <c r="BTH58"/>
      <c r="BTI58"/>
      <c r="BTJ58" s="10"/>
      <c r="BTK58" s="8"/>
      <c r="BTL58"/>
      <c r="BTM58" s="8"/>
      <c r="BTN58"/>
      <c r="BTO58"/>
      <c r="BTP58"/>
      <c r="BTQ58" s="10"/>
      <c r="BTR58" s="8"/>
      <c r="BTS58"/>
      <c r="BTT58" s="8"/>
      <c r="BTU58"/>
      <c r="BTV58"/>
      <c r="BTW58"/>
      <c r="BTX58" s="10"/>
      <c r="BTY58" s="8"/>
      <c r="BTZ58"/>
      <c r="BUA58" s="8"/>
      <c r="BUB58"/>
      <c r="BUC58"/>
      <c r="BUD58"/>
      <c r="BUE58" s="10"/>
      <c r="BUF58" s="8"/>
      <c r="BUG58"/>
      <c r="BUH58" s="8"/>
      <c r="BUI58"/>
      <c r="BUJ58"/>
      <c r="BUK58"/>
      <c r="BUL58" s="10"/>
      <c r="BUM58" s="8"/>
      <c r="BUN58"/>
      <c r="BUO58" s="8"/>
      <c r="BUP58"/>
      <c r="BUQ58"/>
      <c r="BUR58"/>
      <c r="BUS58" s="10"/>
      <c r="BUT58" s="8"/>
      <c r="BUU58"/>
      <c r="BUV58" s="8"/>
      <c r="BUW58"/>
      <c r="BUX58"/>
      <c r="BUY58"/>
      <c r="BUZ58" s="10"/>
      <c r="BVA58" s="8"/>
      <c r="BVB58"/>
      <c r="BVC58" s="8"/>
      <c r="BVD58"/>
      <c r="BVE58"/>
      <c r="BVF58"/>
      <c r="BVG58" s="10"/>
      <c r="BVH58" s="8"/>
      <c r="BVI58"/>
      <c r="BVJ58" s="8"/>
      <c r="BVK58"/>
      <c r="BVL58"/>
      <c r="BVM58"/>
      <c r="BVN58" s="10"/>
      <c r="BVO58" s="8"/>
      <c r="BVP58"/>
      <c r="BVQ58" s="8"/>
      <c r="BVR58"/>
      <c r="BVS58"/>
      <c r="BVT58"/>
      <c r="BVU58" s="10"/>
      <c r="BVV58" s="22"/>
      <c r="BVW58"/>
      <c r="BVX58" s="8"/>
      <c r="BVY58"/>
      <c r="BVZ58"/>
      <c r="BWA58"/>
      <c r="BWB58" s="10"/>
      <c r="BWC58" s="22"/>
      <c r="BWD58"/>
      <c r="BWE58" s="8"/>
      <c r="BWF58"/>
      <c r="BWG58"/>
      <c r="BWH58"/>
      <c r="BWI58" s="29"/>
      <c r="BWJ58" s="44"/>
      <c r="BWK58" s="8"/>
      <c r="BWL58" s="8"/>
      <c r="BWM58" s="10"/>
      <c r="BWN58" s="10"/>
      <c r="BWO58"/>
      <c r="BWP58" s="8"/>
      <c r="BWQ58"/>
      <c r="BWR58" s="8"/>
      <c r="BWS58" s="6"/>
      <c r="BWT58"/>
      <c r="BWU58"/>
      <c r="BWV58" s="10"/>
      <c r="BWW58" s="8"/>
      <c r="BWX58"/>
      <c r="BWY58" s="8"/>
      <c r="BWZ58"/>
      <c r="BXA58"/>
      <c r="BXB58"/>
      <c r="BXC58" s="10"/>
      <c r="BXD58" s="8"/>
      <c r="BXE58"/>
      <c r="BXF58" s="8"/>
      <c r="BXG58"/>
      <c r="BXH58"/>
      <c r="BXI58"/>
      <c r="BXJ58" s="10"/>
      <c r="BXK58" s="8"/>
      <c r="BXL58"/>
      <c r="BXM58" s="8"/>
      <c r="BXN58"/>
      <c r="BXO58"/>
      <c r="BXP58"/>
      <c r="BXQ58" s="10"/>
      <c r="BXR58" s="8"/>
      <c r="BXS58"/>
      <c r="BXT58" s="8"/>
      <c r="BXU58"/>
      <c r="BXV58"/>
      <c r="BXW58"/>
      <c r="BXX58" s="10"/>
      <c r="BXY58" s="8"/>
      <c r="BXZ58"/>
      <c r="BYA58" s="8"/>
      <c r="BYB58"/>
      <c r="BYC58"/>
      <c r="BYD58"/>
      <c r="BYE58" s="10"/>
      <c r="BYF58" s="8"/>
      <c r="BYG58"/>
      <c r="BYH58" s="8"/>
      <c r="BYI58"/>
      <c r="BYJ58"/>
      <c r="BYK58"/>
      <c r="BYL58" s="10"/>
      <c r="BYM58" s="8"/>
      <c r="BYN58"/>
      <c r="BYO58" s="8"/>
      <c r="BYP58"/>
      <c r="BYQ58"/>
      <c r="BYR58"/>
      <c r="BYS58" s="10"/>
      <c r="BYT58" s="8"/>
      <c r="BYU58"/>
      <c r="BYV58" s="8"/>
      <c r="BYW58"/>
      <c r="BYX58"/>
      <c r="BYY58"/>
      <c r="BYZ58" s="10"/>
      <c r="BZA58" s="8"/>
      <c r="BZB58"/>
      <c r="BZC58" s="8"/>
      <c r="BZD58"/>
      <c r="BZE58"/>
      <c r="BZF58"/>
      <c r="BZG58" s="10"/>
      <c r="BZH58" s="8"/>
      <c r="BZI58"/>
      <c r="BZJ58" s="8"/>
      <c r="BZK58"/>
      <c r="BZL58"/>
      <c r="BZM58"/>
      <c r="BZN58" s="10"/>
      <c r="BZO58" s="8"/>
      <c r="BZP58"/>
      <c r="BZQ58" s="8"/>
      <c r="BZR58"/>
      <c r="BZS58"/>
      <c r="BZT58"/>
      <c r="BZU58" s="10"/>
      <c r="BZV58" s="8"/>
      <c r="BZW58"/>
      <c r="BZX58" s="8"/>
      <c r="BZY58"/>
      <c r="BZZ58"/>
      <c r="CAA58"/>
      <c r="CAB58" s="10"/>
      <c r="CAC58" s="8"/>
      <c r="CAD58"/>
      <c r="CAE58" s="8"/>
      <c r="CAF58"/>
      <c r="CAG58"/>
      <c r="CAH58"/>
      <c r="CAI58" s="10"/>
      <c r="CAJ58" s="8"/>
      <c r="CAK58"/>
      <c r="CAL58" s="8"/>
      <c r="CAM58"/>
      <c r="CAN58"/>
      <c r="CAO58"/>
      <c r="CAP58" s="10"/>
      <c r="CAQ58" s="8"/>
      <c r="CAR58"/>
      <c r="CAS58" s="8"/>
      <c r="CAT58"/>
      <c r="CAU58"/>
      <c r="CAV58"/>
      <c r="CAW58" s="10"/>
      <c r="CAX58" s="8"/>
      <c r="CAY58"/>
      <c r="CAZ58" s="8"/>
      <c r="CBA58"/>
      <c r="CBB58"/>
      <c r="CBC58"/>
      <c r="CBD58" s="10"/>
      <c r="CBE58" s="8"/>
      <c r="CBF58"/>
      <c r="CBG58" s="8"/>
      <c r="CBH58"/>
      <c r="CBI58"/>
      <c r="CBJ58"/>
      <c r="CBK58" s="10"/>
      <c r="CBL58" s="8"/>
      <c r="CBM58"/>
      <c r="CBN58" s="8"/>
      <c r="CBO58"/>
      <c r="CBP58"/>
      <c r="CBQ58"/>
      <c r="CBR58" s="10"/>
      <c r="CBS58" s="8"/>
      <c r="CBT58"/>
      <c r="CBU58" s="8"/>
      <c r="CBV58"/>
      <c r="CBW58"/>
      <c r="CBX58"/>
      <c r="CBY58" s="10"/>
      <c r="CBZ58" s="8"/>
      <c r="CCA58"/>
      <c r="CCB58" s="8"/>
      <c r="CCC58"/>
      <c r="CCD58"/>
      <c r="CCE58"/>
      <c r="CCF58" s="10"/>
      <c r="CCG58" s="8"/>
      <c r="CCH58"/>
      <c r="CCI58" s="8"/>
      <c r="CCJ58"/>
      <c r="CCK58"/>
      <c r="CCL58"/>
      <c r="CCM58" s="10"/>
      <c r="CCN58" s="8"/>
      <c r="CCO58"/>
      <c r="CCP58" s="8"/>
      <c r="CCQ58"/>
      <c r="CCR58"/>
      <c r="CCS58"/>
      <c r="CCT58" s="10"/>
      <c r="CCU58" s="8"/>
      <c r="CCV58"/>
      <c r="CCW58" s="8"/>
      <c r="CCX58"/>
      <c r="CCY58"/>
      <c r="CCZ58"/>
      <c r="CDA58" s="10"/>
      <c r="CDB58" s="8"/>
      <c r="CDC58"/>
      <c r="CDD58" s="8"/>
      <c r="CDE58"/>
      <c r="CDF58"/>
      <c r="CDG58"/>
      <c r="CDH58" s="10"/>
      <c r="CDI58" s="8"/>
      <c r="CDJ58"/>
      <c r="CDK58" s="8"/>
      <c r="CDL58"/>
      <c r="CDM58"/>
      <c r="CDN58"/>
      <c r="CDO58" s="10"/>
      <c r="CDP58" s="8"/>
      <c r="CDQ58"/>
      <c r="CDR58" s="8"/>
      <c r="CDS58"/>
      <c r="CDT58"/>
      <c r="CDU58"/>
      <c r="CDV58" s="10"/>
      <c r="CDW58" s="8"/>
      <c r="CDX58"/>
      <c r="CDY58" s="8"/>
      <c r="CDZ58"/>
      <c r="CEA58"/>
      <c r="CEB58"/>
      <c r="CEC58" s="10"/>
      <c r="CED58" s="8"/>
      <c r="CEE58"/>
      <c r="CEF58" s="8"/>
      <c r="CEG58"/>
      <c r="CEH58"/>
      <c r="CEI58"/>
      <c r="CEJ58" s="10"/>
      <c r="CEK58" s="8"/>
      <c r="CEL58"/>
      <c r="CEM58" s="8"/>
      <c r="CEN58"/>
      <c r="CEO58"/>
      <c r="CEP58"/>
      <c r="CEQ58" s="10"/>
      <c r="CER58" s="8"/>
      <c r="CES58"/>
      <c r="CET58" s="8"/>
      <c r="CEU58"/>
      <c r="CEV58"/>
      <c r="CEW58"/>
      <c r="CEX58" s="10"/>
      <c r="CEY58" s="22"/>
      <c r="CEZ58"/>
      <c r="CFA58" s="8"/>
      <c r="CFB58"/>
      <c r="CFC58"/>
      <c r="CFD58"/>
      <c r="CFE58" s="10"/>
      <c r="CFF58" s="22"/>
      <c r="CFG58"/>
      <c r="CFH58" s="8"/>
      <c r="CFI58"/>
      <c r="CFJ58"/>
      <c r="CFK58"/>
      <c r="CFL58" s="29"/>
      <c r="CFM58" s="44"/>
      <c r="CFN58" s="8"/>
      <c r="CFO58" s="8"/>
      <c r="CFP58" s="10"/>
      <c r="CFQ58" s="10"/>
      <c r="CFR58"/>
      <c r="CFS58" s="8"/>
      <c r="CFT58"/>
      <c r="CFU58" s="8"/>
      <c r="CFV58" s="6"/>
      <c r="CFW58"/>
      <c r="CFX58"/>
      <c r="CFY58" s="10"/>
      <c r="CFZ58" s="8"/>
      <c r="CGA58"/>
      <c r="CGB58" s="8"/>
      <c r="CGC58"/>
      <c r="CGD58"/>
      <c r="CGE58"/>
      <c r="CGF58" s="10"/>
      <c r="CGG58" s="8"/>
      <c r="CGH58"/>
      <c r="CGI58" s="8"/>
      <c r="CGJ58"/>
      <c r="CGK58"/>
      <c r="CGL58"/>
      <c r="CGM58" s="10"/>
      <c r="CGN58" s="8"/>
      <c r="CGO58"/>
      <c r="CGP58" s="8"/>
      <c r="CGQ58"/>
      <c r="CGR58"/>
      <c r="CGS58"/>
      <c r="CGT58" s="10"/>
      <c r="CGU58" s="8"/>
      <c r="CGV58"/>
      <c r="CGW58" s="8"/>
      <c r="CGX58"/>
      <c r="CGY58"/>
      <c r="CGZ58"/>
      <c r="CHA58" s="10"/>
      <c r="CHB58" s="8"/>
      <c r="CHC58"/>
      <c r="CHD58" s="8"/>
      <c r="CHE58"/>
      <c r="CHF58"/>
      <c r="CHG58"/>
      <c r="CHH58" s="10"/>
      <c r="CHI58" s="8"/>
      <c r="CHJ58"/>
      <c r="CHK58" s="8"/>
      <c r="CHL58"/>
      <c r="CHM58"/>
      <c r="CHN58"/>
      <c r="CHO58" s="10"/>
      <c r="CHP58" s="8"/>
      <c r="CHQ58"/>
      <c r="CHR58" s="8"/>
      <c r="CHS58"/>
      <c r="CHT58"/>
      <c r="CHU58"/>
      <c r="CHV58" s="10"/>
      <c r="CHW58" s="8"/>
      <c r="CHX58"/>
      <c r="CHY58" s="8"/>
      <c r="CHZ58"/>
      <c r="CIA58"/>
      <c r="CIB58"/>
      <c r="CIC58" s="10"/>
      <c r="CID58" s="8"/>
      <c r="CIE58"/>
      <c r="CIF58" s="8"/>
      <c r="CIG58"/>
      <c r="CIH58"/>
      <c r="CII58"/>
      <c r="CIJ58" s="10"/>
      <c r="CIK58" s="8"/>
      <c r="CIL58"/>
      <c r="CIM58" s="8"/>
      <c r="CIN58"/>
      <c r="CIO58"/>
      <c r="CIP58"/>
      <c r="CIQ58" s="10"/>
      <c r="CIR58" s="8"/>
      <c r="CIS58"/>
      <c r="CIT58" s="8"/>
      <c r="CIU58"/>
      <c r="CIV58"/>
      <c r="CIW58"/>
      <c r="CIX58" s="10"/>
      <c r="CIY58" s="8"/>
      <c r="CIZ58"/>
      <c r="CJA58" s="8"/>
      <c r="CJB58"/>
      <c r="CJC58"/>
      <c r="CJD58"/>
      <c r="CJE58" s="10"/>
      <c r="CJF58" s="8"/>
      <c r="CJG58"/>
      <c r="CJH58" s="8"/>
      <c r="CJI58"/>
      <c r="CJJ58"/>
      <c r="CJK58"/>
      <c r="CJL58" s="10"/>
      <c r="CJM58" s="8"/>
      <c r="CJN58"/>
      <c r="CJO58" s="8"/>
      <c r="CJP58"/>
      <c r="CJQ58"/>
      <c r="CJR58"/>
      <c r="CJS58" s="10"/>
      <c r="CJT58" s="8"/>
      <c r="CJU58"/>
      <c r="CJV58" s="8"/>
      <c r="CJW58"/>
      <c r="CJX58"/>
      <c r="CJY58"/>
      <c r="CJZ58" s="10"/>
      <c r="CKA58" s="8"/>
      <c r="CKB58"/>
      <c r="CKC58" s="8"/>
      <c r="CKD58"/>
      <c r="CKE58"/>
      <c r="CKF58"/>
      <c r="CKG58" s="10"/>
      <c r="CKH58" s="8"/>
      <c r="CKI58"/>
      <c r="CKJ58" s="8"/>
      <c r="CKK58"/>
      <c r="CKL58"/>
      <c r="CKM58"/>
      <c r="CKN58" s="10"/>
      <c r="CKO58" s="8"/>
      <c r="CKP58"/>
      <c r="CKQ58" s="8"/>
      <c r="CKR58"/>
      <c r="CKS58"/>
      <c r="CKT58"/>
      <c r="CKU58" s="10"/>
      <c r="CKV58" s="8"/>
      <c r="CKW58"/>
      <c r="CKX58" s="8"/>
      <c r="CKY58"/>
      <c r="CKZ58"/>
      <c r="CLA58"/>
      <c r="CLB58" s="10"/>
      <c r="CLC58" s="8"/>
      <c r="CLD58"/>
      <c r="CLE58" s="8"/>
      <c r="CLF58"/>
      <c r="CLG58"/>
      <c r="CLH58"/>
      <c r="CLI58" s="10"/>
      <c r="CLJ58" s="8"/>
      <c r="CLK58"/>
      <c r="CLL58" s="8"/>
      <c r="CLM58"/>
      <c r="CLN58"/>
      <c r="CLO58"/>
      <c r="CLP58" s="10"/>
      <c r="CLQ58" s="8"/>
      <c r="CLR58"/>
      <c r="CLS58" s="8"/>
      <c r="CLT58"/>
      <c r="CLU58"/>
      <c r="CLV58"/>
      <c r="CLW58" s="10"/>
      <c r="CLX58" s="8"/>
      <c r="CLY58"/>
      <c r="CLZ58" s="8"/>
      <c r="CMA58"/>
      <c r="CMB58"/>
      <c r="CMC58"/>
      <c r="CMD58" s="10"/>
      <c r="CME58" s="8"/>
      <c r="CMF58"/>
      <c r="CMG58" s="8"/>
      <c r="CMH58"/>
      <c r="CMI58"/>
      <c r="CMJ58"/>
      <c r="CMK58" s="10"/>
      <c r="CML58" s="8"/>
      <c r="CMM58"/>
      <c r="CMN58" s="8"/>
      <c r="CMO58"/>
      <c r="CMP58"/>
      <c r="CMQ58"/>
      <c r="CMR58" s="10"/>
      <c r="CMS58" s="8"/>
      <c r="CMT58"/>
      <c r="CMU58" s="8"/>
      <c r="CMV58"/>
      <c r="CMW58"/>
      <c r="CMX58"/>
      <c r="CMY58" s="10"/>
      <c r="CMZ58" s="8"/>
      <c r="CNA58"/>
      <c r="CNB58" s="8"/>
      <c r="CNC58"/>
      <c r="CND58"/>
      <c r="CNE58"/>
      <c r="CNF58" s="10"/>
      <c r="CNG58" s="8"/>
      <c r="CNH58"/>
      <c r="CNI58" s="8"/>
      <c r="CNJ58"/>
      <c r="CNK58"/>
      <c r="CNL58"/>
      <c r="CNM58" s="10"/>
      <c r="CNN58" s="8"/>
      <c r="CNO58"/>
      <c r="CNP58" s="8"/>
      <c r="CNQ58"/>
      <c r="CNR58"/>
      <c r="CNS58"/>
      <c r="CNT58" s="10"/>
      <c r="CNU58" s="8"/>
      <c r="CNV58"/>
      <c r="CNW58" s="8"/>
      <c r="CNX58"/>
      <c r="CNY58"/>
      <c r="CNZ58"/>
      <c r="COA58" s="10"/>
      <c r="COB58" s="22"/>
      <c r="COC58"/>
      <c r="COD58" s="8"/>
      <c r="COE58"/>
      <c r="COF58"/>
      <c r="COG58"/>
      <c r="COH58" s="10"/>
      <c r="COI58" s="22"/>
      <c r="COJ58"/>
      <c r="COK58" s="8"/>
      <c r="COL58"/>
      <c r="COM58"/>
      <c r="CON58"/>
      <c r="COO58" s="29"/>
      <c r="COP58" s="44"/>
      <c r="COQ58" s="8"/>
      <c r="COR58" s="8"/>
      <c r="COS58" s="10"/>
      <c r="COT58" s="10"/>
      <c r="COU58"/>
      <c r="COV58" s="8"/>
      <c r="COW58"/>
      <c r="COX58" s="8"/>
      <c r="COY58" s="6"/>
      <c r="COZ58"/>
      <c r="CPA58"/>
      <c r="CPB58" s="10"/>
      <c r="CPC58" s="8"/>
      <c r="CPD58"/>
      <c r="CPE58" s="8"/>
      <c r="CPF58"/>
      <c r="CPG58"/>
      <c r="CPH58"/>
      <c r="CPI58" s="10"/>
      <c r="CPJ58" s="8"/>
      <c r="CPK58"/>
      <c r="CPL58" s="8"/>
      <c r="CPM58"/>
      <c r="CPN58"/>
      <c r="CPO58"/>
      <c r="CPP58" s="10"/>
      <c r="CPQ58" s="8"/>
      <c r="CPR58"/>
      <c r="CPS58" s="8"/>
      <c r="CPT58"/>
      <c r="CPU58"/>
      <c r="CPV58"/>
      <c r="CPW58" s="10"/>
      <c r="CPX58" s="8"/>
      <c r="CPY58"/>
      <c r="CPZ58" s="8"/>
      <c r="CQA58"/>
      <c r="CQB58"/>
      <c r="CQC58"/>
      <c r="CQD58" s="10"/>
      <c r="CQE58" s="8"/>
      <c r="CQF58"/>
      <c r="CQG58" s="8"/>
      <c r="CQH58"/>
      <c r="CQI58"/>
      <c r="CQJ58"/>
      <c r="CQK58" s="10"/>
      <c r="CQL58" s="8"/>
      <c r="CQM58"/>
      <c r="CQN58" s="8"/>
      <c r="CQO58"/>
      <c r="CQP58"/>
      <c r="CQQ58"/>
      <c r="CQR58" s="10"/>
      <c r="CQS58" s="8"/>
      <c r="CQT58"/>
      <c r="CQU58" s="8"/>
      <c r="CQV58"/>
      <c r="CQW58"/>
      <c r="CQX58"/>
      <c r="CQY58" s="10"/>
      <c r="CQZ58" s="8"/>
      <c r="CRA58"/>
      <c r="CRB58" s="8"/>
      <c r="CRC58"/>
      <c r="CRD58"/>
      <c r="CRE58"/>
      <c r="CRF58" s="10"/>
      <c r="CRG58" s="8"/>
      <c r="CRH58"/>
      <c r="CRI58" s="8"/>
      <c r="CRJ58"/>
      <c r="CRK58"/>
      <c r="CRL58"/>
      <c r="CRM58" s="10"/>
      <c r="CRN58" s="8"/>
      <c r="CRO58"/>
      <c r="CRP58" s="8"/>
      <c r="CRQ58"/>
      <c r="CRR58"/>
      <c r="CRS58"/>
      <c r="CRT58" s="10"/>
      <c r="CRU58" s="8"/>
      <c r="CRV58"/>
      <c r="CRW58" s="8"/>
      <c r="CRX58"/>
      <c r="CRY58"/>
      <c r="CRZ58"/>
      <c r="CSA58" s="10"/>
      <c r="CSB58" s="8"/>
      <c r="CSC58"/>
      <c r="CSD58" s="8"/>
      <c r="CSE58"/>
      <c r="CSF58"/>
      <c r="CSG58"/>
      <c r="CSH58" s="10"/>
      <c r="CSI58" s="8"/>
      <c r="CSJ58"/>
      <c r="CSK58" s="8"/>
      <c r="CSL58"/>
      <c r="CSM58"/>
      <c r="CSN58"/>
      <c r="CSO58" s="10"/>
      <c r="CSP58" s="8"/>
      <c r="CSQ58"/>
      <c r="CSR58" s="8"/>
      <c r="CSS58"/>
      <c r="CST58"/>
      <c r="CSU58"/>
      <c r="CSV58" s="10"/>
      <c r="CSW58" s="8"/>
      <c r="CSX58"/>
      <c r="CSY58" s="8"/>
      <c r="CSZ58"/>
      <c r="CTA58"/>
      <c r="CTB58"/>
      <c r="CTC58" s="10"/>
      <c r="CTD58" s="8"/>
      <c r="CTE58"/>
      <c r="CTF58" s="8"/>
      <c r="CTG58"/>
      <c r="CTH58"/>
      <c r="CTI58"/>
      <c r="CTJ58" s="10"/>
      <c r="CTK58" s="8"/>
      <c r="CTL58"/>
      <c r="CTM58" s="8"/>
      <c r="CTN58"/>
      <c r="CTO58"/>
      <c r="CTP58"/>
      <c r="CTQ58" s="10"/>
      <c r="CTR58" s="8"/>
      <c r="CTS58"/>
      <c r="CTT58" s="8"/>
      <c r="CTU58"/>
      <c r="CTV58"/>
      <c r="CTW58"/>
      <c r="CTX58" s="10"/>
      <c r="CTY58" s="8"/>
      <c r="CTZ58"/>
      <c r="CUA58" s="8"/>
      <c r="CUB58"/>
      <c r="CUC58"/>
      <c r="CUD58"/>
      <c r="CUE58" s="10"/>
      <c r="CUF58" s="8"/>
      <c r="CUG58"/>
      <c r="CUH58" s="8"/>
      <c r="CUI58"/>
      <c r="CUJ58"/>
      <c r="CUK58"/>
      <c r="CUL58" s="10"/>
      <c r="CUM58" s="8"/>
      <c r="CUN58"/>
      <c r="CUO58" s="8"/>
      <c r="CUP58"/>
      <c r="CUQ58"/>
      <c r="CUR58"/>
      <c r="CUS58" s="10"/>
      <c r="CUT58" s="8"/>
      <c r="CUU58"/>
      <c r="CUV58" s="8"/>
      <c r="CUW58"/>
      <c r="CUX58"/>
      <c r="CUY58"/>
      <c r="CUZ58" s="10"/>
      <c r="CVA58" s="8"/>
      <c r="CVB58"/>
      <c r="CVC58" s="8"/>
      <c r="CVD58"/>
      <c r="CVE58"/>
      <c r="CVF58"/>
      <c r="CVG58" s="10"/>
      <c r="CVH58" s="8"/>
      <c r="CVI58"/>
      <c r="CVJ58" s="8"/>
      <c r="CVK58"/>
      <c r="CVL58"/>
      <c r="CVM58"/>
      <c r="CVN58" s="10"/>
      <c r="CVO58" s="8"/>
      <c r="CVP58"/>
      <c r="CVQ58" s="8"/>
      <c r="CVR58"/>
      <c r="CVS58"/>
      <c r="CVT58"/>
      <c r="CVU58" s="10"/>
      <c r="CVV58" s="8"/>
      <c r="CVW58"/>
      <c r="CVX58" s="8"/>
      <c r="CVY58"/>
      <c r="CVZ58"/>
      <c r="CWA58"/>
      <c r="CWB58" s="10"/>
      <c r="CWC58" s="8"/>
      <c r="CWD58"/>
      <c r="CWE58" s="8"/>
      <c r="CWF58"/>
      <c r="CWG58"/>
      <c r="CWH58"/>
      <c r="CWI58" s="10"/>
      <c r="CWJ58" s="8"/>
      <c r="CWK58"/>
      <c r="CWL58" s="8"/>
      <c r="CWM58"/>
      <c r="CWN58"/>
      <c r="CWO58"/>
      <c r="CWP58" s="10"/>
      <c r="CWQ58" s="8"/>
      <c r="CWR58"/>
      <c r="CWS58" s="8"/>
      <c r="CWT58"/>
      <c r="CWU58"/>
      <c r="CWV58"/>
      <c r="CWW58" s="10"/>
      <c r="CWX58" s="8"/>
      <c r="CWY58"/>
      <c r="CWZ58" s="8"/>
      <c r="CXA58"/>
      <c r="CXB58"/>
      <c r="CXC58"/>
      <c r="CXD58" s="10"/>
      <c r="CXE58" s="22"/>
      <c r="CXF58"/>
      <c r="CXG58" s="8"/>
      <c r="CXH58"/>
      <c r="CXI58"/>
      <c r="CXJ58"/>
      <c r="CXK58" s="10"/>
      <c r="CXL58" s="22"/>
      <c r="CXM58"/>
      <c r="CXN58" s="8"/>
      <c r="CXO58"/>
      <c r="CXP58"/>
      <c r="CXQ58"/>
      <c r="CXR58" s="29"/>
      <c r="CXS58" s="44"/>
      <c r="CXT58" s="8"/>
      <c r="CXU58" s="8"/>
      <c r="CXV58" s="10"/>
      <c r="CXW58" s="10"/>
      <c r="CXX58"/>
      <c r="CXY58" s="8"/>
      <c r="CXZ58"/>
      <c r="CYA58" s="8"/>
      <c r="CYB58" s="6"/>
      <c r="CYC58"/>
      <c r="CYD58"/>
      <c r="CYE58" s="10"/>
      <c r="CYF58" s="8"/>
      <c r="CYG58"/>
      <c r="CYH58" s="8"/>
      <c r="CYI58"/>
      <c r="CYJ58"/>
      <c r="CYK58"/>
      <c r="CYL58" s="10"/>
      <c r="CYM58" s="8"/>
      <c r="CYN58"/>
      <c r="CYO58" s="8"/>
      <c r="CYP58"/>
      <c r="CYQ58"/>
      <c r="CYR58"/>
      <c r="CYS58" s="10"/>
      <c r="CYT58" s="8"/>
      <c r="CYU58"/>
      <c r="CYV58" s="8"/>
      <c r="CYW58"/>
      <c r="CYX58"/>
      <c r="CYY58"/>
      <c r="CYZ58" s="10"/>
      <c r="CZA58" s="8"/>
      <c r="CZB58"/>
      <c r="CZC58" s="8"/>
      <c r="CZD58"/>
      <c r="CZE58"/>
      <c r="CZF58"/>
      <c r="CZG58" s="10"/>
      <c r="CZH58" s="8"/>
      <c r="CZI58"/>
      <c r="CZJ58" s="8"/>
      <c r="CZK58"/>
      <c r="CZL58"/>
      <c r="CZM58"/>
      <c r="CZN58" s="10"/>
      <c r="CZO58" s="8"/>
      <c r="CZP58"/>
      <c r="CZQ58" s="8"/>
      <c r="CZR58"/>
      <c r="CZS58"/>
      <c r="CZT58"/>
      <c r="CZU58" s="10"/>
      <c r="CZV58" s="8"/>
      <c r="CZW58"/>
      <c r="CZX58" s="8"/>
      <c r="CZY58"/>
      <c r="CZZ58"/>
      <c r="DAA58"/>
      <c r="DAB58" s="10"/>
      <c r="DAC58" s="8"/>
      <c r="DAD58"/>
      <c r="DAE58" s="8"/>
      <c r="DAF58"/>
      <c r="DAG58"/>
      <c r="DAH58"/>
      <c r="DAI58" s="10"/>
      <c r="DAJ58" s="8"/>
      <c r="DAK58"/>
      <c r="DAL58" s="8"/>
      <c r="DAM58"/>
      <c r="DAN58"/>
      <c r="DAO58"/>
      <c r="DAP58" s="10"/>
      <c r="DAQ58" s="8"/>
      <c r="DAR58"/>
      <c r="DAS58" s="8"/>
      <c r="DAT58"/>
      <c r="DAU58"/>
      <c r="DAV58"/>
      <c r="DAW58" s="10"/>
      <c r="DAX58" s="8"/>
      <c r="DAY58"/>
      <c r="DAZ58" s="8"/>
      <c r="DBA58"/>
      <c r="DBB58"/>
      <c r="DBC58"/>
      <c r="DBD58" s="10"/>
      <c r="DBE58" s="8"/>
      <c r="DBF58"/>
      <c r="DBG58" s="8"/>
      <c r="DBH58"/>
      <c r="DBI58"/>
      <c r="DBJ58"/>
      <c r="DBK58" s="10"/>
      <c r="DBL58" s="8"/>
      <c r="DBM58"/>
      <c r="DBN58" s="8"/>
      <c r="DBO58"/>
      <c r="DBP58"/>
      <c r="DBQ58"/>
      <c r="DBR58" s="10"/>
      <c r="DBS58" s="8"/>
      <c r="DBT58"/>
      <c r="DBU58" s="8"/>
      <c r="DBV58"/>
      <c r="DBW58"/>
      <c r="DBX58"/>
      <c r="DBY58" s="10"/>
      <c r="DBZ58" s="8"/>
      <c r="DCA58"/>
      <c r="DCB58" s="8"/>
      <c r="DCC58"/>
      <c r="DCD58"/>
      <c r="DCE58"/>
      <c r="DCF58" s="10"/>
      <c r="DCG58" s="8"/>
      <c r="DCH58"/>
      <c r="DCI58" s="8"/>
      <c r="DCJ58"/>
      <c r="DCK58"/>
      <c r="DCL58"/>
      <c r="DCM58" s="10"/>
      <c r="DCN58" s="8"/>
      <c r="DCO58"/>
      <c r="DCP58" s="8"/>
      <c r="DCQ58"/>
      <c r="DCR58"/>
      <c r="DCS58"/>
      <c r="DCT58" s="10"/>
      <c r="DCU58" s="8"/>
      <c r="DCV58"/>
      <c r="DCW58" s="8"/>
      <c r="DCX58"/>
      <c r="DCY58"/>
      <c r="DCZ58"/>
      <c r="DDA58" s="10"/>
      <c r="DDB58" s="8"/>
      <c r="DDC58"/>
      <c r="DDD58" s="8"/>
      <c r="DDE58"/>
      <c r="DDF58"/>
      <c r="DDG58"/>
      <c r="DDH58" s="10"/>
      <c r="DDI58" s="8"/>
      <c r="DDJ58"/>
      <c r="DDK58" s="8"/>
      <c r="DDL58"/>
      <c r="DDM58"/>
      <c r="DDN58"/>
      <c r="DDO58" s="10"/>
      <c r="DDP58" s="8"/>
      <c r="DDQ58"/>
      <c r="DDR58" s="8"/>
      <c r="DDS58"/>
      <c r="DDT58"/>
      <c r="DDU58"/>
      <c r="DDV58" s="10"/>
      <c r="DDW58" s="8"/>
      <c r="DDX58"/>
      <c r="DDY58" s="8"/>
      <c r="DDZ58"/>
      <c r="DEA58"/>
      <c r="DEB58"/>
      <c r="DEC58" s="10"/>
      <c r="DED58" s="8"/>
      <c r="DEE58"/>
      <c r="DEF58" s="8"/>
      <c r="DEG58"/>
      <c r="DEH58"/>
      <c r="DEI58"/>
      <c r="DEJ58" s="10"/>
      <c r="DEK58" s="8"/>
      <c r="DEL58"/>
      <c r="DEM58" s="8"/>
      <c r="DEN58"/>
      <c r="DEO58"/>
      <c r="DEP58"/>
      <c r="DEQ58" s="10"/>
      <c r="DER58" s="8"/>
      <c r="DES58"/>
      <c r="DET58" s="8"/>
      <c r="DEU58"/>
      <c r="DEV58"/>
      <c r="DEW58"/>
      <c r="DEX58" s="10"/>
      <c r="DEY58" s="8"/>
      <c r="DEZ58"/>
      <c r="DFA58" s="8"/>
      <c r="DFB58"/>
      <c r="DFC58"/>
      <c r="DFD58"/>
      <c r="DFE58" s="10"/>
      <c r="DFF58" s="8"/>
      <c r="DFG58"/>
      <c r="DFH58" s="8"/>
      <c r="DFI58"/>
      <c r="DFJ58"/>
      <c r="DFK58"/>
      <c r="DFL58" s="10"/>
      <c r="DFM58" s="8"/>
      <c r="DFN58"/>
      <c r="DFO58" s="8"/>
      <c r="DFP58"/>
      <c r="DFQ58"/>
      <c r="DFR58"/>
      <c r="DFS58" s="10"/>
      <c r="DFT58" s="8"/>
      <c r="DFU58"/>
      <c r="DFV58" s="8"/>
      <c r="DFW58"/>
      <c r="DFX58"/>
      <c r="DFY58"/>
      <c r="DFZ58" s="10"/>
      <c r="DGA58" s="8"/>
      <c r="DGB58"/>
      <c r="DGC58" s="8"/>
      <c r="DGD58"/>
      <c r="DGE58"/>
      <c r="DGF58"/>
      <c r="DGG58" s="10"/>
      <c r="DGH58" s="22"/>
      <c r="DGI58"/>
      <c r="DGJ58" s="8"/>
      <c r="DGK58"/>
      <c r="DGL58"/>
      <c r="DGM58"/>
      <c r="DGN58" s="10"/>
      <c r="DGO58" s="22"/>
      <c r="DGP58"/>
      <c r="DGQ58" s="8"/>
      <c r="DGR58"/>
      <c r="DGS58"/>
      <c r="DGT58"/>
      <c r="DGU58" s="29"/>
      <c r="DGV58" s="44"/>
      <c r="DGW58" s="8"/>
      <c r="DGX58" s="8"/>
      <c r="DGY58" s="10"/>
      <c r="DGZ58" s="10"/>
      <c r="DHA58"/>
      <c r="DHB58" s="8"/>
      <c r="DHC58"/>
      <c r="DHD58" s="8"/>
      <c r="DHE58" s="6"/>
      <c r="DHF58"/>
      <c r="DHG58"/>
      <c r="DHH58" s="10"/>
      <c r="DHI58" s="8"/>
      <c r="DHJ58"/>
      <c r="DHK58" s="8"/>
      <c r="DHL58"/>
      <c r="DHM58"/>
      <c r="DHN58"/>
      <c r="DHO58" s="10"/>
      <c r="DHP58" s="8"/>
      <c r="DHQ58"/>
      <c r="DHR58" s="8"/>
      <c r="DHS58"/>
      <c r="DHT58"/>
      <c r="DHU58"/>
      <c r="DHV58" s="10"/>
      <c r="DHW58" s="8"/>
      <c r="DHX58"/>
      <c r="DHY58" s="8"/>
      <c r="DHZ58"/>
      <c r="DIA58"/>
      <c r="DIB58"/>
      <c r="DIC58" s="10"/>
      <c r="DID58" s="8"/>
      <c r="DIE58"/>
      <c r="DIF58" s="8"/>
      <c r="DIG58"/>
      <c r="DIH58"/>
      <c r="DII58"/>
      <c r="DIJ58" s="10"/>
      <c r="DIK58" s="8"/>
      <c r="DIL58"/>
      <c r="DIM58" s="8"/>
      <c r="DIN58"/>
      <c r="DIO58"/>
      <c r="DIP58"/>
      <c r="DIQ58" s="10"/>
      <c r="DIR58" s="8"/>
      <c r="DIS58"/>
      <c r="DIT58" s="8"/>
      <c r="DIU58"/>
      <c r="DIV58"/>
      <c r="DIW58"/>
      <c r="DIX58" s="10"/>
      <c r="DIY58" s="8"/>
      <c r="DIZ58"/>
      <c r="DJA58" s="8"/>
      <c r="DJB58"/>
      <c r="DJC58"/>
      <c r="DJD58"/>
      <c r="DJE58" s="10"/>
      <c r="DJF58" s="8"/>
      <c r="DJG58"/>
      <c r="DJH58" s="8"/>
      <c r="DJI58"/>
      <c r="DJJ58"/>
      <c r="DJK58"/>
      <c r="DJL58" s="10"/>
      <c r="DJM58" s="8"/>
      <c r="DJN58"/>
      <c r="DJO58" s="8"/>
      <c r="DJP58"/>
      <c r="DJQ58"/>
      <c r="DJR58"/>
      <c r="DJS58" s="10"/>
      <c r="DJT58" s="8"/>
      <c r="DJU58"/>
      <c r="DJV58" s="8"/>
      <c r="DJW58"/>
      <c r="DJX58"/>
      <c r="DJY58"/>
      <c r="DJZ58" s="10"/>
      <c r="DKA58" s="8"/>
      <c r="DKB58"/>
      <c r="DKC58" s="8"/>
      <c r="DKD58"/>
      <c r="DKE58"/>
      <c r="DKF58"/>
      <c r="DKG58" s="10"/>
      <c r="DKH58" s="8"/>
      <c r="DKI58"/>
      <c r="DKJ58" s="8"/>
      <c r="DKK58"/>
      <c r="DKL58"/>
      <c r="DKM58"/>
      <c r="DKN58" s="10"/>
      <c r="DKO58" s="8"/>
      <c r="DKP58"/>
      <c r="DKQ58" s="8"/>
      <c r="DKR58"/>
      <c r="DKS58"/>
      <c r="DKT58"/>
      <c r="DKU58" s="10"/>
      <c r="DKV58" s="8"/>
      <c r="DKW58"/>
      <c r="DKX58" s="8"/>
      <c r="DKY58"/>
      <c r="DKZ58"/>
      <c r="DLA58"/>
      <c r="DLB58" s="10"/>
      <c r="DLC58" s="8"/>
      <c r="DLD58"/>
      <c r="DLE58" s="8"/>
      <c r="DLF58"/>
      <c r="DLG58"/>
      <c r="DLH58"/>
      <c r="DLI58" s="10"/>
      <c r="DLJ58" s="8"/>
      <c r="DLK58"/>
      <c r="DLL58" s="8"/>
      <c r="DLM58"/>
      <c r="DLN58"/>
      <c r="DLO58"/>
      <c r="DLP58" s="10"/>
      <c r="DLQ58" s="8"/>
      <c r="DLR58"/>
      <c r="DLS58" s="8"/>
      <c r="DLT58"/>
      <c r="DLU58"/>
      <c r="DLV58"/>
      <c r="DLW58" s="10"/>
      <c r="DLX58" s="8"/>
      <c r="DLY58"/>
      <c r="DLZ58" s="8"/>
      <c r="DMA58"/>
      <c r="DMB58"/>
      <c r="DMC58"/>
      <c r="DMD58" s="10"/>
      <c r="DME58" s="8"/>
      <c r="DMF58"/>
      <c r="DMG58" s="8"/>
      <c r="DMH58"/>
      <c r="DMI58"/>
      <c r="DMJ58"/>
      <c r="DMK58" s="10"/>
      <c r="DML58" s="8"/>
      <c r="DMM58"/>
      <c r="DMN58" s="8"/>
      <c r="DMO58"/>
      <c r="DMP58"/>
      <c r="DMQ58"/>
      <c r="DMR58" s="10"/>
      <c r="DMS58" s="8"/>
      <c r="DMT58"/>
      <c r="DMU58" s="8"/>
      <c r="DMV58"/>
      <c r="DMW58"/>
      <c r="DMX58"/>
      <c r="DMY58" s="10"/>
      <c r="DMZ58" s="8"/>
      <c r="DNA58"/>
      <c r="DNB58" s="8"/>
      <c r="DNC58"/>
      <c r="DND58"/>
      <c r="DNE58"/>
      <c r="DNF58" s="10"/>
      <c r="DNG58" s="8"/>
      <c r="DNH58"/>
      <c r="DNI58" s="8"/>
      <c r="DNJ58"/>
      <c r="DNK58"/>
      <c r="DNL58"/>
      <c r="DNM58" s="10"/>
      <c r="DNN58" s="8"/>
      <c r="DNO58"/>
      <c r="DNP58" s="8"/>
      <c r="DNQ58"/>
      <c r="DNR58"/>
      <c r="DNS58"/>
      <c r="DNT58" s="10"/>
      <c r="DNU58" s="8"/>
      <c r="DNV58"/>
      <c r="DNW58" s="8"/>
      <c r="DNX58"/>
      <c r="DNY58"/>
      <c r="DNZ58"/>
      <c r="DOA58" s="10"/>
      <c r="DOB58" s="8"/>
      <c r="DOC58"/>
      <c r="DOD58" s="8"/>
      <c r="DOE58"/>
      <c r="DOF58"/>
      <c r="DOG58"/>
      <c r="DOH58" s="10"/>
      <c r="DOI58" s="8"/>
      <c r="DOJ58"/>
      <c r="DOK58" s="8"/>
      <c r="DOL58"/>
      <c r="DOM58"/>
      <c r="DON58"/>
      <c r="DOO58" s="10"/>
      <c r="DOP58" s="8"/>
      <c r="DOQ58"/>
      <c r="DOR58" s="8"/>
      <c r="DOS58"/>
      <c r="DOT58"/>
      <c r="DOU58"/>
      <c r="DOV58" s="10"/>
      <c r="DOW58" s="8"/>
      <c r="DOX58"/>
      <c r="DOY58" s="8"/>
      <c r="DOZ58"/>
      <c r="DPA58"/>
      <c r="DPB58"/>
      <c r="DPC58" s="10"/>
      <c r="DPD58" s="8"/>
      <c r="DPE58"/>
      <c r="DPF58" s="8"/>
      <c r="DPG58"/>
      <c r="DPH58"/>
      <c r="DPI58"/>
      <c r="DPJ58" s="10"/>
      <c r="DPK58" s="22"/>
      <c r="DPL58"/>
      <c r="DPM58" s="8"/>
      <c r="DPN58"/>
      <c r="DPO58"/>
      <c r="DPP58"/>
      <c r="DPQ58" s="10"/>
      <c r="DPR58" s="22"/>
      <c r="DPS58"/>
      <c r="DPT58" s="8"/>
      <c r="DPU58"/>
      <c r="DPV58"/>
      <c r="DPW58"/>
      <c r="DPX58" s="29"/>
      <c r="DPY58" s="44"/>
      <c r="DPZ58" s="8"/>
      <c r="DQA58" s="8"/>
      <c r="DQB58" s="10"/>
      <c r="DQC58" s="10"/>
      <c r="DQD58"/>
      <c r="DQE58" s="8"/>
      <c r="DQF58"/>
      <c r="DQG58" s="8"/>
      <c r="DQH58" s="6"/>
      <c r="DQI58"/>
      <c r="DQJ58"/>
      <c r="DQK58" s="10"/>
      <c r="DQL58" s="8"/>
      <c r="DQM58"/>
      <c r="DQN58" s="8"/>
      <c r="DQO58"/>
      <c r="DQP58"/>
      <c r="DQQ58"/>
      <c r="DQR58" s="10"/>
      <c r="DQS58" s="8"/>
      <c r="DQT58"/>
      <c r="DQU58" s="8"/>
      <c r="DQV58"/>
      <c r="DQW58"/>
      <c r="DQX58"/>
      <c r="DQY58" s="10"/>
      <c r="DQZ58" s="8"/>
      <c r="DRA58"/>
      <c r="DRB58" s="8"/>
      <c r="DRC58"/>
      <c r="DRD58"/>
      <c r="DRE58"/>
      <c r="DRF58" s="10"/>
      <c r="DRG58" s="8"/>
      <c r="DRH58"/>
      <c r="DRI58" s="8"/>
      <c r="DRJ58"/>
      <c r="DRK58"/>
      <c r="DRL58"/>
      <c r="DRM58" s="10"/>
      <c r="DRN58" s="8"/>
      <c r="DRO58"/>
      <c r="DRP58" s="8"/>
      <c r="DRQ58"/>
      <c r="DRR58"/>
      <c r="DRS58"/>
      <c r="DRT58" s="10"/>
      <c r="DRU58" s="8"/>
      <c r="DRV58"/>
      <c r="DRW58" s="8"/>
      <c r="DRX58"/>
      <c r="DRY58"/>
      <c r="DRZ58"/>
      <c r="DSA58" s="10"/>
      <c r="DSB58" s="8"/>
      <c r="DSC58"/>
      <c r="DSD58" s="8"/>
      <c r="DSE58"/>
      <c r="DSF58"/>
      <c r="DSG58"/>
      <c r="DSH58" s="10"/>
      <c r="DSI58" s="8"/>
      <c r="DSJ58"/>
      <c r="DSK58" s="8"/>
      <c r="DSL58"/>
      <c r="DSM58"/>
      <c r="DSN58"/>
      <c r="DSO58" s="10"/>
      <c r="DSP58" s="8"/>
      <c r="DSQ58"/>
      <c r="DSR58" s="8"/>
      <c r="DSS58"/>
      <c r="DST58"/>
      <c r="DSU58"/>
      <c r="DSV58" s="10"/>
      <c r="DSW58" s="8"/>
      <c r="DSX58"/>
      <c r="DSY58" s="8"/>
      <c r="DSZ58"/>
      <c r="DTA58"/>
      <c r="DTB58"/>
      <c r="DTC58" s="10"/>
      <c r="DTD58" s="8"/>
      <c r="DTE58"/>
      <c r="DTF58" s="8"/>
      <c r="DTG58"/>
      <c r="DTH58"/>
      <c r="DTI58"/>
      <c r="DTJ58" s="10"/>
      <c r="DTK58" s="8"/>
      <c r="DTL58"/>
      <c r="DTM58" s="8"/>
      <c r="DTN58"/>
      <c r="DTO58"/>
      <c r="DTP58"/>
      <c r="DTQ58" s="10"/>
      <c r="DTR58" s="8"/>
      <c r="DTS58"/>
      <c r="DTT58" s="8"/>
      <c r="DTU58"/>
      <c r="DTV58"/>
      <c r="DTW58"/>
      <c r="DTX58" s="10"/>
      <c r="DTY58" s="8"/>
      <c r="DTZ58"/>
      <c r="DUA58" s="8"/>
      <c r="DUB58"/>
      <c r="DUC58"/>
      <c r="DUD58"/>
      <c r="DUE58" s="10"/>
      <c r="DUF58" s="8"/>
      <c r="DUG58"/>
      <c r="DUH58" s="8"/>
      <c r="DUI58"/>
      <c r="DUJ58"/>
      <c r="DUK58"/>
      <c r="DUL58" s="10"/>
      <c r="DUM58" s="8"/>
      <c r="DUN58"/>
      <c r="DUO58" s="8"/>
      <c r="DUP58"/>
      <c r="DUQ58"/>
      <c r="DUR58"/>
      <c r="DUS58" s="10"/>
      <c r="DUT58" s="8"/>
      <c r="DUU58"/>
      <c r="DUV58" s="8"/>
      <c r="DUW58"/>
      <c r="DUX58"/>
      <c r="DUY58"/>
      <c r="DUZ58" s="10"/>
      <c r="DVA58" s="8"/>
      <c r="DVB58"/>
      <c r="DVC58" s="8"/>
      <c r="DVD58"/>
      <c r="DVE58"/>
      <c r="DVF58"/>
      <c r="DVG58" s="10"/>
      <c r="DVH58" s="8"/>
      <c r="DVI58"/>
      <c r="DVJ58" s="8"/>
      <c r="DVK58"/>
      <c r="DVL58"/>
      <c r="DVM58"/>
      <c r="DVN58" s="10"/>
      <c r="DVO58" s="8"/>
      <c r="DVP58"/>
      <c r="DVQ58" s="8"/>
      <c r="DVR58"/>
      <c r="DVS58"/>
      <c r="DVT58"/>
      <c r="DVU58" s="10"/>
      <c r="DVV58" s="8"/>
      <c r="DVW58"/>
      <c r="DVX58" s="8"/>
      <c r="DVY58"/>
      <c r="DVZ58"/>
      <c r="DWA58"/>
      <c r="DWB58" s="10"/>
      <c r="DWC58" s="8"/>
      <c r="DWD58"/>
      <c r="DWE58" s="8"/>
      <c r="DWF58"/>
      <c r="DWG58"/>
      <c r="DWH58"/>
      <c r="DWI58" s="10"/>
      <c r="DWJ58" s="8"/>
      <c r="DWK58"/>
      <c r="DWL58" s="8"/>
      <c r="DWM58"/>
      <c r="DWN58"/>
      <c r="DWO58"/>
      <c r="DWP58" s="10"/>
      <c r="DWQ58" s="8"/>
      <c r="DWR58"/>
      <c r="DWS58" s="8"/>
      <c r="DWT58"/>
      <c r="DWU58"/>
      <c r="DWV58"/>
      <c r="DWW58" s="10"/>
      <c r="DWX58" s="8"/>
      <c r="DWY58"/>
      <c r="DWZ58" s="8"/>
      <c r="DXA58"/>
      <c r="DXB58"/>
      <c r="DXC58"/>
      <c r="DXD58" s="10"/>
      <c r="DXE58" s="8"/>
      <c r="DXF58"/>
      <c r="DXG58" s="8"/>
      <c r="DXH58"/>
      <c r="DXI58"/>
      <c r="DXJ58"/>
      <c r="DXK58" s="10"/>
      <c r="DXL58" s="8"/>
      <c r="DXM58"/>
      <c r="DXN58" s="8"/>
      <c r="DXO58"/>
      <c r="DXP58"/>
      <c r="DXQ58"/>
      <c r="DXR58" s="10"/>
      <c r="DXS58" s="8"/>
      <c r="DXT58"/>
      <c r="DXU58" s="8"/>
      <c r="DXV58"/>
      <c r="DXW58"/>
      <c r="DXX58"/>
      <c r="DXY58" s="10"/>
      <c r="DXZ58" s="8"/>
      <c r="DYA58"/>
      <c r="DYB58" s="8"/>
      <c r="DYC58"/>
      <c r="DYD58"/>
      <c r="DYE58"/>
      <c r="DYF58" s="10"/>
      <c r="DYG58" s="8"/>
      <c r="DYH58"/>
      <c r="DYI58" s="8"/>
      <c r="DYJ58"/>
      <c r="DYK58"/>
      <c r="DYL58"/>
      <c r="DYM58" s="10"/>
      <c r="DYN58" s="22"/>
      <c r="DYO58"/>
      <c r="DYP58" s="8"/>
      <c r="DYQ58"/>
      <c r="DYR58"/>
      <c r="DYS58"/>
      <c r="DYT58" s="10"/>
      <c r="DYU58" s="22"/>
      <c r="DYV58"/>
      <c r="DYW58" s="8"/>
      <c r="DYX58"/>
      <c r="DYY58"/>
      <c r="DYZ58"/>
      <c r="DZA58" s="29"/>
      <c r="DZB58" s="44"/>
      <c r="DZC58" s="8"/>
      <c r="DZD58" s="8"/>
      <c r="DZE58" s="10"/>
      <c r="DZF58" s="10"/>
      <c r="DZG58"/>
      <c r="DZH58" s="8"/>
      <c r="DZI58"/>
      <c r="DZJ58" s="8"/>
      <c r="DZK58" s="6"/>
      <c r="DZL58"/>
      <c r="DZM58"/>
      <c r="DZN58" s="10"/>
      <c r="DZO58" s="8"/>
      <c r="DZP58"/>
      <c r="DZQ58" s="8"/>
      <c r="DZR58"/>
      <c r="DZS58"/>
      <c r="DZT58"/>
      <c r="DZU58" s="10"/>
      <c r="DZV58" s="8"/>
      <c r="DZW58"/>
      <c r="DZX58" s="8"/>
      <c r="DZY58"/>
      <c r="DZZ58"/>
      <c r="EAA58"/>
      <c r="EAB58" s="10"/>
      <c r="EAC58" s="8"/>
      <c r="EAD58"/>
      <c r="EAE58" s="8"/>
      <c r="EAF58"/>
      <c r="EAG58"/>
      <c r="EAH58"/>
      <c r="EAI58" s="10"/>
      <c r="EAJ58" s="8"/>
      <c r="EAK58"/>
      <c r="EAL58" s="8"/>
      <c r="EAM58"/>
      <c r="EAN58"/>
      <c r="EAO58"/>
      <c r="EAP58" s="10"/>
      <c r="EAQ58" s="8"/>
      <c r="EAR58"/>
      <c r="EAS58" s="8"/>
      <c r="EAT58"/>
      <c r="EAU58"/>
      <c r="EAV58"/>
      <c r="EAW58" s="10"/>
      <c r="EAX58" s="8"/>
      <c r="EAY58"/>
      <c r="EAZ58" s="8"/>
      <c r="EBA58"/>
      <c r="EBB58"/>
      <c r="EBC58"/>
      <c r="EBD58" s="10"/>
      <c r="EBE58" s="8"/>
      <c r="EBF58"/>
      <c r="EBG58" s="8"/>
      <c r="EBH58"/>
      <c r="EBI58"/>
      <c r="EBJ58"/>
      <c r="EBK58" s="10"/>
      <c r="EBL58" s="8"/>
      <c r="EBM58"/>
      <c r="EBN58" s="8"/>
      <c r="EBO58"/>
      <c r="EBP58"/>
      <c r="EBQ58"/>
      <c r="EBR58" s="10"/>
      <c r="EBS58" s="8"/>
      <c r="EBT58"/>
      <c r="EBU58" s="8"/>
      <c r="EBV58"/>
      <c r="EBW58"/>
      <c r="EBX58"/>
      <c r="EBY58" s="10"/>
      <c r="EBZ58" s="8"/>
      <c r="ECA58"/>
      <c r="ECB58" s="8"/>
      <c r="ECC58"/>
      <c r="ECD58"/>
      <c r="ECE58"/>
      <c r="ECF58" s="10"/>
      <c r="ECG58" s="8"/>
      <c r="ECH58"/>
      <c r="ECI58" s="8"/>
      <c r="ECJ58"/>
      <c r="ECK58"/>
      <c r="ECL58"/>
      <c r="ECM58" s="10"/>
      <c r="ECN58" s="8"/>
      <c r="ECO58"/>
      <c r="ECP58" s="8"/>
      <c r="ECQ58"/>
      <c r="ECR58"/>
      <c r="ECS58"/>
      <c r="ECT58" s="10"/>
      <c r="ECU58" s="8"/>
      <c r="ECV58"/>
      <c r="ECW58" s="8"/>
      <c r="ECX58"/>
      <c r="ECY58"/>
      <c r="ECZ58"/>
      <c r="EDA58" s="10"/>
      <c r="EDB58" s="8"/>
      <c r="EDC58"/>
      <c r="EDD58" s="8"/>
      <c r="EDE58"/>
      <c r="EDF58"/>
      <c r="EDG58"/>
      <c r="EDH58" s="10"/>
      <c r="EDI58" s="8"/>
      <c r="EDJ58"/>
      <c r="EDK58" s="8"/>
      <c r="EDL58"/>
      <c r="EDM58"/>
      <c r="EDN58"/>
      <c r="EDO58" s="10"/>
      <c r="EDP58" s="8"/>
      <c r="EDQ58"/>
      <c r="EDR58" s="8"/>
      <c r="EDS58"/>
      <c r="EDT58"/>
      <c r="EDU58"/>
      <c r="EDV58" s="10"/>
      <c r="EDW58" s="8"/>
      <c r="EDX58"/>
      <c r="EDY58" s="8"/>
      <c r="EDZ58"/>
      <c r="EEA58"/>
      <c r="EEB58"/>
      <c r="EEC58" s="10"/>
      <c r="EED58" s="8"/>
      <c r="EEE58"/>
      <c r="EEF58" s="8"/>
      <c r="EEG58"/>
      <c r="EEH58"/>
      <c r="EEI58"/>
      <c r="EEJ58" s="10"/>
      <c r="EEK58" s="8"/>
      <c r="EEL58"/>
      <c r="EEM58" s="8"/>
      <c r="EEN58"/>
      <c r="EEO58"/>
      <c r="EEP58"/>
      <c r="EEQ58" s="10"/>
      <c r="EER58" s="8"/>
      <c r="EES58"/>
      <c r="EET58" s="8"/>
      <c r="EEU58"/>
      <c r="EEV58"/>
      <c r="EEW58"/>
      <c r="EEX58" s="10"/>
      <c r="EEY58" s="8"/>
      <c r="EEZ58"/>
      <c r="EFA58" s="8"/>
      <c r="EFB58"/>
      <c r="EFC58"/>
      <c r="EFD58"/>
      <c r="EFE58" s="10"/>
      <c r="EFF58" s="8"/>
      <c r="EFG58"/>
      <c r="EFH58" s="8"/>
      <c r="EFI58"/>
      <c r="EFJ58"/>
      <c r="EFK58"/>
      <c r="EFL58" s="10"/>
      <c r="EFM58" s="8"/>
      <c r="EFN58"/>
      <c r="EFO58" s="8"/>
      <c r="EFP58"/>
      <c r="EFQ58"/>
      <c r="EFR58"/>
      <c r="EFS58" s="10"/>
      <c r="EFT58" s="8"/>
      <c r="EFU58"/>
      <c r="EFV58" s="8"/>
      <c r="EFW58"/>
      <c r="EFX58"/>
      <c r="EFY58"/>
      <c r="EFZ58" s="10"/>
      <c r="EGA58" s="8"/>
      <c r="EGB58"/>
      <c r="EGC58" s="8"/>
      <c r="EGD58"/>
      <c r="EGE58"/>
      <c r="EGF58"/>
      <c r="EGG58" s="10"/>
      <c r="EGH58" s="8"/>
      <c r="EGI58"/>
      <c r="EGJ58" s="8"/>
      <c r="EGK58"/>
      <c r="EGL58"/>
      <c r="EGM58"/>
      <c r="EGN58" s="10"/>
      <c r="EGO58" s="8"/>
      <c r="EGP58"/>
      <c r="EGQ58" s="8"/>
      <c r="EGR58"/>
      <c r="EGS58"/>
      <c r="EGT58"/>
      <c r="EGU58" s="10"/>
      <c r="EGV58" s="8"/>
      <c r="EGW58"/>
      <c r="EGX58" s="8"/>
      <c r="EGY58"/>
      <c r="EGZ58"/>
      <c r="EHA58"/>
      <c r="EHB58" s="10"/>
      <c r="EHC58" s="8"/>
      <c r="EHD58"/>
      <c r="EHE58" s="8"/>
      <c r="EHF58"/>
      <c r="EHG58"/>
      <c r="EHH58"/>
      <c r="EHI58" s="10"/>
      <c r="EHJ58" s="8"/>
      <c r="EHK58"/>
      <c r="EHL58" s="8"/>
      <c r="EHM58"/>
      <c r="EHN58"/>
      <c r="EHO58"/>
      <c r="EHP58" s="10"/>
      <c r="EHQ58" s="22"/>
      <c r="EHR58"/>
      <c r="EHS58" s="8"/>
      <c r="EHT58"/>
      <c r="EHU58"/>
      <c r="EHV58"/>
      <c r="EHW58" s="10"/>
      <c r="EHX58" s="22"/>
      <c r="EHY58"/>
      <c r="EHZ58" s="8"/>
      <c r="EIA58"/>
      <c r="EIB58"/>
      <c r="EIC58"/>
      <c r="EID58" s="29"/>
      <c r="EIE58" s="44"/>
      <c r="EIF58" s="8"/>
      <c r="EIG58" s="8"/>
      <c r="EIH58" s="10"/>
      <c r="EII58" s="10"/>
      <c r="EIJ58"/>
      <c r="EIK58" s="8"/>
      <c r="EIL58"/>
      <c r="EIM58" s="8"/>
      <c r="EIN58" s="6"/>
      <c r="EIO58"/>
      <c r="EIP58"/>
      <c r="EIQ58" s="10"/>
      <c r="EIR58" s="8"/>
      <c r="EIS58"/>
      <c r="EIT58" s="8"/>
      <c r="EIU58"/>
      <c r="EIV58"/>
      <c r="EIW58"/>
      <c r="EIX58" s="10"/>
      <c r="EIY58" s="8"/>
      <c r="EIZ58"/>
      <c r="EJA58" s="8"/>
      <c r="EJB58"/>
      <c r="EJC58"/>
      <c r="EJD58"/>
      <c r="EJE58" s="10"/>
      <c r="EJF58" s="8"/>
      <c r="EJG58"/>
      <c r="EJH58" s="8"/>
      <c r="EJI58"/>
      <c r="EJJ58"/>
      <c r="EJK58"/>
      <c r="EJL58" s="10"/>
      <c r="EJM58" s="8"/>
      <c r="EJN58"/>
      <c r="EJO58" s="8"/>
      <c r="EJP58"/>
      <c r="EJQ58"/>
      <c r="EJR58"/>
      <c r="EJS58" s="10"/>
      <c r="EJT58" s="8"/>
      <c r="EJU58"/>
      <c r="EJV58" s="8"/>
      <c r="EJW58"/>
      <c r="EJX58"/>
      <c r="EJY58"/>
      <c r="EJZ58" s="10"/>
      <c r="EKA58" s="8"/>
      <c r="EKB58"/>
      <c r="EKC58" s="8"/>
      <c r="EKD58"/>
      <c r="EKE58"/>
      <c r="EKF58"/>
      <c r="EKG58" s="10"/>
      <c r="EKH58" s="8"/>
      <c r="EKI58"/>
      <c r="EKJ58" s="8"/>
      <c r="EKK58"/>
      <c r="EKL58"/>
      <c r="EKM58"/>
      <c r="EKN58" s="10"/>
      <c r="EKO58" s="8"/>
      <c r="EKP58"/>
      <c r="EKQ58" s="8"/>
      <c r="EKR58"/>
      <c r="EKS58"/>
      <c r="EKT58"/>
      <c r="EKU58" s="10"/>
      <c r="EKV58" s="8"/>
      <c r="EKW58"/>
      <c r="EKX58" s="8"/>
      <c r="EKY58"/>
      <c r="EKZ58"/>
      <c r="ELA58"/>
      <c r="ELB58" s="10"/>
      <c r="ELC58" s="8"/>
      <c r="ELD58"/>
      <c r="ELE58" s="8"/>
      <c r="ELF58"/>
      <c r="ELG58"/>
      <c r="ELH58"/>
      <c r="ELI58" s="10"/>
      <c r="ELJ58" s="8"/>
      <c r="ELK58"/>
      <c r="ELL58" s="8"/>
      <c r="ELM58"/>
      <c r="ELN58"/>
      <c r="ELO58"/>
      <c r="ELP58" s="10"/>
      <c r="ELQ58" s="8"/>
      <c r="ELR58"/>
      <c r="ELS58" s="8"/>
      <c r="ELT58"/>
      <c r="ELU58"/>
      <c r="ELV58"/>
      <c r="ELW58" s="10"/>
      <c r="ELX58" s="8"/>
      <c r="ELY58"/>
      <c r="ELZ58" s="8"/>
      <c r="EMA58"/>
      <c r="EMB58"/>
      <c r="EMC58"/>
      <c r="EMD58" s="10"/>
      <c r="EME58" s="8"/>
      <c r="EMF58"/>
      <c r="EMG58" s="8"/>
      <c r="EMH58"/>
      <c r="EMI58"/>
      <c r="EMJ58"/>
      <c r="EMK58" s="10"/>
      <c r="EML58" s="8"/>
      <c r="EMM58"/>
      <c r="EMN58" s="8"/>
      <c r="EMO58"/>
      <c r="EMP58"/>
      <c r="EMQ58"/>
      <c r="EMR58" s="10"/>
      <c r="EMS58" s="8"/>
      <c r="EMT58"/>
      <c r="EMU58" s="8"/>
      <c r="EMV58"/>
      <c r="EMW58"/>
      <c r="EMX58"/>
      <c r="EMY58" s="10"/>
      <c r="EMZ58" s="8"/>
      <c r="ENA58"/>
      <c r="ENB58" s="8"/>
      <c r="ENC58"/>
      <c r="END58"/>
      <c r="ENE58"/>
      <c r="ENF58" s="10"/>
      <c r="ENG58" s="8"/>
      <c r="ENH58"/>
      <c r="ENI58" s="8"/>
      <c r="ENJ58"/>
      <c r="ENK58"/>
      <c r="ENL58"/>
      <c r="ENM58" s="10"/>
      <c r="ENN58" s="8"/>
      <c r="ENO58"/>
      <c r="ENP58" s="8"/>
      <c r="ENQ58"/>
      <c r="ENR58"/>
      <c r="ENS58"/>
      <c r="ENT58" s="10"/>
      <c r="ENU58" s="8"/>
      <c r="ENV58"/>
      <c r="ENW58" s="8"/>
      <c r="ENX58"/>
      <c r="ENY58"/>
      <c r="ENZ58"/>
      <c r="EOA58" s="10"/>
      <c r="EOB58" s="8"/>
      <c r="EOC58"/>
      <c r="EOD58" s="8"/>
      <c r="EOE58"/>
      <c r="EOF58"/>
      <c r="EOG58"/>
      <c r="EOH58" s="10"/>
      <c r="EOI58" s="8"/>
      <c r="EOJ58"/>
      <c r="EOK58" s="8"/>
      <c r="EOL58"/>
      <c r="EOM58"/>
      <c r="EON58"/>
      <c r="EOO58" s="10"/>
      <c r="EOP58" s="8"/>
      <c r="EOQ58"/>
      <c r="EOR58" s="8"/>
      <c r="EOS58"/>
      <c r="EOT58"/>
      <c r="EOU58"/>
      <c r="EOV58" s="10"/>
      <c r="EOW58" s="8"/>
      <c r="EOX58"/>
      <c r="EOY58" s="8"/>
      <c r="EOZ58"/>
      <c r="EPA58"/>
      <c r="EPB58"/>
      <c r="EPC58" s="10"/>
      <c r="EPD58" s="8"/>
      <c r="EPE58"/>
      <c r="EPF58" s="8"/>
      <c r="EPG58"/>
      <c r="EPH58"/>
      <c r="EPI58"/>
      <c r="EPJ58" s="10"/>
      <c r="EPK58" s="8"/>
      <c r="EPL58"/>
      <c r="EPM58" s="8"/>
      <c r="EPN58"/>
      <c r="EPO58"/>
      <c r="EPP58"/>
      <c r="EPQ58" s="10"/>
      <c r="EPR58" s="8"/>
      <c r="EPS58"/>
      <c r="EPT58" s="8"/>
      <c r="EPU58"/>
      <c r="EPV58"/>
      <c r="EPW58"/>
      <c r="EPX58" s="10"/>
      <c r="EPY58" s="8"/>
      <c r="EPZ58"/>
      <c r="EQA58" s="8"/>
      <c r="EQB58"/>
      <c r="EQC58"/>
      <c r="EQD58"/>
      <c r="EQE58" s="10"/>
      <c r="EQF58" s="8"/>
      <c r="EQG58"/>
      <c r="EQH58" s="8"/>
      <c r="EQI58"/>
      <c r="EQJ58"/>
      <c r="EQK58"/>
      <c r="EQL58" s="10"/>
      <c r="EQM58" s="8"/>
      <c r="EQN58"/>
      <c r="EQO58" s="8"/>
      <c r="EQP58"/>
      <c r="EQQ58"/>
      <c r="EQR58"/>
      <c r="EQS58" s="10"/>
      <c r="EQT58" s="22"/>
      <c r="EQU58"/>
      <c r="EQV58" s="8"/>
      <c r="EQW58"/>
      <c r="EQX58"/>
      <c r="EQY58"/>
      <c r="EQZ58" s="10"/>
      <c r="ERA58" s="22"/>
      <c r="ERB58"/>
      <c r="ERC58" s="8"/>
      <c r="ERD58"/>
      <c r="ERE58"/>
      <c r="ERF58"/>
      <c r="ERG58" s="29"/>
      <c r="ERH58" s="44"/>
      <c r="ERI58" s="8"/>
      <c r="ERJ58" s="8"/>
      <c r="ERK58" s="10"/>
      <c r="ERL58" s="10"/>
      <c r="ERM58"/>
      <c r="ERN58" s="8"/>
      <c r="ERO58"/>
      <c r="ERP58" s="8"/>
      <c r="ERQ58" s="6"/>
      <c r="ERR58"/>
      <c r="ERS58"/>
      <c r="ERT58" s="10"/>
      <c r="ERU58" s="8"/>
      <c r="ERV58"/>
      <c r="ERW58" s="8"/>
      <c r="ERX58"/>
      <c r="ERY58"/>
      <c r="ERZ58"/>
      <c r="ESA58" s="10"/>
      <c r="ESB58" s="8"/>
      <c r="ESC58"/>
      <c r="ESD58" s="8"/>
      <c r="ESE58"/>
      <c r="ESF58"/>
      <c r="ESG58"/>
      <c r="ESH58" s="10"/>
      <c r="ESI58" s="8"/>
      <c r="ESJ58"/>
      <c r="ESK58" s="8"/>
      <c r="ESL58"/>
      <c r="ESM58"/>
      <c r="ESN58"/>
      <c r="ESO58" s="10"/>
      <c r="ESP58" s="8"/>
      <c r="ESQ58"/>
      <c r="ESR58" s="8"/>
      <c r="ESS58"/>
      <c r="EST58"/>
      <c r="ESU58"/>
      <c r="ESV58" s="10"/>
      <c r="ESW58" s="8"/>
      <c r="ESX58"/>
      <c r="ESY58" s="8"/>
      <c r="ESZ58"/>
      <c r="ETA58"/>
      <c r="ETB58"/>
      <c r="ETC58" s="10"/>
      <c r="ETD58" s="8"/>
      <c r="ETE58"/>
      <c r="ETF58" s="8"/>
      <c r="ETG58"/>
      <c r="ETH58"/>
      <c r="ETI58"/>
      <c r="ETJ58" s="10"/>
      <c r="ETK58" s="8"/>
      <c r="ETL58"/>
      <c r="ETM58" s="8"/>
      <c r="ETN58"/>
      <c r="ETO58"/>
      <c r="ETP58"/>
      <c r="ETQ58" s="10"/>
      <c r="ETR58" s="8"/>
      <c r="ETS58"/>
      <c r="ETT58" s="8"/>
      <c r="ETU58"/>
      <c r="ETV58"/>
      <c r="ETW58"/>
      <c r="ETX58" s="10"/>
      <c r="ETY58" s="8"/>
      <c r="ETZ58"/>
      <c r="EUA58" s="8"/>
      <c r="EUB58"/>
      <c r="EUC58"/>
      <c r="EUD58"/>
      <c r="EUE58" s="10"/>
      <c r="EUF58" s="8"/>
      <c r="EUG58"/>
      <c r="EUH58" s="8"/>
      <c r="EUI58"/>
      <c r="EUJ58"/>
      <c r="EUK58"/>
      <c r="EUL58" s="10"/>
      <c r="EUM58" s="8"/>
      <c r="EUN58"/>
      <c r="EUO58" s="8"/>
      <c r="EUP58"/>
      <c r="EUQ58"/>
      <c r="EUR58"/>
      <c r="EUS58" s="10"/>
      <c r="EUT58" s="8"/>
      <c r="EUU58"/>
      <c r="EUV58" s="8"/>
      <c r="EUW58"/>
      <c r="EUX58"/>
      <c r="EUY58"/>
      <c r="EUZ58" s="10"/>
      <c r="EVA58" s="8"/>
      <c r="EVB58"/>
      <c r="EVC58" s="8"/>
      <c r="EVD58"/>
      <c r="EVE58"/>
      <c r="EVF58"/>
      <c r="EVG58" s="10"/>
      <c r="EVH58" s="8"/>
      <c r="EVI58"/>
      <c r="EVJ58" s="8"/>
      <c r="EVK58"/>
      <c r="EVL58"/>
      <c r="EVM58"/>
      <c r="EVN58" s="10"/>
      <c r="EVO58" s="8"/>
      <c r="EVP58"/>
      <c r="EVQ58" s="8"/>
      <c r="EVR58"/>
      <c r="EVS58"/>
      <c r="EVT58"/>
      <c r="EVU58" s="10"/>
      <c r="EVV58" s="8"/>
      <c r="EVW58"/>
      <c r="EVX58" s="8"/>
      <c r="EVY58"/>
      <c r="EVZ58"/>
      <c r="EWA58"/>
      <c r="EWB58" s="10"/>
      <c r="EWC58" s="8"/>
      <c r="EWD58"/>
      <c r="EWE58" s="8"/>
      <c r="EWF58"/>
      <c r="EWG58"/>
      <c r="EWH58"/>
      <c r="EWI58" s="10"/>
      <c r="EWJ58" s="8"/>
      <c r="EWK58"/>
      <c r="EWL58" s="8"/>
      <c r="EWM58"/>
      <c r="EWN58"/>
      <c r="EWO58"/>
      <c r="EWP58" s="10"/>
      <c r="EWQ58" s="8"/>
      <c r="EWR58"/>
      <c r="EWS58" s="8"/>
      <c r="EWT58"/>
      <c r="EWU58"/>
      <c r="EWV58"/>
      <c r="EWW58" s="10"/>
      <c r="EWX58" s="8"/>
      <c r="EWY58"/>
      <c r="EWZ58" s="8"/>
      <c r="EXA58"/>
      <c r="EXB58"/>
      <c r="EXC58"/>
      <c r="EXD58" s="10"/>
      <c r="EXE58" s="8"/>
      <c r="EXF58"/>
      <c r="EXG58" s="8"/>
      <c r="EXH58"/>
      <c r="EXI58"/>
      <c r="EXJ58"/>
      <c r="EXK58" s="10"/>
      <c r="EXL58" s="8"/>
      <c r="EXM58"/>
      <c r="EXN58" s="8"/>
      <c r="EXO58"/>
      <c r="EXP58"/>
      <c r="EXQ58"/>
      <c r="EXR58" s="10"/>
      <c r="EXS58" s="8"/>
      <c r="EXT58"/>
      <c r="EXU58" s="8"/>
      <c r="EXV58"/>
      <c r="EXW58"/>
      <c r="EXX58"/>
      <c r="EXY58" s="10"/>
      <c r="EXZ58" s="8"/>
      <c r="EYA58"/>
      <c r="EYB58" s="8"/>
      <c r="EYC58"/>
      <c r="EYD58"/>
      <c r="EYE58"/>
      <c r="EYF58" s="10"/>
      <c r="EYG58" s="8"/>
      <c r="EYH58"/>
      <c r="EYI58" s="8"/>
      <c r="EYJ58"/>
      <c r="EYK58"/>
      <c r="EYL58"/>
      <c r="EYM58" s="10"/>
      <c r="EYN58" s="8"/>
      <c r="EYO58"/>
      <c r="EYP58" s="8"/>
      <c r="EYQ58"/>
      <c r="EYR58"/>
      <c r="EYS58"/>
      <c r="EYT58" s="10"/>
      <c r="EYU58" s="8"/>
      <c r="EYV58"/>
      <c r="EYW58" s="8"/>
      <c r="EYX58"/>
      <c r="EYY58"/>
      <c r="EYZ58"/>
      <c r="EZA58" s="10"/>
      <c r="EZB58" s="8"/>
      <c r="EZC58"/>
      <c r="EZD58" s="8"/>
      <c r="EZE58"/>
      <c r="EZF58"/>
      <c r="EZG58"/>
      <c r="EZH58" s="10"/>
      <c r="EZI58" s="8"/>
      <c r="EZJ58"/>
      <c r="EZK58" s="8"/>
      <c r="EZL58"/>
      <c r="EZM58"/>
      <c r="EZN58"/>
      <c r="EZO58" s="10"/>
      <c r="EZP58" s="8"/>
      <c r="EZQ58"/>
      <c r="EZR58" s="8"/>
      <c r="EZS58"/>
      <c r="EZT58"/>
      <c r="EZU58"/>
      <c r="EZV58" s="10"/>
      <c r="EZW58" s="22"/>
      <c r="EZX58"/>
      <c r="EZY58" s="8"/>
      <c r="EZZ58"/>
      <c r="FAA58"/>
      <c r="FAB58"/>
      <c r="FAC58" s="10"/>
      <c r="FAD58" s="22"/>
      <c r="FAE58"/>
      <c r="FAF58" s="8"/>
      <c r="FAG58"/>
      <c r="FAH58"/>
      <c r="FAI58"/>
      <c r="FAJ58" s="29"/>
      <c r="FAK58" s="44"/>
      <c r="FAL58" s="8"/>
      <c r="FAM58" s="8"/>
      <c r="FAN58" s="10"/>
      <c r="FAO58" s="10"/>
      <c r="FAP58"/>
      <c r="FAQ58" s="8"/>
      <c r="FAR58"/>
      <c r="FAS58" s="8"/>
      <c r="FAT58" s="6"/>
      <c r="FAU58"/>
      <c r="FAV58"/>
      <c r="FAW58" s="10"/>
      <c r="FAX58" s="8"/>
      <c r="FAY58"/>
      <c r="FAZ58" s="8"/>
      <c r="FBA58"/>
      <c r="FBB58"/>
      <c r="FBC58"/>
      <c r="FBD58" s="10"/>
      <c r="FBE58" s="8"/>
      <c r="FBF58"/>
      <c r="FBG58" s="8"/>
      <c r="FBH58"/>
      <c r="FBI58"/>
      <c r="FBJ58"/>
      <c r="FBK58" s="10"/>
      <c r="FBL58" s="8"/>
      <c r="FBM58"/>
      <c r="FBN58" s="8"/>
      <c r="FBO58"/>
      <c r="FBP58"/>
      <c r="FBQ58"/>
      <c r="FBR58" s="10"/>
      <c r="FBS58" s="8"/>
      <c r="FBT58"/>
      <c r="FBU58" s="8"/>
      <c r="FBV58"/>
      <c r="FBW58"/>
      <c r="FBX58"/>
      <c r="FBY58" s="10"/>
      <c r="FBZ58" s="8"/>
      <c r="FCA58"/>
      <c r="FCB58" s="8"/>
      <c r="FCC58"/>
      <c r="FCD58"/>
      <c r="FCE58"/>
      <c r="FCF58" s="10"/>
      <c r="FCG58" s="8"/>
      <c r="FCH58"/>
      <c r="FCI58" s="8"/>
      <c r="FCJ58"/>
      <c r="FCK58"/>
      <c r="FCL58"/>
      <c r="FCM58" s="10"/>
      <c r="FCN58" s="8"/>
      <c r="FCO58"/>
      <c r="FCP58" s="8"/>
      <c r="FCQ58"/>
      <c r="FCR58"/>
      <c r="FCS58"/>
      <c r="FCT58" s="10"/>
      <c r="FCU58" s="8"/>
      <c r="FCV58"/>
      <c r="FCW58" s="8"/>
      <c r="FCX58"/>
      <c r="FCY58"/>
      <c r="FCZ58"/>
      <c r="FDA58" s="10"/>
      <c r="FDB58" s="8"/>
      <c r="FDC58"/>
      <c r="FDD58" s="8"/>
      <c r="FDE58"/>
      <c r="FDF58"/>
      <c r="FDG58"/>
      <c r="FDH58" s="10"/>
      <c r="FDI58" s="8"/>
      <c r="FDJ58"/>
      <c r="FDK58" s="8"/>
      <c r="FDL58"/>
      <c r="FDM58"/>
      <c r="FDN58"/>
      <c r="FDO58" s="10"/>
      <c r="FDP58" s="8"/>
      <c r="FDQ58"/>
      <c r="FDR58" s="8"/>
      <c r="FDS58"/>
      <c r="FDT58"/>
      <c r="FDU58"/>
      <c r="FDV58" s="10"/>
      <c r="FDW58" s="8"/>
      <c r="FDX58"/>
      <c r="FDY58" s="8"/>
      <c r="FDZ58"/>
      <c r="FEA58"/>
      <c r="FEB58"/>
      <c r="FEC58" s="10"/>
      <c r="FED58" s="8"/>
      <c r="FEE58"/>
      <c r="FEF58" s="8"/>
      <c r="FEG58"/>
      <c r="FEH58"/>
      <c r="FEI58"/>
      <c r="FEJ58" s="10"/>
      <c r="FEK58" s="8"/>
      <c r="FEL58"/>
      <c r="FEM58" s="8"/>
      <c r="FEN58"/>
      <c r="FEO58"/>
      <c r="FEP58"/>
      <c r="FEQ58" s="10"/>
      <c r="FER58" s="8"/>
      <c r="FES58"/>
      <c r="FET58" s="8"/>
      <c r="FEU58"/>
      <c r="FEV58"/>
      <c r="FEW58"/>
      <c r="FEX58" s="10"/>
      <c r="FEY58" s="8"/>
      <c r="FEZ58"/>
      <c r="FFA58" s="8"/>
      <c r="FFB58"/>
      <c r="FFC58"/>
      <c r="FFD58"/>
      <c r="FFE58" s="10"/>
      <c r="FFF58" s="8"/>
      <c r="FFG58"/>
      <c r="FFH58" s="8"/>
      <c r="FFI58"/>
      <c r="FFJ58"/>
      <c r="FFK58"/>
      <c r="FFL58" s="10"/>
      <c r="FFM58" s="8"/>
      <c r="FFN58"/>
      <c r="FFO58" s="8"/>
      <c r="FFP58"/>
      <c r="FFQ58"/>
      <c r="FFR58"/>
      <c r="FFS58" s="10"/>
      <c r="FFT58" s="8"/>
      <c r="FFU58"/>
      <c r="FFV58" s="8"/>
      <c r="FFW58"/>
      <c r="FFX58"/>
      <c r="FFY58"/>
      <c r="FFZ58" s="10"/>
      <c r="FGA58" s="8"/>
      <c r="FGB58"/>
      <c r="FGC58" s="8"/>
      <c r="FGD58"/>
      <c r="FGE58"/>
      <c r="FGF58"/>
      <c r="FGG58" s="10"/>
      <c r="FGH58" s="8"/>
      <c r="FGI58"/>
      <c r="FGJ58" s="8"/>
      <c r="FGK58"/>
      <c r="FGL58"/>
      <c r="FGM58"/>
      <c r="FGN58" s="10"/>
      <c r="FGO58" s="8"/>
      <c r="FGP58"/>
      <c r="FGQ58" s="8"/>
      <c r="FGR58"/>
      <c r="FGS58"/>
      <c r="FGT58"/>
      <c r="FGU58" s="10"/>
      <c r="FGV58" s="8"/>
      <c r="FGW58"/>
      <c r="FGX58" s="8"/>
      <c r="FGY58"/>
      <c r="FGZ58"/>
      <c r="FHA58"/>
      <c r="FHB58" s="10"/>
      <c r="FHC58" s="8"/>
      <c r="FHD58"/>
      <c r="FHE58" s="8"/>
      <c r="FHF58"/>
      <c r="FHG58"/>
      <c r="FHH58"/>
      <c r="FHI58" s="10"/>
      <c r="FHJ58" s="8"/>
      <c r="FHK58"/>
      <c r="FHL58" s="8"/>
      <c r="FHM58"/>
      <c r="FHN58"/>
      <c r="FHO58"/>
      <c r="FHP58" s="10"/>
      <c r="FHQ58" s="8"/>
      <c r="FHR58"/>
      <c r="FHS58" s="8"/>
      <c r="FHT58"/>
      <c r="FHU58"/>
      <c r="FHV58"/>
      <c r="FHW58" s="10"/>
      <c r="FHX58" s="8"/>
      <c r="FHY58"/>
      <c r="FHZ58" s="8"/>
      <c r="FIA58"/>
      <c r="FIB58"/>
      <c r="FIC58"/>
      <c r="FID58" s="10"/>
      <c r="FIE58" s="8"/>
      <c r="FIF58"/>
      <c r="FIG58" s="8"/>
      <c r="FIH58"/>
      <c r="FII58"/>
      <c r="FIJ58"/>
      <c r="FIK58" s="10"/>
      <c r="FIL58" s="8"/>
      <c r="FIM58"/>
      <c r="FIN58" s="8"/>
      <c r="FIO58"/>
      <c r="FIP58"/>
      <c r="FIQ58"/>
      <c r="FIR58" s="10"/>
      <c r="FIS58" s="8"/>
      <c r="FIT58"/>
      <c r="FIU58" s="8"/>
      <c r="FIV58"/>
      <c r="FIW58"/>
      <c r="FIX58"/>
      <c r="FIY58" s="10"/>
      <c r="FIZ58" s="22"/>
      <c r="FJA58"/>
      <c r="FJB58" s="8"/>
      <c r="FJC58"/>
      <c r="FJD58"/>
      <c r="FJE58"/>
      <c r="FJF58" s="10"/>
      <c r="FJG58" s="22"/>
      <c r="FJH58"/>
      <c r="FJI58" s="8"/>
      <c r="FJJ58"/>
      <c r="FJK58"/>
      <c r="FJL58"/>
      <c r="FJM58" s="29"/>
      <c r="FJN58" s="44"/>
      <c r="FJO58" s="8"/>
      <c r="FJP58" s="8"/>
      <c r="FJQ58" s="10"/>
      <c r="FJR58" s="10"/>
      <c r="FJS58"/>
      <c r="FJT58" s="8"/>
      <c r="FJU58"/>
      <c r="FJV58" s="8"/>
      <c r="FJW58" s="6"/>
      <c r="FJX58"/>
      <c r="FJY58"/>
      <c r="FJZ58" s="10"/>
      <c r="FKA58" s="8"/>
      <c r="FKB58"/>
      <c r="FKC58" s="8"/>
      <c r="FKD58"/>
      <c r="FKE58"/>
      <c r="FKF58"/>
      <c r="FKG58" s="10"/>
      <c r="FKH58" s="8"/>
      <c r="FKI58"/>
      <c r="FKJ58" s="8"/>
      <c r="FKK58"/>
      <c r="FKL58"/>
      <c r="FKM58"/>
      <c r="FKN58" s="10"/>
      <c r="FKO58" s="8"/>
      <c r="FKP58"/>
      <c r="FKQ58" s="8"/>
      <c r="FKR58"/>
      <c r="FKS58"/>
      <c r="FKT58"/>
      <c r="FKU58" s="10"/>
      <c r="FKV58" s="8"/>
      <c r="FKW58"/>
      <c r="FKX58" s="8"/>
      <c r="FKY58"/>
      <c r="FKZ58"/>
      <c r="FLA58"/>
      <c r="FLB58" s="10"/>
      <c r="FLC58" s="8"/>
      <c r="FLD58"/>
      <c r="FLE58" s="8"/>
      <c r="FLF58"/>
      <c r="FLG58"/>
      <c r="FLH58"/>
      <c r="FLI58" s="10"/>
      <c r="FLJ58" s="8"/>
      <c r="FLK58"/>
      <c r="FLL58" s="8"/>
      <c r="FLM58"/>
      <c r="FLN58"/>
      <c r="FLO58"/>
      <c r="FLP58" s="10"/>
      <c r="FLQ58" s="8"/>
      <c r="FLR58"/>
      <c r="FLS58" s="8"/>
      <c r="FLT58"/>
      <c r="FLU58"/>
      <c r="FLV58"/>
      <c r="FLW58" s="10"/>
      <c r="FLX58" s="8"/>
      <c r="FLY58"/>
      <c r="FLZ58" s="8"/>
      <c r="FMA58"/>
      <c r="FMB58"/>
      <c r="FMC58"/>
      <c r="FMD58" s="10"/>
      <c r="FME58" s="8"/>
      <c r="FMF58"/>
      <c r="FMG58" s="8"/>
      <c r="FMH58"/>
      <c r="FMI58"/>
      <c r="FMJ58"/>
      <c r="FMK58" s="10"/>
      <c r="FML58" s="8"/>
      <c r="FMM58"/>
      <c r="FMN58" s="8"/>
      <c r="FMO58"/>
      <c r="FMP58"/>
      <c r="FMQ58"/>
      <c r="FMR58" s="10"/>
      <c r="FMS58" s="8"/>
      <c r="FMT58"/>
      <c r="FMU58" s="8"/>
      <c r="FMV58"/>
      <c r="FMW58"/>
      <c r="FMX58"/>
      <c r="FMY58" s="10"/>
      <c r="FMZ58" s="8"/>
      <c r="FNA58"/>
      <c r="FNB58" s="8"/>
      <c r="FNC58"/>
      <c r="FND58"/>
      <c r="FNE58"/>
      <c r="FNF58" s="10"/>
      <c r="FNG58" s="8"/>
      <c r="FNH58"/>
      <c r="FNI58" s="8"/>
      <c r="FNJ58"/>
      <c r="FNK58"/>
      <c r="FNL58"/>
      <c r="FNM58" s="10"/>
      <c r="FNN58" s="8"/>
      <c r="FNO58"/>
      <c r="FNP58" s="8"/>
      <c r="FNQ58"/>
      <c r="FNR58"/>
      <c r="FNS58"/>
      <c r="FNT58" s="10"/>
      <c r="FNU58" s="8"/>
      <c r="FNV58"/>
      <c r="FNW58" s="8"/>
      <c r="FNX58"/>
      <c r="FNY58"/>
      <c r="FNZ58"/>
      <c r="FOA58" s="10"/>
      <c r="FOB58" s="8"/>
      <c r="FOC58"/>
      <c r="FOD58" s="8"/>
      <c r="FOE58"/>
      <c r="FOF58"/>
      <c r="FOG58"/>
      <c r="FOH58" s="10"/>
      <c r="FOI58" s="8"/>
      <c r="FOJ58"/>
      <c r="FOK58" s="8"/>
      <c r="FOL58"/>
      <c r="FOM58"/>
      <c r="FON58"/>
      <c r="FOO58" s="10"/>
      <c r="FOP58" s="8"/>
      <c r="FOQ58"/>
      <c r="FOR58" s="8"/>
      <c r="FOS58"/>
      <c r="FOT58"/>
      <c r="FOU58"/>
      <c r="FOV58" s="10"/>
      <c r="FOW58" s="8"/>
      <c r="FOX58"/>
      <c r="FOY58" s="8"/>
      <c r="FOZ58"/>
      <c r="FPA58"/>
      <c r="FPB58"/>
      <c r="FPC58" s="10"/>
      <c r="FPD58" s="8"/>
      <c r="FPE58"/>
      <c r="FPF58" s="8"/>
      <c r="FPG58"/>
      <c r="FPH58"/>
      <c r="FPI58"/>
      <c r="FPJ58" s="10"/>
      <c r="FPK58" s="8"/>
      <c r="FPL58"/>
      <c r="FPM58" s="8"/>
      <c r="FPN58"/>
      <c r="FPO58"/>
      <c r="FPP58"/>
      <c r="FPQ58" s="10"/>
      <c r="FPR58" s="8"/>
      <c r="FPS58"/>
      <c r="FPT58" s="8"/>
      <c r="FPU58"/>
      <c r="FPV58"/>
      <c r="FPW58"/>
      <c r="FPX58" s="10"/>
      <c r="FPY58" s="8"/>
      <c r="FPZ58"/>
      <c r="FQA58" s="8"/>
      <c r="FQB58"/>
      <c r="FQC58"/>
      <c r="FQD58"/>
      <c r="FQE58" s="10"/>
      <c r="FQF58" s="8"/>
      <c r="FQG58"/>
      <c r="FQH58" s="8"/>
      <c r="FQI58"/>
      <c r="FQJ58"/>
      <c r="FQK58"/>
      <c r="FQL58" s="10"/>
      <c r="FQM58" s="8"/>
      <c r="FQN58"/>
      <c r="FQO58" s="8"/>
      <c r="FQP58"/>
      <c r="FQQ58"/>
      <c r="FQR58"/>
      <c r="FQS58" s="10"/>
      <c r="FQT58" s="8"/>
      <c r="FQU58"/>
      <c r="FQV58" s="8"/>
      <c r="FQW58"/>
      <c r="FQX58"/>
      <c r="FQY58"/>
      <c r="FQZ58" s="10"/>
      <c r="FRA58" s="8"/>
      <c r="FRB58"/>
      <c r="FRC58" s="8"/>
      <c r="FRD58"/>
      <c r="FRE58"/>
      <c r="FRF58"/>
      <c r="FRG58" s="10"/>
      <c r="FRH58" s="8"/>
      <c r="FRI58"/>
      <c r="FRJ58" s="8"/>
      <c r="FRK58"/>
      <c r="FRL58"/>
      <c r="FRM58"/>
      <c r="FRN58" s="10"/>
      <c r="FRO58" s="8"/>
      <c r="FRP58"/>
      <c r="FRQ58" s="8"/>
      <c r="FRR58"/>
      <c r="FRS58"/>
      <c r="FRT58"/>
      <c r="FRU58" s="10"/>
      <c r="FRV58" s="8"/>
      <c r="FRW58"/>
      <c r="FRX58" s="8"/>
      <c r="FRY58"/>
      <c r="FRZ58"/>
      <c r="FSA58"/>
      <c r="FSB58" s="10"/>
      <c r="FSC58" s="22"/>
      <c r="FSD58"/>
      <c r="FSE58" s="8"/>
      <c r="FSF58"/>
      <c r="FSG58"/>
      <c r="FSH58"/>
      <c r="FSI58" s="10"/>
      <c r="FSJ58" s="22"/>
      <c r="FSK58"/>
      <c r="FSL58" s="8"/>
      <c r="FSM58"/>
      <c r="FSN58"/>
      <c r="FSO58"/>
      <c r="FSP58" s="29"/>
      <c r="FSQ58" s="44"/>
      <c r="FSR58" s="8"/>
      <c r="FSS58" s="8"/>
      <c r="FST58" s="10"/>
      <c r="FSU58" s="10"/>
      <c r="FSV58"/>
      <c r="FSW58" s="8"/>
      <c r="FSX58"/>
      <c r="FSY58" s="8"/>
      <c r="FSZ58" s="6"/>
      <c r="FTA58"/>
      <c r="FTB58"/>
      <c r="FTC58" s="10"/>
      <c r="FTD58" s="8"/>
      <c r="FTE58"/>
      <c r="FTF58" s="8"/>
      <c r="FTG58"/>
      <c r="FTH58"/>
      <c r="FTI58"/>
      <c r="FTJ58" s="10"/>
      <c r="FTK58" s="8"/>
      <c r="FTL58"/>
      <c r="FTM58" s="8"/>
      <c r="FTN58"/>
      <c r="FTO58"/>
      <c r="FTP58"/>
      <c r="FTQ58" s="10"/>
      <c r="FTR58" s="8"/>
      <c r="FTS58"/>
      <c r="FTT58" s="8"/>
      <c r="FTU58"/>
      <c r="FTV58"/>
      <c r="FTW58"/>
      <c r="FTX58" s="10"/>
      <c r="FTY58" s="8"/>
      <c r="FTZ58"/>
      <c r="FUA58" s="8"/>
      <c r="FUB58"/>
      <c r="FUC58"/>
      <c r="FUD58"/>
      <c r="FUE58" s="10"/>
      <c r="FUF58" s="8"/>
      <c r="FUG58"/>
      <c r="FUH58" s="8"/>
      <c r="FUI58"/>
      <c r="FUJ58"/>
      <c r="FUK58"/>
      <c r="FUL58" s="10"/>
      <c r="FUM58" s="8"/>
      <c r="FUN58"/>
      <c r="FUO58" s="8"/>
      <c r="FUP58"/>
      <c r="FUQ58"/>
      <c r="FUR58"/>
      <c r="FUS58" s="10"/>
      <c r="FUT58" s="8"/>
      <c r="FUU58"/>
      <c r="FUV58" s="8"/>
      <c r="FUW58"/>
      <c r="FUX58"/>
      <c r="FUY58"/>
      <c r="FUZ58" s="10"/>
      <c r="FVA58" s="8"/>
      <c r="FVB58"/>
      <c r="FVC58" s="8"/>
      <c r="FVD58"/>
      <c r="FVE58"/>
      <c r="FVF58"/>
      <c r="FVG58" s="10"/>
      <c r="FVH58" s="8"/>
      <c r="FVI58"/>
      <c r="FVJ58" s="8"/>
      <c r="FVK58"/>
      <c r="FVL58"/>
      <c r="FVM58"/>
      <c r="FVN58" s="10"/>
      <c r="FVO58" s="8"/>
      <c r="FVP58"/>
      <c r="FVQ58" s="8"/>
      <c r="FVR58"/>
      <c r="FVS58"/>
      <c r="FVT58"/>
      <c r="FVU58" s="10"/>
      <c r="FVV58" s="8"/>
      <c r="FVW58"/>
      <c r="FVX58" s="8"/>
      <c r="FVY58"/>
      <c r="FVZ58"/>
      <c r="FWA58"/>
      <c r="FWB58" s="10"/>
      <c r="FWC58" s="8"/>
      <c r="FWD58"/>
      <c r="FWE58" s="8"/>
      <c r="FWF58"/>
      <c r="FWG58"/>
      <c r="FWH58"/>
      <c r="FWI58" s="10"/>
      <c r="FWJ58" s="8"/>
      <c r="FWK58"/>
      <c r="FWL58" s="8"/>
      <c r="FWM58"/>
      <c r="FWN58"/>
      <c r="FWO58"/>
      <c r="FWP58" s="10"/>
      <c r="FWQ58" s="8"/>
      <c r="FWR58"/>
      <c r="FWS58" s="8"/>
      <c r="FWT58"/>
      <c r="FWU58"/>
      <c r="FWV58"/>
      <c r="FWW58" s="10"/>
      <c r="FWX58" s="8"/>
      <c r="FWY58"/>
      <c r="FWZ58" s="8"/>
      <c r="FXA58"/>
      <c r="FXB58"/>
      <c r="FXC58"/>
      <c r="FXD58" s="10"/>
      <c r="FXE58" s="8"/>
      <c r="FXF58"/>
      <c r="FXG58" s="8"/>
      <c r="FXH58"/>
      <c r="FXI58"/>
      <c r="FXJ58"/>
      <c r="FXK58" s="10"/>
      <c r="FXL58" s="8"/>
      <c r="FXM58"/>
      <c r="FXN58" s="8"/>
      <c r="FXO58"/>
      <c r="FXP58"/>
      <c r="FXQ58"/>
      <c r="FXR58" s="10"/>
      <c r="FXS58" s="8"/>
      <c r="FXT58"/>
      <c r="FXU58" s="8"/>
      <c r="FXV58"/>
      <c r="FXW58"/>
      <c r="FXX58"/>
      <c r="FXY58" s="10"/>
      <c r="FXZ58" s="8"/>
      <c r="FYA58"/>
      <c r="FYB58" s="8"/>
      <c r="FYC58"/>
      <c r="FYD58"/>
      <c r="FYE58"/>
      <c r="FYF58" s="10"/>
      <c r="FYG58" s="8"/>
      <c r="FYH58"/>
      <c r="FYI58" s="8"/>
      <c r="FYJ58"/>
      <c r="FYK58"/>
      <c r="FYL58"/>
      <c r="FYM58" s="10"/>
      <c r="FYN58" s="8"/>
      <c r="FYO58"/>
      <c r="FYP58" s="8"/>
      <c r="FYQ58"/>
      <c r="FYR58"/>
      <c r="FYS58"/>
      <c r="FYT58" s="10"/>
      <c r="FYU58" s="8"/>
      <c r="FYV58"/>
      <c r="FYW58" s="8"/>
      <c r="FYX58"/>
      <c r="FYY58"/>
      <c r="FYZ58"/>
      <c r="FZA58" s="10"/>
      <c r="FZB58" s="8"/>
      <c r="FZC58"/>
      <c r="FZD58" s="8"/>
      <c r="FZE58"/>
      <c r="FZF58"/>
      <c r="FZG58"/>
      <c r="FZH58" s="10"/>
      <c r="FZI58" s="8"/>
      <c r="FZJ58"/>
      <c r="FZK58" s="8"/>
      <c r="FZL58"/>
      <c r="FZM58"/>
      <c r="FZN58"/>
      <c r="FZO58" s="10"/>
      <c r="FZP58" s="8"/>
      <c r="FZQ58"/>
      <c r="FZR58" s="8"/>
      <c r="FZS58"/>
      <c r="FZT58"/>
      <c r="FZU58"/>
      <c r="FZV58" s="10"/>
      <c r="FZW58" s="8"/>
      <c r="FZX58"/>
      <c r="FZY58" s="8"/>
      <c r="FZZ58"/>
      <c r="GAA58"/>
      <c r="GAB58"/>
      <c r="GAC58" s="10"/>
      <c r="GAD58" s="8"/>
      <c r="GAE58"/>
      <c r="GAF58" s="8"/>
      <c r="GAG58"/>
      <c r="GAH58"/>
      <c r="GAI58"/>
      <c r="GAJ58" s="10"/>
      <c r="GAK58" s="8"/>
      <c r="GAL58"/>
      <c r="GAM58" s="8"/>
      <c r="GAN58"/>
      <c r="GAO58"/>
      <c r="GAP58"/>
      <c r="GAQ58" s="10"/>
      <c r="GAR58" s="8"/>
      <c r="GAS58"/>
      <c r="GAT58" s="8"/>
      <c r="GAU58"/>
      <c r="GAV58"/>
      <c r="GAW58"/>
      <c r="GAX58" s="10"/>
      <c r="GAY58" s="8"/>
      <c r="GAZ58"/>
      <c r="GBA58" s="8"/>
      <c r="GBB58"/>
      <c r="GBC58"/>
      <c r="GBD58"/>
      <c r="GBE58" s="10"/>
      <c r="GBF58" s="22"/>
      <c r="GBG58"/>
      <c r="GBH58" s="8"/>
      <c r="GBI58"/>
      <c r="GBJ58"/>
      <c r="GBK58"/>
      <c r="GBL58" s="10"/>
      <c r="GBM58" s="22"/>
      <c r="GBN58"/>
      <c r="GBO58" s="8"/>
      <c r="GBP58"/>
      <c r="GBQ58"/>
      <c r="GBR58"/>
      <c r="GBS58" s="29"/>
      <c r="GBT58" s="44"/>
      <c r="GBU58" s="8"/>
      <c r="GBV58" s="8"/>
      <c r="GBW58" s="10"/>
      <c r="GBX58" s="10"/>
      <c r="GBY58"/>
      <c r="GBZ58" s="8"/>
      <c r="GCA58"/>
      <c r="GCB58" s="8"/>
      <c r="GCC58" s="6"/>
      <c r="GCD58"/>
      <c r="GCE58"/>
      <c r="GCF58" s="10"/>
      <c r="GCG58" s="8"/>
      <c r="GCH58"/>
      <c r="GCI58" s="8"/>
      <c r="GCJ58"/>
      <c r="GCK58"/>
      <c r="GCL58"/>
      <c r="GCM58" s="10"/>
      <c r="GCN58" s="8"/>
      <c r="GCO58"/>
      <c r="GCP58" s="8"/>
      <c r="GCQ58"/>
      <c r="GCR58"/>
      <c r="GCS58"/>
      <c r="GCT58" s="10"/>
      <c r="GCU58" s="8"/>
      <c r="GCV58"/>
      <c r="GCW58" s="8"/>
      <c r="GCX58"/>
      <c r="GCY58"/>
      <c r="GCZ58"/>
      <c r="GDA58" s="10"/>
      <c r="GDB58" s="8"/>
      <c r="GDC58"/>
      <c r="GDD58" s="8"/>
      <c r="GDE58"/>
      <c r="GDF58"/>
      <c r="GDG58"/>
      <c r="GDH58" s="10"/>
      <c r="GDI58" s="8"/>
      <c r="GDJ58"/>
      <c r="GDK58" s="8"/>
      <c r="GDL58"/>
      <c r="GDM58"/>
      <c r="GDN58"/>
      <c r="GDO58" s="10"/>
      <c r="GDP58" s="8"/>
      <c r="GDQ58"/>
      <c r="GDR58" s="8"/>
      <c r="GDS58"/>
      <c r="GDT58"/>
      <c r="GDU58"/>
      <c r="GDV58" s="10"/>
      <c r="GDW58" s="8"/>
      <c r="GDX58"/>
      <c r="GDY58" s="8"/>
      <c r="GDZ58"/>
      <c r="GEA58"/>
      <c r="GEB58"/>
      <c r="GEC58" s="10"/>
      <c r="GED58" s="8"/>
      <c r="GEE58"/>
      <c r="GEF58" s="8"/>
      <c r="GEG58"/>
      <c r="GEH58"/>
      <c r="GEI58"/>
      <c r="GEJ58" s="10"/>
      <c r="GEK58" s="8"/>
      <c r="GEL58"/>
      <c r="GEM58" s="8"/>
      <c r="GEN58"/>
      <c r="GEO58"/>
      <c r="GEP58"/>
      <c r="GEQ58" s="10"/>
      <c r="GER58" s="8"/>
      <c r="GES58"/>
      <c r="GET58" s="8"/>
      <c r="GEU58"/>
      <c r="GEV58"/>
      <c r="GEW58"/>
      <c r="GEX58" s="10"/>
      <c r="GEY58" s="8"/>
      <c r="GEZ58"/>
      <c r="GFA58" s="8"/>
      <c r="GFB58"/>
      <c r="GFC58"/>
      <c r="GFD58"/>
      <c r="GFE58" s="10"/>
      <c r="GFF58" s="8"/>
      <c r="GFG58"/>
      <c r="GFH58" s="8"/>
      <c r="GFI58"/>
      <c r="GFJ58"/>
      <c r="GFK58"/>
      <c r="GFL58" s="10"/>
      <c r="GFM58" s="8"/>
      <c r="GFN58"/>
      <c r="GFO58" s="8"/>
      <c r="GFP58"/>
      <c r="GFQ58"/>
      <c r="GFR58"/>
      <c r="GFS58" s="10"/>
      <c r="GFT58" s="8"/>
      <c r="GFU58"/>
      <c r="GFV58" s="8"/>
      <c r="GFW58"/>
      <c r="GFX58"/>
      <c r="GFY58"/>
      <c r="GFZ58" s="10"/>
      <c r="GGA58" s="8"/>
      <c r="GGB58"/>
      <c r="GGC58" s="8"/>
      <c r="GGD58"/>
      <c r="GGE58"/>
      <c r="GGF58"/>
      <c r="GGG58" s="10"/>
      <c r="GGH58" s="8"/>
      <c r="GGI58"/>
      <c r="GGJ58" s="8"/>
      <c r="GGK58"/>
      <c r="GGL58"/>
      <c r="GGM58"/>
      <c r="GGN58" s="10"/>
      <c r="GGO58" s="8"/>
      <c r="GGP58"/>
      <c r="GGQ58" s="8"/>
      <c r="GGR58"/>
      <c r="GGS58"/>
      <c r="GGT58"/>
      <c r="GGU58" s="10"/>
      <c r="GGV58" s="8"/>
      <c r="GGW58"/>
      <c r="GGX58" s="8"/>
      <c r="GGY58"/>
      <c r="GGZ58"/>
      <c r="GHA58"/>
      <c r="GHB58" s="10"/>
      <c r="GHC58" s="8"/>
      <c r="GHD58"/>
      <c r="GHE58" s="8"/>
      <c r="GHF58"/>
      <c r="GHG58"/>
      <c r="GHH58"/>
      <c r="GHI58" s="10"/>
      <c r="GHJ58" s="8"/>
      <c r="GHK58"/>
      <c r="GHL58" s="8"/>
      <c r="GHM58"/>
      <c r="GHN58"/>
      <c r="GHO58"/>
      <c r="GHP58" s="10"/>
      <c r="GHQ58" s="8"/>
      <c r="GHR58"/>
      <c r="GHS58" s="8"/>
      <c r="GHT58"/>
      <c r="GHU58"/>
      <c r="GHV58"/>
      <c r="GHW58" s="10"/>
      <c r="GHX58" s="8"/>
      <c r="GHY58"/>
      <c r="GHZ58" s="8"/>
      <c r="GIA58"/>
      <c r="GIB58"/>
      <c r="GIC58"/>
      <c r="GID58" s="10"/>
      <c r="GIE58" s="8"/>
      <c r="GIF58"/>
      <c r="GIG58" s="8"/>
      <c r="GIH58"/>
      <c r="GII58"/>
      <c r="GIJ58"/>
      <c r="GIK58" s="10"/>
      <c r="GIL58" s="8"/>
      <c r="GIM58"/>
      <c r="GIN58" s="8"/>
      <c r="GIO58"/>
      <c r="GIP58"/>
      <c r="GIQ58"/>
      <c r="GIR58" s="10"/>
      <c r="GIS58" s="8"/>
      <c r="GIT58"/>
      <c r="GIU58" s="8"/>
      <c r="GIV58"/>
      <c r="GIW58"/>
      <c r="GIX58"/>
      <c r="GIY58" s="10"/>
      <c r="GIZ58" s="8"/>
      <c r="GJA58"/>
      <c r="GJB58" s="8"/>
      <c r="GJC58"/>
      <c r="GJD58"/>
      <c r="GJE58"/>
      <c r="GJF58" s="10"/>
      <c r="GJG58" s="8"/>
      <c r="GJH58"/>
      <c r="GJI58" s="8"/>
      <c r="GJJ58"/>
      <c r="GJK58"/>
      <c r="GJL58"/>
      <c r="GJM58" s="10"/>
      <c r="GJN58" s="8"/>
      <c r="GJO58"/>
      <c r="GJP58" s="8"/>
      <c r="GJQ58"/>
      <c r="GJR58"/>
      <c r="GJS58"/>
      <c r="GJT58" s="10"/>
      <c r="GJU58" s="8"/>
      <c r="GJV58"/>
      <c r="GJW58" s="8"/>
      <c r="GJX58"/>
      <c r="GJY58"/>
      <c r="GJZ58"/>
      <c r="GKA58" s="10"/>
      <c r="GKB58" s="8"/>
      <c r="GKC58"/>
      <c r="GKD58" s="8"/>
      <c r="GKE58"/>
      <c r="GKF58"/>
      <c r="GKG58"/>
      <c r="GKH58" s="10"/>
      <c r="GKI58" s="22"/>
      <c r="GKJ58"/>
      <c r="GKK58" s="8"/>
      <c r="GKL58"/>
      <c r="GKM58"/>
      <c r="GKN58"/>
      <c r="GKO58" s="10"/>
      <c r="GKP58" s="22"/>
      <c r="GKQ58"/>
      <c r="GKR58" s="8"/>
      <c r="GKS58"/>
      <c r="GKT58"/>
      <c r="GKU58"/>
      <c r="GKV58" s="29"/>
      <c r="GKW58" s="44"/>
      <c r="GKX58" s="8"/>
      <c r="GKY58" s="8"/>
      <c r="GKZ58" s="10"/>
      <c r="GLA58" s="10"/>
      <c r="GLB58"/>
      <c r="GLC58" s="8"/>
      <c r="GLD58"/>
      <c r="GLE58" s="8"/>
      <c r="GLF58" s="6"/>
      <c r="GLG58"/>
      <c r="GLH58"/>
      <c r="GLI58" s="10"/>
      <c r="GLJ58" s="8"/>
      <c r="GLK58"/>
      <c r="GLL58" s="8"/>
      <c r="GLM58"/>
      <c r="GLN58"/>
      <c r="GLO58"/>
      <c r="GLP58" s="10"/>
      <c r="GLQ58" s="8"/>
      <c r="GLR58"/>
      <c r="GLS58" s="8"/>
      <c r="GLT58"/>
      <c r="GLU58"/>
      <c r="GLV58"/>
      <c r="GLW58" s="10"/>
      <c r="GLX58" s="8"/>
      <c r="GLY58"/>
      <c r="GLZ58" s="8"/>
      <c r="GMA58"/>
      <c r="GMB58"/>
      <c r="GMC58"/>
      <c r="GMD58" s="10"/>
      <c r="GME58" s="8"/>
      <c r="GMF58"/>
      <c r="GMG58" s="8"/>
      <c r="GMH58"/>
      <c r="GMI58"/>
      <c r="GMJ58"/>
      <c r="GMK58" s="10"/>
      <c r="GML58" s="8"/>
      <c r="GMM58"/>
      <c r="GMN58" s="8"/>
      <c r="GMO58"/>
      <c r="GMP58"/>
      <c r="GMQ58"/>
      <c r="GMR58" s="10"/>
      <c r="GMS58" s="8"/>
      <c r="GMT58"/>
      <c r="GMU58" s="8"/>
      <c r="GMV58"/>
      <c r="GMW58"/>
      <c r="GMX58"/>
      <c r="GMY58" s="10"/>
      <c r="GMZ58" s="8"/>
      <c r="GNA58"/>
      <c r="GNB58" s="8"/>
      <c r="GNC58"/>
      <c r="GND58"/>
      <c r="GNE58"/>
      <c r="GNF58" s="10"/>
      <c r="GNG58" s="8"/>
      <c r="GNH58"/>
      <c r="GNI58" s="8"/>
      <c r="GNJ58"/>
      <c r="GNK58"/>
      <c r="GNL58"/>
      <c r="GNM58" s="10"/>
      <c r="GNN58" s="8"/>
      <c r="GNO58"/>
      <c r="GNP58" s="8"/>
      <c r="GNQ58"/>
      <c r="GNR58"/>
      <c r="GNS58"/>
      <c r="GNT58" s="10"/>
      <c r="GNU58" s="8"/>
      <c r="GNV58"/>
      <c r="GNW58" s="8"/>
      <c r="GNX58"/>
      <c r="GNY58"/>
      <c r="GNZ58"/>
      <c r="GOA58" s="10"/>
      <c r="GOB58" s="8"/>
      <c r="GOC58"/>
      <c r="GOD58" s="8"/>
      <c r="GOE58"/>
      <c r="GOF58"/>
      <c r="GOG58"/>
      <c r="GOH58" s="10"/>
      <c r="GOI58" s="8"/>
      <c r="GOJ58"/>
      <c r="GOK58" s="8"/>
      <c r="GOL58"/>
      <c r="GOM58"/>
      <c r="GON58"/>
      <c r="GOO58" s="10"/>
      <c r="GOP58" s="8"/>
      <c r="GOQ58"/>
      <c r="GOR58" s="8"/>
      <c r="GOS58"/>
      <c r="GOT58"/>
      <c r="GOU58"/>
      <c r="GOV58" s="10"/>
      <c r="GOW58" s="8"/>
      <c r="GOX58"/>
      <c r="GOY58" s="8"/>
      <c r="GOZ58"/>
      <c r="GPA58"/>
      <c r="GPB58"/>
      <c r="GPC58" s="10"/>
      <c r="GPD58" s="8"/>
      <c r="GPE58"/>
      <c r="GPF58" s="8"/>
      <c r="GPG58"/>
      <c r="GPH58"/>
      <c r="GPI58"/>
      <c r="GPJ58" s="10"/>
      <c r="GPK58" s="8"/>
      <c r="GPL58"/>
      <c r="GPM58" s="8"/>
      <c r="GPN58"/>
      <c r="GPO58"/>
      <c r="GPP58"/>
      <c r="GPQ58" s="10"/>
      <c r="GPR58" s="8"/>
      <c r="GPS58"/>
      <c r="GPT58" s="8"/>
      <c r="GPU58"/>
      <c r="GPV58"/>
      <c r="GPW58"/>
      <c r="GPX58" s="10"/>
      <c r="GPY58" s="8"/>
      <c r="GPZ58"/>
      <c r="GQA58" s="8"/>
      <c r="GQB58"/>
      <c r="GQC58"/>
      <c r="GQD58"/>
      <c r="GQE58" s="10"/>
      <c r="GQF58" s="8"/>
      <c r="GQG58"/>
      <c r="GQH58" s="8"/>
      <c r="GQI58"/>
      <c r="GQJ58"/>
      <c r="GQK58"/>
      <c r="GQL58" s="10"/>
      <c r="GQM58" s="8"/>
      <c r="GQN58"/>
      <c r="GQO58" s="8"/>
      <c r="GQP58"/>
      <c r="GQQ58"/>
      <c r="GQR58"/>
      <c r="GQS58" s="10"/>
      <c r="GQT58" s="8"/>
      <c r="GQU58"/>
      <c r="GQV58" s="8"/>
      <c r="GQW58"/>
      <c r="GQX58"/>
      <c r="GQY58"/>
      <c r="GQZ58" s="10"/>
      <c r="GRA58" s="8"/>
      <c r="GRB58"/>
      <c r="GRC58" s="8"/>
      <c r="GRD58"/>
      <c r="GRE58"/>
      <c r="GRF58"/>
      <c r="GRG58" s="10"/>
      <c r="GRH58" s="8"/>
      <c r="GRI58"/>
      <c r="GRJ58" s="8"/>
      <c r="GRK58"/>
      <c r="GRL58"/>
      <c r="GRM58"/>
      <c r="GRN58" s="10"/>
      <c r="GRO58" s="8"/>
      <c r="GRP58"/>
      <c r="GRQ58" s="8"/>
      <c r="GRR58"/>
      <c r="GRS58"/>
      <c r="GRT58"/>
      <c r="GRU58" s="10"/>
      <c r="GRV58" s="8"/>
      <c r="GRW58"/>
      <c r="GRX58" s="8"/>
      <c r="GRY58"/>
      <c r="GRZ58"/>
      <c r="GSA58"/>
      <c r="GSB58" s="10"/>
      <c r="GSC58" s="8"/>
      <c r="GSD58"/>
      <c r="GSE58" s="8"/>
      <c r="GSF58"/>
      <c r="GSG58"/>
      <c r="GSH58"/>
      <c r="GSI58" s="10"/>
      <c r="GSJ58" s="8"/>
      <c r="GSK58"/>
      <c r="GSL58" s="8"/>
      <c r="GSM58"/>
      <c r="GSN58"/>
      <c r="GSO58"/>
      <c r="GSP58" s="10"/>
      <c r="GSQ58" s="8"/>
      <c r="GSR58"/>
      <c r="GSS58" s="8"/>
      <c r="GST58"/>
      <c r="GSU58"/>
      <c r="GSV58"/>
      <c r="GSW58" s="10"/>
      <c r="GSX58" s="8"/>
      <c r="GSY58"/>
      <c r="GSZ58" s="8"/>
      <c r="GTA58"/>
      <c r="GTB58"/>
      <c r="GTC58"/>
      <c r="GTD58" s="10"/>
      <c r="GTE58" s="8"/>
      <c r="GTF58"/>
      <c r="GTG58" s="8"/>
      <c r="GTH58"/>
      <c r="GTI58"/>
      <c r="GTJ58"/>
      <c r="GTK58" s="10"/>
      <c r="GTL58" s="22"/>
      <c r="GTM58"/>
      <c r="GTN58" s="8"/>
      <c r="GTO58"/>
      <c r="GTP58"/>
      <c r="GTQ58"/>
      <c r="GTR58" s="10"/>
      <c r="GTS58" s="22"/>
      <c r="GTT58"/>
      <c r="GTU58" s="8"/>
      <c r="GTV58"/>
      <c r="GTW58"/>
      <c r="GTX58"/>
      <c r="GTY58" s="29"/>
      <c r="GTZ58" s="44"/>
      <c r="GUA58" s="8"/>
      <c r="GUB58" s="8"/>
      <c r="GUC58" s="10"/>
      <c r="GUD58" s="10"/>
      <c r="GUE58"/>
      <c r="GUF58" s="8"/>
      <c r="GUG58"/>
      <c r="GUH58" s="8"/>
      <c r="GUI58" s="6"/>
      <c r="GUJ58"/>
      <c r="GUK58"/>
      <c r="GUL58" s="10"/>
      <c r="GUM58" s="8"/>
      <c r="GUN58"/>
      <c r="GUO58" s="8"/>
      <c r="GUP58"/>
      <c r="GUQ58"/>
      <c r="GUR58"/>
      <c r="GUS58" s="10"/>
      <c r="GUT58" s="8"/>
      <c r="GUU58"/>
      <c r="GUV58" s="8"/>
      <c r="GUW58"/>
      <c r="GUX58"/>
      <c r="GUY58"/>
      <c r="GUZ58" s="10"/>
      <c r="GVA58" s="8"/>
      <c r="GVB58"/>
      <c r="GVC58" s="8"/>
      <c r="GVD58"/>
      <c r="GVE58"/>
      <c r="GVF58"/>
      <c r="GVG58" s="10"/>
      <c r="GVH58" s="8"/>
      <c r="GVI58"/>
      <c r="GVJ58" s="8"/>
      <c r="GVK58"/>
      <c r="GVL58"/>
      <c r="GVM58"/>
      <c r="GVN58" s="10"/>
      <c r="GVO58" s="8"/>
      <c r="GVP58"/>
      <c r="GVQ58" s="8"/>
      <c r="GVR58"/>
      <c r="GVS58"/>
      <c r="GVT58"/>
      <c r="GVU58" s="10"/>
      <c r="GVV58" s="8"/>
      <c r="GVW58"/>
      <c r="GVX58" s="8"/>
      <c r="GVY58"/>
      <c r="GVZ58"/>
      <c r="GWA58"/>
      <c r="GWB58" s="10"/>
      <c r="GWC58" s="8"/>
      <c r="GWD58"/>
      <c r="GWE58" s="8"/>
      <c r="GWF58"/>
      <c r="GWG58"/>
      <c r="GWH58"/>
      <c r="GWI58" s="10"/>
      <c r="GWJ58" s="8"/>
      <c r="GWK58"/>
      <c r="GWL58" s="8"/>
      <c r="GWM58"/>
      <c r="GWN58"/>
      <c r="GWO58"/>
      <c r="GWP58" s="10"/>
      <c r="GWQ58" s="8"/>
      <c r="GWR58"/>
      <c r="GWS58" s="8"/>
      <c r="GWT58"/>
      <c r="GWU58"/>
      <c r="GWV58"/>
      <c r="GWW58" s="10"/>
      <c r="GWX58" s="8"/>
      <c r="GWY58"/>
      <c r="GWZ58" s="8"/>
      <c r="GXA58"/>
      <c r="GXB58"/>
      <c r="GXC58"/>
      <c r="GXD58" s="10"/>
      <c r="GXE58" s="8"/>
      <c r="GXF58"/>
      <c r="GXG58" s="8"/>
      <c r="GXH58"/>
      <c r="GXI58"/>
      <c r="GXJ58"/>
      <c r="GXK58" s="10"/>
      <c r="GXL58" s="8"/>
      <c r="GXM58"/>
      <c r="GXN58" s="8"/>
      <c r="GXO58"/>
      <c r="GXP58"/>
      <c r="GXQ58"/>
      <c r="GXR58" s="10"/>
      <c r="GXS58" s="8"/>
      <c r="GXT58"/>
      <c r="GXU58" s="8"/>
      <c r="GXV58"/>
      <c r="GXW58"/>
      <c r="GXX58"/>
      <c r="GXY58" s="10"/>
      <c r="GXZ58" s="8"/>
      <c r="GYA58"/>
      <c r="GYB58" s="8"/>
      <c r="GYC58"/>
      <c r="GYD58"/>
      <c r="GYE58"/>
      <c r="GYF58" s="10"/>
      <c r="GYG58" s="8"/>
      <c r="GYH58"/>
      <c r="GYI58" s="8"/>
      <c r="GYJ58"/>
      <c r="GYK58"/>
      <c r="GYL58"/>
      <c r="GYM58" s="10"/>
      <c r="GYN58" s="8"/>
      <c r="GYO58"/>
      <c r="GYP58" s="8"/>
      <c r="GYQ58"/>
      <c r="GYR58"/>
      <c r="GYS58"/>
      <c r="GYT58" s="10"/>
      <c r="GYU58" s="8"/>
      <c r="GYV58"/>
      <c r="GYW58" s="8"/>
      <c r="GYX58"/>
      <c r="GYY58"/>
      <c r="GYZ58"/>
      <c r="GZA58" s="10"/>
      <c r="GZB58" s="8"/>
      <c r="GZC58"/>
      <c r="GZD58" s="8"/>
      <c r="GZE58"/>
      <c r="GZF58"/>
      <c r="GZG58"/>
      <c r="GZH58" s="10"/>
      <c r="GZI58" s="8"/>
      <c r="GZJ58"/>
      <c r="GZK58" s="8"/>
      <c r="GZL58"/>
      <c r="GZM58"/>
      <c r="GZN58"/>
      <c r="GZO58" s="10"/>
      <c r="GZP58" s="8"/>
      <c r="GZQ58"/>
      <c r="GZR58" s="8"/>
      <c r="GZS58"/>
      <c r="GZT58"/>
      <c r="GZU58"/>
      <c r="GZV58" s="10"/>
      <c r="GZW58" s="8"/>
      <c r="GZX58"/>
      <c r="GZY58" s="8"/>
      <c r="GZZ58"/>
      <c r="HAA58"/>
      <c r="HAB58"/>
      <c r="HAC58" s="10"/>
      <c r="HAD58" s="8"/>
      <c r="HAE58"/>
      <c r="HAF58" s="8"/>
      <c r="HAG58"/>
      <c r="HAH58"/>
      <c r="HAI58"/>
      <c r="HAJ58" s="10"/>
      <c r="HAK58" s="8"/>
      <c r="HAL58"/>
      <c r="HAM58" s="8"/>
      <c r="HAN58"/>
      <c r="HAO58"/>
      <c r="HAP58"/>
      <c r="HAQ58" s="10"/>
      <c r="HAR58" s="8"/>
      <c r="HAS58"/>
      <c r="HAT58" s="8"/>
      <c r="HAU58"/>
      <c r="HAV58"/>
      <c r="HAW58"/>
      <c r="HAX58" s="10"/>
      <c r="HAY58" s="8"/>
      <c r="HAZ58"/>
      <c r="HBA58" s="8"/>
      <c r="HBB58"/>
      <c r="HBC58"/>
      <c r="HBD58"/>
      <c r="HBE58" s="10"/>
      <c r="HBF58" s="8"/>
      <c r="HBG58"/>
      <c r="HBH58" s="8"/>
      <c r="HBI58"/>
      <c r="HBJ58"/>
      <c r="HBK58"/>
      <c r="HBL58" s="10"/>
      <c r="HBM58" s="8"/>
      <c r="HBN58"/>
      <c r="HBO58" s="8"/>
      <c r="HBP58"/>
      <c r="HBQ58"/>
      <c r="HBR58"/>
      <c r="HBS58" s="10"/>
      <c r="HBT58" s="8"/>
      <c r="HBU58"/>
      <c r="HBV58" s="8"/>
      <c r="HBW58"/>
      <c r="HBX58"/>
      <c r="HBY58"/>
      <c r="HBZ58" s="10"/>
      <c r="HCA58" s="8"/>
      <c r="HCB58"/>
      <c r="HCC58" s="8"/>
      <c r="HCD58"/>
      <c r="HCE58"/>
      <c r="HCF58"/>
      <c r="HCG58" s="10"/>
      <c r="HCH58" s="8"/>
      <c r="HCI58"/>
      <c r="HCJ58" s="8"/>
      <c r="HCK58"/>
      <c r="HCL58"/>
      <c r="HCM58"/>
      <c r="HCN58" s="10"/>
      <c r="HCO58" s="22"/>
      <c r="HCP58"/>
      <c r="HCQ58" s="8"/>
      <c r="HCR58"/>
      <c r="HCS58"/>
      <c r="HCT58"/>
      <c r="HCU58" s="10"/>
      <c r="HCV58" s="22"/>
      <c r="HCW58"/>
      <c r="HCX58" s="8"/>
      <c r="HCY58"/>
      <c r="HCZ58"/>
      <c r="HDA58"/>
      <c r="HDB58" s="29"/>
      <c r="HDC58" s="44"/>
      <c r="HDD58" s="8"/>
      <c r="HDE58" s="8"/>
      <c r="HDF58" s="10"/>
      <c r="HDG58" s="10"/>
      <c r="HDH58"/>
      <c r="HDI58" s="8"/>
      <c r="HDJ58"/>
      <c r="HDK58" s="8"/>
      <c r="HDL58" s="6"/>
      <c r="HDM58"/>
      <c r="HDN58"/>
      <c r="HDO58" s="10"/>
      <c r="HDP58" s="8"/>
      <c r="HDQ58"/>
      <c r="HDR58" s="8"/>
      <c r="HDS58"/>
      <c r="HDT58"/>
      <c r="HDU58"/>
      <c r="HDV58" s="10"/>
      <c r="HDW58" s="8"/>
      <c r="HDX58"/>
      <c r="HDY58" s="8"/>
      <c r="HDZ58"/>
      <c r="HEA58"/>
      <c r="HEB58"/>
      <c r="HEC58" s="10"/>
      <c r="HED58" s="8"/>
      <c r="HEE58"/>
      <c r="HEF58" s="8"/>
      <c r="HEG58"/>
      <c r="HEH58"/>
      <c r="HEI58"/>
      <c r="HEJ58" s="10"/>
      <c r="HEK58" s="8"/>
      <c r="HEL58"/>
      <c r="HEM58" s="8"/>
      <c r="HEN58"/>
      <c r="HEO58"/>
      <c r="HEP58"/>
      <c r="HEQ58" s="10"/>
      <c r="HER58" s="8"/>
      <c r="HES58"/>
      <c r="HET58" s="8"/>
      <c r="HEU58"/>
      <c r="HEV58"/>
      <c r="HEW58"/>
      <c r="HEX58" s="10"/>
      <c r="HEY58" s="8"/>
      <c r="HEZ58"/>
      <c r="HFA58" s="8"/>
      <c r="HFB58"/>
      <c r="HFC58"/>
      <c r="HFD58"/>
      <c r="HFE58" s="10"/>
      <c r="HFF58" s="8"/>
      <c r="HFG58"/>
      <c r="HFH58" s="8"/>
      <c r="HFI58"/>
      <c r="HFJ58"/>
      <c r="HFK58"/>
      <c r="HFL58" s="10"/>
      <c r="HFM58" s="8"/>
      <c r="HFN58"/>
      <c r="HFO58" s="8"/>
      <c r="HFP58"/>
      <c r="HFQ58"/>
      <c r="HFR58"/>
      <c r="HFS58" s="10"/>
      <c r="HFT58" s="8"/>
      <c r="HFU58"/>
      <c r="HFV58" s="8"/>
      <c r="HFW58"/>
      <c r="HFX58"/>
      <c r="HFY58"/>
      <c r="HFZ58" s="10"/>
      <c r="HGA58" s="8"/>
      <c r="HGB58"/>
      <c r="HGC58" s="8"/>
      <c r="HGD58"/>
      <c r="HGE58"/>
      <c r="HGF58"/>
      <c r="HGG58" s="10"/>
      <c r="HGH58" s="8"/>
      <c r="HGI58"/>
      <c r="HGJ58" s="8"/>
      <c r="HGK58"/>
      <c r="HGL58"/>
      <c r="HGM58"/>
      <c r="HGN58" s="10"/>
      <c r="HGO58" s="8"/>
      <c r="HGP58"/>
      <c r="HGQ58" s="8"/>
      <c r="HGR58"/>
      <c r="HGS58"/>
      <c r="HGT58"/>
      <c r="HGU58" s="10"/>
      <c r="HGV58" s="8"/>
      <c r="HGW58"/>
      <c r="HGX58" s="8"/>
      <c r="HGY58"/>
      <c r="HGZ58"/>
      <c r="HHA58"/>
      <c r="HHB58" s="10"/>
      <c r="HHC58" s="8"/>
      <c r="HHD58"/>
      <c r="HHE58" s="8"/>
      <c r="HHF58"/>
      <c r="HHG58"/>
      <c r="HHH58"/>
      <c r="HHI58" s="10"/>
      <c r="HHJ58" s="8"/>
      <c r="HHK58"/>
      <c r="HHL58" s="8"/>
      <c r="HHM58"/>
      <c r="HHN58"/>
      <c r="HHO58"/>
      <c r="HHP58" s="10"/>
      <c r="HHQ58" s="8"/>
      <c r="HHR58"/>
      <c r="HHS58" s="8"/>
      <c r="HHT58"/>
      <c r="HHU58"/>
      <c r="HHV58"/>
      <c r="HHW58" s="10"/>
      <c r="HHX58" s="8"/>
      <c r="HHY58"/>
      <c r="HHZ58" s="8"/>
      <c r="HIA58"/>
      <c r="HIB58"/>
      <c r="HIC58"/>
      <c r="HID58" s="10"/>
      <c r="HIE58" s="8"/>
      <c r="HIF58"/>
      <c r="HIG58" s="8"/>
      <c r="HIH58"/>
      <c r="HII58"/>
      <c r="HIJ58"/>
      <c r="HIK58" s="10"/>
      <c r="HIL58" s="8"/>
      <c r="HIM58"/>
      <c r="HIN58" s="8"/>
      <c r="HIO58"/>
      <c r="HIP58"/>
      <c r="HIQ58"/>
      <c r="HIR58" s="10"/>
      <c r="HIS58" s="8"/>
      <c r="HIT58"/>
      <c r="HIU58" s="8"/>
      <c r="HIV58"/>
      <c r="HIW58"/>
      <c r="HIX58"/>
      <c r="HIY58" s="10"/>
      <c r="HIZ58" s="8"/>
      <c r="HJA58"/>
      <c r="HJB58" s="8"/>
      <c r="HJC58"/>
      <c r="HJD58"/>
      <c r="HJE58"/>
      <c r="HJF58" s="10"/>
      <c r="HJG58" s="8"/>
      <c r="HJH58"/>
      <c r="HJI58" s="8"/>
      <c r="HJJ58"/>
      <c r="HJK58"/>
      <c r="HJL58"/>
      <c r="HJM58" s="10"/>
      <c r="HJN58" s="8"/>
      <c r="HJO58"/>
      <c r="HJP58" s="8"/>
      <c r="HJQ58"/>
      <c r="HJR58"/>
      <c r="HJS58"/>
      <c r="HJT58" s="10"/>
      <c r="HJU58" s="8"/>
      <c r="HJV58"/>
      <c r="HJW58" s="8"/>
      <c r="HJX58"/>
      <c r="HJY58"/>
      <c r="HJZ58"/>
      <c r="HKA58" s="10"/>
      <c r="HKB58" s="8"/>
      <c r="HKC58"/>
      <c r="HKD58" s="8"/>
      <c r="HKE58"/>
      <c r="HKF58"/>
      <c r="HKG58"/>
      <c r="HKH58" s="10"/>
      <c r="HKI58" s="8"/>
      <c r="HKJ58"/>
      <c r="HKK58" s="8"/>
      <c r="HKL58"/>
      <c r="HKM58"/>
      <c r="HKN58"/>
      <c r="HKO58" s="10"/>
      <c r="HKP58" s="8"/>
      <c r="HKQ58"/>
      <c r="HKR58" s="8"/>
      <c r="HKS58"/>
      <c r="HKT58"/>
      <c r="HKU58"/>
      <c r="HKV58" s="10"/>
      <c r="HKW58" s="8"/>
      <c r="HKX58"/>
      <c r="HKY58" s="8"/>
      <c r="HKZ58"/>
      <c r="HLA58"/>
      <c r="HLB58"/>
      <c r="HLC58" s="10"/>
      <c r="HLD58" s="8"/>
      <c r="HLE58"/>
      <c r="HLF58" s="8"/>
      <c r="HLG58"/>
      <c r="HLH58"/>
      <c r="HLI58"/>
      <c r="HLJ58" s="10"/>
      <c r="HLK58" s="8"/>
      <c r="HLL58"/>
      <c r="HLM58" s="8"/>
      <c r="HLN58"/>
      <c r="HLO58"/>
      <c r="HLP58"/>
      <c r="HLQ58" s="10"/>
      <c r="HLR58" s="22"/>
      <c r="HLS58"/>
      <c r="HLT58" s="8"/>
      <c r="HLU58"/>
      <c r="HLV58"/>
      <c r="HLW58"/>
      <c r="HLX58" s="10"/>
      <c r="HLY58" s="22"/>
      <c r="HLZ58"/>
      <c r="HMA58" s="8"/>
      <c r="HMB58"/>
      <c r="HMC58"/>
      <c r="HMD58"/>
      <c r="HME58" s="29"/>
      <c r="HMF58" s="44"/>
      <c r="HMG58" s="8"/>
      <c r="HMH58" s="8"/>
      <c r="HMI58" s="10"/>
      <c r="HMJ58" s="10"/>
      <c r="HMK58"/>
      <c r="HML58" s="8"/>
      <c r="HMM58"/>
      <c r="HMN58" s="8"/>
      <c r="HMO58" s="6"/>
      <c r="HMP58"/>
      <c r="HMQ58"/>
      <c r="HMR58" s="10"/>
      <c r="HMS58" s="8"/>
      <c r="HMT58"/>
      <c r="HMU58" s="8"/>
      <c r="HMV58"/>
      <c r="HMW58"/>
      <c r="HMX58"/>
      <c r="HMY58" s="10"/>
      <c r="HMZ58" s="8"/>
      <c r="HNA58"/>
      <c r="HNB58" s="8"/>
      <c r="HNC58"/>
      <c r="HND58"/>
      <c r="HNE58"/>
      <c r="HNF58" s="10"/>
      <c r="HNG58" s="8"/>
      <c r="HNH58"/>
      <c r="HNI58" s="8"/>
      <c r="HNJ58"/>
      <c r="HNK58"/>
      <c r="HNL58"/>
      <c r="HNM58" s="10"/>
      <c r="HNN58" s="8"/>
      <c r="HNO58"/>
      <c r="HNP58" s="8"/>
      <c r="HNQ58"/>
      <c r="HNR58"/>
      <c r="HNS58"/>
      <c r="HNT58" s="10"/>
      <c r="HNU58" s="8"/>
      <c r="HNV58"/>
      <c r="HNW58" s="8"/>
      <c r="HNX58"/>
      <c r="HNY58"/>
      <c r="HNZ58"/>
      <c r="HOA58" s="10"/>
      <c r="HOB58" s="8"/>
      <c r="HOC58"/>
      <c r="HOD58" s="8"/>
      <c r="HOE58"/>
      <c r="HOF58"/>
      <c r="HOG58"/>
      <c r="HOH58" s="10"/>
      <c r="HOI58" s="8"/>
      <c r="HOJ58"/>
      <c r="HOK58" s="8"/>
      <c r="HOL58"/>
      <c r="HOM58"/>
      <c r="HON58"/>
      <c r="HOO58" s="10"/>
      <c r="HOP58" s="8"/>
      <c r="HOQ58"/>
      <c r="HOR58" s="8"/>
      <c r="HOS58"/>
      <c r="HOT58"/>
      <c r="HOU58"/>
      <c r="HOV58" s="10"/>
      <c r="HOW58" s="8"/>
      <c r="HOX58"/>
      <c r="HOY58" s="8"/>
      <c r="HOZ58"/>
      <c r="HPA58"/>
      <c r="HPB58"/>
      <c r="HPC58" s="10"/>
      <c r="HPD58" s="8"/>
      <c r="HPE58"/>
      <c r="HPF58" s="8"/>
      <c r="HPG58"/>
      <c r="HPH58"/>
      <c r="HPI58"/>
      <c r="HPJ58" s="10"/>
      <c r="HPK58" s="8"/>
      <c r="HPL58"/>
      <c r="HPM58" s="8"/>
      <c r="HPN58"/>
      <c r="HPO58"/>
      <c r="HPP58"/>
      <c r="HPQ58" s="10"/>
      <c r="HPR58" s="8"/>
      <c r="HPS58"/>
      <c r="HPT58" s="8"/>
      <c r="HPU58"/>
      <c r="HPV58"/>
      <c r="HPW58"/>
      <c r="HPX58" s="10"/>
      <c r="HPY58" s="8"/>
      <c r="HPZ58"/>
      <c r="HQA58" s="8"/>
      <c r="HQB58"/>
      <c r="HQC58"/>
      <c r="HQD58"/>
      <c r="HQE58" s="10"/>
      <c r="HQF58" s="8"/>
      <c r="HQG58"/>
      <c r="HQH58" s="8"/>
      <c r="HQI58"/>
      <c r="HQJ58"/>
      <c r="HQK58"/>
      <c r="HQL58" s="10"/>
      <c r="HQM58" s="8"/>
      <c r="HQN58"/>
      <c r="HQO58" s="8"/>
      <c r="HQP58"/>
      <c r="HQQ58"/>
      <c r="HQR58"/>
      <c r="HQS58" s="10"/>
      <c r="HQT58" s="8"/>
      <c r="HQU58"/>
      <c r="HQV58" s="8"/>
      <c r="HQW58"/>
      <c r="HQX58"/>
      <c r="HQY58"/>
      <c r="HQZ58" s="10"/>
      <c r="HRA58" s="8"/>
      <c r="HRB58"/>
      <c r="HRC58" s="8"/>
      <c r="HRD58"/>
      <c r="HRE58"/>
      <c r="HRF58"/>
      <c r="HRG58" s="10"/>
      <c r="HRH58" s="8"/>
      <c r="HRI58"/>
      <c r="HRJ58" s="8"/>
      <c r="HRK58"/>
      <c r="HRL58"/>
      <c r="HRM58"/>
      <c r="HRN58" s="10"/>
      <c r="HRO58" s="8"/>
      <c r="HRP58"/>
      <c r="HRQ58" s="8"/>
      <c r="HRR58"/>
      <c r="HRS58"/>
      <c r="HRT58"/>
      <c r="HRU58" s="10"/>
      <c r="HRV58" s="8"/>
      <c r="HRW58"/>
      <c r="HRX58" s="8"/>
      <c r="HRY58"/>
      <c r="HRZ58"/>
      <c r="HSA58"/>
      <c r="HSB58" s="10"/>
      <c r="HSC58" s="8"/>
      <c r="HSD58"/>
      <c r="HSE58" s="8"/>
      <c r="HSF58"/>
      <c r="HSG58"/>
      <c r="HSH58"/>
      <c r="HSI58" s="10"/>
      <c r="HSJ58" s="8"/>
      <c r="HSK58"/>
      <c r="HSL58" s="8"/>
      <c r="HSM58"/>
      <c r="HSN58"/>
      <c r="HSO58"/>
      <c r="HSP58" s="10"/>
      <c r="HSQ58" s="8"/>
      <c r="HSR58"/>
      <c r="HSS58" s="8"/>
      <c r="HST58"/>
      <c r="HSU58"/>
      <c r="HSV58"/>
      <c r="HSW58" s="10"/>
      <c r="HSX58" s="8"/>
      <c r="HSY58"/>
      <c r="HSZ58" s="8"/>
      <c r="HTA58"/>
      <c r="HTB58"/>
      <c r="HTC58"/>
      <c r="HTD58" s="10"/>
      <c r="HTE58" s="8"/>
      <c r="HTF58"/>
      <c r="HTG58" s="8"/>
      <c r="HTH58"/>
      <c r="HTI58"/>
      <c r="HTJ58"/>
      <c r="HTK58" s="10"/>
      <c r="HTL58" s="8"/>
      <c r="HTM58"/>
      <c r="HTN58" s="8"/>
      <c r="HTO58"/>
      <c r="HTP58"/>
      <c r="HTQ58"/>
      <c r="HTR58" s="10"/>
      <c r="HTS58" s="8"/>
      <c r="HTT58"/>
      <c r="HTU58" s="8"/>
      <c r="HTV58"/>
      <c r="HTW58"/>
      <c r="HTX58"/>
      <c r="HTY58" s="10"/>
      <c r="HTZ58" s="8"/>
      <c r="HUA58"/>
      <c r="HUB58" s="8"/>
      <c r="HUC58"/>
      <c r="HUD58"/>
      <c r="HUE58"/>
      <c r="HUF58" s="10"/>
      <c r="HUG58" s="8"/>
      <c r="HUH58"/>
      <c r="HUI58" s="8"/>
      <c r="HUJ58"/>
      <c r="HUK58"/>
      <c r="HUL58"/>
      <c r="HUM58" s="10"/>
      <c r="HUN58" s="8"/>
      <c r="HUO58"/>
      <c r="HUP58" s="8"/>
      <c r="HUQ58"/>
      <c r="HUR58"/>
      <c r="HUS58"/>
      <c r="HUT58" s="10"/>
      <c r="HUU58" s="22"/>
      <c r="HUV58"/>
      <c r="HUW58" s="8"/>
      <c r="HUX58"/>
      <c r="HUY58"/>
      <c r="HUZ58"/>
      <c r="HVA58" s="10"/>
      <c r="HVB58" s="22"/>
      <c r="HVC58"/>
      <c r="HVD58" s="8"/>
      <c r="HVE58"/>
      <c r="HVF58"/>
      <c r="HVG58"/>
      <c r="HVH58" s="29"/>
      <c r="HVI58" s="44"/>
      <c r="HVJ58" s="8"/>
      <c r="HVK58" s="8"/>
      <c r="HVL58" s="10"/>
      <c r="HVM58" s="10"/>
      <c r="HVN58"/>
      <c r="HVO58" s="8"/>
      <c r="HVP58"/>
      <c r="HVQ58" s="8"/>
      <c r="HVR58" s="6"/>
      <c r="HVS58"/>
      <c r="HVT58"/>
      <c r="HVU58" s="10"/>
      <c r="HVV58" s="8"/>
      <c r="HVW58"/>
      <c r="HVX58" s="8"/>
      <c r="HVY58"/>
      <c r="HVZ58"/>
      <c r="HWA58"/>
      <c r="HWB58" s="10"/>
      <c r="HWC58" s="8"/>
      <c r="HWD58"/>
      <c r="HWE58" s="8"/>
      <c r="HWF58"/>
      <c r="HWG58"/>
      <c r="HWH58"/>
      <c r="HWI58" s="10"/>
      <c r="HWJ58" s="8"/>
      <c r="HWK58"/>
      <c r="HWL58" s="8"/>
      <c r="HWM58"/>
      <c r="HWN58"/>
      <c r="HWO58"/>
      <c r="HWP58" s="10"/>
      <c r="HWQ58" s="8"/>
      <c r="HWR58"/>
      <c r="HWS58" s="8"/>
      <c r="HWT58"/>
      <c r="HWU58"/>
      <c r="HWV58"/>
      <c r="HWW58" s="10"/>
      <c r="HWX58" s="8"/>
      <c r="HWY58"/>
      <c r="HWZ58" s="8"/>
      <c r="HXA58"/>
      <c r="HXB58"/>
      <c r="HXC58"/>
      <c r="HXD58" s="10"/>
      <c r="HXE58" s="8"/>
      <c r="HXF58"/>
      <c r="HXG58" s="8"/>
      <c r="HXH58"/>
      <c r="HXI58"/>
      <c r="HXJ58"/>
      <c r="HXK58" s="10"/>
      <c r="HXL58" s="8"/>
      <c r="HXM58"/>
      <c r="HXN58" s="8"/>
      <c r="HXO58"/>
      <c r="HXP58"/>
      <c r="HXQ58"/>
      <c r="HXR58" s="10"/>
      <c r="HXS58" s="8"/>
      <c r="HXT58"/>
      <c r="HXU58" s="8"/>
      <c r="HXV58"/>
      <c r="HXW58"/>
      <c r="HXX58"/>
      <c r="HXY58" s="10"/>
      <c r="HXZ58" s="8"/>
      <c r="HYA58"/>
      <c r="HYB58" s="8"/>
      <c r="HYC58"/>
      <c r="HYD58"/>
      <c r="HYE58"/>
      <c r="HYF58" s="10"/>
      <c r="HYG58" s="8"/>
      <c r="HYH58"/>
      <c r="HYI58" s="8"/>
      <c r="HYJ58"/>
      <c r="HYK58"/>
      <c r="HYL58"/>
      <c r="HYM58" s="10"/>
      <c r="HYN58" s="8"/>
      <c r="HYO58"/>
      <c r="HYP58" s="8"/>
      <c r="HYQ58"/>
      <c r="HYR58"/>
      <c r="HYS58"/>
      <c r="HYT58" s="10"/>
      <c r="HYU58" s="8"/>
      <c r="HYV58"/>
      <c r="HYW58" s="8"/>
      <c r="HYX58"/>
      <c r="HYY58"/>
      <c r="HYZ58"/>
      <c r="HZA58" s="10"/>
      <c r="HZB58" s="8"/>
      <c r="HZC58"/>
      <c r="HZD58" s="8"/>
      <c r="HZE58"/>
      <c r="HZF58"/>
      <c r="HZG58"/>
      <c r="HZH58" s="10"/>
      <c r="HZI58" s="8"/>
      <c r="HZJ58"/>
      <c r="HZK58" s="8"/>
      <c r="HZL58"/>
      <c r="HZM58"/>
      <c r="HZN58"/>
      <c r="HZO58" s="10"/>
      <c r="HZP58" s="8"/>
      <c r="HZQ58"/>
      <c r="HZR58" s="8"/>
      <c r="HZS58"/>
      <c r="HZT58"/>
      <c r="HZU58"/>
      <c r="HZV58" s="10"/>
      <c r="HZW58" s="8"/>
      <c r="HZX58"/>
      <c r="HZY58" s="8"/>
      <c r="HZZ58"/>
      <c r="IAA58"/>
      <c r="IAB58"/>
      <c r="IAC58" s="10"/>
      <c r="IAD58" s="8"/>
      <c r="IAE58"/>
      <c r="IAF58" s="8"/>
      <c r="IAG58"/>
      <c r="IAH58"/>
      <c r="IAI58"/>
      <c r="IAJ58" s="10"/>
      <c r="IAK58" s="8"/>
      <c r="IAL58"/>
      <c r="IAM58" s="8"/>
      <c r="IAN58"/>
      <c r="IAO58"/>
      <c r="IAP58"/>
      <c r="IAQ58" s="10"/>
      <c r="IAR58" s="8"/>
      <c r="IAS58"/>
      <c r="IAT58" s="8"/>
      <c r="IAU58"/>
      <c r="IAV58"/>
      <c r="IAW58"/>
      <c r="IAX58" s="10"/>
      <c r="IAY58" s="8"/>
      <c r="IAZ58"/>
      <c r="IBA58" s="8"/>
      <c r="IBB58"/>
      <c r="IBC58"/>
      <c r="IBD58"/>
      <c r="IBE58" s="10"/>
      <c r="IBF58" s="8"/>
      <c r="IBG58"/>
      <c r="IBH58" s="8"/>
      <c r="IBI58"/>
      <c r="IBJ58"/>
      <c r="IBK58"/>
      <c r="IBL58" s="10"/>
      <c r="IBM58" s="8"/>
      <c r="IBN58"/>
      <c r="IBO58" s="8"/>
      <c r="IBP58"/>
      <c r="IBQ58"/>
      <c r="IBR58"/>
      <c r="IBS58" s="10"/>
      <c r="IBT58" s="8"/>
      <c r="IBU58"/>
      <c r="IBV58" s="8"/>
      <c r="IBW58"/>
      <c r="IBX58"/>
      <c r="IBY58"/>
      <c r="IBZ58" s="10"/>
      <c r="ICA58" s="8"/>
      <c r="ICB58"/>
      <c r="ICC58" s="8"/>
      <c r="ICD58"/>
      <c r="ICE58"/>
      <c r="ICF58"/>
      <c r="ICG58" s="10"/>
      <c r="ICH58" s="8"/>
      <c r="ICI58"/>
      <c r="ICJ58" s="8"/>
      <c r="ICK58"/>
      <c r="ICL58"/>
      <c r="ICM58"/>
      <c r="ICN58" s="10"/>
      <c r="ICO58" s="8"/>
      <c r="ICP58"/>
      <c r="ICQ58" s="8"/>
      <c r="ICR58"/>
      <c r="ICS58"/>
      <c r="ICT58"/>
      <c r="ICU58" s="10"/>
      <c r="ICV58" s="8"/>
      <c r="ICW58"/>
      <c r="ICX58" s="8"/>
      <c r="ICY58"/>
      <c r="ICZ58"/>
      <c r="IDA58"/>
      <c r="IDB58" s="10"/>
      <c r="IDC58" s="8"/>
      <c r="IDD58"/>
      <c r="IDE58" s="8"/>
      <c r="IDF58"/>
      <c r="IDG58"/>
      <c r="IDH58"/>
      <c r="IDI58" s="10"/>
      <c r="IDJ58" s="8"/>
      <c r="IDK58"/>
      <c r="IDL58" s="8"/>
      <c r="IDM58"/>
      <c r="IDN58"/>
      <c r="IDO58"/>
      <c r="IDP58" s="10"/>
      <c r="IDQ58" s="8"/>
      <c r="IDR58"/>
      <c r="IDS58" s="8"/>
      <c r="IDT58"/>
      <c r="IDU58"/>
      <c r="IDV58"/>
      <c r="IDW58" s="10"/>
      <c r="IDX58" s="22"/>
      <c r="IDY58"/>
      <c r="IDZ58" s="8"/>
      <c r="IEA58"/>
      <c r="IEB58"/>
      <c r="IEC58"/>
      <c r="IED58" s="10"/>
      <c r="IEE58" s="22"/>
      <c r="IEF58"/>
      <c r="IEG58" s="8"/>
      <c r="IEH58"/>
      <c r="IEI58"/>
      <c r="IEJ58"/>
      <c r="IEK58" s="29"/>
      <c r="IEL58" s="44"/>
      <c r="IEM58" s="8"/>
      <c r="IEN58" s="8"/>
      <c r="IEO58" s="10"/>
      <c r="IEP58" s="10"/>
      <c r="IEQ58"/>
      <c r="IER58" s="8"/>
      <c r="IES58"/>
      <c r="IET58" s="8"/>
      <c r="IEU58" s="6"/>
      <c r="IEV58"/>
      <c r="IEW58"/>
      <c r="IEX58" s="10"/>
      <c r="IEY58" s="8"/>
      <c r="IEZ58"/>
      <c r="IFA58" s="8"/>
      <c r="IFB58"/>
      <c r="IFC58"/>
      <c r="IFD58"/>
      <c r="IFE58" s="10"/>
      <c r="IFF58" s="8"/>
      <c r="IFG58"/>
      <c r="IFH58" s="8"/>
      <c r="IFI58"/>
      <c r="IFJ58"/>
      <c r="IFK58"/>
      <c r="IFL58" s="10"/>
      <c r="IFM58" s="8"/>
      <c r="IFN58"/>
      <c r="IFO58" s="8"/>
      <c r="IFP58"/>
      <c r="IFQ58"/>
      <c r="IFR58"/>
      <c r="IFS58" s="10"/>
      <c r="IFT58" s="8"/>
      <c r="IFU58"/>
      <c r="IFV58" s="8"/>
      <c r="IFW58"/>
      <c r="IFX58"/>
      <c r="IFY58"/>
      <c r="IFZ58" s="10"/>
      <c r="IGA58" s="8"/>
      <c r="IGB58"/>
      <c r="IGC58" s="8"/>
      <c r="IGD58"/>
      <c r="IGE58"/>
      <c r="IGF58"/>
      <c r="IGG58" s="10"/>
      <c r="IGH58" s="8"/>
      <c r="IGI58"/>
      <c r="IGJ58" s="8"/>
      <c r="IGK58"/>
      <c r="IGL58"/>
      <c r="IGM58"/>
      <c r="IGN58" s="10"/>
      <c r="IGO58" s="8"/>
      <c r="IGP58"/>
      <c r="IGQ58" s="8"/>
      <c r="IGR58"/>
      <c r="IGS58"/>
      <c r="IGT58"/>
      <c r="IGU58" s="10"/>
      <c r="IGV58" s="8"/>
      <c r="IGW58"/>
      <c r="IGX58" s="8"/>
      <c r="IGY58"/>
      <c r="IGZ58"/>
      <c r="IHA58"/>
      <c r="IHB58" s="10"/>
      <c r="IHC58" s="8"/>
      <c r="IHD58"/>
      <c r="IHE58" s="8"/>
      <c r="IHF58"/>
      <c r="IHG58"/>
      <c r="IHH58"/>
      <c r="IHI58" s="10"/>
      <c r="IHJ58" s="8"/>
      <c r="IHK58"/>
      <c r="IHL58" s="8"/>
      <c r="IHM58"/>
      <c r="IHN58"/>
      <c r="IHO58"/>
      <c r="IHP58" s="10"/>
      <c r="IHQ58" s="8"/>
      <c r="IHR58"/>
      <c r="IHS58" s="8"/>
      <c r="IHT58"/>
      <c r="IHU58"/>
      <c r="IHV58"/>
      <c r="IHW58" s="10"/>
      <c r="IHX58" s="8"/>
      <c r="IHY58"/>
      <c r="IHZ58" s="8"/>
      <c r="IIA58"/>
      <c r="IIB58"/>
      <c r="IIC58"/>
      <c r="IID58" s="10"/>
      <c r="IIE58" s="8"/>
      <c r="IIF58"/>
      <c r="IIG58" s="8"/>
      <c r="IIH58"/>
      <c r="III58"/>
      <c r="IIJ58"/>
      <c r="IIK58" s="10"/>
      <c r="IIL58" s="8"/>
      <c r="IIM58"/>
      <c r="IIN58" s="8"/>
      <c r="IIO58"/>
      <c r="IIP58"/>
      <c r="IIQ58"/>
      <c r="IIR58" s="10"/>
      <c r="IIS58" s="8"/>
      <c r="IIT58"/>
      <c r="IIU58" s="8"/>
      <c r="IIV58"/>
      <c r="IIW58"/>
      <c r="IIX58"/>
      <c r="IIY58" s="10"/>
      <c r="IIZ58" s="8"/>
      <c r="IJA58"/>
      <c r="IJB58" s="8"/>
      <c r="IJC58"/>
      <c r="IJD58"/>
      <c r="IJE58"/>
      <c r="IJF58" s="10"/>
      <c r="IJG58" s="8"/>
      <c r="IJH58"/>
      <c r="IJI58" s="8"/>
      <c r="IJJ58"/>
      <c r="IJK58"/>
      <c r="IJL58"/>
      <c r="IJM58" s="10"/>
      <c r="IJN58" s="8"/>
      <c r="IJO58"/>
      <c r="IJP58" s="8"/>
      <c r="IJQ58"/>
      <c r="IJR58"/>
      <c r="IJS58"/>
      <c r="IJT58" s="10"/>
      <c r="IJU58" s="8"/>
      <c r="IJV58"/>
      <c r="IJW58" s="8"/>
      <c r="IJX58"/>
      <c r="IJY58"/>
      <c r="IJZ58"/>
      <c r="IKA58" s="10"/>
      <c r="IKB58" s="8"/>
      <c r="IKC58"/>
      <c r="IKD58" s="8"/>
      <c r="IKE58"/>
      <c r="IKF58"/>
      <c r="IKG58"/>
      <c r="IKH58" s="10"/>
      <c r="IKI58" s="8"/>
      <c r="IKJ58"/>
      <c r="IKK58" s="8"/>
      <c r="IKL58"/>
      <c r="IKM58"/>
      <c r="IKN58"/>
      <c r="IKO58" s="10"/>
      <c r="IKP58" s="8"/>
      <c r="IKQ58"/>
      <c r="IKR58" s="8"/>
      <c r="IKS58"/>
      <c r="IKT58"/>
      <c r="IKU58"/>
      <c r="IKV58" s="10"/>
      <c r="IKW58" s="8"/>
      <c r="IKX58"/>
      <c r="IKY58" s="8"/>
      <c r="IKZ58"/>
      <c r="ILA58"/>
      <c r="ILB58"/>
      <c r="ILC58" s="10"/>
      <c r="ILD58" s="8"/>
      <c r="ILE58"/>
      <c r="ILF58" s="8"/>
      <c r="ILG58"/>
      <c r="ILH58"/>
      <c r="ILI58"/>
      <c r="ILJ58" s="10"/>
      <c r="ILK58" s="8"/>
      <c r="ILL58"/>
      <c r="ILM58" s="8"/>
      <c r="ILN58"/>
      <c r="ILO58"/>
      <c r="ILP58"/>
      <c r="ILQ58" s="10"/>
      <c r="ILR58" s="8"/>
      <c r="ILS58"/>
      <c r="ILT58" s="8"/>
      <c r="ILU58"/>
      <c r="ILV58"/>
      <c r="ILW58"/>
      <c r="ILX58" s="10"/>
      <c r="ILY58" s="8"/>
      <c r="ILZ58"/>
      <c r="IMA58" s="8"/>
      <c r="IMB58"/>
      <c r="IMC58"/>
      <c r="IMD58"/>
      <c r="IME58" s="10"/>
      <c r="IMF58" s="8"/>
      <c r="IMG58"/>
      <c r="IMH58" s="8"/>
      <c r="IMI58"/>
      <c r="IMJ58"/>
      <c r="IMK58"/>
      <c r="IML58" s="10"/>
      <c r="IMM58" s="8"/>
      <c r="IMN58"/>
      <c r="IMO58" s="8"/>
      <c r="IMP58"/>
      <c r="IMQ58"/>
      <c r="IMR58"/>
      <c r="IMS58" s="10"/>
      <c r="IMT58" s="8"/>
      <c r="IMU58"/>
      <c r="IMV58" s="8"/>
      <c r="IMW58"/>
      <c r="IMX58"/>
      <c r="IMY58"/>
      <c r="IMZ58" s="10"/>
      <c r="INA58" s="22"/>
      <c r="INB58"/>
      <c r="INC58" s="8"/>
      <c r="IND58"/>
      <c r="INE58"/>
      <c r="INF58"/>
      <c r="ING58" s="10"/>
      <c r="INH58" s="22"/>
      <c r="INI58"/>
      <c r="INJ58" s="8"/>
      <c r="INK58"/>
      <c r="INL58"/>
      <c r="INM58"/>
      <c r="INN58" s="29"/>
      <c r="INO58" s="44"/>
      <c r="INP58" s="8"/>
      <c r="INQ58" s="8"/>
      <c r="INR58" s="10"/>
      <c r="INS58" s="10"/>
      <c r="INT58"/>
      <c r="INU58" s="8"/>
      <c r="INV58"/>
      <c r="INW58" s="8"/>
      <c r="INX58" s="6"/>
      <c r="INY58"/>
      <c r="INZ58"/>
      <c r="IOA58" s="10"/>
      <c r="IOB58" s="8"/>
      <c r="IOC58"/>
      <c r="IOD58" s="8"/>
      <c r="IOE58"/>
      <c r="IOF58"/>
      <c r="IOG58"/>
      <c r="IOH58" s="10"/>
      <c r="IOI58" s="8"/>
      <c r="IOJ58"/>
      <c r="IOK58" s="8"/>
      <c r="IOL58"/>
      <c r="IOM58"/>
      <c r="ION58"/>
      <c r="IOO58" s="10"/>
      <c r="IOP58" s="8"/>
      <c r="IOQ58"/>
      <c r="IOR58" s="8"/>
      <c r="IOS58"/>
      <c r="IOT58"/>
      <c r="IOU58"/>
      <c r="IOV58" s="10"/>
      <c r="IOW58" s="8"/>
      <c r="IOX58"/>
      <c r="IOY58" s="8"/>
      <c r="IOZ58"/>
      <c r="IPA58"/>
      <c r="IPB58"/>
      <c r="IPC58" s="10"/>
      <c r="IPD58" s="8"/>
      <c r="IPE58"/>
      <c r="IPF58" s="8"/>
      <c r="IPG58"/>
      <c r="IPH58"/>
      <c r="IPI58"/>
      <c r="IPJ58" s="10"/>
      <c r="IPK58" s="8"/>
      <c r="IPL58"/>
      <c r="IPM58" s="8"/>
      <c r="IPN58"/>
      <c r="IPO58"/>
      <c r="IPP58"/>
      <c r="IPQ58" s="10"/>
      <c r="IPR58" s="8"/>
      <c r="IPS58"/>
      <c r="IPT58" s="8"/>
      <c r="IPU58"/>
      <c r="IPV58"/>
      <c r="IPW58"/>
      <c r="IPX58" s="10"/>
      <c r="IPY58" s="8"/>
      <c r="IPZ58"/>
      <c r="IQA58" s="8"/>
      <c r="IQB58"/>
      <c r="IQC58"/>
      <c r="IQD58"/>
      <c r="IQE58" s="10"/>
      <c r="IQF58" s="8"/>
      <c r="IQG58"/>
      <c r="IQH58" s="8"/>
      <c r="IQI58"/>
      <c r="IQJ58"/>
      <c r="IQK58"/>
      <c r="IQL58" s="10"/>
      <c r="IQM58" s="8"/>
      <c r="IQN58"/>
      <c r="IQO58" s="8"/>
      <c r="IQP58"/>
      <c r="IQQ58"/>
      <c r="IQR58"/>
      <c r="IQS58" s="10"/>
      <c r="IQT58" s="8"/>
      <c r="IQU58"/>
      <c r="IQV58" s="8"/>
      <c r="IQW58"/>
      <c r="IQX58"/>
      <c r="IQY58"/>
      <c r="IQZ58" s="10"/>
      <c r="IRA58" s="8"/>
      <c r="IRB58"/>
      <c r="IRC58" s="8"/>
      <c r="IRD58"/>
      <c r="IRE58"/>
      <c r="IRF58"/>
      <c r="IRG58" s="10"/>
      <c r="IRH58" s="8"/>
      <c r="IRI58"/>
      <c r="IRJ58" s="8"/>
      <c r="IRK58"/>
      <c r="IRL58"/>
      <c r="IRM58"/>
      <c r="IRN58" s="10"/>
      <c r="IRO58" s="8"/>
      <c r="IRP58"/>
      <c r="IRQ58" s="8"/>
      <c r="IRR58"/>
      <c r="IRS58"/>
      <c r="IRT58"/>
      <c r="IRU58" s="10"/>
      <c r="IRV58" s="8"/>
      <c r="IRW58"/>
      <c r="IRX58" s="8"/>
      <c r="IRY58"/>
      <c r="IRZ58"/>
      <c r="ISA58"/>
      <c r="ISB58" s="10"/>
      <c r="ISC58" s="8"/>
      <c r="ISD58"/>
      <c r="ISE58" s="8"/>
      <c r="ISF58"/>
      <c r="ISG58"/>
      <c r="ISH58"/>
      <c r="ISI58" s="10"/>
      <c r="ISJ58" s="8"/>
      <c r="ISK58"/>
      <c r="ISL58" s="8"/>
      <c r="ISM58"/>
      <c r="ISN58"/>
      <c r="ISO58"/>
      <c r="ISP58" s="10"/>
      <c r="ISQ58" s="8"/>
      <c r="ISR58"/>
      <c r="ISS58" s="8"/>
      <c r="IST58"/>
      <c r="ISU58"/>
      <c r="ISV58"/>
      <c r="ISW58" s="10"/>
      <c r="ISX58" s="8"/>
      <c r="ISY58"/>
      <c r="ISZ58" s="8"/>
      <c r="ITA58"/>
      <c r="ITB58"/>
      <c r="ITC58"/>
      <c r="ITD58" s="10"/>
      <c r="ITE58" s="8"/>
      <c r="ITF58"/>
      <c r="ITG58" s="8"/>
      <c r="ITH58"/>
      <c r="ITI58"/>
      <c r="ITJ58"/>
      <c r="ITK58" s="10"/>
      <c r="ITL58" s="8"/>
      <c r="ITM58"/>
      <c r="ITN58" s="8"/>
      <c r="ITO58"/>
      <c r="ITP58"/>
      <c r="ITQ58"/>
      <c r="ITR58" s="10"/>
      <c r="ITS58" s="8"/>
      <c r="ITT58"/>
      <c r="ITU58" s="8"/>
      <c r="ITV58"/>
      <c r="ITW58"/>
      <c r="ITX58"/>
      <c r="ITY58" s="10"/>
      <c r="ITZ58" s="8"/>
      <c r="IUA58"/>
      <c r="IUB58" s="8"/>
      <c r="IUC58"/>
      <c r="IUD58"/>
      <c r="IUE58"/>
      <c r="IUF58" s="10"/>
      <c r="IUG58" s="8"/>
      <c r="IUH58"/>
      <c r="IUI58" s="8"/>
      <c r="IUJ58"/>
      <c r="IUK58"/>
      <c r="IUL58"/>
      <c r="IUM58" s="10"/>
      <c r="IUN58" s="8"/>
      <c r="IUO58"/>
      <c r="IUP58" s="8"/>
      <c r="IUQ58"/>
      <c r="IUR58"/>
      <c r="IUS58"/>
      <c r="IUT58" s="10"/>
      <c r="IUU58" s="8"/>
      <c r="IUV58"/>
      <c r="IUW58" s="8"/>
      <c r="IUX58"/>
      <c r="IUY58"/>
      <c r="IUZ58"/>
      <c r="IVA58" s="10"/>
      <c r="IVB58" s="8"/>
      <c r="IVC58"/>
      <c r="IVD58" s="8"/>
      <c r="IVE58"/>
      <c r="IVF58"/>
      <c r="IVG58"/>
      <c r="IVH58" s="10"/>
      <c r="IVI58" s="8"/>
      <c r="IVJ58"/>
      <c r="IVK58" s="8"/>
      <c r="IVL58"/>
      <c r="IVM58"/>
      <c r="IVN58"/>
      <c r="IVO58" s="10"/>
      <c r="IVP58" s="8"/>
      <c r="IVQ58"/>
      <c r="IVR58" s="8"/>
      <c r="IVS58"/>
      <c r="IVT58"/>
      <c r="IVU58"/>
      <c r="IVV58" s="10"/>
      <c r="IVW58" s="8"/>
      <c r="IVX58"/>
      <c r="IVY58" s="8"/>
      <c r="IVZ58"/>
      <c r="IWA58"/>
      <c r="IWB58"/>
      <c r="IWC58" s="10"/>
      <c r="IWD58" s="22"/>
      <c r="IWE58"/>
      <c r="IWF58" s="8"/>
      <c r="IWG58"/>
      <c r="IWH58"/>
      <c r="IWI58"/>
      <c r="IWJ58" s="10"/>
      <c r="IWK58" s="22"/>
      <c r="IWL58"/>
      <c r="IWM58" s="8"/>
      <c r="IWN58"/>
      <c r="IWO58"/>
      <c r="IWP58"/>
      <c r="IWQ58" s="29"/>
      <c r="IWR58" s="44"/>
      <c r="IWS58" s="8"/>
      <c r="IWT58" s="8"/>
      <c r="IWU58" s="10"/>
      <c r="IWV58" s="10"/>
      <c r="IWW58"/>
      <c r="IWX58" s="8"/>
      <c r="IWY58"/>
      <c r="IWZ58" s="8"/>
      <c r="IXA58" s="6"/>
      <c r="IXB58"/>
      <c r="IXC58"/>
      <c r="IXD58" s="10"/>
      <c r="IXE58" s="8"/>
      <c r="IXF58"/>
      <c r="IXG58" s="8"/>
      <c r="IXH58"/>
      <c r="IXI58"/>
      <c r="IXJ58"/>
      <c r="IXK58" s="10"/>
      <c r="IXL58" s="8"/>
      <c r="IXM58"/>
      <c r="IXN58" s="8"/>
      <c r="IXO58"/>
      <c r="IXP58"/>
      <c r="IXQ58"/>
      <c r="IXR58" s="10"/>
      <c r="IXS58" s="8"/>
      <c r="IXT58"/>
      <c r="IXU58" s="8"/>
      <c r="IXV58"/>
      <c r="IXW58"/>
      <c r="IXX58"/>
      <c r="IXY58" s="10"/>
      <c r="IXZ58" s="8"/>
      <c r="IYA58"/>
      <c r="IYB58" s="8"/>
      <c r="IYC58"/>
      <c r="IYD58"/>
      <c r="IYE58"/>
      <c r="IYF58" s="10"/>
      <c r="IYG58" s="8"/>
      <c r="IYH58"/>
      <c r="IYI58" s="8"/>
      <c r="IYJ58"/>
      <c r="IYK58"/>
      <c r="IYL58"/>
      <c r="IYM58" s="10"/>
      <c r="IYN58" s="8"/>
      <c r="IYO58"/>
      <c r="IYP58" s="8"/>
      <c r="IYQ58"/>
      <c r="IYR58"/>
      <c r="IYS58"/>
      <c r="IYT58" s="10"/>
      <c r="IYU58" s="8"/>
      <c r="IYV58"/>
      <c r="IYW58" s="8"/>
      <c r="IYX58"/>
      <c r="IYY58"/>
      <c r="IYZ58"/>
      <c r="IZA58" s="10"/>
      <c r="IZB58" s="8"/>
      <c r="IZC58"/>
      <c r="IZD58" s="8"/>
      <c r="IZE58"/>
      <c r="IZF58"/>
      <c r="IZG58"/>
      <c r="IZH58" s="10"/>
      <c r="IZI58" s="8"/>
      <c r="IZJ58"/>
      <c r="IZK58" s="8"/>
      <c r="IZL58"/>
      <c r="IZM58"/>
      <c r="IZN58"/>
      <c r="IZO58" s="10"/>
      <c r="IZP58" s="8"/>
      <c r="IZQ58"/>
      <c r="IZR58" s="8"/>
      <c r="IZS58"/>
      <c r="IZT58"/>
      <c r="IZU58"/>
      <c r="IZV58" s="10"/>
      <c r="IZW58" s="8"/>
      <c r="IZX58"/>
      <c r="IZY58" s="8"/>
      <c r="IZZ58"/>
      <c r="JAA58"/>
      <c r="JAB58"/>
      <c r="JAC58" s="10"/>
      <c r="JAD58" s="8"/>
      <c r="JAE58"/>
      <c r="JAF58" s="8"/>
      <c r="JAG58"/>
      <c r="JAH58"/>
      <c r="JAI58"/>
      <c r="JAJ58" s="10"/>
      <c r="JAK58" s="8"/>
      <c r="JAL58"/>
      <c r="JAM58" s="8"/>
      <c r="JAN58"/>
      <c r="JAO58"/>
      <c r="JAP58"/>
      <c r="JAQ58" s="10"/>
      <c r="JAR58" s="8"/>
      <c r="JAS58"/>
      <c r="JAT58" s="8"/>
      <c r="JAU58"/>
      <c r="JAV58"/>
      <c r="JAW58"/>
      <c r="JAX58" s="10"/>
      <c r="JAY58" s="8"/>
      <c r="JAZ58"/>
      <c r="JBA58" s="8"/>
      <c r="JBB58"/>
      <c r="JBC58"/>
      <c r="JBD58"/>
      <c r="JBE58" s="10"/>
      <c r="JBF58" s="8"/>
      <c r="JBG58"/>
      <c r="JBH58" s="8"/>
      <c r="JBI58"/>
      <c r="JBJ58"/>
      <c r="JBK58"/>
      <c r="JBL58" s="10"/>
      <c r="JBM58" s="8"/>
      <c r="JBN58"/>
      <c r="JBO58" s="8"/>
      <c r="JBP58"/>
      <c r="JBQ58"/>
      <c r="JBR58"/>
      <c r="JBS58" s="10"/>
      <c r="JBT58" s="8"/>
      <c r="JBU58"/>
      <c r="JBV58" s="8"/>
      <c r="JBW58"/>
      <c r="JBX58"/>
      <c r="JBY58"/>
      <c r="JBZ58" s="10"/>
      <c r="JCA58" s="8"/>
      <c r="JCB58"/>
      <c r="JCC58" s="8"/>
      <c r="JCD58"/>
      <c r="JCE58"/>
      <c r="JCF58"/>
      <c r="JCG58" s="10"/>
      <c r="JCH58" s="8"/>
      <c r="JCI58"/>
      <c r="JCJ58" s="8"/>
      <c r="JCK58"/>
      <c r="JCL58"/>
      <c r="JCM58"/>
      <c r="JCN58" s="10"/>
      <c r="JCO58" s="8"/>
      <c r="JCP58"/>
      <c r="JCQ58" s="8"/>
      <c r="JCR58"/>
      <c r="JCS58"/>
      <c r="JCT58"/>
      <c r="JCU58" s="10"/>
      <c r="JCV58" s="8"/>
      <c r="JCW58"/>
      <c r="JCX58" s="8"/>
      <c r="JCY58"/>
      <c r="JCZ58"/>
      <c r="JDA58"/>
      <c r="JDB58" s="10"/>
      <c r="JDC58" s="8"/>
      <c r="JDD58"/>
      <c r="JDE58" s="8"/>
      <c r="JDF58"/>
      <c r="JDG58"/>
      <c r="JDH58"/>
      <c r="JDI58" s="10"/>
      <c r="JDJ58" s="8"/>
      <c r="JDK58"/>
      <c r="JDL58" s="8"/>
      <c r="JDM58"/>
      <c r="JDN58"/>
      <c r="JDO58"/>
      <c r="JDP58" s="10"/>
      <c r="JDQ58" s="8"/>
      <c r="JDR58"/>
      <c r="JDS58" s="8"/>
      <c r="JDT58"/>
      <c r="JDU58"/>
      <c r="JDV58"/>
      <c r="JDW58" s="10"/>
      <c r="JDX58" s="8"/>
      <c r="JDY58"/>
      <c r="JDZ58" s="8"/>
      <c r="JEA58"/>
      <c r="JEB58"/>
      <c r="JEC58"/>
      <c r="JED58" s="10"/>
      <c r="JEE58" s="8"/>
      <c r="JEF58"/>
      <c r="JEG58" s="8"/>
      <c r="JEH58"/>
      <c r="JEI58"/>
      <c r="JEJ58"/>
      <c r="JEK58" s="10"/>
      <c r="JEL58" s="8"/>
      <c r="JEM58"/>
      <c r="JEN58" s="8"/>
      <c r="JEO58"/>
      <c r="JEP58"/>
      <c r="JEQ58"/>
      <c r="JER58" s="10"/>
      <c r="JES58" s="8"/>
      <c r="JET58"/>
      <c r="JEU58" s="8"/>
      <c r="JEV58"/>
      <c r="JEW58"/>
      <c r="JEX58"/>
      <c r="JEY58" s="10"/>
      <c r="JEZ58" s="8"/>
      <c r="JFA58"/>
      <c r="JFB58" s="8"/>
      <c r="JFC58"/>
      <c r="JFD58"/>
      <c r="JFE58"/>
      <c r="JFF58" s="10"/>
      <c r="JFG58" s="22"/>
      <c r="JFH58"/>
      <c r="JFI58" s="8"/>
      <c r="JFJ58"/>
      <c r="JFK58"/>
      <c r="JFL58"/>
      <c r="JFM58" s="10"/>
      <c r="JFN58" s="22"/>
      <c r="JFO58"/>
      <c r="JFP58" s="8"/>
      <c r="JFQ58"/>
      <c r="JFR58"/>
      <c r="JFS58"/>
      <c r="JFT58" s="29"/>
      <c r="JFU58" s="44"/>
      <c r="JFV58" s="8"/>
      <c r="JFW58" s="8"/>
      <c r="JFX58" s="10"/>
      <c r="JFY58" s="10"/>
      <c r="JFZ58"/>
      <c r="JGA58" s="8"/>
      <c r="JGB58"/>
      <c r="JGC58" s="8"/>
      <c r="JGD58" s="6"/>
      <c r="JGE58"/>
      <c r="JGF58"/>
      <c r="JGG58" s="10"/>
      <c r="JGH58" s="8"/>
      <c r="JGI58"/>
      <c r="JGJ58" s="8"/>
      <c r="JGK58"/>
      <c r="JGL58"/>
      <c r="JGM58"/>
      <c r="JGN58" s="10"/>
      <c r="JGO58" s="8"/>
      <c r="JGP58"/>
      <c r="JGQ58" s="8"/>
      <c r="JGR58"/>
      <c r="JGS58"/>
      <c r="JGT58"/>
      <c r="JGU58" s="10"/>
      <c r="JGV58" s="8"/>
      <c r="JGW58"/>
      <c r="JGX58" s="8"/>
      <c r="JGY58"/>
      <c r="JGZ58"/>
      <c r="JHA58"/>
      <c r="JHB58" s="10"/>
      <c r="JHC58" s="8"/>
      <c r="JHD58"/>
      <c r="JHE58" s="8"/>
      <c r="JHF58"/>
      <c r="JHG58"/>
      <c r="JHH58"/>
      <c r="JHI58" s="10"/>
      <c r="JHJ58" s="8"/>
      <c r="JHK58"/>
      <c r="JHL58" s="8"/>
      <c r="JHM58"/>
      <c r="JHN58"/>
      <c r="JHO58"/>
      <c r="JHP58" s="10"/>
      <c r="JHQ58" s="8"/>
      <c r="JHR58"/>
      <c r="JHS58" s="8"/>
      <c r="JHT58"/>
      <c r="JHU58"/>
      <c r="JHV58"/>
      <c r="JHW58" s="10"/>
      <c r="JHX58" s="8"/>
      <c r="JHY58"/>
      <c r="JHZ58" s="8"/>
      <c r="JIA58"/>
      <c r="JIB58"/>
      <c r="JIC58"/>
      <c r="JID58" s="10"/>
      <c r="JIE58" s="8"/>
      <c r="JIF58"/>
      <c r="JIG58" s="8"/>
      <c r="JIH58"/>
      <c r="JII58"/>
      <c r="JIJ58"/>
      <c r="JIK58" s="10"/>
      <c r="JIL58" s="8"/>
      <c r="JIM58"/>
      <c r="JIN58" s="8"/>
      <c r="JIO58"/>
      <c r="JIP58"/>
      <c r="JIQ58"/>
      <c r="JIR58" s="10"/>
      <c r="JIS58" s="8"/>
      <c r="JIT58"/>
      <c r="JIU58" s="8"/>
      <c r="JIV58"/>
      <c r="JIW58"/>
      <c r="JIX58"/>
      <c r="JIY58" s="10"/>
      <c r="JIZ58" s="8"/>
      <c r="JJA58"/>
      <c r="JJB58" s="8"/>
      <c r="JJC58"/>
      <c r="JJD58"/>
      <c r="JJE58"/>
      <c r="JJF58" s="10"/>
      <c r="JJG58" s="8"/>
      <c r="JJH58"/>
      <c r="JJI58" s="8"/>
      <c r="JJJ58"/>
      <c r="JJK58"/>
      <c r="JJL58"/>
      <c r="JJM58" s="10"/>
      <c r="JJN58" s="8"/>
      <c r="JJO58"/>
      <c r="JJP58" s="8"/>
      <c r="JJQ58"/>
      <c r="JJR58"/>
      <c r="JJS58"/>
      <c r="JJT58" s="10"/>
      <c r="JJU58" s="8"/>
      <c r="JJV58"/>
      <c r="JJW58" s="8"/>
      <c r="JJX58"/>
      <c r="JJY58"/>
      <c r="JJZ58"/>
      <c r="JKA58" s="10"/>
      <c r="JKB58" s="8"/>
      <c r="JKC58"/>
      <c r="JKD58" s="8"/>
      <c r="JKE58"/>
      <c r="JKF58"/>
      <c r="JKG58"/>
      <c r="JKH58" s="10"/>
      <c r="JKI58" s="8"/>
      <c r="JKJ58"/>
      <c r="JKK58" s="8"/>
      <c r="JKL58"/>
      <c r="JKM58"/>
      <c r="JKN58"/>
      <c r="JKO58" s="10"/>
      <c r="JKP58" s="8"/>
      <c r="JKQ58"/>
      <c r="JKR58" s="8"/>
      <c r="JKS58"/>
      <c r="JKT58"/>
      <c r="JKU58"/>
      <c r="JKV58" s="10"/>
      <c r="JKW58" s="8"/>
      <c r="JKX58"/>
      <c r="JKY58" s="8"/>
      <c r="JKZ58"/>
      <c r="JLA58"/>
      <c r="JLB58"/>
      <c r="JLC58" s="10"/>
      <c r="JLD58" s="8"/>
      <c r="JLE58"/>
      <c r="JLF58" s="8"/>
      <c r="JLG58"/>
      <c r="JLH58"/>
      <c r="JLI58"/>
      <c r="JLJ58" s="10"/>
      <c r="JLK58" s="8"/>
      <c r="JLL58"/>
      <c r="JLM58" s="8"/>
      <c r="JLN58"/>
      <c r="JLO58"/>
      <c r="JLP58"/>
      <c r="JLQ58" s="10"/>
      <c r="JLR58" s="8"/>
      <c r="JLS58"/>
      <c r="JLT58" s="8"/>
      <c r="JLU58"/>
      <c r="JLV58"/>
      <c r="JLW58"/>
      <c r="JLX58" s="10"/>
      <c r="JLY58" s="8"/>
      <c r="JLZ58"/>
      <c r="JMA58" s="8"/>
      <c r="JMB58"/>
      <c r="JMC58"/>
      <c r="JMD58"/>
      <c r="JME58" s="10"/>
      <c r="JMF58" s="8"/>
      <c r="JMG58"/>
      <c r="JMH58" s="8"/>
      <c r="JMI58"/>
      <c r="JMJ58"/>
      <c r="JMK58"/>
      <c r="JML58" s="10"/>
      <c r="JMM58" s="8"/>
      <c r="JMN58"/>
      <c r="JMO58" s="8"/>
      <c r="JMP58"/>
      <c r="JMQ58"/>
      <c r="JMR58"/>
      <c r="JMS58" s="10"/>
      <c r="JMT58" s="8"/>
      <c r="JMU58"/>
      <c r="JMV58" s="8"/>
      <c r="JMW58"/>
      <c r="JMX58"/>
      <c r="JMY58"/>
      <c r="JMZ58" s="10"/>
      <c r="JNA58" s="8"/>
      <c r="JNB58"/>
      <c r="JNC58" s="8"/>
      <c r="JND58"/>
      <c r="JNE58"/>
      <c r="JNF58"/>
      <c r="JNG58" s="10"/>
      <c r="JNH58" s="8"/>
      <c r="JNI58"/>
      <c r="JNJ58" s="8"/>
      <c r="JNK58"/>
      <c r="JNL58"/>
      <c r="JNM58"/>
      <c r="JNN58" s="10"/>
      <c r="JNO58" s="8"/>
      <c r="JNP58"/>
      <c r="JNQ58" s="8"/>
      <c r="JNR58"/>
      <c r="JNS58"/>
      <c r="JNT58"/>
      <c r="JNU58" s="10"/>
      <c r="JNV58" s="8"/>
      <c r="JNW58"/>
      <c r="JNX58" s="8"/>
      <c r="JNY58"/>
      <c r="JNZ58"/>
      <c r="JOA58"/>
      <c r="JOB58" s="10"/>
      <c r="JOC58" s="8"/>
      <c r="JOD58"/>
      <c r="JOE58" s="8"/>
      <c r="JOF58"/>
      <c r="JOG58"/>
      <c r="JOH58"/>
      <c r="JOI58" s="10"/>
      <c r="JOJ58" s="22"/>
      <c r="JOK58"/>
      <c r="JOL58" s="8"/>
      <c r="JOM58"/>
      <c r="JON58"/>
      <c r="JOO58"/>
      <c r="JOP58" s="10"/>
      <c r="JOQ58" s="22"/>
      <c r="JOR58"/>
      <c r="JOS58" s="8"/>
      <c r="JOT58"/>
      <c r="JOU58"/>
      <c r="JOV58"/>
      <c r="JOW58" s="29"/>
      <c r="JOX58" s="44"/>
      <c r="JOY58" s="8"/>
      <c r="JOZ58" s="8"/>
      <c r="JPA58" s="10"/>
      <c r="JPB58" s="10"/>
      <c r="JPC58"/>
      <c r="JPD58" s="8"/>
      <c r="JPE58"/>
      <c r="JPF58" s="8"/>
      <c r="JPG58" s="6"/>
      <c r="JPH58"/>
      <c r="JPI58"/>
      <c r="JPJ58" s="10"/>
      <c r="JPK58" s="8"/>
      <c r="JPL58"/>
      <c r="JPM58" s="8"/>
      <c r="JPN58"/>
      <c r="JPO58"/>
      <c r="JPP58"/>
      <c r="JPQ58" s="10"/>
      <c r="JPR58" s="8"/>
      <c r="JPS58"/>
      <c r="JPT58" s="8"/>
      <c r="JPU58"/>
      <c r="JPV58"/>
      <c r="JPW58"/>
      <c r="JPX58" s="10"/>
      <c r="JPY58" s="8"/>
      <c r="JPZ58"/>
      <c r="JQA58" s="8"/>
      <c r="JQB58"/>
      <c r="JQC58"/>
      <c r="JQD58"/>
      <c r="JQE58" s="10"/>
      <c r="JQF58" s="8"/>
      <c r="JQG58"/>
      <c r="JQH58" s="8"/>
      <c r="JQI58"/>
      <c r="JQJ58"/>
      <c r="JQK58"/>
      <c r="JQL58" s="10"/>
      <c r="JQM58" s="8"/>
      <c r="JQN58"/>
      <c r="JQO58" s="8"/>
      <c r="JQP58"/>
      <c r="JQQ58"/>
      <c r="JQR58"/>
      <c r="JQS58" s="10"/>
      <c r="JQT58" s="8"/>
      <c r="JQU58"/>
      <c r="JQV58" s="8"/>
      <c r="JQW58"/>
      <c r="JQX58"/>
      <c r="JQY58"/>
      <c r="JQZ58" s="10"/>
      <c r="JRA58" s="8"/>
      <c r="JRB58"/>
      <c r="JRC58" s="8"/>
      <c r="JRD58"/>
      <c r="JRE58"/>
      <c r="JRF58"/>
      <c r="JRG58" s="10"/>
      <c r="JRH58" s="8"/>
      <c r="JRI58"/>
      <c r="JRJ58" s="8"/>
      <c r="JRK58"/>
      <c r="JRL58"/>
      <c r="JRM58"/>
      <c r="JRN58" s="10"/>
      <c r="JRO58" s="8"/>
      <c r="JRP58"/>
      <c r="JRQ58" s="8"/>
      <c r="JRR58"/>
      <c r="JRS58"/>
      <c r="JRT58"/>
      <c r="JRU58" s="10"/>
      <c r="JRV58" s="8"/>
      <c r="JRW58"/>
      <c r="JRX58" s="8"/>
      <c r="JRY58"/>
      <c r="JRZ58"/>
      <c r="JSA58"/>
      <c r="JSB58" s="10"/>
      <c r="JSC58" s="8"/>
      <c r="JSD58"/>
      <c r="JSE58" s="8"/>
      <c r="JSF58"/>
      <c r="JSG58"/>
      <c r="JSH58"/>
      <c r="JSI58" s="10"/>
      <c r="JSJ58" s="8"/>
      <c r="JSK58"/>
      <c r="JSL58" s="8"/>
      <c r="JSM58"/>
      <c r="JSN58"/>
      <c r="JSO58"/>
      <c r="JSP58" s="10"/>
      <c r="JSQ58" s="8"/>
      <c r="JSR58"/>
      <c r="JSS58" s="8"/>
      <c r="JST58"/>
      <c r="JSU58"/>
      <c r="JSV58"/>
      <c r="JSW58" s="10"/>
      <c r="JSX58" s="8"/>
      <c r="JSY58"/>
      <c r="JSZ58" s="8"/>
      <c r="JTA58"/>
      <c r="JTB58"/>
      <c r="JTC58"/>
      <c r="JTD58" s="10"/>
      <c r="JTE58" s="8"/>
      <c r="JTF58"/>
      <c r="JTG58" s="8"/>
      <c r="JTH58"/>
      <c r="JTI58"/>
      <c r="JTJ58"/>
      <c r="JTK58" s="10"/>
      <c r="JTL58" s="8"/>
      <c r="JTM58"/>
      <c r="JTN58" s="8"/>
      <c r="JTO58"/>
      <c r="JTP58"/>
      <c r="JTQ58"/>
      <c r="JTR58" s="10"/>
      <c r="JTS58" s="8"/>
      <c r="JTT58"/>
      <c r="JTU58" s="8"/>
      <c r="JTV58"/>
      <c r="JTW58"/>
      <c r="JTX58"/>
      <c r="JTY58" s="10"/>
      <c r="JTZ58" s="8"/>
      <c r="JUA58"/>
      <c r="JUB58" s="8"/>
      <c r="JUC58"/>
      <c r="JUD58"/>
      <c r="JUE58"/>
      <c r="JUF58" s="10"/>
      <c r="JUG58" s="8"/>
      <c r="JUH58"/>
      <c r="JUI58" s="8"/>
      <c r="JUJ58"/>
      <c r="JUK58"/>
      <c r="JUL58"/>
      <c r="JUM58" s="10"/>
      <c r="JUN58" s="8"/>
      <c r="JUO58"/>
      <c r="JUP58" s="8"/>
      <c r="JUQ58"/>
      <c r="JUR58"/>
      <c r="JUS58"/>
      <c r="JUT58" s="10"/>
      <c r="JUU58" s="8"/>
      <c r="JUV58"/>
      <c r="JUW58" s="8"/>
      <c r="JUX58"/>
      <c r="JUY58"/>
      <c r="JUZ58"/>
      <c r="JVA58" s="10"/>
      <c r="JVB58" s="8"/>
      <c r="JVC58"/>
      <c r="JVD58" s="8"/>
      <c r="JVE58"/>
      <c r="JVF58"/>
      <c r="JVG58"/>
      <c r="JVH58" s="10"/>
      <c r="JVI58" s="8"/>
      <c r="JVJ58"/>
      <c r="JVK58" s="8"/>
      <c r="JVL58"/>
      <c r="JVM58"/>
      <c r="JVN58"/>
      <c r="JVO58" s="10"/>
      <c r="JVP58" s="8"/>
      <c r="JVQ58"/>
      <c r="JVR58" s="8"/>
      <c r="JVS58"/>
      <c r="JVT58"/>
      <c r="JVU58"/>
      <c r="JVV58" s="10"/>
      <c r="JVW58" s="8"/>
      <c r="JVX58"/>
      <c r="JVY58" s="8"/>
      <c r="JVZ58"/>
      <c r="JWA58"/>
      <c r="JWB58"/>
      <c r="JWC58" s="10"/>
      <c r="JWD58" s="8"/>
      <c r="JWE58"/>
      <c r="JWF58" s="8"/>
      <c r="JWG58"/>
      <c r="JWH58"/>
      <c r="JWI58"/>
      <c r="JWJ58" s="10"/>
      <c r="JWK58" s="8"/>
      <c r="JWL58"/>
      <c r="JWM58" s="8"/>
      <c r="JWN58"/>
      <c r="JWO58"/>
      <c r="JWP58"/>
      <c r="JWQ58" s="10"/>
      <c r="JWR58" s="8"/>
      <c r="JWS58"/>
      <c r="JWT58" s="8"/>
      <c r="JWU58"/>
      <c r="JWV58"/>
      <c r="JWW58"/>
      <c r="JWX58" s="10"/>
      <c r="JWY58" s="8"/>
      <c r="JWZ58"/>
      <c r="JXA58" s="8"/>
      <c r="JXB58"/>
      <c r="JXC58"/>
      <c r="JXD58"/>
      <c r="JXE58" s="10"/>
      <c r="JXF58" s="8"/>
      <c r="JXG58"/>
      <c r="JXH58" s="8"/>
      <c r="JXI58"/>
      <c r="JXJ58"/>
      <c r="JXK58"/>
      <c r="JXL58" s="10"/>
      <c r="JXM58" s="22"/>
      <c r="JXN58"/>
      <c r="JXO58" s="8"/>
      <c r="JXP58"/>
      <c r="JXQ58"/>
      <c r="JXR58"/>
      <c r="JXS58" s="10"/>
      <c r="JXT58" s="22"/>
      <c r="JXU58"/>
      <c r="JXV58" s="8"/>
      <c r="JXW58"/>
      <c r="JXX58"/>
      <c r="JXY58"/>
      <c r="JXZ58" s="29"/>
      <c r="JYA58" s="44"/>
      <c r="JYB58" s="8"/>
      <c r="JYC58" s="8"/>
      <c r="JYD58" s="10"/>
      <c r="JYE58" s="10"/>
      <c r="JYF58"/>
      <c r="JYG58" s="8"/>
      <c r="JYH58"/>
      <c r="JYI58" s="8"/>
      <c r="JYJ58" s="6"/>
      <c r="JYK58"/>
      <c r="JYL58"/>
      <c r="JYM58" s="10"/>
      <c r="JYN58" s="8"/>
      <c r="JYO58"/>
      <c r="JYP58" s="8"/>
      <c r="JYQ58"/>
      <c r="JYR58"/>
      <c r="JYS58"/>
      <c r="JYT58" s="10"/>
      <c r="JYU58" s="8"/>
      <c r="JYV58"/>
      <c r="JYW58" s="8"/>
      <c r="JYX58"/>
      <c r="JYY58"/>
      <c r="JYZ58"/>
      <c r="JZA58" s="10"/>
      <c r="JZB58" s="8"/>
      <c r="JZC58"/>
      <c r="JZD58" s="8"/>
      <c r="JZE58"/>
      <c r="JZF58"/>
      <c r="JZG58"/>
      <c r="JZH58" s="10"/>
      <c r="JZI58" s="8"/>
      <c r="JZJ58"/>
      <c r="JZK58" s="8"/>
      <c r="JZL58"/>
      <c r="JZM58"/>
      <c r="JZN58"/>
      <c r="JZO58" s="10"/>
      <c r="JZP58" s="8"/>
      <c r="JZQ58"/>
      <c r="JZR58" s="8"/>
      <c r="JZS58"/>
      <c r="JZT58"/>
      <c r="JZU58"/>
      <c r="JZV58" s="10"/>
      <c r="JZW58" s="8"/>
      <c r="JZX58"/>
      <c r="JZY58" s="8"/>
      <c r="JZZ58"/>
      <c r="KAA58"/>
      <c r="KAB58"/>
      <c r="KAC58" s="10"/>
      <c r="KAD58" s="8"/>
      <c r="KAE58"/>
      <c r="KAF58" s="8"/>
      <c r="KAG58"/>
      <c r="KAH58"/>
      <c r="KAI58"/>
      <c r="KAJ58" s="10"/>
      <c r="KAK58" s="8"/>
      <c r="KAL58"/>
      <c r="KAM58" s="8"/>
      <c r="KAN58"/>
      <c r="KAO58"/>
      <c r="KAP58"/>
      <c r="KAQ58" s="10"/>
      <c r="KAR58" s="8"/>
      <c r="KAS58"/>
      <c r="KAT58" s="8"/>
      <c r="KAU58"/>
      <c r="KAV58"/>
      <c r="KAW58"/>
      <c r="KAX58" s="10"/>
      <c r="KAY58" s="8"/>
      <c r="KAZ58"/>
      <c r="KBA58" s="8"/>
      <c r="KBB58"/>
      <c r="KBC58"/>
      <c r="KBD58"/>
      <c r="KBE58" s="10"/>
      <c r="KBF58" s="8"/>
      <c r="KBG58"/>
      <c r="KBH58" s="8"/>
      <c r="KBI58"/>
      <c r="KBJ58"/>
      <c r="KBK58"/>
      <c r="KBL58" s="10"/>
      <c r="KBM58" s="8"/>
      <c r="KBN58"/>
      <c r="KBO58" s="8"/>
      <c r="KBP58"/>
      <c r="KBQ58"/>
      <c r="KBR58"/>
      <c r="KBS58" s="10"/>
      <c r="KBT58" s="8"/>
      <c r="KBU58"/>
      <c r="KBV58" s="8"/>
      <c r="KBW58"/>
      <c r="KBX58"/>
      <c r="KBY58"/>
      <c r="KBZ58" s="10"/>
      <c r="KCA58" s="8"/>
      <c r="KCB58"/>
      <c r="KCC58" s="8"/>
      <c r="KCD58"/>
      <c r="KCE58"/>
      <c r="KCF58"/>
      <c r="KCG58" s="10"/>
      <c r="KCH58" s="8"/>
      <c r="KCI58"/>
      <c r="KCJ58" s="8"/>
      <c r="KCK58"/>
      <c r="KCL58"/>
      <c r="KCM58"/>
      <c r="KCN58" s="10"/>
      <c r="KCO58" s="8"/>
      <c r="KCP58"/>
      <c r="KCQ58" s="8"/>
      <c r="KCR58"/>
      <c r="KCS58"/>
      <c r="KCT58"/>
      <c r="KCU58" s="10"/>
      <c r="KCV58" s="8"/>
      <c r="KCW58"/>
      <c r="KCX58" s="8"/>
      <c r="KCY58"/>
      <c r="KCZ58"/>
      <c r="KDA58"/>
      <c r="KDB58" s="10"/>
      <c r="KDC58" s="8"/>
      <c r="KDD58"/>
      <c r="KDE58" s="8"/>
      <c r="KDF58"/>
      <c r="KDG58"/>
      <c r="KDH58"/>
      <c r="KDI58" s="10"/>
      <c r="KDJ58" s="8"/>
      <c r="KDK58"/>
      <c r="KDL58" s="8"/>
      <c r="KDM58"/>
      <c r="KDN58"/>
      <c r="KDO58"/>
      <c r="KDP58" s="10"/>
      <c r="KDQ58" s="8"/>
      <c r="KDR58"/>
      <c r="KDS58" s="8"/>
      <c r="KDT58"/>
      <c r="KDU58"/>
      <c r="KDV58"/>
      <c r="KDW58" s="10"/>
      <c r="KDX58" s="8"/>
      <c r="KDY58"/>
      <c r="KDZ58" s="8"/>
      <c r="KEA58"/>
      <c r="KEB58"/>
      <c r="KEC58"/>
      <c r="KED58" s="10"/>
      <c r="KEE58" s="8"/>
      <c r="KEF58"/>
      <c r="KEG58" s="8"/>
      <c r="KEH58"/>
      <c r="KEI58"/>
      <c r="KEJ58"/>
      <c r="KEK58" s="10"/>
      <c r="KEL58" s="8"/>
      <c r="KEM58"/>
      <c r="KEN58" s="8"/>
      <c r="KEO58"/>
      <c r="KEP58"/>
      <c r="KEQ58"/>
      <c r="KER58" s="10"/>
      <c r="KES58" s="8"/>
      <c r="KET58"/>
      <c r="KEU58" s="8"/>
      <c r="KEV58"/>
      <c r="KEW58"/>
      <c r="KEX58"/>
      <c r="KEY58" s="10"/>
      <c r="KEZ58" s="8"/>
      <c r="KFA58"/>
      <c r="KFB58" s="8"/>
      <c r="KFC58"/>
      <c r="KFD58"/>
      <c r="KFE58"/>
      <c r="KFF58" s="10"/>
      <c r="KFG58" s="8"/>
      <c r="KFH58"/>
      <c r="KFI58" s="8"/>
      <c r="KFJ58"/>
      <c r="KFK58"/>
      <c r="KFL58"/>
      <c r="KFM58" s="10"/>
      <c r="KFN58" s="8"/>
      <c r="KFO58"/>
      <c r="KFP58" s="8"/>
      <c r="KFQ58"/>
      <c r="KFR58"/>
      <c r="KFS58"/>
      <c r="KFT58" s="10"/>
      <c r="KFU58" s="8"/>
      <c r="KFV58"/>
      <c r="KFW58" s="8"/>
      <c r="KFX58"/>
      <c r="KFY58"/>
      <c r="KFZ58"/>
      <c r="KGA58" s="10"/>
      <c r="KGB58" s="8"/>
      <c r="KGC58"/>
      <c r="KGD58" s="8"/>
      <c r="KGE58"/>
      <c r="KGF58"/>
      <c r="KGG58"/>
      <c r="KGH58" s="10"/>
      <c r="KGI58" s="8"/>
      <c r="KGJ58"/>
      <c r="KGK58" s="8"/>
      <c r="KGL58"/>
      <c r="KGM58"/>
      <c r="KGN58"/>
      <c r="KGO58" s="10"/>
      <c r="KGP58" s="22"/>
      <c r="KGQ58"/>
      <c r="KGR58" s="8"/>
      <c r="KGS58"/>
      <c r="KGT58"/>
      <c r="KGU58"/>
      <c r="KGV58" s="10"/>
      <c r="KGW58" s="22"/>
      <c r="KGX58"/>
      <c r="KGY58" s="8"/>
      <c r="KGZ58"/>
      <c r="KHA58"/>
      <c r="KHB58"/>
      <c r="KHC58" s="29"/>
      <c r="KHD58" s="44"/>
      <c r="KHE58" s="8"/>
      <c r="KHF58" s="8"/>
      <c r="KHG58" s="10"/>
      <c r="KHH58" s="10"/>
      <c r="KHI58"/>
      <c r="KHJ58" s="8"/>
      <c r="KHK58"/>
      <c r="KHL58" s="8"/>
      <c r="KHM58" s="6"/>
      <c r="KHN58"/>
      <c r="KHO58"/>
      <c r="KHP58" s="10"/>
      <c r="KHQ58" s="8"/>
      <c r="KHR58"/>
      <c r="KHS58" s="8"/>
      <c r="KHT58"/>
      <c r="KHU58"/>
      <c r="KHV58"/>
      <c r="KHW58" s="10"/>
      <c r="KHX58" s="8"/>
      <c r="KHY58"/>
      <c r="KHZ58" s="8"/>
      <c r="KIA58"/>
      <c r="KIB58"/>
      <c r="KIC58"/>
      <c r="KID58" s="10"/>
      <c r="KIE58" s="8"/>
      <c r="KIF58"/>
      <c r="KIG58" s="8"/>
      <c r="KIH58"/>
      <c r="KII58"/>
      <c r="KIJ58"/>
      <c r="KIK58" s="10"/>
      <c r="KIL58" s="8"/>
      <c r="KIM58"/>
      <c r="KIN58" s="8"/>
      <c r="KIO58"/>
      <c r="KIP58"/>
      <c r="KIQ58"/>
      <c r="KIR58" s="10"/>
      <c r="KIS58" s="8"/>
      <c r="KIT58"/>
      <c r="KIU58" s="8"/>
      <c r="KIV58"/>
      <c r="KIW58"/>
      <c r="KIX58"/>
      <c r="KIY58" s="10"/>
      <c r="KIZ58" s="8"/>
      <c r="KJA58"/>
      <c r="KJB58" s="8"/>
      <c r="KJC58"/>
      <c r="KJD58"/>
      <c r="KJE58"/>
      <c r="KJF58" s="10"/>
      <c r="KJG58" s="8"/>
      <c r="KJH58"/>
      <c r="KJI58" s="8"/>
      <c r="KJJ58"/>
      <c r="KJK58"/>
      <c r="KJL58"/>
      <c r="KJM58" s="10"/>
      <c r="KJN58" s="8"/>
      <c r="KJO58"/>
      <c r="KJP58" s="8"/>
      <c r="KJQ58"/>
      <c r="KJR58"/>
      <c r="KJS58"/>
      <c r="KJT58" s="10"/>
      <c r="KJU58" s="8"/>
      <c r="KJV58"/>
      <c r="KJW58" s="8"/>
      <c r="KJX58"/>
      <c r="KJY58"/>
      <c r="KJZ58"/>
      <c r="KKA58" s="10"/>
      <c r="KKB58" s="8"/>
      <c r="KKC58"/>
      <c r="KKD58" s="8"/>
      <c r="KKE58"/>
      <c r="KKF58"/>
      <c r="KKG58"/>
      <c r="KKH58" s="10"/>
      <c r="KKI58" s="8"/>
      <c r="KKJ58"/>
      <c r="KKK58" s="8"/>
      <c r="KKL58"/>
      <c r="KKM58"/>
      <c r="KKN58"/>
      <c r="KKO58" s="10"/>
      <c r="KKP58" s="8"/>
      <c r="KKQ58"/>
      <c r="KKR58" s="8"/>
      <c r="KKS58"/>
      <c r="KKT58"/>
      <c r="KKU58"/>
      <c r="KKV58" s="10"/>
      <c r="KKW58" s="8"/>
      <c r="KKX58"/>
      <c r="KKY58" s="8"/>
      <c r="KKZ58"/>
      <c r="KLA58"/>
      <c r="KLB58"/>
      <c r="KLC58" s="10"/>
      <c r="KLD58" s="8"/>
      <c r="KLE58"/>
      <c r="KLF58" s="8"/>
      <c r="KLG58"/>
      <c r="KLH58"/>
      <c r="KLI58"/>
      <c r="KLJ58" s="10"/>
      <c r="KLK58" s="8"/>
      <c r="KLL58"/>
      <c r="KLM58" s="8"/>
      <c r="KLN58"/>
      <c r="KLO58"/>
      <c r="KLP58"/>
      <c r="KLQ58" s="10"/>
      <c r="KLR58" s="8"/>
      <c r="KLS58"/>
      <c r="KLT58" s="8"/>
      <c r="KLU58"/>
      <c r="KLV58"/>
      <c r="KLW58"/>
      <c r="KLX58" s="10"/>
      <c r="KLY58" s="8"/>
      <c r="KLZ58"/>
      <c r="KMA58" s="8"/>
      <c r="KMB58"/>
      <c r="KMC58"/>
      <c r="KMD58"/>
      <c r="KME58" s="10"/>
      <c r="KMF58" s="8"/>
      <c r="KMG58"/>
      <c r="KMH58" s="8"/>
      <c r="KMI58"/>
      <c r="KMJ58"/>
      <c r="KMK58"/>
      <c r="KML58" s="10"/>
      <c r="KMM58" s="8"/>
      <c r="KMN58"/>
      <c r="KMO58" s="8"/>
      <c r="KMP58"/>
      <c r="KMQ58"/>
      <c r="KMR58"/>
      <c r="KMS58" s="10"/>
      <c r="KMT58" s="8"/>
      <c r="KMU58"/>
      <c r="KMV58" s="8"/>
      <c r="KMW58"/>
      <c r="KMX58"/>
      <c r="KMY58"/>
      <c r="KMZ58" s="10"/>
      <c r="KNA58" s="8"/>
      <c r="KNB58"/>
      <c r="KNC58" s="8"/>
      <c r="KND58"/>
      <c r="KNE58"/>
      <c r="KNF58"/>
      <c r="KNG58" s="10"/>
      <c r="KNH58" s="8"/>
      <c r="KNI58"/>
      <c r="KNJ58" s="8"/>
      <c r="KNK58"/>
      <c r="KNL58"/>
      <c r="KNM58"/>
      <c r="KNN58" s="10"/>
      <c r="KNO58" s="8"/>
      <c r="KNP58"/>
      <c r="KNQ58" s="8"/>
      <c r="KNR58"/>
      <c r="KNS58"/>
      <c r="KNT58"/>
      <c r="KNU58" s="10"/>
      <c r="KNV58" s="8"/>
      <c r="KNW58"/>
      <c r="KNX58" s="8"/>
      <c r="KNY58"/>
      <c r="KNZ58"/>
      <c r="KOA58"/>
      <c r="KOB58" s="10"/>
      <c r="KOC58" s="8"/>
      <c r="KOD58"/>
      <c r="KOE58" s="8"/>
      <c r="KOF58"/>
      <c r="KOG58"/>
      <c r="KOH58"/>
      <c r="KOI58" s="10"/>
      <c r="KOJ58" s="8"/>
      <c r="KOK58"/>
      <c r="KOL58" s="8"/>
      <c r="KOM58"/>
      <c r="KON58"/>
      <c r="KOO58"/>
      <c r="KOP58" s="10"/>
      <c r="KOQ58" s="8"/>
      <c r="KOR58"/>
      <c r="KOS58" s="8"/>
      <c r="KOT58"/>
      <c r="KOU58"/>
      <c r="KOV58"/>
      <c r="KOW58" s="10"/>
      <c r="KOX58" s="8"/>
      <c r="KOY58"/>
      <c r="KOZ58" s="8"/>
      <c r="KPA58"/>
      <c r="KPB58"/>
      <c r="KPC58"/>
      <c r="KPD58" s="10"/>
      <c r="KPE58" s="8"/>
      <c r="KPF58"/>
      <c r="KPG58" s="8"/>
      <c r="KPH58"/>
      <c r="KPI58"/>
      <c r="KPJ58"/>
      <c r="KPK58" s="10"/>
      <c r="KPL58" s="8"/>
      <c r="KPM58"/>
      <c r="KPN58" s="8"/>
      <c r="KPO58"/>
      <c r="KPP58"/>
      <c r="KPQ58"/>
      <c r="KPR58" s="10"/>
      <c r="KPS58" s="22"/>
      <c r="KPT58"/>
      <c r="KPU58" s="8"/>
      <c r="KPV58"/>
      <c r="KPW58"/>
      <c r="KPX58"/>
      <c r="KPY58" s="10"/>
      <c r="KPZ58" s="22"/>
      <c r="KQA58"/>
      <c r="KQB58" s="8"/>
      <c r="KQC58"/>
      <c r="KQD58"/>
      <c r="KQE58"/>
      <c r="KQF58" s="29"/>
      <c r="KQG58" s="44"/>
      <c r="KQH58" s="8"/>
      <c r="KQI58" s="8"/>
      <c r="KQJ58" s="10"/>
      <c r="KQK58" s="10"/>
      <c r="KQL58"/>
      <c r="KQM58" s="8"/>
      <c r="KQN58"/>
      <c r="KQO58" s="8"/>
      <c r="KQP58" s="6"/>
      <c r="KQQ58"/>
      <c r="KQR58"/>
      <c r="KQS58" s="10"/>
      <c r="KQT58" s="8"/>
      <c r="KQU58"/>
      <c r="KQV58" s="8"/>
      <c r="KQW58"/>
      <c r="KQX58"/>
      <c r="KQY58"/>
      <c r="KQZ58" s="10"/>
      <c r="KRA58" s="8"/>
      <c r="KRB58"/>
      <c r="KRC58" s="8"/>
      <c r="KRD58"/>
      <c r="KRE58"/>
      <c r="KRF58"/>
      <c r="KRG58" s="10"/>
      <c r="KRH58" s="8"/>
      <c r="KRI58"/>
      <c r="KRJ58" s="8"/>
      <c r="KRK58"/>
      <c r="KRL58"/>
      <c r="KRM58"/>
      <c r="KRN58" s="10"/>
      <c r="KRO58" s="8"/>
      <c r="KRP58"/>
      <c r="KRQ58" s="8"/>
      <c r="KRR58"/>
      <c r="KRS58"/>
      <c r="KRT58"/>
      <c r="KRU58" s="10"/>
      <c r="KRV58" s="8"/>
      <c r="KRW58"/>
      <c r="KRX58" s="8"/>
      <c r="KRY58"/>
      <c r="KRZ58"/>
      <c r="KSA58"/>
      <c r="KSB58" s="10"/>
      <c r="KSC58" s="8"/>
      <c r="KSD58"/>
      <c r="KSE58" s="8"/>
      <c r="KSF58"/>
      <c r="KSG58"/>
      <c r="KSH58"/>
      <c r="KSI58" s="10"/>
      <c r="KSJ58" s="8"/>
      <c r="KSK58"/>
      <c r="KSL58" s="8"/>
      <c r="KSM58"/>
      <c r="KSN58"/>
      <c r="KSO58"/>
      <c r="KSP58" s="10"/>
      <c r="KSQ58" s="8"/>
      <c r="KSR58"/>
      <c r="KSS58" s="8"/>
      <c r="KST58"/>
      <c r="KSU58"/>
      <c r="KSV58"/>
      <c r="KSW58" s="10"/>
      <c r="KSX58" s="8"/>
      <c r="KSY58"/>
      <c r="KSZ58" s="8"/>
      <c r="KTA58"/>
      <c r="KTB58"/>
      <c r="KTC58"/>
      <c r="KTD58" s="10"/>
      <c r="KTE58" s="8"/>
      <c r="KTF58"/>
      <c r="KTG58" s="8"/>
      <c r="KTH58"/>
      <c r="KTI58"/>
      <c r="KTJ58"/>
      <c r="KTK58" s="10"/>
      <c r="KTL58" s="8"/>
      <c r="KTM58"/>
      <c r="KTN58" s="8"/>
      <c r="KTO58"/>
      <c r="KTP58"/>
      <c r="KTQ58"/>
      <c r="KTR58" s="10"/>
      <c r="KTS58" s="8"/>
      <c r="KTT58"/>
      <c r="KTU58" s="8"/>
      <c r="KTV58"/>
      <c r="KTW58"/>
      <c r="KTX58"/>
      <c r="KTY58" s="10"/>
      <c r="KTZ58" s="8"/>
      <c r="KUA58"/>
      <c r="KUB58" s="8"/>
      <c r="KUC58"/>
      <c r="KUD58"/>
      <c r="KUE58"/>
      <c r="KUF58" s="10"/>
      <c r="KUG58" s="8"/>
      <c r="KUH58"/>
      <c r="KUI58" s="8"/>
      <c r="KUJ58"/>
      <c r="KUK58"/>
      <c r="KUL58"/>
      <c r="KUM58" s="10"/>
      <c r="KUN58" s="8"/>
      <c r="KUO58"/>
      <c r="KUP58" s="8"/>
      <c r="KUQ58"/>
      <c r="KUR58"/>
      <c r="KUS58"/>
      <c r="KUT58" s="10"/>
      <c r="KUU58" s="8"/>
      <c r="KUV58"/>
      <c r="KUW58" s="8"/>
      <c r="KUX58"/>
      <c r="KUY58"/>
      <c r="KUZ58"/>
      <c r="KVA58" s="10"/>
      <c r="KVB58" s="8"/>
      <c r="KVC58"/>
      <c r="KVD58" s="8"/>
      <c r="KVE58"/>
      <c r="KVF58"/>
      <c r="KVG58"/>
      <c r="KVH58" s="10"/>
      <c r="KVI58" s="8"/>
      <c r="KVJ58"/>
      <c r="KVK58" s="8"/>
      <c r="KVL58"/>
      <c r="KVM58"/>
      <c r="KVN58"/>
      <c r="KVO58" s="10"/>
      <c r="KVP58" s="8"/>
      <c r="KVQ58"/>
      <c r="KVR58" s="8"/>
      <c r="KVS58"/>
      <c r="KVT58"/>
      <c r="KVU58"/>
      <c r="KVV58" s="10"/>
      <c r="KVW58" s="8"/>
      <c r="KVX58"/>
      <c r="KVY58" s="8"/>
      <c r="KVZ58"/>
      <c r="KWA58"/>
      <c r="KWB58"/>
      <c r="KWC58" s="10"/>
      <c r="KWD58" s="8"/>
      <c r="KWE58"/>
      <c r="KWF58" s="8"/>
      <c r="KWG58"/>
      <c r="KWH58"/>
      <c r="KWI58"/>
      <c r="KWJ58" s="10"/>
      <c r="KWK58" s="8"/>
      <c r="KWL58"/>
      <c r="KWM58" s="8"/>
      <c r="KWN58"/>
      <c r="KWO58"/>
      <c r="KWP58"/>
      <c r="KWQ58" s="10"/>
      <c r="KWR58" s="8"/>
      <c r="KWS58"/>
      <c r="KWT58" s="8"/>
      <c r="KWU58"/>
      <c r="KWV58"/>
      <c r="KWW58"/>
      <c r="KWX58" s="10"/>
      <c r="KWY58" s="8"/>
      <c r="KWZ58"/>
      <c r="KXA58" s="8"/>
      <c r="KXB58"/>
      <c r="KXC58"/>
      <c r="KXD58"/>
      <c r="KXE58" s="10"/>
      <c r="KXF58" s="8"/>
      <c r="KXG58"/>
      <c r="KXH58" s="8"/>
      <c r="KXI58"/>
      <c r="KXJ58"/>
      <c r="KXK58"/>
      <c r="KXL58" s="10"/>
      <c r="KXM58" s="8"/>
      <c r="KXN58"/>
      <c r="KXO58" s="8"/>
      <c r="KXP58"/>
      <c r="KXQ58"/>
      <c r="KXR58"/>
      <c r="KXS58" s="10"/>
      <c r="KXT58" s="8"/>
      <c r="KXU58"/>
      <c r="KXV58" s="8"/>
      <c r="KXW58"/>
      <c r="KXX58"/>
      <c r="KXY58"/>
      <c r="KXZ58" s="10"/>
      <c r="KYA58" s="8"/>
      <c r="KYB58"/>
      <c r="KYC58" s="8"/>
      <c r="KYD58"/>
      <c r="KYE58"/>
      <c r="KYF58"/>
      <c r="KYG58" s="10"/>
      <c r="KYH58" s="8"/>
      <c r="KYI58"/>
      <c r="KYJ58" s="8"/>
      <c r="KYK58"/>
      <c r="KYL58"/>
      <c r="KYM58"/>
      <c r="KYN58" s="10"/>
      <c r="KYO58" s="8"/>
      <c r="KYP58"/>
      <c r="KYQ58" s="8"/>
      <c r="KYR58"/>
      <c r="KYS58"/>
      <c r="KYT58"/>
      <c r="KYU58" s="10"/>
      <c r="KYV58" s="22"/>
      <c r="KYW58"/>
      <c r="KYX58" s="8"/>
      <c r="KYY58"/>
      <c r="KYZ58"/>
      <c r="KZA58"/>
      <c r="KZB58" s="10"/>
      <c r="KZC58" s="22"/>
      <c r="KZD58"/>
      <c r="KZE58" s="8"/>
      <c r="KZF58"/>
      <c r="KZG58"/>
      <c r="KZH58"/>
      <c r="KZI58" s="29"/>
      <c r="KZJ58" s="44"/>
      <c r="KZK58" s="8"/>
      <c r="KZL58" s="8"/>
      <c r="KZM58" s="10"/>
      <c r="KZN58" s="10"/>
      <c r="KZO58"/>
      <c r="KZP58" s="8"/>
      <c r="KZQ58"/>
      <c r="KZR58" s="8"/>
      <c r="KZS58" s="6"/>
      <c r="KZT58"/>
      <c r="KZU58"/>
      <c r="KZV58" s="10"/>
      <c r="KZW58" s="8"/>
      <c r="KZX58"/>
      <c r="KZY58" s="8"/>
      <c r="KZZ58"/>
      <c r="LAA58"/>
      <c r="LAB58"/>
      <c r="LAC58" s="10"/>
      <c r="LAD58" s="8"/>
      <c r="LAE58"/>
      <c r="LAF58" s="8"/>
      <c r="LAG58"/>
      <c r="LAH58"/>
      <c r="LAI58"/>
      <c r="LAJ58" s="10"/>
      <c r="LAK58" s="8"/>
      <c r="LAL58"/>
      <c r="LAM58" s="8"/>
      <c r="LAN58"/>
      <c r="LAO58"/>
      <c r="LAP58"/>
      <c r="LAQ58" s="10"/>
      <c r="LAR58" s="8"/>
      <c r="LAS58"/>
      <c r="LAT58" s="8"/>
      <c r="LAU58"/>
      <c r="LAV58"/>
      <c r="LAW58"/>
      <c r="LAX58" s="10"/>
      <c r="LAY58" s="8"/>
      <c r="LAZ58"/>
      <c r="LBA58" s="8"/>
      <c r="LBB58"/>
      <c r="LBC58"/>
      <c r="LBD58"/>
      <c r="LBE58" s="10"/>
      <c r="LBF58" s="8"/>
      <c r="LBG58"/>
      <c r="LBH58" s="8"/>
      <c r="LBI58"/>
      <c r="LBJ58"/>
      <c r="LBK58"/>
      <c r="LBL58" s="10"/>
      <c r="LBM58" s="8"/>
      <c r="LBN58"/>
      <c r="LBO58" s="8"/>
      <c r="LBP58"/>
      <c r="LBQ58"/>
      <c r="LBR58"/>
      <c r="LBS58" s="10"/>
      <c r="LBT58" s="8"/>
      <c r="LBU58"/>
      <c r="LBV58" s="8"/>
      <c r="LBW58"/>
      <c r="LBX58"/>
      <c r="LBY58"/>
      <c r="LBZ58" s="10"/>
      <c r="LCA58" s="8"/>
      <c r="LCB58"/>
      <c r="LCC58" s="8"/>
      <c r="LCD58"/>
      <c r="LCE58"/>
      <c r="LCF58"/>
      <c r="LCG58" s="10"/>
      <c r="LCH58" s="8"/>
      <c r="LCI58"/>
      <c r="LCJ58" s="8"/>
      <c r="LCK58"/>
      <c r="LCL58"/>
      <c r="LCM58"/>
      <c r="LCN58" s="10"/>
      <c r="LCO58" s="8"/>
      <c r="LCP58"/>
      <c r="LCQ58" s="8"/>
      <c r="LCR58"/>
      <c r="LCS58"/>
      <c r="LCT58"/>
      <c r="LCU58" s="10"/>
      <c r="LCV58" s="8"/>
      <c r="LCW58"/>
      <c r="LCX58" s="8"/>
      <c r="LCY58"/>
      <c r="LCZ58"/>
      <c r="LDA58"/>
      <c r="LDB58" s="10"/>
      <c r="LDC58" s="8"/>
      <c r="LDD58"/>
      <c r="LDE58" s="8"/>
      <c r="LDF58"/>
      <c r="LDG58"/>
      <c r="LDH58"/>
      <c r="LDI58" s="10"/>
      <c r="LDJ58" s="8"/>
      <c r="LDK58"/>
      <c r="LDL58" s="8"/>
      <c r="LDM58"/>
      <c r="LDN58"/>
      <c r="LDO58"/>
      <c r="LDP58" s="10"/>
      <c r="LDQ58" s="8"/>
      <c r="LDR58"/>
      <c r="LDS58" s="8"/>
      <c r="LDT58"/>
      <c r="LDU58"/>
      <c r="LDV58"/>
      <c r="LDW58" s="10"/>
      <c r="LDX58" s="8"/>
      <c r="LDY58"/>
      <c r="LDZ58" s="8"/>
      <c r="LEA58"/>
      <c r="LEB58"/>
      <c r="LEC58"/>
      <c r="LED58" s="10"/>
      <c r="LEE58" s="8"/>
      <c r="LEF58"/>
      <c r="LEG58" s="8"/>
      <c r="LEH58"/>
      <c r="LEI58"/>
      <c r="LEJ58"/>
      <c r="LEK58" s="10"/>
      <c r="LEL58" s="8"/>
      <c r="LEM58"/>
      <c r="LEN58" s="8"/>
      <c r="LEO58"/>
      <c r="LEP58"/>
      <c r="LEQ58"/>
      <c r="LER58" s="10"/>
      <c r="LES58" s="8"/>
      <c r="LET58"/>
      <c r="LEU58" s="8"/>
      <c r="LEV58"/>
      <c r="LEW58"/>
      <c r="LEX58"/>
      <c r="LEY58" s="10"/>
      <c r="LEZ58" s="8"/>
      <c r="LFA58"/>
      <c r="LFB58" s="8"/>
      <c r="LFC58"/>
      <c r="LFD58"/>
      <c r="LFE58"/>
      <c r="LFF58" s="10"/>
      <c r="LFG58" s="8"/>
      <c r="LFH58"/>
      <c r="LFI58" s="8"/>
      <c r="LFJ58"/>
      <c r="LFK58"/>
      <c r="LFL58"/>
      <c r="LFM58" s="10"/>
      <c r="LFN58" s="8"/>
      <c r="LFO58"/>
      <c r="LFP58" s="8"/>
      <c r="LFQ58"/>
      <c r="LFR58"/>
      <c r="LFS58"/>
      <c r="LFT58" s="10"/>
      <c r="LFU58" s="8"/>
      <c r="LFV58"/>
      <c r="LFW58" s="8"/>
      <c r="LFX58"/>
      <c r="LFY58"/>
      <c r="LFZ58"/>
      <c r="LGA58" s="10"/>
      <c r="LGB58" s="8"/>
      <c r="LGC58"/>
      <c r="LGD58" s="8"/>
      <c r="LGE58"/>
      <c r="LGF58"/>
      <c r="LGG58"/>
      <c r="LGH58" s="10"/>
      <c r="LGI58" s="8"/>
      <c r="LGJ58"/>
      <c r="LGK58" s="8"/>
      <c r="LGL58"/>
      <c r="LGM58"/>
      <c r="LGN58"/>
      <c r="LGO58" s="10"/>
      <c r="LGP58" s="8"/>
      <c r="LGQ58"/>
      <c r="LGR58" s="8"/>
      <c r="LGS58"/>
      <c r="LGT58"/>
      <c r="LGU58"/>
      <c r="LGV58" s="10"/>
      <c r="LGW58" s="8"/>
      <c r="LGX58"/>
      <c r="LGY58" s="8"/>
      <c r="LGZ58"/>
      <c r="LHA58"/>
      <c r="LHB58"/>
      <c r="LHC58" s="10"/>
      <c r="LHD58" s="8"/>
      <c r="LHE58"/>
      <c r="LHF58" s="8"/>
      <c r="LHG58"/>
      <c r="LHH58"/>
      <c r="LHI58"/>
      <c r="LHJ58" s="10"/>
      <c r="LHK58" s="8"/>
      <c r="LHL58"/>
      <c r="LHM58" s="8"/>
      <c r="LHN58"/>
      <c r="LHO58"/>
      <c r="LHP58"/>
      <c r="LHQ58" s="10"/>
      <c r="LHR58" s="8"/>
      <c r="LHS58"/>
      <c r="LHT58" s="8"/>
      <c r="LHU58"/>
      <c r="LHV58"/>
      <c r="LHW58"/>
      <c r="LHX58" s="10"/>
      <c r="LHY58" s="22"/>
      <c r="LHZ58"/>
      <c r="LIA58" s="8"/>
      <c r="LIB58"/>
      <c r="LIC58"/>
      <c r="LID58"/>
      <c r="LIE58" s="10"/>
      <c r="LIF58" s="22"/>
      <c r="LIG58"/>
      <c r="LIH58" s="8"/>
      <c r="LII58"/>
      <c r="LIJ58"/>
      <c r="LIK58"/>
      <c r="LIL58" s="29"/>
      <c r="LIM58" s="44"/>
      <c r="LIN58" s="8"/>
      <c r="LIO58" s="8"/>
      <c r="LIP58" s="10"/>
      <c r="LIQ58" s="10"/>
      <c r="LIR58"/>
      <c r="LIS58" s="8"/>
      <c r="LIT58"/>
      <c r="LIU58" s="8"/>
      <c r="LIV58" s="6"/>
      <c r="LIW58"/>
      <c r="LIX58"/>
      <c r="LIY58" s="10"/>
      <c r="LIZ58" s="8"/>
      <c r="LJA58"/>
      <c r="LJB58" s="8"/>
      <c r="LJC58"/>
      <c r="LJD58"/>
      <c r="LJE58"/>
      <c r="LJF58" s="10"/>
      <c r="LJG58" s="8"/>
      <c r="LJH58"/>
      <c r="LJI58" s="8"/>
      <c r="LJJ58"/>
      <c r="LJK58"/>
      <c r="LJL58"/>
      <c r="LJM58" s="10"/>
      <c r="LJN58" s="8"/>
      <c r="LJO58"/>
      <c r="LJP58" s="8"/>
      <c r="LJQ58"/>
      <c r="LJR58"/>
      <c r="LJS58"/>
      <c r="LJT58" s="10"/>
      <c r="LJU58" s="8"/>
      <c r="LJV58"/>
      <c r="LJW58" s="8"/>
      <c r="LJX58"/>
      <c r="LJY58"/>
      <c r="LJZ58"/>
      <c r="LKA58" s="10"/>
      <c r="LKB58" s="8"/>
      <c r="LKC58"/>
      <c r="LKD58" s="8"/>
      <c r="LKE58"/>
      <c r="LKF58"/>
      <c r="LKG58"/>
      <c r="LKH58" s="10"/>
      <c r="LKI58" s="8"/>
      <c r="LKJ58"/>
      <c r="LKK58" s="8"/>
      <c r="LKL58"/>
      <c r="LKM58"/>
      <c r="LKN58"/>
      <c r="LKO58" s="10"/>
      <c r="LKP58" s="8"/>
      <c r="LKQ58"/>
      <c r="LKR58" s="8"/>
      <c r="LKS58"/>
      <c r="LKT58"/>
      <c r="LKU58"/>
      <c r="LKV58" s="10"/>
      <c r="LKW58" s="8"/>
      <c r="LKX58"/>
      <c r="LKY58" s="8"/>
      <c r="LKZ58"/>
      <c r="LLA58"/>
      <c r="LLB58"/>
      <c r="LLC58" s="10"/>
      <c r="LLD58" s="8"/>
      <c r="LLE58"/>
      <c r="LLF58" s="8"/>
      <c r="LLG58"/>
      <c r="LLH58"/>
      <c r="LLI58"/>
      <c r="LLJ58" s="10"/>
      <c r="LLK58" s="8"/>
      <c r="LLL58"/>
      <c r="LLM58" s="8"/>
      <c r="LLN58"/>
      <c r="LLO58"/>
      <c r="LLP58"/>
      <c r="LLQ58" s="10"/>
      <c r="LLR58" s="8"/>
      <c r="LLS58"/>
      <c r="LLT58" s="8"/>
      <c r="LLU58"/>
      <c r="LLV58"/>
      <c r="LLW58"/>
      <c r="LLX58" s="10"/>
      <c r="LLY58" s="8"/>
      <c r="LLZ58"/>
      <c r="LMA58" s="8"/>
      <c r="LMB58"/>
      <c r="LMC58"/>
      <c r="LMD58"/>
      <c r="LME58" s="10"/>
      <c r="LMF58" s="8"/>
      <c r="LMG58"/>
      <c r="LMH58" s="8"/>
      <c r="LMI58"/>
      <c r="LMJ58"/>
      <c r="LMK58"/>
      <c r="LML58" s="10"/>
      <c r="LMM58" s="8"/>
      <c r="LMN58"/>
      <c r="LMO58" s="8"/>
      <c r="LMP58"/>
      <c r="LMQ58"/>
      <c r="LMR58"/>
      <c r="LMS58" s="10"/>
      <c r="LMT58" s="8"/>
      <c r="LMU58"/>
      <c r="LMV58" s="8"/>
      <c r="LMW58"/>
      <c r="LMX58"/>
      <c r="LMY58"/>
      <c r="LMZ58" s="10"/>
      <c r="LNA58" s="8"/>
      <c r="LNB58"/>
      <c r="LNC58" s="8"/>
      <c r="LND58"/>
      <c r="LNE58"/>
      <c r="LNF58"/>
      <c r="LNG58" s="10"/>
      <c r="LNH58" s="8"/>
      <c r="LNI58"/>
      <c r="LNJ58" s="8"/>
      <c r="LNK58"/>
      <c r="LNL58"/>
      <c r="LNM58"/>
      <c r="LNN58" s="10"/>
      <c r="LNO58" s="8"/>
      <c r="LNP58"/>
      <c r="LNQ58" s="8"/>
      <c r="LNR58"/>
      <c r="LNS58"/>
      <c r="LNT58"/>
      <c r="LNU58" s="10"/>
      <c r="LNV58" s="8"/>
      <c r="LNW58"/>
      <c r="LNX58" s="8"/>
      <c r="LNY58"/>
      <c r="LNZ58"/>
      <c r="LOA58"/>
      <c r="LOB58" s="10"/>
      <c r="LOC58" s="8"/>
      <c r="LOD58"/>
      <c r="LOE58" s="8"/>
      <c r="LOF58"/>
      <c r="LOG58"/>
      <c r="LOH58"/>
      <c r="LOI58" s="10"/>
      <c r="LOJ58" s="8"/>
      <c r="LOK58"/>
      <c r="LOL58" s="8"/>
      <c r="LOM58"/>
      <c r="LON58"/>
      <c r="LOO58"/>
      <c r="LOP58" s="10"/>
      <c r="LOQ58" s="8"/>
      <c r="LOR58"/>
      <c r="LOS58" s="8"/>
      <c r="LOT58"/>
      <c r="LOU58"/>
      <c r="LOV58"/>
      <c r="LOW58" s="10"/>
      <c r="LOX58" s="8"/>
      <c r="LOY58"/>
      <c r="LOZ58" s="8"/>
      <c r="LPA58"/>
      <c r="LPB58"/>
      <c r="LPC58"/>
      <c r="LPD58" s="10"/>
      <c r="LPE58" s="8"/>
      <c r="LPF58"/>
      <c r="LPG58" s="8"/>
      <c r="LPH58"/>
      <c r="LPI58"/>
      <c r="LPJ58"/>
      <c r="LPK58" s="10"/>
      <c r="LPL58" s="8"/>
      <c r="LPM58"/>
      <c r="LPN58" s="8"/>
      <c r="LPO58"/>
      <c r="LPP58"/>
      <c r="LPQ58"/>
      <c r="LPR58" s="10"/>
      <c r="LPS58" s="8"/>
      <c r="LPT58"/>
      <c r="LPU58" s="8"/>
      <c r="LPV58"/>
      <c r="LPW58"/>
      <c r="LPX58"/>
      <c r="LPY58" s="10"/>
      <c r="LPZ58" s="8"/>
      <c r="LQA58"/>
      <c r="LQB58" s="8"/>
      <c r="LQC58"/>
      <c r="LQD58"/>
      <c r="LQE58"/>
      <c r="LQF58" s="10"/>
      <c r="LQG58" s="8"/>
      <c r="LQH58"/>
      <c r="LQI58" s="8"/>
      <c r="LQJ58"/>
      <c r="LQK58"/>
      <c r="LQL58"/>
      <c r="LQM58" s="10"/>
      <c r="LQN58" s="8"/>
      <c r="LQO58"/>
      <c r="LQP58" s="8"/>
      <c r="LQQ58"/>
      <c r="LQR58"/>
      <c r="LQS58"/>
      <c r="LQT58" s="10"/>
      <c r="LQU58" s="8"/>
      <c r="LQV58"/>
      <c r="LQW58" s="8"/>
      <c r="LQX58"/>
      <c r="LQY58"/>
      <c r="LQZ58"/>
      <c r="LRA58" s="10"/>
      <c r="LRB58" s="22"/>
      <c r="LRC58"/>
      <c r="LRD58" s="8"/>
      <c r="LRE58"/>
      <c r="LRF58"/>
      <c r="LRG58"/>
      <c r="LRH58" s="10"/>
      <c r="LRI58" s="22"/>
      <c r="LRJ58"/>
      <c r="LRK58" s="8"/>
      <c r="LRL58"/>
      <c r="LRM58"/>
      <c r="LRN58"/>
      <c r="LRO58" s="29"/>
      <c r="LRP58" s="44"/>
      <c r="LRQ58" s="8"/>
      <c r="LRR58" s="8"/>
      <c r="LRS58" s="10"/>
      <c r="LRT58" s="10"/>
      <c r="LRU58"/>
      <c r="LRV58" s="8"/>
      <c r="LRW58"/>
      <c r="LRX58" s="8"/>
      <c r="LRY58" s="6"/>
      <c r="LRZ58"/>
      <c r="LSA58"/>
      <c r="LSB58" s="10"/>
      <c r="LSC58" s="8"/>
      <c r="LSD58"/>
      <c r="LSE58" s="8"/>
      <c r="LSF58"/>
      <c r="LSG58"/>
      <c r="LSH58"/>
      <c r="LSI58" s="10"/>
      <c r="LSJ58" s="8"/>
      <c r="LSK58"/>
      <c r="LSL58" s="8"/>
      <c r="LSM58"/>
      <c r="LSN58"/>
      <c r="LSO58"/>
      <c r="LSP58" s="10"/>
      <c r="LSQ58" s="8"/>
      <c r="LSR58"/>
      <c r="LSS58" s="8"/>
      <c r="LST58"/>
      <c r="LSU58"/>
      <c r="LSV58"/>
      <c r="LSW58" s="10"/>
      <c r="LSX58" s="8"/>
      <c r="LSY58"/>
      <c r="LSZ58" s="8"/>
      <c r="LTA58"/>
      <c r="LTB58"/>
      <c r="LTC58"/>
      <c r="LTD58" s="10"/>
      <c r="LTE58" s="8"/>
      <c r="LTF58"/>
      <c r="LTG58" s="8"/>
      <c r="LTH58"/>
      <c r="LTI58"/>
      <c r="LTJ58"/>
      <c r="LTK58" s="10"/>
      <c r="LTL58" s="8"/>
      <c r="LTM58"/>
      <c r="LTN58" s="8"/>
      <c r="LTO58"/>
      <c r="LTP58"/>
      <c r="LTQ58"/>
      <c r="LTR58" s="10"/>
      <c r="LTS58" s="8"/>
      <c r="LTT58"/>
      <c r="LTU58" s="8"/>
      <c r="LTV58"/>
      <c r="LTW58"/>
      <c r="LTX58"/>
      <c r="LTY58" s="10"/>
      <c r="LTZ58" s="8"/>
      <c r="LUA58"/>
      <c r="LUB58" s="8"/>
      <c r="LUC58"/>
      <c r="LUD58"/>
      <c r="LUE58"/>
      <c r="LUF58" s="10"/>
      <c r="LUG58" s="8"/>
      <c r="LUH58"/>
      <c r="LUI58" s="8"/>
      <c r="LUJ58"/>
      <c r="LUK58"/>
      <c r="LUL58"/>
      <c r="LUM58" s="10"/>
      <c r="LUN58" s="8"/>
      <c r="LUO58"/>
      <c r="LUP58" s="8"/>
      <c r="LUQ58"/>
      <c r="LUR58"/>
      <c r="LUS58"/>
      <c r="LUT58" s="10"/>
      <c r="LUU58" s="8"/>
      <c r="LUV58"/>
      <c r="LUW58" s="8"/>
      <c r="LUX58"/>
      <c r="LUY58"/>
      <c r="LUZ58"/>
      <c r="LVA58" s="10"/>
      <c r="LVB58" s="8"/>
      <c r="LVC58"/>
      <c r="LVD58" s="8"/>
      <c r="LVE58"/>
      <c r="LVF58"/>
      <c r="LVG58"/>
      <c r="LVH58" s="10"/>
      <c r="LVI58" s="8"/>
      <c r="LVJ58"/>
      <c r="LVK58" s="8"/>
      <c r="LVL58"/>
      <c r="LVM58"/>
      <c r="LVN58"/>
      <c r="LVO58" s="10"/>
      <c r="LVP58" s="8"/>
      <c r="LVQ58"/>
      <c r="LVR58" s="8"/>
      <c r="LVS58"/>
      <c r="LVT58"/>
      <c r="LVU58"/>
      <c r="LVV58" s="10"/>
      <c r="LVW58" s="8"/>
      <c r="LVX58"/>
      <c r="LVY58" s="8"/>
      <c r="LVZ58"/>
      <c r="LWA58"/>
      <c r="LWB58"/>
      <c r="LWC58" s="10"/>
      <c r="LWD58" s="8"/>
      <c r="LWE58"/>
      <c r="LWF58" s="8"/>
      <c r="LWG58"/>
      <c r="LWH58"/>
      <c r="LWI58"/>
      <c r="LWJ58" s="10"/>
      <c r="LWK58" s="8"/>
      <c r="LWL58"/>
      <c r="LWM58" s="8"/>
      <c r="LWN58"/>
      <c r="LWO58"/>
      <c r="LWP58"/>
      <c r="LWQ58" s="10"/>
      <c r="LWR58" s="8"/>
      <c r="LWS58"/>
      <c r="LWT58" s="8"/>
      <c r="LWU58"/>
      <c r="LWV58"/>
      <c r="LWW58"/>
      <c r="LWX58" s="10"/>
      <c r="LWY58" s="8"/>
      <c r="LWZ58"/>
      <c r="LXA58" s="8"/>
      <c r="LXB58"/>
      <c r="LXC58"/>
      <c r="LXD58"/>
      <c r="LXE58" s="10"/>
      <c r="LXF58" s="8"/>
      <c r="LXG58"/>
      <c r="LXH58" s="8"/>
      <c r="LXI58"/>
      <c r="LXJ58"/>
      <c r="LXK58"/>
      <c r="LXL58" s="10"/>
      <c r="LXM58" s="8"/>
      <c r="LXN58"/>
      <c r="LXO58" s="8"/>
      <c r="LXP58"/>
      <c r="LXQ58"/>
      <c r="LXR58"/>
      <c r="LXS58" s="10"/>
      <c r="LXT58" s="8"/>
      <c r="LXU58"/>
      <c r="LXV58" s="8"/>
      <c r="LXW58"/>
      <c r="LXX58"/>
      <c r="LXY58"/>
      <c r="LXZ58" s="10"/>
      <c r="LYA58" s="8"/>
      <c r="LYB58"/>
      <c r="LYC58" s="8"/>
      <c r="LYD58"/>
      <c r="LYE58"/>
      <c r="LYF58"/>
      <c r="LYG58" s="10"/>
      <c r="LYH58" s="8"/>
      <c r="LYI58"/>
      <c r="LYJ58" s="8"/>
      <c r="LYK58"/>
      <c r="LYL58"/>
      <c r="LYM58"/>
      <c r="LYN58" s="10"/>
      <c r="LYO58" s="8"/>
      <c r="LYP58"/>
      <c r="LYQ58" s="8"/>
      <c r="LYR58"/>
      <c r="LYS58"/>
      <c r="LYT58"/>
      <c r="LYU58" s="10"/>
      <c r="LYV58" s="8"/>
      <c r="LYW58"/>
      <c r="LYX58" s="8"/>
      <c r="LYY58"/>
      <c r="LYZ58"/>
      <c r="LZA58"/>
      <c r="LZB58" s="10"/>
      <c r="LZC58" s="8"/>
      <c r="LZD58"/>
      <c r="LZE58" s="8"/>
      <c r="LZF58"/>
      <c r="LZG58"/>
      <c r="LZH58"/>
      <c r="LZI58" s="10"/>
      <c r="LZJ58" s="8"/>
      <c r="LZK58"/>
      <c r="LZL58" s="8"/>
      <c r="LZM58"/>
      <c r="LZN58"/>
      <c r="LZO58"/>
      <c r="LZP58" s="10"/>
      <c r="LZQ58" s="8"/>
      <c r="LZR58"/>
      <c r="LZS58" s="8"/>
      <c r="LZT58"/>
      <c r="LZU58"/>
      <c r="LZV58"/>
      <c r="LZW58" s="10"/>
      <c r="LZX58" s="8"/>
      <c r="LZY58"/>
      <c r="LZZ58" s="8"/>
      <c r="MAA58"/>
      <c r="MAB58"/>
      <c r="MAC58"/>
      <c r="MAD58" s="10"/>
      <c r="MAE58" s="22"/>
      <c r="MAF58"/>
      <c r="MAG58" s="8"/>
      <c r="MAH58"/>
      <c r="MAI58"/>
      <c r="MAJ58"/>
      <c r="MAK58" s="10"/>
      <c r="MAL58" s="22"/>
      <c r="MAM58"/>
      <c r="MAN58" s="8"/>
      <c r="MAO58"/>
      <c r="MAP58"/>
      <c r="MAQ58"/>
      <c r="MAR58" s="29"/>
      <c r="MAS58" s="44"/>
      <c r="MAT58" s="8"/>
      <c r="MAU58" s="8"/>
      <c r="MAV58" s="10"/>
      <c r="MAW58" s="10"/>
      <c r="MAX58"/>
      <c r="MAY58" s="8"/>
      <c r="MAZ58"/>
      <c r="MBA58" s="8"/>
      <c r="MBB58" s="6"/>
      <c r="MBC58"/>
      <c r="MBD58"/>
      <c r="MBE58" s="10"/>
      <c r="MBF58" s="8"/>
      <c r="MBG58"/>
      <c r="MBH58" s="8"/>
      <c r="MBI58"/>
      <c r="MBJ58"/>
      <c r="MBK58"/>
      <c r="MBL58" s="10"/>
      <c r="MBM58" s="8"/>
      <c r="MBN58"/>
      <c r="MBO58" s="8"/>
      <c r="MBP58"/>
      <c r="MBQ58"/>
      <c r="MBR58"/>
      <c r="MBS58" s="10"/>
      <c r="MBT58" s="8"/>
      <c r="MBU58"/>
      <c r="MBV58" s="8"/>
      <c r="MBW58"/>
      <c r="MBX58"/>
      <c r="MBY58"/>
      <c r="MBZ58" s="10"/>
      <c r="MCA58" s="8"/>
      <c r="MCB58"/>
      <c r="MCC58" s="8"/>
      <c r="MCD58"/>
      <c r="MCE58"/>
      <c r="MCF58"/>
      <c r="MCG58" s="10"/>
      <c r="MCH58" s="8"/>
      <c r="MCI58"/>
      <c r="MCJ58" s="8"/>
      <c r="MCK58"/>
      <c r="MCL58"/>
      <c r="MCM58"/>
      <c r="MCN58" s="10"/>
      <c r="MCO58" s="8"/>
      <c r="MCP58"/>
      <c r="MCQ58" s="8"/>
      <c r="MCR58"/>
      <c r="MCS58"/>
      <c r="MCT58"/>
      <c r="MCU58" s="10"/>
      <c r="MCV58" s="8"/>
      <c r="MCW58"/>
      <c r="MCX58" s="8"/>
      <c r="MCY58"/>
      <c r="MCZ58"/>
      <c r="MDA58"/>
      <c r="MDB58" s="10"/>
      <c r="MDC58" s="8"/>
      <c r="MDD58"/>
      <c r="MDE58" s="8"/>
      <c r="MDF58"/>
      <c r="MDG58"/>
      <c r="MDH58"/>
      <c r="MDI58" s="10"/>
      <c r="MDJ58" s="8"/>
      <c r="MDK58"/>
      <c r="MDL58" s="8"/>
      <c r="MDM58"/>
      <c r="MDN58"/>
      <c r="MDO58"/>
      <c r="MDP58" s="10"/>
      <c r="MDQ58" s="8"/>
      <c r="MDR58"/>
      <c r="MDS58" s="8"/>
      <c r="MDT58"/>
      <c r="MDU58"/>
      <c r="MDV58"/>
      <c r="MDW58" s="10"/>
      <c r="MDX58" s="8"/>
      <c r="MDY58"/>
      <c r="MDZ58" s="8"/>
      <c r="MEA58"/>
      <c r="MEB58"/>
      <c r="MEC58"/>
      <c r="MED58" s="10"/>
      <c r="MEE58" s="8"/>
      <c r="MEF58"/>
      <c r="MEG58" s="8"/>
      <c r="MEH58"/>
      <c r="MEI58"/>
      <c r="MEJ58"/>
      <c r="MEK58" s="10"/>
      <c r="MEL58" s="8"/>
      <c r="MEM58"/>
      <c r="MEN58" s="8"/>
      <c r="MEO58"/>
      <c r="MEP58"/>
      <c r="MEQ58"/>
      <c r="MER58" s="10"/>
      <c r="MES58" s="8"/>
      <c r="MET58"/>
      <c r="MEU58" s="8"/>
      <c r="MEV58"/>
      <c r="MEW58"/>
      <c r="MEX58"/>
      <c r="MEY58" s="10"/>
      <c r="MEZ58" s="8"/>
      <c r="MFA58"/>
      <c r="MFB58" s="8"/>
      <c r="MFC58"/>
      <c r="MFD58"/>
      <c r="MFE58"/>
      <c r="MFF58" s="10"/>
      <c r="MFG58" s="8"/>
      <c r="MFH58"/>
      <c r="MFI58" s="8"/>
      <c r="MFJ58"/>
      <c r="MFK58"/>
      <c r="MFL58"/>
      <c r="MFM58" s="10"/>
      <c r="MFN58" s="8"/>
      <c r="MFO58"/>
      <c r="MFP58" s="8"/>
      <c r="MFQ58"/>
      <c r="MFR58"/>
      <c r="MFS58"/>
      <c r="MFT58" s="10"/>
      <c r="MFU58" s="8"/>
      <c r="MFV58"/>
      <c r="MFW58" s="8"/>
      <c r="MFX58"/>
      <c r="MFY58"/>
      <c r="MFZ58"/>
      <c r="MGA58" s="10"/>
      <c r="MGB58" s="8"/>
      <c r="MGC58"/>
      <c r="MGD58" s="8"/>
      <c r="MGE58"/>
      <c r="MGF58"/>
      <c r="MGG58"/>
      <c r="MGH58" s="10"/>
      <c r="MGI58" s="8"/>
      <c r="MGJ58"/>
      <c r="MGK58" s="8"/>
      <c r="MGL58"/>
      <c r="MGM58"/>
      <c r="MGN58"/>
      <c r="MGO58" s="10"/>
      <c r="MGP58" s="8"/>
      <c r="MGQ58"/>
      <c r="MGR58" s="8"/>
      <c r="MGS58"/>
      <c r="MGT58"/>
      <c r="MGU58"/>
      <c r="MGV58" s="10"/>
      <c r="MGW58" s="8"/>
      <c r="MGX58"/>
      <c r="MGY58" s="8"/>
      <c r="MGZ58"/>
      <c r="MHA58"/>
      <c r="MHB58"/>
      <c r="MHC58" s="10"/>
      <c r="MHD58" s="8"/>
      <c r="MHE58"/>
      <c r="MHF58" s="8"/>
      <c r="MHG58"/>
      <c r="MHH58"/>
      <c r="MHI58"/>
      <c r="MHJ58" s="10"/>
      <c r="MHK58" s="8"/>
      <c r="MHL58"/>
      <c r="MHM58" s="8"/>
      <c r="MHN58"/>
      <c r="MHO58"/>
      <c r="MHP58"/>
      <c r="MHQ58" s="10"/>
      <c r="MHR58" s="8"/>
      <c r="MHS58"/>
      <c r="MHT58" s="8"/>
      <c r="MHU58"/>
      <c r="MHV58"/>
      <c r="MHW58"/>
      <c r="MHX58" s="10"/>
      <c r="MHY58" s="8"/>
      <c r="MHZ58"/>
      <c r="MIA58" s="8"/>
      <c r="MIB58"/>
      <c r="MIC58"/>
      <c r="MID58"/>
      <c r="MIE58" s="10"/>
      <c r="MIF58" s="8"/>
      <c r="MIG58"/>
      <c r="MIH58" s="8"/>
      <c r="MII58"/>
      <c r="MIJ58"/>
      <c r="MIK58"/>
      <c r="MIL58" s="10"/>
      <c r="MIM58" s="8"/>
      <c r="MIN58"/>
      <c r="MIO58" s="8"/>
      <c r="MIP58"/>
      <c r="MIQ58"/>
      <c r="MIR58"/>
      <c r="MIS58" s="10"/>
      <c r="MIT58" s="8"/>
      <c r="MIU58"/>
      <c r="MIV58" s="8"/>
      <c r="MIW58"/>
      <c r="MIX58"/>
      <c r="MIY58"/>
      <c r="MIZ58" s="10"/>
      <c r="MJA58" s="8"/>
      <c r="MJB58"/>
      <c r="MJC58" s="8"/>
      <c r="MJD58"/>
      <c r="MJE58"/>
      <c r="MJF58"/>
      <c r="MJG58" s="10"/>
      <c r="MJH58" s="22"/>
      <c r="MJI58"/>
      <c r="MJJ58" s="8"/>
      <c r="MJK58"/>
      <c r="MJL58"/>
      <c r="MJM58"/>
      <c r="MJN58" s="10"/>
      <c r="MJO58" s="22"/>
      <c r="MJP58"/>
      <c r="MJQ58" s="8"/>
      <c r="MJR58"/>
      <c r="MJS58"/>
      <c r="MJT58"/>
      <c r="MJU58" s="29"/>
      <c r="MJV58" s="44"/>
      <c r="MJW58" s="8"/>
      <c r="MJX58" s="8"/>
      <c r="MJY58" s="10"/>
      <c r="MJZ58" s="10"/>
      <c r="MKA58"/>
      <c r="MKB58" s="8"/>
      <c r="MKC58"/>
      <c r="MKD58" s="8"/>
      <c r="MKE58" s="6"/>
      <c r="MKF58"/>
      <c r="MKG58"/>
      <c r="MKH58" s="10"/>
      <c r="MKI58" s="8"/>
      <c r="MKJ58"/>
      <c r="MKK58" s="8"/>
      <c r="MKL58"/>
      <c r="MKM58"/>
      <c r="MKN58"/>
      <c r="MKO58" s="10"/>
      <c r="MKP58" s="8"/>
      <c r="MKQ58"/>
      <c r="MKR58" s="8"/>
      <c r="MKS58"/>
      <c r="MKT58"/>
      <c r="MKU58"/>
      <c r="MKV58" s="10"/>
      <c r="MKW58" s="8"/>
      <c r="MKX58"/>
      <c r="MKY58" s="8"/>
      <c r="MKZ58"/>
      <c r="MLA58"/>
      <c r="MLB58"/>
      <c r="MLC58" s="10"/>
      <c r="MLD58" s="8"/>
      <c r="MLE58"/>
      <c r="MLF58" s="8"/>
      <c r="MLG58"/>
      <c r="MLH58"/>
      <c r="MLI58"/>
      <c r="MLJ58" s="10"/>
      <c r="MLK58" s="8"/>
      <c r="MLL58"/>
      <c r="MLM58" s="8"/>
      <c r="MLN58"/>
      <c r="MLO58"/>
      <c r="MLP58"/>
      <c r="MLQ58" s="10"/>
      <c r="MLR58" s="8"/>
      <c r="MLS58"/>
      <c r="MLT58" s="8"/>
      <c r="MLU58"/>
      <c r="MLV58"/>
      <c r="MLW58"/>
      <c r="MLX58" s="10"/>
      <c r="MLY58" s="8"/>
      <c r="MLZ58"/>
      <c r="MMA58" s="8"/>
      <c r="MMB58"/>
      <c r="MMC58"/>
      <c r="MMD58"/>
      <c r="MME58" s="10"/>
      <c r="MMF58" s="8"/>
      <c r="MMG58"/>
      <c r="MMH58" s="8"/>
      <c r="MMI58"/>
      <c r="MMJ58"/>
      <c r="MMK58"/>
      <c r="MML58" s="10"/>
      <c r="MMM58" s="8"/>
      <c r="MMN58"/>
      <c r="MMO58" s="8"/>
      <c r="MMP58"/>
      <c r="MMQ58"/>
      <c r="MMR58"/>
      <c r="MMS58" s="10"/>
      <c r="MMT58" s="8"/>
      <c r="MMU58"/>
      <c r="MMV58" s="8"/>
      <c r="MMW58"/>
      <c r="MMX58"/>
      <c r="MMY58"/>
      <c r="MMZ58" s="10"/>
      <c r="MNA58" s="8"/>
      <c r="MNB58"/>
      <c r="MNC58" s="8"/>
      <c r="MND58"/>
      <c r="MNE58"/>
      <c r="MNF58"/>
      <c r="MNG58" s="10"/>
      <c r="MNH58" s="8"/>
      <c r="MNI58"/>
      <c r="MNJ58" s="8"/>
      <c r="MNK58"/>
      <c r="MNL58"/>
      <c r="MNM58"/>
      <c r="MNN58" s="10"/>
      <c r="MNO58" s="8"/>
      <c r="MNP58"/>
      <c r="MNQ58" s="8"/>
      <c r="MNR58"/>
      <c r="MNS58"/>
      <c r="MNT58"/>
      <c r="MNU58" s="10"/>
      <c r="MNV58" s="8"/>
      <c r="MNW58"/>
      <c r="MNX58" s="8"/>
      <c r="MNY58"/>
      <c r="MNZ58"/>
      <c r="MOA58"/>
      <c r="MOB58" s="10"/>
      <c r="MOC58" s="8"/>
      <c r="MOD58"/>
      <c r="MOE58" s="8"/>
      <c r="MOF58"/>
      <c r="MOG58"/>
      <c r="MOH58"/>
      <c r="MOI58" s="10"/>
      <c r="MOJ58" s="8"/>
      <c r="MOK58"/>
      <c r="MOL58" s="8"/>
      <c r="MOM58"/>
      <c r="MON58"/>
      <c r="MOO58"/>
      <c r="MOP58" s="10"/>
      <c r="MOQ58" s="8"/>
      <c r="MOR58"/>
      <c r="MOS58" s="8"/>
      <c r="MOT58"/>
      <c r="MOU58"/>
      <c r="MOV58"/>
      <c r="MOW58" s="10"/>
      <c r="MOX58" s="8"/>
      <c r="MOY58"/>
      <c r="MOZ58" s="8"/>
      <c r="MPA58"/>
      <c r="MPB58"/>
      <c r="MPC58"/>
      <c r="MPD58" s="10"/>
      <c r="MPE58" s="8"/>
      <c r="MPF58"/>
      <c r="MPG58" s="8"/>
      <c r="MPH58"/>
      <c r="MPI58"/>
      <c r="MPJ58"/>
      <c r="MPK58" s="10"/>
      <c r="MPL58" s="8"/>
      <c r="MPM58"/>
      <c r="MPN58" s="8"/>
      <c r="MPO58"/>
      <c r="MPP58"/>
      <c r="MPQ58"/>
      <c r="MPR58" s="10"/>
      <c r="MPS58" s="8"/>
      <c r="MPT58"/>
      <c r="MPU58" s="8"/>
      <c r="MPV58"/>
      <c r="MPW58"/>
      <c r="MPX58"/>
      <c r="MPY58" s="10"/>
      <c r="MPZ58" s="8"/>
      <c r="MQA58"/>
      <c r="MQB58" s="8"/>
      <c r="MQC58"/>
      <c r="MQD58"/>
      <c r="MQE58"/>
      <c r="MQF58" s="10"/>
      <c r="MQG58" s="8"/>
      <c r="MQH58"/>
      <c r="MQI58" s="8"/>
      <c r="MQJ58"/>
      <c r="MQK58"/>
      <c r="MQL58"/>
      <c r="MQM58" s="10"/>
      <c r="MQN58" s="8"/>
      <c r="MQO58"/>
      <c r="MQP58" s="8"/>
      <c r="MQQ58"/>
      <c r="MQR58"/>
      <c r="MQS58"/>
      <c r="MQT58" s="10"/>
      <c r="MQU58" s="8"/>
      <c r="MQV58"/>
      <c r="MQW58" s="8"/>
      <c r="MQX58"/>
      <c r="MQY58"/>
      <c r="MQZ58"/>
      <c r="MRA58" s="10"/>
      <c r="MRB58" s="8"/>
      <c r="MRC58"/>
      <c r="MRD58" s="8"/>
      <c r="MRE58"/>
      <c r="MRF58"/>
      <c r="MRG58"/>
      <c r="MRH58" s="10"/>
      <c r="MRI58" s="8"/>
      <c r="MRJ58"/>
      <c r="MRK58" s="8"/>
      <c r="MRL58"/>
      <c r="MRM58"/>
      <c r="MRN58"/>
      <c r="MRO58" s="10"/>
      <c r="MRP58" s="8"/>
      <c r="MRQ58"/>
      <c r="MRR58" s="8"/>
      <c r="MRS58"/>
      <c r="MRT58"/>
      <c r="MRU58"/>
      <c r="MRV58" s="10"/>
      <c r="MRW58" s="8"/>
      <c r="MRX58"/>
      <c r="MRY58" s="8"/>
      <c r="MRZ58"/>
      <c r="MSA58"/>
      <c r="MSB58"/>
      <c r="MSC58" s="10"/>
      <c r="MSD58" s="8"/>
      <c r="MSE58"/>
      <c r="MSF58" s="8"/>
      <c r="MSG58"/>
      <c r="MSH58"/>
      <c r="MSI58"/>
      <c r="MSJ58" s="10"/>
      <c r="MSK58" s="22"/>
      <c r="MSL58"/>
      <c r="MSM58" s="8"/>
      <c r="MSN58"/>
      <c r="MSO58"/>
      <c r="MSP58"/>
      <c r="MSQ58" s="10"/>
      <c r="MSR58" s="22"/>
      <c r="MSS58"/>
      <c r="MST58" s="8"/>
      <c r="MSU58"/>
      <c r="MSV58"/>
      <c r="MSW58"/>
      <c r="MSX58" s="29"/>
      <c r="MSY58" s="44"/>
      <c r="MSZ58" s="8"/>
      <c r="MTA58" s="8"/>
      <c r="MTB58" s="10"/>
      <c r="MTC58" s="10"/>
      <c r="MTD58"/>
      <c r="MTE58" s="8"/>
      <c r="MTF58"/>
      <c r="MTG58" s="8"/>
      <c r="MTH58" s="6"/>
      <c r="MTI58"/>
      <c r="MTJ58"/>
      <c r="MTK58" s="10"/>
      <c r="MTL58" s="8"/>
      <c r="MTM58"/>
      <c r="MTN58" s="8"/>
      <c r="MTO58"/>
      <c r="MTP58"/>
      <c r="MTQ58"/>
      <c r="MTR58" s="10"/>
      <c r="MTS58" s="8"/>
      <c r="MTT58"/>
      <c r="MTU58" s="8"/>
      <c r="MTV58"/>
      <c r="MTW58"/>
      <c r="MTX58"/>
      <c r="MTY58" s="10"/>
      <c r="MTZ58" s="8"/>
      <c r="MUA58"/>
      <c r="MUB58" s="8"/>
      <c r="MUC58"/>
      <c r="MUD58"/>
      <c r="MUE58"/>
      <c r="MUF58" s="10"/>
      <c r="MUG58" s="8"/>
      <c r="MUH58"/>
      <c r="MUI58" s="8"/>
      <c r="MUJ58"/>
      <c r="MUK58"/>
      <c r="MUL58"/>
      <c r="MUM58" s="10"/>
      <c r="MUN58" s="8"/>
      <c r="MUO58"/>
      <c r="MUP58" s="8"/>
      <c r="MUQ58"/>
      <c r="MUR58"/>
      <c r="MUS58"/>
      <c r="MUT58" s="10"/>
      <c r="MUU58" s="8"/>
      <c r="MUV58"/>
      <c r="MUW58" s="8"/>
      <c r="MUX58"/>
      <c r="MUY58"/>
      <c r="MUZ58"/>
      <c r="MVA58" s="10"/>
      <c r="MVB58" s="8"/>
      <c r="MVC58"/>
      <c r="MVD58" s="8"/>
      <c r="MVE58"/>
      <c r="MVF58"/>
      <c r="MVG58"/>
      <c r="MVH58" s="10"/>
      <c r="MVI58" s="8"/>
      <c r="MVJ58"/>
      <c r="MVK58" s="8"/>
      <c r="MVL58"/>
      <c r="MVM58"/>
      <c r="MVN58"/>
      <c r="MVO58" s="10"/>
      <c r="MVP58" s="8"/>
      <c r="MVQ58"/>
      <c r="MVR58" s="8"/>
      <c r="MVS58"/>
      <c r="MVT58"/>
      <c r="MVU58"/>
      <c r="MVV58" s="10"/>
      <c r="MVW58" s="8"/>
      <c r="MVX58"/>
      <c r="MVY58" s="8"/>
      <c r="MVZ58"/>
      <c r="MWA58"/>
      <c r="MWB58"/>
      <c r="MWC58" s="10"/>
      <c r="MWD58" s="8"/>
      <c r="MWE58"/>
      <c r="MWF58" s="8"/>
      <c r="MWG58"/>
      <c r="MWH58"/>
      <c r="MWI58"/>
      <c r="MWJ58" s="10"/>
      <c r="MWK58" s="8"/>
      <c r="MWL58"/>
      <c r="MWM58" s="8"/>
      <c r="MWN58"/>
      <c r="MWO58"/>
      <c r="MWP58"/>
      <c r="MWQ58" s="10"/>
      <c r="MWR58" s="8"/>
      <c r="MWS58"/>
      <c r="MWT58" s="8"/>
      <c r="MWU58"/>
      <c r="MWV58"/>
      <c r="MWW58"/>
      <c r="MWX58" s="10"/>
      <c r="MWY58" s="8"/>
      <c r="MWZ58"/>
      <c r="MXA58" s="8"/>
      <c r="MXB58"/>
      <c r="MXC58"/>
      <c r="MXD58"/>
      <c r="MXE58" s="10"/>
      <c r="MXF58" s="8"/>
      <c r="MXG58"/>
      <c r="MXH58" s="8"/>
      <c r="MXI58"/>
      <c r="MXJ58"/>
      <c r="MXK58"/>
      <c r="MXL58" s="10"/>
      <c r="MXM58" s="8"/>
      <c r="MXN58"/>
      <c r="MXO58" s="8"/>
      <c r="MXP58"/>
      <c r="MXQ58"/>
      <c r="MXR58"/>
      <c r="MXS58" s="10"/>
      <c r="MXT58" s="8"/>
      <c r="MXU58"/>
      <c r="MXV58" s="8"/>
      <c r="MXW58"/>
      <c r="MXX58"/>
      <c r="MXY58"/>
      <c r="MXZ58" s="10"/>
      <c r="MYA58" s="8"/>
      <c r="MYB58"/>
      <c r="MYC58" s="8"/>
      <c r="MYD58"/>
      <c r="MYE58"/>
      <c r="MYF58"/>
      <c r="MYG58" s="10"/>
      <c r="MYH58" s="8"/>
      <c r="MYI58"/>
      <c r="MYJ58" s="8"/>
      <c r="MYK58"/>
      <c r="MYL58"/>
      <c r="MYM58"/>
      <c r="MYN58" s="10"/>
      <c r="MYO58" s="8"/>
      <c r="MYP58"/>
      <c r="MYQ58" s="8"/>
      <c r="MYR58"/>
      <c r="MYS58"/>
      <c r="MYT58"/>
      <c r="MYU58" s="10"/>
      <c r="MYV58" s="8"/>
      <c r="MYW58"/>
      <c r="MYX58" s="8"/>
      <c r="MYY58"/>
      <c r="MYZ58"/>
      <c r="MZA58"/>
      <c r="MZB58" s="10"/>
      <c r="MZC58" s="8"/>
      <c r="MZD58"/>
      <c r="MZE58" s="8"/>
      <c r="MZF58"/>
      <c r="MZG58"/>
      <c r="MZH58"/>
      <c r="MZI58" s="10"/>
      <c r="MZJ58" s="8"/>
      <c r="MZK58"/>
      <c r="MZL58" s="8"/>
      <c r="MZM58"/>
      <c r="MZN58"/>
      <c r="MZO58"/>
      <c r="MZP58" s="10"/>
      <c r="MZQ58" s="8"/>
      <c r="MZR58"/>
      <c r="MZS58" s="8"/>
      <c r="MZT58"/>
      <c r="MZU58"/>
      <c r="MZV58"/>
      <c r="MZW58" s="10"/>
      <c r="MZX58" s="8"/>
      <c r="MZY58"/>
      <c r="MZZ58" s="8"/>
      <c r="NAA58"/>
      <c r="NAB58"/>
      <c r="NAC58"/>
      <c r="NAD58" s="10"/>
      <c r="NAE58" s="8"/>
      <c r="NAF58"/>
      <c r="NAG58" s="8"/>
      <c r="NAH58"/>
      <c r="NAI58"/>
      <c r="NAJ58"/>
      <c r="NAK58" s="10"/>
      <c r="NAL58" s="8"/>
      <c r="NAM58"/>
      <c r="NAN58" s="8"/>
      <c r="NAO58"/>
      <c r="NAP58"/>
      <c r="NAQ58"/>
      <c r="NAR58" s="10"/>
      <c r="NAS58" s="8"/>
      <c r="NAT58"/>
      <c r="NAU58" s="8"/>
      <c r="NAV58"/>
      <c r="NAW58"/>
      <c r="NAX58"/>
      <c r="NAY58" s="10"/>
      <c r="NAZ58" s="8"/>
      <c r="NBA58"/>
      <c r="NBB58" s="8"/>
      <c r="NBC58"/>
      <c r="NBD58"/>
      <c r="NBE58"/>
      <c r="NBF58" s="10"/>
      <c r="NBG58" s="8"/>
      <c r="NBH58"/>
      <c r="NBI58" s="8"/>
      <c r="NBJ58"/>
      <c r="NBK58"/>
      <c r="NBL58"/>
      <c r="NBM58" s="10"/>
      <c r="NBN58" s="22"/>
      <c r="NBO58"/>
      <c r="NBP58" s="8"/>
      <c r="NBQ58"/>
      <c r="NBR58"/>
      <c r="NBS58"/>
      <c r="NBT58" s="10"/>
      <c r="NBU58" s="22"/>
      <c r="NBV58"/>
      <c r="NBW58" s="8"/>
      <c r="NBX58"/>
      <c r="NBY58"/>
      <c r="NBZ58"/>
      <c r="NCA58" s="29"/>
      <c r="NCB58" s="44"/>
      <c r="NCC58" s="8"/>
      <c r="NCD58" s="8"/>
      <c r="NCE58" s="10"/>
      <c r="NCF58" s="10"/>
      <c r="NCG58"/>
      <c r="NCH58" s="8"/>
      <c r="NCI58"/>
      <c r="NCJ58" s="8"/>
      <c r="NCK58" s="6"/>
      <c r="NCL58"/>
      <c r="NCM58"/>
      <c r="NCN58" s="10"/>
      <c r="NCO58" s="8"/>
      <c r="NCP58"/>
      <c r="NCQ58" s="8"/>
      <c r="NCR58"/>
      <c r="NCS58"/>
      <c r="NCT58"/>
      <c r="NCU58" s="10"/>
      <c r="NCV58" s="8"/>
      <c r="NCW58"/>
      <c r="NCX58" s="8"/>
      <c r="NCY58"/>
      <c r="NCZ58"/>
      <c r="NDA58"/>
      <c r="NDB58" s="10"/>
      <c r="NDC58" s="8"/>
      <c r="NDD58"/>
      <c r="NDE58" s="8"/>
      <c r="NDF58"/>
      <c r="NDG58"/>
      <c r="NDH58"/>
      <c r="NDI58" s="10"/>
      <c r="NDJ58" s="8"/>
      <c r="NDK58"/>
      <c r="NDL58" s="8"/>
      <c r="NDM58"/>
      <c r="NDN58"/>
      <c r="NDO58"/>
      <c r="NDP58" s="10"/>
      <c r="NDQ58" s="8"/>
      <c r="NDR58"/>
      <c r="NDS58" s="8"/>
      <c r="NDT58"/>
      <c r="NDU58"/>
      <c r="NDV58"/>
      <c r="NDW58" s="10"/>
      <c r="NDX58" s="8"/>
      <c r="NDY58"/>
      <c r="NDZ58" s="8"/>
      <c r="NEA58"/>
      <c r="NEB58"/>
      <c r="NEC58"/>
      <c r="NED58" s="10"/>
      <c r="NEE58" s="8"/>
      <c r="NEF58"/>
      <c r="NEG58" s="8"/>
      <c r="NEH58"/>
      <c r="NEI58"/>
      <c r="NEJ58"/>
      <c r="NEK58" s="10"/>
      <c r="NEL58" s="8"/>
      <c r="NEM58"/>
      <c r="NEN58" s="8"/>
      <c r="NEO58"/>
      <c r="NEP58"/>
      <c r="NEQ58"/>
      <c r="NER58" s="10"/>
      <c r="NES58" s="8"/>
      <c r="NET58"/>
      <c r="NEU58" s="8"/>
      <c r="NEV58"/>
      <c r="NEW58"/>
      <c r="NEX58"/>
      <c r="NEY58" s="10"/>
      <c r="NEZ58" s="8"/>
      <c r="NFA58"/>
      <c r="NFB58" s="8"/>
      <c r="NFC58"/>
      <c r="NFD58"/>
      <c r="NFE58"/>
      <c r="NFF58" s="10"/>
      <c r="NFG58" s="8"/>
      <c r="NFH58"/>
      <c r="NFI58" s="8"/>
      <c r="NFJ58"/>
      <c r="NFK58"/>
      <c r="NFL58"/>
      <c r="NFM58" s="10"/>
      <c r="NFN58" s="8"/>
      <c r="NFO58"/>
      <c r="NFP58" s="8"/>
      <c r="NFQ58"/>
      <c r="NFR58"/>
      <c r="NFS58"/>
      <c r="NFT58" s="10"/>
      <c r="NFU58" s="8"/>
      <c r="NFV58"/>
      <c r="NFW58" s="8"/>
      <c r="NFX58"/>
      <c r="NFY58"/>
      <c r="NFZ58"/>
      <c r="NGA58" s="10"/>
      <c r="NGB58" s="8"/>
      <c r="NGC58"/>
      <c r="NGD58" s="8"/>
      <c r="NGE58"/>
      <c r="NGF58"/>
      <c r="NGG58"/>
      <c r="NGH58" s="10"/>
      <c r="NGI58" s="8"/>
      <c r="NGJ58"/>
      <c r="NGK58" s="8"/>
      <c r="NGL58"/>
      <c r="NGM58"/>
      <c r="NGN58"/>
      <c r="NGO58" s="10"/>
      <c r="NGP58" s="8"/>
      <c r="NGQ58"/>
      <c r="NGR58" s="8"/>
      <c r="NGS58"/>
      <c r="NGT58"/>
      <c r="NGU58"/>
      <c r="NGV58" s="10"/>
      <c r="NGW58" s="8"/>
      <c r="NGX58"/>
      <c r="NGY58" s="8"/>
      <c r="NGZ58"/>
      <c r="NHA58"/>
      <c r="NHB58"/>
      <c r="NHC58" s="10"/>
      <c r="NHD58" s="8"/>
      <c r="NHE58"/>
      <c r="NHF58" s="8"/>
      <c r="NHG58"/>
      <c r="NHH58"/>
      <c r="NHI58"/>
      <c r="NHJ58" s="10"/>
      <c r="NHK58" s="8"/>
      <c r="NHL58"/>
      <c r="NHM58" s="8"/>
      <c r="NHN58"/>
      <c r="NHO58"/>
      <c r="NHP58"/>
      <c r="NHQ58" s="10"/>
      <c r="NHR58" s="8"/>
      <c r="NHS58"/>
      <c r="NHT58" s="8"/>
      <c r="NHU58"/>
      <c r="NHV58"/>
      <c r="NHW58"/>
      <c r="NHX58" s="10"/>
      <c r="NHY58" s="8"/>
      <c r="NHZ58"/>
      <c r="NIA58" s="8"/>
      <c r="NIB58"/>
      <c r="NIC58"/>
      <c r="NID58"/>
      <c r="NIE58" s="10"/>
      <c r="NIF58" s="8"/>
      <c r="NIG58"/>
      <c r="NIH58" s="8"/>
      <c r="NII58"/>
      <c r="NIJ58"/>
      <c r="NIK58"/>
      <c r="NIL58" s="10"/>
      <c r="NIM58" s="8"/>
      <c r="NIN58"/>
      <c r="NIO58" s="8"/>
      <c r="NIP58"/>
      <c r="NIQ58"/>
      <c r="NIR58"/>
      <c r="NIS58" s="10"/>
      <c r="NIT58" s="8"/>
      <c r="NIU58"/>
      <c r="NIV58" s="8"/>
      <c r="NIW58"/>
      <c r="NIX58"/>
      <c r="NIY58"/>
      <c r="NIZ58" s="10"/>
      <c r="NJA58" s="8"/>
      <c r="NJB58"/>
      <c r="NJC58" s="8"/>
      <c r="NJD58"/>
      <c r="NJE58"/>
      <c r="NJF58"/>
      <c r="NJG58" s="10"/>
      <c r="NJH58" s="8"/>
      <c r="NJI58"/>
      <c r="NJJ58" s="8"/>
      <c r="NJK58"/>
      <c r="NJL58"/>
      <c r="NJM58"/>
      <c r="NJN58" s="10"/>
      <c r="NJO58" s="8"/>
      <c r="NJP58"/>
      <c r="NJQ58" s="8"/>
      <c r="NJR58"/>
      <c r="NJS58"/>
      <c r="NJT58"/>
      <c r="NJU58" s="10"/>
      <c r="NJV58" s="8"/>
      <c r="NJW58"/>
      <c r="NJX58" s="8"/>
      <c r="NJY58"/>
      <c r="NJZ58"/>
      <c r="NKA58"/>
      <c r="NKB58" s="10"/>
      <c r="NKC58" s="8"/>
      <c r="NKD58"/>
      <c r="NKE58" s="8"/>
      <c r="NKF58"/>
      <c r="NKG58"/>
      <c r="NKH58"/>
      <c r="NKI58" s="10"/>
      <c r="NKJ58" s="8"/>
      <c r="NKK58"/>
      <c r="NKL58" s="8"/>
      <c r="NKM58"/>
      <c r="NKN58"/>
      <c r="NKO58"/>
      <c r="NKP58" s="10"/>
      <c r="NKQ58" s="22"/>
      <c r="NKR58"/>
      <c r="NKS58" s="8"/>
      <c r="NKT58"/>
      <c r="NKU58"/>
      <c r="NKV58"/>
      <c r="NKW58" s="10"/>
      <c r="NKX58" s="22"/>
      <c r="NKY58"/>
      <c r="NKZ58" s="8"/>
      <c r="NLA58"/>
      <c r="NLB58"/>
      <c r="NLC58"/>
      <c r="NLD58" s="29"/>
      <c r="NLE58" s="44"/>
      <c r="NLF58" s="8"/>
      <c r="NLG58" s="8"/>
      <c r="NLH58" s="10"/>
      <c r="NLI58" s="10"/>
      <c r="NLJ58"/>
      <c r="NLK58" s="8"/>
      <c r="NLL58"/>
      <c r="NLM58" s="8"/>
      <c r="NLN58" s="6"/>
      <c r="NLO58"/>
      <c r="NLP58"/>
      <c r="NLQ58" s="10"/>
      <c r="NLR58" s="8"/>
      <c r="NLS58"/>
      <c r="NLT58" s="8"/>
      <c r="NLU58"/>
      <c r="NLV58"/>
      <c r="NLW58"/>
      <c r="NLX58" s="10"/>
      <c r="NLY58" s="8"/>
      <c r="NLZ58"/>
      <c r="NMA58" s="8"/>
      <c r="NMB58"/>
      <c r="NMC58"/>
      <c r="NMD58"/>
      <c r="NME58" s="10"/>
      <c r="NMF58" s="8"/>
      <c r="NMG58"/>
      <c r="NMH58" s="8"/>
      <c r="NMI58"/>
      <c r="NMJ58"/>
      <c r="NMK58"/>
      <c r="NML58" s="10"/>
      <c r="NMM58" s="8"/>
      <c r="NMN58"/>
      <c r="NMO58" s="8"/>
      <c r="NMP58"/>
      <c r="NMQ58"/>
      <c r="NMR58"/>
      <c r="NMS58" s="10"/>
      <c r="NMT58" s="8"/>
      <c r="NMU58"/>
      <c r="NMV58" s="8"/>
      <c r="NMW58"/>
      <c r="NMX58"/>
      <c r="NMY58"/>
      <c r="NMZ58" s="10"/>
      <c r="NNA58" s="8"/>
      <c r="NNB58"/>
      <c r="NNC58" s="8"/>
      <c r="NND58"/>
      <c r="NNE58"/>
      <c r="NNF58"/>
      <c r="NNG58" s="10"/>
      <c r="NNH58" s="8"/>
      <c r="NNI58"/>
      <c r="NNJ58" s="8"/>
      <c r="NNK58"/>
      <c r="NNL58"/>
      <c r="NNM58"/>
      <c r="NNN58" s="10"/>
      <c r="NNO58" s="8"/>
      <c r="NNP58"/>
      <c r="NNQ58" s="8"/>
      <c r="NNR58"/>
      <c r="NNS58"/>
      <c r="NNT58"/>
      <c r="NNU58" s="10"/>
      <c r="NNV58" s="8"/>
      <c r="NNW58"/>
      <c r="NNX58" s="8"/>
      <c r="NNY58"/>
      <c r="NNZ58"/>
      <c r="NOA58"/>
      <c r="NOB58" s="10"/>
      <c r="NOC58" s="8"/>
      <c r="NOD58"/>
      <c r="NOE58" s="8"/>
      <c r="NOF58"/>
      <c r="NOG58"/>
      <c r="NOH58"/>
      <c r="NOI58" s="10"/>
      <c r="NOJ58" s="8"/>
      <c r="NOK58"/>
      <c r="NOL58" s="8"/>
      <c r="NOM58"/>
      <c r="NON58"/>
      <c r="NOO58"/>
      <c r="NOP58" s="10"/>
      <c r="NOQ58" s="8"/>
      <c r="NOR58"/>
      <c r="NOS58" s="8"/>
      <c r="NOT58"/>
      <c r="NOU58"/>
      <c r="NOV58"/>
      <c r="NOW58" s="10"/>
      <c r="NOX58" s="8"/>
      <c r="NOY58"/>
      <c r="NOZ58" s="8"/>
      <c r="NPA58"/>
      <c r="NPB58"/>
      <c r="NPC58"/>
      <c r="NPD58" s="10"/>
      <c r="NPE58" s="8"/>
      <c r="NPF58"/>
      <c r="NPG58" s="8"/>
      <c r="NPH58"/>
      <c r="NPI58"/>
      <c r="NPJ58"/>
      <c r="NPK58" s="10"/>
      <c r="NPL58" s="8"/>
      <c r="NPM58"/>
      <c r="NPN58" s="8"/>
      <c r="NPO58"/>
      <c r="NPP58"/>
      <c r="NPQ58"/>
      <c r="NPR58" s="10"/>
      <c r="NPS58" s="8"/>
      <c r="NPT58"/>
      <c r="NPU58" s="8"/>
      <c r="NPV58"/>
      <c r="NPW58"/>
      <c r="NPX58"/>
      <c r="NPY58" s="10"/>
      <c r="NPZ58" s="8"/>
      <c r="NQA58"/>
      <c r="NQB58" s="8"/>
      <c r="NQC58"/>
      <c r="NQD58"/>
      <c r="NQE58"/>
      <c r="NQF58" s="10"/>
      <c r="NQG58" s="8"/>
      <c r="NQH58"/>
      <c r="NQI58" s="8"/>
      <c r="NQJ58"/>
      <c r="NQK58"/>
      <c r="NQL58"/>
      <c r="NQM58" s="10"/>
      <c r="NQN58" s="8"/>
      <c r="NQO58"/>
      <c r="NQP58" s="8"/>
      <c r="NQQ58"/>
      <c r="NQR58"/>
      <c r="NQS58"/>
      <c r="NQT58" s="10"/>
      <c r="NQU58" s="8"/>
      <c r="NQV58"/>
      <c r="NQW58" s="8"/>
      <c r="NQX58"/>
      <c r="NQY58"/>
      <c r="NQZ58"/>
      <c r="NRA58" s="10"/>
      <c r="NRB58" s="8"/>
      <c r="NRC58"/>
      <c r="NRD58" s="8"/>
      <c r="NRE58"/>
      <c r="NRF58"/>
      <c r="NRG58"/>
      <c r="NRH58" s="10"/>
      <c r="NRI58" s="8"/>
      <c r="NRJ58"/>
      <c r="NRK58" s="8"/>
      <c r="NRL58"/>
      <c r="NRM58"/>
      <c r="NRN58"/>
      <c r="NRO58" s="10"/>
      <c r="NRP58" s="8"/>
      <c r="NRQ58"/>
      <c r="NRR58" s="8"/>
      <c r="NRS58"/>
      <c r="NRT58"/>
      <c r="NRU58"/>
      <c r="NRV58" s="10"/>
      <c r="NRW58" s="8"/>
      <c r="NRX58"/>
      <c r="NRY58" s="8"/>
      <c r="NRZ58"/>
      <c r="NSA58"/>
      <c r="NSB58"/>
      <c r="NSC58" s="10"/>
      <c r="NSD58" s="8"/>
      <c r="NSE58"/>
      <c r="NSF58" s="8"/>
      <c r="NSG58"/>
      <c r="NSH58"/>
      <c r="NSI58"/>
      <c r="NSJ58" s="10"/>
      <c r="NSK58" s="8"/>
      <c r="NSL58"/>
      <c r="NSM58" s="8"/>
      <c r="NSN58"/>
      <c r="NSO58"/>
      <c r="NSP58"/>
      <c r="NSQ58" s="10"/>
      <c r="NSR58" s="8"/>
      <c r="NSS58"/>
      <c r="NST58" s="8"/>
      <c r="NSU58"/>
      <c r="NSV58"/>
      <c r="NSW58"/>
      <c r="NSX58" s="10"/>
      <c r="NSY58" s="8"/>
      <c r="NSZ58"/>
      <c r="NTA58" s="8"/>
      <c r="NTB58"/>
      <c r="NTC58"/>
      <c r="NTD58"/>
      <c r="NTE58" s="10"/>
      <c r="NTF58" s="8"/>
      <c r="NTG58"/>
      <c r="NTH58" s="8"/>
      <c r="NTI58"/>
      <c r="NTJ58"/>
      <c r="NTK58"/>
      <c r="NTL58" s="10"/>
      <c r="NTM58" s="8"/>
      <c r="NTN58"/>
      <c r="NTO58" s="8"/>
      <c r="NTP58"/>
      <c r="NTQ58"/>
      <c r="NTR58"/>
      <c r="NTS58" s="10"/>
      <c r="NTT58" s="22"/>
      <c r="NTU58"/>
      <c r="NTV58" s="8"/>
      <c r="NTW58"/>
      <c r="NTX58"/>
      <c r="NTY58"/>
      <c r="NTZ58" s="10"/>
      <c r="NUA58" s="22"/>
      <c r="NUB58"/>
      <c r="NUC58" s="8"/>
      <c r="NUD58"/>
      <c r="NUE58"/>
      <c r="NUF58"/>
      <c r="NUG58" s="29"/>
      <c r="NUH58" s="44"/>
      <c r="NUI58" s="8"/>
      <c r="NUJ58" s="8"/>
      <c r="NUK58" s="10"/>
      <c r="NUL58" s="10"/>
      <c r="NUM58"/>
      <c r="NUN58" s="8"/>
      <c r="NUO58"/>
      <c r="NUP58" s="8"/>
      <c r="NUQ58" s="6"/>
      <c r="NUR58"/>
      <c r="NUS58"/>
      <c r="NUT58" s="10"/>
      <c r="NUU58" s="8"/>
      <c r="NUV58"/>
      <c r="NUW58" s="8"/>
      <c r="NUX58"/>
      <c r="NUY58"/>
      <c r="NUZ58"/>
      <c r="NVA58" s="10"/>
      <c r="NVB58" s="8"/>
      <c r="NVC58"/>
      <c r="NVD58" s="8"/>
      <c r="NVE58"/>
      <c r="NVF58"/>
      <c r="NVG58"/>
      <c r="NVH58" s="10"/>
      <c r="NVI58" s="8"/>
      <c r="NVJ58"/>
      <c r="NVK58" s="8"/>
      <c r="NVL58"/>
      <c r="NVM58"/>
      <c r="NVN58"/>
      <c r="NVO58" s="10"/>
      <c r="NVP58" s="8"/>
      <c r="NVQ58"/>
      <c r="NVR58" s="8"/>
      <c r="NVS58"/>
      <c r="NVT58"/>
      <c r="NVU58"/>
      <c r="NVV58" s="10"/>
      <c r="NVW58" s="8"/>
      <c r="NVX58"/>
      <c r="NVY58" s="8"/>
      <c r="NVZ58"/>
      <c r="NWA58"/>
      <c r="NWB58"/>
      <c r="NWC58" s="10"/>
      <c r="NWD58" s="8"/>
      <c r="NWE58"/>
      <c r="NWF58" s="8"/>
      <c r="NWG58"/>
      <c r="NWH58"/>
      <c r="NWI58"/>
      <c r="NWJ58" s="10"/>
      <c r="NWK58" s="8"/>
      <c r="NWL58"/>
      <c r="NWM58" s="8"/>
      <c r="NWN58"/>
      <c r="NWO58"/>
      <c r="NWP58"/>
      <c r="NWQ58" s="10"/>
      <c r="NWR58" s="8"/>
      <c r="NWS58"/>
      <c r="NWT58" s="8"/>
      <c r="NWU58"/>
      <c r="NWV58"/>
      <c r="NWW58"/>
      <c r="NWX58" s="10"/>
      <c r="NWY58" s="8"/>
      <c r="NWZ58"/>
      <c r="NXA58" s="8"/>
      <c r="NXB58"/>
      <c r="NXC58"/>
      <c r="NXD58"/>
      <c r="NXE58" s="10"/>
      <c r="NXF58" s="8"/>
      <c r="NXG58"/>
      <c r="NXH58" s="8"/>
      <c r="NXI58"/>
      <c r="NXJ58"/>
      <c r="NXK58"/>
      <c r="NXL58" s="10"/>
      <c r="NXM58" s="8"/>
      <c r="NXN58"/>
      <c r="NXO58" s="8"/>
      <c r="NXP58"/>
      <c r="NXQ58"/>
      <c r="NXR58"/>
      <c r="NXS58" s="10"/>
      <c r="NXT58" s="8"/>
      <c r="NXU58"/>
      <c r="NXV58" s="8"/>
      <c r="NXW58"/>
      <c r="NXX58"/>
      <c r="NXY58"/>
      <c r="NXZ58" s="10"/>
      <c r="NYA58" s="8"/>
      <c r="NYB58"/>
      <c r="NYC58" s="8"/>
      <c r="NYD58"/>
      <c r="NYE58"/>
      <c r="NYF58"/>
      <c r="NYG58" s="10"/>
      <c r="NYH58" s="8"/>
      <c r="NYI58"/>
      <c r="NYJ58" s="8"/>
      <c r="NYK58"/>
      <c r="NYL58"/>
      <c r="NYM58"/>
      <c r="NYN58" s="10"/>
      <c r="NYO58" s="8"/>
      <c r="NYP58"/>
      <c r="NYQ58" s="8"/>
      <c r="NYR58"/>
      <c r="NYS58"/>
      <c r="NYT58"/>
      <c r="NYU58" s="10"/>
      <c r="NYV58" s="8"/>
      <c r="NYW58"/>
      <c r="NYX58" s="8"/>
      <c r="NYY58"/>
      <c r="NYZ58"/>
      <c r="NZA58"/>
      <c r="NZB58" s="10"/>
      <c r="NZC58" s="8"/>
      <c r="NZD58"/>
      <c r="NZE58" s="8"/>
      <c r="NZF58"/>
      <c r="NZG58"/>
      <c r="NZH58"/>
      <c r="NZI58" s="10"/>
      <c r="NZJ58" s="8"/>
      <c r="NZK58"/>
      <c r="NZL58" s="8"/>
      <c r="NZM58"/>
      <c r="NZN58"/>
      <c r="NZO58"/>
      <c r="NZP58" s="10"/>
      <c r="NZQ58" s="8"/>
      <c r="NZR58"/>
      <c r="NZS58" s="8"/>
      <c r="NZT58"/>
      <c r="NZU58"/>
      <c r="NZV58"/>
      <c r="NZW58" s="10"/>
      <c r="NZX58" s="8"/>
      <c r="NZY58"/>
      <c r="NZZ58" s="8"/>
      <c r="OAA58"/>
      <c r="OAB58"/>
      <c r="OAC58"/>
      <c r="OAD58" s="10"/>
      <c r="OAE58" s="8"/>
      <c r="OAF58"/>
      <c r="OAG58" s="8"/>
      <c r="OAH58"/>
      <c r="OAI58"/>
      <c r="OAJ58"/>
      <c r="OAK58" s="10"/>
      <c r="OAL58" s="8"/>
      <c r="OAM58"/>
      <c r="OAN58" s="8"/>
      <c r="OAO58"/>
      <c r="OAP58"/>
      <c r="OAQ58"/>
      <c r="OAR58" s="10"/>
      <c r="OAS58" s="8"/>
      <c r="OAT58"/>
      <c r="OAU58" s="8"/>
      <c r="OAV58"/>
      <c r="OAW58"/>
      <c r="OAX58"/>
      <c r="OAY58" s="10"/>
      <c r="OAZ58" s="8"/>
      <c r="OBA58"/>
      <c r="OBB58" s="8"/>
      <c r="OBC58"/>
      <c r="OBD58"/>
      <c r="OBE58"/>
      <c r="OBF58" s="10"/>
      <c r="OBG58" s="8"/>
      <c r="OBH58"/>
      <c r="OBI58" s="8"/>
      <c r="OBJ58"/>
      <c r="OBK58"/>
      <c r="OBL58"/>
      <c r="OBM58" s="10"/>
      <c r="OBN58" s="8"/>
      <c r="OBO58"/>
      <c r="OBP58" s="8"/>
      <c r="OBQ58"/>
      <c r="OBR58"/>
      <c r="OBS58"/>
      <c r="OBT58" s="10"/>
      <c r="OBU58" s="8"/>
      <c r="OBV58"/>
      <c r="OBW58" s="8"/>
      <c r="OBX58"/>
      <c r="OBY58"/>
      <c r="OBZ58"/>
      <c r="OCA58" s="10"/>
      <c r="OCB58" s="8"/>
      <c r="OCC58"/>
      <c r="OCD58" s="8"/>
      <c r="OCE58"/>
      <c r="OCF58"/>
      <c r="OCG58"/>
      <c r="OCH58" s="10"/>
      <c r="OCI58" s="8"/>
      <c r="OCJ58"/>
      <c r="OCK58" s="8"/>
      <c r="OCL58"/>
      <c r="OCM58"/>
      <c r="OCN58"/>
      <c r="OCO58" s="10"/>
      <c r="OCP58" s="8"/>
      <c r="OCQ58"/>
      <c r="OCR58" s="8"/>
      <c r="OCS58"/>
      <c r="OCT58"/>
      <c r="OCU58"/>
      <c r="OCV58" s="10"/>
      <c r="OCW58" s="22"/>
      <c r="OCX58"/>
      <c r="OCY58" s="8"/>
      <c r="OCZ58"/>
      <c r="ODA58"/>
      <c r="ODB58"/>
      <c r="ODC58" s="10"/>
      <c r="ODD58" s="22"/>
      <c r="ODE58"/>
      <c r="ODF58" s="8"/>
      <c r="ODG58"/>
      <c r="ODH58"/>
      <c r="ODI58"/>
      <c r="ODJ58" s="29"/>
      <c r="ODK58" s="44"/>
      <c r="ODL58" s="8"/>
      <c r="ODM58" s="8"/>
      <c r="ODN58" s="10"/>
      <c r="ODO58" s="10"/>
      <c r="ODP58"/>
      <c r="ODQ58" s="8"/>
      <c r="ODR58"/>
      <c r="ODS58" s="8"/>
      <c r="ODT58" s="6"/>
      <c r="ODU58"/>
      <c r="ODV58"/>
      <c r="ODW58" s="10"/>
      <c r="ODX58" s="8"/>
      <c r="ODY58"/>
      <c r="ODZ58" s="8"/>
      <c r="OEA58"/>
      <c r="OEB58"/>
      <c r="OEC58"/>
      <c r="OED58" s="10"/>
      <c r="OEE58" s="8"/>
      <c r="OEF58"/>
      <c r="OEG58" s="8"/>
      <c r="OEH58"/>
      <c r="OEI58"/>
      <c r="OEJ58"/>
      <c r="OEK58" s="10"/>
      <c r="OEL58" s="8"/>
      <c r="OEM58"/>
      <c r="OEN58" s="8"/>
      <c r="OEO58"/>
      <c r="OEP58"/>
      <c r="OEQ58"/>
      <c r="OER58" s="10"/>
      <c r="OES58" s="8"/>
      <c r="OET58"/>
      <c r="OEU58" s="8"/>
      <c r="OEV58"/>
      <c r="OEW58"/>
      <c r="OEX58"/>
      <c r="OEY58" s="10"/>
      <c r="OEZ58" s="8"/>
      <c r="OFA58"/>
      <c r="OFB58" s="8"/>
      <c r="OFC58"/>
      <c r="OFD58"/>
      <c r="OFE58"/>
      <c r="OFF58" s="10"/>
      <c r="OFG58" s="8"/>
      <c r="OFH58"/>
      <c r="OFI58" s="8"/>
      <c r="OFJ58"/>
      <c r="OFK58"/>
      <c r="OFL58"/>
      <c r="OFM58" s="10"/>
      <c r="OFN58" s="8"/>
      <c r="OFO58"/>
      <c r="OFP58" s="8"/>
      <c r="OFQ58"/>
      <c r="OFR58"/>
      <c r="OFS58"/>
      <c r="OFT58" s="10"/>
      <c r="OFU58" s="8"/>
      <c r="OFV58"/>
      <c r="OFW58" s="8"/>
      <c r="OFX58"/>
      <c r="OFY58"/>
      <c r="OFZ58"/>
      <c r="OGA58" s="10"/>
      <c r="OGB58" s="8"/>
      <c r="OGC58"/>
      <c r="OGD58" s="8"/>
      <c r="OGE58"/>
      <c r="OGF58"/>
      <c r="OGG58"/>
      <c r="OGH58" s="10"/>
      <c r="OGI58" s="8"/>
      <c r="OGJ58"/>
      <c r="OGK58" s="8"/>
      <c r="OGL58"/>
      <c r="OGM58"/>
      <c r="OGN58"/>
      <c r="OGO58" s="10"/>
      <c r="OGP58" s="8"/>
      <c r="OGQ58"/>
      <c r="OGR58" s="8"/>
      <c r="OGS58"/>
      <c r="OGT58"/>
      <c r="OGU58"/>
      <c r="OGV58" s="10"/>
      <c r="OGW58" s="8"/>
      <c r="OGX58"/>
      <c r="OGY58" s="8"/>
      <c r="OGZ58"/>
      <c r="OHA58"/>
      <c r="OHB58"/>
      <c r="OHC58" s="10"/>
      <c r="OHD58" s="8"/>
      <c r="OHE58"/>
      <c r="OHF58" s="8"/>
      <c r="OHG58"/>
      <c r="OHH58"/>
      <c r="OHI58"/>
      <c r="OHJ58" s="10"/>
      <c r="OHK58" s="8"/>
      <c r="OHL58"/>
      <c r="OHM58" s="8"/>
      <c r="OHN58"/>
      <c r="OHO58"/>
      <c r="OHP58"/>
      <c r="OHQ58" s="10"/>
      <c r="OHR58" s="8"/>
      <c r="OHS58"/>
      <c r="OHT58" s="8"/>
      <c r="OHU58"/>
      <c r="OHV58"/>
      <c r="OHW58"/>
      <c r="OHX58" s="10"/>
      <c r="OHY58" s="8"/>
      <c r="OHZ58"/>
      <c r="OIA58" s="8"/>
      <c r="OIB58"/>
      <c r="OIC58"/>
      <c r="OID58"/>
      <c r="OIE58" s="10"/>
      <c r="OIF58" s="8"/>
      <c r="OIG58"/>
      <c r="OIH58" s="8"/>
      <c r="OII58"/>
      <c r="OIJ58"/>
      <c r="OIK58"/>
      <c r="OIL58" s="10"/>
      <c r="OIM58" s="8"/>
      <c r="OIN58"/>
      <c r="OIO58" s="8"/>
      <c r="OIP58"/>
      <c r="OIQ58"/>
      <c r="OIR58"/>
      <c r="OIS58" s="10"/>
      <c r="OIT58" s="8"/>
      <c r="OIU58"/>
      <c r="OIV58" s="8"/>
      <c r="OIW58"/>
      <c r="OIX58"/>
      <c r="OIY58"/>
      <c r="OIZ58" s="10"/>
      <c r="OJA58" s="8"/>
      <c r="OJB58"/>
      <c r="OJC58" s="8"/>
      <c r="OJD58"/>
      <c r="OJE58"/>
      <c r="OJF58"/>
      <c r="OJG58" s="10"/>
      <c r="OJH58" s="8"/>
      <c r="OJI58"/>
      <c r="OJJ58" s="8"/>
      <c r="OJK58"/>
      <c r="OJL58"/>
      <c r="OJM58"/>
      <c r="OJN58" s="10"/>
      <c r="OJO58" s="8"/>
      <c r="OJP58"/>
      <c r="OJQ58" s="8"/>
      <c r="OJR58"/>
      <c r="OJS58"/>
      <c r="OJT58"/>
      <c r="OJU58" s="10"/>
      <c r="OJV58" s="8"/>
      <c r="OJW58"/>
      <c r="OJX58" s="8"/>
      <c r="OJY58"/>
      <c r="OJZ58"/>
      <c r="OKA58"/>
      <c r="OKB58" s="10"/>
      <c r="OKC58" s="8"/>
      <c r="OKD58"/>
      <c r="OKE58" s="8"/>
      <c r="OKF58"/>
      <c r="OKG58"/>
      <c r="OKH58"/>
      <c r="OKI58" s="10"/>
      <c r="OKJ58" s="8"/>
      <c r="OKK58"/>
      <c r="OKL58" s="8"/>
      <c r="OKM58"/>
      <c r="OKN58"/>
      <c r="OKO58"/>
      <c r="OKP58" s="10"/>
      <c r="OKQ58" s="8"/>
      <c r="OKR58"/>
      <c r="OKS58" s="8"/>
      <c r="OKT58"/>
      <c r="OKU58"/>
      <c r="OKV58"/>
      <c r="OKW58" s="10"/>
      <c r="OKX58" s="8"/>
      <c r="OKY58"/>
      <c r="OKZ58" s="8"/>
      <c r="OLA58"/>
      <c r="OLB58"/>
      <c r="OLC58"/>
      <c r="OLD58" s="10"/>
      <c r="OLE58" s="8"/>
      <c r="OLF58"/>
      <c r="OLG58" s="8"/>
      <c r="OLH58"/>
      <c r="OLI58"/>
      <c r="OLJ58"/>
      <c r="OLK58" s="10"/>
      <c r="OLL58" s="8"/>
      <c r="OLM58"/>
      <c r="OLN58" s="8"/>
      <c r="OLO58"/>
      <c r="OLP58"/>
      <c r="OLQ58"/>
      <c r="OLR58" s="10"/>
      <c r="OLS58" s="8"/>
      <c r="OLT58"/>
      <c r="OLU58" s="8"/>
      <c r="OLV58"/>
      <c r="OLW58"/>
      <c r="OLX58"/>
      <c r="OLY58" s="10"/>
      <c r="OLZ58" s="22"/>
      <c r="OMA58"/>
      <c r="OMB58" s="8"/>
      <c r="OMC58"/>
      <c r="OMD58"/>
      <c r="OME58"/>
      <c r="OMF58" s="10"/>
      <c r="OMG58" s="22"/>
      <c r="OMH58"/>
      <c r="OMI58" s="8"/>
      <c r="OMJ58"/>
      <c r="OMK58"/>
      <c r="OML58"/>
      <c r="OMM58" s="29"/>
      <c r="OMN58" s="44"/>
      <c r="OMO58" s="8"/>
      <c r="OMP58" s="8"/>
      <c r="OMQ58" s="10"/>
      <c r="OMR58" s="10"/>
      <c r="OMS58"/>
      <c r="OMT58" s="8"/>
      <c r="OMU58"/>
      <c r="OMV58" s="8"/>
      <c r="OMW58" s="6"/>
      <c r="OMX58"/>
      <c r="OMY58"/>
      <c r="OMZ58" s="10"/>
      <c r="ONA58" s="8"/>
      <c r="ONB58"/>
      <c r="ONC58" s="8"/>
      <c r="OND58"/>
      <c r="ONE58"/>
      <c r="ONF58"/>
      <c r="ONG58" s="10"/>
      <c r="ONH58" s="8"/>
      <c r="ONI58"/>
      <c r="ONJ58" s="8"/>
      <c r="ONK58"/>
      <c r="ONL58"/>
      <c r="ONM58"/>
      <c r="ONN58" s="10"/>
      <c r="ONO58" s="8"/>
      <c r="ONP58"/>
      <c r="ONQ58" s="8"/>
      <c r="ONR58"/>
      <c r="ONS58"/>
      <c r="ONT58"/>
      <c r="ONU58" s="10"/>
      <c r="ONV58" s="8"/>
      <c r="ONW58"/>
      <c r="ONX58" s="8"/>
      <c r="ONY58"/>
      <c r="ONZ58"/>
      <c r="OOA58"/>
      <c r="OOB58" s="10"/>
      <c r="OOC58" s="8"/>
      <c r="OOD58"/>
      <c r="OOE58" s="8"/>
      <c r="OOF58"/>
      <c r="OOG58"/>
      <c r="OOH58"/>
      <c r="OOI58" s="10"/>
      <c r="OOJ58" s="8"/>
      <c r="OOK58"/>
      <c r="OOL58" s="8"/>
      <c r="OOM58"/>
      <c r="OON58"/>
      <c r="OOO58"/>
      <c r="OOP58" s="10"/>
      <c r="OOQ58" s="8"/>
      <c r="OOR58"/>
      <c r="OOS58" s="8"/>
      <c r="OOT58"/>
      <c r="OOU58"/>
      <c r="OOV58"/>
      <c r="OOW58" s="10"/>
      <c r="OOX58" s="8"/>
      <c r="OOY58"/>
      <c r="OOZ58" s="8"/>
      <c r="OPA58"/>
      <c r="OPB58"/>
      <c r="OPC58"/>
      <c r="OPD58" s="10"/>
      <c r="OPE58" s="8"/>
      <c r="OPF58"/>
      <c r="OPG58" s="8"/>
      <c r="OPH58"/>
      <c r="OPI58"/>
      <c r="OPJ58"/>
      <c r="OPK58" s="10"/>
      <c r="OPL58" s="8"/>
      <c r="OPM58"/>
      <c r="OPN58" s="8"/>
      <c r="OPO58"/>
      <c r="OPP58"/>
      <c r="OPQ58"/>
      <c r="OPR58" s="10"/>
      <c r="OPS58" s="8"/>
      <c r="OPT58"/>
      <c r="OPU58" s="8"/>
      <c r="OPV58"/>
      <c r="OPW58"/>
      <c r="OPX58"/>
      <c r="OPY58" s="10"/>
      <c r="OPZ58" s="8"/>
      <c r="OQA58"/>
      <c r="OQB58" s="8"/>
      <c r="OQC58"/>
      <c r="OQD58"/>
      <c r="OQE58"/>
      <c r="OQF58" s="10"/>
      <c r="OQG58" s="8"/>
      <c r="OQH58"/>
      <c r="OQI58" s="8"/>
      <c r="OQJ58"/>
      <c r="OQK58"/>
      <c r="OQL58"/>
      <c r="OQM58" s="10"/>
      <c r="OQN58" s="8"/>
      <c r="OQO58"/>
      <c r="OQP58" s="8"/>
      <c r="OQQ58"/>
      <c r="OQR58"/>
      <c r="OQS58"/>
      <c r="OQT58" s="10"/>
      <c r="OQU58" s="8"/>
      <c r="OQV58"/>
      <c r="OQW58" s="8"/>
      <c r="OQX58"/>
      <c r="OQY58"/>
      <c r="OQZ58"/>
      <c r="ORA58" s="10"/>
      <c r="ORB58" s="8"/>
      <c r="ORC58"/>
      <c r="ORD58" s="8"/>
      <c r="ORE58"/>
      <c r="ORF58"/>
      <c r="ORG58"/>
      <c r="ORH58" s="10"/>
      <c r="ORI58" s="8"/>
      <c r="ORJ58"/>
      <c r="ORK58" s="8"/>
      <c r="ORL58"/>
      <c r="ORM58"/>
      <c r="ORN58"/>
      <c r="ORO58" s="10"/>
      <c r="ORP58" s="8"/>
      <c r="ORQ58"/>
      <c r="ORR58" s="8"/>
      <c r="ORS58"/>
      <c r="ORT58"/>
      <c r="ORU58"/>
      <c r="ORV58" s="10"/>
      <c r="ORW58" s="8"/>
      <c r="ORX58"/>
      <c r="ORY58" s="8"/>
      <c r="ORZ58"/>
      <c r="OSA58"/>
      <c r="OSB58"/>
      <c r="OSC58" s="10"/>
      <c r="OSD58" s="8"/>
      <c r="OSE58"/>
      <c r="OSF58" s="8"/>
      <c r="OSG58"/>
      <c r="OSH58"/>
      <c r="OSI58"/>
      <c r="OSJ58" s="10"/>
      <c r="OSK58" s="8"/>
      <c r="OSL58"/>
      <c r="OSM58" s="8"/>
      <c r="OSN58"/>
      <c r="OSO58"/>
      <c r="OSP58"/>
      <c r="OSQ58" s="10"/>
      <c r="OSR58" s="8"/>
      <c r="OSS58"/>
      <c r="OST58" s="8"/>
      <c r="OSU58"/>
      <c r="OSV58"/>
      <c r="OSW58"/>
      <c r="OSX58" s="10"/>
      <c r="OSY58" s="8"/>
      <c r="OSZ58"/>
      <c r="OTA58" s="8"/>
      <c r="OTB58"/>
      <c r="OTC58"/>
      <c r="OTD58"/>
      <c r="OTE58" s="10"/>
      <c r="OTF58" s="8"/>
      <c r="OTG58"/>
      <c r="OTH58" s="8"/>
      <c r="OTI58"/>
      <c r="OTJ58"/>
      <c r="OTK58"/>
      <c r="OTL58" s="10"/>
      <c r="OTM58" s="8"/>
      <c r="OTN58"/>
      <c r="OTO58" s="8"/>
      <c r="OTP58"/>
      <c r="OTQ58"/>
      <c r="OTR58"/>
      <c r="OTS58" s="10"/>
      <c r="OTT58" s="8"/>
      <c r="OTU58"/>
      <c r="OTV58" s="8"/>
      <c r="OTW58"/>
      <c r="OTX58"/>
      <c r="OTY58"/>
      <c r="OTZ58" s="10"/>
      <c r="OUA58" s="8"/>
      <c r="OUB58"/>
      <c r="OUC58" s="8"/>
      <c r="OUD58"/>
      <c r="OUE58"/>
      <c r="OUF58"/>
      <c r="OUG58" s="10"/>
      <c r="OUH58" s="8"/>
      <c r="OUI58"/>
      <c r="OUJ58" s="8"/>
      <c r="OUK58"/>
      <c r="OUL58"/>
      <c r="OUM58"/>
      <c r="OUN58" s="10"/>
      <c r="OUO58" s="8"/>
      <c r="OUP58"/>
      <c r="OUQ58" s="8"/>
      <c r="OUR58"/>
      <c r="OUS58"/>
      <c r="OUT58"/>
      <c r="OUU58" s="10"/>
      <c r="OUV58" s="8"/>
      <c r="OUW58"/>
      <c r="OUX58" s="8"/>
      <c r="OUY58"/>
      <c r="OUZ58"/>
      <c r="OVA58"/>
      <c r="OVB58" s="10"/>
      <c r="OVC58" s="22"/>
      <c r="OVD58"/>
      <c r="OVE58" s="8"/>
      <c r="OVF58"/>
      <c r="OVG58"/>
      <c r="OVH58"/>
      <c r="OVI58" s="10"/>
      <c r="OVJ58" s="22"/>
      <c r="OVK58"/>
      <c r="OVL58" s="8"/>
      <c r="OVM58"/>
      <c r="OVN58"/>
      <c r="OVO58"/>
      <c r="OVP58" s="29"/>
      <c r="OVQ58" s="44"/>
      <c r="OVR58" s="8"/>
      <c r="OVS58" s="8"/>
      <c r="OVT58" s="10"/>
      <c r="OVU58" s="10"/>
      <c r="OVV58"/>
      <c r="OVW58" s="8"/>
      <c r="OVX58"/>
      <c r="OVY58" s="8"/>
      <c r="OVZ58" s="6"/>
      <c r="OWA58"/>
      <c r="OWB58"/>
      <c r="OWC58" s="10"/>
      <c r="OWD58" s="8"/>
      <c r="OWE58"/>
      <c r="OWF58" s="8"/>
      <c r="OWG58"/>
      <c r="OWH58"/>
      <c r="OWI58"/>
      <c r="OWJ58" s="10"/>
      <c r="OWK58" s="8"/>
      <c r="OWL58"/>
      <c r="OWM58" s="8"/>
      <c r="OWN58"/>
      <c r="OWO58"/>
      <c r="OWP58"/>
      <c r="OWQ58" s="10"/>
      <c r="OWR58" s="8"/>
      <c r="OWS58"/>
      <c r="OWT58" s="8"/>
      <c r="OWU58"/>
      <c r="OWV58"/>
      <c r="OWW58"/>
      <c r="OWX58" s="10"/>
      <c r="OWY58" s="8"/>
      <c r="OWZ58"/>
      <c r="OXA58" s="8"/>
      <c r="OXB58"/>
      <c r="OXC58"/>
      <c r="OXD58"/>
      <c r="OXE58" s="10"/>
      <c r="OXF58" s="8"/>
      <c r="OXG58"/>
      <c r="OXH58" s="8"/>
      <c r="OXI58"/>
      <c r="OXJ58"/>
      <c r="OXK58"/>
      <c r="OXL58" s="10"/>
      <c r="OXM58" s="8"/>
      <c r="OXN58"/>
      <c r="OXO58" s="8"/>
      <c r="OXP58"/>
      <c r="OXQ58"/>
      <c r="OXR58"/>
      <c r="OXS58" s="10"/>
      <c r="OXT58" s="8"/>
      <c r="OXU58"/>
      <c r="OXV58" s="8"/>
      <c r="OXW58"/>
      <c r="OXX58"/>
      <c r="OXY58"/>
      <c r="OXZ58" s="10"/>
      <c r="OYA58" s="8"/>
      <c r="OYB58"/>
      <c r="OYC58" s="8"/>
      <c r="OYD58"/>
      <c r="OYE58"/>
      <c r="OYF58"/>
      <c r="OYG58" s="10"/>
      <c r="OYH58" s="8"/>
      <c r="OYI58"/>
      <c r="OYJ58" s="8"/>
      <c r="OYK58"/>
      <c r="OYL58"/>
      <c r="OYM58"/>
      <c r="OYN58" s="10"/>
      <c r="OYO58" s="8"/>
      <c r="OYP58"/>
      <c r="OYQ58" s="8"/>
      <c r="OYR58"/>
      <c r="OYS58"/>
      <c r="OYT58"/>
      <c r="OYU58" s="10"/>
      <c r="OYV58" s="8"/>
      <c r="OYW58"/>
      <c r="OYX58" s="8"/>
      <c r="OYY58"/>
      <c r="OYZ58"/>
      <c r="OZA58"/>
      <c r="OZB58" s="10"/>
      <c r="OZC58" s="8"/>
      <c r="OZD58"/>
      <c r="OZE58" s="8"/>
      <c r="OZF58"/>
      <c r="OZG58"/>
      <c r="OZH58"/>
      <c r="OZI58" s="10"/>
      <c r="OZJ58" s="8"/>
      <c r="OZK58"/>
      <c r="OZL58" s="8"/>
      <c r="OZM58"/>
      <c r="OZN58"/>
      <c r="OZO58"/>
      <c r="OZP58" s="10"/>
      <c r="OZQ58" s="8"/>
      <c r="OZR58"/>
      <c r="OZS58" s="8"/>
      <c r="OZT58"/>
      <c r="OZU58"/>
      <c r="OZV58"/>
      <c r="OZW58" s="10"/>
      <c r="OZX58" s="8"/>
      <c r="OZY58"/>
      <c r="OZZ58" s="8"/>
      <c r="PAA58"/>
      <c r="PAB58"/>
      <c r="PAC58"/>
      <c r="PAD58" s="10"/>
      <c r="PAE58" s="8"/>
      <c r="PAF58"/>
      <c r="PAG58" s="8"/>
      <c r="PAH58"/>
      <c r="PAI58"/>
      <c r="PAJ58"/>
      <c r="PAK58" s="10"/>
      <c r="PAL58" s="8"/>
      <c r="PAM58"/>
      <c r="PAN58" s="8"/>
      <c r="PAO58"/>
      <c r="PAP58"/>
      <c r="PAQ58"/>
      <c r="PAR58" s="10"/>
      <c r="PAS58" s="8"/>
      <c r="PAT58"/>
      <c r="PAU58" s="8"/>
      <c r="PAV58"/>
      <c r="PAW58"/>
      <c r="PAX58"/>
      <c r="PAY58" s="10"/>
      <c r="PAZ58" s="8"/>
      <c r="PBA58"/>
      <c r="PBB58" s="8"/>
      <c r="PBC58"/>
      <c r="PBD58"/>
      <c r="PBE58"/>
      <c r="PBF58" s="10"/>
      <c r="PBG58" s="8"/>
      <c r="PBH58"/>
      <c r="PBI58" s="8"/>
      <c r="PBJ58"/>
      <c r="PBK58"/>
      <c r="PBL58"/>
      <c r="PBM58" s="10"/>
      <c r="PBN58" s="8"/>
      <c r="PBO58"/>
      <c r="PBP58" s="8"/>
      <c r="PBQ58"/>
      <c r="PBR58"/>
      <c r="PBS58"/>
      <c r="PBT58" s="10"/>
      <c r="PBU58" s="8"/>
      <c r="PBV58"/>
      <c r="PBW58" s="8"/>
      <c r="PBX58"/>
      <c r="PBY58"/>
      <c r="PBZ58"/>
      <c r="PCA58" s="10"/>
      <c r="PCB58" s="8"/>
      <c r="PCC58"/>
      <c r="PCD58" s="8"/>
      <c r="PCE58"/>
      <c r="PCF58"/>
      <c r="PCG58"/>
      <c r="PCH58" s="10"/>
      <c r="PCI58" s="8"/>
      <c r="PCJ58"/>
      <c r="PCK58" s="8"/>
      <c r="PCL58"/>
      <c r="PCM58"/>
      <c r="PCN58"/>
      <c r="PCO58" s="10"/>
      <c r="PCP58" s="8"/>
      <c r="PCQ58"/>
      <c r="PCR58" s="8"/>
      <c r="PCS58"/>
      <c r="PCT58"/>
      <c r="PCU58"/>
      <c r="PCV58" s="10"/>
      <c r="PCW58" s="8"/>
      <c r="PCX58"/>
      <c r="PCY58" s="8"/>
      <c r="PCZ58"/>
      <c r="PDA58"/>
      <c r="PDB58"/>
      <c r="PDC58" s="10"/>
      <c r="PDD58" s="8"/>
      <c r="PDE58"/>
      <c r="PDF58" s="8"/>
      <c r="PDG58"/>
      <c r="PDH58"/>
      <c r="PDI58"/>
      <c r="PDJ58" s="10"/>
      <c r="PDK58" s="8"/>
      <c r="PDL58"/>
      <c r="PDM58" s="8"/>
      <c r="PDN58"/>
      <c r="PDO58"/>
      <c r="PDP58"/>
      <c r="PDQ58" s="10"/>
      <c r="PDR58" s="8"/>
      <c r="PDS58"/>
      <c r="PDT58" s="8"/>
      <c r="PDU58"/>
      <c r="PDV58"/>
      <c r="PDW58"/>
      <c r="PDX58" s="10"/>
      <c r="PDY58" s="8"/>
      <c r="PDZ58"/>
      <c r="PEA58" s="8"/>
      <c r="PEB58"/>
      <c r="PEC58"/>
      <c r="PED58"/>
      <c r="PEE58" s="10"/>
      <c r="PEF58" s="22"/>
      <c r="PEG58"/>
      <c r="PEH58" s="8"/>
      <c r="PEI58"/>
      <c r="PEJ58"/>
      <c r="PEK58"/>
      <c r="PEL58" s="10"/>
      <c r="PEM58" s="22"/>
      <c r="PEN58"/>
      <c r="PEO58" s="8"/>
      <c r="PEP58"/>
      <c r="PEQ58"/>
      <c r="PER58"/>
      <c r="PES58" s="29"/>
      <c r="PET58" s="44"/>
      <c r="PEU58" s="8"/>
      <c r="PEV58" s="8"/>
      <c r="PEW58" s="10"/>
      <c r="PEX58" s="10"/>
      <c r="PEY58"/>
      <c r="PEZ58" s="8"/>
      <c r="PFA58"/>
      <c r="PFB58" s="8"/>
      <c r="PFC58" s="6"/>
      <c r="PFD58"/>
      <c r="PFE58"/>
      <c r="PFF58" s="10"/>
      <c r="PFG58" s="8"/>
      <c r="PFH58"/>
      <c r="PFI58" s="8"/>
      <c r="PFJ58"/>
      <c r="PFK58"/>
      <c r="PFL58"/>
      <c r="PFM58" s="10"/>
      <c r="PFN58" s="8"/>
      <c r="PFO58"/>
      <c r="PFP58" s="8"/>
      <c r="PFQ58"/>
      <c r="PFR58"/>
      <c r="PFS58"/>
      <c r="PFT58" s="10"/>
      <c r="PFU58" s="8"/>
      <c r="PFV58"/>
      <c r="PFW58" s="8"/>
      <c r="PFX58"/>
      <c r="PFY58"/>
      <c r="PFZ58"/>
      <c r="PGA58" s="10"/>
      <c r="PGB58" s="8"/>
      <c r="PGC58"/>
      <c r="PGD58" s="8"/>
      <c r="PGE58"/>
      <c r="PGF58"/>
      <c r="PGG58"/>
      <c r="PGH58" s="10"/>
      <c r="PGI58" s="8"/>
      <c r="PGJ58"/>
      <c r="PGK58" s="8"/>
      <c r="PGL58"/>
      <c r="PGM58"/>
      <c r="PGN58"/>
      <c r="PGO58" s="10"/>
      <c r="PGP58" s="8"/>
      <c r="PGQ58"/>
      <c r="PGR58" s="8"/>
      <c r="PGS58"/>
      <c r="PGT58"/>
      <c r="PGU58"/>
      <c r="PGV58" s="10"/>
      <c r="PGW58" s="8"/>
      <c r="PGX58"/>
      <c r="PGY58" s="8"/>
      <c r="PGZ58"/>
      <c r="PHA58"/>
      <c r="PHB58"/>
      <c r="PHC58" s="10"/>
      <c r="PHD58" s="8"/>
      <c r="PHE58"/>
      <c r="PHF58" s="8"/>
      <c r="PHG58"/>
      <c r="PHH58"/>
      <c r="PHI58"/>
      <c r="PHJ58" s="10"/>
      <c r="PHK58" s="8"/>
      <c r="PHL58"/>
      <c r="PHM58" s="8"/>
      <c r="PHN58"/>
      <c r="PHO58"/>
      <c r="PHP58"/>
      <c r="PHQ58" s="10"/>
      <c r="PHR58" s="8"/>
      <c r="PHS58"/>
      <c r="PHT58" s="8"/>
      <c r="PHU58"/>
      <c r="PHV58"/>
      <c r="PHW58"/>
      <c r="PHX58" s="10"/>
      <c r="PHY58" s="8"/>
      <c r="PHZ58"/>
      <c r="PIA58" s="8"/>
      <c r="PIB58"/>
      <c r="PIC58"/>
      <c r="PID58"/>
      <c r="PIE58" s="10"/>
      <c r="PIF58" s="8"/>
      <c r="PIG58"/>
      <c r="PIH58" s="8"/>
      <c r="PII58"/>
      <c r="PIJ58"/>
      <c r="PIK58"/>
      <c r="PIL58" s="10"/>
      <c r="PIM58" s="8"/>
      <c r="PIN58"/>
      <c r="PIO58" s="8"/>
      <c r="PIP58"/>
      <c r="PIQ58"/>
      <c r="PIR58"/>
      <c r="PIS58" s="10"/>
      <c r="PIT58" s="8"/>
      <c r="PIU58"/>
      <c r="PIV58" s="8"/>
      <c r="PIW58"/>
      <c r="PIX58"/>
      <c r="PIY58"/>
      <c r="PIZ58" s="10"/>
      <c r="PJA58" s="8"/>
      <c r="PJB58"/>
      <c r="PJC58" s="8"/>
      <c r="PJD58"/>
      <c r="PJE58"/>
      <c r="PJF58"/>
      <c r="PJG58" s="10"/>
      <c r="PJH58" s="8"/>
      <c r="PJI58"/>
      <c r="PJJ58" s="8"/>
      <c r="PJK58"/>
      <c r="PJL58"/>
      <c r="PJM58"/>
      <c r="PJN58" s="10"/>
      <c r="PJO58" s="8"/>
      <c r="PJP58"/>
      <c r="PJQ58" s="8"/>
      <c r="PJR58"/>
      <c r="PJS58"/>
      <c r="PJT58"/>
      <c r="PJU58" s="10"/>
      <c r="PJV58" s="8"/>
      <c r="PJW58"/>
      <c r="PJX58" s="8"/>
      <c r="PJY58"/>
      <c r="PJZ58"/>
      <c r="PKA58"/>
      <c r="PKB58" s="10"/>
      <c r="PKC58" s="8"/>
      <c r="PKD58"/>
      <c r="PKE58" s="8"/>
      <c r="PKF58"/>
      <c r="PKG58"/>
      <c r="PKH58"/>
      <c r="PKI58" s="10"/>
      <c r="PKJ58" s="8"/>
      <c r="PKK58"/>
      <c r="PKL58" s="8"/>
      <c r="PKM58"/>
      <c r="PKN58"/>
      <c r="PKO58"/>
      <c r="PKP58" s="10"/>
      <c r="PKQ58" s="8"/>
      <c r="PKR58"/>
      <c r="PKS58" s="8"/>
      <c r="PKT58"/>
      <c r="PKU58"/>
      <c r="PKV58"/>
      <c r="PKW58" s="10"/>
      <c r="PKX58" s="8"/>
      <c r="PKY58"/>
      <c r="PKZ58" s="8"/>
      <c r="PLA58"/>
      <c r="PLB58"/>
      <c r="PLC58"/>
      <c r="PLD58" s="10"/>
      <c r="PLE58" s="8"/>
      <c r="PLF58"/>
      <c r="PLG58" s="8"/>
      <c r="PLH58"/>
      <c r="PLI58"/>
      <c r="PLJ58"/>
      <c r="PLK58" s="10"/>
      <c r="PLL58" s="8"/>
      <c r="PLM58"/>
      <c r="PLN58" s="8"/>
      <c r="PLO58"/>
      <c r="PLP58"/>
      <c r="PLQ58"/>
      <c r="PLR58" s="10"/>
      <c r="PLS58" s="8"/>
      <c r="PLT58"/>
      <c r="PLU58" s="8"/>
      <c r="PLV58"/>
      <c r="PLW58"/>
      <c r="PLX58"/>
      <c r="PLY58" s="10"/>
      <c r="PLZ58" s="8"/>
      <c r="PMA58"/>
      <c r="PMB58" s="8"/>
      <c r="PMC58"/>
      <c r="PMD58"/>
      <c r="PME58"/>
      <c r="PMF58" s="10"/>
      <c r="PMG58" s="8"/>
      <c r="PMH58"/>
      <c r="PMI58" s="8"/>
      <c r="PMJ58"/>
      <c r="PMK58"/>
      <c r="PML58"/>
      <c r="PMM58" s="10"/>
      <c r="PMN58" s="8"/>
      <c r="PMO58"/>
      <c r="PMP58" s="8"/>
      <c r="PMQ58"/>
      <c r="PMR58"/>
      <c r="PMS58"/>
      <c r="PMT58" s="10"/>
      <c r="PMU58" s="8"/>
      <c r="PMV58"/>
      <c r="PMW58" s="8"/>
      <c r="PMX58"/>
      <c r="PMY58"/>
      <c r="PMZ58"/>
      <c r="PNA58" s="10"/>
      <c r="PNB58" s="8"/>
      <c r="PNC58"/>
      <c r="PND58" s="8"/>
      <c r="PNE58"/>
      <c r="PNF58"/>
      <c r="PNG58"/>
      <c r="PNH58" s="10"/>
      <c r="PNI58" s="22"/>
      <c r="PNJ58"/>
      <c r="PNK58" s="8"/>
      <c r="PNL58"/>
      <c r="PNM58"/>
      <c r="PNN58"/>
      <c r="PNO58" s="10"/>
      <c r="PNP58" s="22"/>
      <c r="PNQ58"/>
      <c r="PNR58" s="8"/>
      <c r="PNS58"/>
      <c r="PNT58"/>
      <c r="PNU58"/>
      <c r="PNV58" s="29"/>
      <c r="PNW58" s="44"/>
      <c r="PNX58" s="8"/>
      <c r="PNY58" s="8"/>
      <c r="PNZ58" s="10"/>
      <c r="POA58" s="10"/>
      <c r="POB58"/>
      <c r="POC58" s="8"/>
      <c r="POD58"/>
      <c r="POE58" s="8"/>
      <c r="POF58" s="6"/>
      <c r="POG58"/>
      <c r="POH58"/>
      <c r="POI58" s="10"/>
      <c r="POJ58" s="8"/>
      <c r="POK58"/>
      <c r="POL58" s="8"/>
      <c r="POM58"/>
      <c r="PON58"/>
      <c r="POO58"/>
      <c r="POP58" s="10"/>
      <c r="POQ58" s="8"/>
      <c r="POR58"/>
      <c r="POS58" s="8"/>
      <c r="POT58"/>
      <c r="POU58"/>
      <c r="POV58"/>
      <c r="POW58" s="10"/>
      <c r="POX58" s="8"/>
      <c r="POY58"/>
      <c r="POZ58" s="8"/>
      <c r="PPA58"/>
      <c r="PPB58"/>
      <c r="PPC58"/>
      <c r="PPD58" s="10"/>
      <c r="PPE58" s="8"/>
      <c r="PPF58"/>
      <c r="PPG58" s="8"/>
      <c r="PPH58"/>
      <c r="PPI58"/>
      <c r="PPJ58"/>
      <c r="PPK58" s="10"/>
      <c r="PPL58" s="8"/>
      <c r="PPM58"/>
      <c r="PPN58" s="8"/>
      <c r="PPO58"/>
      <c r="PPP58"/>
      <c r="PPQ58"/>
      <c r="PPR58" s="10"/>
      <c r="PPS58" s="8"/>
      <c r="PPT58"/>
      <c r="PPU58" s="8"/>
      <c r="PPV58"/>
      <c r="PPW58"/>
      <c r="PPX58"/>
      <c r="PPY58" s="10"/>
      <c r="PPZ58" s="8"/>
      <c r="PQA58"/>
      <c r="PQB58" s="8"/>
      <c r="PQC58"/>
      <c r="PQD58"/>
      <c r="PQE58"/>
      <c r="PQF58" s="10"/>
      <c r="PQG58" s="8"/>
      <c r="PQH58"/>
      <c r="PQI58" s="8"/>
      <c r="PQJ58"/>
      <c r="PQK58"/>
      <c r="PQL58"/>
      <c r="PQM58" s="10"/>
      <c r="PQN58" s="8"/>
      <c r="PQO58"/>
      <c r="PQP58" s="8"/>
      <c r="PQQ58"/>
      <c r="PQR58"/>
      <c r="PQS58"/>
      <c r="PQT58" s="10"/>
      <c r="PQU58" s="8"/>
      <c r="PQV58"/>
      <c r="PQW58" s="8"/>
      <c r="PQX58"/>
      <c r="PQY58"/>
      <c r="PQZ58"/>
      <c r="PRA58" s="10"/>
      <c r="PRB58" s="8"/>
      <c r="PRC58"/>
      <c r="PRD58" s="8"/>
      <c r="PRE58"/>
      <c r="PRF58"/>
      <c r="PRG58"/>
      <c r="PRH58" s="10"/>
      <c r="PRI58" s="8"/>
      <c r="PRJ58"/>
      <c r="PRK58" s="8"/>
      <c r="PRL58"/>
      <c r="PRM58"/>
      <c r="PRN58"/>
      <c r="PRO58" s="10"/>
      <c r="PRP58" s="8"/>
      <c r="PRQ58"/>
      <c r="PRR58" s="8"/>
      <c r="PRS58"/>
      <c r="PRT58"/>
      <c r="PRU58"/>
      <c r="PRV58" s="10"/>
      <c r="PRW58" s="8"/>
      <c r="PRX58"/>
      <c r="PRY58" s="8"/>
      <c r="PRZ58"/>
      <c r="PSA58"/>
      <c r="PSB58"/>
      <c r="PSC58" s="10"/>
      <c r="PSD58" s="8"/>
      <c r="PSE58"/>
      <c r="PSF58" s="8"/>
      <c r="PSG58"/>
      <c r="PSH58"/>
      <c r="PSI58"/>
      <c r="PSJ58" s="10"/>
      <c r="PSK58" s="8"/>
      <c r="PSL58"/>
      <c r="PSM58" s="8"/>
      <c r="PSN58"/>
      <c r="PSO58"/>
      <c r="PSP58"/>
      <c r="PSQ58" s="10"/>
      <c r="PSR58" s="8"/>
      <c r="PSS58"/>
      <c r="PST58" s="8"/>
      <c r="PSU58"/>
      <c r="PSV58"/>
      <c r="PSW58"/>
      <c r="PSX58" s="10"/>
      <c r="PSY58" s="8"/>
      <c r="PSZ58"/>
      <c r="PTA58" s="8"/>
      <c r="PTB58"/>
      <c r="PTC58"/>
      <c r="PTD58"/>
      <c r="PTE58" s="10"/>
      <c r="PTF58" s="8"/>
      <c r="PTG58"/>
      <c r="PTH58" s="8"/>
      <c r="PTI58"/>
      <c r="PTJ58"/>
      <c r="PTK58"/>
      <c r="PTL58" s="10"/>
      <c r="PTM58" s="8"/>
      <c r="PTN58"/>
      <c r="PTO58" s="8"/>
      <c r="PTP58"/>
      <c r="PTQ58"/>
      <c r="PTR58"/>
      <c r="PTS58" s="10"/>
      <c r="PTT58" s="8"/>
      <c r="PTU58"/>
      <c r="PTV58" s="8"/>
      <c r="PTW58"/>
      <c r="PTX58"/>
      <c r="PTY58"/>
      <c r="PTZ58" s="10"/>
      <c r="PUA58" s="8"/>
      <c r="PUB58"/>
      <c r="PUC58" s="8"/>
      <c r="PUD58"/>
      <c r="PUE58"/>
      <c r="PUF58"/>
      <c r="PUG58" s="10"/>
      <c r="PUH58" s="8"/>
      <c r="PUI58"/>
      <c r="PUJ58" s="8"/>
      <c r="PUK58"/>
      <c r="PUL58"/>
      <c r="PUM58"/>
      <c r="PUN58" s="10"/>
      <c r="PUO58" s="8"/>
      <c r="PUP58"/>
      <c r="PUQ58" s="8"/>
      <c r="PUR58"/>
      <c r="PUS58"/>
      <c r="PUT58"/>
      <c r="PUU58" s="10"/>
      <c r="PUV58" s="8"/>
      <c r="PUW58"/>
      <c r="PUX58" s="8"/>
      <c r="PUY58"/>
      <c r="PUZ58"/>
      <c r="PVA58"/>
      <c r="PVB58" s="10"/>
      <c r="PVC58" s="8"/>
      <c r="PVD58"/>
      <c r="PVE58" s="8"/>
      <c r="PVF58"/>
      <c r="PVG58"/>
      <c r="PVH58"/>
      <c r="PVI58" s="10"/>
      <c r="PVJ58" s="8"/>
      <c r="PVK58"/>
      <c r="PVL58" s="8"/>
      <c r="PVM58"/>
      <c r="PVN58"/>
      <c r="PVO58"/>
      <c r="PVP58" s="10"/>
      <c r="PVQ58" s="8"/>
      <c r="PVR58"/>
      <c r="PVS58" s="8"/>
      <c r="PVT58"/>
      <c r="PVU58"/>
      <c r="PVV58"/>
      <c r="PVW58" s="10"/>
      <c r="PVX58" s="8"/>
      <c r="PVY58"/>
      <c r="PVZ58" s="8"/>
      <c r="PWA58"/>
      <c r="PWB58"/>
      <c r="PWC58"/>
      <c r="PWD58" s="10"/>
      <c r="PWE58" s="8"/>
      <c r="PWF58"/>
      <c r="PWG58" s="8"/>
      <c r="PWH58"/>
      <c r="PWI58"/>
      <c r="PWJ58"/>
      <c r="PWK58" s="10"/>
      <c r="PWL58" s="22"/>
      <c r="PWM58"/>
      <c r="PWN58" s="8"/>
      <c r="PWO58"/>
      <c r="PWP58"/>
      <c r="PWQ58"/>
      <c r="PWR58" s="10"/>
      <c r="PWS58" s="22"/>
      <c r="PWT58"/>
      <c r="PWU58" s="8"/>
      <c r="PWV58"/>
      <c r="PWW58"/>
      <c r="PWX58"/>
      <c r="PWY58" s="29"/>
      <c r="PWZ58" s="44"/>
      <c r="PXA58" s="8"/>
      <c r="PXB58" s="8"/>
      <c r="PXC58" s="10"/>
      <c r="PXD58" s="10"/>
      <c r="PXE58"/>
      <c r="PXF58" s="8"/>
      <c r="PXG58"/>
      <c r="PXH58" s="8"/>
      <c r="PXI58" s="6"/>
      <c r="PXJ58"/>
      <c r="PXK58"/>
      <c r="PXL58" s="10"/>
      <c r="PXM58" s="8"/>
      <c r="PXN58"/>
      <c r="PXO58" s="8"/>
      <c r="PXP58"/>
      <c r="PXQ58"/>
      <c r="PXR58"/>
      <c r="PXS58" s="10"/>
      <c r="PXT58" s="8"/>
      <c r="PXU58"/>
      <c r="PXV58" s="8"/>
      <c r="PXW58"/>
      <c r="PXX58"/>
      <c r="PXY58"/>
      <c r="PXZ58" s="10"/>
      <c r="PYA58" s="8"/>
      <c r="PYB58"/>
      <c r="PYC58" s="8"/>
      <c r="PYD58"/>
      <c r="PYE58"/>
      <c r="PYF58"/>
      <c r="PYG58" s="10"/>
      <c r="PYH58" s="8"/>
      <c r="PYI58"/>
      <c r="PYJ58" s="8"/>
      <c r="PYK58"/>
      <c r="PYL58"/>
      <c r="PYM58"/>
      <c r="PYN58" s="10"/>
      <c r="PYO58" s="8"/>
      <c r="PYP58"/>
      <c r="PYQ58" s="8"/>
      <c r="PYR58"/>
      <c r="PYS58"/>
      <c r="PYT58"/>
      <c r="PYU58" s="10"/>
      <c r="PYV58" s="8"/>
      <c r="PYW58"/>
      <c r="PYX58" s="8"/>
      <c r="PYY58"/>
      <c r="PYZ58"/>
      <c r="PZA58"/>
      <c r="PZB58" s="10"/>
      <c r="PZC58" s="8"/>
      <c r="PZD58"/>
      <c r="PZE58" s="8"/>
      <c r="PZF58"/>
      <c r="PZG58"/>
      <c r="PZH58"/>
      <c r="PZI58" s="10"/>
      <c r="PZJ58" s="8"/>
      <c r="PZK58"/>
      <c r="PZL58" s="8"/>
      <c r="PZM58"/>
      <c r="PZN58"/>
      <c r="PZO58"/>
      <c r="PZP58" s="10"/>
      <c r="PZQ58" s="8"/>
      <c r="PZR58"/>
      <c r="PZS58" s="8"/>
      <c r="PZT58"/>
      <c r="PZU58"/>
      <c r="PZV58"/>
      <c r="PZW58" s="10"/>
      <c r="PZX58" s="8"/>
      <c r="PZY58"/>
      <c r="PZZ58" s="8"/>
      <c r="QAA58"/>
      <c r="QAB58"/>
      <c r="QAC58"/>
      <c r="QAD58" s="10"/>
      <c r="QAE58" s="8"/>
      <c r="QAF58"/>
      <c r="QAG58" s="8"/>
      <c r="QAH58"/>
      <c r="QAI58"/>
      <c r="QAJ58"/>
      <c r="QAK58" s="10"/>
      <c r="QAL58" s="8"/>
      <c r="QAM58"/>
      <c r="QAN58" s="8"/>
      <c r="QAO58"/>
      <c r="QAP58"/>
      <c r="QAQ58"/>
      <c r="QAR58" s="10"/>
      <c r="QAS58" s="8"/>
      <c r="QAT58"/>
      <c r="QAU58" s="8"/>
      <c r="QAV58"/>
      <c r="QAW58"/>
      <c r="QAX58"/>
      <c r="QAY58" s="10"/>
      <c r="QAZ58" s="8"/>
      <c r="QBA58"/>
      <c r="QBB58" s="8"/>
      <c r="QBC58"/>
      <c r="QBD58"/>
      <c r="QBE58"/>
      <c r="QBF58" s="10"/>
      <c r="QBG58" s="8"/>
      <c r="QBH58"/>
      <c r="QBI58" s="8"/>
      <c r="QBJ58"/>
      <c r="QBK58"/>
      <c r="QBL58"/>
      <c r="QBM58" s="10"/>
      <c r="QBN58" s="8"/>
      <c r="QBO58"/>
      <c r="QBP58" s="8"/>
      <c r="QBQ58"/>
      <c r="QBR58"/>
      <c r="QBS58"/>
      <c r="QBT58" s="10"/>
      <c r="QBU58" s="8"/>
      <c r="QBV58"/>
      <c r="QBW58" s="8"/>
      <c r="QBX58"/>
      <c r="QBY58"/>
      <c r="QBZ58"/>
      <c r="QCA58" s="10"/>
      <c r="QCB58" s="8"/>
      <c r="QCC58"/>
      <c r="QCD58" s="8"/>
      <c r="QCE58"/>
      <c r="QCF58"/>
      <c r="QCG58"/>
      <c r="QCH58" s="10"/>
      <c r="QCI58" s="8"/>
      <c r="QCJ58"/>
      <c r="QCK58" s="8"/>
      <c r="QCL58"/>
      <c r="QCM58"/>
      <c r="QCN58"/>
      <c r="QCO58" s="10"/>
      <c r="QCP58" s="8"/>
      <c r="QCQ58"/>
      <c r="QCR58" s="8"/>
      <c r="QCS58"/>
      <c r="QCT58"/>
      <c r="QCU58"/>
      <c r="QCV58" s="10"/>
      <c r="QCW58" s="8"/>
      <c r="QCX58"/>
      <c r="QCY58" s="8"/>
      <c r="QCZ58"/>
      <c r="QDA58"/>
      <c r="QDB58"/>
      <c r="QDC58" s="10"/>
      <c r="QDD58" s="8"/>
      <c r="QDE58"/>
      <c r="QDF58" s="8"/>
      <c r="QDG58"/>
      <c r="QDH58"/>
      <c r="QDI58"/>
      <c r="QDJ58" s="10"/>
      <c r="QDK58" s="8"/>
      <c r="QDL58"/>
      <c r="QDM58" s="8"/>
      <c r="QDN58"/>
      <c r="QDO58"/>
      <c r="QDP58"/>
      <c r="QDQ58" s="10"/>
      <c r="QDR58" s="8"/>
      <c r="QDS58"/>
      <c r="QDT58" s="8"/>
      <c r="QDU58"/>
      <c r="QDV58"/>
      <c r="QDW58"/>
      <c r="QDX58" s="10"/>
      <c r="QDY58" s="8"/>
      <c r="QDZ58"/>
      <c r="QEA58" s="8"/>
      <c r="QEB58"/>
      <c r="QEC58"/>
      <c r="QED58"/>
      <c r="QEE58" s="10"/>
      <c r="QEF58" s="8"/>
      <c r="QEG58"/>
      <c r="QEH58" s="8"/>
      <c r="QEI58"/>
      <c r="QEJ58"/>
      <c r="QEK58"/>
      <c r="QEL58" s="10"/>
      <c r="QEM58" s="8"/>
      <c r="QEN58"/>
      <c r="QEO58" s="8"/>
      <c r="QEP58"/>
      <c r="QEQ58"/>
      <c r="QER58"/>
      <c r="QES58" s="10"/>
      <c r="QET58" s="8"/>
      <c r="QEU58"/>
      <c r="QEV58" s="8"/>
      <c r="QEW58"/>
      <c r="QEX58"/>
      <c r="QEY58"/>
      <c r="QEZ58" s="10"/>
      <c r="QFA58" s="8"/>
      <c r="QFB58"/>
      <c r="QFC58" s="8"/>
      <c r="QFD58"/>
      <c r="QFE58"/>
      <c r="QFF58"/>
      <c r="QFG58" s="10"/>
      <c r="QFH58" s="8"/>
      <c r="QFI58"/>
      <c r="QFJ58" s="8"/>
      <c r="QFK58"/>
      <c r="QFL58"/>
      <c r="QFM58"/>
      <c r="QFN58" s="10"/>
      <c r="QFO58" s="22"/>
      <c r="QFP58"/>
      <c r="QFQ58" s="8"/>
      <c r="QFR58"/>
      <c r="QFS58"/>
      <c r="QFT58"/>
      <c r="QFU58" s="10"/>
      <c r="QFV58" s="22"/>
      <c r="QFW58"/>
      <c r="QFX58" s="8"/>
      <c r="QFY58"/>
      <c r="QFZ58"/>
      <c r="QGA58"/>
      <c r="QGB58" s="29"/>
      <c r="QGC58" s="44"/>
      <c r="QGD58" s="8"/>
      <c r="QGE58" s="8"/>
      <c r="QGF58" s="10"/>
      <c r="QGG58" s="10"/>
      <c r="QGH58"/>
      <c r="QGI58" s="8"/>
      <c r="QGJ58"/>
      <c r="QGK58" s="8"/>
      <c r="QGL58" s="6"/>
      <c r="QGM58"/>
      <c r="QGN58"/>
      <c r="QGO58" s="10"/>
      <c r="QGP58" s="8"/>
      <c r="QGQ58"/>
      <c r="QGR58" s="8"/>
      <c r="QGS58"/>
      <c r="QGT58"/>
      <c r="QGU58"/>
      <c r="QGV58" s="10"/>
      <c r="QGW58" s="8"/>
      <c r="QGX58"/>
      <c r="QGY58" s="8"/>
      <c r="QGZ58"/>
      <c r="QHA58"/>
      <c r="QHB58"/>
      <c r="QHC58" s="10"/>
      <c r="QHD58" s="8"/>
      <c r="QHE58"/>
      <c r="QHF58" s="8"/>
      <c r="QHG58"/>
      <c r="QHH58"/>
      <c r="QHI58"/>
      <c r="QHJ58" s="10"/>
      <c r="QHK58" s="8"/>
      <c r="QHL58"/>
      <c r="QHM58" s="8"/>
      <c r="QHN58"/>
      <c r="QHO58"/>
      <c r="QHP58"/>
      <c r="QHQ58" s="10"/>
      <c r="QHR58" s="8"/>
      <c r="QHS58"/>
      <c r="QHT58" s="8"/>
      <c r="QHU58"/>
      <c r="QHV58"/>
      <c r="QHW58"/>
      <c r="QHX58" s="10"/>
      <c r="QHY58" s="8"/>
      <c r="QHZ58"/>
      <c r="QIA58" s="8"/>
      <c r="QIB58"/>
      <c r="QIC58"/>
      <c r="QID58"/>
      <c r="QIE58" s="10"/>
      <c r="QIF58" s="8"/>
      <c r="QIG58"/>
      <c r="QIH58" s="8"/>
      <c r="QII58"/>
      <c r="QIJ58"/>
      <c r="QIK58"/>
      <c r="QIL58" s="10"/>
      <c r="QIM58" s="8"/>
      <c r="QIN58"/>
      <c r="QIO58" s="8"/>
      <c r="QIP58"/>
      <c r="QIQ58"/>
      <c r="QIR58"/>
      <c r="QIS58" s="10"/>
      <c r="QIT58" s="8"/>
      <c r="QIU58"/>
      <c r="QIV58" s="8"/>
      <c r="QIW58"/>
      <c r="QIX58"/>
      <c r="QIY58"/>
      <c r="QIZ58" s="10"/>
      <c r="QJA58" s="8"/>
      <c r="QJB58"/>
      <c r="QJC58" s="8"/>
      <c r="QJD58"/>
      <c r="QJE58"/>
      <c r="QJF58"/>
      <c r="QJG58" s="10"/>
      <c r="QJH58" s="8"/>
      <c r="QJI58"/>
      <c r="QJJ58" s="8"/>
      <c r="QJK58"/>
      <c r="QJL58"/>
      <c r="QJM58"/>
      <c r="QJN58" s="10"/>
      <c r="QJO58" s="8"/>
      <c r="QJP58"/>
      <c r="QJQ58" s="8"/>
      <c r="QJR58"/>
      <c r="QJS58"/>
      <c r="QJT58"/>
      <c r="QJU58" s="10"/>
      <c r="QJV58" s="8"/>
      <c r="QJW58"/>
      <c r="QJX58" s="8"/>
      <c r="QJY58"/>
      <c r="QJZ58"/>
      <c r="QKA58"/>
      <c r="QKB58" s="10"/>
      <c r="QKC58" s="8"/>
      <c r="QKD58"/>
      <c r="QKE58" s="8"/>
      <c r="QKF58"/>
      <c r="QKG58"/>
      <c r="QKH58"/>
      <c r="QKI58" s="10"/>
      <c r="QKJ58" s="8"/>
      <c r="QKK58"/>
      <c r="QKL58" s="8"/>
      <c r="QKM58"/>
      <c r="QKN58"/>
      <c r="QKO58"/>
      <c r="QKP58" s="10"/>
      <c r="QKQ58" s="8"/>
      <c r="QKR58"/>
      <c r="QKS58" s="8"/>
      <c r="QKT58"/>
      <c r="QKU58"/>
      <c r="QKV58"/>
      <c r="QKW58" s="10"/>
      <c r="QKX58" s="8"/>
      <c r="QKY58"/>
      <c r="QKZ58" s="8"/>
      <c r="QLA58"/>
      <c r="QLB58"/>
      <c r="QLC58"/>
      <c r="QLD58" s="10"/>
      <c r="QLE58" s="8"/>
      <c r="QLF58"/>
      <c r="QLG58" s="8"/>
      <c r="QLH58"/>
      <c r="QLI58"/>
      <c r="QLJ58"/>
      <c r="QLK58" s="10"/>
      <c r="QLL58" s="8"/>
      <c r="QLM58"/>
      <c r="QLN58" s="8"/>
      <c r="QLO58"/>
      <c r="QLP58"/>
      <c r="QLQ58"/>
      <c r="QLR58" s="10"/>
      <c r="QLS58" s="8"/>
      <c r="QLT58"/>
      <c r="QLU58" s="8"/>
      <c r="QLV58"/>
      <c r="QLW58"/>
      <c r="QLX58"/>
      <c r="QLY58" s="10"/>
      <c r="QLZ58" s="8"/>
      <c r="QMA58"/>
      <c r="QMB58" s="8"/>
      <c r="QMC58"/>
      <c r="QMD58"/>
      <c r="QME58"/>
      <c r="QMF58" s="10"/>
      <c r="QMG58" s="8"/>
      <c r="QMH58"/>
      <c r="QMI58" s="8"/>
      <c r="QMJ58"/>
      <c r="QMK58"/>
      <c r="QML58"/>
      <c r="QMM58" s="10"/>
      <c r="QMN58" s="8"/>
      <c r="QMO58"/>
      <c r="QMP58" s="8"/>
      <c r="QMQ58"/>
      <c r="QMR58"/>
      <c r="QMS58"/>
      <c r="QMT58" s="10"/>
      <c r="QMU58" s="8"/>
      <c r="QMV58"/>
      <c r="QMW58" s="8"/>
      <c r="QMX58"/>
      <c r="QMY58"/>
      <c r="QMZ58"/>
      <c r="QNA58" s="10"/>
      <c r="QNB58" s="8"/>
      <c r="QNC58"/>
      <c r="QND58" s="8"/>
      <c r="QNE58"/>
      <c r="QNF58"/>
      <c r="QNG58"/>
      <c r="QNH58" s="10"/>
      <c r="QNI58" s="8"/>
      <c r="QNJ58"/>
      <c r="QNK58" s="8"/>
      <c r="QNL58"/>
      <c r="QNM58"/>
      <c r="QNN58"/>
      <c r="QNO58" s="10"/>
      <c r="QNP58" s="8"/>
      <c r="QNQ58"/>
      <c r="QNR58" s="8"/>
      <c r="QNS58"/>
      <c r="QNT58"/>
      <c r="QNU58"/>
      <c r="QNV58" s="10"/>
      <c r="QNW58" s="8"/>
      <c r="QNX58"/>
      <c r="QNY58" s="8"/>
      <c r="QNZ58"/>
      <c r="QOA58"/>
      <c r="QOB58"/>
      <c r="QOC58" s="10"/>
      <c r="QOD58" s="8"/>
      <c r="QOE58"/>
      <c r="QOF58" s="8"/>
      <c r="QOG58"/>
      <c r="QOH58"/>
      <c r="QOI58"/>
      <c r="QOJ58" s="10"/>
      <c r="QOK58" s="8"/>
      <c r="QOL58"/>
      <c r="QOM58" s="8"/>
      <c r="QON58"/>
      <c r="QOO58"/>
      <c r="QOP58"/>
      <c r="QOQ58" s="10"/>
      <c r="QOR58" s="22"/>
      <c r="QOS58"/>
      <c r="QOT58" s="8"/>
      <c r="QOU58"/>
      <c r="QOV58"/>
      <c r="QOW58"/>
      <c r="QOX58" s="10"/>
      <c r="QOY58" s="22"/>
      <c r="QOZ58"/>
      <c r="QPA58" s="8"/>
      <c r="QPB58"/>
      <c r="QPC58"/>
      <c r="QPD58"/>
      <c r="QPE58" s="29"/>
      <c r="QPF58" s="44"/>
      <c r="QPG58" s="8"/>
      <c r="QPH58" s="8"/>
      <c r="QPI58" s="10"/>
      <c r="QPJ58" s="10"/>
      <c r="QPK58"/>
      <c r="QPL58" s="8"/>
      <c r="QPM58"/>
      <c r="QPN58" s="8"/>
      <c r="QPO58" s="6"/>
      <c r="QPP58"/>
      <c r="QPQ58"/>
      <c r="QPR58" s="10"/>
      <c r="QPS58" s="8"/>
      <c r="QPT58"/>
      <c r="QPU58" s="8"/>
      <c r="QPV58"/>
      <c r="QPW58"/>
      <c r="QPX58"/>
      <c r="QPY58" s="10"/>
      <c r="QPZ58" s="8"/>
      <c r="QQA58"/>
      <c r="QQB58" s="8"/>
      <c r="QQC58"/>
      <c r="QQD58"/>
      <c r="QQE58"/>
      <c r="QQF58" s="10"/>
      <c r="QQG58" s="8"/>
      <c r="QQH58"/>
      <c r="QQI58" s="8"/>
      <c r="QQJ58"/>
      <c r="QQK58"/>
      <c r="QQL58"/>
      <c r="QQM58" s="10"/>
      <c r="QQN58" s="8"/>
      <c r="QQO58"/>
      <c r="QQP58" s="8"/>
      <c r="QQQ58"/>
      <c r="QQR58"/>
      <c r="QQS58"/>
      <c r="QQT58" s="10"/>
      <c r="QQU58" s="8"/>
      <c r="QQV58"/>
      <c r="QQW58" s="8"/>
      <c r="QQX58"/>
      <c r="QQY58"/>
      <c r="QQZ58"/>
      <c r="QRA58" s="10"/>
      <c r="QRB58" s="8"/>
      <c r="QRC58"/>
      <c r="QRD58" s="8"/>
      <c r="QRE58"/>
      <c r="QRF58"/>
      <c r="QRG58"/>
      <c r="QRH58" s="10"/>
      <c r="QRI58" s="8"/>
      <c r="QRJ58"/>
      <c r="QRK58" s="8"/>
      <c r="QRL58"/>
      <c r="QRM58"/>
      <c r="QRN58"/>
      <c r="QRO58" s="10"/>
      <c r="QRP58" s="8"/>
      <c r="QRQ58"/>
      <c r="QRR58" s="8"/>
      <c r="QRS58"/>
      <c r="QRT58"/>
      <c r="QRU58"/>
      <c r="QRV58" s="10"/>
      <c r="QRW58" s="8"/>
      <c r="QRX58"/>
      <c r="QRY58" s="8"/>
      <c r="QRZ58"/>
      <c r="QSA58"/>
      <c r="QSB58"/>
      <c r="QSC58" s="10"/>
      <c r="QSD58" s="8"/>
      <c r="QSE58"/>
      <c r="QSF58" s="8"/>
      <c r="QSG58"/>
      <c r="QSH58"/>
      <c r="QSI58"/>
      <c r="QSJ58" s="10"/>
      <c r="QSK58" s="8"/>
      <c r="QSL58"/>
      <c r="QSM58" s="8"/>
      <c r="QSN58"/>
      <c r="QSO58"/>
      <c r="QSP58"/>
      <c r="QSQ58" s="10"/>
      <c r="QSR58" s="8"/>
      <c r="QSS58"/>
      <c r="QST58" s="8"/>
      <c r="QSU58"/>
      <c r="QSV58"/>
      <c r="QSW58"/>
      <c r="QSX58" s="10"/>
      <c r="QSY58" s="8"/>
      <c r="QSZ58"/>
      <c r="QTA58" s="8"/>
      <c r="QTB58"/>
      <c r="QTC58"/>
      <c r="QTD58"/>
      <c r="QTE58" s="10"/>
      <c r="QTF58" s="8"/>
      <c r="QTG58"/>
      <c r="QTH58" s="8"/>
      <c r="QTI58"/>
      <c r="QTJ58"/>
      <c r="QTK58"/>
      <c r="QTL58" s="10"/>
      <c r="QTM58" s="8"/>
      <c r="QTN58"/>
      <c r="QTO58" s="8"/>
      <c r="QTP58"/>
      <c r="QTQ58"/>
      <c r="QTR58"/>
      <c r="QTS58" s="10"/>
      <c r="QTT58" s="8"/>
      <c r="QTU58"/>
      <c r="QTV58" s="8"/>
      <c r="QTW58"/>
      <c r="QTX58"/>
      <c r="QTY58"/>
      <c r="QTZ58" s="10"/>
      <c r="QUA58" s="8"/>
      <c r="QUB58"/>
      <c r="QUC58" s="8"/>
      <c r="QUD58"/>
      <c r="QUE58"/>
      <c r="QUF58"/>
      <c r="QUG58" s="10"/>
      <c r="QUH58" s="8"/>
      <c r="QUI58"/>
      <c r="QUJ58" s="8"/>
      <c r="QUK58"/>
      <c r="QUL58"/>
      <c r="QUM58"/>
      <c r="QUN58" s="10"/>
      <c r="QUO58" s="8"/>
      <c r="QUP58"/>
      <c r="QUQ58" s="8"/>
      <c r="QUR58"/>
      <c r="QUS58"/>
      <c r="QUT58"/>
      <c r="QUU58" s="10"/>
      <c r="QUV58" s="8"/>
      <c r="QUW58"/>
      <c r="QUX58" s="8"/>
      <c r="QUY58"/>
      <c r="QUZ58"/>
      <c r="QVA58"/>
      <c r="QVB58" s="10"/>
      <c r="QVC58" s="8"/>
      <c r="QVD58"/>
      <c r="QVE58" s="8"/>
      <c r="QVF58"/>
      <c r="QVG58"/>
      <c r="QVH58"/>
      <c r="QVI58" s="10"/>
      <c r="QVJ58" s="8"/>
      <c r="QVK58"/>
      <c r="QVL58" s="8"/>
      <c r="QVM58"/>
      <c r="QVN58"/>
      <c r="QVO58"/>
      <c r="QVP58" s="10"/>
      <c r="QVQ58" s="8"/>
      <c r="QVR58"/>
      <c r="QVS58" s="8"/>
      <c r="QVT58"/>
      <c r="QVU58"/>
      <c r="QVV58"/>
      <c r="QVW58" s="10"/>
      <c r="QVX58" s="8"/>
      <c r="QVY58"/>
      <c r="QVZ58" s="8"/>
      <c r="QWA58"/>
      <c r="QWB58"/>
      <c r="QWC58"/>
      <c r="QWD58" s="10"/>
      <c r="QWE58" s="8"/>
      <c r="QWF58"/>
      <c r="QWG58" s="8"/>
      <c r="QWH58"/>
      <c r="QWI58"/>
      <c r="QWJ58"/>
      <c r="QWK58" s="10"/>
      <c r="QWL58" s="8"/>
      <c r="QWM58"/>
      <c r="QWN58" s="8"/>
      <c r="QWO58"/>
      <c r="QWP58"/>
      <c r="QWQ58"/>
      <c r="QWR58" s="10"/>
      <c r="QWS58" s="8"/>
      <c r="QWT58"/>
      <c r="QWU58" s="8"/>
      <c r="QWV58"/>
      <c r="QWW58"/>
      <c r="QWX58"/>
      <c r="QWY58" s="10"/>
      <c r="QWZ58" s="8"/>
      <c r="QXA58"/>
      <c r="QXB58" s="8"/>
      <c r="QXC58"/>
      <c r="QXD58"/>
      <c r="QXE58"/>
      <c r="QXF58" s="10"/>
      <c r="QXG58" s="8"/>
      <c r="QXH58"/>
      <c r="QXI58" s="8"/>
      <c r="QXJ58"/>
      <c r="QXK58"/>
      <c r="QXL58"/>
      <c r="QXM58" s="10"/>
      <c r="QXN58" s="8"/>
      <c r="QXO58"/>
      <c r="QXP58" s="8"/>
      <c r="QXQ58"/>
      <c r="QXR58"/>
      <c r="QXS58"/>
      <c r="QXT58" s="10"/>
      <c r="QXU58" s="22"/>
      <c r="QXV58"/>
      <c r="QXW58" s="8"/>
      <c r="QXX58"/>
      <c r="QXY58"/>
      <c r="QXZ58"/>
      <c r="QYA58" s="10"/>
      <c r="QYB58" s="22"/>
      <c r="QYC58"/>
      <c r="QYD58" s="8"/>
      <c r="QYE58"/>
      <c r="QYF58"/>
      <c r="QYG58"/>
      <c r="QYH58" s="29"/>
      <c r="QYI58" s="44"/>
      <c r="QYJ58" s="8"/>
      <c r="QYK58" s="8"/>
      <c r="QYL58" s="10"/>
      <c r="QYM58" s="10"/>
      <c r="QYN58"/>
      <c r="QYO58" s="8"/>
      <c r="QYP58"/>
      <c r="QYQ58" s="8"/>
      <c r="QYR58" s="6"/>
      <c r="QYS58"/>
      <c r="QYT58"/>
      <c r="QYU58" s="10"/>
      <c r="QYV58" s="8"/>
      <c r="QYW58"/>
      <c r="QYX58" s="8"/>
      <c r="QYY58"/>
      <c r="QYZ58"/>
      <c r="QZA58"/>
      <c r="QZB58" s="10"/>
      <c r="QZC58" s="8"/>
      <c r="QZD58"/>
      <c r="QZE58" s="8"/>
      <c r="QZF58"/>
      <c r="QZG58"/>
      <c r="QZH58"/>
      <c r="QZI58" s="10"/>
      <c r="QZJ58" s="8"/>
      <c r="QZK58"/>
      <c r="QZL58" s="8"/>
      <c r="QZM58"/>
      <c r="QZN58"/>
      <c r="QZO58"/>
      <c r="QZP58" s="10"/>
      <c r="QZQ58" s="8"/>
      <c r="QZR58"/>
      <c r="QZS58" s="8"/>
      <c r="QZT58"/>
      <c r="QZU58"/>
      <c r="QZV58"/>
      <c r="QZW58" s="10"/>
      <c r="QZX58" s="8"/>
      <c r="QZY58"/>
      <c r="QZZ58" s="8"/>
      <c r="RAA58"/>
      <c r="RAB58"/>
      <c r="RAC58"/>
      <c r="RAD58" s="10"/>
      <c r="RAE58" s="8"/>
      <c r="RAF58"/>
      <c r="RAG58" s="8"/>
      <c r="RAH58"/>
      <c r="RAI58"/>
      <c r="RAJ58"/>
      <c r="RAK58" s="10"/>
      <c r="RAL58" s="8"/>
      <c r="RAM58"/>
      <c r="RAN58" s="8"/>
      <c r="RAO58"/>
      <c r="RAP58"/>
      <c r="RAQ58"/>
      <c r="RAR58" s="10"/>
      <c r="RAS58" s="8"/>
      <c r="RAT58"/>
      <c r="RAU58" s="8"/>
      <c r="RAV58"/>
      <c r="RAW58"/>
      <c r="RAX58"/>
      <c r="RAY58" s="10"/>
      <c r="RAZ58" s="8"/>
      <c r="RBA58"/>
      <c r="RBB58" s="8"/>
      <c r="RBC58"/>
      <c r="RBD58"/>
      <c r="RBE58"/>
      <c r="RBF58" s="10"/>
      <c r="RBG58" s="8"/>
      <c r="RBH58"/>
      <c r="RBI58" s="8"/>
      <c r="RBJ58"/>
      <c r="RBK58"/>
      <c r="RBL58"/>
      <c r="RBM58" s="10"/>
      <c r="RBN58" s="8"/>
      <c r="RBO58"/>
      <c r="RBP58" s="8"/>
      <c r="RBQ58"/>
      <c r="RBR58"/>
      <c r="RBS58"/>
      <c r="RBT58" s="10"/>
      <c r="RBU58" s="8"/>
      <c r="RBV58"/>
      <c r="RBW58" s="8"/>
      <c r="RBX58"/>
      <c r="RBY58"/>
      <c r="RBZ58"/>
      <c r="RCA58" s="10"/>
      <c r="RCB58" s="8"/>
      <c r="RCC58"/>
      <c r="RCD58" s="8"/>
      <c r="RCE58"/>
      <c r="RCF58"/>
      <c r="RCG58"/>
      <c r="RCH58" s="10"/>
      <c r="RCI58" s="8"/>
      <c r="RCJ58"/>
      <c r="RCK58" s="8"/>
      <c r="RCL58"/>
      <c r="RCM58"/>
      <c r="RCN58"/>
      <c r="RCO58" s="10"/>
      <c r="RCP58" s="8"/>
      <c r="RCQ58"/>
      <c r="RCR58" s="8"/>
      <c r="RCS58"/>
      <c r="RCT58"/>
      <c r="RCU58"/>
      <c r="RCV58" s="10"/>
      <c r="RCW58" s="8"/>
      <c r="RCX58"/>
      <c r="RCY58" s="8"/>
      <c r="RCZ58"/>
      <c r="RDA58"/>
      <c r="RDB58"/>
      <c r="RDC58" s="10"/>
      <c r="RDD58" s="8"/>
      <c r="RDE58"/>
      <c r="RDF58" s="8"/>
      <c r="RDG58"/>
      <c r="RDH58"/>
      <c r="RDI58"/>
      <c r="RDJ58" s="10"/>
      <c r="RDK58" s="8"/>
      <c r="RDL58"/>
      <c r="RDM58" s="8"/>
      <c r="RDN58"/>
      <c r="RDO58"/>
      <c r="RDP58"/>
      <c r="RDQ58" s="10"/>
      <c r="RDR58" s="8"/>
      <c r="RDS58"/>
      <c r="RDT58" s="8"/>
      <c r="RDU58"/>
      <c r="RDV58"/>
      <c r="RDW58"/>
      <c r="RDX58" s="10"/>
      <c r="RDY58" s="8"/>
      <c r="RDZ58"/>
      <c r="REA58" s="8"/>
      <c r="REB58"/>
      <c r="REC58"/>
      <c r="RED58"/>
      <c r="REE58" s="10"/>
      <c r="REF58" s="8"/>
      <c r="REG58"/>
      <c r="REH58" s="8"/>
      <c r="REI58"/>
      <c r="REJ58"/>
      <c r="REK58"/>
      <c r="REL58" s="10"/>
      <c r="REM58" s="8"/>
      <c r="REN58"/>
      <c r="REO58" s="8"/>
      <c r="REP58"/>
      <c r="REQ58"/>
      <c r="RER58"/>
      <c r="RES58" s="10"/>
      <c r="RET58" s="8"/>
      <c r="REU58"/>
      <c r="REV58" s="8"/>
      <c r="REW58"/>
      <c r="REX58"/>
      <c r="REY58"/>
      <c r="REZ58" s="10"/>
      <c r="RFA58" s="8"/>
      <c r="RFB58"/>
      <c r="RFC58" s="8"/>
      <c r="RFD58"/>
      <c r="RFE58"/>
      <c r="RFF58"/>
      <c r="RFG58" s="10"/>
      <c r="RFH58" s="8"/>
      <c r="RFI58"/>
      <c r="RFJ58" s="8"/>
      <c r="RFK58"/>
      <c r="RFL58"/>
      <c r="RFM58"/>
      <c r="RFN58" s="10"/>
      <c r="RFO58" s="8"/>
      <c r="RFP58"/>
      <c r="RFQ58" s="8"/>
      <c r="RFR58"/>
      <c r="RFS58"/>
      <c r="RFT58"/>
      <c r="RFU58" s="10"/>
      <c r="RFV58" s="8"/>
      <c r="RFW58"/>
      <c r="RFX58" s="8"/>
      <c r="RFY58"/>
      <c r="RFZ58"/>
      <c r="RGA58"/>
      <c r="RGB58" s="10"/>
      <c r="RGC58" s="8"/>
      <c r="RGD58"/>
      <c r="RGE58" s="8"/>
      <c r="RGF58"/>
      <c r="RGG58"/>
      <c r="RGH58"/>
      <c r="RGI58" s="10"/>
      <c r="RGJ58" s="8"/>
      <c r="RGK58"/>
      <c r="RGL58" s="8"/>
      <c r="RGM58"/>
      <c r="RGN58"/>
      <c r="RGO58"/>
      <c r="RGP58" s="10"/>
      <c r="RGQ58" s="8"/>
      <c r="RGR58"/>
      <c r="RGS58" s="8"/>
      <c r="RGT58"/>
      <c r="RGU58"/>
      <c r="RGV58"/>
      <c r="RGW58" s="10"/>
      <c r="RGX58" s="22"/>
      <c r="RGY58"/>
      <c r="RGZ58" s="8"/>
      <c r="RHA58"/>
      <c r="RHB58"/>
      <c r="RHC58"/>
      <c r="RHD58" s="10"/>
      <c r="RHE58" s="22"/>
      <c r="RHF58"/>
      <c r="RHG58" s="8"/>
      <c r="RHH58"/>
      <c r="RHI58"/>
      <c r="RHJ58"/>
      <c r="RHK58" s="29"/>
      <c r="RHL58" s="44"/>
      <c r="RHM58" s="8"/>
      <c r="RHN58" s="8"/>
      <c r="RHO58" s="10"/>
      <c r="RHP58" s="10"/>
      <c r="RHQ58"/>
      <c r="RHR58" s="8"/>
      <c r="RHS58"/>
      <c r="RHT58" s="8"/>
      <c r="RHU58" s="6"/>
      <c r="RHV58"/>
      <c r="RHW58"/>
      <c r="RHX58" s="10"/>
      <c r="RHY58" s="8"/>
      <c r="RHZ58"/>
      <c r="RIA58" s="8"/>
      <c r="RIB58"/>
      <c r="RIC58"/>
      <c r="RID58"/>
      <c r="RIE58" s="10"/>
      <c r="RIF58" s="8"/>
      <c r="RIG58"/>
      <c r="RIH58" s="8"/>
      <c r="RII58"/>
      <c r="RIJ58"/>
      <c r="RIK58"/>
      <c r="RIL58" s="10"/>
      <c r="RIM58" s="8"/>
      <c r="RIN58"/>
      <c r="RIO58" s="8"/>
      <c r="RIP58"/>
      <c r="RIQ58"/>
      <c r="RIR58"/>
      <c r="RIS58" s="10"/>
      <c r="RIT58" s="8"/>
      <c r="RIU58"/>
      <c r="RIV58" s="8"/>
      <c r="RIW58"/>
      <c r="RIX58"/>
      <c r="RIY58"/>
      <c r="RIZ58" s="10"/>
      <c r="RJA58" s="8"/>
      <c r="RJB58"/>
      <c r="RJC58" s="8"/>
      <c r="RJD58"/>
      <c r="RJE58"/>
      <c r="RJF58"/>
      <c r="RJG58" s="10"/>
      <c r="RJH58" s="8"/>
      <c r="RJI58"/>
      <c r="RJJ58" s="8"/>
      <c r="RJK58"/>
      <c r="RJL58"/>
      <c r="RJM58"/>
      <c r="RJN58" s="10"/>
      <c r="RJO58" s="8"/>
      <c r="RJP58"/>
      <c r="RJQ58" s="8"/>
      <c r="RJR58"/>
      <c r="RJS58"/>
      <c r="RJT58"/>
      <c r="RJU58" s="10"/>
      <c r="RJV58" s="8"/>
      <c r="RJW58"/>
      <c r="RJX58" s="8"/>
      <c r="RJY58"/>
      <c r="RJZ58"/>
      <c r="RKA58"/>
      <c r="RKB58" s="10"/>
      <c r="RKC58" s="8"/>
      <c r="RKD58"/>
      <c r="RKE58" s="8"/>
      <c r="RKF58"/>
      <c r="RKG58"/>
      <c r="RKH58"/>
      <c r="RKI58" s="10"/>
      <c r="RKJ58" s="8"/>
      <c r="RKK58"/>
      <c r="RKL58" s="8"/>
      <c r="RKM58"/>
      <c r="RKN58"/>
      <c r="RKO58"/>
      <c r="RKP58" s="10"/>
      <c r="RKQ58" s="8"/>
      <c r="RKR58"/>
      <c r="RKS58" s="8"/>
      <c r="RKT58"/>
      <c r="RKU58"/>
      <c r="RKV58"/>
      <c r="RKW58" s="10"/>
      <c r="RKX58" s="8"/>
      <c r="RKY58"/>
      <c r="RKZ58" s="8"/>
      <c r="RLA58"/>
      <c r="RLB58"/>
      <c r="RLC58"/>
      <c r="RLD58" s="10"/>
      <c r="RLE58" s="8"/>
      <c r="RLF58"/>
      <c r="RLG58" s="8"/>
      <c r="RLH58"/>
      <c r="RLI58"/>
      <c r="RLJ58"/>
      <c r="RLK58" s="10"/>
      <c r="RLL58" s="8"/>
      <c r="RLM58"/>
      <c r="RLN58" s="8"/>
      <c r="RLO58"/>
      <c r="RLP58"/>
      <c r="RLQ58"/>
      <c r="RLR58" s="10"/>
      <c r="RLS58" s="8"/>
      <c r="RLT58"/>
      <c r="RLU58" s="8"/>
      <c r="RLV58"/>
      <c r="RLW58"/>
      <c r="RLX58"/>
      <c r="RLY58" s="10"/>
      <c r="RLZ58" s="8"/>
      <c r="RMA58"/>
      <c r="RMB58" s="8"/>
      <c r="RMC58"/>
      <c r="RMD58"/>
      <c r="RME58"/>
      <c r="RMF58" s="10"/>
      <c r="RMG58" s="8"/>
      <c r="RMH58"/>
      <c r="RMI58" s="8"/>
      <c r="RMJ58"/>
      <c r="RMK58"/>
      <c r="RML58"/>
      <c r="RMM58" s="10"/>
      <c r="RMN58" s="8"/>
      <c r="RMO58"/>
      <c r="RMP58" s="8"/>
      <c r="RMQ58"/>
      <c r="RMR58"/>
      <c r="RMS58"/>
      <c r="RMT58" s="10"/>
      <c r="RMU58" s="8"/>
      <c r="RMV58"/>
      <c r="RMW58" s="8"/>
      <c r="RMX58"/>
      <c r="RMY58"/>
      <c r="RMZ58"/>
      <c r="RNA58" s="10"/>
      <c r="RNB58" s="8"/>
      <c r="RNC58"/>
      <c r="RND58" s="8"/>
      <c r="RNE58"/>
      <c r="RNF58"/>
      <c r="RNG58"/>
      <c r="RNH58" s="10"/>
      <c r="RNI58" s="8"/>
      <c r="RNJ58"/>
      <c r="RNK58" s="8"/>
      <c r="RNL58"/>
      <c r="RNM58"/>
      <c r="RNN58"/>
      <c r="RNO58" s="10"/>
      <c r="RNP58" s="8"/>
      <c r="RNQ58"/>
      <c r="RNR58" s="8"/>
      <c r="RNS58"/>
      <c r="RNT58"/>
      <c r="RNU58"/>
      <c r="RNV58" s="10"/>
      <c r="RNW58" s="8"/>
      <c r="RNX58"/>
      <c r="RNY58" s="8"/>
      <c r="RNZ58"/>
      <c r="ROA58"/>
      <c r="ROB58"/>
      <c r="ROC58" s="10"/>
      <c r="ROD58" s="8"/>
      <c r="ROE58"/>
      <c r="ROF58" s="8"/>
      <c r="ROG58"/>
      <c r="ROH58"/>
      <c r="ROI58"/>
      <c r="ROJ58" s="10"/>
      <c r="ROK58" s="8"/>
      <c r="ROL58"/>
      <c r="ROM58" s="8"/>
      <c r="RON58"/>
      <c r="ROO58"/>
      <c r="ROP58"/>
      <c r="ROQ58" s="10"/>
      <c r="ROR58" s="8"/>
      <c r="ROS58"/>
      <c r="ROT58" s="8"/>
      <c r="ROU58"/>
      <c r="ROV58"/>
      <c r="ROW58"/>
      <c r="ROX58" s="10"/>
      <c r="ROY58" s="8"/>
      <c r="ROZ58"/>
      <c r="RPA58" s="8"/>
      <c r="RPB58"/>
      <c r="RPC58"/>
      <c r="RPD58"/>
      <c r="RPE58" s="10"/>
      <c r="RPF58" s="8"/>
      <c r="RPG58"/>
      <c r="RPH58" s="8"/>
      <c r="RPI58"/>
      <c r="RPJ58"/>
      <c r="RPK58"/>
      <c r="RPL58" s="10"/>
      <c r="RPM58" s="8"/>
      <c r="RPN58"/>
      <c r="RPO58" s="8"/>
      <c r="RPP58"/>
      <c r="RPQ58"/>
      <c r="RPR58"/>
      <c r="RPS58" s="10"/>
      <c r="RPT58" s="8"/>
      <c r="RPU58"/>
      <c r="RPV58" s="8"/>
      <c r="RPW58"/>
      <c r="RPX58"/>
      <c r="RPY58"/>
      <c r="RPZ58" s="10"/>
      <c r="RQA58" s="22"/>
      <c r="RQB58"/>
      <c r="RQC58" s="8"/>
      <c r="RQD58"/>
      <c r="RQE58"/>
      <c r="RQF58"/>
      <c r="RQG58" s="10"/>
      <c r="RQH58" s="22"/>
      <c r="RQI58"/>
      <c r="RQJ58" s="8"/>
      <c r="RQK58"/>
      <c r="RQL58"/>
      <c r="RQM58"/>
      <c r="RQN58" s="29"/>
      <c r="RQO58" s="44"/>
      <c r="RQP58" s="8"/>
      <c r="RQQ58" s="8"/>
      <c r="RQR58" s="10"/>
      <c r="RQS58" s="10"/>
      <c r="RQT58"/>
      <c r="RQU58" s="8"/>
      <c r="RQV58"/>
      <c r="RQW58" s="8"/>
      <c r="RQX58" s="6"/>
      <c r="RQY58"/>
      <c r="RQZ58"/>
      <c r="RRA58" s="10"/>
      <c r="RRB58" s="8"/>
      <c r="RRC58"/>
      <c r="RRD58" s="8"/>
      <c r="RRE58"/>
      <c r="RRF58"/>
      <c r="RRG58"/>
      <c r="RRH58" s="10"/>
      <c r="RRI58" s="8"/>
      <c r="RRJ58"/>
      <c r="RRK58" s="8"/>
      <c r="RRL58"/>
      <c r="RRM58"/>
      <c r="RRN58"/>
      <c r="RRO58" s="10"/>
      <c r="RRP58" s="8"/>
      <c r="RRQ58"/>
      <c r="RRR58" s="8"/>
      <c r="RRS58"/>
      <c r="RRT58"/>
      <c r="RRU58"/>
      <c r="RRV58" s="10"/>
      <c r="RRW58" s="8"/>
      <c r="RRX58"/>
      <c r="RRY58" s="8"/>
      <c r="RRZ58"/>
      <c r="RSA58"/>
      <c r="RSB58"/>
      <c r="RSC58" s="10"/>
      <c r="RSD58" s="8"/>
      <c r="RSE58"/>
      <c r="RSF58" s="8"/>
      <c r="RSG58"/>
      <c r="RSH58"/>
      <c r="RSI58"/>
      <c r="RSJ58" s="10"/>
      <c r="RSK58" s="8"/>
      <c r="RSL58"/>
      <c r="RSM58" s="8"/>
      <c r="RSN58"/>
      <c r="RSO58"/>
      <c r="RSP58"/>
      <c r="RSQ58" s="10"/>
      <c r="RSR58" s="8"/>
      <c r="RSS58"/>
      <c r="RST58" s="8"/>
      <c r="RSU58"/>
      <c r="RSV58"/>
      <c r="RSW58"/>
      <c r="RSX58" s="10"/>
      <c r="RSY58" s="8"/>
      <c r="RSZ58"/>
      <c r="RTA58" s="8"/>
      <c r="RTB58"/>
      <c r="RTC58"/>
      <c r="RTD58"/>
      <c r="RTE58" s="10"/>
      <c r="RTF58" s="8"/>
      <c r="RTG58"/>
      <c r="RTH58" s="8"/>
      <c r="RTI58"/>
      <c r="RTJ58"/>
      <c r="RTK58"/>
      <c r="RTL58" s="10"/>
      <c r="RTM58" s="8"/>
      <c r="RTN58"/>
      <c r="RTO58" s="8"/>
      <c r="RTP58"/>
      <c r="RTQ58"/>
      <c r="RTR58"/>
      <c r="RTS58" s="10"/>
      <c r="RTT58" s="8"/>
      <c r="RTU58"/>
      <c r="RTV58" s="8"/>
      <c r="RTW58"/>
      <c r="RTX58"/>
      <c r="RTY58"/>
      <c r="RTZ58" s="10"/>
      <c r="RUA58" s="8"/>
      <c r="RUB58"/>
      <c r="RUC58" s="8"/>
      <c r="RUD58"/>
      <c r="RUE58"/>
      <c r="RUF58"/>
      <c r="RUG58" s="10"/>
      <c r="RUH58" s="8"/>
      <c r="RUI58"/>
      <c r="RUJ58" s="8"/>
      <c r="RUK58"/>
      <c r="RUL58"/>
      <c r="RUM58"/>
      <c r="RUN58" s="10"/>
      <c r="RUO58" s="8"/>
      <c r="RUP58"/>
      <c r="RUQ58" s="8"/>
      <c r="RUR58"/>
      <c r="RUS58"/>
      <c r="RUT58"/>
      <c r="RUU58" s="10"/>
      <c r="RUV58" s="8"/>
      <c r="RUW58"/>
      <c r="RUX58" s="8"/>
      <c r="RUY58"/>
      <c r="RUZ58"/>
      <c r="RVA58"/>
      <c r="RVB58" s="10"/>
      <c r="RVC58" s="8"/>
      <c r="RVD58"/>
      <c r="RVE58" s="8"/>
      <c r="RVF58"/>
      <c r="RVG58"/>
      <c r="RVH58"/>
      <c r="RVI58" s="10"/>
      <c r="RVJ58" s="8"/>
      <c r="RVK58"/>
      <c r="RVL58" s="8"/>
      <c r="RVM58"/>
      <c r="RVN58"/>
      <c r="RVO58"/>
      <c r="RVP58" s="10"/>
      <c r="RVQ58" s="8"/>
      <c r="RVR58"/>
      <c r="RVS58" s="8"/>
      <c r="RVT58"/>
      <c r="RVU58"/>
      <c r="RVV58"/>
      <c r="RVW58" s="10"/>
      <c r="RVX58" s="8"/>
      <c r="RVY58"/>
      <c r="RVZ58" s="8"/>
      <c r="RWA58"/>
      <c r="RWB58"/>
      <c r="RWC58"/>
      <c r="RWD58" s="10"/>
      <c r="RWE58" s="8"/>
      <c r="RWF58"/>
      <c r="RWG58" s="8"/>
      <c r="RWH58"/>
      <c r="RWI58"/>
      <c r="RWJ58"/>
      <c r="RWK58" s="10"/>
      <c r="RWL58" s="8"/>
      <c r="RWM58"/>
      <c r="RWN58" s="8"/>
      <c r="RWO58"/>
      <c r="RWP58"/>
      <c r="RWQ58"/>
      <c r="RWR58" s="10"/>
      <c r="RWS58" s="8"/>
      <c r="RWT58"/>
      <c r="RWU58" s="8"/>
      <c r="RWV58"/>
      <c r="RWW58"/>
      <c r="RWX58"/>
      <c r="RWY58" s="10"/>
      <c r="RWZ58" s="8"/>
      <c r="RXA58"/>
      <c r="RXB58" s="8"/>
      <c r="RXC58"/>
      <c r="RXD58"/>
      <c r="RXE58"/>
      <c r="RXF58" s="10"/>
      <c r="RXG58" s="8"/>
      <c r="RXH58"/>
      <c r="RXI58" s="8"/>
      <c r="RXJ58"/>
      <c r="RXK58"/>
      <c r="RXL58"/>
      <c r="RXM58" s="10"/>
      <c r="RXN58" s="8"/>
      <c r="RXO58"/>
      <c r="RXP58" s="8"/>
      <c r="RXQ58"/>
      <c r="RXR58"/>
      <c r="RXS58"/>
      <c r="RXT58" s="10"/>
      <c r="RXU58" s="8"/>
      <c r="RXV58"/>
      <c r="RXW58" s="8"/>
      <c r="RXX58"/>
      <c r="RXY58"/>
      <c r="RXZ58"/>
      <c r="RYA58" s="10"/>
      <c r="RYB58" s="8"/>
      <c r="RYC58"/>
      <c r="RYD58" s="8"/>
      <c r="RYE58"/>
      <c r="RYF58"/>
      <c r="RYG58"/>
      <c r="RYH58" s="10"/>
      <c r="RYI58" s="8"/>
      <c r="RYJ58"/>
      <c r="RYK58" s="8"/>
      <c r="RYL58"/>
      <c r="RYM58"/>
      <c r="RYN58"/>
      <c r="RYO58" s="10"/>
      <c r="RYP58" s="8"/>
      <c r="RYQ58"/>
      <c r="RYR58" s="8"/>
      <c r="RYS58"/>
      <c r="RYT58"/>
      <c r="RYU58"/>
      <c r="RYV58" s="10"/>
      <c r="RYW58" s="8"/>
      <c r="RYX58"/>
      <c r="RYY58" s="8"/>
      <c r="RYZ58"/>
      <c r="RZA58"/>
      <c r="RZB58"/>
      <c r="RZC58" s="10"/>
      <c r="RZD58" s="22"/>
      <c r="RZE58"/>
      <c r="RZF58" s="8"/>
      <c r="RZG58"/>
      <c r="RZH58"/>
      <c r="RZI58"/>
      <c r="RZJ58" s="10"/>
      <c r="RZK58" s="22"/>
      <c r="RZL58"/>
      <c r="RZM58" s="8"/>
      <c r="RZN58"/>
      <c r="RZO58"/>
      <c r="RZP58"/>
      <c r="RZQ58" s="29"/>
      <c r="RZR58" s="44"/>
      <c r="RZS58" s="8"/>
      <c r="RZT58" s="8"/>
      <c r="RZU58" s="10"/>
      <c r="RZV58" s="10"/>
      <c r="RZW58"/>
      <c r="RZX58" s="8"/>
      <c r="RZY58"/>
      <c r="RZZ58" s="8"/>
      <c r="SAA58" s="6"/>
      <c r="SAB58"/>
      <c r="SAC58"/>
      <c r="SAD58" s="10"/>
      <c r="SAE58" s="8"/>
      <c r="SAF58"/>
      <c r="SAG58" s="8"/>
      <c r="SAH58"/>
      <c r="SAI58"/>
      <c r="SAJ58"/>
      <c r="SAK58" s="10"/>
      <c r="SAL58" s="8"/>
      <c r="SAM58"/>
      <c r="SAN58" s="8"/>
      <c r="SAO58"/>
      <c r="SAP58"/>
      <c r="SAQ58"/>
      <c r="SAR58" s="10"/>
      <c r="SAS58" s="8"/>
      <c r="SAT58"/>
      <c r="SAU58" s="8"/>
      <c r="SAV58"/>
      <c r="SAW58"/>
      <c r="SAX58"/>
      <c r="SAY58" s="10"/>
      <c r="SAZ58" s="8"/>
      <c r="SBA58"/>
      <c r="SBB58" s="8"/>
      <c r="SBC58"/>
      <c r="SBD58"/>
      <c r="SBE58"/>
      <c r="SBF58" s="10"/>
      <c r="SBG58" s="8"/>
      <c r="SBH58"/>
      <c r="SBI58" s="8"/>
      <c r="SBJ58"/>
      <c r="SBK58"/>
      <c r="SBL58"/>
      <c r="SBM58" s="10"/>
      <c r="SBN58" s="8"/>
      <c r="SBO58"/>
      <c r="SBP58" s="8"/>
      <c r="SBQ58"/>
      <c r="SBR58"/>
      <c r="SBS58"/>
      <c r="SBT58" s="10"/>
      <c r="SBU58" s="8"/>
      <c r="SBV58"/>
      <c r="SBW58" s="8"/>
      <c r="SBX58"/>
      <c r="SBY58"/>
      <c r="SBZ58"/>
      <c r="SCA58" s="10"/>
      <c r="SCB58" s="8"/>
      <c r="SCC58"/>
      <c r="SCD58" s="8"/>
      <c r="SCE58"/>
      <c r="SCF58"/>
      <c r="SCG58"/>
      <c r="SCH58" s="10"/>
      <c r="SCI58" s="8"/>
      <c r="SCJ58"/>
      <c r="SCK58" s="8"/>
      <c r="SCL58"/>
      <c r="SCM58"/>
      <c r="SCN58"/>
      <c r="SCO58" s="10"/>
      <c r="SCP58" s="8"/>
      <c r="SCQ58"/>
      <c r="SCR58" s="8"/>
      <c r="SCS58"/>
      <c r="SCT58"/>
      <c r="SCU58"/>
      <c r="SCV58" s="10"/>
      <c r="SCW58" s="8"/>
      <c r="SCX58"/>
      <c r="SCY58" s="8"/>
      <c r="SCZ58"/>
      <c r="SDA58"/>
      <c r="SDB58"/>
      <c r="SDC58" s="10"/>
      <c r="SDD58" s="8"/>
      <c r="SDE58"/>
      <c r="SDF58" s="8"/>
      <c r="SDG58"/>
      <c r="SDH58"/>
      <c r="SDI58"/>
      <c r="SDJ58" s="10"/>
      <c r="SDK58" s="8"/>
      <c r="SDL58"/>
      <c r="SDM58" s="8"/>
      <c r="SDN58"/>
      <c r="SDO58"/>
      <c r="SDP58"/>
      <c r="SDQ58" s="10"/>
      <c r="SDR58" s="8"/>
      <c r="SDS58"/>
      <c r="SDT58" s="8"/>
      <c r="SDU58"/>
      <c r="SDV58"/>
      <c r="SDW58"/>
      <c r="SDX58" s="10"/>
      <c r="SDY58" s="8"/>
      <c r="SDZ58"/>
      <c r="SEA58" s="8"/>
      <c r="SEB58"/>
      <c r="SEC58"/>
      <c r="SED58"/>
      <c r="SEE58" s="10"/>
      <c r="SEF58" s="8"/>
      <c r="SEG58"/>
      <c r="SEH58" s="8"/>
      <c r="SEI58"/>
      <c r="SEJ58"/>
      <c r="SEK58"/>
      <c r="SEL58" s="10"/>
      <c r="SEM58" s="8"/>
      <c r="SEN58"/>
      <c r="SEO58" s="8"/>
      <c r="SEP58"/>
      <c r="SEQ58"/>
      <c r="SER58"/>
      <c r="SES58" s="10"/>
      <c r="SET58" s="8"/>
      <c r="SEU58"/>
      <c r="SEV58" s="8"/>
      <c r="SEW58"/>
      <c r="SEX58"/>
      <c r="SEY58"/>
      <c r="SEZ58" s="10"/>
      <c r="SFA58" s="8"/>
      <c r="SFB58"/>
      <c r="SFC58" s="8"/>
      <c r="SFD58"/>
      <c r="SFE58"/>
      <c r="SFF58"/>
      <c r="SFG58" s="10"/>
      <c r="SFH58" s="8"/>
      <c r="SFI58"/>
      <c r="SFJ58" s="8"/>
      <c r="SFK58"/>
      <c r="SFL58"/>
      <c r="SFM58"/>
      <c r="SFN58" s="10"/>
      <c r="SFO58" s="8"/>
      <c r="SFP58"/>
      <c r="SFQ58" s="8"/>
      <c r="SFR58"/>
      <c r="SFS58"/>
      <c r="SFT58"/>
      <c r="SFU58" s="10"/>
      <c r="SFV58" s="8"/>
      <c r="SFW58"/>
      <c r="SFX58" s="8"/>
      <c r="SFY58"/>
      <c r="SFZ58"/>
      <c r="SGA58"/>
      <c r="SGB58" s="10"/>
      <c r="SGC58" s="8"/>
      <c r="SGD58"/>
      <c r="SGE58" s="8"/>
      <c r="SGF58"/>
      <c r="SGG58"/>
      <c r="SGH58"/>
      <c r="SGI58" s="10"/>
      <c r="SGJ58" s="8"/>
      <c r="SGK58"/>
      <c r="SGL58" s="8"/>
      <c r="SGM58"/>
      <c r="SGN58"/>
      <c r="SGO58"/>
      <c r="SGP58" s="10"/>
      <c r="SGQ58" s="8"/>
      <c r="SGR58"/>
      <c r="SGS58" s="8"/>
      <c r="SGT58"/>
      <c r="SGU58"/>
      <c r="SGV58"/>
      <c r="SGW58" s="10"/>
      <c r="SGX58" s="8"/>
      <c r="SGY58"/>
      <c r="SGZ58" s="8"/>
      <c r="SHA58"/>
      <c r="SHB58"/>
      <c r="SHC58"/>
      <c r="SHD58" s="10"/>
      <c r="SHE58" s="8"/>
      <c r="SHF58"/>
      <c r="SHG58" s="8"/>
      <c r="SHH58"/>
      <c r="SHI58"/>
      <c r="SHJ58"/>
      <c r="SHK58" s="10"/>
      <c r="SHL58" s="8"/>
      <c r="SHM58"/>
      <c r="SHN58" s="8"/>
      <c r="SHO58"/>
      <c r="SHP58"/>
      <c r="SHQ58"/>
      <c r="SHR58" s="10"/>
      <c r="SHS58" s="8"/>
      <c r="SHT58"/>
      <c r="SHU58" s="8"/>
      <c r="SHV58"/>
      <c r="SHW58"/>
      <c r="SHX58"/>
      <c r="SHY58" s="10"/>
      <c r="SHZ58" s="8"/>
      <c r="SIA58"/>
      <c r="SIB58" s="8"/>
      <c r="SIC58"/>
      <c r="SID58"/>
      <c r="SIE58"/>
      <c r="SIF58" s="10"/>
      <c r="SIG58" s="22"/>
      <c r="SIH58"/>
      <c r="SII58" s="8"/>
      <c r="SIJ58"/>
      <c r="SIK58"/>
      <c r="SIL58"/>
      <c r="SIM58" s="10"/>
      <c r="SIN58" s="22"/>
      <c r="SIO58"/>
      <c r="SIP58" s="8"/>
      <c r="SIQ58"/>
      <c r="SIR58"/>
      <c r="SIS58"/>
      <c r="SIT58" s="29"/>
      <c r="SIU58" s="44"/>
      <c r="SIV58" s="8"/>
      <c r="SIW58" s="8"/>
      <c r="SIX58" s="10"/>
      <c r="SIY58" s="10"/>
      <c r="SIZ58"/>
      <c r="SJA58" s="8"/>
      <c r="SJB58"/>
      <c r="SJC58" s="8"/>
      <c r="SJD58" s="6"/>
      <c r="SJE58"/>
      <c r="SJF58"/>
      <c r="SJG58" s="10"/>
      <c r="SJH58" s="8"/>
      <c r="SJI58"/>
      <c r="SJJ58" s="8"/>
      <c r="SJK58"/>
      <c r="SJL58"/>
      <c r="SJM58"/>
      <c r="SJN58" s="10"/>
      <c r="SJO58" s="8"/>
      <c r="SJP58"/>
      <c r="SJQ58" s="8"/>
      <c r="SJR58"/>
      <c r="SJS58"/>
      <c r="SJT58"/>
      <c r="SJU58" s="10"/>
      <c r="SJV58" s="8"/>
      <c r="SJW58"/>
      <c r="SJX58" s="8"/>
      <c r="SJY58"/>
      <c r="SJZ58"/>
      <c r="SKA58"/>
      <c r="SKB58" s="10"/>
      <c r="SKC58" s="8"/>
      <c r="SKD58"/>
      <c r="SKE58" s="8"/>
      <c r="SKF58"/>
      <c r="SKG58"/>
      <c r="SKH58"/>
      <c r="SKI58" s="10"/>
      <c r="SKJ58" s="8"/>
      <c r="SKK58"/>
      <c r="SKL58" s="8"/>
      <c r="SKM58"/>
      <c r="SKN58"/>
      <c r="SKO58"/>
      <c r="SKP58" s="10"/>
      <c r="SKQ58" s="8"/>
      <c r="SKR58"/>
      <c r="SKS58" s="8"/>
      <c r="SKT58"/>
      <c r="SKU58"/>
      <c r="SKV58"/>
      <c r="SKW58" s="10"/>
      <c r="SKX58" s="8"/>
      <c r="SKY58"/>
      <c r="SKZ58" s="8"/>
      <c r="SLA58"/>
      <c r="SLB58"/>
      <c r="SLC58"/>
      <c r="SLD58" s="10"/>
      <c r="SLE58" s="8"/>
      <c r="SLF58"/>
      <c r="SLG58" s="8"/>
      <c r="SLH58"/>
      <c r="SLI58"/>
      <c r="SLJ58"/>
      <c r="SLK58" s="10"/>
      <c r="SLL58" s="8"/>
      <c r="SLM58"/>
      <c r="SLN58" s="8"/>
      <c r="SLO58"/>
      <c r="SLP58"/>
      <c r="SLQ58"/>
      <c r="SLR58" s="10"/>
      <c r="SLS58" s="8"/>
      <c r="SLT58"/>
      <c r="SLU58" s="8"/>
      <c r="SLV58"/>
      <c r="SLW58"/>
      <c r="SLX58"/>
      <c r="SLY58" s="10"/>
      <c r="SLZ58" s="8"/>
      <c r="SMA58"/>
      <c r="SMB58" s="8"/>
      <c r="SMC58"/>
      <c r="SMD58"/>
      <c r="SME58"/>
      <c r="SMF58" s="10"/>
      <c r="SMG58" s="8"/>
      <c r="SMH58"/>
      <c r="SMI58" s="8"/>
      <c r="SMJ58"/>
      <c r="SMK58"/>
      <c r="SML58"/>
      <c r="SMM58" s="10"/>
      <c r="SMN58" s="8"/>
      <c r="SMO58"/>
      <c r="SMP58" s="8"/>
      <c r="SMQ58"/>
      <c r="SMR58"/>
      <c r="SMS58"/>
      <c r="SMT58" s="10"/>
      <c r="SMU58" s="8"/>
      <c r="SMV58"/>
      <c r="SMW58" s="8"/>
      <c r="SMX58"/>
      <c r="SMY58"/>
      <c r="SMZ58"/>
      <c r="SNA58" s="10"/>
      <c r="SNB58" s="8"/>
      <c r="SNC58"/>
      <c r="SND58" s="8"/>
      <c r="SNE58"/>
      <c r="SNF58"/>
      <c r="SNG58"/>
      <c r="SNH58" s="10"/>
      <c r="SNI58" s="8"/>
      <c r="SNJ58"/>
      <c r="SNK58" s="8"/>
      <c r="SNL58"/>
      <c r="SNM58"/>
      <c r="SNN58"/>
      <c r="SNO58" s="10"/>
      <c r="SNP58" s="8"/>
      <c r="SNQ58"/>
      <c r="SNR58" s="8"/>
      <c r="SNS58"/>
      <c r="SNT58"/>
      <c r="SNU58"/>
      <c r="SNV58" s="10"/>
      <c r="SNW58" s="8"/>
      <c r="SNX58"/>
      <c r="SNY58" s="8"/>
      <c r="SNZ58"/>
      <c r="SOA58"/>
      <c r="SOB58"/>
      <c r="SOC58" s="10"/>
      <c r="SOD58" s="8"/>
      <c r="SOE58"/>
      <c r="SOF58" s="8"/>
      <c r="SOG58"/>
      <c r="SOH58"/>
      <c r="SOI58"/>
      <c r="SOJ58" s="10"/>
      <c r="SOK58" s="8"/>
      <c r="SOL58"/>
      <c r="SOM58" s="8"/>
      <c r="SON58"/>
      <c r="SOO58"/>
      <c r="SOP58"/>
      <c r="SOQ58" s="10"/>
      <c r="SOR58" s="8"/>
      <c r="SOS58"/>
      <c r="SOT58" s="8"/>
      <c r="SOU58"/>
      <c r="SOV58"/>
      <c r="SOW58"/>
      <c r="SOX58" s="10"/>
      <c r="SOY58" s="8"/>
      <c r="SOZ58"/>
      <c r="SPA58" s="8"/>
      <c r="SPB58"/>
      <c r="SPC58"/>
      <c r="SPD58"/>
      <c r="SPE58" s="10"/>
      <c r="SPF58" s="8"/>
      <c r="SPG58"/>
      <c r="SPH58" s="8"/>
      <c r="SPI58"/>
      <c r="SPJ58"/>
      <c r="SPK58"/>
      <c r="SPL58" s="10"/>
      <c r="SPM58" s="8"/>
      <c r="SPN58"/>
      <c r="SPO58" s="8"/>
      <c r="SPP58"/>
      <c r="SPQ58"/>
      <c r="SPR58"/>
      <c r="SPS58" s="10"/>
      <c r="SPT58" s="8"/>
      <c r="SPU58"/>
      <c r="SPV58" s="8"/>
      <c r="SPW58"/>
      <c r="SPX58"/>
      <c r="SPY58"/>
      <c r="SPZ58" s="10"/>
      <c r="SQA58" s="8"/>
      <c r="SQB58"/>
      <c r="SQC58" s="8"/>
      <c r="SQD58"/>
      <c r="SQE58"/>
      <c r="SQF58"/>
      <c r="SQG58" s="10"/>
      <c r="SQH58" s="8"/>
      <c r="SQI58"/>
      <c r="SQJ58" s="8"/>
      <c r="SQK58"/>
      <c r="SQL58"/>
      <c r="SQM58"/>
      <c r="SQN58" s="10"/>
      <c r="SQO58" s="8"/>
      <c r="SQP58"/>
      <c r="SQQ58" s="8"/>
      <c r="SQR58"/>
      <c r="SQS58"/>
      <c r="SQT58"/>
      <c r="SQU58" s="10"/>
      <c r="SQV58" s="8"/>
      <c r="SQW58"/>
      <c r="SQX58" s="8"/>
      <c r="SQY58"/>
      <c r="SQZ58"/>
      <c r="SRA58"/>
      <c r="SRB58" s="10"/>
      <c r="SRC58" s="8"/>
      <c r="SRD58"/>
      <c r="SRE58" s="8"/>
      <c r="SRF58"/>
      <c r="SRG58"/>
      <c r="SRH58"/>
      <c r="SRI58" s="10"/>
      <c r="SRJ58" s="22"/>
      <c r="SRK58"/>
      <c r="SRL58" s="8"/>
      <c r="SRM58"/>
      <c r="SRN58"/>
      <c r="SRO58"/>
      <c r="SRP58" s="10"/>
      <c r="SRQ58" s="22"/>
      <c r="SRR58"/>
      <c r="SRS58" s="8"/>
      <c r="SRT58"/>
      <c r="SRU58"/>
      <c r="SRV58"/>
      <c r="SRW58" s="29"/>
      <c r="SRX58" s="44"/>
      <c r="SRY58" s="8"/>
      <c r="SRZ58" s="8"/>
      <c r="SSA58" s="10"/>
      <c r="SSB58" s="10"/>
      <c r="SSC58"/>
      <c r="SSD58" s="8"/>
      <c r="SSE58"/>
      <c r="SSF58" s="8"/>
      <c r="SSG58" s="6"/>
      <c r="SSH58"/>
      <c r="SSI58"/>
      <c r="SSJ58" s="10"/>
      <c r="SSK58" s="8"/>
      <c r="SSL58"/>
      <c r="SSM58" s="8"/>
      <c r="SSN58"/>
      <c r="SSO58"/>
      <c r="SSP58"/>
      <c r="SSQ58" s="10"/>
      <c r="SSR58" s="8"/>
      <c r="SSS58"/>
      <c r="SST58" s="8"/>
      <c r="SSU58"/>
      <c r="SSV58"/>
      <c r="SSW58"/>
      <c r="SSX58" s="10"/>
      <c r="SSY58" s="8"/>
      <c r="SSZ58"/>
      <c r="STA58" s="8"/>
      <c r="STB58"/>
      <c r="STC58"/>
      <c r="STD58"/>
      <c r="STE58" s="10"/>
      <c r="STF58" s="8"/>
      <c r="STG58"/>
      <c r="STH58" s="8"/>
      <c r="STI58"/>
      <c r="STJ58"/>
      <c r="STK58"/>
      <c r="STL58" s="10"/>
      <c r="STM58" s="8"/>
      <c r="STN58"/>
      <c r="STO58" s="8"/>
      <c r="STP58"/>
      <c r="STQ58"/>
      <c r="STR58"/>
      <c r="STS58" s="10"/>
      <c r="STT58" s="8"/>
      <c r="STU58"/>
      <c r="STV58" s="8"/>
      <c r="STW58"/>
      <c r="STX58"/>
      <c r="STY58"/>
      <c r="STZ58" s="10"/>
      <c r="SUA58" s="8"/>
      <c r="SUB58"/>
      <c r="SUC58" s="8"/>
      <c r="SUD58"/>
      <c r="SUE58"/>
      <c r="SUF58"/>
      <c r="SUG58" s="10"/>
      <c r="SUH58" s="8"/>
      <c r="SUI58"/>
      <c r="SUJ58" s="8"/>
      <c r="SUK58"/>
      <c r="SUL58"/>
      <c r="SUM58"/>
      <c r="SUN58" s="10"/>
      <c r="SUO58" s="8"/>
      <c r="SUP58"/>
      <c r="SUQ58" s="8"/>
      <c r="SUR58"/>
      <c r="SUS58"/>
      <c r="SUT58"/>
      <c r="SUU58" s="10"/>
      <c r="SUV58" s="8"/>
      <c r="SUW58"/>
      <c r="SUX58" s="8"/>
      <c r="SUY58"/>
      <c r="SUZ58"/>
      <c r="SVA58"/>
      <c r="SVB58" s="10"/>
      <c r="SVC58" s="8"/>
      <c r="SVD58"/>
      <c r="SVE58" s="8"/>
      <c r="SVF58"/>
      <c r="SVG58"/>
      <c r="SVH58"/>
      <c r="SVI58" s="10"/>
      <c r="SVJ58" s="8"/>
      <c r="SVK58"/>
      <c r="SVL58" s="8"/>
      <c r="SVM58"/>
      <c r="SVN58"/>
      <c r="SVO58"/>
      <c r="SVP58" s="10"/>
      <c r="SVQ58" s="8"/>
      <c r="SVR58"/>
      <c r="SVS58" s="8"/>
      <c r="SVT58"/>
      <c r="SVU58"/>
      <c r="SVV58"/>
      <c r="SVW58" s="10"/>
      <c r="SVX58" s="8"/>
      <c r="SVY58"/>
      <c r="SVZ58" s="8"/>
      <c r="SWA58"/>
      <c r="SWB58"/>
      <c r="SWC58"/>
      <c r="SWD58" s="10"/>
      <c r="SWE58" s="8"/>
      <c r="SWF58"/>
      <c r="SWG58" s="8"/>
      <c r="SWH58"/>
      <c r="SWI58"/>
      <c r="SWJ58"/>
      <c r="SWK58" s="10"/>
      <c r="SWL58" s="8"/>
      <c r="SWM58"/>
      <c r="SWN58" s="8"/>
      <c r="SWO58"/>
      <c r="SWP58"/>
      <c r="SWQ58"/>
      <c r="SWR58" s="10"/>
      <c r="SWS58" s="8"/>
      <c r="SWT58"/>
      <c r="SWU58" s="8"/>
      <c r="SWV58"/>
      <c r="SWW58"/>
      <c r="SWX58"/>
      <c r="SWY58" s="10"/>
      <c r="SWZ58" s="8"/>
      <c r="SXA58"/>
      <c r="SXB58" s="8"/>
      <c r="SXC58"/>
      <c r="SXD58"/>
      <c r="SXE58"/>
      <c r="SXF58" s="10"/>
      <c r="SXG58" s="8"/>
      <c r="SXH58"/>
      <c r="SXI58" s="8"/>
      <c r="SXJ58"/>
      <c r="SXK58"/>
      <c r="SXL58"/>
      <c r="SXM58" s="10"/>
      <c r="SXN58" s="8"/>
      <c r="SXO58"/>
      <c r="SXP58" s="8"/>
      <c r="SXQ58"/>
      <c r="SXR58"/>
      <c r="SXS58"/>
      <c r="SXT58" s="10"/>
      <c r="SXU58" s="8"/>
      <c r="SXV58"/>
      <c r="SXW58" s="8"/>
      <c r="SXX58"/>
      <c r="SXY58"/>
      <c r="SXZ58"/>
      <c r="SYA58" s="10"/>
      <c r="SYB58" s="8"/>
      <c r="SYC58"/>
      <c r="SYD58" s="8"/>
      <c r="SYE58"/>
      <c r="SYF58"/>
      <c r="SYG58"/>
      <c r="SYH58" s="10"/>
      <c r="SYI58" s="8"/>
      <c r="SYJ58"/>
      <c r="SYK58" s="8"/>
      <c r="SYL58"/>
      <c r="SYM58"/>
      <c r="SYN58"/>
      <c r="SYO58" s="10"/>
      <c r="SYP58" s="8"/>
      <c r="SYQ58"/>
      <c r="SYR58" s="8"/>
      <c r="SYS58"/>
      <c r="SYT58"/>
      <c r="SYU58"/>
      <c r="SYV58" s="10"/>
      <c r="SYW58" s="8"/>
      <c r="SYX58"/>
      <c r="SYY58" s="8"/>
      <c r="SYZ58"/>
      <c r="SZA58"/>
      <c r="SZB58"/>
      <c r="SZC58" s="10"/>
      <c r="SZD58" s="8"/>
      <c r="SZE58"/>
      <c r="SZF58" s="8"/>
      <c r="SZG58"/>
      <c r="SZH58"/>
      <c r="SZI58"/>
      <c r="SZJ58" s="10"/>
      <c r="SZK58" s="8"/>
      <c r="SZL58"/>
      <c r="SZM58" s="8"/>
      <c r="SZN58"/>
      <c r="SZO58"/>
      <c r="SZP58"/>
      <c r="SZQ58" s="10"/>
      <c r="SZR58" s="8"/>
      <c r="SZS58"/>
      <c r="SZT58" s="8"/>
      <c r="SZU58"/>
      <c r="SZV58"/>
      <c r="SZW58"/>
      <c r="SZX58" s="10"/>
      <c r="SZY58" s="8"/>
      <c r="SZZ58"/>
      <c r="TAA58" s="8"/>
      <c r="TAB58"/>
      <c r="TAC58"/>
      <c r="TAD58"/>
      <c r="TAE58" s="10"/>
      <c r="TAF58" s="8"/>
      <c r="TAG58"/>
      <c r="TAH58" s="8"/>
      <c r="TAI58"/>
      <c r="TAJ58"/>
      <c r="TAK58"/>
      <c r="TAL58" s="10"/>
      <c r="TAM58" s="22"/>
      <c r="TAN58"/>
      <c r="TAO58" s="8"/>
      <c r="TAP58"/>
      <c r="TAQ58"/>
      <c r="TAR58"/>
      <c r="TAS58" s="10"/>
      <c r="TAT58" s="22"/>
      <c r="TAU58"/>
      <c r="TAV58" s="8"/>
      <c r="TAW58"/>
      <c r="TAX58"/>
      <c r="TAY58"/>
      <c r="TAZ58" s="29"/>
      <c r="TBA58" s="44"/>
      <c r="TBB58" s="8"/>
      <c r="TBC58" s="8"/>
      <c r="TBD58" s="10"/>
      <c r="TBE58" s="10"/>
      <c r="TBF58"/>
      <c r="TBG58" s="8"/>
      <c r="TBH58"/>
      <c r="TBI58" s="8"/>
      <c r="TBJ58" s="6"/>
      <c r="TBK58"/>
      <c r="TBL58"/>
      <c r="TBM58" s="10"/>
      <c r="TBN58" s="8"/>
      <c r="TBO58"/>
      <c r="TBP58" s="8"/>
      <c r="TBQ58"/>
      <c r="TBR58"/>
      <c r="TBS58"/>
      <c r="TBT58" s="10"/>
      <c r="TBU58" s="8"/>
      <c r="TBV58"/>
      <c r="TBW58" s="8"/>
      <c r="TBX58"/>
      <c r="TBY58"/>
      <c r="TBZ58"/>
      <c r="TCA58" s="10"/>
      <c r="TCB58" s="8"/>
      <c r="TCC58"/>
      <c r="TCD58" s="8"/>
      <c r="TCE58"/>
      <c r="TCF58"/>
      <c r="TCG58"/>
      <c r="TCH58" s="10"/>
      <c r="TCI58" s="8"/>
      <c r="TCJ58"/>
      <c r="TCK58" s="8"/>
      <c r="TCL58"/>
      <c r="TCM58"/>
      <c r="TCN58"/>
      <c r="TCO58" s="10"/>
      <c r="TCP58" s="8"/>
      <c r="TCQ58"/>
      <c r="TCR58" s="8"/>
      <c r="TCS58"/>
      <c r="TCT58"/>
      <c r="TCU58"/>
      <c r="TCV58" s="10"/>
      <c r="TCW58" s="8"/>
      <c r="TCX58"/>
      <c r="TCY58" s="8"/>
      <c r="TCZ58"/>
      <c r="TDA58"/>
      <c r="TDB58"/>
      <c r="TDC58" s="10"/>
      <c r="TDD58" s="8"/>
      <c r="TDE58"/>
      <c r="TDF58" s="8"/>
      <c r="TDG58"/>
      <c r="TDH58"/>
      <c r="TDI58"/>
      <c r="TDJ58" s="10"/>
      <c r="TDK58" s="8"/>
      <c r="TDL58"/>
      <c r="TDM58" s="8"/>
      <c r="TDN58"/>
      <c r="TDO58"/>
      <c r="TDP58"/>
      <c r="TDQ58" s="10"/>
      <c r="TDR58" s="8"/>
      <c r="TDS58"/>
      <c r="TDT58" s="8"/>
      <c r="TDU58"/>
      <c r="TDV58"/>
      <c r="TDW58"/>
      <c r="TDX58" s="10"/>
      <c r="TDY58" s="8"/>
      <c r="TDZ58"/>
      <c r="TEA58" s="8"/>
      <c r="TEB58"/>
      <c r="TEC58"/>
      <c r="TED58"/>
      <c r="TEE58" s="10"/>
      <c r="TEF58" s="8"/>
      <c r="TEG58"/>
      <c r="TEH58" s="8"/>
      <c r="TEI58"/>
      <c r="TEJ58"/>
      <c r="TEK58"/>
      <c r="TEL58" s="10"/>
      <c r="TEM58" s="8"/>
      <c r="TEN58"/>
      <c r="TEO58" s="8"/>
      <c r="TEP58"/>
      <c r="TEQ58"/>
      <c r="TER58"/>
      <c r="TES58" s="10"/>
      <c r="TET58" s="8"/>
      <c r="TEU58"/>
      <c r="TEV58" s="8"/>
      <c r="TEW58"/>
      <c r="TEX58"/>
      <c r="TEY58"/>
      <c r="TEZ58" s="10"/>
      <c r="TFA58" s="8"/>
      <c r="TFB58"/>
      <c r="TFC58" s="8"/>
      <c r="TFD58"/>
      <c r="TFE58"/>
      <c r="TFF58"/>
      <c r="TFG58" s="10"/>
      <c r="TFH58" s="8"/>
      <c r="TFI58"/>
      <c r="TFJ58" s="8"/>
      <c r="TFK58"/>
      <c r="TFL58"/>
      <c r="TFM58"/>
      <c r="TFN58" s="10"/>
      <c r="TFO58" s="8"/>
      <c r="TFP58"/>
      <c r="TFQ58" s="8"/>
      <c r="TFR58"/>
      <c r="TFS58"/>
      <c r="TFT58"/>
      <c r="TFU58" s="10"/>
      <c r="TFV58" s="8"/>
      <c r="TFW58"/>
      <c r="TFX58" s="8"/>
      <c r="TFY58"/>
      <c r="TFZ58"/>
      <c r="TGA58"/>
      <c r="TGB58" s="10"/>
      <c r="TGC58" s="8"/>
      <c r="TGD58"/>
      <c r="TGE58" s="8"/>
      <c r="TGF58"/>
      <c r="TGG58"/>
      <c r="TGH58"/>
      <c r="TGI58" s="10"/>
      <c r="TGJ58" s="8"/>
      <c r="TGK58"/>
      <c r="TGL58" s="8"/>
      <c r="TGM58"/>
      <c r="TGN58"/>
      <c r="TGO58"/>
      <c r="TGP58" s="10"/>
      <c r="TGQ58" s="8"/>
      <c r="TGR58"/>
      <c r="TGS58" s="8"/>
      <c r="TGT58"/>
      <c r="TGU58"/>
      <c r="TGV58"/>
      <c r="TGW58" s="10"/>
      <c r="TGX58" s="8"/>
      <c r="TGY58"/>
      <c r="TGZ58" s="8"/>
      <c r="THA58"/>
      <c r="THB58"/>
      <c r="THC58"/>
      <c r="THD58" s="10"/>
      <c r="THE58" s="8"/>
      <c r="THF58"/>
      <c r="THG58" s="8"/>
      <c r="THH58"/>
      <c r="THI58"/>
      <c r="THJ58"/>
      <c r="THK58" s="10"/>
      <c r="THL58" s="8"/>
      <c r="THM58"/>
      <c r="THN58" s="8"/>
      <c r="THO58"/>
      <c r="THP58"/>
      <c r="THQ58"/>
      <c r="THR58" s="10"/>
      <c r="THS58" s="8"/>
      <c r="THT58"/>
      <c r="THU58" s="8"/>
      <c r="THV58"/>
      <c r="THW58"/>
      <c r="THX58"/>
      <c r="THY58" s="10"/>
      <c r="THZ58" s="8"/>
      <c r="TIA58"/>
      <c r="TIB58" s="8"/>
      <c r="TIC58"/>
      <c r="TID58"/>
      <c r="TIE58"/>
      <c r="TIF58" s="10"/>
      <c r="TIG58" s="8"/>
      <c r="TIH58"/>
      <c r="TII58" s="8"/>
      <c r="TIJ58"/>
      <c r="TIK58"/>
      <c r="TIL58"/>
      <c r="TIM58" s="10"/>
      <c r="TIN58" s="8"/>
      <c r="TIO58"/>
      <c r="TIP58" s="8"/>
      <c r="TIQ58"/>
      <c r="TIR58"/>
      <c r="TIS58"/>
      <c r="TIT58" s="10"/>
      <c r="TIU58" s="8"/>
      <c r="TIV58"/>
      <c r="TIW58" s="8"/>
      <c r="TIX58"/>
      <c r="TIY58"/>
      <c r="TIZ58"/>
      <c r="TJA58" s="10"/>
      <c r="TJB58" s="8"/>
      <c r="TJC58"/>
      <c r="TJD58" s="8"/>
      <c r="TJE58"/>
      <c r="TJF58"/>
      <c r="TJG58"/>
      <c r="TJH58" s="10"/>
      <c r="TJI58" s="8"/>
      <c r="TJJ58"/>
      <c r="TJK58" s="8"/>
      <c r="TJL58"/>
      <c r="TJM58"/>
      <c r="TJN58"/>
      <c r="TJO58" s="10"/>
      <c r="TJP58" s="22"/>
      <c r="TJQ58"/>
      <c r="TJR58" s="8"/>
      <c r="TJS58"/>
      <c r="TJT58"/>
      <c r="TJU58"/>
      <c r="TJV58" s="10"/>
      <c r="TJW58" s="22"/>
      <c r="TJX58"/>
      <c r="TJY58" s="8"/>
      <c r="TJZ58"/>
      <c r="TKA58"/>
      <c r="TKB58"/>
      <c r="TKC58" s="29"/>
      <c r="TKD58" s="44"/>
      <c r="TKE58" s="8"/>
      <c r="TKF58" s="8"/>
      <c r="TKG58" s="10"/>
      <c r="TKH58" s="10"/>
      <c r="TKI58"/>
      <c r="TKJ58" s="8"/>
      <c r="TKK58"/>
      <c r="TKL58" s="8"/>
      <c r="TKM58" s="6"/>
      <c r="TKN58"/>
      <c r="TKO58"/>
      <c r="TKP58" s="10"/>
      <c r="TKQ58" s="8"/>
      <c r="TKR58"/>
      <c r="TKS58" s="8"/>
      <c r="TKT58"/>
      <c r="TKU58"/>
      <c r="TKV58"/>
      <c r="TKW58" s="10"/>
      <c r="TKX58" s="8"/>
      <c r="TKY58"/>
      <c r="TKZ58" s="8"/>
      <c r="TLA58"/>
      <c r="TLB58"/>
      <c r="TLC58"/>
      <c r="TLD58" s="10"/>
      <c r="TLE58" s="8"/>
      <c r="TLF58"/>
      <c r="TLG58" s="8"/>
      <c r="TLH58"/>
      <c r="TLI58"/>
      <c r="TLJ58"/>
      <c r="TLK58" s="10"/>
      <c r="TLL58" s="8"/>
      <c r="TLM58"/>
      <c r="TLN58" s="8"/>
      <c r="TLO58"/>
      <c r="TLP58"/>
      <c r="TLQ58"/>
      <c r="TLR58" s="10"/>
      <c r="TLS58" s="8"/>
      <c r="TLT58"/>
      <c r="TLU58" s="8"/>
      <c r="TLV58"/>
      <c r="TLW58"/>
      <c r="TLX58"/>
      <c r="TLY58" s="10"/>
      <c r="TLZ58" s="8"/>
      <c r="TMA58"/>
      <c r="TMB58" s="8"/>
      <c r="TMC58"/>
      <c r="TMD58"/>
      <c r="TME58"/>
      <c r="TMF58" s="10"/>
      <c r="TMG58" s="8"/>
      <c r="TMH58"/>
      <c r="TMI58" s="8"/>
      <c r="TMJ58"/>
      <c r="TMK58"/>
      <c r="TML58"/>
      <c r="TMM58" s="10"/>
      <c r="TMN58" s="8"/>
      <c r="TMO58"/>
      <c r="TMP58" s="8"/>
      <c r="TMQ58"/>
      <c r="TMR58"/>
      <c r="TMS58"/>
      <c r="TMT58" s="10"/>
      <c r="TMU58" s="8"/>
      <c r="TMV58"/>
      <c r="TMW58" s="8"/>
      <c r="TMX58"/>
      <c r="TMY58"/>
      <c r="TMZ58"/>
      <c r="TNA58" s="10"/>
      <c r="TNB58" s="8"/>
      <c r="TNC58"/>
      <c r="TND58" s="8"/>
      <c r="TNE58"/>
      <c r="TNF58"/>
      <c r="TNG58"/>
      <c r="TNH58" s="10"/>
      <c r="TNI58" s="8"/>
      <c r="TNJ58"/>
      <c r="TNK58" s="8"/>
      <c r="TNL58"/>
      <c r="TNM58"/>
      <c r="TNN58"/>
      <c r="TNO58" s="10"/>
      <c r="TNP58" s="8"/>
      <c r="TNQ58"/>
      <c r="TNR58" s="8"/>
      <c r="TNS58"/>
      <c r="TNT58"/>
      <c r="TNU58"/>
      <c r="TNV58" s="10"/>
      <c r="TNW58" s="8"/>
      <c r="TNX58"/>
      <c r="TNY58" s="8"/>
      <c r="TNZ58"/>
      <c r="TOA58"/>
      <c r="TOB58"/>
      <c r="TOC58" s="10"/>
      <c r="TOD58" s="8"/>
      <c r="TOE58"/>
      <c r="TOF58" s="8"/>
      <c r="TOG58"/>
      <c r="TOH58"/>
      <c r="TOI58"/>
      <c r="TOJ58" s="10"/>
      <c r="TOK58" s="8"/>
      <c r="TOL58"/>
      <c r="TOM58" s="8"/>
      <c r="TON58"/>
      <c r="TOO58"/>
      <c r="TOP58"/>
      <c r="TOQ58" s="10"/>
      <c r="TOR58" s="8"/>
      <c r="TOS58"/>
      <c r="TOT58" s="8"/>
      <c r="TOU58"/>
      <c r="TOV58"/>
      <c r="TOW58"/>
      <c r="TOX58" s="10"/>
      <c r="TOY58" s="8"/>
      <c r="TOZ58"/>
      <c r="TPA58" s="8"/>
      <c r="TPB58"/>
      <c r="TPC58"/>
      <c r="TPD58"/>
      <c r="TPE58" s="10"/>
      <c r="TPF58" s="8"/>
      <c r="TPG58"/>
      <c r="TPH58" s="8"/>
      <c r="TPI58"/>
      <c r="TPJ58"/>
      <c r="TPK58"/>
      <c r="TPL58" s="10"/>
      <c r="TPM58" s="8"/>
      <c r="TPN58"/>
      <c r="TPO58" s="8"/>
      <c r="TPP58"/>
      <c r="TPQ58"/>
      <c r="TPR58"/>
      <c r="TPS58" s="10"/>
      <c r="TPT58" s="8"/>
      <c r="TPU58"/>
      <c r="TPV58" s="8"/>
      <c r="TPW58"/>
      <c r="TPX58"/>
      <c r="TPY58"/>
      <c r="TPZ58" s="10"/>
      <c r="TQA58" s="8"/>
      <c r="TQB58"/>
      <c r="TQC58" s="8"/>
      <c r="TQD58"/>
      <c r="TQE58"/>
      <c r="TQF58"/>
      <c r="TQG58" s="10"/>
      <c r="TQH58" s="8"/>
      <c r="TQI58"/>
      <c r="TQJ58" s="8"/>
      <c r="TQK58"/>
      <c r="TQL58"/>
      <c r="TQM58"/>
      <c r="TQN58" s="10"/>
      <c r="TQO58" s="8"/>
      <c r="TQP58"/>
      <c r="TQQ58" s="8"/>
      <c r="TQR58"/>
      <c r="TQS58"/>
      <c r="TQT58"/>
      <c r="TQU58" s="10"/>
      <c r="TQV58" s="8"/>
      <c r="TQW58"/>
      <c r="TQX58" s="8"/>
      <c r="TQY58"/>
      <c r="TQZ58"/>
      <c r="TRA58"/>
      <c r="TRB58" s="10"/>
      <c r="TRC58" s="8"/>
      <c r="TRD58"/>
      <c r="TRE58" s="8"/>
      <c r="TRF58"/>
      <c r="TRG58"/>
      <c r="TRH58"/>
      <c r="TRI58" s="10"/>
      <c r="TRJ58" s="8"/>
      <c r="TRK58"/>
      <c r="TRL58" s="8"/>
      <c r="TRM58"/>
      <c r="TRN58"/>
      <c r="TRO58"/>
      <c r="TRP58" s="10"/>
      <c r="TRQ58" s="8"/>
      <c r="TRR58"/>
      <c r="TRS58" s="8"/>
      <c r="TRT58"/>
      <c r="TRU58"/>
      <c r="TRV58"/>
      <c r="TRW58" s="10"/>
      <c r="TRX58" s="8"/>
      <c r="TRY58"/>
      <c r="TRZ58" s="8"/>
      <c r="TSA58"/>
      <c r="TSB58"/>
      <c r="TSC58"/>
      <c r="TSD58" s="10"/>
      <c r="TSE58" s="8"/>
      <c r="TSF58"/>
      <c r="TSG58" s="8"/>
      <c r="TSH58"/>
      <c r="TSI58"/>
      <c r="TSJ58"/>
      <c r="TSK58" s="10"/>
      <c r="TSL58" s="8"/>
      <c r="TSM58"/>
      <c r="TSN58" s="8"/>
      <c r="TSO58"/>
      <c r="TSP58"/>
      <c r="TSQ58"/>
      <c r="TSR58" s="10"/>
      <c r="TSS58" s="22"/>
      <c r="TST58"/>
      <c r="TSU58" s="8"/>
      <c r="TSV58"/>
      <c r="TSW58"/>
      <c r="TSX58"/>
      <c r="TSY58" s="10"/>
      <c r="TSZ58" s="22"/>
      <c r="TTA58"/>
      <c r="TTB58" s="8"/>
      <c r="TTC58"/>
      <c r="TTD58"/>
      <c r="TTE58"/>
      <c r="TTF58" s="29"/>
      <c r="TTG58" s="44"/>
      <c r="TTH58" s="8"/>
      <c r="TTI58" s="8"/>
      <c r="TTJ58" s="10"/>
      <c r="TTK58" s="10"/>
      <c r="TTL58"/>
      <c r="TTM58" s="8"/>
      <c r="TTN58"/>
      <c r="TTO58" s="8"/>
      <c r="TTP58" s="6"/>
      <c r="TTQ58"/>
      <c r="TTR58"/>
      <c r="TTS58" s="10"/>
      <c r="TTT58" s="8"/>
      <c r="TTU58"/>
      <c r="TTV58" s="8"/>
      <c r="TTW58"/>
      <c r="TTX58"/>
      <c r="TTY58"/>
      <c r="TTZ58" s="10"/>
      <c r="TUA58" s="8"/>
      <c r="TUB58"/>
      <c r="TUC58" s="8"/>
      <c r="TUD58"/>
      <c r="TUE58"/>
      <c r="TUF58"/>
      <c r="TUG58" s="10"/>
      <c r="TUH58" s="8"/>
      <c r="TUI58"/>
      <c r="TUJ58" s="8"/>
      <c r="TUK58"/>
      <c r="TUL58"/>
      <c r="TUM58"/>
      <c r="TUN58" s="10"/>
      <c r="TUO58" s="8"/>
      <c r="TUP58"/>
      <c r="TUQ58" s="8"/>
      <c r="TUR58"/>
      <c r="TUS58"/>
      <c r="TUT58"/>
      <c r="TUU58" s="10"/>
      <c r="TUV58" s="8"/>
      <c r="TUW58"/>
      <c r="TUX58" s="8"/>
      <c r="TUY58"/>
      <c r="TUZ58"/>
      <c r="TVA58"/>
      <c r="TVB58" s="10"/>
      <c r="TVC58" s="8"/>
      <c r="TVD58"/>
      <c r="TVE58" s="8"/>
      <c r="TVF58"/>
      <c r="TVG58"/>
      <c r="TVH58"/>
      <c r="TVI58" s="10"/>
      <c r="TVJ58" s="8"/>
      <c r="TVK58"/>
      <c r="TVL58" s="8"/>
      <c r="TVM58"/>
      <c r="TVN58"/>
      <c r="TVO58"/>
      <c r="TVP58" s="10"/>
      <c r="TVQ58" s="8"/>
      <c r="TVR58"/>
      <c r="TVS58" s="8"/>
      <c r="TVT58"/>
      <c r="TVU58"/>
      <c r="TVV58"/>
      <c r="TVW58" s="10"/>
      <c r="TVX58" s="8"/>
      <c r="TVY58"/>
      <c r="TVZ58" s="8"/>
      <c r="TWA58"/>
      <c r="TWB58"/>
      <c r="TWC58"/>
      <c r="TWD58" s="10"/>
      <c r="TWE58" s="8"/>
      <c r="TWF58"/>
      <c r="TWG58" s="8"/>
      <c r="TWH58"/>
      <c r="TWI58"/>
      <c r="TWJ58"/>
      <c r="TWK58" s="10"/>
      <c r="TWL58" s="8"/>
      <c r="TWM58"/>
      <c r="TWN58" s="8"/>
      <c r="TWO58"/>
      <c r="TWP58"/>
      <c r="TWQ58"/>
      <c r="TWR58" s="10"/>
      <c r="TWS58" s="8"/>
      <c r="TWT58"/>
      <c r="TWU58" s="8"/>
      <c r="TWV58"/>
      <c r="TWW58"/>
      <c r="TWX58"/>
      <c r="TWY58" s="10"/>
      <c r="TWZ58" s="8"/>
      <c r="TXA58"/>
      <c r="TXB58" s="8"/>
      <c r="TXC58"/>
      <c r="TXD58"/>
      <c r="TXE58"/>
      <c r="TXF58" s="10"/>
      <c r="TXG58" s="8"/>
      <c r="TXH58"/>
      <c r="TXI58" s="8"/>
      <c r="TXJ58"/>
      <c r="TXK58"/>
      <c r="TXL58"/>
      <c r="TXM58" s="10"/>
      <c r="TXN58" s="8"/>
      <c r="TXO58"/>
      <c r="TXP58" s="8"/>
      <c r="TXQ58"/>
      <c r="TXR58"/>
      <c r="TXS58"/>
      <c r="TXT58" s="10"/>
      <c r="TXU58" s="8"/>
      <c r="TXV58"/>
      <c r="TXW58" s="8"/>
      <c r="TXX58"/>
      <c r="TXY58"/>
      <c r="TXZ58"/>
      <c r="TYA58" s="10"/>
      <c r="TYB58" s="8"/>
      <c r="TYC58"/>
      <c r="TYD58" s="8"/>
      <c r="TYE58"/>
      <c r="TYF58"/>
      <c r="TYG58"/>
      <c r="TYH58" s="10"/>
      <c r="TYI58" s="8"/>
      <c r="TYJ58"/>
      <c r="TYK58" s="8"/>
      <c r="TYL58"/>
      <c r="TYM58"/>
      <c r="TYN58"/>
      <c r="TYO58" s="10"/>
      <c r="TYP58" s="8"/>
      <c r="TYQ58"/>
      <c r="TYR58" s="8"/>
      <c r="TYS58"/>
      <c r="TYT58"/>
      <c r="TYU58"/>
      <c r="TYV58" s="10"/>
      <c r="TYW58" s="8"/>
      <c r="TYX58"/>
      <c r="TYY58" s="8"/>
      <c r="TYZ58"/>
      <c r="TZA58"/>
      <c r="TZB58"/>
      <c r="TZC58" s="10"/>
      <c r="TZD58" s="8"/>
      <c r="TZE58"/>
      <c r="TZF58" s="8"/>
      <c r="TZG58"/>
      <c r="TZH58"/>
      <c r="TZI58"/>
      <c r="TZJ58" s="10"/>
      <c r="TZK58" s="8"/>
      <c r="TZL58"/>
      <c r="TZM58" s="8"/>
      <c r="TZN58"/>
      <c r="TZO58"/>
      <c r="TZP58"/>
      <c r="TZQ58" s="10"/>
      <c r="TZR58" s="8"/>
      <c r="TZS58"/>
      <c r="TZT58" s="8"/>
      <c r="TZU58"/>
      <c r="TZV58"/>
      <c r="TZW58"/>
      <c r="TZX58" s="10"/>
      <c r="TZY58" s="8"/>
      <c r="TZZ58"/>
      <c r="UAA58" s="8"/>
      <c r="UAB58"/>
      <c r="UAC58"/>
      <c r="UAD58"/>
      <c r="UAE58" s="10"/>
      <c r="UAF58" s="8"/>
      <c r="UAG58"/>
      <c r="UAH58" s="8"/>
      <c r="UAI58"/>
      <c r="UAJ58"/>
      <c r="UAK58"/>
      <c r="UAL58" s="10"/>
      <c r="UAM58" s="8"/>
      <c r="UAN58"/>
      <c r="UAO58" s="8"/>
      <c r="UAP58"/>
      <c r="UAQ58"/>
      <c r="UAR58"/>
      <c r="UAS58" s="10"/>
      <c r="UAT58" s="8"/>
      <c r="UAU58"/>
      <c r="UAV58" s="8"/>
      <c r="UAW58"/>
      <c r="UAX58"/>
      <c r="UAY58"/>
      <c r="UAZ58" s="10"/>
      <c r="UBA58" s="8"/>
      <c r="UBB58"/>
      <c r="UBC58" s="8"/>
      <c r="UBD58"/>
      <c r="UBE58"/>
      <c r="UBF58"/>
      <c r="UBG58" s="10"/>
      <c r="UBH58" s="8"/>
      <c r="UBI58"/>
      <c r="UBJ58" s="8"/>
      <c r="UBK58"/>
      <c r="UBL58"/>
      <c r="UBM58"/>
      <c r="UBN58" s="10"/>
      <c r="UBO58" s="8"/>
      <c r="UBP58"/>
      <c r="UBQ58" s="8"/>
      <c r="UBR58"/>
      <c r="UBS58"/>
      <c r="UBT58"/>
      <c r="UBU58" s="10"/>
      <c r="UBV58" s="22"/>
      <c r="UBW58"/>
      <c r="UBX58" s="8"/>
      <c r="UBY58"/>
      <c r="UBZ58"/>
      <c r="UCA58"/>
      <c r="UCB58" s="10"/>
      <c r="UCC58" s="22"/>
      <c r="UCD58"/>
      <c r="UCE58" s="8"/>
      <c r="UCF58"/>
      <c r="UCG58"/>
      <c r="UCH58"/>
      <c r="UCI58" s="29"/>
      <c r="UCJ58" s="44"/>
      <c r="UCK58" s="8"/>
      <c r="UCL58" s="8"/>
      <c r="UCM58" s="10"/>
      <c r="UCN58" s="10"/>
      <c r="UCO58"/>
      <c r="UCP58" s="8"/>
      <c r="UCQ58"/>
      <c r="UCR58" s="8"/>
      <c r="UCS58" s="6"/>
      <c r="UCT58"/>
      <c r="UCU58"/>
      <c r="UCV58" s="10"/>
      <c r="UCW58" s="8"/>
      <c r="UCX58"/>
      <c r="UCY58" s="8"/>
      <c r="UCZ58"/>
      <c r="UDA58"/>
      <c r="UDB58"/>
      <c r="UDC58" s="10"/>
      <c r="UDD58" s="8"/>
      <c r="UDE58"/>
      <c r="UDF58" s="8"/>
      <c r="UDG58"/>
      <c r="UDH58"/>
      <c r="UDI58"/>
      <c r="UDJ58" s="10"/>
      <c r="UDK58" s="8"/>
      <c r="UDL58"/>
      <c r="UDM58" s="8"/>
      <c r="UDN58"/>
      <c r="UDO58"/>
      <c r="UDP58"/>
      <c r="UDQ58" s="10"/>
      <c r="UDR58" s="8"/>
      <c r="UDS58"/>
      <c r="UDT58" s="8"/>
      <c r="UDU58"/>
      <c r="UDV58"/>
      <c r="UDW58"/>
      <c r="UDX58" s="10"/>
      <c r="UDY58" s="8"/>
      <c r="UDZ58"/>
      <c r="UEA58" s="8"/>
      <c r="UEB58"/>
      <c r="UEC58"/>
      <c r="UED58"/>
      <c r="UEE58" s="10"/>
      <c r="UEF58" s="8"/>
      <c r="UEG58"/>
      <c r="UEH58" s="8"/>
      <c r="UEI58"/>
      <c r="UEJ58"/>
      <c r="UEK58"/>
      <c r="UEL58" s="10"/>
      <c r="UEM58" s="8"/>
      <c r="UEN58"/>
      <c r="UEO58" s="8"/>
      <c r="UEP58"/>
      <c r="UEQ58"/>
      <c r="UER58"/>
      <c r="UES58" s="10"/>
      <c r="UET58" s="8"/>
      <c r="UEU58"/>
      <c r="UEV58" s="8"/>
      <c r="UEW58"/>
      <c r="UEX58"/>
      <c r="UEY58"/>
      <c r="UEZ58" s="10"/>
      <c r="UFA58" s="8"/>
      <c r="UFB58"/>
      <c r="UFC58" s="8"/>
      <c r="UFD58"/>
      <c r="UFE58"/>
      <c r="UFF58"/>
      <c r="UFG58" s="10"/>
      <c r="UFH58" s="8"/>
      <c r="UFI58"/>
      <c r="UFJ58" s="8"/>
      <c r="UFK58"/>
      <c r="UFL58"/>
      <c r="UFM58"/>
      <c r="UFN58" s="10"/>
      <c r="UFO58" s="8"/>
      <c r="UFP58"/>
      <c r="UFQ58" s="8"/>
      <c r="UFR58"/>
      <c r="UFS58"/>
      <c r="UFT58"/>
      <c r="UFU58" s="10"/>
      <c r="UFV58" s="8"/>
      <c r="UFW58"/>
      <c r="UFX58" s="8"/>
      <c r="UFY58"/>
      <c r="UFZ58"/>
      <c r="UGA58"/>
      <c r="UGB58" s="10"/>
      <c r="UGC58" s="8"/>
      <c r="UGD58"/>
      <c r="UGE58" s="8"/>
      <c r="UGF58"/>
      <c r="UGG58"/>
      <c r="UGH58"/>
      <c r="UGI58" s="10"/>
      <c r="UGJ58" s="8"/>
      <c r="UGK58"/>
      <c r="UGL58" s="8"/>
      <c r="UGM58"/>
      <c r="UGN58"/>
      <c r="UGO58"/>
      <c r="UGP58" s="10"/>
      <c r="UGQ58" s="8"/>
      <c r="UGR58"/>
      <c r="UGS58" s="8"/>
      <c r="UGT58"/>
      <c r="UGU58"/>
      <c r="UGV58"/>
      <c r="UGW58" s="10"/>
      <c r="UGX58" s="8"/>
      <c r="UGY58"/>
      <c r="UGZ58" s="8"/>
      <c r="UHA58"/>
      <c r="UHB58"/>
      <c r="UHC58"/>
      <c r="UHD58" s="10"/>
      <c r="UHE58" s="8"/>
      <c r="UHF58"/>
      <c r="UHG58" s="8"/>
      <c r="UHH58"/>
      <c r="UHI58"/>
      <c r="UHJ58"/>
      <c r="UHK58" s="10"/>
      <c r="UHL58" s="8"/>
      <c r="UHM58"/>
      <c r="UHN58" s="8"/>
      <c r="UHO58"/>
      <c r="UHP58"/>
      <c r="UHQ58"/>
      <c r="UHR58" s="10"/>
      <c r="UHS58" s="8"/>
      <c r="UHT58"/>
      <c r="UHU58" s="8"/>
      <c r="UHV58"/>
      <c r="UHW58"/>
      <c r="UHX58"/>
      <c r="UHY58" s="10"/>
      <c r="UHZ58" s="8"/>
      <c r="UIA58"/>
      <c r="UIB58" s="8"/>
      <c r="UIC58"/>
      <c r="UID58"/>
      <c r="UIE58"/>
      <c r="UIF58" s="10"/>
      <c r="UIG58" s="8"/>
      <c r="UIH58"/>
      <c r="UII58" s="8"/>
      <c r="UIJ58"/>
      <c r="UIK58"/>
      <c r="UIL58"/>
      <c r="UIM58" s="10"/>
      <c r="UIN58" s="8"/>
      <c r="UIO58"/>
      <c r="UIP58" s="8"/>
      <c r="UIQ58"/>
      <c r="UIR58"/>
      <c r="UIS58"/>
      <c r="UIT58" s="10"/>
      <c r="UIU58" s="8"/>
      <c r="UIV58"/>
      <c r="UIW58" s="8"/>
      <c r="UIX58"/>
      <c r="UIY58"/>
      <c r="UIZ58"/>
      <c r="UJA58" s="10"/>
      <c r="UJB58" s="8"/>
      <c r="UJC58"/>
      <c r="UJD58" s="8"/>
      <c r="UJE58"/>
      <c r="UJF58"/>
      <c r="UJG58"/>
      <c r="UJH58" s="10"/>
      <c r="UJI58" s="8"/>
      <c r="UJJ58"/>
      <c r="UJK58" s="8"/>
      <c r="UJL58"/>
      <c r="UJM58"/>
      <c r="UJN58"/>
      <c r="UJO58" s="10"/>
      <c r="UJP58" s="8"/>
      <c r="UJQ58"/>
      <c r="UJR58" s="8"/>
      <c r="UJS58"/>
      <c r="UJT58"/>
      <c r="UJU58"/>
      <c r="UJV58" s="10"/>
      <c r="UJW58" s="8"/>
      <c r="UJX58"/>
      <c r="UJY58" s="8"/>
      <c r="UJZ58"/>
      <c r="UKA58"/>
      <c r="UKB58"/>
      <c r="UKC58" s="10"/>
      <c r="UKD58" s="8"/>
      <c r="UKE58"/>
      <c r="UKF58" s="8"/>
      <c r="UKG58"/>
      <c r="UKH58"/>
      <c r="UKI58"/>
      <c r="UKJ58" s="10"/>
      <c r="UKK58" s="8"/>
      <c r="UKL58"/>
      <c r="UKM58" s="8"/>
      <c r="UKN58"/>
      <c r="UKO58"/>
      <c r="UKP58"/>
      <c r="UKQ58" s="10"/>
      <c r="UKR58" s="8"/>
      <c r="UKS58"/>
      <c r="UKT58" s="8"/>
      <c r="UKU58"/>
      <c r="UKV58"/>
      <c r="UKW58"/>
      <c r="UKX58" s="10"/>
      <c r="UKY58" s="22"/>
      <c r="UKZ58"/>
      <c r="ULA58" s="8"/>
      <c r="ULB58"/>
      <c r="ULC58"/>
      <c r="ULD58"/>
      <c r="ULE58" s="10"/>
      <c r="ULF58" s="22"/>
      <c r="ULG58"/>
      <c r="ULH58" s="8"/>
      <c r="ULI58"/>
      <c r="ULJ58"/>
      <c r="ULK58"/>
      <c r="ULL58" s="29"/>
      <c r="ULM58" s="44"/>
      <c r="ULN58" s="8"/>
      <c r="ULO58" s="8"/>
      <c r="ULP58" s="10"/>
      <c r="ULQ58" s="10"/>
      <c r="ULR58"/>
      <c r="ULS58" s="8"/>
      <c r="ULT58"/>
      <c r="ULU58" s="8"/>
      <c r="ULV58" s="6"/>
      <c r="ULW58"/>
      <c r="ULX58"/>
      <c r="ULY58" s="10"/>
      <c r="ULZ58" s="8"/>
      <c r="UMA58"/>
      <c r="UMB58" s="8"/>
      <c r="UMC58"/>
      <c r="UMD58"/>
      <c r="UME58"/>
      <c r="UMF58" s="10"/>
      <c r="UMG58" s="8"/>
      <c r="UMH58"/>
      <c r="UMI58" s="8"/>
      <c r="UMJ58"/>
      <c r="UMK58"/>
      <c r="UML58"/>
      <c r="UMM58" s="10"/>
      <c r="UMN58" s="8"/>
      <c r="UMO58"/>
      <c r="UMP58" s="8"/>
      <c r="UMQ58"/>
      <c r="UMR58"/>
      <c r="UMS58"/>
      <c r="UMT58" s="10"/>
      <c r="UMU58" s="8"/>
      <c r="UMV58"/>
      <c r="UMW58" s="8"/>
      <c r="UMX58"/>
      <c r="UMY58"/>
      <c r="UMZ58"/>
      <c r="UNA58" s="10"/>
      <c r="UNB58" s="8"/>
      <c r="UNC58"/>
      <c r="UND58" s="8"/>
      <c r="UNE58"/>
      <c r="UNF58"/>
      <c r="UNG58"/>
      <c r="UNH58" s="10"/>
      <c r="UNI58" s="8"/>
      <c r="UNJ58"/>
      <c r="UNK58" s="8"/>
      <c r="UNL58"/>
      <c r="UNM58"/>
      <c r="UNN58"/>
      <c r="UNO58" s="10"/>
      <c r="UNP58" s="8"/>
      <c r="UNQ58"/>
      <c r="UNR58" s="8"/>
      <c r="UNS58"/>
      <c r="UNT58"/>
      <c r="UNU58"/>
      <c r="UNV58" s="10"/>
      <c r="UNW58" s="8"/>
      <c r="UNX58"/>
      <c r="UNY58" s="8"/>
      <c r="UNZ58"/>
      <c r="UOA58"/>
      <c r="UOB58"/>
      <c r="UOC58" s="10"/>
      <c r="UOD58" s="8"/>
      <c r="UOE58"/>
      <c r="UOF58" s="8"/>
      <c r="UOG58"/>
      <c r="UOH58"/>
      <c r="UOI58"/>
      <c r="UOJ58" s="10"/>
      <c r="UOK58" s="8"/>
      <c r="UOL58"/>
      <c r="UOM58" s="8"/>
      <c r="UON58"/>
      <c r="UOO58"/>
      <c r="UOP58"/>
      <c r="UOQ58" s="10"/>
      <c r="UOR58" s="8"/>
      <c r="UOS58"/>
      <c r="UOT58" s="8"/>
      <c r="UOU58"/>
      <c r="UOV58"/>
      <c r="UOW58"/>
      <c r="UOX58" s="10"/>
      <c r="UOY58" s="8"/>
      <c r="UOZ58"/>
      <c r="UPA58" s="8"/>
      <c r="UPB58"/>
      <c r="UPC58"/>
      <c r="UPD58"/>
      <c r="UPE58" s="10"/>
      <c r="UPF58" s="8"/>
      <c r="UPG58"/>
      <c r="UPH58" s="8"/>
      <c r="UPI58"/>
      <c r="UPJ58"/>
      <c r="UPK58"/>
      <c r="UPL58" s="10"/>
      <c r="UPM58" s="8"/>
      <c r="UPN58"/>
      <c r="UPO58" s="8"/>
      <c r="UPP58"/>
      <c r="UPQ58"/>
      <c r="UPR58"/>
      <c r="UPS58" s="10"/>
      <c r="UPT58" s="8"/>
      <c r="UPU58"/>
      <c r="UPV58" s="8"/>
      <c r="UPW58"/>
      <c r="UPX58"/>
      <c r="UPY58"/>
      <c r="UPZ58" s="10"/>
      <c r="UQA58" s="8"/>
      <c r="UQB58"/>
      <c r="UQC58" s="8"/>
      <c r="UQD58"/>
      <c r="UQE58"/>
      <c r="UQF58"/>
      <c r="UQG58" s="10"/>
      <c r="UQH58" s="8"/>
      <c r="UQI58"/>
      <c r="UQJ58" s="8"/>
      <c r="UQK58"/>
      <c r="UQL58"/>
      <c r="UQM58"/>
      <c r="UQN58" s="10"/>
      <c r="UQO58" s="8"/>
      <c r="UQP58"/>
      <c r="UQQ58" s="8"/>
      <c r="UQR58"/>
      <c r="UQS58"/>
      <c r="UQT58"/>
      <c r="UQU58" s="10"/>
      <c r="UQV58" s="8"/>
      <c r="UQW58"/>
      <c r="UQX58" s="8"/>
      <c r="UQY58"/>
      <c r="UQZ58"/>
      <c r="URA58"/>
      <c r="URB58" s="10"/>
      <c r="URC58" s="8"/>
      <c r="URD58"/>
      <c r="URE58" s="8"/>
      <c r="URF58"/>
      <c r="URG58"/>
      <c r="URH58"/>
      <c r="URI58" s="10"/>
      <c r="URJ58" s="8"/>
      <c r="URK58"/>
      <c r="URL58" s="8"/>
      <c r="URM58"/>
      <c r="URN58"/>
      <c r="URO58"/>
      <c r="URP58" s="10"/>
      <c r="URQ58" s="8"/>
      <c r="URR58"/>
      <c r="URS58" s="8"/>
      <c r="URT58"/>
      <c r="URU58"/>
      <c r="URV58"/>
      <c r="URW58" s="10"/>
      <c r="URX58" s="8"/>
      <c r="URY58"/>
      <c r="URZ58" s="8"/>
      <c r="USA58"/>
      <c r="USB58"/>
      <c r="USC58"/>
      <c r="USD58" s="10"/>
      <c r="USE58" s="8"/>
      <c r="USF58"/>
      <c r="USG58" s="8"/>
      <c r="USH58"/>
      <c r="USI58"/>
      <c r="USJ58"/>
      <c r="USK58" s="10"/>
      <c r="USL58" s="8"/>
      <c r="USM58"/>
      <c r="USN58" s="8"/>
      <c r="USO58"/>
      <c r="USP58"/>
      <c r="USQ58"/>
      <c r="USR58" s="10"/>
      <c r="USS58" s="8"/>
      <c r="UST58"/>
      <c r="USU58" s="8"/>
      <c r="USV58"/>
      <c r="USW58"/>
      <c r="USX58"/>
      <c r="USY58" s="10"/>
      <c r="USZ58" s="8"/>
      <c r="UTA58"/>
      <c r="UTB58" s="8"/>
      <c r="UTC58"/>
      <c r="UTD58"/>
      <c r="UTE58"/>
      <c r="UTF58" s="10"/>
      <c r="UTG58" s="8"/>
      <c r="UTH58"/>
      <c r="UTI58" s="8"/>
      <c r="UTJ58"/>
      <c r="UTK58"/>
      <c r="UTL58"/>
      <c r="UTM58" s="10"/>
      <c r="UTN58" s="8"/>
      <c r="UTO58"/>
      <c r="UTP58" s="8"/>
      <c r="UTQ58"/>
      <c r="UTR58"/>
      <c r="UTS58"/>
      <c r="UTT58" s="10"/>
      <c r="UTU58" s="8"/>
      <c r="UTV58"/>
      <c r="UTW58" s="8"/>
      <c r="UTX58"/>
      <c r="UTY58"/>
      <c r="UTZ58"/>
      <c r="UUA58" s="10"/>
      <c r="UUB58" s="22"/>
      <c r="UUC58"/>
      <c r="UUD58" s="8"/>
      <c r="UUE58"/>
      <c r="UUF58"/>
      <c r="UUG58"/>
      <c r="UUH58" s="10"/>
      <c r="UUI58" s="22"/>
      <c r="UUJ58"/>
      <c r="UUK58" s="8"/>
      <c r="UUL58"/>
      <c r="UUM58"/>
      <c r="UUN58"/>
      <c r="UUO58" s="29"/>
      <c r="UUP58" s="44"/>
      <c r="UUQ58" s="8"/>
      <c r="UUR58" s="8"/>
      <c r="UUS58" s="10"/>
      <c r="UUT58" s="10"/>
      <c r="UUU58"/>
      <c r="UUV58" s="8"/>
      <c r="UUW58"/>
      <c r="UUX58" s="8"/>
      <c r="UUY58" s="6"/>
      <c r="UUZ58"/>
      <c r="UVA58"/>
      <c r="UVB58" s="10"/>
      <c r="UVC58" s="8"/>
      <c r="UVD58"/>
      <c r="UVE58" s="8"/>
      <c r="UVF58"/>
      <c r="UVG58"/>
      <c r="UVH58"/>
      <c r="UVI58" s="10"/>
      <c r="UVJ58" s="8"/>
      <c r="UVK58"/>
      <c r="UVL58" s="8"/>
      <c r="UVM58"/>
      <c r="UVN58"/>
      <c r="UVO58"/>
      <c r="UVP58" s="10"/>
      <c r="UVQ58" s="8"/>
      <c r="UVR58"/>
      <c r="UVS58" s="8"/>
      <c r="UVT58"/>
      <c r="UVU58"/>
      <c r="UVV58"/>
      <c r="UVW58" s="10"/>
      <c r="UVX58" s="8"/>
      <c r="UVY58"/>
      <c r="UVZ58" s="8"/>
      <c r="UWA58"/>
      <c r="UWB58"/>
      <c r="UWC58"/>
      <c r="UWD58" s="10"/>
      <c r="UWE58" s="8"/>
      <c r="UWF58"/>
      <c r="UWG58" s="8"/>
      <c r="UWH58"/>
      <c r="UWI58"/>
      <c r="UWJ58"/>
      <c r="UWK58" s="10"/>
      <c r="UWL58" s="8"/>
      <c r="UWM58"/>
      <c r="UWN58" s="8"/>
      <c r="UWO58"/>
      <c r="UWP58"/>
      <c r="UWQ58"/>
      <c r="UWR58" s="10"/>
      <c r="UWS58" s="8"/>
      <c r="UWT58"/>
      <c r="UWU58" s="8"/>
      <c r="UWV58"/>
      <c r="UWW58"/>
      <c r="UWX58"/>
      <c r="UWY58" s="10"/>
      <c r="UWZ58" s="8"/>
      <c r="UXA58"/>
      <c r="UXB58" s="8"/>
      <c r="UXC58"/>
      <c r="UXD58"/>
      <c r="UXE58"/>
      <c r="UXF58" s="10"/>
      <c r="UXG58" s="8"/>
      <c r="UXH58"/>
      <c r="UXI58" s="8"/>
      <c r="UXJ58"/>
      <c r="UXK58"/>
      <c r="UXL58"/>
      <c r="UXM58" s="10"/>
      <c r="UXN58" s="8"/>
      <c r="UXO58"/>
      <c r="UXP58" s="8"/>
      <c r="UXQ58"/>
      <c r="UXR58"/>
      <c r="UXS58"/>
      <c r="UXT58" s="10"/>
      <c r="UXU58" s="8"/>
      <c r="UXV58"/>
      <c r="UXW58" s="8"/>
      <c r="UXX58"/>
      <c r="UXY58"/>
      <c r="UXZ58"/>
      <c r="UYA58" s="10"/>
      <c r="UYB58" s="8"/>
      <c r="UYC58"/>
      <c r="UYD58" s="8"/>
      <c r="UYE58"/>
      <c r="UYF58"/>
      <c r="UYG58"/>
      <c r="UYH58" s="10"/>
      <c r="UYI58" s="8"/>
      <c r="UYJ58"/>
      <c r="UYK58" s="8"/>
      <c r="UYL58"/>
      <c r="UYM58"/>
      <c r="UYN58"/>
      <c r="UYO58" s="10"/>
      <c r="UYP58" s="8"/>
      <c r="UYQ58"/>
      <c r="UYR58" s="8"/>
      <c r="UYS58"/>
      <c r="UYT58"/>
      <c r="UYU58"/>
      <c r="UYV58" s="10"/>
      <c r="UYW58" s="8"/>
      <c r="UYX58"/>
      <c r="UYY58" s="8"/>
      <c r="UYZ58"/>
      <c r="UZA58"/>
      <c r="UZB58"/>
      <c r="UZC58" s="10"/>
      <c r="UZD58" s="8"/>
      <c r="UZE58"/>
      <c r="UZF58" s="8"/>
      <c r="UZG58"/>
      <c r="UZH58"/>
      <c r="UZI58"/>
      <c r="UZJ58" s="10"/>
      <c r="UZK58" s="8"/>
      <c r="UZL58"/>
      <c r="UZM58" s="8"/>
      <c r="UZN58"/>
      <c r="UZO58"/>
      <c r="UZP58"/>
      <c r="UZQ58" s="10"/>
      <c r="UZR58" s="8"/>
      <c r="UZS58"/>
      <c r="UZT58" s="8"/>
      <c r="UZU58"/>
      <c r="UZV58"/>
      <c r="UZW58"/>
      <c r="UZX58" s="10"/>
      <c r="UZY58" s="8"/>
      <c r="UZZ58"/>
      <c r="VAA58" s="8"/>
      <c r="VAB58"/>
      <c r="VAC58"/>
      <c r="VAD58"/>
      <c r="VAE58" s="10"/>
      <c r="VAF58" s="8"/>
      <c r="VAG58"/>
      <c r="VAH58" s="8"/>
      <c r="VAI58"/>
      <c r="VAJ58"/>
      <c r="VAK58"/>
      <c r="VAL58" s="10"/>
      <c r="VAM58" s="8"/>
      <c r="VAN58"/>
      <c r="VAO58" s="8"/>
      <c r="VAP58"/>
      <c r="VAQ58"/>
      <c r="VAR58"/>
      <c r="VAS58" s="10"/>
      <c r="VAT58" s="8"/>
      <c r="VAU58"/>
      <c r="VAV58" s="8"/>
      <c r="VAW58"/>
      <c r="VAX58"/>
      <c r="VAY58"/>
      <c r="VAZ58" s="10"/>
      <c r="VBA58" s="8"/>
      <c r="VBB58"/>
      <c r="VBC58" s="8"/>
      <c r="VBD58"/>
      <c r="VBE58"/>
      <c r="VBF58"/>
      <c r="VBG58" s="10"/>
      <c r="VBH58" s="8"/>
      <c r="VBI58"/>
      <c r="VBJ58" s="8"/>
      <c r="VBK58"/>
      <c r="VBL58"/>
      <c r="VBM58"/>
      <c r="VBN58" s="10"/>
      <c r="VBO58" s="8"/>
      <c r="VBP58"/>
      <c r="VBQ58" s="8"/>
      <c r="VBR58"/>
      <c r="VBS58"/>
      <c r="VBT58"/>
      <c r="VBU58" s="10"/>
      <c r="VBV58" s="8"/>
      <c r="VBW58"/>
      <c r="VBX58" s="8"/>
      <c r="VBY58"/>
      <c r="VBZ58"/>
      <c r="VCA58"/>
      <c r="VCB58" s="10"/>
      <c r="VCC58" s="8"/>
      <c r="VCD58"/>
      <c r="VCE58" s="8"/>
      <c r="VCF58"/>
      <c r="VCG58"/>
      <c r="VCH58"/>
      <c r="VCI58" s="10"/>
      <c r="VCJ58" s="8"/>
      <c r="VCK58"/>
      <c r="VCL58" s="8"/>
      <c r="VCM58"/>
      <c r="VCN58"/>
      <c r="VCO58"/>
      <c r="VCP58" s="10"/>
      <c r="VCQ58" s="8"/>
      <c r="VCR58"/>
      <c r="VCS58" s="8"/>
      <c r="VCT58"/>
      <c r="VCU58"/>
      <c r="VCV58"/>
      <c r="VCW58" s="10"/>
      <c r="VCX58" s="8"/>
      <c r="VCY58"/>
      <c r="VCZ58" s="8"/>
      <c r="VDA58"/>
      <c r="VDB58"/>
      <c r="VDC58"/>
      <c r="VDD58" s="10"/>
      <c r="VDE58" s="22"/>
      <c r="VDF58"/>
      <c r="VDG58" s="8"/>
      <c r="VDH58"/>
      <c r="VDI58"/>
      <c r="VDJ58"/>
      <c r="VDK58" s="10"/>
      <c r="VDL58" s="22"/>
      <c r="VDM58"/>
      <c r="VDN58" s="8"/>
      <c r="VDO58"/>
      <c r="VDP58"/>
      <c r="VDQ58"/>
      <c r="VDR58" s="29"/>
      <c r="VDS58" s="44"/>
      <c r="VDT58" s="8"/>
      <c r="VDU58" s="8"/>
      <c r="VDV58" s="10"/>
      <c r="VDW58" s="10"/>
      <c r="VDX58"/>
      <c r="VDY58" s="8"/>
      <c r="VDZ58"/>
      <c r="VEA58" s="8"/>
      <c r="VEB58" s="6"/>
      <c r="VEC58"/>
      <c r="VED58"/>
      <c r="VEE58" s="10"/>
      <c r="VEF58" s="8"/>
      <c r="VEG58"/>
      <c r="VEH58" s="8"/>
      <c r="VEI58"/>
      <c r="VEJ58"/>
      <c r="VEK58"/>
      <c r="VEL58" s="10"/>
      <c r="VEM58" s="8"/>
      <c r="VEN58"/>
      <c r="VEO58" s="8"/>
      <c r="VEP58"/>
      <c r="VEQ58"/>
      <c r="VER58"/>
      <c r="VES58" s="10"/>
      <c r="VET58" s="8"/>
      <c r="VEU58"/>
      <c r="VEV58" s="8"/>
      <c r="VEW58"/>
      <c r="VEX58"/>
      <c r="VEY58"/>
      <c r="VEZ58" s="10"/>
      <c r="VFA58" s="8"/>
      <c r="VFB58"/>
      <c r="VFC58" s="8"/>
      <c r="VFD58"/>
      <c r="VFE58"/>
      <c r="VFF58"/>
      <c r="VFG58" s="10"/>
      <c r="VFH58" s="8"/>
      <c r="VFI58"/>
      <c r="VFJ58" s="8"/>
      <c r="VFK58"/>
      <c r="VFL58"/>
      <c r="VFM58"/>
      <c r="VFN58" s="10"/>
      <c r="VFO58" s="8"/>
      <c r="VFP58"/>
      <c r="VFQ58" s="8"/>
      <c r="VFR58"/>
      <c r="VFS58"/>
      <c r="VFT58"/>
      <c r="VFU58" s="10"/>
      <c r="VFV58" s="8"/>
      <c r="VFW58"/>
      <c r="VFX58" s="8"/>
      <c r="VFY58"/>
      <c r="VFZ58"/>
      <c r="VGA58"/>
      <c r="VGB58" s="10"/>
      <c r="VGC58" s="8"/>
      <c r="VGD58"/>
      <c r="VGE58" s="8"/>
      <c r="VGF58"/>
      <c r="VGG58"/>
      <c r="VGH58"/>
      <c r="VGI58" s="10"/>
      <c r="VGJ58" s="8"/>
      <c r="VGK58"/>
      <c r="VGL58" s="8"/>
      <c r="VGM58"/>
      <c r="VGN58"/>
      <c r="VGO58"/>
      <c r="VGP58" s="10"/>
      <c r="VGQ58" s="8"/>
      <c r="VGR58"/>
      <c r="VGS58" s="8"/>
      <c r="VGT58"/>
      <c r="VGU58"/>
      <c r="VGV58"/>
      <c r="VGW58" s="10"/>
      <c r="VGX58" s="8"/>
      <c r="VGY58"/>
      <c r="VGZ58" s="8"/>
      <c r="VHA58"/>
      <c r="VHB58"/>
      <c r="VHC58"/>
      <c r="VHD58" s="10"/>
      <c r="VHE58" s="8"/>
      <c r="VHF58"/>
      <c r="VHG58" s="8"/>
      <c r="VHH58"/>
      <c r="VHI58"/>
      <c r="VHJ58"/>
      <c r="VHK58" s="10"/>
      <c r="VHL58" s="8"/>
      <c r="VHM58"/>
      <c r="VHN58" s="8"/>
      <c r="VHO58"/>
      <c r="VHP58"/>
      <c r="VHQ58"/>
      <c r="VHR58" s="10"/>
      <c r="VHS58" s="8"/>
      <c r="VHT58"/>
      <c r="VHU58" s="8"/>
      <c r="VHV58"/>
      <c r="VHW58"/>
      <c r="VHX58"/>
      <c r="VHY58" s="10"/>
      <c r="VHZ58" s="8"/>
      <c r="VIA58"/>
      <c r="VIB58" s="8"/>
      <c r="VIC58"/>
      <c r="VID58"/>
      <c r="VIE58"/>
      <c r="VIF58" s="10"/>
      <c r="VIG58" s="8"/>
      <c r="VIH58"/>
      <c r="VII58" s="8"/>
      <c r="VIJ58"/>
      <c r="VIK58"/>
      <c r="VIL58"/>
      <c r="VIM58" s="10"/>
      <c r="VIN58" s="8"/>
      <c r="VIO58"/>
      <c r="VIP58" s="8"/>
      <c r="VIQ58"/>
      <c r="VIR58"/>
      <c r="VIS58"/>
      <c r="VIT58" s="10"/>
      <c r="VIU58" s="8"/>
      <c r="VIV58"/>
      <c r="VIW58" s="8"/>
      <c r="VIX58"/>
      <c r="VIY58"/>
      <c r="VIZ58"/>
      <c r="VJA58" s="10"/>
      <c r="VJB58" s="8"/>
      <c r="VJC58"/>
      <c r="VJD58" s="8"/>
      <c r="VJE58"/>
      <c r="VJF58"/>
      <c r="VJG58"/>
      <c r="VJH58" s="10"/>
      <c r="VJI58" s="8"/>
      <c r="VJJ58"/>
      <c r="VJK58" s="8"/>
      <c r="VJL58"/>
      <c r="VJM58"/>
      <c r="VJN58"/>
      <c r="VJO58" s="10"/>
      <c r="VJP58" s="8"/>
      <c r="VJQ58"/>
      <c r="VJR58" s="8"/>
      <c r="VJS58"/>
      <c r="VJT58"/>
      <c r="VJU58"/>
      <c r="VJV58" s="10"/>
      <c r="VJW58" s="8"/>
      <c r="VJX58"/>
      <c r="VJY58" s="8"/>
      <c r="VJZ58"/>
      <c r="VKA58"/>
      <c r="VKB58"/>
      <c r="VKC58" s="10"/>
      <c r="VKD58" s="8"/>
      <c r="VKE58"/>
      <c r="VKF58" s="8"/>
      <c r="VKG58"/>
      <c r="VKH58"/>
      <c r="VKI58"/>
      <c r="VKJ58" s="10"/>
      <c r="VKK58" s="8"/>
      <c r="VKL58"/>
      <c r="VKM58" s="8"/>
      <c r="VKN58"/>
      <c r="VKO58"/>
      <c r="VKP58"/>
      <c r="VKQ58" s="10"/>
      <c r="VKR58" s="8"/>
      <c r="VKS58"/>
      <c r="VKT58" s="8"/>
      <c r="VKU58"/>
      <c r="VKV58"/>
      <c r="VKW58"/>
      <c r="VKX58" s="10"/>
      <c r="VKY58" s="8"/>
      <c r="VKZ58"/>
      <c r="VLA58" s="8"/>
      <c r="VLB58"/>
      <c r="VLC58"/>
      <c r="VLD58"/>
      <c r="VLE58" s="10"/>
      <c r="VLF58" s="8"/>
      <c r="VLG58"/>
      <c r="VLH58" s="8"/>
      <c r="VLI58"/>
      <c r="VLJ58"/>
      <c r="VLK58"/>
      <c r="VLL58" s="10"/>
      <c r="VLM58" s="8"/>
      <c r="VLN58"/>
      <c r="VLO58" s="8"/>
      <c r="VLP58"/>
      <c r="VLQ58"/>
      <c r="VLR58"/>
      <c r="VLS58" s="10"/>
      <c r="VLT58" s="8"/>
      <c r="VLU58"/>
      <c r="VLV58" s="8"/>
      <c r="VLW58"/>
      <c r="VLX58"/>
      <c r="VLY58"/>
      <c r="VLZ58" s="10"/>
      <c r="VMA58" s="8"/>
      <c r="VMB58"/>
      <c r="VMC58" s="8"/>
      <c r="VMD58"/>
      <c r="VME58"/>
      <c r="VMF58"/>
      <c r="VMG58" s="10"/>
      <c r="VMH58" s="22"/>
      <c r="VMI58"/>
      <c r="VMJ58" s="8"/>
      <c r="VMK58"/>
      <c r="VML58"/>
      <c r="VMM58"/>
      <c r="VMN58" s="10"/>
      <c r="VMO58" s="22"/>
      <c r="VMP58"/>
      <c r="VMQ58" s="8"/>
      <c r="VMR58"/>
      <c r="VMS58"/>
      <c r="VMT58"/>
      <c r="VMU58" s="29"/>
      <c r="VMV58" s="44"/>
      <c r="VMW58" s="8"/>
      <c r="VMX58" s="8"/>
      <c r="VMY58" s="10"/>
      <c r="VMZ58" s="10"/>
      <c r="VNA58"/>
      <c r="VNB58" s="8"/>
      <c r="VNC58"/>
      <c r="VND58" s="8"/>
      <c r="VNE58" s="6"/>
      <c r="VNF58"/>
      <c r="VNG58"/>
      <c r="VNH58" s="10"/>
      <c r="VNI58" s="8"/>
      <c r="VNJ58"/>
      <c r="VNK58" s="8"/>
      <c r="VNL58"/>
      <c r="VNM58"/>
      <c r="VNN58"/>
      <c r="VNO58" s="10"/>
      <c r="VNP58" s="8"/>
      <c r="VNQ58"/>
      <c r="VNR58" s="8"/>
      <c r="VNS58"/>
      <c r="VNT58"/>
      <c r="VNU58"/>
      <c r="VNV58" s="10"/>
      <c r="VNW58" s="8"/>
      <c r="VNX58"/>
      <c r="VNY58" s="8"/>
      <c r="VNZ58"/>
      <c r="VOA58"/>
      <c r="VOB58"/>
      <c r="VOC58" s="10"/>
      <c r="VOD58" s="8"/>
      <c r="VOE58"/>
      <c r="VOF58" s="8"/>
      <c r="VOG58"/>
      <c r="VOH58"/>
      <c r="VOI58"/>
      <c r="VOJ58" s="10"/>
      <c r="VOK58" s="8"/>
      <c r="VOL58"/>
      <c r="VOM58" s="8"/>
      <c r="VON58"/>
      <c r="VOO58"/>
      <c r="VOP58"/>
      <c r="VOQ58" s="10"/>
      <c r="VOR58" s="8"/>
      <c r="VOS58"/>
      <c r="VOT58" s="8"/>
      <c r="VOU58"/>
      <c r="VOV58"/>
      <c r="VOW58"/>
      <c r="VOX58" s="10"/>
      <c r="VOY58" s="8"/>
      <c r="VOZ58"/>
      <c r="VPA58" s="8"/>
      <c r="VPB58"/>
      <c r="VPC58"/>
      <c r="VPD58"/>
      <c r="VPE58" s="10"/>
      <c r="VPF58" s="8"/>
      <c r="VPG58"/>
      <c r="VPH58" s="8"/>
      <c r="VPI58"/>
      <c r="VPJ58"/>
      <c r="VPK58"/>
      <c r="VPL58" s="10"/>
      <c r="VPM58" s="8"/>
      <c r="VPN58"/>
      <c r="VPO58" s="8"/>
      <c r="VPP58"/>
      <c r="VPQ58"/>
      <c r="VPR58"/>
      <c r="VPS58" s="10"/>
      <c r="VPT58" s="8"/>
      <c r="VPU58"/>
      <c r="VPV58" s="8"/>
      <c r="VPW58"/>
      <c r="VPX58"/>
      <c r="VPY58"/>
      <c r="VPZ58" s="10"/>
      <c r="VQA58" s="8"/>
      <c r="VQB58"/>
      <c r="VQC58" s="8"/>
      <c r="VQD58"/>
      <c r="VQE58"/>
      <c r="VQF58"/>
      <c r="VQG58" s="10"/>
      <c r="VQH58" s="8"/>
      <c r="VQI58"/>
      <c r="VQJ58" s="8"/>
      <c r="VQK58"/>
      <c r="VQL58"/>
      <c r="VQM58"/>
      <c r="VQN58" s="10"/>
      <c r="VQO58" s="8"/>
      <c r="VQP58"/>
      <c r="VQQ58" s="8"/>
      <c r="VQR58"/>
      <c r="VQS58"/>
      <c r="VQT58"/>
      <c r="VQU58" s="10"/>
      <c r="VQV58" s="8"/>
      <c r="VQW58"/>
      <c r="VQX58" s="8"/>
      <c r="VQY58"/>
      <c r="VQZ58"/>
      <c r="VRA58"/>
      <c r="VRB58" s="10"/>
      <c r="VRC58" s="8"/>
      <c r="VRD58"/>
      <c r="VRE58" s="8"/>
      <c r="VRF58"/>
      <c r="VRG58"/>
      <c r="VRH58"/>
      <c r="VRI58" s="10"/>
      <c r="VRJ58" s="8"/>
      <c r="VRK58"/>
      <c r="VRL58" s="8"/>
      <c r="VRM58"/>
      <c r="VRN58"/>
      <c r="VRO58"/>
      <c r="VRP58" s="10"/>
      <c r="VRQ58" s="8"/>
      <c r="VRR58"/>
      <c r="VRS58" s="8"/>
      <c r="VRT58"/>
      <c r="VRU58"/>
      <c r="VRV58"/>
      <c r="VRW58" s="10"/>
      <c r="VRX58" s="8"/>
      <c r="VRY58"/>
      <c r="VRZ58" s="8"/>
      <c r="VSA58"/>
      <c r="VSB58"/>
      <c r="VSC58"/>
      <c r="VSD58" s="10"/>
      <c r="VSE58" s="8"/>
      <c r="VSF58"/>
      <c r="VSG58" s="8"/>
      <c r="VSH58"/>
      <c r="VSI58"/>
      <c r="VSJ58"/>
      <c r="VSK58" s="10"/>
      <c r="VSL58" s="8"/>
      <c r="VSM58"/>
      <c r="VSN58" s="8"/>
      <c r="VSO58"/>
      <c r="VSP58"/>
      <c r="VSQ58"/>
      <c r="VSR58" s="10"/>
      <c r="VSS58" s="8"/>
      <c r="VST58"/>
      <c r="VSU58" s="8"/>
      <c r="VSV58"/>
      <c r="VSW58"/>
      <c r="VSX58"/>
      <c r="VSY58" s="10"/>
      <c r="VSZ58" s="8"/>
      <c r="VTA58"/>
      <c r="VTB58" s="8"/>
      <c r="VTC58"/>
      <c r="VTD58"/>
      <c r="VTE58"/>
      <c r="VTF58" s="10"/>
      <c r="VTG58" s="8"/>
      <c r="VTH58"/>
      <c r="VTI58" s="8"/>
      <c r="VTJ58"/>
      <c r="VTK58"/>
      <c r="VTL58"/>
      <c r="VTM58" s="10"/>
      <c r="VTN58" s="8"/>
      <c r="VTO58"/>
      <c r="VTP58" s="8"/>
      <c r="VTQ58"/>
      <c r="VTR58"/>
      <c r="VTS58"/>
      <c r="VTT58" s="10"/>
      <c r="VTU58" s="8"/>
      <c r="VTV58"/>
      <c r="VTW58" s="8"/>
      <c r="VTX58"/>
      <c r="VTY58"/>
      <c r="VTZ58"/>
      <c r="VUA58" s="10"/>
      <c r="VUB58" s="8"/>
      <c r="VUC58"/>
      <c r="VUD58" s="8"/>
      <c r="VUE58"/>
      <c r="VUF58"/>
      <c r="VUG58"/>
      <c r="VUH58" s="10"/>
      <c r="VUI58" s="8"/>
      <c r="VUJ58"/>
      <c r="VUK58" s="8"/>
      <c r="VUL58"/>
      <c r="VUM58"/>
      <c r="VUN58"/>
      <c r="VUO58" s="10"/>
      <c r="VUP58" s="8"/>
      <c r="VUQ58"/>
      <c r="VUR58" s="8"/>
      <c r="VUS58"/>
      <c r="VUT58"/>
      <c r="VUU58"/>
      <c r="VUV58" s="10"/>
      <c r="VUW58" s="8"/>
      <c r="VUX58"/>
      <c r="VUY58" s="8"/>
      <c r="VUZ58"/>
      <c r="VVA58"/>
      <c r="VVB58"/>
      <c r="VVC58" s="10"/>
      <c r="VVD58" s="8"/>
      <c r="VVE58"/>
      <c r="VVF58" s="8"/>
      <c r="VVG58"/>
      <c r="VVH58"/>
      <c r="VVI58"/>
      <c r="VVJ58" s="10"/>
      <c r="VVK58" s="22"/>
      <c r="VVL58"/>
      <c r="VVM58" s="8"/>
      <c r="VVN58"/>
      <c r="VVO58"/>
      <c r="VVP58"/>
      <c r="VVQ58" s="10"/>
      <c r="VVR58" s="22"/>
      <c r="VVS58"/>
      <c r="VVT58" s="8"/>
      <c r="VVU58"/>
      <c r="VVV58"/>
      <c r="VVW58"/>
      <c r="VVX58" s="29"/>
      <c r="VVY58" s="44"/>
      <c r="VVZ58" s="8"/>
      <c r="VWA58" s="8"/>
      <c r="VWB58" s="10"/>
      <c r="VWC58" s="10"/>
      <c r="VWD58"/>
      <c r="VWE58" s="8"/>
      <c r="VWF58"/>
      <c r="VWG58" s="8"/>
      <c r="VWH58" s="6"/>
      <c r="VWI58"/>
      <c r="VWJ58"/>
      <c r="VWK58" s="10"/>
      <c r="VWL58" s="8"/>
      <c r="VWM58"/>
      <c r="VWN58" s="8"/>
      <c r="VWO58"/>
      <c r="VWP58"/>
      <c r="VWQ58"/>
      <c r="VWR58" s="10"/>
      <c r="VWS58" s="8"/>
      <c r="VWT58"/>
      <c r="VWU58" s="8"/>
      <c r="VWV58"/>
      <c r="VWW58"/>
      <c r="VWX58"/>
      <c r="VWY58" s="10"/>
      <c r="VWZ58" s="8"/>
      <c r="VXA58"/>
      <c r="VXB58" s="8"/>
      <c r="VXC58"/>
      <c r="VXD58"/>
      <c r="VXE58"/>
      <c r="VXF58" s="10"/>
      <c r="VXG58" s="8"/>
      <c r="VXH58"/>
      <c r="VXI58" s="8"/>
      <c r="VXJ58"/>
      <c r="VXK58"/>
      <c r="VXL58"/>
      <c r="VXM58" s="10"/>
      <c r="VXN58" s="8"/>
      <c r="VXO58"/>
      <c r="VXP58" s="8"/>
      <c r="VXQ58"/>
      <c r="VXR58"/>
      <c r="VXS58"/>
      <c r="VXT58" s="10"/>
      <c r="VXU58" s="8"/>
      <c r="VXV58"/>
      <c r="VXW58" s="8"/>
      <c r="VXX58"/>
      <c r="VXY58"/>
      <c r="VXZ58"/>
      <c r="VYA58" s="10"/>
      <c r="VYB58" s="8"/>
      <c r="VYC58"/>
      <c r="VYD58" s="8"/>
      <c r="VYE58"/>
      <c r="VYF58"/>
      <c r="VYG58"/>
      <c r="VYH58" s="10"/>
      <c r="VYI58" s="8"/>
      <c r="VYJ58"/>
      <c r="VYK58" s="8"/>
      <c r="VYL58"/>
      <c r="VYM58"/>
      <c r="VYN58"/>
      <c r="VYO58" s="10"/>
      <c r="VYP58" s="8"/>
      <c r="VYQ58"/>
      <c r="VYR58" s="8"/>
      <c r="VYS58"/>
      <c r="VYT58"/>
      <c r="VYU58"/>
      <c r="VYV58" s="10"/>
      <c r="VYW58" s="8"/>
      <c r="VYX58"/>
      <c r="VYY58" s="8"/>
      <c r="VYZ58"/>
      <c r="VZA58"/>
      <c r="VZB58"/>
      <c r="VZC58" s="10"/>
      <c r="VZD58" s="8"/>
      <c r="VZE58"/>
      <c r="VZF58" s="8"/>
      <c r="VZG58"/>
      <c r="VZH58"/>
      <c r="VZI58"/>
      <c r="VZJ58" s="10"/>
      <c r="VZK58" s="8"/>
      <c r="VZL58"/>
      <c r="VZM58" s="8"/>
      <c r="VZN58"/>
      <c r="VZO58"/>
      <c r="VZP58"/>
      <c r="VZQ58" s="10"/>
      <c r="VZR58" s="8"/>
      <c r="VZS58"/>
      <c r="VZT58" s="8"/>
      <c r="VZU58"/>
      <c r="VZV58"/>
      <c r="VZW58"/>
      <c r="VZX58" s="10"/>
      <c r="VZY58" s="8"/>
      <c r="VZZ58"/>
      <c r="WAA58" s="8"/>
      <c r="WAB58"/>
      <c r="WAC58"/>
      <c r="WAD58"/>
      <c r="WAE58" s="10"/>
      <c r="WAF58" s="8"/>
      <c r="WAG58"/>
      <c r="WAH58" s="8"/>
      <c r="WAI58"/>
      <c r="WAJ58"/>
      <c r="WAK58"/>
      <c r="WAL58" s="10"/>
      <c r="WAM58" s="8"/>
      <c r="WAN58"/>
      <c r="WAO58" s="8"/>
      <c r="WAP58"/>
      <c r="WAQ58"/>
      <c r="WAR58"/>
      <c r="WAS58" s="10"/>
      <c r="WAT58" s="8"/>
      <c r="WAU58"/>
      <c r="WAV58" s="8"/>
      <c r="WAW58"/>
      <c r="WAX58"/>
      <c r="WAY58"/>
      <c r="WAZ58" s="10"/>
      <c r="WBA58" s="8"/>
      <c r="WBB58"/>
      <c r="WBC58" s="8"/>
      <c r="WBD58"/>
      <c r="WBE58"/>
      <c r="WBF58"/>
      <c r="WBG58" s="10"/>
      <c r="WBH58" s="8"/>
      <c r="WBI58"/>
      <c r="WBJ58" s="8"/>
      <c r="WBK58"/>
      <c r="WBL58"/>
      <c r="WBM58"/>
      <c r="WBN58" s="10"/>
      <c r="WBO58" s="8"/>
      <c r="WBP58"/>
      <c r="WBQ58" s="8"/>
      <c r="WBR58"/>
      <c r="WBS58"/>
      <c r="WBT58"/>
      <c r="WBU58" s="10"/>
      <c r="WBV58" s="8"/>
      <c r="WBW58"/>
      <c r="WBX58" s="8"/>
      <c r="WBY58"/>
      <c r="WBZ58"/>
      <c r="WCA58"/>
      <c r="WCB58" s="10"/>
      <c r="WCC58" s="8"/>
      <c r="WCD58"/>
      <c r="WCE58" s="8"/>
      <c r="WCF58"/>
      <c r="WCG58"/>
      <c r="WCH58"/>
      <c r="WCI58" s="10"/>
      <c r="WCJ58" s="8"/>
      <c r="WCK58"/>
      <c r="WCL58" s="8"/>
      <c r="WCM58"/>
      <c r="WCN58"/>
      <c r="WCO58"/>
      <c r="WCP58" s="10"/>
      <c r="WCQ58" s="8"/>
      <c r="WCR58"/>
      <c r="WCS58" s="8"/>
      <c r="WCT58"/>
      <c r="WCU58"/>
      <c r="WCV58"/>
      <c r="WCW58" s="10"/>
      <c r="WCX58" s="8"/>
      <c r="WCY58"/>
      <c r="WCZ58" s="8"/>
      <c r="WDA58"/>
      <c r="WDB58"/>
      <c r="WDC58"/>
      <c r="WDD58" s="10"/>
      <c r="WDE58" s="8"/>
      <c r="WDF58"/>
      <c r="WDG58" s="8"/>
      <c r="WDH58"/>
      <c r="WDI58"/>
      <c r="WDJ58"/>
      <c r="WDK58" s="10"/>
      <c r="WDL58" s="8"/>
      <c r="WDM58"/>
      <c r="WDN58" s="8"/>
      <c r="WDO58"/>
      <c r="WDP58"/>
      <c r="WDQ58"/>
      <c r="WDR58" s="10"/>
      <c r="WDS58" s="8"/>
      <c r="WDT58"/>
      <c r="WDU58" s="8"/>
      <c r="WDV58"/>
      <c r="WDW58"/>
      <c r="WDX58"/>
      <c r="WDY58" s="10"/>
      <c r="WDZ58" s="8"/>
      <c r="WEA58"/>
      <c r="WEB58" s="8"/>
      <c r="WEC58"/>
      <c r="WED58"/>
      <c r="WEE58"/>
      <c r="WEF58" s="10"/>
      <c r="WEG58" s="8"/>
      <c r="WEH58"/>
      <c r="WEI58" s="8"/>
      <c r="WEJ58"/>
      <c r="WEK58"/>
      <c r="WEL58"/>
      <c r="WEM58" s="10"/>
      <c r="WEN58" s="22"/>
      <c r="WEO58"/>
      <c r="WEP58" s="8"/>
      <c r="WEQ58"/>
      <c r="WER58"/>
      <c r="WES58"/>
      <c r="WET58" s="10"/>
      <c r="WEU58" s="22"/>
      <c r="WEV58"/>
      <c r="WEW58" s="8"/>
      <c r="WEX58"/>
      <c r="WEY58"/>
      <c r="WEZ58"/>
      <c r="WFA58" s="29"/>
      <c r="WFB58" s="44"/>
      <c r="WFC58" s="8"/>
      <c r="WFD58" s="8"/>
      <c r="WFE58" s="10"/>
      <c r="WFF58" s="10"/>
      <c r="WFG58"/>
      <c r="WFH58" s="8"/>
      <c r="WFI58"/>
      <c r="WFJ58" s="8"/>
      <c r="WFK58" s="6"/>
      <c r="WFL58"/>
      <c r="WFM58"/>
      <c r="WFN58" s="10"/>
      <c r="WFO58" s="8"/>
      <c r="WFP58"/>
      <c r="WFQ58" s="8"/>
      <c r="WFR58"/>
      <c r="WFS58"/>
      <c r="WFT58"/>
      <c r="WFU58" s="10"/>
      <c r="WFV58" s="8"/>
      <c r="WFW58"/>
      <c r="WFX58" s="8"/>
      <c r="WFY58"/>
      <c r="WFZ58"/>
      <c r="WGA58"/>
      <c r="WGB58" s="10"/>
      <c r="WGC58" s="8"/>
      <c r="WGD58"/>
      <c r="WGE58" s="8"/>
      <c r="WGF58"/>
      <c r="WGG58"/>
      <c r="WGH58"/>
      <c r="WGI58" s="10"/>
      <c r="WGJ58" s="8"/>
      <c r="WGK58"/>
      <c r="WGL58" s="8"/>
      <c r="WGM58"/>
      <c r="WGN58"/>
      <c r="WGO58"/>
      <c r="WGP58" s="10"/>
      <c r="WGQ58" s="8"/>
      <c r="WGR58"/>
      <c r="WGS58" s="8"/>
      <c r="WGT58"/>
      <c r="WGU58"/>
      <c r="WGV58"/>
      <c r="WGW58" s="10"/>
      <c r="WGX58" s="8"/>
      <c r="WGY58"/>
      <c r="WGZ58" s="8"/>
      <c r="WHA58"/>
      <c r="WHB58"/>
      <c r="WHC58"/>
      <c r="WHD58" s="10"/>
      <c r="WHE58" s="8"/>
      <c r="WHF58"/>
      <c r="WHG58" s="8"/>
      <c r="WHH58"/>
      <c r="WHI58"/>
      <c r="WHJ58"/>
      <c r="WHK58" s="10"/>
      <c r="WHL58" s="8"/>
      <c r="WHM58"/>
      <c r="WHN58" s="8"/>
      <c r="WHO58"/>
      <c r="WHP58"/>
      <c r="WHQ58"/>
      <c r="WHR58" s="10"/>
      <c r="WHS58" s="8"/>
      <c r="WHT58"/>
      <c r="WHU58" s="8"/>
      <c r="WHV58"/>
      <c r="WHW58"/>
      <c r="WHX58"/>
      <c r="WHY58" s="10"/>
      <c r="WHZ58" s="8"/>
      <c r="WIA58"/>
      <c r="WIB58" s="8"/>
      <c r="WIC58"/>
      <c r="WID58"/>
      <c r="WIE58"/>
      <c r="WIF58" s="10"/>
      <c r="WIG58" s="8"/>
      <c r="WIH58"/>
      <c r="WII58" s="8"/>
      <c r="WIJ58"/>
      <c r="WIK58"/>
      <c r="WIL58"/>
      <c r="WIM58" s="10"/>
      <c r="WIN58" s="8"/>
      <c r="WIO58"/>
      <c r="WIP58" s="8"/>
      <c r="WIQ58"/>
      <c r="WIR58"/>
      <c r="WIS58"/>
      <c r="WIT58" s="10"/>
      <c r="WIU58" s="8"/>
      <c r="WIV58"/>
      <c r="WIW58" s="8"/>
      <c r="WIX58"/>
      <c r="WIY58"/>
      <c r="WIZ58"/>
      <c r="WJA58" s="10"/>
      <c r="WJB58" s="8"/>
      <c r="WJC58"/>
      <c r="WJD58" s="8"/>
      <c r="WJE58"/>
      <c r="WJF58"/>
      <c r="WJG58"/>
      <c r="WJH58" s="10"/>
      <c r="WJI58" s="8"/>
      <c r="WJJ58"/>
      <c r="WJK58" s="8"/>
      <c r="WJL58"/>
      <c r="WJM58"/>
      <c r="WJN58"/>
      <c r="WJO58" s="10"/>
      <c r="WJP58" s="8"/>
      <c r="WJQ58"/>
      <c r="WJR58" s="8"/>
      <c r="WJS58"/>
      <c r="WJT58"/>
      <c r="WJU58"/>
      <c r="WJV58" s="10"/>
      <c r="WJW58" s="8"/>
      <c r="WJX58"/>
      <c r="WJY58" s="8"/>
      <c r="WJZ58"/>
      <c r="WKA58"/>
      <c r="WKB58"/>
      <c r="WKC58" s="10"/>
      <c r="WKD58" s="8"/>
      <c r="WKE58"/>
      <c r="WKF58" s="8"/>
      <c r="WKG58"/>
      <c r="WKH58"/>
      <c r="WKI58"/>
      <c r="WKJ58" s="10"/>
      <c r="WKK58" s="8"/>
      <c r="WKL58"/>
      <c r="WKM58" s="8"/>
      <c r="WKN58"/>
      <c r="WKO58"/>
      <c r="WKP58"/>
      <c r="WKQ58" s="10"/>
      <c r="WKR58" s="8"/>
      <c r="WKS58"/>
      <c r="WKT58" s="8"/>
      <c r="WKU58"/>
      <c r="WKV58"/>
      <c r="WKW58"/>
      <c r="WKX58" s="10"/>
      <c r="WKY58" s="8"/>
      <c r="WKZ58"/>
      <c r="WLA58" s="8"/>
      <c r="WLB58"/>
      <c r="WLC58"/>
      <c r="WLD58"/>
      <c r="WLE58" s="10"/>
      <c r="WLF58" s="8"/>
      <c r="WLG58"/>
      <c r="WLH58" s="8"/>
      <c r="WLI58"/>
      <c r="WLJ58"/>
      <c r="WLK58"/>
      <c r="WLL58" s="10"/>
      <c r="WLM58" s="8"/>
      <c r="WLN58"/>
      <c r="WLO58" s="8"/>
      <c r="WLP58"/>
      <c r="WLQ58"/>
      <c r="WLR58"/>
      <c r="WLS58" s="10"/>
      <c r="WLT58" s="8"/>
      <c r="WLU58"/>
      <c r="WLV58" s="8"/>
      <c r="WLW58"/>
      <c r="WLX58"/>
      <c r="WLY58"/>
      <c r="WLZ58" s="10"/>
      <c r="WMA58" s="8"/>
      <c r="WMB58"/>
      <c r="WMC58" s="8"/>
      <c r="WMD58"/>
      <c r="WME58"/>
      <c r="WMF58"/>
      <c r="WMG58" s="10"/>
      <c r="WMH58" s="8"/>
      <c r="WMI58"/>
      <c r="WMJ58" s="8"/>
      <c r="WMK58"/>
      <c r="WML58"/>
      <c r="WMM58"/>
      <c r="WMN58" s="10"/>
      <c r="WMO58" s="8"/>
      <c r="WMP58"/>
      <c r="WMQ58" s="8"/>
      <c r="WMR58"/>
      <c r="WMS58"/>
      <c r="WMT58"/>
      <c r="WMU58" s="10"/>
      <c r="WMV58" s="8"/>
      <c r="WMW58"/>
      <c r="WMX58" s="8"/>
      <c r="WMY58"/>
      <c r="WMZ58"/>
      <c r="WNA58"/>
      <c r="WNB58" s="10"/>
      <c r="WNC58" s="8"/>
      <c r="WND58"/>
      <c r="WNE58" s="8"/>
      <c r="WNF58"/>
      <c r="WNG58"/>
      <c r="WNH58"/>
      <c r="WNI58" s="10"/>
      <c r="WNJ58" s="8"/>
      <c r="WNK58"/>
      <c r="WNL58" s="8"/>
      <c r="WNM58"/>
      <c r="WNN58"/>
      <c r="WNO58"/>
      <c r="WNP58" s="10"/>
      <c r="WNQ58" s="22"/>
      <c r="WNR58"/>
      <c r="WNS58" s="8"/>
      <c r="WNT58"/>
      <c r="WNU58"/>
      <c r="WNV58"/>
      <c r="WNW58" s="10"/>
      <c r="WNX58" s="22"/>
      <c r="WNY58"/>
      <c r="WNZ58" s="8"/>
      <c r="WOA58"/>
      <c r="WOB58"/>
      <c r="WOC58"/>
      <c r="WOD58" s="29"/>
      <c r="WOE58" s="44"/>
      <c r="WOF58" s="8"/>
      <c r="WOG58" s="8"/>
      <c r="WOH58" s="10"/>
      <c r="WOI58" s="10"/>
      <c r="WOJ58"/>
      <c r="WOK58" s="8"/>
      <c r="WOL58"/>
      <c r="WOM58" s="8"/>
      <c r="WON58" s="6"/>
      <c r="WOO58"/>
      <c r="WOP58"/>
      <c r="WOQ58" s="10"/>
      <c r="WOR58" s="8"/>
      <c r="WOS58"/>
      <c r="WOT58" s="8"/>
      <c r="WOU58"/>
      <c r="WOV58"/>
      <c r="WOW58"/>
      <c r="WOX58" s="10"/>
      <c r="WOY58" s="8"/>
      <c r="WOZ58"/>
      <c r="WPA58" s="8"/>
      <c r="WPB58"/>
      <c r="WPC58"/>
      <c r="WPD58"/>
      <c r="WPE58" s="10"/>
      <c r="WPF58" s="8"/>
      <c r="WPG58"/>
      <c r="WPH58" s="8"/>
      <c r="WPI58"/>
      <c r="WPJ58"/>
      <c r="WPK58"/>
      <c r="WPL58" s="10"/>
      <c r="WPM58" s="8"/>
      <c r="WPN58"/>
      <c r="WPO58" s="8"/>
      <c r="WPP58"/>
      <c r="WPQ58"/>
      <c r="WPR58"/>
      <c r="WPS58" s="10"/>
      <c r="WPT58" s="8"/>
      <c r="WPU58"/>
      <c r="WPV58" s="8"/>
      <c r="WPW58"/>
      <c r="WPX58"/>
      <c r="WPY58"/>
      <c r="WPZ58" s="10"/>
      <c r="WQA58" s="8"/>
      <c r="WQB58"/>
      <c r="WQC58" s="8"/>
      <c r="WQD58"/>
      <c r="WQE58"/>
      <c r="WQF58"/>
      <c r="WQG58" s="10"/>
      <c r="WQH58" s="8"/>
      <c r="WQI58"/>
      <c r="WQJ58" s="8"/>
      <c r="WQK58"/>
      <c r="WQL58"/>
      <c r="WQM58"/>
      <c r="WQN58" s="10"/>
      <c r="WQO58" s="8"/>
      <c r="WQP58"/>
      <c r="WQQ58" s="8"/>
      <c r="WQR58"/>
      <c r="WQS58"/>
      <c r="WQT58"/>
      <c r="WQU58" s="10"/>
      <c r="WQV58" s="8"/>
      <c r="WQW58"/>
      <c r="WQX58" s="8"/>
      <c r="WQY58"/>
      <c r="WQZ58"/>
      <c r="WRA58"/>
      <c r="WRB58" s="10"/>
      <c r="WRC58" s="8"/>
      <c r="WRD58"/>
      <c r="WRE58" s="8"/>
      <c r="WRF58"/>
      <c r="WRG58"/>
      <c r="WRH58"/>
      <c r="WRI58" s="10"/>
      <c r="WRJ58" s="8"/>
      <c r="WRK58"/>
      <c r="WRL58" s="8"/>
      <c r="WRM58"/>
      <c r="WRN58"/>
      <c r="WRO58"/>
      <c r="WRP58" s="10"/>
      <c r="WRQ58" s="8"/>
      <c r="WRR58"/>
      <c r="WRS58" s="8"/>
      <c r="WRT58"/>
      <c r="WRU58"/>
      <c r="WRV58"/>
      <c r="WRW58" s="10"/>
      <c r="WRX58" s="8"/>
      <c r="WRY58"/>
      <c r="WRZ58" s="8"/>
      <c r="WSA58"/>
      <c r="WSB58"/>
      <c r="WSC58"/>
      <c r="WSD58" s="10"/>
      <c r="WSE58" s="8"/>
      <c r="WSF58"/>
      <c r="WSG58" s="8"/>
      <c r="WSH58"/>
      <c r="WSI58"/>
      <c r="WSJ58"/>
      <c r="WSK58" s="10"/>
      <c r="WSL58" s="8"/>
      <c r="WSM58"/>
      <c r="WSN58" s="8"/>
      <c r="WSO58"/>
      <c r="WSP58"/>
      <c r="WSQ58"/>
      <c r="WSR58" s="10"/>
      <c r="WSS58" s="8"/>
      <c r="WST58"/>
      <c r="WSU58" s="8"/>
      <c r="WSV58"/>
      <c r="WSW58"/>
      <c r="WSX58"/>
      <c r="WSY58" s="10"/>
      <c r="WSZ58" s="8"/>
      <c r="WTA58"/>
      <c r="WTB58" s="8"/>
      <c r="WTC58"/>
      <c r="WTD58"/>
      <c r="WTE58"/>
      <c r="WTF58" s="10"/>
      <c r="WTG58" s="8"/>
      <c r="WTH58"/>
      <c r="WTI58" s="8"/>
      <c r="WTJ58"/>
      <c r="WTK58"/>
      <c r="WTL58"/>
      <c r="WTM58" s="10"/>
      <c r="WTN58" s="8"/>
      <c r="WTO58"/>
      <c r="WTP58" s="8"/>
      <c r="WTQ58"/>
      <c r="WTR58"/>
      <c r="WTS58"/>
      <c r="WTT58" s="10"/>
      <c r="WTU58" s="8"/>
      <c r="WTV58"/>
      <c r="WTW58" s="8"/>
      <c r="WTX58"/>
      <c r="WTY58"/>
      <c r="WTZ58"/>
      <c r="WUA58" s="10"/>
      <c r="WUB58" s="8"/>
      <c r="WUC58"/>
      <c r="WUD58" s="8"/>
      <c r="WUE58"/>
      <c r="WUF58"/>
      <c r="WUG58"/>
      <c r="WUH58" s="10"/>
      <c r="WUI58" s="8"/>
      <c r="WUJ58"/>
      <c r="WUK58" s="8"/>
      <c r="WUL58"/>
      <c r="WUM58"/>
      <c r="WUN58"/>
      <c r="WUO58" s="10"/>
      <c r="WUP58" s="8"/>
      <c r="WUQ58"/>
      <c r="WUR58" s="8"/>
      <c r="WUS58"/>
      <c r="WUT58"/>
      <c r="WUU58"/>
      <c r="WUV58" s="10"/>
      <c r="WUW58" s="8"/>
      <c r="WUX58"/>
      <c r="WUY58" s="8"/>
      <c r="WUZ58"/>
      <c r="WVA58"/>
      <c r="WVB58"/>
      <c r="WVC58" s="10"/>
      <c r="WVD58" s="8"/>
      <c r="WVE58"/>
      <c r="WVF58" s="8"/>
      <c r="WVG58"/>
      <c r="WVH58"/>
      <c r="WVI58"/>
      <c r="WVJ58" s="10"/>
      <c r="WVK58" s="8"/>
      <c r="WVL58"/>
      <c r="WVM58" s="8"/>
      <c r="WVN58"/>
      <c r="WVO58"/>
      <c r="WVP58"/>
      <c r="WVQ58" s="10"/>
      <c r="WVR58" s="8"/>
      <c r="WVS58"/>
      <c r="WVT58" s="8"/>
      <c r="WVU58"/>
      <c r="WVV58"/>
      <c r="WVW58"/>
      <c r="WVX58" s="10"/>
      <c r="WVY58" s="8"/>
      <c r="WVZ58"/>
      <c r="WWA58" s="8"/>
      <c r="WWB58"/>
      <c r="WWC58"/>
      <c r="WWD58"/>
      <c r="WWE58" s="10"/>
      <c r="WWF58" s="8"/>
      <c r="WWG58"/>
      <c r="WWH58" s="8"/>
      <c r="WWI58"/>
      <c r="WWJ58"/>
      <c r="WWK58"/>
      <c r="WWL58" s="10"/>
      <c r="WWM58" s="8"/>
      <c r="WWN58"/>
      <c r="WWO58" s="8"/>
      <c r="WWP58"/>
      <c r="WWQ58"/>
      <c r="WWR58"/>
      <c r="WWS58" s="10"/>
      <c r="WWT58" s="22"/>
      <c r="WWU58"/>
      <c r="WWV58" s="8"/>
      <c r="WWW58"/>
      <c r="WWX58"/>
      <c r="WWY58"/>
      <c r="WWZ58" s="10"/>
      <c r="WXA58" s="22"/>
      <c r="WXB58"/>
      <c r="WXC58" s="8"/>
      <c r="WXD58"/>
      <c r="WXE58"/>
      <c r="WXF58"/>
      <c r="WXG58" s="29"/>
      <c r="WXH58" s="44"/>
      <c r="WXI58" s="8"/>
      <c r="WXJ58" s="8"/>
      <c r="WXK58" s="10"/>
      <c r="WXL58" s="10"/>
      <c r="WXM58"/>
      <c r="WXN58" s="8"/>
      <c r="WXO58"/>
      <c r="WXP58" s="8"/>
      <c r="WXQ58" s="6"/>
      <c r="WXR58"/>
    </row>
    <row r="59" spans="1:16190" ht="12.5" outlineLevel="1" x14ac:dyDescent="0.25">
      <c r="A59" s="407" t="s">
        <v>74</v>
      </c>
      <c r="B59" s="412"/>
      <c r="C59" s="233">
        <v>1</v>
      </c>
      <c r="D59" s="62"/>
      <c r="E59" s="233">
        <v>1</v>
      </c>
      <c r="F59" s="5" t="str">
        <f>IF(C59="x","4",IF(C59&gt;E59,"1",IF(C59&lt;E59,"2",IF(C59=E59,"0",))))</f>
        <v>0</v>
      </c>
      <c r="G59" s="17"/>
      <c r="H59" s="4"/>
      <c r="I59" s="35" t="e">
        <f>IF(#REF!="x","0",IF(#REF!="1","0",IF(#REF!="0","0","1")))</f>
        <v>#REF!</v>
      </c>
      <c r="J59" s="124">
        <v>2</v>
      </c>
      <c r="K59" s="124"/>
      <c r="L59" s="124">
        <v>0</v>
      </c>
      <c r="M59" s="125" t="b">
        <f>IF(AND(J59=$C59,L59=$E59),1)</f>
        <v>0</v>
      </c>
      <c r="N59" s="126" t="str">
        <f>IF(J59&gt;L59,"1",IF(J59&lt;L59,"2",IF(J59=L59,"0")))</f>
        <v>1</v>
      </c>
      <c r="O59" s="127" t="str">
        <f>IF(J59="x","0",IF(M59=1,"3,5",IF(N59=$F59,"1,5","0")))</f>
        <v>0</v>
      </c>
      <c r="P59" s="35" t="str">
        <f>IF(O59="x","0",IF(O59="1","0",IF(O59="0","0","1")))</f>
        <v>0</v>
      </c>
      <c r="Q59" s="124">
        <v>2</v>
      </c>
      <c r="R59" s="124"/>
      <c r="S59" s="124">
        <v>1</v>
      </c>
      <c r="T59" s="125" t="b">
        <f>IF(AND(Q59=$C59,S59=$E59),1)</f>
        <v>0</v>
      </c>
      <c r="U59" s="126" t="str">
        <f>IF(Q59&gt;S59,"1",IF(Q59&lt;S59,"2",IF(Q59=S59,"0")))</f>
        <v>1</v>
      </c>
      <c r="V59" s="127" t="str">
        <f>IF(Q59="x","0",IF(T59=1,"3,5",IF(U59=$F59,"1,5","0")))</f>
        <v>0</v>
      </c>
      <c r="W59" s="35" t="str">
        <f>IF(V59="x","0",IF(V59="1","0",IF(V59="0","0","1")))</f>
        <v>0</v>
      </c>
      <c r="X59" s="152">
        <v>1</v>
      </c>
      <c r="Y59" s="153"/>
      <c r="Z59" s="154">
        <v>1</v>
      </c>
      <c r="AA59" s="153">
        <f>IF(AND(X59=$C59,Z59=$E59),1)</f>
        <v>1</v>
      </c>
      <c r="AB59" s="153" t="str">
        <f>IF(X59&gt;Z59,"1",IF(X59&lt;Z59,"2",IF(X59=Z59,"0")))</f>
        <v>0</v>
      </c>
      <c r="AC59" s="196" t="str">
        <f>IF(X59="x","0",IF(AA59=1,"3,5",IF(AB59=$F59,"1,5","0")))</f>
        <v>3,5</v>
      </c>
      <c r="AD59" s="35" t="str">
        <f>IF(AC59="x","0",IF(AC59="1","0",IF(AC59="0","0","1")))</f>
        <v>1</v>
      </c>
      <c r="AE59" s="124">
        <v>2</v>
      </c>
      <c r="AF59" s="124"/>
      <c r="AG59" s="124">
        <v>1</v>
      </c>
      <c r="AH59" s="125" t="b">
        <f>IF(AND(AE59=$C59,AG59=$E59),1)</f>
        <v>0</v>
      </c>
      <c r="AI59" s="126" t="str">
        <f>IF(AE59&gt;AG59,"1",IF(AE59&lt;AG59,"2",IF(AE59=AG59,"0")))</f>
        <v>1</v>
      </c>
      <c r="AJ59" s="127" t="str">
        <f>IF(AE59="x","0",IF(AH59=1,"3,5",IF(AI59=$F59,"1,5","0")))</f>
        <v>0</v>
      </c>
      <c r="AK59" s="35" t="str">
        <f>IF(AJ59="x","0",IF(AJ59="1","0",IF(AJ59="0","0","1")))</f>
        <v>0</v>
      </c>
      <c r="AL59" s="152">
        <v>1</v>
      </c>
      <c r="AM59" s="153"/>
      <c r="AN59" s="154">
        <v>0</v>
      </c>
      <c r="AO59" s="153" t="b">
        <f>IF(AND(AL59=$C59,AN59=$E59),1)</f>
        <v>0</v>
      </c>
      <c r="AP59" s="153" t="str">
        <f>IF(AL59&gt;AN59,"1",IF(AL59&lt;AN59,"2",IF(AL59=AN59,"0")))</f>
        <v>1</v>
      </c>
      <c r="AQ59" s="196" t="str">
        <f>IF(AL59="x","0",IF(AO59=1,"3,5",IF(AP59=$F59,"1,5","0")))</f>
        <v>0</v>
      </c>
      <c r="AR59" s="35" t="str">
        <f>IF(AQ59="x","0",IF(AQ59="1","0",IF(AQ59="0","0","1")))</f>
        <v>0</v>
      </c>
      <c r="AS59" s="152">
        <v>1</v>
      </c>
      <c r="AT59" s="153"/>
      <c r="AU59" s="154">
        <v>1</v>
      </c>
      <c r="AV59" s="153">
        <f>IF(AND(AS59=$C59,AU59=$E59),1)</f>
        <v>1</v>
      </c>
      <c r="AW59" s="153" t="str">
        <f>IF(AS59&gt;AU59,"1",IF(AS59&lt;AU59,"2",IF(AS59=AU59,"0")))</f>
        <v>0</v>
      </c>
      <c r="AX59" s="155" t="str">
        <f>IF(AS59="x","0",IF(AV59=1,"3,5",IF(AW59=$F59,"1,5","0")))</f>
        <v>3,5</v>
      </c>
      <c r="AY59" s="35" t="str">
        <f>IF(AX59="x","0",IF(AX59="1","0",IF(AX59="0","0","1")))</f>
        <v>1</v>
      </c>
      <c r="AZ59" s="188">
        <v>3</v>
      </c>
      <c r="BA59" s="189"/>
      <c r="BB59" s="152">
        <v>1</v>
      </c>
      <c r="BC59" s="153" t="b">
        <f>IF(AND(AZ59=$C59,BB59=$E59),1)</f>
        <v>0</v>
      </c>
      <c r="BD59" s="87" t="str">
        <f>IF(AZ59&gt;BB59,"1",IF(AZ59&lt;BB59,"2",IF(AZ59=BB59,"0")))</f>
        <v>1</v>
      </c>
      <c r="BE59" s="80" t="str">
        <f>IF(AZ59="x","0",IF(BC59=1,"3,5",IF(BD59=$F59,"1,5","0")))</f>
        <v>0</v>
      </c>
      <c r="BF59" s="35" t="str">
        <f>IF(BE59="x","0",IF(BE59="1","0",IF(BE59="0","0","1")))</f>
        <v>0</v>
      </c>
      <c r="BG59" s="124">
        <v>3</v>
      </c>
      <c r="BH59" s="197"/>
      <c r="BI59" s="198">
        <v>1</v>
      </c>
      <c r="BJ59" s="197" t="b">
        <f>IF(AND(BG59=$C59,BI59=$E59),1)</f>
        <v>0</v>
      </c>
      <c r="BK59" s="197" t="str">
        <f>IF(BG59&gt;BI59,"1",IF(BG59&lt;BI59,"2",IF(BG59=BI59,"0")))</f>
        <v>1</v>
      </c>
      <c r="BL59" s="85" t="str">
        <f>IF(BG59="x","0",IF(BJ59=1,"3,5",IF(BK59=$F59,"1,5","0")))</f>
        <v>0</v>
      </c>
      <c r="BM59" s="35" t="str">
        <f>IF(BL59="x","0",IF(BL59="1","0",IF(BL59="0","0","1")))</f>
        <v>0</v>
      </c>
      <c r="BN59" s="147">
        <v>2</v>
      </c>
      <c r="BO59" s="148"/>
      <c r="BP59" s="124">
        <v>0</v>
      </c>
      <c r="BQ59" s="197" t="b">
        <f>IF(AND(BN59=$C59,BP59=$E59),1)</f>
        <v>0</v>
      </c>
      <c r="BR59" s="126" t="str">
        <f>IF(BN59&gt;BP59,"1",IF(BN59&lt;BP59,"2",IF(BN59=BP59,"0")))</f>
        <v>1</v>
      </c>
      <c r="BS59" s="127" t="str">
        <f>IF(BN59="x","0",IF(BQ59=1,"3,5",IF(BR59=$F59,"1,5","0")))</f>
        <v>0</v>
      </c>
      <c r="BT59" s="35" t="str">
        <f>IF(BS59="x","0",IF(BS59="1","0",IF(BS59="0","0","1")))</f>
        <v>0</v>
      </c>
      <c r="BU59" s="152">
        <v>2</v>
      </c>
      <c r="BV59" s="153"/>
      <c r="BW59" s="154">
        <v>1</v>
      </c>
      <c r="BX59" s="153" t="b">
        <f>IF(AND(BU59=$C59,BW59=$E59),1)</f>
        <v>0</v>
      </c>
      <c r="BY59" s="153" t="str">
        <f>IF(BU59&gt;BW59,"1",IF(BU59&lt;BW59,"2",IF(BU59=BW59,"0")))</f>
        <v>1</v>
      </c>
      <c r="BZ59" s="196" t="str">
        <f>IF(BU59="x","0",IF(BX59=1,"3,5",IF(BY59=$F59,"1,5","0")))</f>
        <v>0</v>
      </c>
      <c r="CA59" s="35" t="str">
        <f>IF(BZ59="x","0",IF(BZ59="1","0",IF(BZ59="0","0","1")))</f>
        <v>0</v>
      </c>
      <c r="CB59" s="124">
        <v>2</v>
      </c>
      <c r="CC59" s="197"/>
      <c r="CD59" s="198">
        <v>1</v>
      </c>
      <c r="CE59" s="197" t="b">
        <f>IF(AND(CB59=$C59,CD59=$E59),1)</f>
        <v>0</v>
      </c>
      <c r="CF59" s="197" t="str">
        <f>IF(CB59&gt;CD59,"1",IF(CB59&lt;CD59,"2",IF(CB59=CD59,"0")))</f>
        <v>1</v>
      </c>
      <c r="CG59" s="85" t="str">
        <f>IF(CB59="x","0",IF(CE59=1,"3,5",IF(CF59=$F59,"1,5","0")))</f>
        <v>0</v>
      </c>
      <c r="CH59" s="35" t="str">
        <f>IF(CG59="x","0",IF(CG59="1","0",IF(CG59="0","0","1")))</f>
        <v>0</v>
      </c>
      <c r="CI59" s="188">
        <v>3</v>
      </c>
      <c r="CJ59" s="189"/>
      <c r="CK59" s="152">
        <v>1</v>
      </c>
      <c r="CL59" s="153" t="b">
        <f>IF(AND(CI59=$C59,CK59=$E59),1)</f>
        <v>0</v>
      </c>
      <c r="CM59" s="87" t="str">
        <f>IF(CI59&gt;CK59,"1",IF(CI59&lt;CK59,"2",IF(CI59=CK59,"0")))</f>
        <v>1</v>
      </c>
      <c r="CN59" s="80" t="str">
        <f>IF(CI59="x","0",IF(CL59=1,"3,5",IF(CM59=$F59,"1,5","0")))</f>
        <v>0</v>
      </c>
      <c r="CO59" s="35" t="str">
        <f>IF(CN59="x","0",IF(CN59="1","0",IF(CN59="0","0","1")))</f>
        <v>0</v>
      </c>
      <c r="CP59" s="17"/>
      <c r="CQ59" s="70">
        <v>9</v>
      </c>
      <c r="CR59" s="66">
        <f>$O64</f>
        <v>2</v>
      </c>
      <c r="CS59" s="71">
        <f>$V64</f>
        <v>4</v>
      </c>
      <c r="CT59" s="71">
        <f>$AC64</f>
        <v>5.5</v>
      </c>
      <c r="CU59" s="71">
        <f>$AJ64</f>
        <v>2</v>
      </c>
      <c r="CV59" s="71">
        <f>$AQ64</f>
        <v>2</v>
      </c>
      <c r="CW59" s="71">
        <f>$AX64</f>
        <v>5.5</v>
      </c>
      <c r="CX59" s="71">
        <f>$BE64</f>
        <v>1</v>
      </c>
      <c r="CY59" s="71">
        <f>$BL64</f>
        <v>4</v>
      </c>
      <c r="CZ59" s="71">
        <f>$BS64</f>
        <v>2</v>
      </c>
      <c r="DA59" s="71">
        <f>$BZ64</f>
        <v>2</v>
      </c>
      <c r="DB59" s="108">
        <f>$CG64</f>
        <v>1</v>
      </c>
      <c r="DC59" s="71">
        <f>$CN64</f>
        <v>2</v>
      </c>
    </row>
    <row r="60" spans="1:16190" ht="13" outlineLevel="1" x14ac:dyDescent="0.25">
      <c r="A60" s="407" t="s">
        <v>75</v>
      </c>
      <c r="B60" s="412"/>
      <c r="C60" s="61">
        <v>0</v>
      </c>
      <c r="D60" s="62"/>
      <c r="E60" s="61">
        <v>2</v>
      </c>
      <c r="F60" s="5" t="str">
        <f>IF(C60="x","4",IF(C60&gt;E60,"1",IF(C60&lt;E60,"2",IF(C60=E60,"0",))))</f>
        <v>2</v>
      </c>
      <c r="G60" s="17"/>
      <c r="H60" s="4"/>
      <c r="I60" s="5"/>
      <c r="J60" s="124">
        <v>1</v>
      </c>
      <c r="K60" s="124"/>
      <c r="L60" s="124">
        <v>1</v>
      </c>
      <c r="M60" s="128" t="b">
        <f>IF(AND(J60=$C$60,L60=$E$60),1)</f>
        <v>0</v>
      </c>
      <c r="N60" s="129" t="str">
        <f>IF(J60&gt;L60,"1",IF(J60&lt;L60,"2",IF(J60=L60,"0")))</f>
        <v>0</v>
      </c>
      <c r="O60" s="127" t="str">
        <f>IF(J60="x","0",IF(M60=1,"3",IF(N60=$F60,"1","0")))</f>
        <v>0</v>
      </c>
      <c r="P60" s="5"/>
      <c r="Q60" s="124">
        <v>0</v>
      </c>
      <c r="R60" s="124"/>
      <c r="S60" s="124">
        <v>2</v>
      </c>
      <c r="T60" s="128">
        <f>IF(AND(Q60=$C$60,S60=$E$60),1)</f>
        <v>1</v>
      </c>
      <c r="U60" s="129" t="str">
        <f>IF(Q60&gt;S60,"1",IF(Q60&lt;S60,"2",IF(Q60=S60,"0")))</f>
        <v>2</v>
      </c>
      <c r="V60" s="127" t="str">
        <f>IF(Q60="x","0",IF(T60=1,"3",IF(U60=$F60,"1","0")))</f>
        <v>3</v>
      </c>
      <c r="W60" s="5"/>
      <c r="X60" s="152">
        <v>2</v>
      </c>
      <c r="Y60" s="153"/>
      <c r="Z60" s="154">
        <v>2</v>
      </c>
      <c r="AA60" s="78" t="b">
        <f>IF(AND(X60=$C$60,Z60=$E$60),1)</f>
        <v>0</v>
      </c>
      <c r="AB60" s="78" t="str">
        <f>IF(X60&gt;Z60,"1",IF(X60&lt;Z60,"2",IF(X60=Z60,"0")))</f>
        <v>0</v>
      </c>
      <c r="AC60" s="81" t="str">
        <f>IF(X60="x","0",IF(AA60=1,"3",IF(AB60=$F60,"1","0")))</f>
        <v>0</v>
      </c>
      <c r="AD60" s="5"/>
      <c r="AE60" s="124">
        <v>1</v>
      </c>
      <c r="AF60" s="124"/>
      <c r="AG60" s="124">
        <v>3</v>
      </c>
      <c r="AH60" s="128" t="b">
        <f>IF(AND(AE60=$C$60,AG60=$E$60),1)</f>
        <v>0</v>
      </c>
      <c r="AI60" s="129" t="str">
        <f>IF(AE60&gt;AG60,"1",IF(AE60&lt;AG60,"2",IF(AE60=AG60,"0")))</f>
        <v>2</v>
      </c>
      <c r="AJ60" s="127" t="str">
        <f>IF(AE60="x","0",IF(AH60=1,"3",IF(AI60=$F60,"1","0")))</f>
        <v>1</v>
      </c>
      <c r="AK60" s="5"/>
      <c r="AL60" s="152">
        <v>1</v>
      </c>
      <c r="AM60" s="153"/>
      <c r="AN60" s="154">
        <v>2</v>
      </c>
      <c r="AO60" s="78" t="b">
        <f>IF(AND(AL60=$C$60,AN60=$E$60),1)</f>
        <v>0</v>
      </c>
      <c r="AP60" s="78" t="str">
        <f>IF(AL60&gt;AN60,"1",IF(AL60&lt;AN60,"2",IF(AL60=AN60,"0")))</f>
        <v>2</v>
      </c>
      <c r="AQ60" s="81" t="str">
        <f>IF(AL60="x","0",IF(AO60=1,"3",IF(AP60=$F60,"1","0")))</f>
        <v>1</v>
      </c>
      <c r="AR60" s="5"/>
      <c r="AS60" s="152">
        <v>1</v>
      </c>
      <c r="AT60" s="153"/>
      <c r="AU60" s="154">
        <v>2</v>
      </c>
      <c r="AV60" s="78" t="b">
        <f>IF(AND(AS60=$C$60,AU60=$E$60),1)</f>
        <v>0</v>
      </c>
      <c r="AW60" s="78" t="str">
        <f>IF(AS60&gt;AU60,"1",IF(AS60&lt;AU60,"2",IF(AS60=AU60,"0")))</f>
        <v>2</v>
      </c>
      <c r="AX60" s="81" t="str">
        <f>IF(AS60="x","0",IF(AV60=1,"3",IF(AW60=$F60,"1","0")))</f>
        <v>1</v>
      </c>
      <c r="AY60" s="5"/>
      <c r="AZ60" s="188">
        <v>1</v>
      </c>
      <c r="BA60" s="189"/>
      <c r="BB60" s="152">
        <v>2</v>
      </c>
      <c r="BC60" s="79" t="b">
        <f>IF(AND(AZ60=$C$60,BB60=$E$60),1)</f>
        <v>0</v>
      </c>
      <c r="BD60" s="78" t="str">
        <f>IF(AZ60&gt;BB60,"1",IF(AZ60&lt;BB60,"2",IF(AZ60=BB60,"0")))</f>
        <v>2</v>
      </c>
      <c r="BE60" s="80" t="str">
        <f>IF(AZ60="x","0",IF(BC60=1,"3",IF(BD60=$F60,"1","0")))</f>
        <v>1</v>
      </c>
      <c r="BF60" s="5"/>
      <c r="BG60" s="124">
        <v>0</v>
      </c>
      <c r="BH60" s="197"/>
      <c r="BI60" s="198">
        <v>2</v>
      </c>
      <c r="BJ60" s="129">
        <f>IF(AND(BG60=$C$60,BI60=$E$60),1)</f>
        <v>1</v>
      </c>
      <c r="BK60" s="129" t="str">
        <f>IF(BG60&gt;BI60,"1",IF(BG60&lt;BI60,"2",IF(BG60=BI60,"0")))</f>
        <v>2</v>
      </c>
      <c r="BL60" s="199" t="str">
        <f>IF(BG60="x","0",IF(BJ60=1,"3",IF(BK60=$F60,"1","0")))</f>
        <v>3</v>
      </c>
      <c r="BM60" s="5"/>
      <c r="BN60" s="147">
        <v>1</v>
      </c>
      <c r="BO60" s="148"/>
      <c r="BP60" s="124">
        <v>3</v>
      </c>
      <c r="BQ60" s="128" t="b">
        <f>IF(AND(BN60=$C$60,BP60=$E$60),1)</f>
        <v>0</v>
      </c>
      <c r="BR60" s="129" t="str">
        <f>IF(BN60&gt;BP60,"1",IF(BN60&lt;BP60,"2",IF(BN60=BP60,"0")))</f>
        <v>2</v>
      </c>
      <c r="BS60" s="127" t="str">
        <f>IF(BN60="x","0",IF(BQ60=1,"3",IF(BR60=$F60,"1","0")))</f>
        <v>1</v>
      </c>
      <c r="BT60" s="5"/>
      <c r="BU60" s="152">
        <v>0</v>
      </c>
      <c r="BV60" s="153"/>
      <c r="BW60" s="154">
        <v>1</v>
      </c>
      <c r="BX60" s="78" t="b">
        <f>IF(AND(BU60=$C$60,BW60=$E$60),1)</f>
        <v>0</v>
      </c>
      <c r="BY60" s="78" t="str">
        <f>IF(BU60&gt;BW60,"1",IF(BU60&lt;BW60,"2",IF(BU60=BW60,"0")))</f>
        <v>2</v>
      </c>
      <c r="BZ60" s="81" t="str">
        <f>IF(BU60="x","0",IF(BX60=1,"3",IF(BY60=$F60,"1","0")))</f>
        <v>1</v>
      </c>
      <c r="CA60" s="5"/>
      <c r="CB60" s="124">
        <v>1</v>
      </c>
      <c r="CC60" s="197"/>
      <c r="CD60" s="198">
        <v>2</v>
      </c>
      <c r="CE60" s="129" t="b">
        <f>IF(AND(CB60=$C$60,CD60=$E$60),1)</f>
        <v>0</v>
      </c>
      <c r="CF60" s="129" t="str">
        <f>IF(CB60&gt;CD60,"1",IF(CB60&lt;CD60,"2",IF(CB60=CD60,"0")))</f>
        <v>2</v>
      </c>
      <c r="CG60" s="199" t="str">
        <f>IF(CB60="x","0",IF(CE60=1,"3",IF(CF60=$F60,"1","0")))</f>
        <v>1</v>
      </c>
      <c r="CH60" s="5"/>
      <c r="CI60" s="188">
        <v>1</v>
      </c>
      <c r="CJ60" s="189"/>
      <c r="CK60" s="152">
        <v>3</v>
      </c>
      <c r="CL60" s="79" t="b">
        <f>IF(AND(CI60=$C$60,CK60=$E$60),1)</f>
        <v>0</v>
      </c>
      <c r="CM60" s="78" t="str">
        <f>IF(CI60&gt;CK60,"1",IF(CI60&lt;CK60,"2",IF(CI60=CK60,"0")))</f>
        <v>2</v>
      </c>
      <c r="CN60" s="80" t="str">
        <f>IF(CI60="x","0",IF(CL60=1,"3",IF(CM60=$F60,"1","0")))</f>
        <v>1</v>
      </c>
      <c r="CO60" s="5"/>
      <c r="CP60" s="17"/>
      <c r="CQ60" s="18" t="s">
        <v>9</v>
      </c>
      <c r="CR60" s="88">
        <f>COUNTIF($O59:$O63,"3")+COUNTIF($O59:$O63,"3,5")</f>
        <v>0</v>
      </c>
      <c r="CS60" s="88">
        <f>COUNTIF($V59:$V63,"3")+COUNTIF($V59:$V63,"3,5")</f>
        <v>1</v>
      </c>
      <c r="CT60" s="13">
        <f>COUNTIF($AC59:$AC63,"3")+COUNTIF($AC59:$AC63,"3,5")</f>
        <v>1</v>
      </c>
      <c r="CU60" s="88">
        <f>COUNTIF($AJ59:$AJ63,"3")+COUNTIF($AJ59:$AJ63,"3,5")</f>
        <v>0</v>
      </c>
      <c r="CV60" s="13">
        <f>COUNTIF($AQ59:$AQ63,"3")+COUNTIF($AQ59:$AQ63,"3,5")</f>
        <v>0</v>
      </c>
      <c r="CW60" s="13">
        <f>COUNTIF($AX59:$AX63,"3")+COUNTIF($AX59:$AX63,"3,5")</f>
        <v>1</v>
      </c>
      <c r="CX60" s="88">
        <f>COUNTIF($BE59:$BE63,"3")+COUNTIF($BE59:$BE63,"3,5")</f>
        <v>0</v>
      </c>
      <c r="CY60" s="13">
        <f>COUNTIF($BL59:$BL63,"3")+COUNTIF($BL59:$BL63,"3,5")</f>
        <v>1</v>
      </c>
      <c r="CZ60" s="88">
        <f>COUNTIF($BS59:$BS63,"3")+COUNTIF($BS59:$BS63,"3,5")</f>
        <v>0</v>
      </c>
      <c r="DA60" s="13">
        <f>COUNTIF($BZ59:$BZ63,"3")+COUNTIF($BZ59:$BZ63,"3,3")</f>
        <v>0</v>
      </c>
      <c r="DB60" s="103">
        <f>COUNTIF($CG$59:$CG$63,"3")+COUNTIF($CG$59:$CG$63,"3,5")</f>
        <v>0</v>
      </c>
      <c r="DC60" s="88">
        <f>COUNTIF($CN59:$CN63,"3")+COUNTIF($CN59:$CN63,"3,5")</f>
        <v>0</v>
      </c>
    </row>
    <row r="61" spans="1:16190" ht="13" outlineLevel="1" x14ac:dyDescent="0.25">
      <c r="A61" s="407" t="s">
        <v>76</v>
      </c>
      <c r="B61" s="412"/>
      <c r="C61" s="61">
        <v>1</v>
      </c>
      <c r="D61" s="62"/>
      <c r="E61" s="61">
        <v>5</v>
      </c>
      <c r="F61" s="5" t="str">
        <f>IF(C61="x","4",IF(C61&gt;E61,"1",IF(C61&lt;E61,"2",IF(C61=E61,"0",))))</f>
        <v>2</v>
      </c>
      <c r="G61" s="17"/>
      <c r="H61" s="4"/>
      <c r="I61" s="5"/>
      <c r="J61" s="124">
        <v>1</v>
      </c>
      <c r="K61" s="124"/>
      <c r="L61" s="124">
        <v>3</v>
      </c>
      <c r="M61" s="128" t="b">
        <f>IF(AND(J61=$C$61,L61=$E$61),1)</f>
        <v>0</v>
      </c>
      <c r="N61" s="129" t="str">
        <f>IF(J61&gt;L61,"1",IF(J61&lt;L61,"2",IF(J61=L61,"0")))</f>
        <v>2</v>
      </c>
      <c r="O61" s="127" t="str">
        <f>IF(J61="x","0",IF(M61=1,"3",IF(N61=$F61,"1","0")))</f>
        <v>1</v>
      </c>
      <c r="P61" s="5"/>
      <c r="Q61" s="124">
        <v>1</v>
      </c>
      <c r="R61" s="124"/>
      <c r="S61" s="124">
        <v>1</v>
      </c>
      <c r="T61" s="128" t="b">
        <f>IF(AND(Q61=$C$61,S61=$E$61),1)</f>
        <v>0</v>
      </c>
      <c r="U61" s="129" t="str">
        <f>IF(Q61&gt;S61,"1",IF(Q61&lt;S61,"2",IF(Q61=S61,"0")))</f>
        <v>0</v>
      </c>
      <c r="V61" s="127" t="str">
        <f>IF(Q61="x","0",IF(T61=1,"3",IF(U61=$F61,"1","0")))</f>
        <v>0</v>
      </c>
      <c r="W61" s="5"/>
      <c r="X61" s="152">
        <v>0</v>
      </c>
      <c r="Y61" s="153"/>
      <c r="Z61" s="154">
        <v>2</v>
      </c>
      <c r="AA61" s="78" t="b">
        <f>IF(AND(X61=$C$61,Z61=$E$61),1)</f>
        <v>0</v>
      </c>
      <c r="AB61" s="78" t="str">
        <f>IF(X61&gt;Z61,"1",IF(X61&lt;Z61,"2",IF(X61=Z61,"0")))</f>
        <v>2</v>
      </c>
      <c r="AC61" s="81" t="str">
        <f>IF(X61="x","0",IF(AA61=1,"3",IF(AB61=$F61,"1","0")))</f>
        <v>1</v>
      </c>
      <c r="AD61" s="5"/>
      <c r="AE61" s="124">
        <v>2</v>
      </c>
      <c r="AF61" s="124"/>
      <c r="AG61" s="124">
        <v>1</v>
      </c>
      <c r="AH61" s="128" t="b">
        <f>IF(AND(AE61=$C$61,AG61=$E$61),1)</f>
        <v>0</v>
      </c>
      <c r="AI61" s="129" t="str">
        <f>IF(AE61&gt;AG61,"1",IF(AE61&lt;AG61,"2",IF(AE61=AG61,"0")))</f>
        <v>1</v>
      </c>
      <c r="AJ61" s="127" t="str">
        <f>IF(AE61="x","0",IF(AH61=1,"3",IF(AI61=$F61,"1","0")))</f>
        <v>0</v>
      </c>
      <c r="AK61" s="5"/>
      <c r="AL61" s="152">
        <v>1</v>
      </c>
      <c r="AM61" s="153"/>
      <c r="AN61" s="154">
        <v>1</v>
      </c>
      <c r="AO61" s="78" t="b">
        <f>IF(AND(AL61=$C$61,AN61=$E$61),1)</f>
        <v>0</v>
      </c>
      <c r="AP61" s="78" t="str">
        <f>IF(AL61&gt;AN61,"1",IF(AL61&lt;AN61,"2",IF(AL61=AN61,"0")))</f>
        <v>0</v>
      </c>
      <c r="AQ61" s="81" t="str">
        <f>IF(AL61="x","0",IF(AO61=1,"3",IF(AP61=$F61,"1","0")))</f>
        <v>0</v>
      </c>
      <c r="AR61" s="5"/>
      <c r="AS61" s="152">
        <v>1</v>
      </c>
      <c r="AT61" s="153"/>
      <c r="AU61" s="154">
        <v>1</v>
      </c>
      <c r="AV61" s="78" t="b">
        <f>IF(AND(AS61=$C$61,AU61=$E$61),1)</f>
        <v>0</v>
      </c>
      <c r="AW61" s="78" t="str">
        <f>IF(AS61&gt;AU61,"1",IF(AS61&lt;AU61,"2",IF(AS61=AU61,"0")))</f>
        <v>0</v>
      </c>
      <c r="AX61" s="81" t="str">
        <f>IF(AS61="x","0",IF(AV61=1,"3",IF(AW61=$F61,"1","0")))</f>
        <v>0</v>
      </c>
      <c r="AY61" s="5"/>
      <c r="AZ61" s="188">
        <v>1</v>
      </c>
      <c r="BA61" s="189"/>
      <c r="BB61" s="152">
        <v>1</v>
      </c>
      <c r="BC61" s="79" t="b">
        <f>IF(AND(AZ61=$C$61,BB61=$E$61),1)</f>
        <v>0</v>
      </c>
      <c r="BD61" s="78" t="str">
        <f>IF(AZ61&gt;BB61,"1",IF(AZ61&lt;BB61,"2",IF(AZ61=BB61,"0")))</f>
        <v>0</v>
      </c>
      <c r="BE61" s="80" t="str">
        <f>IF(AZ61="x","0",IF(BC61=1,"3",IF(BD61=$F61,"1","0")))</f>
        <v>0</v>
      </c>
      <c r="BF61" s="5"/>
      <c r="BG61" s="124">
        <v>2</v>
      </c>
      <c r="BH61" s="197"/>
      <c r="BI61" s="198">
        <v>1</v>
      </c>
      <c r="BJ61" s="129" t="b">
        <f>IF(AND(BG61=$C$61,BI61=$E$61),1)</f>
        <v>0</v>
      </c>
      <c r="BK61" s="129" t="str">
        <f>IF(BG61&gt;BI61,"1",IF(BG61&lt;BI61,"2",IF(BG61=BI61,"0")))</f>
        <v>1</v>
      </c>
      <c r="BL61" s="199" t="str">
        <f>IF(BG61="x","0",IF(BJ61=1,"3",IF(BK61=$F61,"1","0")))</f>
        <v>0</v>
      </c>
      <c r="BM61" s="5"/>
      <c r="BN61" s="147">
        <v>2</v>
      </c>
      <c r="BO61" s="148"/>
      <c r="BP61" s="124">
        <v>2</v>
      </c>
      <c r="BQ61" s="128" t="b">
        <f>IF(AND(BN61=$C$61,BP61=$E$61),1)</f>
        <v>0</v>
      </c>
      <c r="BR61" s="129" t="str">
        <f>IF(BN61&gt;BP61,"1",IF(BN61&lt;BP61,"2",IF(BN61=BP61,"0")))</f>
        <v>0</v>
      </c>
      <c r="BS61" s="127" t="str">
        <f>IF(BN61="x","0",IF(BQ61=1,"3",IF(BR61=$F61,"1","0")))</f>
        <v>0</v>
      </c>
      <c r="BT61" s="5"/>
      <c r="BU61" s="152">
        <v>1</v>
      </c>
      <c r="BV61" s="153"/>
      <c r="BW61" s="154">
        <v>1</v>
      </c>
      <c r="BX61" s="78" t="b">
        <f>IF(AND(BU61=$C$61,BW61=$E$61),1)</f>
        <v>0</v>
      </c>
      <c r="BY61" s="78" t="str">
        <f>IF(BU61&gt;BW61,"1",IF(BU61&lt;BW61,"2",IF(BU61=BW61,"0")))</f>
        <v>0</v>
      </c>
      <c r="BZ61" s="81" t="str">
        <f>IF(BU61="x","0",IF(BX61=1,"3",IF(BY61=$F61,"1","0")))</f>
        <v>0</v>
      </c>
      <c r="CA61" s="5"/>
      <c r="CB61" s="124">
        <v>2</v>
      </c>
      <c r="CC61" s="197"/>
      <c r="CD61" s="198">
        <v>2</v>
      </c>
      <c r="CE61" s="129" t="b">
        <f>IF(AND(CB61=$C$61,CD61=$E$61),1)</f>
        <v>0</v>
      </c>
      <c r="CF61" s="129" t="str">
        <f>IF(CB61&gt;CD61,"1",IF(CB61&lt;CD61,"2",IF(CB61=CD61,"0")))</f>
        <v>0</v>
      </c>
      <c r="CG61" s="199" t="str">
        <f>IF(CB61="x","0",IF(CE61=1,"3",IF(CF61=$F61,"1","0")))</f>
        <v>0</v>
      </c>
      <c r="CH61" s="5"/>
      <c r="CI61" s="188">
        <v>1</v>
      </c>
      <c r="CJ61" s="189"/>
      <c r="CK61" s="152">
        <v>1</v>
      </c>
      <c r="CL61" s="79" t="b">
        <f>IF(AND(CI61=$C$61,CK61=$E$61),1)</f>
        <v>0</v>
      </c>
      <c r="CM61" s="78" t="str">
        <f>IF(CI61&gt;CK61,"1",IF(CI61&lt;CK61,"2",IF(CI61=CK61,"0")))</f>
        <v>0</v>
      </c>
      <c r="CN61" s="80" t="str">
        <f>IF(CI61="x","0",IF(CL61=1,"3",IF(CM61=$F61,"1","0")))</f>
        <v>0</v>
      </c>
      <c r="CO61" s="5"/>
      <c r="CP61" s="17"/>
      <c r="CQ61" s="18" t="s">
        <v>10</v>
      </c>
      <c r="CR61" s="89">
        <f>COUNTIF($O59:$O63,"1")+COUNTIF($O59:$O63,"1,5")</f>
        <v>2</v>
      </c>
      <c r="CS61" s="89">
        <f>COUNTIF($V59:$V63,"1")+COUNTIF($V59:$V63,"1,5")</f>
        <v>1</v>
      </c>
      <c r="CT61" s="14">
        <f>COUNTIF($AC59:$AC63,"1")+COUNTIF($AC59:$AC63,"1,5")</f>
        <v>2</v>
      </c>
      <c r="CU61" s="89">
        <f>COUNTIF($AJ59:$AJ63,"1")+COUNTIF($AJ59:$AJ63,"1,5")</f>
        <v>2</v>
      </c>
      <c r="CV61" s="14">
        <f>COUNTIF($AQ59:$AQ63,"1")+COUNTIF($AQ59:$AQ63,"1,5")</f>
        <v>2</v>
      </c>
      <c r="CW61" s="14">
        <f>COUNTIF($AX59:$AX63,"1")+COUNTIF($AX59:$AX63,"1,5")</f>
        <v>2</v>
      </c>
      <c r="CX61" s="89">
        <f>COUNTIF($BE59:$BE63,"1")+COUNTIF($BE59:$BE63,"1,5")</f>
        <v>1</v>
      </c>
      <c r="CY61" s="14">
        <f>COUNTIF($BL59:$BL63,"1")+COUNTIF($BL59:$BL63,"1,5")</f>
        <v>1</v>
      </c>
      <c r="CZ61" s="89">
        <f>COUNTIF($BS59:$BS63,"1")+COUNTIF($BS59:$BS63,"1,5")</f>
        <v>2</v>
      </c>
      <c r="DA61" s="14">
        <f>COUNTIF($BZ59:$BZ63,"1")+COUNTIF($BZ59:$BZ63,"1,5")</f>
        <v>2</v>
      </c>
      <c r="DB61" s="104">
        <f>COUNTIF($CG59:$CG63,"1")+COUNTIF($CG59:$CG63,"1,5")</f>
        <v>1</v>
      </c>
      <c r="DC61" s="89">
        <f>COUNTIF($CN59:$CN63,"1")+COUNTIF($CN59:$CN63,"1,5")</f>
        <v>2</v>
      </c>
    </row>
    <row r="62" spans="1:16190" ht="13" outlineLevel="1" x14ac:dyDescent="0.25">
      <c r="A62" s="407" t="s">
        <v>77</v>
      </c>
      <c r="B62" s="412"/>
      <c r="C62" s="61">
        <v>1</v>
      </c>
      <c r="D62" s="62"/>
      <c r="E62" s="61">
        <v>0</v>
      </c>
      <c r="F62" s="5" t="str">
        <f>IF(C62="x","4",IF(C62&gt;E62,"1",IF(C62&lt;E62,"2",IF(C62=E62,"0",))))</f>
        <v>1</v>
      </c>
      <c r="G62" s="17"/>
      <c r="H62" s="4"/>
      <c r="I62" s="5"/>
      <c r="J62" s="124">
        <v>2</v>
      </c>
      <c r="K62" s="124"/>
      <c r="L62" s="124">
        <v>1</v>
      </c>
      <c r="M62" s="128" t="b">
        <f>IF(AND(J62=$C$62,L62=$E$62),1)</f>
        <v>0</v>
      </c>
      <c r="N62" s="129" t="str">
        <f>IF(J62&gt;L62,"1",IF(J62&lt;L62,"2",IF(J62=L62,"0")))</f>
        <v>1</v>
      </c>
      <c r="O62" s="127" t="str">
        <f>IF(J62="x","0",IF(M62=1,"3",IF(N62=$F62,"1","0")))</f>
        <v>1</v>
      </c>
      <c r="P62" s="5"/>
      <c r="Q62" s="124">
        <v>2</v>
      </c>
      <c r="R62" s="124"/>
      <c r="S62" s="124">
        <v>1</v>
      </c>
      <c r="T62" s="128" t="b">
        <f>IF(AND(Q62=$C$62,S62=$E$62),1)</f>
        <v>0</v>
      </c>
      <c r="U62" s="129" t="str">
        <f>IF(Q62&gt;S62,"1",IF(Q62&lt;S62,"2",IF(Q62=S62,"0")))</f>
        <v>1</v>
      </c>
      <c r="V62" s="127" t="str">
        <f>IF(Q62="x","0",IF(T62=1,"3",IF(U62=$F62,"1","0")))</f>
        <v>1</v>
      </c>
      <c r="W62" s="5"/>
      <c r="X62" s="152">
        <v>3</v>
      </c>
      <c r="Y62" s="153"/>
      <c r="Z62" s="154">
        <v>1</v>
      </c>
      <c r="AA62" s="78" t="b">
        <f>IF(AND(X62=$C$62,Z62=$E$62),1)</f>
        <v>0</v>
      </c>
      <c r="AB62" s="78" t="str">
        <f>IF(X62&gt;Z62,"1",IF(X62&lt;Z62,"2",IF(X62=Z62,"0")))</f>
        <v>1</v>
      </c>
      <c r="AC62" s="81" t="str">
        <f>IF(X62="x","0",IF(AA62=1,"3",IF(AB62=$F62,"1","0")))</f>
        <v>1</v>
      </c>
      <c r="AD62" s="5"/>
      <c r="AE62" s="147">
        <v>3</v>
      </c>
      <c r="AF62" s="148"/>
      <c r="AG62" s="124">
        <v>1</v>
      </c>
      <c r="AH62" s="128" t="b">
        <f>IF(AND(AE62=$C$62,AG62=$E$62),1)</f>
        <v>0</v>
      </c>
      <c r="AI62" s="129" t="str">
        <f>IF(AE62&gt;AG62,"1",IF(AE62&lt;AG62,"2",IF(AE62=AG62,"0")))</f>
        <v>1</v>
      </c>
      <c r="AJ62" s="127" t="str">
        <f>IF(AE62="x","0",IF(AH62=1,"3",IF(AI62=$F62,"1","0")))</f>
        <v>1</v>
      </c>
      <c r="AK62" s="5"/>
      <c r="AL62" s="152">
        <v>2</v>
      </c>
      <c r="AM62" s="153"/>
      <c r="AN62" s="154">
        <v>0</v>
      </c>
      <c r="AO62" s="78" t="b">
        <f>IF(AND(AL62=$C$62,AN62=$E$62),1)</f>
        <v>0</v>
      </c>
      <c r="AP62" s="78" t="str">
        <f>IF(AL62&gt;AN62,"1",IF(AL62&lt;AN62,"2",IF(AL62=AN62,"0")))</f>
        <v>1</v>
      </c>
      <c r="AQ62" s="81" t="str">
        <f>IF(AL62="x","0",IF(AO62=1,"3",IF(AP62=$F62,"1","0")))</f>
        <v>1</v>
      </c>
      <c r="AR62" s="5"/>
      <c r="AS62" s="152">
        <v>2</v>
      </c>
      <c r="AT62" s="153"/>
      <c r="AU62" s="154">
        <v>0</v>
      </c>
      <c r="AV62" s="78" t="b">
        <f>IF(AND(AS62=$C$62,AU62=$E$62),1)</f>
        <v>0</v>
      </c>
      <c r="AW62" s="78" t="str">
        <f>IF(AS62&gt;AU62,"1",IF(AS62&lt;AU62,"2",IF(AS62=AU62,"0")))</f>
        <v>1</v>
      </c>
      <c r="AX62" s="81" t="str">
        <f>IF(AS62="x","0",IF(AV62=1,"3",IF(AW62=$F62,"1","0")))</f>
        <v>1</v>
      </c>
      <c r="AY62" s="5"/>
      <c r="AZ62" s="188">
        <v>1</v>
      </c>
      <c r="BA62" s="189"/>
      <c r="BB62" s="152">
        <v>1</v>
      </c>
      <c r="BC62" s="79" t="b">
        <f>IF(AND(AZ62=$C$62,BB62=$E$62),1)</f>
        <v>0</v>
      </c>
      <c r="BD62" s="78" t="str">
        <f>IF(AZ62&gt;BB62,"1",IF(AZ62&lt;BB62,"2",IF(AZ62=BB62,"0")))</f>
        <v>0</v>
      </c>
      <c r="BE62" s="80" t="str">
        <f>IF(AZ62="x","0",IF(BC62=1,"3",IF(BD62=$F62,"1","0")))</f>
        <v>0</v>
      </c>
      <c r="BF62" s="5"/>
      <c r="BG62" s="124">
        <v>2</v>
      </c>
      <c r="BH62" s="197"/>
      <c r="BI62" s="198">
        <v>0</v>
      </c>
      <c r="BJ62" s="129" t="b">
        <f>IF(AND(BG62=$C$62,BI62=$E$62),1)</f>
        <v>0</v>
      </c>
      <c r="BK62" s="129" t="str">
        <f>IF(BG62&gt;BI62,"1",IF(BG62&lt;BI62,"2",IF(BG62=BI62,"0")))</f>
        <v>1</v>
      </c>
      <c r="BL62" s="199" t="str">
        <f>IF(BG62="x","0",IF(BJ62=1,"3",IF(BK62=$F62,"1","0")))</f>
        <v>1</v>
      </c>
      <c r="BM62" s="5"/>
      <c r="BN62" s="147">
        <v>3</v>
      </c>
      <c r="BO62" s="148"/>
      <c r="BP62" s="124">
        <v>0</v>
      </c>
      <c r="BQ62" s="128" t="b">
        <f>IF(AND(BN62=$C$62,BP62=$E$62),1)</f>
        <v>0</v>
      </c>
      <c r="BR62" s="129" t="str">
        <f>IF(BN62&gt;BP62,"1",IF(BN62&lt;BP62,"2",IF(BN62=BP62,"0")))</f>
        <v>1</v>
      </c>
      <c r="BS62" s="127" t="str">
        <f>IF(BN62="x","0",IF(BQ62=1,"3",IF(BR62=$F62,"1","0")))</f>
        <v>1</v>
      </c>
      <c r="BT62" s="5"/>
      <c r="BU62" s="152">
        <v>2</v>
      </c>
      <c r="BV62" s="153"/>
      <c r="BW62" s="154">
        <v>1</v>
      </c>
      <c r="BX62" s="78" t="b">
        <f>IF(AND(BU62=$C$62,BW62=$E$62),1)</f>
        <v>0</v>
      </c>
      <c r="BY62" s="78" t="str">
        <f>IF(BU62&gt;BW62,"1",IF(BU62&lt;BW62,"2",IF(BU62=BW62,"0")))</f>
        <v>1</v>
      </c>
      <c r="BZ62" s="81" t="str">
        <f>IF(BU62="x","0",IF(BX62=1,"3",IF(BY62=$F62,"1","0")))</f>
        <v>1</v>
      </c>
      <c r="CA62" s="5"/>
      <c r="CB62" s="124">
        <v>2</v>
      </c>
      <c r="CC62" s="197"/>
      <c r="CD62" s="198">
        <v>2</v>
      </c>
      <c r="CE62" s="129" t="b">
        <f>IF(AND(CB62=$C$62,CD62=$E$62),1)</f>
        <v>0</v>
      </c>
      <c r="CF62" s="129" t="str">
        <f>IF(CB62&gt;CD62,"1",IF(CB62&lt;CD62,"2",IF(CB62=CD62,"0")))</f>
        <v>0</v>
      </c>
      <c r="CG62" s="199" t="str">
        <f>IF(CB62="x","0",IF(CE62=1,"3",IF(CF62=$F62,"1","0")))</f>
        <v>0</v>
      </c>
      <c r="CH62" s="5"/>
      <c r="CI62" s="188">
        <v>3</v>
      </c>
      <c r="CJ62" s="189"/>
      <c r="CK62" s="152">
        <v>1</v>
      </c>
      <c r="CL62" s="79" t="b">
        <f>IF(AND(CI62=$C$62,CK62=$E$62),1)</f>
        <v>0</v>
      </c>
      <c r="CM62" s="78" t="str">
        <f>IF(CI62&gt;CK62,"1",IF(CI62&lt;CK62,"2",IF(CI62=CK62,"0")))</f>
        <v>1</v>
      </c>
      <c r="CN62" s="80" t="str">
        <f>IF(CI62="x","0",IF(CL62=1,"3",IF(CM62=$F62,"1","0")))</f>
        <v>1</v>
      </c>
      <c r="CO62" s="5"/>
      <c r="CP62" s="17"/>
      <c r="CQ62" s="20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109"/>
      <c r="DC62" s="21"/>
    </row>
    <row r="63" spans="1:16190" ht="13" outlineLevel="1" x14ac:dyDescent="0.3">
      <c r="A63" s="407" t="s">
        <v>78</v>
      </c>
      <c r="B63" s="412"/>
      <c r="C63" s="61">
        <v>3</v>
      </c>
      <c r="D63" s="62"/>
      <c r="E63" s="61">
        <v>3</v>
      </c>
      <c r="F63" s="5" t="str">
        <f>IF(C63="x","4",IF(C63&gt;E63,"1",IF(C63&lt;E63,"2",IF(C63=E63,"0",))))</f>
        <v>0</v>
      </c>
      <c r="G63" s="17"/>
      <c r="H63" s="4"/>
      <c r="I63" s="5"/>
      <c r="J63" s="124">
        <v>1</v>
      </c>
      <c r="K63" s="124"/>
      <c r="L63" s="124">
        <v>3</v>
      </c>
      <c r="M63" s="128" t="b">
        <f>IF(AND(J63=$C$63,L63=$E$63),1)</f>
        <v>0</v>
      </c>
      <c r="N63" s="129" t="str">
        <f>IF(J63&gt;L63,"1",IF(J63&lt;L63,"2",IF(J63=L63,"0")))</f>
        <v>2</v>
      </c>
      <c r="O63" s="127" t="str">
        <f>IF(J63="x","0",IF(M63=1,"3",IF(N63=$F63,"1","0")))</f>
        <v>0</v>
      </c>
      <c r="P63" s="5"/>
      <c r="Q63" s="124">
        <v>1</v>
      </c>
      <c r="R63" s="124"/>
      <c r="S63" s="124">
        <v>2</v>
      </c>
      <c r="T63" s="128" t="b">
        <f>IF(AND(Q63=$C$63,S63=$E$63),1)</f>
        <v>0</v>
      </c>
      <c r="U63" s="129" t="str">
        <f>IF(Q63&gt;S63,"1",IF(Q63&lt;S63,"2",IF(Q63=S63,"0")))</f>
        <v>2</v>
      </c>
      <c r="V63" s="127" t="str">
        <f>IF(Q63="x","0",IF(T63=1,"3",IF(U63=$F63,"1","0")))</f>
        <v>0</v>
      </c>
      <c r="W63" s="5"/>
      <c r="X63" s="152">
        <v>1</v>
      </c>
      <c r="Y63" s="153"/>
      <c r="Z63" s="154">
        <v>3</v>
      </c>
      <c r="AA63" s="78" t="b">
        <f>IF(AND(X63=$C$63,Z63=$E$63),1)</f>
        <v>0</v>
      </c>
      <c r="AB63" s="78" t="str">
        <f>IF(X63&gt;Z63,"1",IF(X63&lt;Z63,"2",IF(X63=Z63,"0")))</f>
        <v>2</v>
      </c>
      <c r="AC63" s="81" t="str">
        <f>IF(X63="x","0",IF(AA63=1,"3",IF(AB63=$F63,"1","0")))</f>
        <v>0</v>
      </c>
      <c r="AD63" s="5"/>
      <c r="AE63" s="147">
        <v>1</v>
      </c>
      <c r="AF63" s="148"/>
      <c r="AG63" s="124">
        <v>2</v>
      </c>
      <c r="AH63" s="128" t="b">
        <f>IF(AND(AE63=$C$63,AG63=$E$63),1)</f>
        <v>0</v>
      </c>
      <c r="AI63" s="129" t="str">
        <f>IF(AE63&gt;AG63,"1",IF(AE63&lt;AG63,"2",IF(AE63=AG63,"0")))</f>
        <v>2</v>
      </c>
      <c r="AJ63" s="127" t="str">
        <f>IF(AE63="x","0",IF(AH63=1,"3",IF(AI63=$F63,"1","0")))</f>
        <v>0</v>
      </c>
      <c r="AK63" s="5"/>
      <c r="AL63" s="152">
        <v>0</v>
      </c>
      <c r="AM63" s="153"/>
      <c r="AN63" s="154">
        <v>2</v>
      </c>
      <c r="AO63" s="78" t="b">
        <f>IF(AND(AL63=$C$63,AN63=$E$63),1)</f>
        <v>0</v>
      </c>
      <c r="AP63" s="78" t="str">
        <f>IF(AL63&gt;AN63,"1",IF(AL63&lt;AN63,"2",IF(AL63=AN63,"0")))</f>
        <v>2</v>
      </c>
      <c r="AQ63" s="81" t="str">
        <f>IF(AL63="x","0",IF(AO63=1,"3",IF(AP63=$F63,"1","0")))</f>
        <v>0</v>
      </c>
      <c r="AR63" s="5"/>
      <c r="AS63" s="152">
        <v>0</v>
      </c>
      <c r="AT63" s="153"/>
      <c r="AU63" s="154">
        <v>1</v>
      </c>
      <c r="AV63" s="78" t="b">
        <f>IF(AND(AS63=$C$63,AU63=$E$63),1)</f>
        <v>0</v>
      </c>
      <c r="AW63" s="78" t="str">
        <f>IF(AS63&gt;AU63,"1",IF(AS63&lt;AU63,"2",IF(AS63=AU63,"0")))</f>
        <v>2</v>
      </c>
      <c r="AX63" s="81" t="str">
        <f>IF(AS63="x","0",IF(AV63=1,"3",IF(AW63=$F63,"1","0")))</f>
        <v>0</v>
      </c>
      <c r="AY63" s="5"/>
      <c r="AZ63" s="188">
        <v>0</v>
      </c>
      <c r="BA63" s="189"/>
      <c r="BB63" s="152">
        <v>2</v>
      </c>
      <c r="BC63" s="79" t="b">
        <f>IF(AND(AZ63=$C$63,BB63=$E$63),1)</f>
        <v>0</v>
      </c>
      <c r="BD63" s="78" t="str">
        <f>IF(AZ63&gt;BB63,"1",IF(AZ63&lt;BB63,"2",IF(AZ63=BB63,"0")))</f>
        <v>2</v>
      </c>
      <c r="BE63" s="80" t="str">
        <f>IF(AZ63="x","0",IF(BC63=1,"3",IF(BD63=$F63,"1","0")))</f>
        <v>0</v>
      </c>
      <c r="BF63" s="5"/>
      <c r="BG63" s="124">
        <v>1</v>
      </c>
      <c r="BH63" s="197"/>
      <c r="BI63" s="198">
        <v>2</v>
      </c>
      <c r="BJ63" s="129" t="b">
        <f>IF(AND(BG63=$C$63,BI63=$E$63),1)</f>
        <v>0</v>
      </c>
      <c r="BK63" s="129" t="str">
        <f>IF(BG63&gt;BI63,"1",IF(BG63&lt;BI63,"2",IF(BG63=BI63,"0")))</f>
        <v>2</v>
      </c>
      <c r="BL63" s="199" t="str">
        <f>IF(BG63="x","0",IF(BJ63=1,"3",IF(BK63=$F63,"1","0")))</f>
        <v>0</v>
      </c>
      <c r="BM63" s="5"/>
      <c r="BN63" s="147">
        <v>0</v>
      </c>
      <c r="BO63" s="148"/>
      <c r="BP63" s="124">
        <v>1</v>
      </c>
      <c r="BQ63" s="128" t="b">
        <f>IF(AND(BN63=$C$63,BP63=$E$63),1)</f>
        <v>0</v>
      </c>
      <c r="BR63" s="129" t="str">
        <f>IF(BN63&gt;BP63,"1",IF(BN63&lt;BP63,"2",IF(BN63=BP63,"0")))</f>
        <v>2</v>
      </c>
      <c r="BS63" s="127" t="str">
        <f>IF(BN63="x","0",IF(BQ63=1,"3",IF(BR63=$F63,"1","0")))</f>
        <v>0</v>
      </c>
      <c r="BT63" s="5"/>
      <c r="BU63" s="152">
        <v>1</v>
      </c>
      <c r="BV63" s="153"/>
      <c r="BW63" s="154">
        <v>0</v>
      </c>
      <c r="BX63" s="78" t="b">
        <f>IF(AND(BU63=$C$63,BW63=$E$63),1)</f>
        <v>0</v>
      </c>
      <c r="BY63" s="78" t="str">
        <f>IF(BU63&gt;BW63,"1",IF(BU63&lt;BW63,"2",IF(BU63=BW63,"0")))</f>
        <v>1</v>
      </c>
      <c r="BZ63" s="81" t="str">
        <f>IF(BU63="x","0",IF(BX63=1,"3",IF(BY63=$F63,"1","0")))</f>
        <v>0</v>
      </c>
      <c r="CA63" s="5"/>
      <c r="CB63" s="124">
        <v>1</v>
      </c>
      <c r="CC63" s="197"/>
      <c r="CD63" s="198">
        <v>3</v>
      </c>
      <c r="CE63" s="129" t="b">
        <f>IF(AND(CB63=$C$63,CD63=$E$63),1)</f>
        <v>0</v>
      </c>
      <c r="CF63" s="129" t="str">
        <f>IF(CB63&gt;CD63,"1",IF(CB63&lt;CD63,"2",IF(CB63=CD63,"0")))</f>
        <v>2</v>
      </c>
      <c r="CG63" s="199" t="str">
        <f>IF(CB63="x","0",IF(CE63=1,"3",IF(CF63=$F63,"1","0")))</f>
        <v>0</v>
      </c>
      <c r="CH63" s="5"/>
      <c r="CI63" s="188">
        <v>1</v>
      </c>
      <c r="CJ63" s="189"/>
      <c r="CK63" s="152">
        <v>2</v>
      </c>
      <c r="CL63" s="79" t="b">
        <f>IF(AND(CI63=$C$63,CK63=$E$63),1)</f>
        <v>0</v>
      </c>
      <c r="CM63" s="78" t="str">
        <f>IF(CI63&gt;CK63,"1",IF(CI63&lt;CK63,"2",IF(CI63=CK63,"0")))</f>
        <v>2</v>
      </c>
      <c r="CN63" s="80" t="str">
        <f>IF(CI63="x","0",IF(CL63=1,"3",IF(CM63=$F63,"1","0")))</f>
        <v>0</v>
      </c>
      <c r="CO63" s="5"/>
      <c r="CP63" s="17"/>
      <c r="CQ63" s="19" t="s">
        <v>13</v>
      </c>
      <c r="CR63" s="15" t="str">
        <f>IF(COUNTBLANK($J59:$J63)&gt;=1,"0",IF(COUNTIF($J59:$J63,"x")&gt;0,"0","1"))</f>
        <v>1</v>
      </c>
      <c r="CS63" s="15" t="str">
        <f>IF(COUNTBLANK($Q59:$Q63)&gt;=1,"0",IF(COUNTIF($Q59:$Q63,"x")&gt;0,"0","1"))</f>
        <v>1</v>
      </c>
      <c r="CT63" s="15" t="str">
        <f>IF(COUNTBLANK($X59:$X63)&gt;=1,"0",IF(COUNTIF($X59:$X63,"x")&gt;0,"0","1"))</f>
        <v>1</v>
      </c>
      <c r="CU63" s="15" t="str">
        <f>IF(COUNTBLANK($AE59:$AE63)&gt;=1,"0",IF(COUNTIF($AE59:$AE63,"x")&gt;0,"0","1"))</f>
        <v>1</v>
      </c>
      <c r="CV63" s="15" t="str">
        <f>IF(COUNTBLANK($AL59:$AL63)&gt;=1,"0",IF(COUNTIF($AL59:$AL63,"x")&gt;0,"0","1"))</f>
        <v>1</v>
      </c>
      <c r="CW63" s="15" t="str">
        <f>IF(COUNTBLANK($AS59:$AS63)&gt;=1,"0",IF(COUNTIF($AS59:$AS63,"x")&gt;0,"0","1"))</f>
        <v>1</v>
      </c>
      <c r="CX63" s="15" t="str">
        <f>IF(COUNTBLANK($AZ59:$AZ63)&gt;=1,"0",IF(COUNTIF($AZ59:$AZ63,"x")&gt;0,"0","1"))</f>
        <v>1</v>
      </c>
      <c r="CY63" s="15" t="str">
        <f>IF(COUNTBLANK($BG59:$BG63)&gt;=1,"0",IF(COUNTIF($BG59:$BG63,"x")&gt;0,"0","1"))</f>
        <v>1</v>
      </c>
      <c r="CZ63" s="15" t="str">
        <f>IF(COUNTBLANK($BN59:$BN63)&gt;=1,"0",IF(COUNTIF($BN59:$BN63,"x")&gt;0,"0","1"))</f>
        <v>1</v>
      </c>
      <c r="DA63" s="15" t="str">
        <f>IF(COUNTBLANK($BU59:$BU63)&gt;=1,"0",IF(COUNTIF($BU59:$BU63,"x")&gt;0,"0","1"))</f>
        <v>1</v>
      </c>
      <c r="DB63" s="105" t="str">
        <f>IF(COUNTBLANK($CB59:$CB63)&gt;=1,"0",IF(COUNTIF($CB59:$CB63,"x")&gt;0,"0","1"))</f>
        <v>1</v>
      </c>
      <c r="DC63" s="15" t="str">
        <f>IF(COUNTBLANK($CI59:$CI63)&gt;=1,"0",IF(COUNTIF($CI59:$CI63,"x")&gt;0,"0","1"))</f>
        <v>1</v>
      </c>
    </row>
    <row r="64" spans="1:16190" ht="16" outlineLevel="1" thickBot="1" x14ac:dyDescent="0.4">
      <c r="A64" s="30"/>
      <c r="B64" s="31"/>
      <c r="C64" s="32"/>
      <c r="D64" s="32"/>
      <c r="E64" s="32"/>
      <c r="F64" s="33"/>
      <c r="G64" s="34"/>
      <c r="H64" s="4" t="str">
        <f>IF(C59="x","0","1")</f>
        <v>1</v>
      </c>
      <c r="I64" s="5"/>
      <c r="J64" s="130"/>
      <c r="K64" s="131"/>
      <c r="L64" s="132"/>
      <c r="M64" s="133"/>
      <c r="N64" s="122"/>
      <c r="O64" s="134">
        <f>O59+O60+O61+O62+O63</f>
        <v>2</v>
      </c>
      <c r="P64" s="5"/>
      <c r="Q64" s="130"/>
      <c r="R64" s="131"/>
      <c r="S64" s="132"/>
      <c r="T64" s="133"/>
      <c r="U64" s="122"/>
      <c r="V64" s="134">
        <f>V59+V60+V61+V62+V63</f>
        <v>4</v>
      </c>
      <c r="W64" s="5"/>
      <c r="X64" s="16"/>
      <c r="Z64" s="156"/>
      <c r="AA64" s="157"/>
      <c r="AB64" s="157"/>
      <c r="AC64" s="179">
        <f>AC59+AC60+AC61+AC62+AC63</f>
        <v>5.5</v>
      </c>
      <c r="AD64" s="5"/>
      <c r="AE64" s="130"/>
      <c r="AF64" s="131"/>
      <c r="AG64" s="132"/>
      <c r="AH64" s="133"/>
      <c r="AI64" s="122"/>
      <c r="AJ64" s="134">
        <f>AJ59+AJ60+AJ61+AJ62+AJ63</f>
        <v>2</v>
      </c>
      <c r="AK64" s="5"/>
      <c r="AL64" s="16"/>
      <c r="AN64" s="156"/>
      <c r="AO64" s="157"/>
      <c r="AP64" s="157"/>
      <c r="AQ64" s="179">
        <f>AQ59+AQ60+AQ61+AQ62+AQ63</f>
        <v>2</v>
      </c>
      <c r="AR64" s="5"/>
      <c r="AS64" s="16"/>
      <c r="AU64" s="156"/>
      <c r="AV64" s="157"/>
      <c r="AW64" s="157"/>
      <c r="AX64" s="179">
        <f>AX59+AX60+AX61+AX62+AX63</f>
        <v>5.5</v>
      </c>
      <c r="AY64" s="5"/>
      <c r="AZ64" s="181"/>
      <c r="BA64" s="182"/>
      <c r="BB64" s="183"/>
      <c r="BC64" s="184"/>
      <c r="BD64" s="157"/>
      <c r="BE64" s="202">
        <f>BE59+BE60+BE61+BE62+BE63</f>
        <v>1</v>
      </c>
      <c r="BF64" s="5"/>
      <c r="BG64" s="120"/>
      <c r="BI64" s="121"/>
      <c r="BJ64" s="122"/>
      <c r="BK64" s="122"/>
      <c r="BL64" s="204">
        <f>BL59+BL60+BL61+BL62+BL63</f>
        <v>4</v>
      </c>
      <c r="BM64" s="5"/>
      <c r="BN64" s="130"/>
      <c r="BO64" s="131"/>
      <c r="BP64" s="132"/>
      <c r="BQ64" s="133"/>
      <c r="BR64" s="122"/>
      <c r="BS64" s="208">
        <f>BS59+BS60+BS61+BS62+BS63</f>
        <v>2</v>
      </c>
      <c r="BT64" s="5"/>
      <c r="BU64" s="16"/>
      <c r="BW64" s="156"/>
      <c r="BX64" s="157"/>
      <c r="BY64" s="157"/>
      <c r="BZ64" s="158">
        <f>BZ59+BZ60+BZ61+BZ62+BZ63</f>
        <v>2</v>
      </c>
      <c r="CA64" s="5"/>
      <c r="CB64" s="120"/>
      <c r="CD64" s="121"/>
      <c r="CE64" s="122"/>
      <c r="CF64" s="122"/>
      <c r="CG64" s="204">
        <f>CG59+CG60+CG61+CG62+CG63</f>
        <v>1</v>
      </c>
      <c r="CH64" s="5"/>
      <c r="CI64" s="181"/>
      <c r="CJ64" s="182"/>
      <c r="CK64" s="183"/>
      <c r="CL64" s="184"/>
      <c r="CM64" s="157"/>
      <c r="CN64" s="202">
        <f>CN59+CN60+CN61+CN62+CN63</f>
        <v>2</v>
      </c>
      <c r="CO64" s="5"/>
      <c r="CP64" s="17"/>
      <c r="CQ64" s="12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05"/>
      <c r="DC64" s="15"/>
      <c r="DF64" s="36"/>
    </row>
    <row r="65" spans="1:16190" s="45" customFormat="1" ht="16" thickBot="1" x14ac:dyDescent="0.4">
      <c r="A65" s="49" t="s">
        <v>11</v>
      </c>
      <c r="B65" s="23">
        <v>10</v>
      </c>
      <c r="C65" s="24"/>
      <c r="D65" s="24"/>
      <c r="E65" s="60"/>
      <c r="F65" s="25"/>
      <c r="G65" s="26"/>
      <c r="H65" s="53"/>
      <c r="I65" s="53"/>
      <c r="J65" s="24"/>
      <c r="K65" s="24"/>
      <c r="L65" s="27"/>
      <c r="M65" s="26"/>
      <c r="N65" s="26"/>
      <c r="O65" s="25"/>
      <c r="P65" s="53"/>
      <c r="Q65" s="24"/>
      <c r="R65" s="24"/>
      <c r="S65" s="27"/>
      <c r="T65" s="26"/>
      <c r="U65" s="26"/>
      <c r="V65" s="25"/>
      <c r="W65" s="53"/>
      <c r="X65" s="159"/>
      <c r="Y65" s="159"/>
      <c r="Z65" s="159"/>
      <c r="AA65" s="160"/>
      <c r="AB65" s="160"/>
      <c r="AC65" s="163"/>
      <c r="AD65" s="53"/>
      <c r="AE65" s="24"/>
      <c r="AF65" s="24"/>
      <c r="AG65" s="27"/>
      <c r="AH65" s="26"/>
      <c r="AI65" s="26"/>
      <c r="AJ65" s="25"/>
      <c r="AK65" s="53"/>
      <c r="AL65" s="159"/>
      <c r="AM65" s="159"/>
      <c r="AN65" s="159"/>
      <c r="AO65" s="160"/>
      <c r="AP65" s="160"/>
      <c r="AQ65" s="163"/>
      <c r="AR65" s="53"/>
      <c r="AS65" s="159"/>
      <c r="AT65" s="159"/>
      <c r="AU65" s="159"/>
      <c r="AV65" s="160"/>
      <c r="AW65" s="160"/>
      <c r="AX65" s="163"/>
      <c r="AY65" s="53"/>
      <c r="AZ65" s="159"/>
      <c r="BA65" s="159"/>
      <c r="BB65" s="186"/>
      <c r="BC65" s="160"/>
      <c r="BD65" s="160"/>
      <c r="BE65" s="163"/>
      <c r="BF65" s="53"/>
      <c r="BG65" s="24"/>
      <c r="BH65" s="24"/>
      <c r="BI65" s="24"/>
      <c r="BJ65" s="26"/>
      <c r="BK65" s="26"/>
      <c r="BL65" s="25"/>
      <c r="BM65" s="53"/>
      <c r="BN65" s="24"/>
      <c r="BO65" s="24"/>
      <c r="BP65" s="27"/>
      <c r="BQ65" s="26"/>
      <c r="BR65" s="26"/>
      <c r="BS65" s="25"/>
      <c r="BT65" s="53"/>
      <c r="BU65" s="159"/>
      <c r="BV65" s="159"/>
      <c r="BW65" s="159"/>
      <c r="BX65" s="160"/>
      <c r="BY65" s="160"/>
      <c r="BZ65" s="163"/>
      <c r="CA65" s="53"/>
      <c r="CB65" s="24"/>
      <c r="CC65" s="24"/>
      <c r="CD65" s="24"/>
      <c r="CE65" s="26"/>
      <c r="CF65" s="26"/>
      <c r="CG65" s="25"/>
      <c r="CH65" s="53"/>
      <c r="CI65" s="159"/>
      <c r="CJ65" s="159"/>
      <c r="CK65" s="186"/>
      <c r="CL65" s="160"/>
      <c r="CM65" s="160"/>
      <c r="CN65" s="163"/>
      <c r="CO65" s="53"/>
      <c r="CP65" s="56"/>
      <c r="CQ65" s="8"/>
      <c r="CR65"/>
      <c r="CS65" s="6"/>
      <c r="CT65"/>
      <c r="CU65"/>
      <c r="CV65" s="10"/>
      <c r="CW65"/>
      <c r="CX65"/>
      <c r="CY65" s="8"/>
      <c r="CZ65" s="8"/>
      <c r="DA65"/>
      <c r="DB65" s="94"/>
      <c r="DC65"/>
      <c r="DD65" s="10"/>
      <c r="DE65" s="8"/>
      <c r="DF65"/>
      <c r="DG65" s="10"/>
      <c r="DH65" s="8"/>
      <c r="DI65"/>
      <c r="DJ65" s="8"/>
      <c r="DK65"/>
      <c r="DL65"/>
      <c r="DM65"/>
      <c r="DN65" s="10"/>
      <c r="DO65" s="8"/>
      <c r="DP65"/>
      <c r="DQ65" s="8"/>
      <c r="DR65"/>
      <c r="DS65"/>
      <c r="DT65"/>
      <c r="DU65" s="10"/>
      <c r="DV65" s="8"/>
      <c r="DW65"/>
      <c r="DX65" s="8"/>
      <c r="DY65"/>
      <c r="DZ65"/>
      <c r="EA65"/>
      <c r="EB65" s="10"/>
      <c r="EC65" s="8"/>
      <c r="ED65"/>
      <c r="EE65" s="8"/>
      <c r="EF65"/>
      <c r="EG65"/>
      <c r="EH65"/>
      <c r="EI65" s="10"/>
      <c r="EJ65" s="8"/>
      <c r="EK65"/>
      <c r="EL65" s="8"/>
      <c r="EM65"/>
      <c r="EN65"/>
      <c r="EO65"/>
      <c r="EP65" s="10"/>
      <c r="EQ65" s="8"/>
      <c r="ER65"/>
      <c r="ES65" s="8"/>
      <c r="ET65"/>
      <c r="EU65"/>
      <c r="EV65"/>
      <c r="EW65" s="10"/>
      <c r="EX65" s="8"/>
      <c r="EY65"/>
      <c r="EZ65" s="8"/>
      <c r="FA65"/>
      <c r="FB65"/>
      <c r="FC65"/>
      <c r="FD65" s="10"/>
      <c r="FE65" s="8"/>
      <c r="FF65"/>
      <c r="FG65" s="8"/>
      <c r="FH65"/>
      <c r="FI65"/>
      <c r="FJ65"/>
      <c r="FK65" s="10"/>
      <c r="FL65" s="8"/>
      <c r="FM65"/>
      <c r="FN65" s="8"/>
      <c r="FO65"/>
      <c r="FP65"/>
      <c r="FQ65"/>
      <c r="FR65" s="10"/>
      <c r="FS65" s="8"/>
      <c r="FT65"/>
      <c r="FU65" s="8"/>
      <c r="FV65"/>
      <c r="FW65"/>
      <c r="FX65"/>
      <c r="FY65" s="10"/>
      <c r="FZ65" s="8"/>
      <c r="GA65"/>
      <c r="GB65" s="8"/>
      <c r="GC65"/>
      <c r="GD65"/>
      <c r="GE65"/>
      <c r="GF65" s="10"/>
      <c r="GG65" s="8"/>
      <c r="GH65"/>
      <c r="GI65" s="8"/>
      <c r="GJ65"/>
      <c r="GK65"/>
      <c r="GL65"/>
      <c r="GM65" s="10"/>
      <c r="GN65" s="8"/>
      <c r="GO65"/>
      <c r="GP65" s="8"/>
      <c r="GQ65"/>
      <c r="GR65"/>
      <c r="GS65"/>
      <c r="GT65" s="10"/>
      <c r="GU65" s="8"/>
      <c r="GV65"/>
      <c r="GW65" s="8"/>
      <c r="GX65"/>
      <c r="GY65"/>
      <c r="GZ65"/>
      <c r="HA65" s="10"/>
      <c r="HB65" s="8"/>
      <c r="HC65"/>
      <c r="HD65" s="8"/>
      <c r="HE65"/>
      <c r="HF65"/>
      <c r="HG65"/>
      <c r="HH65" s="10"/>
      <c r="HI65" s="8"/>
      <c r="HJ65"/>
      <c r="HK65" s="8"/>
      <c r="HL65"/>
      <c r="HM65"/>
      <c r="HN65"/>
      <c r="HO65" s="10"/>
      <c r="HP65" s="8"/>
      <c r="HQ65"/>
      <c r="HR65" s="8"/>
      <c r="HS65"/>
      <c r="HT65"/>
      <c r="HU65"/>
      <c r="HV65" s="10"/>
      <c r="HW65" s="8"/>
      <c r="HX65"/>
      <c r="HY65" s="8"/>
      <c r="HZ65"/>
      <c r="IA65"/>
      <c r="IB65"/>
      <c r="IC65" s="10"/>
      <c r="ID65" s="8"/>
      <c r="IE65"/>
      <c r="IF65" s="8"/>
      <c r="IG65"/>
      <c r="IH65"/>
      <c r="II65"/>
      <c r="IJ65" s="10"/>
      <c r="IK65" s="8"/>
      <c r="IL65"/>
      <c r="IM65" s="8"/>
      <c r="IN65"/>
      <c r="IO65"/>
      <c r="IP65"/>
      <c r="IQ65" s="10"/>
      <c r="IR65" s="8"/>
      <c r="IS65"/>
      <c r="IT65" s="8"/>
      <c r="IU65"/>
      <c r="IV65"/>
      <c r="IW65"/>
      <c r="IX65" s="10"/>
      <c r="IY65" s="8"/>
      <c r="IZ65"/>
      <c r="JA65" s="8"/>
      <c r="JB65"/>
      <c r="JC65"/>
      <c r="JD65"/>
      <c r="JE65" s="10"/>
      <c r="JF65" s="8"/>
      <c r="JG65"/>
      <c r="JH65" s="8"/>
      <c r="JI65"/>
      <c r="JJ65"/>
      <c r="JK65"/>
      <c r="JL65" s="10"/>
      <c r="JM65" s="8"/>
      <c r="JN65"/>
      <c r="JO65" s="8"/>
      <c r="JP65"/>
      <c r="JQ65"/>
      <c r="JR65"/>
      <c r="JS65" s="10"/>
      <c r="JT65" s="8"/>
      <c r="JU65"/>
      <c r="JV65" s="8"/>
      <c r="JW65"/>
      <c r="JX65"/>
      <c r="JY65"/>
      <c r="JZ65" s="10"/>
      <c r="KA65" s="22"/>
      <c r="KB65"/>
      <c r="KC65" s="8"/>
      <c r="KD65"/>
      <c r="KE65"/>
      <c r="KF65"/>
      <c r="KG65" s="10"/>
      <c r="KH65" s="22"/>
      <c r="KI65"/>
      <c r="KJ65" s="8"/>
      <c r="KK65"/>
      <c r="KL65"/>
      <c r="KM65"/>
      <c r="KN65" s="29"/>
      <c r="KO65" s="44"/>
      <c r="KP65" s="8"/>
      <c r="KQ65" s="8"/>
      <c r="KR65" s="10"/>
      <c r="KS65" s="10"/>
      <c r="KT65"/>
      <c r="KU65" s="8"/>
      <c r="KV65"/>
      <c r="KW65" s="8"/>
      <c r="KX65" s="6"/>
      <c r="KY65"/>
      <c r="KZ65"/>
      <c r="LA65" s="10"/>
      <c r="LB65" s="8"/>
      <c r="LC65"/>
      <c r="LD65" s="8"/>
      <c r="LE65"/>
      <c r="LF65"/>
      <c r="LG65"/>
      <c r="LH65" s="10"/>
      <c r="LI65" s="8"/>
      <c r="LJ65"/>
      <c r="LK65" s="8"/>
      <c r="LL65"/>
      <c r="LM65"/>
      <c r="LN65"/>
      <c r="LO65" s="10"/>
      <c r="LP65" s="8"/>
      <c r="LQ65"/>
      <c r="LR65" s="8"/>
      <c r="LS65"/>
      <c r="LT65"/>
      <c r="LU65"/>
      <c r="LV65" s="10"/>
      <c r="LW65" s="8"/>
      <c r="LX65"/>
      <c r="LY65" s="8"/>
      <c r="LZ65"/>
      <c r="MA65"/>
      <c r="MB65"/>
      <c r="MC65" s="10"/>
      <c r="MD65" s="8"/>
      <c r="ME65"/>
      <c r="MF65" s="8"/>
      <c r="MG65"/>
      <c r="MH65"/>
      <c r="MI65"/>
      <c r="MJ65" s="10"/>
      <c r="MK65" s="8"/>
      <c r="ML65"/>
      <c r="MM65" s="8"/>
      <c r="MN65"/>
      <c r="MO65"/>
      <c r="MP65"/>
      <c r="MQ65" s="10"/>
      <c r="MR65" s="8"/>
      <c r="MS65"/>
      <c r="MT65" s="8"/>
      <c r="MU65"/>
      <c r="MV65"/>
      <c r="MW65"/>
      <c r="MX65" s="10"/>
      <c r="MY65" s="8"/>
      <c r="MZ65"/>
      <c r="NA65" s="8"/>
      <c r="NB65"/>
      <c r="NC65"/>
      <c r="ND65"/>
      <c r="NE65" s="10"/>
      <c r="NF65" s="8"/>
      <c r="NG65"/>
      <c r="NH65" s="8"/>
      <c r="NI65"/>
      <c r="NJ65"/>
      <c r="NK65"/>
      <c r="NL65" s="10"/>
      <c r="NM65" s="8"/>
      <c r="NN65"/>
      <c r="NO65" s="8"/>
      <c r="NP65"/>
      <c r="NQ65"/>
      <c r="NR65"/>
      <c r="NS65" s="10"/>
      <c r="NT65" s="8"/>
      <c r="NU65"/>
      <c r="NV65" s="8"/>
      <c r="NW65"/>
      <c r="NX65"/>
      <c r="NY65"/>
      <c r="NZ65" s="10"/>
      <c r="OA65" s="8"/>
      <c r="OB65"/>
      <c r="OC65" s="8"/>
      <c r="OD65"/>
      <c r="OE65"/>
      <c r="OF65"/>
      <c r="OG65" s="10"/>
      <c r="OH65" s="8"/>
      <c r="OI65"/>
      <c r="OJ65" s="8"/>
      <c r="OK65"/>
      <c r="OL65"/>
      <c r="OM65"/>
      <c r="ON65" s="10"/>
      <c r="OO65" s="8"/>
      <c r="OP65"/>
      <c r="OQ65" s="8"/>
      <c r="OR65"/>
      <c r="OS65"/>
      <c r="OT65"/>
      <c r="OU65" s="10"/>
      <c r="OV65" s="8"/>
      <c r="OW65"/>
      <c r="OX65" s="8"/>
      <c r="OY65"/>
      <c r="OZ65"/>
      <c r="PA65"/>
      <c r="PB65" s="10"/>
      <c r="PC65" s="8"/>
      <c r="PD65"/>
      <c r="PE65" s="8"/>
      <c r="PF65"/>
      <c r="PG65"/>
      <c r="PH65"/>
      <c r="PI65" s="10"/>
      <c r="PJ65" s="8"/>
      <c r="PK65"/>
      <c r="PL65" s="8"/>
      <c r="PM65"/>
      <c r="PN65"/>
      <c r="PO65"/>
      <c r="PP65" s="10"/>
      <c r="PQ65" s="8"/>
      <c r="PR65"/>
      <c r="PS65" s="8"/>
      <c r="PT65"/>
      <c r="PU65"/>
      <c r="PV65"/>
      <c r="PW65" s="10"/>
      <c r="PX65" s="8"/>
      <c r="PY65"/>
      <c r="PZ65" s="8"/>
      <c r="QA65"/>
      <c r="QB65"/>
      <c r="QC65"/>
      <c r="QD65" s="10"/>
      <c r="QE65" s="8"/>
      <c r="QF65"/>
      <c r="QG65" s="8"/>
      <c r="QH65"/>
      <c r="QI65"/>
      <c r="QJ65"/>
      <c r="QK65" s="10"/>
      <c r="QL65" s="8"/>
      <c r="QM65"/>
      <c r="QN65" s="8"/>
      <c r="QO65"/>
      <c r="QP65"/>
      <c r="QQ65"/>
      <c r="QR65" s="10"/>
      <c r="QS65" s="8"/>
      <c r="QT65"/>
      <c r="QU65" s="8"/>
      <c r="QV65"/>
      <c r="QW65"/>
      <c r="QX65"/>
      <c r="QY65" s="10"/>
      <c r="QZ65" s="8"/>
      <c r="RA65"/>
      <c r="RB65" s="8"/>
      <c r="RC65"/>
      <c r="RD65"/>
      <c r="RE65"/>
      <c r="RF65" s="10"/>
      <c r="RG65" s="8"/>
      <c r="RH65"/>
      <c r="RI65" s="8"/>
      <c r="RJ65"/>
      <c r="RK65"/>
      <c r="RL65"/>
      <c r="RM65" s="10"/>
      <c r="RN65" s="8"/>
      <c r="RO65"/>
      <c r="RP65" s="8"/>
      <c r="RQ65"/>
      <c r="RR65"/>
      <c r="RS65"/>
      <c r="RT65" s="10"/>
      <c r="RU65" s="8"/>
      <c r="RV65"/>
      <c r="RW65" s="8"/>
      <c r="RX65"/>
      <c r="RY65"/>
      <c r="RZ65"/>
      <c r="SA65" s="10"/>
      <c r="SB65" s="8"/>
      <c r="SC65"/>
      <c r="SD65" s="8"/>
      <c r="SE65"/>
      <c r="SF65"/>
      <c r="SG65"/>
      <c r="SH65" s="10"/>
      <c r="SI65" s="8"/>
      <c r="SJ65"/>
      <c r="SK65" s="8"/>
      <c r="SL65"/>
      <c r="SM65"/>
      <c r="SN65"/>
      <c r="SO65" s="10"/>
      <c r="SP65" s="8"/>
      <c r="SQ65"/>
      <c r="SR65" s="8"/>
      <c r="SS65"/>
      <c r="ST65"/>
      <c r="SU65"/>
      <c r="SV65" s="10"/>
      <c r="SW65" s="8"/>
      <c r="SX65"/>
      <c r="SY65" s="8"/>
      <c r="SZ65"/>
      <c r="TA65"/>
      <c r="TB65"/>
      <c r="TC65" s="10"/>
      <c r="TD65" s="22"/>
      <c r="TE65"/>
      <c r="TF65" s="8"/>
      <c r="TG65"/>
      <c r="TH65"/>
      <c r="TI65"/>
      <c r="TJ65" s="10"/>
      <c r="TK65" s="22"/>
      <c r="TL65"/>
      <c r="TM65" s="8"/>
      <c r="TN65"/>
      <c r="TO65"/>
      <c r="TP65"/>
      <c r="TQ65" s="29"/>
      <c r="TR65" s="44"/>
      <c r="TS65" s="8"/>
      <c r="TT65" s="8"/>
      <c r="TU65" s="10"/>
      <c r="TV65" s="10"/>
      <c r="TW65"/>
      <c r="TX65" s="8"/>
      <c r="TY65"/>
      <c r="TZ65" s="8"/>
      <c r="UA65" s="6"/>
      <c r="UB65"/>
      <c r="UC65"/>
      <c r="UD65" s="10"/>
      <c r="UE65" s="8"/>
      <c r="UF65"/>
      <c r="UG65" s="8"/>
      <c r="UH65"/>
      <c r="UI65"/>
      <c r="UJ65"/>
      <c r="UK65" s="10"/>
      <c r="UL65" s="8"/>
      <c r="UM65"/>
      <c r="UN65" s="8"/>
      <c r="UO65"/>
      <c r="UP65"/>
      <c r="UQ65"/>
      <c r="UR65" s="10"/>
      <c r="US65" s="8"/>
      <c r="UT65"/>
      <c r="UU65" s="8"/>
      <c r="UV65"/>
      <c r="UW65"/>
      <c r="UX65"/>
      <c r="UY65" s="10"/>
      <c r="UZ65" s="8"/>
      <c r="VA65"/>
      <c r="VB65" s="8"/>
      <c r="VC65"/>
      <c r="VD65"/>
      <c r="VE65"/>
      <c r="VF65" s="10"/>
      <c r="VG65" s="8"/>
      <c r="VH65"/>
      <c r="VI65" s="8"/>
      <c r="VJ65"/>
      <c r="VK65"/>
      <c r="VL65"/>
      <c r="VM65" s="10"/>
      <c r="VN65" s="8"/>
      <c r="VO65"/>
      <c r="VP65" s="8"/>
      <c r="VQ65"/>
      <c r="VR65"/>
      <c r="VS65"/>
      <c r="VT65" s="10"/>
      <c r="VU65" s="8"/>
      <c r="VV65"/>
      <c r="VW65" s="8"/>
      <c r="VX65"/>
      <c r="VY65"/>
      <c r="VZ65"/>
      <c r="WA65" s="10"/>
      <c r="WB65" s="8"/>
      <c r="WC65"/>
      <c r="WD65" s="8"/>
      <c r="WE65"/>
      <c r="WF65"/>
      <c r="WG65"/>
      <c r="WH65" s="10"/>
      <c r="WI65" s="8"/>
      <c r="WJ65"/>
      <c r="WK65" s="8"/>
      <c r="WL65"/>
      <c r="WM65"/>
      <c r="WN65"/>
      <c r="WO65" s="10"/>
      <c r="WP65" s="8"/>
      <c r="WQ65"/>
      <c r="WR65" s="8"/>
      <c r="WS65"/>
      <c r="WT65"/>
      <c r="WU65"/>
      <c r="WV65" s="10"/>
      <c r="WW65" s="8"/>
      <c r="WX65"/>
      <c r="WY65" s="8"/>
      <c r="WZ65"/>
      <c r="XA65"/>
      <c r="XB65"/>
      <c r="XC65" s="10"/>
      <c r="XD65" s="8"/>
      <c r="XE65"/>
      <c r="XF65" s="8"/>
      <c r="XG65"/>
      <c r="XH65"/>
      <c r="XI65"/>
      <c r="XJ65" s="10"/>
      <c r="XK65" s="8"/>
      <c r="XL65"/>
      <c r="XM65" s="8"/>
      <c r="XN65"/>
      <c r="XO65"/>
      <c r="XP65"/>
      <c r="XQ65" s="10"/>
      <c r="XR65" s="8"/>
      <c r="XS65"/>
      <c r="XT65" s="8"/>
      <c r="XU65"/>
      <c r="XV65"/>
      <c r="XW65"/>
      <c r="XX65" s="10"/>
      <c r="XY65" s="8"/>
      <c r="XZ65"/>
      <c r="YA65" s="8"/>
      <c r="YB65"/>
      <c r="YC65"/>
      <c r="YD65"/>
      <c r="YE65" s="10"/>
      <c r="YF65" s="8"/>
      <c r="YG65"/>
      <c r="YH65" s="8"/>
      <c r="YI65"/>
      <c r="YJ65"/>
      <c r="YK65"/>
      <c r="YL65" s="10"/>
      <c r="YM65" s="8"/>
      <c r="YN65"/>
      <c r="YO65" s="8"/>
      <c r="YP65"/>
      <c r="YQ65"/>
      <c r="YR65"/>
      <c r="YS65" s="10"/>
      <c r="YT65" s="8"/>
      <c r="YU65"/>
      <c r="YV65" s="8"/>
      <c r="YW65"/>
      <c r="YX65"/>
      <c r="YY65"/>
      <c r="YZ65" s="10"/>
      <c r="ZA65" s="8"/>
      <c r="ZB65"/>
      <c r="ZC65" s="8"/>
      <c r="ZD65"/>
      <c r="ZE65"/>
      <c r="ZF65"/>
      <c r="ZG65" s="10"/>
      <c r="ZH65" s="8"/>
      <c r="ZI65"/>
      <c r="ZJ65" s="8"/>
      <c r="ZK65"/>
      <c r="ZL65"/>
      <c r="ZM65"/>
      <c r="ZN65" s="10"/>
      <c r="ZO65" s="8"/>
      <c r="ZP65"/>
      <c r="ZQ65" s="8"/>
      <c r="ZR65"/>
      <c r="ZS65"/>
      <c r="ZT65"/>
      <c r="ZU65" s="10"/>
      <c r="ZV65" s="8"/>
      <c r="ZW65"/>
      <c r="ZX65" s="8"/>
      <c r="ZY65"/>
      <c r="ZZ65"/>
      <c r="AAA65"/>
      <c r="AAB65" s="10"/>
      <c r="AAC65" s="8"/>
      <c r="AAD65"/>
      <c r="AAE65" s="8"/>
      <c r="AAF65"/>
      <c r="AAG65"/>
      <c r="AAH65"/>
      <c r="AAI65" s="10"/>
      <c r="AAJ65" s="8"/>
      <c r="AAK65"/>
      <c r="AAL65" s="8"/>
      <c r="AAM65"/>
      <c r="AAN65"/>
      <c r="AAO65"/>
      <c r="AAP65" s="10"/>
      <c r="AAQ65" s="8"/>
      <c r="AAR65"/>
      <c r="AAS65" s="8"/>
      <c r="AAT65"/>
      <c r="AAU65"/>
      <c r="AAV65"/>
      <c r="AAW65" s="10"/>
      <c r="AAX65" s="8"/>
      <c r="AAY65"/>
      <c r="AAZ65" s="8"/>
      <c r="ABA65"/>
      <c r="ABB65"/>
      <c r="ABC65"/>
      <c r="ABD65" s="10"/>
      <c r="ABE65" s="8"/>
      <c r="ABF65"/>
      <c r="ABG65" s="8"/>
      <c r="ABH65"/>
      <c r="ABI65"/>
      <c r="ABJ65"/>
      <c r="ABK65" s="10"/>
      <c r="ABL65" s="8"/>
      <c r="ABM65"/>
      <c r="ABN65" s="8"/>
      <c r="ABO65"/>
      <c r="ABP65"/>
      <c r="ABQ65"/>
      <c r="ABR65" s="10"/>
      <c r="ABS65" s="8"/>
      <c r="ABT65"/>
      <c r="ABU65" s="8"/>
      <c r="ABV65"/>
      <c r="ABW65"/>
      <c r="ABX65"/>
      <c r="ABY65" s="10"/>
      <c r="ABZ65" s="8"/>
      <c r="ACA65"/>
      <c r="ACB65" s="8"/>
      <c r="ACC65"/>
      <c r="ACD65"/>
      <c r="ACE65"/>
      <c r="ACF65" s="10"/>
      <c r="ACG65" s="22"/>
      <c r="ACH65"/>
      <c r="ACI65" s="8"/>
      <c r="ACJ65"/>
      <c r="ACK65"/>
      <c r="ACL65"/>
      <c r="ACM65" s="10"/>
      <c r="ACN65" s="22"/>
      <c r="ACO65"/>
      <c r="ACP65" s="8"/>
      <c r="ACQ65"/>
      <c r="ACR65"/>
      <c r="ACS65"/>
      <c r="ACT65" s="29"/>
      <c r="ACU65" s="44"/>
      <c r="ACV65" s="8"/>
      <c r="ACW65" s="8"/>
      <c r="ACX65" s="10"/>
      <c r="ACY65" s="10"/>
      <c r="ACZ65"/>
      <c r="ADA65" s="8"/>
      <c r="ADB65"/>
      <c r="ADC65" s="8"/>
      <c r="ADD65" s="6"/>
      <c r="ADE65"/>
      <c r="ADF65"/>
      <c r="ADG65" s="10"/>
      <c r="ADH65" s="8"/>
      <c r="ADI65"/>
      <c r="ADJ65" s="8"/>
      <c r="ADK65"/>
      <c r="ADL65"/>
      <c r="ADM65"/>
      <c r="ADN65" s="10"/>
      <c r="ADO65" s="8"/>
      <c r="ADP65"/>
      <c r="ADQ65" s="8"/>
      <c r="ADR65"/>
      <c r="ADS65"/>
      <c r="ADT65"/>
      <c r="ADU65" s="10"/>
      <c r="ADV65" s="8"/>
      <c r="ADW65"/>
      <c r="ADX65" s="8"/>
      <c r="ADY65"/>
      <c r="ADZ65"/>
      <c r="AEA65"/>
      <c r="AEB65" s="10"/>
      <c r="AEC65" s="8"/>
      <c r="AED65"/>
      <c r="AEE65" s="8"/>
      <c r="AEF65"/>
      <c r="AEG65"/>
      <c r="AEH65"/>
      <c r="AEI65" s="10"/>
      <c r="AEJ65" s="8"/>
      <c r="AEK65"/>
      <c r="AEL65" s="8"/>
      <c r="AEM65"/>
      <c r="AEN65"/>
      <c r="AEO65"/>
      <c r="AEP65" s="10"/>
      <c r="AEQ65" s="8"/>
      <c r="AER65"/>
      <c r="AES65" s="8"/>
      <c r="AET65"/>
      <c r="AEU65"/>
      <c r="AEV65"/>
      <c r="AEW65" s="10"/>
      <c r="AEX65" s="8"/>
      <c r="AEY65"/>
      <c r="AEZ65" s="8"/>
      <c r="AFA65"/>
      <c r="AFB65"/>
      <c r="AFC65"/>
      <c r="AFD65" s="10"/>
      <c r="AFE65" s="8"/>
      <c r="AFF65"/>
      <c r="AFG65" s="8"/>
      <c r="AFH65"/>
      <c r="AFI65"/>
      <c r="AFJ65"/>
      <c r="AFK65" s="10"/>
      <c r="AFL65" s="8"/>
      <c r="AFM65"/>
      <c r="AFN65" s="8"/>
      <c r="AFO65"/>
      <c r="AFP65"/>
      <c r="AFQ65"/>
      <c r="AFR65" s="10"/>
      <c r="AFS65" s="8"/>
      <c r="AFT65"/>
      <c r="AFU65" s="8"/>
      <c r="AFV65"/>
      <c r="AFW65"/>
      <c r="AFX65"/>
      <c r="AFY65" s="10"/>
      <c r="AFZ65" s="8"/>
      <c r="AGA65"/>
      <c r="AGB65" s="8"/>
      <c r="AGC65"/>
      <c r="AGD65"/>
      <c r="AGE65"/>
      <c r="AGF65" s="10"/>
      <c r="AGG65" s="8"/>
      <c r="AGH65"/>
      <c r="AGI65" s="8"/>
      <c r="AGJ65"/>
      <c r="AGK65"/>
      <c r="AGL65"/>
      <c r="AGM65" s="10"/>
      <c r="AGN65" s="8"/>
      <c r="AGO65"/>
      <c r="AGP65" s="8"/>
      <c r="AGQ65"/>
      <c r="AGR65"/>
      <c r="AGS65"/>
      <c r="AGT65" s="10"/>
      <c r="AGU65" s="8"/>
      <c r="AGV65"/>
      <c r="AGW65" s="8"/>
      <c r="AGX65"/>
      <c r="AGY65"/>
      <c r="AGZ65"/>
      <c r="AHA65" s="10"/>
      <c r="AHB65" s="8"/>
      <c r="AHC65"/>
      <c r="AHD65" s="8"/>
      <c r="AHE65"/>
      <c r="AHF65"/>
      <c r="AHG65"/>
      <c r="AHH65" s="10"/>
      <c r="AHI65" s="8"/>
      <c r="AHJ65"/>
      <c r="AHK65" s="8"/>
      <c r="AHL65"/>
      <c r="AHM65"/>
      <c r="AHN65"/>
      <c r="AHO65" s="10"/>
      <c r="AHP65" s="8"/>
      <c r="AHQ65"/>
      <c r="AHR65" s="8"/>
      <c r="AHS65"/>
      <c r="AHT65"/>
      <c r="AHU65"/>
      <c r="AHV65" s="10"/>
      <c r="AHW65" s="8"/>
      <c r="AHX65"/>
      <c r="AHY65" s="8"/>
      <c r="AHZ65"/>
      <c r="AIA65"/>
      <c r="AIB65"/>
      <c r="AIC65" s="10"/>
      <c r="AID65" s="8"/>
      <c r="AIE65"/>
      <c r="AIF65" s="8"/>
      <c r="AIG65"/>
      <c r="AIH65"/>
      <c r="AII65"/>
      <c r="AIJ65" s="10"/>
      <c r="AIK65" s="8"/>
      <c r="AIL65"/>
      <c r="AIM65" s="8"/>
      <c r="AIN65"/>
      <c r="AIO65"/>
      <c r="AIP65"/>
      <c r="AIQ65" s="10"/>
      <c r="AIR65" s="8"/>
      <c r="AIS65"/>
      <c r="AIT65" s="8"/>
      <c r="AIU65"/>
      <c r="AIV65"/>
      <c r="AIW65"/>
      <c r="AIX65" s="10"/>
      <c r="AIY65" s="8"/>
      <c r="AIZ65"/>
      <c r="AJA65" s="8"/>
      <c r="AJB65"/>
      <c r="AJC65"/>
      <c r="AJD65"/>
      <c r="AJE65" s="10"/>
      <c r="AJF65" s="8"/>
      <c r="AJG65"/>
      <c r="AJH65" s="8"/>
      <c r="AJI65"/>
      <c r="AJJ65"/>
      <c r="AJK65"/>
      <c r="AJL65" s="10"/>
      <c r="AJM65" s="8"/>
      <c r="AJN65"/>
      <c r="AJO65" s="8"/>
      <c r="AJP65"/>
      <c r="AJQ65"/>
      <c r="AJR65"/>
      <c r="AJS65" s="10"/>
      <c r="AJT65" s="8"/>
      <c r="AJU65"/>
      <c r="AJV65" s="8"/>
      <c r="AJW65"/>
      <c r="AJX65"/>
      <c r="AJY65"/>
      <c r="AJZ65" s="10"/>
      <c r="AKA65" s="8"/>
      <c r="AKB65"/>
      <c r="AKC65" s="8"/>
      <c r="AKD65"/>
      <c r="AKE65"/>
      <c r="AKF65"/>
      <c r="AKG65" s="10"/>
      <c r="AKH65" s="8"/>
      <c r="AKI65"/>
      <c r="AKJ65" s="8"/>
      <c r="AKK65"/>
      <c r="AKL65"/>
      <c r="AKM65"/>
      <c r="AKN65" s="10"/>
      <c r="AKO65" s="8"/>
      <c r="AKP65"/>
      <c r="AKQ65" s="8"/>
      <c r="AKR65"/>
      <c r="AKS65"/>
      <c r="AKT65"/>
      <c r="AKU65" s="10"/>
      <c r="AKV65" s="8"/>
      <c r="AKW65"/>
      <c r="AKX65" s="8"/>
      <c r="AKY65"/>
      <c r="AKZ65"/>
      <c r="ALA65"/>
      <c r="ALB65" s="10"/>
      <c r="ALC65" s="8"/>
      <c r="ALD65"/>
      <c r="ALE65" s="8"/>
      <c r="ALF65"/>
      <c r="ALG65"/>
      <c r="ALH65"/>
      <c r="ALI65" s="10"/>
      <c r="ALJ65" s="22"/>
      <c r="ALK65"/>
      <c r="ALL65" s="8"/>
      <c r="ALM65"/>
      <c r="ALN65"/>
      <c r="ALO65"/>
      <c r="ALP65" s="10"/>
      <c r="ALQ65" s="22"/>
      <c r="ALR65"/>
      <c r="ALS65" s="8"/>
      <c r="ALT65"/>
      <c r="ALU65"/>
      <c r="ALV65"/>
      <c r="ALW65" s="29"/>
      <c r="ALX65" s="44"/>
      <c r="ALY65" s="8"/>
      <c r="ALZ65" s="8"/>
      <c r="AMA65" s="10"/>
      <c r="AMB65" s="10"/>
      <c r="AMC65"/>
      <c r="AMD65" s="8"/>
      <c r="AME65"/>
      <c r="AMF65" s="8"/>
      <c r="AMG65" s="6"/>
      <c r="AMH65"/>
      <c r="AMI65"/>
      <c r="AMJ65" s="10"/>
      <c r="AMK65" s="8"/>
      <c r="AML65"/>
      <c r="AMM65" s="8"/>
      <c r="AMN65"/>
      <c r="AMO65"/>
      <c r="AMP65"/>
      <c r="AMQ65" s="10"/>
      <c r="AMR65" s="8"/>
      <c r="AMS65"/>
      <c r="AMT65" s="8"/>
      <c r="AMU65"/>
      <c r="AMV65"/>
      <c r="AMW65"/>
      <c r="AMX65" s="10"/>
      <c r="AMY65" s="8"/>
      <c r="AMZ65"/>
      <c r="ANA65" s="8"/>
      <c r="ANB65"/>
      <c r="ANC65"/>
      <c r="AND65"/>
      <c r="ANE65" s="10"/>
      <c r="ANF65" s="8"/>
      <c r="ANG65"/>
      <c r="ANH65" s="8"/>
      <c r="ANI65"/>
      <c r="ANJ65"/>
      <c r="ANK65"/>
      <c r="ANL65" s="10"/>
      <c r="ANM65" s="8"/>
      <c r="ANN65"/>
      <c r="ANO65" s="8"/>
      <c r="ANP65"/>
      <c r="ANQ65"/>
      <c r="ANR65"/>
      <c r="ANS65" s="10"/>
      <c r="ANT65" s="8"/>
      <c r="ANU65"/>
      <c r="ANV65" s="8"/>
      <c r="ANW65"/>
      <c r="ANX65"/>
      <c r="ANY65"/>
      <c r="ANZ65" s="10"/>
      <c r="AOA65" s="8"/>
      <c r="AOB65"/>
      <c r="AOC65" s="8"/>
      <c r="AOD65"/>
      <c r="AOE65"/>
      <c r="AOF65"/>
      <c r="AOG65" s="10"/>
      <c r="AOH65" s="8"/>
      <c r="AOI65"/>
      <c r="AOJ65" s="8"/>
      <c r="AOK65"/>
      <c r="AOL65"/>
      <c r="AOM65"/>
      <c r="AON65" s="10"/>
      <c r="AOO65" s="8"/>
      <c r="AOP65"/>
      <c r="AOQ65" s="8"/>
      <c r="AOR65"/>
      <c r="AOS65"/>
      <c r="AOT65"/>
      <c r="AOU65" s="10"/>
      <c r="AOV65" s="8"/>
      <c r="AOW65"/>
      <c r="AOX65" s="8"/>
      <c r="AOY65"/>
      <c r="AOZ65"/>
      <c r="APA65"/>
      <c r="APB65" s="10"/>
      <c r="APC65" s="8"/>
      <c r="APD65"/>
      <c r="APE65" s="8"/>
      <c r="APF65"/>
      <c r="APG65"/>
      <c r="APH65"/>
      <c r="API65" s="10"/>
      <c r="APJ65" s="8"/>
      <c r="APK65"/>
      <c r="APL65" s="8"/>
      <c r="APM65"/>
      <c r="APN65"/>
      <c r="APO65"/>
      <c r="APP65" s="10"/>
      <c r="APQ65" s="8"/>
      <c r="APR65"/>
      <c r="APS65" s="8"/>
      <c r="APT65"/>
      <c r="APU65"/>
      <c r="APV65"/>
      <c r="APW65" s="10"/>
      <c r="APX65" s="8"/>
      <c r="APY65"/>
      <c r="APZ65" s="8"/>
      <c r="AQA65"/>
      <c r="AQB65"/>
      <c r="AQC65"/>
      <c r="AQD65" s="10"/>
      <c r="AQE65" s="8"/>
      <c r="AQF65"/>
      <c r="AQG65" s="8"/>
      <c r="AQH65"/>
      <c r="AQI65"/>
      <c r="AQJ65"/>
      <c r="AQK65" s="10"/>
      <c r="AQL65" s="8"/>
      <c r="AQM65"/>
      <c r="AQN65" s="8"/>
      <c r="AQO65"/>
      <c r="AQP65"/>
      <c r="AQQ65"/>
      <c r="AQR65" s="10"/>
      <c r="AQS65" s="8"/>
      <c r="AQT65"/>
      <c r="AQU65" s="8"/>
      <c r="AQV65"/>
      <c r="AQW65"/>
      <c r="AQX65"/>
      <c r="AQY65" s="10"/>
      <c r="AQZ65" s="8"/>
      <c r="ARA65"/>
      <c r="ARB65" s="8"/>
      <c r="ARC65"/>
      <c r="ARD65"/>
      <c r="ARE65"/>
      <c r="ARF65" s="10"/>
      <c r="ARG65" s="8"/>
      <c r="ARH65"/>
      <c r="ARI65" s="8"/>
      <c r="ARJ65"/>
      <c r="ARK65"/>
      <c r="ARL65"/>
      <c r="ARM65" s="10"/>
      <c r="ARN65" s="8"/>
      <c r="ARO65"/>
      <c r="ARP65" s="8"/>
      <c r="ARQ65"/>
      <c r="ARR65"/>
      <c r="ARS65"/>
      <c r="ART65" s="10"/>
      <c r="ARU65" s="8"/>
      <c r="ARV65"/>
      <c r="ARW65" s="8"/>
      <c r="ARX65"/>
      <c r="ARY65"/>
      <c r="ARZ65"/>
      <c r="ASA65" s="10"/>
      <c r="ASB65" s="8"/>
      <c r="ASC65"/>
      <c r="ASD65" s="8"/>
      <c r="ASE65"/>
      <c r="ASF65"/>
      <c r="ASG65"/>
      <c r="ASH65" s="10"/>
      <c r="ASI65" s="8"/>
      <c r="ASJ65"/>
      <c r="ASK65" s="8"/>
      <c r="ASL65"/>
      <c r="ASM65"/>
      <c r="ASN65"/>
      <c r="ASO65" s="10"/>
      <c r="ASP65" s="8"/>
      <c r="ASQ65"/>
      <c r="ASR65" s="8"/>
      <c r="ASS65"/>
      <c r="AST65"/>
      <c r="ASU65"/>
      <c r="ASV65" s="10"/>
      <c r="ASW65" s="8"/>
      <c r="ASX65"/>
      <c r="ASY65" s="8"/>
      <c r="ASZ65"/>
      <c r="ATA65"/>
      <c r="ATB65"/>
      <c r="ATC65" s="10"/>
      <c r="ATD65" s="8"/>
      <c r="ATE65"/>
      <c r="ATF65" s="8"/>
      <c r="ATG65"/>
      <c r="ATH65"/>
      <c r="ATI65"/>
      <c r="ATJ65" s="10"/>
      <c r="ATK65" s="8"/>
      <c r="ATL65"/>
      <c r="ATM65" s="8"/>
      <c r="ATN65"/>
      <c r="ATO65"/>
      <c r="ATP65"/>
      <c r="ATQ65" s="10"/>
      <c r="ATR65" s="8"/>
      <c r="ATS65"/>
      <c r="ATT65" s="8"/>
      <c r="ATU65"/>
      <c r="ATV65"/>
      <c r="ATW65"/>
      <c r="ATX65" s="10"/>
      <c r="ATY65" s="8"/>
      <c r="ATZ65"/>
      <c r="AUA65" s="8"/>
      <c r="AUB65"/>
      <c r="AUC65"/>
      <c r="AUD65"/>
      <c r="AUE65" s="10"/>
      <c r="AUF65" s="8"/>
      <c r="AUG65"/>
      <c r="AUH65" s="8"/>
      <c r="AUI65"/>
      <c r="AUJ65"/>
      <c r="AUK65"/>
      <c r="AUL65" s="10"/>
      <c r="AUM65" s="22"/>
      <c r="AUN65"/>
      <c r="AUO65" s="8"/>
      <c r="AUP65"/>
      <c r="AUQ65"/>
      <c r="AUR65"/>
      <c r="AUS65" s="10"/>
      <c r="AUT65" s="22"/>
      <c r="AUU65"/>
      <c r="AUV65" s="8"/>
      <c r="AUW65"/>
      <c r="AUX65"/>
      <c r="AUY65"/>
      <c r="AUZ65" s="29"/>
      <c r="AVA65" s="44"/>
      <c r="AVB65" s="8"/>
      <c r="AVC65" s="8"/>
      <c r="AVD65" s="10"/>
      <c r="AVE65" s="10"/>
      <c r="AVF65"/>
      <c r="AVG65" s="8"/>
      <c r="AVH65"/>
      <c r="AVI65" s="8"/>
      <c r="AVJ65" s="6"/>
      <c r="AVK65"/>
      <c r="AVL65"/>
      <c r="AVM65" s="10"/>
      <c r="AVN65" s="8"/>
      <c r="AVO65"/>
      <c r="AVP65" s="8"/>
      <c r="AVQ65"/>
      <c r="AVR65"/>
      <c r="AVS65"/>
      <c r="AVT65" s="10"/>
      <c r="AVU65" s="8"/>
      <c r="AVV65"/>
      <c r="AVW65" s="8"/>
      <c r="AVX65"/>
      <c r="AVY65"/>
      <c r="AVZ65"/>
      <c r="AWA65" s="10"/>
      <c r="AWB65" s="8"/>
      <c r="AWC65"/>
      <c r="AWD65" s="8"/>
      <c r="AWE65"/>
      <c r="AWF65"/>
      <c r="AWG65"/>
      <c r="AWH65" s="10"/>
      <c r="AWI65" s="8"/>
      <c r="AWJ65"/>
      <c r="AWK65" s="8"/>
      <c r="AWL65"/>
      <c r="AWM65"/>
      <c r="AWN65"/>
      <c r="AWO65" s="10"/>
      <c r="AWP65" s="8"/>
      <c r="AWQ65"/>
      <c r="AWR65" s="8"/>
      <c r="AWS65"/>
      <c r="AWT65"/>
      <c r="AWU65"/>
      <c r="AWV65" s="10"/>
      <c r="AWW65" s="8"/>
      <c r="AWX65"/>
      <c r="AWY65" s="8"/>
      <c r="AWZ65"/>
      <c r="AXA65"/>
      <c r="AXB65"/>
      <c r="AXC65" s="10"/>
      <c r="AXD65" s="8"/>
      <c r="AXE65"/>
      <c r="AXF65" s="8"/>
      <c r="AXG65"/>
      <c r="AXH65"/>
      <c r="AXI65"/>
      <c r="AXJ65" s="10"/>
      <c r="AXK65" s="8"/>
      <c r="AXL65"/>
      <c r="AXM65" s="8"/>
      <c r="AXN65"/>
      <c r="AXO65"/>
      <c r="AXP65"/>
      <c r="AXQ65" s="10"/>
      <c r="AXR65" s="8"/>
      <c r="AXS65"/>
      <c r="AXT65" s="8"/>
      <c r="AXU65"/>
      <c r="AXV65"/>
      <c r="AXW65"/>
      <c r="AXX65" s="10"/>
      <c r="AXY65" s="8"/>
      <c r="AXZ65"/>
      <c r="AYA65" s="8"/>
      <c r="AYB65"/>
      <c r="AYC65"/>
      <c r="AYD65"/>
      <c r="AYE65" s="10"/>
      <c r="AYF65" s="8"/>
      <c r="AYG65"/>
      <c r="AYH65" s="8"/>
      <c r="AYI65"/>
      <c r="AYJ65"/>
      <c r="AYK65"/>
      <c r="AYL65" s="10"/>
      <c r="AYM65" s="8"/>
      <c r="AYN65"/>
      <c r="AYO65" s="8"/>
      <c r="AYP65"/>
      <c r="AYQ65"/>
      <c r="AYR65"/>
      <c r="AYS65" s="10"/>
      <c r="AYT65" s="8"/>
      <c r="AYU65"/>
      <c r="AYV65" s="8"/>
      <c r="AYW65"/>
      <c r="AYX65"/>
      <c r="AYY65"/>
      <c r="AYZ65" s="10"/>
      <c r="AZA65" s="8"/>
      <c r="AZB65"/>
      <c r="AZC65" s="8"/>
      <c r="AZD65"/>
      <c r="AZE65"/>
      <c r="AZF65"/>
      <c r="AZG65" s="10"/>
      <c r="AZH65" s="8"/>
      <c r="AZI65"/>
      <c r="AZJ65" s="8"/>
      <c r="AZK65"/>
      <c r="AZL65"/>
      <c r="AZM65"/>
      <c r="AZN65" s="10"/>
      <c r="AZO65" s="8"/>
      <c r="AZP65"/>
      <c r="AZQ65" s="8"/>
      <c r="AZR65"/>
      <c r="AZS65"/>
      <c r="AZT65"/>
      <c r="AZU65" s="10"/>
      <c r="AZV65" s="8"/>
      <c r="AZW65"/>
      <c r="AZX65" s="8"/>
      <c r="AZY65"/>
      <c r="AZZ65"/>
      <c r="BAA65"/>
      <c r="BAB65" s="10"/>
      <c r="BAC65" s="8"/>
      <c r="BAD65"/>
      <c r="BAE65" s="8"/>
      <c r="BAF65"/>
      <c r="BAG65"/>
      <c r="BAH65"/>
      <c r="BAI65" s="10"/>
      <c r="BAJ65" s="8"/>
      <c r="BAK65"/>
      <c r="BAL65" s="8"/>
      <c r="BAM65"/>
      <c r="BAN65"/>
      <c r="BAO65"/>
      <c r="BAP65" s="10"/>
      <c r="BAQ65" s="8"/>
      <c r="BAR65"/>
      <c r="BAS65" s="8"/>
      <c r="BAT65"/>
      <c r="BAU65"/>
      <c r="BAV65"/>
      <c r="BAW65" s="10"/>
      <c r="BAX65" s="8"/>
      <c r="BAY65"/>
      <c r="BAZ65" s="8"/>
      <c r="BBA65"/>
      <c r="BBB65"/>
      <c r="BBC65"/>
      <c r="BBD65" s="10"/>
      <c r="BBE65" s="8"/>
      <c r="BBF65"/>
      <c r="BBG65" s="8"/>
      <c r="BBH65"/>
      <c r="BBI65"/>
      <c r="BBJ65"/>
      <c r="BBK65" s="10"/>
      <c r="BBL65" s="8"/>
      <c r="BBM65"/>
      <c r="BBN65" s="8"/>
      <c r="BBO65"/>
      <c r="BBP65"/>
      <c r="BBQ65"/>
      <c r="BBR65" s="10"/>
      <c r="BBS65" s="8"/>
      <c r="BBT65"/>
      <c r="BBU65" s="8"/>
      <c r="BBV65"/>
      <c r="BBW65"/>
      <c r="BBX65"/>
      <c r="BBY65" s="10"/>
      <c r="BBZ65" s="8"/>
      <c r="BCA65"/>
      <c r="BCB65" s="8"/>
      <c r="BCC65"/>
      <c r="BCD65"/>
      <c r="BCE65"/>
      <c r="BCF65" s="10"/>
      <c r="BCG65" s="8"/>
      <c r="BCH65"/>
      <c r="BCI65" s="8"/>
      <c r="BCJ65"/>
      <c r="BCK65"/>
      <c r="BCL65"/>
      <c r="BCM65" s="10"/>
      <c r="BCN65" s="8"/>
      <c r="BCO65"/>
      <c r="BCP65" s="8"/>
      <c r="BCQ65"/>
      <c r="BCR65"/>
      <c r="BCS65"/>
      <c r="BCT65" s="10"/>
      <c r="BCU65" s="8"/>
      <c r="BCV65"/>
      <c r="BCW65" s="8"/>
      <c r="BCX65"/>
      <c r="BCY65"/>
      <c r="BCZ65"/>
      <c r="BDA65" s="10"/>
      <c r="BDB65" s="8"/>
      <c r="BDC65"/>
      <c r="BDD65" s="8"/>
      <c r="BDE65"/>
      <c r="BDF65"/>
      <c r="BDG65"/>
      <c r="BDH65" s="10"/>
      <c r="BDI65" s="8"/>
      <c r="BDJ65"/>
      <c r="BDK65" s="8"/>
      <c r="BDL65"/>
      <c r="BDM65"/>
      <c r="BDN65"/>
      <c r="BDO65" s="10"/>
      <c r="BDP65" s="22"/>
      <c r="BDQ65"/>
      <c r="BDR65" s="8"/>
      <c r="BDS65"/>
      <c r="BDT65"/>
      <c r="BDU65"/>
      <c r="BDV65" s="10"/>
      <c r="BDW65" s="22"/>
      <c r="BDX65"/>
      <c r="BDY65" s="8"/>
      <c r="BDZ65"/>
      <c r="BEA65"/>
      <c r="BEB65"/>
      <c r="BEC65" s="29"/>
      <c r="BED65" s="44"/>
      <c r="BEE65" s="8"/>
      <c r="BEF65" s="8"/>
      <c r="BEG65" s="10"/>
      <c r="BEH65" s="10"/>
      <c r="BEI65"/>
      <c r="BEJ65" s="8"/>
      <c r="BEK65"/>
      <c r="BEL65" s="8"/>
      <c r="BEM65" s="6"/>
      <c r="BEN65"/>
      <c r="BEO65"/>
      <c r="BEP65" s="10"/>
      <c r="BEQ65" s="8"/>
      <c r="BER65"/>
      <c r="BES65" s="8"/>
      <c r="BET65"/>
      <c r="BEU65"/>
      <c r="BEV65"/>
      <c r="BEW65" s="10"/>
      <c r="BEX65" s="8"/>
      <c r="BEY65"/>
      <c r="BEZ65" s="8"/>
      <c r="BFA65"/>
      <c r="BFB65"/>
      <c r="BFC65"/>
      <c r="BFD65" s="10"/>
      <c r="BFE65" s="8"/>
      <c r="BFF65"/>
      <c r="BFG65" s="8"/>
      <c r="BFH65"/>
      <c r="BFI65"/>
      <c r="BFJ65"/>
      <c r="BFK65" s="10"/>
      <c r="BFL65" s="8"/>
      <c r="BFM65"/>
      <c r="BFN65" s="8"/>
      <c r="BFO65"/>
      <c r="BFP65"/>
      <c r="BFQ65"/>
      <c r="BFR65" s="10"/>
      <c r="BFS65" s="8"/>
      <c r="BFT65"/>
      <c r="BFU65" s="8"/>
      <c r="BFV65"/>
      <c r="BFW65"/>
      <c r="BFX65"/>
      <c r="BFY65" s="10"/>
      <c r="BFZ65" s="8"/>
      <c r="BGA65"/>
      <c r="BGB65" s="8"/>
      <c r="BGC65"/>
      <c r="BGD65"/>
      <c r="BGE65"/>
      <c r="BGF65" s="10"/>
      <c r="BGG65" s="8"/>
      <c r="BGH65"/>
      <c r="BGI65" s="8"/>
      <c r="BGJ65"/>
      <c r="BGK65"/>
      <c r="BGL65"/>
      <c r="BGM65" s="10"/>
      <c r="BGN65" s="8"/>
      <c r="BGO65"/>
      <c r="BGP65" s="8"/>
      <c r="BGQ65"/>
      <c r="BGR65"/>
      <c r="BGS65"/>
      <c r="BGT65" s="10"/>
      <c r="BGU65" s="8"/>
      <c r="BGV65"/>
      <c r="BGW65" s="8"/>
      <c r="BGX65"/>
      <c r="BGY65"/>
      <c r="BGZ65"/>
      <c r="BHA65" s="10"/>
      <c r="BHB65" s="8"/>
      <c r="BHC65"/>
      <c r="BHD65" s="8"/>
      <c r="BHE65"/>
      <c r="BHF65"/>
      <c r="BHG65"/>
      <c r="BHH65" s="10"/>
      <c r="BHI65" s="8"/>
      <c r="BHJ65"/>
      <c r="BHK65" s="8"/>
      <c r="BHL65"/>
      <c r="BHM65"/>
      <c r="BHN65"/>
      <c r="BHO65" s="10"/>
      <c r="BHP65" s="8"/>
      <c r="BHQ65"/>
      <c r="BHR65" s="8"/>
      <c r="BHS65"/>
      <c r="BHT65"/>
      <c r="BHU65"/>
      <c r="BHV65" s="10"/>
      <c r="BHW65" s="8"/>
      <c r="BHX65"/>
      <c r="BHY65" s="8"/>
      <c r="BHZ65"/>
      <c r="BIA65"/>
      <c r="BIB65"/>
      <c r="BIC65" s="10"/>
      <c r="BID65" s="8"/>
      <c r="BIE65"/>
      <c r="BIF65" s="8"/>
      <c r="BIG65"/>
      <c r="BIH65"/>
      <c r="BII65"/>
      <c r="BIJ65" s="10"/>
      <c r="BIK65" s="8"/>
      <c r="BIL65"/>
      <c r="BIM65" s="8"/>
      <c r="BIN65"/>
      <c r="BIO65"/>
      <c r="BIP65"/>
      <c r="BIQ65" s="10"/>
      <c r="BIR65" s="8"/>
      <c r="BIS65"/>
      <c r="BIT65" s="8"/>
      <c r="BIU65"/>
      <c r="BIV65"/>
      <c r="BIW65"/>
      <c r="BIX65" s="10"/>
      <c r="BIY65" s="8"/>
      <c r="BIZ65"/>
      <c r="BJA65" s="8"/>
      <c r="BJB65"/>
      <c r="BJC65"/>
      <c r="BJD65"/>
      <c r="BJE65" s="10"/>
      <c r="BJF65" s="8"/>
      <c r="BJG65"/>
      <c r="BJH65" s="8"/>
      <c r="BJI65"/>
      <c r="BJJ65"/>
      <c r="BJK65"/>
      <c r="BJL65" s="10"/>
      <c r="BJM65" s="8"/>
      <c r="BJN65"/>
      <c r="BJO65" s="8"/>
      <c r="BJP65"/>
      <c r="BJQ65"/>
      <c r="BJR65"/>
      <c r="BJS65" s="10"/>
      <c r="BJT65" s="8"/>
      <c r="BJU65"/>
      <c r="BJV65" s="8"/>
      <c r="BJW65"/>
      <c r="BJX65"/>
      <c r="BJY65"/>
      <c r="BJZ65" s="10"/>
      <c r="BKA65" s="8"/>
      <c r="BKB65"/>
      <c r="BKC65" s="8"/>
      <c r="BKD65"/>
      <c r="BKE65"/>
      <c r="BKF65"/>
      <c r="BKG65" s="10"/>
      <c r="BKH65" s="8"/>
      <c r="BKI65"/>
      <c r="BKJ65" s="8"/>
      <c r="BKK65"/>
      <c r="BKL65"/>
      <c r="BKM65"/>
      <c r="BKN65" s="10"/>
      <c r="BKO65" s="8"/>
      <c r="BKP65"/>
      <c r="BKQ65" s="8"/>
      <c r="BKR65"/>
      <c r="BKS65"/>
      <c r="BKT65"/>
      <c r="BKU65" s="10"/>
      <c r="BKV65" s="8"/>
      <c r="BKW65"/>
      <c r="BKX65" s="8"/>
      <c r="BKY65"/>
      <c r="BKZ65"/>
      <c r="BLA65"/>
      <c r="BLB65" s="10"/>
      <c r="BLC65" s="8"/>
      <c r="BLD65"/>
      <c r="BLE65" s="8"/>
      <c r="BLF65"/>
      <c r="BLG65"/>
      <c r="BLH65"/>
      <c r="BLI65" s="10"/>
      <c r="BLJ65" s="8"/>
      <c r="BLK65"/>
      <c r="BLL65" s="8"/>
      <c r="BLM65"/>
      <c r="BLN65"/>
      <c r="BLO65"/>
      <c r="BLP65" s="10"/>
      <c r="BLQ65" s="8"/>
      <c r="BLR65"/>
      <c r="BLS65" s="8"/>
      <c r="BLT65"/>
      <c r="BLU65"/>
      <c r="BLV65"/>
      <c r="BLW65" s="10"/>
      <c r="BLX65" s="8"/>
      <c r="BLY65"/>
      <c r="BLZ65" s="8"/>
      <c r="BMA65"/>
      <c r="BMB65"/>
      <c r="BMC65"/>
      <c r="BMD65" s="10"/>
      <c r="BME65" s="8"/>
      <c r="BMF65"/>
      <c r="BMG65" s="8"/>
      <c r="BMH65"/>
      <c r="BMI65"/>
      <c r="BMJ65"/>
      <c r="BMK65" s="10"/>
      <c r="BML65" s="8"/>
      <c r="BMM65"/>
      <c r="BMN65" s="8"/>
      <c r="BMO65"/>
      <c r="BMP65"/>
      <c r="BMQ65"/>
      <c r="BMR65" s="10"/>
      <c r="BMS65" s="22"/>
      <c r="BMT65"/>
      <c r="BMU65" s="8"/>
      <c r="BMV65"/>
      <c r="BMW65"/>
      <c r="BMX65"/>
      <c r="BMY65" s="10"/>
      <c r="BMZ65" s="22"/>
      <c r="BNA65"/>
      <c r="BNB65" s="8"/>
      <c r="BNC65"/>
      <c r="BND65"/>
      <c r="BNE65"/>
      <c r="BNF65" s="29"/>
      <c r="BNG65" s="44"/>
      <c r="BNH65" s="8"/>
      <c r="BNI65" s="8"/>
      <c r="BNJ65" s="10"/>
      <c r="BNK65" s="10"/>
      <c r="BNL65"/>
      <c r="BNM65" s="8"/>
      <c r="BNN65"/>
      <c r="BNO65" s="8"/>
      <c r="BNP65" s="6"/>
      <c r="BNQ65"/>
      <c r="BNR65"/>
      <c r="BNS65" s="10"/>
      <c r="BNT65" s="8"/>
      <c r="BNU65"/>
      <c r="BNV65" s="8"/>
      <c r="BNW65"/>
      <c r="BNX65"/>
      <c r="BNY65"/>
      <c r="BNZ65" s="10"/>
      <c r="BOA65" s="8"/>
      <c r="BOB65"/>
      <c r="BOC65" s="8"/>
      <c r="BOD65"/>
      <c r="BOE65"/>
      <c r="BOF65"/>
      <c r="BOG65" s="10"/>
      <c r="BOH65" s="8"/>
      <c r="BOI65"/>
      <c r="BOJ65" s="8"/>
      <c r="BOK65"/>
      <c r="BOL65"/>
      <c r="BOM65"/>
      <c r="BON65" s="10"/>
      <c r="BOO65" s="8"/>
      <c r="BOP65"/>
      <c r="BOQ65" s="8"/>
      <c r="BOR65"/>
      <c r="BOS65"/>
      <c r="BOT65"/>
      <c r="BOU65" s="10"/>
      <c r="BOV65" s="8"/>
      <c r="BOW65"/>
      <c r="BOX65" s="8"/>
      <c r="BOY65"/>
      <c r="BOZ65"/>
      <c r="BPA65"/>
      <c r="BPB65" s="10"/>
      <c r="BPC65" s="8"/>
      <c r="BPD65"/>
      <c r="BPE65" s="8"/>
      <c r="BPF65"/>
      <c r="BPG65"/>
      <c r="BPH65"/>
      <c r="BPI65" s="10"/>
      <c r="BPJ65" s="8"/>
      <c r="BPK65"/>
      <c r="BPL65" s="8"/>
      <c r="BPM65"/>
      <c r="BPN65"/>
      <c r="BPO65"/>
      <c r="BPP65" s="10"/>
      <c r="BPQ65" s="8"/>
      <c r="BPR65"/>
      <c r="BPS65" s="8"/>
      <c r="BPT65"/>
      <c r="BPU65"/>
      <c r="BPV65"/>
      <c r="BPW65" s="10"/>
      <c r="BPX65" s="8"/>
      <c r="BPY65"/>
      <c r="BPZ65" s="8"/>
      <c r="BQA65"/>
      <c r="BQB65"/>
      <c r="BQC65"/>
      <c r="BQD65" s="10"/>
      <c r="BQE65" s="8"/>
      <c r="BQF65"/>
      <c r="BQG65" s="8"/>
      <c r="BQH65"/>
      <c r="BQI65"/>
      <c r="BQJ65"/>
      <c r="BQK65" s="10"/>
      <c r="BQL65" s="8"/>
      <c r="BQM65"/>
      <c r="BQN65" s="8"/>
      <c r="BQO65"/>
      <c r="BQP65"/>
      <c r="BQQ65"/>
      <c r="BQR65" s="10"/>
      <c r="BQS65" s="8"/>
      <c r="BQT65"/>
      <c r="BQU65" s="8"/>
      <c r="BQV65"/>
      <c r="BQW65"/>
      <c r="BQX65"/>
      <c r="BQY65" s="10"/>
      <c r="BQZ65" s="8"/>
      <c r="BRA65"/>
      <c r="BRB65" s="8"/>
      <c r="BRC65"/>
      <c r="BRD65"/>
      <c r="BRE65"/>
      <c r="BRF65" s="10"/>
      <c r="BRG65" s="8"/>
      <c r="BRH65"/>
      <c r="BRI65" s="8"/>
      <c r="BRJ65"/>
      <c r="BRK65"/>
      <c r="BRL65"/>
      <c r="BRM65" s="10"/>
      <c r="BRN65" s="8"/>
      <c r="BRO65"/>
      <c r="BRP65" s="8"/>
      <c r="BRQ65"/>
      <c r="BRR65"/>
      <c r="BRS65"/>
      <c r="BRT65" s="10"/>
      <c r="BRU65" s="8"/>
      <c r="BRV65"/>
      <c r="BRW65" s="8"/>
      <c r="BRX65"/>
      <c r="BRY65"/>
      <c r="BRZ65"/>
      <c r="BSA65" s="10"/>
      <c r="BSB65" s="8"/>
      <c r="BSC65"/>
      <c r="BSD65" s="8"/>
      <c r="BSE65"/>
      <c r="BSF65"/>
      <c r="BSG65"/>
      <c r="BSH65" s="10"/>
      <c r="BSI65" s="8"/>
      <c r="BSJ65"/>
      <c r="BSK65" s="8"/>
      <c r="BSL65"/>
      <c r="BSM65"/>
      <c r="BSN65"/>
      <c r="BSO65" s="10"/>
      <c r="BSP65" s="8"/>
      <c r="BSQ65"/>
      <c r="BSR65" s="8"/>
      <c r="BSS65"/>
      <c r="BST65"/>
      <c r="BSU65"/>
      <c r="BSV65" s="10"/>
      <c r="BSW65" s="8"/>
      <c r="BSX65"/>
      <c r="BSY65" s="8"/>
      <c r="BSZ65"/>
      <c r="BTA65"/>
      <c r="BTB65"/>
      <c r="BTC65" s="10"/>
      <c r="BTD65" s="8"/>
      <c r="BTE65"/>
      <c r="BTF65" s="8"/>
      <c r="BTG65"/>
      <c r="BTH65"/>
      <c r="BTI65"/>
      <c r="BTJ65" s="10"/>
      <c r="BTK65" s="8"/>
      <c r="BTL65"/>
      <c r="BTM65" s="8"/>
      <c r="BTN65"/>
      <c r="BTO65"/>
      <c r="BTP65"/>
      <c r="BTQ65" s="10"/>
      <c r="BTR65" s="8"/>
      <c r="BTS65"/>
      <c r="BTT65" s="8"/>
      <c r="BTU65"/>
      <c r="BTV65"/>
      <c r="BTW65"/>
      <c r="BTX65" s="10"/>
      <c r="BTY65" s="8"/>
      <c r="BTZ65"/>
      <c r="BUA65" s="8"/>
      <c r="BUB65"/>
      <c r="BUC65"/>
      <c r="BUD65"/>
      <c r="BUE65" s="10"/>
      <c r="BUF65" s="8"/>
      <c r="BUG65"/>
      <c r="BUH65" s="8"/>
      <c r="BUI65"/>
      <c r="BUJ65"/>
      <c r="BUK65"/>
      <c r="BUL65" s="10"/>
      <c r="BUM65" s="8"/>
      <c r="BUN65"/>
      <c r="BUO65" s="8"/>
      <c r="BUP65"/>
      <c r="BUQ65"/>
      <c r="BUR65"/>
      <c r="BUS65" s="10"/>
      <c r="BUT65" s="8"/>
      <c r="BUU65"/>
      <c r="BUV65" s="8"/>
      <c r="BUW65"/>
      <c r="BUX65"/>
      <c r="BUY65"/>
      <c r="BUZ65" s="10"/>
      <c r="BVA65" s="8"/>
      <c r="BVB65"/>
      <c r="BVC65" s="8"/>
      <c r="BVD65"/>
      <c r="BVE65"/>
      <c r="BVF65"/>
      <c r="BVG65" s="10"/>
      <c r="BVH65" s="8"/>
      <c r="BVI65"/>
      <c r="BVJ65" s="8"/>
      <c r="BVK65"/>
      <c r="BVL65"/>
      <c r="BVM65"/>
      <c r="BVN65" s="10"/>
      <c r="BVO65" s="8"/>
      <c r="BVP65"/>
      <c r="BVQ65" s="8"/>
      <c r="BVR65"/>
      <c r="BVS65"/>
      <c r="BVT65"/>
      <c r="BVU65" s="10"/>
      <c r="BVV65" s="22"/>
      <c r="BVW65"/>
      <c r="BVX65" s="8"/>
      <c r="BVY65"/>
      <c r="BVZ65"/>
      <c r="BWA65"/>
      <c r="BWB65" s="10"/>
      <c r="BWC65" s="22"/>
      <c r="BWD65"/>
      <c r="BWE65" s="8"/>
      <c r="BWF65"/>
      <c r="BWG65"/>
      <c r="BWH65"/>
      <c r="BWI65" s="29"/>
      <c r="BWJ65" s="44"/>
      <c r="BWK65" s="8"/>
      <c r="BWL65" s="8"/>
      <c r="BWM65" s="10"/>
      <c r="BWN65" s="10"/>
      <c r="BWO65"/>
      <c r="BWP65" s="8"/>
      <c r="BWQ65"/>
      <c r="BWR65" s="8"/>
      <c r="BWS65" s="6"/>
      <c r="BWT65"/>
      <c r="BWU65"/>
      <c r="BWV65" s="10"/>
      <c r="BWW65" s="8"/>
      <c r="BWX65"/>
      <c r="BWY65" s="8"/>
      <c r="BWZ65"/>
      <c r="BXA65"/>
      <c r="BXB65"/>
      <c r="BXC65" s="10"/>
      <c r="BXD65" s="8"/>
      <c r="BXE65"/>
      <c r="BXF65" s="8"/>
      <c r="BXG65"/>
      <c r="BXH65"/>
      <c r="BXI65"/>
      <c r="BXJ65" s="10"/>
      <c r="BXK65" s="8"/>
      <c r="BXL65"/>
      <c r="BXM65" s="8"/>
      <c r="BXN65"/>
      <c r="BXO65"/>
      <c r="BXP65"/>
      <c r="BXQ65" s="10"/>
      <c r="BXR65" s="8"/>
      <c r="BXS65"/>
      <c r="BXT65" s="8"/>
      <c r="BXU65"/>
      <c r="BXV65"/>
      <c r="BXW65"/>
      <c r="BXX65" s="10"/>
      <c r="BXY65" s="8"/>
      <c r="BXZ65"/>
      <c r="BYA65" s="8"/>
      <c r="BYB65"/>
      <c r="BYC65"/>
      <c r="BYD65"/>
      <c r="BYE65" s="10"/>
      <c r="BYF65" s="8"/>
      <c r="BYG65"/>
      <c r="BYH65" s="8"/>
      <c r="BYI65"/>
      <c r="BYJ65"/>
      <c r="BYK65"/>
      <c r="BYL65" s="10"/>
      <c r="BYM65" s="8"/>
      <c r="BYN65"/>
      <c r="BYO65" s="8"/>
      <c r="BYP65"/>
      <c r="BYQ65"/>
      <c r="BYR65"/>
      <c r="BYS65" s="10"/>
      <c r="BYT65" s="8"/>
      <c r="BYU65"/>
      <c r="BYV65" s="8"/>
      <c r="BYW65"/>
      <c r="BYX65"/>
      <c r="BYY65"/>
      <c r="BYZ65" s="10"/>
      <c r="BZA65" s="8"/>
      <c r="BZB65"/>
      <c r="BZC65" s="8"/>
      <c r="BZD65"/>
      <c r="BZE65"/>
      <c r="BZF65"/>
      <c r="BZG65" s="10"/>
      <c r="BZH65" s="8"/>
      <c r="BZI65"/>
      <c r="BZJ65" s="8"/>
      <c r="BZK65"/>
      <c r="BZL65"/>
      <c r="BZM65"/>
      <c r="BZN65" s="10"/>
      <c r="BZO65" s="8"/>
      <c r="BZP65"/>
      <c r="BZQ65" s="8"/>
      <c r="BZR65"/>
      <c r="BZS65"/>
      <c r="BZT65"/>
      <c r="BZU65" s="10"/>
      <c r="BZV65" s="8"/>
      <c r="BZW65"/>
      <c r="BZX65" s="8"/>
      <c r="BZY65"/>
      <c r="BZZ65"/>
      <c r="CAA65"/>
      <c r="CAB65" s="10"/>
      <c r="CAC65" s="8"/>
      <c r="CAD65"/>
      <c r="CAE65" s="8"/>
      <c r="CAF65"/>
      <c r="CAG65"/>
      <c r="CAH65"/>
      <c r="CAI65" s="10"/>
      <c r="CAJ65" s="8"/>
      <c r="CAK65"/>
      <c r="CAL65" s="8"/>
      <c r="CAM65"/>
      <c r="CAN65"/>
      <c r="CAO65"/>
      <c r="CAP65" s="10"/>
      <c r="CAQ65" s="8"/>
      <c r="CAR65"/>
      <c r="CAS65" s="8"/>
      <c r="CAT65"/>
      <c r="CAU65"/>
      <c r="CAV65"/>
      <c r="CAW65" s="10"/>
      <c r="CAX65" s="8"/>
      <c r="CAY65"/>
      <c r="CAZ65" s="8"/>
      <c r="CBA65"/>
      <c r="CBB65"/>
      <c r="CBC65"/>
      <c r="CBD65" s="10"/>
      <c r="CBE65" s="8"/>
      <c r="CBF65"/>
      <c r="CBG65" s="8"/>
      <c r="CBH65"/>
      <c r="CBI65"/>
      <c r="CBJ65"/>
      <c r="CBK65" s="10"/>
      <c r="CBL65" s="8"/>
      <c r="CBM65"/>
      <c r="CBN65" s="8"/>
      <c r="CBO65"/>
      <c r="CBP65"/>
      <c r="CBQ65"/>
      <c r="CBR65" s="10"/>
      <c r="CBS65" s="8"/>
      <c r="CBT65"/>
      <c r="CBU65" s="8"/>
      <c r="CBV65"/>
      <c r="CBW65"/>
      <c r="CBX65"/>
      <c r="CBY65" s="10"/>
      <c r="CBZ65" s="8"/>
      <c r="CCA65"/>
      <c r="CCB65" s="8"/>
      <c r="CCC65"/>
      <c r="CCD65"/>
      <c r="CCE65"/>
      <c r="CCF65" s="10"/>
      <c r="CCG65" s="8"/>
      <c r="CCH65"/>
      <c r="CCI65" s="8"/>
      <c r="CCJ65"/>
      <c r="CCK65"/>
      <c r="CCL65"/>
      <c r="CCM65" s="10"/>
      <c r="CCN65" s="8"/>
      <c r="CCO65"/>
      <c r="CCP65" s="8"/>
      <c r="CCQ65"/>
      <c r="CCR65"/>
      <c r="CCS65"/>
      <c r="CCT65" s="10"/>
      <c r="CCU65" s="8"/>
      <c r="CCV65"/>
      <c r="CCW65" s="8"/>
      <c r="CCX65"/>
      <c r="CCY65"/>
      <c r="CCZ65"/>
      <c r="CDA65" s="10"/>
      <c r="CDB65" s="8"/>
      <c r="CDC65"/>
      <c r="CDD65" s="8"/>
      <c r="CDE65"/>
      <c r="CDF65"/>
      <c r="CDG65"/>
      <c r="CDH65" s="10"/>
      <c r="CDI65" s="8"/>
      <c r="CDJ65"/>
      <c r="CDK65" s="8"/>
      <c r="CDL65"/>
      <c r="CDM65"/>
      <c r="CDN65"/>
      <c r="CDO65" s="10"/>
      <c r="CDP65" s="8"/>
      <c r="CDQ65"/>
      <c r="CDR65" s="8"/>
      <c r="CDS65"/>
      <c r="CDT65"/>
      <c r="CDU65"/>
      <c r="CDV65" s="10"/>
      <c r="CDW65" s="8"/>
      <c r="CDX65"/>
      <c r="CDY65" s="8"/>
      <c r="CDZ65"/>
      <c r="CEA65"/>
      <c r="CEB65"/>
      <c r="CEC65" s="10"/>
      <c r="CED65" s="8"/>
      <c r="CEE65"/>
      <c r="CEF65" s="8"/>
      <c r="CEG65"/>
      <c r="CEH65"/>
      <c r="CEI65"/>
      <c r="CEJ65" s="10"/>
      <c r="CEK65" s="8"/>
      <c r="CEL65"/>
      <c r="CEM65" s="8"/>
      <c r="CEN65"/>
      <c r="CEO65"/>
      <c r="CEP65"/>
      <c r="CEQ65" s="10"/>
      <c r="CER65" s="8"/>
      <c r="CES65"/>
      <c r="CET65" s="8"/>
      <c r="CEU65"/>
      <c r="CEV65"/>
      <c r="CEW65"/>
      <c r="CEX65" s="10"/>
      <c r="CEY65" s="22"/>
      <c r="CEZ65"/>
      <c r="CFA65" s="8"/>
      <c r="CFB65"/>
      <c r="CFC65"/>
      <c r="CFD65"/>
      <c r="CFE65" s="10"/>
      <c r="CFF65" s="22"/>
      <c r="CFG65"/>
      <c r="CFH65" s="8"/>
      <c r="CFI65"/>
      <c r="CFJ65"/>
      <c r="CFK65"/>
      <c r="CFL65" s="29"/>
      <c r="CFM65" s="44"/>
      <c r="CFN65" s="8"/>
      <c r="CFO65" s="8"/>
      <c r="CFP65" s="10"/>
      <c r="CFQ65" s="10"/>
      <c r="CFR65"/>
      <c r="CFS65" s="8"/>
      <c r="CFT65"/>
      <c r="CFU65" s="8"/>
      <c r="CFV65" s="6"/>
      <c r="CFW65"/>
      <c r="CFX65"/>
      <c r="CFY65" s="10"/>
      <c r="CFZ65" s="8"/>
      <c r="CGA65"/>
      <c r="CGB65" s="8"/>
      <c r="CGC65"/>
      <c r="CGD65"/>
      <c r="CGE65"/>
      <c r="CGF65" s="10"/>
      <c r="CGG65" s="8"/>
      <c r="CGH65"/>
      <c r="CGI65" s="8"/>
      <c r="CGJ65"/>
      <c r="CGK65"/>
      <c r="CGL65"/>
      <c r="CGM65" s="10"/>
      <c r="CGN65" s="8"/>
      <c r="CGO65"/>
      <c r="CGP65" s="8"/>
      <c r="CGQ65"/>
      <c r="CGR65"/>
      <c r="CGS65"/>
      <c r="CGT65" s="10"/>
      <c r="CGU65" s="8"/>
      <c r="CGV65"/>
      <c r="CGW65" s="8"/>
      <c r="CGX65"/>
      <c r="CGY65"/>
      <c r="CGZ65"/>
      <c r="CHA65" s="10"/>
      <c r="CHB65" s="8"/>
      <c r="CHC65"/>
      <c r="CHD65" s="8"/>
      <c r="CHE65"/>
      <c r="CHF65"/>
      <c r="CHG65"/>
      <c r="CHH65" s="10"/>
      <c r="CHI65" s="8"/>
      <c r="CHJ65"/>
      <c r="CHK65" s="8"/>
      <c r="CHL65"/>
      <c r="CHM65"/>
      <c r="CHN65"/>
      <c r="CHO65" s="10"/>
      <c r="CHP65" s="8"/>
      <c r="CHQ65"/>
      <c r="CHR65" s="8"/>
      <c r="CHS65"/>
      <c r="CHT65"/>
      <c r="CHU65"/>
      <c r="CHV65" s="10"/>
      <c r="CHW65" s="8"/>
      <c r="CHX65"/>
      <c r="CHY65" s="8"/>
      <c r="CHZ65"/>
      <c r="CIA65"/>
      <c r="CIB65"/>
      <c r="CIC65" s="10"/>
      <c r="CID65" s="8"/>
      <c r="CIE65"/>
      <c r="CIF65" s="8"/>
      <c r="CIG65"/>
      <c r="CIH65"/>
      <c r="CII65"/>
      <c r="CIJ65" s="10"/>
      <c r="CIK65" s="8"/>
      <c r="CIL65"/>
      <c r="CIM65" s="8"/>
      <c r="CIN65"/>
      <c r="CIO65"/>
      <c r="CIP65"/>
      <c r="CIQ65" s="10"/>
      <c r="CIR65" s="8"/>
      <c r="CIS65"/>
      <c r="CIT65" s="8"/>
      <c r="CIU65"/>
      <c r="CIV65"/>
      <c r="CIW65"/>
      <c r="CIX65" s="10"/>
      <c r="CIY65" s="8"/>
      <c r="CIZ65"/>
      <c r="CJA65" s="8"/>
      <c r="CJB65"/>
      <c r="CJC65"/>
      <c r="CJD65"/>
      <c r="CJE65" s="10"/>
      <c r="CJF65" s="8"/>
      <c r="CJG65"/>
      <c r="CJH65" s="8"/>
      <c r="CJI65"/>
      <c r="CJJ65"/>
      <c r="CJK65"/>
      <c r="CJL65" s="10"/>
      <c r="CJM65" s="8"/>
      <c r="CJN65"/>
      <c r="CJO65" s="8"/>
      <c r="CJP65"/>
      <c r="CJQ65"/>
      <c r="CJR65"/>
      <c r="CJS65" s="10"/>
      <c r="CJT65" s="8"/>
      <c r="CJU65"/>
      <c r="CJV65" s="8"/>
      <c r="CJW65"/>
      <c r="CJX65"/>
      <c r="CJY65"/>
      <c r="CJZ65" s="10"/>
      <c r="CKA65" s="8"/>
      <c r="CKB65"/>
      <c r="CKC65" s="8"/>
      <c r="CKD65"/>
      <c r="CKE65"/>
      <c r="CKF65"/>
      <c r="CKG65" s="10"/>
      <c r="CKH65" s="8"/>
      <c r="CKI65"/>
      <c r="CKJ65" s="8"/>
      <c r="CKK65"/>
      <c r="CKL65"/>
      <c r="CKM65"/>
      <c r="CKN65" s="10"/>
      <c r="CKO65" s="8"/>
      <c r="CKP65"/>
      <c r="CKQ65" s="8"/>
      <c r="CKR65"/>
      <c r="CKS65"/>
      <c r="CKT65"/>
      <c r="CKU65" s="10"/>
      <c r="CKV65" s="8"/>
      <c r="CKW65"/>
      <c r="CKX65" s="8"/>
      <c r="CKY65"/>
      <c r="CKZ65"/>
      <c r="CLA65"/>
      <c r="CLB65" s="10"/>
      <c r="CLC65" s="8"/>
      <c r="CLD65"/>
      <c r="CLE65" s="8"/>
      <c r="CLF65"/>
      <c r="CLG65"/>
      <c r="CLH65"/>
      <c r="CLI65" s="10"/>
      <c r="CLJ65" s="8"/>
      <c r="CLK65"/>
      <c r="CLL65" s="8"/>
      <c r="CLM65"/>
      <c r="CLN65"/>
      <c r="CLO65"/>
      <c r="CLP65" s="10"/>
      <c r="CLQ65" s="8"/>
      <c r="CLR65"/>
      <c r="CLS65" s="8"/>
      <c r="CLT65"/>
      <c r="CLU65"/>
      <c r="CLV65"/>
      <c r="CLW65" s="10"/>
      <c r="CLX65" s="8"/>
      <c r="CLY65"/>
      <c r="CLZ65" s="8"/>
      <c r="CMA65"/>
      <c r="CMB65"/>
      <c r="CMC65"/>
      <c r="CMD65" s="10"/>
      <c r="CME65" s="8"/>
      <c r="CMF65"/>
      <c r="CMG65" s="8"/>
      <c r="CMH65"/>
      <c r="CMI65"/>
      <c r="CMJ65"/>
      <c r="CMK65" s="10"/>
      <c r="CML65" s="8"/>
      <c r="CMM65"/>
      <c r="CMN65" s="8"/>
      <c r="CMO65"/>
      <c r="CMP65"/>
      <c r="CMQ65"/>
      <c r="CMR65" s="10"/>
      <c r="CMS65" s="8"/>
      <c r="CMT65"/>
      <c r="CMU65" s="8"/>
      <c r="CMV65"/>
      <c r="CMW65"/>
      <c r="CMX65"/>
      <c r="CMY65" s="10"/>
      <c r="CMZ65" s="8"/>
      <c r="CNA65"/>
      <c r="CNB65" s="8"/>
      <c r="CNC65"/>
      <c r="CND65"/>
      <c r="CNE65"/>
      <c r="CNF65" s="10"/>
      <c r="CNG65" s="8"/>
      <c r="CNH65"/>
      <c r="CNI65" s="8"/>
      <c r="CNJ65"/>
      <c r="CNK65"/>
      <c r="CNL65"/>
      <c r="CNM65" s="10"/>
      <c r="CNN65" s="8"/>
      <c r="CNO65"/>
      <c r="CNP65" s="8"/>
      <c r="CNQ65"/>
      <c r="CNR65"/>
      <c r="CNS65"/>
      <c r="CNT65" s="10"/>
      <c r="CNU65" s="8"/>
      <c r="CNV65"/>
      <c r="CNW65" s="8"/>
      <c r="CNX65"/>
      <c r="CNY65"/>
      <c r="CNZ65"/>
      <c r="COA65" s="10"/>
      <c r="COB65" s="22"/>
      <c r="COC65"/>
      <c r="COD65" s="8"/>
      <c r="COE65"/>
      <c r="COF65"/>
      <c r="COG65"/>
      <c r="COH65" s="10"/>
      <c r="COI65" s="22"/>
      <c r="COJ65"/>
      <c r="COK65" s="8"/>
      <c r="COL65"/>
      <c r="COM65"/>
      <c r="CON65"/>
      <c r="COO65" s="29"/>
      <c r="COP65" s="44"/>
      <c r="COQ65" s="8"/>
      <c r="COR65" s="8"/>
      <c r="COS65" s="10"/>
      <c r="COT65" s="10"/>
      <c r="COU65"/>
      <c r="COV65" s="8"/>
      <c r="COW65"/>
      <c r="COX65" s="8"/>
      <c r="COY65" s="6"/>
      <c r="COZ65"/>
      <c r="CPA65"/>
      <c r="CPB65" s="10"/>
      <c r="CPC65" s="8"/>
      <c r="CPD65"/>
      <c r="CPE65" s="8"/>
      <c r="CPF65"/>
      <c r="CPG65"/>
      <c r="CPH65"/>
      <c r="CPI65" s="10"/>
      <c r="CPJ65" s="8"/>
      <c r="CPK65"/>
      <c r="CPL65" s="8"/>
      <c r="CPM65"/>
      <c r="CPN65"/>
      <c r="CPO65"/>
      <c r="CPP65" s="10"/>
      <c r="CPQ65" s="8"/>
      <c r="CPR65"/>
      <c r="CPS65" s="8"/>
      <c r="CPT65"/>
      <c r="CPU65"/>
      <c r="CPV65"/>
      <c r="CPW65" s="10"/>
      <c r="CPX65" s="8"/>
      <c r="CPY65"/>
      <c r="CPZ65" s="8"/>
      <c r="CQA65"/>
      <c r="CQB65"/>
      <c r="CQC65"/>
      <c r="CQD65" s="10"/>
      <c r="CQE65" s="8"/>
      <c r="CQF65"/>
      <c r="CQG65" s="8"/>
      <c r="CQH65"/>
      <c r="CQI65"/>
      <c r="CQJ65"/>
      <c r="CQK65" s="10"/>
      <c r="CQL65" s="8"/>
      <c r="CQM65"/>
      <c r="CQN65" s="8"/>
      <c r="CQO65"/>
      <c r="CQP65"/>
      <c r="CQQ65"/>
      <c r="CQR65" s="10"/>
      <c r="CQS65" s="8"/>
      <c r="CQT65"/>
      <c r="CQU65" s="8"/>
      <c r="CQV65"/>
      <c r="CQW65"/>
      <c r="CQX65"/>
      <c r="CQY65" s="10"/>
      <c r="CQZ65" s="8"/>
      <c r="CRA65"/>
      <c r="CRB65" s="8"/>
      <c r="CRC65"/>
      <c r="CRD65"/>
      <c r="CRE65"/>
      <c r="CRF65" s="10"/>
      <c r="CRG65" s="8"/>
      <c r="CRH65"/>
      <c r="CRI65" s="8"/>
      <c r="CRJ65"/>
      <c r="CRK65"/>
      <c r="CRL65"/>
      <c r="CRM65" s="10"/>
      <c r="CRN65" s="8"/>
      <c r="CRO65"/>
      <c r="CRP65" s="8"/>
      <c r="CRQ65"/>
      <c r="CRR65"/>
      <c r="CRS65"/>
      <c r="CRT65" s="10"/>
      <c r="CRU65" s="8"/>
      <c r="CRV65"/>
      <c r="CRW65" s="8"/>
      <c r="CRX65"/>
      <c r="CRY65"/>
      <c r="CRZ65"/>
      <c r="CSA65" s="10"/>
      <c r="CSB65" s="8"/>
      <c r="CSC65"/>
      <c r="CSD65" s="8"/>
      <c r="CSE65"/>
      <c r="CSF65"/>
      <c r="CSG65"/>
      <c r="CSH65" s="10"/>
      <c r="CSI65" s="8"/>
      <c r="CSJ65"/>
      <c r="CSK65" s="8"/>
      <c r="CSL65"/>
      <c r="CSM65"/>
      <c r="CSN65"/>
      <c r="CSO65" s="10"/>
      <c r="CSP65" s="8"/>
      <c r="CSQ65"/>
      <c r="CSR65" s="8"/>
      <c r="CSS65"/>
      <c r="CST65"/>
      <c r="CSU65"/>
      <c r="CSV65" s="10"/>
      <c r="CSW65" s="8"/>
      <c r="CSX65"/>
      <c r="CSY65" s="8"/>
      <c r="CSZ65"/>
      <c r="CTA65"/>
      <c r="CTB65"/>
      <c r="CTC65" s="10"/>
      <c r="CTD65" s="8"/>
      <c r="CTE65"/>
      <c r="CTF65" s="8"/>
      <c r="CTG65"/>
      <c r="CTH65"/>
      <c r="CTI65"/>
      <c r="CTJ65" s="10"/>
      <c r="CTK65" s="8"/>
      <c r="CTL65"/>
      <c r="CTM65" s="8"/>
      <c r="CTN65"/>
      <c r="CTO65"/>
      <c r="CTP65"/>
      <c r="CTQ65" s="10"/>
      <c r="CTR65" s="8"/>
      <c r="CTS65"/>
      <c r="CTT65" s="8"/>
      <c r="CTU65"/>
      <c r="CTV65"/>
      <c r="CTW65"/>
      <c r="CTX65" s="10"/>
      <c r="CTY65" s="8"/>
      <c r="CTZ65"/>
      <c r="CUA65" s="8"/>
      <c r="CUB65"/>
      <c r="CUC65"/>
      <c r="CUD65"/>
      <c r="CUE65" s="10"/>
      <c r="CUF65" s="8"/>
      <c r="CUG65"/>
      <c r="CUH65" s="8"/>
      <c r="CUI65"/>
      <c r="CUJ65"/>
      <c r="CUK65"/>
      <c r="CUL65" s="10"/>
      <c r="CUM65" s="8"/>
      <c r="CUN65"/>
      <c r="CUO65" s="8"/>
      <c r="CUP65"/>
      <c r="CUQ65"/>
      <c r="CUR65"/>
      <c r="CUS65" s="10"/>
      <c r="CUT65" s="8"/>
      <c r="CUU65"/>
      <c r="CUV65" s="8"/>
      <c r="CUW65"/>
      <c r="CUX65"/>
      <c r="CUY65"/>
      <c r="CUZ65" s="10"/>
      <c r="CVA65" s="8"/>
      <c r="CVB65"/>
      <c r="CVC65" s="8"/>
      <c r="CVD65"/>
      <c r="CVE65"/>
      <c r="CVF65"/>
      <c r="CVG65" s="10"/>
      <c r="CVH65" s="8"/>
      <c r="CVI65"/>
      <c r="CVJ65" s="8"/>
      <c r="CVK65"/>
      <c r="CVL65"/>
      <c r="CVM65"/>
      <c r="CVN65" s="10"/>
      <c r="CVO65" s="8"/>
      <c r="CVP65"/>
      <c r="CVQ65" s="8"/>
      <c r="CVR65"/>
      <c r="CVS65"/>
      <c r="CVT65"/>
      <c r="CVU65" s="10"/>
      <c r="CVV65" s="8"/>
      <c r="CVW65"/>
      <c r="CVX65" s="8"/>
      <c r="CVY65"/>
      <c r="CVZ65"/>
      <c r="CWA65"/>
      <c r="CWB65" s="10"/>
      <c r="CWC65" s="8"/>
      <c r="CWD65"/>
      <c r="CWE65" s="8"/>
      <c r="CWF65"/>
      <c r="CWG65"/>
      <c r="CWH65"/>
      <c r="CWI65" s="10"/>
      <c r="CWJ65" s="8"/>
      <c r="CWK65"/>
      <c r="CWL65" s="8"/>
      <c r="CWM65"/>
      <c r="CWN65"/>
      <c r="CWO65"/>
      <c r="CWP65" s="10"/>
      <c r="CWQ65" s="8"/>
      <c r="CWR65"/>
      <c r="CWS65" s="8"/>
      <c r="CWT65"/>
      <c r="CWU65"/>
      <c r="CWV65"/>
      <c r="CWW65" s="10"/>
      <c r="CWX65" s="8"/>
      <c r="CWY65"/>
      <c r="CWZ65" s="8"/>
      <c r="CXA65"/>
      <c r="CXB65"/>
      <c r="CXC65"/>
      <c r="CXD65" s="10"/>
      <c r="CXE65" s="22"/>
      <c r="CXF65"/>
      <c r="CXG65" s="8"/>
      <c r="CXH65"/>
      <c r="CXI65"/>
      <c r="CXJ65"/>
      <c r="CXK65" s="10"/>
      <c r="CXL65" s="22"/>
      <c r="CXM65"/>
      <c r="CXN65" s="8"/>
      <c r="CXO65"/>
      <c r="CXP65"/>
      <c r="CXQ65"/>
      <c r="CXR65" s="29"/>
      <c r="CXS65" s="44"/>
      <c r="CXT65" s="8"/>
      <c r="CXU65" s="8"/>
      <c r="CXV65" s="10"/>
      <c r="CXW65" s="10"/>
      <c r="CXX65"/>
      <c r="CXY65" s="8"/>
      <c r="CXZ65"/>
      <c r="CYA65" s="8"/>
      <c r="CYB65" s="6"/>
      <c r="CYC65"/>
      <c r="CYD65"/>
      <c r="CYE65" s="10"/>
      <c r="CYF65" s="8"/>
      <c r="CYG65"/>
      <c r="CYH65" s="8"/>
      <c r="CYI65"/>
      <c r="CYJ65"/>
      <c r="CYK65"/>
      <c r="CYL65" s="10"/>
      <c r="CYM65" s="8"/>
      <c r="CYN65"/>
      <c r="CYO65" s="8"/>
      <c r="CYP65"/>
      <c r="CYQ65"/>
      <c r="CYR65"/>
      <c r="CYS65" s="10"/>
      <c r="CYT65" s="8"/>
      <c r="CYU65"/>
      <c r="CYV65" s="8"/>
      <c r="CYW65"/>
      <c r="CYX65"/>
      <c r="CYY65"/>
      <c r="CYZ65" s="10"/>
      <c r="CZA65" s="8"/>
      <c r="CZB65"/>
      <c r="CZC65" s="8"/>
      <c r="CZD65"/>
      <c r="CZE65"/>
      <c r="CZF65"/>
      <c r="CZG65" s="10"/>
      <c r="CZH65" s="8"/>
      <c r="CZI65"/>
      <c r="CZJ65" s="8"/>
      <c r="CZK65"/>
      <c r="CZL65"/>
      <c r="CZM65"/>
      <c r="CZN65" s="10"/>
      <c r="CZO65" s="8"/>
      <c r="CZP65"/>
      <c r="CZQ65" s="8"/>
      <c r="CZR65"/>
      <c r="CZS65"/>
      <c r="CZT65"/>
      <c r="CZU65" s="10"/>
      <c r="CZV65" s="8"/>
      <c r="CZW65"/>
      <c r="CZX65" s="8"/>
      <c r="CZY65"/>
      <c r="CZZ65"/>
      <c r="DAA65"/>
      <c r="DAB65" s="10"/>
      <c r="DAC65" s="8"/>
      <c r="DAD65"/>
      <c r="DAE65" s="8"/>
      <c r="DAF65"/>
      <c r="DAG65"/>
      <c r="DAH65"/>
      <c r="DAI65" s="10"/>
      <c r="DAJ65" s="8"/>
      <c r="DAK65"/>
      <c r="DAL65" s="8"/>
      <c r="DAM65"/>
      <c r="DAN65"/>
      <c r="DAO65"/>
      <c r="DAP65" s="10"/>
      <c r="DAQ65" s="8"/>
      <c r="DAR65"/>
      <c r="DAS65" s="8"/>
      <c r="DAT65"/>
      <c r="DAU65"/>
      <c r="DAV65"/>
      <c r="DAW65" s="10"/>
      <c r="DAX65" s="8"/>
      <c r="DAY65"/>
      <c r="DAZ65" s="8"/>
      <c r="DBA65"/>
      <c r="DBB65"/>
      <c r="DBC65"/>
      <c r="DBD65" s="10"/>
      <c r="DBE65" s="8"/>
      <c r="DBF65"/>
      <c r="DBG65" s="8"/>
      <c r="DBH65"/>
      <c r="DBI65"/>
      <c r="DBJ65"/>
      <c r="DBK65" s="10"/>
      <c r="DBL65" s="8"/>
      <c r="DBM65"/>
      <c r="DBN65" s="8"/>
      <c r="DBO65"/>
      <c r="DBP65"/>
      <c r="DBQ65"/>
      <c r="DBR65" s="10"/>
      <c r="DBS65" s="8"/>
      <c r="DBT65"/>
      <c r="DBU65" s="8"/>
      <c r="DBV65"/>
      <c r="DBW65"/>
      <c r="DBX65"/>
      <c r="DBY65" s="10"/>
      <c r="DBZ65" s="8"/>
      <c r="DCA65"/>
      <c r="DCB65" s="8"/>
      <c r="DCC65"/>
      <c r="DCD65"/>
      <c r="DCE65"/>
      <c r="DCF65" s="10"/>
      <c r="DCG65" s="8"/>
      <c r="DCH65"/>
      <c r="DCI65" s="8"/>
      <c r="DCJ65"/>
      <c r="DCK65"/>
      <c r="DCL65"/>
      <c r="DCM65" s="10"/>
      <c r="DCN65" s="8"/>
      <c r="DCO65"/>
      <c r="DCP65" s="8"/>
      <c r="DCQ65"/>
      <c r="DCR65"/>
      <c r="DCS65"/>
      <c r="DCT65" s="10"/>
      <c r="DCU65" s="8"/>
      <c r="DCV65"/>
      <c r="DCW65" s="8"/>
      <c r="DCX65"/>
      <c r="DCY65"/>
      <c r="DCZ65"/>
      <c r="DDA65" s="10"/>
      <c r="DDB65" s="8"/>
      <c r="DDC65"/>
      <c r="DDD65" s="8"/>
      <c r="DDE65"/>
      <c r="DDF65"/>
      <c r="DDG65"/>
      <c r="DDH65" s="10"/>
      <c r="DDI65" s="8"/>
      <c r="DDJ65"/>
      <c r="DDK65" s="8"/>
      <c r="DDL65"/>
      <c r="DDM65"/>
      <c r="DDN65"/>
      <c r="DDO65" s="10"/>
      <c r="DDP65" s="8"/>
      <c r="DDQ65"/>
      <c r="DDR65" s="8"/>
      <c r="DDS65"/>
      <c r="DDT65"/>
      <c r="DDU65"/>
      <c r="DDV65" s="10"/>
      <c r="DDW65" s="8"/>
      <c r="DDX65"/>
      <c r="DDY65" s="8"/>
      <c r="DDZ65"/>
      <c r="DEA65"/>
      <c r="DEB65"/>
      <c r="DEC65" s="10"/>
      <c r="DED65" s="8"/>
      <c r="DEE65"/>
      <c r="DEF65" s="8"/>
      <c r="DEG65"/>
      <c r="DEH65"/>
      <c r="DEI65"/>
      <c r="DEJ65" s="10"/>
      <c r="DEK65" s="8"/>
      <c r="DEL65"/>
      <c r="DEM65" s="8"/>
      <c r="DEN65"/>
      <c r="DEO65"/>
      <c r="DEP65"/>
      <c r="DEQ65" s="10"/>
      <c r="DER65" s="8"/>
      <c r="DES65"/>
      <c r="DET65" s="8"/>
      <c r="DEU65"/>
      <c r="DEV65"/>
      <c r="DEW65"/>
      <c r="DEX65" s="10"/>
      <c r="DEY65" s="8"/>
      <c r="DEZ65"/>
      <c r="DFA65" s="8"/>
      <c r="DFB65"/>
      <c r="DFC65"/>
      <c r="DFD65"/>
      <c r="DFE65" s="10"/>
      <c r="DFF65" s="8"/>
      <c r="DFG65"/>
      <c r="DFH65" s="8"/>
      <c r="DFI65"/>
      <c r="DFJ65"/>
      <c r="DFK65"/>
      <c r="DFL65" s="10"/>
      <c r="DFM65" s="8"/>
      <c r="DFN65"/>
      <c r="DFO65" s="8"/>
      <c r="DFP65"/>
      <c r="DFQ65"/>
      <c r="DFR65"/>
      <c r="DFS65" s="10"/>
      <c r="DFT65" s="8"/>
      <c r="DFU65"/>
      <c r="DFV65" s="8"/>
      <c r="DFW65"/>
      <c r="DFX65"/>
      <c r="DFY65"/>
      <c r="DFZ65" s="10"/>
      <c r="DGA65" s="8"/>
      <c r="DGB65"/>
      <c r="DGC65" s="8"/>
      <c r="DGD65"/>
      <c r="DGE65"/>
      <c r="DGF65"/>
      <c r="DGG65" s="10"/>
      <c r="DGH65" s="22"/>
      <c r="DGI65"/>
      <c r="DGJ65" s="8"/>
      <c r="DGK65"/>
      <c r="DGL65"/>
      <c r="DGM65"/>
      <c r="DGN65" s="10"/>
      <c r="DGO65" s="22"/>
      <c r="DGP65"/>
      <c r="DGQ65" s="8"/>
      <c r="DGR65"/>
      <c r="DGS65"/>
      <c r="DGT65"/>
      <c r="DGU65" s="29"/>
      <c r="DGV65" s="44"/>
      <c r="DGW65" s="8"/>
      <c r="DGX65" s="8"/>
      <c r="DGY65" s="10"/>
      <c r="DGZ65" s="10"/>
      <c r="DHA65"/>
      <c r="DHB65" s="8"/>
      <c r="DHC65"/>
      <c r="DHD65" s="8"/>
      <c r="DHE65" s="6"/>
      <c r="DHF65"/>
      <c r="DHG65"/>
      <c r="DHH65" s="10"/>
      <c r="DHI65" s="8"/>
      <c r="DHJ65"/>
      <c r="DHK65" s="8"/>
      <c r="DHL65"/>
      <c r="DHM65"/>
      <c r="DHN65"/>
      <c r="DHO65" s="10"/>
      <c r="DHP65" s="8"/>
      <c r="DHQ65"/>
      <c r="DHR65" s="8"/>
      <c r="DHS65"/>
      <c r="DHT65"/>
      <c r="DHU65"/>
      <c r="DHV65" s="10"/>
      <c r="DHW65" s="8"/>
      <c r="DHX65"/>
      <c r="DHY65" s="8"/>
      <c r="DHZ65"/>
      <c r="DIA65"/>
      <c r="DIB65"/>
      <c r="DIC65" s="10"/>
      <c r="DID65" s="8"/>
      <c r="DIE65"/>
      <c r="DIF65" s="8"/>
      <c r="DIG65"/>
      <c r="DIH65"/>
      <c r="DII65"/>
      <c r="DIJ65" s="10"/>
      <c r="DIK65" s="8"/>
      <c r="DIL65"/>
      <c r="DIM65" s="8"/>
      <c r="DIN65"/>
      <c r="DIO65"/>
      <c r="DIP65"/>
      <c r="DIQ65" s="10"/>
      <c r="DIR65" s="8"/>
      <c r="DIS65"/>
      <c r="DIT65" s="8"/>
      <c r="DIU65"/>
      <c r="DIV65"/>
      <c r="DIW65"/>
      <c r="DIX65" s="10"/>
      <c r="DIY65" s="8"/>
      <c r="DIZ65"/>
      <c r="DJA65" s="8"/>
      <c r="DJB65"/>
      <c r="DJC65"/>
      <c r="DJD65"/>
      <c r="DJE65" s="10"/>
      <c r="DJF65" s="8"/>
      <c r="DJG65"/>
      <c r="DJH65" s="8"/>
      <c r="DJI65"/>
      <c r="DJJ65"/>
      <c r="DJK65"/>
      <c r="DJL65" s="10"/>
      <c r="DJM65" s="8"/>
      <c r="DJN65"/>
      <c r="DJO65" s="8"/>
      <c r="DJP65"/>
      <c r="DJQ65"/>
      <c r="DJR65"/>
      <c r="DJS65" s="10"/>
      <c r="DJT65" s="8"/>
      <c r="DJU65"/>
      <c r="DJV65" s="8"/>
      <c r="DJW65"/>
      <c r="DJX65"/>
      <c r="DJY65"/>
      <c r="DJZ65" s="10"/>
      <c r="DKA65" s="8"/>
      <c r="DKB65"/>
      <c r="DKC65" s="8"/>
      <c r="DKD65"/>
      <c r="DKE65"/>
      <c r="DKF65"/>
      <c r="DKG65" s="10"/>
      <c r="DKH65" s="8"/>
      <c r="DKI65"/>
      <c r="DKJ65" s="8"/>
      <c r="DKK65"/>
      <c r="DKL65"/>
      <c r="DKM65"/>
      <c r="DKN65" s="10"/>
      <c r="DKO65" s="8"/>
      <c r="DKP65"/>
      <c r="DKQ65" s="8"/>
      <c r="DKR65"/>
      <c r="DKS65"/>
      <c r="DKT65"/>
      <c r="DKU65" s="10"/>
      <c r="DKV65" s="8"/>
      <c r="DKW65"/>
      <c r="DKX65" s="8"/>
      <c r="DKY65"/>
      <c r="DKZ65"/>
      <c r="DLA65"/>
      <c r="DLB65" s="10"/>
      <c r="DLC65" s="8"/>
      <c r="DLD65"/>
      <c r="DLE65" s="8"/>
      <c r="DLF65"/>
      <c r="DLG65"/>
      <c r="DLH65"/>
      <c r="DLI65" s="10"/>
      <c r="DLJ65" s="8"/>
      <c r="DLK65"/>
      <c r="DLL65" s="8"/>
      <c r="DLM65"/>
      <c r="DLN65"/>
      <c r="DLO65"/>
      <c r="DLP65" s="10"/>
      <c r="DLQ65" s="8"/>
      <c r="DLR65"/>
      <c r="DLS65" s="8"/>
      <c r="DLT65"/>
      <c r="DLU65"/>
      <c r="DLV65"/>
      <c r="DLW65" s="10"/>
      <c r="DLX65" s="8"/>
      <c r="DLY65"/>
      <c r="DLZ65" s="8"/>
      <c r="DMA65"/>
      <c r="DMB65"/>
      <c r="DMC65"/>
      <c r="DMD65" s="10"/>
      <c r="DME65" s="8"/>
      <c r="DMF65"/>
      <c r="DMG65" s="8"/>
      <c r="DMH65"/>
      <c r="DMI65"/>
      <c r="DMJ65"/>
      <c r="DMK65" s="10"/>
      <c r="DML65" s="8"/>
      <c r="DMM65"/>
      <c r="DMN65" s="8"/>
      <c r="DMO65"/>
      <c r="DMP65"/>
      <c r="DMQ65"/>
      <c r="DMR65" s="10"/>
      <c r="DMS65" s="8"/>
      <c r="DMT65"/>
      <c r="DMU65" s="8"/>
      <c r="DMV65"/>
      <c r="DMW65"/>
      <c r="DMX65"/>
      <c r="DMY65" s="10"/>
      <c r="DMZ65" s="8"/>
      <c r="DNA65"/>
      <c r="DNB65" s="8"/>
      <c r="DNC65"/>
      <c r="DND65"/>
      <c r="DNE65"/>
      <c r="DNF65" s="10"/>
      <c r="DNG65" s="8"/>
      <c r="DNH65"/>
      <c r="DNI65" s="8"/>
      <c r="DNJ65"/>
      <c r="DNK65"/>
      <c r="DNL65"/>
      <c r="DNM65" s="10"/>
      <c r="DNN65" s="8"/>
      <c r="DNO65"/>
      <c r="DNP65" s="8"/>
      <c r="DNQ65"/>
      <c r="DNR65"/>
      <c r="DNS65"/>
      <c r="DNT65" s="10"/>
      <c r="DNU65" s="8"/>
      <c r="DNV65"/>
      <c r="DNW65" s="8"/>
      <c r="DNX65"/>
      <c r="DNY65"/>
      <c r="DNZ65"/>
      <c r="DOA65" s="10"/>
      <c r="DOB65" s="8"/>
      <c r="DOC65"/>
      <c r="DOD65" s="8"/>
      <c r="DOE65"/>
      <c r="DOF65"/>
      <c r="DOG65"/>
      <c r="DOH65" s="10"/>
      <c r="DOI65" s="8"/>
      <c r="DOJ65"/>
      <c r="DOK65" s="8"/>
      <c r="DOL65"/>
      <c r="DOM65"/>
      <c r="DON65"/>
      <c r="DOO65" s="10"/>
      <c r="DOP65" s="8"/>
      <c r="DOQ65"/>
      <c r="DOR65" s="8"/>
      <c r="DOS65"/>
      <c r="DOT65"/>
      <c r="DOU65"/>
      <c r="DOV65" s="10"/>
      <c r="DOW65" s="8"/>
      <c r="DOX65"/>
      <c r="DOY65" s="8"/>
      <c r="DOZ65"/>
      <c r="DPA65"/>
      <c r="DPB65"/>
      <c r="DPC65" s="10"/>
      <c r="DPD65" s="8"/>
      <c r="DPE65"/>
      <c r="DPF65" s="8"/>
      <c r="DPG65"/>
      <c r="DPH65"/>
      <c r="DPI65"/>
      <c r="DPJ65" s="10"/>
      <c r="DPK65" s="22"/>
      <c r="DPL65"/>
      <c r="DPM65" s="8"/>
      <c r="DPN65"/>
      <c r="DPO65"/>
      <c r="DPP65"/>
      <c r="DPQ65" s="10"/>
      <c r="DPR65" s="22"/>
      <c r="DPS65"/>
      <c r="DPT65" s="8"/>
      <c r="DPU65"/>
      <c r="DPV65"/>
      <c r="DPW65"/>
      <c r="DPX65" s="29"/>
      <c r="DPY65" s="44"/>
      <c r="DPZ65" s="8"/>
      <c r="DQA65" s="8"/>
      <c r="DQB65" s="10"/>
      <c r="DQC65" s="10"/>
      <c r="DQD65"/>
      <c r="DQE65" s="8"/>
      <c r="DQF65"/>
      <c r="DQG65" s="8"/>
      <c r="DQH65" s="6"/>
      <c r="DQI65"/>
      <c r="DQJ65"/>
      <c r="DQK65" s="10"/>
      <c r="DQL65" s="8"/>
      <c r="DQM65"/>
      <c r="DQN65" s="8"/>
      <c r="DQO65"/>
      <c r="DQP65"/>
      <c r="DQQ65"/>
      <c r="DQR65" s="10"/>
      <c r="DQS65" s="8"/>
      <c r="DQT65"/>
      <c r="DQU65" s="8"/>
      <c r="DQV65"/>
      <c r="DQW65"/>
      <c r="DQX65"/>
      <c r="DQY65" s="10"/>
      <c r="DQZ65" s="8"/>
      <c r="DRA65"/>
      <c r="DRB65" s="8"/>
      <c r="DRC65"/>
      <c r="DRD65"/>
      <c r="DRE65"/>
      <c r="DRF65" s="10"/>
      <c r="DRG65" s="8"/>
      <c r="DRH65"/>
      <c r="DRI65" s="8"/>
      <c r="DRJ65"/>
      <c r="DRK65"/>
      <c r="DRL65"/>
      <c r="DRM65" s="10"/>
      <c r="DRN65" s="8"/>
      <c r="DRO65"/>
      <c r="DRP65" s="8"/>
      <c r="DRQ65"/>
      <c r="DRR65"/>
      <c r="DRS65"/>
      <c r="DRT65" s="10"/>
      <c r="DRU65" s="8"/>
      <c r="DRV65"/>
      <c r="DRW65" s="8"/>
      <c r="DRX65"/>
      <c r="DRY65"/>
      <c r="DRZ65"/>
      <c r="DSA65" s="10"/>
      <c r="DSB65" s="8"/>
      <c r="DSC65"/>
      <c r="DSD65" s="8"/>
      <c r="DSE65"/>
      <c r="DSF65"/>
      <c r="DSG65"/>
      <c r="DSH65" s="10"/>
      <c r="DSI65" s="8"/>
      <c r="DSJ65"/>
      <c r="DSK65" s="8"/>
      <c r="DSL65"/>
      <c r="DSM65"/>
      <c r="DSN65"/>
      <c r="DSO65" s="10"/>
      <c r="DSP65" s="8"/>
      <c r="DSQ65"/>
      <c r="DSR65" s="8"/>
      <c r="DSS65"/>
      <c r="DST65"/>
      <c r="DSU65"/>
      <c r="DSV65" s="10"/>
      <c r="DSW65" s="8"/>
      <c r="DSX65"/>
      <c r="DSY65" s="8"/>
      <c r="DSZ65"/>
      <c r="DTA65"/>
      <c r="DTB65"/>
      <c r="DTC65" s="10"/>
      <c r="DTD65" s="8"/>
      <c r="DTE65"/>
      <c r="DTF65" s="8"/>
      <c r="DTG65"/>
      <c r="DTH65"/>
      <c r="DTI65"/>
      <c r="DTJ65" s="10"/>
      <c r="DTK65" s="8"/>
      <c r="DTL65"/>
      <c r="DTM65" s="8"/>
      <c r="DTN65"/>
      <c r="DTO65"/>
      <c r="DTP65"/>
      <c r="DTQ65" s="10"/>
      <c r="DTR65" s="8"/>
      <c r="DTS65"/>
      <c r="DTT65" s="8"/>
      <c r="DTU65"/>
      <c r="DTV65"/>
      <c r="DTW65"/>
      <c r="DTX65" s="10"/>
      <c r="DTY65" s="8"/>
      <c r="DTZ65"/>
      <c r="DUA65" s="8"/>
      <c r="DUB65"/>
      <c r="DUC65"/>
      <c r="DUD65"/>
      <c r="DUE65" s="10"/>
      <c r="DUF65" s="8"/>
      <c r="DUG65"/>
      <c r="DUH65" s="8"/>
      <c r="DUI65"/>
      <c r="DUJ65"/>
      <c r="DUK65"/>
      <c r="DUL65" s="10"/>
      <c r="DUM65" s="8"/>
      <c r="DUN65"/>
      <c r="DUO65" s="8"/>
      <c r="DUP65"/>
      <c r="DUQ65"/>
      <c r="DUR65"/>
      <c r="DUS65" s="10"/>
      <c r="DUT65" s="8"/>
      <c r="DUU65"/>
      <c r="DUV65" s="8"/>
      <c r="DUW65"/>
      <c r="DUX65"/>
      <c r="DUY65"/>
      <c r="DUZ65" s="10"/>
      <c r="DVA65" s="8"/>
      <c r="DVB65"/>
      <c r="DVC65" s="8"/>
      <c r="DVD65"/>
      <c r="DVE65"/>
      <c r="DVF65"/>
      <c r="DVG65" s="10"/>
      <c r="DVH65" s="8"/>
      <c r="DVI65"/>
      <c r="DVJ65" s="8"/>
      <c r="DVK65"/>
      <c r="DVL65"/>
      <c r="DVM65"/>
      <c r="DVN65" s="10"/>
      <c r="DVO65" s="8"/>
      <c r="DVP65"/>
      <c r="DVQ65" s="8"/>
      <c r="DVR65"/>
      <c r="DVS65"/>
      <c r="DVT65"/>
      <c r="DVU65" s="10"/>
      <c r="DVV65" s="8"/>
      <c r="DVW65"/>
      <c r="DVX65" s="8"/>
      <c r="DVY65"/>
      <c r="DVZ65"/>
      <c r="DWA65"/>
      <c r="DWB65" s="10"/>
      <c r="DWC65" s="8"/>
      <c r="DWD65"/>
      <c r="DWE65" s="8"/>
      <c r="DWF65"/>
      <c r="DWG65"/>
      <c r="DWH65"/>
      <c r="DWI65" s="10"/>
      <c r="DWJ65" s="8"/>
      <c r="DWK65"/>
      <c r="DWL65" s="8"/>
      <c r="DWM65"/>
      <c r="DWN65"/>
      <c r="DWO65"/>
      <c r="DWP65" s="10"/>
      <c r="DWQ65" s="8"/>
      <c r="DWR65"/>
      <c r="DWS65" s="8"/>
      <c r="DWT65"/>
      <c r="DWU65"/>
      <c r="DWV65"/>
      <c r="DWW65" s="10"/>
      <c r="DWX65" s="8"/>
      <c r="DWY65"/>
      <c r="DWZ65" s="8"/>
      <c r="DXA65"/>
      <c r="DXB65"/>
      <c r="DXC65"/>
      <c r="DXD65" s="10"/>
      <c r="DXE65" s="8"/>
      <c r="DXF65"/>
      <c r="DXG65" s="8"/>
      <c r="DXH65"/>
      <c r="DXI65"/>
      <c r="DXJ65"/>
      <c r="DXK65" s="10"/>
      <c r="DXL65" s="8"/>
      <c r="DXM65"/>
      <c r="DXN65" s="8"/>
      <c r="DXO65"/>
      <c r="DXP65"/>
      <c r="DXQ65"/>
      <c r="DXR65" s="10"/>
      <c r="DXS65" s="8"/>
      <c r="DXT65"/>
      <c r="DXU65" s="8"/>
      <c r="DXV65"/>
      <c r="DXW65"/>
      <c r="DXX65"/>
      <c r="DXY65" s="10"/>
      <c r="DXZ65" s="8"/>
      <c r="DYA65"/>
      <c r="DYB65" s="8"/>
      <c r="DYC65"/>
      <c r="DYD65"/>
      <c r="DYE65"/>
      <c r="DYF65" s="10"/>
      <c r="DYG65" s="8"/>
      <c r="DYH65"/>
      <c r="DYI65" s="8"/>
      <c r="DYJ65"/>
      <c r="DYK65"/>
      <c r="DYL65"/>
      <c r="DYM65" s="10"/>
      <c r="DYN65" s="22"/>
      <c r="DYO65"/>
      <c r="DYP65" s="8"/>
      <c r="DYQ65"/>
      <c r="DYR65"/>
      <c r="DYS65"/>
      <c r="DYT65" s="10"/>
      <c r="DYU65" s="22"/>
      <c r="DYV65"/>
      <c r="DYW65" s="8"/>
      <c r="DYX65"/>
      <c r="DYY65"/>
      <c r="DYZ65"/>
      <c r="DZA65" s="29"/>
      <c r="DZB65" s="44"/>
      <c r="DZC65" s="8"/>
      <c r="DZD65" s="8"/>
      <c r="DZE65" s="10"/>
      <c r="DZF65" s="10"/>
      <c r="DZG65"/>
      <c r="DZH65" s="8"/>
      <c r="DZI65"/>
      <c r="DZJ65" s="8"/>
      <c r="DZK65" s="6"/>
      <c r="DZL65"/>
      <c r="DZM65"/>
      <c r="DZN65" s="10"/>
      <c r="DZO65" s="8"/>
      <c r="DZP65"/>
      <c r="DZQ65" s="8"/>
      <c r="DZR65"/>
      <c r="DZS65"/>
      <c r="DZT65"/>
      <c r="DZU65" s="10"/>
      <c r="DZV65" s="8"/>
      <c r="DZW65"/>
      <c r="DZX65" s="8"/>
      <c r="DZY65"/>
      <c r="DZZ65"/>
      <c r="EAA65"/>
      <c r="EAB65" s="10"/>
      <c r="EAC65" s="8"/>
      <c r="EAD65"/>
      <c r="EAE65" s="8"/>
      <c r="EAF65"/>
      <c r="EAG65"/>
      <c r="EAH65"/>
      <c r="EAI65" s="10"/>
      <c r="EAJ65" s="8"/>
      <c r="EAK65"/>
      <c r="EAL65" s="8"/>
      <c r="EAM65"/>
      <c r="EAN65"/>
      <c r="EAO65"/>
      <c r="EAP65" s="10"/>
      <c r="EAQ65" s="8"/>
      <c r="EAR65"/>
      <c r="EAS65" s="8"/>
      <c r="EAT65"/>
      <c r="EAU65"/>
      <c r="EAV65"/>
      <c r="EAW65" s="10"/>
      <c r="EAX65" s="8"/>
      <c r="EAY65"/>
      <c r="EAZ65" s="8"/>
      <c r="EBA65"/>
      <c r="EBB65"/>
      <c r="EBC65"/>
      <c r="EBD65" s="10"/>
      <c r="EBE65" s="8"/>
      <c r="EBF65"/>
      <c r="EBG65" s="8"/>
      <c r="EBH65"/>
      <c r="EBI65"/>
      <c r="EBJ65"/>
      <c r="EBK65" s="10"/>
      <c r="EBL65" s="8"/>
      <c r="EBM65"/>
      <c r="EBN65" s="8"/>
      <c r="EBO65"/>
      <c r="EBP65"/>
      <c r="EBQ65"/>
      <c r="EBR65" s="10"/>
      <c r="EBS65" s="8"/>
      <c r="EBT65"/>
      <c r="EBU65" s="8"/>
      <c r="EBV65"/>
      <c r="EBW65"/>
      <c r="EBX65"/>
      <c r="EBY65" s="10"/>
      <c r="EBZ65" s="8"/>
      <c r="ECA65"/>
      <c r="ECB65" s="8"/>
      <c r="ECC65"/>
      <c r="ECD65"/>
      <c r="ECE65"/>
      <c r="ECF65" s="10"/>
      <c r="ECG65" s="8"/>
      <c r="ECH65"/>
      <c r="ECI65" s="8"/>
      <c r="ECJ65"/>
      <c r="ECK65"/>
      <c r="ECL65"/>
      <c r="ECM65" s="10"/>
      <c r="ECN65" s="8"/>
      <c r="ECO65"/>
      <c r="ECP65" s="8"/>
      <c r="ECQ65"/>
      <c r="ECR65"/>
      <c r="ECS65"/>
      <c r="ECT65" s="10"/>
      <c r="ECU65" s="8"/>
      <c r="ECV65"/>
      <c r="ECW65" s="8"/>
      <c r="ECX65"/>
      <c r="ECY65"/>
      <c r="ECZ65"/>
      <c r="EDA65" s="10"/>
      <c r="EDB65" s="8"/>
      <c r="EDC65"/>
      <c r="EDD65" s="8"/>
      <c r="EDE65"/>
      <c r="EDF65"/>
      <c r="EDG65"/>
      <c r="EDH65" s="10"/>
      <c r="EDI65" s="8"/>
      <c r="EDJ65"/>
      <c r="EDK65" s="8"/>
      <c r="EDL65"/>
      <c r="EDM65"/>
      <c r="EDN65"/>
      <c r="EDO65" s="10"/>
      <c r="EDP65" s="8"/>
      <c r="EDQ65"/>
      <c r="EDR65" s="8"/>
      <c r="EDS65"/>
      <c r="EDT65"/>
      <c r="EDU65"/>
      <c r="EDV65" s="10"/>
      <c r="EDW65" s="8"/>
      <c r="EDX65"/>
      <c r="EDY65" s="8"/>
      <c r="EDZ65"/>
      <c r="EEA65"/>
      <c r="EEB65"/>
      <c r="EEC65" s="10"/>
      <c r="EED65" s="8"/>
      <c r="EEE65"/>
      <c r="EEF65" s="8"/>
      <c r="EEG65"/>
      <c r="EEH65"/>
      <c r="EEI65"/>
      <c r="EEJ65" s="10"/>
      <c r="EEK65" s="8"/>
      <c r="EEL65"/>
      <c r="EEM65" s="8"/>
      <c r="EEN65"/>
      <c r="EEO65"/>
      <c r="EEP65"/>
      <c r="EEQ65" s="10"/>
      <c r="EER65" s="8"/>
      <c r="EES65"/>
      <c r="EET65" s="8"/>
      <c r="EEU65"/>
      <c r="EEV65"/>
      <c r="EEW65"/>
      <c r="EEX65" s="10"/>
      <c r="EEY65" s="8"/>
      <c r="EEZ65"/>
      <c r="EFA65" s="8"/>
      <c r="EFB65"/>
      <c r="EFC65"/>
      <c r="EFD65"/>
      <c r="EFE65" s="10"/>
      <c r="EFF65" s="8"/>
      <c r="EFG65"/>
      <c r="EFH65" s="8"/>
      <c r="EFI65"/>
      <c r="EFJ65"/>
      <c r="EFK65"/>
      <c r="EFL65" s="10"/>
      <c r="EFM65" s="8"/>
      <c r="EFN65"/>
      <c r="EFO65" s="8"/>
      <c r="EFP65"/>
      <c r="EFQ65"/>
      <c r="EFR65"/>
      <c r="EFS65" s="10"/>
      <c r="EFT65" s="8"/>
      <c r="EFU65"/>
      <c r="EFV65" s="8"/>
      <c r="EFW65"/>
      <c r="EFX65"/>
      <c r="EFY65"/>
      <c r="EFZ65" s="10"/>
      <c r="EGA65" s="8"/>
      <c r="EGB65"/>
      <c r="EGC65" s="8"/>
      <c r="EGD65"/>
      <c r="EGE65"/>
      <c r="EGF65"/>
      <c r="EGG65" s="10"/>
      <c r="EGH65" s="8"/>
      <c r="EGI65"/>
      <c r="EGJ65" s="8"/>
      <c r="EGK65"/>
      <c r="EGL65"/>
      <c r="EGM65"/>
      <c r="EGN65" s="10"/>
      <c r="EGO65" s="8"/>
      <c r="EGP65"/>
      <c r="EGQ65" s="8"/>
      <c r="EGR65"/>
      <c r="EGS65"/>
      <c r="EGT65"/>
      <c r="EGU65" s="10"/>
      <c r="EGV65" s="8"/>
      <c r="EGW65"/>
      <c r="EGX65" s="8"/>
      <c r="EGY65"/>
      <c r="EGZ65"/>
      <c r="EHA65"/>
      <c r="EHB65" s="10"/>
      <c r="EHC65" s="8"/>
      <c r="EHD65"/>
      <c r="EHE65" s="8"/>
      <c r="EHF65"/>
      <c r="EHG65"/>
      <c r="EHH65"/>
      <c r="EHI65" s="10"/>
      <c r="EHJ65" s="8"/>
      <c r="EHK65"/>
      <c r="EHL65" s="8"/>
      <c r="EHM65"/>
      <c r="EHN65"/>
      <c r="EHO65"/>
      <c r="EHP65" s="10"/>
      <c r="EHQ65" s="22"/>
      <c r="EHR65"/>
      <c r="EHS65" s="8"/>
      <c r="EHT65"/>
      <c r="EHU65"/>
      <c r="EHV65"/>
      <c r="EHW65" s="10"/>
      <c r="EHX65" s="22"/>
      <c r="EHY65"/>
      <c r="EHZ65" s="8"/>
      <c r="EIA65"/>
      <c r="EIB65"/>
      <c r="EIC65"/>
      <c r="EID65" s="29"/>
      <c r="EIE65" s="44"/>
      <c r="EIF65" s="8"/>
      <c r="EIG65" s="8"/>
      <c r="EIH65" s="10"/>
      <c r="EII65" s="10"/>
      <c r="EIJ65"/>
      <c r="EIK65" s="8"/>
      <c r="EIL65"/>
      <c r="EIM65" s="8"/>
      <c r="EIN65" s="6"/>
      <c r="EIO65"/>
      <c r="EIP65"/>
      <c r="EIQ65" s="10"/>
      <c r="EIR65" s="8"/>
      <c r="EIS65"/>
      <c r="EIT65" s="8"/>
      <c r="EIU65"/>
      <c r="EIV65"/>
      <c r="EIW65"/>
      <c r="EIX65" s="10"/>
      <c r="EIY65" s="8"/>
      <c r="EIZ65"/>
      <c r="EJA65" s="8"/>
      <c r="EJB65"/>
      <c r="EJC65"/>
      <c r="EJD65"/>
      <c r="EJE65" s="10"/>
      <c r="EJF65" s="8"/>
      <c r="EJG65"/>
      <c r="EJH65" s="8"/>
      <c r="EJI65"/>
      <c r="EJJ65"/>
      <c r="EJK65"/>
      <c r="EJL65" s="10"/>
      <c r="EJM65" s="8"/>
      <c r="EJN65"/>
      <c r="EJO65" s="8"/>
      <c r="EJP65"/>
      <c r="EJQ65"/>
      <c r="EJR65"/>
      <c r="EJS65" s="10"/>
      <c r="EJT65" s="8"/>
      <c r="EJU65"/>
      <c r="EJV65" s="8"/>
      <c r="EJW65"/>
      <c r="EJX65"/>
      <c r="EJY65"/>
      <c r="EJZ65" s="10"/>
      <c r="EKA65" s="8"/>
      <c r="EKB65"/>
      <c r="EKC65" s="8"/>
      <c r="EKD65"/>
      <c r="EKE65"/>
      <c r="EKF65"/>
      <c r="EKG65" s="10"/>
      <c r="EKH65" s="8"/>
      <c r="EKI65"/>
      <c r="EKJ65" s="8"/>
      <c r="EKK65"/>
      <c r="EKL65"/>
      <c r="EKM65"/>
      <c r="EKN65" s="10"/>
      <c r="EKO65" s="8"/>
      <c r="EKP65"/>
      <c r="EKQ65" s="8"/>
      <c r="EKR65"/>
      <c r="EKS65"/>
      <c r="EKT65"/>
      <c r="EKU65" s="10"/>
      <c r="EKV65" s="8"/>
      <c r="EKW65"/>
      <c r="EKX65" s="8"/>
      <c r="EKY65"/>
      <c r="EKZ65"/>
      <c r="ELA65"/>
      <c r="ELB65" s="10"/>
      <c r="ELC65" s="8"/>
      <c r="ELD65"/>
      <c r="ELE65" s="8"/>
      <c r="ELF65"/>
      <c r="ELG65"/>
      <c r="ELH65"/>
      <c r="ELI65" s="10"/>
      <c r="ELJ65" s="8"/>
      <c r="ELK65"/>
      <c r="ELL65" s="8"/>
      <c r="ELM65"/>
      <c r="ELN65"/>
      <c r="ELO65"/>
      <c r="ELP65" s="10"/>
      <c r="ELQ65" s="8"/>
      <c r="ELR65"/>
      <c r="ELS65" s="8"/>
      <c r="ELT65"/>
      <c r="ELU65"/>
      <c r="ELV65"/>
      <c r="ELW65" s="10"/>
      <c r="ELX65" s="8"/>
      <c r="ELY65"/>
      <c r="ELZ65" s="8"/>
      <c r="EMA65"/>
      <c r="EMB65"/>
      <c r="EMC65"/>
      <c r="EMD65" s="10"/>
      <c r="EME65" s="8"/>
      <c r="EMF65"/>
      <c r="EMG65" s="8"/>
      <c r="EMH65"/>
      <c r="EMI65"/>
      <c r="EMJ65"/>
      <c r="EMK65" s="10"/>
      <c r="EML65" s="8"/>
      <c r="EMM65"/>
      <c r="EMN65" s="8"/>
      <c r="EMO65"/>
      <c r="EMP65"/>
      <c r="EMQ65"/>
      <c r="EMR65" s="10"/>
      <c r="EMS65" s="8"/>
      <c r="EMT65"/>
      <c r="EMU65" s="8"/>
      <c r="EMV65"/>
      <c r="EMW65"/>
      <c r="EMX65"/>
      <c r="EMY65" s="10"/>
      <c r="EMZ65" s="8"/>
      <c r="ENA65"/>
      <c r="ENB65" s="8"/>
      <c r="ENC65"/>
      <c r="END65"/>
      <c r="ENE65"/>
      <c r="ENF65" s="10"/>
      <c r="ENG65" s="8"/>
      <c r="ENH65"/>
      <c r="ENI65" s="8"/>
      <c r="ENJ65"/>
      <c r="ENK65"/>
      <c r="ENL65"/>
      <c r="ENM65" s="10"/>
      <c r="ENN65" s="8"/>
      <c r="ENO65"/>
      <c r="ENP65" s="8"/>
      <c r="ENQ65"/>
      <c r="ENR65"/>
      <c r="ENS65"/>
      <c r="ENT65" s="10"/>
      <c r="ENU65" s="8"/>
      <c r="ENV65"/>
      <c r="ENW65" s="8"/>
      <c r="ENX65"/>
      <c r="ENY65"/>
      <c r="ENZ65"/>
      <c r="EOA65" s="10"/>
      <c r="EOB65" s="8"/>
      <c r="EOC65"/>
      <c r="EOD65" s="8"/>
      <c r="EOE65"/>
      <c r="EOF65"/>
      <c r="EOG65"/>
      <c r="EOH65" s="10"/>
      <c r="EOI65" s="8"/>
      <c r="EOJ65"/>
      <c r="EOK65" s="8"/>
      <c r="EOL65"/>
      <c r="EOM65"/>
      <c r="EON65"/>
      <c r="EOO65" s="10"/>
      <c r="EOP65" s="8"/>
      <c r="EOQ65"/>
      <c r="EOR65" s="8"/>
      <c r="EOS65"/>
      <c r="EOT65"/>
      <c r="EOU65"/>
      <c r="EOV65" s="10"/>
      <c r="EOW65" s="8"/>
      <c r="EOX65"/>
      <c r="EOY65" s="8"/>
      <c r="EOZ65"/>
      <c r="EPA65"/>
      <c r="EPB65"/>
      <c r="EPC65" s="10"/>
      <c r="EPD65" s="8"/>
      <c r="EPE65"/>
      <c r="EPF65" s="8"/>
      <c r="EPG65"/>
      <c r="EPH65"/>
      <c r="EPI65"/>
      <c r="EPJ65" s="10"/>
      <c r="EPK65" s="8"/>
      <c r="EPL65"/>
      <c r="EPM65" s="8"/>
      <c r="EPN65"/>
      <c r="EPO65"/>
      <c r="EPP65"/>
      <c r="EPQ65" s="10"/>
      <c r="EPR65" s="8"/>
      <c r="EPS65"/>
      <c r="EPT65" s="8"/>
      <c r="EPU65"/>
      <c r="EPV65"/>
      <c r="EPW65"/>
      <c r="EPX65" s="10"/>
      <c r="EPY65" s="8"/>
      <c r="EPZ65"/>
      <c r="EQA65" s="8"/>
      <c r="EQB65"/>
      <c r="EQC65"/>
      <c r="EQD65"/>
      <c r="EQE65" s="10"/>
      <c r="EQF65" s="8"/>
      <c r="EQG65"/>
      <c r="EQH65" s="8"/>
      <c r="EQI65"/>
      <c r="EQJ65"/>
      <c r="EQK65"/>
      <c r="EQL65" s="10"/>
      <c r="EQM65" s="8"/>
      <c r="EQN65"/>
      <c r="EQO65" s="8"/>
      <c r="EQP65"/>
      <c r="EQQ65"/>
      <c r="EQR65"/>
      <c r="EQS65" s="10"/>
      <c r="EQT65" s="22"/>
      <c r="EQU65"/>
      <c r="EQV65" s="8"/>
      <c r="EQW65"/>
      <c r="EQX65"/>
      <c r="EQY65"/>
      <c r="EQZ65" s="10"/>
      <c r="ERA65" s="22"/>
      <c r="ERB65"/>
      <c r="ERC65" s="8"/>
      <c r="ERD65"/>
      <c r="ERE65"/>
      <c r="ERF65"/>
      <c r="ERG65" s="29"/>
      <c r="ERH65" s="44"/>
      <c r="ERI65" s="8"/>
      <c r="ERJ65" s="8"/>
      <c r="ERK65" s="10"/>
      <c r="ERL65" s="10"/>
      <c r="ERM65"/>
      <c r="ERN65" s="8"/>
      <c r="ERO65"/>
      <c r="ERP65" s="8"/>
      <c r="ERQ65" s="6"/>
      <c r="ERR65"/>
      <c r="ERS65"/>
      <c r="ERT65" s="10"/>
      <c r="ERU65" s="8"/>
      <c r="ERV65"/>
      <c r="ERW65" s="8"/>
      <c r="ERX65"/>
      <c r="ERY65"/>
      <c r="ERZ65"/>
      <c r="ESA65" s="10"/>
      <c r="ESB65" s="8"/>
      <c r="ESC65"/>
      <c r="ESD65" s="8"/>
      <c r="ESE65"/>
      <c r="ESF65"/>
      <c r="ESG65"/>
      <c r="ESH65" s="10"/>
      <c r="ESI65" s="8"/>
      <c r="ESJ65"/>
      <c r="ESK65" s="8"/>
      <c r="ESL65"/>
      <c r="ESM65"/>
      <c r="ESN65"/>
      <c r="ESO65" s="10"/>
      <c r="ESP65" s="8"/>
      <c r="ESQ65"/>
      <c r="ESR65" s="8"/>
      <c r="ESS65"/>
      <c r="EST65"/>
      <c r="ESU65"/>
      <c r="ESV65" s="10"/>
      <c r="ESW65" s="8"/>
      <c r="ESX65"/>
      <c r="ESY65" s="8"/>
      <c r="ESZ65"/>
      <c r="ETA65"/>
      <c r="ETB65"/>
      <c r="ETC65" s="10"/>
      <c r="ETD65" s="8"/>
      <c r="ETE65"/>
      <c r="ETF65" s="8"/>
      <c r="ETG65"/>
      <c r="ETH65"/>
      <c r="ETI65"/>
      <c r="ETJ65" s="10"/>
      <c r="ETK65" s="8"/>
      <c r="ETL65"/>
      <c r="ETM65" s="8"/>
      <c r="ETN65"/>
      <c r="ETO65"/>
      <c r="ETP65"/>
      <c r="ETQ65" s="10"/>
      <c r="ETR65" s="8"/>
      <c r="ETS65"/>
      <c r="ETT65" s="8"/>
      <c r="ETU65"/>
      <c r="ETV65"/>
      <c r="ETW65"/>
      <c r="ETX65" s="10"/>
      <c r="ETY65" s="8"/>
      <c r="ETZ65"/>
      <c r="EUA65" s="8"/>
      <c r="EUB65"/>
      <c r="EUC65"/>
      <c r="EUD65"/>
      <c r="EUE65" s="10"/>
      <c r="EUF65" s="8"/>
      <c r="EUG65"/>
      <c r="EUH65" s="8"/>
      <c r="EUI65"/>
      <c r="EUJ65"/>
      <c r="EUK65"/>
      <c r="EUL65" s="10"/>
      <c r="EUM65" s="8"/>
      <c r="EUN65"/>
      <c r="EUO65" s="8"/>
      <c r="EUP65"/>
      <c r="EUQ65"/>
      <c r="EUR65"/>
      <c r="EUS65" s="10"/>
      <c r="EUT65" s="8"/>
      <c r="EUU65"/>
      <c r="EUV65" s="8"/>
      <c r="EUW65"/>
      <c r="EUX65"/>
      <c r="EUY65"/>
      <c r="EUZ65" s="10"/>
      <c r="EVA65" s="8"/>
      <c r="EVB65"/>
      <c r="EVC65" s="8"/>
      <c r="EVD65"/>
      <c r="EVE65"/>
      <c r="EVF65"/>
      <c r="EVG65" s="10"/>
      <c r="EVH65" s="8"/>
      <c r="EVI65"/>
      <c r="EVJ65" s="8"/>
      <c r="EVK65"/>
      <c r="EVL65"/>
      <c r="EVM65"/>
      <c r="EVN65" s="10"/>
      <c r="EVO65" s="8"/>
      <c r="EVP65"/>
      <c r="EVQ65" s="8"/>
      <c r="EVR65"/>
      <c r="EVS65"/>
      <c r="EVT65"/>
      <c r="EVU65" s="10"/>
      <c r="EVV65" s="8"/>
      <c r="EVW65"/>
      <c r="EVX65" s="8"/>
      <c r="EVY65"/>
      <c r="EVZ65"/>
      <c r="EWA65"/>
      <c r="EWB65" s="10"/>
      <c r="EWC65" s="8"/>
      <c r="EWD65"/>
      <c r="EWE65" s="8"/>
      <c r="EWF65"/>
      <c r="EWG65"/>
      <c r="EWH65"/>
      <c r="EWI65" s="10"/>
      <c r="EWJ65" s="8"/>
      <c r="EWK65"/>
      <c r="EWL65" s="8"/>
      <c r="EWM65"/>
      <c r="EWN65"/>
      <c r="EWO65"/>
      <c r="EWP65" s="10"/>
      <c r="EWQ65" s="8"/>
      <c r="EWR65"/>
      <c r="EWS65" s="8"/>
      <c r="EWT65"/>
      <c r="EWU65"/>
      <c r="EWV65"/>
      <c r="EWW65" s="10"/>
      <c r="EWX65" s="8"/>
      <c r="EWY65"/>
      <c r="EWZ65" s="8"/>
      <c r="EXA65"/>
      <c r="EXB65"/>
      <c r="EXC65"/>
      <c r="EXD65" s="10"/>
      <c r="EXE65" s="8"/>
      <c r="EXF65"/>
      <c r="EXG65" s="8"/>
      <c r="EXH65"/>
      <c r="EXI65"/>
      <c r="EXJ65"/>
      <c r="EXK65" s="10"/>
      <c r="EXL65" s="8"/>
      <c r="EXM65"/>
      <c r="EXN65" s="8"/>
      <c r="EXO65"/>
      <c r="EXP65"/>
      <c r="EXQ65"/>
      <c r="EXR65" s="10"/>
      <c r="EXS65" s="8"/>
      <c r="EXT65"/>
      <c r="EXU65" s="8"/>
      <c r="EXV65"/>
      <c r="EXW65"/>
      <c r="EXX65"/>
      <c r="EXY65" s="10"/>
      <c r="EXZ65" s="8"/>
      <c r="EYA65"/>
      <c r="EYB65" s="8"/>
      <c r="EYC65"/>
      <c r="EYD65"/>
      <c r="EYE65"/>
      <c r="EYF65" s="10"/>
      <c r="EYG65" s="8"/>
      <c r="EYH65"/>
      <c r="EYI65" s="8"/>
      <c r="EYJ65"/>
      <c r="EYK65"/>
      <c r="EYL65"/>
      <c r="EYM65" s="10"/>
      <c r="EYN65" s="8"/>
      <c r="EYO65"/>
      <c r="EYP65" s="8"/>
      <c r="EYQ65"/>
      <c r="EYR65"/>
      <c r="EYS65"/>
      <c r="EYT65" s="10"/>
      <c r="EYU65" s="8"/>
      <c r="EYV65"/>
      <c r="EYW65" s="8"/>
      <c r="EYX65"/>
      <c r="EYY65"/>
      <c r="EYZ65"/>
      <c r="EZA65" s="10"/>
      <c r="EZB65" s="8"/>
      <c r="EZC65"/>
      <c r="EZD65" s="8"/>
      <c r="EZE65"/>
      <c r="EZF65"/>
      <c r="EZG65"/>
      <c r="EZH65" s="10"/>
      <c r="EZI65" s="8"/>
      <c r="EZJ65"/>
      <c r="EZK65" s="8"/>
      <c r="EZL65"/>
      <c r="EZM65"/>
      <c r="EZN65"/>
      <c r="EZO65" s="10"/>
      <c r="EZP65" s="8"/>
      <c r="EZQ65"/>
      <c r="EZR65" s="8"/>
      <c r="EZS65"/>
      <c r="EZT65"/>
      <c r="EZU65"/>
      <c r="EZV65" s="10"/>
      <c r="EZW65" s="22"/>
      <c r="EZX65"/>
      <c r="EZY65" s="8"/>
      <c r="EZZ65"/>
      <c r="FAA65"/>
      <c r="FAB65"/>
      <c r="FAC65" s="10"/>
      <c r="FAD65" s="22"/>
      <c r="FAE65"/>
      <c r="FAF65" s="8"/>
      <c r="FAG65"/>
      <c r="FAH65"/>
      <c r="FAI65"/>
      <c r="FAJ65" s="29"/>
      <c r="FAK65" s="44"/>
      <c r="FAL65" s="8"/>
      <c r="FAM65" s="8"/>
      <c r="FAN65" s="10"/>
      <c r="FAO65" s="10"/>
      <c r="FAP65"/>
      <c r="FAQ65" s="8"/>
      <c r="FAR65"/>
      <c r="FAS65" s="8"/>
      <c r="FAT65" s="6"/>
      <c r="FAU65"/>
      <c r="FAV65"/>
      <c r="FAW65" s="10"/>
      <c r="FAX65" s="8"/>
      <c r="FAY65"/>
      <c r="FAZ65" s="8"/>
      <c r="FBA65"/>
      <c r="FBB65"/>
      <c r="FBC65"/>
      <c r="FBD65" s="10"/>
      <c r="FBE65" s="8"/>
      <c r="FBF65"/>
      <c r="FBG65" s="8"/>
      <c r="FBH65"/>
      <c r="FBI65"/>
      <c r="FBJ65"/>
      <c r="FBK65" s="10"/>
      <c r="FBL65" s="8"/>
      <c r="FBM65"/>
      <c r="FBN65" s="8"/>
      <c r="FBO65"/>
      <c r="FBP65"/>
      <c r="FBQ65"/>
      <c r="FBR65" s="10"/>
      <c r="FBS65" s="8"/>
      <c r="FBT65"/>
      <c r="FBU65" s="8"/>
      <c r="FBV65"/>
      <c r="FBW65"/>
      <c r="FBX65"/>
      <c r="FBY65" s="10"/>
      <c r="FBZ65" s="8"/>
      <c r="FCA65"/>
      <c r="FCB65" s="8"/>
      <c r="FCC65"/>
      <c r="FCD65"/>
      <c r="FCE65"/>
      <c r="FCF65" s="10"/>
      <c r="FCG65" s="8"/>
      <c r="FCH65"/>
      <c r="FCI65" s="8"/>
      <c r="FCJ65"/>
      <c r="FCK65"/>
      <c r="FCL65"/>
      <c r="FCM65" s="10"/>
      <c r="FCN65" s="8"/>
      <c r="FCO65"/>
      <c r="FCP65" s="8"/>
      <c r="FCQ65"/>
      <c r="FCR65"/>
      <c r="FCS65"/>
      <c r="FCT65" s="10"/>
      <c r="FCU65" s="8"/>
      <c r="FCV65"/>
      <c r="FCW65" s="8"/>
      <c r="FCX65"/>
      <c r="FCY65"/>
      <c r="FCZ65"/>
      <c r="FDA65" s="10"/>
      <c r="FDB65" s="8"/>
      <c r="FDC65"/>
      <c r="FDD65" s="8"/>
      <c r="FDE65"/>
      <c r="FDF65"/>
      <c r="FDG65"/>
      <c r="FDH65" s="10"/>
      <c r="FDI65" s="8"/>
      <c r="FDJ65"/>
      <c r="FDK65" s="8"/>
      <c r="FDL65"/>
      <c r="FDM65"/>
      <c r="FDN65"/>
      <c r="FDO65" s="10"/>
      <c r="FDP65" s="8"/>
      <c r="FDQ65"/>
      <c r="FDR65" s="8"/>
      <c r="FDS65"/>
      <c r="FDT65"/>
      <c r="FDU65"/>
      <c r="FDV65" s="10"/>
      <c r="FDW65" s="8"/>
      <c r="FDX65"/>
      <c r="FDY65" s="8"/>
      <c r="FDZ65"/>
      <c r="FEA65"/>
      <c r="FEB65"/>
      <c r="FEC65" s="10"/>
      <c r="FED65" s="8"/>
      <c r="FEE65"/>
      <c r="FEF65" s="8"/>
      <c r="FEG65"/>
      <c r="FEH65"/>
      <c r="FEI65"/>
      <c r="FEJ65" s="10"/>
      <c r="FEK65" s="8"/>
      <c r="FEL65"/>
      <c r="FEM65" s="8"/>
      <c r="FEN65"/>
      <c r="FEO65"/>
      <c r="FEP65"/>
      <c r="FEQ65" s="10"/>
      <c r="FER65" s="8"/>
      <c r="FES65"/>
      <c r="FET65" s="8"/>
      <c r="FEU65"/>
      <c r="FEV65"/>
      <c r="FEW65"/>
      <c r="FEX65" s="10"/>
      <c r="FEY65" s="8"/>
      <c r="FEZ65"/>
      <c r="FFA65" s="8"/>
      <c r="FFB65"/>
      <c r="FFC65"/>
      <c r="FFD65"/>
      <c r="FFE65" s="10"/>
      <c r="FFF65" s="8"/>
      <c r="FFG65"/>
      <c r="FFH65" s="8"/>
      <c r="FFI65"/>
      <c r="FFJ65"/>
      <c r="FFK65"/>
      <c r="FFL65" s="10"/>
      <c r="FFM65" s="8"/>
      <c r="FFN65"/>
      <c r="FFO65" s="8"/>
      <c r="FFP65"/>
      <c r="FFQ65"/>
      <c r="FFR65"/>
      <c r="FFS65" s="10"/>
      <c r="FFT65" s="8"/>
      <c r="FFU65"/>
      <c r="FFV65" s="8"/>
      <c r="FFW65"/>
      <c r="FFX65"/>
      <c r="FFY65"/>
      <c r="FFZ65" s="10"/>
      <c r="FGA65" s="8"/>
      <c r="FGB65"/>
      <c r="FGC65" s="8"/>
      <c r="FGD65"/>
      <c r="FGE65"/>
      <c r="FGF65"/>
      <c r="FGG65" s="10"/>
      <c r="FGH65" s="8"/>
      <c r="FGI65"/>
      <c r="FGJ65" s="8"/>
      <c r="FGK65"/>
      <c r="FGL65"/>
      <c r="FGM65"/>
      <c r="FGN65" s="10"/>
      <c r="FGO65" s="8"/>
      <c r="FGP65"/>
      <c r="FGQ65" s="8"/>
      <c r="FGR65"/>
      <c r="FGS65"/>
      <c r="FGT65"/>
      <c r="FGU65" s="10"/>
      <c r="FGV65" s="8"/>
      <c r="FGW65"/>
      <c r="FGX65" s="8"/>
      <c r="FGY65"/>
      <c r="FGZ65"/>
      <c r="FHA65"/>
      <c r="FHB65" s="10"/>
      <c r="FHC65" s="8"/>
      <c r="FHD65"/>
      <c r="FHE65" s="8"/>
      <c r="FHF65"/>
      <c r="FHG65"/>
      <c r="FHH65"/>
      <c r="FHI65" s="10"/>
      <c r="FHJ65" s="8"/>
      <c r="FHK65"/>
      <c r="FHL65" s="8"/>
      <c r="FHM65"/>
      <c r="FHN65"/>
      <c r="FHO65"/>
      <c r="FHP65" s="10"/>
      <c r="FHQ65" s="8"/>
      <c r="FHR65"/>
      <c r="FHS65" s="8"/>
      <c r="FHT65"/>
      <c r="FHU65"/>
      <c r="FHV65"/>
      <c r="FHW65" s="10"/>
      <c r="FHX65" s="8"/>
      <c r="FHY65"/>
      <c r="FHZ65" s="8"/>
      <c r="FIA65"/>
      <c r="FIB65"/>
      <c r="FIC65"/>
      <c r="FID65" s="10"/>
      <c r="FIE65" s="8"/>
      <c r="FIF65"/>
      <c r="FIG65" s="8"/>
      <c r="FIH65"/>
      <c r="FII65"/>
      <c r="FIJ65"/>
      <c r="FIK65" s="10"/>
      <c r="FIL65" s="8"/>
      <c r="FIM65"/>
      <c r="FIN65" s="8"/>
      <c r="FIO65"/>
      <c r="FIP65"/>
      <c r="FIQ65"/>
      <c r="FIR65" s="10"/>
      <c r="FIS65" s="8"/>
      <c r="FIT65"/>
      <c r="FIU65" s="8"/>
      <c r="FIV65"/>
      <c r="FIW65"/>
      <c r="FIX65"/>
      <c r="FIY65" s="10"/>
      <c r="FIZ65" s="22"/>
      <c r="FJA65"/>
      <c r="FJB65" s="8"/>
      <c r="FJC65"/>
      <c r="FJD65"/>
      <c r="FJE65"/>
      <c r="FJF65" s="10"/>
      <c r="FJG65" s="22"/>
      <c r="FJH65"/>
      <c r="FJI65" s="8"/>
      <c r="FJJ65"/>
      <c r="FJK65"/>
      <c r="FJL65"/>
      <c r="FJM65" s="29"/>
      <c r="FJN65" s="44"/>
      <c r="FJO65" s="8"/>
      <c r="FJP65" s="8"/>
      <c r="FJQ65" s="10"/>
      <c r="FJR65" s="10"/>
      <c r="FJS65"/>
      <c r="FJT65" s="8"/>
      <c r="FJU65"/>
      <c r="FJV65" s="8"/>
      <c r="FJW65" s="6"/>
      <c r="FJX65"/>
      <c r="FJY65"/>
      <c r="FJZ65" s="10"/>
      <c r="FKA65" s="8"/>
      <c r="FKB65"/>
      <c r="FKC65" s="8"/>
      <c r="FKD65"/>
      <c r="FKE65"/>
      <c r="FKF65"/>
      <c r="FKG65" s="10"/>
      <c r="FKH65" s="8"/>
      <c r="FKI65"/>
      <c r="FKJ65" s="8"/>
      <c r="FKK65"/>
      <c r="FKL65"/>
      <c r="FKM65"/>
      <c r="FKN65" s="10"/>
      <c r="FKO65" s="8"/>
      <c r="FKP65"/>
      <c r="FKQ65" s="8"/>
      <c r="FKR65"/>
      <c r="FKS65"/>
      <c r="FKT65"/>
      <c r="FKU65" s="10"/>
      <c r="FKV65" s="8"/>
      <c r="FKW65"/>
      <c r="FKX65" s="8"/>
      <c r="FKY65"/>
      <c r="FKZ65"/>
      <c r="FLA65"/>
      <c r="FLB65" s="10"/>
      <c r="FLC65" s="8"/>
      <c r="FLD65"/>
      <c r="FLE65" s="8"/>
      <c r="FLF65"/>
      <c r="FLG65"/>
      <c r="FLH65"/>
      <c r="FLI65" s="10"/>
      <c r="FLJ65" s="8"/>
      <c r="FLK65"/>
      <c r="FLL65" s="8"/>
      <c r="FLM65"/>
      <c r="FLN65"/>
      <c r="FLO65"/>
      <c r="FLP65" s="10"/>
      <c r="FLQ65" s="8"/>
      <c r="FLR65"/>
      <c r="FLS65" s="8"/>
      <c r="FLT65"/>
      <c r="FLU65"/>
      <c r="FLV65"/>
      <c r="FLW65" s="10"/>
      <c r="FLX65" s="8"/>
      <c r="FLY65"/>
      <c r="FLZ65" s="8"/>
      <c r="FMA65"/>
      <c r="FMB65"/>
      <c r="FMC65"/>
      <c r="FMD65" s="10"/>
      <c r="FME65" s="8"/>
      <c r="FMF65"/>
      <c r="FMG65" s="8"/>
      <c r="FMH65"/>
      <c r="FMI65"/>
      <c r="FMJ65"/>
      <c r="FMK65" s="10"/>
      <c r="FML65" s="8"/>
      <c r="FMM65"/>
      <c r="FMN65" s="8"/>
      <c r="FMO65"/>
      <c r="FMP65"/>
      <c r="FMQ65"/>
      <c r="FMR65" s="10"/>
      <c r="FMS65" s="8"/>
      <c r="FMT65"/>
      <c r="FMU65" s="8"/>
      <c r="FMV65"/>
      <c r="FMW65"/>
      <c r="FMX65"/>
      <c r="FMY65" s="10"/>
      <c r="FMZ65" s="8"/>
      <c r="FNA65"/>
      <c r="FNB65" s="8"/>
      <c r="FNC65"/>
      <c r="FND65"/>
      <c r="FNE65"/>
      <c r="FNF65" s="10"/>
      <c r="FNG65" s="8"/>
      <c r="FNH65"/>
      <c r="FNI65" s="8"/>
      <c r="FNJ65"/>
      <c r="FNK65"/>
      <c r="FNL65"/>
      <c r="FNM65" s="10"/>
      <c r="FNN65" s="8"/>
      <c r="FNO65"/>
      <c r="FNP65" s="8"/>
      <c r="FNQ65"/>
      <c r="FNR65"/>
      <c r="FNS65"/>
      <c r="FNT65" s="10"/>
      <c r="FNU65" s="8"/>
      <c r="FNV65"/>
      <c r="FNW65" s="8"/>
      <c r="FNX65"/>
      <c r="FNY65"/>
      <c r="FNZ65"/>
      <c r="FOA65" s="10"/>
      <c r="FOB65" s="8"/>
      <c r="FOC65"/>
      <c r="FOD65" s="8"/>
      <c r="FOE65"/>
      <c r="FOF65"/>
      <c r="FOG65"/>
      <c r="FOH65" s="10"/>
      <c r="FOI65" s="8"/>
      <c r="FOJ65"/>
      <c r="FOK65" s="8"/>
      <c r="FOL65"/>
      <c r="FOM65"/>
      <c r="FON65"/>
      <c r="FOO65" s="10"/>
      <c r="FOP65" s="8"/>
      <c r="FOQ65"/>
      <c r="FOR65" s="8"/>
      <c r="FOS65"/>
      <c r="FOT65"/>
      <c r="FOU65"/>
      <c r="FOV65" s="10"/>
      <c r="FOW65" s="8"/>
      <c r="FOX65"/>
      <c r="FOY65" s="8"/>
      <c r="FOZ65"/>
      <c r="FPA65"/>
      <c r="FPB65"/>
      <c r="FPC65" s="10"/>
      <c r="FPD65" s="8"/>
      <c r="FPE65"/>
      <c r="FPF65" s="8"/>
      <c r="FPG65"/>
      <c r="FPH65"/>
      <c r="FPI65"/>
      <c r="FPJ65" s="10"/>
      <c r="FPK65" s="8"/>
      <c r="FPL65"/>
      <c r="FPM65" s="8"/>
      <c r="FPN65"/>
      <c r="FPO65"/>
      <c r="FPP65"/>
      <c r="FPQ65" s="10"/>
      <c r="FPR65" s="8"/>
      <c r="FPS65"/>
      <c r="FPT65" s="8"/>
      <c r="FPU65"/>
      <c r="FPV65"/>
      <c r="FPW65"/>
      <c r="FPX65" s="10"/>
      <c r="FPY65" s="8"/>
      <c r="FPZ65"/>
      <c r="FQA65" s="8"/>
      <c r="FQB65"/>
      <c r="FQC65"/>
      <c r="FQD65"/>
      <c r="FQE65" s="10"/>
      <c r="FQF65" s="8"/>
      <c r="FQG65"/>
      <c r="FQH65" s="8"/>
      <c r="FQI65"/>
      <c r="FQJ65"/>
      <c r="FQK65"/>
      <c r="FQL65" s="10"/>
      <c r="FQM65" s="8"/>
      <c r="FQN65"/>
      <c r="FQO65" s="8"/>
      <c r="FQP65"/>
      <c r="FQQ65"/>
      <c r="FQR65"/>
      <c r="FQS65" s="10"/>
      <c r="FQT65" s="8"/>
      <c r="FQU65"/>
      <c r="FQV65" s="8"/>
      <c r="FQW65"/>
      <c r="FQX65"/>
      <c r="FQY65"/>
      <c r="FQZ65" s="10"/>
      <c r="FRA65" s="8"/>
      <c r="FRB65"/>
      <c r="FRC65" s="8"/>
      <c r="FRD65"/>
      <c r="FRE65"/>
      <c r="FRF65"/>
      <c r="FRG65" s="10"/>
      <c r="FRH65" s="8"/>
      <c r="FRI65"/>
      <c r="FRJ65" s="8"/>
      <c r="FRK65"/>
      <c r="FRL65"/>
      <c r="FRM65"/>
      <c r="FRN65" s="10"/>
      <c r="FRO65" s="8"/>
      <c r="FRP65"/>
      <c r="FRQ65" s="8"/>
      <c r="FRR65"/>
      <c r="FRS65"/>
      <c r="FRT65"/>
      <c r="FRU65" s="10"/>
      <c r="FRV65" s="8"/>
      <c r="FRW65"/>
      <c r="FRX65" s="8"/>
      <c r="FRY65"/>
      <c r="FRZ65"/>
      <c r="FSA65"/>
      <c r="FSB65" s="10"/>
      <c r="FSC65" s="22"/>
      <c r="FSD65"/>
      <c r="FSE65" s="8"/>
      <c r="FSF65"/>
      <c r="FSG65"/>
      <c r="FSH65"/>
      <c r="FSI65" s="10"/>
      <c r="FSJ65" s="22"/>
      <c r="FSK65"/>
      <c r="FSL65" s="8"/>
      <c r="FSM65"/>
      <c r="FSN65"/>
      <c r="FSO65"/>
      <c r="FSP65" s="29"/>
      <c r="FSQ65" s="44"/>
      <c r="FSR65" s="8"/>
      <c r="FSS65" s="8"/>
      <c r="FST65" s="10"/>
      <c r="FSU65" s="10"/>
      <c r="FSV65"/>
      <c r="FSW65" s="8"/>
      <c r="FSX65"/>
      <c r="FSY65" s="8"/>
      <c r="FSZ65" s="6"/>
      <c r="FTA65"/>
      <c r="FTB65"/>
      <c r="FTC65" s="10"/>
      <c r="FTD65" s="8"/>
      <c r="FTE65"/>
      <c r="FTF65" s="8"/>
      <c r="FTG65"/>
      <c r="FTH65"/>
      <c r="FTI65"/>
      <c r="FTJ65" s="10"/>
      <c r="FTK65" s="8"/>
      <c r="FTL65"/>
      <c r="FTM65" s="8"/>
      <c r="FTN65"/>
      <c r="FTO65"/>
      <c r="FTP65"/>
      <c r="FTQ65" s="10"/>
      <c r="FTR65" s="8"/>
      <c r="FTS65"/>
      <c r="FTT65" s="8"/>
      <c r="FTU65"/>
      <c r="FTV65"/>
      <c r="FTW65"/>
      <c r="FTX65" s="10"/>
      <c r="FTY65" s="8"/>
      <c r="FTZ65"/>
      <c r="FUA65" s="8"/>
      <c r="FUB65"/>
      <c r="FUC65"/>
      <c r="FUD65"/>
      <c r="FUE65" s="10"/>
      <c r="FUF65" s="8"/>
      <c r="FUG65"/>
      <c r="FUH65" s="8"/>
      <c r="FUI65"/>
      <c r="FUJ65"/>
      <c r="FUK65"/>
      <c r="FUL65" s="10"/>
      <c r="FUM65" s="8"/>
      <c r="FUN65"/>
      <c r="FUO65" s="8"/>
      <c r="FUP65"/>
      <c r="FUQ65"/>
      <c r="FUR65"/>
      <c r="FUS65" s="10"/>
      <c r="FUT65" s="8"/>
      <c r="FUU65"/>
      <c r="FUV65" s="8"/>
      <c r="FUW65"/>
      <c r="FUX65"/>
      <c r="FUY65"/>
      <c r="FUZ65" s="10"/>
      <c r="FVA65" s="8"/>
      <c r="FVB65"/>
      <c r="FVC65" s="8"/>
      <c r="FVD65"/>
      <c r="FVE65"/>
      <c r="FVF65"/>
      <c r="FVG65" s="10"/>
      <c r="FVH65" s="8"/>
      <c r="FVI65"/>
      <c r="FVJ65" s="8"/>
      <c r="FVK65"/>
      <c r="FVL65"/>
      <c r="FVM65"/>
      <c r="FVN65" s="10"/>
      <c r="FVO65" s="8"/>
      <c r="FVP65"/>
      <c r="FVQ65" s="8"/>
      <c r="FVR65"/>
      <c r="FVS65"/>
      <c r="FVT65"/>
      <c r="FVU65" s="10"/>
      <c r="FVV65" s="8"/>
      <c r="FVW65"/>
      <c r="FVX65" s="8"/>
      <c r="FVY65"/>
      <c r="FVZ65"/>
      <c r="FWA65"/>
      <c r="FWB65" s="10"/>
      <c r="FWC65" s="8"/>
      <c r="FWD65"/>
      <c r="FWE65" s="8"/>
      <c r="FWF65"/>
      <c r="FWG65"/>
      <c r="FWH65"/>
      <c r="FWI65" s="10"/>
      <c r="FWJ65" s="8"/>
      <c r="FWK65"/>
      <c r="FWL65" s="8"/>
      <c r="FWM65"/>
      <c r="FWN65"/>
      <c r="FWO65"/>
      <c r="FWP65" s="10"/>
      <c r="FWQ65" s="8"/>
      <c r="FWR65"/>
      <c r="FWS65" s="8"/>
      <c r="FWT65"/>
      <c r="FWU65"/>
      <c r="FWV65"/>
      <c r="FWW65" s="10"/>
      <c r="FWX65" s="8"/>
      <c r="FWY65"/>
      <c r="FWZ65" s="8"/>
      <c r="FXA65"/>
      <c r="FXB65"/>
      <c r="FXC65"/>
      <c r="FXD65" s="10"/>
      <c r="FXE65" s="8"/>
      <c r="FXF65"/>
      <c r="FXG65" s="8"/>
      <c r="FXH65"/>
      <c r="FXI65"/>
      <c r="FXJ65"/>
      <c r="FXK65" s="10"/>
      <c r="FXL65" s="8"/>
      <c r="FXM65"/>
      <c r="FXN65" s="8"/>
      <c r="FXO65"/>
      <c r="FXP65"/>
      <c r="FXQ65"/>
      <c r="FXR65" s="10"/>
      <c r="FXS65" s="8"/>
      <c r="FXT65"/>
      <c r="FXU65" s="8"/>
      <c r="FXV65"/>
      <c r="FXW65"/>
      <c r="FXX65"/>
      <c r="FXY65" s="10"/>
      <c r="FXZ65" s="8"/>
      <c r="FYA65"/>
      <c r="FYB65" s="8"/>
      <c r="FYC65"/>
      <c r="FYD65"/>
      <c r="FYE65"/>
      <c r="FYF65" s="10"/>
      <c r="FYG65" s="8"/>
      <c r="FYH65"/>
      <c r="FYI65" s="8"/>
      <c r="FYJ65"/>
      <c r="FYK65"/>
      <c r="FYL65"/>
      <c r="FYM65" s="10"/>
      <c r="FYN65" s="8"/>
      <c r="FYO65"/>
      <c r="FYP65" s="8"/>
      <c r="FYQ65"/>
      <c r="FYR65"/>
      <c r="FYS65"/>
      <c r="FYT65" s="10"/>
      <c r="FYU65" s="8"/>
      <c r="FYV65"/>
      <c r="FYW65" s="8"/>
      <c r="FYX65"/>
      <c r="FYY65"/>
      <c r="FYZ65"/>
      <c r="FZA65" s="10"/>
      <c r="FZB65" s="8"/>
      <c r="FZC65"/>
      <c r="FZD65" s="8"/>
      <c r="FZE65"/>
      <c r="FZF65"/>
      <c r="FZG65"/>
      <c r="FZH65" s="10"/>
      <c r="FZI65" s="8"/>
      <c r="FZJ65"/>
      <c r="FZK65" s="8"/>
      <c r="FZL65"/>
      <c r="FZM65"/>
      <c r="FZN65"/>
      <c r="FZO65" s="10"/>
      <c r="FZP65" s="8"/>
      <c r="FZQ65"/>
      <c r="FZR65" s="8"/>
      <c r="FZS65"/>
      <c r="FZT65"/>
      <c r="FZU65"/>
      <c r="FZV65" s="10"/>
      <c r="FZW65" s="8"/>
      <c r="FZX65"/>
      <c r="FZY65" s="8"/>
      <c r="FZZ65"/>
      <c r="GAA65"/>
      <c r="GAB65"/>
      <c r="GAC65" s="10"/>
      <c r="GAD65" s="8"/>
      <c r="GAE65"/>
      <c r="GAF65" s="8"/>
      <c r="GAG65"/>
      <c r="GAH65"/>
      <c r="GAI65"/>
      <c r="GAJ65" s="10"/>
      <c r="GAK65" s="8"/>
      <c r="GAL65"/>
      <c r="GAM65" s="8"/>
      <c r="GAN65"/>
      <c r="GAO65"/>
      <c r="GAP65"/>
      <c r="GAQ65" s="10"/>
      <c r="GAR65" s="8"/>
      <c r="GAS65"/>
      <c r="GAT65" s="8"/>
      <c r="GAU65"/>
      <c r="GAV65"/>
      <c r="GAW65"/>
      <c r="GAX65" s="10"/>
      <c r="GAY65" s="8"/>
      <c r="GAZ65"/>
      <c r="GBA65" s="8"/>
      <c r="GBB65"/>
      <c r="GBC65"/>
      <c r="GBD65"/>
      <c r="GBE65" s="10"/>
      <c r="GBF65" s="22"/>
      <c r="GBG65"/>
      <c r="GBH65" s="8"/>
      <c r="GBI65"/>
      <c r="GBJ65"/>
      <c r="GBK65"/>
      <c r="GBL65" s="10"/>
      <c r="GBM65" s="22"/>
      <c r="GBN65"/>
      <c r="GBO65" s="8"/>
      <c r="GBP65"/>
      <c r="GBQ65"/>
      <c r="GBR65"/>
      <c r="GBS65" s="29"/>
      <c r="GBT65" s="44"/>
      <c r="GBU65" s="8"/>
      <c r="GBV65" s="8"/>
      <c r="GBW65" s="10"/>
      <c r="GBX65" s="10"/>
      <c r="GBY65"/>
      <c r="GBZ65" s="8"/>
      <c r="GCA65"/>
      <c r="GCB65" s="8"/>
      <c r="GCC65" s="6"/>
      <c r="GCD65"/>
      <c r="GCE65"/>
      <c r="GCF65" s="10"/>
      <c r="GCG65" s="8"/>
      <c r="GCH65"/>
      <c r="GCI65" s="8"/>
      <c r="GCJ65"/>
      <c r="GCK65"/>
      <c r="GCL65"/>
      <c r="GCM65" s="10"/>
      <c r="GCN65" s="8"/>
      <c r="GCO65"/>
      <c r="GCP65" s="8"/>
      <c r="GCQ65"/>
      <c r="GCR65"/>
      <c r="GCS65"/>
      <c r="GCT65" s="10"/>
      <c r="GCU65" s="8"/>
      <c r="GCV65"/>
      <c r="GCW65" s="8"/>
      <c r="GCX65"/>
      <c r="GCY65"/>
      <c r="GCZ65"/>
      <c r="GDA65" s="10"/>
      <c r="GDB65" s="8"/>
      <c r="GDC65"/>
      <c r="GDD65" s="8"/>
      <c r="GDE65"/>
      <c r="GDF65"/>
      <c r="GDG65"/>
      <c r="GDH65" s="10"/>
      <c r="GDI65" s="8"/>
      <c r="GDJ65"/>
      <c r="GDK65" s="8"/>
      <c r="GDL65"/>
      <c r="GDM65"/>
      <c r="GDN65"/>
      <c r="GDO65" s="10"/>
      <c r="GDP65" s="8"/>
      <c r="GDQ65"/>
      <c r="GDR65" s="8"/>
      <c r="GDS65"/>
      <c r="GDT65"/>
      <c r="GDU65"/>
      <c r="GDV65" s="10"/>
      <c r="GDW65" s="8"/>
      <c r="GDX65"/>
      <c r="GDY65" s="8"/>
      <c r="GDZ65"/>
      <c r="GEA65"/>
      <c r="GEB65"/>
      <c r="GEC65" s="10"/>
      <c r="GED65" s="8"/>
      <c r="GEE65"/>
      <c r="GEF65" s="8"/>
      <c r="GEG65"/>
      <c r="GEH65"/>
      <c r="GEI65"/>
      <c r="GEJ65" s="10"/>
      <c r="GEK65" s="8"/>
      <c r="GEL65"/>
      <c r="GEM65" s="8"/>
      <c r="GEN65"/>
      <c r="GEO65"/>
      <c r="GEP65"/>
      <c r="GEQ65" s="10"/>
      <c r="GER65" s="8"/>
      <c r="GES65"/>
      <c r="GET65" s="8"/>
      <c r="GEU65"/>
      <c r="GEV65"/>
      <c r="GEW65"/>
      <c r="GEX65" s="10"/>
      <c r="GEY65" s="8"/>
      <c r="GEZ65"/>
      <c r="GFA65" s="8"/>
      <c r="GFB65"/>
      <c r="GFC65"/>
      <c r="GFD65"/>
      <c r="GFE65" s="10"/>
      <c r="GFF65" s="8"/>
      <c r="GFG65"/>
      <c r="GFH65" s="8"/>
      <c r="GFI65"/>
      <c r="GFJ65"/>
      <c r="GFK65"/>
      <c r="GFL65" s="10"/>
      <c r="GFM65" s="8"/>
      <c r="GFN65"/>
      <c r="GFO65" s="8"/>
      <c r="GFP65"/>
      <c r="GFQ65"/>
      <c r="GFR65"/>
      <c r="GFS65" s="10"/>
      <c r="GFT65" s="8"/>
      <c r="GFU65"/>
      <c r="GFV65" s="8"/>
      <c r="GFW65"/>
      <c r="GFX65"/>
      <c r="GFY65"/>
      <c r="GFZ65" s="10"/>
      <c r="GGA65" s="8"/>
      <c r="GGB65"/>
      <c r="GGC65" s="8"/>
      <c r="GGD65"/>
      <c r="GGE65"/>
      <c r="GGF65"/>
      <c r="GGG65" s="10"/>
      <c r="GGH65" s="8"/>
      <c r="GGI65"/>
      <c r="GGJ65" s="8"/>
      <c r="GGK65"/>
      <c r="GGL65"/>
      <c r="GGM65"/>
      <c r="GGN65" s="10"/>
      <c r="GGO65" s="8"/>
      <c r="GGP65"/>
      <c r="GGQ65" s="8"/>
      <c r="GGR65"/>
      <c r="GGS65"/>
      <c r="GGT65"/>
      <c r="GGU65" s="10"/>
      <c r="GGV65" s="8"/>
      <c r="GGW65"/>
      <c r="GGX65" s="8"/>
      <c r="GGY65"/>
      <c r="GGZ65"/>
      <c r="GHA65"/>
      <c r="GHB65" s="10"/>
      <c r="GHC65" s="8"/>
      <c r="GHD65"/>
      <c r="GHE65" s="8"/>
      <c r="GHF65"/>
      <c r="GHG65"/>
      <c r="GHH65"/>
      <c r="GHI65" s="10"/>
      <c r="GHJ65" s="8"/>
      <c r="GHK65"/>
      <c r="GHL65" s="8"/>
      <c r="GHM65"/>
      <c r="GHN65"/>
      <c r="GHO65"/>
      <c r="GHP65" s="10"/>
      <c r="GHQ65" s="8"/>
      <c r="GHR65"/>
      <c r="GHS65" s="8"/>
      <c r="GHT65"/>
      <c r="GHU65"/>
      <c r="GHV65"/>
      <c r="GHW65" s="10"/>
      <c r="GHX65" s="8"/>
      <c r="GHY65"/>
      <c r="GHZ65" s="8"/>
      <c r="GIA65"/>
      <c r="GIB65"/>
      <c r="GIC65"/>
      <c r="GID65" s="10"/>
      <c r="GIE65" s="8"/>
      <c r="GIF65"/>
      <c r="GIG65" s="8"/>
      <c r="GIH65"/>
      <c r="GII65"/>
      <c r="GIJ65"/>
      <c r="GIK65" s="10"/>
      <c r="GIL65" s="8"/>
      <c r="GIM65"/>
      <c r="GIN65" s="8"/>
      <c r="GIO65"/>
      <c r="GIP65"/>
      <c r="GIQ65"/>
      <c r="GIR65" s="10"/>
      <c r="GIS65" s="8"/>
      <c r="GIT65"/>
      <c r="GIU65" s="8"/>
      <c r="GIV65"/>
      <c r="GIW65"/>
      <c r="GIX65"/>
      <c r="GIY65" s="10"/>
      <c r="GIZ65" s="8"/>
      <c r="GJA65"/>
      <c r="GJB65" s="8"/>
      <c r="GJC65"/>
      <c r="GJD65"/>
      <c r="GJE65"/>
      <c r="GJF65" s="10"/>
      <c r="GJG65" s="8"/>
      <c r="GJH65"/>
      <c r="GJI65" s="8"/>
      <c r="GJJ65"/>
      <c r="GJK65"/>
      <c r="GJL65"/>
      <c r="GJM65" s="10"/>
      <c r="GJN65" s="8"/>
      <c r="GJO65"/>
      <c r="GJP65" s="8"/>
      <c r="GJQ65"/>
      <c r="GJR65"/>
      <c r="GJS65"/>
      <c r="GJT65" s="10"/>
      <c r="GJU65" s="8"/>
      <c r="GJV65"/>
      <c r="GJW65" s="8"/>
      <c r="GJX65"/>
      <c r="GJY65"/>
      <c r="GJZ65"/>
      <c r="GKA65" s="10"/>
      <c r="GKB65" s="8"/>
      <c r="GKC65"/>
      <c r="GKD65" s="8"/>
      <c r="GKE65"/>
      <c r="GKF65"/>
      <c r="GKG65"/>
      <c r="GKH65" s="10"/>
      <c r="GKI65" s="22"/>
      <c r="GKJ65"/>
      <c r="GKK65" s="8"/>
      <c r="GKL65"/>
      <c r="GKM65"/>
      <c r="GKN65"/>
      <c r="GKO65" s="10"/>
      <c r="GKP65" s="22"/>
      <c r="GKQ65"/>
      <c r="GKR65" s="8"/>
      <c r="GKS65"/>
      <c r="GKT65"/>
      <c r="GKU65"/>
      <c r="GKV65" s="29"/>
      <c r="GKW65" s="44"/>
      <c r="GKX65" s="8"/>
      <c r="GKY65" s="8"/>
      <c r="GKZ65" s="10"/>
      <c r="GLA65" s="10"/>
      <c r="GLB65"/>
      <c r="GLC65" s="8"/>
      <c r="GLD65"/>
      <c r="GLE65" s="8"/>
      <c r="GLF65" s="6"/>
      <c r="GLG65"/>
      <c r="GLH65"/>
      <c r="GLI65" s="10"/>
      <c r="GLJ65" s="8"/>
      <c r="GLK65"/>
      <c r="GLL65" s="8"/>
      <c r="GLM65"/>
      <c r="GLN65"/>
      <c r="GLO65"/>
      <c r="GLP65" s="10"/>
      <c r="GLQ65" s="8"/>
      <c r="GLR65"/>
      <c r="GLS65" s="8"/>
      <c r="GLT65"/>
      <c r="GLU65"/>
      <c r="GLV65"/>
      <c r="GLW65" s="10"/>
      <c r="GLX65" s="8"/>
      <c r="GLY65"/>
      <c r="GLZ65" s="8"/>
      <c r="GMA65"/>
      <c r="GMB65"/>
      <c r="GMC65"/>
      <c r="GMD65" s="10"/>
      <c r="GME65" s="8"/>
      <c r="GMF65"/>
      <c r="GMG65" s="8"/>
      <c r="GMH65"/>
      <c r="GMI65"/>
      <c r="GMJ65"/>
      <c r="GMK65" s="10"/>
      <c r="GML65" s="8"/>
      <c r="GMM65"/>
      <c r="GMN65" s="8"/>
      <c r="GMO65"/>
      <c r="GMP65"/>
      <c r="GMQ65"/>
      <c r="GMR65" s="10"/>
      <c r="GMS65" s="8"/>
      <c r="GMT65"/>
      <c r="GMU65" s="8"/>
      <c r="GMV65"/>
      <c r="GMW65"/>
      <c r="GMX65"/>
      <c r="GMY65" s="10"/>
      <c r="GMZ65" s="8"/>
      <c r="GNA65"/>
      <c r="GNB65" s="8"/>
      <c r="GNC65"/>
      <c r="GND65"/>
      <c r="GNE65"/>
      <c r="GNF65" s="10"/>
      <c r="GNG65" s="8"/>
      <c r="GNH65"/>
      <c r="GNI65" s="8"/>
      <c r="GNJ65"/>
      <c r="GNK65"/>
      <c r="GNL65"/>
      <c r="GNM65" s="10"/>
      <c r="GNN65" s="8"/>
      <c r="GNO65"/>
      <c r="GNP65" s="8"/>
      <c r="GNQ65"/>
      <c r="GNR65"/>
      <c r="GNS65"/>
      <c r="GNT65" s="10"/>
      <c r="GNU65" s="8"/>
      <c r="GNV65"/>
      <c r="GNW65" s="8"/>
      <c r="GNX65"/>
      <c r="GNY65"/>
      <c r="GNZ65"/>
      <c r="GOA65" s="10"/>
      <c r="GOB65" s="8"/>
      <c r="GOC65"/>
      <c r="GOD65" s="8"/>
      <c r="GOE65"/>
      <c r="GOF65"/>
      <c r="GOG65"/>
      <c r="GOH65" s="10"/>
      <c r="GOI65" s="8"/>
      <c r="GOJ65"/>
      <c r="GOK65" s="8"/>
      <c r="GOL65"/>
      <c r="GOM65"/>
      <c r="GON65"/>
      <c r="GOO65" s="10"/>
      <c r="GOP65" s="8"/>
      <c r="GOQ65"/>
      <c r="GOR65" s="8"/>
      <c r="GOS65"/>
      <c r="GOT65"/>
      <c r="GOU65"/>
      <c r="GOV65" s="10"/>
      <c r="GOW65" s="8"/>
      <c r="GOX65"/>
      <c r="GOY65" s="8"/>
      <c r="GOZ65"/>
      <c r="GPA65"/>
      <c r="GPB65"/>
      <c r="GPC65" s="10"/>
      <c r="GPD65" s="8"/>
      <c r="GPE65"/>
      <c r="GPF65" s="8"/>
      <c r="GPG65"/>
      <c r="GPH65"/>
      <c r="GPI65"/>
      <c r="GPJ65" s="10"/>
      <c r="GPK65" s="8"/>
      <c r="GPL65"/>
      <c r="GPM65" s="8"/>
      <c r="GPN65"/>
      <c r="GPO65"/>
      <c r="GPP65"/>
      <c r="GPQ65" s="10"/>
      <c r="GPR65" s="8"/>
      <c r="GPS65"/>
      <c r="GPT65" s="8"/>
      <c r="GPU65"/>
      <c r="GPV65"/>
      <c r="GPW65"/>
      <c r="GPX65" s="10"/>
      <c r="GPY65" s="8"/>
      <c r="GPZ65"/>
      <c r="GQA65" s="8"/>
      <c r="GQB65"/>
      <c r="GQC65"/>
      <c r="GQD65"/>
      <c r="GQE65" s="10"/>
      <c r="GQF65" s="8"/>
      <c r="GQG65"/>
      <c r="GQH65" s="8"/>
      <c r="GQI65"/>
      <c r="GQJ65"/>
      <c r="GQK65"/>
      <c r="GQL65" s="10"/>
      <c r="GQM65" s="8"/>
      <c r="GQN65"/>
      <c r="GQO65" s="8"/>
      <c r="GQP65"/>
      <c r="GQQ65"/>
      <c r="GQR65"/>
      <c r="GQS65" s="10"/>
      <c r="GQT65" s="8"/>
      <c r="GQU65"/>
      <c r="GQV65" s="8"/>
      <c r="GQW65"/>
      <c r="GQX65"/>
      <c r="GQY65"/>
      <c r="GQZ65" s="10"/>
      <c r="GRA65" s="8"/>
      <c r="GRB65"/>
      <c r="GRC65" s="8"/>
      <c r="GRD65"/>
      <c r="GRE65"/>
      <c r="GRF65"/>
      <c r="GRG65" s="10"/>
      <c r="GRH65" s="8"/>
      <c r="GRI65"/>
      <c r="GRJ65" s="8"/>
      <c r="GRK65"/>
      <c r="GRL65"/>
      <c r="GRM65"/>
      <c r="GRN65" s="10"/>
      <c r="GRO65" s="8"/>
      <c r="GRP65"/>
      <c r="GRQ65" s="8"/>
      <c r="GRR65"/>
      <c r="GRS65"/>
      <c r="GRT65"/>
      <c r="GRU65" s="10"/>
      <c r="GRV65" s="8"/>
      <c r="GRW65"/>
      <c r="GRX65" s="8"/>
      <c r="GRY65"/>
      <c r="GRZ65"/>
      <c r="GSA65"/>
      <c r="GSB65" s="10"/>
      <c r="GSC65" s="8"/>
      <c r="GSD65"/>
      <c r="GSE65" s="8"/>
      <c r="GSF65"/>
      <c r="GSG65"/>
      <c r="GSH65"/>
      <c r="GSI65" s="10"/>
      <c r="GSJ65" s="8"/>
      <c r="GSK65"/>
      <c r="GSL65" s="8"/>
      <c r="GSM65"/>
      <c r="GSN65"/>
      <c r="GSO65"/>
      <c r="GSP65" s="10"/>
      <c r="GSQ65" s="8"/>
      <c r="GSR65"/>
      <c r="GSS65" s="8"/>
      <c r="GST65"/>
      <c r="GSU65"/>
      <c r="GSV65"/>
      <c r="GSW65" s="10"/>
      <c r="GSX65" s="8"/>
      <c r="GSY65"/>
      <c r="GSZ65" s="8"/>
      <c r="GTA65"/>
      <c r="GTB65"/>
      <c r="GTC65"/>
      <c r="GTD65" s="10"/>
      <c r="GTE65" s="8"/>
      <c r="GTF65"/>
      <c r="GTG65" s="8"/>
      <c r="GTH65"/>
      <c r="GTI65"/>
      <c r="GTJ65"/>
      <c r="GTK65" s="10"/>
      <c r="GTL65" s="22"/>
      <c r="GTM65"/>
      <c r="GTN65" s="8"/>
      <c r="GTO65"/>
      <c r="GTP65"/>
      <c r="GTQ65"/>
      <c r="GTR65" s="10"/>
      <c r="GTS65" s="22"/>
      <c r="GTT65"/>
      <c r="GTU65" s="8"/>
      <c r="GTV65"/>
      <c r="GTW65"/>
      <c r="GTX65"/>
      <c r="GTY65" s="29"/>
      <c r="GTZ65" s="44"/>
      <c r="GUA65" s="8"/>
      <c r="GUB65" s="8"/>
      <c r="GUC65" s="10"/>
      <c r="GUD65" s="10"/>
      <c r="GUE65"/>
      <c r="GUF65" s="8"/>
      <c r="GUG65"/>
      <c r="GUH65" s="8"/>
      <c r="GUI65" s="6"/>
      <c r="GUJ65"/>
      <c r="GUK65"/>
      <c r="GUL65" s="10"/>
      <c r="GUM65" s="8"/>
      <c r="GUN65"/>
      <c r="GUO65" s="8"/>
      <c r="GUP65"/>
      <c r="GUQ65"/>
      <c r="GUR65"/>
      <c r="GUS65" s="10"/>
      <c r="GUT65" s="8"/>
      <c r="GUU65"/>
      <c r="GUV65" s="8"/>
      <c r="GUW65"/>
      <c r="GUX65"/>
      <c r="GUY65"/>
      <c r="GUZ65" s="10"/>
      <c r="GVA65" s="8"/>
      <c r="GVB65"/>
      <c r="GVC65" s="8"/>
      <c r="GVD65"/>
      <c r="GVE65"/>
      <c r="GVF65"/>
      <c r="GVG65" s="10"/>
      <c r="GVH65" s="8"/>
      <c r="GVI65"/>
      <c r="GVJ65" s="8"/>
      <c r="GVK65"/>
      <c r="GVL65"/>
      <c r="GVM65"/>
      <c r="GVN65" s="10"/>
      <c r="GVO65" s="8"/>
      <c r="GVP65"/>
      <c r="GVQ65" s="8"/>
      <c r="GVR65"/>
      <c r="GVS65"/>
      <c r="GVT65"/>
      <c r="GVU65" s="10"/>
      <c r="GVV65" s="8"/>
      <c r="GVW65"/>
      <c r="GVX65" s="8"/>
      <c r="GVY65"/>
      <c r="GVZ65"/>
      <c r="GWA65"/>
      <c r="GWB65" s="10"/>
      <c r="GWC65" s="8"/>
      <c r="GWD65"/>
      <c r="GWE65" s="8"/>
      <c r="GWF65"/>
      <c r="GWG65"/>
      <c r="GWH65"/>
      <c r="GWI65" s="10"/>
      <c r="GWJ65" s="8"/>
      <c r="GWK65"/>
      <c r="GWL65" s="8"/>
      <c r="GWM65"/>
      <c r="GWN65"/>
      <c r="GWO65"/>
      <c r="GWP65" s="10"/>
      <c r="GWQ65" s="8"/>
      <c r="GWR65"/>
      <c r="GWS65" s="8"/>
      <c r="GWT65"/>
      <c r="GWU65"/>
      <c r="GWV65"/>
      <c r="GWW65" s="10"/>
      <c r="GWX65" s="8"/>
      <c r="GWY65"/>
      <c r="GWZ65" s="8"/>
      <c r="GXA65"/>
      <c r="GXB65"/>
      <c r="GXC65"/>
      <c r="GXD65" s="10"/>
      <c r="GXE65" s="8"/>
      <c r="GXF65"/>
      <c r="GXG65" s="8"/>
      <c r="GXH65"/>
      <c r="GXI65"/>
      <c r="GXJ65"/>
      <c r="GXK65" s="10"/>
      <c r="GXL65" s="8"/>
      <c r="GXM65"/>
      <c r="GXN65" s="8"/>
      <c r="GXO65"/>
      <c r="GXP65"/>
      <c r="GXQ65"/>
      <c r="GXR65" s="10"/>
      <c r="GXS65" s="8"/>
      <c r="GXT65"/>
      <c r="GXU65" s="8"/>
      <c r="GXV65"/>
      <c r="GXW65"/>
      <c r="GXX65"/>
      <c r="GXY65" s="10"/>
      <c r="GXZ65" s="8"/>
      <c r="GYA65"/>
      <c r="GYB65" s="8"/>
      <c r="GYC65"/>
      <c r="GYD65"/>
      <c r="GYE65"/>
      <c r="GYF65" s="10"/>
      <c r="GYG65" s="8"/>
      <c r="GYH65"/>
      <c r="GYI65" s="8"/>
      <c r="GYJ65"/>
      <c r="GYK65"/>
      <c r="GYL65"/>
      <c r="GYM65" s="10"/>
      <c r="GYN65" s="8"/>
      <c r="GYO65"/>
      <c r="GYP65" s="8"/>
      <c r="GYQ65"/>
      <c r="GYR65"/>
      <c r="GYS65"/>
      <c r="GYT65" s="10"/>
      <c r="GYU65" s="8"/>
      <c r="GYV65"/>
      <c r="GYW65" s="8"/>
      <c r="GYX65"/>
      <c r="GYY65"/>
      <c r="GYZ65"/>
      <c r="GZA65" s="10"/>
      <c r="GZB65" s="8"/>
      <c r="GZC65"/>
      <c r="GZD65" s="8"/>
      <c r="GZE65"/>
      <c r="GZF65"/>
      <c r="GZG65"/>
      <c r="GZH65" s="10"/>
      <c r="GZI65" s="8"/>
      <c r="GZJ65"/>
      <c r="GZK65" s="8"/>
      <c r="GZL65"/>
      <c r="GZM65"/>
      <c r="GZN65"/>
      <c r="GZO65" s="10"/>
      <c r="GZP65" s="8"/>
      <c r="GZQ65"/>
      <c r="GZR65" s="8"/>
      <c r="GZS65"/>
      <c r="GZT65"/>
      <c r="GZU65"/>
      <c r="GZV65" s="10"/>
      <c r="GZW65" s="8"/>
      <c r="GZX65"/>
      <c r="GZY65" s="8"/>
      <c r="GZZ65"/>
      <c r="HAA65"/>
      <c r="HAB65"/>
      <c r="HAC65" s="10"/>
      <c r="HAD65" s="8"/>
      <c r="HAE65"/>
      <c r="HAF65" s="8"/>
      <c r="HAG65"/>
      <c r="HAH65"/>
      <c r="HAI65"/>
      <c r="HAJ65" s="10"/>
      <c r="HAK65" s="8"/>
      <c r="HAL65"/>
      <c r="HAM65" s="8"/>
      <c r="HAN65"/>
      <c r="HAO65"/>
      <c r="HAP65"/>
      <c r="HAQ65" s="10"/>
      <c r="HAR65" s="8"/>
      <c r="HAS65"/>
      <c r="HAT65" s="8"/>
      <c r="HAU65"/>
      <c r="HAV65"/>
      <c r="HAW65"/>
      <c r="HAX65" s="10"/>
      <c r="HAY65" s="8"/>
      <c r="HAZ65"/>
      <c r="HBA65" s="8"/>
      <c r="HBB65"/>
      <c r="HBC65"/>
      <c r="HBD65"/>
      <c r="HBE65" s="10"/>
      <c r="HBF65" s="8"/>
      <c r="HBG65"/>
      <c r="HBH65" s="8"/>
      <c r="HBI65"/>
      <c r="HBJ65"/>
      <c r="HBK65"/>
      <c r="HBL65" s="10"/>
      <c r="HBM65" s="8"/>
      <c r="HBN65"/>
      <c r="HBO65" s="8"/>
      <c r="HBP65"/>
      <c r="HBQ65"/>
      <c r="HBR65"/>
      <c r="HBS65" s="10"/>
      <c r="HBT65" s="8"/>
      <c r="HBU65"/>
      <c r="HBV65" s="8"/>
      <c r="HBW65"/>
      <c r="HBX65"/>
      <c r="HBY65"/>
      <c r="HBZ65" s="10"/>
      <c r="HCA65" s="8"/>
      <c r="HCB65"/>
      <c r="HCC65" s="8"/>
      <c r="HCD65"/>
      <c r="HCE65"/>
      <c r="HCF65"/>
      <c r="HCG65" s="10"/>
      <c r="HCH65" s="8"/>
      <c r="HCI65"/>
      <c r="HCJ65" s="8"/>
      <c r="HCK65"/>
      <c r="HCL65"/>
      <c r="HCM65"/>
      <c r="HCN65" s="10"/>
      <c r="HCO65" s="22"/>
      <c r="HCP65"/>
      <c r="HCQ65" s="8"/>
      <c r="HCR65"/>
      <c r="HCS65"/>
      <c r="HCT65"/>
      <c r="HCU65" s="10"/>
      <c r="HCV65" s="22"/>
      <c r="HCW65"/>
      <c r="HCX65" s="8"/>
      <c r="HCY65"/>
      <c r="HCZ65"/>
      <c r="HDA65"/>
      <c r="HDB65" s="29"/>
      <c r="HDC65" s="44"/>
      <c r="HDD65" s="8"/>
      <c r="HDE65" s="8"/>
      <c r="HDF65" s="10"/>
      <c r="HDG65" s="10"/>
      <c r="HDH65"/>
      <c r="HDI65" s="8"/>
      <c r="HDJ65"/>
      <c r="HDK65" s="8"/>
      <c r="HDL65" s="6"/>
      <c r="HDM65"/>
      <c r="HDN65"/>
      <c r="HDO65" s="10"/>
      <c r="HDP65" s="8"/>
      <c r="HDQ65"/>
      <c r="HDR65" s="8"/>
      <c r="HDS65"/>
      <c r="HDT65"/>
      <c r="HDU65"/>
      <c r="HDV65" s="10"/>
      <c r="HDW65" s="8"/>
      <c r="HDX65"/>
      <c r="HDY65" s="8"/>
      <c r="HDZ65"/>
      <c r="HEA65"/>
      <c r="HEB65"/>
      <c r="HEC65" s="10"/>
      <c r="HED65" s="8"/>
      <c r="HEE65"/>
      <c r="HEF65" s="8"/>
      <c r="HEG65"/>
      <c r="HEH65"/>
      <c r="HEI65"/>
      <c r="HEJ65" s="10"/>
      <c r="HEK65" s="8"/>
      <c r="HEL65"/>
      <c r="HEM65" s="8"/>
      <c r="HEN65"/>
      <c r="HEO65"/>
      <c r="HEP65"/>
      <c r="HEQ65" s="10"/>
      <c r="HER65" s="8"/>
      <c r="HES65"/>
      <c r="HET65" s="8"/>
      <c r="HEU65"/>
      <c r="HEV65"/>
      <c r="HEW65"/>
      <c r="HEX65" s="10"/>
      <c r="HEY65" s="8"/>
      <c r="HEZ65"/>
      <c r="HFA65" s="8"/>
      <c r="HFB65"/>
      <c r="HFC65"/>
      <c r="HFD65"/>
      <c r="HFE65" s="10"/>
      <c r="HFF65" s="8"/>
      <c r="HFG65"/>
      <c r="HFH65" s="8"/>
      <c r="HFI65"/>
      <c r="HFJ65"/>
      <c r="HFK65"/>
      <c r="HFL65" s="10"/>
      <c r="HFM65" s="8"/>
      <c r="HFN65"/>
      <c r="HFO65" s="8"/>
      <c r="HFP65"/>
      <c r="HFQ65"/>
      <c r="HFR65"/>
      <c r="HFS65" s="10"/>
      <c r="HFT65" s="8"/>
      <c r="HFU65"/>
      <c r="HFV65" s="8"/>
      <c r="HFW65"/>
      <c r="HFX65"/>
      <c r="HFY65"/>
      <c r="HFZ65" s="10"/>
      <c r="HGA65" s="8"/>
      <c r="HGB65"/>
      <c r="HGC65" s="8"/>
      <c r="HGD65"/>
      <c r="HGE65"/>
      <c r="HGF65"/>
      <c r="HGG65" s="10"/>
      <c r="HGH65" s="8"/>
      <c r="HGI65"/>
      <c r="HGJ65" s="8"/>
      <c r="HGK65"/>
      <c r="HGL65"/>
      <c r="HGM65"/>
      <c r="HGN65" s="10"/>
      <c r="HGO65" s="8"/>
      <c r="HGP65"/>
      <c r="HGQ65" s="8"/>
      <c r="HGR65"/>
      <c r="HGS65"/>
      <c r="HGT65"/>
      <c r="HGU65" s="10"/>
      <c r="HGV65" s="8"/>
      <c r="HGW65"/>
      <c r="HGX65" s="8"/>
      <c r="HGY65"/>
      <c r="HGZ65"/>
      <c r="HHA65"/>
      <c r="HHB65" s="10"/>
      <c r="HHC65" s="8"/>
      <c r="HHD65"/>
      <c r="HHE65" s="8"/>
      <c r="HHF65"/>
      <c r="HHG65"/>
      <c r="HHH65"/>
      <c r="HHI65" s="10"/>
      <c r="HHJ65" s="8"/>
      <c r="HHK65"/>
      <c r="HHL65" s="8"/>
      <c r="HHM65"/>
      <c r="HHN65"/>
      <c r="HHO65"/>
      <c r="HHP65" s="10"/>
      <c r="HHQ65" s="8"/>
      <c r="HHR65"/>
      <c r="HHS65" s="8"/>
      <c r="HHT65"/>
      <c r="HHU65"/>
      <c r="HHV65"/>
      <c r="HHW65" s="10"/>
      <c r="HHX65" s="8"/>
      <c r="HHY65"/>
      <c r="HHZ65" s="8"/>
      <c r="HIA65"/>
      <c r="HIB65"/>
      <c r="HIC65"/>
      <c r="HID65" s="10"/>
      <c r="HIE65" s="8"/>
      <c r="HIF65"/>
      <c r="HIG65" s="8"/>
      <c r="HIH65"/>
      <c r="HII65"/>
      <c r="HIJ65"/>
      <c r="HIK65" s="10"/>
      <c r="HIL65" s="8"/>
      <c r="HIM65"/>
      <c r="HIN65" s="8"/>
      <c r="HIO65"/>
      <c r="HIP65"/>
      <c r="HIQ65"/>
      <c r="HIR65" s="10"/>
      <c r="HIS65" s="8"/>
      <c r="HIT65"/>
      <c r="HIU65" s="8"/>
      <c r="HIV65"/>
      <c r="HIW65"/>
      <c r="HIX65"/>
      <c r="HIY65" s="10"/>
      <c r="HIZ65" s="8"/>
      <c r="HJA65"/>
      <c r="HJB65" s="8"/>
      <c r="HJC65"/>
      <c r="HJD65"/>
      <c r="HJE65"/>
      <c r="HJF65" s="10"/>
      <c r="HJG65" s="8"/>
      <c r="HJH65"/>
      <c r="HJI65" s="8"/>
      <c r="HJJ65"/>
      <c r="HJK65"/>
      <c r="HJL65"/>
      <c r="HJM65" s="10"/>
      <c r="HJN65" s="8"/>
      <c r="HJO65"/>
      <c r="HJP65" s="8"/>
      <c r="HJQ65"/>
      <c r="HJR65"/>
      <c r="HJS65"/>
      <c r="HJT65" s="10"/>
      <c r="HJU65" s="8"/>
      <c r="HJV65"/>
      <c r="HJW65" s="8"/>
      <c r="HJX65"/>
      <c r="HJY65"/>
      <c r="HJZ65"/>
      <c r="HKA65" s="10"/>
      <c r="HKB65" s="8"/>
      <c r="HKC65"/>
      <c r="HKD65" s="8"/>
      <c r="HKE65"/>
      <c r="HKF65"/>
      <c r="HKG65"/>
      <c r="HKH65" s="10"/>
      <c r="HKI65" s="8"/>
      <c r="HKJ65"/>
      <c r="HKK65" s="8"/>
      <c r="HKL65"/>
      <c r="HKM65"/>
      <c r="HKN65"/>
      <c r="HKO65" s="10"/>
      <c r="HKP65" s="8"/>
      <c r="HKQ65"/>
      <c r="HKR65" s="8"/>
      <c r="HKS65"/>
      <c r="HKT65"/>
      <c r="HKU65"/>
      <c r="HKV65" s="10"/>
      <c r="HKW65" s="8"/>
      <c r="HKX65"/>
      <c r="HKY65" s="8"/>
      <c r="HKZ65"/>
      <c r="HLA65"/>
      <c r="HLB65"/>
      <c r="HLC65" s="10"/>
      <c r="HLD65" s="8"/>
      <c r="HLE65"/>
      <c r="HLF65" s="8"/>
      <c r="HLG65"/>
      <c r="HLH65"/>
      <c r="HLI65"/>
      <c r="HLJ65" s="10"/>
      <c r="HLK65" s="8"/>
      <c r="HLL65"/>
      <c r="HLM65" s="8"/>
      <c r="HLN65"/>
      <c r="HLO65"/>
      <c r="HLP65"/>
      <c r="HLQ65" s="10"/>
      <c r="HLR65" s="22"/>
      <c r="HLS65"/>
      <c r="HLT65" s="8"/>
      <c r="HLU65"/>
      <c r="HLV65"/>
      <c r="HLW65"/>
      <c r="HLX65" s="10"/>
      <c r="HLY65" s="22"/>
      <c r="HLZ65"/>
      <c r="HMA65" s="8"/>
      <c r="HMB65"/>
      <c r="HMC65"/>
      <c r="HMD65"/>
      <c r="HME65" s="29"/>
      <c r="HMF65" s="44"/>
      <c r="HMG65" s="8"/>
      <c r="HMH65" s="8"/>
      <c r="HMI65" s="10"/>
      <c r="HMJ65" s="10"/>
      <c r="HMK65"/>
      <c r="HML65" s="8"/>
      <c r="HMM65"/>
      <c r="HMN65" s="8"/>
      <c r="HMO65" s="6"/>
      <c r="HMP65"/>
      <c r="HMQ65"/>
      <c r="HMR65" s="10"/>
      <c r="HMS65" s="8"/>
      <c r="HMT65"/>
      <c r="HMU65" s="8"/>
      <c r="HMV65"/>
      <c r="HMW65"/>
      <c r="HMX65"/>
      <c r="HMY65" s="10"/>
      <c r="HMZ65" s="8"/>
      <c r="HNA65"/>
      <c r="HNB65" s="8"/>
      <c r="HNC65"/>
      <c r="HND65"/>
      <c r="HNE65"/>
      <c r="HNF65" s="10"/>
      <c r="HNG65" s="8"/>
      <c r="HNH65"/>
      <c r="HNI65" s="8"/>
      <c r="HNJ65"/>
      <c r="HNK65"/>
      <c r="HNL65"/>
      <c r="HNM65" s="10"/>
      <c r="HNN65" s="8"/>
      <c r="HNO65"/>
      <c r="HNP65" s="8"/>
      <c r="HNQ65"/>
      <c r="HNR65"/>
      <c r="HNS65"/>
      <c r="HNT65" s="10"/>
      <c r="HNU65" s="8"/>
      <c r="HNV65"/>
      <c r="HNW65" s="8"/>
      <c r="HNX65"/>
      <c r="HNY65"/>
      <c r="HNZ65"/>
      <c r="HOA65" s="10"/>
      <c r="HOB65" s="8"/>
      <c r="HOC65"/>
      <c r="HOD65" s="8"/>
      <c r="HOE65"/>
      <c r="HOF65"/>
      <c r="HOG65"/>
      <c r="HOH65" s="10"/>
      <c r="HOI65" s="8"/>
      <c r="HOJ65"/>
      <c r="HOK65" s="8"/>
      <c r="HOL65"/>
      <c r="HOM65"/>
      <c r="HON65"/>
      <c r="HOO65" s="10"/>
      <c r="HOP65" s="8"/>
      <c r="HOQ65"/>
      <c r="HOR65" s="8"/>
      <c r="HOS65"/>
      <c r="HOT65"/>
      <c r="HOU65"/>
      <c r="HOV65" s="10"/>
      <c r="HOW65" s="8"/>
      <c r="HOX65"/>
      <c r="HOY65" s="8"/>
      <c r="HOZ65"/>
      <c r="HPA65"/>
      <c r="HPB65"/>
      <c r="HPC65" s="10"/>
      <c r="HPD65" s="8"/>
      <c r="HPE65"/>
      <c r="HPF65" s="8"/>
      <c r="HPG65"/>
      <c r="HPH65"/>
      <c r="HPI65"/>
      <c r="HPJ65" s="10"/>
      <c r="HPK65" s="8"/>
      <c r="HPL65"/>
      <c r="HPM65" s="8"/>
      <c r="HPN65"/>
      <c r="HPO65"/>
      <c r="HPP65"/>
      <c r="HPQ65" s="10"/>
      <c r="HPR65" s="8"/>
      <c r="HPS65"/>
      <c r="HPT65" s="8"/>
      <c r="HPU65"/>
      <c r="HPV65"/>
      <c r="HPW65"/>
      <c r="HPX65" s="10"/>
      <c r="HPY65" s="8"/>
      <c r="HPZ65"/>
      <c r="HQA65" s="8"/>
      <c r="HQB65"/>
      <c r="HQC65"/>
      <c r="HQD65"/>
      <c r="HQE65" s="10"/>
      <c r="HQF65" s="8"/>
      <c r="HQG65"/>
      <c r="HQH65" s="8"/>
      <c r="HQI65"/>
      <c r="HQJ65"/>
      <c r="HQK65"/>
      <c r="HQL65" s="10"/>
      <c r="HQM65" s="8"/>
      <c r="HQN65"/>
      <c r="HQO65" s="8"/>
      <c r="HQP65"/>
      <c r="HQQ65"/>
      <c r="HQR65"/>
      <c r="HQS65" s="10"/>
      <c r="HQT65" s="8"/>
      <c r="HQU65"/>
      <c r="HQV65" s="8"/>
      <c r="HQW65"/>
      <c r="HQX65"/>
      <c r="HQY65"/>
      <c r="HQZ65" s="10"/>
      <c r="HRA65" s="8"/>
      <c r="HRB65"/>
      <c r="HRC65" s="8"/>
      <c r="HRD65"/>
      <c r="HRE65"/>
      <c r="HRF65"/>
      <c r="HRG65" s="10"/>
      <c r="HRH65" s="8"/>
      <c r="HRI65"/>
      <c r="HRJ65" s="8"/>
      <c r="HRK65"/>
      <c r="HRL65"/>
      <c r="HRM65"/>
      <c r="HRN65" s="10"/>
      <c r="HRO65" s="8"/>
      <c r="HRP65"/>
      <c r="HRQ65" s="8"/>
      <c r="HRR65"/>
      <c r="HRS65"/>
      <c r="HRT65"/>
      <c r="HRU65" s="10"/>
      <c r="HRV65" s="8"/>
      <c r="HRW65"/>
      <c r="HRX65" s="8"/>
      <c r="HRY65"/>
      <c r="HRZ65"/>
      <c r="HSA65"/>
      <c r="HSB65" s="10"/>
      <c r="HSC65" s="8"/>
      <c r="HSD65"/>
      <c r="HSE65" s="8"/>
      <c r="HSF65"/>
      <c r="HSG65"/>
      <c r="HSH65"/>
      <c r="HSI65" s="10"/>
      <c r="HSJ65" s="8"/>
      <c r="HSK65"/>
      <c r="HSL65" s="8"/>
      <c r="HSM65"/>
      <c r="HSN65"/>
      <c r="HSO65"/>
      <c r="HSP65" s="10"/>
      <c r="HSQ65" s="8"/>
      <c r="HSR65"/>
      <c r="HSS65" s="8"/>
      <c r="HST65"/>
      <c r="HSU65"/>
      <c r="HSV65"/>
      <c r="HSW65" s="10"/>
      <c r="HSX65" s="8"/>
      <c r="HSY65"/>
      <c r="HSZ65" s="8"/>
      <c r="HTA65"/>
      <c r="HTB65"/>
      <c r="HTC65"/>
      <c r="HTD65" s="10"/>
      <c r="HTE65" s="8"/>
      <c r="HTF65"/>
      <c r="HTG65" s="8"/>
      <c r="HTH65"/>
      <c r="HTI65"/>
      <c r="HTJ65"/>
      <c r="HTK65" s="10"/>
      <c r="HTL65" s="8"/>
      <c r="HTM65"/>
      <c r="HTN65" s="8"/>
      <c r="HTO65"/>
      <c r="HTP65"/>
      <c r="HTQ65"/>
      <c r="HTR65" s="10"/>
      <c r="HTS65" s="8"/>
      <c r="HTT65"/>
      <c r="HTU65" s="8"/>
      <c r="HTV65"/>
      <c r="HTW65"/>
      <c r="HTX65"/>
      <c r="HTY65" s="10"/>
      <c r="HTZ65" s="8"/>
      <c r="HUA65"/>
      <c r="HUB65" s="8"/>
      <c r="HUC65"/>
      <c r="HUD65"/>
      <c r="HUE65"/>
      <c r="HUF65" s="10"/>
      <c r="HUG65" s="8"/>
      <c r="HUH65"/>
      <c r="HUI65" s="8"/>
      <c r="HUJ65"/>
      <c r="HUK65"/>
      <c r="HUL65"/>
      <c r="HUM65" s="10"/>
      <c r="HUN65" s="8"/>
      <c r="HUO65"/>
      <c r="HUP65" s="8"/>
      <c r="HUQ65"/>
      <c r="HUR65"/>
      <c r="HUS65"/>
      <c r="HUT65" s="10"/>
      <c r="HUU65" s="22"/>
      <c r="HUV65"/>
      <c r="HUW65" s="8"/>
      <c r="HUX65"/>
      <c r="HUY65"/>
      <c r="HUZ65"/>
      <c r="HVA65" s="10"/>
      <c r="HVB65" s="22"/>
      <c r="HVC65"/>
      <c r="HVD65" s="8"/>
      <c r="HVE65"/>
      <c r="HVF65"/>
      <c r="HVG65"/>
      <c r="HVH65" s="29"/>
      <c r="HVI65" s="44"/>
      <c r="HVJ65" s="8"/>
      <c r="HVK65" s="8"/>
      <c r="HVL65" s="10"/>
      <c r="HVM65" s="10"/>
      <c r="HVN65"/>
      <c r="HVO65" s="8"/>
      <c r="HVP65"/>
      <c r="HVQ65" s="8"/>
      <c r="HVR65" s="6"/>
      <c r="HVS65"/>
      <c r="HVT65"/>
      <c r="HVU65" s="10"/>
      <c r="HVV65" s="8"/>
      <c r="HVW65"/>
      <c r="HVX65" s="8"/>
      <c r="HVY65"/>
      <c r="HVZ65"/>
      <c r="HWA65"/>
      <c r="HWB65" s="10"/>
      <c r="HWC65" s="8"/>
      <c r="HWD65"/>
      <c r="HWE65" s="8"/>
      <c r="HWF65"/>
      <c r="HWG65"/>
      <c r="HWH65"/>
      <c r="HWI65" s="10"/>
      <c r="HWJ65" s="8"/>
      <c r="HWK65"/>
      <c r="HWL65" s="8"/>
      <c r="HWM65"/>
      <c r="HWN65"/>
      <c r="HWO65"/>
      <c r="HWP65" s="10"/>
      <c r="HWQ65" s="8"/>
      <c r="HWR65"/>
      <c r="HWS65" s="8"/>
      <c r="HWT65"/>
      <c r="HWU65"/>
      <c r="HWV65"/>
      <c r="HWW65" s="10"/>
      <c r="HWX65" s="8"/>
      <c r="HWY65"/>
      <c r="HWZ65" s="8"/>
      <c r="HXA65"/>
      <c r="HXB65"/>
      <c r="HXC65"/>
      <c r="HXD65" s="10"/>
      <c r="HXE65" s="8"/>
      <c r="HXF65"/>
      <c r="HXG65" s="8"/>
      <c r="HXH65"/>
      <c r="HXI65"/>
      <c r="HXJ65"/>
      <c r="HXK65" s="10"/>
      <c r="HXL65" s="8"/>
      <c r="HXM65"/>
      <c r="HXN65" s="8"/>
      <c r="HXO65"/>
      <c r="HXP65"/>
      <c r="HXQ65"/>
      <c r="HXR65" s="10"/>
      <c r="HXS65" s="8"/>
      <c r="HXT65"/>
      <c r="HXU65" s="8"/>
      <c r="HXV65"/>
      <c r="HXW65"/>
      <c r="HXX65"/>
      <c r="HXY65" s="10"/>
      <c r="HXZ65" s="8"/>
      <c r="HYA65"/>
      <c r="HYB65" s="8"/>
      <c r="HYC65"/>
      <c r="HYD65"/>
      <c r="HYE65"/>
      <c r="HYF65" s="10"/>
      <c r="HYG65" s="8"/>
      <c r="HYH65"/>
      <c r="HYI65" s="8"/>
      <c r="HYJ65"/>
      <c r="HYK65"/>
      <c r="HYL65"/>
      <c r="HYM65" s="10"/>
      <c r="HYN65" s="8"/>
      <c r="HYO65"/>
      <c r="HYP65" s="8"/>
      <c r="HYQ65"/>
      <c r="HYR65"/>
      <c r="HYS65"/>
      <c r="HYT65" s="10"/>
      <c r="HYU65" s="8"/>
      <c r="HYV65"/>
      <c r="HYW65" s="8"/>
      <c r="HYX65"/>
      <c r="HYY65"/>
      <c r="HYZ65"/>
      <c r="HZA65" s="10"/>
      <c r="HZB65" s="8"/>
      <c r="HZC65"/>
      <c r="HZD65" s="8"/>
      <c r="HZE65"/>
      <c r="HZF65"/>
      <c r="HZG65"/>
      <c r="HZH65" s="10"/>
      <c r="HZI65" s="8"/>
      <c r="HZJ65"/>
      <c r="HZK65" s="8"/>
      <c r="HZL65"/>
      <c r="HZM65"/>
      <c r="HZN65"/>
      <c r="HZO65" s="10"/>
      <c r="HZP65" s="8"/>
      <c r="HZQ65"/>
      <c r="HZR65" s="8"/>
      <c r="HZS65"/>
      <c r="HZT65"/>
      <c r="HZU65"/>
      <c r="HZV65" s="10"/>
      <c r="HZW65" s="8"/>
      <c r="HZX65"/>
      <c r="HZY65" s="8"/>
      <c r="HZZ65"/>
      <c r="IAA65"/>
      <c r="IAB65"/>
      <c r="IAC65" s="10"/>
      <c r="IAD65" s="8"/>
      <c r="IAE65"/>
      <c r="IAF65" s="8"/>
      <c r="IAG65"/>
      <c r="IAH65"/>
      <c r="IAI65"/>
      <c r="IAJ65" s="10"/>
      <c r="IAK65" s="8"/>
      <c r="IAL65"/>
      <c r="IAM65" s="8"/>
      <c r="IAN65"/>
      <c r="IAO65"/>
      <c r="IAP65"/>
      <c r="IAQ65" s="10"/>
      <c r="IAR65" s="8"/>
      <c r="IAS65"/>
      <c r="IAT65" s="8"/>
      <c r="IAU65"/>
      <c r="IAV65"/>
      <c r="IAW65"/>
      <c r="IAX65" s="10"/>
      <c r="IAY65" s="8"/>
      <c r="IAZ65"/>
      <c r="IBA65" s="8"/>
      <c r="IBB65"/>
      <c r="IBC65"/>
      <c r="IBD65"/>
      <c r="IBE65" s="10"/>
      <c r="IBF65" s="8"/>
      <c r="IBG65"/>
      <c r="IBH65" s="8"/>
      <c r="IBI65"/>
      <c r="IBJ65"/>
      <c r="IBK65"/>
      <c r="IBL65" s="10"/>
      <c r="IBM65" s="8"/>
      <c r="IBN65"/>
      <c r="IBO65" s="8"/>
      <c r="IBP65"/>
      <c r="IBQ65"/>
      <c r="IBR65"/>
      <c r="IBS65" s="10"/>
      <c r="IBT65" s="8"/>
      <c r="IBU65"/>
      <c r="IBV65" s="8"/>
      <c r="IBW65"/>
      <c r="IBX65"/>
      <c r="IBY65"/>
      <c r="IBZ65" s="10"/>
      <c r="ICA65" s="8"/>
      <c r="ICB65"/>
      <c r="ICC65" s="8"/>
      <c r="ICD65"/>
      <c r="ICE65"/>
      <c r="ICF65"/>
      <c r="ICG65" s="10"/>
      <c r="ICH65" s="8"/>
      <c r="ICI65"/>
      <c r="ICJ65" s="8"/>
      <c r="ICK65"/>
      <c r="ICL65"/>
      <c r="ICM65"/>
      <c r="ICN65" s="10"/>
      <c r="ICO65" s="8"/>
      <c r="ICP65"/>
      <c r="ICQ65" s="8"/>
      <c r="ICR65"/>
      <c r="ICS65"/>
      <c r="ICT65"/>
      <c r="ICU65" s="10"/>
      <c r="ICV65" s="8"/>
      <c r="ICW65"/>
      <c r="ICX65" s="8"/>
      <c r="ICY65"/>
      <c r="ICZ65"/>
      <c r="IDA65"/>
      <c r="IDB65" s="10"/>
      <c r="IDC65" s="8"/>
      <c r="IDD65"/>
      <c r="IDE65" s="8"/>
      <c r="IDF65"/>
      <c r="IDG65"/>
      <c r="IDH65"/>
      <c r="IDI65" s="10"/>
      <c r="IDJ65" s="8"/>
      <c r="IDK65"/>
      <c r="IDL65" s="8"/>
      <c r="IDM65"/>
      <c r="IDN65"/>
      <c r="IDO65"/>
      <c r="IDP65" s="10"/>
      <c r="IDQ65" s="8"/>
      <c r="IDR65"/>
      <c r="IDS65" s="8"/>
      <c r="IDT65"/>
      <c r="IDU65"/>
      <c r="IDV65"/>
      <c r="IDW65" s="10"/>
      <c r="IDX65" s="22"/>
      <c r="IDY65"/>
      <c r="IDZ65" s="8"/>
      <c r="IEA65"/>
      <c r="IEB65"/>
      <c r="IEC65"/>
      <c r="IED65" s="10"/>
      <c r="IEE65" s="22"/>
      <c r="IEF65"/>
      <c r="IEG65" s="8"/>
      <c r="IEH65"/>
      <c r="IEI65"/>
      <c r="IEJ65"/>
      <c r="IEK65" s="29"/>
      <c r="IEL65" s="44"/>
      <c r="IEM65" s="8"/>
      <c r="IEN65" s="8"/>
      <c r="IEO65" s="10"/>
      <c r="IEP65" s="10"/>
      <c r="IEQ65"/>
      <c r="IER65" s="8"/>
      <c r="IES65"/>
      <c r="IET65" s="8"/>
      <c r="IEU65" s="6"/>
      <c r="IEV65"/>
      <c r="IEW65"/>
      <c r="IEX65" s="10"/>
      <c r="IEY65" s="8"/>
      <c r="IEZ65"/>
      <c r="IFA65" s="8"/>
      <c r="IFB65"/>
      <c r="IFC65"/>
      <c r="IFD65"/>
      <c r="IFE65" s="10"/>
      <c r="IFF65" s="8"/>
      <c r="IFG65"/>
      <c r="IFH65" s="8"/>
      <c r="IFI65"/>
      <c r="IFJ65"/>
      <c r="IFK65"/>
      <c r="IFL65" s="10"/>
      <c r="IFM65" s="8"/>
      <c r="IFN65"/>
      <c r="IFO65" s="8"/>
      <c r="IFP65"/>
      <c r="IFQ65"/>
      <c r="IFR65"/>
      <c r="IFS65" s="10"/>
      <c r="IFT65" s="8"/>
      <c r="IFU65"/>
      <c r="IFV65" s="8"/>
      <c r="IFW65"/>
      <c r="IFX65"/>
      <c r="IFY65"/>
      <c r="IFZ65" s="10"/>
      <c r="IGA65" s="8"/>
      <c r="IGB65"/>
      <c r="IGC65" s="8"/>
      <c r="IGD65"/>
      <c r="IGE65"/>
      <c r="IGF65"/>
      <c r="IGG65" s="10"/>
      <c r="IGH65" s="8"/>
      <c r="IGI65"/>
      <c r="IGJ65" s="8"/>
      <c r="IGK65"/>
      <c r="IGL65"/>
      <c r="IGM65"/>
      <c r="IGN65" s="10"/>
      <c r="IGO65" s="8"/>
      <c r="IGP65"/>
      <c r="IGQ65" s="8"/>
      <c r="IGR65"/>
      <c r="IGS65"/>
      <c r="IGT65"/>
      <c r="IGU65" s="10"/>
      <c r="IGV65" s="8"/>
      <c r="IGW65"/>
      <c r="IGX65" s="8"/>
      <c r="IGY65"/>
      <c r="IGZ65"/>
      <c r="IHA65"/>
      <c r="IHB65" s="10"/>
      <c r="IHC65" s="8"/>
      <c r="IHD65"/>
      <c r="IHE65" s="8"/>
      <c r="IHF65"/>
      <c r="IHG65"/>
      <c r="IHH65"/>
      <c r="IHI65" s="10"/>
      <c r="IHJ65" s="8"/>
      <c r="IHK65"/>
      <c r="IHL65" s="8"/>
      <c r="IHM65"/>
      <c r="IHN65"/>
      <c r="IHO65"/>
      <c r="IHP65" s="10"/>
      <c r="IHQ65" s="8"/>
      <c r="IHR65"/>
      <c r="IHS65" s="8"/>
      <c r="IHT65"/>
      <c r="IHU65"/>
      <c r="IHV65"/>
      <c r="IHW65" s="10"/>
      <c r="IHX65" s="8"/>
      <c r="IHY65"/>
      <c r="IHZ65" s="8"/>
      <c r="IIA65"/>
      <c r="IIB65"/>
      <c r="IIC65"/>
      <c r="IID65" s="10"/>
      <c r="IIE65" s="8"/>
      <c r="IIF65"/>
      <c r="IIG65" s="8"/>
      <c r="IIH65"/>
      <c r="III65"/>
      <c r="IIJ65"/>
      <c r="IIK65" s="10"/>
      <c r="IIL65" s="8"/>
      <c r="IIM65"/>
      <c r="IIN65" s="8"/>
      <c r="IIO65"/>
      <c r="IIP65"/>
      <c r="IIQ65"/>
      <c r="IIR65" s="10"/>
      <c r="IIS65" s="8"/>
      <c r="IIT65"/>
      <c r="IIU65" s="8"/>
      <c r="IIV65"/>
      <c r="IIW65"/>
      <c r="IIX65"/>
      <c r="IIY65" s="10"/>
      <c r="IIZ65" s="8"/>
      <c r="IJA65"/>
      <c r="IJB65" s="8"/>
      <c r="IJC65"/>
      <c r="IJD65"/>
      <c r="IJE65"/>
      <c r="IJF65" s="10"/>
      <c r="IJG65" s="8"/>
      <c r="IJH65"/>
      <c r="IJI65" s="8"/>
      <c r="IJJ65"/>
      <c r="IJK65"/>
      <c r="IJL65"/>
      <c r="IJM65" s="10"/>
      <c r="IJN65" s="8"/>
      <c r="IJO65"/>
      <c r="IJP65" s="8"/>
      <c r="IJQ65"/>
      <c r="IJR65"/>
      <c r="IJS65"/>
      <c r="IJT65" s="10"/>
      <c r="IJU65" s="8"/>
      <c r="IJV65"/>
      <c r="IJW65" s="8"/>
      <c r="IJX65"/>
      <c r="IJY65"/>
      <c r="IJZ65"/>
      <c r="IKA65" s="10"/>
      <c r="IKB65" s="8"/>
      <c r="IKC65"/>
      <c r="IKD65" s="8"/>
      <c r="IKE65"/>
      <c r="IKF65"/>
      <c r="IKG65"/>
      <c r="IKH65" s="10"/>
      <c r="IKI65" s="8"/>
      <c r="IKJ65"/>
      <c r="IKK65" s="8"/>
      <c r="IKL65"/>
      <c r="IKM65"/>
      <c r="IKN65"/>
      <c r="IKO65" s="10"/>
      <c r="IKP65" s="8"/>
      <c r="IKQ65"/>
      <c r="IKR65" s="8"/>
      <c r="IKS65"/>
      <c r="IKT65"/>
      <c r="IKU65"/>
      <c r="IKV65" s="10"/>
      <c r="IKW65" s="8"/>
      <c r="IKX65"/>
      <c r="IKY65" s="8"/>
      <c r="IKZ65"/>
      <c r="ILA65"/>
      <c r="ILB65"/>
      <c r="ILC65" s="10"/>
      <c r="ILD65" s="8"/>
      <c r="ILE65"/>
      <c r="ILF65" s="8"/>
      <c r="ILG65"/>
      <c r="ILH65"/>
      <c r="ILI65"/>
      <c r="ILJ65" s="10"/>
      <c r="ILK65" s="8"/>
      <c r="ILL65"/>
      <c r="ILM65" s="8"/>
      <c r="ILN65"/>
      <c r="ILO65"/>
      <c r="ILP65"/>
      <c r="ILQ65" s="10"/>
      <c r="ILR65" s="8"/>
      <c r="ILS65"/>
      <c r="ILT65" s="8"/>
      <c r="ILU65"/>
      <c r="ILV65"/>
      <c r="ILW65"/>
      <c r="ILX65" s="10"/>
      <c r="ILY65" s="8"/>
      <c r="ILZ65"/>
      <c r="IMA65" s="8"/>
      <c r="IMB65"/>
      <c r="IMC65"/>
      <c r="IMD65"/>
      <c r="IME65" s="10"/>
      <c r="IMF65" s="8"/>
      <c r="IMG65"/>
      <c r="IMH65" s="8"/>
      <c r="IMI65"/>
      <c r="IMJ65"/>
      <c r="IMK65"/>
      <c r="IML65" s="10"/>
      <c r="IMM65" s="8"/>
      <c r="IMN65"/>
      <c r="IMO65" s="8"/>
      <c r="IMP65"/>
      <c r="IMQ65"/>
      <c r="IMR65"/>
      <c r="IMS65" s="10"/>
      <c r="IMT65" s="8"/>
      <c r="IMU65"/>
      <c r="IMV65" s="8"/>
      <c r="IMW65"/>
      <c r="IMX65"/>
      <c r="IMY65"/>
      <c r="IMZ65" s="10"/>
      <c r="INA65" s="22"/>
      <c r="INB65"/>
      <c r="INC65" s="8"/>
      <c r="IND65"/>
      <c r="INE65"/>
      <c r="INF65"/>
      <c r="ING65" s="10"/>
      <c r="INH65" s="22"/>
      <c r="INI65"/>
      <c r="INJ65" s="8"/>
      <c r="INK65"/>
      <c r="INL65"/>
      <c r="INM65"/>
      <c r="INN65" s="29"/>
      <c r="INO65" s="44"/>
      <c r="INP65" s="8"/>
      <c r="INQ65" s="8"/>
      <c r="INR65" s="10"/>
      <c r="INS65" s="10"/>
      <c r="INT65"/>
      <c r="INU65" s="8"/>
      <c r="INV65"/>
      <c r="INW65" s="8"/>
      <c r="INX65" s="6"/>
      <c r="INY65"/>
      <c r="INZ65"/>
      <c r="IOA65" s="10"/>
      <c r="IOB65" s="8"/>
      <c r="IOC65"/>
      <c r="IOD65" s="8"/>
      <c r="IOE65"/>
      <c r="IOF65"/>
      <c r="IOG65"/>
      <c r="IOH65" s="10"/>
      <c r="IOI65" s="8"/>
      <c r="IOJ65"/>
      <c r="IOK65" s="8"/>
      <c r="IOL65"/>
      <c r="IOM65"/>
      <c r="ION65"/>
      <c r="IOO65" s="10"/>
      <c r="IOP65" s="8"/>
      <c r="IOQ65"/>
      <c r="IOR65" s="8"/>
      <c r="IOS65"/>
      <c r="IOT65"/>
      <c r="IOU65"/>
      <c r="IOV65" s="10"/>
      <c r="IOW65" s="8"/>
      <c r="IOX65"/>
      <c r="IOY65" s="8"/>
      <c r="IOZ65"/>
      <c r="IPA65"/>
      <c r="IPB65"/>
      <c r="IPC65" s="10"/>
      <c r="IPD65" s="8"/>
      <c r="IPE65"/>
      <c r="IPF65" s="8"/>
      <c r="IPG65"/>
      <c r="IPH65"/>
      <c r="IPI65"/>
      <c r="IPJ65" s="10"/>
      <c r="IPK65" s="8"/>
      <c r="IPL65"/>
      <c r="IPM65" s="8"/>
      <c r="IPN65"/>
      <c r="IPO65"/>
      <c r="IPP65"/>
      <c r="IPQ65" s="10"/>
      <c r="IPR65" s="8"/>
      <c r="IPS65"/>
      <c r="IPT65" s="8"/>
      <c r="IPU65"/>
      <c r="IPV65"/>
      <c r="IPW65"/>
      <c r="IPX65" s="10"/>
      <c r="IPY65" s="8"/>
      <c r="IPZ65"/>
      <c r="IQA65" s="8"/>
      <c r="IQB65"/>
      <c r="IQC65"/>
      <c r="IQD65"/>
      <c r="IQE65" s="10"/>
      <c r="IQF65" s="8"/>
      <c r="IQG65"/>
      <c r="IQH65" s="8"/>
      <c r="IQI65"/>
      <c r="IQJ65"/>
      <c r="IQK65"/>
      <c r="IQL65" s="10"/>
      <c r="IQM65" s="8"/>
      <c r="IQN65"/>
      <c r="IQO65" s="8"/>
      <c r="IQP65"/>
      <c r="IQQ65"/>
      <c r="IQR65"/>
      <c r="IQS65" s="10"/>
      <c r="IQT65" s="8"/>
      <c r="IQU65"/>
      <c r="IQV65" s="8"/>
      <c r="IQW65"/>
      <c r="IQX65"/>
      <c r="IQY65"/>
      <c r="IQZ65" s="10"/>
      <c r="IRA65" s="8"/>
      <c r="IRB65"/>
      <c r="IRC65" s="8"/>
      <c r="IRD65"/>
      <c r="IRE65"/>
      <c r="IRF65"/>
      <c r="IRG65" s="10"/>
      <c r="IRH65" s="8"/>
      <c r="IRI65"/>
      <c r="IRJ65" s="8"/>
      <c r="IRK65"/>
      <c r="IRL65"/>
      <c r="IRM65"/>
      <c r="IRN65" s="10"/>
      <c r="IRO65" s="8"/>
      <c r="IRP65"/>
      <c r="IRQ65" s="8"/>
      <c r="IRR65"/>
      <c r="IRS65"/>
      <c r="IRT65"/>
      <c r="IRU65" s="10"/>
      <c r="IRV65" s="8"/>
      <c r="IRW65"/>
      <c r="IRX65" s="8"/>
      <c r="IRY65"/>
      <c r="IRZ65"/>
      <c r="ISA65"/>
      <c r="ISB65" s="10"/>
      <c r="ISC65" s="8"/>
      <c r="ISD65"/>
      <c r="ISE65" s="8"/>
      <c r="ISF65"/>
      <c r="ISG65"/>
      <c r="ISH65"/>
      <c r="ISI65" s="10"/>
      <c r="ISJ65" s="8"/>
      <c r="ISK65"/>
      <c r="ISL65" s="8"/>
      <c r="ISM65"/>
      <c r="ISN65"/>
      <c r="ISO65"/>
      <c r="ISP65" s="10"/>
      <c r="ISQ65" s="8"/>
      <c r="ISR65"/>
      <c r="ISS65" s="8"/>
      <c r="IST65"/>
      <c r="ISU65"/>
      <c r="ISV65"/>
      <c r="ISW65" s="10"/>
      <c r="ISX65" s="8"/>
      <c r="ISY65"/>
      <c r="ISZ65" s="8"/>
      <c r="ITA65"/>
      <c r="ITB65"/>
      <c r="ITC65"/>
      <c r="ITD65" s="10"/>
      <c r="ITE65" s="8"/>
      <c r="ITF65"/>
      <c r="ITG65" s="8"/>
      <c r="ITH65"/>
      <c r="ITI65"/>
      <c r="ITJ65"/>
      <c r="ITK65" s="10"/>
      <c r="ITL65" s="8"/>
      <c r="ITM65"/>
      <c r="ITN65" s="8"/>
      <c r="ITO65"/>
      <c r="ITP65"/>
      <c r="ITQ65"/>
      <c r="ITR65" s="10"/>
      <c r="ITS65" s="8"/>
      <c r="ITT65"/>
      <c r="ITU65" s="8"/>
      <c r="ITV65"/>
      <c r="ITW65"/>
      <c r="ITX65"/>
      <c r="ITY65" s="10"/>
      <c r="ITZ65" s="8"/>
      <c r="IUA65"/>
      <c r="IUB65" s="8"/>
      <c r="IUC65"/>
      <c r="IUD65"/>
      <c r="IUE65"/>
      <c r="IUF65" s="10"/>
      <c r="IUG65" s="8"/>
      <c r="IUH65"/>
      <c r="IUI65" s="8"/>
      <c r="IUJ65"/>
      <c r="IUK65"/>
      <c r="IUL65"/>
      <c r="IUM65" s="10"/>
      <c r="IUN65" s="8"/>
      <c r="IUO65"/>
      <c r="IUP65" s="8"/>
      <c r="IUQ65"/>
      <c r="IUR65"/>
      <c r="IUS65"/>
      <c r="IUT65" s="10"/>
      <c r="IUU65" s="8"/>
      <c r="IUV65"/>
      <c r="IUW65" s="8"/>
      <c r="IUX65"/>
      <c r="IUY65"/>
      <c r="IUZ65"/>
      <c r="IVA65" s="10"/>
      <c r="IVB65" s="8"/>
      <c r="IVC65"/>
      <c r="IVD65" s="8"/>
      <c r="IVE65"/>
      <c r="IVF65"/>
      <c r="IVG65"/>
      <c r="IVH65" s="10"/>
      <c r="IVI65" s="8"/>
      <c r="IVJ65"/>
      <c r="IVK65" s="8"/>
      <c r="IVL65"/>
      <c r="IVM65"/>
      <c r="IVN65"/>
      <c r="IVO65" s="10"/>
      <c r="IVP65" s="8"/>
      <c r="IVQ65"/>
      <c r="IVR65" s="8"/>
      <c r="IVS65"/>
      <c r="IVT65"/>
      <c r="IVU65"/>
      <c r="IVV65" s="10"/>
      <c r="IVW65" s="8"/>
      <c r="IVX65"/>
      <c r="IVY65" s="8"/>
      <c r="IVZ65"/>
      <c r="IWA65"/>
      <c r="IWB65"/>
      <c r="IWC65" s="10"/>
      <c r="IWD65" s="22"/>
      <c r="IWE65"/>
      <c r="IWF65" s="8"/>
      <c r="IWG65"/>
      <c r="IWH65"/>
      <c r="IWI65"/>
      <c r="IWJ65" s="10"/>
      <c r="IWK65" s="22"/>
      <c r="IWL65"/>
      <c r="IWM65" s="8"/>
      <c r="IWN65"/>
      <c r="IWO65"/>
      <c r="IWP65"/>
      <c r="IWQ65" s="29"/>
      <c r="IWR65" s="44"/>
      <c r="IWS65" s="8"/>
      <c r="IWT65" s="8"/>
      <c r="IWU65" s="10"/>
      <c r="IWV65" s="10"/>
      <c r="IWW65"/>
      <c r="IWX65" s="8"/>
      <c r="IWY65"/>
      <c r="IWZ65" s="8"/>
      <c r="IXA65" s="6"/>
      <c r="IXB65"/>
      <c r="IXC65"/>
      <c r="IXD65" s="10"/>
      <c r="IXE65" s="8"/>
      <c r="IXF65"/>
      <c r="IXG65" s="8"/>
      <c r="IXH65"/>
      <c r="IXI65"/>
      <c r="IXJ65"/>
      <c r="IXK65" s="10"/>
      <c r="IXL65" s="8"/>
      <c r="IXM65"/>
      <c r="IXN65" s="8"/>
      <c r="IXO65"/>
      <c r="IXP65"/>
      <c r="IXQ65"/>
      <c r="IXR65" s="10"/>
      <c r="IXS65" s="8"/>
      <c r="IXT65"/>
      <c r="IXU65" s="8"/>
      <c r="IXV65"/>
      <c r="IXW65"/>
      <c r="IXX65"/>
      <c r="IXY65" s="10"/>
      <c r="IXZ65" s="8"/>
      <c r="IYA65"/>
      <c r="IYB65" s="8"/>
      <c r="IYC65"/>
      <c r="IYD65"/>
      <c r="IYE65"/>
      <c r="IYF65" s="10"/>
      <c r="IYG65" s="8"/>
      <c r="IYH65"/>
      <c r="IYI65" s="8"/>
      <c r="IYJ65"/>
      <c r="IYK65"/>
      <c r="IYL65"/>
      <c r="IYM65" s="10"/>
      <c r="IYN65" s="8"/>
      <c r="IYO65"/>
      <c r="IYP65" s="8"/>
      <c r="IYQ65"/>
      <c r="IYR65"/>
      <c r="IYS65"/>
      <c r="IYT65" s="10"/>
      <c r="IYU65" s="8"/>
      <c r="IYV65"/>
      <c r="IYW65" s="8"/>
      <c r="IYX65"/>
      <c r="IYY65"/>
      <c r="IYZ65"/>
      <c r="IZA65" s="10"/>
      <c r="IZB65" s="8"/>
      <c r="IZC65"/>
      <c r="IZD65" s="8"/>
      <c r="IZE65"/>
      <c r="IZF65"/>
      <c r="IZG65"/>
      <c r="IZH65" s="10"/>
      <c r="IZI65" s="8"/>
      <c r="IZJ65"/>
      <c r="IZK65" s="8"/>
      <c r="IZL65"/>
      <c r="IZM65"/>
      <c r="IZN65"/>
      <c r="IZO65" s="10"/>
      <c r="IZP65" s="8"/>
      <c r="IZQ65"/>
      <c r="IZR65" s="8"/>
      <c r="IZS65"/>
      <c r="IZT65"/>
      <c r="IZU65"/>
      <c r="IZV65" s="10"/>
      <c r="IZW65" s="8"/>
      <c r="IZX65"/>
      <c r="IZY65" s="8"/>
      <c r="IZZ65"/>
      <c r="JAA65"/>
      <c r="JAB65"/>
      <c r="JAC65" s="10"/>
      <c r="JAD65" s="8"/>
      <c r="JAE65"/>
      <c r="JAF65" s="8"/>
      <c r="JAG65"/>
      <c r="JAH65"/>
      <c r="JAI65"/>
      <c r="JAJ65" s="10"/>
      <c r="JAK65" s="8"/>
      <c r="JAL65"/>
      <c r="JAM65" s="8"/>
      <c r="JAN65"/>
      <c r="JAO65"/>
      <c r="JAP65"/>
      <c r="JAQ65" s="10"/>
      <c r="JAR65" s="8"/>
      <c r="JAS65"/>
      <c r="JAT65" s="8"/>
      <c r="JAU65"/>
      <c r="JAV65"/>
      <c r="JAW65"/>
      <c r="JAX65" s="10"/>
      <c r="JAY65" s="8"/>
      <c r="JAZ65"/>
      <c r="JBA65" s="8"/>
      <c r="JBB65"/>
      <c r="JBC65"/>
      <c r="JBD65"/>
      <c r="JBE65" s="10"/>
      <c r="JBF65" s="8"/>
      <c r="JBG65"/>
      <c r="JBH65" s="8"/>
      <c r="JBI65"/>
      <c r="JBJ65"/>
      <c r="JBK65"/>
      <c r="JBL65" s="10"/>
      <c r="JBM65" s="8"/>
      <c r="JBN65"/>
      <c r="JBO65" s="8"/>
      <c r="JBP65"/>
      <c r="JBQ65"/>
      <c r="JBR65"/>
      <c r="JBS65" s="10"/>
      <c r="JBT65" s="8"/>
      <c r="JBU65"/>
      <c r="JBV65" s="8"/>
      <c r="JBW65"/>
      <c r="JBX65"/>
      <c r="JBY65"/>
      <c r="JBZ65" s="10"/>
      <c r="JCA65" s="8"/>
      <c r="JCB65"/>
      <c r="JCC65" s="8"/>
      <c r="JCD65"/>
      <c r="JCE65"/>
      <c r="JCF65"/>
      <c r="JCG65" s="10"/>
      <c r="JCH65" s="8"/>
      <c r="JCI65"/>
      <c r="JCJ65" s="8"/>
      <c r="JCK65"/>
      <c r="JCL65"/>
      <c r="JCM65"/>
      <c r="JCN65" s="10"/>
      <c r="JCO65" s="8"/>
      <c r="JCP65"/>
      <c r="JCQ65" s="8"/>
      <c r="JCR65"/>
      <c r="JCS65"/>
      <c r="JCT65"/>
      <c r="JCU65" s="10"/>
      <c r="JCV65" s="8"/>
      <c r="JCW65"/>
      <c r="JCX65" s="8"/>
      <c r="JCY65"/>
      <c r="JCZ65"/>
      <c r="JDA65"/>
      <c r="JDB65" s="10"/>
      <c r="JDC65" s="8"/>
      <c r="JDD65"/>
      <c r="JDE65" s="8"/>
      <c r="JDF65"/>
      <c r="JDG65"/>
      <c r="JDH65"/>
      <c r="JDI65" s="10"/>
      <c r="JDJ65" s="8"/>
      <c r="JDK65"/>
      <c r="JDL65" s="8"/>
      <c r="JDM65"/>
      <c r="JDN65"/>
      <c r="JDO65"/>
      <c r="JDP65" s="10"/>
      <c r="JDQ65" s="8"/>
      <c r="JDR65"/>
      <c r="JDS65" s="8"/>
      <c r="JDT65"/>
      <c r="JDU65"/>
      <c r="JDV65"/>
      <c r="JDW65" s="10"/>
      <c r="JDX65" s="8"/>
      <c r="JDY65"/>
      <c r="JDZ65" s="8"/>
      <c r="JEA65"/>
      <c r="JEB65"/>
      <c r="JEC65"/>
      <c r="JED65" s="10"/>
      <c r="JEE65" s="8"/>
      <c r="JEF65"/>
      <c r="JEG65" s="8"/>
      <c r="JEH65"/>
      <c r="JEI65"/>
      <c r="JEJ65"/>
      <c r="JEK65" s="10"/>
      <c r="JEL65" s="8"/>
      <c r="JEM65"/>
      <c r="JEN65" s="8"/>
      <c r="JEO65"/>
      <c r="JEP65"/>
      <c r="JEQ65"/>
      <c r="JER65" s="10"/>
      <c r="JES65" s="8"/>
      <c r="JET65"/>
      <c r="JEU65" s="8"/>
      <c r="JEV65"/>
      <c r="JEW65"/>
      <c r="JEX65"/>
      <c r="JEY65" s="10"/>
      <c r="JEZ65" s="8"/>
      <c r="JFA65"/>
      <c r="JFB65" s="8"/>
      <c r="JFC65"/>
      <c r="JFD65"/>
      <c r="JFE65"/>
      <c r="JFF65" s="10"/>
      <c r="JFG65" s="22"/>
      <c r="JFH65"/>
      <c r="JFI65" s="8"/>
      <c r="JFJ65"/>
      <c r="JFK65"/>
      <c r="JFL65"/>
      <c r="JFM65" s="10"/>
      <c r="JFN65" s="22"/>
      <c r="JFO65"/>
      <c r="JFP65" s="8"/>
      <c r="JFQ65"/>
      <c r="JFR65"/>
      <c r="JFS65"/>
      <c r="JFT65" s="29"/>
      <c r="JFU65" s="44"/>
      <c r="JFV65" s="8"/>
      <c r="JFW65" s="8"/>
      <c r="JFX65" s="10"/>
      <c r="JFY65" s="10"/>
      <c r="JFZ65"/>
      <c r="JGA65" s="8"/>
      <c r="JGB65"/>
      <c r="JGC65" s="8"/>
      <c r="JGD65" s="6"/>
      <c r="JGE65"/>
      <c r="JGF65"/>
      <c r="JGG65" s="10"/>
      <c r="JGH65" s="8"/>
      <c r="JGI65"/>
      <c r="JGJ65" s="8"/>
      <c r="JGK65"/>
      <c r="JGL65"/>
      <c r="JGM65"/>
      <c r="JGN65" s="10"/>
      <c r="JGO65" s="8"/>
      <c r="JGP65"/>
      <c r="JGQ65" s="8"/>
      <c r="JGR65"/>
      <c r="JGS65"/>
      <c r="JGT65"/>
      <c r="JGU65" s="10"/>
      <c r="JGV65" s="8"/>
      <c r="JGW65"/>
      <c r="JGX65" s="8"/>
      <c r="JGY65"/>
      <c r="JGZ65"/>
      <c r="JHA65"/>
      <c r="JHB65" s="10"/>
      <c r="JHC65" s="8"/>
      <c r="JHD65"/>
      <c r="JHE65" s="8"/>
      <c r="JHF65"/>
      <c r="JHG65"/>
      <c r="JHH65"/>
      <c r="JHI65" s="10"/>
      <c r="JHJ65" s="8"/>
      <c r="JHK65"/>
      <c r="JHL65" s="8"/>
      <c r="JHM65"/>
      <c r="JHN65"/>
      <c r="JHO65"/>
      <c r="JHP65" s="10"/>
      <c r="JHQ65" s="8"/>
      <c r="JHR65"/>
      <c r="JHS65" s="8"/>
      <c r="JHT65"/>
      <c r="JHU65"/>
      <c r="JHV65"/>
      <c r="JHW65" s="10"/>
      <c r="JHX65" s="8"/>
      <c r="JHY65"/>
      <c r="JHZ65" s="8"/>
      <c r="JIA65"/>
      <c r="JIB65"/>
      <c r="JIC65"/>
      <c r="JID65" s="10"/>
      <c r="JIE65" s="8"/>
      <c r="JIF65"/>
      <c r="JIG65" s="8"/>
      <c r="JIH65"/>
      <c r="JII65"/>
      <c r="JIJ65"/>
      <c r="JIK65" s="10"/>
      <c r="JIL65" s="8"/>
      <c r="JIM65"/>
      <c r="JIN65" s="8"/>
      <c r="JIO65"/>
      <c r="JIP65"/>
      <c r="JIQ65"/>
      <c r="JIR65" s="10"/>
      <c r="JIS65" s="8"/>
      <c r="JIT65"/>
      <c r="JIU65" s="8"/>
      <c r="JIV65"/>
      <c r="JIW65"/>
      <c r="JIX65"/>
      <c r="JIY65" s="10"/>
      <c r="JIZ65" s="8"/>
      <c r="JJA65"/>
      <c r="JJB65" s="8"/>
      <c r="JJC65"/>
      <c r="JJD65"/>
      <c r="JJE65"/>
      <c r="JJF65" s="10"/>
      <c r="JJG65" s="8"/>
      <c r="JJH65"/>
      <c r="JJI65" s="8"/>
      <c r="JJJ65"/>
      <c r="JJK65"/>
      <c r="JJL65"/>
      <c r="JJM65" s="10"/>
      <c r="JJN65" s="8"/>
      <c r="JJO65"/>
      <c r="JJP65" s="8"/>
      <c r="JJQ65"/>
      <c r="JJR65"/>
      <c r="JJS65"/>
      <c r="JJT65" s="10"/>
      <c r="JJU65" s="8"/>
      <c r="JJV65"/>
      <c r="JJW65" s="8"/>
      <c r="JJX65"/>
      <c r="JJY65"/>
      <c r="JJZ65"/>
      <c r="JKA65" s="10"/>
      <c r="JKB65" s="8"/>
      <c r="JKC65"/>
      <c r="JKD65" s="8"/>
      <c r="JKE65"/>
      <c r="JKF65"/>
      <c r="JKG65"/>
      <c r="JKH65" s="10"/>
      <c r="JKI65" s="8"/>
      <c r="JKJ65"/>
      <c r="JKK65" s="8"/>
      <c r="JKL65"/>
      <c r="JKM65"/>
      <c r="JKN65"/>
      <c r="JKO65" s="10"/>
      <c r="JKP65" s="8"/>
      <c r="JKQ65"/>
      <c r="JKR65" s="8"/>
      <c r="JKS65"/>
      <c r="JKT65"/>
      <c r="JKU65"/>
      <c r="JKV65" s="10"/>
      <c r="JKW65" s="8"/>
      <c r="JKX65"/>
      <c r="JKY65" s="8"/>
      <c r="JKZ65"/>
      <c r="JLA65"/>
      <c r="JLB65"/>
      <c r="JLC65" s="10"/>
      <c r="JLD65" s="8"/>
      <c r="JLE65"/>
      <c r="JLF65" s="8"/>
      <c r="JLG65"/>
      <c r="JLH65"/>
      <c r="JLI65"/>
      <c r="JLJ65" s="10"/>
      <c r="JLK65" s="8"/>
      <c r="JLL65"/>
      <c r="JLM65" s="8"/>
      <c r="JLN65"/>
      <c r="JLO65"/>
      <c r="JLP65"/>
      <c r="JLQ65" s="10"/>
      <c r="JLR65" s="8"/>
      <c r="JLS65"/>
      <c r="JLT65" s="8"/>
      <c r="JLU65"/>
      <c r="JLV65"/>
      <c r="JLW65"/>
      <c r="JLX65" s="10"/>
      <c r="JLY65" s="8"/>
      <c r="JLZ65"/>
      <c r="JMA65" s="8"/>
      <c r="JMB65"/>
      <c r="JMC65"/>
      <c r="JMD65"/>
      <c r="JME65" s="10"/>
      <c r="JMF65" s="8"/>
      <c r="JMG65"/>
      <c r="JMH65" s="8"/>
      <c r="JMI65"/>
      <c r="JMJ65"/>
      <c r="JMK65"/>
      <c r="JML65" s="10"/>
      <c r="JMM65" s="8"/>
      <c r="JMN65"/>
      <c r="JMO65" s="8"/>
      <c r="JMP65"/>
      <c r="JMQ65"/>
      <c r="JMR65"/>
      <c r="JMS65" s="10"/>
      <c r="JMT65" s="8"/>
      <c r="JMU65"/>
      <c r="JMV65" s="8"/>
      <c r="JMW65"/>
      <c r="JMX65"/>
      <c r="JMY65"/>
      <c r="JMZ65" s="10"/>
      <c r="JNA65" s="8"/>
      <c r="JNB65"/>
      <c r="JNC65" s="8"/>
      <c r="JND65"/>
      <c r="JNE65"/>
      <c r="JNF65"/>
      <c r="JNG65" s="10"/>
      <c r="JNH65" s="8"/>
      <c r="JNI65"/>
      <c r="JNJ65" s="8"/>
      <c r="JNK65"/>
      <c r="JNL65"/>
      <c r="JNM65"/>
      <c r="JNN65" s="10"/>
      <c r="JNO65" s="8"/>
      <c r="JNP65"/>
      <c r="JNQ65" s="8"/>
      <c r="JNR65"/>
      <c r="JNS65"/>
      <c r="JNT65"/>
      <c r="JNU65" s="10"/>
      <c r="JNV65" s="8"/>
      <c r="JNW65"/>
      <c r="JNX65" s="8"/>
      <c r="JNY65"/>
      <c r="JNZ65"/>
      <c r="JOA65"/>
      <c r="JOB65" s="10"/>
      <c r="JOC65" s="8"/>
      <c r="JOD65"/>
      <c r="JOE65" s="8"/>
      <c r="JOF65"/>
      <c r="JOG65"/>
      <c r="JOH65"/>
      <c r="JOI65" s="10"/>
      <c r="JOJ65" s="22"/>
      <c r="JOK65"/>
      <c r="JOL65" s="8"/>
      <c r="JOM65"/>
      <c r="JON65"/>
      <c r="JOO65"/>
      <c r="JOP65" s="10"/>
      <c r="JOQ65" s="22"/>
      <c r="JOR65"/>
      <c r="JOS65" s="8"/>
      <c r="JOT65"/>
      <c r="JOU65"/>
      <c r="JOV65"/>
      <c r="JOW65" s="29"/>
      <c r="JOX65" s="44"/>
      <c r="JOY65" s="8"/>
      <c r="JOZ65" s="8"/>
      <c r="JPA65" s="10"/>
      <c r="JPB65" s="10"/>
      <c r="JPC65"/>
      <c r="JPD65" s="8"/>
      <c r="JPE65"/>
      <c r="JPF65" s="8"/>
      <c r="JPG65" s="6"/>
      <c r="JPH65"/>
      <c r="JPI65"/>
      <c r="JPJ65" s="10"/>
      <c r="JPK65" s="8"/>
      <c r="JPL65"/>
      <c r="JPM65" s="8"/>
      <c r="JPN65"/>
      <c r="JPO65"/>
      <c r="JPP65"/>
      <c r="JPQ65" s="10"/>
      <c r="JPR65" s="8"/>
      <c r="JPS65"/>
      <c r="JPT65" s="8"/>
      <c r="JPU65"/>
      <c r="JPV65"/>
      <c r="JPW65"/>
      <c r="JPX65" s="10"/>
      <c r="JPY65" s="8"/>
      <c r="JPZ65"/>
      <c r="JQA65" s="8"/>
      <c r="JQB65"/>
      <c r="JQC65"/>
      <c r="JQD65"/>
      <c r="JQE65" s="10"/>
      <c r="JQF65" s="8"/>
      <c r="JQG65"/>
      <c r="JQH65" s="8"/>
      <c r="JQI65"/>
      <c r="JQJ65"/>
      <c r="JQK65"/>
      <c r="JQL65" s="10"/>
      <c r="JQM65" s="8"/>
      <c r="JQN65"/>
      <c r="JQO65" s="8"/>
      <c r="JQP65"/>
      <c r="JQQ65"/>
      <c r="JQR65"/>
      <c r="JQS65" s="10"/>
      <c r="JQT65" s="8"/>
      <c r="JQU65"/>
      <c r="JQV65" s="8"/>
      <c r="JQW65"/>
      <c r="JQX65"/>
      <c r="JQY65"/>
      <c r="JQZ65" s="10"/>
      <c r="JRA65" s="8"/>
      <c r="JRB65"/>
      <c r="JRC65" s="8"/>
      <c r="JRD65"/>
      <c r="JRE65"/>
      <c r="JRF65"/>
      <c r="JRG65" s="10"/>
      <c r="JRH65" s="8"/>
      <c r="JRI65"/>
      <c r="JRJ65" s="8"/>
      <c r="JRK65"/>
      <c r="JRL65"/>
      <c r="JRM65"/>
      <c r="JRN65" s="10"/>
      <c r="JRO65" s="8"/>
      <c r="JRP65"/>
      <c r="JRQ65" s="8"/>
      <c r="JRR65"/>
      <c r="JRS65"/>
      <c r="JRT65"/>
      <c r="JRU65" s="10"/>
      <c r="JRV65" s="8"/>
      <c r="JRW65"/>
      <c r="JRX65" s="8"/>
      <c r="JRY65"/>
      <c r="JRZ65"/>
      <c r="JSA65"/>
      <c r="JSB65" s="10"/>
      <c r="JSC65" s="8"/>
      <c r="JSD65"/>
      <c r="JSE65" s="8"/>
      <c r="JSF65"/>
      <c r="JSG65"/>
      <c r="JSH65"/>
      <c r="JSI65" s="10"/>
      <c r="JSJ65" s="8"/>
      <c r="JSK65"/>
      <c r="JSL65" s="8"/>
      <c r="JSM65"/>
      <c r="JSN65"/>
      <c r="JSO65"/>
      <c r="JSP65" s="10"/>
      <c r="JSQ65" s="8"/>
      <c r="JSR65"/>
      <c r="JSS65" s="8"/>
      <c r="JST65"/>
      <c r="JSU65"/>
      <c r="JSV65"/>
      <c r="JSW65" s="10"/>
      <c r="JSX65" s="8"/>
      <c r="JSY65"/>
      <c r="JSZ65" s="8"/>
      <c r="JTA65"/>
      <c r="JTB65"/>
      <c r="JTC65"/>
      <c r="JTD65" s="10"/>
      <c r="JTE65" s="8"/>
      <c r="JTF65"/>
      <c r="JTG65" s="8"/>
      <c r="JTH65"/>
      <c r="JTI65"/>
      <c r="JTJ65"/>
      <c r="JTK65" s="10"/>
      <c r="JTL65" s="8"/>
      <c r="JTM65"/>
      <c r="JTN65" s="8"/>
      <c r="JTO65"/>
      <c r="JTP65"/>
      <c r="JTQ65"/>
      <c r="JTR65" s="10"/>
      <c r="JTS65" s="8"/>
      <c r="JTT65"/>
      <c r="JTU65" s="8"/>
      <c r="JTV65"/>
      <c r="JTW65"/>
      <c r="JTX65"/>
      <c r="JTY65" s="10"/>
      <c r="JTZ65" s="8"/>
      <c r="JUA65"/>
      <c r="JUB65" s="8"/>
      <c r="JUC65"/>
      <c r="JUD65"/>
      <c r="JUE65"/>
      <c r="JUF65" s="10"/>
      <c r="JUG65" s="8"/>
      <c r="JUH65"/>
      <c r="JUI65" s="8"/>
      <c r="JUJ65"/>
      <c r="JUK65"/>
      <c r="JUL65"/>
      <c r="JUM65" s="10"/>
      <c r="JUN65" s="8"/>
      <c r="JUO65"/>
      <c r="JUP65" s="8"/>
      <c r="JUQ65"/>
      <c r="JUR65"/>
      <c r="JUS65"/>
      <c r="JUT65" s="10"/>
      <c r="JUU65" s="8"/>
      <c r="JUV65"/>
      <c r="JUW65" s="8"/>
      <c r="JUX65"/>
      <c r="JUY65"/>
      <c r="JUZ65"/>
      <c r="JVA65" s="10"/>
      <c r="JVB65" s="8"/>
      <c r="JVC65"/>
      <c r="JVD65" s="8"/>
      <c r="JVE65"/>
      <c r="JVF65"/>
      <c r="JVG65"/>
      <c r="JVH65" s="10"/>
      <c r="JVI65" s="8"/>
      <c r="JVJ65"/>
      <c r="JVK65" s="8"/>
      <c r="JVL65"/>
      <c r="JVM65"/>
      <c r="JVN65"/>
      <c r="JVO65" s="10"/>
      <c r="JVP65" s="8"/>
      <c r="JVQ65"/>
      <c r="JVR65" s="8"/>
      <c r="JVS65"/>
      <c r="JVT65"/>
      <c r="JVU65"/>
      <c r="JVV65" s="10"/>
      <c r="JVW65" s="8"/>
      <c r="JVX65"/>
      <c r="JVY65" s="8"/>
      <c r="JVZ65"/>
      <c r="JWA65"/>
      <c r="JWB65"/>
      <c r="JWC65" s="10"/>
      <c r="JWD65" s="8"/>
      <c r="JWE65"/>
      <c r="JWF65" s="8"/>
      <c r="JWG65"/>
      <c r="JWH65"/>
      <c r="JWI65"/>
      <c r="JWJ65" s="10"/>
      <c r="JWK65" s="8"/>
      <c r="JWL65"/>
      <c r="JWM65" s="8"/>
      <c r="JWN65"/>
      <c r="JWO65"/>
      <c r="JWP65"/>
      <c r="JWQ65" s="10"/>
      <c r="JWR65" s="8"/>
      <c r="JWS65"/>
      <c r="JWT65" s="8"/>
      <c r="JWU65"/>
      <c r="JWV65"/>
      <c r="JWW65"/>
      <c r="JWX65" s="10"/>
      <c r="JWY65" s="8"/>
      <c r="JWZ65"/>
      <c r="JXA65" s="8"/>
      <c r="JXB65"/>
      <c r="JXC65"/>
      <c r="JXD65"/>
      <c r="JXE65" s="10"/>
      <c r="JXF65" s="8"/>
      <c r="JXG65"/>
      <c r="JXH65" s="8"/>
      <c r="JXI65"/>
      <c r="JXJ65"/>
      <c r="JXK65"/>
      <c r="JXL65" s="10"/>
      <c r="JXM65" s="22"/>
      <c r="JXN65"/>
      <c r="JXO65" s="8"/>
      <c r="JXP65"/>
      <c r="JXQ65"/>
      <c r="JXR65"/>
      <c r="JXS65" s="10"/>
      <c r="JXT65" s="22"/>
      <c r="JXU65"/>
      <c r="JXV65" s="8"/>
      <c r="JXW65"/>
      <c r="JXX65"/>
      <c r="JXY65"/>
      <c r="JXZ65" s="29"/>
      <c r="JYA65" s="44"/>
      <c r="JYB65" s="8"/>
      <c r="JYC65" s="8"/>
      <c r="JYD65" s="10"/>
      <c r="JYE65" s="10"/>
      <c r="JYF65"/>
      <c r="JYG65" s="8"/>
      <c r="JYH65"/>
      <c r="JYI65" s="8"/>
      <c r="JYJ65" s="6"/>
      <c r="JYK65"/>
      <c r="JYL65"/>
      <c r="JYM65" s="10"/>
      <c r="JYN65" s="8"/>
      <c r="JYO65"/>
      <c r="JYP65" s="8"/>
      <c r="JYQ65"/>
      <c r="JYR65"/>
      <c r="JYS65"/>
      <c r="JYT65" s="10"/>
      <c r="JYU65" s="8"/>
      <c r="JYV65"/>
      <c r="JYW65" s="8"/>
      <c r="JYX65"/>
      <c r="JYY65"/>
      <c r="JYZ65"/>
      <c r="JZA65" s="10"/>
      <c r="JZB65" s="8"/>
      <c r="JZC65"/>
      <c r="JZD65" s="8"/>
      <c r="JZE65"/>
      <c r="JZF65"/>
      <c r="JZG65"/>
      <c r="JZH65" s="10"/>
      <c r="JZI65" s="8"/>
      <c r="JZJ65"/>
      <c r="JZK65" s="8"/>
      <c r="JZL65"/>
      <c r="JZM65"/>
      <c r="JZN65"/>
      <c r="JZO65" s="10"/>
      <c r="JZP65" s="8"/>
      <c r="JZQ65"/>
      <c r="JZR65" s="8"/>
      <c r="JZS65"/>
      <c r="JZT65"/>
      <c r="JZU65"/>
      <c r="JZV65" s="10"/>
      <c r="JZW65" s="8"/>
      <c r="JZX65"/>
      <c r="JZY65" s="8"/>
      <c r="JZZ65"/>
      <c r="KAA65"/>
      <c r="KAB65"/>
      <c r="KAC65" s="10"/>
      <c r="KAD65" s="8"/>
      <c r="KAE65"/>
      <c r="KAF65" s="8"/>
      <c r="KAG65"/>
      <c r="KAH65"/>
      <c r="KAI65"/>
      <c r="KAJ65" s="10"/>
      <c r="KAK65" s="8"/>
      <c r="KAL65"/>
      <c r="KAM65" s="8"/>
      <c r="KAN65"/>
      <c r="KAO65"/>
      <c r="KAP65"/>
      <c r="KAQ65" s="10"/>
      <c r="KAR65" s="8"/>
      <c r="KAS65"/>
      <c r="KAT65" s="8"/>
      <c r="KAU65"/>
      <c r="KAV65"/>
      <c r="KAW65"/>
      <c r="KAX65" s="10"/>
      <c r="KAY65" s="8"/>
      <c r="KAZ65"/>
      <c r="KBA65" s="8"/>
      <c r="KBB65"/>
      <c r="KBC65"/>
      <c r="KBD65"/>
      <c r="KBE65" s="10"/>
      <c r="KBF65" s="8"/>
      <c r="KBG65"/>
      <c r="KBH65" s="8"/>
      <c r="KBI65"/>
      <c r="KBJ65"/>
      <c r="KBK65"/>
      <c r="KBL65" s="10"/>
      <c r="KBM65" s="8"/>
      <c r="KBN65"/>
      <c r="KBO65" s="8"/>
      <c r="KBP65"/>
      <c r="KBQ65"/>
      <c r="KBR65"/>
      <c r="KBS65" s="10"/>
      <c r="KBT65" s="8"/>
      <c r="KBU65"/>
      <c r="KBV65" s="8"/>
      <c r="KBW65"/>
      <c r="KBX65"/>
      <c r="KBY65"/>
      <c r="KBZ65" s="10"/>
      <c r="KCA65" s="8"/>
      <c r="KCB65"/>
      <c r="KCC65" s="8"/>
      <c r="KCD65"/>
      <c r="KCE65"/>
      <c r="KCF65"/>
      <c r="KCG65" s="10"/>
      <c r="KCH65" s="8"/>
      <c r="KCI65"/>
      <c r="KCJ65" s="8"/>
      <c r="KCK65"/>
      <c r="KCL65"/>
      <c r="KCM65"/>
      <c r="KCN65" s="10"/>
      <c r="KCO65" s="8"/>
      <c r="KCP65"/>
      <c r="KCQ65" s="8"/>
      <c r="KCR65"/>
      <c r="KCS65"/>
      <c r="KCT65"/>
      <c r="KCU65" s="10"/>
      <c r="KCV65" s="8"/>
      <c r="KCW65"/>
      <c r="KCX65" s="8"/>
      <c r="KCY65"/>
      <c r="KCZ65"/>
      <c r="KDA65"/>
      <c r="KDB65" s="10"/>
      <c r="KDC65" s="8"/>
      <c r="KDD65"/>
      <c r="KDE65" s="8"/>
      <c r="KDF65"/>
      <c r="KDG65"/>
      <c r="KDH65"/>
      <c r="KDI65" s="10"/>
      <c r="KDJ65" s="8"/>
      <c r="KDK65"/>
      <c r="KDL65" s="8"/>
      <c r="KDM65"/>
      <c r="KDN65"/>
      <c r="KDO65"/>
      <c r="KDP65" s="10"/>
      <c r="KDQ65" s="8"/>
      <c r="KDR65"/>
      <c r="KDS65" s="8"/>
      <c r="KDT65"/>
      <c r="KDU65"/>
      <c r="KDV65"/>
      <c r="KDW65" s="10"/>
      <c r="KDX65" s="8"/>
      <c r="KDY65"/>
      <c r="KDZ65" s="8"/>
      <c r="KEA65"/>
      <c r="KEB65"/>
      <c r="KEC65"/>
      <c r="KED65" s="10"/>
      <c r="KEE65" s="8"/>
      <c r="KEF65"/>
      <c r="KEG65" s="8"/>
      <c r="KEH65"/>
      <c r="KEI65"/>
      <c r="KEJ65"/>
      <c r="KEK65" s="10"/>
      <c r="KEL65" s="8"/>
      <c r="KEM65"/>
      <c r="KEN65" s="8"/>
      <c r="KEO65"/>
      <c r="KEP65"/>
      <c r="KEQ65"/>
      <c r="KER65" s="10"/>
      <c r="KES65" s="8"/>
      <c r="KET65"/>
      <c r="KEU65" s="8"/>
      <c r="KEV65"/>
      <c r="KEW65"/>
      <c r="KEX65"/>
      <c r="KEY65" s="10"/>
      <c r="KEZ65" s="8"/>
      <c r="KFA65"/>
      <c r="KFB65" s="8"/>
      <c r="KFC65"/>
      <c r="KFD65"/>
      <c r="KFE65"/>
      <c r="KFF65" s="10"/>
      <c r="KFG65" s="8"/>
      <c r="KFH65"/>
      <c r="KFI65" s="8"/>
      <c r="KFJ65"/>
      <c r="KFK65"/>
      <c r="KFL65"/>
      <c r="KFM65" s="10"/>
      <c r="KFN65" s="8"/>
      <c r="KFO65"/>
      <c r="KFP65" s="8"/>
      <c r="KFQ65"/>
      <c r="KFR65"/>
      <c r="KFS65"/>
      <c r="KFT65" s="10"/>
      <c r="KFU65" s="8"/>
      <c r="KFV65"/>
      <c r="KFW65" s="8"/>
      <c r="KFX65"/>
      <c r="KFY65"/>
      <c r="KFZ65"/>
      <c r="KGA65" s="10"/>
      <c r="KGB65" s="8"/>
      <c r="KGC65"/>
      <c r="KGD65" s="8"/>
      <c r="KGE65"/>
      <c r="KGF65"/>
      <c r="KGG65"/>
      <c r="KGH65" s="10"/>
      <c r="KGI65" s="8"/>
      <c r="KGJ65"/>
      <c r="KGK65" s="8"/>
      <c r="KGL65"/>
      <c r="KGM65"/>
      <c r="KGN65"/>
      <c r="KGO65" s="10"/>
      <c r="KGP65" s="22"/>
      <c r="KGQ65"/>
      <c r="KGR65" s="8"/>
      <c r="KGS65"/>
      <c r="KGT65"/>
      <c r="KGU65"/>
      <c r="KGV65" s="10"/>
      <c r="KGW65" s="22"/>
      <c r="KGX65"/>
      <c r="KGY65" s="8"/>
      <c r="KGZ65"/>
      <c r="KHA65"/>
      <c r="KHB65"/>
      <c r="KHC65" s="29"/>
      <c r="KHD65" s="44"/>
      <c r="KHE65" s="8"/>
      <c r="KHF65" s="8"/>
      <c r="KHG65" s="10"/>
      <c r="KHH65" s="10"/>
      <c r="KHI65"/>
      <c r="KHJ65" s="8"/>
      <c r="KHK65"/>
      <c r="KHL65" s="8"/>
      <c r="KHM65" s="6"/>
      <c r="KHN65"/>
      <c r="KHO65"/>
      <c r="KHP65" s="10"/>
      <c r="KHQ65" s="8"/>
      <c r="KHR65"/>
      <c r="KHS65" s="8"/>
      <c r="KHT65"/>
      <c r="KHU65"/>
      <c r="KHV65"/>
      <c r="KHW65" s="10"/>
      <c r="KHX65" s="8"/>
      <c r="KHY65"/>
      <c r="KHZ65" s="8"/>
      <c r="KIA65"/>
      <c r="KIB65"/>
      <c r="KIC65"/>
      <c r="KID65" s="10"/>
      <c r="KIE65" s="8"/>
      <c r="KIF65"/>
      <c r="KIG65" s="8"/>
      <c r="KIH65"/>
      <c r="KII65"/>
      <c r="KIJ65"/>
      <c r="KIK65" s="10"/>
      <c r="KIL65" s="8"/>
      <c r="KIM65"/>
      <c r="KIN65" s="8"/>
      <c r="KIO65"/>
      <c r="KIP65"/>
      <c r="KIQ65"/>
      <c r="KIR65" s="10"/>
      <c r="KIS65" s="8"/>
      <c r="KIT65"/>
      <c r="KIU65" s="8"/>
      <c r="KIV65"/>
      <c r="KIW65"/>
      <c r="KIX65"/>
      <c r="KIY65" s="10"/>
      <c r="KIZ65" s="8"/>
      <c r="KJA65"/>
      <c r="KJB65" s="8"/>
      <c r="KJC65"/>
      <c r="KJD65"/>
      <c r="KJE65"/>
      <c r="KJF65" s="10"/>
      <c r="KJG65" s="8"/>
      <c r="KJH65"/>
      <c r="KJI65" s="8"/>
      <c r="KJJ65"/>
      <c r="KJK65"/>
      <c r="KJL65"/>
      <c r="KJM65" s="10"/>
      <c r="KJN65" s="8"/>
      <c r="KJO65"/>
      <c r="KJP65" s="8"/>
      <c r="KJQ65"/>
      <c r="KJR65"/>
      <c r="KJS65"/>
      <c r="KJT65" s="10"/>
      <c r="KJU65" s="8"/>
      <c r="KJV65"/>
      <c r="KJW65" s="8"/>
      <c r="KJX65"/>
      <c r="KJY65"/>
      <c r="KJZ65"/>
      <c r="KKA65" s="10"/>
      <c r="KKB65" s="8"/>
      <c r="KKC65"/>
      <c r="KKD65" s="8"/>
      <c r="KKE65"/>
      <c r="KKF65"/>
      <c r="KKG65"/>
      <c r="KKH65" s="10"/>
      <c r="KKI65" s="8"/>
      <c r="KKJ65"/>
      <c r="KKK65" s="8"/>
      <c r="KKL65"/>
      <c r="KKM65"/>
      <c r="KKN65"/>
      <c r="KKO65" s="10"/>
      <c r="KKP65" s="8"/>
      <c r="KKQ65"/>
      <c r="KKR65" s="8"/>
      <c r="KKS65"/>
      <c r="KKT65"/>
      <c r="KKU65"/>
      <c r="KKV65" s="10"/>
      <c r="KKW65" s="8"/>
      <c r="KKX65"/>
      <c r="KKY65" s="8"/>
      <c r="KKZ65"/>
      <c r="KLA65"/>
      <c r="KLB65"/>
      <c r="KLC65" s="10"/>
      <c r="KLD65" s="8"/>
      <c r="KLE65"/>
      <c r="KLF65" s="8"/>
      <c r="KLG65"/>
      <c r="KLH65"/>
      <c r="KLI65"/>
      <c r="KLJ65" s="10"/>
      <c r="KLK65" s="8"/>
      <c r="KLL65"/>
      <c r="KLM65" s="8"/>
      <c r="KLN65"/>
      <c r="KLO65"/>
      <c r="KLP65"/>
      <c r="KLQ65" s="10"/>
      <c r="KLR65" s="8"/>
      <c r="KLS65"/>
      <c r="KLT65" s="8"/>
      <c r="KLU65"/>
      <c r="KLV65"/>
      <c r="KLW65"/>
      <c r="KLX65" s="10"/>
      <c r="KLY65" s="8"/>
      <c r="KLZ65"/>
      <c r="KMA65" s="8"/>
      <c r="KMB65"/>
      <c r="KMC65"/>
      <c r="KMD65"/>
      <c r="KME65" s="10"/>
      <c r="KMF65" s="8"/>
      <c r="KMG65"/>
      <c r="KMH65" s="8"/>
      <c r="KMI65"/>
      <c r="KMJ65"/>
      <c r="KMK65"/>
      <c r="KML65" s="10"/>
      <c r="KMM65" s="8"/>
      <c r="KMN65"/>
      <c r="KMO65" s="8"/>
      <c r="KMP65"/>
      <c r="KMQ65"/>
      <c r="KMR65"/>
      <c r="KMS65" s="10"/>
      <c r="KMT65" s="8"/>
      <c r="KMU65"/>
      <c r="KMV65" s="8"/>
      <c r="KMW65"/>
      <c r="KMX65"/>
      <c r="KMY65"/>
      <c r="KMZ65" s="10"/>
      <c r="KNA65" s="8"/>
      <c r="KNB65"/>
      <c r="KNC65" s="8"/>
      <c r="KND65"/>
      <c r="KNE65"/>
      <c r="KNF65"/>
      <c r="KNG65" s="10"/>
      <c r="KNH65" s="8"/>
      <c r="KNI65"/>
      <c r="KNJ65" s="8"/>
      <c r="KNK65"/>
      <c r="KNL65"/>
      <c r="KNM65"/>
      <c r="KNN65" s="10"/>
      <c r="KNO65" s="8"/>
      <c r="KNP65"/>
      <c r="KNQ65" s="8"/>
      <c r="KNR65"/>
      <c r="KNS65"/>
      <c r="KNT65"/>
      <c r="KNU65" s="10"/>
      <c r="KNV65" s="8"/>
      <c r="KNW65"/>
      <c r="KNX65" s="8"/>
      <c r="KNY65"/>
      <c r="KNZ65"/>
      <c r="KOA65"/>
      <c r="KOB65" s="10"/>
      <c r="KOC65" s="8"/>
      <c r="KOD65"/>
      <c r="KOE65" s="8"/>
      <c r="KOF65"/>
      <c r="KOG65"/>
      <c r="KOH65"/>
      <c r="KOI65" s="10"/>
      <c r="KOJ65" s="8"/>
      <c r="KOK65"/>
      <c r="KOL65" s="8"/>
      <c r="KOM65"/>
      <c r="KON65"/>
      <c r="KOO65"/>
      <c r="KOP65" s="10"/>
      <c r="KOQ65" s="8"/>
      <c r="KOR65"/>
      <c r="KOS65" s="8"/>
      <c r="KOT65"/>
      <c r="KOU65"/>
      <c r="KOV65"/>
      <c r="KOW65" s="10"/>
      <c r="KOX65" s="8"/>
      <c r="KOY65"/>
      <c r="KOZ65" s="8"/>
      <c r="KPA65"/>
      <c r="KPB65"/>
      <c r="KPC65"/>
      <c r="KPD65" s="10"/>
      <c r="KPE65" s="8"/>
      <c r="KPF65"/>
      <c r="KPG65" s="8"/>
      <c r="KPH65"/>
      <c r="KPI65"/>
      <c r="KPJ65"/>
      <c r="KPK65" s="10"/>
      <c r="KPL65" s="8"/>
      <c r="KPM65"/>
      <c r="KPN65" s="8"/>
      <c r="KPO65"/>
      <c r="KPP65"/>
      <c r="KPQ65"/>
      <c r="KPR65" s="10"/>
      <c r="KPS65" s="22"/>
      <c r="KPT65"/>
      <c r="KPU65" s="8"/>
      <c r="KPV65"/>
      <c r="KPW65"/>
      <c r="KPX65"/>
      <c r="KPY65" s="10"/>
      <c r="KPZ65" s="22"/>
      <c r="KQA65"/>
      <c r="KQB65" s="8"/>
      <c r="KQC65"/>
      <c r="KQD65"/>
      <c r="KQE65"/>
      <c r="KQF65" s="29"/>
      <c r="KQG65" s="44"/>
      <c r="KQH65" s="8"/>
      <c r="KQI65" s="8"/>
      <c r="KQJ65" s="10"/>
      <c r="KQK65" s="10"/>
      <c r="KQL65"/>
      <c r="KQM65" s="8"/>
      <c r="KQN65"/>
      <c r="KQO65" s="8"/>
      <c r="KQP65" s="6"/>
      <c r="KQQ65"/>
      <c r="KQR65"/>
      <c r="KQS65" s="10"/>
      <c r="KQT65" s="8"/>
      <c r="KQU65"/>
      <c r="KQV65" s="8"/>
      <c r="KQW65"/>
      <c r="KQX65"/>
      <c r="KQY65"/>
      <c r="KQZ65" s="10"/>
      <c r="KRA65" s="8"/>
      <c r="KRB65"/>
      <c r="KRC65" s="8"/>
      <c r="KRD65"/>
      <c r="KRE65"/>
      <c r="KRF65"/>
      <c r="KRG65" s="10"/>
      <c r="KRH65" s="8"/>
      <c r="KRI65"/>
      <c r="KRJ65" s="8"/>
      <c r="KRK65"/>
      <c r="KRL65"/>
      <c r="KRM65"/>
      <c r="KRN65" s="10"/>
      <c r="KRO65" s="8"/>
      <c r="KRP65"/>
      <c r="KRQ65" s="8"/>
      <c r="KRR65"/>
      <c r="KRS65"/>
      <c r="KRT65"/>
      <c r="KRU65" s="10"/>
      <c r="KRV65" s="8"/>
      <c r="KRW65"/>
      <c r="KRX65" s="8"/>
      <c r="KRY65"/>
      <c r="KRZ65"/>
      <c r="KSA65"/>
      <c r="KSB65" s="10"/>
      <c r="KSC65" s="8"/>
      <c r="KSD65"/>
      <c r="KSE65" s="8"/>
      <c r="KSF65"/>
      <c r="KSG65"/>
      <c r="KSH65"/>
      <c r="KSI65" s="10"/>
      <c r="KSJ65" s="8"/>
      <c r="KSK65"/>
      <c r="KSL65" s="8"/>
      <c r="KSM65"/>
      <c r="KSN65"/>
      <c r="KSO65"/>
      <c r="KSP65" s="10"/>
      <c r="KSQ65" s="8"/>
      <c r="KSR65"/>
      <c r="KSS65" s="8"/>
      <c r="KST65"/>
      <c r="KSU65"/>
      <c r="KSV65"/>
      <c r="KSW65" s="10"/>
      <c r="KSX65" s="8"/>
      <c r="KSY65"/>
      <c r="KSZ65" s="8"/>
      <c r="KTA65"/>
      <c r="KTB65"/>
      <c r="KTC65"/>
      <c r="KTD65" s="10"/>
      <c r="KTE65" s="8"/>
      <c r="KTF65"/>
      <c r="KTG65" s="8"/>
      <c r="KTH65"/>
      <c r="KTI65"/>
      <c r="KTJ65"/>
      <c r="KTK65" s="10"/>
      <c r="KTL65" s="8"/>
      <c r="KTM65"/>
      <c r="KTN65" s="8"/>
      <c r="KTO65"/>
      <c r="KTP65"/>
      <c r="KTQ65"/>
      <c r="KTR65" s="10"/>
      <c r="KTS65" s="8"/>
      <c r="KTT65"/>
      <c r="KTU65" s="8"/>
      <c r="KTV65"/>
      <c r="KTW65"/>
      <c r="KTX65"/>
      <c r="KTY65" s="10"/>
      <c r="KTZ65" s="8"/>
      <c r="KUA65"/>
      <c r="KUB65" s="8"/>
      <c r="KUC65"/>
      <c r="KUD65"/>
      <c r="KUE65"/>
      <c r="KUF65" s="10"/>
      <c r="KUG65" s="8"/>
      <c r="KUH65"/>
      <c r="KUI65" s="8"/>
      <c r="KUJ65"/>
      <c r="KUK65"/>
      <c r="KUL65"/>
      <c r="KUM65" s="10"/>
      <c r="KUN65" s="8"/>
      <c r="KUO65"/>
      <c r="KUP65" s="8"/>
      <c r="KUQ65"/>
      <c r="KUR65"/>
      <c r="KUS65"/>
      <c r="KUT65" s="10"/>
      <c r="KUU65" s="8"/>
      <c r="KUV65"/>
      <c r="KUW65" s="8"/>
      <c r="KUX65"/>
      <c r="KUY65"/>
      <c r="KUZ65"/>
      <c r="KVA65" s="10"/>
      <c r="KVB65" s="8"/>
      <c r="KVC65"/>
      <c r="KVD65" s="8"/>
      <c r="KVE65"/>
      <c r="KVF65"/>
      <c r="KVG65"/>
      <c r="KVH65" s="10"/>
      <c r="KVI65" s="8"/>
      <c r="KVJ65"/>
      <c r="KVK65" s="8"/>
      <c r="KVL65"/>
      <c r="KVM65"/>
      <c r="KVN65"/>
      <c r="KVO65" s="10"/>
      <c r="KVP65" s="8"/>
      <c r="KVQ65"/>
      <c r="KVR65" s="8"/>
      <c r="KVS65"/>
      <c r="KVT65"/>
      <c r="KVU65"/>
      <c r="KVV65" s="10"/>
      <c r="KVW65" s="8"/>
      <c r="KVX65"/>
      <c r="KVY65" s="8"/>
      <c r="KVZ65"/>
      <c r="KWA65"/>
      <c r="KWB65"/>
      <c r="KWC65" s="10"/>
      <c r="KWD65" s="8"/>
      <c r="KWE65"/>
      <c r="KWF65" s="8"/>
      <c r="KWG65"/>
      <c r="KWH65"/>
      <c r="KWI65"/>
      <c r="KWJ65" s="10"/>
      <c r="KWK65" s="8"/>
      <c r="KWL65"/>
      <c r="KWM65" s="8"/>
      <c r="KWN65"/>
      <c r="KWO65"/>
      <c r="KWP65"/>
      <c r="KWQ65" s="10"/>
      <c r="KWR65" s="8"/>
      <c r="KWS65"/>
      <c r="KWT65" s="8"/>
      <c r="KWU65"/>
      <c r="KWV65"/>
      <c r="KWW65"/>
      <c r="KWX65" s="10"/>
      <c r="KWY65" s="8"/>
      <c r="KWZ65"/>
      <c r="KXA65" s="8"/>
      <c r="KXB65"/>
      <c r="KXC65"/>
      <c r="KXD65"/>
      <c r="KXE65" s="10"/>
      <c r="KXF65" s="8"/>
      <c r="KXG65"/>
      <c r="KXH65" s="8"/>
      <c r="KXI65"/>
      <c r="KXJ65"/>
      <c r="KXK65"/>
      <c r="KXL65" s="10"/>
      <c r="KXM65" s="8"/>
      <c r="KXN65"/>
      <c r="KXO65" s="8"/>
      <c r="KXP65"/>
      <c r="KXQ65"/>
      <c r="KXR65"/>
      <c r="KXS65" s="10"/>
      <c r="KXT65" s="8"/>
      <c r="KXU65"/>
      <c r="KXV65" s="8"/>
      <c r="KXW65"/>
      <c r="KXX65"/>
      <c r="KXY65"/>
      <c r="KXZ65" s="10"/>
      <c r="KYA65" s="8"/>
      <c r="KYB65"/>
      <c r="KYC65" s="8"/>
      <c r="KYD65"/>
      <c r="KYE65"/>
      <c r="KYF65"/>
      <c r="KYG65" s="10"/>
      <c r="KYH65" s="8"/>
      <c r="KYI65"/>
      <c r="KYJ65" s="8"/>
      <c r="KYK65"/>
      <c r="KYL65"/>
      <c r="KYM65"/>
      <c r="KYN65" s="10"/>
      <c r="KYO65" s="8"/>
      <c r="KYP65"/>
      <c r="KYQ65" s="8"/>
      <c r="KYR65"/>
      <c r="KYS65"/>
      <c r="KYT65"/>
      <c r="KYU65" s="10"/>
      <c r="KYV65" s="22"/>
      <c r="KYW65"/>
      <c r="KYX65" s="8"/>
      <c r="KYY65"/>
      <c r="KYZ65"/>
      <c r="KZA65"/>
      <c r="KZB65" s="10"/>
      <c r="KZC65" s="22"/>
      <c r="KZD65"/>
      <c r="KZE65" s="8"/>
      <c r="KZF65"/>
      <c r="KZG65"/>
      <c r="KZH65"/>
      <c r="KZI65" s="29"/>
      <c r="KZJ65" s="44"/>
      <c r="KZK65" s="8"/>
      <c r="KZL65" s="8"/>
      <c r="KZM65" s="10"/>
      <c r="KZN65" s="10"/>
      <c r="KZO65"/>
      <c r="KZP65" s="8"/>
      <c r="KZQ65"/>
      <c r="KZR65" s="8"/>
      <c r="KZS65" s="6"/>
      <c r="KZT65"/>
      <c r="KZU65"/>
      <c r="KZV65" s="10"/>
      <c r="KZW65" s="8"/>
      <c r="KZX65"/>
      <c r="KZY65" s="8"/>
      <c r="KZZ65"/>
      <c r="LAA65"/>
      <c r="LAB65"/>
      <c r="LAC65" s="10"/>
      <c r="LAD65" s="8"/>
      <c r="LAE65"/>
      <c r="LAF65" s="8"/>
      <c r="LAG65"/>
      <c r="LAH65"/>
      <c r="LAI65"/>
      <c r="LAJ65" s="10"/>
      <c r="LAK65" s="8"/>
      <c r="LAL65"/>
      <c r="LAM65" s="8"/>
      <c r="LAN65"/>
      <c r="LAO65"/>
      <c r="LAP65"/>
      <c r="LAQ65" s="10"/>
      <c r="LAR65" s="8"/>
      <c r="LAS65"/>
      <c r="LAT65" s="8"/>
      <c r="LAU65"/>
      <c r="LAV65"/>
      <c r="LAW65"/>
      <c r="LAX65" s="10"/>
      <c r="LAY65" s="8"/>
      <c r="LAZ65"/>
      <c r="LBA65" s="8"/>
      <c r="LBB65"/>
      <c r="LBC65"/>
      <c r="LBD65"/>
      <c r="LBE65" s="10"/>
      <c r="LBF65" s="8"/>
      <c r="LBG65"/>
      <c r="LBH65" s="8"/>
      <c r="LBI65"/>
      <c r="LBJ65"/>
      <c r="LBK65"/>
      <c r="LBL65" s="10"/>
      <c r="LBM65" s="8"/>
      <c r="LBN65"/>
      <c r="LBO65" s="8"/>
      <c r="LBP65"/>
      <c r="LBQ65"/>
      <c r="LBR65"/>
      <c r="LBS65" s="10"/>
      <c r="LBT65" s="8"/>
      <c r="LBU65"/>
      <c r="LBV65" s="8"/>
      <c r="LBW65"/>
      <c r="LBX65"/>
      <c r="LBY65"/>
      <c r="LBZ65" s="10"/>
      <c r="LCA65" s="8"/>
      <c r="LCB65"/>
      <c r="LCC65" s="8"/>
      <c r="LCD65"/>
      <c r="LCE65"/>
      <c r="LCF65"/>
      <c r="LCG65" s="10"/>
      <c r="LCH65" s="8"/>
      <c r="LCI65"/>
      <c r="LCJ65" s="8"/>
      <c r="LCK65"/>
      <c r="LCL65"/>
      <c r="LCM65"/>
      <c r="LCN65" s="10"/>
      <c r="LCO65" s="8"/>
      <c r="LCP65"/>
      <c r="LCQ65" s="8"/>
      <c r="LCR65"/>
      <c r="LCS65"/>
      <c r="LCT65"/>
      <c r="LCU65" s="10"/>
      <c r="LCV65" s="8"/>
      <c r="LCW65"/>
      <c r="LCX65" s="8"/>
      <c r="LCY65"/>
      <c r="LCZ65"/>
      <c r="LDA65"/>
      <c r="LDB65" s="10"/>
      <c r="LDC65" s="8"/>
      <c r="LDD65"/>
      <c r="LDE65" s="8"/>
      <c r="LDF65"/>
      <c r="LDG65"/>
      <c r="LDH65"/>
      <c r="LDI65" s="10"/>
      <c r="LDJ65" s="8"/>
      <c r="LDK65"/>
      <c r="LDL65" s="8"/>
      <c r="LDM65"/>
      <c r="LDN65"/>
      <c r="LDO65"/>
      <c r="LDP65" s="10"/>
      <c r="LDQ65" s="8"/>
      <c r="LDR65"/>
      <c r="LDS65" s="8"/>
      <c r="LDT65"/>
      <c r="LDU65"/>
      <c r="LDV65"/>
      <c r="LDW65" s="10"/>
      <c r="LDX65" s="8"/>
      <c r="LDY65"/>
      <c r="LDZ65" s="8"/>
      <c r="LEA65"/>
      <c r="LEB65"/>
      <c r="LEC65"/>
      <c r="LED65" s="10"/>
      <c r="LEE65" s="8"/>
      <c r="LEF65"/>
      <c r="LEG65" s="8"/>
      <c r="LEH65"/>
      <c r="LEI65"/>
      <c r="LEJ65"/>
      <c r="LEK65" s="10"/>
      <c r="LEL65" s="8"/>
      <c r="LEM65"/>
      <c r="LEN65" s="8"/>
      <c r="LEO65"/>
      <c r="LEP65"/>
      <c r="LEQ65"/>
      <c r="LER65" s="10"/>
      <c r="LES65" s="8"/>
      <c r="LET65"/>
      <c r="LEU65" s="8"/>
      <c r="LEV65"/>
      <c r="LEW65"/>
      <c r="LEX65"/>
      <c r="LEY65" s="10"/>
      <c r="LEZ65" s="8"/>
      <c r="LFA65"/>
      <c r="LFB65" s="8"/>
      <c r="LFC65"/>
      <c r="LFD65"/>
      <c r="LFE65"/>
      <c r="LFF65" s="10"/>
      <c r="LFG65" s="8"/>
      <c r="LFH65"/>
      <c r="LFI65" s="8"/>
      <c r="LFJ65"/>
      <c r="LFK65"/>
      <c r="LFL65"/>
      <c r="LFM65" s="10"/>
      <c r="LFN65" s="8"/>
      <c r="LFO65"/>
      <c r="LFP65" s="8"/>
      <c r="LFQ65"/>
      <c r="LFR65"/>
      <c r="LFS65"/>
      <c r="LFT65" s="10"/>
      <c r="LFU65" s="8"/>
      <c r="LFV65"/>
      <c r="LFW65" s="8"/>
      <c r="LFX65"/>
      <c r="LFY65"/>
      <c r="LFZ65"/>
      <c r="LGA65" s="10"/>
      <c r="LGB65" s="8"/>
      <c r="LGC65"/>
      <c r="LGD65" s="8"/>
      <c r="LGE65"/>
      <c r="LGF65"/>
      <c r="LGG65"/>
      <c r="LGH65" s="10"/>
      <c r="LGI65" s="8"/>
      <c r="LGJ65"/>
      <c r="LGK65" s="8"/>
      <c r="LGL65"/>
      <c r="LGM65"/>
      <c r="LGN65"/>
      <c r="LGO65" s="10"/>
      <c r="LGP65" s="8"/>
      <c r="LGQ65"/>
      <c r="LGR65" s="8"/>
      <c r="LGS65"/>
      <c r="LGT65"/>
      <c r="LGU65"/>
      <c r="LGV65" s="10"/>
      <c r="LGW65" s="8"/>
      <c r="LGX65"/>
      <c r="LGY65" s="8"/>
      <c r="LGZ65"/>
      <c r="LHA65"/>
      <c r="LHB65"/>
      <c r="LHC65" s="10"/>
      <c r="LHD65" s="8"/>
      <c r="LHE65"/>
      <c r="LHF65" s="8"/>
      <c r="LHG65"/>
      <c r="LHH65"/>
      <c r="LHI65"/>
      <c r="LHJ65" s="10"/>
      <c r="LHK65" s="8"/>
      <c r="LHL65"/>
      <c r="LHM65" s="8"/>
      <c r="LHN65"/>
      <c r="LHO65"/>
      <c r="LHP65"/>
      <c r="LHQ65" s="10"/>
      <c r="LHR65" s="8"/>
      <c r="LHS65"/>
      <c r="LHT65" s="8"/>
      <c r="LHU65"/>
      <c r="LHV65"/>
      <c r="LHW65"/>
      <c r="LHX65" s="10"/>
      <c r="LHY65" s="22"/>
      <c r="LHZ65"/>
      <c r="LIA65" s="8"/>
      <c r="LIB65"/>
      <c r="LIC65"/>
      <c r="LID65"/>
      <c r="LIE65" s="10"/>
      <c r="LIF65" s="22"/>
      <c r="LIG65"/>
      <c r="LIH65" s="8"/>
      <c r="LII65"/>
      <c r="LIJ65"/>
      <c r="LIK65"/>
      <c r="LIL65" s="29"/>
      <c r="LIM65" s="44"/>
      <c r="LIN65" s="8"/>
      <c r="LIO65" s="8"/>
      <c r="LIP65" s="10"/>
      <c r="LIQ65" s="10"/>
      <c r="LIR65"/>
      <c r="LIS65" s="8"/>
      <c r="LIT65"/>
      <c r="LIU65" s="8"/>
      <c r="LIV65" s="6"/>
      <c r="LIW65"/>
      <c r="LIX65"/>
      <c r="LIY65" s="10"/>
      <c r="LIZ65" s="8"/>
      <c r="LJA65"/>
      <c r="LJB65" s="8"/>
      <c r="LJC65"/>
      <c r="LJD65"/>
      <c r="LJE65"/>
      <c r="LJF65" s="10"/>
      <c r="LJG65" s="8"/>
      <c r="LJH65"/>
      <c r="LJI65" s="8"/>
      <c r="LJJ65"/>
      <c r="LJK65"/>
      <c r="LJL65"/>
      <c r="LJM65" s="10"/>
      <c r="LJN65" s="8"/>
      <c r="LJO65"/>
      <c r="LJP65" s="8"/>
      <c r="LJQ65"/>
      <c r="LJR65"/>
      <c r="LJS65"/>
      <c r="LJT65" s="10"/>
      <c r="LJU65" s="8"/>
      <c r="LJV65"/>
      <c r="LJW65" s="8"/>
      <c r="LJX65"/>
      <c r="LJY65"/>
      <c r="LJZ65"/>
      <c r="LKA65" s="10"/>
      <c r="LKB65" s="8"/>
      <c r="LKC65"/>
      <c r="LKD65" s="8"/>
      <c r="LKE65"/>
      <c r="LKF65"/>
      <c r="LKG65"/>
      <c r="LKH65" s="10"/>
      <c r="LKI65" s="8"/>
      <c r="LKJ65"/>
      <c r="LKK65" s="8"/>
      <c r="LKL65"/>
      <c r="LKM65"/>
      <c r="LKN65"/>
      <c r="LKO65" s="10"/>
      <c r="LKP65" s="8"/>
      <c r="LKQ65"/>
      <c r="LKR65" s="8"/>
      <c r="LKS65"/>
      <c r="LKT65"/>
      <c r="LKU65"/>
      <c r="LKV65" s="10"/>
      <c r="LKW65" s="8"/>
      <c r="LKX65"/>
      <c r="LKY65" s="8"/>
      <c r="LKZ65"/>
      <c r="LLA65"/>
      <c r="LLB65"/>
      <c r="LLC65" s="10"/>
      <c r="LLD65" s="8"/>
      <c r="LLE65"/>
      <c r="LLF65" s="8"/>
      <c r="LLG65"/>
      <c r="LLH65"/>
      <c r="LLI65"/>
      <c r="LLJ65" s="10"/>
      <c r="LLK65" s="8"/>
      <c r="LLL65"/>
      <c r="LLM65" s="8"/>
      <c r="LLN65"/>
      <c r="LLO65"/>
      <c r="LLP65"/>
      <c r="LLQ65" s="10"/>
      <c r="LLR65" s="8"/>
      <c r="LLS65"/>
      <c r="LLT65" s="8"/>
      <c r="LLU65"/>
      <c r="LLV65"/>
      <c r="LLW65"/>
      <c r="LLX65" s="10"/>
      <c r="LLY65" s="8"/>
      <c r="LLZ65"/>
      <c r="LMA65" s="8"/>
      <c r="LMB65"/>
      <c r="LMC65"/>
      <c r="LMD65"/>
      <c r="LME65" s="10"/>
      <c r="LMF65" s="8"/>
      <c r="LMG65"/>
      <c r="LMH65" s="8"/>
      <c r="LMI65"/>
      <c r="LMJ65"/>
      <c r="LMK65"/>
      <c r="LML65" s="10"/>
      <c r="LMM65" s="8"/>
      <c r="LMN65"/>
      <c r="LMO65" s="8"/>
      <c r="LMP65"/>
      <c r="LMQ65"/>
      <c r="LMR65"/>
      <c r="LMS65" s="10"/>
      <c r="LMT65" s="8"/>
      <c r="LMU65"/>
      <c r="LMV65" s="8"/>
      <c r="LMW65"/>
      <c r="LMX65"/>
      <c r="LMY65"/>
      <c r="LMZ65" s="10"/>
      <c r="LNA65" s="8"/>
      <c r="LNB65"/>
      <c r="LNC65" s="8"/>
      <c r="LND65"/>
      <c r="LNE65"/>
      <c r="LNF65"/>
      <c r="LNG65" s="10"/>
      <c r="LNH65" s="8"/>
      <c r="LNI65"/>
      <c r="LNJ65" s="8"/>
      <c r="LNK65"/>
      <c r="LNL65"/>
      <c r="LNM65"/>
      <c r="LNN65" s="10"/>
      <c r="LNO65" s="8"/>
      <c r="LNP65"/>
      <c r="LNQ65" s="8"/>
      <c r="LNR65"/>
      <c r="LNS65"/>
      <c r="LNT65"/>
      <c r="LNU65" s="10"/>
      <c r="LNV65" s="8"/>
      <c r="LNW65"/>
      <c r="LNX65" s="8"/>
      <c r="LNY65"/>
      <c r="LNZ65"/>
      <c r="LOA65"/>
      <c r="LOB65" s="10"/>
      <c r="LOC65" s="8"/>
      <c r="LOD65"/>
      <c r="LOE65" s="8"/>
      <c r="LOF65"/>
      <c r="LOG65"/>
      <c r="LOH65"/>
      <c r="LOI65" s="10"/>
      <c r="LOJ65" s="8"/>
      <c r="LOK65"/>
      <c r="LOL65" s="8"/>
      <c r="LOM65"/>
      <c r="LON65"/>
      <c r="LOO65"/>
      <c r="LOP65" s="10"/>
      <c r="LOQ65" s="8"/>
      <c r="LOR65"/>
      <c r="LOS65" s="8"/>
      <c r="LOT65"/>
      <c r="LOU65"/>
      <c r="LOV65"/>
      <c r="LOW65" s="10"/>
      <c r="LOX65" s="8"/>
      <c r="LOY65"/>
      <c r="LOZ65" s="8"/>
      <c r="LPA65"/>
      <c r="LPB65"/>
      <c r="LPC65"/>
      <c r="LPD65" s="10"/>
      <c r="LPE65" s="8"/>
      <c r="LPF65"/>
      <c r="LPG65" s="8"/>
      <c r="LPH65"/>
      <c r="LPI65"/>
      <c r="LPJ65"/>
      <c r="LPK65" s="10"/>
      <c r="LPL65" s="8"/>
      <c r="LPM65"/>
      <c r="LPN65" s="8"/>
      <c r="LPO65"/>
      <c r="LPP65"/>
      <c r="LPQ65"/>
      <c r="LPR65" s="10"/>
      <c r="LPS65" s="8"/>
      <c r="LPT65"/>
      <c r="LPU65" s="8"/>
      <c r="LPV65"/>
      <c r="LPW65"/>
      <c r="LPX65"/>
      <c r="LPY65" s="10"/>
      <c r="LPZ65" s="8"/>
      <c r="LQA65"/>
      <c r="LQB65" s="8"/>
      <c r="LQC65"/>
      <c r="LQD65"/>
      <c r="LQE65"/>
      <c r="LQF65" s="10"/>
      <c r="LQG65" s="8"/>
      <c r="LQH65"/>
      <c r="LQI65" s="8"/>
      <c r="LQJ65"/>
      <c r="LQK65"/>
      <c r="LQL65"/>
      <c r="LQM65" s="10"/>
      <c r="LQN65" s="8"/>
      <c r="LQO65"/>
      <c r="LQP65" s="8"/>
      <c r="LQQ65"/>
      <c r="LQR65"/>
      <c r="LQS65"/>
      <c r="LQT65" s="10"/>
      <c r="LQU65" s="8"/>
      <c r="LQV65"/>
      <c r="LQW65" s="8"/>
      <c r="LQX65"/>
      <c r="LQY65"/>
      <c r="LQZ65"/>
      <c r="LRA65" s="10"/>
      <c r="LRB65" s="22"/>
      <c r="LRC65"/>
      <c r="LRD65" s="8"/>
      <c r="LRE65"/>
      <c r="LRF65"/>
      <c r="LRG65"/>
      <c r="LRH65" s="10"/>
      <c r="LRI65" s="22"/>
      <c r="LRJ65"/>
      <c r="LRK65" s="8"/>
      <c r="LRL65"/>
      <c r="LRM65"/>
      <c r="LRN65"/>
      <c r="LRO65" s="29"/>
      <c r="LRP65" s="44"/>
      <c r="LRQ65" s="8"/>
      <c r="LRR65" s="8"/>
      <c r="LRS65" s="10"/>
      <c r="LRT65" s="10"/>
      <c r="LRU65"/>
      <c r="LRV65" s="8"/>
      <c r="LRW65"/>
      <c r="LRX65" s="8"/>
      <c r="LRY65" s="6"/>
      <c r="LRZ65"/>
      <c r="LSA65"/>
      <c r="LSB65" s="10"/>
      <c r="LSC65" s="8"/>
      <c r="LSD65"/>
      <c r="LSE65" s="8"/>
      <c r="LSF65"/>
      <c r="LSG65"/>
      <c r="LSH65"/>
      <c r="LSI65" s="10"/>
      <c r="LSJ65" s="8"/>
      <c r="LSK65"/>
      <c r="LSL65" s="8"/>
      <c r="LSM65"/>
      <c r="LSN65"/>
      <c r="LSO65"/>
      <c r="LSP65" s="10"/>
      <c r="LSQ65" s="8"/>
      <c r="LSR65"/>
      <c r="LSS65" s="8"/>
      <c r="LST65"/>
      <c r="LSU65"/>
      <c r="LSV65"/>
      <c r="LSW65" s="10"/>
      <c r="LSX65" s="8"/>
      <c r="LSY65"/>
      <c r="LSZ65" s="8"/>
      <c r="LTA65"/>
      <c r="LTB65"/>
      <c r="LTC65"/>
      <c r="LTD65" s="10"/>
      <c r="LTE65" s="8"/>
      <c r="LTF65"/>
      <c r="LTG65" s="8"/>
      <c r="LTH65"/>
      <c r="LTI65"/>
      <c r="LTJ65"/>
      <c r="LTK65" s="10"/>
      <c r="LTL65" s="8"/>
      <c r="LTM65"/>
      <c r="LTN65" s="8"/>
      <c r="LTO65"/>
      <c r="LTP65"/>
      <c r="LTQ65"/>
      <c r="LTR65" s="10"/>
      <c r="LTS65" s="8"/>
      <c r="LTT65"/>
      <c r="LTU65" s="8"/>
      <c r="LTV65"/>
      <c r="LTW65"/>
      <c r="LTX65"/>
      <c r="LTY65" s="10"/>
      <c r="LTZ65" s="8"/>
      <c r="LUA65"/>
      <c r="LUB65" s="8"/>
      <c r="LUC65"/>
      <c r="LUD65"/>
      <c r="LUE65"/>
      <c r="LUF65" s="10"/>
      <c r="LUG65" s="8"/>
      <c r="LUH65"/>
      <c r="LUI65" s="8"/>
      <c r="LUJ65"/>
      <c r="LUK65"/>
      <c r="LUL65"/>
      <c r="LUM65" s="10"/>
      <c r="LUN65" s="8"/>
      <c r="LUO65"/>
      <c r="LUP65" s="8"/>
      <c r="LUQ65"/>
      <c r="LUR65"/>
      <c r="LUS65"/>
      <c r="LUT65" s="10"/>
      <c r="LUU65" s="8"/>
      <c r="LUV65"/>
      <c r="LUW65" s="8"/>
      <c r="LUX65"/>
      <c r="LUY65"/>
      <c r="LUZ65"/>
      <c r="LVA65" s="10"/>
      <c r="LVB65" s="8"/>
      <c r="LVC65"/>
      <c r="LVD65" s="8"/>
      <c r="LVE65"/>
      <c r="LVF65"/>
      <c r="LVG65"/>
      <c r="LVH65" s="10"/>
      <c r="LVI65" s="8"/>
      <c r="LVJ65"/>
      <c r="LVK65" s="8"/>
      <c r="LVL65"/>
      <c r="LVM65"/>
      <c r="LVN65"/>
      <c r="LVO65" s="10"/>
      <c r="LVP65" s="8"/>
      <c r="LVQ65"/>
      <c r="LVR65" s="8"/>
      <c r="LVS65"/>
      <c r="LVT65"/>
      <c r="LVU65"/>
      <c r="LVV65" s="10"/>
      <c r="LVW65" s="8"/>
      <c r="LVX65"/>
      <c r="LVY65" s="8"/>
      <c r="LVZ65"/>
      <c r="LWA65"/>
      <c r="LWB65"/>
      <c r="LWC65" s="10"/>
      <c r="LWD65" s="8"/>
      <c r="LWE65"/>
      <c r="LWF65" s="8"/>
      <c r="LWG65"/>
      <c r="LWH65"/>
      <c r="LWI65"/>
      <c r="LWJ65" s="10"/>
      <c r="LWK65" s="8"/>
      <c r="LWL65"/>
      <c r="LWM65" s="8"/>
      <c r="LWN65"/>
      <c r="LWO65"/>
      <c r="LWP65"/>
      <c r="LWQ65" s="10"/>
      <c r="LWR65" s="8"/>
      <c r="LWS65"/>
      <c r="LWT65" s="8"/>
      <c r="LWU65"/>
      <c r="LWV65"/>
      <c r="LWW65"/>
      <c r="LWX65" s="10"/>
      <c r="LWY65" s="8"/>
      <c r="LWZ65"/>
      <c r="LXA65" s="8"/>
      <c r="LXB65"/>
      <c r="LXC65"/>
      <c r="LXD65"/>
      <c r="LXE65" s="10"/>
      <c r="LXF65" s="8"/>
      <c r="LXG65"/>
      <c r="LXH65" s="8"/>
      <c r="LXI65"/>
      <c r="LXJ65"/>
      <c r="LXK65"/>
      <c r="LXL65" s="10"/>
      <c r="LXM65" s="8"/>
      <c r="LXN65"/>
      <c r="LXO65" s="8"/>
      <c r="LXP65"/>
      <c r="LXQ65"/>
      <c r="LXR65"/>
      <c r="LXS65" s="10"/>
      <c r="LXT65" s="8"/>
      <c r="LXU65"/>
      <c r="LXV65" s="8"/>
      <c r="LXW65"/>
      <c r="LXX65"/>
      <c r="LXY65"/>
      <c r="LXZ65" s="10"/>
      <c r="LYA65" s="8"/>
      <c r="LYB65"/>
      <c r="LYC65" s="8"/>
      <c r="LYD65"/>
      <c r="LYE65"/>
      <c r="LYF65"/>
      <c r="LYG65" s="10"/>
      <c r="LYH65" s="8"/>
      <c r="LYI65"/>
      <c r="LYJ65" s="8"/>
      <c r="LYK65"/>
      <c r="LYL65"/>
      <c r="LYM65"/>
      <c r="LYN65" s="10"/>
      <c r="LYO65" s="8"/>
      <c r="LYP65"/>
      <c r="LYQ65" s="8"/>
      <c r="LYR65"/>
      <c r="LYS65"/>
      <c r="LYT65"/>
      <c r="LYU65" s="10"/>
      <c r="LYV65" s="8"/>
      <c r="LYW65"/>
      <c r="LYX65" s="8"/>
      <c r="LYY65"/>
      <c r="LYZ65"/>
      <c r="LZA65"/>
      <c r="LZB65" s="10"/>
      <c r="LZC65" s="8"/>
      <c r="LZD65"/>
      <c r="LZE65" s="8"/>
      <c r="LZF65"/>
      <c r="LZG65"/>
      <c r="LZH65"/>
      <c r="LZI65" s="10"/>
      <c r="LZJ65" s="8"/>
      <c r="LZK65"/>
      <c r="LZL65" s="8"/>
      <c r="LZM65"/>
      <c r="LZN65"/>
      <c r="LZO65"/>
      <c r="LZP65" s="10"/>
      <c r="LZQ65" s="8"/>
      <c r="LZR65"/>
      <c r="LZS65" s="8"/>
      <c r="LZT65"/>
      <c r="LZU65"/>
      <c r="LZV65"/>
      <c r="LZW65" s="10"/>
      <c r="LZX65" s="8"/>
      <c r="LZY65"/>
      <c r="LZZ65" s="8"/>
      <c r="MAA65"/>
      <c r="MAB65"/>
      <c r="MAC65"/>
      <c r="MAD65" s="10"/>
      <c r="MAE65" s="22"/>
      <c r="MAF65"/>
      <c r="MAG65" s="8"/>
      <c r="MAH65"/>
      <c r="MAI65"/>
      <c r="MAJ65"/>
      <c r="MAK65" s="10"/>
      <c r="MAL65" s="22"/>
      <c r="MAM65"/>
      <c r="MAN65" s="8"/>
      <c r="MAO65"/>
      <c r="MAP65"/>
      <c r="MAQ65"/>
      <c r="MAR65" s="29"/>
      <c r="MAS65" s="44"/>
      <c r="MAT65" s="8"/>
      <c r="MAU65" s="8"/>
      <c r="MAV65" s="10"/>
      <c r="MAW65" s="10"/>
      <c r="MAX65"/>
      <c r="MAY65" s="8"/>
      <c r="MAZ65"/>
      <c r="MBA65" s="8"/>
      <c r="MBB65" s="6"/>
      <c r="MBC65"/>
      <c r="MBD65"/>
      <c r="MBE65" s="10"/>
      <c r="MBF65" s="8"/>
      <c r="MBG65"/>
      <c r="MBH65" s="8"/>
      <c r="MBI65"/>
      <c r="MBJ65"/>
      <c r="MBK65"/>
      <c r="MBL65" s="10"/>
      <c r="MBM65" s="8"/>
      <c r="MBN65"/>
      <c r="MBO65" s="8"/>
      <c r="MBP65"/>
      <c r="MBQ65"/>
      <c r="MBR65"/>
      <c r="MBS65" s="10"/>
      <c r="MBT65" s="8"/>
      <c r="MBU65"/>
      <c r="MBV65" s="8"/>
      <c r="MBW65"/>
      <c r="MBX65"/>
      <c r="MBY65"/>
      <c r="MBZ65" s="10"/>
      <c r="MCA65" s="8"/>
      <c r="MCB65"/>
      <c r="MCC65" s="8"/>
      <c r="MCD65"/>
      <c r="MCE65"/>
      <c r="MCF65"/>
      <c r="MCG65" s="10"/>
      <c r="MCH65" s="8"/>
      <c r="MCI65"/>
      <c r="MCJ65" s="8"/>
      <c r="MCK65"/>
      <c r="MCL65"/>
      <c r="MCM65"/>
      <c r="MCN65" s="10"/>
      <c r="MCO65" s="8"/>
      <c r="MCP65"/>
      <c r="MCQ65" s="8"/>
      <c r="MCR65"/>
      <c r="MCS65"/>
      <c r="MCT65"/>
      <c r="MCU65" s="10"/>
      <c r="MCV65" s="8"/>
      <c r="MCW65"/>
      <c r="MCX65" s="8"/>
      <c r="MCY65"/>
      <c r="MCZ65"/>
      <c r="MDA65"/>
      <c r="MDB65" s="10"/>
      <c r="MDC65" s="8"/>
      <c r="MDD65"/>
      <c r="MDE65" s="8"/>
      <c r="MDF65"/>
      <c r="MDG65"/>
      <c r="MDH65"/>
      <c r="MDI65" s="10"/>
      <c r="MDJ65" s="8"/>
      <c r="MDK65"/>
      <c r="MDL65" s="8"/>
      <c r="MDM65"/>
      <c r="MDN65"/>
      <c r="MDO65"/>
      <c r="MDP65" s="10"/>
      <c r="MDQ65" s="8"/>
      <c r="MDR65"/>
      <c r="MDS65" s="8"/>
      <c r="MDT65"/>
      <c r="MDU65"/>
      <c r="MDV65"/>
      <c r="MDW65" s="10"/>
      <c r="MDX65" s="8"/>
      <c r="MDY65"/>
      <c r="MDZ65" s="8"/>
      <c r="MEA65"/>
      <c r="MEB65"/>
      <c r="MEC65"/>
      <c r="MED65" s="10"/>
      <c r="MEE65" s="8"/>
      <c r="MEF65"/>
      <c r="MEG65" s="8"/>
      <c r="MEH65"/>
      <c r="MEI65"/>
      <c r="MEJ65"/>
      <c r="MEK65" s="10"/>
      <c r="MEL65" s="8"/>
      <c r="MEM65"/>
      <c r="MEN65" s="8"/>
      <c r="MEO65"/>
      <c r="MEP65"/>
      <c r="MEQ65"/>
      <c r="MER65" s="10"/>
      <c r="MES65" s="8"/>
      <c r="MET65"/>
      <c r="MEU65" s="8"/>
      <c r="MEV65"/>
      <c r="MEW65"/>
      <c r="MEX65"/>
      <c r="MEY65" s="10"/>
      <c r="MEZ65" s="8"/>
      <c r="MFA65"/>
      <c r="MFB65" s="8"/>
      <c r="MFC65"/>
      <c r="MFD65"/>
      <c r="MFE65"/>
      <c r="MFF65" s="10"/>
      <c r="MFG65" s="8"/>
      <c r="MFH65"/>
      <c r="MFI65" s="8"/>
      <c r="MFJ65"/>
      <c r="MFK65"/>
      <c r="MFL65"/>
      <c r="MFM65" s="10"/>
      <c r="MFN65" s="8"/>
      <c r="MFO65"/>
      <c r="MFP65" s="8"/>
      <c r="MFQ65"/>
      <c r="MFR65"/>
      <c r="MFS65"/>
      <c r="MFT65" s="10"/>
      <c r="MFU65" s="8"/>
      <c r="MFV65"/>
      <c r="MFW65" s="8"/>
      <c r="MFX65"/>
      <c r="MFY65"/>
      <c r="MFZ65"/>
      <c r="MGA65" s="10"/>
      <c r="MGB65" s="8"/>
      <c r="MGC65"/>
      <c r="MGD65" s="8"/>
      <c r="MGE65"/>
      <c r="MGF65"/>
      <c r="MGG65"/>
      <c r="MGH65" s="10"/>
      <c r="MGI65" s="8"/>
      <c r="MGJ65"/>
      <c r="MGK65" s="8"/>
      <c r="MGL65"/>
      <c r="MGM65"/>
      <c r="MGN65"/>
      <c r="MGO65" s="10"/>
      <c r="MGP65" s="8"/>
      <c r="MGQ65"/>
      <c r="MGR65" s="8"/>
      <c r="MGS65"/>
      <c r="MGT65"/>
      <c r="MGU65"/>
      <c r="MGV65" s="10"/>
      <c r="MGW65" s="8"/>
      <c r="MGX65"/>
      <c r="MGY65" s="8"/>
      <c r="MGZ65"/>
      <c r="MHA65"/>
      <c r="MHB65"/>
      <c r="MHC65" s="10"/>
      <c r="MHD65" s="8"/>
      <c r="MHE65"/>
      <c r="MHF65" s="8"/>
      <c r="MHG65"/>
      <c r="MHH65"/>
      <c r="MHI65"/>
      <c r="MHJ65" s="10"/>
      <c r="MHK65" s="8"/>
      <c r="MHL65"/>
      <c r="MHM65" s="8"/>
      <c r="MHN65"/>
      <c r="MHO65"/>
      <c r="MHP65"/>
      <c r="MHQ65" s="10"/>
      <c r="MHR65" s="8"/>
      <c r="MHS65"/>
      <c r="MHT65" s="8"/>
      <c r="MHU65"/>
      <c r="MHV65"/>
      <c r="MHW65"/>
      <c r="MHX65" s="10"/>
      <c r="MHY65" s="8"/>
      <c r="MHZ65"/>
      <c r="MIA65" s="8"/>
      <c r="MIB65"/>
      <c r="MIC65"/>
      <c r="MID65"/>
      <c r="MIE65" s="10"/>
      <c r="MIF65" s="8"/>
      <c r="MIG65"/>
      <c r="MIH65" s="8"/>
      <c r="MII65"/>
      <c r="MIJ65"/>
      <c r="MIK65"/>
      <c r="MIL65" s="10"/>
      <c r="MIM65" s="8"/>
      <c r="MIN65"/>
      <c r="MIO65" s="8"/>
      <c r="MIP65"/>
      <c r="MIQ65"/>
      <c r="MIR65"/>
      <c r="MIS65" s="10"/>
      <c r="MIT65" s="8"/>
      <c r="MIU65"/>
      <c r="MIV65" s="8"/>
      <c r="MIW65"/>
      <c r="MIX65"/>
      <c r="MIY65"/>
      <c r="MIZ65" s="10"/>
      <c r="MJA65" s="8"/>
      <c r="MJB65"/>
      <c r="MJC65" s="8"/>
      <c r="MJD65"/>
      <c r="MJE65"/>
      <c r="MJF65"/>
      <c r="MJG65" s="10"/>
      <c r="MJH65" s="22"/>
      <c r="MJI65"/>
      <c r="MJJ65" s="8"/>
      <c r="MJK65"/>
      <c r="MJL65"/>
      <c r="MJM65"/>
      <c r="MJN65" s="10"/>
      <c r="MJO65" s="22"/>
      <c r="MJP65"/>
      <c r="MJQ65" s="8"/>
      <c r="MJR65"/>
      <c r="MJS65"/>
      <c r="MJT65"/>
      <c r="MJU65" s="29"/>
      <c r="MJV65" s="44"/>
      <c r="MJW65" s="8"/>
      <c r="MJX65" s="8"/>
      <c r="MJY65" s="10"/>
      <c r="MJZ65" s="10"/>
      <c r="MKA65"/>
      <c r="MKB65" s="8"/>
      <c r="MKC65"/>
      <c r="MKD65" s="8"/>
      <c r="MKE65" s="6"/>
      <c r="MKF65"/>
      <c r="MKG65"/>
      <c r="MKH65" s="10"/>
      <c r="MKI65" s="8"/>
      <c r="MKJ65"/>
      <c r="MKK65" s="8"/>
      <c r="MKL65"/>
      <c r="MKM65"/>
      <c r="MKN65"/>
      <c r="MKO65" s="10"/>
      <c r="MKP65" s="8"/>
      <c r="MKQ65"/>
      <c r="MKR65" s="8"/>
      <c r="MKS65"/>
      <c r="MKT65"/>
      <c r="MKU65"/>
      <c r="MKV65" s="10"/>
      <c r="MKW65" s="8"/>
      <c r="MKX65"/>
      <c r="MKY65" s="8"/>
      <c r="MKZ65"/>
      <c r="MLA65"/>
      <c r="MLB65"/>
      <c r="MLC65" s="10"/>
      <c r="MLD65" s="8"/>
      <c r="MLE65"/>
      <c r="MLF65" s="8"/>
      <c r="MLG65"/>
      <c r="MLH65"/>
      <c r="MLI65"/>
      <c r="MLJ65" s="10"/>
      <c r="MLK65" s="8"/>
      <c r="MLL65"/>
      <c r="MLM65" s="8"/>
      <c r="MLN65"/>
      <c r="MLO65"/>
      <c r="MLP65"/>
      <c r="MLQ65" s="10"/>
      <c r="MLR65" s="8"/>
      <c r="MLS65"/>
      <c r="MLT65" s="8"/>
      <c r="MLU65"/>
      <c r="MLV65"/>
      <c r="MLW65"/>
      <c r="MLX65" s="10"/>
      <c r="MLY65" s="8"/>
      <c r="MLZ65"/>
      <c r="MMA65" s="8"/>
      <c r="MMB65"/>
      <c r="MMC65"/>
      <c r="MMD65"/>
      <c r="MME65" s="10"/>
      <c r="MMF65" s="8"/>
      <c r="MMG65"/>
      <c r="MMH65" s="8"/>
      <c r="MMI65"/>
      <c r="MMJ65"/>
      <c r="MMK65"/>
      <c r="MML65" s="10"/>
      <c r="MMM65" s="8"/>
      <c r="MMN65"/>
      <c r="MMO65" s="8"/>
      <c r="MMP65"/>
      <c r="MMQ65"/>
      <c r="MMR65"/>
      <c r="MMS65" s="10"/>
      <c r="MMT65" s="8"/>
      <c r="MMU65"/>
      <c r="MMV65" s="8"/>
      <c r="MMW65"/>
      <c r="MMX65"/>
      <c r="MMY65"/>
      <c r="MMZ65" s="10"/>
      <c r="MNA65" s="8"/>
      <c r="MNB65"/>
      <c r="MNC65" s="8"/>
      <c r="MND65"/>
      <c r="MNE65"/>
      <c r="MNF65"/>
      <c r="MNG65" s="10"/>
      <c r="MNH65" s="8"/>
      <c r="MNI65"/>
      <c r="MNJ65" s="8"/>
      <c r="MNK65"/>
      <c r="MNL65"/>
      <c r="MNM65"/>
      <c r="MNN65" s="10"/>
      <c r="MNO65" s="8"/>
      <c r="MNP65"/>
      <c r="MNQ65" s="8"/>
      <c r="MNR65"/>
      <c r="MNS65"/>
      <c r="MNT65"/>
      <c r="MNU65" s="10"/>
      <c r="MNV65" s="8"/>
      <c r="MNW65"/>
      <c r="MNX65" s="8"/>
      <c r="MNY65"/>
      <c r="MNZ65"/>
      <c r="MOA65"/>
      <c r="MOB65" s="10"/>
      <c r="MOC65" s="8"/>
      <c r="MOD65"/>
      <c r="MOE65" s="8"/>
      <c r="MOF65"/>
      <c r="MOG65"/>
      <c r="MOH65"/>
      <c r="MOI65" s="10"/>
      <c r="MOJ65" s="8"/>
      <c r="MOK65"/>
      <c r="MOL65" s="8"/>
      <c r="MOM65"/>
      <c r="MON65"/>
      <c r="MOO65"/>
      <c r="MOP65" s="10"/>
      <c r="MOQ65" s="8"/>
      <c r="MOR65"/>
      <c r="MOS65" s="8"/>
      <c r="MOT65"/>
      <c r="MOU65"/>
      <c r="MOV65"/>
      <c r="MOW65" s="10"/>
      <c r="MOX65" s="8"/>
      <c r="MOY65"/>
      <c r="MOZ65" s="8"/>
      <c r="MPA65"/>
      <c r="MPB65"/>
      <c r="MPC65"/>
      <c r="MPD65" s="10"/>
      <c r="MPE65" s="8"/>
      <c r="MPF65"/>
      <c r="MPG65" s="8"/>
      <c r="MPH65"/>
      <c r="MPI65"/>
      <c r="MPJ65"/>
      <c r="MPK65" s="10"/>
      <c r="MPL65" s="8"/>
      <c r="MPM65"/>
      <c r="MPN65" s="8"/>
      <c r="MPO65"/>
      <c r="MPP65"/>
      <c r="MPQ65"/>
      <c r="MPR65" s="10"/>
      <c r="MPS65" s="8"/>
      <c r="MPT65"/>
      <c r="MPU65" s="8"/>
      <c r="MPV65"/>
      <c r="MPW65"/>
      <c r="MPX65"/>
      <c r="MPY65" s="10"/>
      <c r="MPZ65" s="8"/>
      <c r="MQA65"/>
      <c r="MQB65" s="8"/>
      <c r="MQC65"/>
      <c r="MQD65"/>
      <c r="MQE65"/>
      <c r="MQF65" s="10"/>
      <c r="MQG65" s="8"/>
      <c r="MQH65"/>
      <c r="MQI65" s="8"/>
      <c r="MQJ65"/>
      <c r="MQK65"/>
      <c r="MQL65"/>
      <c r="MQM65" s="10"/>
      <c r="MQN65" s="8"/>
      <c r="MQO65"/>
      <c r="MQP65" s="8"/>
      <c r="MQQ65"/>
      <c r="MQR65"/>
      <c r="MQS65"/>
      <c r="MQT65" s="10"/>
      <c r="MQU65" s="8"/>
      <c r="MQV65"/>
      <c r="MQW65" s="8"/>
      <c r="MQX65"/>
      <c r="MQY65"/>
      <c r="MQZ65"/>
      <c r="MRA65" s="10"/>
      <c r="MRB65" s="8"/>
      <c r="MRC65"/>
      <c r="MRD65" s="8"/>
      <c r="MRE65"/>
      <c r="MRF65"/>
      <c r="MRG65"/>
      <c r="MRH65" s="10"/>
      <c r="MRI65" s="8"/>
      <c r="MRJ65"/>
      <c r="MRK65" s="8"/>
      <c r="MRL65"/>
      <c r="MRM65"/>
      <c r="MRN65"/>
      <c r="MRO65" s="10"/>
      <c r="MRP65" s="8"/>
      <c r="MRQ65"/>
      <c r="MRR65" s="8"/>
      <c r="MRS65"/>
      <c r="MRT65"/>
      <c r="MRU65"/>
      <c r="MRV65" s="10"/>
      <c r="MRW65" s="8"/>
      <c r="MRX65"/>
      <c r="MRY65" s="8"/>
      <c r="MRZ65"/>
      <c r="MSA65"/>
      <c r="MSB65"/>
      <c r="MSC65" s="10"/>
      <c r="MSD65" s="8"/>
      <c r="MSE65"/>
      <c r="MSF65" s="8"/>
      <c r="MSG65"/>
      <c r="MSH65"/>
      <c r="MSI65"/>
      <c r="MSJ65" s="10"/>
      <c r="MSK65" s="22"/>
      <c r="MSL65"/>
      <c r="MSM65" s="8"/>
      <c r="MSN65"/>
      <c r="MSO65"/>
      <c r="MSP65"/>
      <c r="MSQ65" s="10"/>
      <c r="MSR65" s="22"/>
      <c r="MSS65"/>
      <c r="MST65" s="8"/>
      <c r="MSU65"/>
      <c r="MSV65"/>
      <c r="MSW65"/>
      <c r="MSX65" s="29"/>
      <c r="MSY65" s="44"/>
      <c r="MSZ65" s="8"/>
      <c r="MTA65" s="8"/>
      <c r="MTB65" s="10"/>
      <c r="MTC65" s="10"/>
      <c r="MTD65"/>
      <c r="MTE65" s="8"/>
      <c r="MTF65"/>
      <c r="MTG65" s="8"/>
      <c r="MTH65" s="6"/>
      <c r="MTI65"/>
      <c r="MTJ65"/>
      <c r="MTK65" s="10"/>
      <c r="MTL65" s="8"/>
      <c r="MTM65"/>
      <c r="MTN65" s="8"/>
      <c r="MTO65"/>
      <c r="MTP65"/>
      <c r="MTQ65"/>
      <c r="MTR65" s="10"/>
      <c r="MTS65" s="8"/>
      <c r="MTT65"/>
      <c r="MTU65" s="8"/>
      <c r="MTV65"/>
      <c r="MTW65"/>
      <c r="MTX65"/>
      <c r="MTY65" s="10"/>
      <c r="MTZ65" s="8"/>
      <c r="MUA65"/>
      <c r="MUB65" s="8"/>
      <c r="MUC65"/>
      <c r="MUD65"/>
      <c r="MUE65"/>
      <c r="MUF65" s="10"/>
      <c r="MUG65" s="8"/>
      <c r="MUH65"/>
      <c r="MUI65" s="8"/>
      <c r="MUJ65"/>
      <c r="MUK65"/>
      <c r="MUL65"/>
      <c r="MUM65" s="10"/>
      <c r="MUN65" s="8"/>
      <c r="MUO65"/>
      <c r="MUP65" s="8"/>
      <c r="MUQ65"/>
      <c r="MUR65"/>
      <c r="MUS65"/>
      <c r="MUT65" s="10"/>
      <c r="MUU65" s="8"/>
      <c r="MUV65"/>
      <c r="MUW65" s="8"/>
      <c r="MUX65"/>
      <c r="MUY65"/>
      <c r="MUZ65"/>
      <c r="MVA65" s="10"/>
      <c r="MVB65" s="8"/>
      <c r="MVC65"/>
      <c r="MVD65" s="8"/>
      <c r="MVE65"/>
      <c r="MVF65"/>
      <c r="MVG65"/>
      <c r="MVH65" s="10"/>
      <c r="MVI65" s="8"/>
      <c r="MVJ65"/>
      <c r="MVK65" s="8"/>
      <c r="MVL65"/>
      <c r="MVM65"/>
      <c r="MVN65"/>
      <c r="MVO65" s="10"/>
      <c r="MVP65" s="8"/>
      <c r="MVQ65"/>
      <c r="MVR65" s="8"/>
      <c r="MVS65"/>
      <c r="MVT65"/>
      <c r="MVU65"/>
      <c r="MVV65" s="10"/>
      <c r="MVW65" s="8"/>
      <c r="MVX65"/>
      <c r="MVY65" s="8"/>
      <c r="MVZ65"/>
      <c r="MWA65"/>
      <c r="MWB65"/>
      <c r="MWC65" s="10"/>
      <c r="MWD65" s="8"/>
      <c r="MWE65"/>
      <c r="MWF65" s="8"/>
      <c r="MWG65"/>
      <c r="MWH65"/>
      <c r="MWI65"/>
      <c r="MWJ65" s="10"/>
      <c r="MWK65" s="8"/>
      <c r="MWL65"/>
      <c r="MWM65" s="8"/>
      <c r="MWN65"/>
      <c r="MWO65"/>
      <c r="MWP65"/>
      <c r="MWQ65" s="10"/>
      <c r="MWR65" s="8"/>
      <c r="MWS65"/>
      <c r="MWT65" s="8"/>
      <c r="MWU65"/>
      <c r="MWV65"/>
      <c r="MWW65"/>
      <c r="MWX65" s="10"/>
      <c r="MWY65" s="8"/>
      <c r="MWZ65"/>
      <c r="MXA65" s="8"/>
      <c r="MXB65"/>
      <c r="MXC65"/>
      <c r="MXD65"/>
      <c r="MXE65" s="10"/>
      <c r="MXF65" s="8"/>
      <c r="MXG65"/>
      <c r="MXH65" s="8"/>
      <c r="MXI65"/>
      <c r="MXJ65"/>
      <c r="MXK65"/>
      <c r="MXL65" s="10"/>
      <c r="MXM65" s="8"/>
      <c r="MXN65"/>
      <c r="MXO65" s="8"/>
      <c r="MXP65"/>
      <c r="MXQ65"/>
      <c r="MXR65"/>
      <c r="MXS65" s="10"/>
      <c r="MXT65" s="8"/>
      <c r="MXU65"/>
      <c r="MXV65" s="8"/>
      <c r="MXW65"/>
      <c r="MXX65"/>
      <c r="MXY65"/>
      <c r="MXZ65" s="10"/>
      <c r="MYA65" s="8"/>
      <c r="MYB65"/>
      <c r="MYC65" s="8"/>
      <c r="MYD65"/>
      <c r="MYE65"/>
      <c r="MYF65"/>
      <c r="MYG65" s="10"/>
      <c r="MYH65" s="8"/>
      <c r="MYI65"/>
      <c r="MYJ65" s="8"/>
      <c r="MYK65"/>
      <c r="MYL65"/>
      <c r="MYM65"/>
      <c r="MYN65" s="10"/>
      <c r="MYO65" s="8"/>
      <c r="MYP65"/>
      <c r="MYQ65" s="8"/>
      <c r="MYR65"/>
      <c r="MYS65"/>
      <c r="MYT65"/>
      <c r="MYU65" s="10"/>
      <c r="MYV65" s="8"/>
      <c r="MYW65"/>
      <c r="MYX65" s="8"/>
      <c r="MYY65"/>
      <c r="MYZ65"/>
      <c r="MZA65"/>
      <c r="MZB65" s="10"/>
      <c r="MZC65" s="8"/>
      <c r="MZD65"/>
      <c r="MZE65" s="8"/>
      <c r="MZF65"/>
      <c r="MZG65"/>
      <c r="MZH65"/>
      <c r="MZI65" s="10"/>
      <c r="MZJ65" s="8"/>
      <c r="MZK65"/>
      <c r="MZL65" s="8"/>
      <c r="MZM65"/>
      <c r="MZN65"/>
      <c r="MZO65"/>
      <c r="MZP65" s="10"/>
      <c r="MZQ65" s="8"/>
      <c r="MZR65"/>
      <c r="MZS65" s="8"/>
      <c r="MZT65"/>
      <c r="MZU65"/>
      <c r="MZV65"/>
      <c r="MZW65" s="10"/>
      <c r="MZX65" s="8"/>
      <c r="MZY65"/>
      <c r="MZZ65" s="8"/>
      <c r="NAA65"/>
      <c r="NAB65"/>
      <c r="NAC65"/>
      <c r="NAD65" s="10"/>
      <c r="NAE65" s="8"/>
      <c r="NAF65"/>
      <c r="NAG65" s="8"/>
      <c r="NAH65"/>
      <c r="NAI65"/>
      <c r="NAJ65"/>
      <c r="NAK65" s="10"/>
      <c r="NAL65" s="8"/>
      <c r="NAM65"/>
      <c r="NAN65" s="8"/>
      <c r="NAO65"/>
      <c r="NAP65"/>
      <c r="NAQ65"/>
      <c r="NAR65" s="10"/>
      <c r="NAS65" s="8"/>
      <c r="NAT65"/>
      <c r="NAU65" s="8"/>
      <c r="NAV65"/>
      <c r="NAW65"/>
      <c r="NAX65"/>
      <c r="NAY65" s="10"/>
      <c r="NAZ65" s="8"/>
      <c r="NBA65"/>
      <c r="NBB65" s="8"/>
      <c r="NBC65"/>
      <c r="NBD65"/>
      <c r="NBE65"/>
      <c r="NBF65" s="10"/>
      <c r="NBG65" s="8"/>
      <c r="NBH65"/>
      <c r="NBI65" s="8"/>
      <c r="NBJ65"/>
      <c r="NBK65"/>
      <c r="NBL65"/>
      <c r="NBM65" s="10"/>
      <c r="NBN65" s="22"/>
      <c r="NBO65"/>
      <c r="NBP65" s="8"/>
      <c r="NBQ65"/>
      <c r="NBR65"/>
      <c r="NBS65"/>
      <c r="NBT65" s="10"/>
      <c r="NBU65" s="22"/>
      <c r="NBV65"/>
      <c r="NBW65" s="8"/>
      <c r="NBX65"/>
      <c r="NBY65"/>
      <c r="NBZ65"/>
      <c r="NCA65" s="29"/>
      <c r="NCB65" s="44"/>
      <c r="NCC65" s="8"/>
      <c r="NCD65" s="8"/>
      <c r="NCE65" s="10"/>
      <c r="NCF65" s="10"/>
      <c r="NCG65"/>
      <c r="NCH65" s="8"/>
      <c r="NCI65"/>
      <c r="NCJ65" s="8"/>
      <c r="NCK65" s="6"/>
      <c r="NCL65"/>
      <c r="NCM65"/>
      <c r="NCN65" s="10"/>
      <c r="NCO65" s="8"/>
      <c r="NCP65"/>
      <c r="NCQ65" s="8"/>
      <c r="NCR65"/>
      <c r="NCS65"/>
      <c r="NCT65"/>
      <c r="NCU65" s="10"/>
      <c r="NCV65" s="8"/>
      <c r="NCW65"/>
      <c r="NCX65" s="8"/>
      <c r="NCY65"/>
      <c r="NCZ65"/>
      <c r="NDA65"/>
      <c r="NDB65" s="10"/>
      <c r="NDC65" s="8"/>
      <c r="NDD65"/>
      <c r="NDE65" s="8"/>
      <c r="NDF65"/>
      <c r="NDG65"/>
      <c r="NDH65"/>
      <c r="NDI65" s="10"/>
      <c r="NDJ65" s="8"/>
      <c r="NDK65"/>
      <c r="NDL65" s="8"/>
      <c r="NDM65"/>
      <c r="NDN65"/>
      <c r="NDO65"/>
      <c r="NDP65" s="10"/>
      <c r="NDQ65" s="8"/>
      <c r="NDR65"/>
      <c r="NDS65" s="8"/>
      <c r="NDT65"/>
      <c r="NDU65"/>
      <c r="NDV65"/>
      <c r="NDW65" s="10"/>
      <c r="NDX65" s="8"/>
      <c r="NDY65"/>
      <c r="NDZ65" s="8"/>
      <c r="NEA65"/>
      <c r="NEB65"/>
      <c r="NEC65"/>
      <c r="NED65" s="10"/>
      <c r="NEE65" s="8"/>
      <c r="NEF65"/>
      <c r="NEG65" s="8"/>
      <c r="NEH65"/>
      <c r="NEI65"/>
      <c r="NEJ65"/>
      <c r="NEK65" s="10"/>
      <c r="NEL65" s="8"/>
      <c r="NEM65"/>
      <c r="NEN65" s="8"/>
      <c r="NEO65"/>
      <c r="NEP65"/>
      <c r="NEQ65"/>
      <c r="NER65" s="10"/>
      <c r="NES65" s="8"/>
      <c r="NET65"/>
      <c r="NEU65" s="8"/>
      <c r="NEV65"/>
      <c r="NEW65"/>
      <c r="NEX65"/>
      <c r="NEY65" s="10"/>
      <c r="NEZ65" s="8"/>
      <c r="NFA65"/>
      <c r="NFB65" s="8"/>
      <c r="NFC65"/>
      <c r="NFD65"/>
      <c r="NFE65"/>
      <c r="NFF65" s="10"/>
      <c r="NFG65" s="8"/>
      <c r="NFH65"/>
      <c r="NFI65" s="8"/>
      <c r="NFJ65"/>
      <c r="NFK65"/>
      <c r="NFL65"/>
      <c r="NFM65" s="10"/>
      <c r="NFN65" s="8"/>
      <c r="NFO65"/>
      <c r="NFP65" s="8"/>
      <c r="NFQ65"/>
      <c r="NFR65"/>
      <c r="NFS65"/>
      <c r="NFT65" s="10"/>
      <c r="NFU65" s="8"/>
      <c r="NFV65"/>
      <c r="NFW65" s="8"/>
      <c r="NFX65"/>
      <c r="NFY65"/>
      <c r="NFZ65"/>
      <c r="NGA65" s="10"/>
      <c r="NGB65" s="8"/>
      <c r="NGC65"/>
      <c r="NGD65" s="8"/>
      <c r="NGE65"/>
      <c r="NGF65"/>
      <c r="NGG65"/>
      <c r="NGH65" s="10"/>
      <c r="NGI65" s="8"/>
      <c r="NGJ65"/>
      <c r="NGK65" s="8"/>
      <c r="NGL65"/>
      <c r="NGM65"/>
      <c r="NGN65"/>
      <c r="NGO65" s="10"/>
      <c r="NGP65" s="8"/>
      <c r="NGQ65"/>
      <c r="NGR65" s="8"/>
      <c r="NGS65"/>
      <c r="NGT65"/>
      <c r="NGU65"/>
      <c r="NGV65" s="10"/>
      <c r="NGW65" s="8"/>
      <c r="NGX65"/>
      <c r="NGY65" s="8"/>
      <c r="NGZ65"/>
      <c r="NHA65"/>
      <c r="NHB65"/>
      <c r="NHC65" s="10"/>
      <c r="NHD65" s="8"/>
      <c r="NHE65"/>
      <c r="NHF65" s="8"/>
      <c r="NHG65"/>
      <c r="NHH65"/>
      <c r="NHI65"/>
      <c r="NHJ65" s="10"/>
      <c r="NHK65" s="8"/>
      <c r="NHL65"/>
      <c r="NHM65" s="8"/>
      <c r="NHN65"/>
      <c r="NHO65"/>
      <c r="NHP65"/>
      <c r="NHQ65" s="10"/>
      <c r="NHR65" s="8"/>
      <c r="NHS65"/>
      <c r="NHT65" s="8"/>
      <c r="NHU65"/>
      <c r="NHV65"/>
      <c r="NHW65"/>
      <c r="NHX65" s="10"/>
      <c r="NHY65" s="8"/>
      <c r="NHZ65"/>
      <c r="NIA65" s="8"/>
      <c r="NIB65"/>
      <c r="NIC65"/>
      <c r="NID65"/>
      <c r="NIE65" s="10"/>
      <c r="NIF65" s="8"/>
      <c r="NIG65"/>
      <c r="NIH65" s="8"/>
      <c r="NII65"/>
      <c r="NIJ65"/>
      <c r="NIK65"/>
      <c r="NIL65" s="10"/>
      <c r="NIM65" s="8"/>
      <c r="NIN65"/>
      <c r="NIO65" s="8"/>
      <c r="NIP65"/>
      <c r="NIQ65"/>
      <c r="NIR65"/>
      <c r="NIS65" s="10"/>
      <c r="NIT65" s="8"/>
      <c r="NIU65"/>
      <c r="NIV65" s="8"/>
      <c r="NIW65"/>
      <c r="NIX65"/>
      <c r="NIY65"/>
      <c r="NIZ65" s="10"/>
      <c r="NJA65" s="8"/>
      <c r="NJB65"/>
      <c r="NJC65" s="8"/>
      <c r="NJD65"/>
      <c r="NJE65"/>
      <c r="NJF65"/>
      <c r="NJG65" s="10"/>
      <c r="NJH65" s="8"/>
      <c r="NJI65"/>
      <c r="NJJ65" s="8"/>
      <c r="NJK65"/>
      <c r="NJL65"/>
      <c r="NJM65"/>
      <c r="NJN65" s="10"/>
      <c r="NJO65" s="8"/>
      <c r="NJP65"/>
      <c r="NJQ65" s="8"/>
      <c r="NJR65"/>
      <c r="NJS65"/>
      <c r="NJT65"/>
      <c r="NJU65" s="10"/>
      <c r="NJV65" s="8"/>
      <c r="NJW65"/>
      <c r="NJX65" s="8"/>
      <c r="NJY65"/>
      <c r="NJZ65"/>
      <c r="NKA65"/>
      <c r="NKB65" s="10"/>
      <c r="NKC65" s="8"/>
      <c r="NKD65"/>
      <c r="NKE65" s="8"/>
      <c r="NKF65"/>
      <c r="NKG65"/>
      <c r="NKH65"/>
      <c r="NKI65" s="10"/>
      <c r="NKJ65" s="8"/>
      <c r="NKK65"/>
      <c r="NKL65" s="8"/>
      <c r="NKM65"/>
      <c r="NKN65"/>
      <c r="NKO65"/>
      <c r="NKP65" s="10"/>
      <c r="NKQ65" s="22"/>
      <c r="NKR65"/>
      <c r="NKS65" s="8"/>
      <c r="NKT65"/>
      <c r="NKU65"/>
      <c r="NKV65"/>
      <c r="NKW65" s="10"/>
      <c r="NKX65" s="22"/>
      <c r="NKY65"/>
      <c r="NKZ65" s="8"/>
      <c r="NLA65"/>
      <c r="NLB65"/>
      <c r="NLC65"/>
      <c r="NLD65" s="29"/>
      <c r="NLE65" s="44"/>
      <c r="NLF65" s="8"/>
      <c r="NLG65" s="8"/>
      <c r="NLH65" s="10"/>
      <c r="NLI65" s="10"/>
      <c r="NLJ65"/>
      <c r="NLK65" s="8"/>
      <c r="NLL65"/>
      <c r="NLM65" s="8"/>
      <c r="NLN65" s="6"/>
      <c r="NLO65"/>
      <c r="NLP65"/>
      <c r="NLQ65" s="10"/>
      <c r="NLR65" s="8"/>
      <c r="NLS65"/>
      <c r="NLT65" s="8"/>
      <c r="NLU65"/>
      <c r="NLV65"/>
      <c r="NLW65"/>
      <c r="NLX65" s="10"/>
      <c r="NLY65" s="8"/>
      <c r="NLZ65"/>
      <c r="NMA65" s="8"/>
      <c r="NMB65"/>
      <c r="NMC65"/>
      <c r="NMD65"/>
      <c r="NME65" s="10"/>
      <c r="NMF65" s="8"/>
      <c r="NMG65"/>
      <c r="NMH65" s="8"/>
      <c r="NMI65"/>
      <c r="NMJ65"/>
      <c r="NMK65"/>
      <c r="NML65" s="10"/>
      <c r="NMM65" s="8"/>
      <c r="NMN65"/>
      <c r="NMO65" s="8"/>
      <c r="NMP65"/>
      <c r="NMQ65"/>
      <c r="NMR65"/>
      <c r="NMS65" s="10"/>
      <c r="NMT65" s="8"/>
      <c r="NMU65"/>
      <c r="NMV65" s="8"/>
      <c r="NMW65"/>
      <c r="NMX65"/>
      <c r="NMY65"/>
      <c r="NMZ65" s="10"/>
      <c r="NNA65" s="8"/>
      <c r="NNB65"/>
      <c r="NNC65" s="8"/>
      <c r="NND65"/>
      <c r="NNE65"/>
      <c r="NNF65"/>
      <c r="NNG65" s="10"/>
      <c r="NNH65" s="8"/>
      <c r="NNI65"/>
      <c r="NNJ65" s="8"/>
      <c r="NNK65"/>
      <c r="NNL65"/>
      <c r="NNM65"/>
      <c r="NNN65" s="10"/>
      <c r="NNO65" s="8"/>
      <c r="NNP65"/>
      <c r="NNQ65" s="8"/>
      <c r="NNR65"/>
      <c r="NNS65"/>
      <c r="NNT65"/>
      <c r="NNU65" s="10"/>
      <c r="NNV65" s="8"/>
      <c r="NNW65"/>
      <c r="NNX65" s="8"/>
      <c r="NNY65"/>
      <c r="NNZ65"/>
      <c r="NOA65"/>
      <c r="NOB65" s="10"/>
      <c r="NOC65" s="8"/>
      <c r="NOD65"/>
      <c r="NOE65" s="8"/>
      <c r="NOF65"/>
      <c r="NOG65"/>
      <c r="NOH65"/>
      <c r="NOI65" s="10"/>
      <c r="NOJ65" s="8"/>
      <c r="NOK65"/>
      <c r="NOL65" s="8"/>
      <c r="NOM65"/>
      <c r="NON65"/>
      <c r="NOO65"/>
      <c r="NOP65" s="10"/>
      <c r="NOQ65" s="8"/>
      <c r="NOR65"/>
      <c r="NOS65" s="8"/>
      <c r="NOT65"/>
      <c r="NOU65"/>
      <c r="NOV65"/>
      <c r="NOW65" s="10"/>
      <c r="NOX65" s="8"/>
      <c r="NOY65"/>
      <c r="NOZ65" s="8"/>
      <c r="NPA65"/>
      <c r="NPB65"/>
      <c r="NPC65"/>
      <c r="NPD65" s="10"/>
      <c r="NPE65" s="8"/>
      <c r="NPF65"/>
      <c r="NPG65" s="8"/>
      <c r="NPH65"/>
      <c r="NPI65"/>
      <c r="NPJ65"/>
      <c r="NPK65" s="10"/>
      <c r="NPL65" s="8"/>
      <c r="NPM65"/>
      <c r="NPN65" s="8"/>
      <c r="NPO65"/>
      <c r="NPP65"/>
      <c r="NPQ65"/>
      <c r="NPR65" s="10"/>
      <c r="NPS65" s="8"/>
      <c r="NPT65"/>
      <c r="NPU65" s="8"/>
      <c r="NPV65"/>
      <c r="NPW65"/>
      <c r="NPX65"/>
      <c r="NPY65" s="10"/>
      <c r="NPZ65" s="8"/>
      <c r="NQA65"/>
      <c r="NQB65" s="8"/>
      <c r="NQC65"/>
      <c r="NQD65"/>
      <c r="NQE65"/>
      <c r="NQF65" s="10"/>
      <c r="NQG65" s="8"/>
      <c r="NQH65"/>
      <c r="NQI65" s="8"/>
      <c r="NQJ65"/>
      <c r="NQK65"/>
      <c r="NQL65"/>
      <c r="NQM65" s="10"/>
      <c r="NQN65" s="8"/>
      <c r="NQO65"/>
      <c r="NQP65" s="8"/>
      <c r="NQQ65"/>
      <c r="NQR65"/>
      <c r="NQS65"/>
      <c r="NQT65" s="10"/>
      <c r="NQU65" s="8"/>
      <c r="NQV65"/>
      <c r="NQW65" s="8"/>
      <c r="NQX65"/>
      <c r="NQY65"/>
      <c r="NQZ65"/>
      <c r="NRA65" s="10"/>
      <c r="NRB65" s="8"/>
      <c r="NRC65"/>
      <c r="NRD65" s="8"/>
      <c r="NRE65"/>
      <c r="NRF65"/>
      <c r="NRG65"/>
      <c r="NRH65" s="10"/>
      <c r="NRI65" s="8"/>
      <c r="NRJ65"/>
      <c r="NRK65" s="8"/>
      <c r="NRL65"/>
      <c r="NRM65"/>
      <c r="NRN65"/>
      <c r="NRO65" s="10"/>
      <c r="NRP65" s="8"/>
      <c r="NRQ65"/>
      <c r="NRR65" s="8"/>
      <c r="NRS65"/>
      <c r="NRT65"/>
      <c r="NRU65"/>
      <c r="NRV65" s="10"/>
      <c r="NRW65" s="8"/>
      <c r="NRX65"/>
      <c r="NRY65" s="8"/>
      <c r="NRZ65"/>
      <c r="NSA65"/>
      <c r="NSB65"/>
      <c r="NSC65" s="10"/>
      <c r="NSD65" s="8"/>
      <c r="NSE65"/>
      <c r="NSF65" s="8"/>
      <c r="NSG65"/>
      <c r="NSH65"/>
      <c r="NSI65"/>
      <c r="NSJ65" s="10"/>
      <c r="NSK65" s="8"/>
      <c r="NSL65"/>
      <c r="NSM65" s="8"/>
      <c r="NSN65"/>
      <c r="NSO65"/>
      <c r="NSP65"/>
      <c r="NSQ65" s="10"/>
      <c r="NSR65" s="8"/>
      <c r="NSS65"/>
      <c r="NST65" s="8"/>
      <c r="NSU65"/>
      <c r="NSV65"/>
      <c r="NSW65"/>
      <c r="NSX65" s="10"/>
      <c r="NSY65" s="8"/>
      <c r="NSZ65"/>
      <c r="NTA65" s="8"/>
      <c r="NTB65"/>
      <c r="NTC65"/>
      <c r="NTD65"/>
      <c r="NTE65" s="10"/>
      <c r="NTF65" s="8"/>
      <c r="NTG65"/>
      <c r="NTH65" s="8"/>
      <c r="NTI65"/>
      <c r="NTJ65"/>
      <c r="NTK65"/>
      <c r="NTL65" s="10"/>
      <c r="NTM65" s="8"/>
      <c r="NTN65"/>
      <c r="NTO65" s="8"/>
      <c r="NTP65"/>
      <c r="NTQ65"/>
      <c r="NTR65"/>
      <c r="NTS65" s="10"/>
      <c r="NTT65" s="22"/>
      <c r="NTU65"/>
      <c r="NTV65" s="8"/>
      <c r="NTW65"/>
      <c r="NTX65"/>
      <c r="NTY65"/>
      <c r="NTZ65" s="10"/>
      <c r="NUA65" s="22"/>
      <c r="NUB65"/>
      <c r="NUC65" s="8"/>
      <c r="NUD65"/>
      <c r="NUE65"/>
      <c r="NUF65"/>
      <c r="NUG65" s="29"/>
      <c r="NUH65" s="44"/>
      <c r="NUI65" s="8"/>
      <c r="NUJ65" s="8"/>
      <c r="NUK65" s="10"/>
      <c r="NUL65" s="10"/>
      <c r="NUM65"/>
      <c r="NUN65" s="8"/>
      <c r="NUO65"/>
      <c r="NUP65" s="8"/>
      <c r="NUQ65" s="6"/>
      <c r="NUR65"/>
      <c r="NUS65"/>
      <c r="NUT65" s="10"/>
      <c r="NUU65" s="8"/>
      <c r="NUV65"/>
      <c r="NUW65" s="8"/>
      <c r="NUX65"/>
      <c r="NUY65"/>
      <c r="NUZ65"/>
      <c r="NVA65" s="10"/>
      <c r="NVB65" s="8"/>
      <c r="NVC65"/>
      <c r="NVD65" s="8"/>
      <c r="NVE65"/>
      <c r="NVF65"/>
      <c r="NVG65"/>
      <c r="NVH65" s="10"/>
      <c r="NVI65" s="8"/>
      <c r="NVJ65"/>
      <c r="NVK65" s="8"/>
      <c r="NVL65"/>
      <c r="NVM65"/>
      <c r="NVN65"/>
      <c r="NVO65" s="10"/>
      <c r="NVP65" s="8"/>
      <c r="NVQ65"/>
      <c r="NVR65" s="8"/>
      <c r="NVS65"/>
      <c r="NVT65"/>
      <c r="NVU65"/>
      <c r="NVV65" s="10"/>
      <c r="NVW65" s="8"/>
      <c r="NVX65"/>
      <c r="NVY65" s="8"/>
      <c r="NVZ65"/>
      <c r="NWA65"/>
      <c r="NWB65"/>
      <c r="NWC65" s="10"/>
      <c r="NWD65" s="8"/>
      <c r="NWE65"/>
      <c r="NWF65" s="8"/>
      <c r="NWG65"/>
      <c r="NWH65"/>
      <c r="NWI65"/>
      <c r="NWJ65" s="10"/>
      <c r="NWK65" s="8"/>
      <c r="NWL65"/>
      <c r="NWM65" s="8"/>
      <c r="NWN65"/>
      <c r="NWO65"/>
      <c r="NWP65"/>
      <c r="NWQ65" s="10"/>
      <c r="NWR65" s="8"/>
      <c r="NWS65"/>
      <c r="NWT65" s="8"/>
      <c r="NWU65"/>
      <c r="NWV65"/>
      <c r="NWW65"/>
      <c r="NWX65" s="10"/>
      <c r="NWY65" s="8"/>
      <c r="NWZ65"/>
      <c r="NXA65" s="8"/>
      <c r="NXB65"/>
      <c r="NXC65"/>
      <c r="NXD65"/>
      <c r="NXE65" s="10"/>
      <c r="NXF65" s="8"/>
      <c r="NXG65"/>
      <c r="NXH65" s="8"/>
      <c r="NXI65"/>
      <c r="NXJ65"/>
      <c r="NXK65"/>
      <c r="NXL65" s="10"/>
      <c r="NXM65" s="8"/>
      <c r="NXN65"/>
      <c r="NXO65" s="8"/>
      <c r="NXP65"/>
      <c r="NXQ65"/>
      <c r="NXR65"/>
      <c r="NXS65" s="10"/>
      <c r="NXT65" s="8"/>
      <c r="NXU65"/>
      <c r="NXV65" s="8"/>
      <c r="NXW65"/>
      <c r="NXX65"/>
      <c r="NXY65"/>
      <c r="NXZ65" s="10"/>
      <c r="NYA65" s="8"/>
      <c r="NYB65"/>
      <c r="NYC65" s="8"/>
      <c r="NYD65"/>
      <c r="NYE65"/>
      <c r="NYF65"/>
      <c r="NYG65" s="10"/>
      <c r="NYH65" s="8"/>
      <c r="NYI65"/>
      <c r="NYJ65" s="8"/>
      <c r="NYK65"/>
      <c r="NYL65"/>
      <c r="NYM65"/>
      <c r="NYN65" s="10"/>
      <c r="NYO65" s="8"/>
      <c r="NYP65"/>
      <c r="NYQ65" s="8"/>
      <c r="NYR65"/>
      <c r="NYS65"/>
      <c r="NYT65"/>
      <c r="NYU65" s="10"/>
      <c r="NYV65" s="8"/>
      <c r="NYW65"/>
      <c r="NYX65" s="8"/>
      <c r="NYY65"/>
      <c r="NYZ65"/>
      <c r="NZA65"/>
      <c r="NZB65" s="10"/>
      <c r="NZC65" s="8"/>
      <c r="NZD65"/>
      <c r="NZE65" s="8"/>
      <c r="NZF65"/>
      <c r="NZG65"/>
      <c r="NZH65"/>
      <c r="NZI65" s="10"/>
      <c r="NZJ65" s="8"/>
      <c r="NZK65"/>
      <c r="NZL65" s="8"/>
      <c r="NZM65"/>
      <c r="NZN65"/>
      <c r="NZO65"/>
      <c r="NZP65" s="10"/>
      <c r="NZQ65" s="8"/>
      <c r="NZR65"/>
      <c r="NZS65" s="8"/>
      <c r="NZT65"/>
      <c r="NZU65"/>
      <c r="NZV65"/>
      <c r="NZW65" s="10"/>
      <c r="NZX65" s="8"/>
      <c r="NZY65"/>
      <c r="NZZ65" s="8"/>
      <c r="OAA65"/>
      <c r="OAB65"/>
      <c r="OAC65"/>
      <c r="OAD65" s="10"/>
      <c r="OAE65" s="8"/>
      <c r="OAF65"/>
      <c r="OAG65" s="8"/>
      <c r="OAH65"/>
      <c r="OAI65"/>
      <c r="OAJ65"/>
      <c r="OAK65" s="10"/>
      <c r="OAL65" s="8"/>
      <c r="OAM65"/>
      <c r="OAN65" s="8"/>
      <c r="OAO65"/>
      <c r="OAP65"/>
      <c r="OAQ65"/>
      <c r="OAR65" s="10"/>
      <c r="OAS65" s="8"/>
      <c r="OAT65"/>
      <c r="OAU65" s="8"/>
      <c r="OAV65"/>
      <c r="OAW65"/>
      <c r="OAX65"/>
      <c r="OAY65" s="10"/>
      <c r="OAZ65" s="8"/>
      <c r="OBA65"/>
      <c r="OBB65" s="8"/>
      <c r="OBC65"/>
      <c r="OBD65"/>
      <c r="OBE65"/>
      <c r="OBF65" s="10"/>
      <c r="OBG65" s="8"/>
      <c r="OBH65"/>
      <c r="OBI65" s="8"/>
      <c r="OBJ65"/>
      <c r="OBK65"/>
      <c r="OBL65"/>
      <c r="OBM65" s="10"/>
      <c r="OBN65" s="8"/>
      <c r="OBO65"/>
      <c r="OBP65" s="8"/>
      <c r="OBQ65"/>
      <c r="OBR65"/>
      <c r="OBS65"/>
      <c r="OBT65" s="10"/>
      <c r="OBU65" s="8"/>
      <c r="OBV65"/>
      <c r="OBW65" s="8"/>
      <c r="OBX65"/>
      <c r="OBY65"/>
      <c r="OBZ65"/>
      <c r="OCA65" s="10"/>
      <c r="OCB65" s="8"/>
      <c r="OCC65"/>
      <c r="OCD65" s="8"/>
      <c r="OCE65"/>
      <c r="OCF65"/>
      <c r="OCG65"/>
      <c r="OCH65" s="10"/>
      <c r="OCI65" s="8"/>
      <c r="OCJ65"/>
      <c r="OCK65" s="8"/>
      <c r="OCL65"/>
      <c r="OCM65"/>
      <c r="OCN65"/>
      <c r="OCO65" s="10"/>
      <c r="OCP65" s="8"/>
      <c r="OCQ65"/>
      <c r="OCR65" s="8"/>
      <c r="OCS65"/>
      <c r="OCT65"/>
      <c r="OCU65"/>
      <c r="OCV65" s="10"/>
      <c r="OCW65" s="22"/>
      <c r="OCX65"/>
      <c r="OCY65" s="8"/>
      <c r="OCZ65"/>
      <c r="ODA65"/>
      <c r="ODB65"/>
      <c r="ODC65" s="10"/>
      <c r="ODD65" s="22"/>
      <c r="ODE65"/>
      <c r="ODF65" s="8"/>
      <c r="ODG65"/>
      <c r="ODH65"/>
      <c r="ODI65"/>
      <c r="ODJ65" s="29"/>
      <c r="ODK65" s="44"/>
      <c r="ODL65" s="8"/>
      <c r="ODM65" s="8"/>
      <c r="ODN65" s="10"/>
      <c r="ODO65" s="10"/>
      <c r="ODP65"/>
      <c r="ODQ65" s="8"/>
      <c r="ODR65"/>
      <c r="ODS65" s="8"/>
      <c r="ODT65" s="6"/>
      <c r="ODU65"/>
      <c r="ODV65"/>
      <c r="ODW65" s="10"/>
      <c r="ODX65" s="8"/>
      <c r="ODY65"/>
      <c r="ODZ65" s="8"/>
      <c r="OEA65"/>
      <c r="OEB65"/>
      <c r="OEC65"/>
      <c r="OED65" s="10"/>
      <c r="OEE65" s="8"/>
      <c r="OEF65"/>
      <c r="OEG65" s="8"/>
      <c r="OEH65"/>
      <c r="OEI65"/>
      <c r="OEJ65"/>
      <c r="OEK65" s="10"/>
      <c r="OEL65" s="8"/>
      <c r="OEM65"/>
      <c r="OEN65" s="8"/>
      <c r="OEO65"/>
      <c r="OEP65"/>
      <c r="OEQ65"/>
      <c r="OER65" s="10"/>
      <c r="OES65" s="8"/>
      <c r="OET65"/>
      <c r="OEU65" s="8"/>
      <c r="OEV65"/>
      <c r="OEW65"/>
      <c r="OEX65"/>
      <c r="OEY65" s="10"/>
      <c r="OEZ65" s="8"/>
      <c r="OFA65"/>
      <c r="OFB65" s="8"/>
      <c r="OFC65"/>
      <c r="OFD65"/>
      <c r="OFE65"/>
      <c r="OFF65" s="10"/>
      <c r="OFG65" s="8"/>
      <c r="OFH65"/>
      <c r="OFI65" s="8"/>
      <c r="OFJ65"/>
      <c r="OFK65"/>
      <c r="OFL65"/>
      <c r="OFM65" s="10"/>
      <c r="OFN65" s="8"/>
      <c r="OFO65"/>
      <c r="OFP65" s="8"/>
      <c r="OFQ65"/>
      <c r="OFR65"/>
      <c r="OFS65"/>
      <c r="OFT65" s="10"/>
      <c r="OFU65" s="8"/>
      <c r="OFV65"/>
      <c r="OFW65" s="8"/>
      <c r="OFX65"/>
      <c r="OFY65"/>
      <c r="OFZ65"/>
      <c r="OGA65" s="10"/>
      <c r="OGB65" s="8"/>
      <c r="OGC65"/>
      <c r="OGD65" s="8"/>
      <c r="OGE65"/>
      <c r="OGF65"/>
      <c r="OGG65"/>
      <c r="OGH65" s="10"/>
      <c r="OGI65" s="8"/>
      <c r="OGJ65"/>
      <c r="OGK65" s="8"/>
      <c r="OGL65"/>
      <c r="OGM65"/>
      <c r="OGN65"/>
      <c r="OGO65" s="10"/>
      <c r="OGP65" s="8"/>
      <c r="OGQ65"/>
      <c r="OGR65" s="8"/>
      <c r="OGS65"/>
      <c r="OGT65"/>
      <c r="OGU65"/>
      <c r="OGV65" s="10"/>
      <c r="OGW65" s="8"/>
      <c r="OGX65"/>
      <c r="OGY65" s="8"/>
      <c r="OGZ65"/>
      <c r="OHA65"/>
      <c r="OHB65"/>
      <c r="OHC65" s="10"/>
      <c r="OHD65" s="8"/>
      <c r="OHE65"/>
      <c r="OHF65" s="8"/>
      <c r="OHG65"/>
      <c r="OHH65"/>
      <c r="OHI65"/>
      <c r="OHJ65" s="10"/>
      <c r="OHK65" s="8"/>
      <c r="OHL65"/>
      <c r="OHM65" s="8"/>
      <c r="OHN65"/>
      <c r="OHO65"/>
      <c r="OHP65"/>
      <c r="OHQ65" s="10"/>
      <c r="OHR65" s="8"/>
      <c r="OHS65"/>
      <c r="OHT65" s="8"/>
      <c r="OHU65"/>
      <c r="OHV65"/>
      <c r="OHW65"/>
      <c r="OHX65" s="10"/>
      <c r="OHY65" s="8"/>
      <c r="OHZ65"/>
      <c r="OIA65" s="8"/>
      <c r="OIB65"/>
      <c r="OIC65"/>
      <c r="OID65"/>
      <c r="OIE65" s="10"/>
      <c r="OIF65" s="8"/>
      <c r="OIG65"/>
      <c r="OIH65" s="8"/>
      <c r="OII65"/>
      <c r="OIJ65"/>
      <c r="OIK65"/>
      <c r="OIL65" s="10"/>
      <c r="OIM65" s="8"/>
      <c r="OIN65"/>
      <c r="OIO65" s="8"/>
      <c r="OIP65"/>
      <c r="OIQ65"/>
      <c r="OIR65"/>
      <c r="OIS65" s="10"/>
      <c r="OIT65" s="8"/>
      <c r="OIU65"/>
      <c r="OIV65" s="8"/>
      <c r="OIW65"/>
      <c r="OIX65"/>
      <c r="OIY65"/>
      <c r="OIZ65" s="10"/>
      <c r="OJA65" s="8"/>
      <c r="OJB65"/>
      <c r="OJC65" s="8"/>
      <c r="OJD65"/>
      <c r="OJE65"/>
      <c r="OJF65"/>
      <c r="OJG65" s="10"/>
      <c r="OJH65" s="8"/>
      <c r="OJI65"/>
      <c r="OJJ65" s="8"/>
      <c r="OJK65"/>
      <c r="OJL65"/>
      <c r="OJM65"/>
      <c r="OJN65" s="10"/>
      <c r="OJO65" s="8"/>
      <c r="OJP65"/>
      <c r="OJQ65" s="8"/>
      <c r="OJR65"/>
      <c r="OJS65"/>
      <c r="OJT65"/>
      <c r="OJU65" s="10"/>
      <c r="OJV65" s="8"/>
      <c r="OJW65"/>
      <c r="OJX65" s="8"/>
      <c r="OJY65"/>
      <c r="OJZ65"/>
      <c r="OKA65"/>
      <c r="OKB65" s="10"/>
      <c r="OKC65" s="8"/>
      <c r="OKD65"/>
      <c r="OKE65" s="8"/>
      <c r="OKF65"/>
      <c r="OKG65"/>
      <c r="OKH65"/>
      <c r="OKI65" s="10"/>
      <c r="OKJ65" s="8"/>
      <c r="OKK65"/>
      <c r="OKL65" s="8"/>
      <c r="OKM65"/>
      <c r="OKN65"/>
      <c r="OKO65"/>
      <c r="OKP65" s="10"/>
      <c r="OKQ65" s="8"/>
      <c r="OKR65"/>
      <c r="OKS65" s="8"/>
      <c r="OKT65"/>
      <c r="OKU65"/>
      <c r="OKV65"/>
      <c r="OKW65" s="10"/>
      <c r="OKX65" s="8"/>
      <c r="OKY65"/>
      <c r="OKZ65" s="8"/>
      <c r="OLA65"/>
      <c r="OLB65"/>
      <c r="OLC65"/>
      <c r="OLD65" s="10"/>
      <c r="OLE65" s="8"/>
      <c r="OLF65"/>
      <c r="OLG65" s="8"/>
      <c r="OLH65"/>
      <c r="OLI65"/>
      <c r="OLJ65"/>
      <c r="OLK65" s="10"/>
      <c r="OLL65" s="8"/>
      <c r="OLM65"/>
      <c r="OLN65" s="8"/>
      <c r="OLO65"/>
      <c r="OLP65"/>
      <c r="OLQ65"/>
      <c r="OLR65" s="10"/>
      <c r="OLS65" s="8"/>
      <c r="OLT65"/>
      <c r="OLU65" s="8"/>
      <c r="OLV65"/>
      <c r="OLW65"/>
      <c r="OLX65"/>
      <c r="OLY65" s="10"/>
      <c r="OLZ65" s="22"/>
      <c r="OMA65"/>
      <c r="OMB65" s="8"/>
      <c r="OMC65"/>
      <c r="OMD65"/>
      <c r="OME65"/>
      <c r="OMF65" s="10"/>
      <c r="OMG65" s="22"/>
      <c r="OMH65"/>
      <c r="OMI65" s="8"/>
      <c r="OMJ65"/>
      <c r="OMK65"/>
      <c r="OML65"/>
      <c r="OMM65" s="29"/>
      <c r="OMN65" s="44"/>
      <c r="OMO65" s="8"/>
      <c r="OMP65" s="8"/>
      <c r="OMQ65" s="10"/>
      <c r="OMR65" s="10"/>
      <c r="OMS65"/>
      <c r="OMT65" s="8"/>
      <c r="OMU65"/>
      <c r="OMV65" s="8"/>
      <c r="OMW65" s="6"/>
      <c r="OMX65"/>
      <c r="OMY65"/>
      <c r="OMZ65" s="10"/>
      <c r="ONA65" s="8"/>
      <c r="ONB65"/>
      <c r="ONC65" s="8"/>
      <c r="OND65"/>
      <c r="ONE65"/>
      <c r="ONF65"/>
      <c r="ONG65" s="10"/>
      <c r="ONH65" s="8"/>
      <c r="ONI65"/>
      <c r="ONJ65" s="8"/>
      <c r="ONK65"/>
      <c r="ONL65"/>
      <c r="ONM65"/>
      <c r="ONN65" s="10"/>
      <c r="ONO65" s="8"/>
      <c r="ONP65"/>
      <c r="ONQ65" s="8"/>
      <c r="ONR65"/>
      <c r="ONS65"/>
      <c r="ONT65"/>
      <c r="ONU65" s="10"/>
      <c r="ONV65" s="8"/>
      <c r="ONW65"/>
      <c r="ONX65" s="8"/>
      <c r="ONY65"/>
      <c r="ONZ65"/>
      <c r="OOA65"/>
      <c r="OOB65" s="10"/>
      <c r="OOC65" s="8"/>
      <c r="OOD65"/>
      <c r="OOE65" s="8"/>
      <c r="OOF65"/>
      <c r="OOG65"/>
      <c r="OOH65"/>
      <c r="OOI65" s="10"/>
      <c r="OOJ65" s="8"/>
      <c r="OOK65"/>
      <c r="OOL65" s="8"/>
      <c r="OOM65"/>
      <c r="OON65"/>
      <c r="OOO65"/>
      <c r="OOP65" s="10"/>
      <c r="OOQ65" s="8"/>
      <c r="OOR65"/>
      <c r="OOS65" s="8"/>
      <c r="OOT65"/>
      <c r="OOU65"/>
      <c r="OOV65"/>
      <c r="OOW65" s="10"/>
      <c r="OOX65" s="8"/>
      <c r="OOY65"/>
      <c r="OOZ65" s="8"/>
      <c r="OPA65"/>
      <c r="OPB65"/>
      <c r="OPC65"/>
      <c r="OPD65" s="10"/>
      <c r="OPE65" s="8"/>
      <c r="OPF65"/>
      <c r="OPG65" s="8"/>
      <c r="OPH65"/>
      <c r="OPI65"/>
      <c r="OPJ65"/>
      <c r="OPK65" s="10"/>
      <c r="OPL65" s="8"/>
      <c r="OPM65"/>
      <c r="OPN65" s="8"/>
      <c r="OPO65"/>
      <c r="OPP65"/>
      <c r="OPQ65"/>
      <c r="OPR65" s="10"/>
      <c r="OPS65" s="8"/>
      <c r="OPT65"/>
      <c r="OPU65" s="8"/>
      <c r="OPV65"/>
      <c r="OPW65"/>
      <c r="OPX65"/>
      <c r="OPY65" s="10"/>
      <c r="OPZ65" s="8"/>
      <c r="OQA65"/>
      <c r="OQB65" s="8"/>
      <c r="OQC65"/>
      <c r="OQD65"/>
      <c r="OQE65"/>
      <c r="OQF65" s="10"/>
      <c r="OQG65" s="8"/>
      <c r="OQH65"/>
      <c r="OQI65" s="8"/>
      <c r="OQJ65"/>
      <c r="OQK65"/>
      <c r="OQL65"/>
      <c r="OQM65" s="10"/>
      <c r="OQN65" s="8"/>
      <c r="OQO65"/>
      <c r="OQP65" s="8"/>
      <c r="OQQ65"/>
      <c r="OQR65"/>
      <c r="OQS65"/>
      <c r="OQT65" s="10"/>
      <c r="OQU65" s="8"/>
      <c r="OQV65"/>
      <c r="OQW65" s="8"/>
      <c r="OQX65"/>
      <c r="OQY65"/>
      <c r="OQZ65"/>
      <c r="ORA65" s="10"/>
      <c r="ORB65" s="8"/>
      <c r="ORC65"/>
      <c r="ORD65" s="8"/>
      <c r="ORE65"/>
      <c r="ORF65"/>
      <c r="ORG65"/>
      <c r="ORH65" s="10"/>
      <c r="ORI65" s="8"/>
      <c r="ORJ65"/>
      <c r="ORK65" s="8"/>
      <c r="ORL65"/>
      <c r="ORM65"/>
      <c r="ORN65"/>
      <c r="ORO65" s="10"/>
      <c r="ORP65" s="8"/>
      <c r="ORQ65"/>
      <c r="ORR65" s="8"/>
      <c r="ORS65"/>
      <c r="ORT65"/>
      <c r="ORU65"/>
      <c r="ORV65" s="10"/>
      <c r="ORW65" s="8"/>
      <c r="ORX65"/>
      <c r="ORY65" s="8"/>
      <c r="ORZ65"/>
      <c r="OSA65"/>
      <c r="OSB65"/>
      <c r="OSC65" s="10"/>
      <c r="OSD65" s="8"/>
      <c r="OSE65"/>
      <c r="OSF65" s="8"/>
      <c r="OSG65"/>
      <c r="OSH65"/>
      <c r="OSI65"/>
      <c r="OSJ65" s="10"/>
      <c r="OSK65" s="8"/>
      <c r="OSL65"/>
      <c r="OSM65" s="8"/>
      <c r="OSN65"/>
      <c r="OSO65"/>
      <c r="OSP65"/>
      <c r="OSQ65" s="10"/>
      <c r="OSR65" s="8"/>
      <c r="OSS65"/>
      <c r="OST65" s="8"/>
      <c r="OSU65"/>
      <c r="OSV65"/>
      <c r="OSW65"/>
      <c r="OSX65" s="10"/>
      <c r="OSY65" s="8"/>
      <c r="OSZ65"/>
      <c r="OTA65" s="8"/>
      <c r="OTB65"/>
      <c r="OTC65"/>
      <c r="OTD65"/>
      <c r="OTE65" s="10"/>
      <c r="OTF65" s="8"/>
      <c r="OTG65"/>
      <c r="OTH65" s="8"/>
      <c r="OTI65"/>
      <c r="OTJ65"/>
      <c r="OTK65"/>
      <c r="OTL65" s="10"/>
      <c r="OTM65" s="8"/>
      <c r="OTN65"/>
      <c r="OTO65" s="8"/>
      <c r="OTP65"/>
      <c r="OTQ65"/>
      <c r="OTR65"/>
      <c r="OTS65" s="10"/>
      <c r="OTT65" s="8"/>
      <c r="OTU65"/>
      <c r="OTV65" s="8"/>
      <c r="OTW65"/>
      <c r="OTX65"/>
      <c r="OTY65"/>
      <c r="OTZ65" s="10"/>
      <c r="OUA65" s="8"/>
      <c r="OUB65"/>
      <c r="OUC65" s="8"/>
      <c r="OUD65"/>
      <c r="OUE65"/>
      <c r="OUF65"/>
      <c r="OUG65" s="10"/>
      <c r="OUH65" s="8"/>
      <c r="OUI65"/>
      <c r="OUJ65" s="8"/>
      <c r="OUK65"/>
      <c r="OUL65"/>
      <c r="OUM65"/>
      <c r="OUN65" s="10"/>
      <c r="OUO65" s="8"/>
      <c r="OUP65"/>
      <c r="OUQ65" s="8"/>
      <c r="OUR65"/>
      <c r="OUS65"/>
      <c r="OUT65"/>
      <c r="OUU65" s="10"/>
      <c r="OUV65" s="8"/>
      <c r="OUW65"/>
      <c r="OUX65" s="8"/>
      <c r="OUY65"/>
      <c r="OUZ65"/>
      <c r="OVA65"/>
      <c r="OVB65" s="10"/>
      <c r="OVC65" s="22"/>
      <c r="OVD65"/>
      <c r="OVE65" s="8"/>
      <c r="OVF65"/>
      <c r="OVG65"/>
      <c r="OVH65"/>
      <c r="OVI65" s="10"/>
      <c r="OVJ65" s="22"/>
      <c r="OVK65"/>
      <c r="OVL65" s="8"/>
      <c r="OVM65"/>
      <c r="OVN65"/>
      <c r="OVO65"/>
      <c r="OVP65" s="29"/>
      <c r="OVQ65" s="44"/>
      <c r="OVR65" s="8"/>
      <c r="OVS65" s="8"/>
      <c r="OVT65" s="10"/>
      <c r="OVU65" s="10"/>
      <c r="OVV65"/>
      <c r="OVW65" s="8"/>
      <c r="OVX65"/>
      <c r="OVY65" s="8"/>
      <c r="OVZ65" s="6"/>
      <c r="OWA65"/>
      <c r="OWB65"/>
      <c r="OWC65" s="10"/>
      <c r="OWD65" s="8"/>
      <c r="OWE65"/>
      <c r="OWF65" s="8"/>
      <c r="OWG65"/>
      <c r="OWH65"/>
      <c r="OWI65"/>
      <c r="OWJ65" s="10"/>
      <c r="OWK65" s="8"/>
      <c r="OWL65"/>
      <c r="OWM65" s="8"/>
      <c r="OWN65"/>
      <c r="OWO65"/>
      <c r="OWP65"/>
      <c r="OWQ65" s="10"/>
      <c r="OWR65" s="8"/>
      <c r="OWS65"/>
      <c r="OWT65" s="8"/>
      <c r="OWU65"/>
      <c r="OWV65"/>
      <c r="OWW65"/>
      <c r="OWX65" s="10"/>
      <c r="OWY65" s="8"/>
      <c r="OWZ65"/>
      <c r="OXA65" s="8"/>
      <c r="OXB65"/>
      <c r="OXC65"/>
      <c r="OXD65"/>
      <c r="OXE65" s="10"/>
      <c r="OXF65" s="8"/>
      <c r="OXG65"/>
      <c r="OXH65" s="8"/>
      <c r="OXI65"/>
      <c r="OXJ65"/>
      <c r="OXK65"/>
      <c r="OXL65" s="10"/>
      <c r="OXM65" s="8"/>
      <c r="OXN65"/>
      <c r="OXO65" s="8"/>
      <c r="OXP65"/>
      <c r="OXQ65"/>
      <c r="OXR65"/>
      <c r="OXS65" s="10"/>
      <c r="OXT65" s="8"/>
      <c r="OXU65"/>
      <c r="OXV65" s="8"/>
      <c r="OXW65"/>
      <c r="OXX65"/>
      <c r="OXY65"/>
      <c r="OXZ65" s="10"/>
      <c r="OYA65" s="8"/>
      <c r="OYB65"/>
      <c r="OYC65" s="8"/>
      <c r="OYD65"/>
      <c r="OYE65"/>
      <c r="OYF65"/>
      <c r="OYG65" s="10"/>
      <c r="OYH65" s="8"/>
      <c r="OYI65"/>
      <c r="OYJ65" s="8"/>
      <c r="OYK65"/>
      <c r="OYL65"/>
      <c r="OYM65"/>
      <c r="OYN65" s="10"/>
      <c r="OYO65" s="8"/>
      <c r="OYP65"/>
      <c r="OYQ65" s="8"/>
      <c r="OYR65"/>
      <c r="OYS65"/>
      <c r="OYT65"/>
      <c r="OYU65" s="10"/>
      <c r="OYV65" s="8"/>
      <c r="OYW65"/>
      <c r="OYX65" s="8"/>
      <c r="OYY65"/>
      <c r="OYZ65"/>
      <c r="OZA65"/>
      <c r="OZB65" s="10"/>
      <c r="OZC65" s="8"/>
      <c r="OZD65"/>
      <c r="OZE65" s="8"/>
      <c r="OZF65"/>
      <c r="OZG65"/>
      <c r="OZH65"/>
      <c r="OZI65" s="10"/>
      <c r="OZJ65" s="8"/>
      <c r="OZK65"/>
      <c r="OZL65" s="8"/>
      <c r="OZM65"/>
      <c r="OZN65"/>
      <c r="OZO65"/>
      <c r="OZP65" s="10"/>
      <c r="OZQ65" s="8"/>
      <c r="OZR65"/>
      <c r="OZS65" s="8"/>
      <c r="OZT65"/>
      <c r="OZU65"/>
      <c r="OZV65"/>
      <c r="OZW65" s="10"/>
      <c r="OZX65" s="8"/>
      <c r="OZY65"/>
      <c r="OZZ65" s="8"/>
      <c r="PAA65"/>
      <c r="PAB65"/>
      <c r="PAC65"/>
      <c r="PAD65" s="10"/>
      <c r="PAE65" s="8"/>
      <c r="PAF65"/>
      <c r="PAG65" s="8"/>
      <c r="PAH65"/>
      <c r="PAI65"/>
      <c r="PAJ65"/>
      <c r="PAK65" s="10"/>
      <c r="PAL65" s="8"/>
      <c r="PAM65"/>
      <c r="PAN65" s="8"/>
      <c r="PAO65"/>
      <c r="PAP65"/>
      <c r="PAQ65"/>
      <c r="PAR65" s="10"/>
      <c r="PAS65" s="8"/>
      <c r="PAT65"/>
      <c r="PAU65" s="8"/>
      <c r="PAV65"/>
      <c r="PAW65"/>
      <c r="PAX65"/>
      <c r="PAY65" s="10"/>
      <c r="PAZ65" s="8"/>
      <c r="PBA65"/>
      <c r="PBB65" s="8"/>
      <c r="PBC65"/>
      <c r="PBD65"/>
      <c r="PBE65"/>
      <c r="PBF65" s="10"/>
      <c r="PBG65" s="8"/>
      <c r="PBH65"/>
      <c r="PBI65" s="8"/>
      <c r="PBJ65"/>
      <c r="PBK65"/>
      <c r="PBL65"/>
      <c r="PBM65" s="10"/>
      <c r="PBN65" s="8"/>
      <c r="PBO65"/>
      <c r="PBP65" s="8"/>
      <c r="PBQ65"/>
      <c r="PBR65"/>
      <c r="PBS65"/>
      <c r="PBT65" s="10"/>
      <c r="PBU65" s="8"/>
      <c r="PBV65"/>
      <c r="PBW65" s="8"/>
      <c r="PBX65"/>
      <c r="PBY65"/>
      <c r="PBZ65"/>
      <c r="PCA65" s="10"/>
      <c r="PCB65" s="8"/>
      <c r="PCC65"/>
      <c r="PCD65" s="8"/>
      <c r="PCE65"/>
      <c r="PCF65"/>
      <c r="PCG65"/>
      <c r="PCH65" s="10"/>
      <c r="PCI65" s="8"/>
      <c r="PCJ65"/>
      <c r="PCK65" s="8"/>
      <c r="PCL65"/>
      <c r="PCM65"/>
      <c r="PCN65"/>
      <c r="PCO65" s="10"/>
      <c r="PCP65" s="8"/>
      <c r="PCQ65"/>
      <c r="PCR65" s="8"/>
      <c r="PCS65"/>
      <c r="PCT65"/>
      <c r="PCU65"/>
      <c r="PCV65" s="10"/>
      <c r="PCW65" s="8"/>
      <c r="PCX65"/>
      <c r="PCY65" s="8"/>
      <c r="PCZ65"/>
      <c r="PDA65"/>
      <c r="PDB65"/>
      <c r="PDC65" s="10"/>
      <c r="PDD65" s="8"/>
      <c r="PDE65"/>
      <c r="PDF65" s="8"/>
      <c r="PDG65"/>
      <c r="PDH65"/>
      <c r="PDI65"/>
      <c r="PDJ65" s="10"/>
      <c r="PDK65" s="8"/>
      <c r="PDL65"/>
      <c r="PDM65" s="8"/>
      <c r="PDN65"/>
      <c r="PDO65"/>
      <c r="PDP65"/>
      <c r="PDQ65" s="10"/>
      <c r="PDR65" s="8"/>
      <c r="PDS65"/>
      <c r="PDT65" s="8"/>
      <c r="PDU65"/>
      <c r="PDV65"/>
      <c r="PDW65"/>
      <c r="PDX65" s="10"/>
      <c r="PDY65" s="8"/>
      <c r="PDZ65"/>
      <c r="PEA65" s="8"/>
      <c r="PEB65"/>
      <c r="PEC65"/>
      <c r="PED65"/>
      <c r="PEE65" s="10"/>
      <c r="PEF65" s="22"/>
      <c r="PEG65"/>
      <c r="PEH65" s="8"/>
      <c r="PEI65"/>
      <c r="PEJ65"/>
      <c r="PEK65"/>
      <c r="PEL65" s="10"/>
      <c r="PEM65" s="22"/>
      <c r="PEN65"/>
      <c r="PEO65" s="8"/>
      <c r="PEP65"/>
      <c r="PEQ65"/>
      <c r="PER65"/>
      <c r="PES65" s="29"/>
      <c r="PET65" s="44"/>
      <c r="PEU65" s="8"/>
      <c r="PEV65" s="8"/>
      <c r="PEW65" s="10"/>
      <c r="PEX65" s="10"/>
      <c r="PEY65"/>
      <c r="PEZ65" s="8"/>
      <c r="PFA65"/>
      <c r="PFB65" s="8"/>
      <c r="PFC65" s="6"/>
      <c r="PFD65"/>
      <c r="PFE65"/>
      <c r="PFF65" s="10"/>
      <c r="PFG65" s="8"/>
      <c r="PFH65"/>
      <c r="PFI65" s="8"/>
      <c r="PFJ65"/>
      <c r="PFK65"/>
      <c r="PFL65"/>
      <c r="PFM65" s="10"/>
      <c r="PFN65" s="8"/>
      <c r="PFO65"/>
      <c r="PFP65" s="8"/>
      <c r="PFQ65"/>
      <c r="PFR65"/>
      <c r="PFS65"/>
      <c r="PFT65" s="10"/>
      <c r="PFU65" s="8"/>
      <c r="PFV65"/>
      <c r="PFW65" s="8"/>
      <c r="PFX65"/>
      <c r="PFY65"/>
      <c r="PFZ65"/>
      <c r="PGA65" s="10"/>
      <c r="PGB65" s="8"/>
      <c r="PGC65"/>
      <c r="PGD65" s="8"/>
      <c r="PGE65"/>
      <c r="PGF65"/>
      <c r="PGG65"/>
      <c r="PGH65" s="10"/>
      <c r="PGI65" s="8"/>
      <c r="PGJ65"/>
      <c r="PGK65" s="8"/>
      <c r="PGL65"/>
      <c r="PGM65"/>
      <c r="PGN65"/>
      <c r="PGO65" s="10"/>
      <c r="PGP65" s="8"/>
      <c r="PGQ65"/>
      <c r="PGR65" s="8"/>
      <c r="PGS65"/>
      <c r="PGT65"/>
      <c r="PGU65"/>
      <c r="PGV65" s="10"/>
      <c r="PGW65" s="8"/>
      <c r="PGX65"/>
      <c r="PGY65" s="8"/>
      <c r="PGZ65"/>
      <c r="PHA65"/>
      <c r="PHB65"/>
      <c r="PHC65" s="10"/>
      <c r="PHD65" s="8"/>
      <c r="PHE65"/>
      <c r="PHF65" s="8"/>
      <c r="PHG65"/>
      <c r="PHH65"/>
      <c r="PHI65"/>
      <c r="PHJ65" s="10"/>
      <c r="PHK65" s="8"/>
      <c r="PHL65"/>
      <c r="PHM65" s="8"/>
      <c r="PHN65"/>
      <c r="PHO65"/>
      <c r="PHP65"/>
      <c r="PHQ65" s="10"/>
      <c r="PHR65" s="8"/>
      <c r="PHS65"/>
      <c r="PHT65" s="8"/>
      <c r="PHU65"/>
      <c r="PHV65"/>
      <c r="PHW65"/>
      <c r="PHX65" s="10"/>
      <c r="PHY65" s="8"/>
      <c r="PHZ65"/>
      <c r="PIA65" s="8"/>
      <c r="PIB65"/>
      <c r="PIC65"/>
      <c r="PID65"/>
      <c r="PIE65" s="10"/>
      <c r="PIF65" s="8"/>
      <c r="PIG65"/>
      <c r="PIH65" s="8"/>
      <c r="PII65"/>
      <c r="PIJ65"/>
      <c r="PIK65"/>
      <c r="PIL65" s="10"/>
      <c r="PIM65" s="8"/>
      <c r="PIN65"/>
      <c r="PIO65" s="8"/>
      <c r="PIP65"/>
      <c r="PIQ65"/>
      <c r="PIR65"/>
      <c r="PIS65" s="10"/>
      <c r="PIT65" s="8"/>
      <c r="PIU65"/>
      <c r="PIV65" s="8"/>
      <c r="PIW65"/>
      <c r="PIX65"/>
      <c r="PIY65"/>
      <c r="PIZ65" s="10"/>
      <c r="PJA65" s="8"/>
      <c r="PJB65"/>
      <c r="PJC65" s="8"/>
      <c r="PJD65"/>
      <c r="PJE65"/>
      <c r="PJF65"/>
      <c r="PJG65" s="10"/>
      <c r="PJH65" s="8"/>
      <c r="PJI65"/>
      <c r="PJJ65" s="8"/>
      <c r="PJK65"/>
      <c r="PJL65"/>
      <c r="PJM65"/>
      <c r="PJN65" s="10"/>
      <c r="PJO65" s="8"/>
      <c r="PJP65"/>
      <c r="PJQ65" s="8"/>
      <c r="PJR65"/>
      <c r="PJS65"/>
      <c r="PJT65"/>
      <c r="PJU65" s="10"/>
      <c r="PJV65" s="8"/>
      <c r="PJW65"/>
      <c r="PJX65" s="8"/>
      <c r="PJY65"/>
      <c r="PJZ65"/>
      <c r="PKA65"/>
      <c r="PKB65" s="10"/>
      <c r="PKC65" s="8"/>
      <c r="PKD65"/>
      <c r="PKE65" s="8"/>
      <c r="PKF65"/>
      <c r="PKG65"/>
      <c r="PKH65"/>
      <c r="PKI65" s="10"/>
      <c r="PKJ65" s="8"/>
      <c r="PKK65"/>
      <c r="PKL65" s="8"/>
      <c r="PKM65"/>
      <c r="PKN65"/>
      <c r="PKO65"/>
      <c r="PKP65" s="10"/>
      <c r="PKQ65" s="8"/>
      <c r="PKR65"/>
      <c r="PKS65" s="8"/>
      <c r="PKT65"/>
      <c r="PKU65"/>
      <c r="PKV65"/>
      <c r="PKW65" s="10"/>
      <c r="PKX65" s="8"/>
      <c r="PKY65"/>
      <c r="PKZ65" s="8"/>
      <c r="PLA65"/>
      <c r="PLB65"/>
      <c r="PLC65"/>
      <c r="PLD65" s="10"/>
      <c r="PLE65" s="8"/>
      <c r="PLF65"/>
      <c r="PLG65" s="8"/>
      <c r="PLH65"/>
      <c r="PLI65"/>
      <c r="PLJ65"/>
      <c r="PLK65" s="10"/>
      <c r="PLL65" s="8"/>
      <c r="PLM65"/>
      <c r="PLN65" s="8"/>
      <c r="PLO65"/>
      <c r="PLP65"/>
      <c r="PLQ65"/>
      <c r="PLR65" s="10"/>
      <c r="PLS65" s="8"/>
      <c r="PLT65"/>
      <c r="PLU65" s="8"/>
      <c r="PLV65"/>
      <c r="PLW65"/>
      <c r="PLX65"/>
      <c r="PLY65" s="10"/>
      <c r="PLZ65" s="8"/>
      <c r="PMA65"/>
      <c r="PMB65" s="8"/>
      <c r="PMC65"/>
      <c r="PMD65"/>
      <c r="PME65"/>
      <c r="PMF65" s="10"/>
      <c r="PMG65" s="8"/>
      <c r="PMH65"/>
      <c r="PMI65" s="8"/>
      <c r="PMJ65"/>
      <c r="PMK65"/>
      <c r="PML65"/>
      <c r="PMM65" s="10"/>
      <c r="PMN65" s="8"/>
      <c r="PMO65"/>
      <c r="PMP65" s="8"/>
      <c r="PMQ65"/>
      <c r="PMR65"/>
      <c r="PMS65"/>
      <c r="PMT65" s="10"/>
      <c r="PMU65" s="8"/>
      <c r="PMV65"/>
      <c r="PMW65" s="8"/>
      <c r="PMX65"/>
      <c r="PMY65"/>
      <c r="PMZ65"/>
      <c r="PNA65" s="10"/>
      <c r="PNB65" s="8"/>
      <c r="PNC65"/>
      <c r="PND65" s="8"/>
      <c r="PNE65"/>
      <c r="PNF65"/>
      <c r="PNG65"/>
      <c r="PNH65" s="10"/>
      <c r="PNI65" s="22"/>
      <c r="PNJ65"/>
      <c r="PNK65" s="8"/>
      <c r="PNL65"/>
      <c r="PNM65"/>
      <c r="PNN65"/>
      <c r="PNO65" s="10"/>
      <c r="PNP65" s="22"/>
      <c r="PNQ65"/>
      <c r="PNR65" s="8"/>
      <c r="PNS65"/>
      <c r="PNT65"/>
      <c r="PNU65"/>
      <c r="PNV65" s="29"/>
      <c r="PNW65" s="44"/>
      <c r="PNX65" s="8"/>
      <c r="PNY65" s="8"/>
      <c r="PNZ65" s="10"/>
      <c r="POA65" s="10"/>
      <c r="POB65"/>
      <c r="POC65" s="8"/>
      <c r="POD65"/>
      <c r="POE65" s="8"/>
      <c r="POF65" s="6"/>
      <c r="POG65"/>
      <c r="POH65"/>
      <c r="POI65" s="10"/>
      <c r="POJ65" s="8"/>
      <c r="POK65"/>
      <c r="POL65" s="8"/>
      <c r="POM65"/>
      <c r="PON65"/>
      <c r="POO65"/>
      <c r="POP65" s="10"/>
      <c r="POQ65" s="8"/>
      <c r="POR65"/>
      <c r="POS65" s="8"/>
      <c r="POT65"/>
      <c r="POU65"/>
      <c r="POV65"/>
      <c r="POW65" s="10"/>
      <c r="POX65" s="8"/>
      <c r="POY65"/>
      <c r="POZ65" s="8"/>
      <c r="PPA65"/>
      <c r="PPB65"/>
      <c r="PPC65"/>
      <c r="PPD65" s="10"/>
      <c r="PPE65" s="8"/>
      <c r="PPF65"/>
      <c r="PPG65" s="8"/>
      <c r="PPH65"/>
      <c r="PPI65"/>
      <c r="PPJ65"/>
      <c r="PPK65" s="10"/>
      <c r="PPL65" s="8"/>
      <c r="PPM65"/>
      <c r="PPN65" s="8"/>
      <c r="PPO65"/>
      <c r="PPP65"/>
      <c r="PPQ65"/>
      <c r="PPR65" s="10"/>
      <c r="PPS65" s="8"/>
      <c r="PPT65"/>
      <c r="PPU65" s="8"/>
      <c r="PPV65"/>
      <c r="PPW65"/>
      <c r="PPX65"/>
      <c r="PPY65" s="10"/>
      <c r="PPZ65" s="8"/>
      <c r="PQA65"/>
      <c r="PQB65" s="8"/>
      <c r="PQC65"/>
      <c r="PQD65"/>
      <c r="PQE65"/>
      <c r="PQF65" s="10"/>
      <c r="PQG65" s="8"/>
      <c r="PQH65"/>
      <c r="PQI65" s="8"/>
      <c r="PQJ65"/>
      <c r="PQK65"/>
      <c r="PQL65"/>
      <c r="PQM65" s="10"/>
      <c r="PQN65" s="8"/>
      <c r="PQO65"/>
      <c r="PQP65" s="8"/>
      <c r="PQQ65"/>
      <c r="PQR65"/>
      <c r="PQS65"/>
      <c r="PQT65" s="10"/>
      <c r="PQU65" s="8"/>
      <c r="PQV65"/>
      <c r="PQW65" s="8"/>
      <c r="PQX65"/>
      <c r="PQY65"/>
      <c r="PQZ65"/>
      <c r="PRA65" s="10"/>
      <c r="PRB65" s="8"/>
      <c r="PRC65"/>
      <c r="PRD65" s="8"/>
      <c r="PRE65"/>
      <c r="PRF65"/>
      <c r="PRG65"/>
      <c r="PRH65" s="10"/>
      <c r="PRI65" s="8"/>
      <c r="PRJ65"/>
      <c r="PRK65" s="8"/>
      <c r="PRL65"/>
      <c r="PRM65"/>
      <c r="PRN65"/>
      <c r="PRO65" s="10"/>
      <c r="PRP65" s="8"/>
      <c r="PRQ65"/>
      <c r="PRR65" s="8"/>
      <c r="PRS65"/>
      <c r="PRT65"/>
      <c r="PRU65"/>
      <c r="PRV65" s="10"/>
      <c r="PRW65" s="8"/>
      <c r="PRX65"/>
      <c r="PRY65" s="8"/>
      <c r="PRZ65"/>
      <c r="PSA65"/>
      <c r="PSB65"/>
      <c r="PSC65" s="10"/>
      <c r="PSD65" s="8"/>
      <c r="PSE65"/>
      <c r="PSF65" s="8"/>
      <c r="PSG65"/>
      <c r="PSH65"/>
      <c r="PSI65"/>
      <c r="PSJ65" s="10"/>
      <c r="PSK65" s="8"/>
      <c r="PSL65"/>
      <c r="PSM65" s="8"/>
      <c r="PSN65"/>
      <c r="PSO65"/>
      <c r="PSP65"/>
      <c r="PSQ65" s="10"/>
      <c r="PSR65" s="8"/>
      <c r="PSS65"/>
      <c r="PST65" s="8"/>
      <c r="PSU65"/>
      <c r="PSV65"/>
      <c r="PSW65"/>
      <c r="PSX65" s="10"/>
      <c r="PSY65" s="8"/>
      <c r="PSZ65"/>
      <c r="PTA65" s="8"/>
      <c r="PTB65"/>
      <c r="PTC65"/>
      <c r="PTD65"/>
      <c r="PTE65" s="10"/>
      <c r="PTF65" s="8"/>
      <c r="PTG65"/>
      <c r="PTH65" s="8"/>
      <c r="PTI65"/>
      <c r="PTJ65"/>
      <c r="PTK65"/>
      <c r="PTL65" s="10"/>
      <c r="PTM65" s="8"/>
      <c r="PTN65"/>
      <c r="PTO65" s="8"/>
      <c r="PTP65"/>
      <c r="PTQ65"/>
      <c r="PTR65"/>
      <c r="PTS65" s="10"/>
      <c r="PTT65" s="8"/>
      <c r="PTU65"/>
      <c r="PTV65" s="8"/>
      <c r="PTW65"/>
      <c r="PTX65"/>
      <c r="PTY65"/>
      <c r="PTZ65" s="10"/>
      <c r="PUA65" s="8"/>
      <c r="PUB65"/>
      <c r="PUC65" s="8"/>
      <c r="PUD65"/>
      <c r="PUE65"/>
      <c r="PUF65"/>
      <c r="PUG65" s="10"/>
      <c r="PUH65" s="8"/>
      <c r="PUI65"/>
      <c r="PUJ65" s="8"/>
      <c r="PUK65"/>
      <c r="PUL65"/>
      <c r="PUM65"/>
      <c r="PUN65" s="10"/>
      <c r="PUO65" s="8"/>
      <c r="PUP65"/>
      <c r="PUQ65" s="8"/>
      <c r="PUR65"/>
      <c r="PUS65"/>
      <c r="PUT65"/>
      <c r="PUU65" s="10"/>
      <c r="PUV65" s="8"/>
      <c r="PUW65"/>
      <c r="PUX65" s="8"/>
      <c r="PUY65"/>
      <c r="PUZ65"/>
      <c r="PVA65"/>
      <c r="PVB65" s="10"/>
      <c r="PVC65" s="8"/>
      <c r="PVD65"/>
      <c r="PVE65" s="8"/>
      <c r="PVF65"/>
      <c r="PVG65"/>
      <c r="PVH65"/>
      <c r="PVI65" s="10"/>
      <c r="PVJ65" s="8"/>
      <c r="PVK65"/>
      <c r="PVL65" s="8"/>
      <c r="PVM65"/>
      <c r="PVN65"/>
      <c r="PVO65"/>
      <c r="PVP65" s="10"/>
      <c r="PVQ65" s="8"/>
      <c r="PVR65"/>
      <c r="PVS65" s="8"/>
      <c r="PVT65"/>
      <c r="PVU65"/>
      <c r="PVV65"/>
      <c r="PVW65" s="10"/>
      <c r="PVX65" s="8"/>
      <c r="PVY65"/>
      <c r="PVZ65" s="8"/>
      <c r="PWA65"/>
      <c r="PWB65"/>
      <c r="PWC65"/>
      <c r="PWD65" s="10"/>
      <c r="PWE65" s="8"/>
      <c r="PWF65"/>
      <c r="PWG65" s="8"/>
      <c r="PWH65"/>
      <c r="PWI65"/>
      <c r="PWJ65"/>
      <c r="PWK65" s="10"/>
      <c r="PWL65" s="22"/>
      <c r="PWM65"/>
      <c r="PWN65" s="8"/>
      <c r="PWO65"/>
      <c r="PWP65"/>
      <c r="PWQ65"/>
      <c r="PWR65" s="10"/>
      <c r="PWS65" s="22"/>
      <c r="PWT65"/>
      <c r="PWU65" s="8"/>
      <c r="PWV65"/>
      <c r="PWW65"/>
      <c r="PWX65"/>
      <c r="PWY65" s="29"/>
      <c r="PWZ65" s="44"/>
      <c r="PXA65" s="8"/>
      <c r="PXB65" s="8"/>
      <c r="PXC65" s="10"/>
      <c r="PXD65" s="10"/>
      <c r="PXE65"/>
      <c r="PXF65" s="8"/>
      <c r="PXG65"/>
      <c r="PXH65" s="8"/>
      <c r="PXI65" s="6"/>
      <c r="PXJ65"/>
      <c r="PXK65"/>
      <c r="PXL65" s="10"/>
      <c r="PXM65" s="8"/>
      <c r="PXN65"/>
      <c r="PXO65" s="8"/>
      <c r="PXP65"/>
      <c r="PXQ65"/>
      <c r="PXR65"/>
      <c r="PXS65" s="10"/>
      <c r="PXT65" s="8"/>
      <c r="PXU65"/>
      <c r="PXV65" s="8"/>
      <c r="PXW65"/>
      <c r="PXX65"/>
      <c r="PXY65"/>
      <c r="PXZ65" s="10"/>
      <c r="PYA65" s="8"/>
      <c r="PYB65"/>
      <c r="PYC65" s="8"/>
      <c r="PYD65"/>
      <c r="PYE65"/>
      <c r="PYF65"/>
      <c r="PYG65" s="10"/>
      <c r="PYH65" s="8"/>
      <c r="PYI65"/>
      <c r="PYJ65" s="8"/>
      <c r="PYK65"/>
      <c r="PYL65"/>
      <c r="PYM65"/>
      <c r="PYN65" s="10"/>
      <c r="PYO65" s="8"/>
      <c r="PYP65"/>
      <c r="PYQ65" s="8"/>
      <c r="PYR65"/>
      <c r="PYS65"/>
      <c r="PYT65"/>
      <c r="PYU65" s="10"/>
      <c r="PYV65" s="8"/>
      <c r="PYW65"/>
      <c r="PYX65" s="8"/>
      <c r="PYY65"/>
      <c r="PYZ65"/>
      <c r="PZA65"/>
      <c r="PZB65" s="10"/>
      <c r="PZC65" s="8"/>
      <c r="PZD65"/>
      <c r="PZE65" s="8"/>
      <c r="PZF65"/>
      <c r="PZG65"/>
      <c r="PZH65"/>
      <c r="PZI65" s="10"/>
      <c r="PZJ65" s="8"/>
      <c r="PZK65"/>
      <c r="PZL65" s="8"/>
      <c r="PZM65"/>
      <c r="PZN65"/>
      <c r="PZO65"/>
      <c r="PZP65" s="10"/>
      <c r="PZQ65" s="8"/>
      <c r="PZR65"/>
      <c r="PZS65" s="8"/>
      <c r="PZT65"/>
      <c r="PZU65"/>
      <c r="PZV65"/>
      <c r="PZW65" s="10"/>
      <c r="PZX65" s="8"/>
      <c r="PZY65"/>
      <c r="PZZ65" s="8"/>
      <c r="QAA65"/>
      <c r="QAB65"/>
      <c r="QAC65"/>
      <c r="QAD65" s="10"/>
      <c r="QAE65" s="8"/>
      <c r="QAF65"/>
      <c r="QAG65" s="8"/>
      <c r="QAH65"/>
      <c r="QAI65"/>
      <c r="QAJ65"/>
      <c r="QAK65" s="10"/>
      <c r="QAL65" s="8"/>
      <c r="QAM65"/>
      <c r="QAN65" s="8"/>
      <c r="QAO65"/>
      <c r="QAP65"/>
      <c r="QAQ65"/>
      <c r="QAR65" s="10"/>
      <c r="QAS65" s="8"/>
      <c r="QAT65"/>
      <c r="QAU65" s="8"/>
      <c r="QAV65"/>
      <c r="QAW65"/>
      <c r="QAX65"/>
      <c r="QAY65" s="10"/>
      <c r="QAZ65" s="8"/>
      <c r="QBA65"/>
      <c r="QBB65" s="8"/>
      <c r="QBC65"/>
      <c r="QBD65"/>
      <c r="QBE65"/>
      <c r="QBF65" s="10"/>
      <c r="QBG65" s="8"/>
      <c r="QBH65"/>
      <c r="QBI65" s="8"/>
      <c r="QBJ65"/>
      <c r="QBK65"/>
      <c r="QBL65"/>
      <c r="QBM65" s="10"/>
      <c r="QBN65" s="8"/>
      <c r="QBO65"/>
      <c r="QBP65" s="8"/>
      <c r="QBQ65"/>
      <c r="QBR65"/>
      <c r="QBS65"/>
      <c r="QBT65" s="10"/>
      <c r="QBU65" s="8"/>
      <c r="QBV65"/>
      <c r="QBW65" s="8"/>
      <c r="QBX65"/>
      <c r="QBY65"/>
      <c r="QBZ65"/>
      <c r="QCA65" s="10"/>
      <c r="QCB65" s="8"/>
      <c r="QCC65"/>
      <c r="QCD65" s="8"/>
      <c r="QCE65"/>
      <c r="QCF65"/>
      <c r="QCG65"/>
      <c r="QCH65" s="10"/>
      <c r="QCI65" s="8"/>
      <c r="QCJ65"/>
      <c r="QCK65" s="8"/>
      <c r="QCL65"/>
      <c r="QCM65"/>
      <c r="QCN65"/>
      <c r="QCO65" s="10"/>
      <c r="QCP65" s="8"/>
      <c r="QCQ65"/>
      <c r="QCR65" s="8"/>
      <c r="QCS65"/>
      <c r="QCT65"/>
      <c r="QCU65"/>
      <c r="QCV65" s="10"/>
      <c r="QCW65" s="8"/>
      <c r="QCX65"/>
      <c r="QCY65" s="8"/>
      <c r="QCZ65"/>
      <c r="QDA65"/>
      <c r="QDB65"/>
      <c r="QDC65" s="10"/>
      <c r="QDD65" s="8"/>
      <c r="QDE65"/>
      <c r="QDF65" s="8"/>
      <c r="QDG65"/>
      <c r="QDH65"/>
      <c r="QDI65"/>
      <c r="QDJ65" s="10"/>
      <c r="QDK65" s="8"/>
      <c r="QDL65"/>
      <c r="QDM65" s="8"/>
      <c r="QDN65"/>
      <c r="QDO65"/>
      <c r="QDP65"/>
      <c r="QDQ65" s="10"/>
      <c r="QDR65" s="8"/>
      <c r="QDS65"/>
      <c r="QDT65" s="8"/>
      <c r="QDU65"/>
      <c r="QDV65"/>
      <c r="QDW65"/>
      <c r="QDX65" s="10"/>
      <c r="QDY65" s="8"/>
      <c r="QDZ65"/>
      <c r="QEA65" s="8"/>
      <c r="QEB65"/>
      <c r="QEC65"/>
      <c r="QED65"/>
      <c r="QEE65" s="10"/>
      <c r="QEF65" s="8"/>
      <c r="QEG65"/>
      <c r="QEH65" s="8"/>
      <c r="QEI65"/>
      <c r="QEJ65"/>
      <c r="QEK65"/>
      <c r="QEL65" s="10"/>
      <c r="QEM65" s="8"/>
      <c r="QEN65"/>
      <c r="QEO65" s="8"/>
      <c r="QEP65"/>
      <c r="QEQ65"/>
      <c r="QER65"/>
      <c r="QES65" s="10"/>
      <c r="QET65" s="8"/>
      <c r="QEU65"/>
      <c r="QEV65" s="8"/>
      <c r="QEW65"/>
      <c r="QEX65"/>
      <c r="QEY65"/>
      <c r="QEZ65" s="10"/>
      <c r="QFA65" s="8"/>
      <c r="QFB65"/>
      <c r="QFC65" s="8"/>
      <c r="QFD65"/>
      <c r="QFE65"/>
      <c r="QFF65"/>
      <c r="QFG65" s="10"/>
      <c r="QFH65" s="8"/>
      <c r="QFI65"/>
      <c r="QFJ65" s="8"/>
      <c r="QFK65"/>
      <c r="QFL65"/>
      <c r="QFM65"/>
      <c r="QFN65" s="10"/>
      <c r="QFO65" s="22"/>
      <c r="QFP65"/>
      <c r="QFQ65" s="8"/>
      <c r="QFR65"/>
      <c r="QFS65"/>
      <c r="QFT65"/>
      <c r="QFU65" s="10"/>
      <c r="QFV65" s="22"/>
      <c r="QFW65"/>
      <c r="QFX65" s="8"/>
      <c r="QFY65"/>
      <c r="QFZ65"/>
      <c r="QGA65"/>
      <c r="QGB65" s="29"/>
      <c r="QGC65" s="44"/>
      <c r="QGD65" s="8"/>
      <c r="QGE65" s="8"/>
      <c r="QGF65" s="10"/>
      <c r="QGG65" s="10"/>
      <c r="QGH65"/>
      <c r="QGI65" s="8"/>
      <c r="QGJ65"/>
      <c r="QGK65" s="8"/>
      <c r="QGL65" s="6"/>
      <c r="QGM65"/>
      <c r="QGN65"/>
      <c r="QGO65" s="10"/>
      <c r="QGP65" s="8"/>
      <c r="QGQ65"/>
      <c r="QGR65" s="8"/>
      <c r="QGS65"/>
      <c r="QGT65"/>
      <c r="QGU65"/>
      <c r="QGV65" s="10"/>
      <c r="QGW65" s="8"/>
      <c r="QGX65"/>
      <c r="QGY65" s="8"/>
      <c r="QGZ65"/>
      <c r="QHA65"/>
      <c r="QHB65"/>
      <c r="QHC65" s="10"/>
      <c r="QHD65" s="8"/>
      <c r="QHE65"/>
      <c r="QHF65" s="8"/>
      <c r="QHG65"/>
      <c r="QHH65"/>
      <c r="QHI65"/>
      <c r="QHJ65" s="10"/>
      <c r="QHK65" s="8"/>
      <c r="QHL65"/>
      <c r="QHM65" s="8"/>
      <c r="QHN65"/>
      <c r="QHO65"/>
      <c r="QHP65"/>
      <c r="QHQ65" s="10"/>
      <c r="QHR65" s="8"/>
      <c r="QHS65"/>
      <c r="QHT65" s="8"/>
      <c r="QHU65"/>
      <c r="QHV65"/>
      <c r="QHW65"/>
      <c r="QHX65" s="10"/>
      <c r="QHY65" s="8"/>
      <c r="QHZ65"/>
      <c r="QIA65" s="8"/>
      <c r="QIB65"/>
      <c r="QIC65"/>
      <c r="QID65"/>
      <c r="QIE65" s="10"/>
      <c r="QIF65" s="8"/>
      <c r="QIG65"/>
      <c r="QIH65" s="8"/>
      <c r="QII65"/>
      <c r="QIJ65"/>
      <c r="QIK65"/>
      <c r="QIL65" s="10"/>
      <c r="QIM65" s="8"/>
      <c r="QIN65"/>
      <c r="QIO65" s="8"/>
      <c r="QIP65"/>
      <c r="QIQ65"/>
      <c r="QIR65"/>
      <c r="QIS65" s="10"/>
      <c r="QIT65" s="8"/>
      <c r="QIU65"/>
      <c r="QIV65" s="8"/>
      <c r="QIW65"/>
      <c r="QIX65"/>
      <c r="QIY65"/>
      <c r="QIZ65" s="10"/>
      <c r="QJA65" s="8"/>
      <c r="QJB65"/>
      <c r="QJC65" s="8"/>
      <c r="QJD65"/>
      <c r="QJE65"/>
      <c r="QJF65"/>
      <c r="QJG65" s="10"/>
      <c r="QJH65" s="8"/>
      <c r="QJI65"/>
      <c r="QJJ65" s="8"/>
      <c r="QJK65"/>
      <c r="QJL65"/>
      <c r="QJM65"/>
      <c r="QJN65" s="10"/>
      <c r="QJO65" s="8"/>
      <c r="QJP65"/>
      <c r="QJQ65" s="8"/>
      <c r="QJR65"/>
      <c r="QJS65"/>
      <c r="QJT65"/>
      <c r="QJU65" s="10"/>
      <c r="QJV65" s="8"/>
      <c r="QJW65"/>
      <c r="QJX65" s="8"/>
      <c r="QJY65"/>
      <c r="QJZ65"/>
      <c r="QKA65"/>
      <c r="QKB65" s="10"/>
      <c r="QKC65" s="8"/>
      <c r="QKD65"/>
      <c r="QKE65" s="8"/>
      <c r="QKF65"/>
      <c r="QKG65"/>
      <c r="QKH65"/>
      <c r="QKI65" s="10"/>
      <c r="QKJ65" s="8"/>
      <c r="QKK65"/>
      <c r="QKL65" s="8"/>
      <c r="QKM65"/>
      <c r="QKN65"/>
      <c r="QKO65"/>
      <c r="QKP65" s="10"/>
      <c r="QKQ65" s="8"/>
      <c r="QKR65"/>
      <c r="QKS65" s="8"/>
      <c r="QKT65"/>
      <c r="QKU65"/>
      <c r="QKV65"/>
      <c r="QKW65" s="10"/>
      <c r="QKX65" s="8"/>
      <c r="QKY65"/>
      <c r="QKZ65" s="8"/>
      <c r="QLA65"/>
      <c r="QLB65"/>
      <c r="QLC65"/>
      <c r="QLD65" s="10"/>
      <c r="QLE65" s="8"/>
      <c r="QLF65"/>
      <c r="QLG65" s="8"/>
      <c r="QLH65"/>
      <c r="QLI65"/>
      <c r="QLJ65"/>
      <c r="QLK65" s="10"/>
      <c r="QLL65" s="8"/>
      <c r="QLM65"/>
      <c r="QLN65" s="8"/>
      <c r="QLO65"/>
      <c r="QLP65"/>
      <c r="QLQ65"/>
      <c r="QLR65" s="10"/>
      <c r="QLS65" s="8"/>
      <c r="QLT65"/>
      <c r="QLU65" s="8"/>
      <c r="QLV65"/>
      <c r="QLW65"/>
      <c r="QLX65"/>
      <c r="QLY65" s="10"/>
      <c r="QLZ65" s="8"/>
      <c r="QMA65"/>
      <c r="QMB65" s="8"/>
      <c r="QMC65"/>
      <c r="QMD65"/>
      <c r="QME65"/>
      <c r="QMF65" s="10"/>
      <c r="QMG65" s="8"/>
      <c r="QMH65"/>
      <c r="QMI65" s="8"/>
      <c r="QMJ65"/>
      <c r="QMK65"/>
      <c r="QML65"/>
      <c r="QMM65" s="10"/>
      <c r="QMN65" s="8"/>
      <c r="QMO65"/>
      <c r="QMP65" s="8"/>
      <c r="QMQ65"/>
      <c r="QMR65"/>
      <c r="QMS65"/>
      <c r="QMT65" s="10"/>
      <c r="QMU65" s="8"/>
      <c r="QMV65"/>
      <c r="QMW65" s="8"/>
      <c r="QMX65"/>
      <c r="QMY65"/>
      <c r="QMZ65"/>
      <c r="QNA65" s="10"/>
      <c r="QNB65" s="8"/>
      <c r="QNC65"/>
      <c r="QND65" s="8"/>
      <c r="QNE65"/>
      <c r="QNF65"/>
      <c r="QNG65"/>
      <c r="QNH65" s="10"/>
      <c r="QNI65" s="8"/>
      <c r="QNJ65"/>
      <c r="QNK65" s="8"/>
      <c r="QNL65"/>
      <c r="QNM65"/>
      <c r="QNN65"/>
      <c r="QNO65" s="10"/>
      <c r="QNP65" s="8"/>
      <c r="QNQ65"/>
      <c r="QNR65" s="8"/>
      <c r="QNS65"/>
      <c r="QNT65"/>
      <c r="QNU65"/>
      <c r="QNV65" s="10"/>
      <c r="QNW65" s="8"/>
      <c r="QNX65"/>
      <c r="QNY65" s="8"/>
      <c r="QNZ65"/>
      <c r="QOA65"/>
      <c r="QOB65"/>
      <c r="QOC65" s="10"/>
      <c r="QOD65" s="8"/>
      <c r="QOE65"/>
      <c r="QOF65" s="8"/>
      <c r="QOG65"/>
      <c r="QOH65"/>
      <c r="QOI65"/>
      <c r="QOJ65" s="10"/>
      <c r="QOK65" s="8"/>
      <c r="QOL65"/>
      <c r="QOM65" s="8"/>
      <c r="QON65"/>
      <c r="QOO65"/>
      <c r="QOP65"/>
      <c r="QOQ65" s="10"/>
      <c r="QOR65" s="22"/>
      <c r="QOS65"/>
      <c r="QOT65" s="8"/>
      <c r="QOU65"/>
      <c r="QOV65"/>
      <c r="QOW65"/>
      <c r="QOX65" s="10"/>
      <c r="QOY65" s="22"/>
      <c r="QOZ65"/>
      <c r="QPA65" s="8"/>
      <c r="QPB65"/>
      <c r="QPC65"/>
      <c r="QPD65"/>
      <c r="QPE65" s="29"/>
      <c r="QPF65" s="44"/>
      <c r="QPG65" s="8"/>
      <c r="QPH65" s="8"/>
      <c r="QPI65" s="10"/>
      <c r="QPJ65" s="10"/>
      <c r="QPK65"/>
      <c r="QPL65" s="8"/>
      <c r="QPM65"/>
      <c r="QPN65" s="8"/>
      <c r="QPO65" s="6"/>
      <c r="QPP65"/>
      <c r="QPQ65"/>
      <c r="QPR65" s="10"/>
      <c r="QPS65" s="8"/>
      <c r="QPT65"/>
      <c r="QPU65" s="8"/>
      <c r="QPV65"/>
      <c r="QPW65"/>
      <c r="QPX65"/>
      <c r="QPY65" s="10"/>
      <c r="QPZ65" s="8"/>
      <c r="QQA65"/>
      <c r="QQB65" s="8"/>
      <c r="QQC65"/>
      <c r="QQD65"/>
      <c r="QQE65"/>
      <c r="QQF65" s="10"/>
      <c r="QQG65" s="8"/>
      <c r="QQH65"/>
      <c r="QQI65" s="8"/>
      <c r="QQJ65"/>
      <c r="QQK65"/>
      <c r="QQL65"/>
      <c r="QQM65" s="10"/>
      <c r="QQN65" s="8"/>
      <c r="QQO65"/>
      <c r="QQP65" s="8"/>
      <c r="QQQ65"/>
      <c r="QQR65"/>
      <c r="QQS65"/>
      <c r="QQT65" s="10"/>
      <c r="QQU65" s="8"/>
      <c r="QQV65"/>
      <c r="QQW65" s="8"/>
      <c r="QQX65"/>
      <c r="QQY65"/>
      <c r="QQZ65"/>
      <c r="QRA65" s="10"/>
      <c r="QRB65" s="8"/>
      <c r="QRC65"/>
      <c r="QRD65" s="8"/>
      <c r="QRE65"/>
      <c r="QRF65"/>
      <c r="QRG65"/>
      <c r="QRH65" s="10"/>
      <c r="QRI65" s="8"/>
      <c r="QRJ65"/>
      <c r="QRK65" s="8"/>
      <c r="QRL65"/>
      <c r="QRM65"/>
      <c r="QRN65"/>
      <c r="QRO65" s="10"/>
      <c r="QRP65" s="8"/>
      <c r="QRQ65"/>
      <c r="QRR65" s="8"/>
      <c r="QRS65"/>
      <c r="QRT65"/>
      <c r="QRU65"/>
      <c r="QRV65" s="10"/>
      <c r="QRW65" s="8"/>
      <c r="QRX65"/>
      <c r="QRY65" s="8"/>
      <c r="QRZ65"/>
      <c r="QSA65"/>
      <c r="QSB65"/>
      <c r="QSC65" s="10"/>
      <c r="QSD65" s="8"/>
      <c r="QSE65"/>
      <c r="QSF65" s="8"/>
      <c r="QSG65"/>
      <c r="QSH65"/>
      <c r="QSI65"/>
      <c r="QSJ65" s="10"/>
      <c r="QSK65" s="8"/>
      <c r="QSL65"/>
      <c r="QSM65" s="8"/>
      <c r="QSN65"/>
      <c r="QSO65"/>
      <c r="QSP65"/>
      <c r="QSQ65" s="10"/>
      <c r="QSR65" s="8"/>
      <c r="QSS65"/>
      <c r="QST65" s="8"/>
      <c r="QSU65"/>
      <c r="QSV65"/>
      <c r="QSW65"/>
      <c r="QSX65" s="10"/>
      <c r="QSY65" s="8"/>
      <c r="QSZ65"/>
      <c r="QTA65" s="8"/>
      <c r="QTB65"/>
      <c r="QTC65"/>
      <c r="QTD65"/>
      <c r="QTE65" s="10"/>
      <c r="QTF65" s="8"/>
      <c r="QTG65"/>
      <c r="QTH65" s="8"/>
      <c r="QTI65"/>
      <c r="QTJ65"/>
      <c r="QTK65"/>
      <c r="QTL65" s="10"/>
      <c r="QTM65" s="8"/>
      <c r="QTN65"/>
      <c r="QTO65" s="8"/>
      <c r="QTP65"/>
      <c r="QTQ65"/>
      <c r="QTR65"/>
      <c r="QTS65" s="10"/>
      <c r="QTT65" s="8"/>
      <c r="QTU65"/>
      <c r="QTV65" s="8"/>
      <c r="QTW65"/>
      <c r="QTX65"/>
      <c r="QTY65"/>
      <c r="QTZ65" s="10"/>
      <c r="QUA65" s="8"/>
      <c r="QUB65"/>
      <c r="QUC65" s="8"/>
      <c r="QUD65"/>
      <c r="QUE65"/>
      <c r="QUF65"/>
      <c r="QUG65" s="10"/>
      <c r="QUH65" s="8"/>
      <c r="QUI65"/>
      <c r="QUJ65" s="8"/>
      <c r="QUK65"/>
      <c r="QUL65"/>
      <c r="QUM65"/>
      <c r="QUN65" s="10"/>
      <c r="QUO65" s="8"/>
      <c r="QUP65"/>
      <c r="QUQ65" s="8"/>
      <c r="QUR65"/>
      <c r="QUS65"/>
      <c r="QUT65"/>
      <c r="QUU65" s="10"/>
      <c r="QUV65" s="8"/>
      <c r="QUW65"/>
      <c r="QUX65" s="8"/>
      <c r="QUY65"/>
      <c r="QUZ65"/>
      <c r="QVA65"/>
      <c r="QVB65" s="10"/>
      <c r="QVC65" s="8"/>
      <c r="QVD65"/>
      <c r="QVE65" s="8"/>
      <c r="QVF65"/>
      <c r="QVG65"/>
      <c r="QVH65"/>
      <c r="QVI65" s="10"/>
      <c r="QVJ65" s="8"/>
      <c r="QVK65"/>
      <c r="QVL65" s="8"/>
      <c r="QVM65"/>
      <c r="QVN65"/>
      <c r="QVO65"/>
      <c r="QVP65" s="10"/>
      <c r="QVQ65" s="8"/>
      <c r="QVR65"/>
      <c r="QVS65" s="8"/>
      <c r="QVT65"/>
      <c r="QVU65"/>
      <c r="QVV65"/>
      <c r="QVW65" s="10"/>
      <c r="QVX65" s="8"/>
      <c r="QVY65"/>
      <c r="QVZ65" s="8"/>
      <c r="QWA65"/>
      <c r="QWB65"/>
      <c r="QWC65"/>
      <c r="QWD65" s="10"/>
      <c r="QWE65" s="8"/>
      <c r="QWF65"/>
      <c r="QWG65" s="8"/>
      <c r="QWH65"/>
      <c r="QWI65"/>
      <c r="QWJ65"/>
      <c r="QWK65" s="10"/>
      <c r="QWL65" s="8"/>
      <c r="QWM65"/>
      <c r="QWN65" s="8"/>
      <c r="QWO65"/>
      <c r="QWP65"/>
      <c r="QWQ65"/>
      <c r="QWR65" s="10"/>
      <c r="QWS65" s="8"/>
      <c r="QWT65"/>
      <c r="QWU65" s="8"/>
      <c r="QWV65"/>
      <c r="QWW65"/>
      <c r="QWX65"/>
      <c r="QWY65" s="10"/>
      <c r="QWZ65" s="8"/>
      <c r="QXA65"/>
      <c r="QXB65" s="8"/>
      <c r="QXC65"/>
      <c r="QXD65"/>
      <c r="QXE65"/>
      <c r="QXF65" s="10"/>
      <c r="QXG65" s="8"/>
      <c r="QXH65"/>
      <c r="QXI65" s="8"/>
      <c r="QXJ65"/>
      <c r="QXK65"/>
      <c r="QXL65"/>
      <c r="QXM65" s="10"/>
      <c r="QXN65" s="8"/>
      <c r="QXO65"/>
      <c r="QXP65" s="8"/>
      <c r="QXQ65"/>
      <c r="QXR65"/>
      <c r="QXS65"/>
      <c r="QXT65" s="10"/>
      <c r="QXU65" s="22"/>
      <c r="QXV65"/>
      <c r="QXW65" s="8"/>
      <c r="QXX65"/>
      <c r="QXY65"/>
      <c r="QXZ65"/>
      <c r="QYA65" s="10"/>
      <c r="QYB65" s="22"/>
      <c r="QYC65"/>
      <c r="QYD65" s="8"/>
      <c r="QYE65"/>
      <c r="QYF65"/>
      <c r="QYG65"/>
      <c r="QYH65" s="29"/>
      <c r="QYI65" s="44"/>
      <c r="QYJ65" s="8"/>
      <c r="QYK65" s="8"/>
      <c r="QYL65" s="10"/>
      <c r="QYM65" s="10"/>
      <c r="QYN65"/>
      <c r="QYO65" s="8"/>
      <c r="QYP65"/>
      <c r="QYQ65" s="8"/>
      <c r="QYR65" s="6"/>
      <c r="QYS65"/>
      <c r="QYT65"/>
      <c r="QYU65" s="10"/>
      <c r="QYV65" s="8"/>
      <c r="QYW65"/>
      <c r="QYX65" s="8"/>
      <c r="QYY65"/>
      <c r="QYZ65"/>
      <c r="QZA65"/>
      <c r="QZB65" s="10"/>
      <c r="QZC65" s="8"/>
      <c r="QZD65"/>
      <c r="QZE65" s="8"/>
      <c r="QZF65"/>
      <c r="QZG65"/>
      <c r="QZH65"/>
      <c r="QZI65" s="10"/>
      <c r="QZJ65" s="8"/>
      <c r="QZK65"/>
      <c r="QZL65" s="8"/>
      <c r="QZM65"/>
      <c r="QZN65"/>
      <c r="QZO65"/>
      <c r="QZP65" s="10"/>
      <c r="QZQ65" s="8"/>
      <c r="QZR65"/>
      <c r="QZS65" s="8"/>
      <c r="QZT65"/>
      <c r="QZU65"/>
      <c r="QZV65"/>
      <c r="QZW65" s="10"/>
      <c r="QZX65" s="8"/>
      <c r="QZY65"/>
      <c r="QZZ65" s="8"/>
      <c r="RAA65"/>
      <c r="RAB65"/>
      <c r="RAC65"/>
      <c r="RAD65" s="10"/>
      <c r="RAE65" s="8"/>
      <c r="RAF65"/>
      <c r="RAG65" s="8"/>
      <c r="RAH65"/>
      <c r="RAI65"/>
      <c r="RAJ65"/>
      <c r="RAK65" s="10"/>
      <c r="RAL65" s="8"/>
      <c r="RAM65"/>
      <c r="RAN65" s="8"/>
      <c r="RAO65"/>
      <c r="RAP65"/>
      <c r="RAQ65"/>
      <c r="RAR65" s="10"/>
      <c r="RAS65" s="8"/>
      <c r="RAT65"/>
      <c r="RAU65" s="8"/>
      <c r="RAV65"/>
      <c r="RAW65"/>
      <c r="RAX65"/>
      <c r="RAY65" s="10"/>
      <c r="RAZ65" s="8"/>
      <c r="RBA65"/>
      <c r="RBB65" s="8"/>
      <c r="RBC65"/>
      <c r="RBD65"/>
      <c r="RBE65"/>
      <c r="RBF65" s="10"/>
      <c r="RBG65" s="8"/>
      <c r="RBH65"/>
      <c r="RBI65" s="8"/>
      <c r="RBJ65"/>
      <c r="RBK65"/>
      <c r="RBL65"/>
      <c r="RBM65" s="10"/>
      <c r="RBN65" s="8"/>
      <c r="RBO65"/>
      <c r="RBP65" s="8"/>
      <c r="RBQ65"/>
      <c r="RBR65"/>
      <c r="RBS65"/>
      <c r="RBT65" s="10"/>
      <c r="RBU65" s="8"/>
      <c r="RBV65"/>
      <c r="RBW65" s="8"/>
      <c r="RBX65"/>
      <c r="RBY65"/>
      <c r="RBZ65"/>
      <c r="RCA65" s="10"/>
      <c r="RCB65" s="8"/>
      <c r="RCC65"/>
      <c r="RCD65" s="8"/>
      <c r="RCE65"/>
      <c r="RCF65"/>
      <c r="RCG65"/>
      <c r="RCH65" s="10"/>
      <c r="RCI65" s="8"/>
      <c r="RCJ65"/>
      <c r="RCK65" s="8"/>
      <c r="RCL65"/>
      <c r="RCM65"/>
      <c r="RCN65"/>
      <c r="RCO65" s="10"/>
      <c r="RCP65" s="8"/>
      <c r="RCQ65"/>
      <c r="RCR65" s="8"/>
      <c r="RCS65"/>
      <c r="RCT65"/>
      <c r="RCU65"/>
      <c r="RCV65" s="10"/>
      <c r="RCW65" s="8"/>
      <c r="RCX65"/>
      <c r="RCY65" s="8"/>
      <c r="RCZ65"/>
      <c r="RDA65"/>
      <c r="RDB65"/>
      <c r="RDC65" s="10"/>
      <c r="RDD65" s="8"/>
      <c r="RDE65"/>
      <c r="RDF65" s="8"/>
      <c r="RDG65"/>
      <c r="RDH65"/>
      <c r="RDI65"/>
      <c r="RDJ65" s="10"/>
      <c r="RDK65" s="8"/>
      <c r="RDL65"/>
      <c r="RDM65" s="8"/>
      <c r="RDN65"/>
      <c r="RDO65"/>
      <c r="RDP65"/>
      <c r="RDQ65" s="10"/>
      <c r="RDR65" s="8"/>
      <c r="RDS65"/>
      <c r="RDT65" s="8"/>
      <c r="RDU65"/>
      <c r="RDV65"/>
      <c r="RDW65"/>
      <c r="RDX65" s="10"/>
      <c r="RDY65" s="8"/>
      <c r="RDZ65"/>
      <c r="REA65" s="8"/>
      <c r="REB65"/>
      <c r="REC65"/>
      <c r="RED65"/>
      <c r="REE65" s="10"/>
      <c r="REF65" s="8"/>
      <c r="REG65"/>
      <c r="REH65" s="8"/>
      <c r="REI65"/>
      <c r="REJ65"/>
      <c r="REK65"/>
      <c r="REL65" s="10"/>
      <c r="REM65" s="8"/>
      <c r="REN65"/>
      <c r="REO65" s="8"/>
      <c r="REP65"/>
      <c r="REQ65"/>
      <c r="RER65"/>
      <c r="RES65" s="10"/>
      <c r="RET65" s="8"/>
      <c r="REU65"/>
      <c r="REV65" s="8"/>
      <c r="REW65"/>
      <c r="REX65"/>
      <c r="REY65"/>
      <c r="REZ65" s="10"/>
      <c r="RFA65" s="8"/>
      <c r="RFB65"/>
      <c r="RFC65" s="8"/>
      <c r="RFD65"/>
      <c r="RFE65"/>
      <c r="RFF65"/>
      <c r="RFG65" s="10"/>
      <c r="RFH65" s="8"/>
      <c r="RFI65"/>
      <c r="RFJ65" s="8"/>
      <c r="RFK65"/>
      <c r="RFL65"/>
      <c r="RFM65"/>
      <c r="RFN65" s="10"/>
      <c r="RFO65" s="8"/>
      <c r="RFP65"/>
      <c r="RFQ65" s="8"/>
      <c r="RFR65"/>
      <c r="RFS65"/>
      <c r="RFT65"/>
      <c r="RFU65" s="10"/>
      <c r="RFV65" s="8"/>
      <c r="RFW65"/>
      <c r="RFX65" s="8"/>
      <c r="RFY65"/>
      <c r="RFZ65"/>
      <c r="RGA65"/>
      <c r="RGB65" s="10"/>
      <c r="RGC65" s="8"/>
      <c r="RGD65"/>
      <c r="RGE65" s="8"/>
      <c r="RGF65"/>
      <c r="RGG65"/>
      <c r="RGH65"/>
      <c r="RGI65" s="10"/>
      <c r="RGJ65" s="8"/>
      <c r="RGK65"/>
      <c r="RGL65" s="8"/>
      <c r="RGM65"/>
      <c r="RGN65"/>
      <c r="RGO65"/>
      <c r="RGP65" s="10"/>
      <c r="RGQ65" s="8"/>
      <c r="RGR65"/>
      <c r="RGS65" s="8"/>
      <c r="RGT65"/>
      <c r="RGU65"/>
      <c r="RGV65"/>
      <c r="RGW65" s="10"/>
      <c r="RGX65" s="22"/>
      <c r="RGY65"/>
      <c r="RGZ65" s="8"/>
      <c r="RHA65"/>
      <c r="RHB65"/>
      <c r="RHC65"/>
      <c r="RHD65" s="10"/>
      <c r="RHE65" s="22"/>
      <c r="RHF65"/>
      <c r="RHG65" s="8"/>
      <c r="RHH65"/>
      <c r="RHI65"/>
      <c r="RHJ65"/>
      <c r="RHK65" s="29"/>
      <c r="RHL65" s="44"/>
      <c r="RHM65" s="8"/>
      <c r="RHN65" s="8"/>
      <c r="RHO65" s="10"/>
      <c r="RHP65" s="10"/>
      <c r="RHQ65"/>
      <c r="RHR65" s="8"/>
      <c r="RHS65"/>
      <c r="RHT65" s="8"/>
      <c r="RHU65" s="6"/>
      <c r="RHV65"/>
      <c r="RHW65"/>
      <c r="RHX65" s="10"/>
      <c r="RHY65" s="8"/>
      <c r="RHZ65"/>
      <c r="RIA65" s="8"/>
      <c r="RIB65"/>
      <c r="RIC65"/>
      <c r="RID65"/>
      <c r="RIE65" s="10"/>
      <c r="RIF65" s="8"/>
      <c r="RIG65"/>
      <c r="RIH65" s="8"/>
      <c r="RII65"/>
      <c r="RIJ65"/>
      <c r="RIK65"/>
      <c r="RIL65" s="10"/>
      <c r="RIM65" s="8"/>
      <c r="RIN65"/>
      <c r="RIO65" s="8"/>
      <c r="RIP65"/>
      <c r="RIQ65"/>
      <c r="RIR65"/>
      <c r="RIS65" s="10"/>
      <c r="RIT65" s="8"/>
      <c r="RIU65"/>
      <c r="RIV65" s="8"/>
      <c r="RIW65"/>
      <c r="RIX65"/>
      <c r="RIY65"/>
      <c r="RIZ65" s="10"/>
      <c r="RJA65" s="8"/>
      <c r="RJB65"/>
      <c r="RJC65" s="8"/>
      <c r="RJD65"/>
      <c r="RJE65"/>
      <c r="RJF65"/>
      <c r="RJG65" s="10"/>
      <c r="RJH65" s="8"/>
      <c r="RJI65"/>
      <c r="RJJ65" s="8"/>
      <c r="RJK65"/>
      <c r="RJL65"/>
      <c r="RJM65"/>
      <c r="RJN65" s="10"/>
      <c r="RJO65" s="8"/>
      <c r="RJP65"/>
      <c r="RJQ65" s="8"/>
      <c r="RJR65"/>
      <c r="RJS65"/>
      <c r="RJT65"/>
      <c r="RJU65" s="10"/>
      <c r="RJV65" s="8"/>
      <c r="RJW65"/>
      <c r="RJX65" s="8"/>
      <c r="RJY65"/>
      <c r="RJZ65"/>
      <c r="RKA65"/>
      <c r="RKB65" s="10"/>
      <c r="RKC65" s="8"/>
      <c r="RKD65"/>
      <c r="RKE65" s="8"/>
      <c r="RKF65"/>
      <c r="RKG65"/>
      <c r="RKH65"/>
      <c r="RKI65" s="10"/>
      <c r="RKJ65" s="8"/>
      <c r="RKK65"/>
      <c r="RKL65" s="8"/>
      <c r="RKM65"/>
      <c r="RKN65"/>
      <c r="RKO65"/>
      <c r="RKP65" s="10"/>
      <c r="RKQ65" s="8"/>
      <c r="RKR65"/>
      <c r="RKS65" s="8"/>
      <c r="RKT65"/>
      <c r="RKU65"/>
      <c r="RKV65"/>
      <c r="RKW65" s="10"/>
      <c r="RKX65" s="8"/>
      <c r="RKY65"/>
      <c r="RKZ65" s="8"/>
      <c r="RLA65"/>
      <c r="RLB65"/>
      <c r="RLC65"/>
      <c r="RLD65" s="10"/>
      <c r="RLE65" s="8"/>
      <c r="RLF65"/>
      <c r="RLG65" s="8"/>
      <c r="RLH65"/>
      <c r="RLI65"/>
      <c r="RLJ65"/>
      <c r="RLK65" s="10"/>
      <c r="RLL65" s="8"/>
      <c r="RLM65"/>
      <c r="RLN65" s="8"/>
      <c r="RLO65"/>
      <c r="RLP65"/>
      <c r="RLQ65"/>
      <c r="RLR65" s="10"/>
      <c r="RLS65" s="8"/>
      <c r="RLT65"/>
      <c r="RLU65" s="8"/>
      <c r="RLV65"/>
      <c r="RLW65"/>
      <c r="RLX65"/>
      <c r="RLY65" s="10"/>
      <c r="RLZ65" s="8"/>
      <c r="RMA65"/>
      <c r="RMB65" s="8"/>
      <c r="RMC65"/>
      <c r="RMD65"/>
      <c r="RME65"/>
      <c r="RMF65" s="10"/>
      <c r="RMG65" s="8"/>
      <c r="RMH65"/>
      <c r="RMI65" s="8"/>
      <c r="RMJ65"/>
      <c r="RMK65"/>
      <c r="RML65"/>
      <c r="RMM65" s="10"/>
      <c r="RMN65" s="8"/>
      <c r="RMO65"/>
      <c r="RMP65" s="8"/>
      <c r="RMQ65"/>
      <c r="RMR65"/>
      <c r="RMS65"/>
      <c r="RMT65" s="10"/>
      <c r="RMU65" s="8"/>
      <c r="RMV65"/>
      <c r="RMW65" s="8"/>
      <c r="RMX65"/>
      <c r="RMY65"/>
      <c r="RMZ65"/>
      <c r="RNA65" s="10"/>
      <c r="RNB65" s="8"/>
      <c r="RNC65"/>
      <c r="RND65" s="8"/>
      <c r="RNE65"/>
      <c r="RNF65"/>
      <c r="RNG65"/>
      <c r="RNH65" s="10"/>
      <c r="RNI65" s="8"/>
      <c r="RNJ65"/>
      <c r="RNK65" s="8"/>
      <c r="RNL65"/>
      <c r="RNM65"/>
      <c r="RNN65"/>
      <c r="RNO65" s="10"/>
      <c r="RNP65" s="8"/>
      <c r="RNQ65"/>
      <c r="RNR65" s="8"/>
      <c r="RNS65"/>
      <c r="RNT65"/>
      <c r="RNU65"/>
      <c r="RNV65" s="10"/>
      <c r="RNW65" s="8"/>
      <c r="RNX65"/>
      <c r="RNY65" s="8"/>
      <c r="RNZ65"/>
      <c r="ROA65"/>
      <c r="ROB65"/>
      <c r="ROC65" s="10"/>
      <c r="ROD65" s="8"/>
      <c r="ROE65"/>
      <c r="ROF65" s="8"/>
      <c r="ROG65"/>
      <c r="ROH65"/>
      <c r="ROI65"/>
      <c r="ROJ65" s="10"/>
      <c r="ROK65" s="8"/>
      <c r="ROL65"/>
      <c r="ROM65" s="8"/>
      <c r="RON65"/>
      <c r="ROO65"/>
      <c r="ROP65"/>
      <c r="ROQ65" s="10"/>
      <c r="ROR65" s="8"/>
      <c r="ROS65"/>
      <c r="ROT65" s="8"/>
      <c r="ROU65"/>
      <c r="ROV65"/>
      <c r="ROW65"/>
      <c r="ROX65" s="10"/>
      <c r="ROY65" s="8"/>
      <c r="ROZ65"/>
      <c r="RPA65" s="8"/>
      <c r="RPB65"/>
      <c r="RPC65"/>
      <c r="RPD65"/>
      <c r="RPE65" s="10"/>
      <c r="RPF65" s="8"/>
      <c r="RPG65"/>
      <c r="RPH65" s="8"/>
      <c r="RPI65"/>
      <c r="RPJ65"/>
      <c r="RPK65"/>
      <c r="RPL65" s="10"/>
      <c r="RPM65" s="8"/>
      <c r="RPN65"/>
      <c r="RPO65" s="8"/>
      <c r="RPP65"/>
      <c r="RPQ65"/>
      <c r="RPR65"/>
      <c r="RPS65" s="10"/>
      <c r="RPT65" s="8"/>
      <c r="RPU65"/>
      <c r="RPV65" s="8"/>
      <c r="RPW65"/>
      <c r="RPX65"/>
      <c r="RPY65"/>
      <c r="RPZ65" s="10"/>
      <c r="RQA65" s="22"/>
      <c r="RQB65"/>
      <c r="RQC65" s="8"/>
      <c r="RQD65"/>
      <c r="RQE65"/>
      <c r="RQF65"/>
      <c r="RQG65" s="10"/>
      <c r="RQH65" s="22"/>
      <c r="RQI65"/>
      <c r="RQJ65" s="8"/>
      <c r="RQK65"/>
      <c r="RQL65"/>
      <c r="RQM65"/>
      <c r="RQN65" s="29"/>
      <c r="RQO65" s="44"/>
      <c r="RQP65" s="8"/>
      <c r="RQQ65" s="8"/>
      <c r="RQR65" s="10"/>
      <c r="RQS65" s="10"/>
      <c r="RQT65"/>
      <c r="RQU65" s="8"/>
      <c r="RQV65"/>
      <c r="RQW65" s="8"/>
      <c r="RQX65" s="6"/>
      <c r="RQY65"/>
      <c r="RQZ65"/>
      <c r="RRA65" s="10"/>
      <c r="RRB65" s="8"/>
      <c r="RRC65"/>
      <c r="RRD65" s="8"/>
      <c r="RRE65"/>
      <c r="RRF65"/>
      <c r="RRG65"/>
      <c r="RRH65" s="10"/>
      <c r="RRI65" s="8"/>
      <c r="RRJ65"/>
      <c r="RRK65" s="8"/>
      <c r="RRL65"/>
      <c r="RRM65"/>
      <c r="RRN65"/>
      <c r="RRO65" s="10"/>
      <c r="RRP65" s="8"/>
      <c r="RRQ65"/>
      <c r="RRR65" s="8"/>
      <c r="RRS65"/>
      <c r="RRT65"/>
      <c r="RRU65"/>
      <c r="RRV65" s="10"/>
      <c r="RRW65" s="8"/>
      <c r="RRX65"/>
      <c r="RRY65" s="8"/>
      <c r="RRZ65"/>
      <c r="RSA65"/>
      <c r="RSB65"/>
      <c r="RSC65" s="10"/>
      <c r="RSD65" s="8"/>
      <c r="RSE65"/>
      <c r="RSF65" s="8"/>
      <c r="RSG65"/>
      <c r="RSH65"/>
      <c r="RSI65"/>
      <c r="RSJ65" s="10"/>
      <c r="RSK65" s="8"/>
      <c r="RSL65"/>
      <c r="RSM65" s="8"/>
      <c r="RSN65"/>
      <c r="RSO65"/>
      <c r="RSP65"/>
      <c r="RSQ65" s="10"/>
      <c r="RSR65" s="8"/>
      <c r="RSS65"/>
      <c r="RST65" s="8"/>
      <c r="RSU65"/>
      <c r="RSV65"/>
      <c r="RSW65"/>
      <c r="RSX65" s="10"/>
      <c r="RSY65" s="8"/>
      <c r="RSZ65"/>
      <c r="RTA65" s="8"/>
      <c r="RTB65"/>
      <c r="RTC65"/>
      <c r="RTD65"/>
      <c r="RTE65" s="10"/>
      <c r="RTF65" s="8"/>
      <c r="RTG65"/>
      <c r="RTH65" s="8"/>
      <c r="RTI65"/>
      <c r="RTJ65"/>
      <c r="RTK65"/>
      <c r="RTL65" s="10"/>
      <c r="RTM65" s="8"/>
      <c r="RTN65"/>
      <c r="RTO65" s="8"/>
      <c r="RTP65"/>
      <c r="RTQ65"/>
      <c r="RTR65"/>
      <c r="RTS65" s="10"/>
      <c r="RTT65" s="8"/>
      <c r="RTU65"/>
      <c r="RTV65" s="8"/>
      <c r="RTW65"/>
      <c r="RTX65"/>
      <c r="RTY65"/>
      <c r="RTZ65" s="10"/>
      <c r="RUA65" s="8"/>
      <c r="RUB65"/>
      <c r="RUC65" s="8"/>
      <c r="RUD65"/>
      <c r="RUE65"/>
      <c r="RUF65"/>
      <c r="RUG65" s="10"/>
      <c r="RUH65" s="8"/>
      <c r="RUI65"/>
      <c r="RUJ65" s="8"/>
      <c r="RUK65"/>
      <c r="RUL65"/>
      <c r="RUM65"/>
      <c r="RUN65" s="10"/>
      <c r="RUO65" s="8"/>
      <c r="RUP65"/>
      <c r="RUQ65" s="8"/>
      <c r="RUR65"/>
      <c r="RUS65"/>
      <c r="RUT65"/>
      <c r="RUU65" s="10"/>
      <c r="RUV65" s="8"/>
      <c r="RUW65"/>
      <c r="RUX65" s="8"/>
      <c r="RUY65"/>
      <c r="RUZ65"/>
      <c r="RVA65"/>
      <c r="RVB65" s="10"/>
      <c r="RVC65" s="8"/>
      <c r="RVD65"/>
      <c r="RVE65" s="8"/>
      <c r="RVF65"/>
      <c r="RVG65"/>
      <c r="RVH65"/>
      <c r="RVI65" s="10"/>
      <c r="RVJ65" s="8"/>
      <c r="RVK65"/>
      <c r="RVL65" s="8"/>
      <c r="RVM65"/>
      <c r="RVN65"/>
      <c r="RVO65"/>
      <c r="RVP65" s="10"/>
      <c r="RVQ65" s="8"/>
      <c r="RVR65"/>
      <c r="RVS65" s="8"/>
      <c r="RVT65"/>
      <c r="RVU65"/>
      <c r="RVV65"/>
      <c r="RVW65" s="10"/>
      <c r="RVX65" s="8"/>
      <c r="RVY65"/>
      <c r="RVZ65" s="8"/>
      <c r="RWA65"/>
      <c r="RWB65"/>
      <c r="RWC65"/>
      <c r="RWD65" s="10"/>
      <c r="RWE65" s="8"/>
      <c r="RWF65"/>
      <c r="RWG65" s="8"/>
      <c r="RWH65"/>
      <c r="RWI65"/>
      <c r="RWJ65"/>
      <c r="RWK65" s="10"/>
      <c r="RWL65" s="8"/>
      <c r="RWM65"/>
      <c r="RWN65" s="8"/>
      <c r="RWO65"/>
      <c r="RWP65"/>
      <c r="RWQ65"/>
      <c r="RWR65" s="10"/>
      <c r="RWS65" s="8"/>
      <c r="RWT65"/>
      <c r="RWU65" s="8"/>
      <c r="RWV65"/>
      <c r="RWW65"/>
      <c r="RWX65"/>
      <c r="RWY65" s="10"/>
      <c r="RWZ65" s="8"/>
      <c r="RXA65"/>
      <c r="RXB65" s="8"/>
      <c r="RXC65"/>
      <c r="RXD65"/>
      <c r="RXE65"/>
      <c r="RXF65" s="10"/>
      <c r="RXG65" s="8"/>
      <c r="RXH65"/>
      <c r="RXI65" s="8"/>
      <c r="RXJ65"/>
      <c r="RXK65"/>
      <c r="RXL65"/>
      <c r="RXM65" s="10"/>
      <c r="RXN65" s="8"/>
      <c r="RXO65"/>
      <c r="RXP65" s="8"/>
      <c r="RXQ65"/>
      <c r="RXR65"/>
      <c r="RXS65"/>
      <c r="RXT65" s="10"/>
      <c r="RXU65" s="8"/>
      <c r="RXV65"/>
      <c r="RXW65" s="8"/>
      <c r="RXX65"/>
      <c r="RXY65"/>
      <c r="RXZ65"/>
      <c r="RYA65" s="10"/>
      <c r="RYB65" s="8"/>
      <c r="RYC65"/>
      <c r="RYD65" s="8"/>
      <c r="RYE65"/>
      <c r="RYF65"/>
      <c r="RYG65"/>
      <c r="RYH65" s="10"/>
      <c r="RYI65" s="8"/>
      <c r="RYJ65"/>
      <c r="RYK65" s="8"/>
      <c r="RYL65"/>
      <c r="RYM65"/>
      <c r="RYN65"/>
      <c r="RYO65" s="10"/>
      <c r="RYP65" s="8"/>
      <c r="RYQ65"/>
      <c r="RYR65" s="8"/>
      <c r="RYS65"/>
      <c r="RYT65"/>
      <c r="RYU65"/>
      <c r="RYV65" s="10"/>
      <c r="RYW65" s="8"/>
      <c r="RYX65"/>
      <c r="RYY65" s="8"/>
      <c r="RYZ65"/>
      <c r="RZA65"/>
      <c r="RZB65"/>
      <c r="RZC65" s="10"/>
      <c r="RZD65" s="22"/>
      <c r="RZE65"/>
      <c r="RZF65" s="8"/>
      <c r="RZG65"/>
      <c r="RZH65"/>
      <c r="RZI65"/>
      <c r="RZJ65" s="10"/>
      <c r="RZK65" s="22"/>
      <c r="RZL65"/>
      <c r="RZM65" s="8"/>
      <c r="RZN65"/>
      <c r="RZO65"/>
      <c r="RZP65"/>
      <c r="RZQ65" s="29"/>
      <c r="RZR65" s="44"/>
      <c r="RZS65" s="8"/>
      <c r="RZT65" s="8"/>
      <c r="RZU65" s="10"/>
      <c r="RZV65" s="10"/>
      <c r="RZW65"/>
      <c r="RZX65" s="8"/>
      <c r="RZY65"/>
      <c r="RZZ65" s="8"/>
      <c r="SAA65" s="6"/>
      <c r="SAB65"/>
      <c r="SAC65"/>
      <c r="SAD65" s="10"/>
      <c r="SAE65" s="8"/>
      <c r="SAF65"/>
      <c r="SAG65" s="8"/>
      <c r="SAH65"/>
      <c r="SAI65"/>
      <c r="SAJ65"/>
      <c r="SAK65" s="10"/>
      <c r="SAL65" s="8"/>
      <c r="SAM65"/>
      <c r="SAN65" s="8"/>
      <c r="SAO65"/>
      <c r="SAP65"/>
      <c r="SAQ65"/>
      <c r="SAR65" s="10"/>
      <c r="SAS65" s="8"/>
      <c r="SAT65"/>
      <c r="SAU65" s="8"/>
      <c r="SAV65"/>
      <c r="SAW65"/>
      <c r="SAX65"/>
      <c r="SAY65" s="10"/>
      <c r="SAZ65" s="8"/>
      <c r="SBA65"/>
      <c r="SBB65" s="8"/>
      <c r="SBC65"/>
      <c r="SBD65"/>
      <c r="SBE65"/>
      <c r="SBF65" s="10"/>
      <c r="SBG65" s="8"/>
      <c r="SBH65"/>
      <c r="SBI65" s="8"/>
      <c r="SBJ65"/>
      <c r="SBK65"/>
      <c r="SBL65"/>
      <c r="SBM65" s="10"/>
      <c r="SBN65" s="8"/>
      <c r="SBO65"/>
      <c r="SBP65" s="8"/>
      <c r="SBQ65"/>
      <c r="SBR65"/>
      <c r="SBS65"/>
      <c r="SBT65" s="10"/>
      <c r="SBU65" s="8"/>
      <c r="SBV65"/>
      <c r="SBW65" s="8"/>
      <c r="SBX65"/>
      <c r="SBY65"/>
      <c r="SBZ65"/>
      <c r="SCA65" s="10"/>
      <c r="SCB65" s="8"/>
      <c r="SCC65"/>
      <c r="SCD65" s="8"/>
      <c r="SCE65"/>
      <c r="SCF65"/>
      <c r="SCG65"/>
      <c r="SCH65" s="10"/>
      <c r="SCI65" s="8"/>
      <c r="SCJ65"/>
      <c r="SCK65" s="8"/>
      <c r="SCL65"/>
      <c r="SCM65"/>
      <c r="SCN65"/>
      <c r="SCO65" s="10"/>
      <c r="SCP65" s="8"/>
      <c r="SCQ65"/>
      <c r="SCR65" s="8"/>
      <c r="SCS65"/>
      <c r="SCT65"/>
      <c r="SCU65"/>
      <c r="SCV65" s="10"/>
      <c r="SCW65" s="8"/>
      <c r="SCX65"/>
      <c r="SCY65" s="8"/>
      <c r="SCZ65"/>
      <c r="SDA65"/>
      <c r="SDB65"/>
      <c r="SDC65" s="10"/>
      <c r="SDD65" s="8"/>
      <c r="SDE65"/>
      <c r="SDF65" s="8"/>
      <c r="SDG65"/>
      <c r="SDH65"/>
      <c r="SDI65"/>
      <c r="SDJ65" s="10"/>
      <c r="SDK65" s="8"/>
      <c r="SDL65"/>
      <c r="SDM65" s="8"/>
      <c r="SDN65"/>
      <c r="SDO65"/>
      <c r="SDP65"/>
      <c r="SDQ65" s="10"/>
      <c r="SDR65" s="8"/>
      <c r="SDS65"/>
      <c r="SDT65" s="8"/>
      <c r="SDU65"/>
      <c r="SDV65"/>
      <c r="SDW65"/>
      <c r="SDX65" s="10"/>
      <c r="SDY65" s="8"/>
      <c r="SDZ65"/>
      <c r="SEA65" s="8"/>
      <c r="SEB65"/>
      <c r="SEC65"/>
      <c r="SED65"/>
      <c r="SEE65" s="10"/>
      <c r="SEF65" s="8"/>
      <c r="SEG65"/>
      <c r="SEH65" s="8"/>
      <c r="SEI65"/>
      <c r="SEJ65"/>
      <c r="SEK65"/>
      <c r="SEL65" s="10"/>
      <c r="SEM65" s="8"/>
      <c r="SEN65"/>
      <c r="SEO65" s="8"/>
      <c r="SEP65"/>
      <c r="SEQ65"/>
      <c r="SER65"/>
      <c r="SES65" s="10"/>
      <c r="SET65" s="8"/>
      <c r="SEU65"/>
      <c r="SEV65" s="8"/>
      <c r="SEW65"/>
      <c r="SEX65"/>
      <c r="SEY65"/>
      <c r="SEZ65" s="10"/>
      <c r="SFA65" s="8"/>
      <c r="SFB65"/>
      <c r="SFC65" s="8"/>
      <c r="SFD65"/>
      <c r="SFE65"/>
      <c r="SFF65"/>
      <c r="SFG65" s="10"/>
      <c r="SFH65" s="8"/>
      <c r="SFI65"/>
      <c r="SFJ65" s="8"/>
      <c r="SFK65"/>
      <c r="SFL65"/>
      <c r="SFM65"/>
      <c r="SFN65" s="10"/>
      <c r="SFO65" s="8"/>
      <c r="SFP65"/>
      <c r="SFQ65" s="8"/>
      <c r="SFR65"/>
      <c r="SFS65"/>
      <c r="SFT65"/>
      <c r="SFU65" s="10"/>
      <c r="SFV65" s="8"/>
      <c r="SFW65"/>
      <c r="SFX65" s="8"/>
      <c r="SFY65"/>
      <c r="SFZ65"/>
      <c r="SGA65"/>
      <c r="SGB65" s="10"/>
      <c r="SGC65" s="8"/>
      <c r="SGD65"/>
      <c r="SGE65" s="8"/>
      <c r="SGF65"/>
      <c r="SGG65"/>
      <c r="SGH65"/>
      <c r="SGI65" s="10"/>
      <c r="SGJ65" s="8"/>
      <c r="SGK65"/>
      <c r="SGL65" s="8"/>
      <c r="SGM65"/>
      <c r="SGN65"/>
      <c r="SGO65"/>
      <c r="SGP65" s="10"/>
      <c r="SGQ65" s="8"/>
      <c r="SGR65"/>
      <c r="SGS65" s="8"/>
      <c r="SGT65"/>
      <c r="SGU65"/>
      <c r="SGV65"/>
      <c r="SGW65" s="10"/>
      <c r="SGX65" s="8"/>
      <c r="SGY65"/>
      <c r="SGZ65" s="8"/>
      <c r="SHA65"/>
      <c r="SHB65"/>
      <c r="SHC65"/>
      <c r="SHD65" s="10"/>
      <c r="SHE65" s="8"/>
      <c r="SHF65"/>
      <c r="SHG65" s="8"/>
      <c r="SHH65"/>
      <c r="SHI65"/>
      <c r="SHJ65"/>
      <c r="SHK65" s="10"/>
      <c r="SHL65" s="8"/>
      <c r="SHM65"/>
      <c r="SHN65" s="8"/>
      <c r="SHO65"/>
      <c r="SHP65"/>
      <c r="SHQ65"/>
      <c r="SHR65" s="10"/>
      <c r="SHS65" s="8"/>
      <c r="SHT65"/>
      <c r="SHU65" s="8"/>
      <c r="SHV65"/>
      <c r="SHW65"/>
      <c r="SHX65"/>
      <c r="SHY65" s="10"/>
      <c r="SHZ65" s="8"/>
      <c r="SIA65"/>
      <c r="SIB65" s="8"/>
      <c r="SIC65"/>
      <c r="SID65"/>
      <c r="SIE65"/>
      <c r="SIF65" s="10"/>
      <c r="SIG65" s="22"/>
      <c r="SIH65"/>
      <c r="SII65" s="8"/>
      <c r="SIJ65"/>
      <c r="SIK65"/>
      <c r="SIL65"/>
      <c r="SIM65" s="10"/>
      <c r="SIN65" s="22"/>
      <c r="SIO65"/>
      <c r="SIP65" s="8"/>
      <c r="SIQ65"/>
      <c r="SIR65"/>
      <c r="SIS65"/>
      <c r="SIT65" s="29"/>
      <c r="SIU65" s="44"/>
      <c r="SIV65" s="8"/>
      <c r="SIW65" s="8"/>
      <c r="SIX65" s="10"/>
      <c r="SIY65" s="10"/>
      <c r="SIZ65"/>
      <c r="SJA65" s="8"/>
      <c r="SJB65"/>
      <c r="SJC65" s="8"/>
      <c r="SJD65" s="6"/>
      <c r="SJE65"/>
      <c r="SJF65"/>
      <c r="SJG65" s="10"/>
      <c r="SJH65" s="8"/>
      <c r="SJI65"/>
      <c r="SJJ65" s="8"/>
      <c r="SJK65"/>
      <c r="SJL65"/>
      <c r="SJM65"/>
      <c r="SJN65" s="10"/>
      <c r="SJO65" s="8"/>
      <c r="SJP65"/>
      <c r="SJQ65" s="8"/>
      <c r="SJR65"/>
      <c r="SJS65"/>
      <c r="SJT65"/>
      <c r="SJU65" s="10"/>
      <c r="SJV65" s="8"/>
      <c r="SJW65"/>
      <c r="SJX65" s="8"/>
      <c r="SJY65"/>
      <c r="SJZ65"/>
      <c r="SKA65"/>
      <c r="SKB65" s="10"/>
      <c r="SKC65" s="8"/>
      <c r="SKD65"/>
      <c r="SKE65" s="8"/>
      <c r="SKF65"/>
      <c r="SKG65"/>
      <c r="SKH65"/>
      <c r="SKI65" s="10"/>
      <c r="SKJ65" s="8"/>
      <c r="SKK65"/>
      <c r="SKL65" s="8"/>
      <c r="SKM65"/>
      <c r="SKN65"/>
      <c r="SKO65"/>
      <c r="SKP65" s="10"/>
      <c r="SKQ65" s="8"/>
      <c r="SKR65"/>
      <c r="SKS65" s="8"/>
      <c r="SKT65"/>
      <c r="SKU65"/>
      <c r="SKV65"/>
      <c r="SKW65" s="10"/>
      <c r="SKX65" s="8"/>
      <c r="SKY65"/>
      <c r="SKZ65" s="8"/>
      <c r="SLA65"/>
      <c r="SLB65"/>
      <c r="SLC65"/>
      <c r="SLD65" s="10"/>
      <c r="SLE65" s="8"/>
      <c r="SLF65"/>
      <c r="SLG65" s="8"/>
      <c r="SLH65"/>
      <c r="SLI65"/>
      <c r="SLJ65"/>
      <c r="SLK65" s="10"/>
      <c r="SLL65" s="8"/>
      <c r="SLM65"/>
      <c r="SLN65" s="8"/>
      <c r="SLO65"/>
      <c r="SLP65"/>
      <c r="SLQ65"/>
      <c r="SLR65" s="10"/>
      <c r="SLS65" s="8"/>
      <c r="SLT65"/>
      <c r="SLU65" s="8"/>
      <c r="SLV65"/>
      <c r="SLW65"/>
      <c r="SLX65"/>
      <c r="SLY65" s="10"/>
      <c r="SLZ65" s="8"/>
      <c r="SMA65"/>
      <c r="SMB65" s="8"/>
      <c r="SMC65"/>
      <c r="SMD65"/>
      <c r="SME65"/>
      <c r="SMF65" s="10"/>
      <c r="SMG65" s="8"/>
      <c r="SMH65"/>
      <c r="SMI65" s="8"/>
      <c r="SMJ65"/>
      <c r="SMK65"/>
      <c r="SML65"/>
      <c r="SMM65" s="10"/>
      <c r="SMN65" s="8"/>
      <c r="SMO65"/>
      <c r="SMP65" s="8"/>
      <c r="SMQ65"/>
      <c r="SMR65"/>
      <c r="SMS65"/>
      <c r="SMT65" s="10"/>
      <c r="SMU65" s="8"/>
      <c r="SMV65"/>
      <c r="SMW65" s="8"/>
      <c r="SMX65"/>
      <c r="SMY65"/>
      <c r="SMZ65"/>
      <c r="SNA65" s="10"/>
      <c r="SNB65" s="8"/>
      <c r="SNC65"/>
      <c r="SND65" s="8"/>
      <c r="SNE65"/>
      <c r="SNF65"/>
      <c r="SNG65"/>
      <c r="SNH65" s="10"/>
      <c r="SNI65" s="8"/>
      <c r="SNJ65"/>
      <c r="SNK65" s="8"/>
      <c r="SNL65"/>
      <c r="SNM65"/>
      <c r="SNN65"/>
      <c r="SNO65" s="10"/>
      <c r="SNP65" s="8"/>
      <c r="SNQ65"/>
      <c r="SNR65" s="8"/>
      <c r="SNS65"/>
      <c r="SNT65"/>
      <c r="SNU65"/>
      <c r="SNV65" s="10"/>
      <c r="SNW65" s="8"/>
      <c r="SNX65"/>
      <c r="SNY65" s="8"/>
      <c r="SNZ65"/>
      <c r="SOA65"/>
      <c r="SOB65"/>
      <c r="SOC65" s="10"/>
      <c r="SOD65" s="8"/>
      <c r="SOE65"/>
      <c r="SOF65" s="8"/>
      <c r="SOG65"/>
      <c r="SOH65"/>
      <c r="SOI65"/>
      <c r="SOJ65" s="10"/>
      <c r="SOK65" s="8"/>
      <c r="SOL65"/>
      <c r="SOM65" s="8"/>
      <c r="SON65"/>
      <c r="SOO65"/>
      <c r="SOP65"/>
      <c r="SOQ65" s="10"/>
      <c r="SOR65" s="8"/>
      <c r="SOS65"/>
      <c r="SOT65" s="8"/>
      <c r="SOU65"/>
      <c r="SOV65"/>
      <c r="SOW65"/>
      <c r="SOX65" s="10"/>
      <c r="SOY65" s="8"/>
      <c r="SOZ65"/>
      <c r="SPA65" s="8"/>
      <c r="SPB65"/>
      <c r="SPC65"/>
      <c r="SPD65"/>
      <c r="SPE65" s="10"/>
      <c r="SPF65" s="8"/>
      <c r="SPG65"/>
      <c r="SPH65" s="8"/>
      <c r="SPI65"/>
      <c r="SPJ65"/>
      <c r="SPK65"/>
      <c r="SPL65" s="10"/>
      <c r="SPM65" s="8"/>
      <c r="SPN65"/>
      <c r="SPO65" s="8"/>
      <c r="SPP65"/>
      <c r="SPQ65"/>
      <c r="SPR65"/>
      <c r="SPS65" s="10"/>
      <c r="SPT65" s="8"/>
      <c r="SPU65"/>
      <c r="SPV65" s="8"/>
      <c r="SPW65"/>
      <c r="SPX65"/>
      <c r="SPY65"/>
      <c r="SPZ65" s="10"/>
      <c r="SQA65" s="8"/>
      <c r="SQB65"/>
      <c r="SQC65" s="8"/>
      <c r="SQD65"/>
      <c r="SQE65"/>
      <c r="SQF65"/>
      <c r="SQG65" s="10"/>
      <c r="SQH65" s="8"/>
      <c r="SQI65"/>
      <c r="SQJ65" s="8"/>
      <c r="SQK65"/>
      <c r="SQL65"/>
      <c r="SQM65"/>
      <c r="SQN65" s="10"/>
      <c r="SQO65" s="8"/>
      <c r="SQP65"/>
      <c r="SQQ65" s="8"/>
      <c r="SQR65"/>
      <c r="SQS65"/>
      <c r="SQT65"/>
      <c r="SQU65" s="10"/>
      <c r="SQV65" s="8"/>
      <c r="SQW65"/>
      <c r="SQX65" s="8"/>
      <c r="SQY65"/>
      <c r="SQZ65"/>
      <c r="SRA65"/>
      <c r="SRB65" s="10"/>
      <c r="SRC65" s="8"/>
      <c r="SRD65"/>
      <c r="SRE65" s="8"/>
      <c r="SRF65"/>
      <c r="SRG65"/>
      <c r="SRH65"/>
      <c r="SRI65" s="10"/>
      <c r="SRJ65" s="22"/>
      <c r="SRK65"/>
      <c r="SRL65" s="8"/>
      <c r="SRM65"/>
      <c r="SRN65"/>
      <c r="SRO65"/>
      <c r="SRP65" s="10"/>
      <c r="SRQ65" s="22"/>
      <c r="SRR65"/>
      <c r="SRS65" s="8"/>
      <c r="SRT65"/>
      <c r="SRU65"/>
      <c r="SRV65"/>
      <c r="SRW65" s="29"/>
      <c r="SRX65" s="44"/>
      <c r="SRY65" s="8"/>
      <c r="SRZ65" s="8"/>
      <c r="SSA65" s="10"/>
      <c r="SSB65" s="10"/>
      <c r="SSC65"/>
      <c r="SSD65" s="8"/>
      <c r="SSE65"/>
      <c r="SSF65" s="8"/>
      <c r="SSG65" s="6"/>
      <c r="SSH65"/>
      <c r="SSI65"/>
      <c r="SSJ65" s="10"/>
      <c r="SSK65" s="8"/>
      <c r="SSL65"/>
      <c r="SSM65" s="8"/>
      <c r="SSN65"/>
      <c r="SSO65"/>
      <c r="SSP65"/>
      <c r="SSQ65" s="10"/>
      <c r="SSR65" s="8"/>
      <c r="SSS65"/>
      <c r="SST65" s="8"/>
      <c r="SSU65"/>
      <c r="SSV65"/>
      <c r="SSW65"/>
      <c r="SSX65" s="10"/>
      <c r="SSY65" s="8"/>
      <c r="SSZ65"/>
      <c r="STA65" s="8"/>
      <c r="STB65"/>
      <c r="STC65"/>
      <c r="STD65"/>
      <c r="STE65" s="10"/>
      <c r="STF65" s="8"/>
      <c r="STG65"/>
      <c r="STH65" s="8"/>
      <c r="STI65"/>
      <c r="STJ65"/>
      <c r="STK65"/>
      <c r="STL65" s="10"/>
      <c r="STM65" s="8"/>
      <c r="STN65"/>
      <c r="STO65" s="8"/>
      <c r="STP65"/>
      <c r="STQ65"/>
      <c r="STR65"/>
      <c r="STS65" s="10"/>
      <c r="STT65" s="8"/>
      <c r="STU65"/>
      <c r="STV65" s="8"/>
      <c r="STW65"/>
      <c r="STX65"/>
      <c r="STY65"/>
      <c r="STZ65" s="10"/>
      <c r="SUA65" s="8"/>
      <c r="SUB65"/>
      <c r="SUC65" s="8"/>
      <c r="SUD65"/>
      <c r="SUE65"/>
      <c r="SUF65"/>
      <c r="SUG65" s="10"/>
      <c r="SUH65" s="8"/>
      <c r="SUI65"/>
      <c r="SUJ65" s="8"/>
      <c r="SUK65"/>
      <c r="SUL65"/>
      <c r="SUM65"/>
      <c r="SUN65" s="10"/>
      <c r="SUO65" s="8"/>
      <c r="SUP65"/>
      <c r="SUQ65" s="8"/>
      <c r="SUR65"/>
      <c r="SUS65"/>
      <c r="SUT65"/>
      <c r="SUU65" s="10"/>
      <c r="SUV65" s="8"/>
      <c r="SUW65"/>
      <c r="SUX65" s="8"/>
      <c r="SUY65"/>
      <c r="SUZ65"/>
      <c r="SVA65"/>
      <c r="SVB65" s="10"/>
      <c r="SVC65" s="8"/>
      <c r="SVD65"/>
      <c r="SVE65" s="8"/>
      <c r="SVF65"/>
      <c r="SVG65"/>
      <c r="SVH65"/>
      <c r="SVI65" s="10"/>
      <c r="SVJ65" s="8"/>
      <c r="SVK65"/>
      <c r="SVL65" s="8"/>
      <c r="SVM65"/>
      <c r="SVN65"/>
      <c r="SVO65"/>
      <c r="SVP65" s="10"/>
      <c r="SVQ65" s="8"/>
      <c r="SVR65"/>
      <c r="SVS65" s="8"/>
      <c r="SVT65"/>
      <c r="SVU65"/>
      <c r="SVV65"/>
      <c r="SVW65" s="10"/>
      <c r="SVX65" s="8"/>
      <c r="SVY65"/>
      <c r="SVZ65" s="8"/>
      <c r="SWA65"/>
      <c r="SWB65"/>
      <c r="SWC65"/>
      <c r="SWD65" s="10"/>
      <c r="SWE65" s="8"/>
      <c r="SWF65"/>
      <c r="SWG65" s="8"/>
      <c r="SWH65"/>
      <c r="SWI65"/>
      <c r="SWJ65"/>
      <c r="SWK65" s="10"/>
      <c r="SWL65" s="8"/>
      <c r="SWM65"/>
      <c r="SWN65" s="8"/>
      <c r="SWO65"/>
      <c r="SWP65"/>
      <c r="SWQ65"/>
      <c r="SWR65" s="10"/>
      <c r="SWS65" s="8"/>
      <c r="SWT65"/>
      <c r="SWU65" s="8"/>
      <c r="SWV65"/>
      <c r="SWW65"/>
      <c r="SWX65"/>
      <c r="SWY65" s="10"/>
      <c r="SWZ65" s="8"/>
      <c r="SXA65"/>
      <c r="SXB65" s="8"/>
      <c r="SXC65"/>
      <c r="SXD65"/>
      <c r="SXE65"/>
      <c r="SXF65" s="10"/>
      <c r="SXG65" s="8"/>
      <c r="SXH65"/>
      <c r="SXI65" s="8"/>
      <c r="SXJ65"/>
      <c r="SXK65"/>
      <c r="SXL65"/>
      <c r="SXM65" s="10"/>
      <c r="SXN65" s="8"/>
      <c r="SXO65"/>
      <c r="SXP65" s="8"/>
      <c r="SXQ65"/>
      <c r="SXR65"/>
      <c r="SXS65"/>
      <c r="SXT65" s="10"/>
      <c r="SXU65" s="8"/>
      <c r="SXV65"/>
      <c r="SXW65" s="8"/>
      <c r="SXX65"/>
      <c r="SXY65"/>
      <c r="SXZ65"/>
      <c r="SYA65" s="10"/>
      <c r="SYB65" s="8"/>
      <c r="SYC65"/>
      <c r="SYD65" s="8"/>
      <c r="SYE65"/>
      <c r="SYF65"/>
      <c r="SYG65"/>
      <c r="SYH65" s="10"/>
      <c r="SYI65" s="8"/>
      <c r="SYJ65"/>
      <c r="SYK65" s="8"/>
      <c r="SYL65"/>
      <c r="SYM65"/>
      <c r="SYN65"/>
      <c r="SYO65" s="10"/>
      <c r="SYP65" s="8"/>
      <c r="SYQ65"/>
      <c r="SYR65" s="8"/>
      <c r="SYS65"/>
      <c r="SYT65"/>
      <c r="SYU65"/>
      <c r="SYV65" s="10"/>
      <c r="SYW65" s="8"/>
      <c r="SYX65"/>
      <c r="SYY65" s="8"/>
      <c r="SYZ65"/>
      <c r="SZA65"/>
      <c r="SZB65"/>
      <c r="SZC65" s="10"/>
      <c r="SZD65" s="8"/>
      <c r="SZE65"/>
      <c r="SZF65" s="8"/>
      <c r="SZG65"/>
      <c r="SZH65"/>
      <c r="SZI65"/>
      <c r="SZJ65" s="10"/>
      <c r="SZK65" s="8"/>
      <c r="SZL65"/>
      <c r="SZM65" s="8"/>
      <c r="SZN65"/>
      <c r="SZO65"/>
      <c r="SZP65"/>
      <c r="SZQ65" s="10"/>
      <c r="SZR65" s="8"/>
      <c r="SZS65"/>
      <c r="SZT65" s="8"/>
      <c r="SZU65"/>
      <c r="SZV65"/>
      <c r="SZW65"/>
      <c r="SZX65" s="10"/>
      <c r="SZY65" s="8"/>
      <c r="SZZ65"/>
      <c r="TAA65" s="8"/>
      <c r="TAB65"/>
      <c r="TAC65"/>
      <c r="TAD65"/>
      <c r="TAE65" s="10"/>
      <c r="TAF65" s="8"/>
      <c r="TAG65"/>
      <c r="TAH65" s="8"/>
      <c r="TAI65"/>
      <c r="TAJ65"/>
      <c r="TAK65"/>
      <c r="TAL65" s="10"/>
      <c r="TAM65" s="22"/>
      <c r="TAN65"/>
      <c r="TAO65" s="8"/>
      <c r="TAP65"/>
      <c r="TAQ65"/>
      <c r="TAR65"/>
      <c r="TAS65" s="10"/>
      <c r="TAT65" s="22"/>
      <c r="TAU65"/>
      <c r="TAV65" s="8"/>
      <c r="TAW65"/>
      <c r="TAX65"/>
      <c r="TAY65"/>
      <c r="TAZ65" s="29"/>
      <c r="TBA65" s="44"/>
      <c r="TBB65" s="8"/>
      <c r="TBC65" s="8"/>
      <c r="TBD65" s="10"/>
      <c r="TBE65" s="10"/>
      <c r="TBF65"/>
      <c r="TBG65" s="8"/>
      <c r="TBH65"/>
      <c r="TBI65" s="8"/>
      <c r="TBJ65" s="6"/>
      <c r="TBK65"/>
      <c r="TBL65"/>
      <c r="TBM65" s="10"/>
      <c r="TBN65" s="8"/>
      <c r="TBO65"/>
      <c r="TBP65" s="8"/>
      <c r="TBQ65"/>
      <c r="TBR65"/>
      <c r="TBS65"/>
      <c r="TBT65" s="10"/>
      <c r="TBU65" s="8"/>
      <c r="TBV65"/>
      <c r="TBW65" s="8"/>
      <c r="TBX65"/>
      <c r="TBY65"/>
      <c r="TBZ65"/>
      <c r="TCA65" s="10"/>
      <c r="TCB65" s="8"/>
      <c r="TCC65"/>
      <c r="TCD65" s="8"/>
      <c r="TCE65"/>
      <c r="TCF65"/>
      <c r="TCG65"/>
      <c r="TCH65" s="10"/>
      <c r="TCI65" s="8"/>
      <c r="TCJ65"/>
      <c r="TCK65" s="8"/>
      <c r="TCL65"/>
      <c r="TCM65"/>
      <c r="TCN65"/>
      <c r="TCO65" s="10"/>
      <c r="TCP65" s="8"/>
      <c r="TCQ65"/>
      <c r="TCR65" s="8"/>
      <c r="TCS65"/>
      <c r="TCT65"/>
      <c r="TCU65"/>
      <c r="TCV65" s="10"/>
      <c r="TCW65" s="8"/>
      <c r="TCX65"/>
      <c r="TCY65" s="8"/>
      <c r="TCZ65"/>
      <c r="TDA65"/>
      <c r="TDB65"/>
      <c r="TDC65" s="10"/>
      <c r="TDD65" s="8"/>
      <c r="TDE65"/>
      <c r="TDF65" s="8"/>
      <c r="TDG65"/>
      <c r="TDH65"/>
      <c r="TDI65"/>
      <c r="TDJ65" s="10"/>
      <c r="TDK65" s="8"/>
      <c r="TDL65"/>
      <c r="TDM65" s="8"/>
      <c r="TDN65"/>
      <c r="TDO65"/>
      <c r="TDP65"/>
      <c r="TDQ65" s="10"/>
      <c r="TDR65" s="8"/>
      <c r="TDS65"/>
      <c r="TDT65" s="8"/>
      <c r="TDU65"/>
      <c r="TDV65"/>
      <c r="TDW65"/>
      <c r="TDX65" s="10"/>
      <c r="TDY65" s="8"/>
      <c r="TDZ65"/>
      <c r="TEA65" s="8"/>
      <c r="TEB65"/>
      <c r="TEC65"/>
      <c r="TED65"/>
      <c r="TEE65" s="10"/>
      <c r="TEF65" s="8"/>
      <c r="TEG65"/>
      <c r="TEH65" s="8"/>
      <c r="TEI65"/>
      <c r="TEJ65"/>
      <c r="TEK65"/>
      <c r="TEL65" s="10"/>
      <c r="TEM65" s="8"/>
      <c r="TEN65"/>
      <c r="TEO65" s="8"/>
      <c r="TEP65"/>
      <c r="TEQ65"/>
      <c r="TER65"/>
      <c r="TES65" s="10"/>
      <c r="TET65" s="8"/>
      <c r="TEU65"/>
      <c r="TEV65" s="8"/>
      <c r="TEW65"/>
      <c r="TEX65"/>
      <c r="TEY65"/>
      <c r="TEZ65" s="10"/>
      <c r="TFA65" s="8"/>
      <c r="TFB65"/>
      <c r="TFC65" s="8"/>
      <c r="TFD65"/>
      <c r="TFE65"/>
      <c r="TFF65"/>
      <c r="TFG65" s="10"/>
      <c r="TFH65" s="8"/>
      <c r="TFI65"/>
      <c r="TFJ65" s="8"/>
      <c r="TFK65"/>
      <c r="TFL65"/>
      <c r="TFM65"/>
      <c r="TFN65" s="10"/>
      <c r="TFO65" s="8"/>
      <c r="TFP65"/>
      <c r="TFQ65" s="8"/>
      <c r="TFR65"/>
      <c r="TFS65"/>
      <c r="TFT65"/>
      <c r="TFU65" s="10"/>
      <c r="TFV65" s="8"/>
      <c r="TFW65"/>
      <c r="TFX65" s="8"/>
      <c r="TFY65"/>
      <c r="TFZ65"/>
      <c r="TGA65"/>
      <c r="TGB65" s="10"/>
      <c r="TGC65" s="8"/>
      <c r="TGD65"/>
      <c r="TGE65" s="8"/>
      <c r="TGF65"/>
      <c r="TGG65"/>
      <c r="TGH65"/>
      <c r="TGI65" s="10"/>
      <c r="TGJ65" s="8"/>
      <c r="TGK65"/>
      <c r="TGL65" s="8"/>
      <c r="TGM65"/>
      <c r="TGN65"/>
      <c r="TGO65"/>
      <c r="TGP65" s="10"/>
      <c r="TGQ65" s="8"/>
      <c r="TGR65"/>
      <c r="TGS65" s="8"/>
      <c r="TGT65"/>
      <c r="TGU65"/>
      <c r="TGV65"/>
      <c r="TGW65" s="10"/>
      <c r="TGX65" s="8"/>
      <c r="TGY65"/>
      <c r="TGZ65" s="8"/>
      <c r="THA65"/>
      <c r="THB65"/>
      <c r="THC65"/>
      <c r="THD65" s="10"/>
      <c r="THE65" s="8"/>
      <c r="THF65"/>
      <c r="THG65" s="8"/>
      <c r="THH65"/>
      <c r="THI65"/>
      <c r="THJ65"/>
      <c r="THK65" s="10"/>
      <c r="THL65" s="8"/>
      <c r="THM65"/>
      <c r="THN65" s="8"/>
      <c r="THO65"/>
      <c r="THP65"/>
      <c r="THQ65"/>
      <c r="THR65" s="10"/>
      <c r="THS65" s="8"/>
      <c r="THT65"/>
      <c r="THU65" s="8"/>
      <c r="THV65"/>
      <c r="THW65"/>
      <c r="THX65"/>
      <c r="THY65" s="10"/>
      <c r="THZ65" s="8"/>
      <c r="TIA65"/>
      <c r="TIB65" s="8"/>
      <c r="TIC65"/>
      <c r="TID65"/>
      <c r="TIE65"/>
      <c r="TIF65" s="10"/>
      <c r="TIG65" s="8"/>
      <c r="TIH65"/>
      <c r="TII65" s="8"/>
      <c r="TIJ65"/>
      <c r="TIK65"/>
      <c r="TIL65"/>
      <c r="TIM65" s="10"/>
      <c r="TIN65" s="8"/>
      <c r="TIO65"/>
      <c r="TIP65" s="8"/>
      <c r="TIQ65"/>
      <c r="TIR65"/>
      <c r="TIS65"/>
      <c r="TIT65" s="10"/>
      <c r="TIU65" s="8"/>
      <c r="TIV65"/>
      <c r="TIW65" s="8"/>
      <c r="TIX65"/>
      <c r="TIY65"/>
      <c r="TIZ65"/>
      <c r="TJA65" s="10"/>
      <c r="TJB65" s="8"/>
      <c r="TJC65"/>
      <c r="TJD65" s="8"/>
      <c r="TJE65"/>
      <c r="TJF65"/>
      <c r="TJG65"/>
      <c r="TJH65" s="10"/>
      <c r="TJI65" s="8"/>
      <c r="TJJ65"/>
      <c r="TJK65" s="8"/>
      <c r="TJL65"/>
      <c r="TJM65"/>
      <c r="TJN65"/>
      <c r="TJO65" s="10"/>
      <c r="TJP65" s="22"/>
      <c r="TJQ65"/>
      <c r="TJR65" s="8"/>
      <c r="TJS65"/>
      <c r="TJT65"/>
      <c r="TJU65"/>
      <c r="TJV65" s="10"/>
      <c r="TJW65" s="22"/>
      <c r="TJX65"/>
      <c r="TJY65" s="8"/>
      <c r="TJZ65"/>
      <c r="TKA65"/>
      <c r="TKB65"/>
      <c r="TKC65" s="29"/>
      <c r="TKD65" s="44"/>
      <c r="TKE65" s="8"/>
      <c r="TKF65" s="8"/>
      <c r="TKG65" s="10"/>
      <c r="TKH65" s="10"/>
      <c r="TKI65"/>
      <c r="TKJ65" s="8"/>
      <c r="TKK65"/>
      <c r="TKL65" s="8"/>
      <c r="TKM65" s="6"/>
      <c r="TKN65"/>
      <c r="TKO65"/>
      <c r="TKP65" s="10"/>
      <c r="TKQ65" s="8"/>
      <c r="TKR65"/>
      <c r="TKS65" s="8"/>
      <c r="TKT65"/>
      <c r="TKU65"/>
      <c r="TKV65"/>
      <c r="TKW65" s="10"/>
      <c r="TKX65" s="8"/>
      <c r="TKY65"/>
      <c r="TKZ65" s="8"/>
      <c r="TLA65"/>
      <c r="TLB65"/>
      <c r="TLC65"/>
      <c r="TLD65" s="10"/>
      <c r="TLE65" s="8"/>
      <c r="TLF65"/>
      <c r="TLG65" s="8"/>
      <c r="TLH65"/>
      <c r="TLI65"/>
      <c r="TLJ65"/>
      <c r="TLK65" s="10"/>
      <c r="TLL65" s="8"/>
      <c r="TLM65"/>
      <c r="TLN65" s="8"/>
      <c r="TLO65"/>
      <c r="TLP65"/>
      <c r="TLQ65"/>
      <c r="TLR65" s="10"/>
      <c r="TLS65" s="8"/>
      <c r="TLT65"/>
      <c r="TLU65" s="8"/>
      <c r="TLV65"/>
      <c r="TLW65"/>
      <c r="TLX65"/>
      <c r="TLY65" s="10"/>
      <c r="TLZ65" s="8"/>
      <c r="TMA65"/>
      <c r="TMB65" s="8"/>
      <c r="TMC65"/>
      <c r="TMD65"/>
      <c r="TME65"/>
      <c r="TMF65" s="10"/>
      <c r="TMG65" s="8"/>
      <c r="TMH65"/>
      <c r="TMI65" s="8"/>
      <c r="TMJ65"/>
      <c r="TMK65"/>
      <c r="TML65"/>
      <c r="TMM65" s="10"/>
      <c r="TMN65" s="8"/>
      <c r="TMO65"/>
      <c r="TMP65" s="8"/>
      <c r="TMQ65"/>
      <c r="TMR65"/>
      <c r="TMS65"/>
      <c r="TMT65" s="10"/>
      <c r="TMU65" s="8"/>
      <c r="TMV65"/>
      <c r="TMW65" s="8"/>
      <c r="TMX65"/>
      <c r="TMY65"/>
      <c r="TMZ65"/>
      <c r="TNA65" s="10"/>
      <c r="TNB65" s="8"/>
      <c r="TNC65"/>
      <c r="TND65" s="8"/>
      <c r="TNE65"/>
      <c r="TNF65"/>
      <c r="TNG65"/>
      <c r="TNH65" s="10"/>
      <c r="TNI65" s="8"/>
      <c r="TNJ65"/>
      <c r="TNK65" s="8"/>
      <c r="TNL65"/>
      <c r="TNM65"/>
      <c r="TNN65"/>
      <c r="TNO65" s="10"/>
      <c r="TNP65" s="8"/>
      <c r="TNQ65"/>
      <c r="TNR65" s="8"/>
      <c r="TNS65"/>
      <c r="TNT65"/>
      <c r="TNU65"/>
      <c r="TNV65" s="10"/>
      <c r="TNW65" s="8"/>
      <c r="TNX65"/>
      <c r="TNY65" s="8"/>
      <c r="TNZ65"/>
      <c r="TOA65"/>
      <c r="TOB65"/>
      <c r="TOC65" s="10"/>
      <c r="TOD65" s="8"/>
      <c r="TOE65"/>
      <c r="TOF65" s="8"/>
      <c r="TOG65"/>
      <c r="TOH65"/>
      <c r="TOI65"/>
      <c r="TOJ65" s="10"/>
      <c r="TOK65" s="8"/>
      <c r="TOL65"/>
      <c r="TOM65" s="8"/>
      <c r="TON65"/>
      <c r="TOO65"/>
      <c r="TOP65"/>
      <c r="TOQ65" s="10"/>
      <c r="TOR65" s="8"/>
      <c r="TOS65"/>
      <c r="TOT65" s="8"/>
      <c r="TOU65"/>
      <c r="TOV65"/>
      <c r="TOW65"/>
      <c r="TOX65" s="10"/>
      <c r="TOY65" s="8"/>
      <c r="TOZ65"/>
      <c r="TPA65" s="8"/>
      <c r="TPB65"/>
      <c r="TPC65"/>
      <c r="TPD65"/>
      <c r="TPE65" s="10"/>
      <c r="TPF65" s="8"/>
      <c r="TPG65"/>
      <c r="TPH65" s="8"/>
      <c r="TPI65"/>
      <c r="TPJ65"/>
      <c r="TPK65"/>
      <c r="TPL65" s="10"/>
      <c r="TPM65" s="8"/>
      <c r="TPN65"/>
      <c r="TPO65" s="8"/>
      <c r="TPP65"/>
      <c r="TPQ65"/>
      <c r="TPR65"/>
      <c r="TPS65" s="10"/>
      <c r="TPT65" s="8"/>
      <c r="TPU65"/>
      <c r="TPV65" s="8"/>
      <c r="TPW65"/>
      <c r="TPX65"/>
      <c r="TPY65"/>
      <c r="TPZ65" s="10"/>
      <c r="TQA65" s="8"/>
      <c r="TQB65"/>
      <c r="TQC65" s="8"/>
      <c r="TQD65"/>
      <c r="TQE65"/>
      <c r="TQF65"/>
      <c r="TQG65" s="10"/>
      <c r="TQH65" s="8"/>
      <c r="TQI65"/>
      <c r="TQJ65" s="8"/>
      <c r="TQK65"/>
      <c r="TQL65"/>
      <c r="TQM65"/>
      <c r="TQN65" s="10"/>
      <c r="TQO65" s="8"/>
      <c r="TQP65"/>
      <c r="TQQ65" s="8"/>
      <c r="TQR65"/>
      <c r="TQS65"/>
      <c r="TQT65"/>
      <c r="TQU65" s="10"/>
      <c r="TQV65" s="8"/>
      <c r="TQW65"/>
      <c r="TQX65" s="8"/>
      <c r="TQY65"/>
      <c r="TQZ65"/>
      <c r="TRA65"/>
      <c r="TRB65" s="10"/>
      <c r="TRC65" s="8"/>
      <c r="TRD65"/>
      <c r="TRE65" s="8"/>
      <c r="TRF65"/>
      <c r="TRG65"/>
      <c r="TRH65"/>
      <c r="TRI65" s="10"/>
      <c r="TRJ65" s="8"/>
      <c r="TRK65"/>
      <c r="TRL65" s="8"/>
      <c r="TRM65"/>
      <c r="TRN65"/>
      <c r="TRO65"/>
      <c r="TRP65" s="10"/>
      <c r="TRQ65" s="8"/>
      <c r="TRR65"/>
      <c r="TRS65" s="8"/>
      <c r="TRT65"/>
      <c r="TRU65"/>
      <c r="TRV65"/>
      <c r="TRW65" s="10"/>
      <c r="TRX65" s="8"/>
      <c r="TRY65"/>
      <c r="TRZ65" s="8"/>
      <c r="TSA65"/>
      <c r="TSB65"/>
      <c r="TSC65"/>
      <c r="TSD65" s="10"/>
      <c r="TSE65" s="8"/>
      <c r="TSF65"/>
      <c r="TSG65" s="8"/>
      <c r="TSH65"/>
      <c r="TSI65"/>
      <c r="TSJ65"/>
      <c r="TSK65" s="10"/>
      <c r="TSL65" s="8"/>
      <c r="TSM65"/>
      <c r="TSN65" s="8"/>
      <c r="TSO65"/>
      <c r="TSP65"/>
      <c r="TSQ65"/>
      <c r="TSR65" s="10"/>
      <c r="TSS65" s="22"/>
      <c r="TST65"/>
      <c r="TSU65" s="8"/>
      <c r="TSV65"/>
      <c r="TSW65"/>
      <c r="TSX65"/>
      <c r="TSY65" s="10"/>
      <c r="TSZ65" s="22"/>
      <c r="TTA65"/>
      <c r="TTB65" s="8"/>
      <c r="TTC65"/>
      <c r="TTD65"/>
      <c r="TTE65"/>
      <c r="TTF65" s="29"/>
      <c r="TTG65" s="44"/>
      <c r="TTH65" s="8"/>
      <c r="TTI65" s="8"/>
      <c r="TTJ65" s="10"/>
      <c r="TTK65" s="10"/>
      <c r="TTL65"/>
      <c r="TTM65" s="8"/>
      <c r="TTN65"/>
      <c r="TTO65" s="8"/>
      <c r="TTP65" s="6"/>
      <c r="TTQ65"/>
      <c r="TTR65"/>
      <c r="TTS65" s="10"/>
      <c r="TTT65" s="8"/>
      <c r="TTU65"/>
      <c r="TTV65" s="8"/>
      <c r="TTW65"/>
      <c r="TTX65"/>
      <c r="TTY65"/>
      <c r="TTZ65" s="10"/>
      <c r="TUA65" s="8"/>
      <c r="TUB65"/>
      <c r="TUC65" s="8"/>
      <c r="TUD65"/>
      <c r="TUE65"/>
      <c r="TUF65"/>
      <c r="TUG65" s="10"/>
      <c r="TUH65" s="8"/>
      <c r="TUI65"/>
      <c r="TUJ65" s="8"/>
      <c r="TUK65"/>
      <c r="TUL65"/>
      <c r="TUM65"/>
      <c r="TUN65" s="10"/>
      <c r="TUO65" s="8"/>
      <c r="TUP65"/>
      <c r="TUQ65" s="8"/>
      <c r="TUR65"/>
      <c r="TUS65"/>
      <c r="TUT65"/>
      <c r="TUU65" s="10"/>
      <c r="TUV65" s="8"/>
      <c r="TUW65"/>
      <c r="TUX65" s="8"/>
      <c r="TUY65"/>
      <c r="TUZ65"/>
      <c r="TVA65"/>
      <c r="TVB65" s="10"/>
      <c r="TVC65" s="8"/>
      <c r="TVD65"/>
      <c r="TVE65" s="8"/>
      <c r="TVF65"/>
      <c r="TVG65"/>
      <c r="TVH65"/>
      <c r="TVI65" s="10"/>
      <c r="TVJ65" s="8"/>
      <c r="TVK65"/>
      <c r="TVL65" s="8"/>
      <c r="TVM65"/>
      <c r="TVN65"/>
      <c r="TVO65"/>
      <c r="TVP65" s="10"/>
      <c r="TVQ65" s="8"/>
      <c r="TVR65"/>
      <c r="TVS65" s="8"/>
      <c r="TVT65"/>
      <c r="TVU65"/>
      <c r="TVV65"/>
      <c r="TVW65" s="10"/>
      <c r="TVX65" s="8"/>
      <c r="TVY65"/>
      <c r="TVZ65" s="8"/>
      <c r="TWA65"/>
      <c r="TWB65"/>
      <c r="TWC65"/>
      <c r="TWD65" s="10"/>
      <c r="TWE65" s="8"/>
      <c r="TWF65"/>
      <c r="TWG65" s="8"/>
      <c r="TWH65"/>
      <c r="TWI65"/>
      <c r="TWJ65"/>
      <c r="TWK65" s="10"/>
      <c r="TWL65" s="8"/>
      <c r="TWM65"/>
      <c r="TWN65" s="8"/>
      <c r="TWO65"/>
      <c r="TWP65"/>
      <c r="TWQ65"/>
      <c r="TWR65" s="10"/>
      <c r="TWS65" s="8"/>
      <c r="TWT65"/>
      <c r="TWU65" s="8"/>
      <c r="TWV65"/>
      <c r="TWW65"/>
      <c r="TWX65"/>
      <c r="TWY65" s="10"/>
      <c r="TWZ65" s="8"/>
      <c r="TXA65"/>
      <c r="TXB65" s="8"/>
      <c r="TXC65"/>
      <c r="TXD65"/>
      <c r="TXE65"/>
      <c r="TXF65" s="10"/>
      <c r="TXG65" s="8"/>
      <c r="TXH65"/>
      <c r="TXI65" s="8"/>
      <c r="TXJ65"/>
      <c r="TXK65"/>
      <c r="TXL65"/>
      <c r="TXM65" s="10"/>
      <c r="TXN65" s="8"/>
      <c r="TXO65"/>
      <c r="TXP65" s="8"/>
      <c r="TXQ65"/>
      <c r="TXR65"/>
      <c r="TXS65"/>
      <c r="TXT65" s="10"/>
      <c r="TXU65" s="8"/>
      <c r="TXV65"/>
      <c r="TXW65" s="8"/>
      <c r="TXX65"/>
      <c r="TXY65"/>
      <c r="TXZ65"/>
      <c r="TYA65" s="10"/>
      <c r="TYB65" s="8"/>
      <c r="TYC65"/>
      <c r="TYD65" s="8"/>
      <c r="TYE65"/>
      <c r="TYF65"/>
      <c r="TYG65"/>
      <c r="TYH65" s="10"/>
      <c r="TYI65" s="8"/>
      <c r="TYJ65"/>
      <c r="TYK65" s="8"/>
      <c r="TYL65"/>
      <c r="TYM65"/>
      <c r="TYN65"/>
      <c r="TYO65" s="10"/>
      <c r="TYP65" s="8"/>
      <c r="TYQ65"/>
      <c r="TYR65" s="8"/>
      <c r="TYS65"/>
      <c r="TYT65"/>
      <c r="TYU65"/>
      <c r="TYV65" s="10"/>
      <c r="TYW65" s="8"/>
      <c r="TYX65"/>
      <c r="TYY65" s="8"/>
      <c r="TYZ65"/>
      <c r="TZA65"/>
      <c r="TZB65"/>
      <c r="TZC65" s="10"/>
      <c r="TZD65" s="8"/>
      <c r="TZE65"/>
      <c r="TZF65" s="8"/>
      <c r="TZG65"/>
      <c r="TZH65"/>
      <c r="TZI65"/>
      <c r="TZJ65" s="10"/>
      <c r="TZK65" s="8"/>
      <c r="TZL65"/>
      <c r="TZM65" s="8"/>
      <c r="TZN65"/>
      <c r="TZO65"/>
      <c r="TZP65"/>
      <c r="TZQ65" s="10"/>
      <c r="TZR65" s="8"/>
      <c r="TZS65"/>
      <c r="TZT65" s="8"/>
      <c r="TZU65"/>
      <c r="TZV65"/>
      <c r="TZW65"/>
      <c r="TZX65" s="10"/>
      <c r="TZY65" s="8"/>
      <c r="TZZ65"/>
      <c r="UAA65" s="8"/>
      <c r="UAB65"/>
      <c r="UAC65"/>
      <c r="UAD65"/>
      <c r="UAE65" s="10"/>
      <c r="UAF65" s="8"/>
      <c r="UAG65"/>
      <c r="UAH65" s="8"/>
      <c r="UAI65"/>
      <c r="UAJ65"/>
      <c r="UAK65"/>
      <c r="UAL65" s="10"/>
      <c r="UAM65" s="8"/>
      <c r="UAN65"/>
      <c r="UAO65" s="8"/>
      <c r="UAP65"/>
      <c r="UAQ65"/>
      <c r="UAR65"/>
      <c r="UAS65" s="10"/>
      <c r="UAT65" s="8"/>
      <c r="UAU65"/>
      <c r="UAV65" s="8"/>
      <c r="UAW65"/>
      <c r="UAX65"/>
      <c r="UAY65"/>
      <c r="UAZ65" s="10"/>
      <c r="UBA65" s="8"/>
      <c r="UBB65"/>
      <c r="UBC65" s="8"/>
      <c r="UBD65"/>
      <c r="UBE65"/>
      <c r="UBF65"/>
      <c r="UBG65" s="10"/>
      <c r="UBH65" s="8"/>
      <c r="UBI65"/>
      <c r="UBJ65" s="8"/>
      <c r="UBK65"/>
      <c r="UBL65"/>
      <c r="UBM65"/>
      <c r="UBN65" s="10"/>
      <c r="UBO65" s="8"/>
      <c r="UBP65"/>
      <c r="UBQ65" s="8"/>
      <c r="UBR65"/>
      <c r="UBS65"/>
      <c r="UBT65"/>
      <c r="UBU65" s="10"/>
      <c r="UBV65" s="22"/>
      <c r="UBW65"/>
      <c r="UBX65" s="8"/>
      <c r="UBY65"/>
      <c r="UBZ65"/>
      <c r="UCA65"/>
      <c r="UCB65" s="10"/>
      <c r="UCC65" s="22"/>
      <c r="UCD65"/>
      <c r="UCE65" s="8"/>
      <c r="UCF65"/>
      <c r="UCG65"/>
      <c r="UCH65"/>
      <c r="UCI65" s="29"/>
      <c r="UCJ65" s="44"/>
      <c r="UCK65" s="8"/>
      <c r="UCL65" s="8"/>
      <c r="UCM65" s="10"/>
      <c r="UCN65" s="10"/>
      <c r="UCO65"/>
      <c r="UCP65" s="8"/>
      <c r="UCQ65"/>
      <c r="UCR65" s="8"/>
      <c r="UCS65" s="6"/>
      <c r="UCT65"/>
      <c r="UCU65"/>
      <c r="UCV65" s="10"/>
      <c r="UCW65" s="8"/>
      <c r="UCX65"/>
      <c r="UCY65" s="8"/>
      <c r="UCZ65"/>
      <c r="UDA65"/>
      <c r="UDB65"/>
      <c r="UDC65" s="10"/>
      <c r="UDD65" s="8"/>
      <c r="UDE65"/>
      <c r="UDF65" s="8"/>
      <c r="UDG65"/>
      <c r="UDH65"/>
      <c r="UDI65"/>
      <c r="UDJ65" s="10"/>
      <c r="UDK65" s="8"/>
      <c r="UDL65"/>
      <c r="UDM65" s="8"/>
      <c r="UDN65"/>
      <c r="UDO65"/>
      <c r="UDP65"/>
      <c r="UDQ65" s="10"/>
      <c r="UDR65" s="8"/>
      <c r="UDS65"/>
      <c r="UDT65" s="8"/>
      <c r="UDU65"/>
      <c r="UDV65"/>
      <c r="UDW65"/>
      <c r="UDX65" s="10"/>
      <c r="UDY65" s="8"/>
      <c r="UDZ65"/>
      <c r="UEA65" s="8"/>
      <c r="UEB65"/>
      <c r="UEC65"/>
      <c r="UED65"/>
      <c r="UEE65" s="10"/>
      <c r="UEF65" s="8"/>
      <c r="UEG65"/>
      <c r="UEH65" s="8"/>
      <c r="UEI65"/>
      <c r="UEJ65"/>
      <c r="UEK65"/>
      <c r="UEL65" s="10"/>
      <c r="UEM65" s="8"/>
      <c r="UEN65"/>
      <c r="UEO65" s="8"/>
      <c r="UEP65"/>
      <c r="UEQ65"/>
      <c r="UER65"/>
      <c r="UES65" s="10"/>
      <c r="UET65" s="8"/>
      <c r="UEU65"/>
      <c r="UEV65" s="8"/>
      <c r="UEW65"/>
      <c r="UEX65"/>
      <c r="UEY65"/>
      <c r="UEZ65" s="10"/>
      <c r="UFA65" s="8"/>
      <c r="UFB65"/>
      <c r="UFC65" s="8"/>
      <c r="UFD65"/>
      <c r="UFE65"/>
      <c r="UFF65"/>
      <c r="UFG65" s="10"/>
      <c r="UFH65" s="8"/>
      <c r="UFI65"/>
      <c r="UFJ65" s="8"/>
      <c r="UFK65"/>
      <c r="UFL65"/>
      <c r="UFM65"/>
      <c r="UFN65" s="10"/>
      <c r="UFO65" s="8"/>
      <c r="UFP65"/>
      <c r="UFQ65" s="8"/>
      <c r="UFR65"/>
      <c r="UFS65"/>
      <c r="UFT65"/>
      <c r="UFU65" s="10"/>
      <c r="UFV65" s="8"/>
      <c r="UFW65"/>
      <c r="UFX65" s="8"/>
      <c r="UFY65"/>
      <c r="UFZ65"/>
      <c r="UGA65"/>
      <c r="UGB65" s="10"/>
      <c r="UGC65" s="8"/>
      <c r="UGD65"/>
      <c r="UGE65" s="8"/>
      <c r="UGF65"/>
      <c r="UGG65"/>
      <c r="UGH65"/>
      <c r="UGI65" s="10"/>
      <c r="UGJ65" s="8"/>
      <c r="UGK65"/>
      <c r="UGL65" s="8"/>
      <c r="UGM65"/>
      <c r="UGN65"/>
      <c r="UGO65"/>
      <c r="UGP65" s="10"/>
      <c r="UGQ65" s="8"/>
      <c r="UGR65"/>
      <c r="UGS65" s="8"/>
      <c r="UGT65"/>
      <c r="UGU65"/>
      <c r="UGV65"/>
      <c r="UGW65" s="10"/>
      <c r="UGX65" s="8"/>
      <c r="UGY65"/>
      <c r="UGZ65" s="8"/>
      <c r="UHA65"/>
      <c r="UHB65"/>
      <c r="UHC65"/>
      <c r="UHD65" s="10"/>
      <c r="UHE65" s="8"/>
      <c r="UHF65"/>
      <c r="UHG65" s="8"/>
      <c r="UHH65"/>
      <c r="UHI65"/>
      <c r="UHJ65"/>
      <c r="UHK65" s="10"/>
      <c r="UHL65" s="8"/>
      <c r="UHM65"/>
      <c r="UHN65" s="8"/>
      <c r="UHO65"/>
      <c r="UHP65"/>
      <c r="UHQ65"/>
      <c r="UHR65" s="10"/>
      <c r="UHS65" s="8"/>
      <c r="UHT65"/>
      <c r="UHU65" s="8"/>
      <c r="UHV65"/>
      <c r="UHW65"/>
      <c r="UHX65"/>
      <c r="UHY65" s="10"/>
      <c r="UHZ65" s="8"/>
      <c r="UIA65"/>
      <c r="UIB65" s="8"/>
      <c r="UIC65"/>
      <c r="UID65"/>
      <c r="UIE65"/>
      <c r="UIF65" s="10"/>
      <c r="UIG65" s="8"/>
      <c r="UIH65"/>
      <c r="UII65" s="8"/>
      <c r="UIJ65"/>
      <c r="UIK65"/>
      <c r="UIL65"/>
      <c r="UIM65" s="10"/>
      <c r="UIN65" s="8"/>
      <c r="UIO65"/>
      <c r="UIP65" s="8"/>
      <c r="UIQ65"/>
      <c r="UIR65"/>
      <c r="UIS65"/>
      <c r="UIT65" s="10"/>
      <c r="UIU65" s="8"/>
      <c r="UIV65"/>
      <c r="UIW65" s="8"/>
      <c r="UIX65"/>
      <c r="UIY65"/>
      <c r="UIZ65"/>
      <c r="UJA65" s="10"/>
      <c r="UJB65" s="8"/>
      <c r="UJC65"/>
      <c r="UJD65" s="8"/>
      <c r="UJE65"/>
      <c r="UJF65"/>
      <c r="UJG65"/>
      <c r="UJH65" s="10"/>
      <c r="UJI65" s="8"/>
      <c r="UJJ65"/>
      <c r="UJK65" s="8"/>
      <c r="UJL65"/>
      <c r="UJM65"/>
      <c r="UJN65"/>
      <c r="UJO65" s="10"/>
      <c r="UJP65" s="8"/>
      <c r="UJQ65"/>
      <c r="UJR65" s="8"/>
      <c r="UJS65"/>
      <c r="UJT65"/>
      <c r="UJU65"/>
      <c r="UJV65" s="10"/>
      <c r="UJW65" s="8"/>
      <c r="UJX65"/>
      <c r="UJY65" s="8"/>
      <c r="UJZ65"/>
      <c r="UKA65"/>
      <c r="UKB65"/>
      <c r="UKC65" s="10"/>
      <c r="UKD65" s="8"/>
      <c r="UKE65"/>
      <c r="UKF65" s="8"/>
      <c r="UKG65"/>
      <c r="UKH65"/>
      <c r="UKI65"/>
      <c r="UKJ65" s="10"/>
      <c r="UKK65" s="8"/>
      <c r="UKL65"/>
      <c r="UKM65" s="8"/>
      <c r="UKN65"/>
      <c r="UKO65"/>
      <c r="UKP65"/>
      <c r="UKQ65" s="10"/>
      <c r="UKR65" s="8"/>
      <c r="UKS65"/>
      <c r="UKT65" s="8"/>
      <c r="UKU65"/>
      <c r="UKV65"/>
      <c r="UKW65"/>
      <c r="UKX65" s="10"/>
      <c r="UKY65" s="22"/>
      <c r="UKZ65"/>
      <c r="ULA65" s="8"/>
      <c r="ULB65"/>
      <c r="ULC65"/>
      <c r="ULD65"/>
      <c r="ULE65" s="10"/>
      <c r="ULF65" s="22"/>
      <c r="ULG65"/>
      <c r="ULH65" s="8"/>
      <c r="ULI65"/>
      <c r="ULJ65"/>
      <c r="ULK65"/>
      <c r="ULL65" s="29"/>
      <c r="ULM65" s="44"/>
      <c r="ULN65" s="8"/>
      <c r="ULO65" s="8"/>
      <c r="ULP65" s="10"/>
      <c r="ULQ65" s="10"/>
      <c r="ULR65"/>
      <c r="ULS65" s="8"/>
      <c r="ULT65"/>
      <c r="ULU65" s="8"/>
      <c r="ULV65" s="6"/>
      <c r="ULW65"/>
      <c r="ULX65"/>
      <c r="ULY65" s="10"/>
      <c r="ULZ65" s="8"/>
      <c r="UMA65"/>
      <c r="UMB65" s="8"/>
      <c r="UMC65"/>
      <c r="UMD65"/>
      <c r="UME65"/>
      <c r="UMF65" s="10"/>
      <c r="UMG65" s="8"/>
      <c r="UMH65"/>
      <c r="UMI65" s="8"/>
      <c r="UMJ65"/>
      <c r="UMK65"/>
      <c r="UML65"/>
      <c r="UMM65" s="10"/>
      <c r="UMN65" s="8"/>
      <c r="UMO65"/>
      <c r="UMP65" s="8"/>
      <c r="UMQ65"/>
      <c r="UMR65"/>
      <c r="UMS65"/>
      <c r="UMT65" s="10"/>
      <c r="UMU65" s="8"/>
      <c r="UMV65"/>
      <c r="UMW65" s="8"/>
      <c r="UMX65"/>
      <c r="UMY65"/>
      <c r="UMZ65"/>
      <c r="UNA65" s="10"/>
      <c r="UNB65" s="8"/>
      <c r="UNC65"/>
      <c r="UND65" s="8"/>
      <c r="UNE65"/>
      <c r="UNF65"/>
      <c r="UNG65"/>
      <c r="UNH65" s="10"/>
      <c r="UNI65" s="8"/>
      <c r="UNJ65"/>
      <c r="UNK65" s="8"/>
      <c r="UNL65"/>
      <c r="UNM65"/>
      <c r="UNN65"/>
      <c r="UNO65" s="10"/>
      <c r="UNP65" s="8"/>
      <c r="UNQ65"/>
      <c r="UNR65" s="8"/>
      <c r="UNS65"/>
      <c r="UNT65"/>
      <c r="UNU65"/>
      <c r="UNV65" s="10"/>
      <c r="UNW65" s="8"/>
      <c r="UNX65"/>
      <c r="UNY65" s="8"/>
      <c r="UNZ65"/>
      <c r="UOA65"/>
      <c r="UOB65"/>
      <c r="UOC65" s="10"/>
      <c r="UOD65" s="8"/>
      <c r="UOE65"/>
      <c r="UOF65" s="8"/>
      <c r="UOG65"/>
      <c r="UOH65"/>
      <c r="UOI65"/>
      <c r="UOJ65" s="10"/>
      <c r="UOK65" s="8"/>
      <c r="UOL65"/>
      <c r="UOM65" s="8"/>
      <c r="UON65"/>
      <c r="UOO65"/>
      <c r="UOP65"/>
      <c r="UOQ65" s="10"/>
      <c r="UOR65" s="8"/>
      <c r="UOS65"/>
      <c r="UOT65" s="8"/>
      <c r="UOU65"/>
      <c r="UOV65"/>
      <c r="UOW65"/>
      <c r="UOX65" s="10"/>
      <c r="UOY65" s="8"/>
      <c r="UOZ65"/>
      <c r="UPA65" s="8"/>
      <c r="UPB65"/>
      <c r="UPC65"/>
      <c r="UPD65"/>
      <c r="UPE65" s="10"/>
      <c r="UPF65" s="8"/>
      <c r="UPG65"/>
      <c r="UPH65" s="8"/>
      <c r="UPI65"/>
      <c r="UPJ65"/>
      <c r="UPK65"/>
      <c r="UPL65" s="10"/>
      <c r="UPM65" s="8"/>
      <c r="UPN65"/>
      <c r="UPO65" s="8"/>
      <c r="UPP65"/>
      <c r="UPQ65"/>
      <c r="UPR65"/>
      <c r="UPS65" s="10"/>
      <c r="UPT65" s="8"/>
      <c r="UPU65"/>
      <c r="UPV65" s="8"/>
      <c r="UPW65"/>
      <c r="UPX65"/>
      <c r="UPY65"/>
      <c r="UPZ65" s="10"/>
      <c r="UQA65" s="8"/>
      <c r="UQB65"/>
      <c r="UQC65" s="8"/>
      <c r="UQD65"/>
      <c r="UQE65"/>
      <c r="UQF65"/>
      <c r="UQG65" s="10"/>
      <c r="UQH65" s="8"/>
      <c r="UQI65"/>
      <c r="UQJ65" s="8"/>
      <c r="UQK65"/>
      <c r="UQL65"/>
      <c r="UQM65"/>
      <c r="UQN65" s="10"/>
      <c r="UQO65" s="8"/>
      <c r="UQP65"/>
      <c r="UQQ65" s="8"/>
      <c r="UQR65"/>
      <c r="UQS65"/>
      <c r="UQT65"/>
      <c r="UQU65" s="10"/>
      <c r="UQV65" s="8"/>
      <c r="UQW65"/>
      <c r="UQX65" s="8"/>
      <c r="UQY65"/>
      <c r="UQZ65"/>
      <c r="URA65"/>
      <c r="URB65" s="10"/>
      <c r="URC65" s="8"/>
      <c r="URD65"/>
      <c r="URE65" s="8"/>
      <c r="URF65"/>
      <c r="URG65"/>
      <c r="URH65"/>
      <c r="URI65" s="10"/>
      <c r="URJ65" s="8"/>
      <c r="URK65"/>
      <c r="URL65" s="8"/>
      <c r="URM65"/>
      <c r="URN65"/>
      <c r="URO65"/>
      <c r="URP65" s="10"/>
      <c r="URQ65" s="8"/>
      <c r="URR65"/>
      <c r="URS65" s="8"/>
      <c r="URT65"/>
      <c r="URU65"/>
      <c r="URV65"/>
      <c r="URW65" s="10"/>
      <c r="URX65" s="8"/>
      <c r="URY65"/>
      <c r="URZ65" s="8"/>
      <c r="USA65"/>
      <c r="USB65"/>
      <c r="USC65"/>
      <c r="USD65" s="10"/>
      <c r="USE65" s="8"/>
      <c r="USF65"/>
      <c r="USG65" s="8"/>
      <c r="USH65"/>
      <c r="USI65"/>
      <c r="USJ65"/>
      <c r="USK65" s="10"/>
      <c r="USL65" s="8"/>
      <c r="USM65"/>
      <c r="USN65" s="8"/>
      <c r="USO65"/>
      <c r="USP65"/>
      <c r="USQ65"/>
      <c r="USR65" s="10"/>
      <c r="USS65" s="8"/>
      <c r="UST65"/>
      <c r="USU65" s="8"/>
      <c r="USV65"/>
      <c r="USW65"/>
      <c r="USX65"/>
      <c r="USY65" s="10"/>
      <c r="USZ65" s="8"/>
      <c r="UTA65"/>
      <c r="UTB65" s="8"/>
      <c r="UTC65"/>
      <c r="UTD65"/>
      <c r="UTE65"/>
      <c r="UTF65" s="10"/>
      <c r="UTG65" s="8"/>
      <c r="UTH65"/>
      <c r="UTI65" s="8"/>
      <c r="UTJ65"/>
      <c r="UTK65"/>
      <c r="UTL65"/>
      <c r="UTM65" s="10"/>
      <c r="UTN65" s="8"/>
      <c r="UTO65"/>
      <c r="UTP65" s="8"/>
      <c r="UTQ65"/>
      <c r="UTR65"/>
      <c r="UTS65"/>
      <c r="UTT65" s="10"/>
      <c r="UTU65" s="8"/>
      <c r="UTV65"/>
      <c r="UTW65" s="8"/>
      <c r="UTX65"/>
      <c r="UTY65"/>
      <c r="UTZ65"/>
      <c r="UUA65" s="10"/>
      <c r="UUB65" s="22"/>
      <c r="UUC65"/>
      <c r="UUD65" s="8"/>
      <c r="UUE65"/>
      <c r="UUF65"/>
      <c r="UUG65"/>
      <c r="UUH65" s="10"/>
      <c r="UUI65" s="22"/>
      <c r="UUJ65"/>
      <c r="UUK65" s="8"/>
      <c r="UUL65"/>
      <c r="UUM65"/>
      <c r="UUN65"/>
      <c r="UUO65" s="29"/>
      <c r="UUP65" s="44"/>
      <c r="UUQ65" s="8"/>
      <c r="UUR65" s="8"/>
      <c r="UUS65" s="10"/>
      <c r="UUT65" s="10"/>
      <c r="UUU65"/>
      <c r="UUV65" s="8"/>
      <c r="UUW65"/>
      <c r="UUX65" s="8"/>
      <c r="UUY65" s="6"/>
      <c r="UUZ65"/>
      <c r="UVA65"/>
      <c r="UVB65" s="10"/>
      <c r="UVC65" s="8"/>
      <c r="UVD65"/>
      <c r="UVE65" s="8"/>
      <c r="UVF65"/>
      <c r="UVG65"/>
      <c r="UVH65"/>
      <c r="UVI65" s="10"/>
      <c r="UVJ65" s="8"/>
      <c r="UVK65"/>
      <c r="UVL65" s="8"/>
      <c r="UVM65"/>
      <c r="UVN65"/>
      <c r="UVO65"/>
      <c r="UVP65" s="10"/>
      <c r="UVQ65" s="8"/>
      <c r="UVR65"/>
      <c r="UVS65" s="8"/>
      <c r="UVT65"/>
      <c r="UVU65"/>
      <c r="UVV65"/>
      <c r="UVW65" s="10"/>
      <c r="UVX65" s="8"/>
      <c r="UVY65"/>
      <c r="UVZ65" s="8"/>
      <c r="UWA65"/>
      <c r="UWB65"/>
      <c r="UWC65"/>
      <c r="UWD65" s="10"/>
      <c r="UWE65" s="8"/>
      <c r="UWF65"/>
      <c r="UWG65" s="8"/>
      <c r="UWH65"/>
      <c r="UWI65"/>
      <c r="UWJ65"/>
      <c r="UWK65" s="10"/>
      <c r="UWL65" s="8"/>
      <c r="UWM65"/>
      <c r="UWN65" s="8"/>
      <c r="UWO65"/>
      <c r="UWP65"/>
      <c r="UWQ65"/>
      <c r="UWR65" s="10"/>
      <c r="UWS65" s="8"/>
      <c r="UWT65"/>
      <c r="UWU65" s="8"/>
      <c r="UWV65"/>
      <c r="UWW65"/>
      <c r="UWX65"/>
      <c r="UWY65" s="10"/>
      <c r="UWZ65" s="8"/>
      <c r="UXA65"/>
      <c r="UXB65" s="8"/>
      <c r="UXC65"/>
      <c r="UXD65"/>
      <c r="UXE65"/>
      <c r="UXF65" s="10"/>
      <c r="UXG65" s="8"/>
      <c r="UXH65"/>
      <c r="UXI65" s="8"/>
      <c r="UXJ65"/>
      <c r="UXK65"/>
      <c r="UXL65"/>
      <c r="UXM65" s="10"/>
      <c r="UXN65" s="8"/>
      <c r="UXO65"/>
      <c r="UXP65" s="8"/>
      <c r="UXQ65"/>
      <c r="UXR65"/>
      <c r="UXS65"/>
      <c r="UXT65" s="10"/>
      <c r="UXU65" s="8"/>
      <c r="UXV65"/>
      <c r="UXW65" s="8"/>
      <c r="UXX65"/>
      <c r="UXY65"/>
      <c r="UXZ65"/>
      <c r="UYA65" s="10"/>
      <c r="UYB65" s="8"/>
      <c r="UYC65"/>
      <c r="UYD65" s="8"/>
      <c r="UYE65"/>
      <c r="UYF65"/>
      <c r="UYG65"/>
      <c r="UYH65" s="10"/>
      <c r="UYI65" s="8"/>
      <c r="UYJ65"/>
      <c r="UYK65" s="8"/>
      <c r="UYL65"/>
      <c r="UYM65"/>
      <c r="UYN65"/>
      <c r="UYO65" s="10"/>
      <c r="UYP65" s="8"/>
      <c r="UYQ65"/>
      <c r="UYR65" s="8"/>
      <c r="UYS65"/>
      <c r="UYT65"/>
      <c r="UYU65"/>
      <c r="UYV65" s="10"/>
      <c r="UYW65" s="8"/>
      <c r="UYX65"/>
      <c r="UYY65" s="8"/>
      <c r="UYZ65"/>
      <c r="UZA65"/>
      <c r="UZB65"/>
      <c r="UZC65" s="10"/>
      <c r="UZD65" s="8"/>
      <c r="UZE65"/>
      <c r="UZF65" s="8"/>
      <c r="UZG65"/>
      <c r="UZH65"/>
      <c r="UZI65"/>
      <c r="UZJ65" s="10"/>
      <c r="UZK65" s="8"/>
      <c r="UZL65"/>
      <c r="UZM65" s="8"/>
      <c r="UZN65"/>
      <c r="UZO65"/>
      <c r="UZP65"/>
      <c r="UZQ65" s="10"/>
      <c r="UZR65" s="8"/>
      <c r="UZS65"/>
      <c r="UZT65" s="8"/>
      <c r="UZU65"/>
      <c r="UZV65"/>
      <c r="UZW65"/>
      <c r="UZX65" s="10"/>
      <c r="UZY65" s="8"/>
      <c r="UZZ65"/>
      <c r="VAA65" s="8"/>
      <c r="VAB65"/>
      <c r="VAC65"/>
      <c r="VAD65"/>
      <c r="VAE65" s="10"/>
      <c r="VAF65" s="8"/>
      <c r="VAG65"/>
      <c r="VAH65" s="8"/>
      <c r="VAI65"/>
      <c r="VAJ65"/>
      <c r="VAK65"/>
      <c r="VAL65" s="10"/>
      <c r="VAM65" s="8"/>
      <c r="VAN65"/>
      <c r="VAO65" s="8"/>
      <c r="VAP65"/>
      <c r="VAQ65"/>
      <c r="VAR65"/>
      <c r="VAS65" s="10"/>
      <c r="VAT65" s="8"/>
      <c r="VAU65"/>
      <c r="VAV65" s="8"/>
      <c r="VAW65"/>
      <c r="VAX65"/>
      <c r="VAY65"/>
      <c r="VAZ65" s="10"/>
      <c r="VBA65" s="8"/>
      <c r="VBB65"/>
      <c r="VBC65" s="8"/>
      <c r="VBD65"/>
      <c r="VBE65"/>
      <c r="VBF65"/>
      <c r="VBG65" s="10"/>
      <c r="VBH65" s="8"/>
      <c r="VBI65"/>
      <c r="VBJ65" s="8"/>
      <c r="VBK65"/>
      <c r="VBL65"/>
      <c r="VBM65"/>
      <c r="VBN65" s="10"/>
      <c r="VBO65" s="8"/>
      <c r="VBP65"/>
      <c r="VBQ65" s="8"/>
      <c r="VBR65"/>
      <c r="VBS65"/>
      <c r="VBT65"/>
      <c r="VBU65" s="10"/>
      <c r="VBV65" s="8"/>
      <c r="VBW65"/>
      <c r="VBX65" s="8"/>
      <c r="VBY65"/>
      <c r="VBZ65"/>
      <c r="VCA65"/>
      <c r="VCB65" s="10"/>
      <c r="VCC65" s="8"/>
      <c r="VCD65"/>
      <c r="VCE65" s="8"/>
      <c r="VCF65"/>
      <c r="VCG65"/>
      <c r="VCH65"/>
      <c r="VCI65" s="10"/>
      <c r="VCJ65" s="8"/>
      <c r="VCK65"/>
      <c r="VCL65" s="8"/>
      <c r="VCM65"/>
      <c r="VCN65"/>
      <c r="VCO65"/>
      <c r="VCP65" s="10"/>
      <c r="VCQ65" s="8"/>
      <c r="VCR65"/>
      <c r="VCS65" s="8"/>
      <c r="VCT65"/>
      <c r="VCU65"/>
      <c r="VCV65"/>
      <c r="VCW65" s="10"/>
      <c r="VCX65" s="8"/>
      <c r="VCY65"/>
      <c r="VCZ65" s="8"/>
      <c r="VDA65"/>
      <c r="VDB65"/>
      <c r="VDC65"/>
      <c r="VDD65" s="10"/>
      <c r="VDE65" s="22"/>
      <c r="VDF65"/>
      <c r="VDG65" s="8"/>
      <c r="VDH65"/>
      <c r="VDI65"/>
      <c r="VDJ65"/>
      <c r="VDK65" s="10"/>
      <c r="VDL65" s="22"/>
      <c r="VDM65"/>
      <c r="VDN65" s="8"/>
      <c r="VDO65"/>
      <c r="VDP65"/>
      <c r="VDQ65"/>
      <c r="VDR65" s="29"/>
      <c r="VDS65" s="44"/>
      <c r="VDT65" s="8"/>
      <c r="VDU65" s="8"/>
      <c r="VDV65" s="10"/>
      <c r="VDW65" s="10"/>
      <c r="VDX65"/>
      <c r="VDY65" s="8"/>
      <c r="VDZ65"/>
      <c r="VEA65" s="8"/>
      <c r="VEB65" s="6"/>
      <c r="VEC65"/>
      <c r="VED65"/>
      <c r="VEE65" s="10"/>
      <c r="VEF65" s="8"/>
      <c r="VEG65"/>
      <c r="VEH65" s="8"/>
      <c r="VEI65"/>
      <c r="VEJ65"/>
      <c r="VEK65"/>
      <c r="VEL65" s="10"/>
      <c r="VEM65" s="8"/>
      <c r="VEN65"/>
      <c r="VEO65" s="8"/>
      <c r="VEP65"/>
      <c r="VEQ65"/>
      <c r="VER65"/>
      <c r="VES65" s="10"/>
      <c r="VET65" s="8"/>
      <c r="VEU65"/>
      <c r="VEV65" s="8"/>
      <c r="VEW65"/>
      <c r="VEX65"/>
      <c r="VEY65"/>
      <c r="VEZ65" s="10"/>
      <c r="VFA65" s="8"/>
      <c r="VFB65"/>
      <c r="VFC65" s="8"/>
      <c r="VFD65"/>
      <c r="VFE65"/>
      <c r="VFF65"/>
      <c r="VFG65" s="10"/>
      <c r="VFH65" s="8"/>
      <c r="VFI65"/>
      <c r="VFJ65" s="8"/>
      <c r="VFK65"/>
      <c r="VFL65"/>
      <c r="VFM65"/>
      <c r="VFN65" s="10"/>
      <c r="VFO65" s="8"/>
      <c r="VFP65"/>
      <c r="VFQ65" s="8"/>
      <c r="VFR65"/>
      <c r="VFS65"/>
      <c r="VFT65"/>
      <c r="VFU65" s="10"/>
      <c r="VFV65" s="8"/>
      <c r="VFW65"/>
      <c r="VFX65" s="8"/>
      <c r="VFY65"/>
      <c r="VFZ65"/>
      <c r="VGA65"/>
      <c r="VGB65" s="10"/>
      <c r="VGC65" s="8"/>
      <c r="VGD65"/>
      <c r="VGE65" s="8"/>
      <c r="VGF65"/>
      <c r="VGG65"/>
      <c r="VGH65"/>
      <c r="VGI65" s="10"/>
      <c r="VGJ65" s="8"/>
      <c r="VGK65"/>
      <c r="VGL65" s="8"/>
      <c r="VGM65"/>
      <c r="VGN65"/>
      <c r="VGO65"/>
      <c r="VGP65" s="10"/>
      <c r="VGQ65" s="8"/>
      <c r="VGR65"/>
      <c r="VGS65" s="8"/>
      <c r="VGT65"/>
      <c r="VGU65"/>
      <c r="VGV65"/>
      <c r="VGW65" s="10"/>
      <c r="VGX65" s="8"/>
      <c r="VGY65"/>
      <c r="VGZ65" s="8"/>
      <c r="VHA65"/>
      <c r="VHB65"/>
      <c r="VHC65"/>
      <c r="VHD65" s="10"/>
      <c r="VHE65" s="8"/>
      <c r="VHF65"/>
      <c r="VHG65" s="8"/>
      <c r="VHH65"/>
      <c r="VHI65"/>
      <c r="VHJ65"/>
      <c r="VHK65" s="10"/>
      <c r="VHL65" s="8"/>
      <c r="VHM65"/>
      <c r="VHN65" s="8"/>
      <c r="VHO65"/>
      <c r="VHP65"/>
      <c r="VHQ65"/>
      <c r="VHR65" s="10"/>
      <c r="VHS65" s="8"/>
      <c r="VHT65"/>
      <c r="VHU65" s="8"/>
      <c r="VHV65"/>
      <c r="VHW65"/>
      <c r="VHX65"/>
      <c r="VHY65" s="10"/>
      <c r="VHZ65" s="8"/>
      <c r="VIA65"/>
      <c r="VIB65" s="8"/>
      <c r="VIC65"/>
      <c r="VID65"/>
      <c r="VIE65"/>
      <c r="VIF65" s="10"/>
      <c r="VIG65" s="8"/>
      <c r="VIH65"/>
      <c r="VII65" s="8"/>
      <c r="VIJ65"/>
      <c r="VIK65"/>
      <c r="VIL65"/>
      <c r="VIM65" s="10"/>
      <c r="VIN65" s="8"/>
      <c r="VIO65"/>
      <c r="VIP65" s="8"/>
      <c r="VIQ65"/>
      <c r="VIR65"/>
      <c r="VIS65"/>
      <c r="VIT65" s="10"/>
      <c r="VIU65" s="8"/>
      <c r="VIV65"/>
      <c r="VIW65" s="8"/>
      <c r="VIX65"/>
      <c r="VIY65"/>
      <c r="VIZ65"/>
      <c r="VJA65" s="10"/>
      <c r="VJB65" s="8"/>
      <c r="VJC65"/>
      <c r="VJD65" s="8"/>
      <c r="VJE65"/>
      <c r="VJF65"/>
      <c r="VJG65"/>
      <c r="VJH65" s="10"/>
      <c r="VJI65" s="8"/>
      <c r="VJJ65"/>
      <c r="VJK65" s="8"/>
      <c r="VJL65"/>
      <c r="VJM65"/>
      <c r="VJN65"/>
      <c r="VJO65" s="10"/>
      <c r="VJP65" s="8"/>
      <c r="VJQ65"/>
      <c r="VJR65" s="8"/>
      <c r="VJS65"/>
      <c r="VJT65"/>
      <c r="VJU65"/>
      <c r="VJV65" s="10"/>
      <c r="VJW65" s="8"/>
      <c r="VJX65"/>
      <c r="VJY65" s="8"/>
      <c r="VJZ65"/>
      <c r="VKA65"/>
      <c r="VKB65"/>
      <c r="VKC65" s="10"/>
      <c r="VKD65" s="8"/>
      <c r="VKE65"/>
      <c r="VKF65" s="8"/>
      <c r="VKG65"/>
      <c r="VKH65"/>
      <c r="VKI65"/>
      <c r="VKJ65" s="10"/>
      <c r="VKK65" s="8"/>
      <c r="VKL65"/>
      <c r="VKM65" s="8"/>
      <c r="VKN65"/>
      <c r="VKO65"/>
      <c r="VKP65"/>
      <c r="VKQ65" s="10"/>
      <c r="VKR65" s="8"/>
      <c r="VKS65"/>
      <c r="VKT65" s="8"/>
      <c r="VKU65"/>
      <c r="VKV65"/>
      <c r="VKW65"/>
      <c r="VKX65" s="10"/>
      <c r="VKY65" s="8"/>
      <c r="VKZ65"/>
      <c r="VLA65" s="8"/>
      <c r="VLB65"/>
      <c r="VLC65"/>
      <c r="VLD65"/>
      <c r="VLE65" s="10"/>
      <c r="VLF65" s="8"/>
      <c r="VLG65"/>
      <c r="VLH65" s="8"/>
      <c r="VLI65"/>
      <c r="VLJ65"/>
      <c r="VLK65"/>
      <c r="VLL65" s="10"/>
      <c r="VLM65" s="8"/>
      <c r="VLN65"/>
      <c r="VLO65" s="8"/>
      <c r="VLP65"/>
      <c r="VLQ65"/>
      <c r="VLR65"/>
      <c r="VLS65" s="10"/>
      <c r="VLT65" s="8"/>
      <c r="VLU65"/>
      <c r="VLV65" s="8"/>
      <c r="VLW65"/>
      <c r="VLX65"/>
      <c r="VLY65"/>
      <c r="VLZ65" s="10"/>
      <c r="VMA65" s="8"/>
      <c r="VMB65"/>
      <c r="VMC65" s="8"/>
      <c r="VMD65"/>
      <c r="VME65"/>
      <c r="VMF65"/>
      <c r="VMG65" s="10"/>
      <c r="VMH65" s="22"/>
      <c r="VMI65"/>
      <c r="VMJ65" s="8"/>
      <c r="VMK65"/>
      <c r="VML65"/>
      <c r="VMM65"/>
      <c r="VMN65" s="10"/>
      <c r="VMO65" s="22"/>
      <c r="VMP65"/>
      <c r="VMQ65" s="8"/>
      <c r="VMR65"/>
      <c r="VMS65"/>
      <c r="VMT65"/>
      <c r="VMU65" s="29"/>
      <c r="VMV65" s="44"/>
      <c r="VMW65" s="8"/>
      <c r="VMX65" s="8"/>
      <c r="VMY65" s="10"/>
      <c r="VMZ65" s="10"/>
      <c r="VNA65"/>
      <c r="VNB65" s="8"/>
      <c r="VNC65"/>
      <c r="VND65" s="8"/>
      <c r="VNE65" s="6"/>
      <c r="VNF65"/>
      <c r="VNG65"/>
      <c r="VNH65" s="10"/>
      <c r="VNI65" s="8"/>
      <c r="VNJ65"/>
      <c r="VNK65" s="8"/>
      <c r="VNL65"/>
      <c r="VNM65"/>
      <c r="VNN65"/>
      <c r="VNO65" s="10"/>
      <c r="VNP65" s="8"/>
      <c r="VNQ65"/>
      <c r="VNR65" s="8"/>
      <c r="VNS65"/>
      <c r="VNT65"/>
      <c r="VNU65"/>
      <c r="VNV65" s="10"/>
      <c r="VNW65" s="8"/>
      <c r="VNX65"/>
      <c r="VNY65" s="8"/>
      <c r="VNZ65"/>
      <c r="VOA65"/>
      <c r="VOB65"/>
      <c r="VOC65" s="10"/>
      <c r="VOD65" s="8"/>
      <c r="VOE65"/>
      <c r="VOF65" s="8"/>
      <c r="VOG65"/>
      <c r="VOH65"/>
      <c r="VOI65"/>
      <c r="VOJ65" s="10"/>
      <c r="VOK65" s="8"/>
      <c r="VOL65"/>
      <c r="VOM65" s="8"/>
      <c r="VON65"/>
      <c r="VOO65"/>
      <c r="VOP65"/>
      <c r="VOQ65" s="10"/>
      <c r="VOR65" s="8"/>
      <c r="VOS65"/>
      <c r="VOT65" s="8"/>
      <c r="VOU65"/>
      <c r="VOV65"/>
      <c r="VOW65"/>
      <c r="VOX65" s="10"/>
      <c r="VOY65" s="8"/>
      <c r="VOZ65"/>
      <c r="VPA65" s="8"/>
      <c r="VPB65"/>
      <c r="VPC65"/>
      <c r="VPD65"/>
      <c r="VPE65" s="10"/>
      <c r="VPF65" s="8"/>
      <c r="VPG65"/>
      <c r="VPH65" s="8"/>
      <c r="VPI65"/>
      <c r="VPJ65"/>
      <c r="VPK65"/>
      <c r="VPL65" s="10"/>
      <c r="VPM65" s="8"/>
      <c r="VPN65"/>
      <c r="VPO65" s="8"/>
      <c r="VPP65"/>
      <c r="VPQ65"/>
      <c r="VPR65"/>
      <c r="VPS65" s="10"/>
      <c r="VPT65" s="8"/>
      <c r="VPU65"/>
      <c r="VPV65" s="8"/>
      <c r="VPW65"/>
      <c r="VPX65"/>
      <c r="VPY65"/>
      <c r="VPZ65" s="10"/>
      <c r="VQA65" s="8"/>
      <c r="VQB65"/>
      <c r="VQC65" s="8"/>
      <c r="VQD65"/>
      <c r="VQE65"/>
      <c r="VQF65"/>
      <c r="VQG65" s="10"/>
      <c r="VQH65" s="8"/>
      <c r="VQI65"/>
      <c r="VQJ65" s="8"/>
      <c r="VQK65"/>
      <c r="VQL65"/>
      <c r="VQM65"/>
      <c r="VQN65" s="10"/>
      <c r="VQO65" s="8"/>
      <c r="VQP65"/>
      <c r="VQQ65" s="8"/>
      <c r="VQR65"/>
      <c r="VQS65"/>
      <c r="VQT65"/>
      <c r="VQU65" s="10"/>
      <c r="VQV65" s="8"/>
      <c r="VQW65"/>
      <c r="VQX65" s="8"/>
      <c r="VQY65"/>
      <c r="VQZ65"/>
      <c r="VRA65"/>
      <c r="VRB65" s="10"/>
      <c r="VRC65" s="8"/>
      <c r="VRD65"/>
      <c r="VRE65" s="8"/>
      <c r="VRF65"/>
      <c r="VRG65"/>
      <c r="VRH65"/>
      <c r="VRI65" s="10"/>
      <c r="VRJ65" s="8"/>
      <c r="VRK65"/>
      <c r="VRL65" s="8"/>
      <c r="VRM65"/>
      <c r="VRN65"/>
      <c r="VRO65"/>
      <c r="VRP65" s="10"/>
      <c r="VRQ65" s="8"/>
      <c r="VRR65"/>
      <c r="VRS65" s="8"/>
      <c r="VRT65"/>
      <c r="VRU65"/>
      <c r="VRV65"/>
      <c r="VRW65" s="10"/>
      <c r="VRX65" s="8"/>
      <c r="VRY65"/>
      <c r="VRZ65" s="8"/>
      <c r="VSA65"/>
      <c r="VSB65"/>
      <c r="VSC65"/>
      <c r="VSD65" s="10"/>
      <c r="VSE65" s="8"/>
      <c r="VSF65"/>
      <c r="VSG65" s="8"/>
      <c r="VSH65"/>
      <c r="VSI65"/>
      <c r="VSJ65"/>
      <c r="VSK65" s="10"/>
      <c r="VSL65" s="8"/>
      <c r="VSM65"/>
      <c r="VSN65" s="8"/>
      <c r="VSO65"/>
      <c r="VSP65"/>
      <c r="VSQ65"/>
      <c r="VSR65" s="10"/>
      <c r="VSS65" s="8"/>
      <c r="VST65"/>
      <c r="VSU65" s="8"/>
      <c r="VSV65"/>
      <c r="VSW65"/>
      <c r="VSX65"/>
      <c r="VSY65" s="10"/>
      <c r="VSZ65" s="8"/>
      <c r="VTA65"/>
      <c r="VTB65" s="8"/>
      <c r="VTC65"/>
      <c r="VTD65"/>
      <c r="VTE65"/>
      <c r="VTF65" s="10"/>
      <c r="VTG65" s="8"/>
      <c r="VTH65"/>
      <c r="VTI65" s="8"/>
      <c r="VTJ65"/>
      <c r="VTK65"/>
      <c r="VTL65"/>
      <c r="VTM65" s="10"/>
      <c r="VTN65" s="8"/>
      <c r="VTO65"/>
      <c r="VTP65" s="8"/>
      <c r="VTQ65"/>
      <c r="VTR65"/>
      <c r="VTS65"/>
      <c r="VTT65" s="10"/>
      <c r="VTU65" s="8"/>
      <c r="VTV65"/>
      <c r="VTW65" s="8"/>
      <c r="VTX65"/>
      <c r="VTY65"/>
      <c r="VTZ65"/>
      <c r="VUA65" s="10"/>
      <c r="VUB65" s="8"/>
      <c r="VUC65"/>
      <c r="VUD65" s="8"/>
      <c r="VUE65"/>
      <c r="VUF65"/>
      <c r="VUG65"/>
      <c r="VUH65" s="10"/>
      <c r="VUI65" s="8"/>
      <c r="VUJ65"/>
      <c r="VUK65" s="8"/>
      <c r="VUL65"/>
      <c r="VUM65"/>
      <c r="VUN65"/>
      <c r="VUO65" s="10"/>
      <c r="VUP65" s="8"/>
      <c r="VUQ65"/>
      <c r="VUR65" s="8"/>
      <c r="VUS65"/>
      <c r="VUT65"/>
      <c r="VUU65"/>
      <c r="VUV65" s="10"/>
      <c r="VUW65" s="8"/>
      <c r="VUX65"/>
      <c r="VUY65" s="8"/>
      <c r="VUZ65"/>
      <c r="VVA65"/>
      <c r="VVB65"/>
      <c r="VVC65" s="10"/>
      <c r="VVD65" s="8"/>
      <c r="VVE65"/>
      <c r="VVF65" s="8"/>
      <c r="VVG65"/>
      <c r="VVH65"/>
      <c r="VVI65"/>
      <c r="VVJ65" s="10"/>
      <c r="VVK65" s="22"/>
      <c r="VVL65"/>
      <c r="VVM65" s="8"/>
      <c r="VVN65"/>
      <c r="VVO65"/>
      <c r="VVP65"/>
      <c r="VVQ65" s="10"/>
      <c r="VVR65" s="22"/>
      <c r="VVS65"/>
      <c r="VVT65" s="8"/>
      <c r="VVU65"/>
      <c r="VVV65"/>
      <c r="VVW65"/>
      <c r="VVX65" s="29"/>
      <c r="VVY65" s="44"/>
      <c r="VVZ65" s="8"/>
      <c r="VWA65" s="8"/>
      <c r="VWB65" s="10"/>
      <c r="VWC65" s="10"/>
      <c r="VWD65"/>
      <c r="VWE65" s="8"/>
      <c r="VWF65"/>
      <c r="VWG65" s="8"/>
      <c r="VWH65" s="6"/>
      <c r="VWI65"/>
      <c r="VWJ65"/>
      <c r="VWK65" s="10"/>
      <c r="VWL65" s="8"/>
      <c r="VWM65"/>
      <c r="VWN65" s="8"/>
      <c r="VWO65"/>
      <c r="VWP65"/>
      <c r="VWQ65"/>
      <c r="VWR65" s="10"/>
      <c r="VWS65" s="8"/>
      <c r="VWT65"/>
      <c r="VWU65" s="8"/>
      <c r="VWV65"/>
      <c r="VWW65"/>
      <c r="VWX65"/>
      <c r="VWY65" s="10"/>
      <c r="VWZ65" s="8"/>
      <c r="VXA65"/>
      <c r="VXB65" s="8"/>
      <c r="VXC65"/>
      <c r="VXD65"/>
      <c r="VXE65"/>
      <c r="VXF65" s="10"/>
      <c r="VXG65" s="8"/>
      <c r="VXH65"/>
      <c r="VXI65" s="8"/>
      <c r="VXJ65"/>
      <c r="VXK65"/>
      <c r="VXL65"/>
      <c r="VXM65" s="10"/>
      <c r="VXN65" s="8"/>
      <c r="VXO65"/>
      <c r="VXP65" s="8"/>
      <c r="VXQ65"/>
      <c r="VXR65"/>
      <c r="VXS65"/>
      <c r="VXT65" s="10"/>
      <c r="VXU65" s="8"/>
      <c r="VXV65"/>
      <c r="VXW65" s="8"/>
      <c r="VXX65"/>
      <c r="VXY65"/>
      <c r="VXZ65"/>
      <c r="VYA65" s="10"/>
      <c r="VYB65" s="8"/>
      <c r="VYC65"/>
      <c r="VYD65" s="8"/>
      <c r="VYE65"/>
      <c r="VYF65"/>
      <c r="VYG65"/>
      <c r="VYH65" s="10"/>
      <c r="VYI65" s="8"/>
      <c r="VYJ65"/>
      <c r="VYK65" s="8"/>
      <c r="VYL65"/>
      <c r="VYM65"/>
      <c r="VYN65"/>
      <c r="VYO65" s="10"/>
      <c r="VYP65" s="8"/>
      <c r="VYQ65"/>
      <c r="VYR65" s="8"/>
      <c r="VYS65"/>
      <c r="VYT65"/>
      <c r="VYU65"/>
      <c r="VYV65" s="10"/>
      <c r="VYW65" s="8"/>
      <c r="VYX65"/>
      <c r="VYY65" s="8"/>
      <c r="VYZ65"/>
      <c r="VZA65"/>
      <c r="VZB65"/>
      <c r="VZC65" s="10"/>
      <c r="VZD65" s="8"/>
      <c r="VZE65"/>
      <c r="VZF65" s="8"/>
      <c r="VZG65"/>
      <c r="VZH65"/>
      <c r="VZI65"/>
      <c r="VZJ65" s="10"/>
      <c r="VZK65" s="8"/>
      <c r="VZL65"/>
      <c r="VZM65" s="8"/>
      <c r="VZN65"/>
      <c r="VZO65"/>
      <c r="VZP65"/>
      <c r="VZQ65" s="10"/>
      <c r="VZR65" s="8"/>
      <c r="VZS65"/>
      <c r="VZT65" s="8"/>
      <c r="VZU65"/>
      <c r="VZV65"/>
      <c r="VZW65"/>
      <c r="VZX65" s="10"/>
      <c r="VZY65" s="8"/>
      <c r="VZZ65"/>
      <c r="WAA65" s="8"/>
      <c r="WAB65"/>
      <c r="WAC65"/>
      <c r="WAD65"/>
      <c r="WAE65" s="10"/>
      <c r="WAF65" s="8"/>
      <c r="WAG65"/>
      <c r="WAH65" s="8"/>
      <c r="WAI65"/>
      <c r="WAJ65"/>
      <c r="WAK65"/>
      <c r="WAL65" s="10"/>
      <c r="WAM65" s="8"/>
      <c r="WAN65"/>
      <c r="WAO65" s="8"/>
      <c r="WAP65"/>
      <c r="WAQ65"/>
      <c r="WAR65"/>
      <c r="WAS65" s="10"/>
      <c r="WAT65" s="8"/>
      <c r="WAU65"/>
      <c r="WAV65" s="8"/>
      <c r="WAW65"/>
      <c r="WAX65"/>
      <c r="WAY65"/>
      <c r="WAZ65" s="10"/>
      <c r="WBA65" s="8"/>
      <c r="WBB65"/>
      <c r="WBC65" s="8"/>
      <c r="WBD65"/>
      <c r="WBE65"/>
      <c r="WBF65"/>
      <c r="WBG65" s="10"/>
      <c r="WBH65" s="8"/>
      <c r="WBI65"/>
      <c r="WBJ65" s="8"/>
      <c r="WBK65"/>
      <c r="WBL65"/>
      <c r="WBM65"/>
      <c r="WBN65" s="10"/>
      <c r="WBO65" s="8"/>
      <c r="WBP65"/>
      <c r="WBQ65" s="8"/>
      <c r="WBR65"/>
      <c r="WBS65"/>
      <c r="WBT65"/>
      <c r="WBU65" s="10"/>
      <c r="WBV65" s="8"/>
      <c r="WBW65"/>
      <c r="WBX65" s="8"/>
      <c r="WBY65"/>
      <c r="WBZ65"/>
      <c r="WCA65"/>
      <c r="WCB65" s="10"/>
      <c r="WCC65" s="8"/>
      <c r="WCD65"/>
      <c r="WCE65" s="8"/>
      <c r="WCF65"/>
      <c r="WCG65"/>
      <c r="WCH65"/>
      <c r="WCI65" s="10"/>
      <c r="WCJ65" s="8"/>
      <c r="WCK65"/>
      <c r="WCL65" s="8"/>
      <c r="WCM65"/>
      <c r="WCN65"/>
      <c r="WCO65"/>
      <c r="WCP65" s="10"/>
      <c r="WCQ65" s="8"/>
      <c r="WCR65"/>
      <c r="WCS65" s="8"/>
      <c r="WCT65"/>
      <c r="WCU65"/>
      <c r="WCV65"/>
      <c r="WCW65" s="10"/>
      <c r="WCX65" s="8"/>
      <c r="WCY65"/>
      <c r="WCZ65" s="8"/>
      <c r="WDA65"/>
      <c r="WDB65"/>
      <c r="WDC65"/>
      <c r="WDD65" s="10"/>
      <c r="WDE65" s="8"/>
      <c r="WDF65"/>
      <c r="WDG65" s="8"/>
      <c r="WDH65"/>
      <c r="WDI65"/>
      <c r="WDJ65"/>
      <c r="WDK65" s="10"/>
      <c r="WDL65" s="8"/>
      <c r="WDM65"/>
      <c r="WDN65" s="8"/>
      <c r="WDO65"/>
      <c r="WDP65"/>
      <c r="WDQ65"/>
      <c r="WDR65" s="10"/>
      <c r="WDS65" s="8"/>
      <c r="WDT65"/>
      <c r="WDU65" s="8"/>
      <c r="WDV65"/>
      <c r="WDW65"/>
      <c r="WDX65"/>
      <c r="WDY65" s="10"/>
      <c r="WDZ65" s="8"/>
      <c r="WEA65"/>
      <c r="WEB65" s="8"/>
      <c r="WEC65"/>
      <c r="WED65"/>
      <c r="WEE65"/>
      <c r="WEF65" s="10"/>
      <c r="WEG65" s="8"/>
      <c r="WEH65"/>
      <c r="WEI65" s="8"/>
      <c r="WEJ65"/>
      <c r="WEK65"/>
      <c r="WEL65"/>
      <c r="WEM65" s="10"/>
      <c r="WEN65" s="22"/>
      <c r="WEO65"/>
      <c r="WEP65" s="8"/>
      <c r="WEQ65"/>
      <c r="WER65"/>
      <c r="WES65"/>
      <c r="WET65" s="10"/>
      <c r="WEU65" s="22"/>
      <c r="WEV65"/>
      <c r="WEW65" s="8"/>
      <c r="WEX65"/>
      <c r="WEY65"/>
      <c r="WEZ65"/>
      <c r="WFA65" s="29"/>
      <c r="WFB65" s="44"/>
      <c r="WFC65" s="8"/>
      <c r="WFD65" s="8"/>
      <c r="WFE65" s="10"/>
      <c r="WFF65" s="10"/>
      <c r="WFG65"/>
      <c r="WFH65" s="8"/>
      <c r="WFI65"/>
      <c r="WFJ65" s="8"/>
      <c r="WFK65" s="6"/>
      <c r="WFL65"/>
      <c r="WFM65"/>
      <c r="WFN65" s="10"/>
      <c r="WFO65" s="8"/>
      <c r="WFP65"/>
      <c r="WFQ65" s="8"/>
      <c r="WFR65"/>
      <c r="WFS65"/>
      <c r="WFT65"/>
      <c r="WFU65" s="10"/>
      <c r="WFV65" s="8"/>
      <c r="WFW65"/>
      <c r="WFX65" s="8"/>
      <c r="WFY65"/>
      <c r="WFZ65"/>
      <c r="WGA65"/>
      <c r="WGB65" s="10"/>
      <c r="WGC65" s="8"/>
      <c r="WGD65"/>
      <c r="WGE65" s="8"/>
      <c r="WGF65"/>
      <c r="WGG65"/>
      <c r="WGH65"/>
      <c r="WGI65" s="10"/>
      <c r="WGJ65" s="8"/>
      <c r="WGK65"/>
      <c r="WGL65" s="8"/>
      <c r="WGM65"/>
      <c r="WGN65"/>
      <c r="WGO65"/>
      <c r="WGP65" s="10"/>
      <c r="WGQ65" s="8"/>
      <c r="WGR65"/>
      <c r="WGS65" s="8"/>
      <c r="WGT65"/>
      <c r="WGU65"/>
      <c r="WGV65"/>
      <c r="WGW65" s="10"/>
      <c r="WGX65" s="8"/>
      <c r="WGY65"/>
      <c r="WGZ65" s="8"/>
      <c r="WHA65"/>
      <c r="WHB65"/>
      <c r="WHC65"/>
      <c r="WHD65" s="10"/>
      <c r="WHE65" s="8"/>
      <c r="WHF65"/>
      <c r="WHG65" s="8"/>
      <c r="WHH65"/>
      <c r="WHI65"/>
      <c r="WHJ65"/>
      <c r="WHK65" s="10"/>
      <c r="WHL65" s="8"/>
      <c r="WHM65"/>
      <c r="WHN65" s="8"/>
      <c r="WHO65"/>
      <c r="WHP65"/>
      <c r="WHQ65"/>
      <c r="WHR65" s="10"/>
      <c r="WHS65" s="8"/>
      <c r="WHT65"/>
      <c r="WHU65" s="8"/>
      <c r="WHV65"/>
      <c r="WHW65"/>
      <c r="WHX65"/>
      <c r="WHY65" s="10"/>
      <c r="WHZ65" s="8"/>
      <c r="WIA65"/>
      <c r="WIB65" s="8"/>
      <c r="WIC65"/>
      <c r="WID65"/>
      <c r="WIE65"/>
      <c r="WIF65" s="10"/>
      <c r="WIG65" s="8"/>
      <c r="WIH65"/>
      <c r="WII65" s="8"/>
      <c r="WIJ65"/>
      <c r="WIK65"/>
      <c r="WIL65"/>
      <c r="WIM65" s="10"/>
      <c r="WIN65" s="8"/>
      <c r="WIO65"/>
      <c r="WIP65" s="8"/>
      <c r="WIQ65"/>
      <c r="WIR65"/>
      <c r="WIS65"/>
      <c r="WIT65" s="10"/>
      <c r="WIU65" s="8"/>
      <c r="WIV65"/>
      <c r="WIW65" s="8"/>
      <c r="WIX65"/>
      <c r="WIY65"/>
      <c r="WIZ65"/>
      <c r="WJA65" s="10"/>
      <c r="WJB65" s="8"/>
      <c r="WJC65"/>
      <c r="WJD65" s="8"/>
      <c r="WJE65"/>
      <c r="WJF65"/>
      <c r="WJG65"/>
      <c r="WJH65" s="10"/>
      <c r="WJI65" s="8"/>
      <c r="WJJ65"/>
      <c r="WJK65" s="8"/>
      <c r="WJL65"/>
      <c r="WJM65"/>
      <c r="WJN65"/>
      <c r="WJO65" s="10"/>
      <c r="WJP65" s="8"/>
      <c r="WJQ65"/>
      <c r="WJR65" s="8"/>
      <c r="WJS65"/>
      <c r="WJT65"/>
      <c r="WJU65"/>
      <c r="WJV65" s="10"/>
      <c r="WJW65" s="8"/>
      <c r="WJX65"/>
      <c r="WJY65" s="8"/>
      <c r="WJZ65"/>
      <c r="WKA65"/>
      <c r="WKB65"/>
      <c r="WKC65" s="10"/>
      <c r="WKD65" s="8"/>
      <c r="WKE65"/>
      <c r="WKF65" s="8"/>
      <c r="WKG65"/>
      <c r="WKH65"/>
      <c r="WKI65"/>
      <c r="WKJ65" s="10"/>
      <c r="WKK65" s="8"/>
      <c r="WKL65"/>
      <c r="WKM65" s="8"/>
      <c r="WKN65"/>
      <c r="WKO65"/>
      <c r="WKP65"/>
      <c r="WKQ65" s="10"/>
      <c r="WKR65" s="8"/>
      <c r="WKS65"/>
      <c r="WKT65" s="8"/>
      <c r="WKU65"/>
      <c r="WKV65"/>
      <c r="WKW65"/>
      <c r="WKX65" s="10"/>
      <c r="WKY65" s="8"/>
      <c r="WKZ65"/>
      <c r="WLA65" s="8"/>
      <c r="WLB65"/>
      <c r="WLC65"/>
      <c r="WLD65"/>
      <c r="WLE65" s="10"/>
      <c r="WLF65" s="8"/>
      <c r="WLG65"/>
      <c r="WLH65" s="8"/>
      <c r="WLI65"/>
      <c r="WLJ65"/>
      <c r="WLK65"/>
      <c r="WLL65" s="10"/>
      <c r="WLM65" s="8"/>
      <c r="WLN65"/>
      <c r="WLO65" s="8"/>
      <c r="WLP65"/>
      <c r="WLQ65"/>
      <c r="WLR65"/>
      <c r="WLS65" s="10"/>
      <c r="WLT65" s="8"/>
      <c r="WLU65"/>
      <c r="WLV65" s="8"/>
      <c r="WLW65"/>
      <c r="WLX65"/>
      <c r="WLY65"/>
      <c r="WLZ65" s="10"/>
      <c r="WMA65" s="8"/>
      <c r="WMB65"/>
      <c r="WMC65" s="8"/>
      <c r="WMD65"/>
      <c r="WME65"/>
      <c r="WMF65"/>
      <c r="WMG65" s="10"/>
      <c r="WMH65" s="8"/>
      <c r="WMI65"/>
      <c r="WMJ65" s="8"/>
      <c r="WMK65"/>
      <c r="WML65"/>
      <c r="WMM65"/>
      <c r="WMN65" s="10"/>
      <c r="WMO65" s="8"/>
      <c r="WMP65"/>
      <c r="WMQ65" s="8"/>
      <c r="WMR65"/>
      <c r="WMS65"/>
      <c r="WMT65"/>
      <c r="WMU65" s="10"/>
      <c r="WMV65" s="8"/>
      <c r="WMW65"/>
      <c r="WMX65" s="8"/>
      <c r="WMY65"/>
      <c r="WMZ65"/>
      <c r="WNA65"/>
      <c r="WNB65" s="10"/>
      <c r="WNC65" s="8"/>
      <c r="WND65"/>
      <c r="WNE65" s="8"/>
      <c r="WNF65"/>
      <c r="WNG65"/>
      <c r="WNH65"/>
      <c r="WNI65" s="10"/>
      <c r="WNJ65" s="8"/>
      <c r="WNK65"/>
      <c r="WNL65" s="8"/>
      <c r="WNM65"/>
      <c r="WNN65"/>
      <c r="WNO65"/>
      <c r="WNP65" s="10"/>
      <c r="WNQ65" s="22"/>
      <c r="WNR65"/>
      <c r="WNS65" s="8"/>
      <c r="WNT65"/>
      <c r="WNU65"/>
      <c r="WNV65"/>
      <c r="WNW65" s="10"/>
      <c r="WNX65" s="22"/>
      <c r="WNY65"/>
      <c r="WNZ65" s="8"/>
      <c r="WOA65"/>
      <c r="WOB65"/>
      <c r="WOC65"/>
      <c r="WOD65" s="29"/>
      <c r="WOE65" s="44"/>
      <c r="WOF65" s="8"/>
      <c r="WOG65" s="8"/>
      <c r="WOH65" s="10"/>
      <c r="WOI65" s="10"/>
      <c r="WOJ65"/>
      <c r="WOK65" s="8"/>
      <c r="WOL65"/>
      <c r="WOM65" s="8"/>
      <c r="WON65" s="6"/>
      <c r="WOO65"/>
      <c r="WOP65"/>
      <c r="WOQ65" s="10"/>
      <c r="WOR65" s="8"/>
      <c r="WOS65"/>
      <c r="WOT65" s="8"/>
      <c r="WOU65"/>
      <c r="WOV65"/>
      <c r="WOW65"/>
      <c r="WOX65" s="10"/>
      <c r="WOY65" s="8"/>
      <c r="WOZ65"/>
      <c r="WPA65" s="8"/>
      <c r="WPB65"/>
      <c r="WPC65"/>
      <c r="WPD65"/>
      <c r="WPE65" s="10"/>
      <c r="WPF65" s="8"/>
      <c r="WPG65"/>
      <c r="WPH65" s="8"/>
      <c r="WPI65"/>
      <c r="WPJ65"/>
      <c r="WPK65"/>
      <c r="WPL65" s="10"/>
      <c r="WPM65" s="8"/>
      <c r="WPN65"/>
      <c r="WPO65" s="8"/>
      <c r="WPP65"/>
      <c r="WPQ65"/>
      <c r="WPR65"/>
      <c r="WPS65" s="10"/>
      <c r="WPT65" s="8"/>
      <c r="WPU65"/>
      <c r="WPV65" s="8"/>
      <c r="WPW65"/>
      <c r="WPX65"/>
      <c r="WPY65"/>
      <c r="WPZ65" s="10"/>
      <c r="WQA65" s="8"/>
      <c r="WQB65"/>
      <c r="WQC65" s="8"/>
      <c r="WQD65"/>
      <c r="WQE65"/>
      <c r="WQF65"/>
      <c r="WQG65" s="10"/>
      <c r="WQH65" s="8"/>
      <c r="WQI65"/>
      <c r="WQJ65" s="8"/>
      <c r="WQK65"/>
      <c r="WQL65"/>
      <c r="WQM65"/>
      <c r="WQN65" s="10"/>
      <c r="WQO65" s="8"/>
      <c r="WQP65"/>
      <c r="WQQ65" s="8"/>
      <c r="WQR65"/>
      <c r="WQS65"/>
      <c r="WQT65"/>
      <c r="WQU65" s="10"/>
      <c r="WQV65" s="8"/>
      <c r="WQW65"/>
      <c r="WQX65" s="8"/>
      <c r="WQY65"/>
      <c r="WQZ65"/>
      <c r="WRA65"/>
      <c r="WRB65" s="10"/>
      <c r="WRC65" s="8"/>
      <c r="WRD65"/>
      <c r="WRE65" s="8"/>
      <c r="WRF65"/>
      <c r="WRG65"/>
      <c r="WRH65"/>
      <c r="WRI65" s="10"/>
      <c r="WRJ65" s="8"/>
      <c r="WRK65"/>
      <c r="WRL65" s="8"/>
      <c r="WRM65"/>
      <c r="WRN65"/>
      <c r="WRO65"/>
      <c r="WRP65" s="10"/>
      <c r="WRQ65" s="8"/>
      <c r="WRR65"/>
      <c r="WRS65" s="8"/>
      <c r="WRT65"/>
      <c r="WRU65"/>
      <c r="WRV65"/>
      <c r="WRW65" s="10"/>
      <c r="WRX65" s="8"/>
      <c r="WRY65"/>
      <c r="WRZ65" s="8"/>
      <c r="WSA65"/>
      <c r="WSB65"/>
      <c r="WSC65"/>
      <c r="WSD65" s="10"/>
      <c r="WSE65" s="8"/>
      <c r="WSF65"/>
      <c r="WSG65" s="8"/>
      <c r="WSH65"/>
      <c r="WSI65"/>
      <c r="WSJ65"/>
      <c r="WSK65" s="10"/>
      <c r="WSL65" s="8"/>
      <c r="WSM65"/>
      <c r="WSN65" s="8"/>
      <c r="WSO65"/>
      <c r="WSP65"/>
      <c r="WSQ65"/>
      <c r="WSR65" s="10"/>
      <c r="WSS65" s="8"/>
      <c r="WST65"/>
      <c r="WSU65" s="8"/>
      <c r="WSV65"/>
      <c r="WSW65"/>
      <c r="WSX65"/>
      <c r="WSY65" s="10"/>
      <c r="WSZ65" s="8"/>
      <c r="WTA65"/>
      <c r="WTB65" s="8"/>
      <c r="WTC65"/>
      <c r="WTD65"/>
      <c r="WTE65"/>
      <c r="WTF65" s="10"/>
      <c r="WTG65" s="8"/>
      <c r="WTH65"/>
      <c r="WTI65" s="8"/>
      <c r="WTJ65"/>
      <c r="WTK65"/>
      <c r="WTL65"/>
      <c r="WTM65" s="10"/>
      <c r="WTN65" s="8"/>
      <c r="WTO65"/>
      <c r="WTP65" s="8"/>
      <c r="WTQ65"/>
      <c r="WTR65"/>
      <c r="WTS65"/>
      <c r="WTT65" s="10"/>
      <c r="WTU65" s="8"/>
      <c r="WTV65"/>
      <c r="WTW65" s="8"/>
      <c r="WTX65"/>
      <c r="WTY65"/>
      <c r="WTZ65"/>
      <c r="WUA65" s="10"/>
      <c r="WUB65" s="8"/>
      <c r="WUC65"/>
      <c r="WUD65" s="8"/>
      <c r="WUE65"/>
      <c r="WUF65"/>
      <c r="WUG65"/>
      <c r="WUH65" s="10"/>
      <c r="WUI65" s="8"/>
      <c r="WUJ65"/>
      <c r="WUK65" s="8"/>
      <c r="WUL65"/>
      <c r="WUM65"/>
      <c r="WUN65"/>
      <c r="WUO65" s="10"/>
      <c r="WUP65" s="8"/>
      <c r="WUQ65"/>
      <c r="WUR65" s="8"/>
      <c r="WUS65"/>
      <c r="WUT65"/>
      <c r="WUU65"/>
      <c r="WUV65" s="10"/>
      <c r="WUW65" s="8"/>
      <c r="WUX65"/>
      <c r="WUY65" s="8"/>
      <c r="WUZ65"/>
      <c r="WVA65"/>
      <c r="WVB65"/>
      <c r="WVC65" s="10"/>
      <c r="WVD65" s="8"/>
      <c r="WVE65"/>
      <c r="WVF65" s="8"/>
      <c r="WVG65"/>
      <c r="WVH65"/>
      <c r="WVI65"/>
      <c r="WVJ65" s="10"/>
      <c r="WVK65" s="8"/>
      <c r="WVL65"/>
      <c r="WVM65" s="8"/>
      <c r="WVN65"/>
      <c r="WVO65"/>
      <c r="WVP65"/>
      <c r="WVQ65" s="10"/>
      <c r="WVR65" s="8"/>
      <c r="WVS65"/>
      <c r="WVT65" s="8"/>
      <c r="WVU65"/>
      <c r="WVV65"/>
      <c r="WVW65"/>
      <c r="WVX65" s="10"/>
      <c r="WVY65" s="8"/>
      <c r="WVZ65"/>
      <c r="WWA65" s="8"/>
      <c r="WWB65"/>
      <c r="WWC65"/>
      <c r="WWD65"/>
      <c r="WWE65" s="10"/>
      <c r="WWF65" s="8"/>
      <c r="WWG65"/>
      <c r="WWH65" s="8"/>
      <c r="WWI65"/>
      <c r="WWJ65"/>
      <c r="WWK65"/>
      <c r="WWL65" s="10"/>
      <c r="WWM65" s="8"/>
      <c r="WWN65"/>
      <c r="WWO65" s="8"/>
      <c r="WWP65"/>
      <c r="WWQ65"/>
      <c r="WWR65"/>
      <c r="WWS65" s="10"/>
      <c r="WWT65" s="22"/>
      <c r="WWU65"/>
      <c r="WWV65" s="8"/>
      <c r="WWW65"/>
      <c r="WWX65"/>
      <c r="WWY65"/>
      <c r="WWZ65" s="10"/>
      <c r="WXA65" s="22"/>
      <c r="WXB65"/>
      <c r="WXC65" s="8"/>
      <c r="WXD65"/>
      <c r="WXE65"/>
      <c r="WXF65"/>
      <c r="WXG65" s="29"/>
      <c r="WXH65" s="44"/>
      <c r="WXI65" s="8"/>
      <c r="WXJ65" s="8"/>
      <c r="WXK65" s="10"/>
      <c r="WXL65" s="10"/>
      <c r="WXM65"/>
      <c r="WXN65" s="8"/>
      <c r="WXO65"/>
      <c r="WXP65" s="8"/>
      <c r="WXQ65" s="6"/>
      <c r="WXR65"/>
    </row>
    <row r="66" spans="1:16190" ht="12.5" outlineLevel="1" x14ac:dyDescent="0.25">
      <c r="A66" s="407" t="s">
        <v>79</v>
      </c>
      <c r="B66" s="412"/>
      <c r="C66" s="233">
        <v>1</v>
      </c>
      <c r="D66" s="62"/>
      <c r="E66" s="233">
        <v>0</v>
      </c>
      <c r="F66" s="5" t="str">
        <f>IF(C66="x","4",IF(C66&gt;E66,"1",IF(C66&lt;E66,"2",IF(C66=E66,"0",))))</f>
        <v>1</v>
      </c>
      <c r="G66" s="17"/>
      <c r="H66" s="4"/>
      <c r="I66" s="35" t="e">
        <f>IF(#REF!="x","0",IF(#REF!="1","0",IF(#REF!="0","0","1")))</f>
        <v>#REF!</v>
      </c>
      <c r="J66" s="124">
        <v>1</v>
      </c>
      <c r="K66" s="124"/>
      <c r="L66" s="124">
        <v>1</v>
      </c>
      <c r="M66" s="125" t="b">
        <f>IF(AND(J66=$C66,L66=$E66),1)</f>
        <v>0</v>
      </c>
      <c r="N66" s="126" t="str">
        <f>IF(J66&gt;L66,"1",IF(J66&lt;L66,"2",IF(J66=L66,"0")))</f>
        <v>0</v>
      </c>
      <c r="O66" s="127" t="str">
        <f>IF(J66="x","0",IF(M66=1,"3,5",IF(N66=$F66,"1,5","0")))</f>
        <v>0</v>
      </c>
      <c r="P66" s="35" t="str">
        <f>IF(O66="x","0",IF(O66="1","0",IF(O66="0","0","1")))</f>
        <v>0</v>
      </c>
      <c r="Q66" s="124">
        <v>1</v>
      </c>
      <c r="R66" s="124"/>
      <c r="S66" s="124">
        <v>2</v>
      </c>
      <c r="T66" s="125" t="b">
        <f>IF(AND(Q66=$C66,S66=$E66),1)</f>
        <v>0</v>
      </c>
      <c r="U66" s="126" t="str">
        <f>IF(Q66&gt;S66,"1",IF(Q66&lt;S66,"2",IF(Q66=S66,"0")))</f>
        <v>2</v>
      </c>
      <c r="V66" s="127" t="str">
        <f>IF(Q66="x","0",IF(T66=1,"3,5",IF(U66=$F66,"1,5","0")))</f>
        <v>0</v>
      </c>
      <c r="W66" s="35" t="str">
        <f>IF(V66="x","0",IF(V66="1","0",IF(V66="0","0","1")))</f>
        <v>0</v>
      </c>
      <c r="X66" s="152">
        <v>1</v>
      </c>
      <c r="Y66" s="153"/>
      <c r="Z66" s="154">
        <v>1</v>
      </c>
      <c r="AA66" s="153" t="b">
        <f>IF(AND(X66=$C66,Z66=$E66),1)</f>
        <v>0</v>
      </c>
      <c r="AB66" s="153" t="str">
        <f>IF(X66&gt;Z66,"1",IF(X66&lt;Z66,"2",IF(X66=Z66,"0")))</f>
        <v>0</v>
      </c>
      <c r="AC66" s="196" t="str">
        <f>IF(X66="x","0",IF(AA66=1,"3,5",IF(AB66=$F66,"1,5","0")))</f>
        <v>0</v>
      </c>
      <c r="AD66" s="35" t="str">
        <f>IF(AC66="x","0",IF(AC66="1","0",IF(AC66="0","0","1")))</f>
        <v>0</v>
      </c>
      <c r="AE66" s="147">
        <v>1</v>
      </c>
      <c r="AF66" s="148"/>
      <c r="AG66" s="124">
        <v>3</v>
      </c>
      <c r="AH66" s="197" t="b">
        <f>IF(AND(AE66=$C66,AG66=$E66),1)</f>
        <v>0</v>
      </c>
      <c r="AI66" s="126" t="str">
        <f>IF(AE66&gt;AG66,"1",IF(AE66&lt;AG66,"2",IF(AE66=AG66,"0")))</f>
        <v>2</v>
      </c>
      <c r="AJ66" s="127" t="str">
        <f>IF(AE66="x","0",IF(AH66=1,"3,5",IF(AI66=$F66,"1,5","0")))</f>
        <v>0</v>
      </c>
      <c r="AK66" s="35" t="str">
        <f>IF(AJ66="x","0",IF(AJ66="1","0",IF(AJ66="0","0","1")))</f>
        <v>0</v>
      </c>
      <c r="AL66" s="152">
        <v>0</v>
      </c>
      <c r="AM66" s="153"/>
      <c r="AN66" s="154">
        <v>2</v>
      </c>
      <c r="AO66" s="153" t="b">
        <f>IF(AND(AL66=$C66,AN66=$E66),1)</f>
        <v>0</v>
      </c>
      <c r="AP66" s="153" t="str">
        <f>IF(AL66&gt;AN66,"1",IF(AL66&lt;AN66,"2",IF(AL66=AN66,"0")))</f>
        <v>2</v>
      </c>
      <c r="AQ66" s="196" t="str">
        <f>IF(AL66="x","0",IF(AO66=1,"3,5",IF(AP66=$F66,"1,5","0")))</f>
        <v>0</v>
      </c>
      <c r="AR66" s="35" t="str">
        <f>IF(AQ66="x","0",IF(AQ66="1","0",IF(AQ66="0","0","1")))</f>
        <v>0</v>
      </c>
      <c r="AS66" s="152">
        <v>1</v>
      </c>
      <c r="AT66" s="153"/>
      <c r="AU66" s="154">
        <v>1</v>
      </c>
      <c r="AV66" s="153" t="b">
        <f>IF(AND(AS66=$C66,AU66=$E66),1)</f>
        <v>0</v>
      </c>
      <c r="AW66" s="153" t="str">
        <f>IF(AS66&gt;AU66,"1",IF(AS66&lt;AU66,"2",IF(AS66=AU66,"0")))</f>
        <v>0</v>
      </c>
      <c r="AX66" s="155" t="str">
        <f>IF(AS66="x","0",IF(AV66=1,"3,5",IF(AW66=$F66,"1,5","0")))</f>
        <v>0</v>
      </c>
      <c r="AY66" s="35" t="str">
        <f>IF(AX66="x","0",IF(AX66="1","0",IF(AX66="0","0","1")))</f>
        <v>0</v>
      </c>
      <c r="AZ66" s="188">
        <v>1</v>
      </c>
      <c r="BA66" s="189"/>
      <c r="BB66" s="152">
        <v>1</v>
      </c>
      <c r="BC66" s="153" t="b">
        <f>IF(AND(AZ66=$C66,BB66=$E66),1)</f>
        <v>0</v>
      </c>
      <c r="BD66" s="87" t="str">
        <f>IF(AZ66&gt;BB66,"1",IF(AZ66&lt;BB66,"2",IF(AZ66=BB66,"0")))</f>
        <v>0</v>
      </c>
      <c r="BE66" s="80" t="str">
        <f>IF(AZ66="x","0",IF(BC66=1,"3,5",IF(BD66=$F66,"1,5","0")))</f>
        <v>0</v>
      </c>
      <c r="BF66" s="35" t="str">
        <f>IF(BE66="x","0",IF(BE66="1","0",IF(BE66="0","0","1")))</f>
        <v>0</v>
      </c>
      <c r="BG66" s="124">
        <v>1</v>
      </c>
      <c r="BH66" s="197"/>
      <c r="BI66" s="198">
        <v>1</v>
      </c>
      <c r="BJ66" s="197" t="b">
        <f>IF(AND(BG66=$C66,BI66=$E66),1)</f>
        <v>0</v>
      </c>
      <c r="BK66" s="197" t="str">
        <f>IF(BG66&gt;BI66,"1",IF(BG66&lt;BI66,"2",IF(BG66=BI66,"0")))</f>
        <v>0</v>
      </c>
      <c r="BL66" s="85" t="str">
        <f>IF(BG66="x","0",IF(BJ66=1,"3,5",IF(BK66=$F66,"1,5","0")))</f>
        <v>0</v>
      </c>
      <c r="BM66" s="35" t="str">
        <f>IF(BL66="x","0",IF(BL66="1","0",IF(BL66="0","0","1")))</f>
        <v>0</v>
      </c>
      <c r="BN66" s="147">
        <v>2</v>
      </c>
      <c r="BO66" s="148"/>
      <c r="BP66" s="124">
        <v>3</v>
      </c>
      <c r="BQ66" s="197" t="b">
        <f>IF(AND(BN66=$C66,BP66=$E66),1)</f>
        <v>0</v>
      </c>
      <c r="BR66" s="126" t="str">
        <f>IF(BN66&gt;BP66,"1",IF(BN66&lt;BP66,"2",IF(BN66=BP66,"0")))</f>
        <v>2</v>
      </c>
      <c r="BS66" s="127" t="str">
        <f>IF(BN66="x","0",IF(BQ66=1,"3,5",IF(BR66=$F66,"1,5","0")))</f>
        <v>0</v>
      </c>
      <c r="BT66" s="35" t="str">
        <f>IF(BS66="x","0",IF(BS66="1","0",IF(BS66="0","0","1")))</f>
        <v>0</v>
      </c>
      <c r="BU66" s="152">
        <v>2</v>
      </c>
      <c r="BV66" s="153"/>
      <c r="BW66" s="154">
        <v>1</v>
      </c>
      <c r="BX66" s="153" t="b">
        <f>IF(AND(BU66=$C66,BW66=$E66),1)</f>
        <v>0</v>
      </c>
      <c r="BY66" s="153" t="str">
        <f>IF(BU66&gt;BW66,"1",IF(BU66&lt;BW66,"2",IF(BU66=BW66,"0")))</f>
        <v>1</v>
      </c>
      <c r="BZ66" s="196" t="str">
        <f>IF(BU66="x","0",IF(BX66=1,"3,5",IF(BY66=$F66,"1,5","0")))</f>
        <v>1,5</v>
      </c>
      <c r="CA66" s="35" t="str">
        <f>IF(BZ66="x","0",IF(BZ66="1","0",IF(BZ66="0","0","1")))</f>
        <v>1</v>
      </c>
      <c r="CB66" s="124">
        <v>1</v>
      </c>
      <c r="CC66" s="197"/>
      <c r="CD66" s="198">
        <v>1</v>
      </c>
      <c r="CE66" s="197" t="b">
        <f>IF(AND(CB66=$C66,CD66=$E66),1)</f>
        <v>0</v>
      </c>
      <c r="CF66" s="197" t="str">
        <f>IF(CB66&gt;CD66,"1",IF(CB66&lt;CD66,"2",IF(CB66=CD66,"0")))</f>
        <v>0</v>
      </c>
      <c r="CG66" s="85" t="str">
        <f>IF(CB66="x","0",IF(CE66=1,"3,5",IF(CF66=$F66,"1,5","0")))</f>
        <v>0</v>
      </c>
      <c r="CH66" s="35" t="str">
        <f>IF(CG66="x","0",IF(CG66="1","0",IF(CG66="0","0","1")))</f>
        <v>0</v>
      </c>
      <c r="CI66" s="188">
        <v>2</v>
      </c>
      <c r="CJ66" s="189"/>
      <c r="CK66" s="152">
        <v>2</v>
      </c>
      <c r="CL66" s="153" t="b">
        <f>IF(AND(CI66=$C66,CK66=$E66),1)</f>
        <v>0</v>
      </c>
      <c r="CM66" s="87" t="str">
        <f>IF(CI66&gt;CK66,"1",IF(CI66&lt;CK66,"2",IF(CI66=CK66,"0")))</f>
        <v>0</v>
      </c>
      <c r="CN66" s="80" t="str">
        <f>IF(CI66="x","0",IF(CL66=1,"3,5",IF(CM66=$F66,"1,5","0")))</f>
        <v>0</v>
      </c>
      <c r="CO66" s="35" t="str">
        <f>IF(CN66="x","0",IF(CN66="1","0",IF(CN66="0","0","1")))</f>
        <v>0</v>
      </c>
      <c r="CP66" s="17"/>
      <c r="CQ66" s="70">
        <v>10</v>
      </c>
      <c r="CR66" s="66">
        <f>$O71</f>
        <v>1</v>
      </c>
      <c r="CS66" s="71">
        <f>$V71</f>
        <v>0</v>
      </c>
      <c r="CT66" s="71">
        <f>$AC71</f>
        <v>1</v>
      </c>
      <c r="CU66" s="71">
        <f>$AJ71</f>
        <v>4</v>
      </c>
      <c r="CV66" s="71">
        <f>$AQ71</f>
        <v>4</v>
      </c>
      <c r="CW66" s="71">
        <f>$AX71</f>
        <v>0</v>
      </c>
      <c r="CX66" s="71">
        <f>$BE71</f>
        <v>1</v>
      </c>
      <c r="CY66" s="71">
        <f>$BL71</f>
        <v>2</v>
      </c>
      <c r="CZ66" s="71">
        <f>$BS71</f>
        <v>0</v>
      </c>
      <c r="DA66" s="71">
        <f>$BZ71</f>
        <v>3.5</v>
      </c>
      <c r="DB66" s="108">
        <f>$CG71</f>
        <v>4</v>
      </c>
      <c r="DC66" s="71">
        <f>$CN71</f>
        <v>2</v>
      </c>
    </row>
    <row r="67" spans="1:16190" ht="13" outlineLevel="1" x14ac:dyDescent="0.25">
      <c r="A67" s="407" t="s">
        <v>80</v>
      </c>
      <c r="B67" s="412"/>
      <c r="C67" s="61">
        <v>1</v>
      </c>
      <c r="D67" s="62"/>
      <c r="E67" s="61">
        <v>1</v>
      </c>
      <c r="F67" s="5" t="str">
        <f>IF(C67="x","4",IF(C67&gt;E67,"1",IF(C67&lt;E67,"2",IF(C67=E67,"0",))))</f>
        <v>0</v>
      </c>
      <c r="G67" s="17"/>
      <c r="H67" s="4"/>
      <c r="I67" s="5"/>
      <c r="J67" s="124">
        <v>2</v>
      </c>
      <c r="K67" s="124"/>
      <c r="L67" s="124">
        <v>1</v>
      </c>
      <c r="M67" s="128" t="b">
        <f>IF(AND(J67=$C$67,L67=$E$67),1)</f>
        <v>0</v>
      </c>
      <c r="N67" s="129" t="str">
        <f>IF(J67&gt;L67,"1",IF(J67&lt;L67,"2",IF(J67=L67,"0")))</f>
        <v>1</v>
      </c>
      <c r="O67" s="127" t="str">
        <f>IF(J67="x","0",IF(M67=1,"3",IF(N67=$F67,"1","0")))</f>
        <v>0</v>
      </c>
      <c r="P67" s="5"/>
      <c r="Q67" s="124">
        <v>2</v>
      </c>
      <c r="R67" s="124"/>
      <c r="S67" s="124">
        <v>1</v>
      </c>
      <c r="T67" s="128" t="b">
        <f>IF(AND(Q67=$C$67,S67=$E$67),1)</f>
        <v>0</v>
      </c>
      <c r="U67" s="129" t="str">
        <f>IF(Q67&gt;S67,"1",IF(Q67&lt;S67,"2",IF(Q67=S67,"0")))</f>
        <v>1</v>
      </c>
      <c r="V67" s="127" t="str">
        <f>IF(Q67="x","0",IF(T67=1,"3",IF(U67=$F67,"1","0")))</f>
        <v>0</v>
      </c>
      <c r="W67" s="5"/>
      <c r="X67" s="152">
        <v>1</v>
      </c>
      <c r="Y67" s="153"/>
      <c r="Z67" s="154">
        <v>2</v>
      </c>
      <c r="AA67" s="78" t="b">
        <f>IF(AND(X67=$C$67,Z67=$E$67),1)</f>
        <v>0</v>
      </c>
      <c r="AB67" s="78" t="str">
        <f>IF(X67&gt;Z67,"1",IF(X67&lt;Z67,"2",IF(X67=Z67,"0")))</f>
        <v>2</v>
      </c>
      <c r="AC67" s="81" t="str">
        <f>IF(X67="x","0",IF(AA67=1,"3",IF(AB67=$F67,"1","0")))</f>
        <v>0</v>
      </c>
      <c r="AD67" s="5"/>
      <c r="AE67" s="147">
        <v>1</v>
      </c>
      <c r="AF67" s="148"/>
      <c r="AG67" s="124">
        <v>1</v>
      </c>
      <c r="AH67" s="128">
        <f>IF(AND(AE67=$C$67,AG67=$E$67),1)</f>
        <v>1</v>
      </c>
      <c r="AI67" s="129" t="str">
        <f>IF(AE67&gt;AG67,"1",IF(AE67&lt;AG67,"2",IF(AE67=AG67,"0")))</f>
        <v>0</v>
      </c>
      <c r="AJ67" s="127" t="str">
        <f>IF(AE67="x","0",IF(AH67=1,"3",IF(AI67=$F67,"1","0")))</f>
        <v>3</v>
      </c>
      <c r="AK67" s="5"/>
      <c r="AL67" s="152">
        <v>1</v>
      </c>
      <c r="AM67" s="153"/>
      <c r="AN67" s="154">
        <v>1</v>
      </c>
      <c r="AO67" s="78">
        <f>IF(AND(AL67=$C$67,AN67=$E$67),1)</f>
        <v>1</v>
      </c>
      <c r="AP67" s="78" t="str">
        <f>IF(AL67&gt;AN67,"1",IF(AL67&lt;AN67,"2",IF(AL67=AN67,"0")))</f>
        <v>0</v>
      </c>
      <c r="AQ67" s="81" t="str">
        <f>IF(AL67="x","0",IF(AO67=1,"3",IF(AP67=$F67,"1","0")))</f>
        <v>3</v>
      </c>
      <c r="AR67" s="5"/>
      <c r="AS67" s="152">
        <v>1</v>
      </c>
      <c r="AT67" s="153"/>
      <c r="AU67" s="154">
        <v>3</v>
      </c>
      <c r="AV67" s="78" t="b">
        <f>IF(AND(AS67=$C$67,AU67=$E$67),1)</f>
        <v>0</v>
      </c>
      <c r="AW67" s="78" t="str">
        <f>IF(AS67&gt;AU67,"1",IF(AS67&lt;AU67,"2",IF(AS67=AU67,"0")))</f>
        <v>2</v>
      </c>
      <c r="AX67" s="81" t="str">
        <f>IF(AS67="x","0",IF(AV67=1,"3",IF(AW67=$F67,"1","0")))</f>
        <v>0</v>
      </c>
      <c r="AY67" s="5"/>
      <c r="AZ67" s="188">
        <v>0</v>
      </c>
      <c r="BA67" s="189"/>
      <c r="BB67" s="152">
        <v>1</v>
      </c>
      <c r="BC67" s="79" t="b">
        <f>IF(AND(AZ67=$C$67,BB67=$E$67),1)</f>
        <v>0</v>
      </c>
      <c r="BD67" s="78" t="str">
        <f>IF(AZ67&gt;BB67,"1",IF(AZ67&lt;BB67,"2",IF(AZ67=BB67,"0")))</f>
        <v>2</v>
      </c>
      <c r="BE67" s="80" t="str">
        <f>IF(AZ67="x","0",IF(BC67=1,"3",IF(BD67=$F67,"1","0")))</f>
        <v>0</v>
      </c>
      <c r="BF67" s="5"/>
      <c r="BG67" s="124">
        <v>2</v>
      </c>
      <c r="BH67" s="197"/>
      <c r="BI67" s="198">
        <v>1</v>
      </c>
      <c r="BJ67" s="129" t="b">
        <f>IF(AND(BG67=$C$67,BI67=$E$67),1)</f>
        <v>0</v>
      </c>
      <c r="BK67" s="129" t="str">
        <f>IF(BG67&gt;BI67,"1",IF(BG67&lt;BI67,"2",IF(BG67=BI67,"0")))</f>
        <v>1</v>
      </c>
      <c r="BL67" s="199" t="str">
        <f>IF(BG67="x","0",IF(BJ67=1,"3",IF(BK67=$F67,"1","0")))</f>
        <v>0</v>
      </c>
      <c r="BM67" s="5"/>
      <c r="BN67" s="147">
        <v>2</v>
      </c>
      <c r="BO67" s="148"/>
      <c r="BP67" s="124">
        <v>0</v>
      </c>
      <c r="BQ67" s="128" t="b">
        <f>IF(AND(BN67=$C$67,BP67=$E$67),1)</f>
        <v>0</v>
      </c>
      <c r="BR67" s="129" t="str">
        <f>IF(BN67&gt;BP67,"1",IF(BN67&lt;BP67,"2",IF(BN67=BP67,"0")))</f>
        <v>1</v>
      </c>
      <c r="BS67" s="127" t="str">
        <f>IF(BN67="x","0",IF(BQ67=1,"3",IF(BR67=$F67,"1","0")))</f>
        <v>0</v>
      </c>
      <c r="BT67" s="5"/>
      <c r="BU67" s="152">
        <v>1</v>
      </c>
      <c r="BV67" s="153"/>
      <c r="BW67" s="154">
        <v>2</v>
      </c>
      <c r="BX67" s="78" t="b">
        <f>IF(AND(BU67=$C$67,BW67=$E$67),1)</f>
        <v>0</v>
      </c>
      <c r="BY67" s="78" t="str">
        <f>IF(BU67&gt;BW67,"1",IF(BU67&lt;BW67,"2",IF(BU67=BW67,"0")))</f>
        <v>2</v>
      </c>
      <c r="BZ67" s="81" t="str">
        <f>IF(BU67="x","0",IF(BX67=1,"3",IF(BY67=$F67,"1","0")))</f>
        <v>0</v>
      </c>
      <c r="CA67" s="5"/>
      <c r="CB67" s="124">
        <v>1</v>
      </c>
      <c r="CC67" s="197"/>
      <c r="CD67" s="198">
        <v>1</v>
      </c>
      <c r="CE67" s="129">
        <f>IF(AND(CB67=$C$67,CD67=$E$67),1)</f>
        <v>1</v>
      </c>
      <c r="CF67" s="129" t="str">
        <f>IF(CB67&gt;CD67,"1",IF(CB67&lt;CD67,"2",IF(CB67=CD67,"0")))</f>
        <v>0</v>
      </c>
      <c r="CG67" s="199" t="str">
        <f>IF(CB67="x","0",IF(CE67=1,"3",IF(CF67=$F67,"1","0")))</f>
        <v>3</v>
      </c>
      <c r="CH67" s="5"/>
      <c r="CI67" s="188">
        <v>1</v>
      </c>
      <c r="CJ67" s="189"/>
      <c r="CK67" s="152">
        <v>2</v>
      </c>
      <c r="CL67" s="79" t="b">
        <f>IF(AND(CI67=$C$67,CK67=$E$67),1)</f>
        <v>0</v>
      </c>
      <c r="CM67" s="78" t="str">
        <f>IF(CI67&gt;CK67,"1",IF(CI67&lt;CK67,"2",IF(CI67=CK67,"0")))</f>
        <v>2</v>
      </c>
      <c r="CN67" s="80" t="str">
        <f>IF(CI67="x","0",IF(CL67=1,"3",IF(CM67=$F67,"1","0")))</f>
        <v>0</v>
      </c>
      <c r="CO67" s="5"/>
      <c r="CP67" s="17"/>
      <c r="CQ67" s="18" t="s">
        <v>9</v>
      </c>
      <c r="CR67" s="88">
        <f>COUNTIF($O66:$O70,"3")+COUNTIF($O66:$O70,"3,5")</f>
        <v>0</v>
      </c>
      <c r="CS67" s="88">
        <f>COUNTIF($V66:$V70,"3")+COUNTIF($V66:$V70,"3,5")</f>
        <v>0</v>
      </c>
      <c r="CT67" s="13">
        <f>COUNTIF($AC66:$AC70,"3")+COUNTIF($AC66:$AC70,"3,5")</f>
        <v>0</v>
      </c>
      <c r="CU67" s="88">
        <f>COUNTIF($AJ66:$AJ70,"3")+COUNTIF($AJ66:$AJ70,"3,5")</f>
        <v>1</v>
      </c>
      <c r="CV67" s="13">
        <f>COUNTIF($AQ66:$AQ70,"3")+COUNTIF($AQ66:$AQ70,"3,5")</f>
        <v>1</v>
      </c>
      <c r="CW67" s="13">
        <f>COUNTIF($AX66:$AX70,"3")+COUNTIF($AX66:$AX70,"3,5")</f>
        <v>0</v>
      </c>
      <c r="CX67" s="88">
        <f>COUNTIF($BE66:$BE70,"3")+COUNTIF($BE66:$BE70,"3,5")</f>
        <v>0</v>
      </c>
      <c r="CY67" s="13">
        <f>COUNTIF($BL66:$BL70,"3")+COUNTIF($BL66:$BL70,"3,5")</f>
        <v>0</v>
      </c>
      <c r="CZ67" s="88">
        <f>COUNTIF($BS66:$BS70,"3")+COUNTIF($BS66:$BS70,"3,5")</f>
        <v>0</v>
      </c>
      <c r="DA67" s="13">
        <f>COUNTIF($BZ66:$BZ70,"3")+COUNTIF($BZ66:$BZ70,"3,3")</f>
        <v>0</v>
      </c>
      <c r="DB67" s="103">
        <f>COUNTIF($CG66:$CG70,"3")+COUNTIF($CG66:$CG70,"3,5")</f>
        <v>1</v>
      </c>
      <c r="DC67" s="88">
        <f>COUNTIF($CN66:$CN70,"3")+COUNTIF($CN66:$CN70,"3,5")</f>
        <v>0</v>
      </c>
    </row>
    <row r="68" spans="1:16190" ht="13" outlineLevel="1" x14ac:dyDescent="0.25">
      <c r="A68" s="407" t="s">
        <v>81</v>
      </c>
      <c r="B68" s="412"/>
      <c r="C68" s="61">
        <v>1</v>
      </c>
      <c r="D68" s="62"/>
      <c r="E68" s="61">
        <v>0</v>
      </c>
      <c r="F68" s="5" t="str">
        <f>IF(C68="x","4",IF(C68&gt;E68,"1",IF(C68&lt;E68,"2",IF(C68=E68,"0",))))</f>
        <v>1</v>
      </c>
      <c r="G68" s="17"/>
      <c r="H68" s="4"/>
      <c r="I68" s="5"/>
      <c r="J68" s="124">
        <v>1</v>
      </c>
      <c r="K68" s="124"/>
      <c r="L68" s="124">
        <v>2</v>
      </c>
      <c r="M68" s="128" t="b">
        <f>IF(AND(J68=$C$68,L68=$E$68),1)</f>
        <v>0</v>
      </c>
      <c r="N68" s="129" t="str">
        <f>IF(J68&gt;L68,"1",IF(J68&lt;L68,"2",IF(J68=L68,"0")))</f>
        <v>2</v>
      </c>
      <c r="O68" s="127" t="str">
        <f>IF(J68="x","0",IF(M68=1,"3",IF(N68=$F68,"1","0")))</f>
        <v>0</v>
      </c>
      <c r="P68" s="5"/>
      <c r="Q68" s="124">
        <v>1</v>
      </c>
      <c r="R68" s="124"/>
      <c r="S68" s="124">
        <v>1</v>
      </c>
      <c r="T68" s="128" t="b">
        <f>IF(AND(Q68=$C$68,S68=$E$68),1)</f>
        <v>0</v>
      </c>
      <c r="U68" s="129" t="str">
        <f>IF(Q68&gt;S68,"1",IF(Q68&lt;S68,"2",IF(Q68=S68,"0")))</f>
        <v>0</v>
      </c>
      <c r="V68" s="127" t="str">
        <f>IF(Q68="x","0",IF(T68=1,"3",IF(U68=$F68,"1","0")))</f>
        <v>0</v>
      </c>
      <c r="W68" s="5"/>
      <c r="X68" s="152">
        <v>1</v>
      </c>
      <c r="Y68" s="153"/>
      <c r="Z68" s="154">
        <v>1</v>
      </c>
      <c r="AA68" s="78" t="b">
        <f>IF(AND(X68=$C$68,Z68=$E$68),1)</f>
        <v>0</v>
      </c>
      <c r="AB68" s="78" t="str">
        <f>IF(X68&gt;Z68,"1",IF(X68&lt;Z68,"2",IF(X68=Z68,"0")))</f>
        <v>0</v>
      </c>
      <c r="AC68" s="81" t="str">
        <f>IF(X68="x","0",IF(AA68=1,"3",IF(AB68=$F68,"1","0")))</f>
        <v>0</v>
      </c>
      <c r="AD68" s="5"/>
      <c r="AE68" s="147">
        <v>1</v>
      </c>
      <c r="AF68" s="148"/>
      <c r="AG68" s="124">
        <v>1</v>
      </c>
      <c r="AH68" s="128" t="b">
        <f>IF(AND(AE68=$C$68,AG68=$E$68),1)</f>
        <v>0</v>
      </c>
      <c r="AI68" s="129" t="str">
        <f>IF(AE68&gt;AG68,"1",IF(AE68&lt;AG68,"2",IF(AE68=AG68,"0")))</f>
        <v>0</v>
      </c>
      <c r="AJ68" s="127" t="str">
        <f>IF(AE68="x","0",IF(AH68=1,"3",IF(AI68=$F68,"1","0")))</f>
        <v>0</v>
      </c>
      <c r="AK68" s="5"/>
      <c r="AL68" s="152">
        <v>2</v>
      </c>
      <c r="AM68" s="153"/>
      <c r="AN68" s="154">
        <v>1</v>
      </c>
      <c r="AO68" s="78" t="b">
        <f>IF(AND(AL68=$C$68,AN68=$E$68),1)</f>
        <v>0</v>
      </c>
      <c r="AP68" s="78" t="str">
        <f>IF(AL68&gt;AN68,"1",IF(AL68&lt;AN68,"2",IF(AL68=AN68,"0")))</f>
        <v>1</v>
      </c>
      <c r="AQ68" s="81" t="str">
        <f>IF(AL68="x","0",IF(AO68=1,"3",IF(AP68=$F68,"1","0")))</f>
        <v>1</v>
      </c>
      <c r="AR68" s="5"/>
      <c r="AS68" s="152">
        <v>2</v>
      </c>
      <c r="AT68" s="153"/>
      <c r="AU68" s="154">
        <v>2</v>
      </c>
      <c r="AV68" s="78" t="b">
        <f>IF(AND(AS68=$C$68,AU68=$E$68),1)</f>
        <v>0</v>
      </c>
      <c r="AW68" s="78" t="str">
        <f>IF(AS68&gt;AU68,"1",IF(AS68&lt;AU68,"2",IF(AS68=AU68,"0")))</f>
        <v>0</v>
      </c>
      <c r="AX68" s="81" t="str">
        <f>IF(AS68="x","0",IF(AV68=1,"3",IF(AW68=$F68,"1","0")))</f>
        <v>0</v>
      </c>
      <c r="AY68" s="5"/>
      <c r="AZ68" s="188">
        <v>2</v>
      </c>
      <c r="BA68" s="189"/>
      <c r="BB68" s="152">
        <v>0</v>
      </c>
      <c r="BC68" s="79" t="b">
        <f>IF(AND(AZ68=$C$68,BB68=$E$68),1)</f>
        <v>0</v>
      </c>
      <c r="BD68" s="78" t="str">
        <f>IF(AZ68&gt;BB68,"1",IF(AZ68&lt;BB68,"2",IF(AZ68=BB68,"0")))</f>
        <v>1</v>
      </c>
      <c r="BE68" s="80" t="str">
        <f>IF(AZ68="x","0",IF(BC68=1,"3",IF(BD68=$F68,"1","0")))</f>
        <v>1</v>
      </c>
      <c r="BF68" s="5"/>
      <c r="BG68" s="124">
        <v>2</v>
      </c>
      <c r="BH68" s="197"/>
      <c r="BI68" s="198">
        <v>1</v>
      </c>
      <c r="BJ68" s="129" t="b">
        <f>IF(AND(BG68=$C$68,BI68=$E$68),1)</f>
        <v>0</v>
      </c>
      <c r="BK68" s="129" t="str">
        <f>IF(BG68&gt;BI68,"1",IF(BG68&lt;BI68,"2",IF(BG68=BI68,"0")))</f>
        <v>1</v>
      </c>
      <c r="BL68" s="199" t="str">
        <f>IF(BG68="x","0",IF(BJ68=1,"3",IF(BK68=$F68,"1","0")))</f>
        <v>1</v>
      </c>
      <c r="BM68" s="5"/>
      <c r="BN68" s="147">
        <v>1</v>
      </c>
      <c r="BO68" s="148"/>
      <c r="BP68" s="124">
        <v>2</v>
      </c>
      <c r="BQ68" s="128" t="b">
        <f>IF(AND(BN68=$C$68,BP68=$E$68),1)</f>
        <v>0</v>
      </c>
      <c r="BR68" s="129" t="str">
        <f>IF(BN68&gt;BP68,"1",IF(BN68&lt;BP68,"2",IF(BN68=BP68,"0")))</f>
        <v>2</v>
      </c>
      <c r="BS68" s="127" t="str">
        <f>IF(BN68="x","0",IF(BQ68=1,"3",IF(BR68=$F68,"1","0")))</f>
        <v>0</v>
      </c>
      <c r="BT68" s="5"/>
      <c r="BU68" s="152">
        <v>2</v>
      </c>
      <c r="BV68" s="153"/>
      <c r="BW68" s="154">
        <v>1</v>
      </c>
      <c r="BX68" s="78" t="b">
        <f>IF(AND(BU68=$C$68,BW68=$E$68),1)</f>
        <v>0</v>
      </c>
      <c r="BY68" s="78" t="str">
        <f>IF(BU68&gt;BW68,"1",IF(BU68&lt;BW68,"2",IF(BU68=BW68,"0")))</f>
        <v>1</v>
      </c>
      <c r="BZ68" s="81" t="str">
        <f>IF(BU68="x","0",IF(BX68=1,"3",IF(BY68=$F68,"1","0")))</f>
        <v>1</v>
      </c>
      <c r="CA68" s="5"/>
      <c r="CB68" s="124">
        <v>2</v>
      </c>
      <c r="CC68" s="197"/>
      <c r="CD68" s="198">
        <v>1</v>
      </c>
      <c r="CE68" s="129" t="b">
        <f>IF(AND(CB68=$C$68,CD68=$E$68),1)</f>
        <v>0</v>
      </c>
      <c r="CF68" s="129" t="str">
        <f>IF(CB68&gt;CD68,"1",IF(CB68&lt;CD68,"2",IF(CB68=CD68,"0")))</f>
        <v>1</v>
      </c>
      <c r="CG68" s="199" t="str">
        <f>IF(CB68="x","0",IF(CE68=1,"3",IF(CF68=$F68,"1","0")))</f>
        <v>1</v>
      </c>
      <c r="CH68" s="5"/>
      <c r="CI68" s="188">
        <v>2</v>
      </c>
      <c r="CJ68" s="189"/>
      <c r="CK68" s="152">
        <v>0</v>
      </c>
      <c r="CL68" s="79" t="b">
        <f>IF(AND(CI68=$C$68,CK68=$E$68),1)</f>
        <v>0</v>
      </c>
      <c r="CM68" s="78" t="str">
        <f>IF(CI68&gt;CK68,"1",IF(CI68&lt;CK68,"2",IF(CI68=CK68,"0")))</f>
        <v>1</v>
      </c>
      <c r="CN68" s="80" t="str">
        <f>IF(CI68="x","0",IF(CL68=1,"3",IF(CM68=$F68,"1","0")))</f>
        <v>1</v>
      </c>
      <c r="CO68" s="5"/>
      <c r="CP68" s="17"/>
      <c r="CQ68" s="18" t="s">
        <v>10</v>
      </c>
      <c r="CR68" s="89">
        <f>COUNTIF($O66:$O70,"1")+COUNTIF($O66:$O70,"1,5")</f>
        <v>1</v>
      </c>
      <c r="CS68" s="89">
        <f>COUNTIF($V66:$V70,"1")+COUNTIF($V66:$V70,"1,5")</f>
        <v>0</v>
      </c>
      <c r="CT68" s="14">
        <f>COUNTIF($AC66:$AC70,"1")+COUNTIF($AC66:$AC70,"1,5")</f>
        <v>1</v>
      </c>
      <c r="CU68" s="89">
        <f>COUNTIF($AJ66:$AJ70,"1")+COUNTIF($AJ66:$AJ70,"1,5")</f>
        <v>1</v>
      </c>
      <c r="CV68" s="14">
        <f>COUNTIF($AQ66:$AQ70,"1")+COUNTIF($AQ66:$AQ70,"1,5")</f>
        <v>1</v>
      </c>
      <c r="CW68" s="14">
        <f>COUNTIF($AX66:$AX70,"1")+COUNTIF($AX66:$AX70,"1,5")</f>
        <v>0</v>
      </c>
      <c r="CX68" s="89">
        <f>COUNTIF($BE66:$BE70,"1")+COUNTIF($BE66:$BE70,"1,5")</f>
        <v>1</v>
      </c>
      <c r="CY68" s="14">
        <f>COUNTIF($BL66:$BL70,"1")+COUNTIF($BL66:$BL70,"1,5")</f>
        <v>2</v>
      </c>
      <c r="CZ68" s="89">
        <f>COUNTIF($BS66:$BS70,"1")+COUNTIF($BS66:$BS70,"1,5")</f>
        <v>0</v>
      </c>
      <c r="DA68" s="14">
        <f>COUNTIF($BZ66:$BZ70,"1")+COUNTIF($BZ66:$BZ70,"1,5")</f>
        <v>3</v>
      </c>
      <c r="DB68" s="104">
        <f>COUNTIF($CG66:$CG70,"1")+COUNTIF($CG66:$CG70,"1,5")</f>
        <v>1</v>
      </c>
      <c r="DC68" s="89">
        <f>COUNTIF($CN66:$CN70,"1")+COUNTIF($CN66:$CN70,"1,5")</f>
        <v>2</v>
      </c>
    </row>
    <row r="69" spans="1:16190" ht="13" outlineLevel="1" x14ac:dyDescent="0.25">
      <c r="A69" s="407" t="s">
        <v>82</v>
      </c>
      <c r="B69" s="412"/>
      <c r="C69" s="61">
        <v>2</v>
      </c>
      <c r="D69" s="62"/>
      <c r="E69" s="61">
        <v>2</v>
      </c>
      <c r="F69" s="5" t="str">
        <f>IF(C69="x","4",IF(C69&gt;E69,"1",IF(C69&lt;E69,"2",IF(C69=E69,"0",))))</f>
        <v>0</v>
      </c>
      <c r="G69" s="17"/>
      <c r="H69" s="4"/>
      <c r="I69" s="5"/>
      <c r="J69" s="124">
        <v>3</v>
      </c>
      <c r="K69" s="124"/>
      <c r="L69" s="124">
        <v>1</v>
      </c>
      <c r="M69" s="128" t="b">
        <f>IF(AND(J69=$C$69,L69=$E$69),1)</f>
        <v>0</v>
      </c>
      <c r="N69" s="129" t="str">
        <f>IF(J69&gt;L69,"1",IF(J69&lt;L69,"2",IF(J69=L69,"0")))</f>
        <v>1</v>
      </c>
      <c r="O69" s="127" t="str">
        <f>IF(J69="x","0",IF(M69=1,"3",IF(N69=$F69,"1","0")))</f>
        <v>0</v>
      </c>
      <c r="P69" s="5"/>
      <c r="Q69" s="124">
        <v>2</v>
      </c>
      <c r="R69" s="124"/>
      <c r="S69" s="124">
        <v>1</v>
      </c>
      <c r="T69" s="128" t="b">
        <f>IF(AND(Q69=$C$69,S69=$E$69),1)</f>
        <v>0</v>
      </c>
      <c r="U69" s="129" t="str">
        <f>IF(Q69&gt;S69,"1",IF(Q69&lt;S69,"2",IF(Q69=S69,"0")))</f>
        <v>1</v>
      </c>
      <c r="V69" s="127" t="str">
        <f>IF(Q69="x","0",IF(T69=1,"3",IF(U69=$F69,"1","0")))</f>
        <v>0</v>
      </c>
      <c r="W69" s="5"/>
      <c r="X69" s="152">
        <v>2</v>
      </c>
      <c r="Y69" s="153"/>
      <c r="Z69" s="154">
        <v>1</v>
      </c>
      <c r="AA69" s="78" t="b">
        <f>IF(AND(X69=$C$69,Z69=$E$69),1)</f>
        <v>0</v>
      </c>
      <c r="AB69" s="78" t="str">
        <f>IF(X69&gt;Z69,"1",IF(X69&lt;Z69,"2",IF(X69=Z69,"0")))</f>
        <v>1</v>
      </c>
      <c r="AC69" s="81" t="str">
        <f>IF(X69="x","0",IF(AA69=1,"3",IF(AB69=$F69,"1","0")))</f>
        <v>0</v>
      </c>
      <c r="AD69" s="5"/>
      <c r="AE69" s="147">
        <v>2</v>
      </c>
      <c r="AF69" s="148"/>
      <c r="AG69" s="124">
        <v>0</v>
      </c>
      <c r="AH69" s="128" t="b">
        <f>IF(AND(AE69=$C$69,AG69=$E$69),1)</f>
        <v>0</v>
      </c>
      <c r="AI69" s="129" t="str">
        <f>IF(AE69&gt;AG69,"1",IF(AE69&lt;AG69,"2",IF(AE69=AG69,"0")))</f>
        <v>1</v>
      </c>
      <c r="AJ69" s="127" t="str">
        <f>IF(AE69="x","0",IF(AH69=1,"3",IF(AI69=$F69,"1","0")))</f>
        <v>0</v>
      </c>
      <c r="AK69" s="5"/>
      <c r="AL69" s="152">
        <v>2</v>
      </c>
      <c r="AM69" s="153"/>
      <c r="AN69" s="154">
        <v>1</v>
      </c>
      <c r="AO69" s="78" t="b">
        <f>IF(AND(AL69=$C$69,AN69=$E$69),1)</f>
        <v>0</v>
      </c>
      <c r="AP69" s="78" t="str">
        <f>IF(AL69&gt;AN69,"1",IF(AL69&lt;AN69,"2",IF(AL69=AN69,"0")))</f>
        <v>1</v>
      </c>
      <c r="AQ69" s="81" t="str">
        <f>IF(AL69="x","0",IF(AO69=1,"3",IF(AP69=$F69,"1","0")))</f>
        <v>0</v>
      </c>
      <c r="AR69" s="5"/>
      <c r="AS69" s="152">
        <v>1</v>
      </c>
      <c r="AT69" s="153"/>
      <c r="AU69" s="154">
        <v>0</v>
      </c>
      <c r="AV69" s="78" t="b">
        <f>IF(AND(AS69=$C$69,AU69=$E$69),1)</f>
        <v>0</v>
      </c>
      <c r="AW69" s="78" t="str">
        <f>IF(AS69&gt;AU69,"1",IF(AS69&lt;AU69,"2",IF(AS69=AU69,"0")))</f>
        <v>1</v>
      </c>
      <c r="AX69" s="81" t="str">
        <f>IF(AS69="x","0",IF(AV69=1,"3",IF(AW69=$F69,"1","0")))</f>
        <v>0</v>
      </c>
      <c r="AY69" s="5"/>
      <c r="AZ69" s="188">
        <v>3</v>
      </c>
      <c r="BA69" s="189"/>
      <c r="BB69" s="152">
        <v>1</v>
      </c>
      <c r="BC69" s="79" t="b">
        <f>IF(AND(AZ69=$C$69,BB69=$E$69),1)</f>
        <v>0</v>
      </c>
      <c r="BD69" s="78" t="str">
        <f>IF(AZ69&gt;BB69,"1",IF(AZ69&lt;BB69,"2",IF(AZ69=BB69,"0")))</f>
        <v>1</v>
      </c>
      <c r="BE69" s="80" t="str">
        <f>IF(AZ69="x","0",IF(BC69=1,"3",IF(BD69=$F69,"1","0")))</f>
        <v>0</v>
      </c>
      <c r="BF69" s="5"/>
      <c r="BG69" s="124">
        <v>2</v>
      </c>
      <c r="BH69" s="197"/>
      <c r="BI69" s="198">
        <v>1</v>
      </c>
      <c r="BJ69" s="129" t="b">
        <f>IF(AND(BG69=$C$69,BI69=$E$69),1)</f>
        <v>0</v>
      </c>
      <c r="BK69" s="129" t="str">
        <f>IF(BG69&gt;BI69,"1",IF(BG69&lt;BI69,"2",IF(BG69=BI69,"0")))</f>
        <v>1</v>
      </c>
      <c r="BL69" s="199" t="str">
        <f>IF(BG69="x","0",IF(BJ69=1,"3",IF(BK69=$F69,"1","0")))</f>
        <v>0</v>
      </c>
      <c r="BM69" s="5"/>
      <c r="BN69" s="147">
        <v>2</v>
      </c>
      <c r="BO69" s="148"/>
      <c r="BP69" s="124">
        <v>1</v>
      </c>
      <c r="BQ69" s="128" t="b">
        <f>IF(AND(BN69=$C$69,BP69=$E$69),1)</f>
        <v>0</v>
      </c>
      <c r="BR69" s="129" t="str">
        <f>IF(BN69&gt;BP69,"1",IF(BN69&lt;BP69,"2",IF(BN69=BP69,"0")))</f>
        <v>1</v>
      </c>
      <c r="BS69" s="127" t="str">
        <f>IF(BN69="x","0",IF(BQ69=1,"3",IF(BR69=$F69,"1","0")))</f>
        <v>0</v>
      </c>
      <c r="BT69" s="5"/>
      <c r="BU69" s="152">
        <v>2</v>
      </c>
      <c r="BV69" s="153"/>
      <c r="BW69" s="154">
        <v>1</v>
      </c>
      <c r="BX69" s="78" t="b">
        <f>IF(AND(BU69=$C$69,BW69=$E$69),1)</f>
        <v>0</v>
      </c>
      <c r="BY69" s="78" t="str">
        <f>IF(BU69&gt;BW69,"1",IF(BU69&lt;BW69,"2",IF(BU69=BW69,"0")))</f>
        <v>1</v>
      </c>
      <c r="BZ69" s="81" t="str">
        <f>IF(BU69="x","0",IF(BX69=1,"3",IF(BY69=$F69,"1","0")))</f>
        <v>0</v>
      </c>
      <c r="CA69" s="5"/>
      <c r="CB69" s="124">
        <v>3</v>
      </c>
      <c r="CC69" s="197"/>
      <c r="CD69" s="198">
        <v>2</v>
      </c>
      <c r="CE69" s="129" t="b">
        <f>IF(AND(CB69=$C$69,CD69=$E$69),1)</f>
        <v>0</v>
      </c>
      <c r="CF69" s="129" t="str">
        <f>IF(CB69&gt;CD69,"1",IF(CB69&lt;CD69,"2",IF(CB69=CD69,"0")))</f>
        <v>1</v>
      </c>
      <c r="CG69" s="199" t="str">
        <f>IF(CB69="x","0",IF(CE69=1,"3",IF(CF69=$F69,"1","0")))</f>
        <v>0</v>
      </c>
      <c r="CH69" s="5"/>
      <c r="CI69" s="188">
        <v>3</v>
      </c>
      <c r="CJ69" s="189"/>
      <c r="CK69" s="152">
        <v>1</v>
      </c>
      <c r="CL69" s="79" t="b">
        <f>IF(AND(CI69=$C$69,CK69=$E$69),1)</f>
        <v>0</v>
      </c>
      <c r="CM69" s="78" t="str">
        <f>IF(CI69&gt;CK69,"1",IF(CI69&lt;CK69,"2",IF(CI69=CK69,"0")))</f>
        <v>1</v>
      </c>
      <c r="CN69" s="80" t="str">
        <f>IF(CI69="x","0",IF(CL69=1,"3",IF(CM69=$F69,"1","0")))</f>
        <v>0</v>
      </c>
      <c r="CO69" s="5"/>
      <c r="CP69" s="17"/>
      <c r="CQ69" s="20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109"/>
      <c r="DC69" s="21"/>
    </row>
    <row r="70" spans="1:16190" ht="13" outlineLevel="1" x14ac:dyDescent="0.3">
      <c r="A70" s="407" t="s">
        <v>83</v>
      </c>
      <c r="B70" s="412"/>
      <c r="C70" s="61">
        <v>3</v>
      </c>
      <c r="D70" s="62"/>
      <c r="E70" s="61">
        <v>0</v>
      </c>
      <c r="F70" s="5" t="str">
        <f>IF(C70="x","4",IF(C70&gt;E70,"1",IF(C70&lt;E70,"2",IF(C70=E70,"0",))))</f>
        <v>1</v>
      </c>
      <c r="G70" s="17"/>
      <c r="H70" s="4"/>
      <c r="I70" s="5"/>
      <c r="J70" s="124">
        <v>2</v>
      </c>
      <c r="K70" s="124"/>
      <c r="L70" s="124">
        <v>0</v>
      </c>
      <c r="M70" s="128" t="b">
        <f>IF(AND(J70=$C$70,L70=$E$70),1)</f>
        <v>0</v>
      </c>
      <c r="N70" s="129" t="str">
        <f>IF(J70&gt;L70,"1",IF(J70&lt;L70,"2",IF(J70=L70,"0")))</f>
        <v>1</v>
      </c>
      <c r="O70" s="127" t="str">
        <f>IF(J70="x","0",IF(M70=1,"3",IF(N70=$F70,"1","0")))</f>
        <v>1</v>
      </c>
      <c r="P70" s="5"/>
      <c r="Q70" s="124">
        <v>1</v>
      </c>
      <c r="R70" s="124"/>
      <c r="S70" s="124">
        <v>1</v>
      </c>
      <c r="T70" s="128" t="b">
        <f>IF(AND(Q70=$C$70,S70=$E$70),1)</f>
        <v>0</v>
      </c>
      <c r="U70" s="129" t="str">
        <f>IF(Q70&gt;S70,"1",IF(Q70&lt;S70,"2",IF(Q70=S70,"0")))</f>
        <v>0</v>
      </c>
      <c r="V70" s="127" t="str">
        <f>IF(Q70="x","0",IF(T70=1,"3",IF(U70=$F70,"1","0")))</f>
        <v>0</v>
      </c>
      <c r="W70" s="5"/>
      <c r="X70" s="152">
        <v>2</v>
      </c>
      <c r="Y70" s="153"/>
      <c r="Z70" s="154">
        <v>0</v>
      </c>
      <c r="AA70" s="78" t="b">
        <f>IF(AND(X70=$C$70,Z70=$E$70),1)</f>
        <v>0</v>
      </c>
      <c r="AB70" s="78" t="str">
        <f>IF(X70&gt;Z70,"1",IF(X70&lt;Z70,"2",IF(X70=Z70,"0")))</f>
        <v>1</v>
      </c>
      <c r="AC70" s="81" t="str">
        <f>IF(X70="x","0",IF(AA70=1,"3",IF(AB70=$F70,"1","0")))</f>
        <v>1</v>
      </c>
      <c r="AD70" s="5"/>
      <c r="AE70" s="147">
        <v>2</v>
      </c>
      <c r="AF70" s="148"/>
      <c r="AG70" s="124">
        <v>1</v>
      </c>
      <c r="AH70" s="128" t="b">
        <f>IF(AND(AE70=$C$70,AG70=$E$70),1)</f>
        <v>0</v>
      </c>
      <c r="AI70" s="129" t="str">
        <f>IF(AE70&gt;AG70,"1",IF(AE70&lt;AG70,"2",IF(AE70=AG70,"0")))</f>
        <v>1</v>
      </c>
      <c r="AJ70" s="127" t="str">
        <f>IF(AE70="x","0",IF(AH70=1,"3",IF(AI70=$F70,"1","0")))</f>
        <v>1</v>
      </c>
      <c r="AK70" s="5"/>
      <c r="AL70" s="152">
        <v>1</v>
      </c>
      <c r="AM70" s="153"/>
      <c r="AN70" s="154">
        <v>1</v>
      </c>
      <c r="AO70" s="78" t="b">
        <f>IF(AND(AL70=$C$70,AN70=$E$70),1)</f>
        <v>0</v>
      </c>
      <c r="AP70" s="78" t="str">
        <f>IF(AL70&gt;AN70,"1",IF(AL70&lt;AN70,"2",IF(AL70=AN70,"0")))</f>
        <v>0</v>
      </c>
      <c r="AQ70" s="81" t="str">
        <f>IF(AL70="x","0",IF(AO70=1,"3",IF(AP70=$F70,"1","0")))</f>
        <v>0</v>
      </c>
      <c r="AR70" s="5"/>
      <c r="AS70" s="152">
        <v>1</v>
      </c>
      <c r="AT70" s="153"/>
      <c r="AU70" s="154">
        <v>2</v>
      </c>
      <c r="AV70" s="78" t="b">
        <f>IF(AND(AS70=$C$70,AU70=$E$70),1)</f>
        <v>0</v>
      </c>
      <c r="AW70" s="78" t="str">
        <f>IF(AS70&gt;AU70,"1",IF(AS70&lt;AU70,"2",IF(AS70=AU70,"0")))</f>
        <v>2</v>
      </c>
      <c r="AX70" s="81" t="str">
        <f>IF(AS70="x","0",IF(AV70=1,"3",IF(AW70=$F70,"1","0")))</f>
        <v>0</v>
      </c>
      <c r="AY70" s="5"/>
      <c r="AZ70" s="188">
        <v>1</v>
      </c>
      <c r="BA70" s="189"/>
      <c r="BB70" s="152">
        <v>1</v>
      </c>
      <c r="BC70" s="79" t="b">
        <f>IF(AND(AZ70=$C$70,BB70=$E$70),1)</f>
        <v>0</v>
      </c>
      <c r="BD70" s="78" t="str">
        <f>IF(AZ70&gt;BB70,"1",IF(AZ70&lt;BB70,"2",IF(AZ70=BB70,"0")))</f>
        <v>0</v>
      </c>
      <c r="BE70" s="80" t="str">
        <f>IF(AZ70="x","0",IF(BC70=1,"3",IF(BD70=$F70,"1","0")))</f>
        <v>0</v>
      </c>
      <c r="BF70" s="5"/>
      <c r="BG70" s="124">
        <v>2</v>
      </c>
      <c r="BH70" s="197"/>
      <c r="BI70" s="198">
        <v>1</v>
      </c>
      <c r="BJ70" s="129" t="b">
        <f>IF(AND(BG70=$C$70,BI70=$E$70),1)</f>
        <v>0</v>
      </c>
      <c r="BK70" s="129" t="str">
        <f>IF(BG70&gt;BI70,"1",IF(BG70&lt;BI70,"2",IF(BG70=BI70,"0")))</f>
        <v>1</v>
      </c>
      <c r="BL70" s="199" t="str">
        <f>IF(BG70="x","0",IF(BJ70=1,"3",IF(BK70=$F70,"1","0")))</f>
        <v>1</v>
      </c>
      <c r="BM70" s="5"/>
      <c r="BN70" s="147">
        <v>1</v>
      </c>
      <c r="BO70" s="148"/>
      <c r="BP70" s="124">
        <v>1</v>
      </c>
      <c r="BQ70" s="128" t="b">
        <f>IF(AND(BN70=$C$70,BP70=$E$70),1)</f>
        <v>0</v>
      </c>
      <c r="BR70" s="129" t="str">
        <f>IF(BN70&gt;BP70,"1",IF(BN70&lt;BP70,"2",IF(BN70=BP70,"0")))</f>
        <v>0</v>
      </c>
      <c r="BS70" s="127" t="str">
        <f>IF(BN70="x","0",IF(BQ70=1,"3",IF(BR70=$F70,"1","0")))</f>
        <v>0</v>
      </c>
      <c r="BT70" s="5"/>
      <c r="BU70" s="152">
        <v>1</v>
      </c>
      <c r="BV70" s="153"/>
      <c r="BW70" s="154">
        <v>0</v>
      </c>
      <c r="BX70" s="78" t="b">
        <f>IF(AND(BU70=$C$70,BW70=$E$70),1)</f>
        <v>0</v>
      </c>
      <c r="BY70" s="78" t="str">
        <f>IF(BU70&gt;BW70,"1",IF(BU70&lt;BW70,"2",IF(BU70=BW70,"0")))</f>
        <v>1</v>
      </c>
      <c r="BZ70" s="81" t="str">
        <f>IF(BU70="x","0",IF(BX70=1,"3",IF(BY70=$F70,"1","0")))</f>
        <v>1</v>
      </c>
      <c r="CA70" s="5"/>
      <c r="CB70" s="124">
        <v>2</v>
      </c>
      <c r="CC70" s="197"/>
      <c r="CD70" s="198">
        <v>2</v>
      </c>
      <c r="CE70" s="129" t="b">
        <f>IF(AND(CB70=$C$70,CD70=$E$70),1)</f>
        <v>0</v>
      </c>
      <c r="CF70" s="129" t="str">
        <f>IF(CB70&gt;CD70,"1",IF(CB70&lt;CD70,"2",IF(CB70=CD70,"0")))</f>
        <v>0</v>
      </c>
      <c r="CG70" s="199" t="str">
        <f>IF(CB70="x","0",IF(CE70=1,"3",IF(CF70=$F70,"1","0")))</f>
        <v>0</v>
      </c>
      <c r="CH70" s="5"/>
      <c r="CI70" s="188">
        <v>2</v>
      </c>
      <c r="CJ70" s="189"/>
      <c r="CK70" s="152">
        <v>1</v>
      </c>
      <c r="CL70" s="79" t="b">
        <f>IF(AND(CI70=$C$70,CK70=$E$70),1)</f>
        <v>0</v>
      </c>
      <c r="CM70" s="78" t="str">
        <f>IF(CI70&gt;CK70,"1",IF(CI70&lt;CK70,"2",IF(CI70=CK70,"0")))</f>
        <v>1</v>
      </c>
      <c r="CN70" s="80" t="str">
        <f>IF(CI70="x","0",IF(CL70=1,"3",IF(CM70=$F70,"1","0")))</f>
        <v>1</v>
      </c>
      <c r="CO70" s="5"/>
      <c r="CP70" s="17"/>
      <c r="CQ70" s="19" t="s">
        <v>13</v>
      </c>
      <c r="CR70" s="15" t="str">
        <f>IF(COUNTBLANK($J66:$J70)&gt;=1,"0",IF(COUNTIF($J66:$J70,"x")&gt;0,"0","1"))</f>
        <v>1</v>
      </c>
      <c r="CS70" s="15" t="str">
        <f>IF(COUNTBLANK($Q66:$Q70)&gt;=1,"0",IF(COUNTIF($Q66:$Q70,"x")&gt;0,"0","1"))</f>
        <v>1</v>
      </c>
      <c r="CT70" s="15" t="str">
        <f>IF(COUNTBLANK($X66:$X70)&gt;=1,"0",IF(COUNTIF($X66:$X70,"x")&gt;0,"0","1"))</f>
        <v>1</v>
      </c>
      <c r="CU70" s="15" t="str">
        <f>IF(COUNTBLANK($AE66:$AE70)&gt;=1,"0",IF(COUNTIF($AE66:$AE70,"x")&gt;0,"0","1"))</f>
        <v>1</v>
      </c>
      <c r="CV70" s="15" t="str">
        <f>IF(COUNTBLANK($AL66:$AL70)&gt;=1,"0",IF(COUNTIF($AL66:$AL70,"x")&gt;0,"0","1"))</f>
        <v>1</v>
      </c>
      <c r="CW70" s="15" t="str">
        <f>IF(COUNTBLANK($AS66:$AS70)&gt;=1,"0",IF(COUNTIF($AS66:$AS70,"x")&gt;0,"0","1"))</f>
        <v>1</v>
      </c>
      <c r="CX70" s="15" t="str">
        <f>IF(COUNTBLANK($AZ66:$AZ70)&gt;=1,"0",IF(COUNTIF($AZ66:$AZ70,"x")&gt;0,"0","1"))</f>
        <v>1</v>
      </c>
      <c r="CY70" s="15" t="str">
        <f>IF(COUNTBLANK($BG66:$BG70)&gt;=1,"0",IF(COUNTIF($BG66:$BG70,"x")&gt;0,"0","1"))</f>
        <v>1</v>
      </c>
      <c r="CZ70" s="15" t="str">
        <f>IF(COUNTBLANK($BN66:$BN70)&gt;=1,"0",IF(COUNTIF($BN66:$BN70,"x")&gt;0,"0","1"))</f>
        <v>1</v>
      </c>
      <c r="DA70" s="15" t="str">
        <f>IF(COUNTBLANK($BU66:$BU70)&gt;=1,"0",IF(COUNTIF($BU66:$BU70,"x")&gt;0,"0","1"))</f>
        <v>1</v>
      </c>
      <c r="DB70" s="105" t="str">
        <f>IF(COUNTBLANK($CB66:$CB70)&gt;=1,"0",IF(COUNTIF($CB66:$CB70,"x")&gt;0,"0","1"))</f>
        <v>1</v>
      </c>
      <c r="DC70" s="15" t="str">
        <f>IF(COUNTBLANK($CI66:$CI70)&gt;=1,"0",IF(COUNTIF($CI66:$CI70,"x")&gt;0,"0","1"))</f>
        <v>1</v>
      </c>
    </row>
    <row r="71" spans="1:16190" ht="16" outlineLevel="1" thickBot="1" x14ac:dyDescent="0.4">
      <c r="A71" s="30"/>
      <c r="B71" s="31"/>
      <c r="C71" s="32"/>
      <c r="D71" s="32"/>
      <c r="E71" s="32"/>
      <c r="F71" s="33"/>
      <c r="G71" s="34"/>
      <c r="H71" s="4" t="str">
        <f>IF(C66="x","0","1")</f>
        <v>1</v>
      </c>
      <c r="I71" s="5"/>
      <c r="J71" s="130"/>
      <c r="K71" s="131"/>
      <c r="L71" s="132"/>
      <c r="M71" s="133"/>
      <c r="N71" s="122"/>
      <c r="O71" s="134">
        <f>O66+O67+O68+O69+O70</f>
        <v>1</v>
      </c>
      <c r="P71" s="5"/>
      <c r="Q71" s="130"/>
      <c r="R71" s="131"/>
      <c r="S71" s="132"/>
      <c r="T71" s="133"/>
      <c r="U71" s="122"/>
      <c r="V71" s="134">
        <f>V66+V67+V68+V69+V70</f>
        <v>0</v>
      </c>
      <c r="W71" s="5"/>
      <c r="X71" s="16"/>
      <c r="Z71" s="156"/>
      <c r="AA71" s="157"/>
      <c r="AB71" s="157"/>
      <c r="AC71" s="179">
        <f>AC66+AC67+AC68+AC69+AC70</f>
        <v>1</v>
      </c>
      <c r="AD71" s="5"/>
      <c r="AE71" s="130"/>
      <c r="AF71" s="131"/>
      <c r="AG71" s="132"/>
      <c r="AH71" s="133"/>
      <c r="AI71" s="122"/>
      <c r="AJ71" s="134">
        <f>AJ66+AJ67+AJ68+AJ69+AJ70</f>
        <v>4</v>
      </c>
      <c r="AK71" s="5"/>
      <c r="AL71" s="16"/>
      <c r="AN71" s="156"/>
      <c r="AO71" s="157"/>
      <c r="AP71" s="157"/>
      <c r="AQ71" s="179">
        <f>AQ66+AQ67+AQ68+AQ69+AQ70</f>
        <v>4</v>
      </c>
      <c r="AR71" s="5"/>
      <c r="AS71" s="16"/>
      <c r="AU71" s="156"/>
      <c r="AV71" s="157"/>
      <c r="AW71" s="157"/>
      <c r="AX71" s="179">
        <f>AX66+AX67+AX68+AX69+AX70</f>
        <v>0</v>
      </c>
      <c r="AY71" s="5"/>
      <c r="AZ71" s="181"/>
      <c r="BA71" s="182"/>
      <c r="BB71" s="183"/>
      <c r="BC71" s="184"/>
      <c r="BD71" s="157"/>
      <c r="BE71" s="202">
        <f>BE66+BE67+BE68+BE69+BE70</f>
        <v>1</v>
      </c>
      <c r="BF71" s="5"/>
      <c r="BG71" s="120"/>
      <c r="BI71" s="121"/>
      <c r="BJ71" s="122"/>
      <c r="BK71" s="122"/>
      <c r="BL71" s="204">
        <f>BL66+BL67+BL68+BL69+BL70</f>
        <v>2</v>
      </c>
      <c r="BM71" s="5"/>
      <c r="BN71" s="130"/>
      <c r="BO71" s="131"/>
      <c r="BP71" s="132"/>
      <c r="BQ71" s="133"/>
      <c r="BR71" s="122"/>
      <c r="BS71" s="208">
        <f>BS66+BS67+BS68+BS69+BS70</f>
        <v>0</v>
      </c>
      <c r="BT71" s="5"/>
      <c r="BU71" s="16"/>
      <c r="BW71" s="156"/>
      <c r="BX71" s="157"/>
      <c r="BY71" s="157"/>
      <c r="BZ71" s="158">
        <f>BZ66+BZ67+BZ68+BZ69+BZ70</f>
        <v>3.5</v>
      </c>
      <c r="CA71" s="5"/>
      <c r="CB71" s="120"/>
      <c r="CD71" s="121"/>
      <c r="CE71" s="122"/>
      <c r="CF71" s="122"/>
      <c r="CG71" s="204">
        <f>CG66+CG67+CG68+CG69+CG70</f>
        <v>4</v>
      </c>
      <c r="CH71" s="5"/>
      <c r="CI71" s="181"/>
      <c r="CJ71" s="182"/>
      <c r="CK71" s="183"/>
      <c r="CL71" s="184"/>
      <c r="CM71" s="157"/>
      <c r="CN71" s="202">
        <f>CN66+CN67+CN68+CN69+CN70</f>
        <v>2</v>
      </c>
      <c r="CO71" s="5"/>
      <c r="CP71" s="17"/>
      <c r="CQ71" s="12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05"/>
      <c r="DC71" s="15"/>
      <c r="DF71" s="36"/>
    </row>
    <row r="72" spans="1:16190" s="45" customFormat="1" ht="19" customHeight="1" thickBot="1" x14ac:dyDescent="0.4">
      <c r="A72" s="49" t="s">
        <v>11</v>
      </c>
      <c r="B72" s="23">
        <v>11</v>
      </c>
      <c r="C72" s="63"/>
      <c r="D72" s="63"/>
      <c r="E72" s="64"/>
      <c r="F72" s="25"/>
      <c r="G72" s="26"/>
      <c r="H72" s="53"/>
      <c r="I72" s="53"/>
      <c r="J72" s="24"/>
      <c r="K72" s="26"/>
      <c r="L72" s="24"/>
      <c r="M72" s="26"/>
      <c r="N72" s="26"/>
      <c r="O72" s="25"/>
      <c r="P72" s="53"/>
      <c r="Q72" s="24"/>
      <c r="R72" s="26"/>
      <c r="S72" s="24"/>
      <c r="T72" s="26"/>
      <c r="U72" s="26"/>
      <c r="V72" s="25"/>
      <c r="W72" s="72"/>
      <c r="X72" s="159"/>
      <c r="Y72" s="160"/>
      <c r="Z72" s="159"/>
      <c r="AA72" s="160"/>
      <c r="AB72" s="160"/>
      <c r="AC72" s="163"/>
      <c r="AD72" s="53"/>
      <c r="AE72" s="24"/>
      <c r="AF72" s="26"/>
      <c r="AG72" s="24"/>
      <c r="AH72" s="26"/>
      <c r="AI72" s="26"/>
      <c r="AJ72" s="25"/>
      <c r="AK72" s="53"/>
      <c r="AL72" s="159"/>
      <c r="AM72" s="160"/>
      <c r="AN72" s="159"/>
      <c r="AO72" s="160"/>
      <c r="AP72" s="160"/>
      <c r="AQ72" s="163"/>
      <c r="AR72" s="53"/>
      <c r="AS72" s="159"/>
      <c r="AT72" s="160"/>
      <c r="AU72" s="159"/>
      <c r="AV72" s="160"/>
      <c r="AW72" s="160"/>
      <c r="AX72" s="163"/>
      <c r="AY72" s="53"/>
      <c r="AZ72" s="159"/>
      <c r="BA72" s="160"/>
      <c r="BB72" s="159"/>
      <c r="BC72" s="160"/>
      <c r="BD72" s="160"/>
      <c r="BE72" s="163"/>
      <c r="BF72" s="53"/>
      <c r="BG72" s="24"/>
      <c r="BH72" s="26"/>
      <c r="BI72" s="24"/>
      <c r="BJ72" s="26"/>
      <c r="BK72" s="26"/>
      <c r="BL72" s="25"/>
      <c r="BM72" s="53"/>
      <c r="BN72" s="24"/>
      <c r="BO72" s="26"/>
      <c r="BP72" s="24"/>
      <c r="BQ72" s="26"/>
      <c r="BR72" s="26"/>
      <c r="BS72" s="25"/>
      <c r="BT72" s="53"/>
      <c r="BU72" s="159"/>
      <c r="BV72" s="160"/>
      <c r="BW72" s="159"/>
      <c r="BX72" s="160"/>
      <c r="BY72" s="160"/>
      <c r="BZ72" s="163"/>
      <c r="CA72" s="53"/>
      <c r="CB72" s="24"/>
      <c r="CC72" s="26"/>
      <c r="CD72" s="24"/>
      <c r="CE72" s="26"/>
      <c r="CF72" s="26"/>
      <c r="CG72" s="25"/>
      <c r="CH72" s="53"/>
      <c r="CI72" s="159"/>
      <c r="CJ72" s="160"/>
      <c r="CK72" s="159"/>
      <c r="CL72" s="160"/>
      <c r="CM72" s="160"/>
      <c r="CN72" s="163"/>
      <c r="CO72" s="53"/>
      <c r="CP72" s="56"/>
      <c r="CQ72" s="8"/>
      <c r="CR72"/>
      <c r="CS72" s="6"/>
      <c r="CT72"/>
      <c r="CU72"/>
      <c r="CV72" s="10"/>
      <c r="CW72"/>
      <c r="CX72"/>
      <c r="CY72" s="8"/>
      <c r="CZ72" s="8"/>
      <c r="DA72"/>
      <c r="DB72" s="94"/>
      <c r="DC72"/>
      <c r="DD72" s="10"/>
      <c r="DE72" s="8"/>
      <c r="DF72"/>
      <c r="DG72" s="10"/>
      <c r="DH72" s="8"/>
      <c r="DI72"/>
      <c r="DJ72" s="8"/>
      <c r="DK72"/>
      <c r="DL72"/>
      <c r="DM72"/>
      <c r="DN72" s="10"/>
      <c r="DO72" s="8"/>
      <c r="DP72"/>
      <c r="DQ72" s="8"/>
      <c r="DR72"/>
      <c r="DS72"/>
      <c r="DT72"/>
      <c r="DU72" s="10"/>
      <c r="DV72" s="8"/>
      <c r="DW72"/>
      <c r="DX72" s="8"/>
      <c r="DY72"/>
      <c r="DZ72"/>
      <c r="EA72"/>
      <c r="EB72" s="10"/>
      <c r="EC72" s="8"/>
      <c r="ED72"/>
      <c r="EE72" s="8"/>
      <c r="EF72"/>
      <c r="EG72"/>
      <c r="EH72"/>
      <c r="EI72" s="10"/>
      <c r="EJ72" s="8"/>
      <c r="EK72"/>
      <c r="EL72" s="8"/>
      <c r="EM72"/>
      <c r="EN72"/>
      <c r="EO72"/>
      <c r="EP72" s="10"/>
      <c r="EQ72" s="8"/>
      <c r="ER72"/>
      <c r="ES72" s="8"/>
      <c r="ET72"/>
      <c r="EU72"/>
      <c r="EV72"/>
      <c r="EW72" s="10"/>
      <c r="EX72" s="8"/>
      <c r="EY72"/>
      <c r="EZ72" s="8"/>
      <c r="FA72"/>
      <c r="FB72"/>
      <c r="FC72"/>
      <c r="FD72" s="10"/>
      <c r="FE72" s="8"/>
      <c r="FF72"/>
      <c r="FG72" s="8"/>
      <c r="FH72"/>
      <c r="FI72"/>
      <c r="FJ72"/>
      <c r="FK72" s="10"/>
      <c r="FL72" s="8"/>
      <c r="FM72"/>
      <c r="FN72" s="8"/>
      <c r="FO72"/>
      <c r="FP72"/>
      <c r="FQ72"/>
      <c r="FR72" s="10"/>
      <c r="FS72" s="8"/>
      <c r="FT72"/>
      <c r="FU72" s="8"/>
      <c r="FV72"/>
      <c r="FW72"/>
      <c r="FX72"/>
      <c r="FY72" s="10"/>
      <c r="FZ72" s="8"/>
      <c r="GA72"/>
      <c r="GB72" s="8"/>
      <c r="GC72"/>
      <c r="GD72"/>
      <c r="GE72"/>
      <c r="GF72" s="10"/>
      <c r="GG72" s="8"/>
      <c r="GH72"/>
      <c r="GI72" s="8"/>
      <c r="GJ72"/>
      <c r="GK72"/>
      <c r="GL72"/>
      <c r="GM72" s="10"/>
      <c r="GN72" s="8"/>
      <c r="GO72"/>
      <c r="GP72" s="8"/>
      <c r="GQ72"/>
      <c r="GR72"/>
      <c r="GS72"/>
      <c r="GT72" s="10"/>
      <c r="GU72" s="8"/>
      <c r="GV72"/>
      <c r="GW72" s="8"/>
      <c r="GX72"/>
      <c r="GY72"/>
      <c r="GZ72"/>
      <c r="HA72" s="10"/>
      <c r="HB72" s="8"/>
      <c r="HC72"/>
      <c r="HD72" s="8"/>
      <c r="HE72"/>
      <c r="HF72"/>
      <c r="HG72"/>
      <c r="HH72" s="10"/>
      <c r="HI72" s="8"/>
      <c r="HJ72"/>
      <c r="HK72" s="8"/>
      <c r="HL72"/>
      <c r="HM72"/>
      <c r="HN72"/>
      <c r="HO72" s="10"/>
      <c r="HP72" s="8"/>
      <c r="HQ72"/>
      <c r="HR72" s="8"/>
      <c r="HS72"/>
      <c r="HT72"/>
      <c r="HU72"/>
      <c r="HV72" s="10"/>
      <c r="HW72" s="8"/>
      <c r="HX72"/>
      <c r="HY72" s="8"/>
      <c r="HZ72"/>
      <c r="IA72"/>
      <c r="IB72"/>
      <c r="IC72" s="10"/>
      <c r="ID72" s="8"/>
      <c r="IE72"/>
      <c r="IF72" s="8"/>
      <c r="IG72"/>
      <c r="IH72"/>
      <c r="II72"/>
      <c r="IJ72" s="10"/>
      <c r="IK72" s="8"/>
      <c r="IL72"/>
      <c r="IM72" s="8"/>
      <c r="IN72"/>
      <c r="IO72"/>
      <c r="IP72"/>
      <c r="IQ72" s="10"/>
      <c r="IR72" s="8"/>
      <c r="IS72"/>
      <c r="IT72" s="8"/>
      <c r="IU72"/>
      <c r="IV72"/>
      <c r="IW72"/>
      <c r="IX72" s="10"/>
      <c r="IY72" s="8"/>
      <c r="IZ72"/>
      <c r="JA72" s="8"/>
      <c r="JB72"/>
      <c r="JC72"/>
      <c r="JD72"/>
      <c r="JE72" s="10"/>
      <c r="JF72" s="8"/>
      <c r="JG72"/>
      <c r="JH72" s="8"/>
      <c r="JI72"/>
      <c r="JJ72"/>
      <c r="JK72"/>
      <c r="JL72" s="10"/>
      <c r="JM72" s="8"/>
      <c r="JN72"/>
      <c r="JO72" s="8"/>
      <c r="JP72"/>
      <c r="JQ72"/>
      <c r="JR72"/>
      <c r="JS72" s="10"/>
      <c r="JT72" s="8"/>
      <c r="JU72"/>
      <c r="JV72" s="8"/>
      <c r="JW72"/>
      <c r="JX72"/>
      <c r="JY72"/>
      <c r="JZ72" s="10"/>
      <c r="KA72" s="22"/>
      <c r="KB72"/>
      <c r="KC72" s="8"/>
      <c r="KD72"/>
      <c r="KE72"/>
      <c r="KF72"/>
      <c r="KG72" s="10"/>
      <c r="KH72" s="22"/>
      <c r="KI72"/>
      <c r="KJ72" s="8"/>
      <c r="KK72"/>
      <c r="KL72"/>
      <c r="KM72"/>
      <c r="KN72" s="29"/>
      <c r="KO72" s="44"/>
      <c r="KP72" s="8"/>
      <c r="KQ72" s="8"/>
      <c r="KR72" s="10"/>
      <c r="KS72" s="10"/>
      <c r="KT72"/>
      <c r="KU72" s="8"/>
      <c r="KV72"/>
      <c r="KW72" s="8"/>
      <c r="KX72" s="6"/>
      <c r="KY72"/>
      <c r="KZ72"/>
      <c r="LA72" s="10"/>
      <c r="LB72" s="8"/>
      <c r="LC72"/>
      <c r="LD72" s="8"/>
      <c r="LE72"/>
      <c r="LF72"/>
      <c r="LG72"/>
      <c r="LH72" s="10"/>
      <c r="LI72" s="8"/>
      <c r="LJ72"/>
      <c r="LK72" s="8"/>
      <c r="LL72"/>
      <c r="LM72"/>
      <c r="LN72"/>
      <c r="LO72" s="10"/>
      <c r="LP72" s="8"/>
      <c r="LQ72"/>
      <c r="LR72" s="8"/>
      <c r="LS72"/>
      <c r="LT72"/>
      <c r="LU72"/>
      <c r="LV72" s="10"/>
      <c r="LW72" s="8"/>
      <c r="LX72"/>
      <c r="LY72" s="8"/>
      <c r="LZ72"/>
      <c r="MA72"/>
      <c r="MB72"/>
      <c r="MC72" s="10"/>
      <c r="MD72" s="8"/>
      <c r="ME72"/>
      <c r="MF72" s="8"/>
      <c r="MG72"/>
      <c r="MH72"/>
      <c r="MI72"/>
      <c r="MJ72" s="10"/>
      <c r="MK72" s="8"/>
      <c r="ML72"/>
      <c r="MM72" s="8"/>
      <c r="MN72"/>
      <c r="MO72"/>
      <c r="MP72"/>
      <c r="MQ72" s="10"/>
      <c r="MR72" s="8"/>
      <c r="MS72"/>
      <c r="MT72" s="8"/>
      <c r="MU72"/>
      <c r="MV72"/>
      <c r="MW72"/>
      <c r="MX72" s="10"/>
      <c r="MY72" s="8"/>
      <c r="MZ72"/>
      <c r="NA72" s="8"/>
      <c r="NB72"/>
      <c r="NC72"/>
      <c r="ND72"/>
      <c r="NE72" s="10"/>
      <c r="NF72" s="8"/>
      <c r="NG72"/>
      <c r="NH72" s="8"/>
      <c r="NI72"/>
      <c r="NJ72"/>
      <c r="NK72"/>
      <c r="NL72" s="10"/>
      <c r="NM72" s="8"/>
      <c r="NN72"/>
      <c r="NO72" s="8"/>
      <c r="NP72"/>
      <c r="NQ72"/>
      <c r="NR72"/>
      <c r="NS72" s="10"/>
      <c r="NT72" s="8"/>
      <c r="NU72"/>
      <c r="NV72" s="8"/>
      <c r="NW72"/>
      <c r="NX72"/>
      <c r="NY72"/>
      <c r="NZ72" s="10"/>
      <c r="OA72" s="8"/>
      <c r="OB72"/>
      <c r="OC72" s="8"/>
      <c r="OD72"/>
      <c r="OE72"/>
      <c r="OF72"/>
      <c r="OG72" s="10"/>
      <c r="OH72" s="8"/>
      <c r="OI72"/>
      <c r="OJ72" s="8"/>
      <c r="OK72"/>
      <c r="OL72"/>
      <c r="OM72"/>
      <c r="ON72" s="10"/>
      <c r="OO72" s="8"/>
      <c r="OP72"/>
      <c r="OQ72" s="8"/>
      <c r="OR72"/>
      <c r="OS72"/>
      <c r="OT72"/>
      <c r="OU72" s="10"/>
      <c r="OV72" s="8"/>
      <c r="OW72"/>
      <c r="OX72" s="8"/>
      <c r="OY72"/>
      <c r="OZ72"/>
      <c r="PA72"/>
      <c r="PB72" s="10"/>
      <c r="PC72" s="8"/>
      <c r="PD72"/>
      <c r="PE72" s="8"/>
      <c r="PF72"/>
      <c r="PG72"/>
      <c r="PH72"/>
      <c r="PI72" s="10"/>
      <c r="PJ72" s="8"/>
      <c r="PK72"/>
      <c r="PL72" s="8"/>
      <c r="PM72"/>
      <c r="PN72"/>
      <c r="PO72"/>
      <c r="PP72" s="10"/>
      <c r="PQ72" s="8"/>
      <c r="PR72"/>
      <c r="PS72" s="8"/>
      <c r="PT72"/>
      <c r="PU72"/>
      <c r="PV72"/>
      <c r="PW72" s="10"/>
      <c r="PX72" s="8"/>
      <c r="PY72"/>
      <c r="PZ72" s="8"/>
      <c r="QA72"/>
      <c r="QB72"/>
      <c r="QC72"/>
      <c r="QD72" s="10"/>
      <c r="QE72" s="8"/>
      <c r="QF72"/>
      <c r="QG72" s="8"/>
      <c r="QH72"/>
      <c r="QI72"/>
      <c r="QJ72"/>
      <c r="QK72" s="10"/>
      <c r="QL72" s="8"/>
      <c r="QM72"/>
      <c r="QN72" s="8"/>
      <c r="QO72"/>
      <c r="QP72"/>
      <c r="QQ72"/>
      <c r="QR72" s="10"/>
      <c r="QS72" s="8"/>
      <c r="QT72"/>
      <c r="QU72" s="8"/>
      <c r="QV72"/>
      <c r="QW72"/>
      <c r="QX72"/>
      <c r="QY72" s="10"/>
      <c r="QZ72" s="8"/>
      <c r="RA72"/>
      <c r="RB72" s="8"/>
      <c r="RC72"/>
      <c r="RD72"/>
      <c r="RE72"/>
      <c r="RF72" s="10"/>
      <c r="RG72" s="8"/>
      <c r="RH72"/>
      <c r="RI72" s="8"/>
      <c r="RJ72"/>
      <c r="RK72"/>
      <c r="RL72"/>
      <c r="RM72" s="10"/>
      <c r="RN72" s="8"/>
      <c r="RO72"/>
      <c r="RP72" s="8"/>
      <c r="RQ72"/>
      <c r="RR72"/>
      <c r="RS72"/>
      <c r="RT72" s="10"/>
      <c r="RU72" s="8"/>
      <c r="RV72"/>
      <c r="RW72" s="8"/>
      <c r="RX72"/>
      <c r="RY72"/>
      <c r="RZ72"/>
      <c r="SA72" s="10"/>
      <c r="SB72" s="8"/>
      <c r="SC72"/>
      <c r="SD72" s="8"/>
      <c r="SE72"/>
      <c r="SF72"/>
      <c r="SG72"/>
      <c r="SH72" s="10"/>
      <c r="SI72" s="8"/>
      <c r="SJ72"/>
      <c r="SK72" s="8"/>
      <c r="SL72"/>
      <c r="SM72"/>
      <c r="SN72"/>
      <c r="SO72" s="10"/>
      <c r="SP72" s="8"/>
      <c r="SQ72"/>
      <c r="SR72" s="8"/>
      <c r="SS72"/>
      <c r="ST72"/>
      <c r="SU72"/>
      <c r="SV72" s="10"/>
      <c r="SW72" s="8"/>
      <c r="SX72"/>
      <c r="SY72" s="8"/>
      <c r="SZ72"/>
      <c r="TA72"/>
      <c r="TB72"/>
      <c r="TC72" s="10"/>
      <c r="TD72" s="22"/>
      <c r="TE72"/>
      <c r="TF72" s="8"/>
      <c r="TG72"/>
      <c r="TH72"/>
      <c r="TI72"/>
      <c r="TJ72" s="10"/>
      <c r="TK72" s="22"/>
      <c r="TL72"/>
      <c r="TM72" s="8"/>
      <c r="TN72"/>
      <c r="TO72"/>
      <c r="TP72"/>
      <c r="TQ72" s="29"/>
      <c r="TR72" s="44"/>
      <c r="TS72" s="8"/>
      <c r="TT72" s="8"/>
      <c r="TU72" s="10"/>
      <c r="TV72" s="10"/>
      <c r="TW72"/>
      <c r="TX72" s="8"/>
      <c r="TY72"/>
      <c r="TZ72" s="8"/>
      <c r="UA72" s="6"/>
      <c r="UB72"/>
      <c r="UC72"/>
      <c r="UD72" s="10"/>
      <c r="UE72" s="8"/>
      <c r="UF72"/>
      <c r="UG72" s="8"/>
      <c r="UH72"/>
      <c r="UI72"/>
      <c r="UJ72"/>
      <c r="UK72" s="10"/>
      <c r="UL72" s="8"/>
      <c r="UM72"/>
      <c r="UN72" s="8"/>
      <c r="UO72"/>
      <c r="UP72"/>
      <c r="UQ72"/>
      <c r="UR72" s="10"/>
      <c r="US72" s="8"/>
      <c r="UT72"/>
      <c r="UU72" s="8"/>
      <c r="UV72"/>
      <c r="UW72"/>
      <c r="UX72"/>
      <c r="UY72" s="10"/>
      <c r="UZ72" s="8"/>
      <c r="VA72"/>
      <c r="VB72" s="8"/>
      <c r="VC72"/>
      <c r="VD72"/>
      <c r="VE72"/>
      <c r="VF72" s="10"/>
      <c r="VG72" s="8"/>
      <c r="VH72"/>
      <c r="VI72" s="8"/>
      <c r="VJ72"/>
      <c r="VK72"/>
      <c r="VL72"/>
      <c r="VM72" s="10"/>
      <c r="VN72" s="8"/>
      <c r="VO72"/>
      <c r="VP72" s="8"/>
      <c r="VQ72"/>
      <c r="VR72"/>
      <c r="VS72"/>
      <c r="VT72" s="10"/>
      <c r="VU72" s="8"/>
      <c r="VV72"/>
      <c r="VW72" s="8"/>
      <c r="VX72"/>
      <c r="VY72"/>
      <c r="VZ72"/>
      <c r="WA72" s="10"/>
      <c r="WB72" s="8"/>
      <c r="WC72"/>
      <c r="WD72" s="8"/>
      <c r="WE72"/>
      <c r="WF72"/>
      <c r="WG72"/>
      <c r="WH72" s="10"/>
      <c r="WI72" s="8"/>
      <c r="WJ72"/>
      <c r="WK72" s="8"/>
      <c r="WL72"/>
      <c r="WM72"/>
      <c r="WN72"/>
      <c r="WO72" s="10"/>
      <c r="WP72" s="8"/>
      <c r="WQ72"/>
      <c r="WR72" s="8"/>
      <c r="WS72"/>
      <c r="WT72"/>
      <c r="WU72"/>
      <c r="WV72" s="10"/>
      <c r="WW72" s="8"/>
      <c r="WX72"/>
      <c r="WY72" s="8"/>
      <c r="WZ72"/>
      <c r="XA72"/>
      <c r="XB72"/>
      <c r="XC72" s="10"/>
      <c r="XD72" s="8"/>
      <c r="XE72"/>
      <c r="XF72" s="8"/>
      <c r="XG72"/>
      <c r="XH72"/>
      <c r="XI72"/>
      <c r="XJ72" s="10"/>
      <c r="XK72" s="8"/>
      <c r="XL72"/>
      <c r="XM72" s="8"/>
      <c r="XN72"/>
      <c r="XO72"/>
      <c r="XP72"/>
      <c r="XQ72" s="10"/>
      <c r="XR72" s="8"/>
      <c r="XS72"/>
      <c r="XT72" s="8"/>
      <c r="XU72"/>
      <c r="XV72"/>
      <c r="XW72"/>
      <c r="XX72" s="10"/>
      <c r="XY72" s="8"/>
      <c r="XZ72"/>
      <c r="YA72" s="8"/>
      <c r="YB72"/>
      <c r="YC72"/>
      <c r="YD72"/>
      <c r="YE72" s="10"/>
      <c r="YF72" s="8"/>
      <c r="YG72"/>
      <c r="YH72" s="8"/>
      <c r="YI72"/>
      <c r="YJ72"/>
      <c r="YK72"/>
      <c r="YL72" s="10"/>
      <c r="YM72" s="8"/>
      <c r="YN72"/>
      <c r="YO72" s="8"/>
      <c r="YP72"/>
      <c r="YQ72"/>
      <c r="YR72"/>
      <c r="YS72" s="10"/>
      <c r="YT72" s="8"/>
      <c r="YU72"/>
      <c r="YV72" s="8"/>
      <c r="YW72"/>
      <c r="YX72"/>
      <c r="YY72"/>
      <c r="YZ72" s="10"/>
      <c r="ZA72" s="8"/>
      <c r="ZB72"/>
      <c r="ZC72" s="8"/>
      <c r="ZD72"/>
      <c r="ZE72"/>
      <c r="ZF72"/>
      <c r="ZG72" s="10"/>
      <c r="ZH72" s="8"/>
      <c r="ZI72"/>
      <c r="ZJ72" s="8"/>
      <c r="ZK72"/>
      <c r="ZL72"/>
      <c r="ZM72"/>
      <c r="ZN72" s="10"/>
      <c r="ZO72" s="8"/>
      <c r="ZP72"/>
      <c r="ZQ72" s="8"/>
      <c r="ZR72"/>
      <c r="ZS72"/>
      <c r="ZT72"/>
      <c r="ZU72" s="10"/>
      <c r="ZV72" s="8"/>
      <c r="ZW72"/>
      <c r="ZX72" s="8"/>
      <c r="ZY72"/>
      <c r="ZZ72"/>
      <c r="AAA72"/>
      <c r="AAB72" s="10"/>
      <c r="AAC72" s="8"/>
      <c r="AAD72"/>
      <c r="AAE72" s="8"/>
      <c r="AAF72"/>
      <c r="AAG72"/>
      <c r="AAH72"/>
      <c r="AAI72" s="10"/>
      <c r="AAJ72" s="8"/>
      <c r="AAK72"/>
      <c r="AAL72" s="8"/>
      <c r="AAM72"/>
      <c r="AAN72"/>
      <c r="AAO72"/>
      <c r="AAP72" s="10"/>
      <c r="AAQ72" s="8"/>
      <c r="AAR72"/>
      <c r="AAS72" s="8"/>
      <c r="AAT72"/>
      <c r="AAU72"/>
      <c r="AAV72"/>
      <c r="AAW72" s="10"/>
      <c r="AAX72" s="8"/>
      <c r="AAY72"/>
      <c r="AAZ72" s="8"/>
      <c r="ABA72"/>
      <c r="ABB72"/>
      <c r="ABC72"/>
      <c r="ABD72" s="10"/>
      <c r="ABE72" s="8"/>
      <c r="ABF72"/>
      <c r="ABG72" s="8"/>
      <c r="ABH72"/>
      <c r="ABI72"/>
      <c r="ABJ72"/>
      <c r="ABK72" s="10"/>
      <c r="ABL72" s="8"/>
      <c r="ABM72"/>
      <c r="ABN72" s="8"/>
      <c r="ABO72"/>
      <c r="ABP72"/>
      <c r="ABQ72"/>
      <c r="ABR72" s="10"/>
      <c r="ABS72" s="8"/>
      <c r="ABT72"/>
      <c r="ABU72" s="8"/>
      <c r="ABV72"/>
      <c r="ABW72"/>
      <c r="ABX72"/>
      <c r="ABY72" s="10"/>
      <c r="ABZ72" s="8"/>
      <c r="ACA72"/>
      <c r="ACB72" s="8"/>
      <c r="ACC72"/>
      <c r="ACD72"/>
      <c r="ACE72"/>
      <c r="ACF72" s="10"/>
      <c r="ACG72" s="22"/>
      <c r="ACH72"/>
      <c r="ACI72" s="8"/>
      <c r="ACJ72"/>
      <c r="ACK72"/>
      <c r="ACL72"/>
      <c r="ACM72" s="10"/>
      <c r="ACN72" s="22"/>
      <c r="ACO72"/>
      <c r="ACP72" s="8"/>
      <c r="ACQ72"/>
      <c r="ACR72"/>
      <c r="ACS72"/>
      <c r="ACT72" s="29"/>
      <c r="ACU72" s="44"/>
      <c r="ACV72" s="8"/>
      <c r="ACW72" s="8"/>
      <c r="ACX72" s="10"/>
      <c r="ACY72" s="10"/>
      <c r="ACZ72"/>
      <c r="ADA72" s="8"/>
      <c r="ADB72"/>
      <c r="ADC72" s="8"/>
      <c r="ADD72" s="6"/>
      <c r="ADE72"/>
      <c r="ADF72"/>
      <c r="ADG72" s="10"/>
      <c r="ADH72" s="8"/>
      <c r="ADI72"/>
      <c r="ADJ72" s="8"/>
      <c r="ADK72"/>
      <c r="ADL72"/>
      <c r="ADM72"/>
      <c r="ADN72" s="10"/>
      <c r="ADO72" s="8"/>
      <c r="ADP72"/>
      <c r="ADQ72" s="8"/>
      <c r="ADR72"/>
      <c r="ADS72"/>
      <c r="ADT72"/>
      <c r="ADU72" s="10"/>
      <c r="ADV72" s="8"/>
      <c r="ADW72"/>
      <c r="ADX72" s="8"/>
      <c r="ADY72"/>
      <c r="ADZ72"/>
      <c r="AEA72"/>
      <c r="AEB72" s="10"/>
      <c r="AEC72" s="8"/>
      <c r="AED72"/>
      <c r="AEE72" s="8"/>
      <c r="AEF72"/>
      <c r="AEG72"/>
      <c r="AEH72"/>
      <c r="AEI72" s="10"/>
      <c r="AEJ72" s="8"/>
      <c r="AEK72"/>
      <c r="AEL72" s="8"/>
      <c r="AEM72"/>
      <c r="AEN72"/>
      <c r="AEO72"/>
      <c r="AEP72" s="10"/>
      <c r="AEQ72" s="8"/>
      <c r="AER72"/>
      <c r="AES72" s="8"/>
      <c r="AET72"/>
      <c r="AEU72"/>
      <c r="AEV72"/>
      <c r="AEW72" s="10"/>
      <c r="AEX72" s="8"/>
      <c r="AEY72"/>
      <c r="AEZ72" s="8"/>
      <c r="AFA72"/>
      <c r="AFB72"/>
      <c r="AFC72"/>
      <c r="AFD72" s="10"/>
      <c r="AFE72" s="8"/>
      <c r="AFF72"/>
      <c r="AFG72" s="8"/>
      <c r="AFH72"/>
      <c r="AFI72"/>
      <c r="AFJ72"/>
      <c r="AFK72" s="10"/>
      <c r="AFL72" s="8"/>
      <c r="AFM72"/>
      <c r="AFN72" s="8"/>
      <c r="AFO72"/>
      <c r="AFP72"/>
      <c r="AFQ72"/>
      <c r="AFR72" s="10"/>
      <c r="AFS72" s="8"/>
      <c r="AFT72"/>
      <c r="AFU72" s="8"/>
      <c r="AFV72"/>
      <c r="AFW72"/>
      <c r="AFX72"/>
      <c r="AFY72" s="10"/>
      <c r="AFZ72" s="8"/>
      <c r="AGA72"/>
      <c r="AGB72" s="8"/>
      <c r="AGC72"/>
      <c r="AGD72"/>
      <c r="AGE72"/>
      <c r="AGF72" s="10"/>
      <c r="AGG72" s="8"/>
      <c r="AGH72"/>
      <c r="AGI72" s="8"/>
      <c r="AGJ72"/>
      <c r="AGK72"/>
      <c r="AGL72"/>
      <c r="AGM72" s="10"/>
      <c r="AGN72" s="8"/>
      <c r="AGO72"/>
      <c r="AGP72" s="8"/>
      <c r="AGQ72"/>
      <c r="AGR72"/>
      <c r="AGS72"/>
      <c r="AGT72" s="10"/>
      <c r="AGU72" s="8"/>
      <c r="AGV72"/>
      <c r="AGW72" s="8"/>
      <c r="AGX72"/>
      <c r="AGY72"/>
      <c r="AGZ72"/>
      <c r="AHA72" s="10"/>
      <c r="AHB72" s="8"/>
      <c r="AHC72"/>
      <c r="AHD72" s="8"/>
      <c r="AHE72"/>
      <c r="AHF72"/>
      <c r="AHG72"/>
      <c r="AHH72" s="10"/>
      <c r="AHI72" s="8"/>
      <c r="AHJ72"/>
      <c r="AHK72" s="8"/>
      <c r="AHL72"/>
      <c r="AHM72"/>
      <c r="AHN72"/>
      <c r="AHO72" s="10"/>
      <c r="AHP72" s="8"/>
      <c r="AHQ72"/>
      <c r="AHR72" s="8"/>
      <c r="AHS72"/>
      <c r="AHT72"/>
      <c r="AHU72"/>
      <c r="AHV72" s="10"/>
      <c r="AHW72" s="8"/>
      <c r="AHX72"/>
      <c r="AHY72" s="8"/>
      <c r="AHZ72"/>
      <c r="AIA72"/>
      <c r="AIB72"/>
      <c r="AIC72" s="10"/>
      <c r="AID72" s="8"/>
      <c r="AIE72"/>
      <c r="AIF72" s="8"/>
      <c r="AIG72"/>
      <c r="AIH72"/>
      <c r="AII72"/>
      <c r="AIJ72" s="10"/>
      <c r="AIK72" s="8"/>
      <c r="AIL72"/>
      <c r="AIM72" s="8"/>
      <c r="AIN72"/>
      <c r="AIO72"/>
      <c r="AIP72"/>
      <c r="AIQ72" s="10"/>
      <c r="AIR72" s="8"/>
      <c r="AIS72"/>
      <c r="AIT72" s="8"/>
      <c r="AIU72"/>
      <c r="AIV72"/>
      <c r="AIW72"/>
      <c r="AIX72" s="10"/>
      <c r="AIY72" s="8"/>
      <c r="AIZ72"/>
      <c r="AJA72" s="8"/>
      <c r="AJB72"/>
      <c r="AJC72"/>
      <c r="AJD72"/>
      <c r="AJE72" s="10"/>
      <c r="AJF72" s="8"/>
      <c r="AJG72"/>
      <c r="AJH72" s="8"/>
      <c r="AJI72"/>
      <c r="AJJ72"/>
      <c r="AJK72"/>
      <c r="AJL72" s="10"/>
      <c r="AJM72" s="8"/>
      <c r="AJN72"/>
      <c r="AJO72" s="8"/>
      <c r="AJP72"/>
      <c r="AJQ72"/>
      <c r="AJR72"/>
      <c r="AJS72" s="10"/>
      <c r="AJT72" s="8"/>
      <c r="AJU72"/>
      <c r="AJV72" s="8"/>
      <c r="AJW72"/>
      <c r="AJX72"/>
      <c r="AJY72"/>
      <c r="AJZ72" s="10"/>
      <c r="AKA72" s="8"/>
      <c r="AKB72"/>
      <c r="AKC72" s="8"/>
      <c r="AKD72"/>
      <c r="AKE72"/>
      <c r="AKF72"/>
      <c r="AKG72" s="10"/>
      <c r="AKH72" s="8"/>
      <c r="AKI72"/>
      <c r="AKJ72" s="8"/>
      <c r="AKK72"/>
      <c r="AKL72"/>
      <c r="AKM72"/>
      <c r="AKN72" s="10"/>
      <c r="AKO72" s="8"/>
      <c r="AKP72"/>
      <c r="AKQ72" s="8"/>
      <c r="AKR72"/>
      <c r="AKS72"/>
      <c r="AKT72"/>
      <c r="AKU72" s="10"/>
      <c r="AKV72" s="8"/>
      <c r="AKW72"/>
      <c r="AKX72" s="8"/>
      <c r="AKY72"/>
      <c r="AKZ72"/>
      <c r="ALA72"/>
      <c r="ALB72" s="10"/>
      <c r="ALC72" s="8"/>
      <c r="ALD72"/>
      <c r="ALE72" s="8"/>
      <c r="ALF72"/>
      <c r="ALG72"/>
      <c r="ALH72"/>
      <c r="ALI72" s="10"/>
      <c r="ALJ72" s="22"/>
      <c r="ALK72"/>
      <c r="ALL72" s="8"/>
      <c r="ALM72"/>
      <c r="ALN72"/>
      <c r="ALO72"/>
      <c r="ALP72" s="10"/>
      <c r="ALQ72" s="22"/>
      <c r="ALR72"/>
      <c r="ALS72" s="8"/>
      <c r="ALT72"/>
      <c r="ALU72"/>
      <c r="ALV72"/>
      <c r="ALW72" s="29"/>
      <c r="ALX72" s="44"/>
      <c r="ALY72" s="8"/>
      <c r="ALZ72" s="8"/>
      <c r="AMA72" s="10"/>
      <c r="AMB72" s="10"/>
      <c r="AMC72"/>
      <c r="AMD72" s="8"/>
      <c r="AME72"/>
      <c r="AMF72" s="8"/>
      <c r="AMG72" s="6"/>
      <c r="AMH72"/>
      <c r="AMI72"/>
      <c r="AMJ72" s="10"/>
      <c r="AMK72" s="8"/>
      <c r="AML72"/>
      <c r="AMM72" s="8"/>
      <c r="AMN72"/>
      <c r="AMO72"/>
      <c r="AMP72"/>
      <c r="AMQ72" s="10"/>
      <c r="AMR72" s="8"/>
      <c r="AMS72"/>
      <c r="AMT72" s="8"/>
      <c r="AMU72"/>
      <c r="AMV72"/>
      <c r="AMW72"/>
      <c r="AMX72" s="10"/>
      <c r="AMY72" s="8"/>
      <c r="AMZ72"/>
      <c r="ANA72" s="8"/>
      <c r="ANB72"/>
      <c r="ANC72"/>
      <c r="AND72"/>
      <c r="ANE72" s="10"/>
      <c r="ANF72" s="8"/>
      <c r="ANG72"/>
      <c r="ANH72" s="8"/>
      <c r="ANI72"/>
      <c r="ANJ72"/>
      <c r="ANK72"/>
      <c r="ANL72" s="10"/>
      <c r="ANM72" s="8"/>
      <c r="ANN72"/>
      <c r="ANO72" s="8"/>
      <c r="ANP72"/>
      <c r="ANQ72"/>
      <c r="ANR72"/>
      <c r="ANS72" s="10"/>
      <c r="ANT72" s="8"/>
      <c r="ANU72"/>
      <c r="ANV72" s="8"/>
      <c r="ANW72"/>
      <c r="ANX72"/>
      <c r="ANY72"/>
      <c r="ANZ72" s="10"/>
      <c r="AOA72" s="8"/>
      <c r="AOB72"/>
      <c r="AOC72" s="8"/>
      <c r="AOD72"/>
      <c r="AOE72"/>
      <c r="AOF72"/>
      <c r="AOG72" s="10"/>
      <c r="AOH72" s="8"/>
      <c r="AOI72"/>
      <c r="AOJ72" s="8"/>
      <c r="AOK72"/>
      <c r="AOL72"/>
      <c r="AOM72"/>
      <c r="AON72" s="10"/>
      <c r="AOO72" s="8"/>
      <c r="AOP72"/>
      <c r="AOQ72" s="8"/>
      <c r="AOR72"/>
      <c r="AOS72"/>
      <c r="AOT72"/>
      <c r="AOU72" s="10"/>
      <c r="AOV72" s="8"/>
      <c r="AOW72"/>
      <c r="AOX72" s="8"/>
      <c r="AOY72"/>
      <c r="AOZ72"/>
      <c r="APA72"/>
      <c r="APB72" s="10"/>
      <c r="APC72" s="8"/>
      <c r="APD72"/>
      <c r="APE72" s="8"/>
      <c r="APF72"/>
      <c r="APG72"/>
      <c r="APH72"/>
      <c r="API72" s="10"/>
      <c r="APJ72" s="8"/>
      <c r="APK72"/>
      <c r="APL72" s="8"/>
      <c r="APM72"/>
      <c r="APN72"/>
      <c r="APO72"/>
      <c r="APP72" s="10"/>
      <c r="APQ72" s="8"/>
      <c r="APR72"/>
      <c r="APS72" s="8"/>
      <c r="APT72"/>
      <c r="APU72"/>
      <c r="APV72"/>
      <c r="APW72" s="10"/>
      <c r="APX72" s="8"/>
      <c r="APY72"/>
      <c r="APZ72" s="8"/>
      <c r="AQA72"/>
      <c r="AQB72"/>
      <c r="AQC72"/>
      <c r="AQD72" s="10"/>
      <c r="AQE72" s="8"/>
      <c r="AQF72"/>
      <c r="AQG72" s="8"/>
      <c r="AQH72"/>
      <c r="AQI72"/>
      <c r="AQJ72"/>
      <c r="AQK72" s="10"/>
      <c r="AQL72" s="8"/>
      <c r="AQM72"/>
      <c r="AQN72" s="8"/>
      <c r="AQO72"/>
      <c r="AQP72"/>
      <c r="AQQ72"/>
      <c r="AQR72" s="10"/>
      <c r="AQS72" s="8"/>
      <c r="AQT72"/>
      <c r="AQU72" s="8"/>
      <c r="AQV72"/>
      <c r="AQW72"/>
      <c r="AQX72"/>
      <c r="AQY72" s="10"/>
      <c r="AQZ72" s="8"/>
      <c r="ARA72"/>
      <c r="ARB72" s="8"/>
      <c r="ARC72"/>
      <c r="ARD72"/>
      <c r="ARE72"/>
      <c r="ARF72" s="10"/>
      <c r="ARG72" s="8"/>
      <c r="ARH72"/>
      <c r="ARI72" s="8"/>
      <c r="ARJ72"/>
      <c r="ARK72"/>
      <c r="ARL72"/>
      <c r="ARM72" s="10"/>
      <c r="ARN72" s="8"/>
      <c r="ARO72"/>
      <c r="ARP72" s="8"/>
      <c r="ARQ72"/>
      <c r="ARR72"/>
      <c r="ARS72"/>
      <c r="ART72" s="10"/>
      <c r="ARU72" s="8"/>
      <c r="ARV72"/>
      <c r="ARW72" s="8"/>
      <c r="ARX72"/>
      <c r="ARY72"/>
      <c r="ARZ72"/>
      <c r="ASA72" s="10"/>
      <c r="ASB72" s="8"/>
      <c r="ASC72"/>
      <c r="ASD72" s="8"/>
      <c r="ASE72"/>
      <c r="ASF72"/>
      <c r="ASG72"/>
      <c r="ASH72" s="10"/>
      <c r="ASI72" s="8"/>
      <c r="ASJ72"/>
      <c r="ASK72" s="8"/>
      <c r="ASL72"/>
      <c r="ASM72"/>
      <c r="ASN72"/>
      <c r="ASO72" s="10"/>
      <c r="ASP72" s="8"/>
      <c r="ASQ72"/>
      <c r="ASR72" s="8"/>
      <c r="ASS72"/>
      <c r="AST72"/>
      <c r="ASU72"/>
      <c r="ASV72" s="10"/>
      <c r="ASW72" s="8"/>
      <c r="ASX72"/>
      <c r="ASY72" s="8"/>
      <c r="ASZ72"/>
      <c r="ATA72"/>
      <c r="ATB72"/>
      <c r="ATC72" s="10"/>
      <c r="ATD72" s="8"/>
      <c r="ATE72"/>
      <c r="ATF72" s="8"/>
      <c r="ATG72"/>
      <c r="ATH72"/>
      <c r="ATI72"/>
      <c r="ATJ72" s="10"/>
      <c r="ATK72" s="8"/>
      <c r="ATL72"/>
      <c r="ATM72" s="8"/>
      <c r="ATN72"/>
      <c r="ATO72"/>
      <c r="ATP72"/>
      <c r="ATQ72" s="10"/>
      <c r="ATR72" s="8"/>
      <c r="ATS72"/>
      <c r="ATT72" s="8"/>
      <c r="ATU72"/>
      <c r="ATV72"/>
      <c r="ATW72"/>
      <c r="ATX72" s="10"/>
      <c r="ATY72" s="8"/>
      <c r="ATZ72"/>
      <c r="AUA72" s="8"/>
      <c r="AUB72"/>
      <c r="AUC72"/>
      <c r="AUD72"/>
      <c r="AUE72" s="10"/>
      <c r="AUF72" s="8"/>
      <c r="AUG72"/>
      <c r="AUH72" s="8"/>
      <c r="AUI72"/>
      <c r="AUJ72"/>
      <c r="AUK72"/>
      <c r="AUL72" s="10"/>
      <c r="AUM72" s="22"/>
      <c r="AUN72"/>
      <c r="AUO72" s="8"/>
      <c r="AUP72"/>
      <c r="AUQ72"/>
      <c r="AUR72"/>
      <c r="AUS72" s="10"/>
      <c r="AUT72" s="22"/>
      <c r="AUU72"/>
      <c r="AUV72" s="8"/>
      <c r="AUW72"/>
      <c r="AUX72"/>
      <c r="AUY72"/>
      <c r="AUZ72" s="29"/>
      <c r="AVA72" s="44"/>
      <c r="AVB72" s="8"/>
      <c r="AVC72" s="8"/>
      <c r="AVD72" s="10"/>
      <c r="AVE72" s="10"/>
      <c r="AVF72"/>
      <c r="AVG72" s="8"/>
      <c r="AVH72"/>
      <c r="AVI72" s="8"/>
      <c r="AVJ72" s="6"/>
      <c r="AVK72"/>
      <c r="AVL72"/>
      <c r="AVM72" s="10"/>
      <c r="AVN72" s="8"/>
      <c r="AVO72"/>
      <c r="AVP72" s="8"/>
      <c r="AVQ72"/>
      <c r="AVR72"/>
      <c r="AVS72"/>
      <c r="AVT72" s="10"/>
      <c r="AVU72" s="8"/>
      <c r="AVV72"/>
      <c r="AVW72" s="8"/>
      <c r="AVX72"/>
      <c r="AVY72"/>
      <c r="AVZ72"/>
      <c r="AWA72" s="10"/>
      <c r="AWB72" s="8"/>
      <c r="AWC72"/>
      <c r="AWD72" s="8"/>
      <c r="AWE72"/>
      <c r="AWF72"/>
      <c r="AWG72"/>
      <c r="AWH72" s="10"/>
      <c r="AWI72" s="8"/>
      <c r="AWJ72"/>
      <c r="AWK72" s="8"/>
      <c r="AWL72"/>
      <c r="AWM72"/>
      <c r="AWN72"/>
      <c r="AWO72" s="10"/>
      <c r="AWP72" s="8"/>
      <c r="AWQ72"/>
      <c r="AWR72" s="8"/>
      <c r="AWS72"/>
      <c r="AWT72"/>
      <c r="AWU72"/>
      <c r="AWV72" s="10"/>
      <c r="AWW72" s="8"/>
      <c r="AWX72"/>
      <c r="AWY72" s="8"/>
      <c r="AWZ72"/>
      <c r="AXA72"/>
      <c r="AXB72"/>
      <c r="AXC72" s="10"/>
      <c r="AXD72" s="8"/>
      <c r="AXE72"/>
      <c r="AXF72" s="8"/>
      <c r="AXG72"/>
      <c r="AXH72"/>
      <c r="AXI72"/>
      <c r="AXJ72" s="10"/>
      <c r="AXK72" s="8"/>
      <c r="AXL72"/>
      <c r="AXM72" s="8"/>
      <c r="AXN72"/>
      <c r="AXO72"/>
      <c r="AXP72"/>
      <c r="AXQ72" s="10"/>
      <c r="AXR72" s="8"/>
      <c r="AXS72"/>
      <c r="AXT72" s="8"/>
      <c r="AXU72"/>
      <c r="AXV72"/>
      <c r="AXW72"/>
      <c r="AXX72" s="10"/>
      <c r="AXY72" s="8"/>
      <c r="AXZ72"/>
      <c r="AYA72" s="8"/>
      <c r="AYB72"/>
      <c r="AYC72"/>
      <c r="AYD72"/>
      <c r="AYE72" s="10"/>
      <c r="AYF72" s="8"/>
      <c r="AYG72"/>
      <c r="AYH72" s="8"/>
      <c r="AYI72"/>
      <c r="AYJ72"/>
      <c r="AYK72"/>
      <c r="AYL72" s="10"/>
      <c r="AYM72" s="8"/>
      <c r="AYN72"/>
      <c r="AYO72" s="8"/>
      <c r="AYP72"/>
      <c r="AYQ72"/>
      <c r="AYR72"/>
      <c r="AYS72" s="10"/>
      <c r="AYT72" s="8"/>
      <c r="AYU72"/>
      <c r="AYV72" s="8"/>
      <c r="AYW72"/>
      <c r="AYX72"/>
      <c r="AYY72"/>
      <c r="AYZ72" s="10"/>
      <c r="AZA72" s="8"/>
      <c r="AZB72"/>
      <c r="AZC72" s="8"/>
      <c r="AZD72"/>
      <c r="AZE72"/>
      <c r="AZF72"/>
      <c r="AZG72" s="10"/>
      <c r="AZH72" s="8"/>
      <c r="AZI72"/>
      <c r="AZJ72" s="8"/>
      <c r="AZK72"/>
      <c r="AZL72"/>
      <c r="AZM72"/>
      <c r="AZN72" s="10"/>
      <c r="AZO72" s="8"/>
      <c r="AZP72"/>
      <c r="AZQ72" s="8"/>
      <c r="AZR72"/>
      <c r="AZS72"/>
      <c r="AZT72"/>
      <c r="AZU72" s="10"/>
      <c r="AZV72" s="8"/>
      <c r="AZW72"/>
      <c r="AZX72" s="8"/>
      <c r="AZY72"/>
      <c r="AZZ72"/>
      <c r="BAA72"/>
      <c r="BAB72" s="10"/>
      <c r="BAC72" s="8"/>
      <c r="BAD72"/>
      <c r="BAE72" s="8"/>
      <c r="BAF72"/>
      <c r="BAG72"/>
      <c r="BAH72"/>
      <c r="BAI72" s="10"/>
      <c r="BAJ72" s="8"/>
      <c r="BAK72"/>
      <c r="BAL72" s="8"/>
      <c r="BAM72"/>
      <c r="BAN72"/>
      <c r="BAO72"/>
      <c r="BAP72" s="10"/>
      <c r="BAQ72" s="8"/>
      <c r="BAR72"/>
      <c r="BAS72" s="8"/>
      <c r="BAT72"/>
      <c r="BAU72"/>
      <c r="BAV72"/>
      <c r="BAW72" s="10"/>
      <c r="BAX72" s="8"/>
      <c r="BAY72"/>
      <c r="BAZ72" s="8"/>
      <c r="BBA72"/>
      <c r="BBB72"/>
      <c r="BBC72"/>
      <c r="BBD72" s="10"/>
      <c r="BBE72" s="8"/>
      <c r="BBF72"/>
      <c r="BBG72" s="8"/>
      <c r="BBH72"/>
      <c r="BBI72"/>
      <c r="BBJ72"/>
      <c r="BBK72" s="10"/>
      <c r="BBL72" s="8"/>
      <c r="BBM72"/>
      <c r="BBN72" s="8"/>
      <c r="BBO72"/>
      <c r="BBP72"/>
      <c r="BBQ72"/>
      <c r="BBR72" s="10"/>
      <c r="BBS72" s="8"/>
      <c r="BBT72"/>
      <c r="BBU72" s="8"/>
      <c r="BBV72"/>
      <c r="BBW72"/>
      <c r="BBX72"/>
      <c r="BBY72" s="10"/>
      <c r="BBZ72" s="8"/>
      <c r="BCA72"/>
      <c r="BCB72" s="8"/>
      <c r="BCC72"/>
      <c r="BCD72"/>
      <c r="BCE72"/>
      <c r="BCF72" s="10"/>
      <c r="BCG72" s="8"/>
      <c r="BCH72"/>
      <c r="BCI72" s="8"/>
      <c r="BCJ72"/>
      <c r="BCK72"/>
      <c r="BCL72"/>
      <c r="BCM72" s="10"/>
      <c r="BCN72" s="8"/>
      <c r="BCO72"/>
      <c r="BCP72" s="8"/>
      <c r="BCQ72"/>
      <c r="BCR72"/>
      <c r="BCS72"/>
      <c r="BCT72" s="10"/>
      <c r="BCU72" s="8"/>
      <c r="BCV72"/>
      <c r="BCW72" s="8"/>
      <c r="BCX72"/>
      <c r="BCY72"/>
      <c r="BCZ72"/>
      <c r="BDA72" s="10"/>
      <c r="BDB72" s="8"/>
      <c r="BDC72"/>
      <c r="BDD72" s="8"/>
      <c r="BDE72"/>
      <c r="BDF72"/>
      <c r="BDG72"/>
      <c r="BDH72" s="10"/>
      <c r="BDI72" s="8"/>
      <c r="BDJ72"/>
      <c r="BDK72" s="8"/>
      <c r="BDL72"/>
      <c r="BDM72"/>
      <c r="BDN72"/>
      <c r="BDO72" s="10"/>
      <c r="BDP72" s="22"/>
      <c r="BDQ72"/>
      <c r="BDR72" s="8"/>
      <c r="BDS72"/>
      <c r="BDT72"/>
      <c r="BDU72"/>
      <c r="BDV72" s="10"/>
      <c r="BDW72" s="22"/>
      <c r="BDX72"/>
      <c r="BDY72" s="8"/>
      <c r="BDZ72"/>
      <c r="BEA72"/>
      <c r="BEB72"/>
      <c r="BEC72" s="29"/>
      <c r="BED72" s="44"/>
      <c r="BEE72" s="8"/>
      <c r="BEF72" s="8"/>
      <c r="BEG72" s="10"/>
      <c r="BEH72" s="10"/>
      <c r="BEI72"/>
      <c r="BEJ72" s="8"/>
      <c r="BEK72"/>
      <c r="BEL72" s="8"/>
      <c r="BEM72" s="6"/>
      <c r="BEN72"/>
      <c r="BEO72"/>
      <c r="BEP72" s="10"/>
      <c r="BEQ72" s="8"/>
      <c r="BER72"/>
      <c r="BES72" s="8"/>
      <c r="BET72"/>
      <c r="BEU72"/>
      <c r="BEV72"/>
      <c r="BEW72" s="10"/>
      <c r="BEX72" s="8"/>
      <c r="BEY72"/>
      <c r="BEZ72" s="8"/>
      <c r="BFA72"/>
      <c r="BFB72"/>
      <c r="BFC72"/>
      <c r="BFD72" s="10"/>
      <c r="BFE72" s="8"/>
      <c r="BFF72"/>
      <c r="BFG72" s="8"/>
      <c r="BFH72"/>
      <c r="BFI72"/>
      <c r="BFJ72"/>
      <c r="BFK72" s="10"/>
      <c r="BFL72" s="8"/>
      <c r="BFM72"/>
      <c r="BFN72" s="8"/>
      <c r="BFO72"/>
      <c r="BFP72"/>
      <c r="BFQ72"/>
      <c r="BFR72" s="10"/>
      <c r="BFS72" s="8"/>
      <c r="BFT72"/>
      <c r="BFU72" s="8"/>
      <c r="BFV72"/>
      <c r="BFW72"/>
      <c r="BFX72"/>
      <c r="BFY72" s="10"/>
      <c r="BFZ72" s="8"/>
      <c r="BGA72"/>
      <c r="BGB72" s="8"/>
      <c r="BGC72"/>
      <c r="BGD72"/>
      <c r="BGE72"/>
      <c r="BGF72" s="10"/>
      <c r="BGG72" s="8"/>
      <c r="BGH72"/>
      <c r="BGI72" s="8"/>
      <c r="BGJ72"/>
      <c r="BGK72"/>
      <c r="BGL72"/>
      <c r="BGM72" s="10"/>
      <c r="BGN72" s="8"/>
      <c r="BGO72"/>
      <c r="BGP72" s="8"/>
      <c r="BGQ72"/>
      <c r="BGR72"/>
      <c r="BGS72"/>
      <c r="BGT72" s="10"/>
      <c r="BGU72" s="8"/>
      <c r="BGV72"/>
      <c r="BGW72" s="8"/>
      <c r="BGX72"/>
      <c r="BGY72"/>
      <c r="BGZ72"/>
      <c r="BHA72" s="10"/>
      <c r="BHB72" s="8"/>
      <c r="BHC72"/>
      <c r="BHD72" s="8"/>
      <c r="BHE72"/>
      <c r="BHF72"/>
      <c r="BHG72"/>
      <c r="BHH72" s="10"/>
      <c r="BHI72" s="8"/>
      <c r="BHJ72"/>
      <c r="BHK72" s="8"/>
      <c r="BHL72"/>
      <c r="BHM72"/>
      <c r="BHN72"/>
      <c r="BHO72" s="10"/>
      <c r="BHP72" s="8"/>
      <c r="BHQ72"/>
      <c r="BHR72" s="8"/>
      <c r="BHS72"/>
      <c r="BHT72"/>
      <c r="BHU72"/>
      <c r="BHV72" s="10"/>
      <c r="BHW72" s="8"/>
      <c r="BHX72"/>
      <c r="BHY72" s="8"/>
      <c r="BHZ72"/>
      <c r="BIA72"/>
      <c r="BIB72"/>
      <c r="BIC72" s="10"/>
      <c r="BID72" s="8"/>
      <c r="BIE72"/>
      <c r="BIF72" s="8"/>
      <c r="BIG72"/>
      <c r="BIH72"/>
      <c r="BII72"/>
      <c r="BIJ72" s="10"/>
      <c r="BIK72" s="8"/>
      <c r="BIL72"/>
      <c r="BIM72" s="8"/>
      <c r="BIN72"/>
      <c r="BIO72"/>
      <c r="BIP72"/>
      <c r="BIQ72" s="10"/>
      <c r="BIR72" s="8"/>
      <c r="BIS72"/>
      <c r="BIT72" s="8"/>
      <c r="BIU72"/>
      <c r="BIV72"/>
      <c r="BIW72"/>
      <c r="BIX72" s="10"/>
      <c r="BIY72" s="8"/>
      <c r="BIZ72"/>
      <c r="BJA72" s="8"/>
      <c r="BJB72"/>
      <c r="BJC72"/>
      <c r="BJD72"/>
      <c r="BJE72" s="10"/>
      <c r="BJF72" s="8"/>
      <c r="BJG72"/>
      <c r="BJH72" s="8"/>
      <c r="BJI72"/>
      <c r="BJJ72"/>
      <c r="BJK72"/>
      <c r="BJL72" s="10"/>
      <c r="BJM72" s="8"/>
      <c r="BJN72"/>
      <c r="BJO72" s="8"/>
      <c r="BJP72"/>
      <c r="BJQ72"/>
      <c r="BJR72"/>
      <c r="BJS72" s="10"/>
      <c r="BJT72" s="8"/>
      <c r="BJU72"/>
      <c r="BJV72" s="8"/>
      <c r="BJW72"/>
      <c r="BJX72"/>
      <c r="BJY72"/>
      <c r="BJZ72" s="10"/>
      <c r="BKA72" s="8"/>
      <c r="BKB72"/>
      <c r="BKC72" s="8"/>
      <c r="BKD72"/>
      <c r="BKE72"/>
      <c r="BKF72"/>
      <c r="BKG72" s="10"/>
      <c r="BKH72" s="8"/>
      <c r="BKI72"/>
      <c r="BKJ72" s="8"/>
      <c r="BKK72"/>
      <c r="BKL72"/>
      <c r="BKM72"/>
      <c r="BKN72" s="10"/>
      <c r="BKO72" s="8"/>
      <c r="BKP72"/>
      <c r="BKQ72" s="8"/>
      <c r="BKR72"/>
      <c r="BKS72"/>
      <c r="BKT72"/>
      <c r="BKU72" s="10"/>
      <c r="BKV72" s="8"/>
      <c r="BKW72"/>
      <c r="BKX72" s="8"/>
      <c r="BKY72"/>
      <c r="BKZ72"/>
      <c r="BLA72"/>
      <c r="BLB72" s="10"/>
      <c r="BLC72" s="8"/>
      <c r="BLD72"/>
      <c r="BLE72" s="8"/>
      <c r="BLF72"/>
      <c r="BLG72"/>
      <c r="BLH72"/>
      <c r="BLI72" s="10"/>
      <c r="BLJ72" s="8"/>
      <c r="BLK72"/>
      <c r="BLL72" s="8"/>
      <c r="BLM72"/>
      <c r="BLN72"/>
      <c r="BLO72"/>
      <c r="BLP72" s="10"/>
      <c r="BLQ72" s="8"/>
      <c r="BLR72"/>
      <c r="BLS72" s="8"/>
      <c r="BLT72"/>
      <c r="BLU72"/>
      <c r="BLV72"/>
      <c r="BLW72" s="10"/>
      <c r="BLX72" s="8"/>
      <c r="BLY72"/>
      <c r="BLZ72" s="8"/>
      <c r="BMA72"/>
      <c r="BMB72"/>
      <c r="BMC72"/>
      <c r="BMD72" s="10"/>
      <c r="BME72" s="8"/>
      <c r="BMF72"/>
      <c r="BMG72" s="8"/>
      <c r="BMH72"/>
      <c r="BMI72"/>
      <c r="BMJ72"/>
      <c r="BMK72" s="10"/>
      <c r="BML72" s="8"/>
      <c r="BMM72"/>
      <c r="BMN72" s="8"/>
      <c r="BMO72"/>
      <c r="BMP72"/>
      <c r="BMQ72"/>
      <c r="BMR72" s="10"/>
      <c r="BMS72" s="22"/>
      <c r="BMT72"/>
      <c r="BMU72" s="8"/>
      <c r="BMV72"/>
      <c r="BMW72"/>
      <c r="BMX72"/>
      <c r="BMY72" s="10"/>
      <c r="BMZ72" s="22"/>
      <c r="BNA72"/>
      <c r="BNB72" s="8"/>
      <c r="BNC72"/>
      <c r="BND72"/>
      <c r="BNE72"/>
      <c r="BNF72" s="29"/>
      <c r="BNG72" s="44"/>
      <c r="BNH72" s="8"/>
      <c r="BNI72" s="8"/>
      <c r="BNJ72" s="10"/>
      <c r="BNK72" s="10"/>
      <c r="BNL72"/>
      <c r="BNM72" s="8"/>
      <c r="BNN72"/>
      <c r="BNO72" s="8"/>
      <c r="BNP72" s="6"/>
      <c r="BNQ72"/>
      <c r="BNR72"/>
      <c r="BNS72" s="10"/>
      <c r="BNT72" s="8"/>
      <c r="BNU72"/>
      <c r="BNV72" s="8"/>
      <c r="BNW72"/>
      <c r="BNX72"/>
      <c r="BNY72"/>
      <c r="BNZ72" s="10"/>
      <c r="BOA72" s="8"/>
      <c r="BOB72"/>
      <c r="BOC72" s="8"/>
      <c r="BOD72"/>
      <c r="BOE72"/>
      <c r="BOF72"/>
      <c r="BOG72" s="10"/>
      <c r="BOH72" s="8"/>
      <c r="BOI72"/>
      <c r="BOJ72" s="8"/>
      <c r="BOK72"/>
      <c r="BOL72"/>
      <c r="BOM72"/>
      <c r="BON72" s="10"/>
      <c r="BOO72" s="8"/>
      <c r="BOP72"/>
      <c r="BOQ72" s="8"/>
      <c r="BOR72"/>
      <c r="BOS72"/>
      <c r="BOT72"/>
      <c r="BOU72" s="10"/>
      <c r="BOV72" s="8"/>
      <c r="BOW72"/>
      <c r="BOX72" s="8"/>
      <c r="BOY72"/>
      <c r="BOZ72"/>
      <c r="BPA72"/>
      <c r="BPB72" s="10"/>
      <c r="BPC72" s="8"/>
      <c r="BPD72"/>
      <c r="BPE72" s="8"/>
      <c r="BPF72"/>
      <c r="BPG72"/>
      <c r="BPH72"/>
      <c r="BPI72" s="10"/>
      <c r="BPJ72" s="8"/>
      <c r="BPK72"/>
      <c r="BPL72" s="8"/>
      <c r="BPM72"/>
      <c r="BPN72"/>
      <c r="BPO72"/>
      <c r="BPP72" s="10"/>
      <c r="BPQ72" s="8"/>
      <c r="BPR72"/>
      <c r="BPS72" s="8"/>
      <c r="BPT72"/>
      <c r="BPU72"/>
      <c r="BPV72"/>
      <c r="BPW72" s="10"/>
      <c r="BPX72" s="8"/>
      <c r="BPY72"/>
      <c r="BPZ72" s="8"/>
      <c r="BQA72"/>
      <c r="BQB72"/>
      <c r="BQC72"/>
      <c r="BQD72" s="10"/>
      <c r="BQE72" s="8"/>
      <c r="BQF72"/>
      <c r="BQG72" s="8"/>
      <c r="BQH72"/>
      <c r="BQI72"/>
      <c r="BQJ72"/>
      <c r="BQK72" s="10"/>
      <c r="BQL72" s="8"/>
      <c r="BQM72"/>
      <c r="BQN72" s="8"/>
      <c r="BQO72"/>
      <c r="BQP72"/>
      <c r="BQQ72"/>
      <c r="BQR72" s="10"/>
      <c r="BQS72" s="8"/>
      <c r="BQT72"/>
      <c r="BQU72" s="8"/>
      <c r="BQV72"/>
      <c r="BQW72"/>
      <c r="BQX72"/>
      <c r="BQY72" s="10"/>
      <c r="BQZ72" s="8"/>
      <c r="BRA72"/>
      <c r="BRB72" s="8"/>
      <c r="BRC72"/>
      <c r="BRD72"/>
      <c r="BRE72"/>
      <c r="BRF72" s="10"/>
      <c r="BRG72" s="8"/>
      <c r="BRH72"/>
      <c r="BRI72" s="8"/>
      <c r="BRJ72"/>
      <c r="BRK72"/>
      <c r="BRL72"/>
      <c r="BRM72" s="10"/>
      <c r="BRN72" s="8"/>
      <c r="BRO72"/>
      <c r="BRP72" s="8"/>
      <c r="BRQ72"/>
      <c r="BRR72"/>
      <c r="BRS72"/>
      <c r="BRT72" s="10"/>
      <c r="BRU72" s="8"/>
      <c r="BRV72"/>
      <c r="BRW72" s="8"/>
      <c r="BRX72"/>
      <c r="BRY72"/>
      <c r="BRZ72"/>
      <c r="BSA72" s="10"/>
      <c r="BSB72" s="8"/>
      <c r="BSC72"/>
      <c r="BSD72" s="8"/>
      <c r="BSE72"/>
      <c r="BSF72"/>
      <c r="BSG72"/>
      <c r="BSH72" s="10"/>
      <c r="BSI72" s="8"/>
      <c r="BSJ72"/>
      <c r="BSK72" s="8"/>
      <c r="BSL72"/>
      <c r="BSM72"/>
      <c r="BSN72"/>
      <c r="BSO72" s="10"/>
      <c r="BSP72" s="8"/>
      <c r="BSQ72"/>
      <c r="BSR72" s="8"/>
      <c r="BSS72"/>
      <c r="BST72"/>
      <c r="BSU72"/>
      <c r="BSV72" s="10"/>
      <c r="BSW72" s="8"/>
      <c r="BSX72"/>
      <c r="BSY72" s="8"/>
      <c r="BSZ72"/>
      <c r="BTA72"/>
      <c r="BTB72"/>
      <c r="BTC72" s="10"/>
      <c r="BTD72" s="8"/>
      <c r="BTE72"/>
      <c r="BTF72" s="8"/>
      <c r="BTG72"/>
      <c r="BTH72"/>
      <c r="BTI72"/>
      <c r="BTJ72" s="10"/>
      <c r="BTK72" s="8"/>
      <c r="BTL72"/>
      <c r="BTM72" s="8"/>
      <c r="BTN72"/>
      <c r="BTO72"/>
      <c r="BTP72"/>
      <c r="BTQ72" s="10"/>
      <c r="BTR72" s="8"/>
      <c r="BTS72"/>
      <c r="BTT72" s="8"/>
      <c r="BTU72"/>
      <c r="BTV72"/>
      <c r="BTW72"/>
      <c r="BTX72" s="10"/>
      <c r="BTY72" s="8"/>
      <c r="BTZ72"/>
      <c r="BUA72" s="8"/>
      <c r="BUB72"/>
      <c r="BUC72"/>
      <c r="BUD72"/>
      <c r="BUE72" s="10"/>
      <c r="BUF72" s="8"/>
      <c r="BUG72"/>
      <c r="BUH72" s="8"/>
      <c r="BUI72"/>
      <c r="BUJ72"/>
      <c r="BUK72"/>
      <c r="BUL72" s="10"/>
      <c r="BUM72" s="8"/>
      <c r="BUN72"/>
      <c r="BUO72" s="8"/>
      <c r="BUP72"/>
      <c r="BUQ72"/>
      <c r="BUR72"/>
      <c r="BUS72" s="10"/>
      <c r="BUT72" s="8"/>
      <c r="BUU72"/>
      <c r="BUV72" s="8"/>
      <c r="BUW72"/>
      <c r="BUX72"/>
      <c r="BUY72"/>
      <c r="BUZ72" s="10"/>
      <c r="BVA72" s="8"/>
      <c r="BVB72"/>
      <c r="BVC72" s="8"/>
      <c r="BVD72"/>
      <c r="BVE72"/>
      <c r="BVF72"/>
      <c r="BVG72" s="10"/>
      <c r="BVH72" s="8"/>
      <c r="BVI72"/>
      <c r="BVJ72" s="8"/>
      <c r="BVK72"/>
      <c r="BVL72"/>
      <c r="BVM72"/>
      <c r="BVN72" s="10"/>
      <c r="BVO72" s="8"/>
      <c r="BVP72"/>
      <c r="BVQ72" s="8"/>
      <c r="BVR72"/>
      <c r="BVS72"/>
      <c r="BVT72"/>
      <c r="BVU72" s="10"/>
      <c r="BVV72" s="22"/>
      <c r="BVW72"/>
      <c r="BVX72" s="8"/>
      <c r="BVY72"/>
      <c r="BVZ72"/>
      <c r="BWA72"/>
      <c r="BWB72" s="10"/>
      <c r="BWC72" s="22"/>
      <c r="BWD72"/>
      <c r="BWE72" s="8"/>
      <c r="BWF72"/>
      <c r="BWG72"/>
      <c r="BWH72"/>
      <c r="BWI72" s="29"/>
      <c r="BWJ72" s="44"/>
      <c r="BWK72" s="8"/>
      <c r="BWL72" s="8"/>
      <c r="BWM72" s="10"/>
      <c r="BWN72" s="10"/>
      <c r="BWO72"/>
      <c r="BWP72" s="8"/>
      <c r="BWQ72"/>
      <c r="BWR72" s="8"/>
      <c r="BWS72" s="6"/>
      <c r="BWT72"/>
      <c r="BWU72"/>
      <c r="BWV72" s="10"/>
      <c r="BWW72" s="8"/>
      <c r="BWX72"/>
      <c r="BWY72" s="8"/>
      <c r="BWZ72"/>
      <c r="BXA72"/>
      <c r="BXB72"/>
      <c r="BXC72" s="10"/>
      <c r="BXD72" s="8"/>
      <c r="BXE72"/>
      <c r="BXF72" s="8"/>
      <c r="BXG72"/>
      <c r="BXH72"/>
      <c r="BXI72"/>
      <c r="BXJ72" s="10"/>
      <c r="BXK72" s="8"/>
      <c r="BXL72"/>
      <c r="BXM72" s="8"/>
      <c r="BXN72"/>
      <c r="BXO72"/>
      <c r="BXP72"/>
      <c r="BXQ72" s="10"/>
      <c r="BXR72" s="8"/>
      <c r="BXS72"/>
      <c r="BXT72" s="8"/>
      <c r="BXU72"/>
      <c r="BXV72"/>
      <c r="BXW72"/>
      <c r="BXX72" s="10"/>
      <c r="BXY72" s="8"/>
      <c r="BXZ72"/>
      <c r="BYA72" s="8"/>
      <c r="BYB72"/>
      <c r="BYC72"/>
      <c r="BYD72"/>
      <c r="BYE72" s="10"/>
      <c r="BYF72" s="8"/>
      <c r="BYG72"/>
      <c r="BYH72" s="8"/>
      <c r="BYI72"/>
      <c r="BYJ72"/>
      <c r="BYK72"/>
      <c r="BYL72" s="10"/>
      <c r="BYM72" s="8"/>
      <c r="BYN72"/>
      <c r="BYO72" s="8"/>
      <c r="BYP72"/>
      <c r="BYQ72"/>
      <c r="BYR72"/>
      <c r="BYS72" s="10"/>
      <c r="BYT72" s="8"/>
      <c r="BYU72"/>
      <c r="BYV72" s="8"/>
      <c r="BYW72"/>
      <c r="BYX72"/>
      <c r="BYY72"/>
      <c r="BYZ72" s="10"/>
      <c r="BZA72" s="8"/>
      <c r="BZB72"/>
      <c r="BZC72" s="8"/>
      <c r="BZD72"/>
      <c r="BZE72"/>
      <c r="BZF72"/>
      <c r="BZG72" s="10"/>
      <c r="BZH72" s="8"/>
      <c r="BZI72"/>
      <c r="BZJ72" s="8"/>
      <c r="BZK72"/>
      <c r="BZL72"/>
      <c r="BZM72"/>
      <c r="BZN72" s="10"/>
      <c r="BZO72" s="8"/>
      <c r="BZP72"/>
      <c r="BZQ72" s="8"/>
      <c r="BZR72"/>
      <c r="BZS72"/>
      <c r="BZT72"/>
      <c r="BZU72" s="10"/>
      <c r="BZV72" s="8"/>
      <c r="BZW72"/>
      <c r="BZX72" s="8"/>
      <c r="BZY72"/>
      <c r="BZZ72"/>
      <c r="CAA72"/>
      <c r="CAB72" s="10"/>
      <c r="CAC72" s="8"/>
      <c r="CAD72"/>
      <c r="CAE72" s="8"/>
      <c r="CAF72"/>
      <c r="CAG72"/>
      <c r="CAH72"/>
      <c r="CAI72" s="10"/>
      <c r="CAJ72" s="8"/>
      <c r="CAK72"/>
      <c r="CAL72" s="8"/>
      <c r="CAM72"/>
      <c r="CAN72"/>
      <c r="CAO72"/>
      <c r="CAP72" s="10"/>
      <c r="CAQ72" s="8"/>
      <c r="CAR72"/>
      <c r="CAS72" s="8"/>
      <c r="CAT72"/>
      <c r="CAU72"/>
      <c r="CAV72"/>
      <c r="CAW72" s="10"/>
      <c r="CAX72" s="8"/>
      <c r="CAY72"/>
      <c r="CAZ72" s="8"/>
      <c r="CBA72"/>
      <c r="CBB72"/>
      <c r="CBC72"/>
      <c r="CBD72" s="10"/>
      <c r="CBE72" s="8"/>
      <c r="CBF72"/>
      <c r="CBG72" s="8"/>
      <c r="CBH72"/>
      <c r="CBI72"/>
      <c r="CBJ72"/>
      <c r="CBK72" s="10"/>
      <c r="CBL72" s="8"/>
      <c r="CBM72"/>
      <c r="CBN72" s="8"/>
      <c r="CBO72"/>
      <c r="CBP72"/>
      <c r="CBQ72"/>
      <c r="CBR72" s="10"/>
      <c r="CBS72" s="8"/>
      <c r="CBT72"/>
      <c r="CBU72" s="8"/>
      <c r="CBV72"/>
      <c r="CBW72"/>
      <c r="CBX72"/>
      <c r="CBY72" s="10"/>
      <c r="CBZ72" s="8"/>
      <c r="CCA72"/>
      <c r="CCB72" s="8"/>
      <c r="CCC72"/>
      <c r="CCD72"/>
      <c r="CCE72"/>
      <c r="CCF72" s="10"/>
      <c r="CCG72" s="8"/>
      <c r="CCH72"/>
      <c r="CCI72" s="8"/>
      <c r="CCJ72"/>
      <c r="CCK72"/>
      <c r="CCL72"/>
      <c r="CCM72" s="10"/>
      <c r="CCN72" s="8"/>
      <c r="CCO72"/>
      <c r="CCP72" s="8"/>
      <c r="CCQ72"/>
      <c r="CCR72"/>
      <c r="CCS72"/>
      <c r="CCT72" s="10"/>
      <c r="CCU72" s="8"/>
      <c r="CCV72"/>
      <c r="CCW72" s="8"/>
      <c r="CCX72"/>
      <c r="CCY72"/>
      <c r="CCZ72"/>
      <c r="CDA72" s="10"/>
      <c r="CDB72" s="8"/>
      <c r="CDC72"/>
      <c r="CDD72" s="8"/>
      <c r="CDE72"/>
      <c r="CDF72"/>
      <c r="CDG72"/>
      <c r="CDH72" s="10"/>
      <c r="CDI72" s="8"/>
      <c r="CDJ72"/>
      <c r="CDK72" s="8"/>
      <c r="CDL72"/>
      <c r="CDM72"/>
      <c r="CDN72"/>
      <c r="CDO72" s="10"/>
      <c r="CDP72" s="8"/>
      <c r="CDQ72"/>
      <c r="CDR72" s="8"/>
      <c r="CDS72"/>
      <c r="CDT72"/>
      <c r="CDU72"/>
      <c r="CDV72" s="10"/>
      <c r="CDW72" s="8"/>
      <c r="CDX72"/>
      <c r="CDY72" s="8"/>
      <c r="CDZ72"/>
      <c r="CEA72"/>
      <c r="CEB72"/>
      <c r="CEC72" s="10"/>
      <c r="CED72" s="8"/>
      <c r="CEE72"/>
      <c r="CEF72" s="8"/>
      <c r="CEG72"/>
      <c r="CEH72"/>
      <c r="CEI72"/>
      <c r="CEJ72" s="10"/>
      <c r="CEK72" s="8"/>
      <c r="CEL72"/>
      <c r="CEM72" s="8"/>
      <c r="CEN72"/>
      <c r="CEO72"/>
      <c r="CEP72"/>
      <c r="CEQ72" s="10"/>
      <c r="CER72" s="8"/>
      <c r="CES72"/>
      <c r="CET72" s="8"/>
      <c r="CEU72"/>
      <c r="CEV72"/>
      <c r="CEW72"/>
      <c r="CEX72" s="10"/>
      <c r="CEY72" s="22"/>
      <c r="CEZ72"/>
      <c r="CFA72" s="8"/>
      <c r="CFB72"/>
      <c r="CFC72"/>
      <c r="CFD72"/>
      <c r="CFE72" s="10"/>
      <c r="CFF72" s="22"/>
      <c r="CFG72"/>
      <c r="CFH72" s="8"/>
      <c r="CFI72"/>
      <c r="CFJ72"/>
      <c r="CFK72"/>
      <c r="CFL72" s="29"/>
      <c r="CFM72" s="44"/>
      <c r="CFN72" s="8"/>
      <c r="CFO72" s="8"/>
      <c r="CFP72" s="10"/>
      <c r="CFQ72" s="10"/>
      <c r="CFR72"/>
      <c r="CFS72" s="8"/>
      <c r="CFT72"/>
      <c r="CFU72" s="8"/>
      <c r="CFV72" s="6"/>
      <c r="CFW72"/>
      <c r="CFX72"/>
      <c r="CFY72" s="10"/>
      <c r="CFZ72" s="8"/>
      <c r="CGA72"/>
      <c r="CGB72" s="8"/>
      <c r="CGC72"/>
      <c r="CGD72"/>
      <c r="CGE72"/>
      <c r="CGF72" s="10"/>
      <c r="CGG72" s="8"/>
      <c r="CGH72"/>
      <c r="CGI72" s="8"/>
      <c r="CGJ72"/>
      <c r="CGK72"/>
      <c r="CGL72"/>
      <c r="CGM72" s="10"/>
      <c r="CGN72" s="8"/>
      <c r="CGO72"/>
      <c r="CGP72" s="8"/>
      <c r="CGQ72"/>
      <c r="CGR72"/>
      <c r="CGS72"/>
      <c r="CGT72" s="10"/>
      <c r="CGU72" s="8"/>
      <c r="CGV72"/>
      <c r="CGW72" s="8"/>
      <c r="CGX72"/>
      <c r="CGY72"/>
      <c r="CGZ72"/>
      <c r="CHA72" s="10"/>
      <c r="CHB72" s="8"/>
      <c r="CHC72"/>
      <c r="CHD72" s="8"/>
      <c r="CHE72"/>
      <c r="CHF72"/>
      <c r="CHG72"/>
      <c r="CHH72" s="10"/>
      <c r="CHI72" s="8"/>
      <c r="CHJ72"/>
      <c r="CHK72" s="8"/>
      <c r="CHL72"/>
      <c r="CHM72"/>
      <c r="CHN72"/>
      <c r="CHO72" s="10"/>
      <c r="CHP72" s="8"/>
      <c r="CHQ72"/>
      <c r="CHR72" s="8"/>
      <c r="CHS72"/>
      <c r="CHT72"/>
      <c r="CHU72"/>
      <c r="CHV72" s="10"/>
      <c r="CHW72" s="8"/>
      <c r="CHX72"/>
      <c r="CHY72" s="8"/>
      <c r="CHZ72"/>
      <c r="CIA72"/>
      <c r="CIB72"/>
      <c r="CIC72" s="10"/>
      <c r="CID72" s="8"/>
      <c r="CIE72"/>
      <c r="CIF72" s="8"/>
      <c r="CIG72"/>
      <c r="CIH72"/>
      <c r="CII72"/>
      <c r="CIJ72" s="10"/>
      <c r="CIK72" s="8"/>
      <c r="CIL72"/>
      <c r="CIM72" s="8"/>
      <c r="CIN72"/>
      <c r="CIO72"/>
      <c r="CIP72"/>
      <c r="CIQ72" s="10"/>
      <c r="CIR72" s="8"/>
      <c r="CIS72"/>
      <c r="CIT72" s="8"/>
      <c r="CIU72"/>
      <c r="CIV72"/>
      <c r="CIW72"/>
      <c r="CIX72" s="10"/>
      <c r="CIY72" s="8"/>
      <c r="CIZ72"/>
      <c r="CJA72" s="8"/>
      <c r="CJB72"/>
      <c r="CJC72"/>
      <c r="CJD72"/>
      <c r="CJE72" s="10"/>
      <c r="CJF72" s="8"/>
      <c r="CJG72"/>
      <c r="CJH72" s="8"/>
      <c r="CJI72"/>
      <c r="CJJ72"/>
      <c r="CJK72"/>
      <c r="CJL72" s="10"/>
      <c r="CJM72" s="8"/>
      <c r="CJN72"/>
      <c r="CJO72" s="8"/>
      <c r="CJP72"/>
      <c r="CJQ72"/>
      <c r="CJR72"/>
      <c r="CJS72" s="10"/>
      <c r="CJT72" s="8"/>
      <c r="CJU72"/>
      <c r="CJV72" s="8"/>
      <c r="CJW72"/>
      <c r="CJX72"/>
      <c r="CJY72"/>
      <c r="CJZ72" s="10"/>
      <c r="CKA72" s="8"/>
      <c r="CKB72"/>
      <c r="CKC72" s="8"/>
      <c r="CKD72"/>
      <c r="CKE72"/>
      <c r="CKF72"/>
      <c r="CKG72" s="10"/>
      <c r="CKH72" s="8"/>
      <c r="CKI72"/>
      <c r="CKJ72" s="8"/>
      <c r="CKK72"/>
      <c r="CKL72"/>
      <c r="CKM72"/>
      <c r="CKN72" s="10"/>
      <c r="CKO72" s="8"/>
      <c r="CKP72"/>
      <c r="CKQ72" s="8"/>
      <c r="CKR72"/>
      <c r="CKS72"/>
      <c r="CKT72"/>
      <c r="CKU72" s="10"/>
      <c r="CKV72" s="8"/>
      <c r="CKW72"/>
      <c r="CKX72" s="8"/>
      <c r="CKY72"/>
      <c r="CKZ72"/>
      <c r="CLA72"/>
      <c r="CLB72" s="10"/>
      <c r="CLC72" s="8"/>
      <c r="CLD72"/>
      <c r="CLE72" s="8"/>
      <c r="CLF72"/>
      <c r="CLG72"/>
      <c r="CLH72"/>
      <c r="CLI72" s="10"/>
      <c r="CLJ72" s="8"/>
      <c r="CLK72"/>
      <c r="CLL72" s="8"/>
      <c r="CLM72"/>
      <c r="CLN72"/>
      <c r="CLO72"/>
      <c r="CLP72" s="10"/>
      <c r="CLQ72" s="8"/>
      <c r="CLR72"/>
      <c r="CLS72" s="8"/>
      <c r="CLT72"/>
      <c r="CLU72"/>
      <c r="CLV72"/>
      <c r="CLW72" s="10"/>
      <c r="CLX72" s="8"/>
      <c r="CLY72"/>
      <c r="CLZ72" s="8"/>
      <c r="CMA72"/>
      <c r="CMB72"/>
      <c r="CMC72"/>
      <c r="CMD72" s="10"/>
      <c r="CME72" s="8"/>
      <c r="CMF72"/>
      <c r="CMG72" s="8"/>
      <c r="CMH72"/>
      <c r="CMI72"/>
      <c r="CMJ72"/>
      <c r="CMK72" s="10"/>
      <c r="CML72" s="8"/>
      <c r="CMM72"/>
      <c r="CMN72" s="8"/>
      <c r="CMO72"/>
      <c r="CMP72"/>
      <c r="CMQ72"/>
      <c r="CMR72" s="10"/>
      <c r="CMS72" s="8"/>
      <c r="CMT72"/>
      <c r="CMU72" s="8"/>
      <c r="CMV72"/>
      <c r="CMW72"/>
      <c r="CMX72"/>
      <c r="CMY72" s="10"/>
      <c r="CMZ72" s="8"/>
      <c r="CNA72"/>
      <c r="CNB72" s="8"/>
      <c r="CNC72"/>
      <c r="CND72"/>
      <c r="CNE72"/>
      <c r="CNF72" s="10"/>
      <c r="CNG72" s="8"/>
      <c r="CNH72"/>
      <c r="CNI72" s="8"/>
      <c r="CNJ72"/>
      <c r="CNK72"/>
      <c r="CNL72"/>
      <c r="CNM72" s="10"/>
      <c r="CNN72" s="8"/>
      <c r="CNO72"/>
      <c r="CNP72" s="8"/>
      <c r="CNQ72"/>
      <c r="CNR72"/>
      <c r="CNS72"/>
      <c r="CNT72" s="10"/>
      <c r="CNU72" s="8"/>
      <c r="CNV72"/>
      <c r="CNW72" s="8"/>
      <c r="CNX72"/>
      <c r="CNY72"/>
      <c r="CNZ72"/>
      <c r="COA72" s="10"/>
      <c r="COB72" s="22"/>
      <c r="COC72"/>
      <c r="COD72" s="8"/>
      <c r="COE72"/>
      <c r="COF72"/>
      <c r="COG72"/>
      <c r="COH72" s="10"/>
      <c r="COI72" s="22"/>
      <c r="COJ72"/>
      <c r="COK72" s="8"/>
      <c r="COL72"/>
      <c r="COM72"/>
      <c r="CON72"/>
      <c r="COO72" s="29"/>
      <c r="COP72" s="44"/>
      <c r="COQ72" s="8"/>
      <c r="COR72" s="8"/>
      <c r="COS72" s="10"/>
      <c r="COT72" s="10"/>
      <c r="COU72"/>
      <c r="COV72" s="8"/>
      <c r="COW72"/>
      <c r="COX72" s="8"/>
      <c r="COY72" s="6"/>
      <c r="COZ72"/>
      <c r="CPA72"/>
      <c r="CPB72" s="10"/>
      <c r="CPC72" s="8"/>
      <c r="CPD72"/>
      <c r="CPE72" s="8"/>
      <c r="CPF72"/>
      <c r="CPG72"/>
      <c r="CPH72"/>
      <c r="CPI72" s="10"/>
      <c r="CPJ72" s="8"/>
      <c r="CPK72"/>
      <c r="CPL72" s="8"/>
      <c r="CPM72"/>
      <c r="CPN72"/>
      <c r="CPO72"/>
      <c r="CPP72" s="10"/>
      <c r="CPQ72" s="8"/>
      <c r="CPR72"/>
      <c r="CPS72" s="8"/>
      <c r="CPT72"/>
      <c r="CPU72"/>
      <c r="CPV72"/>
      <c r="CPW72" s="10"/>
      <c r="CPX72" s="8"/>
      <c r="CPY72"/>
      <c r="CPZ72" s="8"/>
      <c r="CQA72"/>
      <c r="CQB72"/>
      <c r="CQC72"/>
      <c r="CQD72" s="10"/>
      <c r="CQE72" s="8"/>
      <c r="CQF72"/>
      <c r="CQG72" s="8"/>
      <c r="CQH72"/>
      <c r="CQI72"/>
      <c r="CQJ72"/>
      <c r="CQK72" s="10"/>
      <c r="CQL72" s="8"/>
      <c r="CQM72"/>
      <c r="CQN72" s="8"/>
      <c r="CQO72"/>
      <c r="CQP72"/>
      <c r="CQQ72"/>
      <c r="CQR72" s="10"/>
      <c r="CQS72" s="8"/>
      <c r="CQT72"/>
      <c r="CQU72" s="8"/>
      <c r="CQV72"/>
      <c r="CQW72"/>
      <c r="CQX72"/>
      <c r="CQY72" s="10"/>
      <c r="CQZ72" s="8"/>
      <c r="CRA72"/>
      <c r="CRB72" s="8"/>
      <c r="CRC72"/>
      <c r="CRD72"/>
      <c r="CRE72"/>
      <c r="CRF72" s="10"/>
      <c r="CRG72" s="8"/>
      <c r="CRH72"/>
      <c r="CRI72" s="8"/>
      <c r="CRJ72"/>
      <c r="CRK72"/>
      <c r="CRL72"/>
      <c r="CRM72" s="10"/>
      <c r="CRN72" s="8"/>
      <c r="CRO72"/>
      <c r="CRP72" s="8"/>
      <c r="CRQ72"/>
      <c r="CRR72"/>
      <c r="CRS72"/>
      <c r="CRT72" s="10"/>
      <c r="CRU72" s="8"/>
      <c r="CRV72"/>
      <c r="CRW72" s="8"/>
      <c r="CRX72"/>
      <c r="CRY72"/>
      <c r="CRZ72"/>
      <c r="CSA72" s="10"/>
      <c r="CSB72" s="8"/>
      <c r="CSC72"/>
      <c r="CSD72" s="8"/>
      <c r="CSE72"/>
      <c r="CSF72"/>
      <c r="CSG72"/>
      <c r="CSH72" s="10"/>
      <c r="CSI72" s="8"/>
      <c r="CSJ72"/>
      <c r="CSK72" s="8"/>
      <c r="CSL72"/>
      <c r="CSM72"/>
      <c r="CSN72"/>
      <c r="CSO72" s="10"/>
      <c r="CSP72" s="8"/>
      <c r="CSQ72"/>
      <c r="CSR72" s="8"/>
      <c r="CSS72"/>
      <c r="CST72"/>
      <c r="CSU72"/>
      <c r="CSV72" s="10"/>
      <c r="CSW72" s="8"/>
      <c r="CSX72"/>
      <c r="CSY72" s="8"/>
      <c r="CSZ72"/>
      <c r="CTA72"/>
      <c r="CTB72"/>
      <c r="CTC72" s="10"/>
      <c r="CTD72" s="8"/>
      <c r="CTE72"/>
      <c r="CTF72" s="8"/>
      <c r="CTG72"/>
      <c r="CTH72"/>
      <c r="CTI72"/>
      <c r="CTJ72" s="10"/>
      <c r="CTK72" s="8"/>
      <c r="CTL72"/>
      <c r="CTM72" s="8"/>
      <c r="CTN72"/>
      <c r="CTO72"/>
      <c r="CTP72"/>
      <c r="CTQ72" s="10"/>
      <c r="CTR72" s="8"/>
      <c r="CTS72"/>
      <c r="CTT72" s="8"/>
      <c r="CTU72"/>
      <c r="CTV72"/>
      <c r="CTW72"/>
      <c r="CTX72" s="10"/>
      <c r="CTY72" s="8"/>
      <c r="CTZ72"/>
      <c r="CUA72" s="8"/>
      <c r="CUB72"/>
      <c r="CUC72"/>
      <c r="CUD72"/>
      <c r="CUE72" s="10"/>
      <c r="CUF72" s="8"/>
      <c r="CUG72"/>
      <c r="CUH72" s="8"/>
      <c r="CUI72"/>
      <c r="CUJ72"/>
      <c r="CUK72"/>
      <c r="CUL72" s="10"/>
      <c r="CUM72" s="8"/>
      <c r="CUN72"/>
      <c r="CUO72" s="8"/>
      <c r="CUP72"/>
      <c r="CUQ72"/>
      <c r="CUR72"/>
      <c r="CUS72" s="10"/>
      <c r="CUT72" s="8"/>
      <c r="CUU72"/>
      <c r="CUV72" s="8"/>
      <c r="CUW72"/>
      <c r="CUX72"/>
      <c r="CUY72"/>
      <c r="CUZ72" s="10"/>
      <c r="CVA72" s="8"/>
      <c r="CVB72"/>
      <c r="CVC72" s="8"/>
      <c r="CVD72"/>
      <c r="CVE72"/>
      <c r="CVF72"/>
      <c r="CVG72" s="10"/>
      <c r="CVH72" s="8"/>
      <c r="CVI72"/>
      <c r="CVJ72" s="8"/>
      <c r="CVK72"/>
      <c r="CVL72"/>
      <c r="CVM72"/>
      <c r="CVN72" s="10"/>
      <c r="CVO72" s="8"/>
      <c r="CVP72"/>
      <c r="CVQ72" s="8"/>
      <c r="CVR72"/>
      <c r="CVS72"/>
      <c r="CVT72"/>
      <c r="CVU72" s="10"/>
      <c r="CVV72" s="8"/>
      <c r="CVW72"/>
      <c r="CVX72" s="8"/>
      <c r="CVY72"/>
      <c r="CVZ72"/>
      <c r="CWA72"/>
      <c r="CWB72" s="10"/>
      <c r="CWC72" s="8"/>
      <c r="CWD72"/>
      <c r="CWE72" s="8"/>
      <c r="CWF72"/>
      <c r="CWG72"/>
      <c r="CWH72"/>
      <c r="CWI72" s="10"/>
      <c r="CWJ72" s="8"/>
      <c r="CWK72"/>
      <c r="CWL72" s="8"/>
      <c r="CWM72"/>
      <c r="CWN72"/>
      <c r="CWO72"/>
      <c r="CWP72" s="10"/>
      <c r="CWQ72" s="8"/>
      <c r="CWR72"/>
      <c r="CWS72" s="8"/>
      <c r="CWT72"/>
      <c r="CWU72"/>
      <c r="CWV72"/>
      <c r="CWW72" s="10"/>
      <c r="CWX72" s="8"/>
      <c r="CWY72"/>
      <c r="CWZ72" s="8"/>
      <c r="CXA72"/>
      <c r="CXB72"/>
      <c r="CXC72"/>
      <c r="CXD72" s="10"/>
      <c r="CXE72" s="22"/>
      <c r="CXF72"/>
      <c r="CXG72" s="8"/>
      <c r="CXH72"/>
      <c r="CXI72"/>
      <c r="CXJ72"/>
      <c r="CXK72" s="10"/>
      <c r="CXL72" s="22"/>
      <c r="CXM72"/>
      <c r="CXN72" s="8"/>
      <c r="CXO72"/>
      <c r="CXP72"/>
      <c r="CXQ72"/>
      <c r="CXR72" s="29"/>
      <c r="CXS72" s="44"/>
      <c r="CXT72" s="8"/>
      <c r="CXU72" s="8"/>
      <c r="CXV72" s="10"/>
      <c r="CXW72" s="10"/>
      <c r="CXX72"/>
      <c r="CXY72" s="8"/>
      <c r="CXZ72"/>
      <c r="CYA72" s="8"/>
      <c r="CYB72" s="6"/>
      <c r="CYC72"/>
      <c r="CYD72"/>
      <c r="CYE72" s="10"/>
      <c r="CYF72" s="8"/>
      <c r="CYG72"/>
      <c r="CYH72" s="8"/>
      <c r="CYI72"/>
      <c r="CYJ72"/>
      <c r="CYK72"/>
      <c r="CYL72" s="10"/>
      <c r="CYM72" s="8"/>
      <c r="CYN72"/>
      <c r="CYO72" s="8"/>
      <c r="CYP72"/>
      <c r="CYQ72"/>
      <c r="CYR72"/>
      <c r="CYS72" s="10"/>
      <c r="CYT72" s="8"/>
      <c r="CYU72"/>
      <c r="CYV72" s="8"/>
      <c r="CYW72"/>
      <c r="CYX72"/>
      <c r="CYY72"/>
      <c r="CYZ72" s="10"/>
      <c r="CZA72" s="8"/>
      <c r="CZB72"/>
      <c r="CZC72" s="8"/>
      <c r="CZD72"/>
      <c r="CZE72"/>
      <c r="CZF72"/>
      <c r="CZG72" s="10"/>
      <c r="CZH72" s="8"/>
      <c r="CZI72"/>
      <c r="CZJ72" s="8"/>
      <c r="CZK72"/>
      <c r="CZL72"/>
      <c r="CZM72"/>
      <c r="CZN72" s="10"/>
      <c r="CZO72" s="8"/>
      <c r="CZP72"/>
      <c r="CZQ72" s="8"/>
      <c r="CZR72"/>
      <c r="CZS72"/>
      <c r="CZT72"/>
      <c r="CZU72" s="10"/>
      <c r="CZV72" s="8"/>
      <c r="CZW72"/>
      <c r="CZX72" s="8"/>
      <c r="CZY72"/>
      <c r="CZZ72"/>
      <c r="DAA72"/>
      <c r="DAB72" s="10"/>
      <c r="DAC72" s="8"/>
      <c r="DAD72"/>
      <c r="DAE72" s="8"/>
      <c r="DAF72"/>
      <c r="DAG72"/>
      <c r="DAH72"/>
      <c r="DAI72" s="10"/>
      <c r="DAJ72" s="8"/>
      <c r="DAK72"/>
      <c r="DAL72" s="8"/>
      <c r="DAM72"/>
      <c r="DAN72"/>
      <c r="DAO72"/>
      <c r="DAP72" s="10"/>
      <c r="DAQ72" s="8"/>
      <c r="DAR72"/>
      <c r="DAS72" s="8"/>
      <c r="DAT72"/>
      <c r="DAU72"/>
      <c r="DAV72"/>
      <c r="DAW72" s="10"/>
      <c r="DAX72" s="8"/>
      <c r="DAY72"/>
      <c r="DAZ72" s="8"/>
      <c r="DBA72"/>
      <c r="DBB72"/>
      <c r="DBC72"/>
      <c r="DBD72" s="10"/>
      <c r="DBE72" s="8"/>
      <c r="DBF72"/>
      <c r="DBG72" s="8"/>
      <c r="DBH72"/>
      <c r="DBI72"/>
      <c r="DBJ72"/>
      <c r="DBK72" s="10"/>
      <c r="DBL72" s="8"/>
      <c r="DBM72"/>
      <c r="DBN72" s="8"/>
      <c r="DBO72"/>
      <c r="DBP72"/>
      <c r="DBQ72"/>
      <c r="DBR72" s="10"/>
      <c r="DBS72" s="8"/>
      <c r="DBT72"/>
      <c r="DBU72" s="8"/>
      <c r="DBV72"/>
      <c r="DBW72"/>
      <c r="DBX72"/>
      <c r="DBY72" s="10"/>
      <c r="DBZ72" s="8"/>
      <c r="DCA72"/>
      <c r="DCB72" s="8"/>
      <c r="DCC72"/>
      <c r="DCD72"/>
      <c r="DCE72"/>
      <c r="DCF72" s="10"/>
      <c r="DCG72" s="8"/>
      <c r="DCH72"/>
      <c r="DCI72" s="8"/>
      <c r="DCJ72"/>
      <c r="DCK72"/>
      <c r="DCL72"/>
      <c r="DCM72" s="10"/>
      <c r="DCN72" s="8"/>
      <c r="DCO72"/>
      <c r="DCP72" s="8"/>
      <c r="DCQ72"/>
      <c r="DCR72"/>
      <c r="DCS72"/>
      <c r="DCT72" s="10"/>
      <c r="DCU72" s="8"/>
      <c r="DCV72"/>
      <c r="DCW72" s="8"/>
      <c r="DCX72"/>
      <c r="DCY72"/>
      <c r="DCZ72"/>
      <c r="DDA72" s="10"/>
      <c r="DDB72" s="8"/>
      <c r="DDC72"/>
      <c r="DDD72" s="8"/>
      <c r="DDE72"/>
      <c r="DDF72"/>
      <c r="DDG72"/>
      <c r="DDH72" s="10"/>
      <c r="DDI72" s="8"/>
      <c r="DDJ72"/>
      <c r="DDK72" s="8"/>
      <c r="DDL72"/>
      <c r="DDM72"/>
      <c r="DDN72"/>
      <c r="DDO72" s="10"/>
      <c r="DDP72" s="8"/>
      <c r="DDQ72"/>
      <c r="DDR72" s="8"/>
      <c r="DDS72"/>
      <c r="DDT72"/>
      <c r="DDU72"/>
      <c r="DDV72" s="10"/>
      <c r="DDW72" s="8"/>
      <c r="DDX72"/>
      <c r="DDY72" s="8"/>
      <c r="DDZ72"/>
      <c r="DEA72"/>
      <c r="DEB72"/>
      <c r="DEC72" s="10"/>
      <c r="DED72" s="8"/>
      <c r="DEE72"/>
      <c r="DEF72" s="8"/>
      <c r="DEG72"/>
      <c r="DEH72"/>
      <c r="DEI72"/>
      <c r="DEJ72" s="10"/>
      <c r="DEK72" s="8"/>
      <c r="DEL72"/>
      <c r="DEM72" s="8"/>
      <c r="DEN72"/>
      <c r="DEO72"/>
      <c r="DEP72"/>
      <c r="DEQ72" s="10"/>
      <c r="DER72" s="8"/>
      <c r="DES72"/>
      <c r="DET72" s="8"/>
      <c r="DEU72"/>
      <c r="DEV72"/>
      <c r="DEW72"/>
      <c r="DEX72" s="10"/>
      <c r="DEY72" s="8"/>
      <c r="DEZ72"/>
      <c r="DFA72" s="8"/>
      <c r="DFB72"/>
      <c r="DFC72"/>
      <c r="DFD72"/>
      <c r="DFE72" s="10"/>
      <c r="DFF72" s="8"/>
      <c r="DFG72"/>
      <c r="DFH72" s="8"/>
      <c r="DFI72"/>
      <c r="DFJ72"/>
      <c r="DFK72"/>
      <c r="DFL72" s="10"/>
      <c r="DFM72" s="8"/>
      <c r="DFN72"/>
      <c r="DFO72" s="8"/>
      <c r="DFP72"/>
      <c r="DFQ72"/>
      <c r="DFR72"/>
      <c r="DFS72" s="10"/>
      <c r="DFT72" s="8"/>
      <c r="DFU72"/>
      <c r="DFV72" s="8"/>
      <c r="DFW72"/>
      <c r="DFX72"/>
      <c r="DFY72"/>
      <c r="DFZ72" s="10"/>
      <c r="DGA72" s="8"/>
      <c r="DGB72"/>
      <c r="DGC72" s="8"/>
      <c r="DGD72"/>
      <c r="DGE72"/>
      <c r="DGF72"/>
      <c r="DGG72" s="10"/>
      <c r="DGH72" s="22"/>
      <c r="DGI72"/>
      <c r="DGJ72" s="8"/>
      <c r="DGK72"/>
      <c r="DGL72"/>
      <c r="DGM72"/>
      <c r="DGN72" s="10"/>
      <c r="DGO72" s="22"/>
      <c r="DGP72"/>
      <c r="DGQ72" s="8"/>
      <c r="DGR72"/>
      <c r="DGS72"/>
      <c r="DGT72"/>
      <c r="DGU72" s="29"/>
      <c r="DGV72" s="44"/>
      <c r="DGW72" s="8"/>
      <c r="DGX72" s="8"/>
      <c r="DGY72" s="10"/>
      <c r="DGZ72" s="10"/>
      <c r="DHA72"/>
      <c r="DHB72" s="8"/>
      <c r="DHC72"/>
      <c r="DHD72" s="8"/>
      <c r="DHE72" s="6"/>
      <c r="DHF72"/>
      <c r="DHG72"/>
      <c r="DHH72" s="10"/>
      <c r="DHI72" s="8"/>
      <c r="DHJ72"/>
      <c r="DHK72" s="8"/>
      <c r="DHL72"/>
      <c r="DHM72"/>
      <c r="DHN72"/>
      <c r="DHO72" s="10"/>
      <c r="DHP72" s="8"/>
      <c r="DHQ72"/>
      <c r="DHR72" s="8"/>
      <c r="DHS72"/>
      <c r="DHT72"/>
      <c r="DHU72"/>
      <c r="DHV72" s="10"/>
      <c r="DHW72" s="8"/>
      <c r="DHX72"/>
      <c r="DHY72" s="8"/>
      <c r="DHZ72"/>
      <c r="DIA72"/>
      <c r="DIB72"/>
      <c r="DIC72" s="10"/>
      <c r="DID72" s="8"/>
      <c r="DIE72"/>
      <c r="DIF72" s="8"/>
      <c r="DIG72"/>
      <c r="DIH72"/>
      <c r="DII72"/>
      <c r="DIJ72" s="10"/>
      <c r="DIK72" s="8"/>
      <c r="DIL72"/>
      <c r="DIM72" s="8"/>
      <c r="DIN72"/>
      <c r="DIO72"/>
      <c r="DIP72"/>
      <c r="DIQ72" s="10"/>
      <c r="DIR72" s="8"/>
      <c r="DIS72"/>
      <c r="DIT72" s="8"/>
      <c r="DIU72"/>
      <c r="DIV72"/>
      <c r="DIW72"/>
      <c r="DIX72" s="10"/>
      <c r="DIY72" s="8"/>
      <c r="DIZ72"/>
      <c r="DJA72" s="8"/>
      <c r="DJB72"/>
      <c r="DJC72"/>
      <c r="DJD72"/>
      <c r="DJE72" s="10"/>
      <c r="DJF72" s="8"/>
      <c r="DJG72"/>
      <c r="DJH72" s="8"/>
      <c r="DJI72"/>
      <c r="DJJ72"/>
      <c r="DJK72"/>
      <c r="DJL72" s="10"/>
      <c r="DJM72" s="8"/>
      <c r="DJN72"/>
      <c r="DJO72" s="8"/>
      <c r="DJP72"/>
      <c r="DJQ72"/>
      <c r="DJR72"/>
      <c r="DJS72" s="10"/>
      <c r="DJT72" s="8"/>
      <c r="DJU72"/>
      <c r="DJV72" s="8"/>
      <c r="DJW72"/>
      <c r="DJX72"/>
      <c r="DJY72"/>
      <c r="DJZ72" s="10"/>
      <c r="DKA72" s="8"/>
      <c r="DKB72"/>
      <c r="DKC72" s="8"/>
      <c r="DKD72"/>
      <c r="DKE72"/>
      <c r="DKF72"/>
      <c r="DKG72" s="10"/>
      <c r="DKH72" s="8"/>
      <c r="DKI72"/>
      <c r="DKJ72" s="8"/>
      <c r="DKK72"/>
      <c r="DKL72"/>
      <c r="DKM72"/>
      <c r="DKN72" s="10"/>
      <c r="DKO72" s="8"/>
      <c r="DKP72"/>
      <c r="DKQ72" s="8"/>
      <c r="DKR72"/>
      <c r="DKS72"/>
      <c r="DKT72"/>
      <c r="DKU72" s="10"/>
      <c r="DKV72" s="8"/>
      <c r="DKW72"/>
      <c r="DKX72" s="8"/>
      <c r="DKY72"/>
      <c r="DKZ72"/>
      <c r="DLA72"/>
      <c r="DLB72" s="10"/>
      <c r="DLC72" s="8"/>
      <c r="DLD72"/>
      <c r="DLE72" s="8"/>
      <c r="DLF72"/>
      <c r="DLG72"/>
      <c r="DLH72"/>
      <c r="DLI72" s="10"/>
      <c r="DLJ72" s="8"/>
      <c r="DLK72"/>
      <c r="DLL72" s="8"/>
      <c r="DLM72"/>
      <c r="DLN72"/>
      <c r="DLO72"/>
      <c r="DLP72" s="10"/>
      <c r="DLQ72" s="8"/>
      <c r="DLR72"/>
      <c r="DLS72" s="8"/>
      <c r="DLT72"/>
      <c r="DLU72"/>
      <c r="DLV72"/>
      <c r="DLW72" s="10"/>
      <c r="DLX72" s="8"/>
      <c r="DLY72"/>
      <c r="DLZ72" s="8"/>
      <c r="DMA72"/>
      <c r="DMB72"/>
      <c r="DMC72"/>
      <c r="DMD72" s="10"/>
      <c r="DME72" s="8"/>
      <c r="DMF72"/>
      <c r="DMG72" s="8"/>
      <c r="DMH72"/>
      <c r="DMI72"/>
      <c r="DMJ72"/>
      <c r="DMK72" s="10"/>
      <c r="DML72" s="8"/>
      <c r="DMM72"/>
      <c r="DMN72" s="8"/>
      <c r="DMO72"/>
      <c r="DMP72"/>
      <c r="DMQ72"/>
      <c r="DMR72" s="10"/>
      <c r="DMS72" s="8"/>
      <c r="DMT72"/>
      <c r="DMU72" s="8"/>
      <c r="DMV72"/>
      <c r="DMW72"/>
      <c r="DMX72"/>
      <c r="DMY72" s="10"/>
      <c r="DMZ72" s="8"/>
      <c r="DNA72"/>
      <c r="DNB72" s="8"/>
      <c r="DNC72"/>
      <c r="DND72"/>
      <c r="DNE72"/>
      <c r="DNF72" s="10"/>
      <c r="DNG72" s="8"/>
      <c r="DNH72"/>
      <c r="DNI72" s="8"/>
      <c r="DNJ72"/>
      <c r="DNK72"/>
      <c r="DNL72"/>
      <c r="DNM72" s="10"/>
      <c r="DNN72" s="8"/>
      <c r="DNO72"/>
      <c r="DNP72" s="8"/>
      <c r="DNQ72"/>
      <c r="DNR72"/>
      <c r="DNS72"/>
      <c r="DNT72" s="10"/>
      <c r="DNU72" s="8"/>
      <c r="DNV72"/>
      <c r="DNW72" s="8"/>
      <c r="DNX72"/>
      <c r="DNY72"/>
      <c r="DNZ72"/>
      <c r="DOA72" s="10"/>
      <c r="DOB72" s="8"/>
      <c r="DOC72"/>
      <c r="DOD72" s="8"/>
      <c r="DOE72"/>
      <c r="DOF72"/>
      <c r="DOG72"/>
      <c r="DOH72" s="10"/>
      <c r="DOI72" s="8"/>
      <c r="DOJ72"/>
      <c r="DOK72" s="8"/>
      <c r="DOL72"/>
      <c r="DOM72"/>
      <c r="DON72"/>
      <c r="DOO72" s="10"/>
      <c r="DOP72" s="8"/>
      <c r="DOQ72"/>
      <c r="DOR72" s="8"/>
      <c r="DOS72"/>
      <c r="DOT72"/>
      <c r="DOU72"/>
      <c r="DOV72" s="10"/>
      <c r="DOW72" s="8"/>
      <c r="DOX72"/>
      <c r="DOY72" s="8"/>
      <c r="DOZ72"/>
      <c r="DPA72"/>
      <c r="DPB72"/>
      <c r="DPC72" s="10"/>
      <c r="DPD72" s="8"/>
      <c r="DPE72"/>
      <c r="DPF72" s="8"/>
      <c r="DPG72"/>
      <c r="DPH72"/>
      <c r="DPI72"/>
      <c r="DPJ72" s="10"/>
      <c r="DPK72" s="22"/>
      <c r="DPL72"/>
      <c r="DPM72" s="8"/>
      <c r="DPN72"/>
      <c r="DPO72"/>
      <c r="DPP72"/>
      <c r="DPQ72" s="10"/>
      <c r="DPR72" s="22"/>
      <c r="DPS72"/>
      <c r="DPT72" s="8"/>
      <c r="DPU72"/>
      <c r="DPV72"/>
      <c r="DPW72"/>
      <c r="DPX72" s="29"/>
      <c r="DPY72" s="44"/>
      <c r="DPZ72" s="8"/>
      <c r="DQA72" s="8"/>
      <c r="DQB72" s="10"/>
      <c r="DQC72" s="10"/>
      <c r="DQD72"/>
      <c r="DQE72" s="8"/>
      <c r="DQF72"/>
      <c r="DQG72" s="8"/>
      <c r="DQH72" s="6"/>
      <c r="DQI72"/>
      <c r="DQJ72"/>
      <c r="DQK72" s="10"/>
      <c r="DQL72" s="8"/>
      <c r="DQM72"/>
      <c r="DQN72" s="8"/>
      <c r="DQO72"/>
      <c r="DQP72"/>
      <c r="DQQ72"/>
      <c r="DQR72" s="10"/>
      <c r="DQS72" s="8"/>
      <c r="DQT72"/>
      <c r="DQU72" s="8"/>
      <c r="DQV72"/>
      <c r="DQW72"/>
      <c r="DQX72"/>
      <c r="DQY72" s="10"/>
      <c r="DQZ72" s="8"/>
      <c r="DRA72"/>
      <c r="DRB72" s="8"/>
      <c r="DRC72"/>
      <c r="DRD72"/>
      <c r="DRE72"/>
      <c r="DRF72" s="10"/>
      <c r="DRG72" s="8"/>
      <c r="DRH72"/>
      <c r="DRI72" s="8"/>
      <c r="DRJ72"/>
      <c r="DRK72"/>
      <c r="DRL72"/>
      <c r="DRM72" s="10"/>
      <c r="DRN72" s="8"/>
      <c r="DRO72"/>
      <c r="DRP72" s="8"/>
      <c r="DRQ72"/>
      <c r="DRR72"/>
      <c r="DRS72"/>
      <c r="DRT72" s="10"/>
      <c r="DRU72" s="8"/>
      <c r="DRV72"/>
      <c r="DRW72" s="8"/>
      <c r="DRX72"/>
      <c r="DRY72"/>
      <c r="DRZ72"/>
      <c r="DSA72" s="10"/>
      <c r="DSB72" s="8"/>
      <c r="DSC72"/>
      <c r="DSD72" s="8"/>
      <c r="DSE72"/>
      <c r="DSF72"/>
      <c r="DSG72"/>
      <c r="DSH72" s="10"/>
      <c r="DSI72" s="8"/>
      <c r="DSJ72"/>
      <c r="DSK72" s="8"/>
      <c r="DSL72"/>
      <c r="DSM72"/>
      <c r="DSN72"/>
      <c r="DSO72" s="10"/>
      <c r="DSP72" s="8"/>
      <c r="DSQ72"/>
      <c r="DSR72" s="8"/>
      <c r="DSS72"/>
      <c r="DST72"/>
      <c r="DSU72"/>
      <c r="DSV72" s="10"/>
      <c r="DSW72" s="8"/>
      <c r="DSX72"/>
      <c r="DSY72" s="8"/>
      <c r="DSZ72"/>
      <c r="DTA72"/>
      <c r="DTB72"/>
      <c r="DTC72" s="10"/>
      <c r="DTD72" s="8"/>
      <c r="DTE72"/>
      <c r="DTF72" s="8"/>
      <c r="DTG72"/>
      <c r="DTH72"/>
      <c r="DTI72"/>
      <c r="DTJ72" s="10"/>
      <c r="DTK72" s="8"/>
      <c r="DTL72"/>
      <c r="DTM72" s="8"/>
      <c r="DTN72"/>
      <c r="DTO72"/>
      <c r="DTP72"/>
      <c r="DTQ72" s="10"/>
      <c r="DTR72" s="8"/>
      <c r="DTS72"/>
      <c r="DTT72" s="8"/>
      <c r="DTU72"/>
      <c r="DTV72"/>
      <c r="DTW72"/>
      <c r="DTX72" s="10"/>
      <c r="DTY72" s="8"/>
      <c r="DTZ72"/>
      <c r="DUA72" s="8"/>
      <c r="DUB72"/>
      <c r="DUC72"/>
      <c r="DUD72"/>
      <c r="DUE72" s="10"/>
      <c r="DUF72" s="8"/>
      <c r="DUG72"/>
      <c r="DUH72" s="8"/>
      <c r="DUI72"/>
      <c r="DUJ72"/>
      <c r="DUK72"/>
      <c r="DUL72" s="10"/>
      <c r="DUM72" s="8"/>
      <c r="DUN72"/>
      <c r="DUO72" s="8"/>
      <c r="DUP72"/>
      <c r="DUQ72"/>
      <c r="DUR72"/>
      <c r="DUS72" s="10"/>
      <c r="DUT72" s="8"/>
      <c r="DUU72"/>
      <c r="DUV72" s="8"/>
      <c r="DUW72"/>
      <c r="DUX72"/>
      <c r="DUY72"/>
      <c r="DUZ72" s="10"/>
      <c r="DVA72" s="8"/>
      <c r="DVB72"/>
      <c r="DVC72" s="8"/>
      <c r="DVD72"/>
      <c r="DVE72"/>
      <c r="DVF72"/>
      <c r="DVG72" s="10"/>
      <c r="DVH72" s="8"/>
      <c r="DVI72"/>
      <c r="DVJ72" s="8"/>
      <c r="DVK72"/>
      <c r="DVL72"/>
      <c r="DVM72"/>
      <c r="DVN72" s="10"/>
      <c r="DVO72" s="8"/>
      <c r="DVP72"/>
      <c r="DVQ72" s="8"/>
      <c r="DVR72"/>
      <c r="DVS72"/>
      <c r="DVT72"/>
      <c r="DVU72" s="10"/>
      <c r="DVV72" s="8"/>
      <c r="DVW72"/>
      <c r="DVX72" s="8"/>
      <c r="DVY72"/>
      <c r="DVZ72"/>
      <c r="DWA72"/>
      <c r="DWB72" s="10"/>
      <c r="DWC72" s="8"/>
      <c r="DWD72"/>
      <c r="DWE72" s="8"/>
      <c r="DWF72"/>
      <c r="DWG72"/>
      <c r="DWH72"/>
      <c r="DWI72" s="10"/>
      <c r="DWJ72" s="8"/>
      <c r="DWK72"/>
      <c r="DWL72" s="8"/>
      <c r="DWM72"/>
      <c r="DWN72"/>
      <c r="DWO72"/>
      <c r="DWP72" s="10"/>
      <c r="DWQ72" s="8"/>
      <c r="DWR72"/>
      <c r="DWS72" s="8"/>
      <c r="DWT72"/>
      <c r="DWU72"/>
      <c r="DWV72"/>
      <c r="DWW72" s="10"/>
      <c r="DWX72" s="8"/>
      <c r="DWY72"/>
      <c r="DWZ72" s="8"/>
      <c r="DXA72"/>
      <c r="DXB72"/>
      <c r="DXC72"/>
      <c r="DXD72" s="10"/>
      <c r="DXE72" s="8"/>
      <c r="DXF72"/>
      <c r="DXG72" s="8"/>
      <c r="DXH72"/>
      <c r="DXI72"/>
      <c r="DXJ72"/>
      <c r="DXK72" s="10"/>
      <c r="DXL72" s="8"/>
      <c r="DXM72"/>
      <c r="DXN72" s="8"/>
      <c r="DXO72"/>
      <c r="DXP72"/>
      <c r="DXQ72"/>
      <c r="DXR72" s="10"/>
      <c r="DXS72" s="8"/>
      <c r="DXT72"/>
      <c r="DXU72" s="8"/>
      <c r="DXV72"/>
      <c r="DXW72"/>
      <c r="DXX72"/>
      <c r="DXY72" s="10"/>
      <c r="DXZ72" s="8"/>
      <c r="DYA72"/>
      <c r="DYB72" s="8"/>
      <c r="DYC72"/>
      <c r="DYD72"/>
      <c r="DYE72"/>
      <c r="DYF72" s="10"/>
      <c r="DYG72" s="8"/>
      <c r="DYH72"/>
      <c r="DYI72" s="8"/>
      <c r="DYJ72"/>
      <c r="DYK72"/>
      <c r="DYL72"/>
      <c r="DYM72" s="10"/>
      <c r="DYN72" s="22"/>
      <c r="DYO72"/>
      <c r="DYP72" s="8"/>
      <c r="DYQ72"/>
      <c r="DYR72"/>
      <c r="DYS72"/>
      <c r="DYT72" s="10"/>
      <c r="DYU72" s="22"/>
      <c r="DYV72"/>
      <c r="DYW72" s="8"/>
      <c r="DYX72"/>
      <c r="DYY72"/>
      <c r="DYZ72"/>
      <c r="DZA72" s="29"/>
      <c r="DZB72" s="44"/>
      <c r="DZC72" s="8"/>
      <c r="DZD72" s="8"/>
      <c r="DZE72" s="10"/>
      <c r="DZF72" s="10"/>
      <c r="DZG72"/>
      <c r="DZH72" s="8"/>
      <c r="DZI72"/>
      <c r="DZJ72" s="8"/>
      <c r="DZK72" s="6"/>
      <c r="DZL72"/>
      <c r="DZM72"/>
      <c r="DZN72" s="10"/>
      <c r="DZO72" s="8"/>
      <c r="DZP72"/>
      <c r="DZQ72" s="8"/>
      <c r="DZR72"/>
      <c r="DZS72"/>
      <c r="DZT72"/>
      <c r="DZU72" s="10"/>
      <c r="DZV72" s="8"/>
      <c r="DZW72"/>
      <c r="DZX72" s="8"/>
      <c r="DZY72"/>
      <c r="DZZ72"/>
      <c r="EAA72"/>
      <c r="EAB72" s="10"/>
      <c r="EAC72" s="8"/>
      <c r="EAD72"/>
      <c r="EAE72" s="8"/>
      <c r="EAF72"/>
      <c r="EAG72"/>
      <c r="EAH72"/>
      <c r="EAI72" s="10"/>
      <c r="EAJ72" s="8"/>
      <c r="EAK72"/>
      <c r="EAL72" s="8"/>
      <c r="EAM72"/>
      <c r="EAN72"/>
      <c r="EAO72"/>
      <c r="EAP72" s="10"/>
      <c r="EAQ72" s="8"/>
      <c r="EAR72"/>
      <c r="EAS72" s="8"/>
      <c r="EAT72"/>
      <c r="EAU72"/>
      <c r="EAV72"/>
      <c r="EAW72" s="10"/>
      <c r="EAX72" s="8"/>
      <c r="EAY72"/>
      <c r="EAZ72" s="8"/>
      <c r="EBA72"/>
      <c r="EBB72"/>
      <c r="EBC72"/>
      <c r="EBD72" s="10"/>
      <c r="EBE72" s="8"/>
      <c r="EBF72"/>
      <c r="EBG72" s="8"/>
      <c r="EBH72"/>
      <c r="EBI72"/>
      <c r="EBJ72"/>
      <c r="EBK72" s="10"/>
      <c r="EBL72" s="8"/>
      <c r="EBM72"/>
      <c r="EBN72" s="8"/>
      <c r="EBO72"/>
      <c r="EBP72"/>
      <c r="EBQ72"/>
      <c r="EBR72" s="10"/>
      <c r="EBS72" s="8"/>
      <c r="EBT72"/>
      <c r="EBU72" s="8"/>
      <c r="EBV72"/>
      <c r="EBW72"/>
      <c r="EBX72"/>
      <c r="EBY72" s="10"/>
      <c r="EBZ72" s="8"/>
      <c r="ECA72"/>
      <c r="ECB72" s="8"/>
      <c r="ECC72"/>
      <c r="ECD72"/>
      <c r="ECE72"/>
      <c r="ECF72" s="10"/>
      <c r="ECG72" s="8"/>
      <c r="ECH72"/>
      <c r="ECI72" s="8"/>
      <c r="ECJ72"/>
      <c r="ECK72"/>
      <c r="ECL72"/>
      <c r="ECM72" s="10"/>
      <c r="ECN72" s="8"/>
      <c r="ECO72"/>
      <c r="ECP72" s="8"/>
      <c r="ECQ72"/>
      <c r="ECR72"/>
      <c r="ECS72"/>
      <c r="ECT72" s="10"/>
      <c r="ECU72" s="8"/>
      <c r="ECV72"/>
      <c r="ECW72" s="8"/>
      <c r="ECX72"/>
      <c r="ECY72"/>
      <c r="ECZ72"/>
      <c r="EDA72" s="10"/>
      <c r="EDB72" s="8"/>
      <c r="EDC72"/>
      <c r="EDD72" s="8"/>
      <c r="EDE72"/>
      <c r="EDF72"/>
      <c r="EDG72"/>
      <c r="EDH72" s="10"/>
      <c r="EDI72" s="8"/>
      <c r="EDJ72"/>
      <c r="EDK72" s="8"/>
      <c r="EDL72"/>
      <c r="EDM72"/>
      <c r="EDN72"/>
      <c r="EDO72" s="10"/>
      <c r="EDP72" s="8"/>
      <c r="EDQ72"/>
      <c r="EDR72" s="8"/>
      <c r="EDS72"/>
      <c r="EDT72"/>
      <c r="EDU72"/>
      <c r="EDV72" s="10"/>
      <c r="EDW72" s="8"/>
      <c r="EDX72"/>
      <c r="EDY72" s="8"/>
      <c r="EDZ72"/>
      <c r="EEA72"/>
      <c r="EEB72"/>
      <c r="EEC72" s="10"/>
      <c r="EED72" s="8"/>
      <c r="EEE72"/>
      <c r="EEF72" s="8"/>
      <c r="EEG72"/>
      <c r="EEH72"/>
      <c r="EEI72"/>
      <c r="EEJ72" s="10"/>
      <c r="EEK72" s="8"/>
      <c r="EEL72"/>
      <c r="EEM72" s="8"/>
      <c r="EEN72"/>
      <c r="EEO72"/>
      <c r="EEP72"/>
      <c r="EEQ72" s="10"/>
      <c r="EER72" s="8"/>
      <c r="EES72"/>
      <c r="EET72" s="8"/>
      <c r="EEU72"/>
      <c r="EEV72"/>
      <c r="EEW72"/>
      <c r="EEX72" s="10"/>
      <c r="EEY72" s="8"/>
      <c r="EEZ72"/>
      <c r="EFA72" s="8"/>
      <c r="EFB72"/>
      <c r="EFC72"/>
      <c r="EFD72"/>
      <c r="EFE72" s="10"/>
      <c r="EFF72" s="8"/>
      <c r="EFG72"/>
      <c r="EFH72" s="8"/>
      <c r="EFI72"/>
      <c r="EFJ72"/>
      <c r="EFK72"/>
      <c r="EFL72" s="10"/>
      <c r="EFM72" s="8"/>
      <c r="EFN72"/>
      <c r="EFO72" s="8"/>
      <c r="EFP72"/>
      <c r="EFQ72"/>
      <c r="EFR72"/>
      <c r="EFS72" s="10"/>
      <c r="EFT72" s="8"/>
      <c r="EFU72"/>
      <c r="EFV72" s="8"/>
      <c r="EFW72"/>
      <c r="EFX72"/>
      <c r="EFY72"/>
      <c r="EFZ72" s="10"/>
      <c r="EGA72" s="8"/>
      <c r="EGB72"/>
      <c r="EGC72" s="8"/>
      <c r="EGD72"/>
      <c r="EGE72"/>
      <c r="EGF72"/>
      <c r="EGG72" s="10"/>
      <c r="EGH72" s="8"/>
      <c r="EGI72"/>
      <c r="EGJ72" s="8"/>
      <c r="EGK72"/>
      <c r="EGL72"/>
      <c r="EGM72"/>
      <c r="EGN72" s="10"/>
      <c r="EGO72" s="8"/>
      <c r="EGP72"/>
      <c r="EGQ72" s="8"/>
      <c r="EGR72"/>
      <c r="EGS72"/>
      <c r="EGT72"/>
      <c r="EGU72" s="10"/>
      <c r="EGV72" s="8"/>
      <c r="EGW72"/>
      <c r="EGX72" s="8"/>
      <c r="EGY72"/>
      <c r="EGZ72"/>
      <c r="EHA72"/>
      <c r="EHB72" s="10"/>
      <c r="EHC72" s="8"/>
      <c r="EHD72"/>
      <c r="EHE72" s="8"/>
      <c r="EHF72"/>
      <c r="EHG72"/>
      <c r="EHH72"/>
      <c r="EHI72" s="10"/>
      <c r="EHJ72" s="8"/>
      <c r="EHK72"/>
      <c r="EHL72" s="8"/>
      <c r="EHM72"/>
      <c r="EHN72"/>
      <c r="EHO72"/>
      <c r="EHP72" s="10"/>
      <c r="EHQ72" s="22"/>
      <c r="EHR72"/>
      <c r="EHS72" s="8"/>
      <c r="EHT72"/>
      <c r="EHU72"/>
      <c r="EHV72"/>
      <c r="EHW72" s="10"/>
      <c r="EHX72" s="22"/>
      <c r="EHY72"/>
      <c r="EHZ72" s="8"/>
      <c r="EIA72"/>
      <c r="EIB72"/>
      <c r="EIC72"/>
      <c r="EID72" s="29"/>
      <c r="EIE72" s="44"/>
      <c r="EIF72" s="8"/>
      <c r="EIG72" s="8"/>
      <c r="EIH72" s="10"/>
      <c r="EII72" s="10"/>
      <c r="EIJ72"/>
      <c r="EIK72" s="8"/>
      <c r="EIL72"/>
      <c r="EIM72" s="8"/>
      <c r="EIN72" s="6"/>
      <c r="EIO72"/>
      <c r="EIP72"/>
      <c r="EIQ72" s="10"/>
      <c r="EIR72" s="8"/>
      <c r="EIS72"/>
      <c r="EIT72" s="8"/>
      <c r="EIU72"/>
      <c r="EIV72"/>
      <c r="EIW72"/>
      <c r="EIX72" s="10"/>
      <c r="EIY72" s="8"/>
      <c r="EIZ72"/>
      <c r="EJA72" s="8"/>
      <c r="EJB72"/>
      <c r="EJC72"/>
      <c r="EJD72"/>
      <c r="EJE72" s="10"/>
      <c r="EJF72" s="8"/>
      <c r="EJG72"/>
      <c r="EJH72" s="8"/>
      <c r="EJI72"/>
      <c r="EJJ72"/>
      <c r="EJK72"/>
      <c r="EJL72" s="10"/>
      <c r="EJM72" s="8"/>
      <c r="EJN72"/>
      <c r="EJO72" s="8"/>
      <c r="EJP72"/>
      <c r="EJQ72"/>
      <c r="EJR72"/>
      <c r="EJS72" s="10"/>
      <c r="EJT72" s="8"/>
      <c r="EJU72"/>
      <c r="EJV72" s="8"/>
      <c r="EJW72"/>
      <c r="EJX72"/>
      <c r="EJY72"/>
      <c r="EJZ72" s="10"/>
      <c r="EKA72" s="8"/>
      <c r="EKB72"/>
      <c r="EKC72" s="8"/>
      <c r="EKD72"/>
      <c r="EKE72"/>
      <c r="EKF72"/>
      <c r="EKG72" s="10"/>
      <c r="EKH72" s="8"/>
      <c r="EKI72"/>
      <c r="EKJ72" s="8"/>
      <c r="EKK72"/>
      <c r="EKL72"/>
      <c r="EKM72"/>
      <c r="EKN72" s="10"/>
      <c r="EKO72" s="8"/>
      <c r="EKP72"/>
      <c r="EKQ72" s="8"/>
      <c r="EKR72"/>
      <c r="EKS72"/>
      <c r="EKT72"/>
      <c r="EKU72" s="10"/>
      <c r="EKV72" s="8"/>
      <c r="EKW72"/>
      <c r="EKX72" s="8"/>
      <c r="EKY72"/>
      <c r="EKZ72"/>
      <c r="ELA72"/>
      <c r="ELB72" s="10"/>
      <c r="ELC72" s="8"/>
      <c r="ELD72"/>
      <c r="ELE72" s="8"/>
      <c r="ELF72"/>
      <c r="ELG72"/>
      <c r="ELH72"/>
      <c r="ELI72" s="10"/>
      <c r="ELJ72" s="8"/>
      <c r="ELK72"/>
      <c r="ELL72" s="8"/>
      <c r="ELM72"/>
      <c r="ELN72"/>
      <c r="ELO72"/>
      <c r="ELP72" s="10"/>
      <c r="ELQ72" s="8"/>
      <c r="ELR72"/>
      <c r="ELS72" s="8"/>
      <c r="ELT72"/>
      <c r="ELU72"/>
      <c r="ELV72"/>
      <c r="ELW72" s="10"/>
      <c r="ELX72" s="8"/>
      <c r="ELY72"/>
      <c r="ELZ72" s="8"/>
      <c r="EMA72"/>
      <c r="EMB72"/>
      <c r="EMC72"/>
      <c r="EMD72" s="10"/>
      <c r="EME72" s="8"/>
      <c r="EMF72"/>
      <c r="EMG72" s="8"/>
      <c r="EMH72"/>
      <c r="EMI72"/>
      <c r="EMJ72"/>
      <c r="EMK72" s="10"/>
      <c r="EML72" s="8"/>
      <c r="EMM72"/>
      <c r="EMN72" s="8"/>
      <c r="EMO72"/>
      <c r="EMP72"/>
      <c r="EMQ72"/>
      <c r="EMR72" s="10"/>
      <c r="EMS72" s="8"/>
      <c r="EMT72"/>
      <c r="EMU72" s="8"/>
      <c r="EMV72"/>
      <c r="EMW72"/>
      <c r="EMX72"/>
      <c r="EMY72" s="10"/>
      <c r="EMZ72" s="8"/>
      <c r="ENA72"/>
      <c r="ENB72" s="8"/>
      <c r="ENC72"/>
      <c r="END72"/>
      <c r="ENE72"/>
      <c r="ENF72" s="10"/>
      <c r="ENG72" s="8"/>
      <c r="ENH72"/>
      <c r="ENI72" s="8"/>
      <c r="ENJ72"/>
      <c r="ENK72"/>
      <c r="ENL72"/>
      <c r="ENM72" s="10"/>
      <c r="ENN72" s="8"/>
      <c r="ENO72"/>
      <c r="ENP72" s="8"/>
      <c r="ENQ72"/>
      <c r="ENR72"/>
      <c r="ENS72"/>
      <c r="ENT72" s="10"/>
      <c r="ENU72" s="8"/>
      <c r="ENV72"/>
      <c r="ENW72" s="8"/>
      <c r="ENX72"/>
      <c r="ENY72"/>
      <c r="ENZ72"/>
      <c r="EOA72" s="10"/>
      <c r="EOB72" s="8"/>
      <c r="EOC72"/>
      <c r="EOD72" s="8"/>
      <c r="EOE72"/>
      <c r="EOF72"/>
      <c r="EOG72"/>
      <c r="EOH72" s="10"/>
      <c r="EOI72" s="8"/>
      <c r="EOJ72"/>
      <c r="EOK72" s="8"/>
      <c r="EOL72"/>
      <c r="EOM72"/>
      <c r="EON72"/>
      <c r="EOO72" s="10"/>
      <c r="EOP72" s="8"/>
      <c r="EOQ72"/>
      <c r="EOR72" s="8"/>
      <c r="EOS72"/>
      <c r="EOT72"/>
      <c r="EOU72"/>
      <c r="EOV72" s="10"/>
      <c r="EOW72" s="8"/>
      <c r="EOX72"/>
      <c r="EOY72" s="8"/>
      <c r="EOZ72"/>
      <c r="EPA72"/>
      <c r="EPB72"/>
      <c r="EPC72" s="10"/>
      <c r="EPD72" s="8"/>
      <c r="EPE72"/>
      <c r="EPF72" s="8"/>
      <c r="EPG72"/>
      <c r="EPH72"/>
      <c r="EPI72"/>
      <c r="EPJ72" s="10"/>
      <c r="EPK72" s="8"/>
      <c r="EPL72"/>
      <c r="EPM72" s="8"/>
      <c r="EPN72"/>
      <c r="EPO72"/>
      <c r="EPP72"/>
      <c r="EPQ72" s="10"/>
      <c r="EPR72" s="8"/>
      <c r="EPS72"/>
      <c r="EPT72" s="8"/>
      <c r="EPU72"/>
      <c r="EPV72"/>
      <c r="EPW72"/>
      <c r="EPX72" s="10"/>
      <c r="EPY72" s="8"/>
      <c r="EPZ72"/>
      <c r="EQA72" s="8"/>
      <c r="EQB72"/>
      <c r="EQC72"/>
      <c r="EQD72"/>
      <c r="EQE72" s="10"/>
      <c r="EQF72" s="8"/>
      <c r="EQG72"/>
      <c r="EQH72" s="8"/>
      <c r="EQI72"/>
      <c r="EQJ72"/>
      <c r="EQK72"/>
      <c r="EQL72" s="10"/>
      <c r="EQM72" s="8"/>
      <c r="EQN72"/>
      <c r="EQO72" s="8"/>
      <c r="EQP72"/>
      <c r="EQQ72"/>
      <c r="EQR72"/>
      <c r="EQS72" s="10"/>
      <c r="EQT72" s="22"/>
      <c r="EQU72"/>
      <c r="EQV72" s="8"/>
      <c r="EQW72"/>
      <c r="EQX72"/>
      <c r="EQY72"/>
      <c r="EQZ72" s="10"/>
      <c r="ERA72" s="22"/>
      <c r="ERB72"/>
      <c r="ERC72" s="8"/>
      <c r="ERD72"/>
      <c r="ERE72"/>
      <c r="ERF72"/>
      <c r="ERG72" s="29"/>
      <c r="ERH72" s="44"/>
      <c r="ERI72" s="8"/>
      <c r="ERJ72" s="8"/>
      <c r="ERK72" s="10"/>
      <c r="ERL72" s="10"/>
      <c r="ERM72"/>
      <c r="ERN72" s="8"/>
      <c r="ERO72"/>
      <c r="ERP72" s="8"/>
      <c r="ERQ72" s="6"/>
      <c r="ERR72"/>
      <c r="ERS72"/>
      <c r="ERT72" s="10"/>
      <c r="ERU72" s="8"/>
      <c r="ERV72"/>
      <c r="ERW72" s="8"/>
      <c r="ERX72"/>
      <c r="ERY72"/>
      <c r="ERZ72"/>
      <c r="ESA72" s="10"/>
      <c r="ESB72" s="8"/>
      <c r="ESC72"/>
      <c r="ESD72" s="8"/>
      <c r="ESE72"/>
      <c r="ESF72"/>
      <c r="ESG72"/>
      <c r="ESH72" s="10"/>
      <c r="ESI72" s="8"/>
      <c r="ESJ72"/>
      <c r="ESK72" s="8"/>
      <c r="ESL72"/>
      <c r="ESM72"/>
      <c r="ESN72"/>
      <c r="ESO72" s="10"/>
      <c r="ESP72" s="8"/>
      <c r="ESQ72"/>
      <c r="ESR72" s="8"/>
      <c r="ESS72"/>
      <c r="EST72"/>
      <c r="ESU72"/>
      <c r="ESV72" s="10"/>
      <c r="ESW72" s="8"/>
      <c r="ESX72"/>
      <c r="ESY72" s="8"/>
      <c r="ESZ72"/>
      <c r="ETA72"/>
      <c r="ETB72"/>
      <c r="ETC72" s="10"/>
      <c r="ETD72" s="8"/>
      <c r="ETE72"/>
      <c r="ETF72" s="8"/>
      <c r="ETG72"/>
      <c r="ETH72"/>
      <c r="ETI72"/>
      <c r="ETJ72" s="10"/>
      <c r="ETK72" s="8"/>
      <c r="ETL72"/>
      <c r="ETM72" s="8"/>
      <c r="ETN72"/>
      <c r="ETO72"/>
      <c r="ETP72"/>
      <c r="ETQ72" s="10"/>
      <c r="ETR72" s="8"/>
      <c r="ETS72"/>
      <c r="ETT72" s="8"/>
      <c r="ETU72"/>
      <c r="ETV72"/>
      <c r="ETW72"/>
      <c r="ETX72" s="10"/>
      <c r="ETY72" s="8"/>
      <c r="ETZ72"/>
      <c r="EUA72" s="8"/>
      <c r="EUB72"/>
      <c r="EUC72"/>
      <c r="EUD72"/>
      <c r="EUE72" s="10"/>
      <c r="EUF72" s="8"/>
      <c r="EUG72"/>
      <c r="EUH72" s="8"/>
      <c r="EUI72"/>
      <c r="EUJ72"/>
      <c r="EUK72"/>
      <c r="EUL72" s="10"/>
      <c r="EUM72" s="8"/>
      <c r="EUN72"/>
      <c r="EUO72" s="8"/>
      <c r="EUP72"/>
      <c r="EUQ72"/>
      <c r="EUR72"/>
      <c r="EUS72" s="10"/>
      <c r="EUT72" s="8"/>
      <c r="EUU72"/>
      <c r="EUV72" s="8"/>
      <c r="EUW72"/>
      <c r="EUX72"/>
      <c r="EUY72"/>
      <c r="EUZ72" s="10"/>
      <c r="EVA72" s="8"/>
      <c r="EVB72"/>
      <c r="EVC72" s="8"/>
      <c r="EVD72"/>
      <c r="EVE72"/>
      <c r="EVF72"/>
      <c r="EVG72" s="10"/>
      <c r="EVH72" s="8"/>
      <c r="EVI72"/>
      <c r="EVJ72" s="8"/>
      <c r="EVK72"/>
      <c r="EVL72"/>
      <c r="EVM72"/>
      <c r="EVN72" s="10"/>
      <c r="EVO72" s="8"/>
      <c r="EVP72"/>
      <c r="EVQ72" s="8"/>
      <c r="EVR72"/>
      <c r="EVS72"/>
      <c r="EVT72"/>
      <c r="EVU72" s="10"/>
      <c r="EVV72" s="8"/>
      <c r="EVW72"/>
      <c r="EVX72" s="8"/>
      <c r="EVY72"/>
      <c r="EVZ72"/>
      <c r="EWA72"/>
      <c r="EWB72" s="10"/>
      <c r="EWC72" s="8"/>
      <c r="EWD72"/>
      <c r="EWE72" s="8"/>
      <c r="EWF72"/>
      <c r="EWG72"/>
      <c r="EWH72"/>
      <c r="EWI72" s="10"/>
      <c r="EWJ72" s="8"/>
      <c r="EWK72"/>
      <c r="EWL72" s="8"/>
      <c r="EWM72"/>
      <c r="EWN72"/>
      <c r="EWO72"/>
      <c r="EWP72" s="10"/>
      <c r="EWQ72" s="8"/>
      <c r="EWR72"/>
      <c r="EWS72" s="8"/>
      <c r="EWT72"/>
      <c r="EWU72"/>
      <c r="EWV72"/>
      <c r="EWW72" s="10"/>
      <c r="EWX72" s="8"/>
      <c r="EWY72"/>
      <c r="EWZ72" s="8"/>
      <c r="EXA72"/>
      <c r="EXB72"/>
      <c r="EXC72"/>
      <c r="EXD72" s="10"/>
      <c r="EXE72" s="8"/>
      <c r="EXF72"/>
      <c r="EXG72" s="8"/>
      <c r="EXH72"/>
      <c r="EXI72"/>
      <c r="EXJ72"/>
      <c r="EXK72" s="10"/>
      <c r="EXL72" s="8"/>
      <c r="EXM72"/>
      <c r="EXN72" s="8"/>
      <c r="EXO72"/>
      <c r="EXP72"/>
      <c r="EXQ72"/>
      <c r="EXR72" s="10"/>
      <c r="EXS72" s="8"/>
      <c r="EXT72"/>
      <c r="EXU72" s="8"/>
      <c r="EXV72"/>
      <c r="EXW72"/>
      <c r="EXX72"/>
      <c r="EXY72" s="10"/>
      <c r="EXZ72" s="8"/>
      <c r="EYA72"/>
      <c r="EYB72" s="8"/>
      <c r="EYC72"/>
      <c r="EYD72"/>
      <c r="EYE72"/>
      <c r="EYF72" s="10"/>
      <c r="EYG72" s="8"/>
      <c r="EYH72"/>
      <c r="EYI72" s="8"/>
      <c r="EYJ72"/>
      <c r="EYK72"/>
      <c r="EYL72"/>
      <c r="EYM72" s="10"/>
      <c r="EYN72" s="8"/>
      <c r="EYO72"/>
      <c r="EYP72" s="8"/>
      <c r="EYQ72"/>
      <c r="EYR72"/>
      <c r="EYS72"/>
      <c r="EYT72" s="10"/>
      <c r="EYU72" s="8"/>
      <c r="EYV72"/>
      <c r="EYW72" s="8"/>
      <c r="EYX72"/>
      <c r="EYY72"/>
      <c r="EYZ72"/>
      <c r="EZA72" s="10"/>
      <c r="EZB72" s="8"/>
      <c r="EZC72"/>
      <c r="EZD72" s="8"/>
      <c r="EZE72"/>
      <c r="EZF72"/>
      <c r="EZG72"/>
      <c r="EZH72" s="10"/>
      <c r="EZI72" s="8"/>
      <c r="EZJ72"/>
      <c r="EZK72" s="8"/>
      <c r="EZL72"/>
      <c r="EZM72"/>
      <c r="EZN72"/>
      <c r="EZO72" s="10"/>
      <c r="EZP72" s="8"/>
      <c r="EZQ72"/>
      <c r="EZR72" s="8"/>
      <c r="EZS72"/>
      <c r="EZT72"/>
      <c r="EZU72"/>
      <c r="EZV72" s="10"/>
      <c r="EZW72" s="22"/>
      <c r="EZX72"/>
      <c r="EZY72" s="8"/>
      <c r="EZZ72"/>
      <c r="FAA72"/>
      <c r="FAB72"/>
      <c r="FAC72" s="10"/>
      <c r="FAD72" s="22"/>
      <c r="FAE72"/>
      <c r="FAF72" s="8"/>
      <c r="FAG72"/>
      <c r="FAH72"/>
      <c r="FAI72"/>
      <c r="FAJ72" s="29"/>
      <c r="FAK72" s="44"/>
      <c r="FAL72" s="8"/>
      <c r="FAM72" s="8"/>
      <c r="FAN72" s="10"/>
      <c r="FAO72" s="10"/>
      <c r="FAP72"/>
      <c r="FAQ72" s="8"/>
      <c r="FAR72"/>
      <c r="FAS72" s="8"/>
      <c r="FAT72" s="6"/>
      <c r="FAU72"/>
      <c r="FAV72"/>
      <c r="FAW72" s="10"/>
      <c r="FAX72" s="8"/>
      <c r="FAY72"/>
      <c r="FAZ72" s="8"/>
      <c r="FBA72"/>
      <c r="FBB72"/>
      <c r="FBC72"/>
      <c r="FBD72" s="10"/>
      <c r="FBE72" s="8"/>
      <c r="FBF72"/>
      <c r="FBG72" s="8"/>
      <c r="FBH72"/>
      <c r="FBI72"/>
      <c r="FBJ72"/>
      <c r="FBK72" s="10"/>
      <c r="FBL72" s="8"/>
      <c r="FBM72"/>
      <c r="FBN72" s="8"/>
      <c r="FBO72"/>
      <c r="FBP72"/>
      <c r="FBQ72"/>
      <c r="FBR72" s="10"/>
      <c r="FBS72" s="8"/>
      <c r="FBT72"/>
      <c r="FBU72" s="8"/>
      <c r="FBV72"/>
      <c r="FBW72"/>
      <c r="FBX72"/>
      <c r="FBY72" s="10"/>
      <c r="FBZ72" s="8"/>
      <c r="FCA72"/>
      <c r="FCB72" s="8"/>
      <c r="FCC72"/>
      <c r="FCD72"/>
      <c r="FCE72"/>
      <c r="FCF72" s="10"/>
      <c r="FCG72" s="8"/>
      <c r="FCH72"/>
      <c r="FCI72" s="8"/>
      <c r="FCJ72"/>
      <c r="FCK72"/>
      <c r="FCL72"/>
      <c r="FCM72" s="10"/>
      <c r="FCN72" s="8"/>
      <c r="FCO72"/>
      <c r="FCP72" s="8"/>
      <c r="FCQ72"/>
      <c r="FCR72"/>
      <c r="FCS72"/>
      <c r="FCT72" s="10"/>
      <c r="FCU72" s="8"/>
      <c r="FCV72"/>
      <c r="FCW72" s="8"/>
      <c r="FCX72"/>
      <c r="FCY72"/>
      <c r="FCZ72"/>
      <c r="FDA72" s="10"/>
      <c r="FDB72" s="8"/>
      <c r="FDC72"/>
      <c r="FDD72" s="8"/>
      <c r="FDE72"/>
      <c r="FDF72"/>
      <c r="FDG72"/>
      <c r="FDH72" s="10"/>
      <c r="FDI72" s="8"/>
      <c r="FDJ72"/>
      <c r="FDK72" s="8"/>
      <c r="FDL72"/>
      <c r="FDM72"/>
      <c r="FDN72"/>
      <c r="FDO72" s="10"/>
      <c r="FDP72" s="8"/>
      <c r="FDQ72"/>
      <c r="FDR72" s="8"/>
      <c r="FDS72"/>
      <c r="FDT72"/>
      <c r="FDU72"/>
      <c r="FDV72" s="10"/>
      <c r="FDW72" s="8"/>
      <c r="FDX72"/>
      <c r="FDY72" s="8"/>
      <c r="FDZ72"/>
      <c r="FEA72"/>
      <c r="FEB72"/>
      <c r="FEC72" s="10"/>
      <c r="FED72" s="8"/>
      <c r="FEE72"/>
      <c r="FEF72" s="8"/>
      <c r="FEG72"/>
      <c r="FEH72"/>
      <c r="FEI72"/>
      <c r="FEJ72" s="10"/>
      <c r="FEK72" s="8"/>
      <c r="FEL72"/>
      <c r="FEM72" s="8"/>
      <c r="FEN72"/>
      <c r="FEO72"/>
      <c r="FEP72"/>
      <c r="FEQ72" s="10"/>
      <c r="FER72" s="8"/>
      <c r="FES72"/>
      <c r="FET72" s="8"/>
      <c r="FEU72"/>
      <c r="FEV72"/>
      <c r="FEW72"/>
      <c r="FEX72" s="10"/>
      <c r="FEY72" s="8"/>
      <c r="FEZ72"/>
      <c r="FFA72" s="8"/>
      <c r="FFB72"/>
      <c r="FFC72"/>
      <c r="FFD72"/>
      <c r="FFE72" s="10"/>
      <c r="FFF72" s="8"/>
      <c r="FFG72"/>
      <c r="FFH72" s="8"/>
      <c r="FFI72"/>
      <c r="FFJ72"/>
      <c r="FFK72"/>
      <c r="FFL72" s="10"/>
      <c r="FFM72" s="8"/>
      <c r="FFN72"/>
      <c r="FFO72" s="8"/>
      <c r="FFP72"/>
      <c r="FFQ72"/>
      <c r="FFR72"/>
      <c r="FFS72" s="10"/>
      <c r="FFT72" s="8"/>
      <c r="FFU72"/>
      <c r="FFV72" s="8"/>
      <c r="FFW72"/>
      <c r="FFX72"/>
      <c r="FFY72"/>
      <c r="FFZ72" s="10"/>
      <c r="FGA72" s="8"/>
      <c r="FGB72"/>
      <c r="FGC72" s="8"/>
      <c r="FGD72"/>
      <c r="FGE72"/>
      <c r="FGF72"/>
      <c r="FGG72" s="10"/>
      <c r="FGH72" s="8"/>
      <c r="FGI72"/>
      <c r="FGJ72" s="8"/>
      <c r="FGK72"/>
      <c r="FGL72"/>
      <c r="FGM72"/>
      <c r="FGN72" s="10"/>
      <c r="FGO72" s="8"/>
      <c r="FGP72"/>
      <c r="FGQ72" s="8"/>
      <c r="FGR72"/>
      <c r="FGS72"/>
      <c r="FGT72"/>
      <c r="FGU72" s="10"/>
      <c r="FGV72" s="8"/>
      <c r="FGW72"/>
      <c r="FGX72" s="8"/>
      <c r="FGY72"/>
      <c r="FGZ72"/>
      <c r="FHA72"/>
      <c r="FHB72" s="10"/>
      <c r="FHC72" s="8"/>
      <c r="FHD72"/>
      <c r="FHE72" s="8"/>
      <c r="FHF72"/>
      <c r="FHG72"/>
      <c r="FHH72"/>
      <c r="FHI72" s="10"/>
      <c r="FHJ72" s="8"/>
      <c r="FHK72"/>
      <c r="FHL72" s="8"/>
      <c r="FHM72"/>
      <c r="FHN72"/>
      <c r="FHO72"/>
      <c r="FHP72" s="10"/>
      <c r="FHQ72" s="8"/>
      <c r="FHR72"/>
      <c r="FHS72" s="8"/>
      <c r="FHT72"/>
      <c r="FHU72"/>
      <c r="FHV72"/>
      <c r="FHW72" s="10"/>
      <c r="FHX72" s="8"/>
      <c r="FHY72"/>
      <c r="FHZ72" s="8"/>
      <c r="FIA72"/>
      <c r="FIB72"/>
      <c r="FIC72"/>
      <c r="FID72" s="10"/>
      <c r="FIE72" s="8"/>
      <c r="FIF72"/>
      <c r="FIG72" s="8"/>
      <c r="FIH72"/>
      <c r="FII72"/>
      <c r="FIJ72"/>
      <c r="FIK72" s="10"/>
      <c r="FIL72" s="8"/>
      <c r="FIM72"/>
      <c r="FIN72" s="8"/>
      <c r="FIO72"/>
      <c r="FIP72"/>
      <c r="FIQ72"/>
      <c r="FIR72" s="10"/>
      <c r="FIS72" s="8"/>
      <c r="FIT72"/>
      <c r="FIU72" s="8"/>
      <c r="FIV72"/>
      <c r="FIW72"/>
      <c r="FIX72"/>
      <c r="FIY72" s="10"/>
      <c r="FIZ72" s="22"/>
      <c r="FJA72"/>
      <c r="FJB72" s="8"/>
      <c r="FJC72"/>
      <c r="FJD72"/>
      <c r="FJE72"/>
      <c r="FJF72" s="10"/>
      <c r="FJG72" s="22"/>
      <c r="FJH72"/>
      <c r="FJI72" s="8"/>
      <c r="FJJ72"/>
      <c r="FJK72"/>
      <c r="FJL72"/>
      <c r="FJM72" s="29"/>
      <c r="FJN72" s="44"/>
      <c r="FJO72" s="8"/>
      <c r="FJP72" s="8"/>
      <c r="FJQ72" s="10"/>
      <c r="FJR72" s="10"/>
      <c r="FJS72"/>
      <c r="FJT72" s="8"/>
      <c r="FJU72"/>
      <c r="FJV72" s="8"/>
      <c r="FJW72" s="6"/>
      <c r="FJX72"/>
      <c r="FJY72"/>
      <c r="FJZ72" s="10"/>
      <c r="FKA72" s="8"/>
      <c r="FKB72"/>
      <c r="FKC72" s="8"/>
      <c r="FKD72"/>
      <c r="FKE72"/>
      <c r="FKF72"/>
      <c r="FKG72" s="10"/>
      <c r="FKH72" s="8"/>
      <c r="FKI72"/>
      <c r="FKJ72" s="8"/>
      <c r="FKK72"/>
      <c r="FKL72"/>
      <c r="FKM72"/>
      <c r="FKN72" s="10"/>
      <c r="FKO72" s="8"/>
      <c r="FKP72"/>
      <c r="FKQ72" s="8"/>
      <c r="FKR72"/>
      <c r="FKS72"/>
      <c r="FKT72"/>
      <c r="FKU72" s="10"/>
      <c r="FKV72" s="8"/>
      <c r="FKW72"/>
      <c r="FKX72" s="8"/>
      <c r="FKY72"/>
      <c r="FKZ72"/>
      <c r="FLA72"/>
      <c r="FLB72" s="10"/>
      <c r="FLC72" s="8"/>
      <c r="FLD72"/>
      <c r="FLE72" s="8"/>
      <c r="FLF72"/>
      <c r="FLG72"/>
      <c r="FLH72"/>
      <c r="FLI72" s="10"/>
      <c r="FLJ72" s="8"/>
      <c r="FLK72"/>
      <c r="FLL72" s="8"/>
      <c r="FLM72"/>
      <c r="FLN72"/>
      <c r="FLO72"/>
      <c r="FLP72" s="10"/>
      <c r="FLQ72" s="8"/>
      <c r="FLR72"/>
      <c r="FLS72" s="8"/>
      <c r="FLT72"/>
      <c r="FLU72"/>
      <c r="FLV72"/>
      <c r="FLW72" s="10"/>
      <c r="FLX72" s="8"/>
      <c r="FLY72"/>
      <c r="FLZ72" s="8"/>
      <c r="FMA72"/>
      <c r="FMB72"/>
      <c r="FMC72"/>
      <c r="FMD72" s="10"/>
      <c r="FME72" s="8"/>
      <c r="FMF72"/>
      <c r="FMG72" s="8"/>
      <c r="FMH72"/>
      <c r="FMI72"/>
      <c r="FMJ72"/>
      <c r="FMK72" s="10"/>
      <c r="FML72" s="8"/>
      <c r="FMM72"/>
      <c r="FMN72" s="8"/>
      <c r="FMO72"/>
      <c r="FMP72"/>
      <c r="FMQ72"/>
      <c r="FMR72" s="10"/>
      <c r="FMS72" s="8"/>
      <c r="FMT72"/>
      <c r="FMU72" s="8"/>
      <c r="FMV72"/>
      <c r="FMW72"/>
      <c r="FMX72"/>
      <c r="FMY72" s="10"/>
      <c r="FMZ72" s="8"/>
      <c r="FNA72"/>
      <c r="FNB72" s="8"/>
      <c r="FNC72"/>
      <c r="FND72"/>
      <c r="FNE72"/>
      <c r="FNF72" s="10"/>
      <c r="FNG72" s="8"/>
      <c r="FNH72"/>
      <c r="FNI72" s="8"/>
      <c r="FNJ72"/>
      <c r="FNK72"/>
      <c r="FNL72"/>
      <c r="FNM72" s="10"/>
      <c r="FNN72" s="8"/>
      <c r="FNO72"/>
      <c r="FNP72" s="8"/>
      <c r="FNQ72"/>
      <c r="FNR72"/>
      <c r="FNS72"/>
      <c r="FNT72" s="10"/>
      <c r="FNU72" s="8"/>
      <c r="FNV72"/>
      <c r="FNW72" s="8"/>
      <c r="FNX72"/>
      <c r="FNY72"/>
      <c r="FNZ72"/>
      <c r="FOA72" s="10"/>
      <c r="FOB72" s="8"/>
      <c r="FOC72"/>
      <c r="FOD72" s="8"/>
      <c r="FOE72"/>
      <c r="FOF72"/>
      <c r="FOG72"/>
      <c r="FOH72" s="10"/>
      <c r="FOI72" s="8"/>
      <c r="FOJ72"/>
      <c r="FOK72" s="8"/>
      <c r="FOL72"/>
      <c r="FOM72"/>
      <c r="FON72"/>
      <c r="FOO72" s="10"/>
      <c r="FOP72" s="8"/>
      <c r="FOQ72"/>
      <c r="FOR72" s="8"/>
      <c r="FOS72"/>
      <c r="FOT72"/>
      <c r="FOU72"/>
      <c r="FOV72" s="10"/>
      <c r="FOW72" s="8"/>
      <c r="FOX72"/>
      <c r="FOY72" s="8"/>
      <c r="FOZ72"/>
      <c r="FPA72"/>
      <c r="FPB72"/>
      <c r="FPC72" s="10"/>
      <c r="FPD72" s="8"/>
      <c r="FPE72"/>
      <c r="FPF72" s="8"/>
      <c r="FPG72"/>
      <c r="FPH72"/>
      <c r="FPI72"/>
      <c r="FPJ72" s="10"/>
      <c r="FPK72" s="8"/>
      <c r="FPL72"/>
      <c r="FPM72" s="8"/>
      <c r="FPN72"/>
      <c r="FPO72"/>
      <c r="FPP72"/>
      <c r="FPQ72" s="10"/>
      <c r="FPR72" s="8"/>
      <c r="FPS72"/>
      <c r="FPT72" s="8"/>
      <c r="FPU72"/>
      <c r="FPV72"/>
      <c r="FPW72"/>
      <c r="FPX72" s="10"/>
      <c r="FPY72" s="8"/>
      <c r="FPZ72"/>
      <c r="FQA72" s="8"/>
      <c r="FQB72"/>
      <c r="FQC72"/>
      <c r="FQD72"/>
      <c r="FQE72" s="10"/>
      <c r="FQF72" s="8"/>
      <c r="FQG72"/>
      <c r="FQH72" s="8"/>
      <c r="FQI72"/>
      <c r="FQJ72"/>
      <c r="FQK72"/>
      <c r="FQL72" s="10"/>
      <c r="FQM72" s="8"/>
      <c r="FQN72"/>
      <c r="FQO72" s="8"/>
      <c r="FQP72"/>
      <c r="FQQ72"/>
      <c r="FQR72"/>
      <c r="FQS72" s="10"/>
      <c r="FQT72" s="8"/>
      <c r="FQU72"/>
      <c r="FQV72" s="8"/>
      <c r="FQW72"/>
      <c r="FQX72"/>
      <c r="FQY72"/>
      <c r="FQZ72" s="10"/>
      <c r="FRA72" s="8"/>
      <c r="FRB72"/>
      <c r="FRC72" s="8"/>
      <c r="FRD72"/>
      <c r="FRE72"/>
      <c r="FRF72"/>
      <c r="FRG72" s="10"/>
      <c r="FRH72" s="8"/>
      <c r="FRI72"/>
      <c r="FRJ72" s="8"/>
      <c r="FRK72"/>
      <c r="FRL72"/>
      <c r="FRM72"/>
      <c r="FRN72" s="10"/>
      <c r="FRO72" s="8"/>
      <c r="FRP72"/>
      <c r="FRQ72" s="8"/>
      <c r="FRR72"/>
      <c r="FRS72"/>
      <c r="FRT72"/>
      <c r="FRU72" s="10"/>
      <c r="FRV72" s="8"/>
      <c r="FRW72"/>
      <c r="FRX72" s="8"/>
      <c r="FRY72"/>
      <c r="FRZ72"/>
      <c r="FSA72"/>
      <c r="FSB72" s="10"/>
      <c r="FSC72" s="22"/>
      <c r="FSD72"/>
      <c r="FSE72" s="8"/>
      <c r="FSF72"/>
      <c r="FSG72"/>
      <c r="FSH72"/>
      <c r="FSI72" s="10"/>
      <c r="FSJ72" s="22"/>
      <c r="FSK72"/>
      <c r="FSL72" s="8"/>
      <c r="FSM72"/>
      <c r="FSN72"/>
      <c r="FSO72"/>
      <c r="FSP72" s="29"/>
      <c r="FSQ72" s="44"/>
      <c r="FSR72" s="8"/>
      <c r="FSS72" s="8"/>
      <c r="FST72" s="10"/>
      <c r="FSU72" s="10"/>
      <c r="FSV72"/>
      <c r="FSW72" s="8"/>
      <c r="FSX72"/>
      <c r="FSY72" s="8"/>
      <c r="FSZ72" s="6"/>
      <c r="FTA72"/>
      <c r="FTB72"/>
      <c r="FTC72" s="10"/>
      <c r="FTD72" s="8"/>
      <c r="FTE72"/>
      <c r="FTF72" s="8"/>
      <c r="FTG72"/>
      <c r="FTH72"/>
      <c r="FTI72"/>
      <c r="FTJ72" s="10"/>
      <c r="FTK72" s="8"/>
      <c r="FTL72"/>
      <c r="FTM72" s="8"/>
      <c r="FTN72"/>
      <c r="FTO72"/>
      <c r="FTP72"/>
      <c r="FTQ72" s="10"/>
      <c r="FTR72" s="8"/>
      <c r="FTS72"/>
      <c r="FTT72" s="8"/>
      <c r="FTU72"/>
      <c r="FTV72"/>
      <c r="FTW72"/>
      <c r="FTX72" s="10"/>
      <c r="FTY72" s="8"/>
      <c r="FTZ72"/>
      <c r="FUA72" s="8"/>
      <c r="FUB72"/>
      <c r="FUC72"/>
      <c r="FUD72"/>
      <c r="FUE72" s="10"/>
      <c r="FUF72" s="8"/>
      <c r="FUG72"/>
      <c r="FUH72" s="8"/>
      <c r="FUI72"/>
      <c r="FUJ72"/>
      <c r="FUK72"/>
      <c r="FUL72" s="10"/>
      <c r="FUM72" s="8"/>
      <c r="FUN72"/>
      <c r="FUO72" s="8"/>
      <c r="FUP72"/>
      <c r="FUQ72"/>
      <c r="FUR72"/>
      <c r="FUS72" s="10"/>
      <c r="FUT72" s="8"/>
      <c r="FUU72"/>
      <c r="FUV72" s="8"/>
      <c r="FUW72"/>
      <c r="FUX72"/>
      <c r="FUY72"/>
      <c r="FUZ72" s="10"/>
      <c r="FVA72" s="8"/>
      <c r="FVB72"/>
      <c r="FVC72" s="8"/>
      <c r="FVD72"/>
      <c r="FVE72"/>
      <c r="FVF72"/>
      <c r="FVG72" s="10"/>
      <c r="FVH72" s="8"/>
      <c r="FVI72"/>
      <c r="FVJ72" s="8"/>
      <c r="FVK72"/>
      <c r="FVL72"/>
      <c r="FVM72"/>
      <c r="FVN72" s="10"/>
      <c r="FVO72" s="8"/>
      <c r="FVP72"/>
      <c r="FVQ72" s="8"/>
      <c r="FVR72"/>
      <c r="FVS72"/>
      <c r="FVT72"/>
      <c r="FVU72" s="10"/>
      <c r="FVV72" s="8"/>
      <c r="FVW72"/>
      <c r="FVX72" s="8"/>
      <c r="FVY72"/>
      <c r="FVZ72"/>
      <c r="FWA72"/>
      <c r="FWB72" s="10"/>
      <c r="FWC72" s="8"/>
      <c r="FWD72"/>
      <c r="FWE72" s="8"/>
      <c r="FWF72"/>
      <c r="FWG72"/>
      <c r="FWH72"/>
      <c r="FWI72" s="10"/>
      <c r="FWJ72" s="8"/>
      <c r="FWK72"/>
      <c r="FWL72" s="8"/>
      <c r="FWM72"/>
      <c r="FWN72"/>
      <c r="FWO72"/>
      <c r="FWP72" s="10"/>
      <c r="FWQ72" s="8"/>
      <c r="FWR72"/>
      <c r="FWS72" s="8"/>
      <c r="FWT72"/>
      <c r="FWU72"/>
      <c r="FWV72"/>
      <c r="FWW72" s="10"/>
      <c r="FWX72" s="8"/>
      <c r="FWY72"/>
      <c r="FWZ72" s="8"/>
      <c r="FXA72"/>
      <c r="FXB72"/>
      <c r="FXC72"/>
      <c r="FXD72" s="10"/>
      <c r="FXE72" s="8"/>
      <c r="FXF72"/>
      <c r="FXG72" s="8"/>
      <c r="FXH72"/>
      <c r="FXI72"/>
      <c r="FXJ72"/>
      <c r="FXK72" s="10"/>
      <c r="FXL72" s="8"/>
      <c r="FXM72"/>
      <c r="FXN72" s="8"/>
      <c r="FXO72"/>
      <c r="FXP72"/>
      <c r="FXQ72"/>
      <c r="FXR72" s="10"/>
      <c r="FXS72" s="8"/>
      <c r="FXT72"/>
      <c r="FXU72" s="8"/>
      <c r="FXV72"/>
      <c r="FXW72"/>
      <c r="FXX72"/>
      <c r="FXY72" s="10"/>
      <c r="FXZ72" s="8"/>
      <c r="FYA72"/>
      <c r="FYB72" s="8"/>
      <c r="FYC72"/>
      <c r="FYD72"/>
      <c r="FYE72"/>
      <c r="FYF72" s="10"/>
      <c r="FYG72" s="8"/>
      <c r="FYH72"/>
      <c r="FYI72" s="8"/>
      <c r="FYJ72"/>
      <c r="FYK72"/>
      <c r="FYL72"/>
      <c r="FYM72" s="10"/>
      <c r="FYN72" s="8"/>
      <c r="FYO72"/>
      <c r="FYP72" s="8"/>
      <c r="FYQ72"/>
      <c r="FYR72"/>
      <c r="FYS72"/>
      <c r="FYT72" s="10"/>
      <c r="FYU72" s="8"/>
      <c r="FYV72"/>
      <c r="FYW72" s="8"/>
      <c r="FYX72"/>
      <c r="FYY72"/>
      <c r="FYZ72"/>
      <c r="FZA72" s="10"/>
      <c r="FZB72" s="8"/>
      <c r="FZC72"/>
      <c r="FZD72" s="8"/>
      <c r="FZE72"/>
      <c r="FZF72"/>
      <c r="FZG72"/>
      <c r="FZH72" s="10"/>
      <c r="FZI72" s="8"/>
      <c r="FZJ72"/>
      <c r="FZK72" s="8"/>
      <c r="FZL72"/>
      <c r="FZM72"/>
      <c r="FZN72"/>
      <c r="FZO72" s="10"/>
      <c r="FZP72" s="8"/>
      <c r="FZQ72"/>
      <c r="FZR72" s="8"/>
      <c r="FZS72"/>
      <c r="FZT72"/>
      <c r="FZU72"/>
      <c r="FZV72" s="10"/>
      <c r="FZW72" s="8"/>
      <c r="FZX72"/>
      <c r="FZY72" s="8"/>
      <c r="FZZ72"/>
      <c r="GAA72"/>
      <c r="GAB72"/>
      <c r="GAC72" s="10"/>
      <c r="GAD72" s="8"/>
      <c r="GAE72"/>
      <c r="GAF72" s="8"/>
      <c r="GAG72"/>
      <c r="GAH72"/>
      <c r="GAI72"/>
      <c r="GAJ72" s="10"/>
      <c r="GAK72" s="8"/>
      <c r="GAL72"/>
      <c r="GAM72" s="8"/>
      <c r="GAN72"/>
      <c r="GAO72"/>
      <c r="GAP72"/>
      <c r="GAQ72" s="10"/>
      <c r="GAR72" s="8"/>
      <c r="GAS72"/>
      <c r="GAT72" s="8"/>
      <c r="GAU72"/>
      <c r="GAV72"/>
      <c r="GAW72"/>
      <c r="GAX72" s="10"/>
      <c r="GAY72" s="8"/>
      <c r="GAZ72"/>
      <c r="GBA72" s="8"/>
      <c r="GBB72"/>
      <c r="GBC72"/>
      <c r="GBD72"/>
      <c r="GBE72" s="10"/>
      <c r="GBF72" s="22"/>
      <c r="GBG72"/>
      <c r="GBH72" s="8"/>
      <c r="GBI72"/>
      <c r="GBJ72"/>
      <c r="GBK72"/>
      <c r="GBL72" s="10"/>
      <c r="GBM72" s="22"/>
      <c r="GBN72"/>
      <c r="GBO72" s="8"/>
      <c r="GBP72"/>
      <c r="GBQ72"/>
      <c r="GBR72"/>
      <c r="GBS72" s="29"/>
      <c r="GBT72" s="44"/>
      <c r="GBU72" s="8"/>
      <c r="GBV72" s="8"/>
      <c r="GBW72" s="10"/>
      <c r="GBX72" s="10"/>
      <c r="GBY72"/>
      <c r="GBZ72" s="8"/>
      <c r="GCA72"/>
      <c r="GCB72" s="8"/>
      <c r="GCC72" s="6"/>
      <c r="GCD72"/>
      <c r="GCE72"/>
      <c r="GCF72" s="10"/>
      <c r="GCG72" s="8"/>
      <c r="GCH72"/>
      <c r="GCI72" s="8"/>
      <c r="GCJ72"/>
      <c r="GCK72"/>
      <c r="GCL72"/>
      <c r="GCM72" s="10"/>
      <c r="GCN72" s="8"/>
      <c r="GCO72"/>
      <c r="GCP72" s="8"/>
      <c r="GCQ72"/>
      <c r="GCR72"/>
      <c r="GCS72"/>
      <c r="GCT72" s="10"/>
      <c r="GCU72" s="8"/>
      <c r="GCV72"/>
      <c r="GCW72" s="8"/>
      <c r="GCX72"/>
      <c r="GCY72"/>
      <c r="GCZ72"/>
      <c r="GDA72" s="10"/>
      <c r="GDB72" s="8"/>
      <c r="GDC72"/>
      <c r="GDD72" s="8"/>
      <c r="GDE72"/>
      <c r="GDF72"/>
      <c r="GDG72"/>
      <c r="GDH72" s="10"/>
      <c r="GDI72" s="8"/>
      <c r="GDJ72"/>
      <c r="GDK72" s="8"/>
      <c r="GDL72"/>
      <c r="GDM72"/>
      <c r="GDN72"/>
      <c r="GDO72" s="10"/>
      <c r="GDP72" s="8"/>
      <c r="GDQ72"/>
      <c r="GDR72" s="8"/>
      <c r="GDS72"/>
      <c r="GDT72"/>
      <c r="GDU72"/>
      <c r="GDV72" s="10"/>
      <c r="GDW72" s="8"/>
      <c r="GDX72"/>
      <c r="GDY72" s="8"/>
      <c r="GDZ72"/>
      <c r="GEA72"/>
      <c r="GEB72"/>
      <c r="GEC72" s="10"/>
      <c r="GED72" s="8"/>
      <c r="GEE72"/>
      <c r="GEF72" s="8"/>
      <c r="GEG72"/>
      <c r="GEH72"/>
      <c r="GEI72"/>
      <c r="GEJ72" s="10"/>
      <c r="GEK72" s="8"/>
      <c r="GEL72"/>
      <c r="GEM72" s="8"/>
      <c r="GEN72"/>
      <c r="GEO72"/>
      <c r="GEP72"/>
      <c r="GEQ72" s="10"/>
      <c r="GER72" s="8"/>
      <c r="GES72"/>
      <c r="GET72" s="8"/>
      <c r="GEU72"/>
      <c r="GEV72"/>
      <c r="GEW72"/>
      <c r="GEX72" s="10"/>
      <c r="GEY72" s="8"/>
      <c r="GEZ72"/>
      <c r="GFA72" s="8"/>
      <c r="GFB72"/>
      <c r="GFC72"/>
      <c r="GFD72"/>
      <c r="GFE72" s="10"/>
      <c r="GFF72" s="8"/>
      <c r="GFG72"/>
      <c r="GFH72" s="8"/>
      <c r="GFI72"/>
      <c r="GFJ72"/>
      <c r="GFK72"/>
      <c r="GFL72" s="10"/>
      <c r="GFM72" s="8"/>
      <c r="GFN72"/>
      <c r="GFO72" s="8"/>
      <c r="GFP72"/>
      <c r="GFQ72"/>
      <c r="GFR72"/>
      <c r="GFS72" s="10"/>
      <c r="GFT72" s="8"/>
      <c r="GFU72"/>
      <c r="GFV72" s="8"/>
      <c r="GFW72"/>
      <c r="GFX72"/>
      <c r="GFY72"/>
      <c r="GFZ72" s="10"/>
      <c r="GGA72" s="8"/>
      <c r="GGB72"/>
      <c r="GGC72" s="8"/>
      <c r="GGD72"/>
      <c r="GGE72"/>
      <c r="GGF72"/>
      <c r="GGG72" s="10"/>
      <c r="GGH72" s="8"/>
      <c r="GGI72"/>
      <c r="GGJ72" s="8"/>
      <c r="GGK72"/>
      <c r="GGL72"/>
      <c r="GGM72"/>
      <c r="GGN72" s="10"/>
      <c r="GGO72" s="8"/>
      <c r="GGP72"/>
      <c r="GGQ72" s="8"/>
      <c r="GGR72"/>
      <c r="GGS72"/>
      <c r="GGT72"/>
      <c r="GGU72" s="10"/>
      <c r="GGV72" s="8"/>
      <c r="GGW72"/>
      <c r="GGX72" s="8"/>
      <c r="GGY72"/>
      <c r="GGZ72"/>
      <c r="GHA72"/>
      <c r="GHB72" s="10"/>
      <c r="GHC72" s="8"/>
      <c r="GHD72"/>
      <c r="GHE72" s="8"/>
      <c r="GHF72"/>
      <c r="GHG72"/>
      <c r="GHH72"/>
      <c r="GHI72" s="10"/>
      <c r="GHJ72" s="8"/>
      <c r="GHK72"/>
      <c r="GHL72" s="8"/>
      <c r="GHM72"/>
      <c r="GHN72"/>
      <c r="GHO72"/>
      <c r="GHP72" s="10"/>
      <c r="GHQ72" s="8"/>
      <c r="GHR72"/>
      <c r="GHS72" s="8"/>
      <c r="GHT72"/>
      <c r="GHU72"/>
      <c r="GHV72"/>
      <c r="GHW72" s="10"/>
      <c r="GHX72" s="8"/>
      <c r="GHY72"/>
      <c r="GHZ72" s="8"/>
      <c r="GIA72"/>
      <c r="GIB72"/>
      <c r="GIC72"/>
      <c r="GID72" s="10"/>
      <c r="GIE72" s="8"/>
      <c r="GIF72"/>
      <c r="GIG72" s="8"/>
      <c r="GIH72"/>
      <c r="GII72"/>
      <c r="GIJ72"/>
      <c r="GIK72" s="10"/>
      <c r="GIL72" s="8"/>
      <c r="GIM72"/>
      <c r="GIN72" s="8"/>
      <c r="GIO72"/>
      <c r="GIP72"/>
      <c r="GIQ72"/>
      <c r="GIR72" s="10"/>
      <c r="GIS72" s="8"/>
      <c r="GIT72"/>
      <c r="GIU72" s="8"/>
      <c r="GIV72"/>
      <c r="GIW72"/>
      <c r="GIX72"/>
      <c r="GIY72" s="10"/>
      <c r="GIZ72" s="8"/>
      <c r="GJA72"/>
      <c r="GJB72" s="8"/>
      <c r="GJC72"/>
      <c r="GJD72"/>
      <c r="GJE72"/>
      <c r="GJF72" s="10"/>
      <c r="GJG72" s="8"/>
      <c r="GJH72"/>
      <c r="GJI72" s="8"/>
      <c r="GJJ72"/>
      <c r="GJK72"/>
      <c r="GJL72"/>
      <c r="GJM72" s="10"/>
      <c r="GJN72" s="8"/>
      <c r="GJO72"/>
      <c r="GJP72" s="8"/>
      <c r="GJQ72"/>
      <c r="GJR72"/>
      <c r="GJS72"/>
      <c r="GJT72" s="10"/>
      <c r="GJU72" s="8"/>
      <c r="GJV72"/>
      <c r="GJW72" s="8"/>
      <c r="GJX72"/>
      <c r="GJY72"/>
      <c r="GJZ72"/>
      <c r="GKA72" s="10"/>
      <c r="GKB72" s="8"/>
      <c r="GKC72"/>
      <c r="GKD72" s="8"/>
      <c r="GKE72"/>
      <c r="GKF72"/>
      <c r="GKG72"/>
      <c r="GKH72" s="10"/>
      <c r="GKI72" s="22"/>
      <c r="GKJ72"/>
      <c r="GKK72" s="8"/>
      <c r="GKL72"/>
      <c r="GKM72"/>
      <c r="GKN72"/>
      <c r="GKO72" s="10"/>
      <c r="GKP72" s="22"/>
      <c r="GKQ72"/>
      <c r="GKR72" s="8"/>
      <c r="GKS72"/>
      <c r="GKT72"/>
      <c r="GKU72"/>
      <c r="GKV72" s="29"/>
      <c r="GKW72" s="44"/>
      <c r="GKX72" s="8"/>
      <c r="GKY72" s="8"/>
      <c r="GKZ72" s="10"/>
      <c r="GLA72" s="10"/>
      <c r="GLB72"/>
      <c r="GLC72" s="8"/>
      <c r="GLD72"/>
      <c r="GLE72" s="8"/>
      <c r="GLF72" s="6"/>
      <c r="GLG72"/>
      <c r="GLH72"/>
      <c r="GLI72" s="10"/>
      <c r="GLJ72" s="8"/>
      <c r="GLK72"/>
      <c r="GLL72" s="8"/>
      <c r="GLM72"/>
      <c r="GLN72"/>
      <c r="GLO72"/>
      <c r="GLP72" s="10"/>
      <c r="GLQ72" s="8"/>
      <c r="GLR72"/>
      <c r="GLS72" s="8"/>
      <c r="GLT72"/>
      <c r="GLU72"/>
      <c r="GLV72"/>
      <c r="GLW72" s="10"/>
      <c r="GLX72" s="8"/>
      <c r="GLY72"/>
      <c r="GLZ72" s="8"/>
      <c r="GMA72"/>
      <c r="GMB72"/>
      <c r="GMC72"/>
      <c r="GMD72" s="10"/>
      <c r="GME72" s="8"/>
      <c r="GMF72"/>
      <c r="GMG72" s="8"/>
      <c r="GMH72"/>
      <c r="GMI72"/>
      <c r="GMJ72"/>
      <c r="GMK72" s="10"/>
      <c r="GML72" s="8"/>
      <c r="GMM72"/>
      <c r="GMN72" s="8"/>
      <c r="GMO72"/>
      <c r="GMP72"/>
      <c r="GMQ72"/>
      <c r="GMR72" s="10"/>
      <c r="GMS72" s="8"/>
      <c r="GMT72"/>
      <c r="GMU72" s="8"/>
      <c r="GMV72"/>
      <c r="GMW72"/>
      <c r="GMX72"/>
      <c r="GMY72" s="10"/>
      <c r="GMZ72" s="8"/>
      <c r="GNA72"/>
      <c r="GNB72" s="8"/>
      <c r="GNC72"/>
      <c r="GND72"/>
      <c r="GNE72"/>
      <c r="GNF72" s="10"/>
      <c r="GNG72" s="8"/>
      <c r="GNH72"/>
      <c r="GNI72" s="8"/>
      <c r="GNJ72"/>
      <c r="GNK72"/>
      <c r="GNL72"/>
      <c r="GNM72" s="10"/>
      <c r="GNN72" s="8"/>
      <c r="GNO72"/>
      <c r="GNP72" s="8"/>
      <c r="GNQ72"/>
      <c r="GNR72"/>
      <c r="GNS72"/>
      <c r="GNT72" s="10"/>
      <c r="GNU72" s="8"/>
      <c r="GNV72"/>
      <c r="GNW72" s="8"/>
      <c r="GNX72"/>
      <c r="GNY72"/>
      <c r="GNZ72"/>
      <c r="GOA72" s="10"/>
      <c r="GOB72" s="8"/>
      <c r="GOC72"/>
      <c r="GOD72" s="8"/>
      <c r="GOE72"/>
      <c r="GOF72"/>
      <c r="GOG72"/>
      <c r="GOH72" s="10"/>
      <c r="GOI72" s="8"/>
      <c r="GOJ72"/>
      <c r="GOK72" s="8"/>
      <c r="GOL72"/>
      <c r="GOM72"/>
      <c r="GON72"/>
      <c r="GOO72" s="10"/>
      <c r="GOP72" s="8"/>
      <c r="GOQ72"/>
      <c r="GOR72" s="8"/>
      <c r="GOS72"/>
      <c r="GOT72"/>
      <c r="GOU72"/>
      <c r="GOV72" s="10"/>
      <c r="GOW72" s="8"/>
      <c r="GOX72"/>
      <c r="GOY72" s="8"/>
      <c r="GOZ72"/>
      <c r="GPA72"/>
      <c r="GPB72"/>
      <c r="GPC72" s="10"/>
      <c r="GPD72" s="8"/>
      <c r="GPE72"/>
      <c r="GPF72" s="8"/>
      <c r="GPG72"/>
      <c r="GPH72"/>
      <c r="GPI72"/>
      <c r="GPJ72" s="10"/>
      <c r="GPK72" s="8"/>
      <c r="GPL72"/>
      <c r="GPM72" s="8"/>
      <c r="GPN72"/>
      <c r="GPO72"/>
      <c r="GPP72"/>
      <c r="GPQ72" s="10"/>
      <c r="GPR72" s="8"/>
      <c r="GPS72"/>
      <c r="GPT72" s="8"/>
      <c r="GPU72"/>
      <c r="GPV72"/>
      <c r="GPW72"/>
      <c r="GPX72" s="10"/>
      <c r="GPY72" s="8"/>
      <c r="GPZ72"/>
      <c r="GQA72" s="8"/>
      <c r="GQB72"/>
      <c r="GQC72"/>
      <c r="GQD72"/>
      <c r="GQE72" s="10"/>
      <c r="GQF72" s="8"/>
      <c r="GQG72"/>
      <c r="GQH72" s="8"/>
      <c r="GQI72"/>
      <c r="GQJ72"/>
      <c r="GQK72"/>
      <c r="GQL72" s="10"/>
      <c r="GQM72" s="8"/>
      <c r="GQN72"/>
      <c r="GQO72" s="8"/>
      <c r="GQP72"/>
      <c r="GQQ72"/>
      <c r="GQR72"/>
      <c r="GQS72" s="10"/>
      <c r="GQT72" s="8"/>
      <c r="GQU72"/>
      <c r="GQV72" s="8"/>
      <c r="GQW72"/>
      <c r="GQX72"/>
      <c r="GQY72"/>
      <c r="GQZ72" s="10"/>
      <c r="GRA72" s="8"/>
      <c r="GRB72"/>
      <c r="GRC72" s="8"/>
      <c r="GRD72"/>
      <c r="GRE72"/>
      <c r="GRF72"/>
      <c r="GRG72" s="10"/>
      <c r="GRH72" s="8"/>
      <c r="GRI72"/>
      <c r="GRJ72" s="8"/>
      <c r="GRK72"/>
      <c r="GRL72"/>
      <c r="GRM72"/>
      <c r="GRN72" s="10"/>
      <c r="GRO72" s="8"/>
      <c r="GRP72"/>
      <c r="GRQ72" s="8"/>
      <c r="GRR72"/>
      <c r="GRS72"/>
      <c r="GRT72"/>
      <c r="GRU72" s="10"/>
      <c r="GRV72" s="8"/>
      <c r="GRW72"/>
      <c r="GRX72" s="8"/>
      <c r="GRY72"/>
      <c r="GRZ72"/>
      <c r="GSA72"/>
      <c r="GSB72" s="10"/>
      <c r="GSC72" s="8"/>
      <c r="GSD72"/>
      <c r="GSE72" s="8"/>
      <c r="GSF72"/>
      <c r="GSG72"/>
      <c r="GSH72"/>
      <c r="GSI72" s="10"/>
      <c r="GSJ72" s="8"/>
      <c r="GSK72"/>
      <c r="GSL72" s="8"/>
      <c r="GSM72"/>
      <c r="GSN72"/>
      <c r="GSO72"/>
      <c r="GSP72" s="10"/>
      <c r="GSQ72" s="8"/>
      <c r="GSR72"/>
      <c r="GSS72" s="8"/>
      <c r="GST72"/>
      <c r="GSU72"/>
      <c r="GSV72"/>
      <c r="GSW72" s="10"/>
      <c r="GSX72" s="8"/>
      <c r="GSY72"/>
      <c r="GSZ72" s="8"/>
      <c r="GTA72"/>
      <c r="GTB72"/>
      <c r="GTC72"/>
      <c r="GTD72" s="10"/>
      <c r="GTE72" s="8"/>
      <c r="GTF72"/>
      <c r="GTG72" s="8"/>
      <c r="GTH72"/>
      <c r="GTI72"/>
      <c r="GTJ72"/>
      <c r="GTK72" s="10"/>
      <c r="GTL72" s="22"/>
      <c r="GTM72"/>
      <c r="GTN72" s="8"/>
      <c r="GTO72"/>
      <c r="GTP72"/>
      <c r="GTQ72"/>
      <c r="GTR72" s="10"/>
      <c r="GTS72" s="22"/>
      <c r="GTT72"/>
      <c r="GTU72" s="8"/>
      <c r="GTV72"/>
      <c r="GTW72"/>
      <c r="GTX72"/>
      <c r="GTY72" s="29"/>
      <c r="GTZ72" s="44"/>
      <c r="GUA72" s="8"/>
      <c r="GUB72" s="8"/>
      <c r="GUC72" s="10"/>
      <c r="GUD72" s="10"/>
      <c r="GUE72"/>
      <c r="GUF72" s="8"/>
      <c r="GUG72"/>
      <c r="GUH72" s="8"/>
      <c r="GUI72" s="6"/>
      <c r="GUJ72"/>
      <c r="GUK72"/>
      <c r="GUL72" s="10"/>
      <c r="GUM72" s="8"/>
      <c r="GUN72"/>
      <c r="GUO72" s="8"/>
      <c r="GUP72"/>
      <c r="GUQ72"/>
      <c r="GUR72"/>
      <c r="GUS72" s="10"/>
      <c r="GUT72" s="8"/>
      <c r="GUU72"/>
      <c r="GUV72" s="8"/>
      <c r="GUW72"/>
      <c r="GUX72"/>
      <c r="GUY72"/>
      <c r="GUZ72" s="10"/>
      <c r="GVA72" s="8"/>
      <c r="GVB72"/>
      <c r="GVC72" s="8"/>
      <c r="GVD72"/>
      <c r="GVE72"/>
      <c r="GVF72"/>
      <c r="GVG72" s="10"/>
      <c r="GVH72" s="8"/>
      <c r="GVI72"/>
      <c r="GVJ72" s="8"/>
      <c r="GVK72"/>
      <c r="GVL72"/>
      <c r="GVM72"/>
      <c r="GVN72" s="10"/>
      <c r="GVO72" s="8"/>
      <c r="GVP72"/>
      <c r="GVQ72" s="8"/>
      <c r="GVR72"/>
      <c r="GVS72"/>
      <c r="GVT72"/>
      <c r="GVU72" s="10"/>
      <c r="GVV72" s="8"/>
      <c r="GVW72"/>
      <c r="GVX72" s="8"/>
      <c r="GVY72"/>
      <c r="GVZ72"/>
      <c r="GWA72"/>
      <c r="GWB72" s="10"/>
      <c r="GWC72" s="8"/>
      <c r="GWD72"/>
      <c r="GWE72" s="8"/>
      <c r="GWF72"/>
      <c r="GWG72"/>
      <c r="GWH72"/>
      <c r="GWI72" s="10"/>
      <c r="GWJ72" s="8"/>
      <c r="GWK72"/>
      <c r="GWL72" s="8"/>
      <c r="GWM72"/>
      <c r="GWN72"/>
      <c r="GWO72"/>
      <c r="GWP72" s="10"/>
      <c r="GWQ72" s="8"/>
      <c r="GWR72"/>
      <c r="GWS72" s="8"/>
      <c r="GWT72"/>
      <c r="GWU72"/>
      <c r="GWV72"/>
      <c r="GWW72" s="10"/>
      <c r="GWX72" s="8"/>
      <c r="GWY72"/>
      <c r="GWZ72" s="8"/>
      <c r="GXA72"/>
      <c r="GXB72"/>
      <c r="GXC72"/>
      <c r="GXD72" s="10"/>
      <c r="GXE72" s="8"/>
      <c r="GXF72"/>
      <c r="GXG72" s="8"/>
      <c r="GXH72"/>
      <c r="GXI72"/>
      <c r="GXJ72"/>
      <c r="GXK72" s="10"/>
      <c r="GXL72" s="8"/>
      <c r="GXM72"/>
      <c r="GXN72" s="8"/>
      <c r="GXO72"/>
      <c r="GXP72"/>
      <c r="GXQ72"/>
      <c r="GXR72" s="10"/>
      <c r="GXS72" s="8"/>
      <c r="GXT72"/>
      <c r="GXU72" s="8"/>
      <c r="GXV72"/>
      <c r="GXW72"/>
      <c r="GXX72"/>
      <c r="GXY72" s="10"/>
      <c r="GXZ72" s="8"/>
      <c r="GYA72"/>
      <c r="GYB72" s="8"/>
      <c r="GYC72"/>
      <c r="GYD72"/>
      <c r="GYE72"/>
      <c r="GYF72" s="10"/>
      <c r="GYG72" s="8"/>
      <c r="GYH72"/>
      <c r="GYI72" s="8"/>
      <c r="GYJ72"/>
      <c r="GYK72"/>
      <c r="GYL72"/>
      <c r="GYM72" s="10"/>
      <c r="GYN72" s="8"/>
      <c r="GYO72"/>
      <c r="GYP72" s="8"/>
      <c r="GYQ72"/>
      <c r="GYR72"/>
      <c r="GYS72"/>
      <c r="GYT72" s="10"/>
      <c r="GYU72" s="8"/>
      <c r="GYV72"/>
      <c r="GYW72" s="8"/>
      <c r="GYX72"/>
      <c r="GYY72"/>
      <c r="GYZ72"/>
      <c r="GZA72" s="10"/>
      <c r="GZB72" s="8"/>
      <c r="GZC72"/>
      <c r="GZD72" s="8"/>
      <c r="GZE72"/>
      <c r="GZF72"/>
      <c r="GZG72"/>
      <c r="GZH72" s="10"/>
      <c r="GZI72" s="8"/>
      <c r="GZJ72"/>
      <c r="GZK72" s="8"/>
      <c r="GZL72"/>
      <c r="GZM72"/>
      <c r="GZN72"/>
      <c r="GZO72" s="10"/>
      <c r="GZP72" s="8"/>
      <c r="GZQ72"/>
      <c r="GZR72" s="8"/>
      <c r="GZS72"/>
      <c r="GZT72"/>
      <c r="GZU72"/>
      <c r="GZV72" s="10"/>
      <c r="GZW72" s="8"/>
      <c r="GZX72"/>
      <c r="GZY72" s="8"/>
      <c r="GZZ72"/>
      <c r="HAA72"/>
      <c r="HAB72"/>
      <c r="HAC72" s="10"/>
      <c r="HAD72" s="8"/>
      <c r="HAE72"/>
      <c r="HAF72" s="8"/>
      <c r="HAG72"/>
      <c r="HAH72"/>
      <c r="HAI72"/>
      <c r="HAJ72" s="10"/>
      <c r="HAK72" s="8"/>
      <c r="HAL72"/>
      <c r="HAM72" s="8"/>
      <c r="HAN72"/>
      <c r="HAO72"/>
      <c r="HAP72"/>
      <c r="HAQ72" s="10"/>
      <c r="HAR72" s="8"/>
      <c r="HAS72"/>
      <c r="HAT72" s="8"/>
      <c r="HAU72"/>
      <c r="HAV72"/>
      <c r="HAW72"/>
      <c r="HAX72" s="10"/>
      <c r="HAY72" s="8"/>
      <c r="HAZ72"/>
      <c r="HBA72" s="8"/>
      <c r="HBB72"/>
      <c r="HBC72"/>
      <c r="HBD72"/>
      <c r="HBE72" s="10"/>
      <c r="HBF72" s="8"/>
      <c r="HBG72"/>
      <c r="HBH72" s="8"/>
      <c r="HBI72"/>
      <c r="HBJ72"/>
      <c r="HBK72"/>
      <c r="HBL72" s="10"/>
      <c r="HBM72" s="8"/>
      <c r="HBN72"/>
      <c r="HBO72" s="8"/>
      <c r="HBP72"/>
      <c r="HBQ72"/>
      <c r="HBR72"/>
      <c r="HBS72" s="10"/>
      <c r="HBT72" s="8"/>
      <c r="HBU72"/>
      <c r="HBV72" s="8"/>
      <c r="HBW72"/>
      <c r="HBX72"/>
      <c r="HBY72"/>
      <c r="HBZ72" s="10"/>
      <c r="HCA72" s="8"/>
      <c r="HCB72"/>
      <c r="HCC72" s="8"/>
      <c r="HCD72"/>
      <c r="HCE72"/>
      <c r="HCF72"/>
      <c r="HCG72" s="10"/>
      <c r="HCH72" s="8"/>
      <c r="HCI72"/>
      <c r="HCJ72" s="8"/>
      <c r="HCK72"/>
      <c r="HCL72"/>
      <c r="HCM72"/>
      <c r="HCN72" s="10"/>
      <c r="HCO72" s="22"/>
      <c r="HCP72"/>
      <c r="HCQ72" s="8"/>
      <c r="HCR72"/>
      <c r="HCS72"/>
      <c r="HCT72"/>
      <c r="HCU72" s="10"/>
      <c r="HCV72" s="22"/>
      <c r="HCW72"/>
      <c r="HCX72" s="8"/>
      <c r="HCY72"/>
      <c r="HCZ72"/>
      <c r="HDA72"/>
      <c r="HDB72" s="29"/>
      <c r="HDC72" s="44"/>
      <c r="HDD72" s="8"/>
      <c r="HDE72" s="8"/>
      <c r="HDF72" s="10"/>
      <c r="HDG72" s="10"/>
      <c r="HDH72"/>
      <c r="HDI72" s="8"/>
      <c r="HDJ72"/>
      <c r="HDK72" s="8"/>
      <c r="HDL72" s="6"/>
      <c r="HDM72"/>
      <c r="HDN72"/>
      <c r="HDO72" s="10"/>
      <c r="HDP72" s="8"/>
      <c r="HDQ72"/>
      <c r="HDR72" s="8"/>
      <c r="HDS72"/>
      <c r="HDT72"/>
      <c r="HDU72"/>
      <c r="HDV72" s="10"/>
      <c r="HDW72" s="8"/>
      <c r="HDX72"/>
      <c r="HDY72" s="8"/>
      <c r="HDZ72"/>
      <c r="HEA72"/>
      <c r="HEB72"/>
      <c r="HEC72" s="10"/>
      <c r="HED72" s="8"/>
      <c r="HEE72"/>
      <c r="HEF72" s="8"/>
      <c r="HEG72"/>
      <c r="HEH72"/>
      <c r="HEI72"/>
      <c r="HEJ72" s="10"/>
      <c r="HEK72" s="8"/>
      <c r="HEL72"/>
      <c r="HEM72" s="8"/>
      <c r="HEN72"/>
      <c r="HEO72"/>
      <c r="HEP72"/>
      <c r="HEQ72" s="10"/>
      <c r="HER72" s="8"/>
      <c r="HES72"/>
      <c r="HET72" s="8"/>
      <c r="HEU72"/>
      <c r="HEV72"/>
      <c r="HEW72"/>
      <c r="HEX72" s="10"/>
      <c r="HEY72" s="8"/>
      <c r="HEZ72"/>
      <c r="HFA72" s="8"/>
      <c r="HFB72"/>
      <c r="HFC72"/>
      <c r="HFD72"/>
      <c r="HFE72" s="10"/>
      <c r="HFF72" s="8"/>
      <c r="HFG72"/>
      <c r="HFH72" s="8"/>
      <c r="HFI72"/>
      <c r="HFJ72"/>
      <c r="HFK72"/>
      <c r="HFL72" s="10"/>
      <c r="HFM72" s="8"/>
      <c r="HFN72"/>
      <c r="HFO72" s="8"/>
      <c r="HFP72"/>
      <c r="HFQ72"/>
      <c r="HFR72"/>
      <c r="HFS72" s="10"/>
      <c r="HFT72" s="8"/>
      <c r="HFU72"/>
      <c r="HFV72" s="8"/>
      <c r="HFW72"/>
      <c r="HFX72"/>
      <c r="HFY72"/>
      <c r="HFZ72" s="10"/>
      <c r="HGA72" s="8"/>
      <c r="HGB72"/>
      <c r="HGC72" s="8"/>
      <c r="HGD72"/>
      <c r="HGE72"/>
      <c r="HGF72"/>
      <c r="HGG72" s="10"/>
      <c r="HGH72" s="8"/>
      <c r="HGI72"/>
      <c r="HGJ72" s="8"/>
      <c r="HGK72"/>
      <c r="HGL72"/>
      <c r="HGM72"/>
      <c r="HGN72" s="10"/>
      <c r="HGO72" s="8"/>
      <c r="HGP72"/>
      <c r="HGQ72" s="8"/>
      <c r="HGR72"/>
      <c r="HGS72"/>
      <c r="HGT72"/>
      <c r="HGU72" s="10"/>
      <c r="HGV72" s="8"/>
      <c r="HGW72"/>
      <c r="HGX72" s="8"/>
      <c r="HGY72"/>
      <c r="HGZ72"/>
      <c r="HHA72"/>
      <c r="HHB72" s="10"/>
      <c r="HHC72" s="8"/>
      <c r="HHD72"/>
      <c r="HHE72" s="8"/>
      <c r="HHF72"/>
      <c r="HHG72"/>
      <c r="HHH72"/>
      <c r="HHI72" s="10"/>
      <c r="HHJ72" s="8"/>
      <c r="HHK72"/>
      <c r="HHL72" s="8"/>
      <c r="HHM72"/>
      <c r="HHN72"/>
      <c r="HHO72"/>
      <c r="HHP72" s="10"/>
      <c r="HHQ72" s="8"/>
      <c r="HHR72"/>
      <c r="HHS72" s="8"/>
      <c r="HHT72"/>
      <c r="HHU72"/>
      <c r="HHV72"/>
      <c r="HHW72" s="10"/>
      <c r="HHX72" s="8"/>
      <c r="HHY72"/>
      <c r="HHZ72" s="8"/>
      <c r="HIA72"/>
      <c r="HIB72"/>
      <c r="HIC72"/>
      <c r="HID72" s="10"/>
      <c r="HIE72" s="8"/>
      <c r="HIF72"/>
      <c r="HIG72" s="8"/>
      <c r="HIH72"/>
      <c r="HII72"/>
      <c r="HIJ72"/>
      <c r="HIK72" s="10"/>
      <c r="HIL72" s="8"/>
      <c r="HIM72"/>
      <c r="HIN72" s="8"/>
      <c r="HIO72"/>
      <c r="HIP72"/>
      <c r="HIQ72"/>
      <c r="HIR72" s="10"/>
      <c r="HIS72" s="8"/>
      <c r="HIT72"/>
      <c r="HIU72" s="8"/>
      <c r="HIV72"/>
      <c r="HIW72"/>
      <c r="HIX72"/>
      <c r="HIY72" s="10"/>
      <c r="HIZ72" s="8"/>
      <c r="HJA72"/>
      <c r="HJB72" s="8"/>
      <c r="HJC72"/>
      <c r="HJD72"/>
      <c r="HJE72"/>
      <c r="HJF72" s="10"/>
      <c r="HJG72" s="8"/>
      <c r="HJH72"/>
      <c r="HJI72" s="8"/>
      <c r="HJJ72"/>
      <c r="HJK72"/>
      <c r="HJL72"/>
      <c r="HJM72" s="10"/>
      <c r="HJN72" s="8"/>
      <c r="HJO72"/>
      <c r="HJP72" s="8"/>
      <c r="HJQ72"/>
      <c r="HJR72"/>
      <c r="HJS72"/>
      <c r="HJT72" s="10"/>
      <c r="HJU72" s="8"/>
      <c r="HJV72"/>
      <c r="HJW72" s="8"/>
      <c r="HJX72"/>
      <c r="HJY72"/>
      <c r="HJZ72"/>
      <c r="HKA72" s="10"/>
      <c r="HKB72" s="8"/>
      <c r="HKC72"/>
      <c r="HKD72" s="8"/>
      <c r="HKE72"/>
      <c r="HKF72"/>
      <c r="HKG72"/>
      <c r="HKH72" s="10"/>
      <c r="HKI72" s="8"/>
      <c r="HKJ72"/>
      <c r="HKK72" s="8"/>
      <c r="HKL72"/>
      <c r="HKM72"/>
      <c r="HKN72"/>
      <c r="HKO72" s="10"/>
      <c r="HKP72" s="8"/>
      <c r="HKQ72"/>
      <c r="HKR72" s="8"/>
      <c r="HKS72"/>
      <c r="HKT72"/>
      <c r="HKU72"/>
      <c r="HKV72" s="10"/>
      <c r="HKW72" s="8"/>
      <c r="HKX72"/>
      <c r="HKY72" s="8"/>
      <c r="HKZ72"/>
      <c r="HLA72"/>
      <c r="HLB72"/>
      <c r="HLC72" s="10"/>
      <c r="HLD72" s="8"/>
      <c r="HLE72"/>
      <c r="HLF72" s="8"/>
      <c r="HLG72"/>
      <c r="HLH72"/>
      <c r="HLI72"/>
      <c r="HLJ72" s="10"/>
      <c r="HLK72" s="8"/>
      <c r="HLL72"/>
      <c r="HLM72" s="8"/>
      <c r="HLN72"/>
      <c r="HLO72"/>
      <c r="HLP72"/>
      <c r="HLQ72" s="10"/>
      <c r="HLR72" s="22"/>
      <c r="HLS72"/>
      <c r="HLT72" s="8"/>
      <c r="HLU72"/>
      <c r="HLV72"/>
      <c r="HLW72"/>
      <c r="HLX72" s="10"/>
      <c r="HLY72" s="22"/>
      <c r="HLZ72"/>
      <c r="HMA72" s="8"/>
      <c r="HMB72"/>
      <c r="HMC72"/>
      <c r="HMD72"/>
      <c r="HME72" s="29"/>
      <c r="HMF72" s="44"/>
      <c r="HMG72" s="8"/>
      <c r="HMH72" s="8"/>
      <c r="HMI72" s="10"/>
      <c r="HMJ72" s="10"/>
      <c r="HMK72"/>
      <c r="HML72" s="8"/>
      <c r="HMM72"/>
      <c r="HMN72" s="8"/>
      <c r="HMO72" s="6"/>
      <c r="HMP72"/>
      <c r="HMQ72"/>
      <c r="HMR72" s="10"/>
      <c r="HMS72" s="8"/>
      <c r="HMT72"/>
      <c r="HMU72" s="8"/>
      <c r="HMV72"/>
      <c r="HMW72"/>
      <c r="HMX72"/>
      <c r="HMY72" s="10"/>
      <c r="HMZ72" s="8"/>
      <c r="HNA72"/>
      <c r="HNB72" s="8"/>
      <c r="HNC72"/>
      <c r="HND72"/>
      <c r="HNE72"/>
      <c r="HNF72" s="10"/>
      <c r="HNG72" s="8"/>
      <c r="HNH72"/>
      <c r="HNI72" s="8"/>
      <c r="HNJ72"/>
      <c r="HNK72"/>
      <c r="HNL72"/>
      <c r="HNM72" s="10"/>
      <c r="HNN72" s="8"/>
      <c r="HNO72"/>
      <c r="HNP72" s="8"/>
      <c r="HNQ72"/>
      <c r="HNR72"/>
      <c r="HNS72"/>
      <c r="HNT72" s="10"/>
      <c r="HNU72" s="8"/>
      <c r="HNV72"/>
      <c r="HNW72" s="8"/>
      <c r="HNX72"/>
      <c r="HNY72"/>
      <c r="HNZ72"/>
      <c r="HOA72" s="10"/>
      <c r="HOB72" s="8"/>
      <c r="HOC72"/>
      <c r="HOD72" s="8"/>
      <c r="HOE72"/>
      <c r="HOF72"/>
      <c r="HOG72"/>
      <c r="HOH72" s="10"/>
      <c r="HOI72" s="8"/>
      <c r="HOJ72"/>
      <c r="HOK72" s="8"/>
      <c r="HOL72"/>
      <c r="HOM72"/>
      <c r="HON72"/>
      <c r="HOO72" s="10"/>
      <c r="HOP72" s="8"/>
      <c r="HOQ72"/>
      <c r="HOR72" s="8"/>
      <c r="HOS72"/>
      <c r="HOT72"/>
      <c r="HOU72"/>
      <c r="HOV72" s="10"/>
      <c r="HOW72" s="8"/>
      <c r="HOX72"/>
      <c r="HOY72" s="8"/>
      <c r="HOZ72"/>
      <c r="HPA72"/>
      <c r="HPB72"/>
      <c r="HPC72" s="10"/>
      <c r="HPD72" s="8"/>
      <c r="HPE72"/>
      <c r="HPF72" s="8"/>
      <c r="HPG72"/>
      <c r="HPH72"/>
      <c r="HPI72"/>
      <c r="HPJ72" s="10"/>
      <c r="HPK72" s="8"/>
      <c r="HPL72"/>
      <c r="HPM72" s="8"/>
      <c r="HPN72"/>
      <c r="HPO72"/>
      <c r="HPP72"/>
      <c r="HPQ72" s="10"/>
      <c r="HPR72" s="8"/>
      <c r="HPS72"/>
      <c r="HPT72" s="8"/>
      <c r="HPU72"/>
      <c r="HPV72"/>
      <c r="HPW72"/>
      <c r="HPX72" s="10"/>
      <c r="HPY72" s="8"/>
      <c r="HPZ72"/>
      <c r="HQA72" s="8"/>
      <c r="HQB72"/>
      <c r="HQC72"/>
      <c r="HQD72"/>
      <c r="HQE72" s="10"/>
      <c r="HQF72" s="8"/>
      <c r="HQG72"/>
      <c r="HQH72" s="8"/>
      <c r="HQI72"/>
      <c r="HQJ72"/>
      <c r="HQK72"/>
      <c r="HQL72" s="10"/>
      <c r="HQM72" s="8"/>
      <c r="HQN72"/>
      <c r="HQO72" s="8"/>
      <c r="HQP72"/>
      <c r="HQQ72"/>
      <c r="HQR72"/>
      <c r="HQS72" s="10"/>
      <c r="HQT72" s="8"/>
      <c r="HQU72"/>
      <c r="HQV72" s="8"/>
      <c r="HQW72"/>
      <c r="HQX72"/>
      <c r="HQY72"/>
      <c r="HQZ72" s="10"/>
      <c r="HRA72" s="8"/>
      <c r="HRB72"/>
      <c r="HRC72" s="8"/>
      <c r="HRD72"/>
      <c r="HRE72"/>
      <c r="HRF72"/>
      <c r="HRG72" s="10"/>
      <c r="HRH72" s="8"/>
      <c r="HRI72"/>
      <c r="HRJ72" s="8"/>
      <c r="HRK72"/>
      <c r="HRL72"/>
      <c r="HRM72"/>
      <c r="HRN72" s="10"/>
      <c r="HRO72" s="8"/>
      <c r="HRP72"/>
      <c r="HRQ72" s="8"/>
      <c r="HRR72"/>
      <c r="HRS72"/>
      <c r="HRT72"/>
      <c r="HRU72" s="10"/>
      <c r="HRV72" s="8"/>
      <c r="HRW72"/>
      <c r="HRX72" s="8"/>
      <c r="HRY72"/>
      <c r="HRZ72"/>
      <c r="HSA72"/>
      <c r="HSB72" s="10"/>
      <c r="HSC72" s="8"/>
      <c r="HSD72"/>
      <c r="HSE72" s="8"/>
      <c r="HSF72"/>
      <c r="HSG72"/>
      <c r="HSH72"/>
      <c r="HSI72" s="10"/>
      <c r="HSJ72" s="8"/>
      <c r="HSK72"/>
      <c r="HSL72" s="8"/>
      <c r="HSM72"/>
      <c r="HSN72"/>
      <c r="HSO72"/>
      <c r="HSP72" s="10"/>
      <c r="HSQ72" s="8"/>
      <c r="HSR72"/>
      <c r="HSS72" s="8"/>
      <c r="HST72"/>
      <c r="HSU72"/>
      <c r="HSV72"/>
      <c r="HSW72" s="10"/>
      <c r="HSX72" s="8"/>
      <c r="HSY72"/>
      <c r="HSZ72" s="8"/>
      <c r="HTA72"/>
      <c r="HTB72"/>
      <c r="HTC72"/>
      <c r="HTD72" s="10"/>
      <c r="HTE72" s="8"/>
      <c r="HTF72"/>
      <c r="HTG72" s="8"/>
      <c r="HTH72"/>
      <c r="HTI72"/>
      <c r="HTJ72"/>
      <c r="HTK72" s="10"/>
      <c r="HTL72" s="8"/>
      <c r="HTM72"/>
      <c r="HTN72" s="8"/>
      <c r="HTO72"/>
      <c r="HTP72"/>
      <c r="HTQ72"/>
      <c r="HTR72" s="10"/>
      <c r="HTS72" s="8"/>
      <c r="HTT72"/>
      <c r="HTU72" s="8"/>
      <c r="HTV72"/>
      <c r="HTW72"/>
      <c r="HTX72"/>
      <c r="HTY72" s="10"/>
      <c r="HTZ72" s="8"/>
      <c r="HUA72"/>
      <c r="HUB72" s="8"/>
      <c r="HUC72"/>
      <c r="HUD72"/>
      <c r="HUE72"/>
      <c r="HUF72" s="10"/>
      <c r="HUG72" s="8"/>
      <c r="HUH72"/>
      <c r="HUI72" s="8"/>
      <c r="HUJ72"/>
      <c r="HUK72"/>
      <c r="HUL72"/>
      <c r="HUM72" s="10"/>
      <c r="HUN72" s="8"/>
      <c r="HUO72"/>
      <c r="HUP72" s="8"/>
      <c r="HUQ72"/>
      <c r="HUR72"/>
      <c r="HUS72"/>
      <c r="HUT72" s="10"/>
      <c r="HUU72" s="22"/>
      <c r="HUV72"/>
      <c r="HUW72" s="8"/>
      <c r="HUX72"/>
      <c r="HUY72"/>
      <c r="HUZ72"/>
      <c r="HVA72" s="10"/>
      <c r="HVB72" s="22"/>
      <c r="HVC72"/>
      <c r="HVD72" s="8"/>
      <c r="HVE72"/>
      <c r="HVF72"/>
      <c r="HVG72"/>
      <c r="HVH72" s="29"/>
      <c r="HVI72" s="44"/>
      <c r="HVJ72" s="8"/>
      <c r="HVK72" s="8"/>
      <c r="HVL72" s="10"/>
      <c r="HVM72" s="10"/>
      <c r="HVN72"/>
      <c r="HVO72" s="8"/>
      <c r="HVP72"/>
      <c r="HVQ72" s="8"/>
      <c r="HVR72" s="6"/>
      <c r="HVS72"/>
      <c r="HVT72"/>
      <c r="HVU72" s="10"/>
      <c r="HVV72" s="8"/>
      <c r="HVW72"/>
      <c r="HVX72" s="8"/>
      <c r="HVY72"/>
      <c r="HVZ72"/>
      <c r="HWA72"/>
      <c r="HWB72" s="10"/>
      <c r="HWC72" s="8"/>
      <c r="HWD72"/>
      <c r="HWE72" s="8"/>
      <c r="HWF72"/>
      <c r="HWG72"/>
      <c r="HWH72"/>
      <c r="HWI72" s="10"/>
      <c r="HWJ72" s="8"/>
      <c r="HWK72"/>
      <c r="HWL72" s="8"/>
      <c r="HWM72"/>
      <c r="HWN72"/>
      <c r="HWO72"/>
      <c r="HWP72" s="10"/>
      <c r="HWQ72" s="8"/>
      <c r="HWR72"/>
      <c r="HWS72" s="8"/>
      <c r="HWT72"/>
      <c r="HWU72"/>
      <c r="HWV72"/>
      <c r="HWW72" s="10"/>
      <c r="HWX72" s="8"/>
      <c r="HWY72"/>
      <c r="HWZ72" s="8"/>
      <c r="HXA72"/>
      <c r="HXB72"/>
      <c r="HXC72"/>
      <c r="HXD72" s="10"/>
      <c r="HXE72" s="8"/>
      <c r="HXF72"/>
      <c r="HXG72" s="8"/>
      <c r="HXH72"/>
      <c r="HXI72"/>
      <c r="HXJ72"/>
      <c r="HXK72" s="10"/>
      <c r="HXL72" s="8"/>
      <c r="HXM72"/>
      <c r="HXN72" s="8"/>
      <c r="HXO72"/>
      <c r="HXP72"/>
      <c r="HXQ72"/>
      <c r="HXR72" s="10"/>
      <c r="HXS72" s="8"/>
      <c r="HXT72"/>
      <c r="HXU72" s="8"/>
      <c r="HXV72"/>
      <c r="HXW72"/>
      <c r="HXX72"/>
      <c r="HXY72" s="10"/>
      <c r="HXZ72" s="8"/>
      <c r="HYA72"/>
      <c r="HYB72" s="8"/>
      <c r="HYC72"/>
      <c r="HYD72"/>
      <c r="HYE72"/>
      <c r="HYF72" s="10"/>
      <c r="HYG72" s="8"/>
      <c r="HYH72"/>
      <c r="HYI72" s="8"/>
      <c r="HYJ72"/>
      <c r="HYK72"/>
      <c r="HYL72"/>
      <c r="HYM72" s="10"/>
      <c r="HYN72" s="8"/>
      <c r="HYO72"/>
      <c r="HYP72" s="8"/>
      <c r="HYQ72"/>
      <c r="HYR72"/>
      <c r="HYS72"/>
      <c r="HYT72" s="10"/>
      <c r="HYU72" s="8"/>
      <c r="HYV72"/>
      <c r="HYW72" s="8"/>
      <c r="HYX72"/>
      <c r="HYY72"/>
      <c r="HYZ72"/>
      <c r="HZA72" s="10"/>
      <c r="HZB72" s="8"/>
      <c r="HZC72"/>
      <c r="HZD72" s="8"/>
      <c r="HZE72"/>
      <c r="HZF72"/>
      <c r="HZG72"/>
      <c r="HZH72" s="10"/>
      <c r="HZI72" s="8"/>
      <c r="HZJ72"/>
      <c r="HZK72" s="8"/>
      <c r="HZL72"/>
      <c r="HZM72"/>
      <c r="HZN72"/>
      <c r="HZO72" s="10"/>
      <c r="HZP72" s="8"/>
      <c r="HZQ72"/>
      <c r="HZR72" s="8"/>
      <c r="HZS72"/>
      <c r="HZT72"/>
      <c r="HZU72"/>
      <c r="HZV72" s="10"/>
      <c r="HZW72" s="8"/>
      <c r="HZX72"/>
      <c r="HZY72" s="8"/>
      <c r="HZZ72"/>
      <c r="IAA72"/>
      <c r="IAB72"/>
      <c r="IAC72" s="10"/>
      <c r="IAD72" s="8"/>
      <c r="IAE72"/>
      <c r="IAF72" s="8"/>
      <c r="IAG72"/>
      <c r="IAH72"/>
      <c r="IAI72"/>
      <c r="IAJ72" s="10"/>
      <c r="IAK72" s="8"/>
      <c r="IAL72"/>
      <c r="IAM72" s="8"/>
      <c r="IAN72"/>
      <c r="IAO72"/>
      <c r="IAP72"/>
      <c r="IAQ72" s="10"/>
      <c r="IAR72" s="8"/>
      <c r="IAS72"/>
      <c r="IAT72" s="8"/>
      <c r="IAU72"/>
      <c r="IAV72"/>
      <c r="IAW72"/>
      <c r="IAX72" s="10"/>
      <c r="IAY72" s="8"/>
      <c r="IAZ72"/>
      <c r="IBA72" s="8"/>
      <c r="IBB72"/>
      <c r="IBC72"/>
      <c r="IBD72"/>
      <c r="IBE72" s="10"/>
      <c r="IBF72" s="8"/>
      <c r="IBG72"/>
      <c r="IBH72" s="8"/>
      <c r="IBI72"/>
      <c r="IBJ72"/>
      <c r="IBK72"/>
      <c r="IBL72" s="10"/>
      <c r="IBM72" s="8"/>
      <c r="IBN72"/>
      <c r="IBO72" s="8"/>
      <c r="IBP72"/>
      <c r="IBQ72"/>
      <c r="IBR72"/>
      <c r="IBS72" s="10"/>
      <c r="IBT72" s="8"/>
      <c r="IBU72"/>
      <c r="IBV72" s="8"/>
      <c r="IBW72"/>
      <c r="IBX72"/>
      <c r="IBY72"/>
      <c r="IBZ72" s="10"/>
      <c r="ICA72" s="8"/>
      <c r="ICB72"/>
      <c r="ICC72" s="8"/>
      <c r="ICD72"/>
      <c r="ICE72"/>
      <c r="ICF72"/>
      <c r="ICG72" s="10"/>
      <c r="ICH72" s="8"/>
      <c r="ICI72"/>
      <c r="ICJ72" s="8"/>
      <c r="ICK72"/>
      <c r="ICL72"/>
      <c r="ICM72"/>
      <c r="ICN72" s="10"/>
      <c r="ICO72" s="8"/>
      <c r="ICP72"/>
      <c r="ICQ72" s="8"/>
      <c r="ICR72"/>
      <c r="ICS72"/>
      <c r="ICT72"/>
      <c r="ICU72" s="10"/>
      <c r="ICV72" s="8"/>
      <c r="ICW72"/>
      <c r="ICX72" s="8"/>
      <c r="ICY72"/>
      <c r="ICZ72"/>
      <c r="IDA72"/>
      <c r="IDB72" s="10"/>
      <c r="IDC72" s="8"/>
      <c r="IDD72"/>
      <c r="IDE72" s="8"/>
      <c r="IDF72"/>
      <c r="IDG72"/>
      <c r="IDH72"/>
      <c r="IDI72" s="10"/>
      <c r="IDJ72" s="8"/>
      <c r="IDK72"/>
      <c r="IDL72" s="8"/>
      <c r="IDM72"/>
      <c r="IDN72"/>
      <c r="IDO72"/>
      <c r="IDP72" s="10"/>
      <c r="IDQ72" s="8"/>
      <c r="IDR72"/>
      <c r="IDS72" s="8"/>
      <c r="IDT72"/>
      <c r="IDU72"/>
      <c r="IDV72"/>
      <c r="IDW72" s="10"/>
      <c r="IDX72" s="22"/>
      <c r="IDY72"/>
      <c r="IDZ72" s="8"/>
      <c r="IEA72"/>
      <c r="IEB72"/>
      <c r="IEC72"/>
      <c r="IED72" s="10"/>
      <c r="IEE72" s="22"/>
      <c r="IEF72"/>
      <c r="IEG72" s="8"/>
      <c r="IEH72"/>
      <c r="IEI72"/>
      <c r="IEJ72"/>
      <c r="IEK72" s="29"/>
      <c r="IEL72" s="44"/>
      <c r="IEM72" s="8"/>
      <c r="IEN72" s="8"/>
      <c r="IEO72" s="10"/>
      <c r="IEP72" s="10"/>
      <c r="IEQ72"/>
      <c r="IER72" s="8"/>
      <c r="IES72"/>
      <c r="IET72" s="8"/>
      <c r="IEU72" s="6"/>
      <c r="IEV72"/>
      <c r="IEW72"/>
      <c r="IEX72" s="10"/>
      <c r="IEY72" s="8"/>
      <c r="IEZ72"/>
      <c r="IFA72" s="8"/>
      <c r="IFB72"/>
      <c r="IFC72"/>
      <c r="IFD72"/>
      <c r="IFE72" s="10"/>
      <c r="IFF72" s="8"/>
      <c r="IFG72"/>
      <c r="IFH72" s="8"/>
      <c r="IFI72"/>
      <c r="IFJ72"/>
      <c r="IFK72"/>
      <c r="IFL72" s="10"/>
      <c r="IFM72" s="8"/>
      <c r="IFN72"/>
      <c r="IFO72" s="8"/>
      <c r="IFP72"/>
      <c r="IFQ72"/>
      <c r="IFR72"/>
      <c r="IFS72" s="10"/>
      <c r="IFT72" s="8"/>
      <c r="IFU72"/>
      <c r="IFV72" s="8"/>
      <c r="IFW72"/>
      <c r="IFX72"/>
      <c r="IFY72"/>
      <c r="IFZ72" s="10"/>
      <c r="IGA72" s="8"/>
      <c r="IGB72"/>
      <c r="IGC72" s="8"/>
      <c r="IGD72"/>
      <c r="IGE72"/>
      <c r="IGF72"/>
      <c r="IGG72" s="10"/>
      <c r="IGH72" s="8"/>
      <c r="IGI72"/>
      <c r="IGJ72" s="8"/>
      <c r="IGK72"/>
      <c r="IGL72"/>
      <c r="IGM72"/>
      <c r="IGN72" s="10"/>
      <c r="IGO72" s="8"/>
      <c r="IGP72"/>
      <c r="IGQ72" s="8"/>
      <c r="IGR72"/>
      <c r="IGS72"/>
      <c r="IGT72"/>
      <c r="IGU72" s="10"/>
      <c r="IGV72" s="8"/>
      <c r="IGW72"/>
      <c r="IGX72" s="8"/>
      <c r="IGY72"/>
      <c r="IGZ72"/>
      <c r="IHA72"/>
      <c r="IHB72" s="10"/>
      <c r="IHC72" s="8"/>
      <c r="IHD72"/>
      <c r="IHE72" s="8"/>
      <c r="IHF72"/>
      <c r="IHG72"/>
      <c r="IHH72"/>
      <c r="IHI72" s="10"/>
      <c r="IHJ72" s="8"/>
      <c r="IHK72"/>
      <c r="IHL72" s="8"/>
      <c r="IHM72"/>
      <c r="IHN72"/>
      <c r="IHO72"/>
      <c r="IHP72" s="10"/>
      <c r="IHQ72" s="8"/>
      <c r="IHR72"/>
      <c r="IHS72" s="8"/>
      <c r="IHT72"/>
      <c r="IHU72"/>
      <c r="IHV72"/>
      <c r="IHW72" s="10"/>
      <c r="IHX72" s="8"/>
      <c r="IHY72"/>
      <c r="IHZ72" s="8"/>
      <c r="IIA72"/>
      <c r="IIB72"/>
      <c r="IIC72"/>
      <c r="IID72" s="10"/>
      <c r="IIE72" s="8"/>
      <c r="IIF72"/>
      <c r="IIG72" s="8"/>
      <c r="IIH72"/>
      <c r="III72"/>
      <c r="IIJ72"/>
      <c r="IIK72" s="10"/>
      <c r="IIL72" s="8"/>
      <c r="IIM72"/>
      <c r="IIN72" s="8"/>
      <c r="IIO72"/>
      <c r="IIP72"/>
      <c r="IIQ72"/>
      <c r="IIR72" s="10"/>
      <c r="IIS72" s="8"/>
      <c r="IIT72"/>
      <c r="IIU72" s="8"/>
      <c r="IIV72"/>
      <c r="IIW72"/>
      <c r="IIX72"/>
      <c r="IIY72" s="10"/>
      <c r="IIZ72" s="8"/>
      <c r="IJA72"/>
      <c r="IJB72" s="8"/>
      <c r="IJC72"/>
      <c r="IJD72"/>
      <c r="IJE72"/>
      <c r="IJF72" s="10"/>
      <c r="IJG72" s="8"/>
      <c r="IJH72"/>
      <c r="IJI72" s="8"/>
      <c r="IJJ72"/>
      <c r="IJK72"/>
      <c r="IJL72"/>
      <c r="IJM72" s="10"/>
      <c r="IJN72" s="8"/>
      <c r="IJO72"/>
      <c r="IJP72" s="8"/>
      <c r="IJQ72"/>
      <c r="IJR72"/>
      <c r="IJS72"/>
      <c r="IJT72" s="10"/>
      <c r="IJU72" s="8"/>
      <c r="IJV72"/>
      <c r="IJW72" s="8"/>
      <c r="IJX72"/>
      <c r="IJY72"/>
      <c r="IJZ72"/>
      <c r="IKA72" s="10"/>
      <c r="IKB72" s="8"/>
      <c r="IKC72"/>
      <c r="IKD72" s="8"/>
      <c r="IKE72"/>
      <c r="IKF72"/>
      <c r="IKG72"/>
      <c r="IKH72" s="10"/>
      <c r="IKI72" s="8"/>
      <c r="IKJ72"/>
      <c r="IKK72" s="8"/>
      <c r="IKL72"/>
      <c r="IKM72"/>
      <c r="IKN72"/>
      <c r="IKO72" s="10"/>
      <c r="IKP72" s="8"/>
      <c r="IKQ72"/>
      <c r="IKR72" s="8"/>
      <c r="IKS72"/>
      <c r="IKT72"/>
      <c r="IKU72"/>
      <c r="IKV72" s="10"/>
      <c r="IKW72" s="8"/>
      <c r="IKX72"/>
      <c r="IKY72" s="8"/>
      <c r="IKZ72"/>
      <c r="ILA72"/>
      <c r="ILB72"/>
      <c r="ILC72" s="10"/>
      <c r="ILD72" s="8"/>
      <c r="ILE72"/>
      <c r="ILF72" s="8"/>
      <c r="ILG72"/>
      <c r="ILH72"/>
      <c r="ILI72"/>
      <c r="ILJ72" s="10"/>
      <c r="ILK72" s="8"/>
      <c r="ILL72"/>
      <c r="ILM72" s="8"/>
      <c r="ILN72"/>
      <c r="ILO72"/>
      <c r="ILP72"/>
      <c r="ILQ72" s="10"/>
      <c r="ILR72" s="8"/>
      <c r="ILS72"/>
      <c r="ILT72" s="8"/>
      <c r="ILU72"/>
      <c r="ILV72"/>
      <c r="ILW72"/>
      <c r="ILX72" s="10"/>
      <c r="ILY72" s="8"/>
      <c r="ILZ72"/>
      <c r="IMA72" s="8"/>
      <c r="IMB72"/>
      <c r="IMC72"/>
      <c r="IMD72"/>
      <c r="IME72" s="10"/>
      <c r="IMF72" s="8"/>
      <c r="IMG72"/>
      <c r="IMH72" s="8"/>
      <c r="IMI72"/>
      <c r="IMJ72"/>
      <c r="IMK72"/>
      <c r="IML72" s="10"/>
      <c r="IMM72" s="8"/>
      <c r="IMN72"/>
      <c r="IMO72" s="8"/>
      <c r="IMP72"/>
      <c r="IMQ72"/>
      <c r="IMR72"/>
      <c r="IMS72" s="10"/>
      <c r="IMT72" s="8"/>
      <c r="IMU72"/>
      <c r="IMV72" s="8"/>
      <c r="IMW72"/>
      <c r="IMX72"/>
      <c r="IMY72"/>
      <c r="IMZ72" s="10"/>
      <c r="INA72" s="22"/>
      <c r="INB72"/>
      <c r="INC72" s="8"/>
      <c r="IND72"/>
      <c r="INE72"/>
      <c r="INF72"/>
      <c r="ING72" s="10"/>
      <c r="INH72" s="22"/>
      <c r="INI72"/>
      <c r="INJ72" s="8"/>
      <c r="INK72"/>
      <c r="INL72"/>
      <c r="INM72"/>
      <c r="INN72" s="29"/>
      <c r="INO72" s="44"/>
      <c r="INP72" s="8"/>
      <c r="INQ72" s="8"/>
      <c r="INR72" s="10"/>
      <c r="INS72" s="10"/>
      <c r="INT72"/>
      <c r="INU72" s="8"/>
      <c r="INV72"/>
      <c r="INW72" s="8"/>
      <c r="INX72" s="6"/>
      <c r="INY72"/>
      <c r="INZ72"/>
      <c r="IOA72" s="10"/>
      <c r="IOB72" s="8"/>
      <c r="IOC72"/>
      <c r="IOD72" s="8"/>
      <c r="IOE72"/>
      <c r="IOF72"/>
      <c r="IOG72"/>
      <c r="IOH72" s="10"/>
      <c r="IOI72" s="8"/>
      <c r="IOJ72"/>
      <c r="IOK72" s="8"/>
      <c r="IOL72"/>
      <c r="IOM72"/>
      <c r="ION72"/>
      <c r="IOO72" s="10"/>
      <c r="IOP72" s="8"/>
      <c r="IOQ72"/>
      <c r="IOR72" s="8"/>
      <c r="IOS72"/>
      <c r="IOT72"/>
      <c r="IOU72"/>
      <c r="IOV72" s="10"/>
      <c r="IOW72" s="8"/>
      <c r="IOX72"/>
      <c r="IOY72" s="8"/>
      <c r="IOZ72"/>
      <c r="IPA72"/>
      <c r="IPB72"/>
      <c r="IPC72" s="10"/>
      <c r="IPD72" s="8"/>
      <c r="IPE72"/>
      <c r="IPF72" s="8"/>
      <c r="IPG72"/>
      <c r="IPH72"/>
      <c r="IPI72"/>
      <c r="IPJ72" s="10"/>
      <c r="IPK72" s="8"/>
      <c r="IPL72"/>
      <c r="IPM72" s="8"/>
      <c r="IPN72"/>
      <c r="IPO72"/>
      <c r="IPP72"/>
      <c r="IPQ72" s="10"/>
      <c r="IPR72" s="8"/>
      <c r="IPS72"/>
      <c r="IPT72" s="8"/>
      <c r="IPU72"/>
      <c r="IPV72"/>
      <c r="IPW72"/>
      <c r="IPX72" s="10"/>
      <c r="IPY72" s="8"/>
      <c r="IPZ72"/>
      <c r="IQA72" s="8"/>
      <c r="IQB72"/>
      <c r="IQC72"/>
      <c r="IQD72"/>
      <c r="IQE72" s="10"/>
      <c r="IQF72" s="8"/>
      <c r="IQG72"/>
      <c r="IQH72" s="8"/>
      <c r="IQI72"/>
      <c r="IQJ72"/>
      <c r="IQK72"/>
      <c r="IQL72" s="10"/>
      <c r="IQM72" s="8"/>
      <c r="IQN72"/>
      <c r="IQO72" s="8"/>
      <c r="IQP72"/>
      <c r="IQQ72"/>
      <c r="IQR72"/>
      <c r="IQS72" s="10"/>
      <c r="IQT72" s="8"/>
      <c r="IQU72"/>
      <c r="IQV72" s="8"/>
      <c r="IQW72"/>
      <c r="IQX72"/>
      <c r="IQY72"/>
      <c r="IQZ72" s="10"/>
      <c r="IRA72" s="8"/>
      <c r="IRB72"/>
      <c r="IRC72" s="8"/>
      <c r="IRD72"/>
      <c r="IRE72"/>
      <c r="IRF72"/>
      <c r="IRG72" s="10"/>
      <c r="IRH72" s="8"/>
      <c r="IRI72"/>
      <c r="IRJ72" s="8"/>
      <c r="IRK72"/>
      <c r="IRL72"/>
      <c r="IRM72"/>
      <c r="IRN72" s="10"/>
      <c r="IRO72" s="8"/>
      <c r="IRP72"/>
      <c r="IRQ72" s="8"/>
      <c r="IRR72"/>
      <c r="IRS72"/>
      <c r="IRT72"/>
      <c r="IRU72" s="10"/>
      <c r="IRV72" s="8"/>
      <c r="IRW72"/>
      <c r="IRX72" s="8"/>
      <c r="IRY72"/>
      <c r="IRZ72"/>
      <c r="ISA72"/>
      <c r="ISB72" s="10"/>
      <c r="ISC72" s="8"/>
      <c r="ISD72"/>
      <c r="ISE72" s="8"/>
      <c r="ISF72"/>
      <c r="ISG72"/>
      <c r="ISH72"/>
      <c r="ISI72" s="10"/>
      <c r="ISJ72" s="8"/>
      <c r="ISK72"/>
      <c r="ISL72" s="8"/>
      <c r="ISM72"/>
      <c r="ISN72"/>
      <c r="ISO72"/>
      <c r="ISP72" s="10"/>
      <c r="ISQ72" s="8"/>
      <c r="ISR72"/>
      <c r="ISS72" s="8"/>
      <c r="IST72"/>
      <c r="ISU72"/>
      <c r="ISV72"/>
      <c r="ISW72" s="10"/>
      <c r="ISX72" s="8"/>
      <c r="ISY72"/>
      <c r="ISZ72" s="8"/>
      <c r="ITA72"/>
      <c r="ITB72"/>
      <c r="ITC72"/>
      <c r="ITD72" s="10"/>
      <c r="ITE72" s="8"/>
      <c r="ITF72"/>
      <c r="ITG72" s="8"/>
      <c r="ITH72"/>
      <c r="ITI72"/>
      <c r="ITJ72"/>
      <c r="ITK72" s="10"/>
      <c r="ITL72" s="8"/>
      <c r="ITM72"/>
      <c r="ITN72" s="8"/>
      <c r="ITO72"/>
      <c r="ITP72"/>
      <c r="ITQ72"/>
      <c r="ITR72" s="10"/>
      <c r="ITS72" s="8"/>
      <c r="ITT72"/>
      <c r="ITU72" s="8"/>
      <c r="ITV72"/>
      <c r="ITW72"/>
      <c r="ITX72"/>
      <c r="ITY72" s="10"/>
      <c r="ITZ72" s="8"/>
      <c r="IUA72"/>
      <c r="IUB72" s="8"/>
      <c r="IUC72"/>
      <c r="IUD72"/>
      <c r="IUE72"/>
      <c r="IUF72" s="10"/>
      <c r="IUG72" s="8"/>
      <c r="IUH72"/>
      <c r="IUI72" s="8"/>
      <c r="IUJ72"/>
      <c r="IUK72"/>
      <c r="IUL72"/>
      <c r="IUM72" s="10"/>
      <c r="IUN72" s="8"/>
      <c r="IUO72"/>
      <c r="IUP72" s="8"/>
      <c r="IUQ72"/>
      <c r="IUR72"/>
      <c r="IUS72"/>
      <c r="IUT72" s="10"/>
      <c r="IUU72" s="8"/>
      <c r="IUV72"/>
      <c r="IUW72" s="8"/>
      <c r="IUX72"/>
      <c r="IUY72"/>
      <c r="IUZ72"/>
      <c r="IVA72" s="10"/>
      <c r="IVB72" s="8"/>
      <c r="IVC72"/>
      <c r="IVD72" s="8"/>
      <c r="IVE72"/>
      <c r="IVF72"/>
      <c r="IVG72"/>
      <c r="IVH72" s="10"/>
      <c r="IVI72" s="8"/>
      <c r="IVJ72"/>
      <c r="IVK72" s="8"/>
      <c r="IVL72"/>
      <c r="IVM72"/>
      <c r="IVN72"/>
      <c r="IVO72" s="10"/>
      <c r="IVP72" s="8"/>
      <c r="IVQ72"/>
      <c r="IVR72" s="8"/>
      <c r="IVS72"/>
      <c r="IVT72"/>
      <c r="IVU72"/>
      <c r="IVV72" s="10"/>
      <c r="IVW72" s="8"/>
      <c r="IVX72"/>
      <c r="IVY72" s="8"/>
      <c r="IVZ72"/>
      <c r="IWA72"/>
      <c r="IWB72"/>
      <c r="IWC72" s="10"/>
      <c r="IWD72" s="22"/>
      <c r="IWE72"/>
      <c r="IWF72" s="8"/>
      <c r="IWG72"/>
      <c r="IWH72"/>
      <c r="IWI72"/>
      <c r="IWJ72" s="10"/>
      <c r="IWK72" s="22"/>
      <c r="IWL72"/>
      <c r="IWM72" s="8"/>
      <c r="IWN72"/>
      <c r="IWO72"/>
      <c r="IWP72"/>
      <c r="IWQ72" s="29"/>
      <c r="IWR72" s="44"/>
      <c r="IWS72" s="8"/>
      <c r="IWT72" s="8"/>
      <c r="IWU72" s="10"/>
      <c r="IWV72" s="10"/>
      <c r="IWW72"/>
      <c r="IWX72" s="8"/>
      <c r="IWY72"/>
      <c r="IWZ72" s="8"/>
      <c r="IXA72" s="6"/>
      <c r="IXB72"/>
      <c r="IXC72"/>
      <c r="IXD72" s="10"/>
      <c r="IXE72" s="8"/>
      <c r="IXF72"/>
      <c r="IXG72" s="8"/>
      <c r="IXH72"/>
      <c r="IXI72"/>
      <c r="IXJ72"/>
      <c r="IXK72" s="10"/>
      <c r="IXL72" s="8"/>
      <c r="IXM72"/>
      <c r="IXN72" s="8"/>
      <c r="IXO72"/>
      <c r="IXP72"/>
      <c r="IXQ72"/>
      <c r="IXR72" s="10"/>
      <c r="IXS72" s="8"/>
      <c r="IXT72"/>
      <c r="IXU72" s="8"/>
      <c r="IXV72"/>
      <c r="IXW72"/>
      <c r="IXX72"/>
      <c r="IXY72" s="10"/>
      <c r="IXZ72" s="8"/>
      <c r="IYA72"/>
      <c r="IYB72" s="8"/>
      <c r="IYC72"/>
      <c r="IYD72"/>
      <c r="IYE72"/>
      <c r="IYF72" s="10"/>
      <c r="IYG72" s="8"/>
      <c r="IYH72"/>
      <c r="IYI72" s="8"/>
      <c r="IYJ72"/>
      <c r="IYK72"/>
      <c r="IYL72"/>
      <c r="IYM72" s="10"/>
      <c r="IYN72" s="8"/>
      <c r="IYO72"/>
      <c r="IYP72" s="8"/>
      <c r="IYQ72"/>
      <c r="IYR72"/>
      <c r="IYS72"/>
      <c r="IYT72" s="10"/>
      <c r="IYU72" s="8"/>
      <c r="IYV72"/>
      <c r="IYW72" s="8"/>
      <c r="IYX72"/>
      <c r="IYY72"/>
      <c r="IYZ72"/>
      <c r="IZA72" s="10"/>
      <c r="IZB72" s="8"/>
      <c r="IZC72"/>
      <c r="IZD72" s="8"/>
      <c r="IZE72"/>
      <c r="IZF72"/>
      <c r="IZG72"/>
      <c r="IZH72" s="10"/>
      <c r="IZI72" s="8"/>
      <c r="IZJ72"/>
      <c r="IZK72" s="8"/>
      <c r="IZL72"/>
      <c r="IZM72"/>
      <c r="IZN72"/>
      <c r="IZO72" s="10"/>
      <c r="IZP72" s="8"/>
      <c r="IZQ72"/>
      <c r="IZR72" s="8"/>
      <c r="IZS72"/>
      <c r="IZT72"/>
      <c r="IZU72"/>
      <c r="IZV72" s="10"/>
      <c r="IZW72" s="8"/>
      <c r="IZX72"/>
      <c r="IZY72" s="8"/>
      <c r="IZZ72"/>
      <c r="JAA72"/>
      <c r="JAB72"/>
      <c r="JAC72" s="10"/>
      <c r="JAD72" s="8"/>
      <c r="JAE72"/>
      <c r="JAF72" s="8"/>
      <c r="JAG72"/>
      <c r="JAH72"/>
      <c r="JAI72"/>
      <c r="JAJ72" s="10"/>
      <c r="JAK72" s="8"/>
      <c r="JAL72"/>
      <c r="JAM72" s="8"/>
      <c r="JAN72"/>
      <c r="JAO72"/>
      <c r="JAP72"/>
      <c r="JAQ72" s="10"/>
      <c r="JAR72" s="8"/>
      <c r="JAS72"/>
      <c r="JAT72" s="8"/>
      <c r="JAU72"/>
      <c r="JAV72"/>
      <c r="JAW72"/>
      <c r="JAX72" s="10"/>
      <c r="JAY72" s="8"/>
      <c r="JAZ72"/>
      <c r="JBA72" s="8"/>
      <c r="JBB72"/>
      <c r="JBC72"/>
      <c r="JBD72"/>
      <c r="JBE72" s="10"/>
      <c r="JBF72" s="8"/>
      <c r="JBG72"/>
      <c r="JBH72" s="8"/>
      <c r="JBI72"/>
      <c r="JBJ72"/>
      <c r="JBK72"/>
      <c r="JBL72" s="10"/>
      <c r="JBM72" s="8"/>
      <c r="JBN72"/>
      <c r="JBO72" s="8"/>
      <c r="JBP72"/>
      <c r="JBQ72"/>
      <c r="JBR72"/>
      <c r="JBS72" s="10"/>
      <c r="JBT72" s="8"/>
      <c r="JBU72"/>
      <c r="JBV72" s="8"/>
      <c r="JBW72"/>
      <c r="JBX72"/>
      <c r="JBY72"/>
      <c r="JBZ72" s="10"/>
      <c r="JCA72" s="8"/>
      <c r="JCB72"/>
      <c r="JCC72" s="8"/>
      <c r="JCD72"/>
      <c r="JCE72"/>
      <c r="JCF72"/>
      <c r="JCG72" s="10"/>
      <c r="JCH72" s="8"/>
      <c r="JCI72"/>
      <c r="JCJ72" s="8"/>
      <c r="JCK72"/>
      <c r="JCL72"/>
      <c r="JCM72"/>
      <c r="JCN72" s="10"/>
      <c r="JCO72" s="8"/>
      <c r="JCP72"/>
      <c r="JCQ72" s="8"/>
      <c r="JCR72"/>
      <c r="JCS72"/>
      <c r="JCT72"/>
      <c r="JCU72" s="10"/>
      <c r="JCV72" s="8"/>
      <c r="JCW72"/>
      <c r="JCX72" s="8"/>
      <c r="JCY72"/>
      <c r="JCZ72"/>
      <c r="JDA72"/>
      <c r="JDB72" s="10"/>
      <c r="JDC72" s="8"/>
      <c r="JDD72"/>
      <c r="JDE72" s="8"/>
      <c r="JDF72"/>
      <c r="JDG72"/>
      <c r="JDH72"/>
      <c r="JDI72" s="10"/>
      <c r="JDJ72" s="8"/>
      <c r="JDK72"/>
      <c r="JDL72" s="8"/>
      <c r="JDM72"/>
      <c r="JDN72"/>
      <c r="JDO72"/>
      <c r="JDP72" s="10"/>
      <c r="JDQ72" s="8"/>
      <c r="JDR72"/>
      <c r="JDS72" s="8"/>
      <c r="JDT72"/>
      <c r="JDU72"/>
      <c r="JDV72"/>
      <c r="JDW72" s="10"/>
      <c r="JDX72" s="8"/>
      <c r="JDY72"/>
      <c r="JDZ72" s="8"/>
      <c r="JEA72"/>
      <c r="JEB72"/>
      <c r="JEC72"/>
      <c r="JED72" s="10"/>
      <c r="JEE72" s="8"/>
      <c r="JEF72"/>
      <c r="JEG72" s="8"/>
      <c r="JEH72"/>
      <c r="JEI72"/>
      <c r="JEJ72"/>
      <c r="JEK72" s="10"/>
      <c r="JEL72" s="8"/>
      <c r="JEM72"/>
      <c r="JEN72" s="8"/>
      <c r="JEO72"/>
      <c r="JEP72"/>
      <c r="JEQ72"/>
      <c r="JER72" s="10"/>
      <c r="JES72" s="8"/>
      <c r="JET72"/>
      <c r="JEU72" s="8"/>
      <c r="JEV72"/>
      <c r="JEW72"/>
      <c r="JEX72"/>
      <c r="JEY72" s="10"/>
      <c r="JEZ72" s="8"/>
      <c r="JFA72"/>
      <c r="JFB72" s="8"/>
      <c r="JFC72"/>
      <c r="JFD72"/>
      <c r="JFE72"/>
      <c r="JFF72" s="10"/>
      <c r="JFG72" s="22"/>
      <c r="JFH72"/>
      <c r="JFI72" s="8"/>
      <c r="JFJ72"/>
      <c r="JFK72"/>
      <c r="JFL72"/>
      <c r="JFM72" s="10"/>
      <c r="JFN72" s="22"/>
      <c r="JFO72"/>
      <c r="JFP72" s="8"/>
      <c r="JFQ72"/>
      <c r="JFR72"/>
      <c r="JFS72"/>
      <c r="JFT72" s="29"/>
      <c r="JFU72" s="44"/>
      <c r="JFV72" s="8"/>
      <c r="JFW72" s="8"/>
      <c r="JFX72" s="10"/>
      <c r="JFY72" s="10"/>
      <c r="JFZ72"/>
      <c r="JGA72" s="8"/>
      <c r="JGB72"/>
      <c r="JGC72" s="8"/>
      <c r="JGD72" s="6"/>
      <c r="JGE72"/>
      <c r="JGF72"/>
      <c r="JGG72" s="10"/>
      <c r="JGH72" s="8"/>
      <c r="JGI72"/>
      <c r="JGJ72" s="8"/>
      <c r="JGK72"/>
      <c r="JGL72"/>
      <c r="JGM72"/>
      <c r="JGN72" s="10"/>
      <c r="JGO72" s="8"/>
      <c r="JGP72"/>
      <c r="JGQ72" s="8"/>
      <c r="JGR72"/>
      <c r="JGS72"/>
      <c r="JGT72"/>
      <c r="JGU72" s="10"/>
      <c r="JGV72" s="8"/>
      <c r="JGW72"/>
      <c r="JGX72" s="8"/>
      <c r="JGY72"/>
      <c r="JGZ72"/>
      <c r="JHA72"/>
      <c r="JHB72" s="10"/>
      <c r="JHC72" s="8"/>
      <c r="JHD72"/>
      <c r="JHE72" s="8"/>
      <c r="JHF72"/>
      <c r="JHG72"/>
      <c r="JHH72"/>
      <c r="JHI72" s="10"/>
      <c r="JHJ72" s="8"/>
      <c r="JHK72"/>
      <c r="JHL72" s="8"/>
      <c r="JHM72"/>
      <c r="JHN72"/>
      <c r="JHO72"/>
      <c r="JHP72" s="10"/>
      <c r="JHQ72" s="8"/>
      <c r="JHR72"/>
      <c r="JHS72" s="8"/>
      <c r="JHT72"/>
      <c r="JHU72"/>
      <c r="JHV72"/>
      <c r="JHW72" s="10"/>
      <c r="JHX72" s="8"/>
      <c r="JHY72"/>
      <c r="JHZ72" s="8"/>
      <c r="JIA72"/>
      <c r="JIB72"/>
      <c r="JIC72"/>
      <c r="JID72" s="10"/>
      <c r="JIE72" s="8"/>
      <c r="JIF72"/>
      <c r="JIG72" s="8"/>
      <c r="JIH72"/>
      <c r="JII72"/>
      <c r="JIJ72"/>
      <c r="JIK72" s="10"/>
      <c r="JIL72" s="8"/>
      <c r="JIM72"/>
      <c r="JIN72" s="8"/>
      <c r="JIO72"/>
      <c r="JIP72"/>
      <c r="JIQ72"/>
      <c r="JIR72" s="10"/>
      <c r="JIS72" s="8"/>
      <c r="JIT72"/>
      <c r="JIU72" s="8"/>
      <c r="JIV72"/>
      <c r="JIW72"/>
      <c r="JIX72"/>
      <c r="JIY72" s="10"/>
      <c r="JIZ72" s="8"/>
      <c r="JJA72"/>
      <c r="JJB72" s="8"/>
      <c r="JJC72"/>
      <c r="JJD72"/>
      <c r="JJE72"/>
      <c r="JJF72" s="10"/>
      <c r="JJG72" s="8"/>
      <c r="JJH72"/>
      <c r="JJI72" s="8"/>
      <c r="JJJ72"/>
      <c r="JJK72"/>
      <c r="JJL72"/>
      <c r="JJM72" s="10"/>
      <c r="JJN72" s="8"/>
      <c r="JJO72"/>
      <c r="JJP72" s="8"/>
      <c r="JJQ72"/>
      <c r="JJR72"/>
      <c r="JJS72"/>
      <c r="JJT72" s="10"/>
      <c r="JJU72" s="8"/>
      <c r="JJV72"/>
      <c r="JJW72" s="8"/>
      <c r="JJX72"/>
      <c r="JJY72"/>
      <c r="JJZ72"/>
      <c r="JKA72" s="10"/>
      <c r="JKB72" s="8"/>
      <c r="JKC72"/>
      <c r="JKD72" s="8"/>
      <c r="JKE72"/>
      <c r="JKF72"/>
      <c r="JKG72"/>
      <c r="JKH72" s="10"/>
      <c r="JKI72" s="8"/>
      <c r="JKJ72"/>
      <c r="JKK72" s="8"/>
      <c r="JKL72"/>
      <c r="JKM72"/>
      <c r="JKN72"/>
      <c r="JKO72" s="10"/>
      <c r="JKP72" s="8"/>
      <c r="JKQ72"/>
      <c r="JKR72" s="8"/>
      <c r="JKS72"/>
      <c r="JKT72"/>
      <c r="JKU72"/>
      <c r="JKV72" s="10"/>
      <c r="JKW72" s="8"/>
      <c r="JKX72"/>
      <c r="JKY72" s="8"/>
      <c r="JKZ72"/>
      <c r="JLA72"/>
      <c r="JLB72"/>
      <c r="JLC72" s="10"/>
      <c r="JLD72" s="8"/>
      <c r="JLE72"/>
      <c r="JLF72" s="8"/>
      <c r="JLG72"/>
      <c r="JLH72"/>
      <c r="JLI72"/>
      <c r="JLJ72" s="10"/>
      <c r="JLK72" s="8"/>
      <c r="JLL72"/>
      <c r="JLM72" s="8"/>
      <c r="JLN72"/>
      <c r="JLO72"/>
      <c r="JLP72"/>
      <c r="JLQ72" s="10"/>
      <c r="JLR72" s="8"/>
      <c r="JLS72"/>
      <c r="JLT72" s="8"/>
      <c r="JLU72"/>
      <c r="JLV72"/>
      <c r="JLW72"/>
      <c r="JLX72" s="10"/>
      <c r="JLY72" s="8"/>
      <c r="JLZ72"/>
      <c r="JMA72" s="8"/>
      <c r="JMB72"/>
      <c r="JMC72"/>
      <c r="JMD72"/>
      <c r="JME72" s="10"/>
      <c r="JMF72" s="8"/>
      <c r="JMG72"/>
      <c r="JMH72" s="8"/>
      <c r="JMI72"/>
      <c r="JMJ72"/>
      <c r="JMK72"/>
      <c r="JML72" s="10"/>
      <c r="JMM72" s="8"/>
      <c r="JMN72"/>
      <c r="JMO72" s="8"/>
      <c r="JMP72"/>
      <c r="JMQ72"/>
      <c r="JMR72"/>
      <c r="JMS72" s="10"/>
      <c r="JMT72" s="8"/>
      <c r="JMU72"/>
      <c r="JMV72" s="8"/>
      <c r="JMW72"/>
      <c r="JMX72"/>
      <c r="JMY72"/>
      <c r="JMZ72" s="10"/>
      <c r="JNA72" s="8"/>
      <c r="JNB72"/>
      <c r="JNC72" s="8"/>
      <c r="JND72"/>
      <c r="JNE72"/>
      <c r="JNF72"/>
      <c r="JNG72" s="10"/>
      <c r="JNH72" s="8"/>
      <c r="JNI72"/>
      <c r="JNJ72" s="8"/>
      <c r="JNK72"/>
      <c r="JNL72"/>
      <c r="JNM72"/>
      <c r="JNN72" s="10"/>
      <c r="JNO72" s="8"/>
      <c r="JNP72"/>
      <c r="JNQ72" s="8"/>
      <c r="JNR72"/>
      <c r="JNS72"/>
      <c r="JNT72"/>
      <c r="JNU72" s="10"/>
      <c r="JNV72" s="8"/>
      <c r="JNW72"/>
      <c r="JNX72" s="8"/>
      <c r="JNY72"/>
      <c r="JNZ72"/>
      <c r="JOA72"/>
      <c r="JOB72" s="10"/>
      <c r="JOC72" s="8"/>
      <c r="JOD72"/>
      <c r="JOE72" s="8"/>
      <c r="JOF72"/>
      <c r="JOG72"/>
      <c r="JOH72"/>
      <c r="JOI72" s="10"/>
      <c r="JOJ72" s="22"/>
      <c r="JOK72"/>
      <c r="JOL72" s="8"/>
      <c r="JOM72"/>
      <c r="JON72"/>
      <c r="JOO72"/>
      <c r="JOP72" s="10"/>
      <c r="JOQ72" s="22"/>
      <c r="JOR72"/>
      <c r="JOS72" s="8"/>
      <c r="JOT72"/>
      <c r="JOU72"/>
      <c r="JOV72"/>
      <c r="JOW72" s="29"/>
      <c r="JOX72" s="44"/>
      <c r="JOY72" s="8"/>
      <c r="JOZ72" s="8"/>
      <c r="JPA72" s="10"/>
      <c r="JPB72" s="10"/>
      <c r="JPC72"/>
      <c r="JPD72" s="8"/>
      <c r="JPE72"/>
      <c r="JPF72" s="8"/>
      <c r="JPG72" s="6"/>
      <c r="JPH72"/>
      <c r="JPI72"/>
      <c r="JPJ72" s="10"/>
      <c r="JPK72" s="8"/>
      <c r="JPL72"/>
      <c r="JPM72" s="8"/>
      <c r="JPN72"/>
      <c r="JPO72"/>
      <c r="JPP72"/>
      <c r="JPQ72" s="10"/>
      <c r="JPR72" s="8"/>
      <c r="JPS72"/>
      <c r="JPT72" s="8"/>
      <c r="JPU72"/>
      <c r="JPV72"/>
      <c r="JPW72"/>
      <c r="JPX72" s="10"/>
      <c r="JPY72" s="8"/>
      <c r="JPZ72"/>
      <c r="JQA72" s="8"/>
      <c r="JQB72"/>
      <c r="JQC72"/>
      <c r="JQD72"/>
      <c r="JQE72" s="10"/>
      <c r="JQF72" s="8"/>
      <c r="JQG72"/>
      <c r="JQH72" s="8"/>
      <c r="JQI72"/>
      <c r="JQJ72"/>
      <c r="JQK72"/>
      <c r="JQL72" s="10"/>
      <c r="JQM72" s="8"/>
      <c r="JQN72"/>
      <c r="JQO72" s="8"/>
      <c r="JQP72"/>
      <c r="JQQ72"/>
      <c r="JQR72"/>
      <c r="JQS72" s="10"/>
      <c r="JQT72" s="8"/>
      <c r="JQU72"/>
      <c r="JQV72" s="8"/>
      <c r="JQW72"/>
      <c r="JQX72"/>
      <c r="JQY72"/>
      <c r="JQZ72" s="10"/>
      <c r="JRA72" s="8"/>
      <c r="JRB72"/>
      <c r="JRC72" s="8"/>
      <c r="JRD72"/>
      <c r="JRE72"/>
      <c r="JRF72"/>
      <c r="JRG72" s="10"/>
      <c r="JRH72" s="8"/>
      <c r="JRI72"/>
      <c r="JRJ72" s="8"/>
      <c r="JRK72"/>
      <c r="JRL72"/>
      <c r="JRM72"/>
      <c r="JRN72" s="10"/>
      <c r="JRO72" s="8"/>
      <c r="JRP72"/>
      <c r="JRQ72" s="8"/>
      <c r="JRR72"/>
      <c r="JRS72"/>
      <c r="JRT72"/>
      <c r="JRU72" s="10"/>
      <c r="JRV72" s="8"/>
      <c r="JRW72"/>
      <c r="JRX72" s="8"/>
      <c r="JRY72"/>
      <c r="JRZ72"/>
      <c r="JSA72"/>
      <c r="JSB72" s="10"/>
      <c r="JSC72" s="8"/>
      <c r="JSD72"/>
      <c r="JSE72" s="8"/>
      <c r="JSF72"/>
      <c r="JSG72"/>
      <c r="JSH72"/>
      <c r="JSI72" s="10"/>
      <c r="JSJ72" s="8"/>
      <c r="JSK72"/>
      <c r="JSL72" s="8"/>
      <c r="JSM72"/>
      <c r="JSN72"/>
      <c r="JSO72"/>
      <c r="JSP72" s="10"/>
      <c r="JSQ72" s="8"/>
      <c r="JSR72"/>
      <c r="JSS72" s="8"/>
      <c r="JST72"/>
      <c r="JSU72"/>
      <c r="JSV72"/>
      <c r="JSW72" s="10"/>
      <c r="JSX72" s="8"/>
      <c r="JSY72"/>
      <c r="JSZ72" s="8"/>
      <c r="JTA72"/>
      <c r="JTB72"/>
      <c r="JTC72"/>
      <c r="JTD72" s="10"/>
      <c r="JTE72" s="8"/>
      <c r="JTF72"/>
      <c r="JTG72" s="8"/>
      <c r="JTH72"/>
      <c r="JTI72"/>
      <c r="JTJ72"/>
      <c r="JTK72" s="10"/>
      <c r="JTL72" s="8"/>
      <c r="JTM72"/>
      <c r="JTN72" s="8"/>
      <c r="JTO72"/>
      <c r="JTP72"/>
      <c r="JTQ72"/>
      <c r="JTR72" s="10"/>
      <c r="JTS72" s="8"/>
      <c r="JTT72"/>
      <c r="JTU72" s="8"/>
      <c r="JTV72"/>
      <c r="JTW72"/>
      <c r="JTX72"/>
      <c r="JTY72" s="10"/>
      <c r="JTZ72" s="8"/>
      <c r="JUA72"/>
      <c r="JUB72" s="8"/>
      <c r="JUC72"/>
      <c r="JUD72"/>
      <c r="JUE72"/>
      <c r="JUF72" s="10"/>
      <c r="JUG72" s="8"/>
      <c r="JUH72"/>
      <c r="JUI72" s="8"/>
      <c r="JUJ72"/>
      <c r="JUK72"/>
      <c r="JUL72"/>
      <c r="JUM72" s="10"/>
      <c r="JUN72" s="8"/>
      <c r="JUO72"/>
      <c r="JUP72" s="8"/>
      <c r="JUQ72"/>
      <c r="JUR72"/>
      <c r="JUS72"/>
      <c r="JUT72" s="10"/>
      <c r="JUU72" s="8"/>
      <c r="JUV72"/>
      <c r="JUW72" s="8"/>
      <c r="JUX72"/>
      <c r="JUY72"/>
      <c r="JUZ72"/>
      <c r="JVA72" s="10"/>
      <c r="JVB72" s="8"/>
      <c r="JVC72"/>
      <c r="JVD72" s="8"/>
      <c r="JVE72"/>
      <c r="JVF72"/>
      <c r="JVG72"/>
      <c r="JVH72" s="10"/>
      <c r="JVI72" s="8"/>
      <c r="JVJ72"/>
      <c r="JVK72" s="8"/>
      <c r="JVL72"/>
      <c r="JVM72"/>
      <c r="JVN72"/>
      <c r="JVO72" s="10"/>
      <c r="JVP72" s="8"/>
      <c r="JVQ72"/>
      <c r="JVR72" s="8"/>
      <c r="JVS72"/>
      <c r="JVT72"/>
      <c r="JVU72"/>
      <c r="JVV72" s="10"/>
      <c r="JVW72" s="8"/>
      <c r="JVX72"/>
      <c r="JVY72" s="8"/>
      <c r="JVZ72"/>
      <c r="JWA72"/>
      <c r="JWB72"/>
      <c r="JWC72" s="10"/>
      <c r="JWD72" s="8"/>
      <c r="JWE72"/>
      <c r="JWF72" s="8"/>
      <c r="JWG72"/>
      <c r="JWH72"/>
      <c r="JWI72"/>
      <c r="JWJ72" s="10"/>
      <c r="JWK72" s="8"/>
      <c r="JWL72"/>
      <c r="JWM72" s="8"/>
      <c r="JWN72"/>
      <c r="JWO72"/>
      <c r="JWP72"/>
      <c r="JWQ72" s="10"/>
      <c r="JWR72" s="8"/>
      <c r="JWS72"/>
      <c r="JWT72" s="8"/>
      <c r="JWU72"/>
      <c r="JWV72"/>
      <c r="JWW72"/>
      <c r="JWX72" s="10"/>
      <c r="JWY72" s="8"/>
      <c r="JWZ72"/>
      <c r="JXA72" s="8"/>
      <c r="JXB72"/>
      <c r="JXC72"/>
      <c r="JXD72"/>
      <c r="JXE72" s="10"/>
      <c r="JXF72" s="8"/>
      <c r="JXG72"/>
      <c r="JXH72" s="8"/>
      <c r="JXI72"/>
      <c r="JXJ72"/>
      <c r="JXK72"/>
      <c r="JXL72" s="10"/>
      <c r="JXM72" s="22"/>
      <c r="JXN72"/>
      <c r="JXO72" s="8"/>
      <c r="JXP72"/>
      <c r="JXQ72"/>
      <c r="JXR72"/>
      <c r="JXS72" s="10"/>
      <c r="JXT72" s="22"/>
      <c r="JXU72"/>
      <c r="JXV72" s="8"/>
      <c r="JXW72"/>
      <c r="JXX72"/>
      <c r="JXY72"/>
      <c r="JXZ72" s="29"/>
      <c r="JYA72" s="44"/>
      <c r="JYB72" s="8"/>
      <c r="JYC72" s="8"/>
      <c r="JYD72" s="10"/>
      <c r="JYE72" s="10"/>
      <c r="JYF72"/>
      <c r="JYG72" s="8"/>
      <c r="JYH72"/>
      <c r="JYI72" s="8"/>
      <c r="JYJ72" s="6"/>
      <c r="JYK72"/>
      <c r="JYL72"/>
      <c r="JYM72" s="10"/>
      <c r="JYN72" s="8"/>
      <c r="JYO72"/>
      <c r="JYP72" s="8"/>
      <c r="JYQ72"/>
      <c r="JYR72"/>
      <c r="JYS72"/>
      <c r="JYT72" s="10"/>
      <c r="JYU72" s="8"/>
      <c r="JYV72"/>
      <c r="JYW72" s="8"/>
      <c r="JYX72"/>
      <c r="JYY72"/>
      <c r="JYZ72"/>
      <c r="JZA72" s="10"/>
      <c r="JZB72" s="8"/>
      <c r="JZC72"/>
      <c r="JZD72" s="8"/>
      <c r="JZE72"/>
      <c r="JZF72"/>
      <c r="JZG72"/>
      <c r="JZH72" s="10"/>
      <c r="JZI72" s="8"/>
      <c r="JZJ72"/>
      <c r="JZK72" s="8"/>
      <c r="JZL72"/>
      <c r="JZM72"/>
      <c r="JZN72"/>
      <c r="JZO72" s="10"/>
      <c r="JZP72" s="8"/>
      <c r="JZQ72"/>
      <c r="JZR72" s="8"/>
      <c r="JZS72"/>
      <c r="JZT72"/>
      <c r="JZU72"/>
      <c r="JZV72" s="10"/>
      <c r="JZW72" s="8"/>
      <c r="JZX72"/>
      <c r="JZY72" s="8"/>
      <c r="JZZ72"/>
      <c r="KAA72"/>
      <c r="KAB72"/>
      <c r="KAC72" s="10"/>
      <c r="KAD72" s="8"/>
      <c r="KAE72"/>
      <c r="KAF72" s="8"/>
      <c r="KAG72"/>
      <c r="KAH72"/>
      <c r="KAI72"/>
      <c r="KAJ72" s="10"/>
      <c r="KAK72" s="8"/>
      <c r="KAL72"/>
      <c r="KAM72" s="8"/>
      <c r="KAN72"/>
      <c r="KAO72"/>
      <c r="KAP72"/>
      <c r="KAQ72" s="10"/>
      <c r="KAR72" s="8"/>
      <c r="KAS72"/>
      <c r="KAT72" s="8"/>
      <c r="KAU72"/>
      <c r="KAV72"/>
      <c r="KAW72"/>
      <c r="KAX72" s="10"/>
      <c r="KAY72" s="8"/>
      <c r="KAZ72"/>
      <c r="KBA72" s="8"/>
      <c r="KBB72"/>
      <c r="KBC72"/>
      <c r="KBD72"/>
      <c r="KBE72" s="10"/>
      <c r="KBF72" s="8"/>
      <c r="KBG72"/>
      <c r="KBH72" s="8"/>
      <c r="KBI72"/>
      <c r="KBJ72"/>
      <c r="KBK72"/>
      <c r="KBL72" s="10"/>
      <c r="KBM72" s="8"/>
      <c r="KBN72"/>
      <c r="KBO72" s="8"/>
      <c r="KBP72"/>
      <c r="KBQ72"/>
      <c r="KBR72"/>
      <c r="KBS72" s="10"/>
      <c r="KBT72" s="8"/>
      <c r="KBU72"/>
      <c r="KBV72" s="8"/>
      <c r="KBW72"/>
      <c r="KBX72"/>
      <c r="KBY72"/>
      <c r="KBZ72" s="10"/>
      <c r="KCA72" s="8"/>
      <c r="KCB72"/>
      <c r="KCC72" s="8"/>
      <c r="KCD72"/>
      <c r="KCE72"/>
      <c r="KCF72"/>
      <c r="KCG72" s="10"/>
      <c r="KCH72" s="8"/>
      <c r="KCI72"/>
      <c r="KCJ72" s="8"/>
      <c r="KCK72"/>
      <c r="KCL72"/>
      <c r="KCM72"/>
      <c r="KCN72" s="10"/>
      <c r="KCO72" s="8"/>
      <c r="KCP72"/>
      <c r="KCQ72" s="8"/>
      <c r="KCR72"/>
      <c r="KCS72"/>
      <c r="KCT72"/>
      <c r="KCU72" s="10"/>
      <c r="KCV72" s="8"/>
      <c r="KCW72"/>
      <c r="KCX72" s="8"/>
      <c r="KCY72"/>
      <c r="KCZ72"/>
      <c r="KDA72"/>
      <c r="KDB72" s="10"/>
      <c r="KDC72" s="8"/>
      <c r="KDD72"/>
      <c r="KDE72" s="8"/>
      <c r="KDF72"/>
      <c r="KDG72"/>
      <c r="KDH72"/>
      <c r="KDI72" s="10"/>
      <c r="KDJ72" s="8"/>
      <c r="KDK72"/>
      <c r="KDL72" s="8"/>
      <c r="KDM72"/>
      <c r="KDN72"/>
      <c r="KDO72"/>
      <c r="KDP72" s="10"/>
      <c r="KDQ72" s="8"/>
      <c r="KDR72"/>
      <c r="KDS72" s="8"/>
      <c r="KDT72"/>
      <c r="KDU72"/>
      <c r="KDV72"/>
      <c r="KDW72" s="10"/>
      <c r="KDX72" s="8"/>
      <c r="KDY72"/>
      <c r="KDZ72" s="8"/>
      <c r="KEA72"/>
      <c r="KEB72"/>
      <c r="KEC72"/>
      <c r="KED72" s="10"/>
      <c r="KEE72" s="8"/>
      <c r="KEF72"/>
      <c r="KEG72" s="8"/>
      <c r="KEH72"/>
      <c r="KEI72"/>
      <c r="KEJ72"/>
      <c r="KEK72" s="10"/>
      <c r="KEL72" s="8"/>
      <c r="KEM72"/>
      <c r="KEN72" s="8"/>
      <c r="KEO72"/>
      <c r="KEP72"/>
      <c r="KEQ72"/>
      <c r="KER72" s="10"/>
      <c r="KES72" s="8"/>
      <c r="KET72"/>
      <c r="KEU72" s="8"/>
      <c r="KEV72"/>
      <c r="KEW72"/>
      <c r="KEX72"/>
      <c r="KEY72" s="10"/>
      <c r="KEZ72" s="8"/>
      <c r="KFA72"/>
      <c r="KFB72" s="8"/>
      <c r="KFC72"/>
      <c r="KFD72"/>
      <c r="KFE72"/>
      <c r="KFF72" s="10"/>
      <c r="KFG72" s="8"/>
      <c r="KFH72"/>
      <c r="KFI72" s="8"/>
      <c r="KFJ72"/>
      <c r="KFK72"/>
      <c r="KFL72"/>
      <c r="KFM72" s="10"/>
      <c r="KFN72" s="8"/>
      <c r="KFO72"/>
      <c r="KFP72" s="8"/>
      <c r="KFQ72"/>
      <c r="KFR72"/>
      <c r="KFS72"/>
      <c r="KFT72" s="10"/>
      <c r="KFU72" s="8"/>
      <c r="KFV72"/>
      <c r="KFW72" s="8"/>
      <c r="KFX72"/>
      <c r="KFY72"/>
      <c r="KFZ72"/>
      <c r="KGA72" s="10"/>
      <c r="KGB72" s="8"/>
      <c r="KGC72"/>
      <c r="KGD72" s="8"/>
      <c r="KGE72"/>
      <c r="KGF72"/>
      <c r="KGG72"/>
      <c r="KGH72" s="10"/>
      <c r="KGI72" s="8"/>
      <c r="KGJ72"/>
      <c r="KGK72" s="8"/>
      <c r="KGL72"/>
      <c r="KGM72"/>
      <c r="KGN72"/>
      <c r="KGO72" s="10"/>
      <c r="KGP72" s="22"/>
      <c r="KGQ72"/>
      <c r="KGR72" s="8"/>
      <c r="KGS72"/>
      <c r="KGT72"/>
      <c r="KGU72"/>
      <c r="KGV72" s="10"/>
      <c r="KGW72" s="22"/>
      <c r="KGX72"/>
      <c r="KGY72" s="8"/>
      <c r="KGZ72"/>
      <c r="KHA72"/>
      <c r="KHB72"/>
      <c r="KHC72" s="29"/>
      <c r="KHD72" s="44"/>
      <c r="KHE72" s="8"/>
      <c r="KHF72" s="8"/>
      <c r="KHG72" s="10"/>
      <c r="KHH72" s="10"/>
      <c r="KHI72"/>
      <c r="KHJ72" s="8"/>
      <c r="KHK72"/>
      <c r="KHL72" s="8"/>
      <c r="KHM72" s="6"/>
      <c r="KHN72"/>
      <c r="KHO72"/>
      <c r="KHP72" s="10"/>
      <c r="KHQ72" s="8"/>
      <c r="KHR72"/>
      <c r="KHS72" s="8"/>
      <c r="KHT72"/>
      <c r="KHU72"/>
      <c r="KHV72"/>
      <c r="KHW72" s="10"/>
      <c r="KHX72" s="8"/>
      <c r="KHY72"/>
      <c r="KHZ72" s="8"/>
      <c r="KIA72"/>
      <c r="KIB72"/>
      <c r="KIC72"/>
      <c r="KID72" s="10"/>
      <c r="KIE72" s="8"/>
      <c r="KIF72"/>
      <c r="KIG72" s="8"/>
      <c r="KIH72"/>
      <c r="KII72"/>
      <c r="KIJ72"/>
      <c r="KIK72" s="10"/>
      <c r="KIL72" s="8"/>
      <c r="KIM72"/>
      <c r="KIN72" s="8"/>
      <c r="KIO72"/>
      <c r="KIP72"/>
      <c r="KIQ72"/>
      <c r="KIR72" s="10"/>
      <c r="KIS72" s="8"/>
      <c r="KIT72"/>
      <c r="KIU72" s="8"/>
      <c r="KIV72"/>
      <c r="KIW72"/>
      <c r="KIX72"/>
      <c r="KIY72" s="10"/>
      <c r="KIZ72" s="8"/>
      <c r="KJA72"/>
      <c r="KJB72" s="8"/>
      <c r="KJC72"/>
      <c r="KJD72"/>
      <c r="KJE72"/>
      <c r="KJF72" s="10"/>
      <c r="KJG72" s="8"/>
      <c r="KJH72"/>
      <c r="KJI72" s="8"/>
      <c r="KJJ72"/>
      <c r="KJK72"/>
      <c r="KJL72"/>
      <c r="KJM72" s="10"/>
      <c r="KJN72" s="8"/>
      <c r="KJO72"/>
      <c r="KJP72" s="8"/>
      <c r="KJQ72"/>
      <c r="KJR72"/>
      <c r="KJS72"/>
      <c r="KJT72" s="10"/>
      <c r="KJU72" s="8"/>
      <c r="KJV72"/>
      <c r="KJW72" s="8"/>
      <c r="KJX72"/>
      <c r="KJY72"/>
      <c r="KJZ72"/>
      <c r="KKA72" s="10"/>
      <c r="KKB72" s="8"/>
      <c r="KKC72"/>
      <c r="KKD72" s="8"/>
      <c r="KKE72"/>
      <c r="KKF72"/>
      <c r="KKG72"/>
      <c r="KKH72" s="10"/>
      <c r="KKI72" s="8"/>
      <c r="KKJ72"/>
      <c r="KKK72" s="8"/>
      <c r="KKL72"/>
      <c r="KKM72"/>
      <c r="KKN72"/>
      <c r="KKO72" s="10"/>
      <c r="KKP72" s="8"/>
      <c r="KKQ72"/>
      <c r="KKR72" s="8"/>
      <c r="KKS72"/>
      <c r="KKT72"/>
      <c r="KKU72"/>
      <c r="KKV72" s="10"/>
      <c r="KKW72" s="8"/>
      <c r="KKX72"/>
      <c r="KKY72" s="8"/>
      <c r="KKZ72"/>
      <c r="KLA72"/>
      <c r="KLB72"/>
      <c r="KLC72" s="10"/>
      <c r="KLD72" s="8"/>
      <c r="KLE72"/>
      <c r="KLF72" s="8"/>
      <c r="KLG72"/>
      <c r="KLH72"/>
      <c r="KLI72"/>
      <c r="KLJ72" s="10"/>
      <c r="KLK72" s="8"/>
      <c r="KLL72"/>
      <c r="KLM72" s="8"/>
      <c r="KLN72"/>
      <c r="KLO72"/>
      <c r="KLP72"/>
      <c r="KLQ72" s="10"/>
      <c r="KLR72" s="8"/>
      <c r="KLS72"/>
      <c r="KLT72" s="8"/>
      <c r="KLU72"/>
      <c r="KLV72"/>
      <c r="KLW72"/>
      <c r="KLX72" s="10"/>
      <c r="KLY72" s="8"/>
      <c r="KLZ72"/>
      <c r="KMA72" s="8"/>
      <c r="KMB72"/>
      <c r="KMC72"/>
      <c r="KMD72"/>
      <c r="KME72" s="10"/>
      <c r="KMF72" s="8"/>
      <c r="KMG72"/>
      <c r="KMH72" s="8"/>
      <c r="KMI72"/>
      <c r="KMJ72"/>
      <c r="KMK72"/>
      <c r="KML72" s="10"/>
      <c r="KMM72" s="8"/>
      <c r="KMN72"/>
      <c r="KMO72" s="8"/>
      <c r="KMP72"/>
      <c r="KMQ72"/>
      <c r="KMR72"/>
      <c r="KMS72" s="10"/>
      <c r="KMT72" s="8"/>
      <c r="KMU72"/>
      <c r="KMV72" s="8"/>
      <c r="KMW72"/>
      <c r="KMX72"/>
      <c r="KMY72"/>
      <c r="KMZ72" s="10"/>
      <c r="KNA72" s="8"/>
      <c r="KNB72"/>
      <c r="KNC72" s="8"/>
      <c r="KND72"/>
      <c r="KNE72"/>
      <c r="KNF72"/>
      <c r="KNG72" s="10"/>
      <c r="KNH72" s="8"/>
      <c r="KNI72"/>
      <c r="KNJ72" s="8"/>
      <c r="KNK72"/>
      <c r="KNL72"/>
      <c r="KNM72"/>
      <c r="KNN72" s="10"/>
      <c r="KNO72" s="8"/>
      <c r="KNP72"/>
      <c r="KNQ72" s="8"/>
      <c r="KNR72"/>
      <c r="KNS72"/>
      <c r="KNT72"/>
      <c r="KNU72" s="10"/>
      <c r="KNV72" s="8"/>
      <c r="KNW72"/>
      <c r="KNX72" s="8"/>
      <c r="KNY72"/>
      <c r="KNZ72"/>
      <c r="KOA72"/>
      <c r="KOB72" s="10"/>
      <c r="KOC72" s="8"/>
      <c r="KOD72"/>
      <c r="KOE72" s="8"/>
      <c r="KOF72"/>
      <c r="KOG72"/>
      <c r="KOH72"/>
      <c r="KOI72" s="10"/>
      <c r="KOJ72" s="8"/>
      <c r="KOK72"/>
      <c r="KOL72" s="8"/>
      <c r="KOM72"/>
      <c r="KON72"/>
      <c r="KOO72"/>
      <c r="KOP72" s="10"/>
      <c r="KOQ72" s="8"/>
      <c r="KOR72"/>
      <c r="KOS72" s="8"/>
      <c r="KOT72"/>
      <c r="KOU72"/>
      <c r="KOV72"/>
      <c r="KOW72" s="10"/>
      <c r="KOX72" s="8"/>
      <c r="KOY72"/>
      <c r="KOZ72" s="8"/>
      <c r="KPA72"/>
      <c r="KPB72"/>
      <c r="KPC72"/>
      <c r="KPD72" s="10"/>
      <c r="KPE72" s="8"/>
      <c r="KPF72"/>
      <c r="KPG72" s="8"/>
      <c r="KPH72"/>
      <c r="KPI72"/>
      <c r="KPJ72"/>
      <c r="KPK72" s="10"/>
      <c r="KPL72" s="8"/>
      <c r="KPM72"/>
      <c r="KPN72" s="8"/>
      <c r="KPO72"/>
      <c r="KPP72"/>
      <c r="KPQ72"/>
      <c r="KPR72" s="10"/>
      <c r="KPS72" s="22"/>
      <c r="KPT72"/>
      <c r="KPU72" s="8"/>
      <c r="KPV72"/>
      <c r="KPW72"/>
      <c r="KPX72"/>
      <c r="KPY72" s="10"/>
      <c r="KPZ72" s="22"/>
      <c r="KQA72"/>
      <c r="KQB72" s="8"/>
      <c r="KQC72"/>
      <c r="KQD72"/>
      <c r="KQE72"/>
      <c r="KQF72" s="29"/>
      <c r="KQG72" s="44"/>
      <c r="KQH72" s="8"/>
      <c r="KQI72" s="8"/>
      <c r="KQJ72" s="10"/>
      <c r="KQK72" s="10"/>
      <c r="KQL72"/>
      <c r="KQM72" s="8"/>
      <c r="KQN72"/>
      <c r="KQO72" s="8"/>
      <c r="KQP72" s="6"/>
      <c r="KQQ72"/>
      <c r="KQR72"/>
      <c r="KQS72" s="10"/>
      <c r="KQT72" s="8"/>
      <c r="KQU72"/>
      <c r="KQV72" s="8"/>
      <c r="KQW72"/>
      <c r="KQX72"/>
      <c r="KQY72"/>
      <c r="KQZ72" s="10"/>
      <c r="KRA72" s="8"/>
      <c r="KRB72"/>
      <c r="KRC72" s="8"/>
      <c r="KRD72"/>
      <c r="KRE72"/>
      <c r="KRF72"/>
      <c r="KRG72" s="10"/>
      <c r="KRH72" s="8"/>
      <c r="KRI72"/>
      <c r="KRJ72" s="8"/>
      <c r="KRK72"/>
      <c r="KRL72"/>
      <c r="KRM72"/>
      <c r="KRN72" s="10"/>
      <c r="KRO72" s="8"/>
      <c r="KRP72"/>
      <c r="KRQ72" s="8"/>
      <c r="KRR72"/>
      <c r="KRS72"/>
      <c r="KRT72"/>
      <c r="KRU72" s="10"/>
      <c r="KRV72" s="8"/>
      <c r="KRW72"/>
      <c r="KRX72" s="8"/>
      <c r="KRY72"/>
      <c r="KRZ72"/>
      <c r="KSA72"/>
      <c r="KSB72" s="10"/>
      <c r="KSC72" s="8"/>
      <c r="KSD72"/>
      <c r="KSE72" s="8"/>
      <c r="KSF72"/>
      <c r="KSG72"/>
      <c r="KSH72"/>
      <c r="KSI72" s="10"/>
      <c r="KSJ72" s="8"/>
      <c r="KSK72"/>
      <c r="KSL72" s="8"/>
      <c r="KSM72"/>
      <c r="KSN72"/>
      <c r="KSO72"/>
      <c r="KSP72" s="10"/>
      <c r="KSQ72" s="8"/>
      <c r="KSR72"/>
      <c r="KSS72" s="8"/>
      <c r="KST72"/>
      <c r="KSU72"/>
      <c r="KSV72"/>
      <c r="KSW72" s="10"/>
      <c r="KSX72" s="8"/>
      <c r="KSY72"/>
      <c r="KSZ72" s="8"/>
      <c r="KTA72"/>
      <c r="KTB72"/>
      <c r="KTC72"/>
      <c r="KTD72" s="10"/>
      <c r="KTE72" s="8"/>
      <c r="KTF72"/>
      <c r="KTG72" s="8"/>
      <c r="KTH72"/>
      <c r="KTI72"/>
      <c r="KTJ72"/>
      <c r="KTK72" s="10"/>
      <c r="KTL72" s="8"/>
      <c r="KTM72"/>
      <c r="KTN72" s="8"/>
      <c r="KTO72"/>
      <c r="KTP72"/>
      <c r="KTQ72"/>
      <c r="KTR72" s="10"/>
      <c r="KTS72" s="8"/>
      <c r="KTT72"/>
      <c r="KTU72" s="8"/>
      <c r="KTV72"/>
      <c r="KTW72"/>
      <c r="KTX72"/>
      <c r="KTY72" s="10"/>
      <c r="KTZ72" s="8"/>
      <c r="KUA72"/>
      <c r="KUB72" s="8"/>
      <c r="KUC72"/>
      <c r="KUD72"/>
      <c r="KUE72"/>
      <c r="KUF72" s="10"/>
      <c r="KUG72" s="8"/>
      <c r="KUH72"/>
      <c r="KUI72" s="8"/>
      <c r="KUJ72"/>
      <c r="KUK72"/>
      <c r="KUL72"/>
      <c r="KUM72" s="10"/>
      <c r="KUN72" s="8"/>
      <c r="KUO72"/>
      <c r="KUP72" s="8"/>
      <c r="KUQ72"/>
      <c r="KUR72"/>
      <c r="KUS72"/>
      <c r="KUT72" s="10"/>
      <c r="KUU72" s="8"/>
      <c r="KUV72"/>
      <c r="KUW72" s="8"/>
      <c r="KUX72"/>
      <c r="KUY72"/>
      <c r="KUZ72"/>
      <c r="KVA72" s="10"/>
      <c r="KVB72" s="8"/>
      <c r="KVC72"/>
      <c r="KVD72" s="8"/>
      <c r="KVE72"/>
      <c r="KVF72"/>
      <c r="KVG72"/>
      <c r="KVH72" s="10"/>
      <c r="KVI72" s="8"/>
      <c r="KVJ72"/>
      <c r="KVK72" s="8"/>
      <c r="KVL72"/>
      <c r="KVM72"/>
      <c r="KVN72"/>
      <c r="KVO72" s="10"/>
      <c r="KVP72" s="8"/>
      <c r="KVQ72"/>
      <c r="KVR72" s="8"/>
      <c r="KVS72"/>
      <c r="KVT72"/>
      <c r="KVU72"/>
      <c r="KVV72" s="10"/>
      <c r="KVW72" s="8"/>
      <c r="KVX72"/>
      <c r="KVY72" s="8"/>
      <c r="KVZ72"/>
      <c r="KWA72"/>
      <c r="KWB72"/>
      <c r="KWC72" s="10"/>
      <c r="KWD72" s="8"/>
      <c r="KWE72"/>
      <c r="KWF72" s="8"/>
      <c r="KWG72"/>
      <c r="KWH72"/>
      <c r="KWI72"/>
      <c r="KWJ72" s="10"/>
      <c r="KWK72" s="8"/>
      <c r="KWL72"/>
      <c r="KWM72" s="8"/>
      <c r="KWN72"/>
      <c r="KWO72"/>
      <c r="KWP72"/>
      <c r="KWQ72" s="10"/>
      <c r="KWR72" s="8"/>
      <c r="KWS72"/>
      <c r="KWT72" s="8"/>
      <c r="KWU72"/>
      <c r="KWV72"/>
      <c r="KWW72"/>
      <c r="KWX72" s="10"/>
      <c r="KWY72" s="8"/>
      <c r="KWZ72"/>
      <c r="KXA72" s="8"/>
      <c r="KXB72"/>
      <c r="KXC72"/>
      <c r="KXD72"/>
      <c r="KXE72" s="10"/>
      <c r="KXF72" s="8"/>
      <c r="KXG72"/>
      <c r="KXH72" s="8"/>
      <c r="KXI72"/>
      <c r="KXJ72"/>
      <c r="KXK72"/>
      <c r="KXL72" s="10"/>
      <c r="KXM72" s="8"/>
      <c r="KXN72"/>
      <c r="KXO72" s="8"/>
      <c r="KXP72"/>
      <c r="KXQ72"/>
      <c r="KXR72"/>
      <c r="KXS72" s="10"/>
      <c r="KXT72" s="8"/>
      <c r="KXU72"/>
      <c r="KXV72" s="8"/>
      <c r="KXW72"/>
      <c r="KXX72"/>
      <c r="KXY72"/>
      <c r="KXZ72" s="10"/>
      <c r="KYA72" s="8"/>
      <c r="KYB72"/>
      <c r="KYC72" s="8"/>
      <c r="KYD72"/>
      <c r="KYE72"/>
      <c r="KYF72"/>
      <c r="KYG72" s="10"/>
      <c r="KYH72" s="8"/>
      <c r="KYI72"/>
      <c r="KYJ72" s="8"/>
      <c r="KYK72"/>
      <c r="KYL72"/>
      <c r="KYM72"/>
      <c r="KYN72" s="10"/>
      <c r="KYO72" s="8"/>
      <c r="KYP72"/>
      <c r="KYQ72" s="8"/>
      <c r="KYR72"/>
      <c r="KYS72"/>
      <c r="KYT72"/>
      <c r="KYU72" s="10"/>
      <c r="KYV72" s="22"/>
      <c r="KYW72"/>
      <c r="KYX72" s="8"/>
      <c r="KYY72"/>
      <c r="KYZ72"/>
      <c r="KZA72"/>
      <c r="KZB72" s="10"/>
      <c r="KZC72" s="22"/>
      <c r="KZD72"/>
      <c r="KZE72" s="8"/>
      <c r="KZF72"/>
      <c r="KZG72"/>
      <c r="KZH72"/>
      <c r="KZI72" s="29"/>
      <c r="KZJ72" s="44"/>
      <c r="KZK72" s="8"/>
      <c r="KZL72" s="8"/>
      <c r="KZM72" s="10"/>
      <c r="KZN72" s="10"/>
      <c r="KZO72"/>
      <c r="KZP72" s="8"/>
      <c r="KZQ72"/>
      <c r="KZR72" s="8"/>
      <c r="KZS72" s="6"/>
      <c r="KZT72"/>
      <c r="KZU72"/>
      <c r="KZV72" s="10"/>
      <c r="KZW72" s="8"/>
      <c r="KZX72"/>
      <c r="KZY72" s="8"/>
      <c r="KZZ72"/>
      <c r="LAA72"/>
      <c r="LAB72"/>
      <c r="LAC72" s="10"/>
      <c r="LAD72" s="8"/>
      <c r="LAE72"/>
      <c r="LAF72" s="8"/>
      <c r="LAG72"/>
      <c r="LAH72"/>
      <c r="LAI72"/>
      <c r="LAJ72" s="10"/>
      <c r="LAK72" s="8"/>
      <c r="LAL72"/>
      <c r="LAM72" s="8"/>
      <c r="LAN72"/>
      <c r="LAO72"/>
      <c r="LAP72"/>
      <c r="LAQ72" s="10"/>
      <c r="LAR72" s="8"/>
      <c r="LAS72"/>
      <c r="LAT72" s="8"/>
      <c r="LAU72"/>
      <c r="LAV72"/>
      <c r="LAW72"/>
      <c r="LAX72" s="10"/>
      <c r="LAY72" s="8"/>
      <c r="LAZ72"/>
      <c r="LBA72" s="8"/>
      <c r="LBB72"/>
      <c r="LBC72"/>
      <c r="LBD72"/>
      <c r="LBE72" s="10"/>
      <c r="LBF72" s="8"/>
      <c r="LBG72"/>
      <c r="LBH72" s="8"/>
      <c r="LBI72"/>
      <c r="LBJ72"/>
      <c r="LBK72"/>
      <c r="LBL72" s="10"/>
      <c r="LBM72" s="8"/>
      <c r="LBN72"/>
      <c r="LBO72" s="8"/>
      <c r="LBP72"/>
      <c r="LBQ72"/>
      <c r="LBR72"/>
      <c r="LBS72" s="10"/>
      <c r="LBT72" s="8"/>
      <c r="LBU72"/>
      <c r="LBV72" s="8"/>
      <c r="LBW72"/>
      <c r="LBX72"/>
      <c r="LBY72"/>
      <c r="LBZ72" s="10"/>
      <c r="LCA72" s="8"/>
      <c r="LCB72"/>
      <c r="LCC72" s="8"/>
      <c r="LCD72"/>
      <c r="LCE72"/>
      <c r="LCF72"/>
      <c r="LCG72" s="10"/>
      <c r="LCH72" s="8"/>
      <c r="LCI72"/>
      <c r="LCJ72" s="8"/>
      <c r="LCK72"/>
      <c r="LCL72"/>
      <c r="LCM72"/>
      <c r="LCN72" s="10"/>
      <c r="LCO72" s="8"/>
      <c r="LCP72"/>
      <c r="LCQ72" s="8"/>
      <c r="LCR72"/>
      <c r="LCS72"/>
      <c r="LCT72"/>
      <c r="LCU72" s="10"/>
      <c r="LCV72" s="8"/>
      <c r="LCW72"/>
      <c r="LCX72" s="8"/>
      <c r="LCY72"/>
      <c r="LCZ72"/>
      <c r="LDA72"/>
      <c r="LDB72" s="10"/>
      <c r="LDC72" s="8"/>
      <c r="LDD72"/>
      <c r="LDE72" s="8"/>
      <c r="LDF72"/>
      <c r="LDG72"/>
      <c r="LDH72"/>
      <c r="LDI72" s="10"/>
      <c r="LDJ72" s="8"/>
      <c r="LDK72"/>
      <c r="LDL72" s="8"/>
      <c r="LDM72"/>
      <c r="LDN72"/>
      <c r="LDO72"/>
      <c r="LDP72" s="10"/>
      <c r="LDQ72" s="8"/>
      <c r="LDR72"/>
      <c r="LDS72" s="8"/>
      <c r="LDT72"/>
      <c r="LDU72"/>
      <c r="LDV72"/>
      <c r="LDW72" s="10"/>
      <c r="LDX72" s="8"/>
      <c r="LDY72"/>
      <c r="LDZ72" s="8"/>
      <c r="LEA72"/>
      <c r="LEB72"/>
      <c r="LEC72"/>
      <c r="LED72" s="10"/>
      <c r="LEE72" s="8"/>
      <c r="LEF72"/>
      <c r="LEG72" s="8"/>
      <c r="LEH72"/>
      <c r="LEI72"/>
      <c r="LEJ72"/>
      <c r="LEK72" s="10"/>
      <c r="LEL72" s="8"/>
      <c r="LEM72"/>
      <c r="LEN72" s="8"/>
      <c r="LEO72"/>
      <c r="LEP72"/>
      <c r="LEQ72"/>
      <c r="LER72" s="10"/>
      <c r="LES72" s="8"/>
      <c r="LET72"/>
      <c r="LEU72" s="8"/>
      <c r="LEV72"/>
      <c r="LEW72"/>
      <c r="LEX72"/>
      <c r="LEY72" s="10"/>
      <c r="LEZ72" s="8"/>
      <c r="LFA72"/>
      <c r="LFB72" s="8"/>
      <c r="LFC72"/>
      <c r="LFD72"/>
      <c r="LFE72"/>
      <c r="LFF72" s="10"/>
      <c r="LFG72" s="8"/>
      <c r="LFH72"/>
      <c r="LFI72" s="8"/>
      <c r="LFJ72"/>
      <c r="LFK72"/>
      <c r="LFL72"/>
      <c r="LFM72" s="10"/>
      <c r="LFN72" s="8"/>
      <c r="LFO72"/>
      <c r="LFP72" s="8"/>
      <c r="LFQ72"/>
      <c r="LFR72"/>
      <c r="LFS72"/>
      <c r="LFT72" s="10"/>
      <c r="LFU72" s="8"/>
      <c r="LFV72"/>
      <c r="LFW72" s="8"/>
      <c r="LFX72"/>
      <c r="LFY72"/>
      <c r="LFZ72"/>
      <c r="LGA72" s="10"/>
      <c r="LGB72" s="8"/>
      <c r="LGC72"/>
      <c r="LGD72" s="8"/>
      <c r="LGE72"/>
      <c r="LGF72"/>
      <c r="LGG72"/>
      <c r="LGH72" s="10"/>
      <c r="LGI72" s="8"/>
      <c r="LGJ72"/>
      <c r="LGK72" s="8"/>
      <c r="LGL72"/>
      <c r="LGM72"/>
      <c r="LGN72"/>
      <c r="LGO72" s="10"/>
      <c r="LGP72" s="8"/>
      <c r="LGQ72"/>
      <c r="LGR72" s="8"/>
      <c r="LGS72"/>
      <c r="LGT72"/>
      <c r="LGU72"/>
      <c r="LGV72" s="10"/>
      <c r="LGW72" s="8"/>
      <c r="LGX72"/>
      <c r="LGY72" s="8"/>
      <c r="LGZ72"/>
      <c r="LHA72"/>
      <c r="LHB72"/>
      <c r="LHC72" s="10"/>
      <c r="LHD72" s="8"/>
      <c r="LHE72"/>
      <c r="LHF72" s="8"/>
      <c r="LHG72"/>
      <c r="LHH72"/>
      <c r="LHI72"/>
      <c r="LHJ72" s="10"/>
      <c r="LHK72" s="8"/>
      <c r="LHL72"/>
      <c r="LHM72" s="8"/>
      <c r="LHN72"/>
      <c r="LHO72"/>
      <c r="LHP72"/>
      <c r="LHQ72" s="10"/>
      <c r="LHR72" s="8"/>
      <c r="LHS72"/>
      <c r="LHT72" s="8"/>
      <c r="LHU72"/>
      <c r="LHV72"/>
      <c r="LHW72"/>
      <c r="LHX72" s="10"/>
      <c r="LHY72" s="22"/>
      <c r="LHZ72"/>
      <c r="LIA72" s="8"/>
      <c r="LIB72"/>
      <c r="LIC72"/>
      <c r="LID72"/>
      <c r="LIE72" s="10"/>
      <c r="LIF72" s="22"/>
      <c r="LIG72"/>
      <c r="LIH72" s="8"/>
      <c r="LII72"/>
      <c r="LIJ72"/>
      <c r="LIK72"/>
      <c r="LIL72" s="29"/>
      <c r="LIM72" s="44"/>
      <c r="LIN72" s="8"/>
      <c r="LIO72" s="8"/>
      <c r="LIP72" s="10"/>
      <c r="LIQ72" s="10"/>
      <c r="LIR72"/>
      <c r="LIS72" s="8"/>
      <c r="LIT72"/>
      <c r="LIU72" s="8"/>
      <c r="LIV72" s="6"/>
      <c r="LIW72"/>
      <c r="LIX72"/>
      <c r="LIY72" s="10"/>
      <c r="LIZ72" s="8"/>
      <c r="LJA72"/>
      <c r="LJB72" s="8"/>
      <c r="LJC72"/>
      <c r="LJD72"/>
      <c r="LJE72"/>
      <c r="LJF72" s="10"/>
      <c r="LJG72" s="8"/>
      <c r="LJH72"/>
      <c r="LJI72" s="8"/>
      <c r="LJJ72"/>
      <c r="LJK72"/>
      <c r="LJL72"/>
      <c r="LJM72" s="10"/>
      <c r="LJN72" s="8"/>
      <c r="LJO72"/>
      <c r="LJP72" s="8"/>
      <c r="LJQ72"/>
      <c r="LJR72"/>
      <c r="LJS72"/>
      <c r="LJT72" s="10"/>
      <c r="LJU72" s="8"/>
      <c r="LJV72"/>
      <c r="LJW72" s="8"/>
      <c r="LJX72"/>
      <c r="LJY72"/>
      <c r="LJZ72"/>
      <c r="LKA72" s="10"/>
      <c r="LKB72" s="8"/>
      <c r="LKC72"/>
      <c r="LKD72" s="8"/>
      <c r="LKE72"/>
      <c r="LKF72"/>
      <c r="LKG72"/>
      <c r="LKH72" s="10"/>
      <c r="LKI72" s="8"/>
      <c r="LKJ72"/>
      <c r="LKK72" s="8"/>
      <c r="LKL72"/>
      <c r="LKM72"/>
      <c r="LKN72"/>
      <c r="LKO72" s="10"/>
      <c r="LKP72" s="8"/>
      <c r="LKQ72"/>
      <c r="LKR72" s="8"/>
      <c r="LKS72"/>
      <c r="LKT72"/>
      <c r="LKU72"/>
      <c r="LKV72" s="10"/>
      <c r="LKW72" s="8"/>
      <c r="LKX72"/>
      <c r="LKY72" s="8"/>
      <c r="LKZ72"/>
      <c r="LLA72"/>
      <c r="LLB72"/>
      <c r="LLC72" s="10"/>
      <c r="LLD72" s="8"/>
      <c r="LLE72"/>
      <c r="LLF72" s="8"/>
      <c r="LLG72"/>
      <c r="LLH72"/>
      <c r="LLI72"/>
      <c r="LLJ72" s="10"/>
      <c r="LLK72" s="8"/>
      <c r="LLL72"/>
      <c r="LLM72" s="8"/>
      <c r="LLN72"/>
      <c r="LLO72"/>
      <c r="LLP72"/>
      <c r="LLQ72" s="10"/>
      <c r="LLR72" s="8"/>
      <c r="LLS72"/>
      <c r="LLT72" s="8"/>
      <c r="LLU72"/>
      <c r="LLV72"/>
      <c r="LLW72"/>
      <c r="LLX72" s="10"/>
      <c r="LLY72" s="8"/>
      <c r="LLZ72"/>
      <c r="LMA72" s="8"/>
      <c r="LMB72"/>
      <c r="LMC72"/>
      <c r="LMD72"/>
      <c r="LME72" s="10"/>
      <c r="LMF72" s="8"/>
      <c r="LMG72"/>
      <c r="LMH72" s="8"/>
      <c r="LMI72"/>
      <c r="LMJ72"/>
      <c r="LMK72"/>
      <c r="LML72" s="10"/>
      <c r="LMM72" s="8"/>
      <c r="LMN72"/>
      <c r="LMO72" s="8"/>
      <c r="LMP72"/>
      <c r="LMQ72"/>
      <c r="LMR72"/>
      <c r="LMS72" s="10"/>
      <c r="LMT72" s="8"/>
      <c r="LMU72"/>
      <c r="LMV72" s="8"/>
      <c r="LMW72"/>
      <c r="LMX72"/>
      <c r="LMY72"/>
      <c r="LMZ72" s="10"/>
      <c r="LNA72" s="8"/>
      <c r="LNB72"/>
      <c r="LNC72" s="8"/>
      <c r="LND72"/>
      <c r="LNE72"/>
      <c r="LNF72"/>
      <c r="LNG72" s="10"/>
      <c r="LNH72" s="8"/>
      <c r="LNI72"/>
      <c r="LNJ72" s="8"/>
      <c r="LNK72"/>
      <c r="LNL72"/>
      <c r="LNM72"/>
      <c r="LNN72" s="10"/>
      <c r="LNO72" s="8"/>
      <c r="LNP72"/>
      <c r="LNQ72" s="8"/>
      <c r="LNR72"/>
      <c r="LNS72"/>
      <c r="LNT72"/>
      <c r="LNU72" s="10"/>
      <c r="LNV72" s="8"/>
      <c r="LNW72"/>
      <c r="LNX72" s="8"/>
      <c r="LNY72"/>
      <c r="LNZ72"/>
      <c r="LOA72"/>
      <c r="LOB72" s="10"/>
      <c r="LOC72" s="8"/>
      <c r="LOD72"/>
      <c r="LOE72" s="8"/>
      <c r="LOF72"/>
      <c r="LOG72"/>
      <c r="LOH72"/>
      <c r="LOI72" s="10"/>
      <c r="LOJ72" s="8"/>
      <c r="LOK72"/>
      <c r="LOL72" s="8"/>
      <c r="LOM72"/>
      <c r="LON72"/>
      <c r="LOO72"/>
      <c r="LOP72" s="10"/>
      <c r="LOQ72" s="8"/>
      <c r="LOR72"/>
      <c r="LOS72" s="8"/>
      <c r="LOT72"/>
      <c r="LOU72"/>
      <c r="LOV72"/>
      <c r="LOW72" s="10"/>
      <c r="LOX72" s="8"/>
      <c r="LOY72"/>
      <c r="LOZ72" s="8"/>
      <c r="LPA72"/>
      <c r="LPB72"/>
      <c r="LPC72"/>
      <c r="LPD72" s="10"/>
      <c r="LPE72" s="8"/>
      <c r="LPF72"/>
      <c r="LPG72" s="8"/>
      <c r="LPH72"/>
      <c r="LPI72"/>
      <c r="LPJ72"/>
      <c r="LPK72" s="10"/>
      <c r="LPL72" s="8"/>
      <c r="LPM72"/>
      <c r="LPN72" s="8"/>
      <c r="LPO72"/>
      <c r="LPP72"/>
      <c r="LPQ72"/>
      <c r="LPR72" s="10"/>
      <c r="LPS72" s="8"/>
      <c r="LPT72"/>
      <c r="LPU72" s="8"/>
      <c r="LPV72"/>
      <c r="LPW72"/>
      <c r="LPX72"/>
      <c r="LPY72" s="10"/>
      <c r="LPZ72" s="8"/>
      <c r="LQA72"/>
      <c r="LQB72" s="8"/>
      <c r="LQC72"/>
      <c r="LQD72"/>
      <c r="LQE72"/>
      <c r="LQF72" s="10"/>
      <c r="LQG72" s="8"/>
      <c r="LQH72"/>
      <c r="LQI72" s="8"/>
      <c r="LQJ72"/>
      <c r="LQK72"/>
      <c r="LQL72"/>
      <c r="LQM72" s="10"/>
      <c r="LQN72" s="8"/>
      <c r="LQO72"/>
      <c r="LQP72" s="8"/>
      <c r="LQQ72"/>
      <c r="LQR72"/>
      <c r="LQS72"/>
      <c r="LQT72" s="10"/>
      <c r="LQU72" s="8"/>
      <c r="LQV72"/>
      <c r="LQW72" s="8"/>
      <c r="LQX72"/>
      <c r="LQY72"/>
      <c r="LQZ72"/>
      <c r="LRA72" s="10"/>
      <c r="LRB72" s="22"/>
      <c r="LRC72"/>
      <c r="LRD72" s="8"/>
      <c r="LRE72"/>
      <c r="LRF72"/>
      <c r="LRG72"/>
      <c r="LRH72" s="10"/>
      <c r="LRI72" s="22"/>
      <c r="LRJ72"/>
      <c r="LRK72" s="8"/>
      <c r="LRL72"/>
      <c r="LRM72"/>
      <c r="LRN72"/>
      <c r="LRO72" s="29"/>
      <c r="LRP72" s="44"/>
      <c r="LRQ72" s="8"/>
      <c r="LRR72" s="8"/>
      <c r="LRS72" s="10"/>
      <c r="LRT72" s="10"/>
      <c r="LRU72"/>
      <c r="LRV72" s="8"/>
      <c r="LRW72"/>
      <c r="LRX72" s="8"/>
      <c r="LRY72" s="6"/>
      <c r="LRZ72"/>
      <c r="LSA72"/>
      <c r="LSB72" s="10"/>
      <c r="LSC72" s="8"/>
      <c r="LSD72"/>
      <c r="LSE72" s="8"/>
      <c r="LSF72"/>
      <c r="LSG72"/>
      <c r="LSH72"/>
      <c r="LSI72" s="10"/>
      <c r="LSJ72" s="8"/>
      <c r="LSK72"/>
      <c r="LSL72" s="8"/>
      <c r="LSM72"/>
      <c r="LSN72"/>
      <c r="LSO72"/>
      <c r="LSP72" s="10"/>
      <c r="LSQ72" s="8"/>
      <c r="LSR72"/>
      <c r="LSS72" s="8"/>
      <c r="LST72"/>
      <c r="LSU72"/>
      <c r="LSV72"/>
      <c r="LSW72" s="10"/>
      <c r="LSX72" s="8"/>
      <c r="LSY72"/>
      <c r="LSZ72" s="8"/>
      <c r="LTA72"/>
      <c r="LTB72"/>
      <c r="LTC72"/>
      <c r="LTD72" s="10"/>
      <c r="LTE72" s="8"/>
      <c r="LTF72"/>
      <c r="LTG72" s="8"/>
      <c r="LTH72"/>
      <c r="LTI72"/>
      <c r="LTJ72"/>
      <c r="LTK72" s="10"/>
      <c r="LTL72" s="8"/>
      <c r="LTM72"/>
      <c r="LTN72" s="8"/>
      <c r="LTO72"/>
      <c r="LTP72"/>
      <c r="LTQ72"/>
      <c r="LTR72" s="10"/>
      <c r="LTS72" s="8"/>
      <c r="LTT72"/>
      <c r="LTU72" s="8"/>
      <c r="LTV72"/>
      <c r="LTW72"/>
      <c r="LTX72"/>
      <c r="LTY72" s="10"/>
      <c r="LTZ72" s="8"/>
      <c r="LUA72"/>
      <c r="LUB72" s="8"/>
      <c r="LUC72"/>
      <c r="LUD72"/>
      <c r="LUE72"/>
      <c r="LUF72" s="10"/>
      <c r="LUG72" s="8"/>
      <c r="LUH72"/>
      <c r="LUI72" s="8"/>
      <c r="LUJ72"/>
      <c r="LUK72"/>
      <c r="LUL72"/>
      <c r="LUM72" s="10"/>
      <c r="LUN72" s="8"/>
      <c r="LUO72"/>
      <c r="LUP72" s="8"/>
      <c r="LUQ72"/>
      <c r="LUR72"/>
      <c r="LUS72"/>
      <c r="LUT72" s="10"/>
      <c r="LUU72" s="8"/>
      <c r="LUV72"/>
      <c r="LUW72" s="8"/>
      <c r="LUX72"/>
      <c r="LUY72"/>
      <c r="LUZ72"/>
      <c r="LVA72" s="10"/>
      <c r="LVB72" s="8"/>
      <c r="LVC72"/>
      <c r="LVD72" s="8"/>
      <c r="LVE72"/>
      <c r="LVF72"/>
      <c r="LVG72"/>
      <c r="LVH72" s="10"/>
      <c r="LVI72" s="8"/>
      <c r="LVJ72"/>
      <c r="LVK72" s="8"/>
      <c r="LVL72"/>
      <c r="LVM72"/>
      <c r="LVN72"/>
      <c r="LVO72" s="10"/>
      <c r="LVP72" s="8"/>
      <c r="LVQ72"/>
      <c r="LVR72" s="8"/>
      <c r="LVS72"/>
      <c r="LVT72"/>
      <c r="LVU72"/>
      <c r="LVV72" s="10"/>
      <c r="LVW72" s="8"/>
      <c r="LVX72"/>
      <c r="LVY72" s="8"/>
      <c r="LVZ72"/>
      <c r="LWA72"/>
      <c r="LWB72"/>
      <c r="LWC72" s="10"/>
      <c r="LWD72" s="8"/>
      <c r="LWE72"/>
      <c r="LWF72" s="8"/>
      <c r="LWG72"/>
      <c r="LWH72"/>
      <c r="LWI72"/>
      <c r="LWJ72" s="10"/>
      <c r="LWK72" s="8"/>
      <c r="LWL72"/>
      <c r="LWM72" s="8"/>
      <c r="LWN72"/>
      <c r="LWO72"/>
      <c r="LWP72"/>
      <c r="LWQ72" s="10"/>
      <c r="LWR72" s="8"/>
      <c r="LWS72"/>
      <c r="LWT72" s="8"/>
      <c r="LWU72"/>
      <c r="LWV72"/>
      <c r="LWW72"/>
      <c r="LWX72" s="10"/>
      <c r="LWY72" s="8"/>
      <c r="LWZ72"/>
      <c r="LXA72" s="8"/>
      <c r="LXB72"/>
      <c r="LXC72"/>
      <c r="LXD72"/>
      <c r="LXE72" s="10"/>
      <c r="LXF72" s="8"/>
      <c r="LXG72"/>
      <c r="LXH72" s="8"/>
      <c r="LXI72"/>
      <c r="LXJ72"/>
      <c r="LXK72"/>
      <c r="LXL72" s="10"/>
      <c r="LXM72" s="8"/>
      <c r="LXN72"/>
      <c r="LXO72" s="8"/>
      <c r="LXP72"/>
      <c r="LXQ72"/>
      <c r="LXR72"/>
      <c r="LXS72" s="10"/>
      <c r="LXT72" s="8"/>
      <c r="LXU72"/>
      <c r="LXV72" s="8"/>
      <c r="LXW72"/>
      <c r="LXX72"/>
      <c r="LXY72"/>
      <c r="LXZ72" s="10"/>
      <c r="LYA72" s="8"/>
      <c r="LYB72"/>
      <c r="LYC72" s="8"/>
      <c r="LYD72"/>
      <c r="LYE72"/>
      <c r="LYF72"/>
      <c r="LYG72" s="10"/>
      <c r="LYH72" s="8"/>
      <c r="LYI72"/>
      <c r="LYJ72" s="8"/>
      <c r="LYK72"/>
      <c r="LYL72"/>
      <c r="LYM72"/>
      <c r="LYN72" s="10"/>
      <c r="LYO72" s="8"/>
      <c r="LYP72"/>
      <c r="LYQ72" s="8"/>
      <c r="LYR72"/>
      <c r="LYS72"/>
      <c r="LYT72"/>
      <c r="LYU72" s="10"/>
      <c r="LYV72" s="8"/>
      <c r="LYW72"/>
      <c r="LYX72" s="8"/>
      <c r="LYY72"/>
      <c r="LYZ72"/>
      <c r="LZA72"/>
      <c r="LZB72" s="10"/>
      <c r="LZC72" s="8"/>
      <c r="LZD72"/>
      <c r="LZE72" s="8"/>
      <c r="LZF72"/>
      <c r="LZG72"/>
      <c r="LZH72"/>
      <c r="LZI72" s="10"/>
      <c r="LZJ72" s="8"/>
      <c r="LZK72"/>
      <c r="LZL72" s="8"/>
      <c r="LZM72"/>
      <c r="LZN72"/>
      <c r="LZO72"/>
      <c r="LZP72" s="10"/>
      <c r="LZQ72" s="8"/>
      <c r="LZR72"/>
      <c r="LZS72" s="8"/>
      <c r="LZT72"/>
      <c r="LZU72"/>
      <c r="LZV72"/>
      <c r="LZW72" s="10"/>
      <c r="LZX72" s="8"/>
      <c r="LZY72"/>
      <c r="LZZ72" s="8"/>
      <c r="MAA72"/>
      <c r="MAB72"/>
      <c r="MAC72"/>
      <c r="MAD72" s="10"/>
      <c r="MAE72" s="22"/>
      <c r="MAF72"/>
      <c r="MAG72" s="8"/>
      <c r="MAH72"/>
      <c r="MAI72"/>
      <c r="MAJ72"/>
      <c r="MAK72" s="10"/>
      <c r="MAL72" s="22"/>
      <c r="MAM72"/>
      <c r="MAN72" s="8"/>
      <c r="MAO72"/>
      <c r="MAP72"/>
      <c r="MAQ72"/>
      <c r="MAR72" s="29"/>
      <c r="MAS72" s="44"/>
      <c r="MAT72" s="8"/>
      <c r="MAU72" s="8"/>
      <c r="MAV72" s="10"/>
      <c r="MAW72" s="10"/>
      <c r="MAX72"/>
      <c r="MAY72" s="8"/>
      <c r="MAZ72"/>
      <c r="MBA72" s="8"/>
      <c r="MBB72" s="6"/>
      <c r="MBC72"/>
      <c r="MBD72"/>
      <c r="MBE72" s="10"/>
      <c r="MBF72" s="8"/>
      <c r="MBG72"/>
      <c r="MBH72" s="8"/>
      <c r="MBI72"/>
      <c r="MBJ72"/>
      <c r="MBK72"/>
      <c r="MBL72" s="10"/>
      <c r="MBM72" s="8"/>
      <c r="MBN72"/>
      <c r="MBO72" s="8"/>
      <c r="MBP72"/>
      <c r="MBQ72"/>
      <c r="MBR72"/>
      <c r="MBS72" s="10"/>
      <c r="MBT72" s="8"/>
      <c r="MBU72"/>
      <c r="MBV72" s="8"/>
      <c r="MBW72"/>
      <c r="MBX72"/>
      <c r="MBY72"/>
      <c r="MBZ72" s="10"/>
      <c r="MCA72" s="8"/>
      <c r="MCB72"/>
      <c r="MCC72" s="8"/>
      <c r="MCD72"/>
      <c r="MCE72"/>
      <c r="MCF72"/>
      <c r="MCG72" s="10"/>
      <c r="MCH72" s="8"/>
      <c r="MCI72"/>
      <c r="MCJ72" s="8"/>
      <c r="MCK72"/>
      <c r="MCL72"/>
      <c r="MCM72"/>
      <c r="MCN72" s="10"/>
      <c r="MCO72" s="8"/>
      <c r="MCP72"/>
      <c r="MCQ72" s="8"/>
      <c r="MCR72"/>
      <c r="MCS72"/>
      <c r="MCT72"/>
      <c r="MCU72" s="10"/>
      <c r="MCV72" s="8"/>
      <c r="MCW72"/>
      <c r="MCX72" s="8"/>
      <c r="MCY72"/>
      <c r="MCZ72"/>
      <c r="MDA72"/>
      <c r="MDB72" s="10"/>
      <c r="MDC72" s="8"/>
      <c r="MDD72"/>
      <c r="MDE72" s="8"/>
      <c r="MDF72"/>
      <c r="MDG72"/>
      <c r="MDH72"/>
      <c r="MDI72" s="10"/>
      <c r="MDJ72" s="8"/>
      <c r="MDK72"/>
      <c r="MDL72" s="8"/>
      <c r="MDM72"/>
      <c r="MDN72"/>
      <c r="MDO72"/>
      <c r="MDP72" s="10"/>
      <c r="MDQ72" s="8"/>
      <c r="MDR72"/>
      <c r="MDS72" s="8"/>
      <c r="MDT72"/>
      <c r="MDU72"/>
      <c r="MDV72"/>
      <c r="MDW72" s="10"/>
      <c r="MDX72" s="8"/>
      <c r="MDY72"/>
      <c r="MDZ72" s="8"/>
      <c r="MEA72"/>
      <c r="MEB72"/>
      <c r="MEC72"/>
      <c r="MED72" s="10"/>
      <c r="MEE72" s="8"/>
      <c r="MEF72"/>
      <c r="MEG72" s="8"/>
      <c r="MEH72"/>
      <c r="MEI72"/>
      <c r="MEJ72"/>
      <c r="MEK72" s="10"/>
      <c r="MEL72" s="8"/>
      <c r="MEM72"/>
      <c r="MEN72" s="8"/>
      <c r="MEO72"/>
      <c r="MEP72"/>
      <c r="MEQ72"/>
      <c r="MER72" s="10"/>
      <c r="MES72" s="8"/>
      <c r="MET72"/>
      <c r="MEU72" s="8"/>
      <c r="MEV72"/>
      <c r="MEW72"/>
      <c r="MEX72"/>
      <c r="MEY72" s="10"/>
      <c r="MEZ72" s="8"/>
      <c r="MFA72"/>
      <c r="MFB72" s="8"/>
      <c r="MFC72"/>
      <c r="MFD72"/>
      <c r="MFE72"/>
      <c r="MFF72" s="10"/>
      <c r="MFG72" s="8"/>
      <c r="MFH72"/>
      <c r="MFI72" s="8"/>
      <c r="MFJ72"/>
      <c r="MFK72"/>
      <c r="MFL72"/>
      <c r="MFM72" s="10"/>
      <c r="MFN72" s="8"/>
      <c r="MFO72"/>
      <c r="MFP72" s="8"/>
      <c r="MFQ72"/>
      <c r="MFR72"/>
      <c r="MFS72"/>
      <c r="MFT72" s="10"/>
      <c r="MFU72" s="8"/>
      <c r="MFV72"/>
      <c r="MFW72" s="8"/>
      <c r="MFX72"/>
      <c r="MFY72"/>
      <c r="MFZ72"/>
      <c r="MGA72" s="10"/>
      <c r="MGB72" s="8"/>
      <c r="MGC72"/>
      <c r="MGD72" s="8"/>
      <c r="MGE72"/>
      <c r="MGF72"/>
      <c r="MGG72"/>
      <c r="MGH72" s="10"/>
      <c r="MGI72" s="8"/>
      <c r="MGJ72"/>
      <c r="MGK72" s="8"/>
      <c r="MGL72"/>
      <c r="MGM72"/>
      <c r="MGN72"/>
      <c r="MGO72" s="10"/>
      <c r="MGP72" s="8"/>
      <c r="MGQ72"/>
      <c r="MGR72" s="8"/>
      <c r="MGS72"/>
      <c r="MGT72"/>
      <c r="MGU72"/>
      <c r="MGV72" s="10"/>
      <c r="MGW72" s="8"/>
      <c r="MGX72"/>
      <c r="MGY72" s="8"/>
      <c r="MGZ72"/>
      <c r="MHA72"/>
      <c r="MHB72"/>
      <c r="MHC72" s="10"/>
      <c r="MHD72" s="8"/>
      <c r="MHE72"/>
      <c r="MHF72" s="8"/>
      <c r="MHG72"/>
      <c r="MHH72"/>
      <c r="MHI72"/>
      <c r="MHJ72" s="10"/>
      <c r="MHK72" s="8"/>
      <c r="MHL72"/>
      <c r="MHM72" s="8"/>
      <c r="MHN72"/>
      <c r="MHO72"/>
      <c r="MHP72"/>
      <c r="MHQ72" s="10"/>
      <c r="MHR72" s="8"/>
      <c r="MHS72"/>
      <c r="MHT72" s="8"/>
      <c r="MHU72"/>
      <c r="MHV72"/>
      <c r="MHW72"/>
      <c r="MHX72" s="10"/>
      <c r="MHY72" s="8"/>
      <c r="MHZ72"/>
      <c r="MIA72" s="8"/>
      <c r="MIB72"/>
      <c r="MIC72"/>
      <c r="MID72"/>
      <c r="MIE72" s="10"/>
      <c r="MIF72" s="8"/>
      <c r="MIG72"/>
      <c r="MIH72" s="8"/>
      <c r="MII72"/>
      <c r="MIJ72"/>
      <c r="MIK72"/>
      <c r="MIL72" s="10"/>
      <c r="MIM72" s="8"/>
      <c r="MIN72"/>
      <c r="MIO72" s="8"/>
      <c r="MIP72"/>
      <c r="MIQ72"/>
      <c r="MIR72"/>
      <c r="MIS72" s="10"/>
      <c r="MIT72" s="8"/>
      <c r="MIU72"/>
      <c r="MIV72" s="8"/>
      <c r="MIW72"/>
      <c r="MIX72"/>
      <c r="MIY72"/>
      <c r="MIZ72" s="10"/>
      <c r="MJA72" s="8"/>
      <c r="MJB72"/>
      <c r="MJC72" s="8"/>
      <c r="MJD72"/>
      <c r="MJE72"/>
      <c r="MJF72"/>
      <c r="MJG72" s="10"/>
      <c r="MJH72" s="22"/>
      <c r="MJI72"/>
      <c r="MJJ72" s="8"/>
      <c r="MJK72"/>
      <c r="MJL72"/>
      <c r="MJM72"/>
      <c r="MJN72" s="10"/>
      <c r="MJO72" s="22"/>
      <c r="MJP72"/>
      <c r="MJQ72" s="8"/>
      <c r="MJR72"/>
      <c r="MJS72"/>
      <c r="MJT72"/>
      <c r="MJU72" s="29"/>
      <c r="MJV72" s="44"/>
      <c r="MJW72" s="8"/>
      <c r="MJX72" s="8"/>
      <c r="MJY72" s="10"/>
      <c r="MJZ72" s="10"/>
      <c r="MKA72"/>
      <c r="MKB72" s="8"/>
      <c r="MKC72"/>
      <c r="MKD72" s="8"/>
      <c r="MKE72" s="6"/>
      <c r="MKF72"/>
      <c r="MKG72"/>
      <c r="MKH72" s="10"/>
      <c r="MKI72" s="8"/>
      <c r="MKJ72"/>
      <c r="MKK72" s="8"/>
      <c r="MKL72"/>
      <c r="MKM72"/>
      <c r="MKN72"/>
      <c r="MKO72" s="10"/>
      <c r="MKP72" s="8"/>
      <c r="MKQ72"/>
      <c r="MKR72" s="8"/>
      <c r="MKS72"/>
      <c r="MKT72"/>
      <c r="MKU72"/>
      <c r="MKV72" s="10"/>
      <c r="MKW72" s="8"/>
      <c r="MKX72"/>
      <c r="MKY72" s="8"/>
      <c r="MKZ72"/>
      <c r="MLA72"/>
      <c r="MLB72"/>
      <c r="MLC72" s="10"/>
      <c r="MLD72" s="8"/>
      <c r="MLE72"/>
      <c r="MLF72" s="8"/>
      <c r="MLG72"/>
      <c r="MLH72"/>
      <c r="MLI72"/>
      <c r="MLJ72" s="10"/>
      <c r="MLK72" s="8"/>
      <c r="MLL72"/>
      <c r="MLM72" s="8"/>
      <c r="MLN72"/>
      <c r="MLO72"/>
      <c r="MLP72"/>
      <c r="MLQ72" s="10"/>
      <c r="MLR72" s="8"/>
      <c r="MLS72"/>
      <c r="MLT72" s="8"/>
      <c r="MLU72"/>
      <c r="MLV72"/>
      <c r="MLW72"/>
      <c r="MLX72" s="10"/>
      <c r="MLY72" s="8"/>
      <c r="MLZ72"/>
      <c r="MMA72" s="8"/>
      <c r="MMB72"/>
      <c r="MMC72"/>
      <c r="MMD72"/>
      <c r="MME72" s="10"/>
      <c r="MMF72" s="8"/>
      <c r="MMG72"/>
      <c r="MMH72" s="8"/>
      <c r="MMI72"/>
      <c r="MMJ72"/>
      <c r="MMK72"/>
      <c r="MML72" s="10"/>
      <c r="MMM72" s="8"/>
      <c r="MMN72"/>
      <c r="MMO72" s="8"/>
      <c r="MMP72"/>
      <c r="MMQ72"/>
      <c r="MMR72"/>
      <c r="MMS72" s="10"/>
      <c r="MMT72" s="8"/>
      <c r="MMU72"/>
      <c r="MMV72" s="8"/>
      <c r="MMW72"/>
      <c r="MMX72"/>
      <c r="MMY72"/>
      <c r="MMZ72" s="10"/>
      <c r="MNA72" s="8"/>
      <c r="MNB72"/>
      <c r="MNC72" s="8"/>
      <c r="MND72"/>
      <c r="MNE72"/>
      <c r="MNF72"/>
      <c r="MNG72" s="10"/>
      <c r="MNH72" s="8"/>
      <c r="MNI72"/>
      <c r="MNJ72" s="8"/>
      <c r="MNK72"/>
      <c r="MNL72"/>
      <c r="MNM72"/>
      <c r="MNN72" s="10"/>
      <c r="MNO72" s="8"/>
      <c r="MNP72"/>
      <c r="MNQ72" s="8"/>
      <c r="MNR72"/>
      <c r="MNS72"/>
      <c r="MNT72"/>
      <c r="MNU72" s="10"/>
      <c r="MNV72" s="8"/>
      <c r="MNW72"/>
      <c r="MNX72" s="8"/>
      <c r="MNY72"/>
      <c r="MNZ72"/>
      <c r="MOA72"/>
      <c r="MOB72" s="10"/>
      <c r="MOC72" s="8"/>
      <c r="MOD72"/>
      <c r="MOE72" s="8"/>
      <c r="MOF72"/>
      <c r="MOG72"/>
      <c r="MOH72"/>
      <c r="MOI72" s="10"/>
      <c r="MOJ72" s="8"/>
      <c r="MOK72"/>
      <c r="MOL72" s="8"/>
      <c r="MOM72"/>
      <c r="MON72"/>
      <c r="MOO72"/>
      <c r="MOP72" s="10"/>
      <c r="MOQ72" s="8"/>
      <c r="MOR72"/>
      <c r="MOS72" s="8"/>
      <c r="MOT72"/>
      <c r="MOU72"/>
      <c r="MOV72"/>
      <c r="MOW72" s="10"/>
      <c r="MOX72" s="8"/>
      <c r="MOY72"/>
      <c r="MOZ72" s="8"/>
      <c r="MPA72"/>
      <c r="MPB72"/>
      <c r="MPC72"/>
      <c r="MPD72" s="10"/>
      <c r="MPE72" s="8"/>
      <c r="MPF72"/>
      <c r="MPG72" s="8"/>
      <c r="MPH72"/>
      <c r="MPI72"/>
      <c r="MPJ72"/>
      <c r="MPK72" s="10"/>
      <c r="MPL72" s="8"/>
      <c r="MPM72"/>
      <c r="MPN72" s="8"/>
      <c r="MPO72"/>
      <c r="MPP72"/>
      <c r="MPQ72"/>
      <c r="MPR72" s="10"/>
      <c r="MPS72" s="8"/>
      <c r="MPT72"/>
      <c r="MPU72" s="8"/>
      <c r="MPV72"/>
      <c r="MPW72"/>
      <c r="MPX72"/>
      <c r="MPY72" s="10"/>
      <c r="MPZ72" s="8"/>
      <c r="MQA72"/>
      <c r="MQB72" s="8"/>
      <c r="MQC72"/>
      <c r="MQD72"/>
      <c r="MQE72"/>
      <c r="MQF72" s="10"/>
      <c r="MQG72" s="8"/>
      <c r="MQH72"/>
      <c r="MQI72" s="8"/>
      <c r="MQJ72"/>
      <c r="MQK72"/>
      <c r="MQL72"/>
      <c r="MQM72" s="10"/>
      <c r="MQN72" s="8"/>
      <c r="MQO72"/>
      <c r="MQP72" s="8"/>
      <c r="MQQ72"/>
      <c r="MQR72"/>
      <c r="MQS72"/>
      <c r="MQT72" s="10"/>
      <c r="MQU72" s="8"/>
      <c r="MQV72"/>
      <c r="MQW72" s="8"/>
      <c r="MQX72"/>
      <c r="MQY72"/>
      <c r="MQZ72"/>
      <c r="MRA72" s="10"/>
      <c r="MRB72" s="8"/>
      <c r="MRC72"/>
      <c r="MRD72" s="8"/>
      <c r="MRE72"/>
      <c r="MRF72"/>
      <c r="MRG72"/>
      <c r="MRH72" s="10"/>
      <c r="MRI72" s="8"/>
      <c r="MRJ72"/>
      <c r="MRK72" s="8"/>
      <c r="MRL72"/>
      <c r="MRM72"/>
      <c r="MRN72"/>
      <c r="MRO72" s="10"/>
      <c r="MRP72" s="8"/>
      <c r="MRQ72"/>
      <c r="MRR72" s="8"/>
      <c r="MRS72"/>
      <c r="MRT72"/>
      <c r="MRU72"/>
      <c r="MRV72" s="10"/>
      <c r="MRW72" s="8"/>
      <c r="MRX72"/>
      <c r="MRY72" s="8"/>
      <c r="MRZ72"/>
      <c r="MSA72"/>
      <c r="MSB72"/>
      <c r="MSC72" s="10"/>
      <c r="MSD72" s="8"/>
      <c r="MSE72"/>
      <c r="MSF72" s="8"/>
      <c r="MSG72"/>
      <c r="MSH72"/>
      <c r="MSI72"/>
      <c r="MSJ72" s="10"/>
      <c r="MSK72" s="22"/>
      <c r="MSL72"/>
      <c r="MSM72" s="8"/>
      <c r="MSN72"/>
      <c r="MSO72"/>
      <c r="MSP72"/>
      <c r="MSQ72" s="10"/>
      <c r="MSR72" s="22"/>
      <c r="MSS72"/>
      <c r="MST72" s="8"/>
      <c r="MSU72"/>
      <c r="MSV72"/>
      <c r="MSW72"/>
      <c r="MSX72" s="29"/>
      <c r="MSY72" s="44"/>
      <c r="MSZ72" s="8"/>
      <c r="MTA72" s="8"/>
      <c r="MTB72" s="10"/>
      <c r="MTC72" s="10"/>
      <c r="MTD72"/>
      <c r="MTE72" s="8"/>
      <c r="MTF72"/>
      <c r="MTG72" s="8"/>
      <c r="MTH72" s="6"/>
      <c r="MTI72"/>
      <c r="MTJ72"/>
      <c r="MTK72" s="10"/>
      <c r="MTL72" s="8"/>
      <c r="MTM72"/>
      <c r="MTN72" s="8"/>
      <c r="MTO72"/>
      <c r="MTP72"/>
      <c r="MTQ72"/>
      <c r="MTR72" s="10"/>
      <c r="MTS72" s="8"/>
      <c r="MTT72"/>
      <c r="MTU72" s="8"/>
      <c r="MTV72"/>
      <c r="MTW72"/>
      <c r="MTX72"/>
      <c r="MTY72" s="10"/>
      <c r="MTZ72" s="8"/>
      <c r="MUA72"/>
      <c r="MUB72" s="8"/>
      <c r="MUC72"/>
      <c r="MUD72"/>
      <c r="MUE72"/>
      <c r="MUF72" s="10"/>
      <c r="MUG72" s="8"/>
      <c r="MUH72"/>
      <c r="MUI72" s="8"/>
      <c r="MUJ72"/>
      <c r="MUK72"/>
      <c r="MUL72"/>
      <c r="MUM72" s="10"/>
      <c r="MUN72" s="8"/>
      <c r="MUO72"/>
      <c r="MUP72" s="8"/>
      <c r="MUQ72"/>
      <c r="MUR72"/>
      <c r="MUS72"/>
      <c r="MUT72" s="10"/>
      <c r="MUU72" s="8"/>
      <c r="MUV72"/>
      <c r="MUW72" s="8"/>
      <c r="MUX72"/>
      <c r="MUY72"/>
      <c r="MUZ72"/>
      <c r="MVA72" s="10"/>
      <c r="MVB72" s="8"/>
      <c r="MVC72"/>
      <c r="MVD72" s="8"/>
      <c r="MVE72"/>
      <c r="MVF72"/>
      <c r="MVG72"/>
      <c r="MVH72" s="10"/>
      <c r="MVI72" s="8"/>
      <c r="MVJ72"/>
      <c r="MVK72" s="8"/>
      <c r="MVL72"/>
      <c r="MVM72"/>
      <c r="MVN72"/>
      <c r="MVO72" s="10"/>
      <c r="MVP72" s="8"/>
      <c r="MVQ72"/>
      <c r="MVR72" s="8"/>
      <c r="MVS72"/>
      <c r="MVT72"/>
      <c r="MVU72"/>
      <c r="MVV72" s="10"/>
      <c r="MVW72" s="8"/>
      <c r="MVX72"/>
      <c r="MVY72" s="8"/>
      <c r="MVZ72"/>
      <c r="MWA72"/>
      <c r="MWB72"/>
      <c r="MWC72" s="10"/>
      <c r="MWD72" s="8"/>
      <c r="MWE72"/>
      <c r="MWF72" s="8"/>
      <c r="MWG72"/>
      <c r="MWH72"/>
      <c r="MWI72"/>
      <c r="MWJ72" s="10"/>
      <c r="MWK72" s="8"/>
      <c r="MWL72"/>
      <c r="MWM72" s="8"/>
      <c r="MWN72"/>
      <c r="MWO72"/>
      <c r="MWP72"/>
      <c r="MWQ72" s="10"/>
      <c r="MWR72" s="8"/>
      <c r="MWS72"/>
      <c r="MWT72" s="8"/>
      <c r="MWU72"/>
      <c r="MWV72"/>
      <c r="MWW72"/>
      <c r="MWX72" s="10"/>
      <c r="MWY72" s="8"/>
      <c r="MWZ72"/>
      <c r="MXA72" s="8"/>
      <c r="MXB72"/>
      <c r="MXC72"/>
      <c r="MXD72"/>
      <c r="MXE72" s="10"/>
      <c r="MXF72" s="8"/>
      <c r="MXG72"/>
      <c r="MXH72" s="8"/>
      <c r="MXI72"/>
      <c r="MXJ72"/>
      <c r="MXK72"/>
      <c r="MXL72" s="10"/>
      <c r="MXM72" s="8"/>
      <c r="MXN72"/>
      <c r="MXO72" s="8"/>
      <c r="MXP72"/>
      <c r="MXQ72"/>
      <c r="MXR72"/>
      <c r="MXS72" s="10"/>
      <c r="MXT72" s="8"/>
      <c r="MXU72"/>
      <c r="MXV72" s="8"/>
      <c r="MXW72"/>
      <c r="MXX72"/>
      <c r="MXY72"/>
      <c r="MXZ72" s="10"/>
      <c r="MYA72" s="8"/>
      <c r="MYB72"/>
      <c r="MYC72" s="8"/>
      <c r="MYD72"/>
      <c r="MYE72"/>
      <c r="MYF72"/>
      <c r="MYG72" s="10"/>
      <c r="MYH72" s="8"/>
      <c r="MYI72"/>
      <c r="MYJ72" s="8"/>
      <c r="MYK72"/>
      <c r="MYL72"/>
      <c r="MYM72"/>
      <c r="MYN72" s="10"/>
      <c r="MYO72" s="8"/>
      <c r="MYP72"/>
      <c r="MYQ72" s="8"/>
      <c r="MYR72"/>
      <c r="MYS72"/>
      <c r="MYT72"/>
      <c r="MYU72" s="10"/>
      <c r="MYV72" s="8"/>
      <c r="MYW72"/>
      <c r="MYX72" s="8"/>
      <c r="MYY72"/>
      <c r="MYZ72"/>
      <c r="MZA72"/>
      <c r="MZB72" s="10"/>
      <c r="MZC72" s="8"/>
      <c r="MZD72"/>
      <c r="MZE72" s="8"/>
      <c r="MZF72"/>
      <c r="MZG72"/>
      <c r="MZH72"/>
      <c r="MZI72" s="10"/>
      <c r="MZJ72" s="8"/>
      <c r="MZK72"/>
      <c r="MZL72" s="8"/>
      <c r="MZM72"/>
      <c r="MZN72"/>
      <c r="MZO72"/>
      <c r="MZP72" s="10"/>
      <c r="MZQ72" s="8"/>
      <c r="MZR72"/>
      <c r="MZS72" s="8"/>
      <c r="MZT72"/>
      <c r="MZU72"/>
      <c r="MZV72"/>
      <c r="MZW72" s="10"/>
      <c r="MZX72" s="8"/>
      <c r="MZY72"/>
      <c r="MZZ72" s="8"/>
      <c r="NAA72"/>
      <c r="NAB72"/>
      <c r="NAC72"/>
      <c r="NAD72" s="10"/>
      <c r="NAE72" s="8"/>
      <c r="NAF72"/>
      <c r="NAG72" s="8"/>
      <c r="NAH72"/>
      <c r="NAI72"/>
      <c r="NAJ72"/>
      <c r="NAK72" s="10"/>
      <c r="NAL72" s="8"/>
      <c r="NAM72"/>
      <c r="NAN72" s="8"/>
      <c r="NAO72"/>
      <c r="NAP72"/>
      <c r="NAQ72"/>
      <c r="NAR72" s="10"/>
      <c r="NAS72" s="8"/>
      <c r="NAT72"/>
      <c r="NAU72" s="8"/>
      <c r="NAV72"/>
      <c r="NAW72"/>
      <c r="NAX72"/>
      <c r="NAY72" s="10"/>
      <c r="NAZ72" s="8"/>
      <c r="NBA72"/>
      <c r="NBB72" s="8"/>
      <c r="NBC72"/>
      <c r="NBD72"/>
      <c r="NBE72"/>
      <c r="NBF72" s="10"/>
      <c r="NBG72" s="8"/>
      <c r="NBH72"/>
      <c r="NBI72" s="8"/>
      <c r="NBJ72"/>
      <c r="NBK72"/>
      <c r="NBL72"/>
      <c r="NBM72" s="10"/>
      <c r="NBN72" s="22"/>
      <c r="NBO72"/>
      <c r="NBP72" s="8"/>
      <c r="NBQ72"/>
      <c r="NBR72"/>
      <c r="NBS72"/>
      <c r="NBT72" s="10"/>
      <c r="NBU72" s="22"/>
      <c r="NBV72"/>
      <c r="NBW72" s="8"/>
      <c r="NBX72"/>
      <c r="NBY72"/>
      <c r="NBZ72"/>
      <c r="NCA72" s="29"/>
      <c r="NCB72" s="44"/>
      <c r="NCC72" s="8"/>
      <c r="NCD72" s="8"/>
      <c r="NCE72" s="10"/>
      <c r="NCF72" s="10"/>
      <c r="NCG72"/>
      <c r="NCH72" s="8"/>
      <c r="NCI72"/>
      <c r="NCJ72" s="8"/>
      <c r="NCK72" s="6"/>
      <c r="NCL72"/>
      <c r="NCM72"/>
      <c r="NCN72" s="10"/>
      <c r="NCO72" s="8"/>
      <c r="NCP72"/>
      <c r="NCQ72" s="8"/>
      <c r="NCR72"/>
      <c r="NCS72"/>
      <c r="NCT72"/>
      <c r="NCU72" s="10"/>
      <c r="NCV72" s="8"/>
      <c r="NCW72"/>
      <c r="NCX72" s="8"/>
      <c r="NCY72"/>
      <c r="NCZ72"/>
      <c r="NDA72"/>
      <c r="NDB72" s="10"/>
      <c r="NDC72" s="8"/>
      <c r="NDD72"/>
      <c r="NDE72" s="8"/>
      <c r="NDF72"/>
      <c r="NDG72"/>
      <c r="NDH72"/>
      <c r="NDI72" s="10"/>
      <c r="NDJ72" s="8"/>
      <c r="NDK72"/>
      <c r="NDL72" s="8"/>
      <c r="NDM72"/>
      <c r="NDN72"/>
      <c r="NDO72"/>
      <c r="NDP72" s="10"/>
      <c r="NDQ72" s="8"/>
      <c r="NDR72"/>
      <c r="NDS72" s="8"/>
      <c r="NDT72"/>
      <c r="NDU72"/>
      <c r="NDV72"/>
      <c r="NDW72" s="10"/>
      <c r="NDX72" s="8"/>
      <c r="NDY72"/>
      <c r="NDZ72" s="8"/>
      <c r="NEA72"/>
      <c r="NEB72"/>
      <c r="NEC72"/>
      <c r="NED72" s="10"/>
      <c r="NEE72" s="8"/>
      <c r="NEF72"/>
      <c r="NEG72" s="8"/>
      <c r="NEH72"/>
      <c r="NEI72"/>
      <c r="NEJ72"/>
      <c r="NEK72" s="10"/>
      <c r="NEL72" s="8"/>
      <c r="NEM72"/>
      <c r="NEN72" s="8"/>
      <c r="NEO72"/>
      <c r="NEP72"/>
      <c r="NEQ72"/>
      <c r="NER72" s="10"/>
      <c r="NES72" s="8"/>
      <c r="NET72"/>
      <c r="NEU72" s="8"/>
      <c r="NEV72"/>
      <c r="NEW72"/>
      <c r="NEX72"/>
      <c r="NEY72" s="10"/>
      <c r="NEZ72" s="8"/>
      <c r="NFA72"/>
      <c r="NFB72" s="8"/>
      <c r="NFC72"/>
      <c r="NFD72"/>
      <c r="NFE72"/>
      <c r="NFF72" s="10"/>
      <c r="NFG72" s="8"/>
      <c r="NFH72"/>
      <c r="NFI72" s="8"/>
      <c r="NFJ72"/>
      <c r="NFK72"/>
      <c r="NFL72"/>
      <c r="NFM72" s="10"/>
      <c r="NFN72" s="8"/>
      <c r="NFO72"/>
      <c r="NFP72" s="8"/>
      <c r="NFQ72"/>
      <c r="NFR72"/>
      <c r="NFS72"/>
      <c r="NFT72" s="10"/>
      <c r="NFU72" s="8"/>
      <c r="NFV72"/>
      <c r="NFW72" s="8"/>
      <c r="NFX72"/>
      <c r="NFY72"/>
      <c r="NFZ72"/>
      <c r="NGA72" s="10"/>
      <c r="NGB72" s="8"/>
      <c r="NGC72"/>
      <c r="NGD72" s="8"/>
      <c r="NGE72"/>
      <c r="NGF72"/>
      <c r="NGG72"/>
      <c r="NGH72" s="10"/>
      <c r="NGI72" s="8"/>
      <c r="NGJ72"/>
      <c r="NGK72" s="8"/>
      <c r="NGL72"/>
      <c r="NGM72"/>
      <c r="NGN72"/>
      <c r="NGO72" s="10"/>
      <c r="NGP72" s="8"/>
      <c r="NGQ72"/>
      <c r="NGR72" s="8"/>
      <c r="NGS72"/>
      <c r="NGT72"/>
      <c r="NGU72"/>
      <c r="NGV72" s="10"/>
      <c r="NGW72" s="8"/>
      <c r="NGX72"/>
      <c r="NGY72" s="8"/>
      <c r="NGZ72"/>
      <c r="NHA72"/>
      <c r="NHB72"/>
      <c r="NHC72" s="10"/>
      <c r="NHD72" s="8"/>
      <c r="NHE72"/>
      <c r="NHF72" s="8"/>
      <c r="NHG72"/>
      <c r="NHH72"/>
      <c r="NHI72"/>
      <c r="NHJ72" s="10"/>
      <c r="NHK72" s="8"/>
      <c r="NHL72"/>
      <c r="NHM72" s="8"/>
      <c r="NHN72"/>
      <c r="NHO72"/>
      <c r="NHP72"/>
      <c r="NHQ72" s="10"/>
      <c r="NHR72" s="8"/>
      <c r="NHS72"/>
      <c r="NHT72" s="8"/>
      <c r="NHU72"/>
      <c r="NHV72"/>
      <c r="NHW72"/>
      <c r="NHX72" s="10"/>
      <c r="NHY72" s="8"/>
      <c r="NHZ72"/>
      <c r="NIA72" s="8"/>
      <c r="NIB72"/>
      <c r="NIC72"/>
      <c r="NID72"/>
      <c r="NIE72" s="10"/>
      <c r="NIF72" s="8"/>
      <c r="NIG72"/>
      <c r="NIH72" s="8"/>
      <c r="NII72"/>
      <c r="NIJ72"/>
      <c r="NIK72"/>
      <c r="NIL72" s="10"/>
      <c r="NIM72" s="8"/>
      <c r="NIN72"/>
      <c r="NIO72" s="8"/>
      <c r="NIP72"/>
      <c r="NIQ72"/>
      <c r="NIR72"/>
      <c r="NIS72" s="10"/>
      <c r="NIT72" s="8"/>
      <c r="NIU72"/>
      <c r="NIV72" s="8"/>
      <c r="NIW72"/>
      <c r="NIX72"/>
      <c r="NIY72"/>
      <c r="NIZ72" s="10"/>
      <c r="NJA72" s="8"/>
      <c r="NJB72"/>
      <c r="NJC72" s="8"/>
      <c r="NJD72"/>
      <c r="NJE72"/>
      <c r="NJF72"/>
      <c r="NJG72" s="10"/>
      <c r="NJH72" s="8"/>
      <c r="NJI72"/>
      <c r="NJJ72" s="8"/>
      <c r="NJK72"/>
      <c r="NJL72"/>
      <c r="NJM72"/>
      <c r="NJN72" s="10"/>
      <c r="NJO72" s="8"/>
      <c r="NJP72"/>
      <c r="NJQ72" s="8"/>
      <c r="NJR72"/>
      <c r="NJS72"/>
      <c r="NJT72"/>
      <c r="NJU72" s="10"/>
      <c r="NJV72" s="8"/>
      <c r="NJW72"/>
      <c r="NJX72" s="8"/>
      <c r="NJY72"/>
      <c r="NJZ72"/>
      <c r="NKA72"/>
      <c r="NKB72" s="10"/>
      <c r="NKC72" s="8"/>
      <c r="NKD72"/>
      <c r="NKE72" s="8"/>
      <c r="NKF72"/>
      <c r="NKG72"/>
      <c r="NKH72"/>
      <c r="NKI72" s="10"/>
      <c r="NKJ72" s="8"/>
      <c r="NKK72"/>
      <c r="NKL72" s="8"/>
      <c r="NKM72"/>
      <c r="NKN72"/>
      <c r="NKO72"/>
      <c r="NKP72" s="10"/>
      <c r="NKQ72" s="22"/>
      <c r="NKR72"/>
      <c r="NKS72" s="8"/>
      <c r="NKT72"/>
      <c r="NKU72"/>
      <c r="NKV72"/>
      <c r="NKW72" s="10"/>
      <c r="NKX72" s="22"/>
      <c r="NKY72"/>
      <c r="NKZ72" s="8"/>
      <c r="NLA72"/>
      <c r="NLB72"/>
      <c r="NLC72"/>
      <c r="NLD72" s="29"/>
      <c r="NLE72" s="44"/>
      <c r="NLF72" s="8"/>
      <c r="NLG72" s="8"/>
      <c r="NLH72" s="10"/>
      <c r="NLI72" s="10"/>
      <c r="NLJ72"/>
      <c r="NLK72" s="8"/>
      <c r="NLL72"/>
      <c r="NLM72" s="8"/>
      <c r="NLN72" s="6"/>
      <c r="NLO72"/>
      <c r="NLP72"/>
      <c r="NLQ72" s="10"/>
      <c r="NLR72" s="8"/>
      <c r="NLS72"/>
      <c r="NLT72" s="8"/>
      <c r="NLU72"/>
      <c r="NLV72"/>
      <c r="NLW72"/>
      <c r="NLX72" s="10"/>
      <c r="NLY72" s="8"/>
      <c r="NLZ72"/>
      <c r="NMA72" s="8"/>
      <c r="NMB72"/>
      <c r="NMC72"/>
      <c r="NMD72"/>
      <c r="NME72" s="10"/>
      <c r="NMF72" s="8"/>
      <c r="NMG72"/>
      <c r="NMH72" s="8"/>
      <c r="NMI72"/>
      <c r="NMJ72"/>
      <c r="NMK72"/>
      <c r="NML72" s="10"/>
      <c r="NMM72" s="8"/>
      <c r="NMN72"/>
      <c r="NMO72" s="8"/>
      <c r="NMP72"/>
      <c r="NMQ72"/>
      <c r="NMR72"/>
      <c r="NMS72" s="10"/>
      <c r="NMT72" s="8"/>
      <c r="NMU72"/>
      <c r="NMV72" s="8"/>
      <c r="NMW72"/>
      <c r="NMX72"/>
      <c r="NMY72"/>
      <c r="NMZ72" s="10"/>
      <c r="NNA72" s="8"/>
      <c r="NNB72"/>
      <c r="NNC72" s="8"/>
      <c r="NND72"/>
      <c r="NNE72"/>
      <c r="NNF72"/>
      <c r="NNG72" s="10"/>
      <c r="NNH72" s="8"/>
      <c r="NNI72"/>
      <c r="NNJ72" s="8"/>
      <c r="NNK72"/>
      <c r="NNL72"/>
      <c r="NNM72"/>
      <c r="NNN72" s="10"/>
      <c r="NNO72" s="8"/>
      <c r="NNP72"/>
      <c r="NNQ72" s="8"/>
      <c r="NNR72"/>
      <c r="NNS72"/>
      <c r="NNT72"/>
      <c r="NNU72" s="10"/>
      <c r="NNV72" s="8"/>
      <c r="NNW72"/>
      <c r="NNX72" s="8"/>
      <c r="NNY72"/>
      <c r="NNZ72"/>
      <c r="NOA72"/>
      <c r="NOB72" s="10"/>
      <c r="NOC72" s="8"/>
      <c r="NOD72"/>
      <c r="NOE72" s="8"/>
      <c r="NOF72"/>
      <c r="NOG72"/>
      <c r="NOH72"/>
      <c r="NOI72" s="10"/>
      <c r="NOJ72" s="8"/>
      <c r="NOK72"/>
      <c r="NOL72" s="8"/>
      <c r="NOM72"/>
      <c r="NON72"/>
      <c r="NOO72"/>
      <c r="NOP72" s="10"/>
      <c r="NOQ72" s="8"/>
      <c r="NOR72"/>
      <c r="NOS72" s="8"/>
      <c r="NOT72"/>
      <c r="NOU72"/>
      <c r="NOV72"/>
      <c r="NOW72" s="10"/>
      <c r="NOX72" s="8"/>
      <c r="NOY72"/>
      <c r="NOZ72" s="8"/>
      <c r="NPA72"/>
      <c r="NPB72"/>
      <c r="NPC72"/>
      <c r="NPD72" s="10"/>
      <c r="NPE72" s="8"/>
      <c r="NPF72"/>
      <c r="NPG72" s="8"/>
      <c r="NPH72"/>
      <c r="NPI72"/>
      <c r="NPJ72"/>
      <c r="NPK72" s="10"/>
      <c r="NPL72" s="8"/>
      <c r="NPM72"/>
      <c r="NPN72" s="8"/>
      <c r="NPO72"/>
      <c r="NPP72"/>
      <c r="NPQ72"/>
      <c r="NPR72" s="10"/>
      <c r="NPS72" s="8"/>
      <c r="NPT72"/>
      <c r="NPU72" s="8"/>
      <c r="NPV72"/>
      <c r="NPW72"/>
      <c r="NPX72"/>
      <c r="NPY72" s="10"/>
      <c r="NPZ72" s="8"/>
      <c r="NQA72"/>
      <c r="NQB72" s="8"/>
      <c r="NQC72"/>
      <c r="NQD72"/>
      <c r="NQE72"/>
      <c r="NQF72" s="10"/>
      <c r="NQG72" s="8"/>
      <c r="NQH72"/>
      <c r="NQI72" s="8"/>
      <c r="NQJ72"/>
      <c r="NQK72"/>
      <c r="NQL72"/>
      <c r="NQM72" s="10"/>
      <c r="NQN72" s="8"/>
      <c r="NQO72"/>
      <c r="NQP72" s="8"/>
      <c r="NQQ72"/>
      <c r="NQR72"/>
      <c r="NQS72"/>
      <c r="NQT72" s="10"/>
      <c r="NQU72" s="8"/>
      <c r="NQV72"/>
      <c r="NQW72" s="8"/>
      <c r="NQX72"/>
      <c r="NQY72"/>
      <c r="NQZ72"/>
      <c r="NRA72" s="10"/>
      <c r="NRB72" s="8"/>
      <c r="NRC72"/>
      <c r="NRD72" s="8"/>
      <c r="NRE72"/>
      <c r="NRF72"/>
      <c r="NRG72"/>
      <c r="NRH72" s="10"/>
      <c r="NRI72" s="8"/>
      <c r="NRJ72"/>
      <c r="NRK72" s="8"/>
      <c r="NRL72"/>
      <c r="NRM72"/>
      <c r="NRN72"/>
      <c r="NRO72" s="10"/>
      <c r="NRP72" s="8"/>
      <c r="NRQ72"/>
      <c r="NRR72" s="8"/>
      <c r="NRS72"/>
      <c r="NRT72"/>
      <c r="NRU72"/>
      <c r="NRV72" s="10"/>
      <c r="NRW72" s="8"/>
      <c r="NRX72"/>
      <c r="NRY72" s="8"/>
      <c r="NRZ72"/>
      <c r="NSA72"/>
      <c r="NSB72"/>
      <c r="NSC72" s="10"/>
      <c r="NSD72" s="8"/>
      <c r="NSE72"/>
      <c r="NSF72" s="8"/>
      <c r="NSG72"/>
      <c r="NSH72"/>
      <c r="NSI72"/>
      <c r="NSJ72" s="10"/>
      <c r="NSK72" s="8"/>
      <c r="NSL72"/>
      <c r="NSM72" s="8"/>
      <c r="NSN72"/>
      <c r="NSO72"/>
      <c r="NSP72"/>
      <c r="NSQ72" s="10"/>
      <c r="NSR72" s="8"/>
      <c r="NSS72"/>
      <c r="NST72" s="8"/>
      <c r="NSU72"/>
      <c r="NSV72"/>
      <c r="NSW72"/>
      <c r="NSX72" s="10"/>
      <c r="NSY72" s="8"/>
      <c r="NSZ72"/>
      <c r="NTA72" s="8"/>
      <c r="NTB72"/>
      <c r="NTC72"/>
      <c r="NTD72"/>
      <c r="NTE72" s="10"/>
      <c r="NTF72" s="8"/>
      <c r="NTG72"/>
      <c r="NTH72" s="8"/>
      <c r="NTI72"/>
      <c r="NTJ72"/>
      <c r="NTK72"/>
      <c r="NTL72" s="10"/>
      <c r="NTM72" s="8"/>
      <c r="NTN72"/>
      <c r="NTO72" s="8"/>
      <c r="NTP72"/>
      <c r="NTQ72"/>
      <c r="NTR72"/>
      <c r="NTS72" s="10"/>
      <c r="NTT72" s="22"/>
      <c r="NTU72"/>
      <c r="NTV72" s="8"/>
      <c r="NTW72"/>
      <c r="NTX72"/>
      <c r="NTY72"/>
      <c r="NTZ72" s="10"/>
      <c r="NUA72" s="22"/>
      <c r="NUB72"/>
      <c r="NUC72" s="8"/>
      <c r="NUD72"/>
      <c r="NUE72"/>
      <c r="NUF72"/>
      <c r="NUG72" s="29"/>
      <c r="NUH72" s="44"/>
      <c r="NUI72" s="8"/>
      <c r="NUJ72" s="8"/>
      <c r="NUK72" s="10"/>
      <c r="NUL72" s="10"/>
      <c r="NUM72"/>
      <c r="NUN72" s="8"/>
      <c r="NUO72"/>
      <c r="NUP72" s="8"/>
      <c r="NUQ72" s="6"/>
      <c r="NUR72"/>
      <c r="NUS72"/>
      <c r="NUT72" s="10"/>
      <c r="NUU72" s="8"/>
      <c r="NUV72"/>
      <c r="NUW72" s="8"/>
      <c r="NUX72"/>
      <c r="NUY72"/>
      <c r="NUZ72"/>
      <c r="NVA72" s="10"/>
      <c r="NVB72" s="8"/>
      <c r="NVC72"/>
      <c r="NVD72" s="8"/>
      <c r="NVE72"/>
      <c r="NVF72"/>
      <c r="NVG72"/>
      <c r="NVH72" s="10"/>
      <c r="NVI72" s="8"/>
      <c r="NVJ72"/>
      <c r="NVK72" s="8"/>
      <c r="NVL72"/>
      <c r="NVM72"/>
      <c r="NVN72"/>
      <c r="NVO72" s="10"/>
      <c r="NVP72" s="8"/>
      <c r="NVQ72"/>
      <c r="NVR72" s="8"/>
      <c r="NVS72"/>
      <c r="NVT72"/>
      <c r="NVU72"/>
      <c r="NVV72" s="10"/>
      <c r="NVW72" s="8"/>
      <c r="NVX72"/>
      <c r="NVY72" s="8"/>
      <c r="NVZ72"/>
      <c r="NWA72"/>
      <c r="NWB72"/>
      <c r="NWC72" s="10"/>
      <c r="NWD72" s="8"/>
      <c r="NWE72"/>
      <c r="NWF72" s="8"/>
      <c r="NWG72"/>
      <c r="NWH72"/>
      <c r="NWI72"/>
      <c r="NWJ72" s="10"/>
      <c r="NWK72" s="8"/>
      <c r="NWL72"/>
      <c r="NWM72" s="8"/>
      <c r="NWN72"/>
      <c r="NWO72"/>
      <c r="NWP72"/>
      <c r="NWQ72" s="10"/>
      <c r="NWR72" s="8"/>
      <c r="NWS72"/>
      <c r="NWT72" s="8"/>
      <c r="NWU72"/>
      <c r="NWV72"/>
      <c r="NWW72"/>
      <c r="NWX72" s="10"/>
      <c r="NWY72" s="8"/>
      <c r="NWZ72"/>
      <c r="NXA72" s="8"/>
      <c r="NXB72"/>
      <c r="NXC72"/>
      <c r="NXD72"/>
      <c r="NXE72" s="10"/>
      <c r="NXF72" s="8"/>
      <c r="NXG72"/>
      <c r="NXH72" s="8"/>
      <c r="NXI72"/>
      <c r="NXJ72"/>
      <c r="NXK72"/>
      <c r="NXL72" s="10"/>
      <c r="NXM72" s="8"/>
      <c r="NXN72"/>
      <c r="NXO72" s="8"/>
      <c r="NXP72"/>
      <c r="NXQ72"/>
      <c r="NXR72"/>
      <c r="NXS72" s="10"/>
      <c r="NXT72" s="8"/>
      <c r="NXU72"/>
      <c r="NXV72" s="8"/>
      <c r="NXW72"/>
      <c r="NXX72"/>
      <c r="NXY72"/>
      <c r="NXZ72" s="10"/>
      <c r="NYA72" s="8"/>
      <c r="NYB72"/>
      <c r="NYC72" s="8"/>
      <c r="NYD72"/>
      <c r="NYE72"/>
      <c r="NYF72"/>
      <c r="NYG72" s="10"/>
      <c r="NYH72" s="8"/>
      <c r="NYI72"/>
      <c r="NYJ72" s="8"/>
      <c r="NYK72"/>
      <c r="NYL72"/>
      <c r="NYM72"/>
      <c r="NYN72" s="10"/>
      <c r="NYO72" s="8"/>
      <c r="NYP72"/>
      <c r="NYQ72" s="8"/>
      <c r="NYR72"/>
      <c r="NYS72"/>
      <c r="NYT72"/>
      <c r="NYU72" s="10"/>
      <c r="NYV72" s="8"/>
      <c r="NYW72"/>
      <c r="NYX72" s="8"/>
      <c r="NYY72"/>
      <c r="NYZ72"/>
      <c r="NZA72"/>
      <c r="NZB72" s="10"/>
      <c r="NZC72" s="8"/>
      <c r="NZD72"/>
      <c r="NZE72" s="8"/>
      <c r="NZF72"/>
      <c r="NZG72"/>
      <c r="NZH72"/>
      <c r="NZI72" s="10"/>
      <c r="NZJ72" s="8"/>
      <c r="NZK72"/>
      <c r="NZL72" s="8"/>
      <c r="NZM72"/>
      <c r="NZN72"/>
      <c r="NZO72"/>
      <c r="NZP72" s="10"/>
      <c r="NZQ72" s="8"/>
      <c r="NZR72"/>
      <c r="NZS72" s="8"/>
      <c r="NZT72"/>
      <c r="NZU72"/>
      <c r="NZV72"/>
      <c r="NZW72" s="10"/>
      <c r="NZX72" s="8"/>
      <c r="NZY72"/>
      <c r="NZZ72" s="8"/>
      <c r="OAA72"/>
      <c r="OAB72"/>
      <c r="OAC72"/>
      <c r="OAD72" s="10"/>
      <c r="OAE72" s="8"/>
      <c r="OAF72"/>
      <c r="OAG72" s="8"/>
      <c r="OAH72"/>
      <c r="OAI72"/>
      <c r="OAJ72"/>
      <c r="OAK72" s="10"/>
      <c r="OAL72" s="8"/>
      <c r="OAM72"/>
      <c r="OAN72" s="8"/>
      <c r="OAO72"/>
      <c r="OAP72"/>
      <c r="OAQ72"/>
      <c r="OAR72" s="10"/>
      <c r="OAS72" s="8"/>
      <c r="OAT72"/>
      <c r="OAU72" s="8"/>
      <c r="OAV72"/>
      <c r="OAW72"/>
      <c r="OAX72"/>
      <c r="OAY72" s="10"/>
      <c r="OAZ72" s="8"/>
      <c r="OBA72"/>
      <c r="OBB72" s="8"/>
      <c r="OBC72"/>
      <c r="OBD72"/>
      <c r="OBE72"/>
      <c r="OBF72" s="10"/>
      <c r="OBG72" s="8"/>
      <c r="OBH72"/>
      <c r="OBI72" s="8"/>
      <c r="OBJ72"/>
      <c r="OBK72"/>
      <c r="OBL72"/>
      <c r="OBM72" s="10"/>
      <c r="OBN72" s="8"/>
      <c r="OBO72"/>
      <c r="OBP72" s="8"/>
      <c r="OBQ72"/>
      <c r="OBR72"/>
      <c r="OBS72"/>
      <c r="OBT72" s="10"/>
      <c r="OBU72" s="8"/>
      <c r="OBV72"/>
      <c r="OBW72" s="8"/>
      <c r="OBX72"/>
      <c r="OBY72"/>
      <c r="OBZ72"/>
      <c r="OCA72" s="10"/>
      <c r="OCB72" s="8"/>
      <c r="OCC72"/>
      <c r="OCD72" s="8"/>
      <c r="OCE72"/>
      <c r="OCF72"/>
      <c r="OCG72"/>
      <c r="OCH72" s="10"/>
      <c r="OCI72" s="8"/>
      <c r="OCJ72"/>
      <c r="OCK72" s="8"/>
      <c r="OCL72"/>
      <c r="OCM72"/>
      <c r="OCN72"/>
      <c r="OCO72" s="10"/>
      <c r="OCP72" s="8"/>
      <c r="OCQ72"/>
      <c r="OCR72" s="8"/>
      <c r="OCS72"/>
      <c r="OCT72"/>
      <c r="OCU72"/>
      <c r="OCV72" s="10"/>
      <c r="OCW72" s="22"/>
      <c r="OCX72"/>
      <c r="OCY72" s="8"/>
      <c r="OCZ72"/>
      <c r="ODA72"/>
      <c r="ODB72"/>
      <c r="ODC72" s="10"/>
      <c r="ODD72" s="22"/>
      <c r="ODE72"/>
      <c r="ODF72" s="8"/>
      <c r="ODG72"/>
      <c r="ODH72"/>
      <c r="ODI72"/>
      <c r="ODJ72" s="29"/>
      <c r="ODK72" s="44"/>
      <c r="ODL72" s="8"/>
      <c r="ODM72" s="8"/>
      <c r="ODN72" s="10"/>
      <c r="ODO72" s="10"/>
      <c r="ODP72"/>
      <c r="ODQ72" s="8"/>
      <c r="ODR72"/>
      <c r="ODS72" s="8"/>
      <c r="ODT72" s="6"/>
      <c r="ODU72"/>
      <c r="ODV72"/>
      <c r="ODW72" s="10"/>
      <c r="ODX72" s="8"/>
      <c r="ODY72"/>
      <c r="ODZ72" s="8"/>
      <c r="OEA72"/>
      <c r="OEB72"/>
      <c r="OEC72"/>
      <c r="OED72" s="10"/>
      <c r="OEE72" s="8"/>
      <c r="OEF72"/>
      <c r="OEG72" s="8"/>
      <c r="OEH72"/>
      <c r="OEI72"/>
      <c r="OEJ72"/>
      <c r="OEK72" s="10"/>
      <c r="OEL72" s="8"/>
      <c r="OEM72"/>
      <c r="OEN72" s="8"/>
      <c r="OEO72"/>
      <c r="OEP72"/>
      <c r="OEQ72"/>
      <c r="OER72" s="10"/>
      <c r="OES72" s="8"/>
      <c r="OET72"/>
      <c r="OEU72" s="8"/>
      <c r="OEV72"/>
      <c r="OEW72"/>
      <c r="OEX72"/>
      <c r="OEY72" s="10"/>
      <c r="OEZ72" s="8"/>
      <c r="OFA72"/>
      <c r="OFB72" s="8"/>
      <c r="OFC72"/>
      <c r="OFD72"/>
      <c r="OFE72"/>
      <c r="OFF72" s="10"/>
      <c r="OFG72" s="8"/>
      <c r="OFH72"/>
      <c r="OFI72" s="8"/>
      <c r="OFJ72"/>
      <c r="OFK72"/>
      <c r="OFL72"/>
      <c r="OFM72" s="10"/>
      <c r="OFN72" s="8"/>
      <c r="OFO72"/>
      <c r="OFP72" s="8"/>
      <c r="OFQ72"/>
      <c r="OFR72"/>
      <c r="OFS72"/>
      <c r="OFT72" s="10"/>
      <c r="OFU72" s="8"/>
      <c r="OFV72"/>
      <c r="OFW72" s="8"/>
      <c r="OFX72"/>
      <c r="OFY72"/>
      <c r="OFZ72"/>
      <c r="OGA72" s="10"/>
      <c r="OGB72" s="8"/>
      <c r="OGC72"/>
      <c r="OGD72" s="8"/>
      <c r="OGE72"/>
      <c r="OGF72"/>
      <c r="OGG72"/>
      <c r="OGH72" s="10"/>
      <c r="OGI72" s="8"/>
      <c r="OGJ72"/>
      <c r="OGK72" s="8"/>
      <c r="OGL72"/>
      <c r="OGM72"/>
      <c r="OGN72"/>
      <c r="OGO72" s="10"/>
      <c r="OGP72" s="8"/>
      <c r="OGQ72"/>
      <c r="OGR72" s="8"/>
      <c r="OGS72"/>
      <c r="OGT72"/>
      <c r="OGU72"/>
      <c r="OGV72" s="10"/>
      <c r="OGW72" s="8"/>
      <c r="OGX72"/>
      <c r="OGY72" s="8"/>
      <c r="OGZ72"/>
      <c r="OHA72"/>
      <c r="OHB72"/>
      <c r="OHC72" s="10"/>
      <c r="OHD72" s="8"/>
      <c r="OHE72"/>
      <c r="OHF72" s="8"/>
      <c r="OHG72"/>
      <c r="OHH72"/>
      <c r="OHI72"/>
      <c r="OHJ72" s="10"/>
      <c r="OHK72" s="8"/>
      <c r="OHL72"/>
      <c r="OHM72" s="8"/>
      <c r="OHN72"/>
      <c r="OHO72"/>
      <c r="OHP72"/>
      <c r="OHQ72" s="10"/>
      <c r="OHR72" s="8"/>
      <c r="OHS72"/>
      <c r="OHT72" s="8"/>
      <c r="OHU72"/>
      <c r="OHV72"/>
      <c r="OHW72"/>
      <c r="OHX72" s="10"/>
      <c r="OHY72" s="8"/>
      <c r="OHZ72"/>
      <c r="OIA72" s="8"/>
      <c r="OIB72"/>
      <c r="OIC72"/>
      <c r="OID72"/>
      <c r="OIE72" s="10"/>
      <c r="OIF72" s="8"/>
      <c r="OIG72"/>
      <c r="OIH72" s="8"/>
      <c r="OII72"/>
      <c r="OIJ72"/>
      <c r="OIK72"/>
      <c r="OIL72" s="10"/>
      <c r="OIM72" s="8"/>
      <c r="OIN72"/>
      <c r="OIO72" s="8"/>
      <c r="OIP72"/>
      <c r="OIQ72"/>
      <c r="OIR72"/>
      <c r="OIS72" s="10"/>
      <c r="OIT72" s="8"/>
      <c r="OIU72"/>
      <c r="OIV72" s="8"/>
      <c r="OIW72"/>
      <c r="OIX72"/>
      <c r="OIY72"/>
      <c r="OIZ72" s="10"/>
      <c r="OJA72" s="8"/>
      <c r="OJB72"/>
      <c r="OJC72" s="8"/>
      <c r="OJD72"/>
      <c r="OJE72"/>
      <c r="OJF72"/>
      <c r="OJG72" s="10"/>
      <c r="OJH72" s="8"/>
      <c r="OJI72"/>
      <c r="OJJ72" s="8"/>
      <c r="OJK72"/>
      <c r="OJL72"/>
      <c r="OJM72"/>
      <c r="OJN72" s="10"/>
      <c r="OJO72" s="8"/>
      <c r="OJP72"/>
      <c r="OJQ72" s="8"/>
      <c r="OJR72"/>
      <c r="OJS72"/>
      <c r="OJT72"/>
      <c r="OJU72" s="10"/>
      <c r="OJV72" s="8"/>
      <c r="OJW72"/>
      <c r="OJX72" s="8"/>
      <c r="OJY72"/>
      <c r="OJZ72"/>
      <c r="OKA72"/>
      <c r="OKB72" s="10"/>
      <c r="OKC72" s="8"/>
      <c r="OKD72"/>
      <c r="OKE72" s="8"/>
      <c r="OKF72"/>
      <c r="OKG72"/>
      <c r="OKH72"/>
      <c r="OKI72" s="10"/>
      <c r="OKJ72" s="8"/>
      <c r="OKK72"/>
      <c r="OKL72" s="8"/>
      <c r="OKM72"/>
      <c r="OKN72"/>
      <c r="OKO72"/>
      <c r="OKP72" s="10"/>
      <c r="OKQ72" s="8"/>
      <c r="OKR72"/>
      <c r="OKS72" s="8"/>
      <c r="OKT72"/>
      <c r="OKU72"/>
      <c r="OKV72"/>
      <c r="OKW72" s="10"/>
      <c r="OKX72" s="8"/>
      <c r="OKY72"/>
      <c r="OKZ72" s="8"/>
      <c r="OLA72"/>
      <c r="OLB72"/>
      <c r="OLC72"/>
      <c r="OLD72" s="10"/>
      <c r="OLE72" s="8"/>
      <c r="OLF72"/>
      <c r="OLG72" s="8"/>
      <c r="OLH72"/>
      <c r="OLI72"/>
      <c r="OLJ72"/>
      <c r="OLK72" s="10"/>
      <c r="OLL72" s="8"/>
      <c r="OLM72"/>
      <c r="OLN72" s="8"/>
      <c r="OLO72"/>
      <c r="OLP72"/>
      <c r="OLQ72"/>
      <c r="OLR72" s="10"/>
      <c r="OLS72" s="8"/>
      <c r="OLT72"/>
      <c r="OLU72" s="8"/>
      <c r="OLV72"/>
      <c r="OLW72"/>
      <c r="OLX72"/>
      <c r="OLY72" s="10"/>
      <c r="OLZ72" s="22"/>
      <c r="OMA72"/>
      <c r="OMB72" s="8"/>
      <c r="OMC72"/>
      <c r="OMD72"/>
      <c r="OME72"/>
      <c r="OMF72" s="10"/>
      <c r="OMG72" s="22"/>
      <c r="OMH72"/>
      <c r="OMI72" s="8"/>
      <c r="OMJ72"/>
      <c r="OMK72"/>
      <c r="OML72"/>
      <c r="OMM72" s="29"/>
      <c r="OMN72" s="44"/>
      <c r="OMO72" s="8"/>
      <c r="OMP72" s="8"/>
      <c r="OMQ72" s="10"/>
      <c r="OMR72" s="10"/>
      <c r="OMS72"/>
      <c r="OMT72" s="8"/>
      <c r="OMU72"/>
      <c r="OMV72" s="8"/>
      <c r="OMW72" s="6"/>
      <c r="OMX72"/>
      <c r="OMY72"/>
      <c r="OMZ72" s="10"/>
      <c r="ONA72" s="8"/>
      <c r="ONB72"/>
      <c r="ONC72" s="8"/>
      <c r="OND72"/>
      <c r="ONE72"/>
      <c r="ONF72"/>
      <c r="ONG72" s="10"/>
      <c r="ONH72" s="8"/>
      <c r="ONI72"/>
      <c r="ONJ72" s="8"/>
      <c r="ONK72"/>
      <c r="ONL72"/>
      <c r="ONM72"/>
      <c r="ONN72" s="10"/>
      <c r="ONO72" s="8"/>
      <c r="ONP72"/>
      <c r="ONQ72" s="8"/>
      <c r="ONR72"/>
      <c r="ONS72"/>
      <c r="ONT72"/>
      <c r="ONU72" s="10"/>
      <c r="ONV72" s="8"/>
      <c r="ONW72"/>
      <c r="ONX72" s="8"/>
      <c r="ONY72"/>
      <c r="ONZ72"/>
      <c r="OOA72"/>
      <c r="OOB72" s="10"/>
      <c r="OOC72" s="8"/>
      <c r="OOD72"/>
      <c r="OOE72" s="8"/>
      <c r="OOF72"/>
      <c r="OOG72"/>
      <c r="OOH72"/>
      <c r="OOI72" s="10"/>
      <c r="OOJ72" s="8"/>
      <c r="OOK72"/>
      <c r="OOL72" s="8"/>
      <c r="OOM72"/>
      <c r="OON72"/>
      <c r="OOO72"/>
      <c r="OOP72" s="10"/>
      <c r="OOQ72" s="8"/>
      <c r="OOR72"/>
      <c r="OOS72" s="8"/>
      <c r="OOT72"/>
      <c r="OOU72"/>
      <c r="OOV72"/>
      <c r="OOW72" s="10"/>
      <c r="OOX72" s="8"/>
      <c r="OOY72"/>
      <c r="OOZ72" s="8"/>
      <c r="OPA72"/>
      <c r="OPB72"/>
      <c r="OPC72"/>
      <c r="OPD72" s="10"/>
      <c r="OPE72" s="8"/>
      <c r="OPF72"/>
      <c r="OPG72" s="8"/>
      <c r="OPH72"/>
      <c r="OPI72"/>
      <c r="OPJ72"/>
      <c r="OPK72" s="10"/>
      <c r="OPL72" s="8"/>
      <c r="OPM72"/>
      <c r="OPN72" s="8"/>
      <c r="OPO72"/>
      <c r="OPP72"/>
      <c r="OPQ72"/>
      <c r="OPR72" s="10"/>
      <c r="OPS72" s="8"/>
      <c r="OPT72"/>
      <c r="OPU72" s="8"/>
      <c r="OPV72"/>
      <c r="OPW72"/>
      <c r="OPX72"/>
      <c r="OPY72" s="10"/>
      <c r="OPZ72" s="8"/>
      <c r="OQA72"/>
      <c r="OQB72" s="8"/>
      <c r="OQC72"/>
      <c r="OQD72"/>
      <c r="OQE72"/>
      <c r="OQF72" s="10"/>
      <c r="OQG72" s="8"/>
      <c r="OQH72"/>
      <c r="OQI72" s="8"/>
      <c r="OQJ72"/>
      <c r="OQK72"/>
      <c r="OQL72"/>
      <c r="OQM72" s="10"/>
      <c r="OQN72" s="8"/>
      <c r="OQO72"/>
      <c r="OQP72" s="8"/>
      <c r="OQQ72"/>
      <c r="OQR72"/>
      <c r="OQS72"/>
      <c r="OQT72" s="10"/>
      <c r="OQU72" s="8"/>
      <c r="OQV72"/>
      <c r="OQW72" s="8"/>
      <c r="OQX72"/>
      <c r="OQY72"/>
      <c r="OQZ72"/>
      <c r="ORA72" s="10"/>
      <c r="ORB72" s="8"/>
      <c r="ORC72"/>
      <c r="ORD72" s="8"/>
      <c r="ORE72"/>
      <c r="ORF72"/>
      <c r="ORG72"/>
      <c r="ORH72" s="10"/>
      <c r="ORI72" s="8"/>
      <c r="ORJ72"/>
      <c r="ORK72" s="8"/>
      <c r="ORL72"/>
      <c r="ORM72"/>
      <c r="ORN72"/>
      <c r="ORO72" s="10"/>
      <c r="ORP72" s="8"/>
      <c r="ORQ72"/>
      <c r="ORR72" s="8"/>
      <c r="ORS72"/>
      <c r="ORT72"/>
      <c r="ORU72"/>
      <c r="ORV72" s="10"/>
      <c r="ORW72" s="8"/>
      <c r="ORX72"/>
      <c r="ORY72" s="8"/>
      <c r="ORZ72"/>
      <c r="OSA72"/>
      <c r="OSB72"/>
      <c r="OSC72" s="10"/>
      <c r="OSD72" s="8"/>
      <c r="OSE72"/>
      <c r="OSF72" s="8"/>
      <c r="OSG72"/>
      <c r="OSH72"/>
      <c r="OSI72"/>
      <c r="OSJ72" s="10"/>
      <c r="OSK72" s="8"/>
      <c r="OSL72"/>
      <c r="OSM72" s="8"/>
      <c r="OSN72"/>
      <c r="OSO72"/>
      <c r="OSP72"/>
      <c r="OSQ72" s="10"/>
      <c r="OSR72" s="8"/>
      <c r="OSS72"/>
      <c r="OST72" s="8"/>
      <c r="OSU72"/>
      <c r="OSV72"/>
      <c r="OSW72"/>
      <c r="OSX72" s="10"/>
      <c r="OSY72" s="8"/>
      <c r="OSZ72"/>
      <c r="OTA72" s="8"/>
      <c r="OTB72"/>
      <c r="OTC72"/>
      <c r="OTD72"/>
      <c r="OTE72" s="10"/>
      <c r="OTF72" s="8"/>
      <c r="OTG72"/>
      <c r="OTH72" s="8"/>
      <c r="OTI72"/>
      <c r="OTJ72"/>
      <c r="OTK72"/>
      <c r="OTL72" s="10"/>
      <c r="OTM72" s="8"/>
      <c r="OTN72"/>
      <c r="OTO72" s="8"/>
      <c r="OTP72"/>
      <c r="OTQ72"/>
      <c r="OTR72"/>
      <c r="OTS72" s="10"/>
      <c r="OTT72" s="8"/>
      <c r="OTU72"/>
      <c r="OTV72" s="8"/>
      <c r="OTW72"/>
      <c r="OTX72"/>
      <c r="OTY72"/>
      <c r="OTZ72" s="10"/>
      <c r="OUA72" s="8"/>
      <c r="OUB72"/>
      <c r="OUC72" s="8"/>
      <c r="OUD72"/>
      <c r="OUE72"/>
      <c r="OUF72"/>
      <c r="OUG72" s="10"/>
      <c r="OUH72" s="8"/>
      <c r="OUI72"/>
      <c r="OUJ72" s="8"/>
      <c r="OUK72"/>
      <c r="OUL72"/>
      <c r="OUM72"/>
      <c r="OUN72" s="10"/>
      <c r="OUO72" s="8"/>
      <c r="OUP72"/>
      <c r="OUQ72" s="8"/>
      <c r="OUR72"/>
      <c r="OUS72"/>
      <c r="OUT72"/>
      <c r="OUU72" s="10"/>
      <c r="OUV72" s="8"/>
      <c r="OUW72"/>
      <c r="OUX72" s="8"/>
      <c r="OUY72"/>
      <c r="OUZ72"/>
      <c r="OVA72"/>
      <c r="OVB72" s="10"/>
      <c r="OVC72" s="22"/>
      <c r="OVD72"/>
      <c r="OVE72" s="8"/>
      <c r="OVF72"/>
      <c r="OVG72"/>
      <c r="OVH72"/>
      <c r="OVI72" s="10"/>
      <c r="OVJ72" s="22"/>
      <c r="OVK72"/>
      <c r="OVL72" s="8"/>
      <c r="OVM72"/>
      <c r="OVN72"/>
      <c r="OVO72"/>
      <c r="OVP72" s="29"/>
      <c r="OVQ72" s="44"/>
      <c r="OVR72" s="8"/>
      <c r="OVS72" s="8"/>
      <c r="OVT72" s="10"/>
      <c r="OVU72" s="10"/>
      <c r="OVV72"/>
      <c r="OVW72" s="8"/>
      <c r="OVX72"/>
      <c r="OVY72" s="8"/>
      <c r="OVZ72" s="6"/>
      <c r="OWA72"/>
      <c r="OWB72"/>
      <c r="OWC72" s="10"/>
      <c r="OWD72" s="8"/>
      <c r="OWE72"/>
      <c r="OWF72" s="8"/>
      <c r="OWG72"/>
      <c r="OWH72"/>
      <c r="OWI72"/>
      <c r="OWJ72" s="10"/>
      <c r="OWK72" s="8"/>
      <c r="OWL72"/>
      <c r="OWM72" s="8"/>
      <c r="OWN72"/>
      <c r="OWO72"/>
      <c r="OWP72"/>
      <c r="OWQ72" s="10"/>
      <c r="OWR72" s="8"/>
      <c r="OWS72"/>
      <c r="OWT72" s="8"/>
      <c r="OWU72"/>
      <c r="OWV72"/>
      <c r="OWW72"/>
      <c r="OWX72" s="10"/>
      <c r="OWY72" s="8"/>
      <c r="OWZ72"/>
      <c r="OXA72" s="8"/>
      <c r="OXB72"/>
      <c r="OXC72"/>
      <c r="OXD72"/>
      <c r="OXE72" s="10"/>
      <c r="OXF72" s="8"/>
      <c r="OXG72"/>
      <c r="OXH72" s="8"/>
      <c r="OXI72"/>
      <c r="OXJ72"/>
      <c r="OXK72"/>
      <c r="OXL72" s="10"/>
      <c r="OXM72" s="8"/>
      <c r="OXN72"/>
      <c r="OXO72" s="8"/>
      <c r="OXP72"/>
      <c r="OXQ72"/>
      <c r="OXR72"/>
      <c r="OXS72" s="10"/>
      <c r="OXT72" s="8"/>
      <c r="OXU72"/>
      <c r="OXV72" s="8"/>
      <c r="OXW72"/>
      <c r="OXX72"/>
      <c r="OXY72"/>
      <c r="OXZ72" s="10"/>
      <c r="OYA72" s="8"/>
      <c r="OYB72"/>
      <c r="OYC72" s="8"/>
      <c r="OYD72"/>
      <c r="OYE72"/>
      <c r="OYF72"/>
      <c r="OYG72" s="10"/>
      <c r="OYH72" s="8"/>
      <c r="OYI72"/>
      <c r="OYJ72" s="8"/>
      <c r="OYK72"/>
      <c r="OYL72"/>
      <c r="OYM72"/>
      <c r="OYN72" s="10"/>
      <c r="OYO72" s="8"/>
      <c r="OYP72"/>
      <c r="OYQ72" s="8"/>
      <c r="OYR72"/>
      <c r="OYS72"/>
      <c r="OYT72"/>
      <c r="OYU72" s="10"/>
      <c r="OYV72" s="8"/>
      <c r="OYW72"/>
      <c r="OYX72" s="8"/>
      <c r="OYY72"/>
      <c r="OYZ72"/>
      <c r="OZA72"/>
      <c r="OZB72" s="10"/>
      <c r="OZC72" s="8"/>
      <c r="OZD72"/>
      <c r="OZE72" s="8"/>
      <c r="OZF72"/>
      <c r="OZG72"/>
      <c r="OZH72"/>
      <c r="OZI72" s="10"/>
      <c r="OZJ72" s="8"/>
      <c r="OZK72"/>
      <c r="OZL72" s="8"/>
      <c r="OZM72"/>
      <c r="OZN72"/>
      <c r="OZO72"/>
      <c r="OZP72" s="10"/>
      <c r="OZQ72" s="8"/>
      <c r="OZR72"/>
      <c r="OZS72" s="8"/>
      <c r="OZT72"/>
      <c r="OZU72"/>
      <c r="OZV72"/>
      <c r="OZW72" s="10"/>
      <c r="OZX72" s="8"/>
      <c r="OZY72"/>
      <c r="OZZ72" s="8"/>
      <c r="PAA72"/>
      <c r="PAB72"/>
      <c r="PAC72"/>
      <c r="PAD72" s="10"/>
      <c r="PAE72" s="8"/>
      <c r="PAF72"/>
      <c r="PAG72" s="8"/>
      <c r="PAH72"/>
      <c r="PAI72"/>
      <c r="PAJ72"/>
      <c r="PAK72" s="10"/>
      <c r="PAL72" s="8"/>
      <c r="PAM72"/>
      <c r="PAN72" s="8"/>
      <c r="PAO72"/>
      <c r="PAP72"/>
      <c r="PAQ72"/>
      <c r="PAR72" s="10"/>
      <c r="PAS72" s="8"/>
      <c r="PAT72"/>
      <c r="PAU72" s="8"/>
      <c r="PAV72"/>
      <c r="PAW72"/>
      <c r="PAX72"/>
      <c r="PAY72" s="10"/>
      <c r="PAZ72" s="8"/>
      <c r="PBA72"/>
      <c r="PBB72" s="8"/>
      <c r="PBC72"/>
      <c r="PBD72"/>
      <c r="PBE72"/>
      <c r="PBF72" s="10"/>
      <c r="PBG72" s="8"/>
      <c r="PBH72"/>
      <c r="PBI72" s="8"/>
      <c r="PBJ72"/>
      <c r="PBK72"/>
      <c r="PBL72"/>
      <c r="PBM72" s="10"/>
      <c r="PBN72" s="8"/>
      <c r="PBO72"/>
      <c r="PBP72" s="8"/>
      <c r="PBQ72"/>
      <c r="PBR72"/>
      <c r="PBS72"/>
      <c r="PBT72" s="10"/>
      <c r="PBU72" s="8"/>
      <c r="PBV72"/>
      <c r="PBW72" s="8"/>
      <c r="PBX72"/>
      <c r="PBY72"/>
      <c r="PBZ72"/>
      <c r="PCA72" s="10"/>
      <c r="PCB72" s="8"/>
      <c r="PCC72"/>
      <c r="PCD72" s="8"/>
      <c r="PCE72"/>
      <c r="PCF72"/>
      <c r="PCG72"/>
      <c r="PCH72" s="10"/>
      <c r="PCI72" s="8"/>
      <c r="PCJ72"/>
      <c r="PCK72" s="8"/>
      <c r="PCL72"/>
      <c r="PCM72"/>
      <c r="PCN72"/>
      <c r="PCO72" s="10"/>
      <c r="PCP72" s="8"/>
      <c r="PCQ72"/>
      <c r="PCR72" s="8"/>
      <c r="PCS72"/>
      <c r="PCT72"/>
      <c r="PCU72"/>
      <c r="PCV72" s="10"/>
      <c r="PCW72" s="8"/>
      <c r="PCX72"/>
      <c r="PCY72" s="8"/>
      <c r="PCZ72"/>
      <c r="PDA72"/>
      <c r="PDB72"/>
      <c r="PDC72" s="10"/>
      <c r="PDD72" s="8"/>
      <c r="PDE72"/>
      <c r="PDF72" s="8"/>
      <c r="PDG72"/>
      <c r="PDH72"/>
      <c r="PDI72"/>
      <c r="PDJ72" s="10"/>
      <c r="PDK72" s="8"/>
      <c r="PDL72"/>
      <c r="PDM72" s="8"/>
      <c r="PDN72"/>
      <c r="PDO72"/>
      <c r="PDP72"/>
      <c r="PDQ72" s="10"/>
      <c r="PDR72" s="8"/>
      <c r="PDS72"/>
      <c r="PDT72" s="8"/>
      <c r="PDU72"/>
      <c r="PDV72"/>
      <c r="PDW72"/>
      <c r="PDX72" s="10"/>
      <c r="PDY72" s="8"/>
      <c r="PDZ72"/>
      <c r="PEA72" s="8"/>
      <c r="PEB72"/>
      <c r="PEC72"/>
      <c r="PED72"/>
      <c r="PEE72" s="10"/>
      <c r="PEF72" s="22"/>
      <c r="PEG72"/>
      <c r="PEH72" s="8"/>
      <c r="PEI72"/>
      <c r="PEJ72"/>
      <c r="PEK72"/>
      <c r="PEL72" s="10"/>
      <c r="PEM72" s="22"/>
      <c r="PEN72"/>
      <c r="PEO72" s="8"/>
      <c r="PEP72"/>
      <c r="PEQ72"/>
      <c r="PER72"/>
      <c r="PES72" s="29"/>
      <c r="PET72" s="44"/>
      <c r="PEU72" s="8"/>
      <c r="PEV72" s="8"/>
      <c r="PEW72" s="10"/>
      <c r="PEX72" s="10"/>
      <c r="PEY72"/>
      <c r="PEZ72" s="8"/>
      <c r="PFA72"/>
      <c r="PFB72" s="8"/>
      <c r="PFC72" s="6"/>
      <c r="PFD72"/>
      <c r="PFE72"/>
      <c r="PFF72" s="10"/>
      <c r="PFG72" s="8"/>
      <c r="PFH72"/>
      <c r="PFI72" s="8"/>
      <c r="PFJ72"/>
      <c r="PFK72"/>
      <c r="PFL72"/>
      <c r="PFM72" s="10"/>
      <c r="PFN72" s="8"/>
      <c r="PFO72"/>
      <c r="PFP72" s="8"/>
      <c r="PFQ72"/>
      <c r="PFR72"/>
      <c r="PFS72"/>
      <c r="PFT72" s="10"/>
      <c r="PFU72" s="8"/>
      <c r="PFV72"/>
      <c r="PFW72" s="8"/>
      <c r="PFX72"/>
      <c r="PFY72"/>
      <c r="PFZ72"/>
      <c r="PGA72" s="10"/>
      <c r="PGB72" s="8"/>
      <c r="PGC72"/>
      <c r="PGD72" s="8"/>
      <c r="PGE72"/>
      <c r="PGF72"/>
      <c r="PGG72"/>
      <c r="PGH72" s="10"/>
      <c r="PGI72" s="8"/>
      <c r="PGJ72"/>
      <c r="PGK72" s="8"/>
      <c r="PGL72"/>
      <c r="PGM72"/>
      <c r="PGN72"/>
      <c r="PGO72" s="10"/>
      <c r="PGP72" s="8"/>
      <c r="PGQ72"/>
      <c r="PGR72" s="8"/>
      <c r="PGS72"/>
      <c r="PGT72"/>
      <c r="PGU72"/>
      <c r="PGV72" s="10"/>
      <c r="PGW72" s="8"/>
      <c r="PGX72"/>
      <c r="PGY72" s="8"/>
      <c r="PGZ72"/>
      <c r="PHA72"/>
      <c r="PHB72"/>
      <c r="PHC72" s="10"/>
      <c r="PHD72" s="8"/>
      <c r="PHE72"/>
      <c r="PHF72" s="8"/>
      <c r="PHG72"/>
      <c r="PHH72"/>
      <c r="PHI72"/>
      <c r="PHJ72" s="10"/>
      <c r="PHK72" s="8"/>
      <c r="PHL72"/>
      <c r="PHM72" s="8"/>
      <c r="PHN72"/>
      <c r="PHO72"/>
      <c r="PHP72"/>
      <c r="PHQ72" s="10"/>
      <c r="PHR72" s="8"/>
      <c r="PHS72"/>
      <c r="PHT72" s="8"/>
      <c r="PHU72"/>
      <c r="PHV72"/>
      <c r="PHW72"/>
      <c r="PHX72" s="10"/>
      <c r="PHY72" s="8"/>
      <c r="PHZ72"/>
      <c r="PIA72" s="8"/>
      <c r="PIB72"/>
      <c r="PIC72"/>
      <c r="PID72"/>
      <c r="PIE72" s="10"/>
      <c r="PIF72" s="8"/>
      <c r="PIG72"/>
      <c r="PIH72" s="8"/>
      <c r="PII72"/>
      <c r="PIJ72"/>
      <c r="PIK72"/>
      <c r="PIL72" s="10"/>
      <c r="PIM72" s="8"/>
      <c r="PIN72"/>
      <c r="PIO72" s="8"/>
      <c r="PIP72"/>
      <c r="PIQ72"/>
      <c r="PIR72"/>
      <c r="PIS72" s="10"/>
      <c r="PIT72" s="8"/>
      <c r="PIU72"/>
      <c r="PIV72" s="8"/>
      <c r="PIW72"/>
      <c r="PIX72"/>
      <c r="PIY72"/>
      <c r="PIZ72" s="10"/>
      <c r="PJA72" s="8"/>
      <c r="PJB72"/>
      <c r="PJC72" s="8"/>
      <c r="PJD72"/>
      <c r="PJE72"/>
      <c r="PJF72"/>
      <c r="PJG72" s="10"/>
      <c r="PJH72" s="8"/>
      <c r="PJI72"/>
      <c r="PJJ72" s="8"/>
      <c r="PJK72"/>
      <c r="PJL72"/>
      <c r="PJM72"/>
      <c r="PJN72" s="10"/>
      <c r="PJO72" s="8"/>
      <c r="PJP72"/>
      <c r="PJQ72" s="8"/>
      <c r="PJR72"/>
      <c r="PJS72"/>
      <c r="PJT72"/>
      <c r="PJU72" s="10"/>
      <c r="PJV72" s="8"/>
      <c r="PJW72"/>
      <c r="PJX72" s="8"/>
      <c r="PJY72"/>
      <c r="PJZ72"/>
      <c r="PKA72"/>
      <c r="PKB72" s="10"/>
      <c r="PKC72" s="8"/>
      <c r="PKD72"/>
      <c r="PKE72" s="8"/>
      <c r="PKF72"/>
      <c r="PKG72"/>
      <c r="PKH72"/>
      <c r="PKI72" s="10"/>
      <c r="PKJ72" s="8"/>
      <c r="PKK72"/>
      <c r="PKL72" s="8"/>
      <c r="PKM72"/>
      <c r="PKN72"/>
      <c r="PKO72"/>
      <c r="PKP72" s="10"/>
      <c r="PKQ72" s="8"/>
      <c r="PKR72"/>
      <c r="PKS72" s="8"/>
      <c r="PKT72"/>
      <c r="PKU72"/>
      <c r="PKV72"/>
      <c r="PKW72" s="10"/>
      <c r="PKX72" s="8"/>
      <c r="PKY72"/>
      <c r="PKZ72" s="8"/>
      <c r="PLA72"/>
      <c r="PLB72"/>
      <c r="PLC72"/>
      <c r="PLD72" s="10"/>
      <c r="PLE72" s="8"/>
      <c r="PLF72"/>
      <c r="PLG72" s="8"/>
      <c r="PLH72"/>
      <c r="PLI72"/>
      <c r="PLJ72"/>
      <c r="PLK72" s="10"/>
      <c r="PLL72" s="8"/>
      <c r="PLM72"/>
      <c r="PLN72" s="8"/>
      <c r="PLO72"/>
      <c r="PLP72"/>
      <c r="PLQ72"/>
      <c r="PLR72" s="10"/>
      <c r="PLS72" s="8"/>
      <c r="PLT72"/>
      <c r="PLU72" s="8"/>
      <c r="PLV72"/>
      <c r="PLW72"/>
      <c r="PLX72"/>
      <c r="PLY72" s="10"/>
      <c r="PLZ72" s="8"/>
      <c r="PMA72"/>
      <c r="PMB72" s="8"/>
      <c r="PMC72"/>
      <c r="PMD72"/>
      <c r="PME72"/>
      <c r="PMF72" s="10"/>
      <c r="PMG72" s="8"/>
      <c r="PMH72"/>
      <c r="PMI72" s="8"/>
      <c r="PMJ72"/>
      <c r="PMK72"/>
      <c r="PML72"/>
      <c r="PMM72" s="10"/>
      <c r="PMN72" s="8"/>
      <c r="PMO72"/>
      <c r="PMP72" s="8"/>
      <c r="PMQ72"/>
      <c r="PMR72"/>
      <c r="PMS72"/>
      <c r="PMT72" s="10"/>
      <c r="PMU72" s="8"/>
      <c r="PMV72"/>
      <c r="PMW72" s="8"/>
      <c r="PMX72"/>
      <c r="PMY72"/>
      <c r="PMZ72"/>
      <c r="PNA72" s="10"/>
      <c r="PNB72" s="8"/>
      <c r="PNC72"/>
      <c r="PND72" s="8"/>
      <c r="PNE72"/>
      <c r="PNF72"/>
      <c r="PNG72"/>
      <c r="PNH72" s="10"/>
      <c r="PNI72" s="22"/>
      <c r="PNJ72"/>
      <c r="PNK72" s="8"/>
      <c r="PNL72"/>
      <c r="PNM72"/>
      <c r="PNN72"/>
      <c r="PNO72" s="10"/>
      <c r="PNP72" s="22"/>
      <c r="PNQ72"/>
      <c r="PNR72" s="8"/>
      <c r="PNS72"/>
      <c r="PNT72"/>
      <c r="PNU72"/>
      <c r="PNV72" s="29"/>
      <c r="PNW72" s="44"/>
      <c r="PNX72" s="8"/>
      <c r="PNY72" s="8"/>
      <c r="PNZ72" s="10"/>
      <c r="POA72" s="10"/>
      <c r="POB72"/>
      <c r="POC72" s="8"/>
      <c r="POD72"/>
      <c r="POE72" s="8"/>
      <c r="POF72" s="6"/>
      <c r="POG72"/>
      <c r="POH72"/>
      <c r="POI72" s="10"/>
      <c r="POJ72" s="8"/>
      <c r="POK72"/>
      <c r="POL72" s="8"/>
      <c r="POM72"/>
      <c r="PON72"/>
      <c r="POO72"/>
      <c r="POP72" s="10"/>
      <c r="POQ72" s="8"/>
      <c r="POR72"/>
      <c r="POS72" s="8"/>
      <c r="POT72"/>
      <c r="POU72"/>
      <c r="POV72"/>
      <c r="POW72" s="10"/>
      <c r="POX72" s="8"/>
      <c r="POY72"/>
      <c r="POZ72" s="8"/>
      <c r="PPA72"/>
      <c r="PPB72"/>
      <c r="PPC72"/>
      <c r="PPD72" s="10"/>
      <c r="PPE72" s="8"/>
      <c r="PPF72"/>
      <c r="PPG72" s="8"/>
      <c r="PPH72"/>
      <c r="PPI72"/>
      <c r="PPJ72"/>
      <c r="PPK72" s="10"/>
      <c r="PPL72" s="8"/>
      <c r="PPM72"/>
      <c r="PPN72" s="8"/>
      <c r="PPO72"/>
      <c r="PPP72"/>
      <c r="PPQ72"/>
      <c r="PPR72" s="10"/>
      <c r="PPS72" s="8"/>
      <c r="PPT72"/>
      <c r="PPU72" s="8"/>
      <c r="PPV72"/>
      <c r="PPW72"/>
      <c r="PPX72"/>
      <c r="PPY72" s="10"/>
      <c r="PPZ72" s="8"/>
      <c r="PQA72"/>
      <c r="PQB72" s="8"/>
      <c r="PQC72"/>
      <c r="PQD72"/>
      <c r="PQE72"/>
      <c r="PQF72" s="10"/>
      <c r="PQG72" s="8"/>
      <c r="PQH72"/>
      <c r="PQI72" s="8"/>
      <c r="PQJ72"/>
      <c r="PQK72"/>
      <c r="PQL72"/>
      <c r="PQM72" s="10"/>
      <c r="PQN72" s="8"/>
      <c r="PQO72"/>
      <c r="PQP72" s="8"/>
      <c r="PQQ72"/>
      <c r="PQR72"/>
      <c r="PQS72"/>
      <c r="PQT72" s="10"/>
      <c r="PQU72" s="8"/>
      <c r="PQV72"/>
      <c r="PQW72" s="8"/>
      <c r="PQX72"/>
      <c r="PQY72"/>
      <c r="PQZ72"/>
      <c r="PRA72" s="10"/>
      <c r="PRB72" s="8"/>
      <c r="PRC72"/>
      <c r="PRD72" s="8"/>
      <c r="PRE72"/>
      <c r="PRF72"/>
      <c r="PRG72"/>
      <c r="PRH72" s="10"/>
      <c r="PRI72" s="8"/>
      <c r="PRJ72"/>
      <c r="PRK72" s="8"/>
      <c r="PRL72"/>
      <c r="PRM72"/>
      <c r="PRN72"/>
      <c r="PRO72" s="10"/>
      <c r="PRP72" s="8"/>
      <c r="PRQ72"/>
      <c r="PRR72" s="8"/>
      <c r="PRS72"/>
      <c r="PRT72"/>
      <c r="PRU72"/>
      <c r="PRV72" s="10"/>
      <c r="PRW72" s="8"/>
      <c r="PRX72"/>
      <c r="PRY72" s="8"/>
      <c r="PRZ72"/>
      <c r="PSA72"/>
      <c r="PSB72"/>
      <c r="PSC72" s="10"/>
      <c r="PSD72" s="8"/>
      <c r="PSE72"/>
      <c r="PSF72" s="8"/>
      <c r="PSG72"/>
      <c r="PSH72"/>
      <c r="PSI72"/>
      <c r="PSJ72" s="10"/>
      <c r="PSK72" s="8"/>
      <c r="PSL72"/>
      <c r="PSM72" s="8"/>
      <c r="PSN72"/>
      <c r="PSO72"/>
      <c r="PSP72"/>
      <c r="PSQ72" s="10"/>
      <c r="PSR72" s="8"/>
      <c r="PSS72"/>
      <c r="PST72" s="8"/>
      <c r="PSU72"/>
      <c r="PSV72"/>
      <c r="PSW72"/>
      <c r="PSX72" s="10"/>
      <c r="PSY72" s="8"/>
      <c r="PSZ72"/>
      <c r="PTA72" s="8"/>
      <c r="PTB72"/>
      <c r="PTC72"/>
      <c r="PTD72"/>
      <c r="PTE72" s="10"/>
      <c r="PTF72" s="8"/>
      <c r="PTG72"/>
      <c r="PTH72" s="8"/>
      <c r="PTI72"/>
      <c r="PTJ72"/>
      <c r="PTK72"/>
      <c r="PTL72" s="10"/>
      <c r="PTM72" s="8"/>
      <c r="PTN72"/>
      <c r="PTO72" s="8"/>
      <c r="PTP72"/>
      <c r="PTQ72"/>
      <c r="PTR72"/>
      <c r="PTS72" s="10"/>
      <c r="PTT72" s="8"/>
      <c r="PTU72"/>
      <c r="PTV72" s="8"/>
      <c r="PTW72"/>
      <c r="PTX72"/>
      <c r="PTY72"/>
      <c r="PTZ72" s="10"/>
      <c r="PUA72" s="8"/>
      <c r="PUB72"/>
      <c r="PUC72" s="8"/>
      <c r="PUD72"/>
      <c r="PUE72"/>
      <c r="PUF72"/>
      <c r="PUG72" s="10"/>
      <c r="PUH72" s="8"/>
      <c r="PUI72"/>
      <c r="PUJ72" s="8"/>
      <c r="PUK72"/>
      <c r="PUL72"/>
      <c r="PUM72"/>
      <c r="PUN72" s="10"/>
      <c r="PUO72" s="8"/>
      <c r="PUP72"/>
      <c r="PUQ72" s="8"/>
      <c r="PUR72"/>
      <c r="PUS72"/>
      <c r="PUT72"/>
      <c r="PUU72" s="10"/>
      <c r="PUV72" s="8"/>
      <c r="PUW72"/>
      <c r="PUX72" s="8"/>
      <c r="PUY72"/>
      <c r="PUZ72"/>
      <c r="PVA72"/>
      <c r="PVB72" s="10"/>
      <c r="PVC72" s="8"/>
      <c r="PVD72"/>
      <c r="PVE72" s="8"/>
      <c r="PVF72"/>
      <c r="PVG72"/>
      <c r="PVH72"/>
      <c r="PVI72" s="10"/>
      <c r="PVJ72" s="8"/>
      <c r="PVK72"/>
      <c r="PVL72" s="8"/>
      <c r="PVM72"/>
      <c r="PVN72"/>
      <c r="PVO72"/>
      <c r="PVP72" s="10"/>
      <c r="PVQ72" s="8"/>
      <c r="PVR72"/>
      <c r="PVS72" s="8"/>
      <c r="PVT72"/>
      <c r="PVU72"/>
      <c r="PVV72"/>
      <c r="PVW72" s="10"/>
      <c r="PVX72" s="8"/>
      <c r="PVY72"/>
      <c r="PVZ72" s="8"/>
      <c r="PWA72"/>
      <c r="PWB72"/>
      <c r="PWC72"/>
      <c r="PWD72" s="10"/>
      <c r="PWE72" s="8"/>
      <c r="PWF72"/>
      <c r="PWG72" s="8"/>
      <c r="PWH72"/>
      <c r="PWI72"/>
      <c r="PWJ72"/>
      <c r="PWK72" s="10"/>
      <c r="PWL72" s="22"/>
      <c r="PWM72"/>
      <c r="PWN72" s="8"/>
      <c r="PWO72"/>
      <c r="PWP72"/>
      <c r="PWQ72"/>
      <c r="PWR72" s="10"/>
      <c r="PWS72" s="22"/>
      <c r="PWT72"/>
      <c r="PWU72" s="8"/>
      <c r="PWV72"/>
      <c r="PWW72"/>
      <c r="PWX72"/>
      <c r="PWY72" s="29"/>
      <c r="PWZ72" s="44"/>
      <c r="PXA72" s="8"/>
      <c r="PXB72" s="8"/>
      <c r="PXC72" s="10"/>
      <c r="PXD72" s="10"/>
      <c r="PXE72"/>
      <c r="PXF72" s="8"/>
      <c r="PXG72"/>
      <c r="PXH72" s="8"/>
      <c r="PXI72" s="6"/>
      <c r="PXJ72"/>
      <c r="PXK72"/>
      <c r="PXL72" s="10"/>
      <c r="PXM72" s="8"/>
      <c r="PXN72"/>
      <c r="PXO72" s="8"/>
      <c r="PXP72"/>
      <c r="PXQ72"/>
      <c r="PXR72"/>
      <c r="PXS72" s="10"/>
      <c r="PXT72" s="8"/>
      <c r="PXU72"/>
      <c r="PXV72" s="8"/>
      <c r="PXW72"/>
      <c r="PXX72"/>
      <c r="PXY72"/>
      <c r="PXZ72" s="10"/>
      <c r="PYA72" s="8"/>
      <c r="PYB72"/>
      <c r="PYC72" s="8"/>
      <c r="PYD72"/>
      <c r="PYE72"/>
      <c r="PYF72"/>
      <c r="PYG72" s="10"/>
      <c r="PYH72" s="8"/>
      <c r="PYI72"/>
      <c r="PYJ72" s="8"/>
      <c r="PYK72"/>
      <c r="PYL72"/>
      <c r="PYM72"/>
      <c r="PYN72" s="10"/>
      <c r="PYO72" s="8"/>
      <c r="PYP72"/>
      <c r="PYQ72" s="8"/>
      <c r="PYR72"/>
      <c r="PYS72"/>
      <c r="PYT72"/>
      <c r="PYU72" s="10"/>
      <c r="PYV72" s="8"/>
      <c r="PYW72"/>
      <c r="PYX72" s="8"/>
      <c r="PYY72"/>
      <c r="PYZ72"/>
      <c r="PZA72"/>
      <c r="PZB72" s="10"/>
      <c r="PZC72" s="8"/>
      <c r="PZD72"/>
      <c r="PZE72" s="8"/>
      <c r="PZF72"/>
      <c r="PZG72"/>
      <c r="PZH72"/>
      <c r="PZI72" s="10"/>
      <c r="PZJ72" s="8"/>
      <c r="PZK72"/>
      <c r="PZL72" s="8"/>
      <c r="PZM72"/>
      <c r="PZN72"/>
      <c r="PZO72"/>
      <c r="PZP72" s="10"/>
      <c r="PZQ72" s="8"/>
      <c r="PZR72"/>
      <c r="PZS72" s="8"/>
      <c r="PZT72"/>
      <c r="PZU72"/>
      <c r="PZV72"/>
      <c r="PZW72" s="10"/>
      <c r="PZX72" s="8"/>
      <c r="PZY72"/>
      <c r="PZZ72" s="8"/>
      <c r="QAA72"/>
      <c r="QAB72"/>
      <c r="QAC72"/>
      <c r="QAD72" s="10"/>
      <c r="QAE72" s="8"/>
      <c r="QAF72"/>
      <c r="QAG72" s="8"/>
      <c r="QAH72"/>
      <c r="QAI72"/>
      <c r="QAJ72"/>
      <c r="QAK72" s="10"/>
      <c r="QAL72" s="8"/>
      <c r="QAM72"/>
      <c r="QAN72" s="8"/>
      <c r="QAO72"/>
      <c r="QAP72"/>
      <c r="QAQ72"/>
      <c r="QAR72" s="10"/>
      <c r="QAS72" s="8"/>
      <c r="QAT72"/>
      <c r="QAU72" s="8"/>
      <c r="QAV72"/>
      <c r="QAW72"/>
      <c r="QAX72"/>
      <c r="QAY72" s="10"/>
      <c r="QAZ72" s="8"/>
      <c r="QBA72"/>
      <c r="QBB72" s="8"/>
      <c r="QBC72"/>
      <c r="QBD72"/>
      <c r="QBE72"/>
      <c r="QBF72" s="10"/>
      <c r="QBG72" s="8"/>
      <c r="QBH72"/>
      <c r="QBI72" s="8"/>
      <c r="QBJ72"/>
      <c r="QBK72"/>
      <c r="QBL72"/>
      <c r="QBM72" s="10"/>
      <c r="QBN72" s="8"/>
      <c r="QBO72"/>
      <c r="QBP72" s="8"/>
      <c r="QBQ72"/>
      <c r="QBR72"/>
      <c r="QBS72"/>
      <c r="QBT72" s="10"/>
      <c r="QBU72" s="8"/>
      <c r="QBV72"/>
      <c r="QBW72" s="8"/>
      <c r="QBX72"/>
      <c r="QBY72"/>
      <c r="QBZ72"/>
      <c r="QCA72" s="10"/>
      <c r="QCB72" s="8"/>
      <c r="QCC72"/>
      <c r="QCD72" s="8"/>
      <c r="QCE72"/>
      <c r="QCF72"/>
      <c r="QCG72"/>
      <c r="QCH72" s="10"/>
      <c r="QCI72" s="8"/>
      <c r="QCJ72"/>
      <c r="QCK72" s="8"/>
      <c r="QCL72"/>
      <c r="QCM72"/>
      <c r="QCN72"/>
      <c r="QCO72" s="10"/>
      <c r="QCP72" s="8"/>
      <c r="QCQ72"/>
      <c r="QCR72" s="8"/>
      <c r="QCS72"/>
      <c r="QCT72"/>
      <c r="QCU72"/>
      <c r="QCV72" s="10"/>
      <c r="QCW72" s="8"/>
      <c r="QCX72"/>
      <c r="QCY72" s="8"/>
      <c r="QCZ72"/>
      <c r="QDA72"/>
      <c r="QDB72"/>
      <c r="QDC72" s="10"/>
      <c r="QDD72" s="8"/>
      <c r="QDE72"/>
      <c r="QDF72" s="8"/>
      <c r="QDG72"/>
      <c r="QDH72"/>
      <c r="QDI72"/>
      <c r="QDJ72" s="10"/>
      <c r="QDK72" s="8"/>
      <c r="QDL72"/>
      <c r="QDM72" s="8"/>
      <c r="QDN72"/>
      <c r="QDO72"/>
      <c r="QDP72"/>
      <c r="QDQ72" s="10"/>
      <c r="QDR72" s="8"/>
      <c r="QDS72"/>
      <c r="QDT72" s="8"/>
      <c r="QDU72"/>
      <c r="QDV72"/>
      <c r="QDW72"/>
      <c r="QDX72" s="10"/>
      <c r="QDY72" s="8"/>
      <c r="QDZ72"/>
      <c r="QEA72" s="8"/>
      <c r="QEB72"/>
      <c r="QEC72"/>
      <c r="QED72"/>
      <c r="QEE72" s="10"/>
      <c r="QEF72" s="8"/>
      <c r="QEG72"/>
      <c r="QEH72" s="8"/>
      <c r="QEI72"/>
      <c r="QEJ72"/>
      <c r="QEK72"/>
      <c r="QEL72" s="10"/>
      <c r="QEM72" s="8"/>
      <c r="QEN72"/>
      <c r="QEO72" s="8"/>
      <c r="QEP72"/>
      <c r="QEQ72"/>
      <c r="QER72"/>
      <c r="QES72" s="10"/>
      <c r="QET72" s="8"/>
      <c r="QEU72"/>
      <c r="QEV72" s="8"/>
      <c r="QEW72"/>
      <c r="QEX72"/>
      <c r="QEY72"/>
      <c r="QEZ72" s="10"/>
      <c r="QFA72" s="8"/>
      <c r="QFB72"/>
      <c r="QFC72" s="8"/>
      <c r="QFD72"/>
      <c r="QFE72"/>
      <c r="QFF72"/>
      <c r="QFG72" s="10"/>
      <c r="QFH72" s="8"/>
      <c r="QFI72"/>
      <c r="QFJ72" s="8"/>
      <c r="QFK72"/>
      <c r="QFL72"/>
      <c r="QFM72"/>
      <c r="QFN72" s="10"/>
      <c r="QFO72" s="22"/>
      <c r="QFP72"/>
      <c r="QFQ72" s="8"/>
      <c r="QFR72"/>
      <c r="QFS72"/>
      <c r="QFT72"/>
      <c r="QFU72" s="10"/>
      <c r="QFV72" s="22"/>
      <c r="QFW72"/>
      <c r="QFX72" s="8"/>
      <c r="QFY72"/>
      <c r="QFZ72"/>
      <c r="QGA72"/>
      <c r="QGB72" s="29"/>
      <c r="QGC72" s="44"/>
      <c r="QGD72" s="8"/>
      <c r="QGE72" s="8"/>
      <c r="QGF72" s="10"/>
      <c r="QGG72" s="10"/>
      <c r="QGH72"/>
      <c r="QGI72" s="8"/>
      <c r="QGJ72"/>
      <c r="QGK72" s="8"/>
      <c r="QGL72" s="6"/>
      <c r="QGM72"/>
      <c r="QGN72"/>
      <c r="QGO72" s="10"/>
      <c r="QGP72" s="8"/>
      <c r="QGQ72"/>
      <c r="QGR72" s="8"/>
      <c r="QGS72"/>
      <c r="QGT72"/>
      <c r="QGU72"/>
      <c r="QGV72" s="10"/>
      <c r="QGW72" s="8"/>
      <c r="QGX72"/>
      <c r="QGY72" s="8"/>
      <c r="QGZ72"/>
      <c r="QHA72"/>
      <c r="QHB72"/>
      <c r="QHC72" s="10"/>
      <c r="QHD72" s="8"/>
      <c r="QHE72"/>
      <c r="QHF72" s="8"/>
      <c r="QHG72"/>
      <c r="QHH72"/>
      <c r="QHI72"/>
      <c r="QHJ72" s="10"/>
      <c r="QHK72" s="8"/>
      <c r="QHL72"/>
      <c r="QHM72" s="8"/>
      <c r="QHN72"/>
      <c r="QHO72"/>
      <c r="QHP72"/>
      <c r="QHQ72" s="10"/>
      <c r="QHR72" s="8"/>
      <c r="QHS72"/>
      <c r="QHT72" s="8"/>
      <c r="QHU72"/>
      <c r="QHV72"/>
      <c r="QHW72"/>
      <c r="QHX72" s="10"/>
      <c r="QHY72" s="8"/>
      <c r="QHZ72"/>
      <c r="QIA72" s="8"/>
      <c r="QIB72"/>
      <c r="QIC72"/>
      <c r="QID72"/>
      <c r="QIE72" s="10"/>
      <c r="QIF72" s="8"/>
      <c r="QIG72"/>
      <c r="QIH72" s="8"/>
      <c r="QII72"/>
      <c r="QIJ72"/>
      <c r="QIK72"/>
      <c r="QIL72" s="10"/>
      <c r="QIM72" s="8"/>
      <c r="QIN72"/>
      <c r="QIO72" s="8"/>
      <c r="QIP72"/>
      <c r="QIQ72"/>
      <c r="QIR72"/>
      <c r="QIS72" s="10"/>
      <c r="QIT72" s="8"/>
      <c r="QIU72"/>
      <c r="QIV72" s="8"/>
      <c r="QIW72"/>
      <c r="QIX72"/>
      <c r="QIY72"/>
      <c r="QIZ72" s="10"/>
      <c r="QJA72" s="8"/>
      <c r="QJB72"/>
      <c r="QJC72" s="8"/>
      <c r="QJD72"/>
      <c r="QJE72"/>
      <c r="QJF72"/>
      <c r="QJG72" s="10"/>
      <c r="QJH72" s="8"/>
      <c r="QJI72"/>
      <c r="QJJ72" s="8"/>
      <c r="QJK72"/>
      <c r="QJL72"/>
      <c r="QJM72"/>
      <c r="QJN72" s="10"/>
      <c r="QJO72" s="8"/>
      <c r="QJP72"/>
      <c r="QJQ72" s="8"/>
      <c r="QJR72"/>
      <c r="QJS72"/>
      <c r="QJT72"/>
      <c r="QJU72" s="10"/>
      <c r="QJV72" s="8"/>
      <c r="QJW72"/>
      <c r="QJX72" s="8"/>
      <c r="QJY72"/>
      <c r="QJZ72"/>
      <c r="QKA72"/>
      <c r="QKB72" s="10"/>
      <c r="QKC72" s="8"/>
      <c r="QKD72"/>
      <c r="QKE72" s="8"/>
      <c r="QKF72"/>
      <c r="QKG72"/>
      <c r="QKH72"/>
      <c r="QKI72" s="10"/>
      <c r="QKJ72" s="8"/>
      <c r="QKK72"/>
      <c r="QKL72" s="8"/>
      <c r="QKM72"/>
      <c r="QKN72"/>
      <c r="QKO72"/>
      <c r="QKP72" s="10"/>
      <c r="QKQ72" s="8"/>
      <c r="QKR72"/>
      <c r="QKS72" s="8"/>
      <c r="QKT72"/>
      <c r="QKU72"/>
      <c r="QKV72"/>
      <c r="QKW72" s="10"/>
      <c r="QKX72" s="8"/>
      <c r="QKY72"/>
      <c r="QKZ72" s="8"/>
      <c r="QLA72"/>
      <c r="QLB72"/>
      <c r="QLC72"/>
      <c r="QLD72" s="10"/>
      <c r="QLE72" s="8"/>
      <c r="QLF72"/>
      <c r="QLG72" s="8"/>
      <c r="QLH72"/>
      <c r="QLI72"/>
      <c r="QLJ72"/>
      <c r="QLK72" s="10"/>
      <c r="QLL72" s="8"/>
      <c r="QLM72"/>
      <c r="QLN72" s="8"/>
      <c r="QLO72"/>
      <c r="QLP72"/>
      <c r="QLQ72"/>
      <c r="QLR72" s="10"/>
      <c r="QLS72" s="8"/>
      <c r="QLT72"/>
      <c r="QLU72" s="8"/>
      <c r="QLV72"/>
      <c r="QLW72"/>
      <c r="QLX72"/>
      <c r="QLY72" s="10"/>
      <c r="QLZ72" s="8"/>
      <c r="QMA72"/>
      <c r="QMB72" s="8"/>
      <c r="QMC72"/>
      <c r="QMD72"/>
      <c r="QME72"/>
      <c r="QMF72" s="10"/>
      <c r="QMG72" s="8"/>
      <c r="QMH72"/>
      <c r="QMI72" s="8"/>
      <c r="QMJ72"/>
      <c r="QMK72"/>
      <c r="QML72"/>
      <c r="QMM72" s="10"/>
      <c r="QMN72" s="8"/>
      <c r="QMO72"/>
      <c r="QMP72" s="8"/>
      <c r="QMQ72"/>
      <c r="QMR72"/>
      <c r="QMS72"/>
      <c r="QMT72" s="10"/>
      <c r="QMU72" s="8"/>
      <c r="QMV72"/>
      <c r="QMW72" s="8"/>
      <c r="QMX72"/>
      <c r="QMY72"/>
      <c r="QMZ72"/>
      <c r="QNA72" s="10"/>
      <c r="QNB72" s="8"/>
      <c r="QNC72"/>
      <c r="QND72" s="8"/>
      <c r="QNE72"/>
      <c r="QNF72"/>
      <c r="QNG72"/>
      <c r="QNH72" s="10"/>
      <c r="QNI72" s="8"/>
      <c r="QNJ72"/>
      <c r="QNK72" s="8"/>
      <c r="QNL72"/>
      <c r="QNM72"/>
      <c r="QNN72"/>
      <c r="QNO72" s="10"/>
      <c r="QNP72" s="8"/>
      <c r="QNQ72"/>
      <c r="QNR72" s="8"/>
      <c r="QNS72"/>
      <c r="QNT72"/>
      <c r="QNU72"/>
      <c r="QNV72" s="10"/>
      <c r="QNW72" s="8"/>
      <c r="QNX72"/>
      <c r="QNY72" s="8"/>
      <c r="QNZ72"/>
      <c r="QOA72"/>
      <c r="QOB72"/>
      <c r="QOC72" s="10"/>
      <c r="QOD72" s="8"/>
      <c r="QOE72"/>
      <c r="QOF72" s="8"/>
      <c r="QOG72"/>
      <c r="QOH72"/>
      <c r="QOI72"/>
      <c r="QOJ72" s="10"/>
      <c r="QOK72" s="8"/>
      <c r="QOL72"/>
      <c r="QOM72" s="8"/>
      <c r="QON72"/>
      <c r="QOO72"/>
      <c r="QOP72"/>
      <c r="QOQ72" s="10"/>
      <c r="QOR72" s="22"/>
      <c r="QOS72"/>
      <c r="QOT72" s="8"/>
      <c r="QOU72"/>
      <c r="QOV72"/>
      <c r="QOW72"/>
      <c r="QOX72" s="10"/>
      <c r="QOY72" s="22"/>
      <c r="QOZ72"/>
      <c r="QPA72" s="8"/>
      <c r="QPB72"/>
      <c r="QPC72"/>
      <c r="QPD72"/>
      <c r="QPE72" s="29"/>
      <c r="QPF72" s="44"/>
      <c r="QPG72" s="8"/>
      <c r="QPH72" s="8"/>
      <c r="QPI72" s="10"/>
      <c r="QPJ72" s="10"/>
      <c r="QPK72"/>
      <c r="QPL72" s="8"/>
      <c r="QPM72"/>
      <c r="QPN72" s="8"/>
      <c r="QPO72" s="6"/>
      <c r="QPP72"/>
      <c r="QPQ72"/>
      <c r="QPR72" s="10"/>
      <c r="QPS72" s="8"/>
      <c r="QPT72"/>
      <c r="QPU72" s="8"/>
      <c r="QPV72"/>
      <c r="QPW72"/>
      <c r="QPX72"/>
      <c r="QPY72" s="10"/>
      <c r="QPZ72" s="8"/>
      <c r="QQA72"/>
      <c r="QQB72" s="8"/>
      <c r="QQC72"/>
      <c r="QQD72"/>
      <c r="QQE72"/>
      <c r="QQF72" s="10"/>
      <c r="QQG72" s="8"/>
      <c r="QQH72"/>
      <c r="QQI72" s="8"/>
      <c r="QQJ72"/>
      <c r="QQK72"/>
      <c r="QQL72"/>
      <c r="QQM72" s="10"/>
      <c r="QQN72" s="8"/>
      <c r="QQO72"/>
      <c r="QQP72" s="8"/>
      <c r="QQQ72"/>
      <c r="QQR72"/>
      <c r="QQS72"/>
      <c r="QQT72" s="10"/>
      <c r="QQU72" s="8"/>
      <c r="QQV72"/>
      <c r="QQW72" s="8"/>
      <c r="QQX72"/>
      <c r="QQY72"/>
      <c r="QQZ72"/>
      <c r="QRA72" s="10"/>
      <c r="QRB72" s="8"/>
      <c r="QRC72"/>
      <c r="QRD72" s="8"/>
      <c r="QRE72"/>
      <c r="QRF72"/>
      <c r="QRG72"/>
      <c r="QRH72" s="10"/>
      <c r="QRI72" s="8"/>
      <c r="QRJ72"/>
      <c r="QRK72" s="8"/>
      <c r="QRL72"/>
      <c r="QRM72"/>
      <c r="QRN72"/>
      <c r="QRO72" s="10"/>
      <c r="QRP72" s="8"/>
      <c r="QRQ72"/>
      <c r="QRR72" s="8"/>
      <c r="QRS72"/>
      <c r="QRT72"/>
      <c r="QRU72"/>
      <c r="QRV72" s="10"/>
      <c r="QRW72" s="8"/>
      <c r="QRX72"/>
      <c r="QRY72" s="8"/>
      <c r="QRZ72"/>
      <c r="QSA72"/>
      <c r="QSB72"/>
      <c r="QSC72" s="10"/>
      <c r="QSD72" s="8"/>
      <c r="QSE72"/>
      <c r="QSF72" s="8"/>
      <c r="QSG72"/>
      <c r="QSH72"/>
      <c r="QSI72"/>
      <c r="QSJ72" s="10"/>
      <c r="QSK72" s="8"/>
      <c r="QSL72"/>
      <c r="QSM72" s="8"/>
      <c r="QSN72"/>
      <c r="QSO72"/>
      <c r="QSP72"/>
      <c r="QSQ72" s="10"/>
      <c r="QSR72" s="8"/>
      <c r="QSS72"/>
      <c r="QST72" s="8"/>
      <c r="QSU72"/>
      <c r="QSV72"/>
      <c r="QSW72"/>
      <c r="QSX72" s="10"/>
      <c r="QSY72" s="8"/>
      <c r="QSZ72"/>
      <c r="QTA72" s="8"/>
      <c r="QTB72"/>
      <c r="QTC72"/>
      <c r="QTD72"/>
      <c r="QTE72" s="10"/>
      <c r="QTF72" s="8"/>
      <c r="QTG72"/>
      <c r="QTH72" s="8"/>
      <c r="QTI72"/>
      <c r="QTJ72"/>
      <c r="QTK72"/>
      <c r="QTL72" s="10"/>
      <c r="QTM72" s="8"/>
      <c r="QTN72"/>
      <c r="QTO72" s="8"/>
      <c r="QTP72"/>
      <c r="QTQ72"/>
      <c r="QTR72"/>
      <c r="QTS72" s="10"/>
      <c r="QTT72" s="8"/>
      <c r="QTU72"/>
      <c r="QTV72" s="8"/>
      <c r="QTW72"/>
      <c r="QTX72"/>
      <c r="QTY72"/>
      <c r="QTZ72" s="10"/>
      <c r="QUA72" s="8"/>
      <c r="QUB72"/>
      <c r="QUC72" s="8"/>
      <c r="QUD72"/>
      <c r="QUE72"/>
      <c r="QUF72"/>
      <c r="QUG72" s="10"/>
      <c r="QUH72" s="8"/>
      <c r="QUI72"/>
      <c r="QUJ72" s="8"/>
      <c r="QUK72"/>
      <c r="QUL72"/>
      <c r="QUM72"/>
      <c r="QUN72" s="10"/>
      <c r="QUO72" s="8"/>
      <c r="QUP72"/>
      <c r="QUQ72" s="8"/>
      <c r="QUR72"/>
      <c r="QUS72"/>
      <c r="QUT72"/>
      <c r="QUU72" s="10"/>
      <c r="QUV72" s="8"/>
      <c r="QUW72"/>
      <c r="QUX72" s="8"/>
      <c r="QUY72"/>
      <c r="QUZ72"/>
      <c r="QVA72"/>
      <c r="QVB72" s="10"/>
      <c r="QVC72" s="8"/>
      <c r="QVD72"/>
      <c r="QVE72" s="8"/>
      <c r="QVF72"/>
      <c r="QVG72"/>
      <c r="QVH72"/>
      <c r="QVI72" s="10"/>
      <c r="QVJ72" s="8"/>
      <c r="QVK72"/>
      <c r="QVL72" s="8"/>
      <c r="QVM72"/>
      <c r="QVN72"/>
      <c r="QVO72"/>
      <c r="QVP72" s="10"/>
      <c r="QVQ72" s="8"/>
      <c r="QVR72"/>
      <c r="QVS72" s="8"/>
      <c r="QVT72"/>
      <c r="QVU72"/>
      <c r="QVV72"/>
      <c r="QVW72" s="10"/>
      <c r="QVX72" s="8"/>
      <c r="QVY72"/>
      <c r="QVZ72" s="8"/>
      <c r="QWA72"/>
      <c r="QWB72"/>
      <c r="QWC72"/>
      <c r="QWD72" s="10"/>
      <c r="QWE72" s="8"/>
      <c r="QWF72"/>
      <c r="QWG72" s="8"/>
      <c r="QWH72"/>
      <c r="QWI72"/>
      <c r="QWJ72"/>
      <c r="QWK72" s="10"/>
      <c r="QWL72" s="8"/>
      <c r="QWM72"/>
      <c r="QWN72" s="8"/>
      <c r="QWO72"/>
      <c r="QWP72"/>
      <c r="QWQ72"/>
      <c r="QWR72" s="10"/>
      <c r="QWS72" s="8"/>
      <c r="QWT72"/>
      <c r="QWU72" s="8"/>
      <c r="QWV72"/>
      <c r="QWW72"/>
      <c r="QWX72"/>
      <c r="QWY72" s="10"/>
      <c r="QWZ72" s="8"/>
      <c r="QXA72"/>
      <c r="QXB72" s="8"/>
      <c r="QXC72"/>
      <c r="QXD72"/>
      <c r="QXE72"/>
      <c r="QXF72" s="10"/>
      <c r="QXG72" s="8"/>
      <c r="QXH72"/>
      <c r="QXI72" s="8"/>
      <c r="QXJ72"/>
      <c r="QXK72"/>
      <c r="QXL72"/>
      <c r="QXM72" s="10"/>
      <c r="QXN72" s="8"/>
      <c r="QXO72"/>
      <c r="QXP72" s="8"/>
      <c r="QXQ72"/>
      <c r="QXR72"/>
      <c r="QXS72"/>
      <c r="QXT72" s="10"/>
      <c r="QXU72" s="22"/>
      <c r="QXV72"/>
      <c r="QXW72" s="8"/>
      <c r="QXX72"/>
      <c r="QXY72"/>
      <c r="QXZ72"/>
      <c r="QYA72" s="10"/>
      <c r="QYB72" s="22"/>
      <c r="QYC72"/>
      <c r="QYD72" s="8"/>
      <c r="QYE72"/>
      <c r="QYF72"/>
      <c r="QYG72"/>
      <c r="QYH72" s="29"/>
      <c r="QYI72" s="44"/>
      <c r="QYJ72" s="8"/>
      <c r="QYK72" s="8"/>
      <c r="QYL72" s="10"/>
      <c r="QYM72" s="10"/>
      <c r="QYN72"/>
      <c r="QYO72" s="8"/>
      <c r="QYP72"/>
      <c r="QYQ72" s="8"/>
      <c r="QYR72" s="6"/>
      <c r="QYS72"/>
      <c r="QYT72"/>
      <c r="QYU72" s="10"/>
      <c r="QYV72" s="8"/>
      <c r="QYW72"/>
      <c r="QYX72" s="8"/>
      <c r="QYY72"/>
      <c r="QYZ72"/>
      <c r="QZA72"/>
      <c r="QZB72" s="10"/>
      <c r="QZC72" s="8"/>
      <c r="QZD72"/>
      <c r="QZE72" s="8"/>
      <c r="QZF72"/>
      <c r="QZG72"/>
      <c r="QZH72"/>
      <c r="QZI72" s="10"/>
      <c r="QZJ72" s="8"/>
      <c r="QZK72"/>
      <c r="QZL72" s="8"/>
      <c r="QZM72"/>
      <c r="QZN72"/>
      <c r="QZO72"/>
      <c r="QZP72" s="10"/>
      <c r="QZQ72" s="8"/>
      <c r="QZR72"/>
      <c r="QZS72" s="8"/>
      <c r="QZT72"/>
      <c r="QZU72"/>
      <c r="QZV72"/>
      <c r="QZW72" s="10"/>
      <c r="QZX72" s="8"/>
      <c r="QZY72"/>
      <c r="QZZ72" s="8"/>
      <c r="RAA72"/>
      <c r="RAB72"/>
      <c r="RAC72"/>
      <c r="RAD72" s="10"/>
      <c r="RAE72" s="8"/>
      <c r="RAF72"/>
      <c r="RAG72" s="8"/>
      <c r="RAH72"/>
      <c r="RAI72"/>
      <c r="RAJ72"/>
      <c r="RAK72" s="10"/>
      <c r="RAL72" s="8"/>
      <c r="RAM72"/>
      <c r="RAN72" s="8"/>
      <c r="RAO72"/>
      <c r="RAP72"/>
      <c r="RAQ72"/>
      <c r="RAR72" s="10"/>
      <c r="RAS72" s="8"/>
      <c r="RAT72"/>
      <c r="RAU72" s="8"/>
      <c r="RAV72"/>
      <c r="RAW72"/>
      <c r="RAX72"/>
      <c r="RAY72" s="10"/>
      <c r="RAZ72" s="8"/>
      <c r="RBA72"/>
      <c r="RBB72" s="8"/>
      <c r="RBC72"/>
      <c r="RBD72"/>
      <c r="RBE72"/>
      <c r="RBF72" s="10"/>
      <c r="RBG72" s="8"/>
      <c r="RBH72"/>
      <c r="RBI72" s="8"/>
      <c r="RBJ72"/>
      <c r="RBK72"/>
      <c r="RBL72"/>
      <c r="RBM72" s="10"/>
      <c r="RBN72" s="8"/>
      <c r="RBO72"/>
      <c r="RBP72" s="8"/>
      <c r="RBQ72"/>
      <c r="RBR72"/>
      <c r="RBS72"/>
      <c r="RBT72" s="10"/>
      <c r="RBU72" s="8"/>
      <c r="RBV72"/>
      <c r="RBW72" s="8"/>
      <c r="RBX72"/>
      <c r="RBY72"/>
      <c r="RBZ72"/>
      <c r="RCA72" s="10"/>
      <c r="RCB72" s="8"/>
      <c r="RCC72"/>
      <c r="RCD72" s="8"/>
      <c r="RCE72"/>
      <c r="RCF72"/>
      <c r="RCG72"/>
      <c r="RCH72" s="10"/>
      <c r="RCI72" s="8"/>
      <c r="RCJ72"/>
      <c r="RCK72" s="8"/>
      <c r="RCL72"/>
      <c r="RCM72"/>
      <c r="RCN72"/>
      <c r="RCO72" s="10"/>
      <c r="RCP72" s="8"/>
      <c r="RCQ72"/>
      <c r="RCR72" s="8"/>
      <c r="RCS72"/>
      <c r="RCT72"/>
      <c r="RCU72"/>
      <c r="RCV72" s="10"/>
      <c r="RCW72" s="8"/>
      <c r="RCX72"/>
      <c r="RCY72" s="8"/>
      <c r="RCZ72"/>
      <c r="RDA72"/>
      <c r="RDB72"/>
      <c r="RDC72" s="10"/>
      <c r="RDD72" s="8"/>
      <c r="RDE72"/>
      <c r="RDF72" s="8"/>
      <c r="RDG72"/>
      <c r="RDH72"/>
      <c r="RDI72"/>
      <c r="RDJ72" s="10"/>
      <c r="RDK72" s="8"/>
      <c r="RDL72"/>
      <c r="RDM72" s="8"/>
      <c r="RDN72"/>
      <c r="RDO72"/>
      <c r="RDP72"/>
      <c r="RDQ72" s="10"/>
      <c r="RDR72" s="8"/>
      <c r="RDS72"/>
      <c r="RDT72" s="8"/>
      <c r="RDU72"/>
      <c r="RDV72"/>
      <c r="RDW72"/>
      <c r="RDX72" s="10"/>
      <c r="RDY72" s="8"/>
      <c r="RDZ72"/>
      <c r="REA72" s="8"/>
      <c r="REB72"/>
      <c r="REC72"/>
      <c r="RED72"/>
      <c r="REE72" s="10"/>
      <c r="REF72" s="8"/>
      <c r="REG72"/>
      <c r="REH72" s="8"/>
      <c r="REI72"/>
      <c r="REJ72"/>
      <c r="REK72"/>
      <c r="REL72" s="10"/>
      <c r="REM72" s="8"/>
      <c r="REN72"/>
      <c r="REO72" s="8"/>
      <c r="REP72"/>
      <c r="REQ72"/>
      <c r="RER72"/>
      <c r="RES72" s="10"/>
      <c r="RET72" s="8"/>
      <c r="REU72"/>
      <c r="REV72" s="8"/>
      <c r="REW72"/>
      <c r="REX72"/>
      <c r="REY72"/>
      <c r="REZ72" s="10"/>
      <c r="RFA72" s="8"/>
      <c r="RFB72"/>
      <c r="RFC72" s="8"/>
      <c r="RFD72"/>
      <c r="RFE72"/>
      <c r="RFF72"/>
      <c r="RFG72" s="10"/>
      <c r="RFH72" s="8"/>
      <c r="RFI72"/>
      <c r="RFJ72" s="8"/>
      <c r="RFK72"/>
      <c r="RFL72"/>
      <c r="RFM72"/>
      <c r="RFN72" s="10"/>
      <c r="RFO72" s="8"/>
      <c r="RFP72"/>
      <c r="RFQ72" s="8"/>
      <c r="RFR72"/>
      <c r="RFS72"/>
      <c r="RFT72"/>
      <c r="RFU72" s="10"/>
      <c r="RFV72" s="8"/>
      <c r="RFW72"/>
      <c r="RFX72" s="8"/>
      <c r="RFY72"/>
      <c r="RFZ72"/>
      <c r="RGA72"/>
      <c r="RGB72" s="10"/>
      <c r="RGC72" s="8"/>
      <c r="RGD72"/>
      <c r="RGE72" s="8"/>
      <c r="RGF72"/>
      <c r="RGG72"/>
      <c r="RGH72"/>
      <c r="RGI72" s="10"/>
      <c r="RGJ72" s="8"/>
      <c r="RGK72"/>
      <c r="RGL72" s="8"/>
      <c r="RGM72"/>
      <c r="RGN72"/>
      <c r="RGO72"/>
      <c r="RGP72" s="10"/>
      <c r="RGQ72" s="8"/>
      <c r="RGR72"/>
      <c r="RGS72" s="8"/>
      <c r="RGT72"/>
      <c r="RGU72"/>
      <c r="RGV72"/>
      <c r="RGW72" s="10"/>
      <c r="RGX72" s="22"/>
      <c r="RGY72"/>
      <c r="RGZ72" s="8"/>
      <c r="RHA72"/>
      <c r="RHB72"/>
      <c r="RHC72"/>
      <c r="RHD72" s="10"/>
      <c r="RHE72" s="22"/>
      <c r="RHF72"/>
      <c r="RHG72" s="8"/>
      <c r="RHH72"/>
      <c r="RHI72"/>
      <c r="RHJ72"/>
      <c r="RHK72" s="29"/>
      <c r="RHL72" s="44"/>
      <c r="RHM72" s="8"/>
      <c r="RHN72" s="8"/>
      <c r="RHO72" s="10"/>
      <c r="RHP72" s="10"/>
      <c r="RHQ72"/>
      <c r="RHR72" s="8"/>
      <c r="RHS72"/>
      <c r="RHT72" s="8"/>
      <c r="RHU72" s="6"/>
      <c r="RHV72"/>
      <c r="RHW72"/>
      <c r="RHX72" s="10"/>
      <c r="RHY72" s="8"/>
      <c r="RHZ72"/>
      <c r="RIA72" s="8"/>
      <c r="RIB72"/>
      <c r="RIC72"/>
      <c r="RID72"/>
      <c r="RIE72" s="10"/>
      <c r="RIF72" s="8"/>
      <c r="RIG72"/>
      <c r="RIH72" s="8"/>
      <c r="RII72"/>
      <c r="RIJ72"/>
      <c r="RIK72"/>
      <c r="RIL72" s="10"/>
      <c r="RIM72" s="8"/>
      <c r="RIN72"/>
      <c r="RIO72" s="8"/>
      <c r="RIP72"/>
      <c r="RIQ72"/>
      <c r="RIR72"/>
      <c r="RIS72" s="10"/>
      <c r="RIT72" s="8"/>
      <c r="RIU72"/>
      <c r="RIV72" s="8"/>
      <c r="RIW72"/>
      <c r="RIX72"/>
      <c r="RIY72"/>
      <c r="RIZ72" s="10"/>
      <c r="RJA72" s="8"/>
      <c r="RJB72"/>
      <c r="RJC72" s="8"/>
      <c r="RJD72"/>
      <c r="RJE72"/>
      <c r="RJF72"/>
      <c r="RJG72" s="10"/>
      <c r="RJH72" s="8"/>
      <c r="RJI72"/>
      <c r="RJJ72" s="8"/>
      <c r="RJK72"/>
      <c r="RJL72"/>
      <c r="RJM72"/>
      <c r="RJN72" s="10"/>
      <c r="RJO72" s="8"/>
      <c r="RJP72"/>
      <c r="RJQ72" s="8"/>
      <c r="RJR72"/>
      <c r="RJS72"/>
      <c r="RJT72"/>
      <c r="RJU72" s="10"/>
      <c r="RJV72" s="8"/>
      <c r="RJW72"/>
      <c r="RJX72" s="8"/>
      <c r="RJY72"/>
      <c r="RJZ72"/>
      <c r="RKA72"/>
      <c r="RKB72" s="10"/>
      <c r="RKC72" s="8"/>
      <c r="RKD72"/>
      <c r="RKE72" s="8"/>
      <c r="RKF72"/>
      <c r="RKG72"/>
      <c r="RKH72"/>
      <c r="RKI72" s="10"/>
      <c r="RKJ72" s="8"/>
      <c r="RKK72"/>
      <c r="RKL72" s="8"/>
      <c r="RKM72"/>
      <c r="RKN72"/>
      <c r="RKO72"/>
      <c r="RKP72" s="10"/>
      <c r="RKQ72" s="8"/>
      <c r="RKR72"/>
      <c r="RKS72" s="8"/>
      <c r="RKT72"/>
      <c r="RKU72"/>
      <c r="RKV72"/>
      <c r="RKW72" s="10"/>
      <c r="RKX72" s="8"/>
      <c r="RKY72"/>
      <c r="RKZ72" s="8"/>
      <c r="RLA72"/>
      <c r="RLB72"/>
      <c r="RLC72"/>
      <c r="RLD72" s="10"/>
      <c r="RLE72" s="8"/>
      <c r="RLF72"/>
      <c r="RLG72" s="8"/>
      <c r="RLH72"/>
      <c r="RLI72"/>
      <c r="RLJ72"/>
      <c r="RLK72" s="10"/>
      <c r="RLL72" s="8"/>
      <c r="RLM72"/>
      <c r="RLN72" s="8"/>
      <c r="RLO72"/>
      <c r="RLP72"/>
      <c r="RLQ72"/>
      <c r="RLR72" s="10"/>
      <c r="RLS72" s="8"/>
      <c r="RLT72"/>
      <c r="RLU72" s="8"/>
      <c r="RLV72"/>
      <c r="RLW72"/>
      <c r="RLX72"/>
      <c r="RLY72" s="10"/>
      <c r="RLZ72" s="8"/>
      <c r="RMA72"/>
      <c r="RMB72" s="8"/>
      <c r="RMC72"/>
      <c r="RMD72"/>
      <c r="RME72"/>
      <c r="RMF72" s="10"/>
      <c r="RMG72" s="8"/>
      <c r="RMH72"/>
      <c r="RMI72" s="8"/>
      <c r="RMJ72"/>
      <c r="RMK72"/>
      <c r="RML72"/>
      <c r="RMM72" s="10"/>
      <c r="RMN72" s="8"/>
      <c r="RMO72"/>
      <c r="RMP72" s="8"/>
      <c r="RMQ72"/>
      <c r="RMR72"/>
      <c r="RMS72"/>
      <c r="RMT72" s="10"/>
      <c r="RMU72" s="8"/>
      <c r="RMV72"/>
      <c r="RMW72" s="8"/>
      <c r="RMX72"/>
      <c r="RMY72"/>
      <c r="RMZ72"/>
      <c r="RNA72" s="10"/>
      <c r="RNB72" s="8"/>
      <c r="RNC72"/>
      <c r="RND72" s="8"/>
      <c r="RNE72"/>
      <c r="RNF72"/>
      <c r="RNG72"/>
      <c r="RNH72" s="10"/>
      <c r="RNI72" s="8"/>
      <c r="RNJ72"/>
      <c r="RNK72" s="8"/>
      <c r="RNL72"/>
      <c r="RNM72"/>
      <c r="RNN72"/>
      <c r="RNO72" s="10"/>
      <c r="RNP72" s="8"/>
      <c r="RNQ72"/>
      <c r="RNR72" s="8"/>
      <c r="RNS72"/>
      <c r="RNT72"/>
      <c r="RNU72"/>
      <c r="RNV72" s="10"/>
      <c r="RNW72" s="8"/>
      <c r="RNX72"/>
      <c r="RNY72" s="8"/>
      <c r="RNZ72"/>
      <c r="ROA72"/>
      <c r="ROB72"/>
      <c r="ROC72" s="10"/>
      <c r="ROD72" s="8"/>
      <c r="ROE72"/>
      <c r="ROF72" s="8"/>
      <c r="ROG72"/>
      <c r="ROH72"/>
      <c r="ROI72"/>
      <c r="ROJ72" s="10"/>
      <c r="ROK72" s="8"/>
      <c r="ROL72"/>
      <c r="ROM72" s="8"/>
      <c r="RON72"/>
      <c r="ROO72"/>
      <c r="ROP72"/>
      <c r="ROQ72" s="10"/>
      <c r="ROR72" s="8"/>
      <c r="ROS72"/>
      <c r="ROT72" s="8"/>
      <c r="ROU72"/>
      <c r="ROV72"/>
      <c r="ROW72"/>
      <c r="ROX72" s="10"/>
      <c r="ROY72" s="8"/>
      <c r="ROZ72"/>
      <c r="RPA72" s="8"/>
      <c r="RPB72"/>
      <c r="RPC72"/>
      <c r="RPD72"/>
      <c r="RPE72" s="10"/>
      <c r="RPF72" s="8"/>
      <c r="RPG72"/>
      <c r="RPH72" s="8"/>
      <c r="RPI72"/>
      <c r="RPJ72"/>
      <c r="RPK72"/>
      <c r="RPL72" s="10"/>
      <c r="RPM72" s="8"/>
      <c r="RPN72"/>
      <c r="RPO72" s="8"/>
      <c r="RPP72"/>
      <c r="RPQ72"/>
      <c r="RPR72"/>
      <c r="RPS72" s="10"/>
      <c r="RPT72" s="8"/>
      <c r="RPU72"/>
      <c r="RPV72" s="8"/>
      <c r="RPW72"/>
      <c r="RPX72"/>
      <c r="RPY72"/>
      <c r="RPZ72" s="10"/>
      <c r="RQA72" s="22"/>
      <c r="RQB72"/>
      <c r="RQC72" s="8"/>
      <c r="RQD72"/>
      <c r="RQE72"/>
      <c r="RQF72"/>
      <c r="RQG72" s="10"/>
      <c r="RQH72" s="22"/>
      <c r="RQI72"/>
      <c r="RQJ72" s="8"/>
      <c r="RQK72"/>
      <c r="RQL72"/>
      <c r="RQM72"/>
      <c r="RQN72" s="29"/>
      <c r="RQO72" s="44"/>
      <c r="RQP72" s="8"/>
      <c r="RQQ72" s="8"/>
      <c r="RQR72" s="10"/>
      <c r="RQS72" s="10"/>
      <c r="RQT72"/>
      <c r="RQU72" s="8"/>
      <c r="RQV72"/>
      <c r="RQW72" s="8"/>
      <c r="RQX72" s="6"/>
      <c r="RQY72"/>
      <c r="RQZ72"/>
      <c r="RRA72" s="10"/>
      <c r="RRB72" s="8"/>
      <c r="RRC72"/>
      <c r="RRD72" s="8"/>
      <c r="RRE72"/>
      <c r="RRF72"/>
      <c r="RRG72"/>
      <c r="RRH72" s="10"/>
      <c r="RRI72" s="8"/>
      <c r="RRJ72"/>
      <c r="RRK72" s="8"/>
      <c r="RRL72"/>
      <c r="RRM72"/>
      <c r="RRN72"/>
      <c r="RRO72" s="10"/>
      <c r="RRP72" s="8"/>
      <c r="RRQ72"/>
      <c r="RRR72" s="8"/>
      <c r="RRS72"/>
      <c r="RRT72"/>
      <c r="RRU72"/>
      <c r="RRV72" s="10"/>
      <c r="RRW72" s="8"/>
      <c r="RRX72"/>
      <c r="RRY72" s="8"/>
      <c r="RRZ72"/>
      <c r="RSA72"/>
      <c r="RSB72"/>
      <c r="RSC72" s="10"/>
      <c r="RSD72" s="8"/>
      <c r="RSE72"/>
      <c r="RSF72" s="8"/>
      <c r="RSG72"/>
      <c r="RSH72"/>
      <c r="RSI72"/>
      <c r="RSJ72" s="10"/>
      <c r="RSK72" s="8"/>
      <c r="RSL72"/>
      <c r="RSM72" s="8"/>
      <c r="RSN72"/>
      <c r="RSO72"/>
      <c r="RSP72"/>
      <c r="RSQ72" s="10"/>
      <c r="RSR72" s="8"/>
      <c r="RSS72"/>
      <c r="RST72" s="8"/>
      <c r="RSU72"/>
      <c r="RSV72"/>
      <c r="RSW72"/>
      <c r="RSX72" s="10"/>
      <c r="RSY72" s="8"/>
      <c r="RSZ72"/>
      <c r="RTA72" s="8"/>
      <c r="RTB72"/>
      <c r="RTC72"/>
      <c r="RTD72"/>
      <c r="RTE72" s="10"/>
      <c r="RTF72" s="8"/>
      <c r="RTG72"/>
      <c r="RTH72" s="8"/>
      <c r="RTI72"/>
      <c r="RTJ72"/>
      <c r="RTK72"/>
      <c r="RTL72" s="10"/>
      <c r="RTM72" s="8"/>
      <c r="RTN72"/>
      <c r="RTO72" s="8"/>
      <c r="RTP72"/>
      <c r="RTQ72"/>
      <c r="RTR72"/>
      <c r="RTS72" s="10"/>
      <c r="RTT72" s="8"/>
      <c r="RTU72"/>
      <c r="RTV72" s="8"/>
      <c r="RTW72"/>
      <c r="RTX72"/>
      <c r="RTY72"/>
      <c r="RTZ72" s="10"/>
      <c r="RUA72" s="8"/>
      <c r="RUB72"/>
      <c r="RUC72" s="8"/>
      <c r="RUD72"/>
      <c r="RUE72"/>
      <c r="RUF72"/>
      <c r="RUG72" s="10"/>
      <c r="RUH72" s="8"/>
      <c r="RUI72"/>
      <c r="RUJ72" s="8"/>
      <c r="RUK72"/>
      <c r="RUL72"/>
      <c r="RUM72"/>
      <c r="RUN72" s="10"/>
      <c r="RUO72" s="8"/>
      <c r="RUP72"/>
      <c r="RUQ72" s="8"/>
      <c r="RUR72"/>
      <c r="RUS72"/>
      <c r="RUT72"/>
      <c r="RUU72" s="10"/>
      <c r="RUV72" s="8"/>
      <c r="RUW72"/>
      <c r="RUX72" s="8"/>
      <c r="RUY72"/>
      <c r="RUZ72"/>
      <c r="RVA72"/>
      <c r="RVB72" s="10"/>
      <c r="RVC72" s="8"/>
      <c r="RVD72"/>
      <c r="RVE72" s="8"/>
      <c r="RVF72"/>
      <c r="RVG72"/>
      <c r="RVH72"/>
      <c r="RVI72" s="10"/>
      <c r="RVJ72" s="8"/>
      <c r="RVK72"/>
      <c r="RVL72" s="8"/>
      <c r="RVM72"/>
      <c r="RVN72"/>
      <c r="RVO72"/>
      <c r="RVP72" s="10"/>
      <c r="RVQ72" s="8"/>
      <c r="RVR72"/>
      <c r="RVS72" s="8"/>
      <c r="RVT72"/>
      <c r="RVU72"/>
      <c r="RVV72"/>
      <c r="RVW72" s="10"/>
      <c r="RVX72" s="8"/>
      <c r="RVY72"/>
      <c r="RVZ72" s="8"/>
      <c r="RWA72"/>
      <c r="RWB72"/>
      <c r="RWC72"/>
      <c r="RWD72" s="10"/>
      <c r="RWE72" s="8"/>
      <c r="RWF72"/>
      <c r="RWG72" s="8"/>
      <c r="RWH72"/>
      <c r="RWI72"/>
      <c r="RWJ72"/>
      <c r="RWK72" s="10"/>
      <c r="RWL72" s="8"/>
      <c r="RWM72"/>
      <c r="RWN72" s="8"/>
      <c r="RWO72"/>
      <c r="RWP72"/>
      <c r="RWQ72"/>
      <c r="RWR72" s="10"/>
      <c r="RWS72" s="8"/>
      <c r="RWT72"/>
      <c r="RWU72" s="8"/>
      <c r="RWV72"/>
      <c r="RWW72"/>
      <c r="RWX72"/>
      <c r="RWY72" s="10"/>
      <c r="RWZ72" s="8"/>
      <c r="RXA72"/>
      <c r="RXB72" s="8"/>
      <c r="RXC72"/>
      <c r="RXD72"/>
      <c r="RXE72"/>
      <c r="RXF72" s="10"/>
      <c r="RXG72" s="8"/>
      <c r="RXH72"/>
      <c r="RXI72" s="8"/>
      <c r="RXJ72"/>
      <c r="RXK72"/>
      <c r="RXL72"/>
      <c r="RXM72" s="10"/>
      <c r="RXN72" s="8"/>
      <c r="RXO72"/>
      <c r="RXP72" s="8"/>
      <c r="RXQ72"/>
      <c r="RXR72"/>
      <c r="RXS72"/>
      <c r="RXT72" s="10"/>
      <c r="RXU72" s="8"/>
      <c r="RXV72"/>
      <c r="RXW72" s="8"/>
      <c r="RXX72"/>
      <c r="RXY72"/>
      <c r="RXZ72"/>
      <c r="RYA72" s="10"/>
      <c r="RYB72" s="8"/>
      <c r="RYC72"/>
      <c r="RYD72" s="8"/>
      <c r="RYE72"/>
      <c r="RYF72"/>
      <c r="RYG72"/>
      <c r="RYH72" s="10"/>
      <c r="RYI72" s="8"/>
      <c r="RYJ72"/>
      <c r="RYK72" s="8"/>
      <c r="RYL72"/>
      <c r="RYM72"/>
      <c r="RYN72"/>
      <c r="RYO72" s="10"/>
      <c r="RYP72" s="8"/>
      <c r="RYQ72"/>
      <c r="RYR72" s="8"/>
      <c r="RYS72"/>
      <c r="RYT72"/>
      <c r="RYU72"/>
      <c r="RYV72" s="10"/>
      <c r="RYW72" s="8"/>
      <c r="RYX72"/>
      <c r="RYY72" s="8"/>
      <c r="RYZ72"/>
      <c r="RZA72"/>
      <c r="RZB72"/>
      <c r="RZC72" s="10"/>
      <c r="RZD72" s="22"/>
      <c r="RZE72"/>
      <c r="RZF72" s="8"/>
      <c r="RZG72"/>
      <c r="RZH72"/>
      <c r="RZI72"/>
      <c r="RZJ72" s="10"/>
      <c r="RZK72" s="22"/>
      <c r="RZL72"/>
      <c r="RZM72" s="8"/>
      <c r="RZN72"/>
      <c r="RZO72"/>
      <c r="RZP72"/>
      <c r="RZQ72" s="29"/>
      <c r="RZR72" s="44"/>
      <c r="RZS72" s="8"/>
      <c r="RZT72" s="8"/>
      <c r="RZU72" s="10"/>
      <c r="RZV72" s="10"/>
      <c r="RZW72"/>
      <c r="RZX72" s="8"/>
      <c r="RZY72"/>
      <c r="RZZ72" s="8"/>
      <c r="SAA72" s="6"/>
      <c r="SAB72"/>
      <c r="SAC72"/>
      <c r="SAD72" s="10"/>
      <c r="SAE72" s="8"/>
      <c r="SAF72"/>
      <c r="SAG72" s="8"/>
      <c r="SAH72"/>
      <c r="SAI72"/>
      <c r="SAJ72"/>
      <c r="SAK72" s="10"/>
      <c r="SAL72" s="8"/>
      <c r="SAM72"/>
      <c r="SAN72" s="8"/>
      <c r="SAO72"/>
      <c r="SAP72"/>
      <c r="SAQ72"/>
      <c r="SAR72" s="10"/>
      <c r="SAS72" s="8"/>
      <c r="SAT72"/>
      <c r="SAU72" s="8"/>
      <c r="SAV72"/>
      <c r="SAW72"/>
      <c r="SAX72"/>
      <c r="SAY72" s="10"/>
      <c r="SAZ72" s="8"/>
      <c r="SBA72"/>
      <c r="SBB72" s="8"/>
      <c r="SBC72"/>
      <c r="SBD72"/>
      <c r="SBE72"/>
      <c r="SBF72" s="10"/>
      <c r="SBG72" s="8"/>
      <c r="SBH72"/>
      <c r="SBI72" s="8"/>
      <c r="SBJ72"/>
      <c r="SBK72"/>
      <c r="SBL72"/>
      <c r="SBM72" s="10"/>
      <c r="SBN72" s="8"/>
      <c r="SBO72"/>
      <c r="SBP72" s="8"/>
      <c r="SBQ72"/>
      <c r="SBR72"/>
      <c r="SBS72"/>
      <c r="SBT72" s="10"/>
      <c r="SBU72" s="8"/>
      <c r="SBV72"/>
      <c r="SBW72" s="8"/>
      <c r="SBX72"/>
      <c r="SBY72"/>
      <c r="SBZ72"/>
      <c r="SCA72" s="10"/>
      <c r="SCB72" s="8"/>
      <c r="SCC72"/>
      <c r="SCD72" s="8"/>
      <c r="SCE72"/>
      <c r="SCF72"/>
      <c r="SCG72"/>
      <c r="SCH72" s="10"/>
      <c r="SCI72" s="8"/>
      <c r="SCJ72"/>
      <c r="SCK72" s="8"/>
      <c r="SCL72"/>
      <c r="SCM72"/>
      <c r="SCN72"/>
      <c r="SCO72" s="10"/>
      <c r="SCP72" s="8"/>
      <c r="SCQ72"/>
      <c r="SCR72" s="8"/>
      <c r="SCS72"/>
      <c r="SCT72"/>
      <c r="SCU72"/>
      <c r="SCV72" s="10"/>
      <c r="SCW72" s="8"/>
      <c r="SCX72"/>
      <c r="SCY72" s="8"/>
      <c r="SCZ72"/>
      <c r="SDA72"/>
      <c r="SDB72"/>
      <c r="SDC72" s="10"/>
      <c r="SDD72" s="8"/>
      <c r="SDE72"/>
      <c r="SDF72" s="8"/>
      <c r="SDG72"/>
      <c r="SDH72"/>
      <c r="SDI72"/>
      <c r="SDJ72" s="10"/>
      <c r="SDK72" s="8"/>
      <c r="SDL72"/>
      <c r="SDM72" s="8"/>
      <c r="SDN72"/>
      <c r="SDO72"/>
      <c r="SDP72"/>
      <c r="SDQ72" s="10"/>
      <c r="SDR72" s="8"/>
      <c r="SDS72"/>
      <c r="SDT72" s="8"/>
      <c r="SDU72"/>
      <c r="SDV72"/>
      <c r="SDW72"/>
      <c r="SDX72" s="10"/>
      <c r="SDY72" s="8"/>
      <c r="SDZ72"/>
      <c r="SEA72" s="8"/>
      <c r="SEB72"/>
      <c r="SEC72"/>
      <c r="SED72"/>
      <c r="SEE72" s="10"/>
      <c r="SEF72" s="8"/>
      <c r="SEG72"/>
      <c r="SEH72" s="8"/>
      <c r="SEI72"/>
      <c r="SEJ72"/>
      <c r="SEK72"/>
      <c r="SEL72" s="10"/>
      <c r="SEM72" s="8"/>
      <c r="SEN72"/>
      <c r="SEO72" s="8"/>
      <c r="SEP72"/>
      <c r="SEQ72"/>
      <c r="SER72"/>
      <c r="SES72" s="10"/>
      <c r="SET72" s="8"/>
      <c r="SEU72"/>
      <c r="SEV72" s="8"/>
      <c r="SEW72"/>
      <c r="SEX72"/>
      <c r="SEY72"/>
      <c r="SEZ72" s="10"/>
      <c r="SFA72" s="8"/>
      <c r="SFB72"/>
      <c r="SFC72" s="8"/>
      <c r="SFD72"/>
      <c r="SFE72"/>
      <c r="SFF72"/>
      <c r="SFG72" s="10"/>
      <c r="SFH72" s="8"/>
      <c r="SFI72"/>
      <c r="SFJ72" s="8"/>
      <c r="SFK72"/>
      <c r="SFL72"/>
      <c r="SFM72"/>
      <c r="SFN72" s="10"/>
      <c r="SFO72" s="8"/>
      <c r="SFP72"/>
      <c r="SFQ72" s="8"/>
      <c r="SFR72"/>
      <c r="SFS72"/>
      <c r="SFT72"/>
      <c r="SFU72" s="10"/>
      <c r="SFV72" s="8"/>
      <c r="SFW72"/>
      <c r="SFX72" s="8"/>
      <c r="SFY72"/>
      <c r="SFZ72"/>
      <c r="SGA72"/>
      <c r="SGB72" s="10"/>
      <c r="SGC72" s="8"/>
      <c r="SGD72"/>
      <c r="SGE72" s="8"/>
      <c r="SGF72"/>
      <c r="SGG72"/>
      <c r="SGH72"/>
      <c r="SGI72" s="10"/>
      <c r="SGJ72" s="8"/>
      <c r="SGK72"/>
      <c r="SGL72" s="8"/>
      <c r="SGM72"/>
      <c r="SGN72"/>
      <c r="SGO72"/>
      <c r="SGP72" s="10"/>
      <c r="SGQ72" s="8"/>
      <c r="SGR72"/>
      <c r="SGS72" s="8"/>
      <c r="SGT72"/>
      <c r="SGU72"/>
      <c r="SGV72"/>
      <c r="SGW72" s="10"/>
      <c r="SGX72" s="8"/>
      <c r="SGY72"/>
      <c r="SGZ72" s="8"/>
      <c r="SHA72"/>
      <c r="SHB72"/>
      <c r="SHC72"/>
      <c r="SHD72" s="10"/>
      <c r="SHE72" s="8"/>
      <c r="SHF72"/>
      <c r="SHG72" s="8"/>
      <c r="SHH72"/>
      <c r="SHI72"/>
      <c r="SHJ72"/>
      <c r="SHK72" s="10"/>
      <c r="SHL72" s="8"/>
      <c r="SHM72"/>
      <c r="SHN72" s="8"/>
      <c r="SHO72"/>
      <c r="SHP72"/>
      <c r="SHQ72"/>
      <c r="SHR72" s="10"/>
      <c r="SHS72" s="8"/>
      <c r="SHT72"/>
      <c r="SHU72" s="8"/>
      <c r="SHV72"/>
      <c r="SHW72"/>
      <c r="SHX72"/>
      <c r="SHY72" s="10"/>
      <c r="SHZ72" s="8"/>
      <c r="SIA72"/>
      <c r="SIB72" s="8"/>
      <c r="SIC72"/>
      <c r="SID72"/>
      <c r="SIE72"/>
      <c r="SIF72" s="10"/>
      <c r="SIG72" s="22"/>
      <c r="SIH72"/>
      <c r="SII72" s="8"/>
      <c r="SIJ72"/>
      <c r="SIK72"/>
      <c r="SIL72"/>
      <c r="SIM72" s="10"/>
      <c r="SIN72" s="22"/>
      <c r="SIO72"/>
      <c r="SIP72" s="8"/>
      <c r="SIQ72"/>
      <c r="SIR72"/>
      <c r="SIS72"/>
      <c r="SIT72" s="29"/>
      <c r="SIU72" s="44"/>
      <c r="SIV72" s="8"/>
      <c r="SIW72" s="8"/>
      <c r="SIX72" s="10"/>
      <c r="SIY72" s="10"/>
      <c r="SIZ72"/>
      <c r="SJA72" s="8"/>
      <c r="SJB72"/>
      <c r="SJC72" s="8"/>
      <c r="SJD72" s="6"/>
      <c r="SJE72"/>
      <c r="SJF72"/>
      <c r="SJG72" s="10"/>
      <c r="SJH72" s="8"/>
      <c r="SJI72"/>
      <c r="SJJ72" s="8"/>
      <c r="SJK72"/>
      <c r="SJL72"/>
      <c r="SJM72"/>
      <c r="SJN72" s="10"/>
      <c r="SJO72" s="8"/>
      <c r="SJP72"/>
      <c r="SJQ72" s="8"/>
      <c r="SJR72"/>
      <c r="SJS72"/>
      <c r="SJT72"/>
      <c r="SJU72" s="10"/>
      <c r="SJV72" s="8"/>
      <c r="SJW72"/>
      <c r="SJX72" s="8"/>
      <c r="SJY72"/>
      <c r="SJZ72"/>
      <c r="SKA72"/>
      <c r="SKB72" s="10"/>
      <c r="SKC72" s="8"/>
      <c r="SKD72"/>
      <c r="SKE72" s="8"/>
      <c r="SKF72"/>
      <c r="SKG72"/>
      <c r="SKH72"/>
      <c r="SKI72" s="10"/>
      <c r="SKJ72" s="8"/>
      <c r="SKK72"/>
      <c r="SKL72" s="8"/>
      <c r="SKM72"/>
      <c r="SKN72"/>
      <c r="SKO72"/>
      <c r="SKP72" s="10"/>
      <c r="SKQ72" s="8"/>
      <c r="SKR72"/>
      <c r="SKS72" s="8"/>
      <c r="SKT72"/>
      <c r="SKU72"/>
      <c r="SKV72"/>
      <c r="SKW72" s="10"/>
      <c r="SKX72" s="8"/>
      <c r="SKY72"/>
      <c r="SKZ72" s="8"/>
      <c r="SLA72"/>
      <c r="SLB72"/>
      <c r="SLC72"/>
      <c r="SLD72" s="10"/>
      <c r="SLE72" s="8"/>
      <c r="SLF72"/>
      <c r="SLG72" s="8"/>
      <c r="SLH72"/>
      <c r="SLI72"/>
      <c r="SLJ72"/>
      <c r="SLK72" s="10"/>
      <c r="SLL72" s="8"/>
      <c r="SLM72"/>
      <c r="SLN72" s="8"/>
      <c r="SLO72"/>
      <c r="SLP72"/>
      <c r="SLQ72"/>
      <c r="SLR72" s="10"/>
      <c r="SLS72" s="8"/>
      <c r="SLT72"/>
      <c r="SLU72" s="8"/>
      <c r="SLV72"/>
      <c r="SLW72"/>
      <c r="SLX72"/>
      <c r="SLY72" s="10"/>
      <c r="SLZ72" s="8"/>
      <c r="SMA72"/>
      <c r="SMB72" s="8"/>
      <c r="SMC72"/>
      <c r="SMD72"/>
      <c r="SME72"/>
      <c r="SMF72" s="10"/>
      <c r="SMG72" s="8"/>
      <c r="SMH72"/>
      <c r="SMI72" s="8"/>
      <c r="SMJ72"/>
      <c r="SMK72"/>
      <c r="SML72"/>
      <c r="SMM72" s="10"/>
      <c r="SMN72" s="8"/>
      <c r="SMO72"/>
      <c r="SMP72" s="8"/>
      <c r="SMQ72"/>
      <c r="SMR72"/>
      <c r="SMS72"/>
      <c r="SMT72" s="10"/>
      <c r="SMU72" s="8"/>
      <c r="SMV72"/>
      <c r="SMW72" s="8"/>
      <c r="SMX72"/>
      <c r="SMY72"/>
      <c r="SMZ72"/>
      <c r="SNA72" s="10"/>
      <c r="SNB72" s="8"/>
      <c r="SNC72"/>
      <c r="SND72" s="8"/>
      <c r="SNE72"/>
      <c r="SNF72"/>
      <c r="SNG72"/>
      <c r="SNH72" s="10"/>
      <c r="SNI72" s="8"/>
      <c r="SNJ72"/>
      <c r="SNK72" s="8"/>
      <c r="SNL72"/>
      <c r="SNM72"/>
      <c r="SNN72"/>
      <c r="SNO72" s="10"/>
      <c r="SNP72" s="8"/>
      <c r="SNQ72"/>
      <c r="SNR72" s="8"/>
      <c r="SNS72"/>
      <c r="SNT72"/>
      <c r="SNU72"/>
      <c r="SNV72" s="10"/>
      <c r="SNW72" s="8"/>
      <c r="SNX72"/>
      <c r="SNY72" s="8"/>
      <c r="SNZ72"/>
      <c r="SOA72"/>
      <c r="SOB72"/>
      <c r="SOC72" s="10"/>
      <c r="SOD72" s="8"/>
      <c r="SOE72"/>
      <c r="SOF72" s="8"/>
      <c r="SOG72"/>
      <c r="SOH72"/>
      <c r="SOI72"/>
      <c r="SOJ72" s="10"/>
      <c r="SOK72" s="8"/>
      <c r="SOL72"/>
      <c r="SOM72" s="8"/>
      <c r="SON72"/>
      <c r="SOO72"/>
      <c r="SOP72"/>
      <c r="SOQ72" s="10"/>
      <c r="SOR72" s="8"/>
      <c r="SOS72"/>
      <c r="SOT72" s="8"/>
      <c r="SOU72"/>
      <c r="SOV72"/>
      <c r="SOW72"/>
      <c r="SOX72" s="10"/>
      <c r="SOY72" s="8"/>
      <c r="SOZ72"/>
      <c r="SPA72" s="8"/>
      <c r="SPB72"/>
      <c r="SPC72"/>
      <c r="SPD72"/>
      <c r="SPE72" s="10"/>
      <c r="SPF72" s="8"/>
      <c r="SPG72"/>
      <c r="SPH72" s="8"/>
      <c r="SPI72"/>
      <c r="SPJ72"/>
      <c r="SPK72"/>
      <c r="SPL72" s="10"/>
      <c r="SPM72" s="8"/>
      <c r="SPN72"/>
      <c r="SPO72" s="8"/>
      <c r="SPP72"/>
      <c r="SPQ72"/>
      <c r="SPR72"/>
      <c r="SPS72" s="10"/>
      <c r="SPT72" s="8"/>
      <c r="SPU72"/>
      <c r="SPV72" s="8"/>
      <c r="SPW72"/>
      <c r="SPX72"/>
      <c r="SPY72"/>
      <c r="SPZ72" s="10"/>
      <c r="SQA72" s="8"/>
      <c r="SQB72"/>
      <c r="SQC72" s="8"/>
      <c r="SQD72"/>
      <c r="SQE72"/>
      <c r="SQF72"/>
      <c r="SQG72" s="10"/>
      <c r="SQH72" s="8"/>
      <c r="SQI72"/>
      <c r="SQJ72" s="8"/>
      <c r="SQK72"/>
      <c r="SQL72"/>
      <c r="SQM72"/>
      <c r="SQN72" s="10"/>
      <c r="SQO72" s="8"/>
      <c r="SQP72"/>
      <c r="SQQ72" s="8"/>
      <c r="SQR72"/>
      <c r="SQS72"/>
      <c r="SQT72"/>
      <c r="SQU72" s="10"/>
      <c r="SQV72" s="8"/>
      <c r="SQW72"/>
      <c r="SQX72" s="8"/>
      <c r="SQY72"/>
      <c r="SQZ72"/>
      <c r="SRA72"/>
      <c r="SRB72" s="10"/>
      <c r="SRC72" s="8"/>
      <c r="SRD72"/>
      <c r="SRE72" s="8"/>
      <c r="SRF72"/>
      <c r="SRG72"/>
      <c r="SRH72"/>
      <c r="SRI72" s="10"/>
      <c r="SRJ72" s="22"/>
      <c r="SRK72"/>
      <c r="SRL72" s="8"/>
      <c r="SRM72"/>
      <c r="SRN72"/>
      <c r="SRO72"/>
      <c r="SRP72" s="10"/>
      <c r="SRQ72" s="22"/>
      <c r="SRR72"/>
      <c r="SRS72" s="8"/>
      <c r="SRT72"/>
      <c r="SRU72"/>
      <c r="SRV72"/>
      <c r="SRW72" s="29"/>
      <c r="SRX72" s="44"/>
      <c r="SRY72" s="8"/>
      <c r="SRZ72" s="8"/>
      <c r="SSA72" s="10"/>
      <c r="SSB72" s="10"/>
      <c r="SSC72"/>
      <c r="SSD72" s="8"/>
      <c r="SSE72"/>
      <c r="SSF72" s="8"/>
      <c r="SSG72" s="6"/>
      <c r="SSH72"/>
      <c r="SSI72"/>
      <c r="SSJ72" s="10"/>
      <c r="SSK72" s="8"/>
      <c r="SSL72"/>
      <c r="SSM72" s="8"/>
      <c r="SSN72"/>
      <c r="SSO72"/>
      <c r="SSP72"/>
      <c r="SSQ72" s="10"/>
      <c r="SSR72" s="8"/>
      <c r="SSS72"/>
      <c r="SST72" s="8"/>
      <c r="SSU72"/>
      <c r="SSV72"/>
      <c r="SSW72"/>
      <c r="SSX72" s="10"/>
      <c r="SSY72" s="8"/>
      <c r="SSZ72"/>
      <c r="STA72" s="8"/>
      <c r="STB72"/>
      <c r="STC72"/>
      <c r="STD72"/>
      <c r="STE72" s="10"/>
      <c r="STF72" s="8"/>
      <c r="STG72"/>
      <c r="STH72" s="8"/>
      <c r="STI72"/>
      <c r="STJ72"/>
      <c r="STK72"/>
      <c r="STL72" s="10"/>
      <c r="STM72" s="8"/>
      <c r="STN72"/>
      <c r="STO72" s="8"/>
      <c r="STP72"/>
      <c r="STQ72"/>
      <c r="STR72"/>
      <c r="STS72" s="10"/>
      <c r="STT72" s="8"/>
      <c r="STU72"/>
      <c r="STV72" s="8"/>
      <c r="STW72"/>
      <c r="STX72"/>
      <c r="STY72"/>
      <c r="STZ72" s="10"/>
      <c r="SUA72" s="8"/>
      <c r="SUB72"/>
      <c r="SUC72" s="8"/>
      <c r="SUD72"/>
      <c r="SUE72"/>
      <c r="SUF72"/>
      <c r="SUG72" s="10"/>
      <c r="SUH72" s="8"/>
      <c r="SUI72"/>
      <c r="SUJ72" s="8"/>
      <c r="SUK72"/>
      <c r="SUL72"/>
      <c r="SUM72"/>
      <c r="SUN72" s="10"/>
      <c r="SUO72" s="8"/>
      <c r="SUP72"/>
      <c r="SUQ72" s="8"/>
      <c r="SUR72"/>
      <c r="SUS72"/>
      <c r="SUT72"/>
      <c r="SUU72" s="10"/>
      <c r="SUV72" s="8"/>
      <c r="SUW72"/>
      <c r="SUX72" s="8"/>
      <c r="SUY72"/>
      <c r="SUZ72"/>
      <c r="SVA72"/>
      <c r="SVB72" s="10"/>
      <c r="SVC72" s="8"/>
      <c r="SVD72"/>
      <c r="SVE72" s="8"/>
      <c r="SVF72"/>
      <c r="SVG72"/>
      <c r="SVH72"/>
      <c r="SVI72" s="10"/>
      <c r="SVJ72" s="8"/>
      <c r="SVK72"/>
      <c r="SVL72" s="8"/>
      <c r="SVM72"/>
      <c r="SVN72"/>
      <c r="SVO72"/>
      <c r="SVP72" s="10"/>
      <c r="SVQ72" s="8"/>
      <c r="SVR72"/>
      <c r="SVS72" s="8"/>
      <c r="SVT72"/>
      <c r="SVU72"/>
      <c r="SVV72"/>
      <c r="SVW72" s="10"/>
      <c r="SVX72" s="8"/>
      <c r="SVY72"/>
      <c r="SVZ72" s="8"/>
      <c r="SWA72"/>
      <c r="SWB72"/>
      <c r="SWC72"/>
      <c r="SWD72" s="10"/>
      <c r="SWE72" s="8"/>
      <c r="SWF72"/>
      <c r="SWG72" s="8"/>
      <c r="SWH72"/>
      <c r="SWI72"/>
      <c r="SWJ72"/>
      <c r="SWK72" s="10"/>
      <c r="SWL72" s="8"/>
      <c r="SWM72"/>
      <c r="SWN72" s="8"/>
      <c r="SWO72"/>
      <c r="SWP72"/>
      <c r="SWQ72"/>
      <c r="SWR72" s="10"/>
      <c r="SWS72" s="8"/>
      <c r="SWT72"/>
      <c r="SWU72" s="8"/>
      <c r="SWV72"/>
      <c r="SWW72"/>
      <c r="SWX72"/>
      <c r="SWY72" s="10"/>
      <c r="SWZ72" s="8"/>
      <c r="SXA72"/>
      <c r="SXB72" s="8"/>
      <c r="SXC72"/>
      <c r="SXD72"/>
      <c r="SXE72"/>
      <c r="SXF72" s="10"/>
      <c r="SXG72" s="8"/>
      <c r="SXH72"/>
      <c r="SXI72" s="8"/>
      <c r="SXJ72"/>
      <c r="SXK72"/>
      <c r="SXL72"/>
      <c r="SXM72" s="10"/>
      <c r="SXN72" s="8"/>
      <c r="SXO72"/>
      <c r="SXP72" s="8"/>
      <c r="SXQ72"/>
      <c r="SXR72"/>
      <c r="SXS72"/>
      <c r="SXT72" s="10"/>
      <c r="SXU72" s="8"/>
      <c r="SXV72"/>
      <c r="SXW72" s="8"/>
      <c r="SXX72"/>
      <c r="SXY72"/>
      <c r="SXZ72"/>
      <c r="SYA72" s="10"/>
      <c r="SYB72" s="8"/>
      <c r="SYC72"/>
      <c r="SYD72" s="8"/>
      <c r="SYE72"/>
      <c r="SYF72"/>
      <c r="SYG72"/>
      <c r="SYH72" s="10"/>
      <c r="SYI72" s="8"/>
      <c r="SYJ72"/>
      <c r="SYK72" s="8"/>
      <c r="SYL72"/>
      <c r="SYM72"/>
      <c r="SYN72"/>
      <c r="SYO72" s="10"/>
      <c r="SYP72" s="8"/>
      <c r="SYQ72"/>
      <c r="SYR72" s="8"/>
      <c r="SYS72"/>
      <c r="SYT72"/>
      <c r="SYU72"/>
      <c r="SYV72" s="10"/>
      <c r="SYW72" s="8"/>
      <c r="SYX72"/>
      <c r="SYY72" s="8"/>
      <c r="SYZ72"/>
      <c r="SZA72"/>
      <c r="SZB72"/>
      <c r="SZC72" s="10"/>
      <c r="SZD72" s="8"/>
      <c r="SZE72"/>
      <c r="SZF72" s="8"/>
      <c r="SZG72"/>
      <c r="SZH72"/>
      <c r="SZI72"/>
      <c r="SZJ72" s="10"/>
      <c r="SZK72" s="8"/>
      <c r="SZL72"/>
      <c r="SZM72" s="8"/>
      <c r="SZN72"/>
      <c r="SZO72"/>
      <c r="SZP72"/>
      <c r="SZQ72" s="10"/>
      <c r="SZR72" s="8"/>
      <c r="SZS72"/>
      <c r="SZT72" s="8"/>
      <c r="SZU72"/>
      <c r="SZV72"/>
      <c r="SZW72"/>
      <c r="SZX72" s="10"/>
      <c r="SZY72" s="8"/>
      <c r="SZZ72"/>
      <c r="TAA72" s="8"/>
      <c r="TAB72"/>
      <c r="TAC72"/>
      <c r="TAD72"/>
      <c r="TAE72" s="10"/>
      <c r="TAF72" s="8"/>
      <c r="TAG72"/>
      <c r="TAH72" s="8"/>
      <c r="TAI72"/>
      <c r="TAJ72"/>
      <c r="TAK72"/>
      <c r="TAL72" s="10"/>
      <c r="TAM72" s="22"/>
      <c r="TAN72"/>
      <c r="TAO72" s="8"/>
      <c r="TAP72"/>
      <c r="TAQ72"/>
      <c r="TAR72"/>
      <c r="TAS72" s="10"/>
      <c r="TAT72" s="22"/>
      <c r="TAU72"/>
      <c r="TAV72" s="8"/>
      <c r="TAW72"/>
      <c r="TAX72"/>
      <c r="TAY72"/>
      <c r="TAZ72" s="29"/>
      <c r="TBA72" s="44"/>
      <c r="TBB72" s="8"/>
      <c r="TBC72" s="8"/>
      <c r="TBD72" s="10"/>
      <c r="TBE72" s="10"/>
      <c r="TBF72"/>
      <c r="TBG72" s="8"/>
      <c r="TBH72"/>
      <c r="TBI72" s="8"/>
      <c r="TBJ72" s="6"/>
      <c r="TBK72"/>
      <c r="TBL72"/>
      <c r="TBM72" s="10"/>
      <c r="TBN72" s="8"/>
      <c r="TBO72"/>
      <c r="TBP72" s="8"/>
      <c r="TBQ72"/>
      <c r="TBR72"/>
      <c r="TBS72"/>
      <c r="TBT72" s="10"/>
      <c r="TBU72" s="8"/>
      <c r="TBV72"/>
      <c r="TBW72" s="8"/>
      <c r="TBX72"/>
      <c r="TBY72"/>
      <c r="TBZ72"/>
      <c r="TCA72" s="10"/>
      <c r="TCB72" s="8"/>
      <c r="TCC72"/>
      <c r="TCD72" s="8"/>
      <c r="TCE72"/>
      <c r="TCF72"/>
      <c r="TCG72"/>
      <c r="TCH72" s="10"/>
      <c r="TCI72" s="8"/>
      <c r="TCJ72"/>
      <c r="TCK72" s="8"/>
      <c r="TCL72"/>
      <c r="TCM72"/>
      <c r="TCN72"/>
      <c r="TCO72" s="10"/>
      <c r="TCP72" s="8"/>
      <c r="TCQ72"/>
      <c r="TCR72" s="8"/>
      <c r="TCS72"/>
      <c r="TCT72"/>
      <c r="TCU72"/>
      <c r="TCV72" s="10"/>
      <c r="TCW72" s="8"/>
      <c r="TCX72"/>
      <c r="TCY72" s="8"/>
      <c r="TCZ72"/>
      <c r="TDA72"/>
      <c r="TDB72"/>
      <c r="TDC72" s="10"/>
      <c r="TDD72" s="8"/>
      <c r="TDE72"/>
      <c r="TDF72" s="8"/>
      <c r="TDG72"/>
      <c r="TDH72"/>
      <c r="TDI72"/>
      <c r="TDJ72" s="10"/>
      <c r="TDK72" s="8"/>
      <c r="TDL72"/>
      <c r="TDM72" s="8"/>
      <c r="TDN72"/>
      <c r="TDO72"/>
      <c r="TDP72"/>
      <c r="TDQ72" s="10"/>
      <c r="TDR72" s="8"/>
      <c r="TDS72"/>
      <c r="TDT72" s="8"/>
      <c r="TDU72"/>
      <c r="TDV72"/>
      <c r="TDW72"/>
      <c r="TDX72" s="10"/>
      <c r="TDY72" s="8"/>
      <c r="TDZ72"/>
      <c r="TEA72" s="8"/>
      <c r="TEB72"/>
      <c r="TEC72"/>
      <c r="TED72"/>
      <c r="TEE72" s="10"/>
      <c r="TEF72" s="8"/>
      <c r="TEG72"/>
      <c r="TEH72" s="8"/>
      <c r="TEI72"/>
      <c r="TEJ72"/>
      <c r="TEK72"/>
      <c r="TEL72" s="10"/>
      <c r="TEM72" s="8"/>
      <c r="TEN72"/>
      <c r="TEO72" s="8"/>
      <c r="TEP72"/>
      <c r="TEQ72"/>
      <c r="TER72"/>
      <c r="TES72" s="10"/>
      <c r="TET72" s="8"/>
      <c r="TEU72"/>
      <c r="TEV72" s="8"/>
      <c r="TEW72"/>
      <c r="TEX72"/>
      <c r="TEY72"/>
      <c r="TEZ72" s="10"/>
      <c r="TFA72" s="8"/>
      <c r="TFB72"/>
      <c r="TFC72" s="8"/>
      <c r="TFD72"/>
      <c r="TFE72"/>
      <c r="TFF72"/>
      <c r="TFG72" s="10"/>
      <c r="TFH72" s="8"/>
      <c r="TFI72"/>
      <c r="TFJ72" s="8"/>
      <c r="TFK72"/>
      <c r="TFL72"/>
      <c r="TFM72"/>
      <c r="TFN72" s="10"/>
      <c r="TFO72" s="8"/>
      <c r="TFP72"/>
      <c r="TFQ72" s="8"/>
      <c r="TFR72"/>
      <c r="TFS72"/>
      <c r="TFT72"/>
      <c r="TFU72" s="10"/>
      <c r="TFV72" s="8"/>
      <c r="TFW72"/>
      <c r="TFX72" s="8"/>
      <c r="TFY72"/>
      <c r="TFZ72"/>
      <c r="TGA72"/>
      <c r="TGB72" s="10"/>
      <c r="TGC72" s="8"/>
      <c r="TGD72"/>
      <c r="TGE72" s="8"/>
      <c r="TGF72"/>
      <c r="TGG72"/>
      <c r="TGH72"/>
      <c r="TGI72" s="10"/>
      <c r="TGJ72" s="8"/>
      <c r="TGK72"/>
      <c r="TGL72" s="8"/>
      <c r="TGM72"/>
      <c r="TGN72"/>
      <c r="TGO72"/>
      <c r="TGP72" s="10"/>
      <c r="TGQ72" s="8"/>
      <c r="TGR72"/>
      <c r="TGS72" s="8"/>
      <c r="TGT72"/>
      <c r="TGU72"/>
      <c r="TGV72"/>
      <c r="TGW72" s="10"/>
      <c r="TGX72" s="8"/>
      <c r="TGY72"/>
      <c r="TGZ72" s="8"/>
      <c r="THA72"/>
      <c r="THB72"/>
      <c r="THC72"/>
      <c r="THD72" s="10"/>
      <c r="THE72" s="8"/>
      <c r="THF72"/>
      <c r="THG72" s="8"/>
      <c r="THH72"/>
      <c r="THI72"/>
      <c r="THJ72"/>
      <c r="THK72" s="10"/>
      <c r="THL72" s="8"/>
      <c r="THM72"/>
      <c r="THN72" s="8"/>
      <c r="THO72"/>
      <c r="THP72"/>
      <c r="THQ72"/>
      <c r="THR72" s="10"/>
      <c r="THS72" s="8"/>
      <c r="THT72"/>
      <c r="THU72" s="8"/>
      <c r="THV72"/>
      <c r="THW72"/>
      <c r="THX72"/>
      <c r="THY72" s="10"/>
      <c r="THZ72" s="8"/>
      <c r="TIA72"/>
      <c r="TIB72" s="8"/>
      <c r="TIC72"/>
      <c r="TID72"/>
      <c r="TIE72"/>
      <c r="TIF72" s="10"/>
      <c r="TIG72" s="8"/>
      <c r="TIH72"/>
      <c r="TII72" s="8"/>
      <c r="TIJ72"/>
      <c r="TIK72"/>
      <c r="TIL72"/>
      <c r="TIM72" s="10"/>
      <c r="TIN72" s="8"/>
      <c r="TIO72"/>
      <c r="TIP72" s="8"/>
      <c r="TIQ72"/>
      <c r="TIR72"/>
      <c r="TIS72"/>
      <c r="TIT72" s="10"/>
      <c r="TIU72" s="8"/>
      <c r="TIV72"/>
      <c r="TIW72" s="8"/>
      <c r="TIX72"/>
      <c r="TIY72"/>
      <c r="TIZ72"/>
      <c r="TJA72" s="10"/>
      <c r="TJB72" s="8"/>
      <c r="TJC72"/>
      <c r="TJD72" s="8"/>
      <c r="TJE72"/>
      <c r="TJF72"/>
      <c r="TJG72"/>
      <c r="TJH72" s="10"/>
      <c r="TJI72" s="8"/>
      <c r="TJJ72"/>
      <c r="TJK72" s="8"/>
      <c r="TJL72"/>
      <c r="TJM72"/>
      <c r="TJN72"/>
      <c r="TJO72" s="10"/>
      <c r="TJP72" s="22"/>
      <c r="TJQ72"/>
      <c r="TJR72" s="8"/>
      <c r="TJS72"/>
      <c r="TJT72"/>
      <c r="TJU72"/>
      <c r="TJV72" s="10"/>
      <c r="TJW72" s="22"/>
      <c r="TJX72"/>
      <c r="TJY72" s="8"/>
      <c r="TJZ72"/>
      <c r="TKA72"/>
      <c r="TKB72"/>
      <c r="TKC72" s="29"/>
      <c r="TKD72" s="44"/>
      <c r="TKE72" s="8"/>
      <c r="TKF72" s="8"/>
      <c r="TKG72" s="10"/>
      <c r="TKH72" s="10"/>
      <c r="TKI72"/>
      <c r="TKJ72" s="8"/>
      <c r="TKK72"/>
      <c r="TKL72" s="8"/>
      <c r="TKM72" s="6"/>
      <c r="TKN72"/>
      <c r="TKO72"/>
      <c r="TKP72" s="10"/>
      <c r="TKQ72" s="8"/>
      <c r="TKR72"/>
      <c r="TKS72" s="8"/>
      <c r="TKT72"/>
      <c r="TKU72"/>
      <c r="TKV72"/>
      <c r="TKW72" s="10"/>
      <c r="TKX72" s="8"/>
      <c r="TKY72"/>
      <c r="TKZ72" s="8"/>
      <c r="TLA72"/>
      <c r="TLB72"/>
      <c r="TLC72"/>
      <c r="TLD72" s="10"/>
      <c r="TLE72" s="8"/>
      <c r="TLF72"/>
      <c r="TLG72" s="8"/>
      <c r="TLH72"/>
      <c r="TLI72"/>
      <c r="TLJ72"/>
      <c r="TLK72" s="10"/>
      <c r="TLL72" s="8"/>
      <c r="TLM72"/>
      <c r="TLN72" s="8"/>
      <c r="TLO72"/>
      <c r="TLP72"/>
      <c r="TLQ72"/>
      <c r="TLR72" s="10"/>
      <c r="TLS72" s="8"/>
      <c r="TLT72"/>
      <c r="TLU72" s="8"/>
      <c r="TLV72"/>
      <c r="TLW72"/>
      <c r="TLX72"/>
      <c r="TLY72" s="10"/>
      <c r="TLZ72" s="8"/>
      <c r="TMA72"/>
      <c r="TMB72" s="8"/>
      <c r="TMC72"/>
      <c r="TMD72"/>
      <c r="TME72"/>
      <c r="TMF72" s="10"/>
      <c r="TMG72" s="8"/>
      <c r="TMH72"/>
      <c r="TMI72" s="8"/>
      <c r="TMJ72"/>
      <c r="TMK72"/>
      <c r="TML72"/>
      <c r="TMM72" s="10"/>
      <c r="TMN72" s="8"/>
      <c r="TMO72"/>
      <c r="TMP72" s="8"/>
      <c r="TMQ72"/>
      <c r="TMR72"/>
      <c r="TMS72"/>
      <c r="TMT72" s="10"/>
      <c r="TMU72" s="8"/>
      <c r="TMV72"/>
      <c r="TMW72" s="8"/>
      <c r="TMX72"/>
      <c r="TMY72"/>
      <c r="TMZ72"/>
      <c r="TNA72" s="10"/>
      <c r="TNB72" s="8"/>
      <c r="TNC72"/>
      <c r="TND72" s="8"/>
      <c r="TNE72"/>
      <c r="TNF72"/>
      <c r="TNG72"/>
      <c r="TNH72" s="10"/>
      <c r="TNI72" s="8"/>
      <c r="TNJ72"/>
      <c r="TNK72" s="8"/>
      <c r="TNL72"/>
      <c r="TNM72"/>
      <c r="TNN72"/>
      <c r="TNO72" s="10"/>
      <c r="TNP72" s="8"/>
      <c r="TNQ72"/>
      <c r="TNR72" s="8"/>
      <c r="TNS72"/>
      <c r="TNT72"/>
      <c r="TNU72"/>
      <c r="TNV72" s="10"/>
      <c r="TNW72" s="8"/>
      <c r="TNX72"/>
      <c r="TNY72" s="8"/>
      <c r="TNZ72"/>
      <c r="TOA72"/>
      <c r="TOB72"/>
      <c r="TOC72" s="10"/>
      <c r="TOD72" s="8"/>
      <c r="TOE72"/>
      <c r="TOF72" s="8"/>
      <c r="TOG72"/>
      <c r="TOH72"/>
      <c r="TOI72"/>
      <c r="TOJ72" s="10"/>
      <c r="TOK72" s="8"/>
      <c r="TOL72"/>
      <c r="TOM72" s="8"/>
      <c r="TON72"/>
      <c r="TOO72"/>
      <c r="TOP72"/>
      <c r="TOQ72" s="10"/>
      <c r="TOR72" s="8"/>
      <c r="TOS72"/>
      <c r="TOT72" s="8"/>
      <c r="TOU72"/>
      <c r="TOV72"/>
      <c r="TOW72"/>
      <c r="TOX72" s="10"/>
      <c r="TOY72" s="8"/>
      <c r="TOZ72"/>
      <c r="TPA72" s="8"/>
      <c r="TPB72"/>
      <c r="TPC72"/>
      <c r="TPD72"/>
      <c r="TPE72" s="10"/>
      <c r="TPF72" s="8"/>
      <c r="TPG72"/>
      <c r="TPH72" s="8"/>
      <c r="TPI72"/>
      <c r="TPJ72"/>
      <c r="TPK72"/>
      <c r="TPL72" s="10"/>
      <c r="TPM72" s="8"/>
      <c r="TPN72"/>
      <c r="TPO72" s="8"/>
      <c r="TPP72"/>
      <c r="TPQ72"/>
      <c r="TPR72"/>
      <c r="TPS72" s="10"/>
      <c r="TPT72" s="8"/>
      <c r="TPU72"/>
      <c r="TPV72" s="8"/>
      <c r="TPW72"/>
      <c r="TPX72"/>
      <c r="TPY72"/>
      <c r="TPZ72" s="10"/>
      <c r="TQA72" s="8"/>
      <c r="TQB72"/>
      <c r="TQC72" s="8"/>
      <c r="TQD72"/>
      <c r="TQE72"/>
      <c r="TQF72"/>
      <c r="TQG72" s="10"/>
      <c r="TQH72" s="8"/>
      <c r="TQI72"/>
      <c r="TQJ72" s="8"/>
      <c r="TQK72"/>
      <c r="TQL72"/>
      <c r="TQM72"/>
      <c r="TQN72" s="10"/>
      <c r="TQO72" s="8"/>
      <c r="TQP72"/>
      <c r="TQQ72" s="8"/>
      <c r="TQR72"/>
      <c r="TQS72"/>
      <c r="TQT72"/>
      <c r="TQU72" s="10"/>
      <c r="TQV72" s="8"/>
      <c r="TQW72"/>
      <c r="TQX72" s="8"/>
      <c r="TQY72"/>
      <c r="TQZ72"/>
      <c r="TRA72"/>
      <c r="TRB72" s="10"/>
      <c r="TRC72" s="8"/>
      <c r="TRD72"/>
      <c r="TRE72" s="8"/>
      <c r="TRF72"/>
      <c r="TRG72"/>
      <c r="TRH72"/>
      <c r="TRI72" s="10"/>
      <c r="TRJ72" s="8"/>
      <c r="TRK72"/>
      <c r="TRL72" s="8"/>
      <c r="TRM72"/>
      <c r="TRN72"/>
      <c r="TRO72"/>
      <c r="TRP72" s="10"/>
      <c r="TRQ72" s="8"/>
      <c r="TRR72"/>
      <c r="TRS72" s="8"/>
      <c r="TRT72"/>
      <c r="TRU72"/>
      <c r="TRV72"/>
      <c r="TRW72" s="10"/>
      <c r="TRX72" s="8"/>
      <c r="TRY72"/>
      <c r="TRZ72" s="8"/>
      <c r="TSA72"/>
      <c r="TSB72"/>
      <c r="TSC72"/>
      <c r="TSD72" s="10"/>
      <c r="TSE72" s="8"/>
      <c r="TSF72"/>
      <c r="TSG72" s="8"/>
      <c r="TSH72"/>
      <c r="TSI72"/>
      <c r="TSJ72"/>
      <c r="TSK72" s="10"/>
      <c r="TSL72" s="8"/>
      <c r="TSM72"/>
      <c r="TSN72" s="8"/>
      <c r="TSO72"/>
      <c r="TSP72"/>
      <c r="TSQ72"/>
      <c r="TSR72" s="10"/>
      <c r="TSS72" s="22"/>
      <c r="TST72"/>
      <c r="TSU72" s="8"/>
      <c r="TSV72"/>
      <c r="TSW72"/>
      <c r="TSX72"/>
      <c r="TSY72" s="10"/>
      <c r="TSZ72" s="22"/>
      <c r="TTA72"/>
      <c r="TTB72" s="8"/>
      <c r="TTC72"/>
      <c r="TTD72"/>
      <c r="TTE72"/>
      <c r="TTF72" s="29"/>
      <c r="TTG72" s="44"/>
      <c r="TTH72" s="8"/>
      <c r="TTI72" s="8"/>
      <c r="TTJ72" s="10"/>
      <c r="TTK72" s="10"/>
      <c r="TTL72"/>
      <c r="TTM72" s="8"/>
      <c r="TTN72"/>
      <c r="TTO72" s="8"/>
      <c r="TTP72" s="6"/>
      <c r="TTQ72"/>
      <c r="TTR72"/>
      <c r="TTS72" s="10"/>
      <c r="TTT72" s="8"/>
      <c r="TTU72"/>
      <c r="TTV72" s="8"/>
      <c r="TTW72"/>
      <c r="TTX72"/>
      <c r="TTY72"/>
      <c r="TTZ72" s="10"/>
      <c r="TUA72" s="8"/>
      <c r="TUB72"/>
      <c r="TUC72" s="8"/>
      <c r="TUD72"/>
      <c r="TUE72"/>
      <c r="TUF72"/>
      <c r="TUG72" s="10"/>
      <c r="TUH72" s="8"/>
      <c r="TUI72"/>
      <c r="TUJ72" s="8"/>
      <c r="TUK72"/>
      <c r="TUL72"/>
      <c r="TUM72"/>
      <c r="TUN72" s="10"/>
      <c r="TUO72" s="8"/>
      <c r="TUP72"/>
      <c r="TUQ72" s="8"/>
      <c r="TUR72"/>
      <c r="TUS72"/>
      <c r="TUT72"/>
      <c r="TUU72" s="10"/>
      <c r="TUV72" s="8"/>
      <c r="TUW72"/>
      <c r="TUX72" s="8"/>
      <c r="TUY72"/>
      <c r="TUZ72"/>
      <c r="TVA72"/>
      <c r="TVB72" s="10"/>
      <c r="TVC72" s="8"/>
      <c r="TVD72"/>
      <c r="TVE72" s="8"/>
      <c r="TVF72"/>
      <c r="TVG72"/>
      <c r="TVH72"/>
      <c r="TVI72" s="10"/>
      <c r="TVJ72" s="8"/>
      <c r="TVK72"/>
      <c r="TVL72" s="8"/>
      <c r="TVM72"/>
      <c r="TVN72"/>
      <c r="TVO72"/>
      <c r="TVP72" s="10"/>
      <c r="TVQ72" s="8"/>
      <c r="TVR72"/>
      <c r="TVS72" s="8"/>
      <c r="TVT72"/>
      <c r="TVU72"/>
      <c r="TVV72"/>
      <c r="TVW72" s="10"/>
      <c r="TVX72" s="8"/>
      <c r="TVY72"/>
      <c r="TVZ72" s="8"/>
      <c r="TWA72"/>
      <c r="TWB72"/>
      <c r="TWC72"/>
      <c r="TWD72" s="10"/>
      <c r="TWE72" s="8"/>
      <c r="TWF72"/>
      <c r="TWG72" s="8"/>
      <c r="TWH72"/>
      <c r="TWI72"/>
      <c r="TWJ72"/>
      <c r="TWK72" s="10"/>
      <c r="TWL72" s="8"/>
      <c r="TWM72"/>
      <c r="TWN72" s="8"/>
      <c r="TWO72"/>
      <c r="TWP72"/>
      <c r="TWQ72"/>
      <c r="TWR72" s="10"/>
      <c r="TWS72" s="8"/>
      <c r="TWT72"/>
      <c r="TWU72" s="8"/>
      <c r="TWV72"/>
      <c r="TWW72"/>
      <c r="TWX72"/>
      <c r="TWY72" s="10"/>
      <c r="TWZ72" s="8"/>
      <c r="TXA72"/>
      <c r="TXB72" s="8"/>
      <c r="TXC72"/>
      <c r="TXD72"/>
      <c r="TXE72"/>
      <c r="TXF72" s="10"/>
      <c r="TXG72" s="8"/>
      <c r="TXH72"/>
      <c r="TXI72" s="8"/>
      <c r="TXJ72"/>
      <c r="TXK72"/>
      <c r="TXL72"/>
      <c r="TXM72" s="10"/>
      <c r="TXN72" s="8"/>
      <c r="TXO72"/>
      <c r="TXP72" s="8"/>
      <c r="TXQ72"/>
      <c r="TXR72"/>
      <c r="TXS72"/>
      <c r="TXT72" s="10"/>
      <c r="TXU72" s="8"/>
      <c r="TXV72"/>
      <c r="TXW72" s="8"/>
      <c r="TXX72"/>
      <c r="TXY72"/>
      <c r="TXZ72"/>
      <c r="TYA72" s="10"/>
      <c r="TYB72" s="8"/>
      <c r="TYC72"/>
      <c r="TYD72" s="8"/>
      <c r="TYE72"/>
      <c r="TYF72"/>
      <c r="TYG72"/>
      <c r="TYH72" s="10"/>
      <c r="TYI72" s="8"/>
      <c r="TYJ72"/>
      <c r="TYK72" s="8"/>
      <c r="TYL72"/>
      <c r="TYM72"/>
      <c r="TYN72"/>
      <c r="TYO72" s="10"/>
      <c r="TYP72" s="8"/>
      <c r="TYQ72"/>
      <c r="TYR72" s="8"/>
      <c r="TYS72"/>
      <c r="TYT72"/>
      <c r="TYU72"/>
      <c r="TYV72" s="10"/>
      <c r="TYW72" s="8"/>
      <c r="TYX72"/>
      <c r="TYY72" s="8"/>
      <c r="TYZ72"/>
      <c r="TZA72"/>
      <c r="TZB72"/>
      <c r="TZC72" s="10"/>
      <c r="TZD72" s="8"/>
      <c r="TZE72"/>
      <c r="TZF72" s="8"/>
      <c r="TZG72"/>
      <c r="TZH72"/>
      <c r="TZI72"/>
      <c r="TZJ72" s="10"/>
      <c r="TZK72" s="8"/>
      <c r="TZL72"/>
      <c r="TZM72" s="8"/>
      <c r="TZN72"/>
      <c r="TZO72"/>
      <c r="TZP72"/>
      <c r="TZQ72" s="10"/>
      <c r="TZR72" s="8"/>
      <c r="TZS72"/>
      <c r="TZT72" s="8"/>
      <c r="TZU72"/>
      <c r="TZV72"/>
      <c r="TZW72"/>
      <c r="TZX72" s="10"/>
      <c r="TZY72" s="8"/>
      <c r="TZZ72"/>
      <c r="UAA72" s="8"/>
      <c r="UAB72"/>
      <c r="UAC72"/>
      <c r="UAD72"/>
      <c r="UAE72" s="10"/>
      <c r="UAF72" s="8"/>
      <c r="UAG72"/>
      <c r="UAH72" s="8"/>
      <c r="UAI72"/>
      <c r="UAJ72"/>
      <c r="UAK72"/>
      <c r="UAL72" s="10"/>
      <c r="UAM72" s="8"/>
      <c r="UAN72"/>
      <c r="UAO72" s="8"/>
      <c r="UAP72"/>
      <c r="UAQ72"/>
      <c r="UAR72"/>
      <c r="UAS72" s="10"/>
      <c r="UAT72" s="8"/>
      <c r="UAU72"/>
      <c r="UAV72" s="8"/>
      <c r="UAW72"/>
      <c r="UAX72"/>
      <c r="UAY72"/>
      <c r="UAZ72" s="10"/>
      <c r="UBA72" s="8"/>
      <c r="UBB72"/>
      <c r="UBC72" s="8"/>
      <c r="UBD72"/>
      <c r="UBE72"/>
      <c r="UBF72"/>
      <c r="UBG72" s="10"/>
      <c r="UBH72" s="8"/>
      <c r="UBI72"/>
      <c r="UBJ72" s="8"/>
      <c r="UBK72"/>
      <c r="UBL72"/>
      <c r="UBM72"/>
      <c r="UBN72" s="10"/>
      <c r="UBO72" s="8"/>
      <c r="UBP72"/>
      <c r="UBQ72" s="8"/>
      <c r="UBR72"/>
      <c r="UBS72"/>
      <c r="UBT72"/>
      <c r="UBU72" s="10"/>
      <c r="UBV72" s="22"/>
      <c r="UBW72"/>
      <c r="UBX72" s="8"/>
      <c r="UBY72"/>
      <c r="UBZ72"/>
      <c r="UCA72"/>
      <c r="UCB72" s="10"/>
      <c r="UCC72" s="22"/>
      <c r="UCD72"/>
      <c r="UCE72" s="8"/>
      <c r="UCF72"/>
      <c r="UCG72"/>
      <c r="UCH72"/>
      <c r="UCI72" s="29"/>
      <c r="UCJ72" s="44"/>
      <c r="UCK72" s="8"/>
      <c r="UCL72" s="8"/>
      <c r="UCM72" s="10"/>
      <c r="UCN72" s="10"/>
      <c r="UCO72"/>
      <c r="UCP72" s="8"/>
      <c r="UCQ72"/>
      <c r="UCR72" s="8"/>
      <c r="UCS72" s="6"/>
      <c r="UCT72"/>
      <c r="UCU72"/>
      <c r="UCV72" s="10"/>
      <c r="UCW72" s="8"/>
      <c r="UCX72"/>
      <c r="UCY72" s="8"/>
      <c r="UCZ72"/>
      <c r="UDA72"/>
      <c r="UDB72"/>
      <c r="UDC72" s="10"/>
      <c r="UDD72" s="8"/>
      <c r="UDE72"/>
      <c r="UDF72" s="8"/>
      <c r="UDG72"/>
      <c r="UDH72"/>
      <c r="UDI72"/>
      <c r="UDJ72" s="10"/>
      <c r="UDK72" s="8"/>
      <c r="UDL72"/>
      <c r="UDM72" s="8"/>
      <c r="UDN72"/>
      <c r="UDO72"/>
      <c r="UDP72"/>
      <c r="UDQ72" s="10"/>
      <c r="UDR72" s="8"/>
      <c r="UDS72"/>
      <c r="UDT72" s="8"/>
      <c r="UDU72"/>
      <c r="UDV72"/>
      <c r="UDW72"/>
      <c r="UDX72" s="10"/>
      <c r="UDY72" s="8"/>
      <c r="UDZ72"/>
      <c r="UEA72" s="8"/>
      <c r="UEB72"/>
      <c r="UEC72"/>
      <c r="UED72"/>
      <c r="UEE72" s="10"/>
      <c r="UEF72" s="8"/>
      <c r="UEG72"/>
      <c r="UEH72" s="8"/>
      <c r="UEI72"/>
      <c r="UEJ72"/>
      <c r="UEK72"/>
      <c r="UEL72" s="10"/>
      <c r="UEM72" s="8"/>
      <c r="UEN72"/>
      <c r="UEO72" s="8"/>
      <c r="UEP72"/>
      <c r="UEQ72"/>
      <c r="UER72"/>
      <c r="UES72" s="10"/>
      <c r="UET72" s="8"/>
      <c r="UEU72"/>
      <c r="UEV72" s="8"/>
      <c r="UEW72"/>
      <c r="UEX72"/>
      <c r="UEY72"/>
      <c r="UEZ72" s="10"/>
      <c r="UFA72" s="8"/>
      <c r="UFB72"/>
      <c r="UFC72" s="8"/>
      <c r="UFD72"/>
      <c r="UFE72"/>
      <c r="UFF72"/>
      <c r="UFG72" s="10"/>
      <c r="UFH72" s="8"/>
      <c r="UFI72"/>
      <c r="UFJ72" s="8"/>
      <c r="UFK72"/>
      <c r="UFL72"/>
      <c r="UFM72"/>
      <c r="UFN72" s="10"/>
      <c r="UFO72" s="8"/>
      <c r="UFP72"/>
      <c r="UFQ72" s="8"/>
      <c r="UFR72"/>
      <c r="UFS72"/>
      <c r="UFT72"/>
      <c r="UFU72" s="10"/>
      <c r="UFV72" s="8"/>
      <c r="UFW72"/>
      <c r="UFX72" s="8"/>
      <c r="UFY72"/>
      <c r="UFZ72"/>
      <c r="UGA72"/>
      <c r="UGB72" s="10"/>
      <c r="UGC72" s="8"/>
      <c r="UGD72"/>
      <c r="UGE72" s="8"/>
      <c r="UGF72"/>
      <c r="UGG72"/>
      <c r="UGH72"/>
      <c r="UGI72" s="10"/>
      <c r="UGJ72" s="8"/>
      <c r="UGK72"/>
      <c r="UGL72" s="8"/>
      <c r="UGM72"/>
      <c r="UGN72"/>
      <c r="UGO72"/>
      <c r="UGP72" s="10"/>
      <c r="UGQ72" s="8"/>
      <c r="UGR72"/>
      <c r="UGS72" s="8"/>
      <c r="UGT72"/>
      <c r="UGU72"/>
      <c r="UGV72"/>
      <c r="UGW72" s="10"/>
      <c r="UGX72" s="8"/>
      <c r="UGY72"/>
      <c r="UGZ72" s="8"/>
      <c r="UHA72"/>
      <c r="UHB72"/>
      <c r="UHC72"/>
      <c r="UHD72" s="10"/>
      <c r="UHE72" s="8"/>
      <c r="UHF72"/>
      <c r="UHG72" s="8"/>
      <c r="UHH72"/>
      <c r="UHI72"/>
      <c r="UHJ72"/>
      <c r="UHK72" s="10"/>
      <c r="UHL72" s="8"/>
      <c r="UHM72"/>
      <c r="UHN72" s="8"/>
      <c r="UHO72"/>
      <c r="UHP72"/>
      <c r="UHQ72"/>
      <c r="UHR72" s="10"/>
      <c r="UHS72" s="8"/>
      <c r="UHT72"/>
      <c r="UHU72" s="8"/>
      <c r="UHV72"/>
      <c r="UHW72"/>
      <c r="UHX72"/>
      <c r="UHY72" s="10"/>
      <c r="UHZ72" s="8"/>
      <c r="UIA72"/>
      <c r="UIB72" s="8"/>
      <c r="UIC72"/>
      <c r="UID72"/>
      <c r="UIE72"/>
      <c r="UIF72" s="10"/>
      <c r="UIG72" s="8"/>
      <c r="UIH72"/>
      <c r="UII72" s="8"/>
      <c r="UIJ72"/>
      <c r="UIK72"/>
      <c r="UIL72"/>
      <c r="UIM72" s="10"/>
      <c r="UIN72" s="8"/>
      <c r="UIO72"/>
      <c r="UIP72" s="8"/>
      <c r="UIQ72"/>
      <c r="UIR72"/>
      <c r="UIS72"/>
      <c r="UIT72" s="10"/>
      <c r="UIU72" s="8"/>
      <c r="UIV72"/>
      <c r="UIW72" s="8"/>
      <c r="UIX72"/>
      <c r="UIY72"/>
      <c r="UIZ72"/>
      <c r="UJA72" s="10"/>
      <c r="UJB72" s="8"/>
      <c r="UJC72"/>
      <c r="UJD72" s="8"/>
      <c r="UJE72"/>
      <c r="UJF72"/>
      <c r="UJG72"/>
      <c r="UJH72" s="10"/>
      <c r="UJI72" s="8"/>
      <c r="UJJ72"/>
      <c r="UJK72" s="8"/>
      <c r="UJL72"/>
      <c r="UJM72"/>
      <c r="UJN72"/>
      <c r="UJO72" s="10"/>
      <c r="UJP72" s="8"/>
      <c r="UJQ72"/>
      <c r="UJR72" s="8"/>
      <c r="UJS72"/>
      <c r="UJT72"/>
      <c r="UJU72"/>
      <c r="UJV72" s="10"/>
      <c r="UJW72" s="8"/>
      <c r="UJX72"/>
      <c r="UJY72" s="8"/>
      <c r="UJZ72"/>
      <c r="UKA72"/>
      <c r="UKB72"/>
      <c r="UKC72" s="10"/>
      <c r="UKD72" s="8"/>
      <c r="UKE72"/>
      <c r="UKF72" s="8"/>
      <c r="UKG72"/>
      <c r="UKH72"/>
      <c r="UKI72"/>
      <c r="UKJ72" s="10"/>
      <c r="UKK72" s="8"/>
      <c r="UKL72"/>
      <c r="UKM72" s="8"/>
      <c r="UKN72"/>
      <c r="UKO72"/>
      <c r="UKP72"/>
      <c r="UKQ72" s="10"/>
      <c r="UKR72" s="8"/>
      <c r="UKS72"/>
      <c r="UKT72" s="8"/>
      <c r="UKU72"/>
      <c r="UKV72"/>
      <c r="UKW72"/>
      <c r="UKX72" s="10"/>
      <c r="UKY72" s="22"/>
      <c r="UKZ72"/>
      <c r="ULA72" s="8"/>
      <c r="ULB72"/>
      <c r="ULC72"/>
      <c r="ULD72"/>
      <c r="ULE72" s="10"/>
      <c r="ULF72" s="22"/>
      <c r="ULG72"/>
      <c r="ULH72" s="8"/>
      <c r="ULI72"/>
      <c r="ULJ72"/>
      <c r="ULK72"/>
      <c r="ULL72" s="29"/>
      <c r="ULM72" s="44"/>
      <c r="ULN72" s="8"/>
      <c r="ULO72" s="8"/>
      <c r="ULP72" s="10"/>
      <c r="ULQ72" s="10"/>
      <c r="ULR72"/>
      <c r="ULS72" s="8"/>
      <c r="ULT72"/>
      <c r="ULU72" s="8"/>
      <c r="ULV72" s="6"/>
      <c r="ULW72"/>
      <c r="ULX72"/>
      <c r="ULY72" s="10"/>
      <c r="ULZ72" s="8"/>
      <c r="UMA72"/>
      <c r="UMB72" s="8"/>
      <c r="UMC72"/>
      <c r="UMD72"/>
      <c r="UME72"/>
      <c r="UMF72" s="10"/>
      <c r="UMG72" s="8"/>
      <c r="UMH72"/>
      <c r="UMI72" s="8"/>
      <c r="UMJ72"/>
      <c r="UMK72"/>
      <c r="UML72"/>
      <c r="UMM72" s="10"/>
      <c r="UMN72" s="8"/>
      <c r="UMO72"/>
      <c r="UMP72" s="8"/>
      <c r="UMQ72"/>
      <c r="UMR72"/>
      <c r="UMS72"/>
      <c r="UMT72" s="10"/>
      <c r="UMU72" s="8"/>
      <c r="UMV72"/>
      <c r="UMW72" s="8"/>
      <c r="UMX72"/>
      <c r="UMY72"/>
      <c r="UMZ72"/>
      <c r="UNA72" s="10"/>
      <c r="UNB72" s="8"/>
      <c r="UNC72"/>
      <c r="UND72" s="8"/>
      <c r="UNE72"/>
      <c r="UNF72"/>
      <c r="UNG72"/>
      <c r="UNH72" s="10"/>
      <c r="UNI72" s="8"/>
      <c r="UNJ72"/>
      <c r="UNK72" s="8"/>
      <c r="UNL72"/>
      <c r="UNM72"/>
      <c r="UNN72"/>
      <c r="UNO72" s="10"/>
      <c r="UNP72" s="8"/>
      <c r="UNQ72"/>
      <c r="UNR72" s="8"/>
      <c r="UNS72"/>
      <c r="UNT72"/>
      <c r="UNU72"/>
      <c r="UNV72" s="10"/>
      <c r="UNW72" s="8"/>
      <c r="UNX72"/>
      <c r="UNY72" s="8"/>
      <c r="UNZ72"/>
      <c r="UOA72"/>
      <c r="UOB72"/>
      <c r="UOC72" s="10"/>
      <c r="UOD72" s="8"/>
      <c r="UOE72"/>
      <c r="UOF72" s="8"/>
      <c r="UOG72"/>
      <c r="UOH72"/>
      <c r="UOI72"/>
      <c r="UOJ72" s="10"/>
      <c r="UOK72" s="8"/>
      <c r="UOL72"/>
      <c r="UOM72" s="8"/>
      <c r="UON72"/>
      <c r="UOO72"/>
      <c r="UOP72"/>
      <c r="UOQ72" s="10"/>
      <c r="UOR72" s="8"/>
      <c r="UOS72"/>
      <c r="UOT72" s="8"/>
      <c r="UOU72"/>
      <c r="UOV72"/>
      <c r="UOW72"/>
      <c r="UOX72" s="10"/>
      <c r="UOY72" s="8"/>
      <c r="UOZ72"/>
      <c r="UPA72" s="8"/>
      <c r="UPB72"/>
      <c r="UPC72"/>
      <c r="UPD72"/>
      <c r="UPE72" s="10"/>
      <c r="UPF72" s="8"/>
      <c r="UPG72"/>
      <c r="UPH72" s="8"/>
      <c r="UPI72"/>
      <c r="UPJ72"/>
      <c r="UPK72"/>
      <c r="UPL72" s="10"/>
      <c r="UPM72" s="8"/>
      <c r="UPN72"/>
      <c r="UPO72" s="8"/>
      <c r="UPP72"/>
      <c r="UPQ72"/>
      <c r="UPR72"/>
      <c r="UPS72" s="10"/>
      <c r="UPT72" s="8"/>
      <c r="UPU72"/>
      <c r="UPV72" s="8"/>
      <c r="UPW72"/>
      <c r="UPX72"/>
      <c r="UPY72"/>
      <c r="UPZ72" s="10"/>
      <c r="UQA72" s="8"/>
      <c r="UQB72"/>
      <c r="UQC72" s="8"/>
      <c r="UQD72"/>
      <c r="UQE72"/>
      <c r="UQF72"/>
      <c r="UQG72" s="10"/>
      <c r="UQH72" s="8"/>
      <c r="UQI72"/>
      <c r="UQJ72" s="8"/>
      <c r="UQK72"/>
      <c r="UQL72"/>
      <c r="UQM72"/>
      <c r="UQN72" s="10"/>
      <c r="UQO72" s="8"/>
      <c r="UQP72"/>
      <c r="UQQ72" s="8"/>
      <c r="UQR72"/>
      <c r="UQS72"/>
      <c r="UQT72"/>
      <c r="UQU72" s="10"/>
      <c r="UQV72" s="8"/>
      <c r="UQW72"/>
      <c r="UQX72" s="8"/>
      <c r="UQY72"/>
      <c r="UQZ72"/>
      <c r="URA72"/>
      <c r="URB72" s="10"/>
      <c r="URC72" s="8"/>
      <c r="URD72"/>
      <c r="URE72" s="8"/>
      <c r="URF72"/>
      <c r="URG72"/>
      <c r="URH72"/>
      <c r="URI72" s="10"/>
      <c r="URJ72" s="8"/>
      <c r="URK72"/>
      <c r="URL72" s="8"/>
      <c r="URM72"/>
      <c r="URN72"/>
      <c r="URO72"/>
      <c r="URP72" s="10"/>
      <c r="URQ72" s="8"/>
      <c r="URR72"/>
      <c r="URS72" s="8"/>
      <c r="URT72"/>
      <c r="URU72"/>
      <c r="URV72"/>
      <c r="URW72" s="10"/>
      <c r="URX72" s="8"/>
      <c r="URY72"/>
      <c r="URZ72" s="8"/>
      <c r="USA72"/>
      <c r="USB72"/>
      <c r="USC72"/>
      <c r="USD72" s="10"/>
      <c r="USE72" s="8"/>
      <c r="USF72"/>
      <c r="USG72" s="8"/>
      <c r="USH72"/>
      <c r="USI72"/>
      <c r="USJ72"/>
      <c r="USK72" s="10"/>
      <c r="USL72" s="8"/>
      <c r="USM72"/>
      <c r="USN72" s="8"/>
      <c r="USO72"/>
      <c r="USP72"/>
      <c r="USQ72"/>
      <c r="USR72" s="10"/>
      <c r="USS72" s="8"/>
      <c r="UST72"/>
      <c r="USU72" s="8"/>
      <c r="USV72"/>
      <c r="USW72"/>
      <c r="USX72"/>
      <c r="USY72" s="10"/>
      <c r="USZ72" s="8"/>
      <c r="UTA72"/>
      <c r="UTB72" s="8"/>
      <c r="UTC72"/>
      <c r="UTD72"/>
      <c r="UTE72"/>
      <c r="UTF72" s="10"/>
      <c r="UTG72" s="8"/>
      <c r="UTH72"/>
      <c r="UTI72" s="8"/>
      <c r="UTJ72"/>
      <c r="UTK72"/>
      <c r="UTL72"/>
      <c r="UTM72" s="10"/>
      <c r="UTN72" s="8"/>
      <c r="UTO72"/>
      <c r="UTP72" s="8"/>
      <c r="UTQ72"/>
      <c r="UTR72"/>
      <c r="UTS72"/>
      <c r="UTT72" s="10"/>
      <c r="UTU72" s="8"/>
      <c r="UTV72"/>
      <c r="UTW72" s="8"/>
      <c r="UTX72"/>
      <c r="UTY72"/>
      <c r="UTZ72"/>
      <c r="UUA72" s="10"/>
      <c r="UUB72" s="22"/>
      <c r="UUC72"/>
      <c r="UUD72" s="8"/>
      <c r="UUE72"/>
      <c r="UUF72"/>
      <c r="UUG72"/>
      <c r="UUH72" s="10"/>
      <c r="UUI72" s="22"/>
      <c r="UUJ72"/>
      <c r="UUK72" s="8"/>
      <c r="UUL72"/>
      <c r="UUM72"/>
      <c r="UUN72"/>
      <c r="UUO72" s="29"/>
      <c r="UUP72" s="44"/>
      <c r="UUQ72" s="8"/>
      <c r="UUR72" s="8"/>
      <c r="UUS72" s="10"/>
      <c r="UUT72" s="10"/>
      <c r="UUU72"/>
      <c r="UUV72" s="8"/>
      <c r="UUW72"/>
      <c r="UUX72" s="8"/>
      <c r="UUY72" s="6"/>
      <c r="UUZ72"/>
      <c r="UVA72"/>
      <c r="UVB72" s="10"/>
      <c r="UVC72" s="8"/>
      <c r="UVD72"/>
      <c r="UVE72" s="8"/>
      <c r="UVF72"/>
      <c r="UVG72"/>
      <c r="UVH72"/>
      <c r="UVI72" s="10"/>
      <c r="UVJ72" s="8"/>
      <c r="UVK72"/>
      <c r="UVL72" s="8"/>
      <c r="UVM72"/>
      <c r="UVN72"/>
      <c r="UVO72"/>
      <c r="UVP72" s="10"/>
      <c r="UVQ72" s="8"/>
      <c r="UVR72"/>
      <c r="UVS72" s="8"/>
      <c r="UVT72"/>
      <c r="UVU72"/>
      <c r="UVV72"/>
      <c r="UVW72" s="10"/>
      <c r="UVX72" s="8"/>
      <c r="UVY72"/>
      <c r="UVZ72" s="8"/>
      <c r="UWA72"/>
      <c r="UWB72"/>
      <c r="UWC72"/>
      <c r="UWD72" s="10"/>
      <c r="UWE72" s="8"/>
      <c r="UWF72"/>
      <c r="UWG72" s="8"/>
      <c r="UWH72"/>
      <c r="UWI72"/>
      <c r="UWJ72"/>
      <c r="UWK72" s="10"/>
      <c r="UWL72" s="8"/>
      <c r="UWM72"/>
      <c r="UWN72" s="8"/>
      <c r="UWO72"/>
      <c r="UWP72"/>
      <c r="UWQ72"/>
      <c r="UWR72" s="10"/>
      <c r="UWS72" s="8"/>
      <c r="UWT72"/>
      <c r="UWU72" s="8"/>
      <c r="UWV72"/>
      <c r="UWW72"/>
      <c r="UWX72"/>
      <c r="UWY72" s="10"/>
      <c r="UWZ72" s="8"/>
      <c r="UXA72"/>
      <c r="UXB72" s="8"/>
      <c r="UXC72"/>
      <c r="UXD72"/>
      <c r="UXE72"/>
      <c r="UXF72" s="10"/>
      <c r="UXG72" s="8"/>
      <c r="UXH72"/>
      <c r="UXI72" s="8"/>
      <c r="UXJ72"/>
      <c r="UXK72"/>
      <c r="UXL72"/>
      <c r="UXM72" s="10"/>
      <c r="UXN72" s="8"/>
      <c r="UXO72"/>
      <c r="UXP72" s="8"/>
      <c r="UXQ72"/>
      <c r="UXR72"/>
      <c r="UXS72"/>
      <c r="UXT72" s="10"/>
      <c r="UXU72" s="8"/>
      <c r="UXV72"/>
      <c r="UXW72" s="8"/>
      <c r="UXX72"/>
      <c r="UXY72"/>
      <c r="UXZ72"/>
      <c r="UYA72" s="10"/>
      <c r="UYB72" s="8"/>
      <c r="UYC72"/>
      <c r="UYD72" s="8"/>
      <c r="UYE72"/>
      <c r="UYF72"/>
      <c r="UYG72"/>
      <c r="UYH72" s="10"/>
      <c r="UYI72" s="8"/>
      <c r="UYJ72"/>
      <c r="UYK72" s="8"/>
      <c r="UYL72"/>
      <c r="UYM72"/>
      <c r="UYN72"/>
      <c r="UYO72" s="10"/>
      <c r="UYP72" s="8"/>
      <c r="UYQ72"/>
      <c r="UYR72" s="8"/>
      <c r="UYS72"/>
      <c r="UYT72"/>
      <c r="UYU72"/>
      <c r="UYV72" s="10"/>
      <c r="UYW72" s="8"/>
      <c r="UYX72"/>
      <c r="UYY72" s="8"/>
      <c r="UYZ72"/>
      <c r="UZA72"/>
      <c r="UZB72"/>
      <c r="UZC72" s="10"/>
      <c r="UZD72" s="8"/>
      <c r="UZE72"/>
      <c r="UZF72" s="8"/>
      <c r="UZG72"/>
      <c r="UZH72"/>
      <c r="UZI72"/>
      <c r="UZJ72" s="10"/>
      <c r="UZK72" s="8"/>
      <c r="UZL72"/>
      <c r="UZM72" s="8"/>
      <c r="UZN72"/>
      <c r="UZO72"/>
      <c r="UZP72"/>
      <c r="UZQ72" s="10"/>
      <c r="UZR72" s="8"/>
      <c r="UZS72"/>
      <c r="UZT72" s="8"/>
      <c r="UZU72"/>
      <c r="UZV72"/>
      <c r="UZW72"/>
      <c r="UZX72" s="10"/>
      <c r="UZY72" s="8"/>
      <c r="UZZ72"/>
      <c r="VAA72" s="8"/>
      <c r="VAB72"/>
      <c r="VAC72"/>
      <c r="VAD72"/>
      <c r="VAE72" s="10"/>
      <c r="VAF72" s="8"/>
      <c r="VAG72"/>
      <c r="VAH72" s="8"/>
      <c r="VAI72"/>
      <c r="VAJ72"/>
      <c r="VAK72"/>
      <c r="VAL72" s="10"/>
      <c r="VAM72" s="8"/>
      <c r="VAN72"/>
      <c r="VAO72" s="8"/>
      <c r="VAP72"/>
      <c r="VAQ72"/>
      <c r="VAR72"/>
      <c r="VAS72" s="10"/>
      <c r="VAT72" s="8"/>
      <c r="VAU72"/>
      <c r="VAV72" s="8"/>
      <c r="VAW72"/>
      <c r="VAX72"/>
      <c r="VAY72"/>
      <c r="VAZ72" s="10"/>
      <c r="VBA72" s="8"/>
      <c r="VBB72"/>
      <c r="VBC72" s="8"/>
      <c r="VBD72"/>
      <c r="VBE72"/>
      <c r="VBF72"/>
      <c r="VBG72" s="10"/>
      <c r="VBH72" s="8"/>
      <c r="VBI72"/>
      <c r="VBJ72" s="8"/>
      <c r="VBK72"/>
      <c r="VBL72"/>
      <c r="VBM72"/>
      <c r="VBN72" s="10"/>
      <c r="VBO72" s="8"/>
      <c r="VBP72"/>
      <c r="VBQ72" s="8"/>
      <c r="VBR72"/>
      <c r="VBS72"/>
      <c r="VBT72"/>
      <c r="VBU72" s="10"/>
      <c r="VBV72" s="8"/>
      <c r="VBW72"/>
      <c r="VBX72" s="8"/>
      <c r="VBY72"/>
      <c r="VBZ72"/>
      <c r="VCA72"/>
      <c r="VCB72" s="10"/>
      <c r="VCC72" s="8"/>
      <c r="VCD72"/>
      <c r="VCE72" s="8"/>
      <c r="VCF72"/>
      <c r="VCG72"/>
      <c r="VCH72"/>
      <c r="VCI72" s="10"/>
      <c r="VCJ72" s="8"/>
      <c r="VCK72"/>
      <c r="VCL72" s="8"/>
      <c r="VCM72"/>
      <c r="VCN72"/>
      <c r="VCO72"/>
      <c r="VCP72" s="10"/>
      <c r="VCQ72" s="8"/>
      <c r="VCR72"/>
      <c r="VCS72" s="8"/>
      <c r="VCT72"/>
      <c r="VCU72"/>
      <c r="VCV72"/>
      <c r="VCW72" s="10"/>
      <c r="VCX72" s="8"/>
      <c r="VCY72"/>
      <c r="VCZ72" s="8"/>
      <c r="VDA72"/>
      <c r="VDB72"/>
      <c r="VDC72"/>
      <c r="VDD72" s="10"/>
      <c r="VDE72" s="22"/>
      <c r="VDF72"/>
      <c r="VDG72" s="8"/>
      <c r="VDH72"/>
      <c r="VDI72"/>
      <c r="VDJ72"/>
      <c r="VDK72" s="10"/>
      <c r="VDL72" s="22"/>
      <c r="VDM72"/>
      <c r="VDN72" s="8"/>
      <c r="VDO72"/>
      <c r="VDP72"/>
      <c r="VDQ72"/>
      <c r="VDR72" s="29"/>
      <c r="VDS72" s="44"/>
      <c r="VDT72" s="8"/>
      <c r="VDU72" s="8"/>
      <c r="VDV72" s="10"/>
      <c r="VDW72" s="10"/>
      <c r="VDX72"/>
      <c r="VDY72" s="8"/>
      <c r="VDZ72"/>
      <c r="VEA72" s="8"/>
      <c r="VEB72" s="6"/>
      <c r="VEC72"/>
      <c r="VED72"/>
      <c r="VEE72" s="10"/>
      <c r="VEF72" s="8"/>
      <c r="VEG72"/>
      <c r="VEH72" s="8"/>
      <c r="VEI72"/>
      <c r="VEJ72"/>
      <c r="VEK72"/>
      <c r="VEL72" s="10"/>
      <c r="VEM72" s="8"/>
      <c r="VEN72"/>
      <c r="VEO72" s="8"/>
      <c r="VEP72"/>
      <c r="VEQ72"/>
      <c r="VER72"/>
      <c r="VES72" s="10"/>
      <c r="VET72" s="8"/>
      <c r="VEU72"/>
      <c r="VEV72" s="8"/>
      <c r="VEW72"/>
      <c r="VEX72"/>
      <c r="VEY72"/>
      <c r="VEZ72" s="10"/>
      <c r="VFA72" s="8"/>
      <c r="VFB72"/>
      <c r="VFC72" s="8"/>
      <c r="VFD72"/>
      <c r="VFE72"/>
      <c r="VFF72"/>
      <c r="VFG72" s="10"/>
      <c r="VFH72" s="8"/>
      <c r="VFI72"/>
      <c r="VFJ72" s="8"/>
      <c r="VFK72"/>
      <c r="VFL72"/>
      <c r="VFM72"/>
      <c r="VFN72" s="10"/>
      <c r="VFO72" s="8"/>
      <c r="VFP72"/>
      <c r="VFQ72" s="8"/>
      <c r="VFR72"/>
      <c r="VFS72"/>
      <c r="VFT72"/>
      <c r="VFU72" s="10"/>
      <c r="VFV72" s="8"/>
      <c r="VFW72"/>
      <c r="VFX72" s="8"/>
      <c r="VFY72"/>
      <c r="VFZ72"/>
      <c r="VGA72"/>
      <c r="VGB72" s="10"/>
      <c r="VGC72" s="8"/>
      <c r="VGD72"/>
      <c r="VGE72" s="8"/>
      <c r="VGF72"/>
      <c r="VGG72"/>
      <c r="VGH72"/>
      <c r="VGI72" s="10"/>
      <c r="VGJ72" s="8"/>
      <c r="VGK72"/>
      <c r="VGL72" s="8"/>
      <c r="VGM72"/>
      <c r="VGN72"/>
      <c r="VGO72"/>
      <c r="VGP72" s="10"/>
      <c r="VGQ72" s="8"/>
      <c r="VGR72"/>
      <c r="VGS72" s="8"/>
      <c r="VGT72"/>
      <c r="VGU72"/>
      <c r="VGV72"/>
      <c r="VGW72" s="10"/>
      <c r="VGX72" s="8"/>
      <c r="VGY72"/>
      <c r="VGZ72" s="8"/>
      <c r="VHA72"/>
      <c r="VHB72"/>
      <c r="VHC72"/>
      <c r="VHD72" s="10"/>
      <c r="VHE72" s="8"/>
      <c r="VHF72"/>
      <c r="VHG72" s="8"/>
      <c r="VHH72"/>
      <c r="VHI72"/>
      <c r="VHJ72"/>
      <c r="VHK72" s="10"/>
      <c r="VHL72" s="8"/>
      <c r="VHM72"/>
      <c r="VHN72" s="8"/>
      <c r="VHO72"/>
      <c r="VHP72"/>
      <c r="VHQ72"/>
      <c r="VHR72" s="10"/>
      <c r="VHS72" s="8"/>
      <c r="VHT72"/>
      <c r="VHU72" s="8"/>
      <c r="VHV72"/>
      <c r="VHW72"/>
      <c r="VHX72"/>
      <c r="VHY72" s="10"/>
      <c r="VHZ72" s="8"/>
      <c r="VIA72"/>
      <c r="VIB72" s="8"/>
      <c r="VIC72"/>
      <c r="VID72"/>
      <c r="VIE72"/>
      <c r="VIF72" s="10"/>
      <c r="VIG72" s="8"/>
      <c r="VIH72"/>
      <c r="VII72" s="8"/>
      <c r="VIJ72"/>
      <c r="VIK72"/>
      <c r="VIL72"/>
      <c r="VIM72" s="10"/>
      <c r="VIN72" s="8"/>
      <c r="VIO72"/>
      <c r="VIP72" s="8"/>
      <c r="VIQ72"/>
      <c r="VIR72"/>
      <c r="VIS72"/>
      <c r="VIT72" s="10"/>
      <c r="VIU72" s="8"/>
      <c r="VIV72"/>
      <c r="VIW72" s="8"/>
      <c r="VIX72"/>
      <c r="VIY72"/>
      <c r="VIZ72"/>
      <c r="VJA72" s="10"/>
      <c r="VJB72" s="8"/>
      <c r="VJC72"/>
      <c r="VJD72" s="8"/>
      <c r="VJE72"/>
      <c r="VJF72"/>
      <c r="VJG72"/>
      <c r="VJH72" s="10"/>
      <c r="VJI72" s="8"/>
      <c r="VJJ72"/>
      <c r="VJK72" s="8"/>
      <c r="VJL72"/>
      <c r="VJM72"/>
      <c r="VJN72"/>
      <c r="VJO72" s="10"/>
      <c r="VJP72" s="8"/>
      <c r="VJQ72"/>
      <c r="VJR72" s="8"/>
      <c r="VJS72"/>
      <c r="VJT72"/>
      <c r="VJU72"/>
      <c r="VJV72" s="10"/>
      <c r="VJW72" s="8"/>
      <c r="VJX72"/>
      <c r="VJY72" s="8"/>
      <c r="VJZ72"/>
      <c r="VKA72"/>
      <c r="VKB72"/>
      <c r="VKC72" s="10"/>
      <c r="VKD72" s="8"/>
      <c r="VKE72"/>
      <c r="VKF72" s="8"/>
      <c r="VKG72"/>
      <c r="VKH72"/>
      <c r="VKI72"/>
      <c r="VKJ72" s="10"/>
      <c r="VKK72" s="8"/>
      <c r="VKL72"/>
      <c r="VKM72" s="8"/>
      <c r="VKN72"/>
      <c r="VKO72"/>
      <c r="VKP72"/>
      <c r="VKQ72" s="10"/>
      <c r="VKR72" s="8"/>
      <c r="VKS72"/>
      <c r="VKT72" s="8"/>
      <c r="VKU72"/>
      <c r="VKV72"/>
      <c r="VKW72"/>
      <c r="VKX72" s="10"/>
      <c r="VKY72" s="8"/>
      <c r="VKZ72"/>
      <c r="VLA72" s="8"/>
      <c r="VLB72"/>
      <c r="VLC72"/>
      <c r="VLD72"/>
      <c r="VLE72" s="10"/>
      <c r="VLF72" s="8"/>
      <c r="VLG72"/>
      <c r="VLH72" s="8"/>
      <c r="VLI72"/>
      <c r="VLJ72"/>
      <c r="VLK72"/>
      <c r="VLL72" s="10"/>
      <c r="VLM72" s="8"/>
      <c r="VLN72"/>
      <c r="VLO72" s="8"/>
      <c r="VLP72"/>
      <c r="VLQ72"/>
      <c r="VLR72"/>
      <c r="VLS72" s="10"/>
      <c r="VLT72" s="8"/>
      <c r="VLU72"/>
      <c r="VLV72" s="8"/>
      <c r="VLW72"/>
      <c r="VLX72"/>
      <c r="VLY72"/>
      <c r="VLZ72" s="10"/>
      <c r="VMA72" s="8"/>
      <c r="VMB72"/>
      <c r="VMC72" s="8"/>
      <c r="VMD72"/>
      <c r="VME72"/>
      <c r="VMF72"/>
      <c r="VMG72" s="10"/>
      <c r="VMH72" s="22"/>
      <c r="VMI72"/>
      <c r="VMJ72" s="8"/>
      <c r="VMK72"/>
      <c r="VML72"/>
      <c r="VMM72"/>
      <c r="VMN72" s="10"/>
      <c r="VMO72" s="22"/>
      <c r="VMP72"/>
      <c r="VMQ72" s="8"/>
      <c r="VMR72"/>
      <c r="VMS72"/>
      <c r="VMT72"/>
      <c r="VMU72" s="29"/>
      <c r="VMV72" s="44"/>
      <c r="VMW72" s="8"/>
      <c r="VMX72" s="8"/>
      <c r="VMY72" s="10"/>
      <c r="VMZ72" s="10"/>
      <c r="VNA72"/>
      <c r="VNB72" s="8"/>
      <c r="VNC72"/>
      <c r="VND72" s="8"/>
      <c r="VNE72" s="6"/>
      <c r="VNF72"/>
      <c r="VNG72"/>
      <c r="VNH72" s="10"/>
      <c r="VNI72" s="8"/>
      <c r="VNJ72"/>
      <c r="VNK72" s="8"/>
      <c r="VNL72"/>
      <c r="VNM72"/>
      <c r="VNN72"/>
      <c r="VNO72" s="10"/>
      <c r="VNP72" s="8"/>
      <c r="VNQ72"/>
      <c r="VNR72" s="8"/>
      <c r="VNS72"/>
      <c r="VNT72"/>
      <c r="VNU72"/>
      <c r="VNV72" s="10"/>
      <c r="VNW72" s="8"/>
      <c r="VNX72"/>
      <c r="VNY72" s="8"/>
      <c r="VNZ72"/>
      <c r="VOA72"/>
      <c r="VOB72"/>
      <c r="VOC72" s="10"/>
      <c r="VOD72" s="8"/>
      <c r="VOE72"/>
      <c r="VOF72" s="8"/>
      <c r="VOG72"/>
      <c r="VOH72"/>
      <c r="VOI72"/>
      <c r="VOJ72" s="10"/>
      <c r="VOK72" s="8"/>
      <c r="VOL72"/>
      <c r="VOM72" s="8"/>
      <c r="VON72"/>
      <c r="VOO72"/>
      <c r="VOP72"/>
      <c r="VOQ72" s="10"/>
      <c r="VOR72" s="8"/>
      <c r="VOS72"/>
      <c r="VOT72" s="8"/>
      <c r="VOU72"/>
      <c r="VOV72"/>
      <c r="VOW72"/>
      <c r="VOX72" s="10"/>
      <c r="VOY72" s="8"/>
      <c r="VOZ72"/>
      <c r="VPA72" s="8"/>
      <c r="VPB72"/>
      <c r="VPC72"/>
      <c r="VPD72"/>
      <c r="VPE72" s="10"/>
      <c r="VPF72" s="8"/>
      <c r="VPG72"/>
      <c r="VPH72" s="8"/>
      <c r="VPI72"/>
      <c r="VPJ72"/>
      <c r="VPK72"/>
      <c r="VPL72" s="10"/>
      <c r="VPM72" s="8"/>
      <c r="VPN72"/>
      <c r="VPO72" s="8"/>
      <c r="VPP72"/>
      <c r="VPQ72"/>
      <c r="VPR72"/>
      <c r="VPS72" s="10"/>
      <c r="VPT72" s="8"/>
      <c r="VPU72"/>
      <c r="VPV72" s="8"/>
      <c r="VPW72"/>
      <c r="VPX72"/>
      <c r="VPY72"/>
      <c r="VPZ72" s="10"/>
      <c r="VQA72" s="8"/>
      <c r="VQB72"/>
      <c r="VQC72" s="8"/>
      <c r="VQD72"/>
      <c r="VQE72"/>
      <c r="VQF72"/>
      <c r="VQG72" s="10"/>
      <c r="VQH72" s="8"/>
      <c r="VQI72"/>
      <c r="VQJ72" s="8"/>
      <c r="VQK72"/>
      <c r="VQL72"/>
      <c r="VQM72"/>
      <c r="VQN72" s="10"/>
      <c r="VQO72" s="8"/>
      <c r="VQP72"/>
      <c r="VQQ72" s="8"/>
      <c r="VQR72"/>
      <c r="VQS72"/>
      <c r="VQT72"/>
      <c r="VQU72" s="10"/>
      <c r="VQV72" s="8"/>
      <c r="VQW72"/>
      <c r="VQX72" s="8"/>
      <c r="VQY72"/>
      <c r="VQZ72"/>
      <c r="VRA72"/>
      <c r="VRB72" s="10"/>
      <c r="VRC72" s="8"/>
      <c r="VRD72"/>
      <c r="VRE72" s="8"/>
      <c r="VRF72"/>
      <c r="VRG72"/>
      <c r="VRH72"/>
      <c r="VRI72" s="10"/>
      <c r="VRJ72" s="8"/>
      <c r="VRK72"/>
      <c r="VRL72" s="8"/>
      <c r="VRM72"/>
      <c r="VRN72"/>
      <c r="VRO72"/>
      <c r="VRP72" s="10"/>
      <c r="VRQ72" s="8"/>
      <c r="VRR72"/>
      <c r="VRS72" s="8"/>
      <c r="VRT72"/>
      <c r="VRU72"/>
      <c r="VRV72"/>
      <c r="VRW72" s="10"/>
      <c r="VRX72" s="8"/>
      <c r="VRY72"/>
      <c r="VRZ72" s="8"/>
      <c r="VSA72"/>
      <c r="VSB72"/>
      <c r="VSC72"/>
      <c r="VSD72" s="10"/>
      <c r="VSE72" s="8"/>
      <c r="VSF72"/>
      <c r="VSG72" s="8"/>
      <c r="VSH72"/>
      <c r="VSI72"/>
      <c r="VSJ72"/>
      <c r="VSK72" s="10"/>
      <c r="VSL72" s="8"/>
      <c r="VSM72"/>
      <c r="VSN72" s="8"/>
      <c r="VSO72"/>
      <c r="VSP72"/>
      <c r="VSQ72"/>
      <c r="VSR72" s="10"/>
      <c r="VSS72" s="8"/>
      <c r="VST72"/>
      <c r="VSU72" s="8"/>
      <c r="VSV72"/>
      <c r="VSW72"/>
      <c r="VSX72"/>
      <c r="VSY72" s="10"/>
      <c r="VSZ72" s="8"/>
      <c r="VTA72"/>
      <c r="VTB72" s="8"/>
      <c r="VTC72"/>
      <c r="VTD72"/>
      <c r="VTE72"/>
      <c r="VTF72" s="10"/>
      <c r="VTG72" s="8"/>
      <c r="VTH72"/>
      <c r="VTI72" s="8"/>
      <c r="VTJ72"/>
      <c r="VTK72"/>
      <c r="VTL72"/>
      <c r="VTM72" s="10"/>
      <c r="VTN72" s="8"/>
      <c r="VTO72"/>
      <c r="VTP72" s="8"/>
      <c r="VTQ72"/>
      <c r="VTR72"/>
      <c r="VTS72"/>
      <c r="VTT72" s="10"/>
      <c r="VTU72" s="8"/>
      <c r="VTV72"/>
      <c r="VTW72" s="8"/>
      <c r="VTX72"/>
      <c r="VTY72"/>
      <c r="VTZ72"/>
      <c r="VUA72" s="10"/>
      <c r="VUB72" s="8"/>
      <c r="VUC72"/>
      <c r="VUD72" s="8"/>
      <c r="VUE72"/>
      <c r="VUF72"/>
      <c r="VUG72"/>
      <c r="VUH72" s="10"/>
      <c r="VUI72" s="8"/>
      <c r="VUJ72"/>
      <c r="VUK72" s="8"/>
      <c r="VUL72"/>
      <c r="VUM72"/>
      <c r="VUN72"/>
      <c r="VUO72" s="10"/>
      <c r="VUP72" s="8"/>
      <c r="VUQ72"/>
      <c r="VUR72" s="8"/>
      <c r="VUS72"/>
      <c r="VUT72"/>
      <c r="VUU72"/>
      <c r="VUV72" s="10"/>
      <c r="VUW72" s="8"/>
      <c r="VUX72"/>
      <c r="VUY72" s="8"/>
      <c r="VUZ72"/>
      <c r="VVA72"/>
      <c r="VVB72"/>
      <c r="VVC72" s="10"/>
      <c r="VVD72" s="8"/>
      <c r="VVE72"/>
      <c r="VVF72" s="8"/>
      <c r="VVG72"/>
      <c r="VVH72"/>
      <c r="VVI72"/>
      <c r="VVJ72" s="10"/>
      <c r="VVK72" s="22"/>
      <c r="VVL72"/>
      <c r="VVM72" s="8"/>
      <c r="VVN72"/>
      <c r="VVO72"/>
      <c r="VVP72"/>
      <c r="VVQ72" s="10"/>
      <c r="VVR72" s="22"/>
      <c r="VVS72"/>
      <c r="VVT72" s="8"/>
      <c r="VVU72"/>
      <c r="VVV72"/>
      <c r="VVW72"/>
      <c r="VVX72" s="29"/>
      <c r="VVY72" s="44"/>
      <c r="VVZ72" s="8"/>
      <c r="VWA72" s="8"/>
      <c r="VWB72" s="10"/>
      <c r="VWC72" s="10"/>
      <c r="VWD72"/>
      <c r="VWE72" s="8"/>
      <c r="VWF72"/>
      <c r="VWG72" s="8"/>
      <c r="VWH72" s="6"/>
      <c r="VWI72"/>
      <c r="VWJ72"/>
      <c r="VWK72" s="10"/>
      <c r="VWL72" s="8"/>
      <c r="VWM72"/>
      <c r="VWN72" s="8"/>
      <c r="VWO72"/>
      <c r="VWP72"/>
      <c r="VWQ72"/>
      <c r="VWR72" s="10"/>
      <c r="VWS72" s="8"/>
      <c r="VWT72"/>
      <c r="VWU72" s="8"/>
      <c r="VWV72"/>
      <c r="VWW72"/>
      <c r="VWX72"/>
      <c r="VWY72" s="10"/>
      <c r="VWZ72" s="8"/>
      <c r="VXA72"/>
      <c r="VXB72" s="8"/>
      <c r="VXC72"/>
      <c r="VXD72"/>
      <c r="VXE72"/>
      <c r="VXF72" s="10"/>
      <c r="VXG72" s="8"/>
      <c r="VXH72"/>
      <c r="VXI72" s="8"/>
      <c r="VXJ72"/>
      <c r="VXK72"/>
      <c r="VXL72"/>
      <c r="VXM72" s="10"/>
      <c r="VXN72" s="8"/>
      <c r="VXO72"/>
      <c r="VXP72" s="8"/>
      <c r="VXQ72"/>
      <c r="VXR72"/>
      <c r="VXS72"/>
      <c r="VXT72" s="10"/>
      <c r="VXU72" s="8"/>
      <c r="VXV72"/>
      <c r="VXW72" s="8"/>
      <c r="VXX72"/>
      <c r="VXY72"/>
      <c r="VXZ72"/>
      <c r="VYA72" s="10"/>
      <c r="VYB72" s="8"/>
      <c r="VYC72"/>
      <c r="VYD72" s="8"/>
      <c r="VYE72"/>
      <c r="VYF72"/>
      <c r="VYG72"/>
      <c r="VYH72" s="10"/>
      <c r="VYI72" s="8"/>
      <c r="VYJ72"/>
      <c r="VYK72" s="8"/>
      <c r="VYL72"/>
      <c r="VYM72"/>
      <c r="VYN72"/>
      <c r="VYO72" s="10"/>
      <c r="VYP72" s="8"/>
      <c r="VYQ72"/>
      <c r="VYR72" s="8"/>
      <c r="VYS72"/>
      <c r="VYT72"/>
      <c r="VYU72"/>
      <c r="VYV72" s="10"/>
      <c r="VYW72" s="8"/>
      <c r="VYX72"/>
      <c r="VYY72" s="8"/>
      <c r="VYZ72"/>
      <c r="VZA72"/>
      <c r="VZB72"/>
      <c r="VZC72" s="10"/>
      <c r="VZD72" s="8"/>
      <c r="VZE72"/>
      <c r="VZF72" s="8"/>
      <c r="VZG72"/>
      <c r="VZH72"/>
      <c r="VZI72"/>
      <c r="VZJ72" s="10"/>
      <c r="VZK72" s="8"/>
      <c r="VZL72"/>
      <c r="VZM72" s="8"/>
      <c r="VZN72"/>
      <c r="VZO72"/>
      <c r="VZP72"/>
      <c r="VZQ72" s="10"/>
      <c r="VZR72" s="8"/>
      <c r="VZS72"/>
      <c r="VZT72" s="8"/>
      <c r="VZU72"/>
      <c r="VZV72"/>
      <c r="VZW72"/>
      <c r="VZX72" s="10"/>
      <c r="VZY72" s="8"/>
      <c r="VZZ72"/>
      <c r="WAA72" s="8"/>
      <c r="WAB72"/>
      <c r="WAC72"/>
      <c r="WAD72"/>
      <c r="WAE72" s="10"/>
      <c r="WAF72" s="8"/>
      <c r="WAG72"/>
      <c r="WAH72" s="8"/>
      <c r="WAI72"/>
      <c r="WAJ72"/>
      <c r="WAK72"/>
      <c r="WAL72" s="10"/>
      <c r="WAM72" s="8"/>
      <c r="WAN72"/>
      <c r="WAO72" s="8"/>
      <c r="WAP72"/>
      <c r="WAQ72"/>
      <c r="WAR72"/>
      <c r="WAS72" s="10"/>
      <c r="WAT72" s="8"/>
      <c r="WAU72"/>
      <c r="WAV72" s="8"/>
      <c r="WAW72"/>
      <c r="WAX72"/>
      <c r="WAY72"/>
      <c r="WAZ72" s="10"/>
      <c r="WBA72" s="8"/>
      <c r="WBB72"/>
      <c r="WBC72" s="8"/>
      <c r="WBD72"/>
      <c r="WBE72"/>
      <c r="WBF72"/>
      <c r="WBG72" s="10"/>
      <c r="WBH72" s="8"/>
      <c r="WBI72"/>
      <c r="WBJ72" s="8"/>
      <c r="WBK72"/>
      <c r="WBL72"/>
      <c r="WBM72"/>
      <c r="WBN72" s="10"/>
      <c r="WBO72" s="8"/>
      <c r="WBP72"/>
      <c r="WBQ72" s="8"/>
      <c r="WBR72"/>
      <c r="WBS72"/>
      <c r="WBT72"/>
      <c r="WBU72" s="10"/>
      <c r="WBV72" s="8"/>
      <c r="WBW72"/>
      <c r="WBX72" s="8"/>
      <c r="WBY72"/>
      <c r="WBZ72"/>
      <c r="WCA72"/>
      <c r="WCB72" s="10"/>
      <c r="WCC72" s="8"/>
      <c r="WCD72"/>
      <c r="WCE72" s="8"/>
      <c r="WCF72"/>
      <c r="WCG72"/>
      <c r="WCH72"/>
      <c r="WCI72" s="10"/>
      <c r="WCJ72" s="8"/>
      <c r="WCK72"/>
      <c r="WCL72" s="8"/>
      <c r="WCM72"/>
      <c r="WCN72"/>
      <c r="WCO72"/>
      <c r="WCP72" s="10"/>
      <c r="WCQ72" s="8"/>
      <c r="WCR72"/>
      <c r="WCS72" s="8"/>
      <c r="WCT72"/>
      <c r="WCU72"/>
      <c r="WCV72"/>
      <c r="WCW72" s="10"/>
      <c r="WCX72" s="8"/>
      <c r="WCY72"/>
      <c r="WCZ72" s="8"/>
      <c r="WDA72"/>
      <c r="WDB72"/>
      <c r="WDC72"/>
      <c r="WDD72" s="10"/>
      <c r="WDE72" s="8"/>
      <c r="WDF72"/>
      <c r="WDG72" s="8"/>
      <c r="WDH72"/>
      <c r="WDI72"/>
      <c r="WDJ72"/>
      <c r="WDK72" s="10"/>
      <c r="WDL72" s="8"/>
      <c r="WDM72"/>
      <c r="WDN72" s="8"/>
      <c r="WDO72"/>
      <c r="WDP72"/>
      <c r="WDQ72"/>
      <c r="WDR72" s="10"/>
      <c r="WDS72" s="8"/>
      <c r="WDT72"/>
      <c r="WDU72" s="8"/>
      <c r="WDV72"/>
      <c r="WDW72"/>
      <c r="WDX72"/>
      <c r="WDY72" s="10"/>
      <c r="WDZ72" s="8"/>
      <c r="WEA72"/>
      <c r="WEB72" s="8"/>
      <c r="WEC72"/>
      <c r="WED72"/>
      <c r="WEE72"/>
      <c r="WEF72" s="10"/>
      <c r="WEG72" s="8"/>
      <c r="WEH72"/>
      <c r="WEI72" s="8"/>
      <c r="WEJ72"/>
      <c r="WEK72"/>
      <c r="WEL72"/>
      <c r="WEM72" s="10"/>
      <c r="WEN72" s="22"/>
      <c r="WEO72"/>
      <c r="WEP72" s="8"/>
      <c r="WEQ72"/>
      <c r="WER72"/>
      <c r="WES72"/>
      <c r="WET72" s="10"/>
      <c r="WEU72" s="22"/>
      <c r="WEV72"/>
      <c r="WEW72" s="8"/>
      <c r="WEX72"/>
      <c r="WEY72"/>
      <c r="WEZ72"/>
      <c r="WFA72" s="29"/>
      <c r="WFB72" s="44"/>
      <c r="WFC72" s="8"/>
      <c r="WFD72" s="8"/>
      <c r="WFE72" s="10"/>
      <c r="WFF72" s="10"/>
      <c r="WFG72"/>
      <c r="WFH72" s="8"/>
      <c r="WFI72"/>
      <c r="WFJ72" s="8"/>
      <c r="WFK72" s="6"/>
      <c r="WFL72"/>
      <c r="WFM72"/>
      <c r="WFN72" s="10"/>
      <c r="WFO72" s="8"/>
      <c r="WFP72"/>
      <c r="WFQ72" s="8"/>
      <c r="WFR72"/>
      <c r="WFS72"/>
      <c r="WFT72"/>
      <c r="WFU72" s="10"/>
      <c r="WFV72" s="8"/>
      <c r="WFW72"/>
      <c r="WFX72" s="8"/>
      <c r="WFY72"/>
      <c r="WFZ72"/>
      <c r="WGA72"/>
      <c r="WGB72" s="10"/>
      <c r="WGC72" s="8"/>
      <c r="WGD72"/>
      <c r="WGE72" s="8"/>
      <c r="WGF72"/>
      <c r="WGG72"/>
      <c r="WGH72"/>
      <c r="WGI72" s="10"/>
      <c r="WGJ72" s="8"/>
      <c r="WGK72"/>
      <c r="WGL72" s="8"/>
      <c r="WGM72"/>
      <c r="WGN72"/>
      <c r="WGO72"/>
      <c r="WGP72" s="10"/>
      <c r="WGQ72" s="8"/>
      <c r="WGR72"/>
      <c r="WGS72" s="8"/>
      <c r="WGT72"/>
      <c r="WGU72"/>
      <c r="WGV72"/>
      <c r="WGW72" s="10"/>
      <c r="WGX72" s="8"/>
      <c r="WGY72"/>
      <c r="WGZ72" s="8"/>
      <c r="WHA72"/>
      <c r="WHB72"/>
      <c r="WHC72"/>
      <c r="WHD72" s="10"/>
      <c r="WHE72" s="8"/>
      <c r="WHF72"/>
      <c r="WHG72" s="8"/>
      <c r="WHH72"/>
      <c r="WHI72"/>
      <c r="WHJ72"/>
      <c r="WHK72" s="10"/>
      <c r="WHL72" s="8"/>
      <c r="WHM72"/>
      <c r="WHN72" s="8"/>
      <c r="WHO72"/>
      <c r="WHP72"/>
      <c r="WHQ72"/>
      <c r="WHR72" s="10"/>
      <c r="WHS72" s="8"/>
      <c r="WHT72"/>
      <c r="WHU72" s="8"/>
      <c r="WHV72"/>
      <c r="WHW72"/>
      <c r="WHX72"/>
      <c r="WHY72" s="10"/>
      <c r="WHZ72" s="8"/>
      <c r="WIA72"/>
      <c r="WIB72" s="8"/>
      <c r="WIC72"/>
      <c r="WID72"/>
      <c r="WIE72"/>
      <c r="WIF72" s="10"/>
      <c r="WIG72" s="8"/>
      <c r="WIH72"/>
      <c r="WII72" s="8"/>
      <c r="WIJ72"/>
      <c r="WIK72"/>
      <c r="WIL72"/>
      <c r="WIM72" s="10"/>
      <c r="WIN72" s="8"/>
      <c r="WIO72"/>
      <c r="WIP72" s="8"/>
      <c r="WIQ72"/>
      <c r="WIR72"/>
      <c r="WIS72"/>
      <c r="WIT72" s="10"/>
      <c r="WIU72" s="8"/>
      <c r="WIV72"/>
      <c r="WIW72" s="8"/>
      <c r="WIX72"/>
      <c r="WIY72"/>
      <c r="WIZ72"/>
      <c r="WJA72" s="10"/>
      <c r="WJB72" s="8"/>
      <c r="WJC72"/>
      <c r="WJD72" s="8"/>
      <c r="WJE72"/>
      <c r="WJF72"/>
      <c r="WJG72"/>
      <c r="WJH72" s="10"/>
      <c r="WJI72" s="8"/>
      <c r="WJJ72"/>
      <c r="WJK72" s="8"/>
      <c r="WJL72"/>
      <c r="WJM72"/>
      <c r="WJN72"/>
      <c r="WJO72" s="10"/>
      <c r="WJP72" s="8"/>
      <c r="WJQ72"/>
      <c r="WJR72" s="8"/>
      <c r="WJS72"/>
      <c r="WJT72"/>
      <c r="WJU72"/>
      <c r="WJV72" s="10"/>
      <c r="WJW72" s="8"/>
      <c r="WJX72"/>
      <c r="WJY72" s="8"/>
      <c r="WJZ72"/>
      <c r="WKA72"/>
      <c r="WKB72"/>
      <c r="WKC72" s="10"/>
      <c r="WKD72" s="8"/>
      <c r="WKE72"/>
      <c r="WKF72" s="8"/>
      <c r="WKG72"/>
      <c r="WKH72"/>
      <c r="WKI72"/>
      <c r="WKJ72" s="10"/>
      <c r="WKK72" s="8"/>
      <c r="WKL72"/>
      <c r="WKM72" s="8"/>
      <c r="WKN72"/>
      <c r="WKO72"/>
      <c r="WKP72"/>
      <c r="WKQ72" s="10"/>
      <c r="WKR72" s="8"/>
      <c r="WKS72"/>
      <c r="WKT72" s="8"/>
      <c r="WKU72"/>
      <c r="WKV72"/>
      <c r="WKW72"/>
      <c r="WKX72" s="10"/>
      <c r="WKY72" s="8"/>
      <c r="WKZ72"/>
      <c r="WLA72" s="8"/>
      <c r="WLB72"/>
      <c r="WLC72"/>
      <c r="WLD72"/>
      <c r="WLE72" s="10"/>
      <c r="WLF72" s="8"/>
      <c r="WLG72"/>
      <c r="WLH72" s="8"/>
      <c r="WLI72"/>
      <c r="WLJ72"/>
      <c r="WLK72"/>
      <c r="WLL72" s="10"/>
      <c r="WLM72" s="8"/>
      <c r="WLN72"/>
      <c r="WLO72" s="8"/>
      <c r="WLP72"/>
      <c r="WLQ72"/>
      <c r="WLR72"/>
      <c r="WLS72" s="10"/>
      <c r="WLT72" s="8"/>
      <c r="WLU72"/>
      <c r="WLV72" s="8"/>
      <c r="WLW72"/>
      <c r="WLX72"/>
      <c r="WLY72"/>
      <c r="WLZ72" s="10"/>
      <c r="WMA72" s="8"/>
      <c r="WMB72"/>
      <c r="WMC72" s="8"/>
      <c r="WMD72"/>
      <c r="WME72"/>
      <c r="WMF72"/>
      <c r="WMG72" s="10"/>
      <c r="WMH72" s="8"/>
      <c r="WMI72"/>
      <c r="WMJ72" s="8"/>
      <c r="WMK72"/>
      <c r="WML72"/>
      <c r="WMM72"/>
      <c r="WMN72" s="10"/>
      <c r="WMO72" s="8"/>
      <c r="WMP72"/>
      <c r="WMQ72" s="8"/>
      <c r="WMR72"/>
      <c r="WMS72"/>
      <c r="WMT72"/>
      <c r="WMU72" s="10"/>
      <c r="WMV72" s="8"/>
      <c r="WMW72"/>
      <c r="WMX72" s="8"/>
      <c r="WMY72"/>
      <c r="WMZ72"/>
      <c r="WNA72"/>
      <c r="WNB72" s="10"/>
      <c r="WNC72" s="8"/>
      <c r="WND72"/>
      <c r="WNE72" s="8"/>
      <c r="WNF72"/>
      <c r="WNG72"/>
      <c r="WNH72"/>
      <c r="WNI72" s="10"/>
      <c r="WNJ72" s="8"/>
      <c r="WNK72"/>
      <c r="WNL72" s="8"/>
      <c r="WNM72"/>
      <c r="WNN72"/>
      <c r="WNO72"/>
      <c r="WNP72" s="10"/>
      <c r="WNQ72" s="22"/>
      <c r="WNR72"/>
      <c r="WNS72" s="8"/>
      <c r="WNT72"/>
      <c r="WNU72"/>
      <c r="WNV72"/>
      <c r="WNW72" s="10"/>
      <c r="WNX72" s="22"/>
      <c r="WNY72"/>
      <c r="WNZ72" s="8"/>
      <c r="WOA72"/>
      <c r="WOB72"/>
      <c r="WOC72"/>
      <c r="WOD72" s="29"/>
      <c r="WOE72" s="44"/>
      <c r="WOF72" s="8"/>
      <c r="WOG72" s="8"/>
      <c r="WOH72" s="10"/>
      <c r="WOI72" s="10"/>
      <c r="WOJ72"/>
      <c r="WOK72" s="8"/>
      <c r="WOL72"/>
      <c r="WOM72" s="8"/>
      <c r="WON72" s="6"/>
      <c r="WOO72"/>
      <c r="WOP72"/>
      <c r="WOQ72" s="10"/>
      <c r="WOR72" s="8"/>
      <c r="WOS72"/>
      <c r="WOT72" s="8"/>
      <c r="WOU72"/>
      <c r="WOV72"/>
      <c r="WOW72"/>
      <c r="WOX72" s="10"/>
      <c r="WOY72" s="8"/>
      <c r="WOZ72"/>
      <c r="WPA72" s="8"/>
      <c r="WPB72"/>
      <c r="WPC72"/>
      <c r="WPD72"/>
      <c r="WPE72" s="10"/>
      <c r="WPF72" s="8"/>
      <c r="WPG72"/>
      <c r="WPH72" s="8"/>
      <c r="WPI72"/>
      <c r="WPJ72"/>
      <c r="WPK72"/>
      <c r="WPL72" s="10"/>
      <c r="WPM72" s="8"/>
      <c r="WPN72"/>
      <c r="WPO72" s="8"/>
      <c r="WPP72"/>
      <c r="WPQ72"/>
      <c r="WPR72"/>
      <c r="WPS72" s="10"/>
      <c r="WPT72" s="8"/>
      <c r="WPU72"/>
      <c r="WPV72" s="8"/>
      <c r="WPW72"/>
      <c r="WPX72"/>
      <c r="WPY72"/>
      <c r="WPZ72" s="10"/>
      <c r="WQA72" s="8"/>
      <c r="WQB72"/>
      <c r="WQC72" s="8"/>
      <c r="WQD72"/>
      <c r="WQE72"/>
      <c r="WQF72"/>
      <c r="WQG72" s="10"/>
      <c r="WQH72" s="8"/>
      <c r="WQI72"/>
      <c r="WQJ72" s="8"/>
      <c r="WQK72"/>
      <c r="WQL72"/>
      <c r="WQM72"/>
      <c r="WQN72" s="10"/>
      <c r="WQO72" s="8"/>
      <c r="WQP72"/>
      <c r="WQQ72" s="8"/>
      <c r="WQR72"/>
      <c r="WQS72"/>
      <c r="WQT72"/>
      <c r="WQU72" s="10"/>
      <c r="WQV72" s="8"/>
      <c r="WQW72"/>
      <c r="WQX72" s="8"/>
      <c r="WQY72"/>
      <c r="WQZ72"/>
      <c r="WRA72"/>
      <c r="WRB72" s="10"/>
      <c r="WRC72" s="8"/>
      <c r="WRD72"/>
      <c r="WRE72" s="8"/>
      <c r="WRF72"/>
      <c r="WRG72"/>
      <c r="WRH72"/>
      <c r="WRI72" s="10"/>
      <c r="WRJ72" s="8"/>
      <c r="WRK72"/>
      <c r="WRL72" s="8"/>
      <c r="WRM72"/>
      <c r="WRN72"/>
      <c r="WRO72"/>
      <c r="WRP72" s="10"/>
      <c r="WRQ72" s="8"/>
      <c r="WRR72"/>
      <c r="WRS72" s="8"/>
      <c r="WRT72"/>
      <c r="WRU72"/>
      <c r="WRV72"/>
      <c r="WRW72" s="10"/>
      <c r="WRX72" s="8"/>
      <c r="WRY72"/>
      <c r="WRZ72" s="8"/>
      <c r="WSA72"/>
      <c r="WSB72"/>
      <c r="WSC72"/>
      <c r="WSD72" s="10"/>
      <c r="WSE72" s="8"/>
      <c r="WSF72"/>
      <c r="WSG72" s="8"/>
      <c r="WSH72"/>
      <c r="WSI72"/>
      <c r="WSJ72"/>
      <c r="WSK72" s="10"/>
      <c r="WSL72" s="8"/>
      <c r="WSM72"/>
      <c r="WSN72" s="8"/>
      <c r="WSO72"/>
      <c r="WSP72"/>
      <c r="WSQ72"/>
      <c r="WSR72" s="10"/>
      <c r="WSS72" s="8"/>
      <c r="WST72"/>
      <c r="WSU72" s="8"/>
      <c r="WSV72"/>
      <c r="WSW72"/>
      <c r="WSX72"/>
      <c r="WSY72" s="10"/>
      <c r="WSZ72" s="8"/>
      <c r="WTA72"/>
      <c r="WTB72" s="8"/>
      <c r="WTC72"/>
      <c r="WTD72"/>
      <c r="WTE72"/>
      <c r="WTF72" s="10"/>
      <c r="WTG72" s="8"/>
      <c r="WTH72"/>
      <c r="WTI72" s="8"/>
      <c r="WTJ72"/>
      <c r="WTK72"/>
      <c r="WTL72"/>
      <c r="WTM72" s="10"/>
      <c r="WTN72" s="8"/>
      <c r="WTO72"/>
      <c r="WTP72" s="8"/>
      <c r="WTQ72"/>
      <c r="WTR72"/>
      <c r="WTS72"/>
      <c r="WTT72" s="10"/>
      <c r="WTU72" s="8"/>
      <c r="WTV72"/>
      <c r="WTW72" s="8"/>
      <c r="WTX72"/>
      <c r="WTY72"/>
      <c r="WTZ72"/>
      <c r="WUA72" s="10"/>
      <c r="WUB72" s="8"/>
      <c r="WUC72"/>
      <c r="WUD72" s="8"/>
      <c r="WUE72"/>
      <c r="WUF72"/>
      <c r="WUG72"/>
      <c r="WUH72" s="10"/>
      <c r="WUI72" s="8"/>
      <c r="WUJ72"/>
      <c r="WUK72" s="8"/>
      <c r="WUL72"/>
      <c r="WUM72"/>
      <c r="WUN72"/>
      <c r="WUO72" s="10"/>
      <c r="WUP72" s="8"/>
      <c r="WUQ72"/>
      <c r="WUR72" s="8"/>
      <c r="WUS72"/>
      <c r="WUT72"/>
      <c r="WUU72"/>
      <c r="WUV72" s="10"/>
      <c r="WUW72" s="8"/>
      <c r="WUX72"/>
      <c r="WUY72" s="8"/>
      <c r="WUZ72"/>
      <c r="WVA72"/>
      <c r="WVB72"/>
      <c r="WVC72" s="10"/>
      <c r="WVD72" s="8"/>
      <c r="WVE72"/>
      <c r="WVF72" s="8"/>
      <c r="WVG72"/>
      <c r="WVH72"/>
      <c r="WVI72"/>
      <c r="WVJ72" s="10"/>
      <c r="WVK72" s="8"/>
      <c r="WVL72"/>
      <c r="WVM72" s="8"/>
      <c r="WVN72"/>
      <c r="WVO72"/>
      <c r="WVP72"/>
      <c r="WVQ72" s="10"/>
      <c r="WVR72" s="8"/>
      <c r="WVS72"/>
      <c r="WVT72" s="8"/>
      <c r="WVU72"/>
      <c r="WVV72"/>
      <c r="WVW72"/>
      <c r="WVX72" s="10"/>
      <c r="WVY72" s="8"/>
      <c r="WVZ72"/>
      <c r="WWA72" s="8"/>
      <c r="WWB72"/>
      <c r="WWC72"/>
      <c r="WWD72"/>
      <c r="WWE72" s="10"/>
      <c r="WWF72" s="8"/>
      <c r="WWG72"/>
      <c r="WWH72" s="8"/>
      <c r="WWI72"/>
      <c r="WWJ72"/>
      <c r="WWK72"/>
      <c r="WWL72" s="10"/>
      <c r="WWM72" s="8"/>
      <c r="WWN72"/>
      <c r="WWO72" s="8"/>
      <c r="WWP72"/>
      <c r="WWQ72"/>
      <c r="WWR72"/>
      <c r="WWS72" s="10"/>
      <c r="WWT72" s="22"/>
      <c r="WWU72"/>
      <c r="WWV72" s="8"/>
      <c r="WWW72"/>
      <c r="WWX72"/>
      <c r="WWY72"/>
      <c r="WWZ72" s="10"/>
      <c r="WXA72" s="22"/>
      <c r="WXB72"/>
      <c r="WXC72" s="8"/>
      <c r="WXD72"/>
      <c r="WXE72"/>
      <c r="WXF72"/>
      <c r="WXG72" s="29"/>
      <c r="WXH72" s="44"/>
      <c r="WXI72" s="8"/>
      <c r="WXJ72" s="8"/>
      <c r="WXK72" s="10"/>
      <c r="WXL72" s="10"/>
      <c r="WXM72"/>
      <c r="WXN72" s="8"/>
      <c r="WXO72"/>
      <c r="WXP72" s="8"/>
      <c r="WXQ72" s="6"/>
      <c r="WXR72"/>
    </row>
    <row r="73" spans="1:16190" ht="12.5" outlineLevel="1" x14ac:dyDescent="0.25">
      <c r="A73" s="407"/>
      <c r="B73" s="412"/>
      <c r="C73" s="233" t="s">
        <v>21</v>
      </c>
      <c r="D73" s="62"/>
      <c r="E73" s="233" t="s">
        <v>21</v>
      </c>
      <c r="F73" s="5" t="str">
        <f>IF(C73="x","4",IF(C73&gt;E73,"1",IF(C73&lt;E73,"2",IF(C73=E73,"0",))))</f>
        <v>4</v>
      </c>
      <c r="G73" s="17"/>
      <c r="H73" s="4"/>
      <c r="I73" s="35" t="e">
        <f>IF(#REF!="x","0",IF(#REF!="1","0",IF(#REF!="0","0","1")))</f>
        <v>#REF!</v>
      </c>
      <c r="J73" s="124"/>
      <c r="K73" s="124"/>
      <c r="L73" s="124"/>
      <c r="M73" s="125" t="b">
        <f>IF(AND(J73=$C73,L73=$E73),1)</f>
        <v>0</v>
      </c>
      <c r="N73" s="126" t="str">
        <f>IF(J73&gt;L73,"1",IF(J73&lt;L73,"2",IF(J73=L73,"0")))</f>
        <v>0</v>
      </c>
      <c r="O73" s="127" t="str">
        <f>IF(J73="x","0",IF(M73=1,"3,5",IF(N73=$F73,"1,5","0")))</f>
        <v>0</v>
      </c>
      <c r="P73" s="35" t="str">
        <f>IF(O73="x","0",IF(O73="1","0",IF(O73="0","0","1")))</f>
        <v>0</v>
      </c>
      <c r="Q73" s="124"/>
      <c r="R73" s="124"/>
      <c r="S73" s="124"/>
      <c r="T73" s="125" t="b">
        <f>IF(AND(Q73=$C73,S73=$E73),1)</f>
        <v>0</v>
      </c>
      <c r="U73" s="126" t="str">
        <f>IF(Q73&gt;S73,"1",IF(Q73&lt;S73,"2",IF(Q73=S73,"0")))</f>
        <v>0</v>
      </c>
      <c r="V73" s="127" t="str">
        <f>IF(Q73="x","0",IF(T73=1,"3,5",IF(U73=$F73,"1,5","0")))</f>
        <v>0</v>
      </c>
      <c r="W73" s="35" t="str">
        <f>IF(V73="x","0",IF(V73="1","0",IF(V73="0","0","1")))</f>
        <v>0</v>
      </c>
      <c r="X73" s="152"/>
      <c r="Y73" s="153"/>
      <c r="Z73" s="154"/>
      <c r="AA73" s="153" t="b">
        <f>IF(AND(X73=$C73,Z73=$E73),1)</f>
        <v>0</v>
      </c>
      <c r="AB73" s="153" t="str">
        <f>IF(X73&gt;Z73,"1",IF(X73&lt;Z73,"2",IF(X73=Z73,"0")))</f>
        <v>0</v>
      </c>
      <c r="AC73" s="196" t="str">
        <f>IF(X73="x","0",IF(AA73=1,"3,5",IF(AB73=$F73,"1,5","0")))</f>
        <v>0</v>
      </c>
      <c r="AD73" s="35" t="str">
        <f>IF(AC73="x","0",IF(AC73="1","0",IF(AC73="0","0","1")))</f>
        <v>0</v>
      </c>
      <c r="AE73" s="147"/>
      <c r="AF73" s="148"/>
      <c r="AG73" s="124"/>
      <c r="AH73" s="197" t="b">
        <f>IF(AND(AE73=$C73,AG73=$E73),1)</f>
        <v>0</v>
      </c>
      <c r="AI73" s="126" t="str">
        <f>IF(AE73&gt;AG73,"1",IF(AE73&lt;AG73,"2",IF(AE73=AG73,"0")))</f>
        <v>0</v>
      </c>
      <c r="AJ73" s="127" t="str">
        <f>IF(AE73="x","0",IF(AH73=1,"3,5",IF(AI73=$F73,"1,5","0")))</f>
        <v>0</v>
      </c>
      <c r="AK73" s="35" t="str">
        <f>IF(AJ73="x","0",IF(AJ73="1","0",IF(AJ73="0","0","1")))</f>
        <v>0</v>
      </c>
      <c r="AL73" s="152"/>
      <c r="AM73" s="153"/>
      <c r="AN73" s="154"/>
      <c r="AO73" s="153" t="b">
        <f>IF(AND(AL73=$C73,AN73=$E73),1)</f>
        <v>0</v>
      </c>
      <c r="AP73" s="153" t="str">
        <f>IF(AL73&gt;AN73,"1",IF(AL73&lt;AN73,"2",IF(AL73=AN73,"0")))</f>
        <v>0</v>
      </c>
      <c r="AQ73" s="196" t="str">
        <f>IF(AL73="x","0",IF(AO73=1,"3,5",IF(AP73=$F73,"1,5","0")))</f>
        <v>0</v>
      </c>
      <c r="AR73" s="35" t="str">
        <f>IF(AQ73="x","0",IF(AQ73="1","0",IF(AQ73="0","0","1")))</f>
        <v>0</v>
      </c>
      <c r="AS73" s="152"/>
      <c r="AT73" s="153"/>
      <c r="AU73" s="154"/>
      <c r="AV73" s="153" t="b">
        <f>IF(AND(AS73=$C73,AU73=$E73),1)</f>
        <v>0</v>
      </c>
      <c r="AW73" s="153" t="str">
        <f>IF(AS73&gt;AU73,"1",IF(AS73&lt;AU73,"2",IF(AS73=AU73,"0")))</f>
        <v>0</v>
      </c>
      <c r="AX73" s="155" t="str">
        <f>IF(AS73="x","0",IF(AV73=1,"3,5",IF(AW73=$F73,"1,5","0")))</f>
        <v>0</v>
      </c>
      <c r="AY73" s="35" t="str">
        <f>IF(AX73="x","0",IF(AX73="1","0",IF(AX73="0","0","1")))</f>
        <v>0</v>
      </c>
      <c r="AZ73" s="188"/>
      <c r="BA73" s="189"/>
      <c r="BB73" s="152"/>
      <c r="BC73" s="153" t="b">
        <f>IF(AND(AZ73=$C73,BB73=$E73),1)</f>
        <v>0</v>
      </c>
      <c r="BD73" s="87" t="str">
        <f>IF(AZ73&gt;BB73,"1",IF(AZ73&lt;BB73,"2",IF(AZ73=BB73,"0")))</f>
        <v>0</v>
      </c>
      <c r="BE73" s="80" t="str">
        <f>IF(AZ73="x","0",IF(BC73=1,"3,5",IF(BD73=$F73,"1,5","0")))</f>
        <v>0</v>
      </c>
      <c r="BF73" s="35" t="str">
        <f>IF(BE73="x","0",IF(BE73="1","0",IF(BE73="0","0","1")))</f>
        <v>0</v>
      </c>
      <c r="BG73" s="124"/>
      <c r="BH73" s="197"/>
      <c r="BI73" s="198"/>
      <c r="BJ73" s="197" t="b">
        <f>IF(AND(BG73=$C73,BI73=$E73),1)</f>
        <v>0</v>
      </c>
      <c r="BK73" s="197" t="str">
        <f>IF(BG73&gt;BI73,"1",IF(BG73&lt;BI73,"2",IF(BG73=BI73,"0")))</f>
        <v>0</v>
      </c>
      <c r="BL73" s="85" t="str">
        <f>IF(BG73="x","0",IF(BJ73=1,"3,5",IF(BK73=$F73,"1,5","0")))</f>
        <v>0</v>
      </c>
      <c r="BM73" s="35" t="str">
        <f>IF(BL73="x","0",IF(BL73="1","0",IF(BL73="0","0","1")))</f>
        <v>0</v>
      </c>
      <c r="BN73" s="147"/>
      <c r="BO73" s="148"/>
      <c r="BP73" s="124"/>
      <c r="BQ73" s="197" t="b">
        <f>IF(AND(BN73=$C73,BP73=$E73),1)</f>
        <v>0</v>
      </c>
      <c r="BR73" s="126" t="str">
        <f>IF(BN73&gt;BP73,"1",IF(BN73&lt;BP73,"2",IF(BN73=BP73,"0")))</f>
        <v>0</v>
      </c>
      <c r="BS73" s="127" t="str">
        <f>IF(BN73="x","0",IF(BQ73=1,"3,5",IF(BR73=$F73,"1,5","0")))</f>
        <v>0</v>
      </c>
      <c r="BT73" s="35" t="str">
        <f>IF(BS73="x","0",IF(BS73="1","0",IF(BS73="0","0","1")))</f>
        <v>0</v>
      </c>
      <c r="BU73" s="152"/>
      <c r="BV73" s="153"/>
      <c r="BW73" s="154"/>
      <c r="BX73" s="153" t="b">
        <f>IF(AND(BU73=$C73,BW73=$E73),1)</f>
        <v>0</v>
      </c>
      <c r="BY73" s="153" t="str">
        <f>IF(BU73&gt;BW73,"1",IF(BU73&lt;BW73,"2",IF(BU73=BW73,"0")))</f>
        <v>0</v>
      </c>
      <c r="BZ73" s="196" t="str">
        <f>IF(BU73="x","0",IF(BX73=1,"3,5",IF(BY73=$F73,"1,5","0")))</f>
        <v>0</v>
      </c>
      <c r="CA73" s="35" t="str">
        <f>IF(BZ73="x","0",IF(BZ73="1","0",IF(BZ73="0","0","1")))</f>
        <v>0</v>
      </c>
      <c r="CB73" s="124"/>
      <c r="CC73" s="197"/>
      <c r="CD73" s="198"/>
      <c r="CE73" s="197" t="b">
        <f>IF(AND(CB73=$C73,CD73=$E73),1)</f>
        <v>0</v>
      </c>
      <c r="CF73" s="197" t="str">
        <f>IF(CB73&gt;CD73,"1",IF(CB73&lt;CD73,"2",IF(CB73=CD73,"0")))</f>
        <v>0</v>
      </c>
      <c r="CG73" s="85" t="str">
        <f>IF(CB73="x","0",IF(CE73=1,"3,5",IF(CF73=$F73,"1,5","0")))</f>
        <v>0</v>
      </c>
      <c r="CH73" s="35" t="str">
        <f>IF(CG73="x","0",IF(CG73="1","0",IF(CG73="0","0","1")))</f>
        <v>0</v>
      </c>
      <c r="CI73" s="188"/>
      <c r="CJ73" s="189"/>
      <c r="CK73" s="152"/>
      <c r="CL73" s="153" t="b">
        <f>IF(AND(CI73=$C73,CK73=$E73),1)</f>
        <v>0</v>
      </c>
      <c r="CM73" s="87" t="str">
        <f>IF(CI73&gt;CK73,"1",IF(CI73&lt;CK73,"2",IF(CI73=CK73,"0")))</f>
        <v>0</v>
      </c>
      <c r="CN73" s="80" t="str">
        <f>IF(CI73="x","0",IF(CL73=1,"3,5",IF(CM73=$F73,"1,5","0")))</f>
        <v>0</v>
      </c>
      <c r="CO73" s="35" t="str">
        <f>IF(CN73="x","0",IF(CN73="1","0",IF(CN73="0","0","1")))</f>
        <v>0</v>
      </c>
      <c r="CP73" s="17"/>
      <c r="CQ73" s="70">
        <v>11</v>
      </c>
      <c r="CR73" s="66">
        <f>$O78</f>
        <v>0</v>
      </c>
      <c r="CS73" s="71">
        <f>$V78</f>
        <v>0</v>
      </c>
      <c r="CT73" s="71">
        <f>$AC78</f>
        <v>0</v>
      </c>
      <c r="CU73" s="71">
        <f>$AJ78</f>
        <v>0</v>
      </c>
      <c r="CV73" s="71">
        <f>$AQ78</f>
        <v>0</v>
      </c>
      <c r="CW73" s="71">
        <f>$AX78</f>
        <v>0</v>
      </c>
      <c r="CX73" s="71">
        <f>$BE78</f>
        <v>0</v>
      </c>
      <c r="CY73" s="71">
        <f>$BL78</f>
        <v>0</v>
      </c>
      <c r="CZ73" s="71">
        <f>$BS78</f>
        <v>0</v>
      </c>
      <c r="DA73" s="71">
        <f>$BZ78</f>
        <v>0</v>
      </c>
      <c r="DB73" s="108">
        <f>$CG78</f>
        <v>0</v>
      </c>
      <c r="DC73" s="71">
        <f>$CN78</f>
        <v>0</v>
      </c>
    </row>
    <row r="74" spans="1:16190" ht="13" outlineLevel="1" x14ac:dyDescent="0.25">
      <c r="A74" s="407"/>
      <c r="B74" s="412"/>
      <c r="C74" s="61" t="s">
        <v>21</v>
      </c>
      <c r="D74" s="62"/>
      <c r="E74" s="61" t="s">
        <v>21</v>
      </c>
      <c r="F74" s="5" t="str">
        <f>IF(C74="x","4",IF(C74&gt;E74,"1",IF(C74&lt;E74,"2",IF(C74=E74,"0",))))</f>
        <v>4</v>
      </c>
      <c r="G74" s="17"/>
      <c r="H74" s="4"/>
      <c r="I74" s="5"/>
      <c r="J74" s="124"/>
      <c r="K74" s="124"/>
      <c r="L74" s="124"/>
      <c r="M74" s="128" t="b">
        <f>IF(AND(J74=$C$74,L74=$E$74),1)</f>
        <v>0</v>
      </c>
      <c r="N74" s="129" t="str">
        <f>IF(J74&gt;L74,"1",IF(J74&lt;L74,"2",IF(J74=L74,"0")))</f>
        <v>0</v>
      </c>
      <c r="O74" s="127" t="str">
        <f>IF(J74="x","0",IF(M74=1,"3",IF(N74=$F74,"1","0")))</f>
        <v>0</v>
      </c>
      <c r="P74" s="5"/>
      <c r="Q74" s="124"/>
      <c r="R74" s="124"/>
      <c r="S74" s="124"/>
      <c r="T74" s="128" t="b">
        <f>IF(AND(Q74=$C$74,S74=$E$74),1)</f>
        <v>0</v>
      </c>
      <c r="U74" s="129" t="str">
        <f>IF(Q74&gt;S74,"1",IF(Q74&lt;S74,"2",IF(Q74=S74,"0")))</f>
        <v>0</v>
      </c>
      <c r="V74" s="127" t="str">
        <f>IF(Q74="x","0",IF(T74=1,"3",IF(U74=$F74,"1","0")))</f>
        <v>0</v>
      </c>
      <c r="W74" s="5"/>
      <c r="X74" s="152"/>
      <c r="Y74" s="153"/>
      <c r="Z74" s="154"/>
      <c r="AA74" s="78" t="b">
        <f>IF(AND(X74=$C$74,Z74=$E$74),1)</f>
        <v>0</v>
      </c>
      <c r="AB74" s="78" t="str">
        <f>IF(X74&gt;Z74,"1",IF(X74&lt;Z74,"2",IF(X74=Z74,"0")))</f>
        <v>0</v>
      </c>
      <c r="AC74" s="81" t="str">
        <f>IF(X74="x","0",IF(AA74=1,"3",IF(AB74=$F74,"1","0")))</f>
        <v>0</v>
      </c>
      <c r="AD74" s="5"/>
      <c r="AE74" s="147"/>
      <c r="AF74" s="148"/>
      <c r="AG74" s="124"/>
      <c r="AH74" s="128" t="b">
        <f>IF(AND(AE74=$C$74,AG74=$E$74),1)</f>
        <v>0</v>
      </c>
      <c r="AI74" s="129" t="str">
        <f>IF(AE74&gt;AG74,"1",IF(AE74&lt;AG74,"2",IF(AE74=AG74,"0")))</f>
        <v>0</v>
      </c>
      <c r="AJ74" s="127" t="str">
        <f>IF(AE74="x","0",IF(AH74=1,"3",IF(AI74=$F74,"1","0")))</f>
        <v>0</v>
      </c>
      <c r="AK74" s="5"/>
      <c r="AL74" s="152"/>
      <c r="AM74" s="153"/>
      <c r="AN74" s="154"/>
      <c r="AO74" s="78" t="b">
        <f>IF(AND(AL74=$C$74,AN74=$E$74),1)</f>
        <v>0</v>
      </c>
      <c r="AP74" s="78" t="str">
        <f>IF(AL74&gt;AN74,"1",IF(AL74&lt;AN74,"2",IF(AL74=AN74,"0")))</f>
        <v>0</v>
      </c>
      <c r="AQ74" s="81" t="str">
        <f>IF(AL74="x","0",IF(AO74=1,"3",IF(AP74=$F74,"1","0")))</f>
        <v>0</v>
      </c>
      <c r="AR74" s="5"/>
      <c r="AS74" s="152"/>
      <c r="AT74" s="153"/>
      <c r="AU74" s="154"/>
      <c r="AV74" s="78" t="b">
        <f>IF(AND(AS74=$C$74,AU74=$E$74),1)</f>
        <v>0</v>
      </c>
      <c r="AW74" s="78" t="str">
        <f>IF(AS74&gt;AU74,"1",IF(AS74&lt;AU74,"2",IF(AS74=AU74,"0")))</f>
        <v>0</v>
      </c>
      <c r="AX74" s="81" t="str">
        <f>IF(AS74="x","0",IF(AV74=1,"3",IF(AW74=$F74,"1","0")))</f>
        <v>0</v>
      </c>
      <c r="AY74" s="5"/>
      <c r="AZ74" s="188"/>
      <c r="BA74" s="189"/>
      <c r="BB74" s="152"/>
      <c r="BC74" s="79" t="b">
        <f>IF(AND(AZ74=$C$74,BB74=$E$74),1)</f>
        <v>0</v>
      </c>
      <c r="BD74" s="78" t="str">
        <f>IF(AZ74&gt;BB74,"1",IF(AZ74&lt;BB74,"2",IF(AZ74=BB74,"0")))</f>
        <v>0</v>
      </c>
      <c r="BE74" s="80" t="str">
        <f>IF(AZ74="x","0",IF(BC74=1,"3",IF(BD74=$F74,"1","0")))</f>
        <v>0</v>
      </c>
      <c r="BF74" s="5"/>
      <c r="BG74" s="124"/>
      <c r="BH74" s="197"/>
      <c r="BI74" s="198"/>
      <c r="BJ74" s="129" t="b">
        <f>IF(AND(BG74=$C$74,BI74=$E$74),1)</f>
        <v>0</v>
      </c>
      <c r="BK74" s="129" t="str">
        <f>IF(BG74&gt;BI74,"1",IF(BG74&lt;BI74,"2",IF(BG74=BI74,"0")))</f>
        <v>0</v>
      </c>
      <c r="BL74" s="199" t="str">
        <f>IF(BG74="x","0",IF(BJ74=1,"3",IF(BK74=$F74,"1","0")))</f>
        <v>0</v>
      </c>
      <c r="BM74" s="5"/>
      <c r="BN74" s="147"/>
      <c r="BO74" s="148"/>
      <c r="BP74" s="124"/>
      <c r="BQ74" s="128" t="b">
        <f>IF(AND(BN74=$C$74,BP74=$E$74),1)</f>
        <v>0</v>
      </c>
      <c r="BR74" s="129" t="str">
        <f>IF(BN74&gt;BP74,"1",IF(BN74&lt;BP74,"2",IF(BN74=BP74,"0")))</f>
        <v>0</v>
      </c>
      <c r="BS74" s="127" t="str">
        <f>IF(BN74="x","0",IF(BQ74=1,"3",IF(BR74=$F74,"1","0")))</f>
        <v>0</v>
      </c>
      <c r="BT74" s="5"/>
      <c r="BU74" s="152"/>
      <c r="BV74" s="153"/>
      <c r="BW74" s="154"/>
      <c r="BX74" s="78" t="b">
        <f>IF(AND(BU74=$C$74,BW74=$E$74),1)</f>
        <v>0</v>
      </c>
      <c r="BY74" s="78" t="str">
        <f>IF(BU74&gt;BW74,"1",IF(BU74&lt;BW74,"2",IF(BU74=BW74,"0")))</f>
        <v>0</v>
      </c>
      <c r="BZ74" s="81" t="str">
        <f>IF(BU74="x","0",IF(BX74=1,"3",IF(BY74=$F74,"1","0")))</f>
        <v>0</v>
      </c>
      <c r="CA74" s="5"/>
      <c r="CB74" s="124"/>
      <c r="CC74" s="197"/>
      <c r="CD74" s="198"/>
      <c r="CE74" s="129" t="b">
        <f>IF(AND(CB74=$C$74,CD74=$E$74),1)</f>
        <v>0</v>
      </c>
      <c r="CF74" s="129" t="str">
        <f>IF(CB74&gt;CD74,"1",IF(CB74&lt;CD74,"2",IF(CB74=CD74,"0")))</f>
        <v>0</v>
      </c>
      <c r="CG74" s="199" t="str">
        <f>IF(CB74="x","0",IF(CE74=1,"3",IF(CF74=$F74,"1","0")))</f>
        <v>0</v>
      </c>
      <c r="CH74" s="5"/>
      <c r="CI74" s="188"/>
      <c r="CJ74" s="189"/>
      <c r="CK74" s="152"/>
      <c r="CL74" s="79" t="b">
        <f>IF(AND(CI74=$C$74,CK74=$E$74),1)</f>
        <v>0</v>
      </c>
      <c r="CM74" s="78" t="str">
        <f>IF(CI74&gt;CK74,"1",IF(CI74&lt;CK74,"2",IF(CI74=CK74,"0")))</f>
        <v>0</v>
      </c>
      <c r="CN74" s="80" t="str">
        <f>IF(CI74="x","0",IF(CL74=1,"3",IF(CM74=$F74,"1","0")))</f>
        <v>0</v>
      </c>
      <c r="CO74" s="5"/>
      <c r="CP74" s="17"/>
      <c r="CQ74" s="18" t="s">
        <v>9</v>
      </c>
      <c r="CR74" s="88">
        <f>COUNTIF($O73:$O77,"3")+COUNTIF($O73:$O77,"3,5")</f>
        <v>0</v>
      </c>
      <c r="CS74" s="88">
        <f>COUNTIF($V73:$V77,"3")+COUNTIF($V73:$V77,"3,5")</f>
        <v>0</v>
      </c>
      <c r="CT74" s="13">
        <f>COUNTIF($AC73:$AC77,"3")+COUNTIF($AC73:$AC77,"3,5")</f>
        <v>0</v>
      </c>
      <c r="CU74" s="88">
        <f>COUNTIF($AJ73:$AJ77,"3")+COUNTIF($AJ73:$AJ77,"3,5")</f>
        <v>0</v>
      </c>
      <c r="CV74" s="13">
        <f>COUNTIF($AQ73:$AQ77,"3")+COUNTIF($AQ73:$AQ77,"3,5")</f>
        <v>0</v>
      </c>
      <c r="CW74" s="13">
        <f>COUNTIF($AX73:$AX77,"3")+COUNTIF($AX73:$AX77,"3,5")</f>
        <v>0</v>
      </c>
      <c r="CX74" s="88">
        <f>COUNTIF($BE73:$BE77,"3")+COUNTIF($BE73:$BE77,"3,5")</f>
        <v>0</v>
      </c>
      <c r="CY74" s="13">
        <f>COUNTIF($BL73:$BL77,"3")+COUNTIF($BL73:$BL77,"3,5")</f>
        <v>0</v>
      </c>
      <c r="CZ74" s="88">
        <f>COUNTIF($BS73:$BS77,"3")+COUNTIF($BS73:$BS77,"3,5")</f>
        <v>0</v>
      </c>
      <c r="DA74" s="13">
        <f>COUNTIF($BZ73:$BZ77,"3")+COUNTIF($BZ73:$BZ77,"3,3")</f>
        <v>0</v>
      </c>
      <c r="DB74" s="103">
        <f>COUNTIF($CG73:$CG77,"3")+COUNTIF($CG73:$CG77,"3,5")</f>
        <v>0</v>
      </c>
      <c r="DC74" s="88">
        <f>COUNTIF($CN73:$CN77,"3")+COUNTIF($CN73:$CN77,"3,5")</f>
        <v>0</v>
      </c>
    </row>
    <row r="75" spans="1:16190" ht="13" outlineLevel="1" x14ac:dyDescent="0.25">
      <c r="A75" s="407"/>
      <c r="B75" s="412"/>
      <c r="C75" s="61" t="s">
        <v>21</v>
      </c>
      <c r="D75" s="62"/>
      <c r="E75" s="61" t="s">
        <v>21</v>
      </c>
      <c r="F75" s="5" t="str">
        <f>IF(C75="x","4",IF(C75&gt;E75,"1",IF(C75&lt;E75,"2",IF(C75=E75,"0",))))</f>
        <v>4</v>
      </c>
      <c r="G75" s="17"/>
      <c r="H75" s="4"/>
      <c r="I75" s="5"/>
      <c r="J75" s="124"/>
      <c r="K75" s="124"/>
      <c r="L75" s="124"/>
      <c r="M75" s="128" t="b">
        <f>IF(AND(J75=$C$75,L75=$E$75),1)</f>
        <v>0</v>
      </c>
      <c r="N75" s="129" t="str">
        <f>IF(J75&gt;L75,"1",IF(J75&lt;L75,"2",IF(J75=L75,"0")))</f>
        <v>0</v>
      </c>
      <c r="O75" s="127" t="str">
        <f>IF(J75="x","0",IF(M75=1,"3",IF(N75=$F75,"1","0")))</f>
        <v>0</v>
      </c>
      <c r="P75" s="5"/>
      <c r="Q75" s="124"/>
      <c r="R75" s="124"/>
      <c r="S75" s="124"/>
      <c r="T75" s="128" t="b">
        <f>IF(AND(Q75=$C$75,S75=$E$75),1)</f>
        <v>0</v>
      </c>
      <c r="U75" s="129" t="str">
        <f>IF(Q75&gt;S75,"1",IF(Q75&lt;S75,"2",IF(Q75=S75,"0")))</f>
        <v>0</v>
      </c>
      <c r="V75" s="127" t="str">
        <f>IF(Q75="x","0",IF(T75=1,"3",IF(U75=$F75,"1","0")))</f>
        <v>0</v>
      </c>
      <c r="W75" s="5"/>
      <c r="X75" s="152"/>
      <c r="Y75" s="153"/>
      <c r="Z75" s="154"/>
      <c r="AA75" s="78" t="b">
        <f>IF(AND(X75=$C$75,Z75=$E$75),1)</f>
        <v>0</v>
      </c>
      <c r="AB75" s="78" t="str">
        <f>IF(X75&gt;Z75,"1",IF(X75&lt;Z75,"2",IF(X75=Z75,"0")))</f>
        <v>0</v>
      </c>
      <c r="AC75" s="81" t="str">
        <f>IF(X75="x","0",IF(AA75=1,"3",IF(AB75=$F75,"1","0")))</f>
        <v>0</v>
      </c>
      <c r="AD75" s="5"/>
      <c r="AE75" s="147"/>
      <c r="AF75" s="148"/>
      <c r="AG75" s="124"/>
      <c r="AH75" s="128" t="b">
        <f>IF(AND(AE75=$C$75,AG75=$E$75),1)</f>
        <v>0</v>
      </c>
      <c r="AI75" s="129" t="str">
        <f>IF(AE75&gt;AG75,"1",IF(AE75&lt;AG75,"2",IF(AE75=AG75,"0")))</f>
        <v>0</v>
      </c>
      <c r="AJ75" s="127" t="str">
        <f>IF(AE75="x","0",IF(AH75=1,"3",IF(AI75=$F75,"1","0")))</f>
        <v>0</v>
      </c>
      <c r="AK75" s="5"/>
      <c r="AL75" s="152"/>
      <c r="AM75" s="153"/>
      <c r="AN75" s="154"/>
      <c r="AO75" s="78" t="b">
        <f>IF(AND(AL75=$C$75,AN75=$E$75),1)</f>
        <v>0</v>
      </c>
      <c r="AP75" s="78" t="str">
        <f>IF(AL75&gt;AN75,"1",IF(AL75&lt;AN75,"2",IF(AL75=AN75,"0")))</f>
        <v>0</v>
      </c>
      <c r="AQ75" s="81" t="str">
        <f>IF(AL75="x","0",IF(AO75=1,"3",IF(AP75=$F75,"1","0")))</f>
        <v>0</v>
      </c>
      <c r="AR75" s="5"/>
      <c r="AS75" s="152"/>
      <c r="AT75" s="153"/>
      <c r="AU75" s="154"/>
      <c r="AV75" s="78" t="b">
        <f>IF(AND(AS75=$C$75,AU75=$E$75),1)</f>
        <v>0</v>
      </c>
      <c r="AW75" s="78" t="str">
        <f>IF(AS75&gt;AU75,"1",IF(AS75&lt;AU75,"2",IF(AS75=AU75,"0")))</f>
        <v>0</v>
      </c>
      <c r="AX75" s="81" t="str">
        <f>IF(AS75="x","0",IF(AV75=1,"3",IF(AW75=$F75,"1","0")))</f>
        <v>0</v>
      </c>
      <c r="AY75" s="5"/>
      <c r="AZ75" s="188"/>
      <c r="BA75" s="189"/>
      <c r="BB75" s="152"/>
      <c r="BC75" s="79" t="b">
        <f>IF(AND(AZ75=$C$75,BB75=$E$75),1)</f>
        <v>0</v>
      </c>
      <c r="BD75" s="78" t="str">
        <f>IF(AZ75&gt;BB75,"1",IF(AZ75&lt;BB75,"2",IF(AZ75=BB75,"0")))</f>
        <v>0</v>
      </c>
      <c r="BE75" s="80" t="str">
        <f>IF(AZ75="x","0",IF(BC75=1,"3",IF(BD75=$F75,"1","0")))</f>
        <v>0</v>
      </c>
      <c r="BF75" s="5"/>
      <c r="BG75" s="124"/>
      <c r="BH75" s="197"/>
      <c r="BI75" s="198"/>
      <c r="BJ75" s="129" t="b">
        <f>IF(AND(BG75=$C$75,BI75=$E$75),1)</f>
        <v>0</v>
      </c>
      <c r="BK75" s="129" t="str">
        <f>IF(BG75&gt;BI75,"1",IF(BG75&lt;BI75,"2",IF(BG75=BI75,"0")))</f>
        <v>0</v>
      </c>
      <c r="BL75" s="199" t="str">
        <f>IF(BG75="x","0",IF(BJ75=1,"3",IF(BK75=$F75,"1","0")))</f>
        <v>0</v>
      </c>
      <c r="BM75" s="5"/>
      <c r="BN75" s="147"/>
      <c r="BO75" s="148"/>
      <c r="BP75" s="124"/>
      <c r="BQ75" s="128" t="b">
        <f>IF(AND(BN75=$C$75,BP75=$E$75),1)</f>
        <v>0</v>
      </c>
      <c r="BR75" s="129" t="str">
        <f>IF(BN75&gt;BP75,"1",IF(BN75&lt;BP75,"2",IF(BN75=BP75,"0")))</f>
        <v>0</v>
      </c>
      <c r="BS75" s="127" t="str">
        <f>IF(BN75="x","0",IF(BQ75=1,"3",IF(BR75=$F75,"1","0")))</f>
        <v>0</v>
      </c>
      <c r="BT75" s="5"/>
      <c r="BU75" s="152"/>
      <c r="BV75" s="153"/>
      <c r="BW75" s="154"/>
      <c r="BX75" s="78" t="b">
        <f>IF(AND(BU75=$C$75,BW75=$E$75),1)</f>
        <v>0</v>
      </c>
      <c r="BY75" s="78" t="str">
        <f>IF(BU75&gt;BW75,"1",IF(BU75&lt;BW75,"2",IF(BU75=BW75,"0")))</f>
        <v>0</v>
      </c>
      <c r="BZ75" s="81" t="str">
        <f>IF(BU75="x","0",IF(BX75=1,"3",IF(BY75=$F75,"1","0")))</f>
        <v>0</v>
      </c>
      <c r="CA75" s="5"/>
      <c r="CB75" s="124"/>
      <c r="CC75" s="197"/>
      <c r="CD75" s="198"/>
      <c r="CE75" s="129" t="b">
        <f>IF(AND(CB75=$C$75,CD75=$E$75),1)</f>
        <v>0</v>
      </c>
      <c r="CF75" s="129" t="str">
        <f>IF(CB75&gt;CD75,"1",IF(CB75&lt;CD75,"2",IF(CB75=CD75,"0")))</f>
        <v>0</v>
      </c>
      <c r="CG75" s="199" t="str">
        <f>IF(CB75="x","0",IF(CE75=1,"3",IF(CF75=$F75,"1","0")))</f>
        <v>0</v>
      </c>
      <c r="CH75" s="5"/>
      <c r="CI75" s="188"/>
      <c r="CJ75" s="189"/>
      <c r="CK75" s="152"/>
      <c r="CL75" s="79" t="b">
        <f>IF(AND(CI75=$C$75,CK75=$E$75),1)</f>
        <v>0</v>
      </c>
      <c r="CM75" s="78" t="str">
        <f>IF(CI75&gt;CK75,"1",IF(CI75&lt;CK75,"2",IF(CI75=CK75,"0")))</f>
        <v>0</v>
      </c>
      <c r="CN75" s="80" t="str">
        <f>IF(CI75="x","0",IF(CL75=1,"3",IF(CM75=$F75,"1","0")))</f>
        <v>0</v>
      </c>
      <c r="CO75" s="5"/>
      <c r="CP75" s="17"/>
      <c r="CQ75" s="18" t="s">
        <v>10</v>
      </c>
      <c r="CR75" s="89">
        <f>COUNTIF($O73:$O77,"1")+COUNTIF($O73:$O77,"1,5")</f>
        <v>0</v>
      </c>
      <c r="CS75" s="89">
        <f>COUNTIF($V73:$V77,"1")+COUNTIF($V73:$V77,"1,5")</f>
        <v>0</v>
      </c>
      <c r="CT75" s="14">
        <f>COUNTIF($AC73:$AC77,"1")+COUNTIF($AC73:$AC77,"1,5")</f>
        <v>0</v>
      </c>
      <c r="CU75" s="89">
        <f>COUNTIF($AJ73:$AJ77,"1")+COUNTIF($AJ73:$AJ77,"1,5")</f>
        <v>0</v>
      </c>
      <c r="CV75" s="14">
        <f>COUNTIF($AQ73:$AQ77,"1")+COUNTIF($AQ73:$AQ77,"1,5")</f>
        <v>0</v>
      </c>
      <c r="CW75" s="14">
        <f>COUNTIF($AX73:$AX77,"1")+COUNTIF($AX73:$AX77,"1,5")</f>
        <v>0</v>
      </c>
      <c r="CX75" s="89">
        <f>COUNTIF($BE73:$BE77,"1")+COUNTIF($BE73:$BE77,"1,5")</f>
        <v>0</v>
      </c>
      <c r="CY75" s="14">
        <f>COUNTIF($BL73:$BL77,"1")+COUNTIF($BL73:$BL77,"1,5")</f>
        <v>0</v>
      </c>
      <c r="CZ75" s="89">
        <f>COUNTIF($BS73:$BS77,"1")+COUNTIF($BS73:$BS77,"1,5")</f>
        <v>0</v>
      </c>
      <c r="DA75" s="14">
        <f>COUNTIF($BZ73:$BZ77,"1")+COUNTIF($BZ73:$BZ77,"1,5")</f>
        <v>0</v>
      </c>
      <c r="DB75" s="104">
        <f>COUNTIF($CG73:$CG77,"1")+COUNTIF($CG73:$CG77,"1,5")</f>
        <v>0</v>
      </c>
      <c r="DC75" s="89">
        <f>COUNTIF($CN73:$CN77,"1")+COUNTIF($CN73:$CN77,"1,5")</f>
        <v>0</v>
      </c>
    </row>
    <row r="76" spans="1:16190" ht="13" outlineLevel="1" x14ac:dyDescent="0.25">
      <c r="A76" s="407"/>
      <c r="B76" s="412"/>
      <c r="C76" s="61" t="s">
        <v>21</v>
      </c>
      <c r="D76" s="62"/>
      <c r="E76" s="61" t="s">
        <v>21</v>
      </c>
      <c r="F76" s="5" t="str">
        <f>IF(C76="x","4",IF(C76&gt;E76,"1",IF(C76&lt;E76,"2",IF(C76=E76,"0",))))</f>
        <v>4</v>
      </c>
      <c r="G76" s="17"/>
      <c r="H76" s="4"/>
      <c r="I76" s="5"/>
      <c r="J76" s="124"/>
      <c r="K76" s="124"/>
      <c r="L76" s="124"/>
      <c r="M76" s="128" t="b">
        <f>IF(AND(J76=$C$76,L76=$E$76),1)</f>
        <v>0</v>
      </c>
      <c r="N76" s="129" t="str">
        <f>IF(J76&gt;L76,"1",IF(J76&lt;L76,"2",IF(J76=L76,"0")))</f>
        <v>0</v>
      </c>
      <c r="O76" s="127" t="str">
        <f>IF(J76="x","0",IF(M76=1,"3",IF(N76=$F76,"1","0")))</f>
        <v>0</v>
      </c>
      <c r="P76" s="5"/>
      <c r="Q76" s="124"/>
      <c r="R76" s="124"/>
      <c r="S76" s="124"/>
      <c r="T76" s="128" t="b">
        <f>IF(AND(Q76=$C$76,S76=$E$76),1)</f>
        <v>0</v>
      </c>
      <c r="U76" s="129" t="str">
        <f>IF(Q76&gt;S76,"1",IF(Q76&lt;S76,"2",IF(Q76=S76,"0")))</f>
        <v>0</v>
      </c>
      <c r="V76" s="127" t="str">
        <f>IF(Q76="x","0",IF(T76=1,"3",IF(U76=$F76,"1","0")))</f>
        <v>0</v>
      </c>
      <c r="W76" s="5"/>
      <c r="X76" s="152"/>
      <c r="Y76" s="153"/>
      <c r="Z76" s="154"/>
      <c r="AA76" s="78" t="b">
        <f>IF(AND(X76=$C$76,Z76=$E$76),1)</f>
        <v>0</v>
      </c>
      <c r="AB76" s="78" t="str">
        <f>IF(X76&gt;Z76,"1",IF(X76&lt;Z76,"2",IF(X76=Z76,"0")))</f>
        <v>0</v>
      </c>
      <c r="AC76" s="81" t="str">
        <f>IF(X76="x","0",IF(AA76=1,"3",IF(AB76=$F76,"1","0")))</f>
        <v>0</v>
      </c>
      <c r="AD76" s="5"/>
      <c r="AE76" s="147"/>
      <c r="AF76" s="148"/>
      <c r="AG76" s="124"/>
      <c r="AH76" s="128" t="b">
        <f>IF(AND(AE76=$C$76,AG76=$E$76),1)</f>
        <v>0</v>
      </c>
      <c r="AI76" s="129" t="str">
        <f>IF(AE76&gt;AG76,"1",IF(AE76&lt;AG76,"2",IF(AE76=AG76,"0")))</f>
        <v>0</v>
      </c>
      <c r="AJ76" s="127" t="str">
        <f>IF(AE76="x","0",IF(AH76=1,"3",IF(AI76=$F76,"1","0")))</f>
        <v>0</v>
      </c>
      <c r="AK76" s="5"/>
      <c r="AL76" s="152"/>
      <c r="AM76" s="153"/>
      <c r="AN76" s="154"/>
      <c r="AO76" s="78" t="b">
        <f>IF(AND(AL76=$C$76,AN76=$E$76),1)</f>
        <v>0</v>
      </c>
      <c r="AP76" s="78" t="str">
        <f>IF(AL76&gt;AN76,"1",IF(AL76&lt;AN76,"2",IF(AL76=AN76,"0")))</f>
        <v>0</v>
      </c>
      <c r="AQ76" s="81" t="str">
        <f>IF(AL76="x","0",IF(AO76=1,"3",IF(AP76=$F76,"1","0")))</f>
        <v>0</v>
      </c>
      <c r="AR76" s="5"/>
      <c r="AS76" s="152"/>
      <c r="AT76" s="153"/>
      <c r="AU76" s="154"/>
      <c r="AV76" s="78" t="b">
        <f>IF(AND(AS76=$C$76,AU76=$E$76),1)</f>
        <v>0</v>
      </c>
      <c r="AW76" s="78" t="str">
        <f>IF(AS76&gt;AU76,"1",IF(AS76&lt;AU76,"2",IF(AS76=AU76,"0")))</f>
        <v>0</v>
      </c>
      <c r="AX76" s="81" t="str">
        <f>IF(AS76="x","0",IF(AV76=1,"3",IF(AW76=$F76,"1","0")))</f>
        <v>0</v>
      </c>
      <c r="AY76" s="5"/>
      <c r="AZ76" s="188"/>
      <c r="BA76" s="189"/>
      <c r="BB76" s="152"/>
      <c r="BC76" s="79" t="b">
        <f>IF(AND(AZ76=$C$76,BB76=$E$76),1)</f>
        <v>0</v>
      </c>
      <c r="BD76" s="78" t="str">
        <f>IF(AZ76&gt;BB76,"1",IF(AZ76&lt;BB76,"2",IF(AZ76=BB76,"0")))</f>
        <v>0</v>
      </c>
      <c r="BE76" s="80" t="str">
        <f>IF(AZ76="x","0",IF(BC76=1,"3",IF(BD76=$F76,"1","0")))</f>
        <v>0</v>
      </c>
      <c r="BF76" s="5"/>
      <c r="BG76" s="124"/>
      <c r="BH76" s="197"/>
      <c r="BI76" s="198"/>
      <c r="BJ76" s="129" t="b">
        <f>IF(AND(BG76=$C$76,BI76=$E$76),1)</f>
        <v>0</v>
      </c>
      <c r="BK76" s="129" t="str">
        <f>IF(BG76&gt;BI76,"1",IF(BG76&lt;BI76,"2",IF(BG76=BI76,"0")))</f>
        <v>0</v>
      </c>
      <c r="BL76" s="199" t="str">
        <f>IF(BG76="x","0",IF(BJ76=1,"3",IF(BK76=$F76,"1","0")))</f>
        <v>0</v>
      </c>
      <c r="BM76" s="5"/>
      <c r="BN76" s="147"/>
      <c r="BO76" s="148"/>
      <c r="BP76" s="124"/>
      <c r="BQ76" s="128" t="b">
        <f>IF(AND(BN76=$C$76,BP76=$E$76),1)</f>
        <v>0</v>
      </c>
      <c r="BR76" s="129" t="str">
        <f>IF(BN76&gt;BP76,"1",IF(BN76&lt;BP76,"2",IF(BN76=BP76,"0")))</f>
        <v>0</v>
      </c>
      <c r="BS76" s="127" t="str">
        <f>IF(BN76="x","0",IF(BQ76=1,"3",IF(BR76=$F76,"1","0")))</f>
        <v>0</v>
      </c>
      <c r="BT76" s="5"/>
      <c r="BU76" s="152"/>
      <c r="BV76" s="153"/>
      <c r="BW76" s="154"/>
      <c r="BX76" s="78" t="b">
        <f>IF(AND(BU76=$C$76,BW76=$E$76),1)</f>
        <v>0</v>
      </c>
      <c r="BY76" s="78" t="str">
        <f>IF(BU76&gt;BW76,"1",IF(BU76&lt;BW76,"2",IF(BU76=BW76,"0")))</f>
        <v>0</v>
      </c>
      <c r="BZ76" s="81" t="str">
        <f>IF(BU76="x","0",IF(BX76=1,"3",IF(BY76=$F76,"1","0")))</f>
        <v>0</v>
      </c>
      <c r="CA76" s="5"/>
      <c r="CB76" s="124"/>
      <c r="CC76" s="197"/>
      <c r="CD76" s="198"/>
      <c r="CE76" s="129" t="b">
        <f>IF(AND(CB76=$C$76,CD76=$E$76),1)</f>
        <v>0</v>
      </c>
      <c r="CF76" s="129" t="str">
        <f>IF(CB76&gt;CD76,"1",IF(CB76&lt;CD76,"2",IF(CB76=CD76,"0")))</f>
        <v>0</v>
      </c>
      <c r="CG76" s="199" t="str">
        <f>IF(CB76="x","0",IF(CE76=1,"3",IF(CF76=$F76,"1","0")))</f>
        <v>0</v>
      </c>
      <c r="CH76" s="5"/>
      <c r="CI76" s="188"/>
      <c r="CJ76" s="189"/>
      <c r="CK76" s="152"/>
      <c r="CL76" s="79" t="b">
        <f>IF(AND(CI76=$C$76,CK76=$E$76),1)</f>
        <v>0</v>
      </c>
      <c r="CM76" s="78" t="str">
        <f>IF(CI76&gt;CK76,"1",IF(CI76&lt;CK76,"2",IF(CI76=CK76,"0")))</f>
        <v>0</v>
      </c>
      <c r="CN76" s="80" t="str">
        <f>IF(CI76="x","0",IF(CL76=1,"3",IF(CM76=$F76,"1","0")))</f>
        <v>0</v>
      </c>
      <c r="CO76" s="5"/>
      <c r="CP76" s="17"/>
      <c r="CQ76" s="20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109"/>
      <c r="DC76" s="21"/>
    </row>
    <row r="77" spans="1:16190" ht="13" outlineLevel="1" x14ac:dyDescent="0.3">
      <c r="A77" s="407"/>
      <c r="B77" s="412"/>
      <c r="C77" s="61" t="s">
        <v>21</v>
      </c>
      <c r="D77" s="62"/>
      <c r="E77" s="61" t="s">
        <v>21</v>
      </c>
      <c r="F77" s="5" t="str">
        <f>IF(C77="x","4",IF(C77&gt;E77,"1",IF(C77&lt;E77,"2",IF(C77=E77,"0",))))</f>
        <v>4</v>
      </c>
      <c r="G77" s="17"/>
      <c r="H77" s="4"/>
      <c r="I77" s="5"/>
      <c r="J77" s="124"/>
      <c r="K77" s="124"/>
      <c r="L77" s="124"/>
      <c r="M77" s="128" t="b">
        <f>IF(AND(J77=$C$77,L77=$E$77),1)</f>
        <v>0</v>
      </c>
      <c r="N77" s="129" t="str">
        <f>IF(J77&gt;L77,"1",IF(J77&lt;L77,"2",IF(J77=L77,"0")))</f>
        <v>0</v>
      </c>
      <c r="O77" s="127" t="str">
        <f>IF(J77="x","0",IF(M77=1,"3",IF(N77=$F77,"1","0")))</f>
        <v>0</v>
      </c>
      <c r="P77" s="5"/>
      <c r="Q77" s="124"/>
      <c r="R77" s="124"/>
      <c r="S77" s="124"/>
      <c r="T77" s="128" t="b">
        <f>IF(AND(Q77=$C$77,S77=$E$77),1)</f>
        <v>0</v>
      </c>
      <c r="U77" s="129" t="str">
        <f>IF(Q77&gt;S77,"1",IF(Q77&lt;S77,"2",IF(Q77=S77,"0")))</f>
        <v>0</v>
      </c>
      <c r="V77" s="127" t="str">
        <f>IF(Q77="x","0",IF(T77=1,"3",IF(U77=$F77,"1","0")))</f>
        <v>0</v>
      </c>
      <c r="W77" s="5"/>
      <c r="X77" s="152"/>
      <c r="Y77" s="153"/>
      <c r="Z77" s="154"/>
      <c r="AA77" s="78" t="b">
        <f>IF(AND(X77=$C$77,Z77=$E$77),1)</f>
        <v>0</v>
      </c>
      <c r="AB77" s="78" t="str">
        <f>IF(X77&gt;Z77,"1",IF(X77&lt;Z77,"2",IF(X77=Z77,"0")))</f>
        <v>0</v>
      </c>
      <c r="AC77" s="81" t="str">
        <f>IF(X77="x","0",IF(AA77=1,"3",IF(AB77=$F77,"1","0")))</f>
        <v>0</v>
      </c>
      <c r="AD77" s="5"/>
      <c r="AE77" s="147"/>
      <c r="AF77" s="148"/>
      <c r="AG77" s="124"/>
      <c r="AH77" s="128" t="b">
        <f>IF(AND(AE77=$C$77,AG77=$E$77),1)</f>
        <v>0</v>
      </c>
      <c r="AI77" s="129" t="str">
        <f>IF(AE77&gt;AG77,"1",IF(AE77&lt;AG77,"2",IF(AE77=AG77,"0")))</f>
        <v>0</v>
      </c>
      <c r="AJ77" s="127" t="str">
        <f>IF(AE77="x","0",IF(AH77=1,"3",IF(AI77=$F77,"1","0")))</f>
        <v>0</v>
      </c>
      <c r="AK77" s="5"/>
      <c r="AL77" s="152"/>
      <c r="AM77" s="153"/>
      <c r="AN77" s="154"/>
      <c r="AO77" s="78" t="b">
        <f>IF(AND(AL77=$C$77,AN77=$E$77),1)</f>
        <v>0</v>
      </c>
      <c r="AP77" s="78" t="str">
        <f>IF(AL77&gt;AN77,"1",IF(AL77&lt;AN77,"2",IF(AL77=AN77,"0")))</f>
        <v>0</v>
      </c>
      <c r="AQ77" s="81" t="str">
        <f>IF(AL77="x","0",IF(AO77=1,"3",IF(AP77=$F77,"1","0")))</f>
        <v>0</v>
      </c>
      <c r="AR77" s="5"/>
      <c r="AS77" s="152"/>
      <c r="AT77" s="153"/>
      <c r="AU77" s="154"/>
      <c r="AV77" s="78" t="b">
        <f>IF(AND(AS77=$C$77,AU77=$E$77),1)</f>
        <v>0</v>
      </c>
      <c r="AW77" s="78" t="str">
        <f>IF(AS77&gt;AU77,"1",IF(AS77&lt;AU77,"2",IF(AS77=AU77,"0")))</f>
        <v>0</v>
      </c>
      <c r="AX77" s="81" t="str">
        <f>IF(AS77="x","0",IF(AV77=1,"3",IF(AW77=$F77,"1","0")))</f>
        <v>0</v>
      </c>
      <c r="AY77" s="5"/>
      <c r="AZ77" s="188"/>
      <c r="BA77" s="189"/>
      <c r="BB77" s="152"/>
      <c r="BC77" s="79" t="b">
        <f>IF(AND(AZ77=$C$77,BB77=$E$77),1)</f>
        <v>0</v>
      </c>
      <c r="BD77" s="78" t="str">
        <f>IF(AZ77&gt;BB77,"1",IF(AZ77&lt;BB77,"2",IF(AZ77=BB77,"0")))</f>
        <v>0</v>
      </c>
      <c r="BE77" s="80" t="str">
        <f>IF(AZ77="x","0",IF(BC77=1,"3",IF(BD77=$F77,"1","0")))</f>
        <v>0</v>
      </c>
      <c r="BF77" s="5"/>
      <c r="BG77" s="124"/>
      <c r="BH77" s="197"/>
      <c r="BI77" s="198"/>
      <c r="BJ77" s="129" t="b">
        <f>IF(AND(BG77=$C$77,BI77=$E$77),1)</f>
        <v>0</v>
      </c>
      <c r="BK77" s="129" t="str">
        <f>IF(BG77&gt;BI77,"1",IF(BG77&lt;BI77,"2",IF(BG77=BI77,"0")))</f>
        <v>0</v>
      </c>
      <c r="BL77" s="199" t="str">
        <f>IF(BG77="x","0",IF(BJ77=1,"3",IF(BK77=$F77,"1","0")))</f>
        <v>0</v>
      </c>
      <c r="BM77" s="5"/>
      <c r="BN77" s="147"/>
      <c r="BO77" s="148"/>
      <c r="BP77" s="124"/>
      <c r="BQ77" s="128" t="b">
        <f>IF(AND(BN77=$C$77,BP77=$E$77),1)</f>
        <v>0</v>
      </c>
      <c r="BR77" s="129" t="str">
        <f>IF(BN77&gt;BP77,"1",IF(BN77&lt;BP77,"2",IF(BN77=BP77,"0")))</f>
        <v>0</v>
      </c>
      <c r="BS77" s="127" t="str">
        <f>IF(BN77="x","0",IF(BQ77=1,"3",IF(BR77=$F77,"1","0")))</f>
        <v>0</v>
      </c>
      <c r="BT77" s="5"/>
      <c r="BU77" s="152"/>
      <c r="BV77" s="153"/>
      <c r="BW77" s="154"/>
      <c r="BX77" s="78" t="b">
        <f>IF(AND(BU77=$C$77,BW77=$E$77),1)</f>
        <v>0</v>
      </c>
      <c r="BY77" s="78" t="str">
        <f>IF(BU77&gt;BW77,"1",IF(BU77&lt;BW77,"2",IF(BU77=BW77,"0")))</f>
        <v>0</v>
      </c>
      <c r="BZ77" s="81" t="str">
        <f>IF(BU77="x","0",IF(BX77=1,"3",IF(BY77=$F77,"1","0")))</f>
        <v>0</v>
      </c>
      <c r="CA77" s="5"/>
      <c r="CB77" s="124"/>
      <c r="CC77" s="197"/>
      <c r="CD77" s="198"/>
      <c r="CE77" s="129" t="b">
        <f>IF(AND(CB77=$C$77,CD77=$E$77),1)</f>
        <v>0</v>
      </c>
      <c r="CF77" s="129" t="str">
        <f>IF(CB77&gt;CD77,"1",IF(CB77&lt;CD77,"2",IF(CB77=CD77,"0")))</f>
        <v>0</v>
      </c>
      <c r="CG77" s="199" t="str">
        <f>IF(CB77="x","0",IF(CE77=1,"3",IF(CF77=$F77,"1","0")))</f>
        <v>0</v>
      </c>
      <c r="CH77" s="5"/>
      <c r="CI77" s="188"/>
      <c r="CJ77" s="189"/>
      <c r="CK77" s="152"/>
      <c r="CL77" s="79" t="b">
        <f>IF(AND(CI77=$C$77,CK77=$E$77),1)</f>
        <v>0</v>
      </c>
      <c r="CM77" s="78" t="str">
        <f>IF(CI77&gt;CK77,"1",IF(CI77&lt;CK77,"2",IF(CI77=CK77,"0")))</f>
        <v>0</v>
      </c>
      <c r="CN77" s="80" t="str">
        <f>IF(CI77="x","0",IF(CL77=1,"3",IF(CM77=$F77,"1","0")))</f>
        <v>0</v>
      </c>
      <c r="CO77" s="5"/>
      <c r="CP77" s="17"/>
      <c r="CQ77" s="19" t="s">
        <v>13</v>
      </c>
      <c r="CR77" s="15" t="str">
        <f>IF(COUNTBLANK($J73:$J77)&gt;=1,"0",IF(COUNTIF($J73:$J77,"x")&gt;0,"0","1"))</f>
        <v>0</v>
      </c>
      <c r="CS77" s="15" t="str">
        <f>IF(COUNTBLANK($Q73:$Q77)&gt;=1,"0",IF(COUNTIF($Q73:$Q77,"x")&gt;0,"0","1"))</f>
        <v>0</v>
      </c>
      <c r="CT77" s="15" t="str">
        <f>IF(COUNTBLANK($X73:$X77)&gt;=1,"0",IF(COUNTIF($X73:$X77,"x")&gt;0,"0","1"))</f>
        <v>0</v>
      </c>
      <c r="CU77" s="15" t="str">
        <f>IF(COUNTBLANK($AE73:$AE77)&gt;=1,"0",IF(COUNTIF($AE73:$AE77,"x")&gt;0,"0","1"))</f>
        <v>0</v>
      </c>
      <c r="CV77" s="15" t="str">
        <f>IF(COUNTBLANK($AL73:$AL77)&gt;=1,"0",IF(COUNTIF($AL73:$AL77,"x")&gt;0,"0","1"))</f>
        <v>0</v>
      </c>
      <c r="CW77" s="15" t="str">
        <f>IF(COUNTBLANK($AS73:$AS77)&gt;=1,"0",IF(COUNTIF($AS73:$AS77,"x")&gt;0,"0","1"))</f>
        <v>0</v>
      </c>
      <c r="CX77" s="15" t="str">
        <f>IF(COUNTBLANK($AZ73:$AZ77)&gt;=1,"0",IF(COUNTIF($AZ73:$AZ77,"x")&gt;0,"0","1"))</f>
        <v>0</v>
      </c>
      <c r="CY77" s="15" t="str">
        <f>IF(COUNTBLANK($BG73:$BG77)&gt;=1,"0",IF(COUNTIF($BG73:$BG77,"x")&gt;0,"0","1"))</f>
        <v>0</v>
      </c>
      <c r="CZ77" s="15" t="str">
        <f>IF(COUNTBLANK($BN73:$BN77)&gt;=1,"0",IF(COUNTIF($BN73:$BN77,"x")&gt;0,"0","1"))</f>
        <v>0</v>
      </c>
      <c r="DA77" s="15" t="str">
        <f>IF(COUNTBLANK($BU73:$BU77)&gt;=1,"0",IF(COUNTIF($BU73:$BU77,"x")&gt;0,"0","1"))</f>
        <v>0</v>
      </c>
      <c r="DB77" s="105" t="str">
        <f>IF(COUNTBLANK($CB73:$CB77)&gt;=1,"0",IF(COUNTIF($CB73:$CB77,"x")&gt;0,"0","1"))</f>
        <v>0</v>
      </c>
      <c r="DC77" s="15" t="str">
        <f>IF(COUNTBLANK($CI73:$CI77)&gt;=1,"0",IF(COUNTIF($CI73:$CI77,"x")&gt;0,"0","1"))</f>
        <v>0</v>
      </c>
    </row>
    <row r="78" spans="1:16190" ht="16" outlineLevel="1" thickBot="1" x14ac:dyDescent="0.4">
      <c r="C78" s="296"/>
      <c r="D78" s="296"/>
      <c r="E78" s="296"/>
      <c r="F78" s="5"/>
      <c r="G78" s="17"/>
      <c r="H78" s="4" t="str">
        <f>IF(C73="x","0","1")</f>
        <v>0</v>
      </c>
      <c r="I78" s="5"/>
      <c r="J78" s="130"/>
      <c r="K78" s="131"/>
      <c r="L78" s="132"/>
      <c r="M78" s="133"/>
      <c r="N78" s="122"/>
      <c r="O78" s="134">
        <f>O73+O74+O75+O76+O77</f>
        <v>0</v>
      </c>
      <c r="P78" s="5"/>
      <c r="Q78" s="130"/>
      <c r="R78" s="131"/>
      <c r="S78" s="132"/>
      <c r="T78" s="133"/>
      <c r="U78" s="122"/>
      <c r="V78" s="134">
        <f>V73+V74+V75+V76+V77</f>
        <v>0</v>
      </c>
      <c r="W78" s="5"/>
      <c r="X78" s="16"/>
      <c r="Z78" s="156"/>
      <c r="AA78" s="157"/>
      <c r="AB78" s="157"/>
      <c r="AC78" s="179">
        <f>AC73+AC74+AC75+AC76+AC77</f>
        <v>0</v>
      </c>
      <c r="AD78" s="5"/>
      <c r="AE78" s="130"/>
      <c r="AF78" s="131"/>
      <c r="AG78" s="132"/>
      <c r="AH78" s="133"/>
      <c r="AI78" s="122"/>
      <c r="AJ78" s="134">
        <f>AJ73+AJ74+AJ75+AJ76+AJ77</f>
        <v>0</v>
      </c>
      <c r="AK78" s="5"/>
      <c r="AL78" s="16"/>
      <c r="AN78" s="156"/>
      <c r="AO78" s="157"/>
      <c r="AP78" s="157"/>
      <c r="AQ78" s="179">
        <f>AQ73+AQ74+AQ75+AQ76+AQ77</f>
        <v>0</v>
      </c>
      <c r="AR78" s="5"/>
      <c r="AS78" s="16"/>
      <c r="AU78" s="156"/>
      <c r="AV78" s="157"/>
      <c r="AW78" s="157"/>
      <c r="AX78" s="179">
        <f>AX73+AX74+AX75+AX76+AX77</f>
        <v>0</v>
      </c>
      <c r="AY78" s="5"/>
      <c r="AZ78" s="181"/>
      <c r="BA78" s="182"/>
      <c r="BB78" s="183"/>
      <c r="BC78" s="184"/>
      <c r="BD78" s="157"/>
      <c r="BE78" s="202">
        <f>BE73+BE74+BE75+BE76+BE77</f>
        <v>0</v>
      </c>
      <c r="BF78" s="5"/>
      <c r="BG78" s="120"/>
      <c r="BI78" s="121"/>
      <c r="BJ78" s="122"/>
      <c r="BK78" s="122"/>
      <c r="BL78" s="204">
        <f>BL73+BL74+BL75+BL76+BL77</f>
        <v>0</v>
      </c>
      <c r="BM78" s="5"/>
      <c r="BN78" s="130"/>
      <c r="BO78" s="131"/>
      <c r="BP78" s="132"/>
      <c r="BQ78" s="133"/>
      <c r="BR78" s="122"/>
      <c r="BS78" s="208">
        <f>BS73+BS74+BS75+BS76+BS77</f>
        <v>0</v>
      </c>
      <c r="BT78" s="5"/>
      <c r="BU78" s="16"/>
      <c r="BW78" s="156"/>
      <c r="BX78" s="157"/>
      <c r="BY78" s="157"/>
      <c r="BZ78" s="158">
        <f>BZ73+BZ74+BZ75+BZ76+BZ77</f>
        <v>0</v>
      </c>
      <c r="CA78" s="5"/>
      <c r="CB78" s="120"/>
      <c r="CD78" s="121"/>
      <c r="CE78" s="122"/>
      <c r="CF78" s="122"/>
      <c r="CG78" s="204">
        <f>CG73+CG74+CG75+CG76+CG77</f>
        <v>0</v>
      </c>
      <c r="CH78" s="5"/>
      <c r="CI78" s="181"/>
      <c r="CJ78" s="182"/>
      <c r="CK78" s="183"/>
      <c r="CL78" s="184"/>
      <c r="CM78" s="157"/>
      <c r="CN78" s="202">
        <f>CN73+CN74+CN75+CN76+CN77</f>
        <v>0</v>
      </c>
      <c r="CO78" s="5"/>
      <c r="CP78" s="17"/>
      <c r="CQ78" s="12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05"/>
      <c r="DC78" s="15"/>
      <c r="DF78" s="36"/>
    </row>
    <row r="79" spans="1:16190" s="45" customFormat="1" x14ac:dyDescent="0.35">
      <c r="A79" s="355" t="s">
        <v>11</v>
      </c>
      <c r="B79" s="356">
        <v>12</v>
      </c>
      <c r="C79" s="357"/>
      <c r="D79" s="357"/>
      <c r="E79" s="358"/>
      <c r="F79" s="359"/>
      <c r="G79" s="360"/>
      <c r="H79" s="361"/>
      <c r="I79" s="361"/>
      <c r="J79" s="357"/>
      <c r="K79" s="357"/>
      <c r="L79" s="362"/>
      <c r="M79" s="360"/>
      <c r="N79" s="360"/>
      <c r="O79" s="359"/>
      <c r="P79" s="361"/>
      <c r="Q79" s="357"/>
      <c r="R79" s="357"/>
      <c r="S79" s="362"/>
      <c r="T79" s="360"/>
      <c r="U79" s="360"/>
      <c r="V79" s="359"/>
      <c r="W79" s="361"/>
      <c r="X79" s="363"/>
      <c r="Y79" s="363"/>
      <c r="Z79" s="363"/>
      <c r="AA79" s="364"/>
      <c r="AB79" s="364"/>
      <c r="AC79" s="365"/>
      <c r="AD79" s="361"/>
      <c r="AE79" s="357"/>
      <c r="AF79" s="357"/>
      <c r="AG79" s="362"/>
      <c r="AH79" s="360"/>
      <c r="AI79" s="360"/>
      <c r="AJ79" s="359"/>
      <c r="AK79" s="361"/>
      <c r="AL79" s="363"/>
      <c r="AM79" s="363"/>
      <c r="AN79" s="363"/>
      <c r="AO79" s="364"/>
      <c r="AP79" s="364"/>
      <c r="AQ79" s="365"/>
      <c r="AR79" s="361"/>
      <c r="AS79" s="363"/>
      <c r="AT79" s="363"/>
      <c r="AU79" s="363"/>
      <c r="AV79" s="364"/>
      <c r="AW79" s="364"/>
      <c r="AX79" s="365"/>
      <c r="AY79" s="361"/>
      <c r="AZ79" s="363"/>
      <c r="BA79" s="363"/>
      <c r="BB79" s="366"/>
      <c r="BC79" s="364"/>
      <c r="BD79" s="364"/>
      <c r="BE79" s="365"/>
      <c r="BF79" s="361"/>
      <c r="BG79" s="357"/>
      <c r="BH79" s="357"/>
      <c r="BI79" s="357"/>
      <c r="BJ79" s="360"/>
      <c r="BK79" s="360"/>
      <c r="BL79" s="359"/>
      <c r="BM79" s="361"/>
      <c r="BN79" s="357"/>
      <c r="BO79" s="357"/>
      <c r="BP79" s="362"/>
      <c r="BQ79" s="360"/>
      <c r="BR79" s="360"/>
      <c r="BS79" s="359"/>
      <c r="BT79" s="361"/>
      <c r="BU79" s="363"/>
      <c r="BV79" s="363"/>
      <c r="BW79" s="363"/>
      <c r="BX79" s="364"/>
      <c r="BY79" s="364"/>
      <c r="BZ79" s="365"/>
      <c r="CA79" s="361"/>
      <c r="CB79" s="357"/>
      <c r="CC79" s="357"/>
      <c r="CD79" s="357"/>
      <c r="CE79" s="360"/>
      <c r="CF79" s="360"/>
      <c r="CG79" s="359"/>
      <c r="CH79" s="361"/>
      <c r="CI79" s="363"/>
      <c r="CJ79" s="363"/>
      <c r="CK79" s="366"/>
      <c r="CL79" s="364"/>
      <c r="CM79" s="364"/>
      <c r="CN79" s="365"/>
      <c r="CO79" s="361"/>
      <c r="CP79" s="56"/>
      <c r="CQ79" s="8"/>
      <c r="CR79"/>
      <c r="CS79" s="6"/>
      <c r="CT79"/>
      <c r="CU79"/>
      <c r="CV79" s="10"/>
      <c r="CW79"/>
      <c r="CX79"/>
      <c r="CY79" s="8"/>
      <c r="CZ79" s="8"/>
      <c r="DA79"/>
      <c r="DB79" s="94"/>
      <c r="DC79"/>
      <c r="DD79" s="10"/>
      <c r="DE79" s="8"/>
      <c r="DF79"/>
      <c r="DG79"/>
      <c r="DH79"/>
      <c r="DI79" s="10"/>
      <c r="DJ79" s="8"/>
      <c r="DK79"/>
      <c r="DL79" s="8"/>
      <c r="DM79"/>
      <c r="DN79"/>
      <c r="DO79"/>
      <c r="DP79" s="10"/>
      <c r="DQ79" s="8"/>
      <c r="DR79"/>
      <c r="DS79" s="8"/>
      <c r="DT79"/>
      <c r="DU79"/>
      <c r="DV79"/>
      <c r="DW79" s="10"/>
      <c r="DX79" s="8"/>
      <c r="DY79"/>
      <c r="DZ79" s="8"/>
      <c r="EA79"/>
      <c r="EB79"/>
      <c r="EC79"/>
      <c r="ED79" s="10"/>
      <c r="EE79" s="8"/>
      <c r="EF79"/>
      <c r="EG79" s="8"/>
      <c r="EH79"/>
      <c r="EI79"/>
      <c r="EJ79"/>
      <c r="EK79" s="10"/>
      <c r="EL79" s="8"/>
      <c r="EM79"/>
      <c r="EN79" s="8"/>
      <c r="EO79"/>
      <c r="EP79"/>
      <c r="EQ79"/>
      <c r="ER79" s="10"/>
      <c r="ES79" s="8"/>
      <c r="ET79"/>
      <c r="EU79" s="8"/>
      <c r="EV79"/>
      <c r="EW79"/>
      <c r="EX79"/>
      <c r="EY79" s="10"/>
      <c r="EZ79" s="8"/>
      <c r="FA79"/>
      <c r="FB79" s="8"/>
      <c r="FC79"/>
      <c r="FD79"/>
      <c r="FE79"/>
      <c r="FF79" s="10"/>
      <c r="FG79" s="8"/>
      <c r="FH79"/>
      <c r="FI79" s="8"/>
      <c r="FJ79"/>
      <c r="FK79"/>
      <c r="FL79"/>
      <c r="FM79" s="10"/>
      <c r="FN79" s="8"/>
      <c r="FO79"/>
      <c r="FP79" s="8"/>
      <c r="FQ79"/>
      <c r="FR79"/>
      <c r="FS79"/>
      <c r="FT79" s="10"/>
      <c r="FU79" s="8"/>
      <c r="FV79"/>
      <c r="FW79" s="8"/>
      <c r="FX79"/>
      <c r="FY79"/>
      <c r="FZ79"/>
      <c r="GA79" s="10"/>
      <c r="GB79" s="8"/>
      <c r="GC79"/>
      <c r="GD79" s="8"/>
      <c r="GE79"/>
      <c r="GF79"/>
      <c r="GG79"/>
      <c r="GH79" s="10"/>
      <c r="GI79" s="8"/>
      <c r="GJ79"/>
      <c r="GK79" s="8"/>
      <c r="GL79"/>
      <c r="GM79"/>
      <c r="GN79"/>
      <c r="GO79" s="10"/>
      <c r="GP79" s="8"/>
      <c r="GQ79"/>
      <c r="GR79" s="8"/>
      <c r="GS79"/>
      <c r="GT79"/>
      <c r="GU79"/>
      <c r="GV79" s="10"/>
      <c r="GW79" s="8"/>
      <c r="GX79"/>
      <c r="GY79" s="8"/>
      <c r="GZ79"/>
      <c r="HA79"/>
      <c r="HB79"/>
      <c r="HC79" s="10"/>
      <c r="HD79" s="8"/>
      <c r="HE79"/>
      <c r="HF79" s="8"/>
      <c r="HG79"/>
      <c r="HH79"/>
      <c r="HI79"/>
      <c r="HJ79" s="10"/>
      <c r="HK79" s="8"/>
      <c r="HL79"/>
      <c r="HM79" s="8"/>
      <c r="HN79"/>
      <c r="HO79"/>
      <c r="HP79"/>
      <c r="HQ79" s="10"/>
      <c r="HR79" s="8"/>
      <c r="HS79"/>
      <c r="HT79" s="8"/>
      <c r="HU79"/>
      <c r="HV79"/>
      <c r="HW79"/>
      <c r="HX79" s="10"/>
      <c r="HY79" s="8"/>
      <c r="HZ79"/>
      <c r="IA79" s="8"/>
      <c r="IB79"/>
      <c r="IC79"/>
      <c r="ID79"/>
      <c r="IE79" s="10"/>
      <c r="IF79" s="8"/>
      <c r="IG79"/>
      <c r="IH79" s="8"/>
      <c r="II79"/>
      <c r="IJ79"/>
      <c r="IK79"/>
      <c r="IL79" s="10"/>
      <c r="IM79" s="8"/>
      <c r="IN79"/>
      <c r="IO79" s="8"/>
      <c r="IP79"/>
      <c r="IQ79"/>
      <c r="IR79"/>
      <c r="IS79" s="10"/>
      <c r="IT79" s="8"/>
      <c r="IU79"/>
      <c r="IV79" s="8"/>
      <c r="IW79"/>
      <c r="IX79"/>
      <c r="IY79"/>
      <c r="IZ79" s="10"/>
      <c r="JA79" s="8"/>
      <c r="JB79"/>
      <c r="JC79" s="8"/>
      <c r="JD79"/>
      <c r="JE79"/>
      <c r="JF79"/>
      <c r="JG79" s="10"/>
      <c r="JH79" s="8"/>
      <c r="JI79"/>
      <c r="JJ79" s="8"/>
      <c r="JK79"/>
      <c r="JL79"/>
      <c r="JM79"/>
      <c r="JN79" s="10"/>
      <c r="JO79" s="8"/>
      <c r="JP79"/>
      <c r="JQ79" s="8"/>
      <c r="JR79"/>
      <c r="JS79"/>
      <c r="JT79"/>
      <c r="JU79" s="10"/>
      <c r="JV79" s="8"/>
      <c r="JW79"/>
      <c r="JX79" s="8"/>
      <c r="JY79"/>
      <c r="JZ79"/>
      <c r="KA79"/>
      <c r="KB79" s="10"/>
      <c r="KC79" s="22"/>
      <c r="KD79"/>
      <c r="KE79" s="8"/>
      <c r="KF79"/>
      <c r="KG79"/>
      <c r="KH79"/>
      <c r="KI79" s="10"/>
      <c r="KJ79" s="22"/>
      <c r="KK79"/>
      <c r="KL79" s="8"/>
      <c r="KM79"/>
      <c r="KN79"/>
      <c r="KO79"/>
      <c r="KP79" s="29"/>
      <c r="KQ79" s="44"/>
      <c r="KR79" s="8"/>
      <c r="KS79" s="8"/>
      <c r="KT79" s="10"/>
      <c r="KU79" s="10"/>
      <c r="KV79"/>
      <c r="KW79" s="8"/>
      <c r="KX79"/>
      <c r="KY79" s="8"/>
      <c r="KZ79" s="6"/>
      <c r="LA79"/>
      <c r="LB79"/>
      <c r="LC79" s="10"/>
      <c r="LD79" s="8"/>
      <c r="LE79"/>
      <c r="LF79" s="8"/>
      <c r="LG79"/>
      <c r="LH79"/>
      <c r="LI79"/>
      <c r="LJ79" s="10"/>
      <c r="LK79" s="8"/>
      <c r="LL79"/>
      <c r="LM79" s="8"/>
      <c r="LN79"/>
      <c r="LO79"/>
      <c r="LP79"/>
      <c r="LQ79" s="10"/>
      <c r="LR79" s="8"/>
      <c r="LS79"/>
      <c r="LT79" s="8"/>
      <c r="LU79"/>
      <c r="LV79"/>
      <c r="LW79"/>
      <c r="LX79" s="10"/>
      <c r="LY79" s="8"/>
      <c r="LZ79"/>
      <c r="MA79" s="8"/>
      <c r="MB79"/>
      <c r="MC79"/>
      <c r="MD79"/>
      <c r="ME79" s="10"/>
      <c r="MF79" s="8"/>
      <c r="MG79"/>
      <c r="MH79" s="8"/>
      <c r="MI79"/>
      <c r="MJ79"/>
      <c r="MK79"/>
      <c r="ML79" s="10"/>
      <c r="MM79" s="8"/>
      <c r="MN79"/>
      <c r="MO79" s="8"/>
      <c r="MP79"/>
      <c r="MQ79"/>
      <c r="MR79"/>
      <c r="MS79" s="10"/>
      <c r="MT79" s="8"/>
      <c r="MU79"/>
      <c r="MV79" s="8"/>
      <c r="MW79"/>
      <c r="MX79"/>
      <c r="MY79"/>
      <c r="MZ79" s="10"/>
      <c r="NA79" s="8"/>
      <c r="NB79"/>
      <c r="NC79" s="8"/>
      <c r="ND79"/>
      <c r="NE79"/>
      <c r="NF79"/>
      <c r="NG79" s="10"/>
      <c r="NH79" s="8"/>
      <c r="NI79"/>
      <c r="NJ79" s="8"/>
      <c r="NK79"/>
      <c r="NL79"/>
      <c r="NM79"/>
      <c r="NN79" s="10"/>
      <c r="NO79" s="8"/>
      <c r="NP79"/>
      <c r="NQ79" s="8"/>
      <c r="NR79"/>
      <c r="NS79"/>
      <c r="NT79"/>
      <c r="NU79" s="10"/>
      <c r="NV79" s="8"/>
      <c r="NW79"/>
      <c r="NX79" s="8"/>
      <c r="NY79"/>
      <c r="NZ79"/>
      <c r="OA79"/>
      <c r="OB79" s="10"/>
      <c r="OC79" s="8"/>
      <c r="OD79"/>
      <c r="OE79" s="8"/>
      <c r="OF79"/>
      <c r="OG79"/>
      <c r="OH79"/>
      <c r="OI79" s="10"/>
      <c r="OJ79" s="8"/>
      <c r="OK79"/>
      <c r="OL79" s="8"/>
      <c r="OM79"/>
      <c r="ON79"/>
      <c r="OO79"/>
      <c r="OP79" s="10"/>
      <c r="OQ79" s="8"/>
      <c r="OR79"/>
      <c r="OS79" s="8"/>
      <c r="OT79"/>
      <c r="OU79"/>
      <c r="OV79"/>
      <c r="OW79" s="10"/>
      <c r="OX79" s="8"/>
      <c r="OY79"/>
      <c r="OZ79" s="8"/>
      <c r="PA79"/>
      <c r="PB79"/>
      <c r="PC79"/>
      <c r="PD79" s="10"/>
      <c r="PE79" s="8"/>
      <c r="PF79"/>
      <c r="PG79" s="8"/>
      <c r="PH79"/>
      <c r="PI79"/>
      <c r="PJ79"/>
      <c r="PK79" s="10"/>
      <c r="PL79" s="8"/>
      <c r="PM79"/>
      <c r="PN79" s="8"/>
      <c r="PO79"/>
      <c r="PP79"/>
      <c r="PQ79"/>
      <c r="PR79" s="10"/>
      <c r="PS79" s="8"/>
      <c r="PT79"/>
      <c r="PU79" s="8"/>
      <c r="PV79"/>
      <c r="PW79"/>
      <c r="PX79"/>
      <c r="PY79" s="10"/>
      <c r="PZ79" s="8"/>
      <c r="QA79"/>
      <c r="QB79" s="8"/>
      <c r="QC79"/>
      <c r="QD79"/>
      <c r="QE79"/>
      <c r="QF79" s="10"/>
      <c r="QG79" s="8"/>
      <c r="QH79"/>
      <c r="QI79" s="8"/>
      <c r="QJ79"/>
      <c r="QK79"/>
      <c r="QL79"/>
      <c r="QM79" s="10"/>
      <c r="QN79" s="8"/>
      <c r="QO79"/>
      <c r="QP79" s="8"/>
      <c r="QQ79"/>
      <c r="QR79"/>
      <c r="QS79"/>
      <c r="QT79" s="10"/>
      <c r="QU79" s="8"/>
      <c r="QV79"/>
      <c r="QW79" s="8"/>
      <c r="QX79"/>
      <c r="QY79"/>
      <c r="QZ79"/>
      <c r="RA79" s="10"/>
      <c r="RB79" s="8"/>
      <c r="RC79"/>
      <c r="RD79" s="8"/>
      <c r="RE79"/>
      <c r="RF79"/>
      <c r="RG79"/>
      <c r="RH79" s="10"/>
      <c r="RI79" s="8"/>
      <c r="RJ79"/>
      <c r="RK79" s="8"/>
      <c r="RL79"/>
      <c r="RM79"/>
      <c r="RN79"/>
      <c r="RO79" s="10"/>
      <c r="RP79" s="8"/>
      <c r="RQ79"/>
      <c r="RR79" s="8"/>
      <c r="RS79"/>
      <c r="RT79"/>
      <c r="RU79"/>
      <c r="RV79" s="10"/>
      <c r="RW79" s="8"/>
      <c r="RX79"/>
      <c r="RY79" s="8"/>
      <c r="RZ79"/>
      <c r="SA79"/>
      <c r="SB79"/>
      <c r="SC79" s="10"/>
      <c r="SD79" s="8"/>
      <c r="SE79"/>
      <c r="SF79" s="8"/>
      <c r="SG79"/>
      <c r="SH79"/>
      <c r="SI79"/>
      <c r="SJ79" s="10"/>
      <c r="SK79" s="8"/>
      <c r="SL79"/>
      <c r="SM79" s="8"/>
      <c r="SN79"/>
      <c r="SO79"/>
      <c r="SP79"/>
      <c r="SQ79" s="10"/>
      <c r="SR79" s="8"/>
      <c r="SS79"/>
      <c r="ST79" s="8"/>
      <c r="SU79"/>
      <c r="SV79"/>
      <c r="SW79"/>
      <c r="SX79" s="10"/>
      <c r="SY79" s="8"/>
      <c r="SZ79"/>
      <c r="TA79" s="8"/>
      <c r="TB79"/>
      <c r="TC79"/>
      <c r="TD79"/>
      <c r="TE79" s="10"/>
      <c r="TF79" s="22"/>
      <c r="TG79"/>
      <c r="TH79" s="8"/>
      <c r="TI79"/>
      <c r="TJ79"/>
      <c r="TK79"/>
      <c r="TL79" s="10"/>
      <c r="TM79" s="22"/>
      <c r="TN79"/>
      <c r="TO79" s="8"/>
      <c r="TP79"/>
      <c r="TQ79"/>
      <c r="TR79"/>
      <c r="TS79" s="29"/>
      <c r="TT79" s="44"/>
      <c r="TU79" s="8"/>
      <c r="TV79" s="8"/>
      <c r="TW79" s="10"/>
      <c r="TX79" s="10"/>
      <c r="TY79"/>
      <c r="TZ79" s="8"/>
      <c r="UA79"/>
      <c r="UB79" s="8"/>
      <c r="UC79" s="6"/>
      <c r="UD79"/>
      <c r="UE79"/>
      <c r="UF79" s="10"/>
      <c r="UG79" s="8"/>
      <c r="UH79"/>
      <c r="UI79" s="8"/>
      <c r="UJ79"/>
      <c r="UK79"/>
      <c r="UL79"/>
      <c r="UM79" s="10"/>
      <c r="UN79" s="8"/>
      <c r="UO79"/>
      <c r="UP79" s="8"/>
      <c r="UQ79"/>
      <c r="UR79"/>
      <c r="US79"/>
      <c r="UT79" s="10"/>
      <c r="UU79" s="8"/>
      <c r="UV79"/>
      <c r="UW79" s="8"/>
      <c r="UX79"/>
      <c r="UY79"/>
      <c r="UZ79"/>
      <c r="VA79" s="10"/>
      <c r="VB79" s="8"/>
      <c r="VC79"/>
      <c r="VD79" s="8"/>
      <c r="VE79"/>
      <c r="VF79"/>
      <c r="VG79"/>
      <c r="VH79" s="10"/>
      <c r="VI79" s="8"/>
      <c r="VJ79"/>
      <c r="VK79" s="8"/>
      <c r="VL79"/>
      <c r="VM79"/>
      <c r="VN79"/>
      <c r="VO79" s="10"/>
      <c r="VP79" s="8"/>
      <c r="VQ79"/>
      <c r="VR79" s="8"/>
      <c r="VS79"/>
      <c r="VT79"/>
      <c r="VU79"/>
      <c r="VV79" s="10"/>
      <c r="VW79" s="8"/>
      <c r="VX79"/>
      <c r="VY79" s="8"/>
      <c r="VZ79"/>
      <c r="WA79"/>
      <c r="WB79"/>
      <c r="WC79" s="10"/>
      <c r="WD79" s="8"/>
      <c r="WE79"/>
      <c r="WF79" s="8"/>
      <c r="WG79"/>
      <c r="WH79"/>
      <c r="WI79"/>
      <c r="WJ79" s="10"/>
      <c r="WK79" s="8"/>
      <c r="WL79"/>
      <c r="WM79" s="8"/>
      <c r="WN79"/>
      <c r="WO79"/>
      <c r="WP79"/>
      <c r="WQ79" s="10"/>
      <c r="WR79" s="8"/>
      <c r="WS79"/>
      <c r="WT79" s="8"/>
      <c r="WU79"/>
      <c r="WV79"/>
      <c r="WW79"/>
      <c r="WX79" s="10"/>
      <c r="WY79" s="8"/>
      <c r="WZ79"/>
      <c r="XA79" s="8"/>
      <c r="XB79"/>
      <c r="XC79"/>
      <c r="XD79"/>
      <c r="XE79" s="10"/>
      <c r="XF79" s="8"/>
      <c r="XG79"/>
      <c r="XH79" s="8"/>
      <c r="XI79"/>
      <c r="XJ79"/>
      <c r="XK79"/>
      <c r="XL79" s="10"/>
      <c r="XM79" s="8"/>
      <c r="XN79"/>
      <c r="XO79" s="8"/>
      <c r="XP79"/>
      <c r="XQ79"/>
      <c r="XR79"/>
      <c r="XS79" s="10"/>
      <c r="XT79" s="8"/>
      <c r="XU79"/>
      <c r="XV79" s="8"/>
      <c r="XW79"/>
      <c r="XX79"/>
      <c r="XY79"/>
      <c r="XZ79" s="10"/>
      <c r="YA79" s="8"/>
      <c r="YB79"/>
      <c r="YC79" s="8"/>
      <c r="YD79"/>
      <c r="YE79"/>
      <c r="YF79"/>
      <c r="YG79" s="10"/>
      <c r="YH79" s="8"/>
      <c r="YI79"/>
      <c r="YJ79" s="8"/>
      <c r="YK79"/>
      <c r="YL79"/>
      <c r="YM79"/>
      <c r="YN79" s="10"/>
      <c r="YO79" s="8"/>
      <c r="YP79"/>
      <c r="YQ79" s="8"/>
      <c r="YR79"/>
      <c r="YS79"/>
      <c r="YT79"/>
      <c r="YU79" s="10"/>
      <c r="YV79" s="8"/>
      <c r="YW79"/>
      <c r="YX79" s="8"/>
      <c r="YY79"/>
      <c r="YZ79"/>
      <c r="ZA79"/>
      <c r="ZB79" s="10"/>
      <c r="ZC79" s="8"/>
      <c r="ZD79"/>
      <c r="ZE79" s="8"/>
      <c r="ZF79"/>
      <c r="ZG79"/>
      <c r="ZH79"/>
      <c r="ZI79" s="10"/>
      <c r="ZJ79" s="8"/>
      <c r="ZK79"/>
      <c r="ZL79" s="8"/>
      <c r="ZM79"/>
      <c r="ZN79"/>
      <c r="ZO79"/>
      <c r="ZP79" s="10"/>
      <c r="ZQ79" s="8"/>
      <c r="ZR79"/>
      <c r="ZS79" s="8"/>
      <c r="ZT79"/>
      <c r="ZU79"/>
      <c r="ZV79"/>
      <c r="ZW79" s="10"/>
      <c r="ZX79" s="8"/>
      <c r="ZY79"/>
      <c r="ZZ79" s="8"/>
      <c r="AAA79"/>
      <c r="AAB79"/>
      <c r="AAC79"/>
      <c r="AAD79" s="10"/>
      <c r="AAE79" s="8"/>
      <c r="AAF79"/>
      <c r="AAG79" s="8"/>
      <c r="AAH79"/>
      <c r="AAI79"/>
      <c r="AAJ79"/>
      <c r="AAK79" s="10"/>
      <c r="AAL79" s="8"/>
      <c r="AAM79"/>
      <c r="AAN79" s="8"/>
      <c r="AAO79"/>
      <c r="AAP79"/>
      <c r="AAQ79"/>
      <c r="AAR79" s="10"/>
      <c r="AAS79" s="8"/>
      <c r="AAT79"/>
      <c r="AAU79" s="8"/>
      <c r="AAV79"/>
      <c r="AAW79"/>
      <c r="AAX79"/>
      <c r="AAY79" s="10"/>
      <c r="AAZ79" s="8"/>
      <c r="ABA79"/>
      <c r="ABB79" s="8"/>
      <c r="ABC79"/>
      <c r="ABD79"/>
      <c r="ABE79"/>
      <c r="ABF79" s="10"/>
      <c r="ABG79" s="8"/>
      <c r="ABH79"/>
      <c r="ABI79" s="8"/>
      <c r="ABJ79"/>
      <c r="ABK79"/>
      <c r="ABL79"/>
      <c r="ABM79" s="10"/>
      <c r="ABN79" s="8"/>
      <c r="ABO79"/>
      <c r="ABP79" s="8"/>
      <c r="ABQ79"/>
      <c r="ABR79"/>
      <c r="ABS79"/>
      <c r="ABT79" s="10"/>
      <c r="ABU79" s="8"/>
      <c r="ABV79"/>
      <c r="ABW79" s="8"/>
      <c r="ABX79"/>
      <c r="ABY79"/>
      <c r="ABZ79"/>
      <c r="ACA79" s="10"/>
      <c r="ACB79" s="8"/>
      <c r="ACC79"/>
      <c r="ACD79" s="8"/>
      <c r="ACE79"/>
      <c r="ACF79"/>
      <c r="ACG79"/>
      <c r="ACH79" s="10"/>
      <c r="ACI79" s="22"/>
      <c r="ACJ79"/>
      <c r="ACK79" s="8"/>
      <c r="ACL79"/>
      <c r="ACM79"/>
      <c r="ACN79"/>
      <c r="ACO79" s="10"/>
      <c r="ACP79" s="22"/>
      <c r="ACQ79"/>
      <c r="ACR79" s="8"/>
      <c r="ACS79"/>
      <c r="ACT79"/>
      <c r="ACU79"/>
      <c r="ACV79" s="29"/>
      <c r="ACW79" s="44"/>
      <c r="ACX79" s="8"/>
      <c r="ACY79" s="8"/>
      <c r="ACZ79" s="10"/>
      <c r="ADA79" s="10"/>
      <c r="ADB79"/>
      <c r="ADC79" s="8"/>
      <c r="ADD79"/>
      <c r="ADE79" s="8"/>
      <c r="ADF79" s="6"/>
      <c r="ADG79"/>
      <c r="ADH79"/>
      <c r="ADI79" s="10"/>
      <c r="ADJ79" s="8"/>
      <c r="ADK79"/>
      <c r="ADL79" s="8"/>
      <c r="ADM79"/>
      <c r="ADN79"/>
      <c r="ADO79"/>
      <c r="ADP79" s="10"/>
      <c r="ADQ79" s="8"/>
      <c r="ADR79"/>
      <c r="ADS79" s="8"/>
      <c r="ADT79"/>
      <c r="ADU79"/>
      <c r="ADV79"/>
      <c r="ADW79" s="10"/>
      <c r="ADX79" s="8"/>
      <c r="ADY79"/>
      <c r="ADZ79" s="8"/>
      <c r="AEA79"/>
      <c r="AEB79"/>
      <c r="AEC79"/>
      <c r="AED79" s="10"/>
      <c r="AEE79" s="8"/>
      <c r="AEF79"/>
      <c r="AEG79" s="8"/>
      <c r="AEH79"/>
      <c r="AEI79"/>
      <c r="AEJ79"/>
      <c r="AEK79" s="10"/>
      <c r="AEL79" s="8"/>
      <c r="AEM79"/>
      <c r="AEN79" s="8"/>
      <c r="AEO79"/>
      <c r="AEP79"/>
      <c r="AEQ79"/>
      <c r="AER79" s="10"/>
      <c r="AES79" s="8"/>
      <c r="AET79"/>
      <c r="AEU79" s="8"/>
      <c r="AEV79"/>
      <c r="AEW79"/>
      <c r="AEX79"/>
      <c r="AEY79" s="10"/>
      <c r="AEZ79" s="8"/>
      <c r="AFA79"/>
      <c r="AFB79" s="8"/>
      <c r="AFC79"/>
      <c r="AFD79"/>
      <c r="AFE79"/>
      <c r="AFF79" s="10"/>
      <c r="AFG79" s="8"/>
      <c r="AFH79"/>
      <c r="AFI79" s="8"/>
      <c r="AFJ79"/>
      <c r="AFK79"/>
      <c r="AFL79"/>
      <c r="AFM79" s="10"/>
      <c r="AFN79" s="8"/>
      <c r="AFO79"/>
      <c r="AFP79" s="8"/>
      <c r="AFQ79"/>
      <c r="AFR79"/>
      <c r="AFS79"/>
      <c r="AFT79" s="10"/>
      <c r="AFU79" s="8"/>
      <c r="AFV79"/>
      <c r="AFW79" s="8"/>
      <c r="AFX79"/>
      <c r="AFY79"/>
      <c r="AFZ79"/>
      <c r="AGA79" s="10"/>
      <c r="AGB79" s="8"/>
      <c r="AGC79"/>
      <c r="AGD79" s="8"/>
      <c r="AGE79"/>
      <c r="AGF79"/>
      <c r="AGG79"/>
      <c r="AGH79" s="10"/>
      <c r="AGI79" s="8"/>
      <c r="AGJ79"/>
      <c r="AGK79" s="8"/>
      <c r="AGL79"/>
      <c r="AGM79"/>
      <c r="AGN79"/>
      <c r="AGO79" s="10"/>
      <c r="AGP79" s="8"/>
      <c r="AGQ79"/>
      <c r="AGR79" s="8"/>
      <c r="AGS79"/>
      <c r="AGT79"/>
      <c r="AGU79"/>
      <c r="AGV79" s="10"/>
      <c r="AGW79" s="8"/>
      <c r="AGX79"/>
      <c r="AGY79" s="8"/>
      <c r="AGZ79"/>
      <c r="AHA79"/>
      <c r="AHB79"/>
      <c r="AHC79" s="10"/>
      <c r="AHD79" s="8"/>
      <c r="AHE79"/>
      <c r="AHF79" s="8"/>
      <c r="AHG79"/>
      <c r="AHH79"/>
      <c r="AHI79"/>
      <c r="AHJ79" s="10"/>
      <c r="AHK79" s="8"/>
      <c r="AHL79"/>
      <c r="AHM79" s="8"/>
      <c r="AHN79"/>
      <c r="AHO79"/>
      <c r="AHP79"/>
      <c r="AHQ79" s="10"/>
      <c r="AHR79" s="8"/>
      <c r="AHS79"/>
      <c r="AHT79" s="8"/>
      <c r="AHU79"/>
      <c r="AHV79"/>
      <c r="AHW79"/>
      <c r="AHX79" s="10"/>
      <c r="AHY79" s="8"/>
      <c r="AHZ79"/>
      <c r="AIA79" s="8"/>
      <c r="AIB79"/>
      <c r="AIC79"/>
      <c r="AID79"/>
      <c r="AIE79" s="10"/>
      <c r="AIF79" s="8"/>
      <c r="AIG79"/>
      <c r="AIH79" s="8"/>
      <c r="AII79"/>
      <c r="AIJ79"/>
      <c r="AIK79"/>
      <c r="AIL79" s="10"/>
      <c r="AIM79" s="8"/>
      <c r="AIN79"/>
      <c r="AIO79" s="8"/>
      <c r="AIP79"/>
      <c r="AIQ79"/>
      <c r="AIR79"/>
      <c r="AIS79" s="10"/>
      <c r="AIT79" s="8"/>
      <c r="AIU79"/>
      <c r="AIV79" s="8"/>
      <c r="AIW79"/>
      <c r="AIX79"/>
      <c r="AIY79"/>
      <c r="AIZ79" s="10"/>
      <c r="AJA79" s="8"/>
      <c r="AJB79"/>
      <c r="AJC79" s="8"/>
      <c r="AJD79"/>
      <c r="AJE79"/>
      <c r="AJF79"/>
      <c r="AJG79" s="10"/>
      <c r="AJH79" s="8"/>
      <c r="AJI79"/>
      <c r="AJJ79" s="8"/>
      <c r="AJK79"/>
      <c r="AJL79"/>
      <c r="AJM79"/>
      <c r="AJN79" s="10"/>
      <c r="AJO79" s="8"/>
      <c r="AJP79"/>
      <c r="AJQ79" s="8"/>
      <c r="AJR79"/>
      <c r="AJS79"/>
      <c r="AJT79"/>
      <c r="AJU79" s="10"/>
      <c r="AJV79" s="8"/>
      <c r="AJW79"/>
      <c r="AJX79" s="8"/>
      <c r="AJY79"/>
      <c r="AJZ79"/>
      <c r="AKA79"/>
      <c r="AKB79" s="10"/>
      <c r="AKC79" s="8"/>
      <c r="AKD79"/>
      <c r="AKE79" s="8"/>
      <c r="AKF79"/>
      <c r="AKG79"/>
      <c r="AKH79"/>
      <c r="AKI79" s="10"/>
      <c r="AKJ79" s="8"/>
      <c r="AKK79"/>
      <c r="AKL79" s="8"/>
      <c r="AKM79"/>
      <c r="AKN79"/>
      <c r="AKO79"/>
      <c r="AKP79" s="10"/>
      <c r="AKQ79" s="8"/>
      <c r="AKR79"/>
      <c r="AKS79" s="8"/>
      <c r="AKT79"/>
      <c r="AKU79"/>
      <c r="AKV79"/>
      <c r="AKW79" s="10"/>
      <c r="AKX79" s="8"/>
      <c r="AKY79"/>
      <c r="AKZ79" s="8"/>
      <c r="ALA79"/>
      <c r="ALB79"/>
      <c r="ALC79"/>
      <c r="ALD79" s="10"/>
      <c r="ALE79" s="8"/>
      <c r="ALF79"/>
      <c r="ALG79" s="8"/>
      <c r="ALH79"/>
      <c r="ALI79"/>
      <c r="ALJ79"/>
      <c r="ALK79" s="10"/>
      <c r="ALL79" s="22"/>
      <c r="ALM79"/>
      <c r="ALN79" s="8"/>
      <c r="ALO79"/>
      <c r="ALP79"/>
      <c r="ALQ79"/>
      <c r="ALR79" s="10"/>
      <c r="ALS79" s="22"/>
      <c r="ALT79"/>
      <c r="ALU79" s="8"/>
      <c r="ALV79"/>
      <c r="ALW79"/>
      <c r="ALX79"/>
      <c r="ALY79" s="29"/>
      <c r="ALZ79" s="44"/>
      <c r="AMA79" s="8"/>
      <c r="AMB79" s="8"/>
      <c r="AMC79" s="10"/>
      <c r="AMD79" s="10"/>
      <c r="AME79"/>
      <c r="AMF79" s="8"/>
      <c r="AMG79"/>
      <c r="AMH79" s="8"/>
      <c r="AMI79" s="6"/>
      <c r="AMJ79"/>
      <c r="AMK79"/>
      <c r="AML79" s="10"/>
      <c r="AMM79" s="8"/>
      <c r="AMN79"/>
      <c r="AMO79" s="8"/>
      <c r="AMP79"/>
      <c r="AMQ79"/>
      <c r="AMR79"/>
      <c r="AMS79" s="10"/>
      <c r="AMT79" s="8"/>
      <c r="AMU79"/>
      <c r="AMV79" s="8"/>
      <c r="AMW79"/>
      <c r="AMX79"/>
      <c r="AMY79"/>
      <c r="AMZ79" s="10"/>
      <c r="ANA79" s="8"/>
      <c r="ANB79"/>
      <c r="ANC79" s="8"/>
      <c r="AND79"/>
      <c r="ANE79"/>
      <c r="ANF79"/>
      <c r="ANG79" s="10"/>
      <c r="ANH79" s="8"/>
      <c r="ANI79"/>
      <c r="ANJ79" s="8"/>
      <c r="ANK79"/>
      <c r="ANL79"/>
      <c r="ANM79"/>
      <c r="ANN79" s="10"/>
      <c r="ANO79" s="8"/>
      <c r="ANP79"/>
      <c r="ANQ79" s="8"/>
      <c r="ANR79"/>
      <c r="ANS79"/>
      <c r="ANT79"/>
      <c r="ANU79" s="10"/>
      <c r="ANV79" s="8"/>
      <c r="ANW79"/>
      <c r="ANX79" s="8"/>
      <c r="ANY79"/>
      <c r="ANZ79"/>
      <c r="AOA79"/>
      <c r="AOB79" s="10"/>
      <c r="AOC79" s="8"/>
      <c r="AOD79"/>
      <c r="AOE79" s="8"/>
      <c r="AOF79"/>
      <c r="AOG79"/>
      <c r="AOH79"/>
      <c r="AOI79" s="10"/>
      <c r="AOJ79" s="8"/>
      <c r="AOK79"/>
      <c r="AOL79" s="8"/>
      <c r="AOM79"/>
      <c r="AON79"/>
      <c r="AOO79"/>
      <c r="AOP79" s="10"/>
      <c r="AOQ79" s="8"/>
      <c r="AOR79"/>
      <c r="AOS79" s="8"/>
      <c r="AOT79"/>
      <c r="AOU79"/>
      <c r="AOV79"/>
      <c r="AOW79" s="10"/>
      <c r="AOX79" s="8"/>
      <c r="AOY79"/>
      <c r="AOZ79" s="8"/>
      <c r="APA79"/>
      <c r="APB79"/>
      <c r="APC79"/>
      <c r="APD79" s="10"/>
      <c r="APE79" s="8"/>
      <c r="APF79"/>
      <c r="APG79" s="8"/>
      <c r="APH79"/>
      <c r="API79"/>
      <c r="APJ79"/>
      <c r="APK79" s="10"/>
      <c r="APL79" s="8"/>
      <c r="APM79"/>
      <c r="APN79" s="8"/>
      <c r="APO79"/>
      <c r="APP79"/>
      <c r="APQ79"/>
      <c r="APR79" s="10"/>
      <c r="APS79" s="8"/>
      <c r="APT79"/>
      <c r="APU79" s="8"/>
      <c r="APV79"/>
      <c r="APW79"/>
      <c r="APX79"/>
      <c r="APY79" s="10"/>
      <c r="APZ79" s="8"/>
      <c r="AQA79"/>
      <c r="AQB79" s="8"/>
      <c r="AQC79"/>
      <c r="AQD79"/>
      <c r="AQE79"/>
      <c r="AQF79" s="10"/>
      <c r="AQG79" s="8"/>
      <c r="AQH79"/>
      <c r="AQI79" s="8"/>
      <c r="AQJ79"/>
      <c r="AQK79"/>
      <c r="AQL79"/>
      <c r="AQM79" s="10"/>
      <c r="AQN79" s="8"/>
      <c r="AQO79"/>
      <c r="AQP79" s="8"/>
      <c r="AQQ79"/>
      <c r="AQR79"/>
      <c r="AQS79"/>
      <c r="AQT79" s="10"/>
      <c r="AQU79" s="8"/>
      <c r="AQV79"/>
      <c r="AQW79" s="8"/>
      <c r="AQX79"/>
      <c r="AQY79"/>
      <c r="AQZ79"/>
      <c r="ARA79" s="10"/>
      <c r="ARB79" s="8"/>
      <c r="ARC79"/>
      <c r="ARD79" s="8"/>
      <c r="ARE79"/>
      <c r="ARF79"/>
      <c r="ARG79"/>
      <c r="ARH79" s="10"/>
      <c r="ARI79" s="8"/>
      <c r="ARJ79"/>
      <c r="ARK79" s="8"/>
      <c r="ARL79"/>
      <c r="ARM79"/>
      <c r="ARN79"/>
      <c r="ARO79" s="10"/>
      <c r="ARP79" s="8"/>
      <c r="ARQ79"/>
      <c r="ARR79" s="8"/>
      <c r="ARS79"/>
      <c r="ART79"/>
      <c r="ARU79"/>
      <c r="ARV79" s="10"/>
      <c r="ARW79" s="8"/>
      <c r="ARX79"/>
      <c r="ARY79" s="8"/>
      <c r="ARZ79"/>
      <c r="ASA79"/>
      <c r="ASB79"/>
      <c r="ASC79" s="10"/>
      <c r="ASD79" s="8"/>
      <c r="ASE79"/>
      <c r="ASF79" s="8"/>
      <c r="ASG79"/>
      <c r="ASH79"/>
      <c r="ASI79"/>
      <c r="ASJ79" s="10"/>
      <c r="ASK79" s="8"/>
      <c r="ASL79"/>
      <c r="ASM79" s="8"/>
      <c r="ASN79"/>
      <c r="ASO79"/>
      <c r="ASP79"/>
      <c r="ASQ79" s="10"/>
      <c r="ASR79" s="8"/>
      <c r="ASS79"/>
      <c r="AST79" s="8"/>
      <c r="ASU79"/>
      <c r="ASV79"/>
      <c r="ASW79"/>
      <c r="ASX79" s="10"/>
      <c r="ASY79" s="8"/>
      <c r="ASZ79"/>
      <c r="ATA79" s="8"/>
      <c r="ATB79"/>
      <c r="ATC79"/>
      <c r="ATD79"/>
      <c r="ATE79" s="10"/>
      <c r="ATF79" s="8"/>
      <c r="ATG79"/>
      <c r="ATH79" s="8"/>
      <c r="ATI79"/>
      <c r="ATJ79"/>
      <c r="ATK79"/>
      <c r="ATL79" s="10"/>
      <c r="ATM79" s="8"/>
      <c r="ATN79"/>
      <c r="ATO79" s="8"/>
      <c r="ATP79"/>
      <c r="ATQ79"/>
      <c r="ATR79"/>
      <c r="ATS79" s="10"/>
      <c r="ATT79" s="8"/>
      <c r="ATU79"/>
      <c r="ATV79" s="8"/>
      <c r="ATW79"/>
      <c r="ATX79"/>
      <c r="ATY79"/>
      <c r="ATZ79" s="10"/>
      <c r="AUA79" s="8"/>
      <c r="AUB79"/>
      <c r="AUC79" s="8"/>
      <c r="AUD79"/>
      <c r="AUE79"/>
      <c r="AUF79"/>
      <c r="AUG79" s="10"/>
      <c r="AUH79" s="8"/>
      <c r="AUI79"/>
      <c r="AUJ79" s="8"/>
      <c r="AUK79"/>
      <c r="AUL79"/>
      <c r="AUM79"/>
      <c r="AUN79" s="10"/>
      <c r="AUO79" s="22"/>
      <c r="AUP79"/>
      <c r="AUQ79" s="8"/>
      <c r="AUR79"/>
      <c r="AUS79"/>
      <c r="AUT79"/>
      <c r="AUU79" s="10"/>
      <c r="AUV79" s="22"/>
      <c r="AUW79"/>
      <c r="AUX79" s="8"/>
      <c r="AUY79"/>
      <c r="AUZ79"/>
      <c r="AVA79"/>
      <c r="AVB79" s="29"/>
      <c r="AVC79" s="44"/>
      <c r="AVD79" s="8"/>
      <c r="AVE79" s="8"/>
      <c r="AVF79" s="10"/>
      <c r="AVG79" s="10"/>
      <c r="AVH79"/>
      <c r="AVI79" s="8"/>
      <c r="AVJ79"/>
      <c r="AVK79" s="8"/>
      <c r="AVL79" s="6"/>
      <c r="AVM79"/>
      <c r="AVN79"/>
      <c r="AVO79" s="10"/>
      <c r="AVP79" s="8"/>
      <c r="AVQ79"/>
      <c r="AVR79" s="8"/>
      <c r="AVS79"/>
      <c r="AVT79"/>
      <c r="AVU79"/>
      <c r="AVV79" s="10"/>
      <c r="AVW79" s="8"/>
      <c r="AVX79"/>
      <c r="AVY79" s="8"/>
      <c r="AVZ79"/>
      <c r="AWA79"/>
      <c r="AWB79"/>
      <c r="AWC79" s="10"/>
      <c r="AWD79" s="8"/>
      <c r="AWE79"/>
      <c r="AWF79" s="8"/>
      <c r="AWG79"/>
      <c r="AWH79"/>
      <c r="AWI79"/>
      <c r="AWJ79" s="10"/>
      <c r="AWK79" s="8"/>
      <c r="AWL79"/>
      <c r="AWM79" s="8"/>
      <c r="AWN79"/>
      <c r="AWO79"/>
      <c r="AWP79"/>
      <c r="AWQ79" s="10"/>
      <c r="AWR79" s="8"/>
      <c r="AWS79"/>
      <c r="AWT79" s="8"/>
      <c r="AWU79"/>
      <c r="AWV79"/>
      <c r="AWW79"/>
      <c r="AWX79" s="10"/>
      <c r="AWY79" s="8"/>
      <c r="AWZ79"/>
      <c r="AXA79" s="8"/>
      <c r="AXB79"/>
      <c r="AXC79"/>
      <c r="AXD79"/>
      <c r="AXE79" s="10"/>
      <c r="AXF79" s="8"/>
      <c r="AXG79"/>
      <c r="AXH79" s="8"/>
      <c r="AXI79"/>
      <c r="AXJ79"/>
      <c r="AXK79"/>
      <c r="AXL79" s="10"/>
      <c r="AXM79" s="8"/>
      <c r="AXN79"/>
      <c r="AXO79" s="8"/>
      <c r="AXP79"/>
      <c r="AXQ79"/>
      <c r="AXR79"/>
      <c r="AXS79" s="10"/>
      <c r="AXT79" s="8"/>
      <c r="AXU79"/>
      <c r="AXV79" s="8"/>
      <c r="AXW79"/>
      <c r="AXX79"/>
      <c r="AXY79"/>
      <c r="AXZ79" s="10"/>
      <c r="AYA79" s="8"/>
      <c r="AYB79"/>
      <c r="AYC79" s="8"/>
      <c r="AYD79"/>
      <c r="AYE79"/>
      <c r="AYF79"/>
      <c r="AYG79" s="10"/>
      <c r="AYH79" s="8"/>
      <c r="AYI79"/>
      <c r="AYJ79" s="8"/>
      <c r="AYK79"/>
      <c r="AYL79"/>
      <c r="AYM79"/>
      <c r="AYN79" s="10"/>
      <c r="AYO79" s="8"/>
      <c r="AYP79"/>
      <c r="AYQ79" s="8"/>
      <c r="AYR79"/>
      <c r="AYS79"/>
      <c r="AYT79"/>
      <c r="AYU79" s="10"/>
      <c r="AYV79" s="8"/>
      <c r="AYW79"/>
      <c r="AYX79" s="8"/>
      <c r="AYY79"/>
      <c r="AYZ79"/>
      <c r="AZA79"/>
      <c r="AZB79" s="10"/>
      <c r="AZC79" s="8"/>
      <c r="AZD79"/>
      <c r="AZE79" s="8"/>
      <c r="AZF79"/>
      <c r="AZG79"/>
      <c r="AZH79"/>
      <c r="AZI79" s="10"/>
      <c r="AZJ79" s="8"/>
      <c r="AZK79"/>
      <c r="AZL79" s="8"/>
      <c r="AZM79"/>
      <c r="AZN79"/>
      <c r="AZO79"/>
      <c r="AZP79" s="10"/>
      <c r="AZQ79" s="8"/>
      <c r="AZR79"/>
      <c r="AZS79" s="8"/>
      <c r="AZT79"/>
      <c r="AZU79"/>
      <c r="AZV79"/>
      <c r="AZW79" s="10"/>
      <c r="AZX79" s="8"/>
      <c r="AZY79"/>
      <c r="AZZ79" s="8"/>
      <c r="BAA79"/>
      <c r="BAB79"/>
      <c r="BAC79"/>
      <c r="BAD79" s="10"/>
      <c r="BAE79" s="8"/>
      <c r="BAF79"/>
      <c r="BAG79" s="8"/>
      <c r="BAH79"/>
      <c r="BAI79"/>
      <c r="BAJ79"/>
      <c r="BAK79" s="10"/>
      <c r="BAL79" s="8"/>
      <c r="BAM79"/>
      <c r="BAN79" s="8"/>
      <c r="BAO79"/>
      <c r="BAP79"/>
      <c r="BAQ79"/>
      <c r="BAR79" s="10"/>
      <c r="BAS79" s="8"/>
      <c r="BAT79"/>
      <c r="BAU79" s="8"/>
      <c r="BAV79"/>
      <c r="BAW79"/>
      <c r="BAX79"/>
      <c r="BAY79" s="10"/>
      <c r="BAZ79" s="8"/>
      <c r="BBA79"/>
      <c r="BBB79" s="8"/>
      <c r="BBC79"/>
      <c r="BBD79"/>
      <c r="BBE79"/>
      <c r="BBF79" s="10"/>
      <c r="BBG79" s="8"/>
      <c r="BBH79"/>
      <c r="BBI79" s="8"/>
      <c r="BBJ79"/>
      <c r="BBK79"/>
      <c r="BBL79"/>
      <c r="BBM79" s="10"/>
      <c r="BBN79" s="8"/>
      <c r="BBO79"/>
      <c r="BBP79" s="8"/>
      <c r="BBQ79"/>
      <c r="BBR79"/>
      <c r="BBS79"/>
      <c r="BBT79" s="10"/>
      <c r="BBU79" s="8"/>
      <c r="BBV79"/>
      <c r="BBW79" s="8"/>
      <c r="BBX79"/>
      <c r="BBY79"/>
      <c r="BBZ79"/>
      <c r="BCA79" s="10"/>
      <c r="BCB79" s="8"/>
      <c r="BCC79"/>
      <c r="BCD79" s="8"/>
      <c r="BCE79"/>
      <c r="BCF79"/>
      <c r="BCG79"/>
      <c r="BCH79" s="10"/>
      <c r="BCI79" s="8"/>
      <c r="BCJ79"/>
      <c r="BCK79" s="8"/>
      <c r="BCL79"/>
      <c r="BCM79"/>
      <c r="BCN79"/>
      <c r="BCO79" s="10"/>
      <c r="BCP79" s="8"/>
      <c r="BCQ79"/>
      <c r="BCR79" s="8"/>
      <c r="BCS79"/>
      <c r="BCT79"/>
      <c r="BCU79"/>
      <c r="BCV79" s="10"/>
      <c r="BCW79" s="8"/>
      <c r="BCX79"/>
      <c r="BCY79" s="8"/>
      <c r="BCZ79"/>
      <c r="BDA79"/>
      <c r="BDB79"/>
      <c r="BDC79" s="10"/>
      <c r="BDD79" s="8"/>
      <c r="BDE79"/>
      <c r="BDF79" s="8"/>
      <c r="BDG79"/>
      <c r="BDH79"/>
      <c r="BDI79"/>
      <c r="BDJ79" s="10"/>
      <c r="BDK79" s="8"/>
      <c r="BDL79"/>
      <c r="BDM79" s="8"/>
      <c r="BDN79"/>
      <c r="BDO79"/>
      <c r="BDP79"/>
      <c r="BDQ79" s="10"/>
      <c r="BDR79" s="22"/>
      <c r="BDS79"/>
      <c r="BDT79" s="8"/>
      <c r="BDU79"/>
      <c r="BDV79"/>
      <c r="BDW79"/>
      <c r="BDX79" s="10"/>
      <c r="BDY79" s="22"/>
      <c r="BDZ79"/>
      <c r="BEA79" s="8"/>
      <c r="BEB79"/>
      <c r="BEC79"/>
      <c r="BED79"/>
      <c r="BEE79" s="29"/>
      <c r="BEF79" s="44"/>
      <c r="BEG79" s="8"/>
      <c r="BEH79" s="8"/>
      <c r="BEI79" s="10"/>
      <c r="BEJ79" s="10"/>
      <c r="BEK79"/>
      <c r="BEL79" s="8"/>
      <c r="BEM79"/>
      <c r="BEN79" s="8"/>
      <c r="BEO79" s="6"/>
      <c r="BEP79"/>
      <c r="BEQ79"/>
      <c r="BER79" s="10"/>
      <c r="BES79" s="8"/>
      <c r="BET79"/>
      <c r="BEU79" s="8"/>
      <c r="BEV79"/>
      <c r="BEW79"/>
      <c r="BEX79"/>
      <c r="BEY79" s="10"/>
      <c r="BEZ79" s="8"/>
      <c r="BFA79"/>
      <c r="BFB79" s="8"/>
      <c r="BFC79"/>
      <c r="BFD79"/>
      <c r="BFE79"/>
      <c r="BFF79" s="10"/>
      <c r="BFG79" s="8"/>
      <c r="BFH79"/>
      <c r="BFI79" s="8"/>
      <c r="BFJ79"/>
      <c r="BFK79"/>
      <c r="BFL79"/>
      <c r="BFM79" s="10"/>
      <c r="BFN79" s="8"/>
      <c r="BFO79"/>
      <c r="BFP79" s="8"/>
      <c r="BFQ79"/>
      <c r="BFR79"/>
      <c r="BFS79"/>
      <c r="BFT79" s="10"/>
      <c r="BFU79" s="8"/>
      <c r="BFV79"/>
      <c r="BFW79" s="8"/>
      <c r="BFX79"/>
      <c r="BFY79"/>
      <c r="BFZ79"/>
      <c r="BGA79" s="10"/>
      <c r="BGB79" s="8"/>
      <c r="BGC79"/>
      <c r="BGD79" s="8"/>
      <c r="BGE79"/>
      <c r="BGF79"/>
      <c r="BGG79"/>
      <c r="BGH79" s="10"/>
      <c r="BGI79" s="8"/>
      <c r="BGJ79"/>
      <c r="BGK79" s="8"/>
      <c r="BGL79"/>
      <c r="BGM79"/>
      <c r="BGN79"/>
      <c r="BGO79" s="10"/>
      <c r="BGP79" s="8"/>
      <c r="BGQ79"/>
      <c r="BGR79" s="8"/>
      <c r="BGS79"/>
      <c r="BGT79"/>
      <c r="BGU79"/>
      <c r="BGV79" s="10"/>
      <c r="BGW79" s="8"/>
      <c r="BGX79"/>
      <c r="BGY79" s="8"/>
      <c r="BGZ79"/>
      <c r="BHA79"/>
      <c r="BHB79"/>
      <c r="BHC79" s="10"/>
      <c r="BHD79" s="8"/>
      <c r="BHE79"/>
      <c r="BHF79" s="8"/>
      <c r="BHG79"/>
      <c r="BHH79"/>
      <c r="BHI79"/>
      <c r="BHJ79" s="10"/>
      <c r="BHK79" s="8"/>
      <c r="BHL79"/>
      <c r="BHM79" s="8"/>
      <c r="BHN79"/>
      <c r="BHO79"/>
      <c r="BHP79"/>
      <c r="BHQ79" s="10"/>
      <c r="BHR79" s="8"/>
      <c r="BHS79"/>
      <c r="BHT79" s="8"/>
      <c r="BHU79"/>
      <c r="BHV79"/>
      <c r="BHW79"/>
      <c r="BHX79" s="10"/>
      <c r="BHY79" s="8"/>
      <c r="BHZ79"/>
      <c r="BIA79" s="8"/>
      <c r="BIB79"/>
      <c r="BIC79"/>
      <c r="BID79"/>
      <c r="BIE79" s="10"/>
      <c r="BIF79" s="8"/>
      <c r="BIG79"/>
      <c r="BIH79" s="8"/>
      <c r="BII79"/>
      <c r="BIJ79"/>
      <c r="BIK79"/>
      <c r="BIL79" s="10"/>
      <c r="BIM79" s="8"/>
      <c r="BIN79"/>
      <c r="BIO79" s="8"/>
      <c r="BIP79"/>
      <c r="BIQ79"/>
      <c r="BIR79"/>
      <c r="BIS79" s="10"/>
      <c r="BIT79" s="8"/>
      <c r="BIU79"/>
      <c r="BIV79" s="8"/>
      <c r="BIW79"/>
      <c r="BIX79"/>
      <c r="BIY79"/>
      <c r="BIZ79" s="10"/>
      <c r="BJA79" s="8"/>
      <c r="BJB79"/>
      <c r="BJC79" s="8"/>
      <c r="BJD79"/>
      <c r="BJE79"/>
      <c r="BJF79"/>
      <c r="BJG79" s="10"/>
      <c r="BJH79" s="8"/>
      <c r="BJI79"/>
      <c r="BJJ79" s="8"/>
      <c r="BJK79"/>
      <c r="BJL79"/>
      <c r="BJM79"/>
      <c r="BJN79" s="10"/>
      <c r="BJO79" s="8"/>
      <c r="BJP79"/>
      <c r="BJQ79" s="8"/>
      <c r="BJR79"/>
      <c r="BJS79"/>
      <c r="BJT79"/>
      <c r="BJU79" s="10"/>
      <c r="BJV79" s="8"/>
      <c r="BJW79"/>
      <c r="BJX79" s="8"/>
      <c r="BJY79"/>
      <c r="BJZ79"/>
      <c r="BKA79"/>
      <c r="BKB79" s="10"/>
      <c r="BKC79" s="8"/>
      <c r="BKD79"/>
      <c r="BKE79" s="8"/>
      <c r="BKF79"/>
      <c r="BKG79"/>
      <c r="BKH79"/>
      <c r="BKI79" s="10"/>
      <c r="BKJ79" s="8"/>
      <c r="BKK79"/>
      <c r="BKL79" s="8"/>
      <c r="BKM79"/>
      <c r="BKN79"/>
      <c r="BKO79"/>
      <c r="BKP79" s="10"/>
      <c r="BKQ79" s="8"/>
      <c r="BKR79"/>
      <c r="BKS79" s="8"/>
      <c r="BKT79"/>
      <c r="BKU79"/>
      <c r="BKV79"/>
      <c r="BKW79" s="10"/>
      <c r="BKX79" s="8"/>
      <c r="BKY79"/>
      <c r="BKZ79" s="8"/>
      <c r="BLA79"/>
      <c r="BLB79"/>
      <c r="BLC79"/>
      <c r="BLD79" s="10"/>
      <c r="BLE79" s="8"/>
      <c r="BLF79"/>
      <c r="BLG79" s="8"/>
      <c r="BLH79"/>
      <c r="BLI79"/>
      <c r="BLJ79"/>
      <c r="BLK79" s="10"/>
      <c r="BLL79" s="8"/>
      <c r="BLM79"/>
      <c r="BLN79" s="8"/>
      <c r="BLO79"/>
      <c r="BLP79"/>
      <c r="BLQ79"/>
      <c r="BLR79" s="10"/>
      <c r="BLS79" s="8"/>
      <c r="BLT79"/>
      <c r="BLU79" s="8"/>
      <c r="BLV79"/>
      <c r="BLW79"/>
      <c r="BLX79"/>
      <c r="BLY79" s="10"/>
      <c r="BLZ79" s="8"/>
      <c r="BMA79"/>
      <c r="BMB79" s="8"/>
      <c r="BMC79"/>
      <c r="BMD79"/>
      <c r="BME79"/>
      <c r="BMF79" s="10"/>
      <c r="BMG79" s="8"/>
      <c r="BMH79"/>
      <c r="BMI79" s="8"/>
      <c r="BMJ79"/>
      <c r="BMK79"/>
      <c r="BML79"/>
      <c r="BMM79" s="10"/>
      <c r="BMN79" s="8"/>
      <c r="BMO79"/>
      <c r="BMP79" s="8"/>
      <c r="BMQ79"/>
      <c r="BMR79"/>
      <c r="BMS79"/>
      <c r="BMT79" s="10"/>
      <c r="BMU79" s="22"/>
      <c r="BMV79"/>
      <c r="BMW79" s="8"/>
      <c r="BMX79"/>
      <c r="BMY79"/>
      <c r="BMZ79"/>
      <c r="BNA79" s="10"/>
      <c r="BNB79" s="22"/>
      <c r="BNC79"/>
      <c r="BND79" s="8"/>
      <c r="BNE79"/>
      <c r="BNF79"/>
      <c r="BNG79"/>
      <c r="BNH79" s="29"/>
      <c r="BNI79" s="44"/>
      <c r="BNJ79" s="8"/>
      <c r="BNK79" s="8"/>
      <c r="BNL79" s="10"/>
      <c r="BNM79" s="10"/>
      <c r="BNN79"/>
      <c r="BNO79" s="8"/>
      <c r="BNP79"/>
      <c r="BNQ79" s="8"/>
      <c r="BNR79" s="6"/>
      <c r="BNS79"/>
      <c r="BNT79"/>
      <c r="BNU79" s="10"/>
      <c r="BNV79" s="8"/>
      <c r="BNW79"/>
      <c r="BNX79" s="8"/>
      <c r="BNY79"/>
      <c r="BNZ79"/>
      <c r="BOA79"/>
      <c r="BOB79" s="10"/>
      <c r="BOC79" s="8"/>
      <c r="BOD79"/>
      <c r="BOE79" s="8"/>
      <c r="BOF79"/>
      <c r="BOG79"/>
      <c r="BOH79"/>
      <c r="BOI79" s="10"/>
      <c r="BOJ79" s="8"/>
      <c r="BOK79"/>
      <c r="BOL79" s="8"/>
      <c r="BOM79"/>
      <c r="BON79"/>
      <c r="BOO79"/>
      <c r="BOP79" s="10"/>
      <c r="BOQ79" s="8"/>
      <c r="BOR79"/>
      <c r="BOS79" s="8"/>
      <c r="BOT79"/>
      <c r="BOU79"/>
      <c r="BOV79"/>
      <c r="BOW79" s="10"/>
      <c r="BOX79" s="8"/>
      <c r="BOY79"/>
      <c r="BOZ79" s="8"/>
      <c r="BPA79"/>
      <c r="BPB79"/>
      <c r="BPC79"/>
      <c r="BPD79" s="10"/>
      <c r="BPE79" s="8"/>
      <c r="BPF79"/>
      <c r="BPG79" s="8"/>
      <c r="BPH79"/>
      <c r="BPI79"/>
      <c r="BPJ79"/>
      <c r="BPK79" s="10"/>
      <c r="BPL79" s="8"/>
      <c r="BPM79"/>
      <c r="BPN79" s="8"/>
      <c r="BPO79"/>
      <c r="BPP79"/>
      <c r="BPQ79"/>
      <c r="BPR79" s="10"/>
      <c r="BPS79" s="8"/>
      <c r="BPT79"/>
      <c r="BPU79" s="8"/>
      <c r="BPV79"/>
      <c r="BPW79"/>
      <c r="BPX79"/>
      <c r="BPY79" s="10"/>
      <c r="BPZ79" s="8"/>
      <c r="BQA79"/>
      <c r="BQB79" s="8"/>
      <c r="BQC79"/>
      <c r="BQD79"/>
      <c r="BQE79"/>
      <c r="BQF79" s="10"/>
      <c r="BQG79" s="8"/>
      <c r="BQH79"/>
      <c r="BQI79" s="8"/>
      <c r="BQJ79"/>
      <c r="BQK79"/>
      <c r="BQL79"/>
      <c r="BQM79" s="10"/>
      <c r="BQN79" s="8"/>
      <c r="BQO79"/>
      <c r="BQP79" s="8"/>
      <c r="BQQ79"/>
      <c r="BQR79"/>
      <c r="BQS79"/>
      <c r="BQT79" s="10"/>
      <c r="BQU79" s="8"/>
      <c r="BQV79"/>
      <c r="BQW79" s="8"/>
      <c r="BQX79"/>
      <c r="BQY79"/>
      <c r="BQZ79"/>
      <c r="BRA79" s="10"/>
      <c r="BRB79" s="8"/>
      <c r="BRC79"/>
      <c r="BRD79" s="8"/>
      <c r="BRE79"/>
      <c r="BRF79"/>
      <c r="BRG79"/>
      <c r="BRH79" s="10"/>
      <c r="BRI79" s="8"/>
      <c r="BRJ79"/>
      <c r="BRK79" s="8"/>
      <c r="BRL79"/>
      <c r="BRM79"/>
      <c r="BRN79"/>
      <c r="BRO79" s="10"/>
      <c r="BRP79" s="8"/>
      <c r="BRQ79"/>
      <c r="BRR79" s="8"/>
      <c r="BRS79"/>
      <c r="BRT79"/>
      <c r="BRU79"/>
      <c r="BRV79" s="10"/>
      <c r="BRW79" s="8"/>
      <c r="BRX79"/>
      <c r="BRY79" s="8"/>
      <c r="BRZ79"/>
      <c r="BSA79"/>
      <c r="BSB79"/>
      <c r="BSC79" s="10"/>
      <c r="BSD79" s="8"/>
      <c r="BSE79"/>
      <c r="BSF79" s="8"/>
      <c r="BSG79"/>
      <c r="BSH79"/>
      <c r="BSI79"/>
      <c r="BSJ79" s="10"/>
      <c r="BSK79" s="8"/>
      <c r="BSL79"/>
      <c r="BSM79" s="8"/>
      <c r="BSN79"/>
      <c r="BSO79"/>
      <c r="BSP79"/>
      <c r="BSQ79" s="10"/>
      <c r="BSR79" s="8"/>
      <c r="BSS79"/>
      <c r="BST79" s="8"/>
      <c r="BSU79"/>
      <c r="BSV79"/>
      <c r="BSW79"/>
      <c r="BSX79" s="10"/>
      <c r="BSY79" s="8"/>
      <c r="BSZ79"/>
      <c r="BTA79" s="8"/>
      <c r="BTB79"/>
      <c r="BTC79"/>
      <c r="BTD79"/>
      <c r="BTE79" s="10"/>
      <c r="BTF79" s="8"/>
      <c r="BTG79"/>
      <c r="BTH79" s="8"/>
      <c r="BTI79"/>
      <c r="BTJ79"/>
      <c r="BTK79"/>
      <c r="BTL79" s="10"/>
      <c r="BTM79" s="8"/>
      <c r="BTN79"/>
      <c r="BTO79" s="8"/>
      <c r="BTP79"/>
      <c r="BTQ79"/>
      <c r="BTR79"/>
      <c r="BTS79" s="10"/>
      <c r="BTT79" s="8"/>
      <c r="BTU79"/>
      <c r="BTV79" s="8"/>
      <c r="BTW79"/>
      <c r="BTX79"/>
      <c r="BTY79"/>
      <c r="BTZ79" s="10"/>
      <c r="BUA79" s="8"/>
      <c r="BUB79"/>
      <c r="BUC79" s="8"/>
      <c r="BUD79"/>
      <c r="BUE79"/>
      <c r="BUF79"/>
      <c r="BUG79" s="10"/>
      <c r="BUH79" s="8"/>
      <c r="BUI79"/>
      <c r="BUJ79" s="8"/>
      <c r="BUK79"/>
      <c r="BUL79"/>
      <c r="BUM79"/>
      <c r="BUN79" s="10"/>
      <c r="BUO79" s="8"/>
      <c r="BUP79"/>
      <c r="BUQ79" s="8"/>
      <c r="BUR79"/>
      <c r="BUS79"/>
      <c r="BUT79"/>
      <c r="BUU79" s="10"/>
      <c r="BUV79" s="8"/>
      <c r="BUW79"/>
      <c r="BUX79" s="8"/>
      <c r="BUY79"/>
      <c r="BUZ79"/>
      <c r="BVA79"/>
      <c r="BVB79" s="10"/>
      <c r="BVC79" s="8"/>
      <c r="BVD79"/>
      <c r="BVE79" s="8"/>
      <c r="BVF79"/>
      <c r="BVG79"/>
      <c r="BVH79"/>
      <c r="BVI79" s="10"/>
      <c r="BVJ79" s="8"/>
      <c r="BVK79"/>
      <c r="BVL79" s="8"/>
      <c r="BVM79"/>
      <c r="BVN79"/>
      <c r="BVO79"/>
      <c r="BVP79" s="10"/>
      <c r="BVQ79" s="8"/>
      <c r="BVR79"/>
      <c r="BVS79" s="8"/>
      <c r="BVT79"/>
      <c r="BVU79"/>
      <c r="BVV79"/>
      <c r="BVW79" s="10"/>
      <c r="BVX79" s="22"/>
      <c r="BVY79"/>
      <c r="BVZ79" s="8"/>
      <c r="BWA79"/>
      <c r="BWB79"/>
      <c r="BWC79"/>
      <c r="BWD79" s="10"/>
      <c r="BWE79" s="22"/>
      <c r="BWF79"/>
      <c r="BWG79" s="8"/>
      <c r="BWH79"/>
      <c r="BWI79"/>
      <c r="BWJ79"/>
      <c r="BWK79" s="29"/>
      <c r="BWL79" s="44"/>
      <c r="BWM79" s="8"/>
      <c r="BWN79" s="8"/>
      <c r="BWO79" s="10"/>
      <c r="BWP79" s="10"/>
      <c r="BWQ79"/>
      <c r="BWR79" s="8"/>
      <c r="BWS79"/>
      <c r="BWT79" s="8"/>
      <c r="BWU79" s="6"/>
      <c r="BWV79"/>
      <c r="BWW79"/>
      <c r="BWX79" s="10"/>
      <c r="BWY79" s="8"/>
      <c r="BWZ79"/>
      <c r="BXA79" s="8"/>
      <c r="BXB79"/>
      <c r="BXC79"/>
      <c r="BXD79"/>
      <c r="BXE79" s="10"/>
      <c r="BXF79" s="8"/>
      <c r="BXG79"/>
      <c r="BXH79" s="8"/>
      <c r="BXI79"/>
      <c r="BXJ79"/>
      <c r="BXK79"/>
      <c r="BXL79" s="10"/>
      <c r="BXM79" s="8"/>
      <c r="BXN79"/>
      <c r="BXO79" s="8"/>
      <c r="BXP79"/>
      <c r="BXQ79"/>
      <c r="BXR79"/>
      <c r="BXS79" s="10"/>
      <c r="BXT79" s="8"/>
      <c r="BXU79"/>
      <c r="BXV79" s="8"/>
      <c r="BXW79"/>
      <c r="BXX79"/>
      <c r="BXY79"/>
      <c r="BXZ79" s="10"/>
      <c r="BYA79" s="8"/>
      <c r="BYB79"/>
      <c r="BYC79" s="8"/>
      <c r="BYD79"/>
      <c r="BYE79"/>
      <c r="BYF79"/>
      <c r="BYG79" s="10"/>
      <c r="BYH79" s="8"/>
      <c r="BYI79"/>
      <c r="BYJ79" s="8"/>
      <c r="BYK79"/>
      <c r="BYL79"/>
      <c r="BYM79"/>
      <c r="BYN79" s="10"/>
      <c r="BYO79" s="8"/>
      <c r="BYP79"/>
      <c r="BYQ79" s="8"/>
      <c r="BYR79"/>
      <c r="BYS79"/>
      <c r="BYT79"/>
      <c r="BYU79" s="10"/>
      <c r="BYV79" s="8"/>
      <c r="BYW79"/>
      <c r="BYX79" s="8"/>
      <c r="BYY79"/>
      <c r="BYZ79"/>
      <c r="BZA79"/>
      <c r="BZB79" s="10"/>
      <c r="BZC79" s="8"/>
      <c r="BZD79"/>
      <c r="BZE79" s="8"/>
      <c r="BZF79"/>
      <c r="BZG79"/>
      <c r="BZH79"/>
      <c r="BZI79" s="10"/>
      <c r="BZJ79" s="8"/>
      <c r="BZK79"/>
      <c r="BZL79" s="8"/>
      <c r="BZM79"/>
      <c r="BZN79"/>
      <c r="BZO79"/>
      <c r="BZP79" s="10"/>
      <c r="BZQ79" s="8"/>
      <c r="BZR79"/>
      <c r="BZS79" s="8"/>
      <c r="BZT79"/>
      <c r="BZU79"/>
      <c r="BZV79"/>
      <c r="BZW79" s="10"/>
      <c r="BZX79" s="8"/>
      <c r="BZY79"/>
      <c r="BZZ79" s="8"/>
      <c r="CAA79"/>
      <c r="CAB79"/>
      <c r="CAC79"/>
      <c r="CAD79" s="10"/>
      <c r="CAE79" s="8"/>
      <c r="CAF79"/>
      <c r="CAG79" s="8"/>
      <c r="CAH79"/>
      <c r="CAI79"/>
      <c r="CAJ79"/>
      <c r="CAK79" s="10"/>
      <c r="CAL79" s="8"/>
      <c r="CAM79"/>
      <c r="CAN79" s="8"/>
      <c r="CAO79"/>
      <c r="CAP79"/>
      <c r="CAQ79"/>
      <c r="CAR79" s="10"/>
      <c r="CAS79" s="8"/>
      <c r="CAT79"/>
      <c r="CAU79" s="8"/>
      <c r="CAV79"/>
      <c r="CAW79"/>
      <c r="CAX79"/>
      <c r="CAY79" s="10"/>
      <c r="CAZ79" s="8"/>
      <c r="CBA79"/>
      <c r="CBB79" s="8"/>
      <c r="CBC79"/>
      <c r="CBD79"/>
      <c r="CBE79"/>
      <c r="CBF79" s="10"/>
      <c r="CBG79" s="8"/>
      <c r="CBH79"/>
      <c r="CBI79" s="8"/>
      <c r="CBJ79"/>
      <c r="CBK79"/>
      <c r="CBL79"/>
      <c r="CBM79" s="10"/>
      <c r="CBN79" s="8"/>
      <c r="CBO79"/>
      <c r="CBP79" s="8"/>
      <c r="CBQ79"/>
      <c r="CBR79"/>
      <c r="CBS79"/>
      <c r="CBT79" s="10"/>
      <c r="CBU79" s="8"/>
      <c r="CBV79"/>
      <c r="CBW79" s="8"/>
      <c r="CBX79"/>
      <c r="CBY79"/>
      <c r="CBZ79"/>
      <c r="CCA79" s="10"/>
      <c r="CCB79" s="8"/>
      <c r="CCC79"/>
      <c r="CCD79" s="8"/>
      <c r="CCE79"/>
      <c r="CCF79"/>
      <c r="CCG79"/>
      <c r="CCH79" s="10"/>
      <c r="CCI79" s="8"/>
      <c r="CCJ79"/>
      <c r="CCK79" s="8"/>
      <c r="CCL79"/>
      <c r="CCM79"/>
      <c r="CCN79"/>
      <c r="CCO79" s="10"/>
      <c r="CCP79" s="8"/>
      <c r="CCQ79"/>
      <c r="CCR79" s="8"/>
      <c r="CCS79"/>
      <c r="CCT79"/>
      <c r="CCU79"/>
      <c r="CCV79" s="10"/>
      <c r="CCW79" s="8"/>
      <c r="CCX79"/>
      <c r="CCY79" s="8"/>
      <c r="CCZ79"/>
      <c r="CDA79"/>
      <c r="CDB79"/>
      <c r="CDC79" s="10"/>
      <c r="CDD79" s="8"/>
      <c r="CDE79"/>
      <c r="CDF79" s="8"/>
      <c r="CDG79"/>
      <c r="CDH79"/>
      <c r="CDI79"/>
      <c r="CDJ79" s="10"/>
      <c r="CDK79" s="8"/>
      <c r="CDL79"/>
      <c r="CDM79" s="8"/>
      <c r="CDN79"/>
      <c r="CDO79"/>
      <c r="CDP79"/>
      <c r="CDQ79" s="10"/>
      <c r="CDR79" s="8"/>
      <c r="CDS79"/>
      <c r="CDT79" s="8"/>
      <c r="CDU79"/>
      <c r="CDV79"/>
      <c r="CDW79"/>
      <c r="CDX79" s="10"/>
      <c r="CDY79" s="8"/>
      <c r="CDZ79"/>
      <c r="CEA79" s="8"/>
      <c r="CEB79"/>
      <c r="CEC79"/>
      <c r="CED79"/>
      <c r="CEE79" s="10"/>
      <c r="CEF79" s="8"/>
      <c r="CEG79"/>
      <c r="CEH79" s="8"/>
      <c r="CEI79"/>
      <c r="CEJ79"/>
      <c r="CEK79"/>
      <c r="CEL79" s="10"/>
      <c r="CEM79" s="8"/>
      <c r="CEN79"/>
      <c r="CEO79" s="8"/>
      <c r="CEP79"/>
      <c r="CEQ79"/>
      <c r="CER79"/>
      <c r="CES79" s="10"/>
      <c r="CET79" s="8"/>
      <c r="CEU79"/>
      <c r="CEV79" s="8"/>
      <c r="CEW79"/>
      <c r="CEX79"/>
      <c r="CEY79"/>
      <c r="CEZ79" s="10"/>
      <c r="CFA79" s="22"/>
      <c r="CFB79"/>
      <c r="CFC79" s="8"/>
      <c r="CFD79"/>
      <c r="CFE79"/>
      <c r="CFF79"/>
      <c r="CFG79" s="10"/>
      <c r="CFH79" s="22"/>
      <c r="CFI79"/>
      <c r="CFJ79" s="8"/>
      <c r="CFK79"/>
      <c r="CFL79"/>
      <c r="CFM79"/>
      <c r="CFN79" s="29"/>
      <c r="CFO79" s="44"/>
      <c r="CFP79" s="8"/>
      <c r="CFQ79" s="8"/>
      <c r="CFR79" s="10"/>
      <c r="CFS79" s="10"/>
      <c r="CFT79"/>
      <c r="CFU79" s="8"/>
      <c r="CFV79"/>
      <c r="CFW79" s="8"/>
      <c r="CFX79" s="6"/>
      <c r="CFY79"/>
      <c r="CFZ79"/>
      <c r="CGA79" s="10"/>
      <c r="CGB79" s="8"/>
      <c r="CGC79"/>
      <c r="CGD79" s="8"/>
      <c r="CGE79"/>
      <c r="CGF79"/>
      <c r="CGG79"/>
      <c r="CGH79" s="10"/>
      <c r="CGI79" s="8"/>
      <c r="CGJ79"/>
      <c r="CGK79" s="8"/>
      <c r="CGL79"/>
      <c r="CGM79"/>
      <c r="CGN79"/>
      <c r="CGO79" s="10"/>
      <c r="CGP79" s="8"/>
      <c r="CGQ79"/>
      <c r="CGR79" s="8"/>
      <c r="CGS79"/>
      <c r="CGT79"/>
      <c r="CGU79"/>
      <c r="CGV79" s="10"/>
      <c r="CGW79" s="8"/>
      <c r="CGX79"/>
      <c r="CGY79" s="8"/>
      <c r="CGZ79"/>
      <c r="CHA79"/>
      <c r="CHB79"/>
      <c r="CHC79" s="10"/>
      <c r="CHD79" s="8"/>
      <c r="CHE79"/>
      <c r="CHF79" s="8"/>
      <c r="CHG79"/>
      <c r="CHH79"/>
      <c r="CHI79"/>
      <c r="CHJ79" s="10"/>
      <c r="CHK79" s="8"/>
      <c r="CHL79"/>
      <c r="CHM79" s="8"/>
      <c r="CHN79"/>
      <c r="CHO79"/>
      <c r="CHP79"/>
      <c r="CHQ79" s="10"/>
      <c r="CHR79" s="8"/>
      <c r="CHS79"/>
      <c r="CHT79" s="8"/>
      <c r="CHU79"/>
      <c r="CHV79"/>
      <c r="CHW79"/>
      <c r="CHX79" s="10"/>
      <c r="CHY79" s="8"/>
      <c r="CHZ79"/>
      <c r="CIA79" s="8"/>
      <c r="CIB79"/>
      <c r="CIC79"/>
      <c r="CID79"/>
      <c r="CIE79" s="10"/>
      <c r="CIF79" s="8"/>
      <c r="CIG79"/>
      <c r="CIH79" s="8"/>
      <c r="CII79"/>
      <c r="CIJ79"/>
      <c r="CIK79"/>
      <c r="CIL79" s="10"/>
      <c r="CIM79" s="8"/>
      <c r="CIN79"/>
      <c r="CIO79" s="8"/>
      <c r="CIP79"/>
      <c r="CIQ79"/>
      <c r="CIR79"/>
      <c r="CIS79" s="10"/>
      <c r="CIT79" s="8"/>
      <c r="CIU79"/>
      <c r="CIV79" s="8"/>
      <c r="CIW79"/>
      <c r="CIX79"/>
      <c r="CIY79"/>
      <c r="CIZ79" s="10"/>
      <c r="CJA79" s="8"/>
      <c r="CJB79"/>
      <c r="CJC79" s="8"/>
      <c r="CJD79"/>
      <c r="CJE79"/>
      <c r="CJF79"/>
      <c r="CJG79" s="10"/>
      <c r="CJH79" s="8"/>
      <c r="CJI79"/>
      <c r="CJJ79" s="8"/>
      <c r="CJK79"/>
      <c r="CJL79"/>
      <c r="CJM79"/>
      <c r="CJN79" s="10"/>
      <c r="CJO79" s="8"/>
      <c r="CJP79"/>
      <c r="CJQ79" s="8"/>
      <c r="CJR79"/>
      <c r="CJS79"/>
      <c r="CJT79"/>
      <c r="CJU79" s="10"/>
      <c r="CJV79" s="8"/>
      <c r="CJW79"/>
      <c r="CJX79" s="8"/>
      <c r="CJY79"/>
      <c r="CJZ79"/>
      <c r="CKA79"/>
      <c r="CKB79" s="10"/>
      <c r="CKC79" s="8"/>
      <c r="CKD79"/>
      <c r="CKE79" s="8"/>
      <c r="CKF79"/>
      <c r="CKG79"/>
      <c r="CKH79"/>
      <c r="CKI79" s="10"/>
      <c r="CKJ79" s="8"/>
      <c r="CKK79"/>
      <c r="CKL79" s="8"/>
      <c r="CKM79"/>
      <c r="CKN79"/>
      <c r="CKO79"/>
      <c r="CKP79" s="10"/>
      <c r="CKQ79" s="8"/>
      <c r="CKR79"/>
      <c r="CKS79" s="8"/>
      <c r="CKT79"/>
      <c r="CKU79"/>
      <c r="CKV79"/>
      <c r="CKW79" s="10"/>
      <c r="CKX79" s="8"/>
      <c r="CKY79"/>
      <c r="CKZ79" s="8"/>
      <c r="CLA79"/>
      <c r="CLB79"/>
      <c r="CLC79"/>
      <c r="CLD79" s="10"/>
      <c r="CLE79" s="8"/>
      <c r="CLF79"/>
      <c r="CLG79" s="8"/>
      <c r="CLH79"/>
      <c r="CLI79"/>
      <c r="CLJ79"/>
      <c r="CLK79" s="10"/>
      <c r="CLL79" s="8"/>
      <c r="CLM79"/>
      <c r="CLN79" s="8"/>
      <c r="CLO79"/>
      <c r="CLP79"/>
      <c r="CLQ79"/>
      <c r="CLR79" s="10"/>
      <c r="CLS79" s="8"/>
      <c r="CLT79"/>
      <c r="CLU79" s="8"/>
      <c r="CLV79"/>
      <c r="CLW79"/>
      <c r="CLX79"/>
      <c r="CLY79" s="10"/>
      <c r="CLZ79" s="8"/>
      <c r="CMA79"/>
      <c r="CMB79" s="8"/>
      <c r="CMC79"/>
      <c r="CMD79"/>
      <c r="CME79"/>
      <c r="CMF79" s="10"/>
      <c r="CMG79" s="8"/>
      <c r="CMH79"/>
      <c r="CMI79" s="8"/>
      <c r="CMJ79"/>
      <c r="CMK79"/>
      <c r="CML79"/>
      <c r="CMM79" s="10"/>
      <c r="CMN79" s="8"/>
      <c r="CMO79"/>
      <c r="CMP79" s="8"/>
      <c r="CMQ79"/>
      <c r="CMR79"/>
      <c r="CMS79"/>
      <c r="CMT79" s="10"/>
      <c r="CMU79" s="8"/>
      <c r="CMV79"/>
      <c r="CMW79" s="8"/>
      <c r="CMX79"/>
      <c r="CMY79"/>
      <c r="CMZ79"/>
      <c r="CNA79" s="10"/>
      <c r="CNB79" s="8"/>
      <c r="CNC79"/>
      <c r="CND79" s="8"/>
      <c r="CNE79"/>
      <c r="CNF79"/>
      <c r="CNG79"/>
      <c r="CNH79" s="10"/>
      <c r="CNI79" s="8"/>
      <c r="CNJ79"/>
      <c r="CNK79" s="8"/>
      <c r="CNL79"/>
      <c r="CNM79"/>
      <c r="CNN79"/>
      <c r="CNO79" s="10"/>
      <c r="CNP79" s="8"/>
      <c r="CNQ79"/>
      <c r="CNR79" s="8"/>
      <c r="CNS79"/>
      <c r="CNT79"/>
      <c r="CNU79"/>
      <c r="CNV79" s="10"/>
      <c r="CNW79" s="8"/>
      <c r="CNX79"/>
      <c r="CNY79" s="8"/>
      <c r="CNZ79"/>
      <c r="COA79"/>
      <c r="COB79"/>
      <c r="COC79" s="10"/>
      <c r="COD79" s="22"/>
      <c r="COE79"/>
      <c r="COF79" s="8"/>
      <c r="COG79"/>
      <c r="COH79"/>
      <c r="COI79"/>
      <c r="COJ79" s="10"/>
      <c r="COK79" s="22"/>
      <c r="COL79"/>
      <c r="COM79" s="8"/>
      <c r="CON79"/>
      <c r="COO79"/>
      <c r="COP79"/>
      <c r="COQ79" s="29"/>
      <c r="COR79" s="44"/>
      <c r="COS79" s="8"/>
      <c r="COT79" s="8"/>
      <c r="COU79" s="10"/>
      <c r="COV79" s="10"/>
      <c r="COW79"/>
      <c r="COX79" s="8"/>
      <c r="COY79"/>
      <c r="COZ79" s="8"/>
      <c r="CPA79" s="6"/>
      <c r="CPB79"/>
      <c r="CPC79"/>
      <c r="CPD79" s="10"/>
      <c r="CPE79" s="8"/>
      <c r="CPF79"/>
      <c r="CPG79" s="8"/>
      <c r="CPH79"/>
      <c r="CPI79"/>
      <c r="CPJ79"/>
      <c r="CPK79" s="10"/>
      <c r="CPL79" s="8"/>
      <c r="CPM79"/>
      <c r="CPN79" s="8"/>
      <c r="CPO79"/>
      <c r="CPP79"/>
      <c r="CPQ79"/>
      <c r="CPR79" s="10"/>
      <c r="CPS79" s="8"/>
      <c r="CPT79"/>
      <c r="CPU79" s="8"/>
      <c r="CPV79"/>
      <c r="CPW79"/>
      <c r="CPX79"/>
      <c r="CPY79" s="10"/>
      <c r="CPZ79" s="8"/>
      <c r="CQA79"/>
      <c r="CQB79" s="8"/>
      <c r="CQC79"/>
      <c r="CQD79"/>
      <c r="CQE79"/>
      <c r="CQF79" s="10"/>
      <c r="CQG79" s="8"/>
      <c r="CQH79"/>
      <c r="CQI79" s="8"/>
      <c r="CQJ79"/>
      <c r="CQK79"/>
      <c r="CQL79"/>
      <c r="CQM79" s="10"/>
      <c r="CQN79" s="8"/>
      <c r="CQO79"/>
      <c r="CQP79" s="8"/>
      <c r="CQQ79"/>
      <c r="CQR79"/>
      <c r="CQS79"/>
      <c r="CQT79" s="10"/>
      <c r="CQU79" s="8"/>
      <c r="CQV79"/>
      <c r="CQW79" s="8"/>
      <c r="CQX79"/>
      <c r="CQY79"/>
      <c r="CQZ79"/>
      <c r="CRA79" s="10"/>
      <c r="CRB79" s="8"/>
      <c r="CRC79"/>
      <c r="CRD79" s="8"/>
      <c r="CRE79"/>
      <c r="CRF79"/>
      <c r="CRG79"/>
      <c r="CRH79" s="10"/>
      <c r="CRI79" s="8"/>
      <c r="CRJ79"/>
      <c r="CRK79" s="8"/>
      <c r="CRL79"/>
      <c r="CRM79"/>
      <c r="CRN79"/>
      <c r="CRO79" s="10"/>
      <c r="CRP79" s="8"/>
      <c r="CRQ79"/>
      <c r="CRR79" s="8"/>
      <c r="CRS79"/>
      <c r="CRT79"/>
      <c r="CRU79"/>
      <c r="CRV79" s="10"/>
      <c r="CRW79" s="8"/>
      <c r="CRX79"/>
      <c r="CRY79" s="8"/>
      <c r="CRZ79"/>
      <c r="CSA79"/>
      <c r="CSB79"/>
      <c r="CSC79" s="10"/>
      <c r="CSD79" s="8"/>
      <c r="CSE79"/>
      <c r="CSF79" s="8"/>
      <c r="CSG79"/>
      <c r="CSH79"/>
      <c r="CSI79"/>
      <c r="CSJ79" s="10"/>
      <c r="CSK79" s="8"/>
      <c r="CSL79"/>
      <c r="CSM79" s="8"/>
      <c r="CSN79"/>
      <c r="CSO79"/>
      <c r="CSP79"/>
      <c r="CSQ79" s="10"/>
      <c r="CSR79" s="8"/>
      <c r="CSS79"/>
      <c r="CST79" s="8"/>
      <c r="CSU79"/>
      <c r="CSV79"/>
      <c r="CSW79"/>
      <c r="CSX79" s="10"/>
      <c r="CSY79" s="8"/>
      <c r="CSZ79"/>
      <c r="CTA79" s="8"/>
      <c r="CTB79"/>
      <c r="CTC79"/>
      <c r="CTD79"/>
      <c r="CTE79" s="10"/>
      <c r="CTF79" s="8"/>
      <c r="CTG79"/>
      <c r="CTH79" s="8"/>
      <c r="CTI79"/>
      <c r="CTJ79"/>
      <c r="CTK79"/>
      <c r="CTL79" s="10"/>
      <c r="CTM79" s="8"/>
      <c r="CTN79"/>
      <c r="CTO79" s="8"/>
      <c r="CTP79"/>
      <c r="CTQ79"/>
      <c r="CTR79"/>
      <c r="CTS79" s="10"/>
      <c r="CTT79" s="8"/>
      <c r="CTU79"/>
      <c r="CTV79" s="8"/>
      <c r="CTW79"/>
      <c r="CTX79"/>
      <c r="CTY79"/>
      <c r="CTZ79" s="10"/>
      <c r="CUA79" s="8"/>
      <c r="CUB79"/>
      <c r="CUC79" s="8"/>
      <c r="CUD79"/>
      <c r="CUE79"/>
      <c r="CUF79"/>
      <c r="CUG79" s="10"/>
      <c r="CUH79" s="8"/>
      <c r="CUI79"/>
      <c r="CUJ79" s="8"/>
      <c r="CUK79"/>
      <c r="CUL79"/>
      <c r="CUM79"/>
      <c r="CUN79" s="10"/>
      <c r="CUO79" s="8"/>
      <c r="CUP79"/>
      <c r="CUQ79" s="8"/>
      <c r="CUR79"/>
      <c r="CUS79"/>
      <c r="CUT79"/>
      <c r="CUU79" s="10"/>
      <c r="CUV79" s="8"/>
      <c r="CUW79"/>
      <c r="CUX79" s="8"/>
      <c r="CUY79"/>
      <c r="CUZ79"/>
      <c r="CVA79"/>
      <c r="CVB79" s="10"/>
      <c r="CVC79" s="8"/>
      <c r="CVD79"/>
      <c r="CVE79" s="8"/>
      <c r="CVF79"/>
      <c r="CVG79"/>
      <c r="CVH79"/>
      <c r="CVI79" s="10"/>
      <c r="CVJ79" s="8"/>
      <c r="CVK79"/>
      <c r="CVL79" s="8"/>
      <c r="CVM79"/>
      <c r="CVN79"/>
      <c r="CVO79"/>
      <c r="CVP79" s="10"/>
      <c r="CVQ79" s="8"/>
      <c r="CVR79"/>
      <c r="CVS79" s="8"/>
      <c r="CVT79"/>
      <c r="CVU79"/>
      <c r="CVV79"/>
      <c r="CVW79" s="10"/>
      <c r="CVX79" s="8"/>
      <c r="CVY79"/>
      <c r="CVZ79" s="8"/>
      <c r="CWA79"/>
      <c r="CWB79"/>
      <c r="CWC79"/>
      <c r="CWD79" s="10"/>
      <c r="CWE79" s="8"/>
      <c r="CWF79"/>
      <c r="CWG79" s="8"/>
      <c r="CWH79"/>
      <c r="CWI79"/>
      <c r="CWJ79"/>
      <c r="CWK79" s="10"/>
      <c r="CWL79" s="8"/>
      <c r="CWM79"/>
      <c r="CWN79" s="8"/>
      <c r="CWO79"/>
      <c r="CWP79"/>
      <c r="CWQ79"/>
      <c r="CWR79" s="10"/>
      <c r="CWS79" s="8"/>
      <c r="CWT79"/>
      <c r="CWU79" s="8"/>
      <c r="CWV79"/>
      <c r="CWW79"/>
      <c r="CWX79"/>
      <c r="CWY79" s="10"/>
      <c r="CWZ79" s="8"/>
      <c r="CXA79"/>
      <c r="CXB79" s="8"/>
      <c r="CXC79"/>
      <c r="CXD79"/>
      <c r="CXE79"/>
      <c r="CXF79" s="10"/>
      <c r="CXG79" s="22"/>
      <c r="CXH79"/>
      <c r="CXI79" s="8"/>
      <c r="CXJ79"/>
      <c r="CXK79"/>
      <c r="CXL79"/>
      <c r="CXM79" s="10"/>
      <c r="CXN79" s="22"/>
      <c r="CXO79"/>
      <c r="CXP79" s="8"/>
      <c r="CXQ79"/>
      <c r="CXR79"/>
      <c r="CXS79"/>
      <c r="CXT79" s="29"/>
      <c r="CXU79" s="44"/>
      <c r="CXV79" s="8"/>
      <c r="CXW79" s="8"/>
      <c r="CXX79" s="10"/>
      <c r="CXY79" s="10"/>
      <c r="CXZ79"/>
      <c r="CYA79" s="8"/>
      <c r="CYB79"/>
      <c r="CYC79" s="8"/>
      <c r="CYD79" s="6"/>
      <c r="CYE79"/>
      <c r="CYF79"/>
      <c r="CYG79" s="10"/>
      <c r="CYH79" s="8"/>
      <c r="CYI79"/>
      <c r="CYJ79" s="8"/>
      <c r="CYK79"/>
      <c r="CYL79"/>
      <c r="CYM79"/>
      <c r="CYN79" s="10"/>
      <c r="CYO79" s="8"/>
      <c r="CYP79"/>
      <c r="CYQ79" s="8"/>
      <c r="CYR79"/>
      <c r="CYS79"/>
      <c r="CYT79"/>
      <c r="CYU79" s="10"/>
      <c r="CYV79" s="8"/>
      <c r="CYW79"/>
      <c r="CYX79" s="8"/>
      <c r="CYY79"/>
      <c r="CYZ79"/>
      <c r="CZA79"/>
      <c r="CZB79" s="10"/>
      <c r="CZC79" s="8"/>
      <c r="CZD79"/>
      <c r="CZE79" s="8"/>
      <c r="CZF79"/>
      <c r="CZG79"/>
      <c r="CZH79"/>
      <c r="CZI79" s="10"/>
      <c r="CZJ79" s="8"/>
      <c r="CZK79"/>
      <c r="CZL79" s="8"/>
      <c r="CZM79"/>
      <c r="CZN79"/>
      <c r="CZO79"/>
      <c r="CZP79" s="10"/>
      <c r="CZQ79" s="8"/>
      <c r="CZR79"/>
      <c r="CZS79" s="8"/>
      <c r="CZT79"/>
      <c r="CZU79"/>
      <c r="CZV79"/>
      <c r="CZW79" s="10"/>
      <c r="CZX79" s="8"/>
      <c r="CZY79"/>
      <c r="CZZ79" s="8"/>
      <c r="DAA79"/>
      <c r="DAB79"/>
      <c r="DAC79"/>
      <c r="DAD79" s="10"/>
      <c r="DAE79" s="8"/>
      <c r="DAF79"/>
      <c r="DAG79" s="8"/>
      <c r="DAH79"/>
      <c r="DAI79"/>
      <c r="DAJ79"/>
      <c r="DAK79" s="10"/>
      <c r="DAL79" s="8"/>
      <c r="DAM79"/>
      <c r="DAN79" s="8"/>
      <c r="DAO79"/>
      <c r="DAP79"/>
      <c r="DAQ79"/>
      <c r="DAR79" s="10"/>
      <c r="DAS79" s="8"/>
      <c r="DAT79"/>
      <c r="DAU79" s="8"/>
      <c r="DAV79"/>
      <c r="DAW79"/>
      <c r="DAX79"/>
      <c r="DAY79" s="10"/>
      <c r="DAZ79" s="8"/>
      <c r="DBA79"/>
      <c r="DBB79" s="8"/>
      <c r="DBC79"/>
      <c r="DBD79"/>
      <c r="DBE79"/>
      <c r="DBF79" s="10"/>
      <c r="DBG79" s="8"/>
      <c r="DBH79"/>
      <c r="DBI79" s="8"/>
      <c r="DBJ79"/>
      <c r="DBK79"/>
      <c r="DBL79"/>
      <c r="DBM79" s="10"/>
      <c r="DBN79" s="8"/>
      <c r="DBO79"/>
      <c r="DBP79" s="8"/>
      <c r="DBQ79"/>
      <c r="DBR79"/>
      <c r="DBS79"/>
      <c r="DBT79" s="10"/>
      <c r="DBU79" s="8"/>
      <c r="DBV79"/>
      <c r="DBW79" s="8"/>
      <c r="DBX79"/>
      <c r="DBY79"/>
      <c r="DBZ79"/>
      <c r="DCA79" s="10"/>
      <c r="DCB79" s="8"/>
      <c r="DCC79"/>
      <c r="DCD79" s="8"/>
      <c r="DCE79"/>
      <c r="DCF79"/>
      <c r="DCG79"/>
      <c r="DCH79" s="10"/>
      <c r="DCI79" s="8"/>
      <c r="DCJ79"/>
      <c r="DCK79" s="8"/>
      <c r="DCL79"/>
      <c r="DCM79"/>
      <c r="DCN79"/>
      <c r="DCO79" s="10"/>
      <c r="DCP79" s="8"/>
      <c r="DCQ79"/>
      <c r="DCR79" s="8"/>
      <c r="DCS79"/>
      <c r="DCT79"/>
      <c r="DCU79"/>
      <c r="DCV79" s="10"/>
      <c r="DCW79" s="8"/>
      <c r="DCX79"/>
      <c r="DCY79" s="8"/>
      <c r="DCZ79"/>
      <c r="DDA79"/>
      <c r="DDB79"/>
      <c r="DDC79" s="10"/>
      <c r="DDD79" s="8"/>
      <c r="DDE79"/>
      <c r="DDF79" s="8"/>
      <c r="DDG79"/>
      <c r="DDH79"/>
      <c r="DDI79"/>
      <c r="DDJ79" s="10"/>
      <c r="DDK79" s="8"/>
      <c r="DDL79"/>
      <c r="DDM79" s="8"/>
      <c r="DDN79"/>
      <c r="DDO79"/>
      <c r="DDP79"/>
      <c r="DDQ79" s="10"/>
      <c r="DDR79" s="8"/>
      <c r="DDS79"/>
      <c r="DDT79" s="8"/>
      <c r="DDU79"/>
      <c r="DDV79"/>
      <c r="DDW79"/>
      <c r="DDX79" s="10"/>
      <c r="DDY79" s="8"/>
      <c r="DDZ79"/>
      <c r="DEA79" s="8"/>
      <c r="DEB79"/>
      <c r="DEC79"/>
      <c r="DED79"/>
      <c r="DEE79" s="10"/>
      <c r="DEF79" s="8"/>
      <c r="DEG79"/>
      <c r="DEH79" s="8"/>
      <c r="DEI79"/>
      <c r="DEJ79"/>
      <c r="DEK79"/>
      <c r="DEL79" s="10"/>
      <c r="DEM79" s="8"/>
      <c r="DEN79"/>
      <c r="DEO79" s="8"/>
      <c r="DEP79"/>
      <c r="DEQ79"/>
      <c r="DER79"/>
      <c r="DES79" s="10"/>
      <c r="DET79" s="8"/>
      <c r="DEU79"/>
      <c r="DEV79" s="8"/>
      <c r="DEW79"/>
      <c r="DEX79"/>
      <c r="DEY79"/>
      <c r="DEZ79" s="10"/>
      <c r="DFA79" s="8"/>
      <c r="DFB79"/>
      <c r="DFC79" s="8"/>
      <c r="DFD79"/>
      <c r="DFE79"/>
      <c r="DFF79"/>
      <c r="DFG79" s="10"/>
      <c r="DFH79" s="8"/>
      <c r="DFI79"/>
      <c r="DFJ79" s="8"/>
      <c r="DFK79"/>
      <c r="DFL79"/>
      <c r="DFM79"/>
      <c r="DFN79" s="10"/>
      <c r="DFO79" s="8"/>
      <c r="DFP79"/>
      <c r="DFQ79" s="8"/>
      <c r="DFR79"/>
      <c r="DFS79"/>
      <c r="DFT79"/>
      <c r="DFU79" s="10"/>
      <c r="DFV79" s="8"/>
      <c r="DFW79"/>
      <c r="DFX79" s="8"/>
      <c r="DFY79"/>
      <c r="DFZ79"/>
      <c r="DGA79"/>
      <c r="DGB79" s="10"/>
      <c r="DGC79" s="8"/>
      <c r="DGD79"/>
      <c r="DGE79" s="8"/>
      <c r="DGF79"/>
      <c r="DGG79"/>
      <c r="DGH79"/>
      <c r="DGI79" s="10"/>
      <c r="DGJ79" s="22"/>
      <c r="DGK79"/>
      <c r="DGL79" s="8"/>
      <c r="DGM79"/>
      <c r="DGN79"/>
      <c r="DGO79"/>
      <c r="DGP79" s="10"/>
      <c r="DGQ79" s="22"/>
      <c r="DGR79"/>
      <c r="DGS79" s="8"/>
      <c r="DGT79"/>
      <c r="DGU79"/>
      <c r="DGV79"/>
      <c r="DGW79" s="29"/>
      <c r="DGX79" s="44"/>
      <c r="DGY79" s="8"/>
      <c r="DGZ79" s="8"/>
      <c r="DHA79" s="10"/>
      <c r="DHB79" s="10"/>
      <c r="DHC79"/>
      <c r="DHD79" s="8"/>
      <c r="DHE79"/>
      <c r="DHF79" s="8"/>
      <c r="DHG79" s="6"/>
      <c r="DHH79"/>
      <c r="DHI79"/>
      <c r="DHJ79" s="10"/>
      <c r="DHK79" s="8"/>
      <c r="DHL79"/>
      <c r="DHM79" s="8"/>
      <c r="DHN79"/>
      <c r="DHO79"/>
      <c r="DHP79"/>
      <c r="DHQ79" s="10"/>
      <c r="DHR79" s="8"/>
      <c r="DHS79"/>
      <c r="DHT79" s="8"/>
      <c r="DHU79"/>
      <c r="DHV79"/>
      <c r="DHW79"/>
      <c r="DHX79" s="10"/>
      <c r="DHY79" s="8"/>
      <c r="DHZ79"/>
      <c r="DIA79" s="8"/>
      <c r="DIB79"/>
      <c r="DIC79"/>
      <c r="DID79"/>
      <c r="DIE79" s="10"/>
      <c r="DIF79" s="8"/>
      <c r="DIG79"/>
      <c r="DIH79" s="8"/>
      <c r="DII79"/>
      <c r="DIJ79"/>
      <c r="DIK79"/>
      <c r="DIL79" s="10"/>
      <c r="DIM79" s="8"/>
      <c r="DIN79"/>
      <c r="DIO79" s="8"/>
      <c r="DIP79"/>
      <c r="DIQ79"/>
      <c r="DIR79"/>
      <c r="DIS79" s="10"/>
      <c r="DIT79" s="8"/>
      <c r="DIU79"/>
      <c r="DIV79" s="8"/>
      <c r="DIW79"/>
      <c r="DIX79"/>
      <c r="DIY79"/>
      <c r="DIZ79" s="10"/>
      <c r="DJA79" s="8"/>
      <c r="DJB79"/>
      <c r="DJC79" s="8"/>
      <c r="DJD79"/>
      <c r="DJE79"/>
      <c r="DJF79"/>
      <c r="DJG79" s="10"/>
      <c r="DJH79" s="8"/>
      <c r="DJI79"/>
      <c r="DJJ79" s="8"/>
      <c r="DJK79"/>
      <c r="DJL79"/>
      <c r="DJM79"/>
      <c r="DJN79" s="10"/>
      <c r="DJO79" s="8"/>
      <c r="DJP79"/>
      <c r="DJQ79" s="8"/>
      <c r="DJR79"/>
      <c r="DJS79"/>
      <c r="DJT79"/>
      <c r="DJU79" s="10"/>
      <c r="DJV79" s="8"/>
      <c r="DJW79"/>
      <c r="DJX79" s="8"/>
      <c r="DJY79"/>
      <c r="DJZ79"/>
      <c r="DKA79"/>
      <c r="DKB79" s="10"/>
      <c r="DKC79" s="8"/>
      <c r="DKD79"/>
      <c r="DKE79" s="8"/>
      <c r="DKF79"/>
      <c r="DKG79"/>
      <c r="DKH79"/>
      <c r="DKI79" s="10"/>
      <c r="DKJ79" s="8"/>
      <c r="DKK79"/>
      <c r="DKL79" s="8"/>
      <c r="DKM79"/>
      <c r="DKN79"/>
      <c r="DKO79"/>
      <c r="DKP79" s="10"/>
      <c r="DKQ79" s="8"/>
      <c r="DKR79"/>
      <c r="DKS79" s="8"/>
      <c r="DKT79"/>
      <c r="DKU79"/>
      <c r="DKV79"/>
      <c r="DKW79" s="10"/>
      <c r="DKX79" s="8"/>
      <c r="DKY79"/>
      <c r="DKZ79" s="8"/>
      <c r="DLA79"/>
      <c r="DLB79"/>
      <c r="DLC79"/>
      <c r="DLD79" s="10"/>
      <c r="DLE79" s="8"/>
      <c r="DLF79"/>
      <c r="DLG79" s="8"/>
      <c r="DLH79"/>
      <c r="DLI79"/>
      <c r="DLJ79"/>
      <c r="DLK79" s="10"/>
      <c r="DLL79" s="8"/>
      <c r="DLM79"/>
      <c r="DLN79" s="8"/>
      <c r="DLO79"/>
      <c r="DLP79"/>
      <c r="DLQ79"/>
      <c r="DLR79" s="10"/>
      <c r="DLS79" s="8"/>
      <c r="DLT79"/>
      <c r="DLU79" s="8"/>
      <c r="DLV79"/>
      <c r="DLW79"/>
      <c r="DLX79"/>
      <c r="DLY79" s="10"/>
      <c r="DLZ79" s="8"/>
      <c r="DMA79"/>
      <c r="DMB79" s="8"/>
      <c r="DMC79"/>
      <c r="DMD79"/>
      <c r="DME79"/>
      <c r="DMF79" s="10"/>
      <c r="DMG79" s="8"/>
      <c r="DMH79"/>
      <c r="DMI79" s="8"/>
      <c r="DMJ79"/>
      <c r="DMK79"/>
      <c r="DML79"/>
      <c r="DMM79" s="10"/>
      <c r="DMN79" s="8"/>
      <c r="DMO79"/>
      <c r="DMP79" s="8"/>
      <c r="DMQ79"/>
      <c r="DMR79"/>
      <c r="DMS79"/>
      <c r="DMT79" s="10"/>
      <c r="DMU79" s="8"/>
      <c r="DMV79"/>
      <c r="DMW79" s="8"/>
      <c r="DMX79"/>
      <c r="DMY79"/>
      <c r="DMZ79"/>
      <c r="DNA79" s="10"/>
      <c r="DNB79" s="8"/>
      <c r="DNC79"/>
      <c r="DND79" s="8"/>
      <c r="DNE79"/>
      <c r="DNF79"/>
      <c r="DNG79"/>
      <c r="DNH79" s="10"/>
      <c r="DNI79" s="8"/>
      <c r="DNJ79"/>
      <c r="DNK79" s="8"/>
      <c r="DNL79"/>
      <c r="DNM79"/>
      <c r="DNN79"/>
      <c r="DNO79" s="10"/>
      <c r="DNP79" s="8"/>
      <c r="DNQ79"/>
      <c r="DNR79" s="8"/>
      <c r="DNS79"/>
      <c r="DNT79"/>
      <c r="DNU79"/>
      <c r="DNV79" s="10"/>
      <c r="DNW79" s="8"/>
      <c r="DNX79"/>
      <c r="DNY79" s="8"/>
      <c r="DNZ79"/>
      <c r="DOA79"/>
      <c r="DOB79"/>
      <c r="DOC79" s="10"/>
      <c r="DOD79" s="8"/>
      <c r="DOE79"/>
      <c r="DOF79" s="8"/>
      <c r="DOG79"/>
      <c r="DOH79"/>
      <c r="DOI79"/>
      <c r="DOJ79" s="10"/>
      <c r="DOK79" s="8"/>
      <c r="DOL79"/>
      <c r="DOM79" s="8"/>
      <c r="DON79"/>
      <c r="DOO79"/>
      <c r="DOP79"/>
      <c r="DOQ79" s="10"/>
      <c r="DOR79" s="8"/>
      <c r="DOS79"/>
      <c r="DOT79" s="8"/>
      <c r="DOU79"/>
      <c r="DOV79"/>
      <c r="DOW79"/>
      <c r="DOX79" s="10"/>
      <c r="DOY79" s="8"/>
      <c r="DOZ79"/>
      <c r="DPA79" s="8"/>
      <c r="DPB79"/>
      <c r="DPC79"/>
      <c r="DPD79"/>
      <c r="DPE79" s="10"/>
      <c r="DPF79" s="8"/>
      <c r="DPG79"/>
      <c r="DPH79" s="8"/>
      <c r="DPI79"/>
      <c r="DPJ79"/>
      <c r="DPK79"/>
      <c r="DPL79" s="10"/>
      <c r="DPM79" s="22"/>
      <c r="DPN79"/>
      <c r="DPO79" s="8"/>
      <c r="DPP79"/>
      <c r="DPQ79"/>
      <c r="DPR79"/>
      <c r="DPS79" s="10"/>
      <c r="DPT79" s="22"/>
      <c r="DPU79"/>
      <c r="DPV79" s="8"/>
      <c r="DPW79"/>
      <c r="DPX79"/>
      <c r="DPY79"/>
      <c r="DPZ79" s="29"/>
      <c r="DQA79" s="44"/>
      <c r="DQB79" s="8"/>
      <c r="DQC79" s="8"/>
      <c r="DQD79" s="10"/>
      <c r="DQE79" s="10"/>
      <c r="DQF79"/>
      <c r="DQG79" s="8"/>
      <c r="DQH79"/>
      <c r="DQI79" s="8"/>
      <c r="DQJ79" s="6"/>
      <c r="DQK79"/>
      <c r="DQL79"/>
      <c r="DQM79" s="10"/>
      <c r="DQN79" s="8"/>
      <c r="DQO79"/>
      <c r="DQP79" s="8"/>
      <c r="DQQ79"/>
      <c r="DQR79"/>
      <c r="DQS79"/>
      <c r="DQT79" s="10"/>
      <c r="DQU79" s="8"/>
      <c r="DQV79"/>
      <c r="DQW79" s="8"/>
      <c r="DQX79"/>
      <c r="DQY79"/>
      <c r="DQZ79"/>
      <c r="DRA79" s="10"/>
      <c r="DRB79" s="8"/>
      <c r="DRC79"/>
      <c r="DRD79" s="8"/>
      <c r="DRE79"/>
      <c r="DRF79"/>
      <c r="DRG79"/>
      <c r="DRH79" s="10"/>
      <c r="DRI79" s="8"/>
      <c r="DRJ79"/>
      <c r="DRK79" s="8"/>
      <c r="DRL79"/>
      <c r="DRM79"/>
      <c r="DRN79"/>
      <c r="DRO79" s="10"/>
      <c r="DRP79" s="8"/>
      <c r="DRQ79"/>
      <c r="DRR79" s="8"/>
      <c r="DRS79"/>
      <c r="DRT79"/>
      <c r="DRU79"/>
      <c r="DRV79" s="10"/>
      <c r="DRW79" s="8"/>
      <c r="DRX79"/>
      <c r="DRY79" s="8"/>
      <c r="DRZ79"/>
      <c r="DSA79"/>
      <c r="DSB79"/>
      <c r="DSC79" s="10"/>
      <c r="DSD79" s="8"/>
      <c r="DSE79"/>
      <c r="DSF79" s="8"/>
      <c r="DSG79"/>
      <c r="DSH79"/>
      <c r="DSI79"/>
      <c r="DSJ79" s="10"/>
      <c r="DSK79" s="8"/>
      <c r="DSL79"/>
      <c r="DSM79" s="8"/>
      <c r="DSN79"/>
      <c r="DSO79"/>
      <c r="DSP79"/>
      <c r="DSQ79" s="10"/>
      <c r="DSR79" s="8"/>
      <c r="DSS79"/>
      <c r="DST79" s="8"/>
      <c r="DSU79"/>
      <c r="DSV79"/>
      <c r="DSW79"/>
      <c r="DSX79" s="10"/>
      <c r="DSY79" s="8"/>
      <c r="DSZ79"/>
      <c r="DTA79" s="8"/>
      <c r="DTB79"/>
      <c r="DTC79"/>
      <c r="DTD79"/>
      <c r="DTE79" s="10"/>
      <c r="DTF79" s="8"/>
      <c r="DTG79"/>
      <c r="DTH79" s="8"/>
      <c r="DTI79"/>
      <c r="DTJ79"/>
      <c r="DTK79"/>
      <c r="DTL79" s="10"/>
      <c r="DTM79" s="8"/>
      <c r="DTN79"/>
      <c r="DTO79" s="8"/>
      <c r="DTP79"/>
      <c r="DTQ79"/>
      <c r="DTR79"/>
      <c r="DTS79" s="10"/>
      <c r="DTT79" s="8"/>
      <c r="DTU79"/>
      <c r="DTV79" s="8"/>
      <c r="DTW79"/>
      <c r="DTX79"/>
      <c r="DTY79"/>
      <c r="DTZ79" s="10"/>
      <c r="DUA79" s="8"/>
      <c r="DUB79"/>
      <c r="DUC79" s="8"/>
      <c r="DUD79"/>
      <c r="DUE79"/>
      <c r="DUF79"/>
      <c r="DUG79" s="10"/>
      <c r="DUH79" s="8"/>
      <c r="DUI79"/>
      <c r="DUJ79" s="8"/>
      <c r="DUK79"/>
      <c r="DUL79"/>
      <c r="DUM79"/>
      <c r="DUN79" s="10"/>
      <c r="DUO79" s="8"/>
      <c r="DUP79"/>
      <c r="DUQ79" s="8"/>
      <c r="DUR79"/>
      <c r="DUS79"/>
      <c r="DUT79"/>
      <c r="DUU79" s="10"/>
      <c r="DUV79" s="8"/>
      <c r="DUW79"/>
      <c r="DUX79" s="8"/>
      <c r="DUY79"/>
      <c r="DUZ79"/>
      <c r="DVA79"/>
      <c r="DVB79" s="10"/>
      <c r="DVC79" s="8"/>
      <c r="DVD79"/>
      <c r="DVE79" s="8"/>
      <c r="DVF79"/>
      <c r="DVG79"/>
      <c r="DVH79"/>
      <c r="DVI79" s="10"/>
      <c r="DVJ79" s="8"/>
      <c r="DVK79"/>
      <c r="DVL79" s="8"/>
      <c r="DVM79"/>
      <c r="DVN79"/>
      <c r="DVO79"/>
      <c r="DVP79" s="10"/>
      <c r="DVQ79" s="8"/>
      <c r="DVR79"/>
      <c r="DVS79" s="8"/>
      <c r="DVT79"/>
      <c r="DVU79"/>
      <c r="DVV79"/>
      <c r="DVW79" s="10"/>
      <c r="DVX79" s="8"/>
      <c r="DVY79"/>
      <c r="DVZ79" s="8"/>
      <c r="DWA79"/>
      <c r="DWB79"/>
      <c r="DWC79"/>
      <c r="DWD79" s="10"/>
      <c r="DWE79" s="8"/>
      <c r="DWF79"/>
      <c r="DWG79" s="8"/>
      <c r="DWH79"/>
      <c r="DWI79"/>
      <c r="DWJ79"/>
      <c r="DWK79" s="10"/>
      <c r="DWL79" s="8"/>
      <c r="DWM79"/>
      <c r="DWN79" s="8"/>
      <c r="DWO79"/>
      <c r="DWP79"/>
      <c r="DWQ79"/>
      <c r="DWR79" s="10"/>
      <c r="DWS79" s="8"/>
      <c r="DWT79"/>
      <c r="DWU79" s="8"/>
      <c r="DWV79"/>
      <c r="DWW79"/>
      <c r="DWX79"/>
      <c r="DWY79" s="10"/>
      <c r="DWZ79" s="8"/>
      <c r="DXA79"/>
      <c r="DXB79" s="8"/>
      <c r="DXC79"/>
      <c r="DXD79"/>
      <c r="DXE79"/>
      <c r="DXF79" s="10"/>
      <c r="DXG79" s="8"/>
      <c r="DXH79"/>
      <c r="DXI79" s="8"/>
      <c r="DXJ79"/>
      <c r="DXK79"/>
      <c r="DXL79"/>
      <c r="DXM79" s="10"/>
      <c r="DXN79" s="8"/>
      <c r="DXO79"/>
      <c r="DXP79" s="8"/>
      <c r="DXQ79"/>
      <c r="DXR79"/>
      <c r="DXS79"/>
      <c r="DXT79" s="10"/>
      <c r="DXU79" s="8"/>
      <c r="DXV79"/>
      <c r="DXW79" s="8"/>
      <c r="DXX79"/>
      <c r="DXY79"/>
      <c r="DXZ79"/>
      <c r="DYA79" s="10"/>
      <c r="DYB79" s="8"/>
      <c r="DYC79"/>
      <c r="DYD79" s="8"/>
      <c r="DYE79"/>
      <c r="DYF79"/>
      <c r="DYG79"/>
      <c r="DYH79" s="10"/>
      <c r="DYI79" s="8"/>
      <c r="DYJ79"/>
      <c r="DYK79" s="8"/>
      <c r="DYL79"/>
      <c r="DYM79"/>
      <c r="DYN79"/>
      <c r="DYO79" s="10"/>
      <c r="DYP79" s="22"/>
      <c r="DYQ79"/>
      <c r="DYR79" s="8"/>
      <c r="DYS79"/>
      <c r="DYT79"/>
      <c r="DYU79"/>
      <c r="DYV79" s="10"/>
      <c r="DYW79" s="22"/>
      <c r="DYX79"/>
      <c r="DYY79" s="8"/>
      <c r="DYZ79"/>
      <c r="DZA79"/>
      <c r="DZB79"/>
      <c r="DZC79" s="29"/>
      <c r="DZD79" s="44"/>
      <c r="DZE79" s="8"/>
      <c r="DZF79" s="8"/>
      <c r="DZG79" s="10"/>
      <c r="DZH79" s="10"/>
      <c r="DZI79"/>
      <c r="DZJ79" s="8"/>
      <c r="DZK79"/>
      <c r="DZL79" s="8"/>
      <c r="DZM79" s="6"/>
      <c r="DZN79"/>
      <c r="DZO79"/>
      <c r="DZP79" s="10"/>
      <c r="DZQ79" s="8"/>
      <c r="DZR79"/>
      <c r="DZS79" s="8"/>
      <c r="DZT79"/>
      <c r="DZU79"/>
      <c r="DZV79"/>
      <c r="DZW79" s="10"/>
      <c r="DZX79" s="8"/>
      <c r="DZY79"/>
      <c r="DZZ79" s="8"/>
      <c r="EAA79"/>
      <c r="EAB79"/>
      <c r="EAC79"/>
      <c r="EAD79" s="10"/>
      <c r="EAE79" s="8"/>
      <c r="EAF79"/>
      <c r="EAG79" s="8"/>
      <c r="EAH79"/>
      <c r="EAI79"/>
      <c r="EAJ79"/>
      <c r="EAK79" s="10"/>
      <c r="EAL79" s="8"/>
      <c r="EAM79"/>
      <c r="EAN79" s="8"/>
      <c r="EAO79"/>
      <c r="EAP79"/>
      <c r="EAQ79"/>
      <c r="EAR79" s="10"/>
      <c r="EAS79" s="8"/>
      <c r="EAT79"/>
      <c r="EAU79" s="8"/>
      <c r="EAV79"/>
      <c r="EAW79"/>
      <c r="EAX79"/>
      <c r="EAY79" s="10"/>
      <c r="EAZ79" s="8"/>
      <c r="EBA79"/>
      <c r="EBB79" s="8"/>
      <c r="EBC79"/>
      <c r="EBD79"/>
      <c r="EBE79"/>
      <c r="EBF79" s="10"/>
      <c r="EBG79" s="8"/>
      <c r="EBH79"/>
      <c r="EBI79" s="8"/>
      <c r="EBJ79"/>
      <c r="EBK79"/>
      <c r="EBL79"/>
      <c r="EBM79" s="10"/>
      <c r="EBN79" s="8"/>
      <c r="EBO79"/>
      <c r="EBP79" s="8"/>
      <c r="EBQ79"/>
      <c r="EBR79"/>
      <c r="EBS79"/>
      <c r="EBT79" s="10"/>
      <c r="EBU79" s="8"/>
      <c r="EBV79"/>
      <c r="EBW79" s="8"/>
      <c r="EBX79"/>
      <c r="EBY79"/>
      <c r="EBZ79"/>
      <c r="ECA79" s="10"/>
      <c r="ECB79" s="8"/>
      <c r="ECC79"/>
      <c r="ECD79" s="8"/>
      <c r="ECE79"/>
      <c r="ECF79"/>
      <c r="ECG79"/>
      <c r="ECH79" s="10"/>
      <c r="ECI79" s="8"/>
      <c r="ECJ79"/>
      <c r="ECK79" s="8"/>
      <c r="ECL79"/>
      <c r="ECM79"/>
      <c r="ECN79"/>
      <c r="ECO79" s="10"/>
      <c r="ECP79" s="8"/>
      <c r="ECQ79"/>
      <c r="ECR79" s="8"/>
      <c r="ECS79"/>
      <c r="ECT79"/>
      <c r="ECU79"/>
      <c r="ECV79" s="10"/>
      <c r="ECW79" s="8"/>
      <c r="ECX79"/>
      <c r="ECY79" s="8"/>
      <c r="ECZ79"/>
      <c r="EDA79"/>
      <c r="EDB79"/>
      <c r="EDC79" s="10"/>
      <c r="EDD79" s="8"/>
      <c r="EDE79"/>
      <c r="EDF79" s="8"/>
      <c r="EDG79"/>
      <c r="EDH79"/>
      <c r="EDI79"/>
      <c r="EDJ79" s="10"/>
      <c r="EDK79" s="8"/>
      <c r="EDL79"/>
      <c r="EDM79" s="8"/>
      <c r="EDN79"/>
      <c r="EDO79"/>
      <c r="EDP79"/>
      <c r="EDQ79" s="10"/>
      <c r="EDR79" s="8"/>
      <c r="EDS79"/>
      <c r="EDT79" s="8"/>
      <c r="EDU79"/>
      <c r="EDV79"/>
      <c r="EDW79"/>
      <c r="EDX79" s="10"/>
      <c r="EDY79" s="8"/>
      <c r="EDZ79"/>
      <c r="EEA79" s="8"/>
      <c r="EEB79"/>
      <c r="EEC79"/>
      <c r="EED79"/>
      <c r="EEE79" s="10"/>
      <c r="EEF79" s="8"/>
      <c r="EEG79"/>
      <c r="EEH79" s="8"/>
      <c r="EEI79"/>
      <c r="EEJ79"/>
      <c r="EEK79"/>
      <c r="EEL79" s="10"/>
      <c r="EEM79" s="8"/>
      <c r="EEN79"/>
      <c r="EEO79" s="8"/>
      <c r="EEP79"/>
      <c r="EEQ79"/>
      <c r="EER79"/>
      <c r="EES79" s="10"/>
      <c r="EET79" s="8"/>
      <c r="EEU79"/>
      <c r="EEV79" s="8"/>
      <c r="EEW79"/>
      <c r="EEX79"/>
      <c r="EEY79"/>
      <c r="EEZ79" s="10"/>
      <c r="EFA79" s="8"/>
      <c r="EFB79"/>
      <c r="EFC79" s="8"/>
      <c r="EFD79"/>
      <c r="EFE79"/>
      <c r="EFF79"/>
      <c r="EFG79" s="10"/>
      <c r="EFH79" s="8"/>
      <c r="EFI79"/>
      <c r="EFJ79" s="8"/>
      <c r="EFK79"/>
      <c r="EFL79"/>
      <c r="EFM79"/>
      <c r="EFN79" s="10"/>
      <c r="EFO79" s="8"/>
      <c r="EFP79"/>
      <c r="EFQ79" s="8"/>
      <c r="EFR79"/>
      <c r="EFS79"/>
      <c r="EFT79"/>
      <c r="EFU79" s="10"/>
      <c r="EFV79" s="8"/>
      <c r="EFW79"/>
      <c r="EFX79" s="8"/>
      <c r="EFY79"/>
      <c r="EFZ79"/>
      <c r="EGA79"/>
      <c r="EGB79" s="10"/>
      <c r="EGC79" s="8"/>
      <c r="EGD79"/>
      <c r="EGE79" s="8"/>
      <c r="EGF79"/>
      <c r="EGG79"/>
      <c r="EGH79"/>
      <c r="EGI79" s="10"/>
      <c r="EGJ79" s="8"/>
      <c r="EGK79"/>
      <c r="EGL79" s="8"/>
      <c r="EGM79"/>
      <c r="EGN79"/>
      <c r="EGO79"/>
      <c r="EGP79" s="10"/>
      <c r="EGQ79" s="8"/>
      <c r="EGR79"/>
      <c r="EGS79" s="8"/>
      <c r="EGT79"/>
      <c r="EGU79"/>
      <c r="EGV79"/>
      <c r="EGW79" s="10"/>
      <c r="EGX79" s="8"/>
      <c r="EGY79"/>
      <c r="EGZ79" s="8"/>
      <c r="EHA79"/>
      <c r="EHB79"/>
      <c r="EHC79"/>
      <c r="EHD79" s="10"/>
      <c r="EHE79" s="8"/>
      <c r="EHF79"/>
      <c r="EHG79" s="8"/>
      <c r="EHH79"/>
      <c r="EHI79"/>
      <c r="EHJ79"/>
      <c r="EHK79" s="10"/>
      <c r="EHL79" s="8"/>
      <c r="EHM79"/>
      <c r="EHN79" s="8"/>
      <c r="EHO79"/>
      <c r="EHP79"/>
      <c r="EHQ79"/>
      <c r="EHR79" s="10"/>
      <c r="EHS79" s="22"/>
      <c r="EHT79"/>
      <c r="EHU79" s="8"/>
      <c r="EHV79"/>
      <c r="EHW79"/>
      <c r="EHX79"/>
      <c r="EHY79" s="10"/>
      <c r="EHZ79" s="22"/>
      <c r="EIA79"/>
      <c r="EIB79" s="8"/>
      <c r="EIC79"/>
      <c r="EID79"/>
      <c r="EIE79"/>
      <c r="EIF79" s="29"/>
      <c r="EIG79" s="44"/>
      <c r="EIH79" s="8"/>
      <c r="EII79" s="8"/>
      <c r="EIJ79" s="10"/>
      <c r="EIK79" s="10"/>
      <c r="EIL79"/>
      <c r="EIM79" s="8"/>
      <c r="EIN79"/>
      <c r="EIO79" s="8"/>
      <c r="EIP79" s="6"/>
      <c r="EIQ79"/>
      <c r="EIR79"/>
      <c r="EIS79" s="10"/>
      <c r="EIT79" s="8"/>
      <c r="EIU79"/>
      <c r="EIV79" s="8"/>
      <c r="EIW79"/>
      <c r="EIX79"/>
      <c r="EIY79"/>
      <c r="EIZ79" s="10"/>
      <c r="EJA79" s="8"/>
      <c r="EJB79"/>
      <c r="EJC79" s="8"/>
      <c r="EJD79"/>
      <c r="EJE79"/>
      <c r="EJF79"/>
      <c r="EJG79" s="10"/>
      <c r="EJH79" s="8"/>
      <c r="EJI79"/>
      <c r="EJJ79" s="8"/>
      <c r="EJK79"/>
      <c r="EJL79"/>
      <c r="EJM79"/>
      <c r="EJN79" s="10"/>
      <c r="EJO79" s="8"/>
      <c r="EJP79"/>
      <c r="EJQ79" s="8"/>
      <c r="EJR79"/>
      <c r="EJS79"/>
      <c r="EJT79"/>
      <c r="EJU79" s="10"/>
      <c r="EJV79" s="8"/>
      <c r="EJW79"/>
      <c r="EJX79" s="8"/>
      <c r="EJY79"/>
      <c r="EJZ79"/>
      <c r="EKA79"/>
      <c r="EKB79" s="10"/>
      <c r="EKC79" s="8"/>
      <c r="EKD79"/>
      <c r="EKE79" s="8"/>
      <c r="EKF79"/>
      <c r="EKG79"/>
      <c r="EKH79"/>
      <c r="EKI79" s="10"/>
      <c r="EKJ79" s="8"/>
      <c r="EKK79"/>
      <c r="EKL79" s="8"/>
      <c r="EKM79"/>
      <c r="EKN79"/>
      <c r="EKO79"/>
      <c r="EKP79" s="10"/>
      <c r="EKQ79" s="8"/>
      <c r="EKR79"/>
      <c r="EKS79" s="8"/>
      <c r="EKT79"/>
      <c r="EKU79"/>
      <c r="EKV79"/>
      <c r="EKW79" s="10"/>
      <c r="EKX79" s="8"/>
      <c r="EKY79"/>
      <c r="EKZ79" s="8"/>
      <c r="ELA79"/>
      <c r="ELB79"/>
      <c r="ELC79"/>
      <c r="ELD79" s="10"/>
      <c r="ELE79" s="8"/>
      <c r="ELF79"/>
      <c r="ELG79" s="8"/>
      <c r="ELH79"/>
      <c r="ELI79"/>
      <c r="ELJ79"/>
      <c r="ELK79" s="10"/>
      <c r="ELL79" s="8"/>
      <c r="ELM79"/>
      <c r="ELN79" s="8"/>
      <c r="ELO79"/>
      <c r="ELP79"/>
      <c r="ELQ79"/>
      <c r="ELR79" s="10"/>
      <c r="ELS79" s="8"/>
      <c r="ELT79"/>
      <c r="ELU79" s="8"/>
      <c r="ELV79"/>
      <c r="ELW79"/>
      <c r="ELX79"/>
      <c r="ELY79" s="10"/>
      <c r="ELZ79" s="8"/>
      <c r="EMA79"/>
      <c r="EMB79" s="8"/>
      <c r="EMC79"/>
      <c r="EMD79"/>
      <c r="EME79"/>
      <c r="EMF79" s="10"/>
      <c r="EMG79" s="8"/>
      <c r="EMH79"/>
      <c r="EMI79" s="8"/>
      <c r="EMJ79"/>
      <c r="EMK79"/>
      <c r="EML79"/>
      <c r="EMM79" s="10"/>
      <c r="EMN79" s="8"/>
      <c r="EMO79"/>
      <c r="EMP79" s="8"/>
      <c r="EMQ79"/>
      <c r="EMR79"/>
      <c r="EMS79"/>
      <c r="EMT79" s="10"/>
      <c r="EMU79" s="8"/>
      <c r="EMV79"/>
      <c r="EMW79" s="8"/>
      <c r="EMX79"/>
      <c r="EMY79"/>
      <c r="EMZ79"/>
      <c r="ENA79" s="10"/>
      <c r="ENB79" s="8"/>
      <c r="ENC79"/>
      <c r="END79" s="8"/>
      <c r="ENE79"/>
      <c r="ENF79"/>
      <c r="ENG79"/>
      <c r="ENH79" s="10"/>
      <c r="ENI79" s="8"/>
      <c r="ENJ79"/>
      <c r="ENK79" s="8"/>
      <c r="ENL79"/>
      <c r="ENM79"/>
      <c r="ENN79"/>
      <c r="ENO79" s="10"/>
      <c r="ENP79" s="8"/>
      <c r="ENQ79"/>
      <c r="ENR79" s="8"/>
      <c r="ENS79"/>
      <c r="ENT79"/>
      <c r="ENU79"/>
      <c r="ENV79" s="10"/>
      <c r="ENW79" s="8"/>
      <c r="ENX79"/>
      <c r="ENY79" s="8"/>
      <c r="ENZ79"/>
      <c r="EOA79"/>
      <c r="EOB79"/>
      <c r="EOC79" s="10"/>
      <c r="EOD79" s="8"/>
      <c r="EOE79"/>
      <c r="EOF79" s="8"/>
      <c r="EOG79"/>
      <c r="EOH79"/>
      <c r="EOI79"/>
      <c r="EOJ79" s="10"/>
      <c r="EOK79" s="8"/>
      <c r="EOL79"/>
      <c r="EOM79" s="8"/>
      <c r="EON79"/>
      <c r="EOO79"/>
      <c r="EOP79"/>
      <c r="EOQ79" s="10"/>
      <c r="EOR79" s="8"/>
      <c r="EOS79"/>
      <c r="EOT79" s="8"/>
      <c r="EOU79"/>
      <c r="EOV79"/>
      <c r="EOW79"/>
      <c r="EOX79" s="10"/>
      <c r="EOY79" s="8"/>
      <c r="EOZ79"/>
      <c r="EPA79" s="8"/>
      <c r="EPB79"/>
      <c r="EPC79"/>
      <c r="EPD79"/>
      <c r="EPE79" s="10"/>
      <c r="EPF79" s="8"/>
      <c r="EPG79"/>
      <c r="EPH79" s="8"/>
      <c r="EPI79"/>
      <c r="EPJ79"/>
      <c r="EPK79"/>
      <c r="EPL79" s="10"/>
      <c r="EPM79" s="8"/>
      <c r="EPN79"/>
      <c r="EPO79" s="8"/>
      <c r="EPP79"/>
      <c r="EPQ79"/>
      <c r="EPR79"/>
      <c r="EPS79" s="10"/>
      <c r="EPT79" s="8"/>
      <c r="EPU79"/>
      <c r="EPV79" s="8"/>
      <c r="EPW79"/>
      <c r="EPX79"/>
      <c r="EPY79"/>
      <c r="EPZ79" s="10"/>
      <c r="EQA79" s="8"/>
      <c r="EQB79"/>
      <c r="EQC79" s="8"/>
      <c r="EQD79"/>
      <c r="EQE79"/>
      <c r="EQF79"/>
      <c r="EQG79" s="10"/>
      <c r="EQH79" s="8"/>
      <c r="EQI79"/>
      <c r="EQJ79" s="8"/>
      <c r="EQK79"/>
      <c r="EQL79"/>
      <c r="EQM79"/>
      <c r="EQN79" s="10"/>
      <c r="EQO79" s="8"/>
      <c r="EQP79"/>
      <c r="EQQ79" s="8"/>
      <c r="EQR79"/>
      <c r="EQS79"/>
      <c r="EQT79"/>
      <c r="EQU79" s="10"/>
      <c r="EQV79" s="22"/>
      <c r="EQW79"/>
      <c r="EQX79" s="8"/>
      <c r="EQY79"/>
      <c r="EQZ79"/>
      <c r="ERA79"/>
      <c r="ERB79" s="10"/>
      <c r="ERC79" s="22"/>
      <c r="ERD79"/>
      <c r="ERE79" s="8"/>
      <c r="ERF79"/>
      <c r="ERG79"/>
      <c r="ERH79"/>
      <c r="ERI79" s="29"/>
      <c r="ERJ79" s="44"/>
      <c r="ERK79" s="8"/>
      <c r="ERL79" s="8"/>
      <c r="ERM79" s="10"/>
      <c r="ERN79" s="10"/>
      <c r="ERO79"/>
      <c r="ERP79" s="8"/>
      <c r="ERQ79"/>
      <c r="ERR79" s="8"/>
      <c r="ERS79" s="6"/>
      <c r="ERT79"/>
      <c r="ERU79"/>
      <c r="ERV79" s="10"/>
      <c r="ERW79" s="8"/>
      <c r="ERX79"/>
      <c r="ERY79" s="8"/>
      <c r="ERZ79"/>
      <c r="ESA79"/>
      <c r="ESB79"/>
      <c r="ESC79" s="10"/>
      <c r="ESD79" s="8"/>
      <c r="ESE79"/>
      <c r="ESF79" s="8"/>
      <c r="ESG79"/>
      <c r="ESH79"/>
      <c r="ESI79"/>
      <c r="ESJ79" s="10"/>
      <c r="ESK79" s="8"/>
      <c r="ESL79"/>
      <c r="ESM79" s="8"/>
      <c r="ESN79"/>
      <c r="ESO79"/>
      <c r="ESP79"/>
      <c r="ESQ79" s="10"/>
      <c r="ESR79" s="8"/>
      <c r="ESS79"/>
      <c r="EST79" s="8"/>
      <c r="ESU79"/>
      <c r="ESV79"/>
      <c r="ESW79"/>
      <c r="ESX79" s="10"/>
      <c r="ESY79" s="8"/>
      <c r="ESZ79"/>
      <c r="ETA79" s="8"/>
      <c r="ETB79"/>
      <c r="ETC79"/>
      <c r="ETD79"/>
      <c r="ETE79" s="10"/>
      <c r="ETF79" s="8"/>
      <c r="ETG79"/>
      <c r="ETH79" s="8"/>
      <c r="ETI79"/>
      <c r="ETJ79"/>
      <c r="ETK79"/>
      <c r="ETL79" s="10"/>
      <c r="ETM79" s="8"/>
      <c r="ETN79"/>
      <c r="ETO79" s="8"/>
      <c r="ETP79"/>
      <c r="ETQ79"/>
      <c r="ETR79"/>
      <c r="ETS79" s="10"/>
      <c r="ETT79" s="8"/>
      <c r="ETU79"/>
      <c r="ETV79" s="8"/>
      <c r="ETW79"/>
      <c r="ETX79"/>
      <c r="ETY79"/>
      <c r="ETZ79" s="10"/>
      <c r="EUA79" s="8"/>
      <c r="EUB79"/>
      <c r="EUC79" s="8"/>
      <c r="EUD79"/>
      <c r="EUE79"/>
      <c r="EUF79"/>
      <c r="EUG79" s="10"/>
      <c r="EUH79" s="8"/>
      <c r="EUI79"/>
      <c r="EUJ79" s="8"/>
      <c r="EUK79"/>
      <c r="EUL79"/>
      <c r="EUM79"/>
      <c r="EUN79" s="10"/>
      <c r="EUO79" s="8"/>
      <c r="EUP79"/>
      <c r="EUQ79" s="8"/>
      <c r="EUR79"/>
      <c r="EUS79"/>
      <c r="EUT79"/>
      <c r="EUU79" s="10"/>
      <c r="EUV79" s="8"/>
      <c r="EUW79"/>
      <c r="EUX79" s="8"/>
      <c r="EUY79"/>
      <c r="EUZ79"/>
      <c r="EVA79"/>
      <c r="EVB79" s="10"/>
      <c r="EVC79" s="8"/>
      <c r="EVD79"/>
      <c r="EVE79" s="8"/>
      <c r="EVF79"/>
      <c r="EVG79"/>
      <c r="EVH79"/>
      <c r="EVI79" s="10"/>
      <c r="EVJ79" s="8"/>
      <c r="EVK79"/>
      <c r="EVL79" s="8"/>
      <c r="EVM79"/>
      <c r="EVN79"/>
      <c r="EVO79"/>
      <c r="EVP79" s="10"/>
      <c r="EVQ79" s="8"/>
      <c r="EVR79"/>
      <c r="EVS79" s="8"/>
      <c r="EVT79"/>
      <c r="EVU79"/>
      <c r="EVV79"/>
      <c r="EVW79" s="10"/>
      <c r="EVX79" s="8"/>
      <c r="EVY79"/>
      <c r="EVZ79" s="8"/>
      <c r="EWA79"/>
      <c r="EWB79"/>
      <c r="EWC79"/>
      <c r="EWD79" s="10"/>
      <c r="EWE79" s="8"/>
      <c r="EWF79"/>
      <c r="EWG79" s="8"/>
      <c r="EWH79"/>
      <c r="EWI79"/>
      <c r="EWJ79"/>
      <c r="EWK79" s="10"/>
      <c r="EWL79" s="8"/>
      <c r="EWM79"/>
      <c r="EWN79" s="8"/>
      <c r="EWO79"/>
      <c r="EWP79"/>
      <c r="EWQ79"/>
      <c r="EWR79" s="10"/>
      <c r="EWS79" s="8"/>
      <c r="EWT79"/>
      <c r="EWU79" s="8"/>
      <c r="EWV79"/>
      <c r="EWW79"/>
      <c r="EWX79"/>
      <c r="EWY79" s="10"/>
      <c r="EWZ79" s="8"/>
      <c r="EXA79"/>
      <c r="EXB79" s="8"/>
      <c r="EXC79"/>
      <c r="EXD79"/>
      <c r="EXE79"/>
      <c r="EXF79" s="10"/>
      <c r="EXG79" s="8"/>
      <c r="EXH79"/>
      <c r="EXI79" s="8"/>
      <c r="EXJ79"/>
      <c r="EXK79"/>
      <c r="EXL79"/>
      <c r="EXM79" s="10"/>
      <c r="EXN79" s="8"/>
      <c r="EXO79"/>
      <c r="EXP79" s="8"/>
      <c r="EXQ79"/>
      <c r="EXR79"/>
      <c r="EXS79"/>
      <c r="EXT79" s="10"/>
      <c r="EXU79" s="8"/>
      <c r="EXV79"/>
      <c r="EXW79" s="8"/>
      <c r="EXX79"/>
      <c r="EXY79"/>
      <c r="EXZ79"/>
      <c r="EYA79" s="10"/>
      <c r="EYB79" s="8"/>
      <c r="EYC79"/>
      <c r="EYD79" s="8"/>
      <c r="EYE79"/>
      <c r="EYF79"/>
      <c r="EYG79"/>
      <c r="EYH79" s="10"/>
      <c r="EYI79" s="8"/>
      <c r="EYJ79"/>
      <c r="EYK79" s="8"/>
      <c r="EYL79"/>
      <c r="EYM79"/>
      <c r="EYN79"/>
      <c r="EYO79" s="10"/>
      <c r="EYP79" s="8"/>
      <c r="EYQ79"/>
      <c r="EYR79" s="8"/>
      <c r="EYS79"/>
      <c r="EYT79"/>
      <c r="EYU79"/>
      <c r="EYV79" s="10"/>
      <c r="EYW79" s="8"/>
      <c r="EYX79"/>
      <c r="EYY79" s="8"/>
      <c r="EYZ79"/>
      <c r="EZA79"/>
      <c r="EZB79"/>
      <c r="EZC79" s="10"/>
      <c r="EZD79" s="8"/>
      <c r="EZE79"/>
      <c r="EZF79" s="8"/>
      <c r="EZG79"/>
      <c r="EZH79"/>
      <c r="EZI79"/>
      <c r="EZJ79" s="10"/>
      <c r="EZK79" s="8"/>
      <c r="EZL79"/>
      <c r="EZM79" s="8"/>
      <c r="EZN79"/>
      <c r="EZO79"/>
      <c r="EZP79"/>
      <c r="EZQ79" s="10"/>
      <c r="EZR79" s="8"/>
      <c r="EZS79"/>
      <c r="EZT79" s="8"/>
      <c r="EZU79"/>
      <c r="EZV79"/>
      <c r="EZW79"/>
      <c r="EZX79" s="10"/>
      <c r="EZY79" s="22"/>
      <c r="EZZ79"/>
      <c r="FAA79" s="8"/>
      <c r="FAB79"/>
      <c r="FAC79"/>
      <c r="FAD79"/>
      <c r="FAE79" s="10"/>
      <c r="FAF79" s="22"/>
      <c r="FAG79"/>
      <c r="FAH79" s="8"/>
      <c r="FAI79"/>
      <c r="FAJ79"/>
      <c r="FAK79"/>
      <c r="FAL79" s="29"/>
      <c r="FAM79" s="44"/>
      <c r="FAN79" s="8"/>
      <c r="FAO79" s="8"/>
      <c r="FAP79" s="10"/>
      <c r="FAQ79" s="10"/>
      <c r="FAR79"/>
      <c r="FAS79" s="8"/>
      <c r="FAT79"/>
      <c r="FAU79" s="8"/>
      <c r="FAV79" s="6"/>
      <c r="FAW79"/>
      <c r="FAX79"/>
      <c r="FAY79" s="10"/>
      <c r="FAZ79" s="8"/>
      <c r="FBA79"/>
      <c r="FBB79" s="8"/>
      <c r="FBC79"/>
      <c r="FBD79"/>
      <c r="FBE79"/>
      <c r="FBF79" s="10"/>
      <c r="FBG79" s="8"/>
      <c r="FBH79"/>
      <c r="FBI79" s="8"/>
      <c r="FBJ79"/>
      <c r="FBK79"/>
      <c r="FBL79"/>
      <c r="FBM79" s="10"/>
      <c r="FBN79" s="8"/>
      <c r="FBO79"/>
      <c r="FBP79" s="8"/>
      <c r="FBQ79"/>
      <c r="FBR79"/>
      <c r="FBS79"/>
      <c r="FBT79" s="10"/>
      <c r="FBU79" s="8"/>
      <c r="FBV79"/>
      <c r="FBW79" s="8"/>
      <c r="FBX79"/>
      <c r="FBY79"/>
      <c r="FBZ79"/>
      <c r="FCA79" s="10"/>
      <c r="FCB79" s="8"/>
      <c r="FCC79"/>
      <c r="FCD79" s="8"/>
      <c r="FCE79"/>
      <c r="FCF79"/>
      <c r="FCG79"/>
      <c r="FCH79" s="10"/>
      <c r="FCI79" s="8"/>
      <c r="FCJ79"/>
      <c r="FCK79" s="8"/>
      <c r="FCL79"/>
      <c r="FCM79"/>
      <c r="FCN79"/>
      <c r="FCO79" s="10"/>
      <c r="FCP79" s="8"/>
      <c r="FCQ79"/>
      <c r="FCR79" s="8"/>
      <c r="FCS79"/>
      <c r="FCT79"/>
      <c r="FCU79"/>
      <c r="FCV79" s="10"/>
      <c r="FCW79" s="8"/>
      <c r="FCX79"/>
      <c r="FCY79" s="8"/>
      <c r="FCZ79"/>
      <c r="FDA79"/>
      <c r="FDB79"/>
      <c r="FDC79" s="10"/>
      <c r="FDD79" s="8"/>
      <c r="FDE79"/>
      <c r="FDF79" s="8"/>
      <c r="FDG79"/>
      <c r="FDH79"/>
      <c r="FDI79"/>
      <c r="FDJ79" s="10"/>
      <c r="FDK79" s="8"/>
      <c r="FDL79"/>
      <c r="FDM79" s="8"/>
      <c r="FDN79"/>
      <c r="FDO79"/>
      <c r="FDP79"/>
      <c r="FDQ79" s="10"/>
      <c r="FDR79" s="8"/>
      <c r="FDS79"/>
      <c r="FDT79" s="8"/>
      <c r="FDU79"/>
      <c r="FDV79"/>
      <c r="FDW79"/>
      <c r="FDX79" s="10"/>
      <c r="FDY79" s="8"/>
      <c r="FDZ79"/>
      <c r="FEA79" s="8"/>
      <c r="FEB79"/>
      <c r="FEC79"/>
      <c r="FED79"/>
      <c r="FEE79" s="10"/>
      <c r="FEF79" s="8"/>
      <c r="FEG79"/>
      <c r="FEH79" s="8"/>
      <c r="FEI79"/>
      <c r="FEJ79"/>
      <c r="FEK79"/>
      <c r="FEL79" s="10"/>
      <c r="FEM79" s="8"/>
      <c r="FEN79"/>
      <c r="FEO79" s="8"/>
      <c r="FEP79"/>
      <c r="FEQ79"/>
      <c r="FER79"/>
      <c r="FES79" s="10"/>
      <c r="FET79" s="8"/>
      <c r="FEU79"/>
      <c r="FEV79" s="8"/>
      <c r="FEW79"/>
      <c r="FEX79"/>
      <c r="FEY79"/>
      <c r="FEZ79" s="10"/>
      <c r="FFA79" s="8"/>
      <c r="FFB79"/>
      <c r="FFC79" s="8"/>
      <c r="FFD79"/>
      <c r="FFE79"/>
      <c r="FFF79"/>
      <c r="FFG79" s="10"/>
      <c r="FFH79" s="8"/>
      <c r="FFI79"/>
      <c r="FFJ79" s="8"/>
      <c r="FFK79"/>
      <c r="FFL79"/>
      <c r="FFM79"/>
      <c r="FFN79" s="10"/>
      <c r="FFO79" s="8"/>
      <c r="FFP79"/>
      <c r="FFQ79" s="8"/>
      <c r="FFR79"/>
      <c r="FFS79"/>
      <c r="FFT79"/>
      <c r="FFU79" s="10"/>
      <c r="FFV79" s="8"/>
      <c r="FFW79"/>
      <c r="FFX79" s="8"/>
      <c r="FFY79"/>
      <c r="FFZ79"/>
      <c r="FGA79"/>
      <c r="FGB79" s="10"/>
      <c r="FGC79" s="8"/>
      <c r="FGD79"/>
      <c r="FGE79" s="8"/>
      <c r="FGF79"/>
      <c r="FGG79"/>
      <c r="FGH79"/>
      <c r="FGI79" s="10"/>
      <c r="FGJ79" s="8"/>
      <c r="FGK79"/>
      <c r="FGL79" s="8"/>
      <c r="FGM79"/>
      <c r="FGN79"/>
      <c r="FGO79"/>
      <c r="FGP79" s="10"/>
      <c r="FGQ79" s="8"/>
      <c r="FGR79"/>
      <c r="FGS79" s="8"/>
      <c r="FGT79"/>
      <c r="FGU79"/>
      <c r="FGV79"/>
      <c r="FGW79" s="10"/>
      <c r="FGX79" s="8"/>
      <c r="FGY79"/>
      <c r="FGZ79" s="8"/>
      <c r="FHA79"/>
      <c r="FHB79"/>
      <c r="FHC79"/>
      <c r="FHD79" s="10"/>
      <c r="FHE79" s="8"/>
      <c r="FHF79"/>
      <c r="FHG79" s="8"/>
      <c r="FHH79"/>
      <c r="FHI79"/>
      <c r="FHJ79"/>
      <c r="FHK79" s="10"/>
      <c r="FHL79" s="8"/>
      <c r="FHM79"/>
      <c r="FHN79" s="8"/>
      <c r="FHO79"/>
      <c r="FHP79"/>
      <c r="FHQ79"/>
      <c r="FHR79" s="10"/>
      <c r="FHS79" s="8"/>
      <c r="FHT79"/>
      <c r="FHU79" s="8"/>
      <c r="FHV79"/>
      <c r="FHW79"/>
      <c r="FHX79"/>
      <c r="FHY79" s="10"/>
      <c r="FHZ79" s="8"/>
      <c r="FIA79"/>
      <c r="FIB79" s="8"/>
      <c r="FIC79"/>
      <c r="FID79"/>
      <c r="FIE79"/>
      <c r="FIF79" s="10"/>
      <c r="FIG79" s="8"/>
      <c r="FIH79"/>
      <c r="FII79" s="8"/>
      <c r="FIJ79"/>
      <c r="FIK79"/>
      <c r="FIL79"/>
      <c r="FIM79" s="10"/>
      <c r="FIN79" s="8"/>
      <c r="FIO79"/>
      <c r="FIP79" s="8"/>
      <c r="FIQ79"/>
      <c r="FIR79"/>
      <c r="FIS79"/>
      <c r="FIT79" s="10"/>
      <c r="FIU79" s="8"/>
      <c r="FIV79"/>
      <c r="FIW79" s="8"/>
      <c r="FIX79"/>
      <c r="FIY79"/>
      <c r="FIZ79"/>
      <c r="FJA79" s="10"/>
      <c r="FJB79" s="22"/>
      <c r="FJC79"/>
      <c r="FJD79" s="8"/>
      <c r="FJE79"/>
      <c r="FJF79"/>
      <c r="FJG79"/>
      <c r="FJH79" s="10"/>
      <c r="FJI79" s="22"/>
      <c r="FJJ79"/>
      <c r="FJK79" s="8"/>
      <c r="FJL79"/>
      <c r="FJM79"/>
      <c r="FJN79"/>
      <c r="FJO79" s="29"/>
      <c r="FJP79" s="44"/>
      <c r="FJQ79" s="8"/>
      <c r="FJR79" s="8"/>
      <c r="FJS79" s="10"/>
      <c r="FJT79" s="10"/>
      <c r="FJU79"/>
      <c r="FJV79" s="8"/>
      <c r="FJW79"/>
      <c r="FJX79" s="8"/>
      <c r="FJY79" s="6"/>
      <c r="FJZ79"/>
      <c r="FKA79"/>
      <c r="FKB79" s="10"/>
      <c r="FKC79" s="8"/>
      <c r="FKD79"/>
      <c r="FKE79" s="8"/>
      <c r="FKF79"/>
      <c r="FKG79"/>
      <c r="FKH79"/>
      <c r="FKI79" s="10"/>
      <c r="FKJ79" s="8"/>
      <c r="FKK79"/>
      <c r="FKL79" s="8"/>
      <c r="FKM79"/>
      <c r="FKN79"/>
      <c r="FKO79"/>
      <c r="FKP79" s="10"/>
      <c r="FKQ79" s="8"/>
      <c r="FKR79"/>
      <c r="FKS79" s="8"/>
      <c r="FKT79"/>
      <c r="FKU79"/>
      <c r="FKV79"/>
      <c r="FKW79" s="10"/>
      <c r="FKX79" s="8"/>
      <c r="FKY79"/>
      <c r="FKZ79" s="8"/>
      <c r="FLA79"/>
      <c r="FLB79"/>
      <c r="FLC79"/>
      <c r="FLD79" s="10"/>
      <c r="FLE79" s="8"/>
      <c r="FLF79"/>
      <c r="FLG79" s="8"/>
      <c r="FLH79"/>
      <c r="FLI79"/>
      <c r="FLJ79"/>
      <c r="FLK79" s="10"/>
      <c r="FLL79" s="8"/>
      <c r="FLM79"/>
      <c r="FLN79" s="8"/>
      <c r="FLO79"/>
      <c r="FLP79"/>
      <c r="FLQ79"/>
      <c r="FLR79" s="10"/>
      <c r="FLS79" s="8"/>
      <c r="FLT79"/>
      <c r="FLU79" s="8"/>
      <c r="FLV79"/>
      <c r="FLW79"/>
      <c r="FLX79"/>
      <c r="FLY79" s="10"/>
      <c r="FLZ79" s="8"/>
      <c r="FMA79"/>
      <c r="FMB79" s="8"/>
      <c r="FMC79"/>
      <c r="FMD79"/>
      <c r="FME79"/>
      <c r="FMF79" s="10"/>
      <c r="FMG79" s="8"/>
      <c r="FMH79"/>
      <c r="FMI79" s="8"/>
      <c r="FMJ79"/>
      <c r="FMK79"/>
      <c r="FML79"/>
      <c r="FMM79" s="10"/>
      <c r="FMN79" s="8"/>
      <c r="FMO79"/>
      <c r="FMP79" s="8"/>
      <c r="FMQ79"/>
      <c r="FMR79"/>
      <c r="FMS79"/>
      <c r="FMT79" s="10"/>
      <c r="FMU79" s="8"/>
      <c r="FMV79"/>
      <c r="FMW79" s="8"/>
      <c r="FMX79"/>
      <c r="FMY79"/>
      <c r="FMZ79"/>
      <c r="FNA79" s="10"/>
      <c r="FNB79" s="8"/>
      <c r="FNC79"/>
      <c r="FND79" s="8"/>
      <c r="FNE79"/>
      <c r="FNF79"/>
      <c r="FNG79"/>
      <c r="FNH79" s="10"/>
      <c r="FNI79" s="8"/>
      <c r="FNJ79"/>
      <c r="FNK79" s="8"/>
      <c r="FNL79"/>
      <c r="FNM79"/>
      <c r="FNN79"/>
      <c r="FNO79" s="10"/>
      <c r="FNP79" s="8"/>
      <c r="FNQ79"/>
      <c r="FNR79" s="8"/>
      <c r="FNS79"/>
      <c r="FNT79"/>
      <c r="FNU79"/>
      <c r="FNV79" s="10"/>
      <c r="FNW79" s="8"/>
      <c r="FNX79"/>
      <c r="FNY79" s="8"/>
      <c r="FNZ79"/>
      <c r="FOA79"/>
      <c r="FOB79"/>
      <c r="FOC79" s="10"/>
      <c r="FOD79" s="8"/>
      <c r="FOE79"/>
      <c r="FOF79" s="8"/>
      <c r="FOG79"/>
      <c r="FOH79"/>
      <c r="FOI79"/>
      <c r="FOJ79" s="10"/>
      <c r="FOK79" s="8"/>
      <c r="FOL79"/>
      <c r="FOM79" s="8"/>
      <c r="FON79"/>
      <c r="FOO79"/>
      <c r="FOP79"/>
      <c r="FOQ79" s="10"/>
      <c r="FOR79" s="8"/>
      <c r="FOS79"/>
      <c r="FOT79" s="8"/>
      <c r="FOU79"/>
      <c r="FOV79"/>
      <c r="FOW79"/>
      <c r="FOX79" s="10"/>
      <c r="FOY79" s="8"/>
      <c r="FOZ79"/>
      <c r="FPA79" s="8"/>
      <c r="FPB79"/>
      <c r="FPC79"/>
      <c r="FPD79"/>
      <c r="FPE79" s="10"/>
      <c r="FPF79" s="8"/>
      <c r="FPG79"/>
      <c r="FPH79" s="8"/>
      <c r="FPI79"/>
      <c r="FPJ79"/>
      <c r="FPK79"/>
      <c r="FPL79" s="10"/>
      <c r="FPM79" s="8"/>
      <c r="FPN79"/>
      <c r="FPO79" s="8"/>
      <c r="FPP79"/>
      <c r="FPQ79"/>
      <c r="FPR79"/>
      <c r="FPS79" s="10"/>
      <c r="FPT79" s="8"/>
      <c r="FPU79"/>
      <c r="FPV79" s="8"/>
      <c r="FPW79"/>
      <c r="FPX79"/>
      <c r="FPY79"/>
      <c r="FPZ79" s="10"/>
      <c r="FQA79" s="8"/>
      <c r="FQB79"/>
      <c r="FQC79" s="8"/>
      <c r="FQD79"/>
      <c r="FQE79"/>
      <c r="FQF79"/>
      <c r="FQG79" s="10"/>
      <c r="FQH79" s="8"/>
      <c r="FQI79"/>
      <c r="FQJ79" s="8"/>
      <c r="FQK79"/>
      <c r="FQL79"/>
      <c r="FQM79"/>
      <c r="FQN79" s="10"/>
      <c r="FQO79" s="8"/>
      <c r="FQP79"/>
      <c r="FQQ79" s="8"/>
      <c r="FQR79"/>
      <c r="FQS79"/>
      <c r="FQT79"/>
      <c r="FQU79" s="10"/>
      <c r="FQV79" s="8"/>
      <c r="FQW79"/>
      <c r="FQX79" s="8"/>
      <c r="FQY79"/>
      <c r="FQZ79"/>
      <c r="FRA79"/>
      <c r="FRB79" s="10"/>
      <c r="FRC79" s="8"/>
      <c r="FRD79"/>
      <c r="FRE79" s="8"/>
      <c r="FRF79"/>
      <c r="FRG79"/>
      <c r="FRH79"/>
      <c r="FRI79" s="10"/>
      <c r="FRJ79" s="8"/>
      <c r="FRK79"/>
      <c r="FRL79" s="8"/>
      <c r="FRM79"/>
      <c r="FRN79"/>
      <c r="FRO79"/>
      <c r="FRP79" s="10"/>
      <c r="FRQ79" s="8"/>
      <c r="FRR79"/>
      <c r="FRS79" s="8"/>
      <c r="FRT79"/>
      <c r="FRU79"/>
      <c r="FRV79"/>
      <c r="FRW79" s="10"/>
      <c r="FRX79" s="8"/>
      <c r="FRY79"/>
      <c r="FRZ79" s="8"/>
      <c r="FSA79"/>
      <c r="FSB79"/>
      <c r="FSC79"/>
      <c r="FSD79" s="10"/>
      <c r="FSE79" s="22"/>
      <c r="FSF79"/>
      <c r="FSG79" s="8"/>
      <c r="FSH79"/>
      <c r="FSI79"/>
      <c r="FSJ79"/>
      <c r="FSK79" s="10"/>
      <c r="FSL79" s="22"/>
      <c r="FSM79"/>
      <c r="FSN79" s="8"/>
      <c r="FSO79"/>
      <c r="FSP79"/>
      <c r="FSQ79"/>
      <c r="FSR79" s="29"/>
      <c r="FSS79" s="44"/>
      <c r="FST79" s="8"/>
      <c r="FSU79" s="8"/>
      <c r="FSV79" s="10"/>
      <c r="FSW79" s="10"/>
      <c r="FSX79"/>
      <c r="FSY79" s="8"/>
      <c r="FSZ79"/>
      <c r="FTA79" s="8"/>
      <c r="FTB79" s="6"/>
      <c r="FTC79"/>
      <c r="FTD79"/>
      <c r="FTE79" s="10"/>
      <c r="FTF79" s="8"/>
      <c r="FTG79"/>
      <c r="FTH79" s="8"/>
      <c r="FTI79"/>
      <c r="FTJ79"/>
      <c r="FTK79"/>
      <c r="FTL79" s="10"/>
      <c r="FTM79" s="8"/>
      <c r="FTN79"/>
      <c r="FTO79" s="8"/>
      <c r="FTP79"/>
      <c r="FTQ79"/>
      <c r="FTR79"/>
      <c r="FTS79" s="10"/>
      <c r="FTT79" s="8"/>
      <c r="FTU79"/>
      <c r="FTV79" s="8"/>
      <c r="FTW79"/>
      <c r="FTX79"/>
      <c r="FTY79"/>
      <c r="FTZ79" s="10"/>
      <c r="FUA79" s="8"/>
      <c r="FUB79"/>
      <c r="FUC79" s="8"/>
      <c r="FUD79"/>
      <c r="FUE79"/>
      <c r="FUF79"/>
      <c r="FUG79" s="10"/>
      <c r="FUH79" s="8"/>
      <c r="FUI79"/>
      <c r="FUJ79" s="8"/>
      <c r="FUK79"/>
      <c r="FUL79"/>
      <c r="FUM79"/>
      <c r="FUN79" s="10"/>
      <c r="FUO79" s="8"/>
      <c r="FUP79"/>
      <c r="FUQ79" s="8"/>
      <c r="FUR79"/>
      <c r="FUS79"/>
      <c r="FUT79"/>
      <c r="FUU79" s="10"/>
      <c r="FUV79" s="8"/>
      <c r="FUW79"/>
      <c r="FUX79" s="8"/>
      <c r="FUY79"/>
      <c r="FUZ79"/>
      <c r="FVA79"/>
      <c r="FVB79" s="10"/>
      <c r="FVC79" s="8"/>
      <c r="FVD79"/>
      <c r="FVE79" s="8"/>
      <c r="FVF79"/>
      <c r="FVG79"/>
      <c r="FVH79"/>
      <c r="FVI79" s="10"/>
      <c r="FVJ79" s="8"/>
      <c r="FVK79"/>
      <c r="FVL79" s="8"/>
      <c r="FVM79"/>
      <c r="FVN79"/>
      <c r="FVO79"/>
      <c r="FVP79" s="10"/>
      <c r="FVQ79" s="8"/>
      <c r="FVR79"/>
      <c r="FVS79" s="8"/>
      <c r="FVT79"/>
      <c r="FVU79"/>
      <c r="FVV79"/>
      <c r="FVW79" s="10"/>
      <c r="FVX79" s="8"/>
      <c r="FVY79"/>
      <c r="FVZ79" s="8"/>
      <c r="FWA79"/>
      <c r="FWB79"/>
      <c r="FWC79"/>
      <c r="FWD79" s="10"/>
      <c r="FWE79" s="8"/>
      <c r="FWF79"/>
      <c r="FWG79" s="8"/>
      <c r="FWH79"/>
      <c r="FWI79"/>
      <c r="FWJ79"/>
      <c r="FWK79" s="10"/>
      <c r="FWL79" s="8"/>
      <c r="FWM79"/>
      <c r="FWN79" s="8"/>
      <c r="FWO79"/>
      <c r="FWP79"/>
      <c r="FWQ79"/>
      <c r="FWR79" s="10"/>
      <c r="FWS79" s="8"/>
      <c r="FWT79"/>
      <c r="FWU79" s="8"/>
      <c r="FWV79"/>
      <c r="FWW79"/>
      <c r="FWX79"/>
      <c r="FWY79" s="10"/>
      <c r="FWZ79" s="8"/>
      <c r="FXA79"/>
      <c r="FXB79" s="8"/>
      <c r="FXC79"/>
      <c r="FXD79"/>
      <c r="FXE79"/>
      <c r="FXF79" s="10"/>
      <c r="FXG79" s="8"/>
      <c r="FXH79"/>
      <c r="FXI79" s="8"/>
      <c r="FXJ79"/>
      <c r="FXK79"/>
      <c r="FXL79"/>
      <c r="FXM79" s="10"/>
      <c r="FXN79" s="8"/>
      <c r="FXO79"/>
      <c r="FXP79" s="8"/>
      <c r="FXQ79"/>
      <c r="FXR79"/>
      <c r="FXS79"/>
      <c r="FXT79" s="10"/>
      <c r="FXU79" s="8"/>
      <c r="FXV79"/>
      <c r="FXW79" s="8"/>
      <c r="FXX79"/>
      <c r="FXY79"/>
      <c r="FXZ79"/>
      <c r="FYA79" s="10"/>
      <c r="FYB79" s="8"/>
      <c r="FYC79"/>
      <c r="FYD79" s="8"/>
      <c r="FYE79"/>
      <c r="FYF79"/>
      <c r="FYG79"/>
      <c r="FYH79" s="10"/>
      <c r="FYI79" s="8"/>
      <c r="FYJ79"/>
      <c r="FYK79" s="8"/>
      <c r="FYL79"/>
      <c r="FYM79"/>
      <c r="FYN79"/>
      <c r="FYO79" s="10"/>
      <c r="FYP79" s="8"/>
      <c r="FYQ79"/>
      <c r="FYR79" s="8"/>
      <c r="FYS79"/>
      <c r="FYT79"/>
      <c r="FYU79"/>
      <c r="FYV79" s="10"/>
      <c r="FYW79" s="8"/>
      <c r="FYX79"/>
      <c r="FYY79" s="8"/>
      <c r="FYZ79"/>
      <c r="FZA79"/>
      <c r="FZB79"/>
      <c r="FZC79" s="10"/>
      <c r="FZD79" s="8"/>
      <c r="FZE79"/>
      <c r="FZF79" s="8"/>
      <c r="FZG79"/>
      <c r="FZH79"/>
      <c r="FZI79"/>
      <c r="FZJ79" s="10"/>
      <c r="FZK79" s="8"/>
      <c r="FZL79"/>
      <c r="FZM79" s="8"/>
      <c r="FZN79"/>
      <c r="FZO79"/>
      <c r="FZP79"/>
      <c r="FZQ79" s="10"/>
      <c r="FZR79" s="8"/>
      <c r="FZS79"/>
      <c r="FZT79" s="8"/>
      <c r="FZU79"/>
      <c r="FZV79"/>
      <c r="FZW79"/>
      <c r="FZX79" s="10"/>
      <c r="FZY79" s="8"/>
      <c r="FZZ79"/>
      <c r="GAA79" s="8"/>
      <c r="GAB79"/>
      <c r="GAC79"/>
      <c r="GAD79"/>
      <c r="GAE79" s="10"/>
      <c r="GAF79" s="8"/>
      <c r="GAG79"/>
      <c r="GAH79" s="8"/>
      <c r="GAI79"/>
      <c r="GAJ79"/>
      <c r="GAK79"/>
      <c r="GAL79" s="10"/>
      <c r="GAM79" s="8"/>
      <c r="GAN79"/>
      <c r="GAO79" s="8"/>
      <c r="GAP79"/>
      <c r="GAQ79"/>
      <c r="GAR79"/>
      <c r="GAS79" s="10"/>
      <c r="GAT79" s="8"/>
      <c r="GAU79"/>
      <c r="GAV79" s="8"/>
      <c r="GAW79"/>
      <c r="GAX79"/>
      <c r="GAY79"/>
      <c r="GAZ79" s="10"/>
      <c r="GBA79" s="8"/>
      <c r="GBB79"/>
      <c r="GBC79" s="8"/>
      <c r="GBD79"/>
      <c r="GBE79"/>
      <c r="GBF79"/>
      <c r="GBG79" s="10"/>
      <c r="GBH79" s="22"/>
      <c r="GBI79"/>
      <c r="GBJ79" s="8"/>
      <c r="GBK79"/>
      <c r="GBL79"/>
      <c r="GBM79"/>
      <c r="GBN79" s="10"/>
      <c r="GBO79" s="22"/>
      <c r="GBP79"/>
      <c r="GBQ79" s="8"/>
      <c r="GBR79"/>
      <c r="GBS79"/>
      <c r="GBT79"/>
      <c r="GBU79" s="29"/>
      <c r="GBV79" s="44"/>
      <c r="GBW79" s="8"/>
      <c r="GBX79" s="8"/>
      <c r="GBY79" s="10"/>
      <c r="GBZ79" s="10"/>
      <c r="GCA79"/>
      <c r="GCB79" s="8"/>
      <c r="GCC79"/>
      <c r="GCD79" s="8"/>
      <c r="GCE79" s="6"/>
      <c r="GCF79"/>
      <c r="GCG79"/>
      <c r="GCH79" s="10"/>
      <c r="GCI79" s="8"/>
      <c r="GCJ79"/>
      <c r="GCK79" s="8"/>
      <c r="GCL79"/>
      <c r="GCM79"/>
      <c r="GCN79"/>
      <c r="GCO79" s="10"/>
      <c r="GCP79" s="8"/>
      <c r="GCQ79"/>
      <c r="GCR79" s="8"/>
      <c r="GCS79"/>
      <c r="GCT79"/>
      <c r="GCU79"/>
      <c r="GCV79" s="10"/>
      <c r="GCW79" s="8"/>
      <c r="GCX79"/>
      <c r="GCY79" s="8"/>
      <c r="GCZ79"/>
      <c r="GDA79"/>
      <c r="GDB79"/>
      <c r="GDC79" s="10"/>
      <c r="GDD79" s="8"/>
      <c r="GDE79"/>
      <c r="GDF79" s="8"/>
      <c r="GDG79"/>
      <c r="GDH79"/>
      <c r="GDI79"/>
      <c r="GDJ79" s="10"/>
      <c r="GDK79" s="8"/>
      <c r="GDL79"/>
      <c r="GDM79" s="8"/>
      <c r="GDN79"/>
      <c r="GDO79"/>
      <c r="GDP79"/>
      <c r="GDQ79" s="10"/>
      <c r="GDR79" s="8"/>
      <c r="GDS79"/>
      <c r="GDT79" s="8"/>
      <c r="GDU79"/>
      <c r="GDV79"/>
      <c r="GDW79"/>
      <c r="GDX79" s="10"/>
      <c r="GDY79" s="8"/>
      <c r="GDZ79"/>
      <c r="GEA79" s="8"/>
      <c r="GEB79"/>
      <c r="GEC79"/>
      <c r="GED79"/>
      <c r="GEE79" s="10"/>
      <c r="GEF79" s="8"/>
      <c r="GEG79"/>
      <c r="GEH79" s="8"/>
      <c r="GEI79"/>
      <c r="GEJ79"/>
      <c r="GEK79"/>
      <c r="GEL79" s="10"/>
      <c r="GEM79" s="8"/>
      <c r="GEN79"/>
      <c r="GEO79" s="8"/>
      <c r="GEP79"/>
      <c r="GEQ79"/>
      <c r="GER79"/>
      <c r="GES79" s="10"/>
      <c r="GET79" s="8"/>
      <c r="GEU79"/>
      <c r="GEV79" s="8"/>
      <c r="GEW79"/>
      <c r="GEX79"/>
      <c r="GEY79"/>
      <c r="GEZ79" s="10"/>
      <c r="GFA79" s="8"/>
      <c r="GFB79"/>
      <c r="GFC79" s="8"/>
      <c r="GFD79"/>
      <c r="GFE79"/>
      <c r="GFF79"/>
      <c r="GFG79" s="10"/>
      <c r="GFH79" s="8"/>
      <c r="GFI79"/>
      <c r="GFJ79" s="8"/>
      <c r="GFK79"/>
      <c r="GFL79"/>
      <c r="GFM79"/>
      <c r="GFN79" s="10"/>
      <c r="GFO79" s="8"/>
      <c r="GFP79"/>
      <c r="GFQ79" s="8"/>
      <c r="GFR79"/>
      <c r="GFS79"/>
      <c r="GFT79"/>
      <c r="GFU79" s="10"/>
      <c r="GFV79" s="8"/>
      <c r="GFW79"/>
      <c r="GFX79" s="8"/>
      <c r="GFY79"/>
      <c r="GFZ79"/>
      <c r="GGA79"/>
      <c r="GGB79" s="10"/>
      <c r="GGC79" s="8"/>
      <c r="GGD79"/>
      <c r="GGE79" s="8"/>
      <c r="GGF79"/>
      <c r="GGG79"/>
      <c r="GGH79"/>
      <c r="GGI79" s="10"/>
      <c r="GGJ79" s="8"/>
      <c r="GGK79"/>
      <c r="GGL79" s="8"/>
      <c r="GGM79"/>
      <c r="GGN79"/>
      <c r="GGO79"/>
      <c r="GGP79" s="10"/>
      <c r="GGQ79" s="8"/>
      <c r="GGR79"/>
      <c r="GGS79" s="8"/>
      <c r="GGT79"/>
      <c r="GGU79"/>
      <c r="GGV79"/>
      <c r="GGW79" s="10"/>
      <c r="GGX79" s="8"/>
      <c r="GGY79"/>
      <c r="GGZ79" s="8"/>
      <c r="GHA79"/>
      <c r="GHB79"/>
      <c r="GHC79"/>
      <c r="GHD79" s="10"/>
      <c r="GHE79" s="8"/>
      <c r="GHF79"/>
      <c r="GHG79" s="8"/>
      <c r="GHH79"/>
      <c r="GHI79"/>
      <c r="GHJ79"/>
      <c r="GHK79" s="10"/>
      <c r="GHL79" s="8"/>
      <c r="GHM79"/>
      <c r="GHN79" s="8"/>
      <c r="GHO79"/>
      <c r="GHP79"/>
      <c r="GHQ79"/>
      <c r="GHR79" s="10"/>
      <c r="GHS79" s="8"/>
      <c r="GHT79"/>
      <c r="GHU79" s="8"/>
      <c r="GHV79"/>
      <c r="GHW79"/>
      <c r="GHX79"/>
      <c r="GHY79" s="10"/>
      <c r="GHZ79" s="8"/>
      <c r="GIA79"/>
      <c r="GIB79" s="8"/>
      <c r="GIC79"/>
      <c r="GID79"/>
      <c r="GIE79"/>
      <c r="GIF79" s="10"/>
      <c r="GIG79" s="8"/>
      <c r="GIH79"/>
      <c r="GII79" s="8"/>
      <c r="GIJ79"/>
      <c r="GIK79"/>
      <c r="GIL79"/>
      <c r="GIM79" s="10"/>
      <c r="GIN79" s="8"/>
      <c r="GIO79"/>
      <c r="GIP79" s="8"/>
      <c r="GIQ79"/>
      <c r="GIR79"/>
      <c r="GIS79"/>
      <c r="GIT79" s="10"/>
      <c r="GIU79" s="8"/>
      <c r="GIV79"/>
      <c r="GIW79" s="8"/>
      <c r="GIX79"/>
      <c r="GIY79"/>
      <c r="GIZ79"/>
      <c r="GJA79" s="10"/>
      <c r="GJB79" s="8"/>
      <c r="GJC79"/>
      <c r="GJD79" s="8"/>
      <c r="GJE79"/>
      <c r="GJF79"/>
      <c r="GJG79"/>
      <c r="GJH79" s="10"/>
      <c r="GJI79" s="8"/>
      <c r="GJJ79"/>
      <c r="GJK79" s="8"/>
      <c r="GJL79"/>
      <c r="GJM79"/>
      <c r="GJN79"/>
      <c r="GJO79" s="10"/>
      <c r="GJP79" s="8"/>
      <c r="GJQ79"/>
      <c r="GJR79" s="8"/>
      <c r="GJS79"/>
      <c r="GJT79"/>
      <c r="GJU79"/>
      <c r="GJV79" s="10"/>
      <c r="GJW79" s="8"/>
      <c r="GJX79"/>
      <c r="GJY79" s="8"/>
      <c r="GJZ79"/>
      <c r="GKA79"/>
      <c r="GKB79"/>
      <c r="GKC79" s="10"/>
      <c r="GKD79" s="8"/>
      <c r="GKE79"/>
      <c r="GKF79" s="8"/>
      <c r="GKG79"/>
      <c r="GKH79"/>
      <c r="GKI79"/>
      <c r="GKJ79" s="10"/>
      <c r="GKK79" s="22"/>
      <c r="GKL79"/>
      <c r="GKM79" s="8"/>
      <c r="GKN79"/>
      <c r="GKO79"/>
      <c r="GKP79"/>
      <c r="GKQ79" s="10"/>
      <c r="GKR79" s="22"/>
      <c r="GKS79"/>
      <c r="GKT79" s="8"/>
      <c r="GKU79"/>
      <c r="GKV79"/>
      <c r="GKW79"/>
      <c r="GKX79" s="29"/>
      <c r="GKY79" s="44"/>
      <c r="GKZ79" s="8"/>
      <c r="GLA79" s="8"/>
      <c r="GLB79" s="10"/>
      <c r="GLC79" s="10"/>
      <c r="GLD79"/>
      <c r="GLE79" s="8"/>
      <c r="GLF79"/>
      <c r="GLG79" s="8"/>
      <c r="GLH79" s="6"/>
      <c r="GLI79"/>
      <c r="GLJ79"/>
      <c r="GLK79" s="10"/>
      <c r="GLL79" s="8"/>
      <c r="GLM79"/>
      <c r="GLN79" s="8"/>
      <c r="GLO79"/>
      <c r="GLP79"/>
      <c r="GLQ79"/>
      <c r="GLR79" s="10"/>
      <c r="GLS79" s="8"/>
      <c r="GLT79"/>
      <c r="GLU79" s="8"/>
      <c r="GLV79"/>
      <c r="GLW79"/>
      <c r="GLX79"/>
      <c r="GLY79" s="10"/>
      <c r="GLZ79" s="8"/>
      <c r="GMA79"/>
      <c r="GMB79" s="8"/>
      <c r="GMC79"/>
      <c r="GMD79"/>
      <c r="GME79"/>
      <c r="GMF79" s="10"/>
      <c r="GMG79" s="8"/>
      <c r="GMH79"/>
      <c r="GMI79" s="8"/>
      <c r="GMJ79"/>
      <c r="GMK79"/>
      <c r="GML79"/>
      <c r="GMM79" s="10"/>
      <c r="GMN79" s="8"/>
      <c r="GMO79"/>
      <c r="GMP79" s="8"/>
      <c r="GMQ79"/>
      <c r="GMR79"/>
      <c r="GMS79"/>
      <c r="GMT79" s="10"/>
      <c r="GMU79" s="8"/>
      <c r="GMV79"/>
      <c r="GMW79" s="8"/>
      <c r="GMX79"/>
      <c r="GMY79"/>
      <c r="GMZ79"/>
      <c r="GNA79" s="10"/>
      <c r="GNB79" s="8"/>
      <c r="GNC79"/>
      <c r="GND79" s="8"/>
      <c r="GNE79"/>
      <c r="GNF79"/>
      <c r="GNG79"/>
      <c r="GNH79" s="10"/>
      <c r="GNI79" s="8"/>
      <c r="GNJ79"/>
      <c r="GNK79" s="8"/>
      <c r="GNL79"/>
      <c r="GNM79"/>
      <c r="GNN79"/>
      <c r="GNO79" s="10"/>
      <c r="GNP79" s="8"/>
      <c r="GNQ79"/>
      <c r="GNR79" s="8"/>
      <c r="GNS79"/>
      <c r="GNT79"/>
      <c r="GNU79"/>
      <c r="GNV79" s="10"/>
      <c r="GNW79" s="8"/>
      <c r="GNX79"/>
      <c r="GNY79" s="8"/>
      <c r="GNZ79"/>
      <c r="GOA79"/>
      <c r="GOB79"/>
      <c r="GOC79" s="10"/>
      <c r="GOD79" s="8"/>
      <c r="GOE79"/>
      <c r="GOF79" s="8"/>
      <c r="GOG79"/>
      <c r="GOH79"/>
      <c r="GOI79"/>
      <c r="GOJ79" s="10"/>
      <c r="GOK79" s="8"/>
      <c r="GOL79"/>
      <c r="GOM79" s="8"/>
      <c r="GON79"/>
      <c r="GOO79"/>
      <c r="GOP79"/>
      <c r="GOQ79" s="10"/>
      <c r="GOR79" s="8"/>
      <c r="GOS79"/>
      <c r="GOT79" s="8"/>
      <c r="GOU79"/>
      <c r="GOV79"/>
      <c r="GOW79"/>
      <c r="GOX79" s="10"/>
      <c r="GOY79" s="8"/>
      <c r="GOZ79"/>
      <c r="GPA79" s="8"/>
      <c r="GPB79"/>
      <c r="GPC79"/>
      <c r="GPD79"/>
      <c r="GPE79" s="10"/>
      <c r="GPF79" s="8"/>
      <c r="GPG79"/>
      <c r="GPH79" s="8"/>
      <c r="GPI79"/>
      <c r="GPJ79"/>
      <c r="GPK79"/>
      <c r="GPL79" s="10"/>
      <c r="GPM79" s="8"/>
      <c r="GPN79"/>
      <c r="GPO79" s="8"/>
      <c r="GPP79"/>
      <c r="GPQ79"/>
      <c r="GPR79"/>
      <c r="GPS79" s="10"/>
      <c r="GPT79" s="8"/>
      <c r="GPU79"/>
      <c r="GPV79" s="8"/>
      <c r="GPW79"/>
      <c r="GPX79"/>
      <c r="GPY79"/>
      <c r="GPZ79" s="10"/>
      <c r="GQA79" s="8"/>
      <c r="GQB79"/>
      <c r="GQC79" s="8"/>
      <c r="GQD79"/>
      <c r="GQE79"/>
      <c r="GQF79"/>
      <c r="GQG79" s="10"/>
      <c r="GQH79" s="8"/>
      <c r="GQI79"/>
      <c r="GQJ79" s="8"/>
      <c r="GQK79"/>
      <c r="GQL79"/>
      <c r="GQM79"/>
      <c r="GQN79" s="10"/>
      <c r="GQO79" s="8"/>
      <c r="GQP79"/>
      <c r="GQQ79" s="8"/>
      <c r="GQR79"/>
      <c r="GQS79"/>
      <c r="GQT79"/>
      <c r="GQU79" s="10"/>
      <c r="GQV79" s="8"/>
      <c r="GQW79"/>
      <c r="GQX79" s="8"/>
      <c r="GQY79"/>
      <c r="GQZ79"/>
      <c r="GRA79"/>
      <c r="GRB79" s="10"/>
      <c r="GRC79" s="8"/>
      <c r="GRD79"/>
      <c r="GRE79" s="8"/>
      <c r="GRF79"/>
      <c r="GRG79"/>
      <c r="GRH79"/>
      <c r="GRI79" s="10"/>
      <c r="GRJ79" s="8"/>
      <c r="GRK79"/>
      <c r="GRL79" s="8"/>
      <c r="GRM79"/>
      <c r="GRN79"/>
      <c r="GRO79"/>
      <c r="GRP79" s="10"/>
      <c r="GRQ79" s="8"/>
      <c r="GRR79"/>
      <c r="GRS79" s="8"/>
      <c r="GRT79"/>
      <c r="GRU79"/>
      <c r="GRV79"/>
      <c r="GRW79" s="10"/>
      <c r="GRX79" s="8"/>
      <c r="GRY79"/>
      <c r="GRZ79" s="8"/>
      <c r="GSA79"/>
      <c r="GSB79"/>
      <c r="GSC79"/>
      <c r="GSD79" s="10"/>
      <c r="GSE79" s="8"/>
      <c r="GSF79"/>
      <c r="GSG79" s="8"/>
      <c r="GSH79"/>
      <c r="GSI79"/>
      <c r="GSJ79"/>
      <c r="GSK79" s="10"/>
      <c r="GSL79" s="8"/>
      <c r="GSM79"/>
      <c r="GSN79" s="8"/>
      <c r="GSO79"/>
      <c r="GSP79"/>
      <c r="GSQ79"/>
      <c r="GSR79" s="10"/>
      <c r="GSS79" s="8"/>
      <c r="GST79"/>
      <c r="GSU79" s="8"/>
      <c r="GSV79"/>
      <c r="GSW79"/>
      <c r="GSX79"/>
      <c r="GSY79" s="10"/>
      <c r="GSZ79" s="8"/>
      <c r="GTA79"/>
      <c r="GTB79" s="8"/>
      <c r="GTC79"/>
      <c r="GTD79"/>
      <c r="GTE79"/>
      <c r="GTF79" s="10"/>
      <c r="GTG79" s="8"/>
      <c r="GTH79"/>
      <c r="GTI79" s="8"/>
      <c r="GTJ79"/>
      <c r="GTK79"/>
      <c r="GTL79"/>
      <c r="GTM79" s="10"/>
      <c r="GTN79" s="22"/>
      <c r="GTO79"/>
      <c r="GTP79" s="8"/>
      <c r="GTQ79"/>
      <c r="GTR79"/>
      <c r="GTS79"/>
      <c r="GTT79" s="10"/>
      <c r="GTU79" s="22"/>
      <c r="GTV79"/>
      <c r="GTW79" s="8"/>
      <c r="GTX79"/>
      <c r="GTY79"/>
      <c r="GTZ79"/>
      <c r="GUA79" s="29"/>
      <c r="GUB79" s="44"/>
      <c r="GUC79" s="8"/>
      <c r="GUD79" s="8"/>
      <c r="GUE79" s="10"/>
      <c r="GUF79" s="10"/>
      <c r="GUG79"/>
      <c r="GUH79" s="8"/>
      <c r="GUI79"/>
      <c r="GUJ79" s="8"/>
      <c r="GUK79" s="6"/>
      <c r="GUL79"/>
      <c r="GUM79"/>
      <c r="GUN79" s="10"/>
      <c r="GUO79" s="8"/>
      <c r="GUP79"/>
      <c r="GUQ79" s="8"/>
      <c r="GUR79"/>
      <c r="GUS79"/>
      <c r="GUT79"/>
      <c r="GUU79" s="10"/>
      <c r="GUV79" s="8"/>
      <c r="GUW79"/>
      <c r="GUX79" s="8"/>
      <c r="GUY79"/>
      <c r="GUZ79"/>
      <c r="GVA79"/>
      <c r="GVB79" s="10"/>
      <c r="GVC79" s="8"/>
      <c r="GVD79"/>
      <c r="GVE79" s="8"/>
      <c r="GVF79"/>
      <c r="GVG79"/>
      <c r="GVH79"/>
      <c r="GVI79" s="10"/>
      <c r="GVJ79" s="8"/>
      <c r="GVK79"/>
      <c r="GVL79" s="8"/>
      <c r="GVM79"/>
      <c r="GVN79"/>
      <c r="GVO79"/>
      <c r="GVP79" s="10"/>
      <c r="GVQ79" s="8"/>
      <c r="GVR79"/>
      <c r="GVS79" s="8"/>
      <c r="GVT79"/>
      <c r="GVU79"/>
      <c r="GVV79"/>
      <c r="GVW79" s="10"/>
      <c r="GVX79" s="8"/>
      <c r="GVY79"/>
      <c r="GVZ79" s="8"/>
      <c r="GWA79"/>
      <c r="GWB79"/>
      <c r="GWC79"/>
      <c r="GWD79" s="10"/>
      <c r="GWE79" s="8"/>
      <c r="GWF79"/>
      <c r="GWG79" s="8"/>
      <c r="GWH79"/>
      <c r="GWI79"/>
      <c r="GWJ79"/>
      <c r="GWK79" s="10"/>
      <c r="GWL79" s="8"/>
      <c r="GWM79"/>
      <c r="GWN79" s="8"/>
      <c r="GWO79"/>
      <c r="GWP79"/>
      <c r="GWQ79"/>
      <c r="GWR79" s="10"/>
      <c r="GWS79" s="8"/>
      <c r="GWT79"/>
      <c r="GWU79" s="8"/>
      <c r="GWV79"/>
      <c r="GWW79"/>
      <c r="GWX79"/>
      <c r="GWY79" s="10"/>
      <c r="GWZ79" s="8"/>
      <c r="GXA79"/>
      <c r="GXB79" s="8"/>
      <c r="GXC79"/>
      <c r="GXD79"/>
      <c r="GXE79"/>
      <c r="GXF79" s="10"/>
      <c r="GXG79" s="8"/>
      <c r="GXH79"/>
      <c r="GXI79" s="8"/>
      <c r="GXJ79"/>
      <c r="GXK79"/>
      <c r="GXL79"/>
      <c r="GXM79" s="10"/>
      <c r="GXN79" s="8"/>
      <c r="GXO79"/>
      <c r="GXP79" s="8"/>
      <c r="GXQ79"/>
      <c r="GXR79"/>
      <c r="GXS79"/>
      <c r="GXT79" s="10"/>
      <c r="GXU79" s="8"/>
      <c r="GXV79"/>
      <c r="GXW79" s="8"/>
      <c r="GXX79"/>
      <c r="GXY79"/>
      <c r="GXZ79"/>
      <c r="GYA79" s="10"/>
      <c r="GYB79" s="8"/>
      <c r="GYC79"/>
      <c r="GYD79" s="8"/>
      <c r="GYE79"/>
      <c r="GYF79"/>
      <c r="GYG79"/>
      <c r="GYH79" s="10"/>
      <c r="GYI79" s="8"/>
      <c r="GYJ79"/>
      <c r="GYK79" s="8"/>
      <c r="GYL79"/>
      <c r="GYM79"/>
      <c r="GYN79"/>
      <c r="GYO79" s="10"/>
      <c r="GYP79" s="8"/>
      <c r="GYQ79"/>
      <c r="GYR79" s="8"/>
      <c r="GYS79"/>
      <c r="GYT79"/>
      <c r="GYU79"/>
      <c r="GYV79" s="10"/>
      <c r="GYW79" s="8"/>
      <c r="GYX79"/>
      <c r="GYY79" s="8"/>
      <c r="GYZ79"/>
      <c r="GZA79"/>
      <c r="GZB79"/>
      <c r="GZC79" s="10"/>
      <c r="GZD79" s="8"/>
      <c r="GZE79"/>
      <c r="GZF79" s="8"/>
      <c r="GZG79"/>
      <c r="GZH79"/>
      <c r="GZI79"/>
      <c r="GZJ79" s="10"/>
      <c r="GZK79" s="8"/>
      <c r="GZL79"/>
      <c r="GZM79" s="8"/>
      <c r="GZN79"/>
      <c r="GZO79"/>
      <c r="GZP79"/>
      <c r="GZQ79" s="10"/>
      <c r="GZR79" s="8"/>
      <c r="GZS79"/>
      <c r="GZT79" s="8"/>
      <c r="GZU79"/>
      <c r="GZV79"/>
      <c r="GZW79"/>
      <c r="GZX79" s="10"/>
      <c r="GZY79" s="8"/>
      <c r="GZZ79"/>
      <c r="HAA79" s="8"/>
      <c r="HAB79"/>
      <c r="HAC79"/>
      <c r="HAD79"/>
      <c r="HAE79" s="10"/>
      <c r="HAF79" s="8"/>
      <c r="HAG79"/>
      <c r="HAH79" s="8"/>
      <c r="HAI79"/>
      <c r="HAJ79"/>
      <c r="HAK79"/>
      <c r="HAL79" s="10"/>
      <c r="HAM79" s="8"/>
      <c r="HAN79"/>
      <c r="HAO79" s="8"/>
      <c r="HAP79"/>
      <c r="HAQ79"/>
      <c r="HAR79"/>
      <c r="HAS79" s="10"/>
      <c r="HAT79" s="8"/>
      <c r="HAU79"/>
      <c r="HAV79" s="8"/>
      <c r="HAW79"/>
      <c r="HAX79"/>
      <c r="HAY79"/>
      <c r="HAZ79" s="10"/>
      <c r="HBA79" s="8"/>
      <c r="HBB79"/>
      <c r="HBC79" s="8"/>
      <c r="HBD79"/>
      <c r="HBE79"/>
      <c r="HBF79"/>
      <c r="HBG79" s="10"/>
      <c r="HBH79" s="8"/>
      <c r="HBI79"/>
      <c r="HBJ79" s="8"/>
      <c r="HBK79"/>
      <c r="HBL79"/>
      <c r="HBM79"/>
      <c r="HBN79" s="10"/>
      <c r="HBO79" s="8"/>
      <c r="HBP79"/>
      <c r="HBQ79" s="8"/>
      <c r="HBR79"/>
      <c r="HBS79"/>
      <c r="HBT79"/>
      <c r="HBU79" s="10"/>
      <c r="HBV79" s="8"/>
      <c r="HBW79"/>
      <c r="HBX79" s="8"/>
      <c r="HBY79"/>
      <c r="HBZ79"/>
      <c r="HCA79"/>
      <c r="HCB79" s="10"/>
      <c r="HCC79" s="8"/>
      <c r="HCD79"/>
      <c r="HCE79" s="8"/>
      <c r="HCF79"/>
      <c r="HCG79"/>
      <c r="HCH79"/>
      <c r="HCI79" s="10"/>
      <c r="HCJ79" s="8"/>
      <c r="HCK79"/>
      <c r="HCL79" s="8"/>
      <c r="HCM79"/>
      <c r="HCN79"/>
      <c r="HCO79"/>
      <c r="HCP79" s="10"/>
      <c r="HCQ79" s="22"/>
      <c r="HCR79"/>
      <c r="HCS79" s="8"/>
      <c r="HCT79"/>
      <c r="HCU79"/>
      <c r="HCV79"/>
      <c r="HCW79" s="10"/>
      <c r="HCX79" s="22"/>
      <c r="HCY79"/>
      <c r="HCZ79" s="8"/>
      <c r="HDA79"/>
      <c r="HDB79"/>
      <c r="HDC79"/>
      <c r="HDD79" s="29"/>
      <c r="HDE79" s="44"/>
      <c r="HDF79" s="8"/>
      <c r="HDG79" s="8"/>
      <c r="HDH79" s="10"/>
      <c r="HDI79" s="10"/>
      <c r="HDJ79"/>
      <c r="HDK79" s="8"/>
      <c r="HDL79"/>
      <c r="HDM79" s="8"/>
      <c r="HDN79" s="6"/>
      <c r="HDO79"/>
      <c r="HDP79"/>
      <c r="HDQ79" s="10"/>
      <c r="HDR79" s="8"/>
      <c r="HDS79"/>
      <c r="HDT79" s="8"/>
      <c r="HDU79"/>
      <c r="HDV79"/>
      <c r="HDW79"/>
      <c r="HDX79" s="10"/>
      <c r="HDY79" s="8"/>
      <c r="HDZ79"/>
      <c r="HEA79" s="8"/>
      <c r="HEB79"/>
      <c r="HEC79"/>
      <c r="HED79"/>
      <c r="HEE79" s="10"/>
      <c r="HEF79" s="8"/>
      <c r="HEG79"/>
      <c r="HEH79" s="8"/>
      <c r="HEI79"/>
      <c r="HEJ79"/>
      <c r="HEK79"/>
      <c r="HEL79" s="10"/>
      <c r="HEM79" s="8"/>
      <c r="HEN79"/>
      <c r="HEO79" s="8"/>
      <c r="HEP79"/>
      <c r="HEQ79"/>
      <c r="HER79"/>
      <c r="HES79" s="10"/>
      <c r="HET79" s="8"/>
      <c r="HEU79"/>
      <c r="HEV79" s="8"/>
      <c r="HEW79"/>
      <c r="HEX79"/>
      <c r="HEY79"/>
      <c r="HEZ79" s="10"/>
      <c r="HFA79" s="8"/>
      <c r="HFB79"/>
      <c r="HFC79" s="8"/>
      <c r="HFD79"/>
      <c r="HFE79"/>
      <c r="HFF79"/>
      <c r="HFG79" s="10"/>
      <c r="HFH79" s="8"/>
      <c r="HFI79"/>
      <c r="HFJ79" s="8"/>
      <c r="HFK79"/>
      <c r="HFL79"/>
      <c r="HFM79"/>
      <c r="HFN79" s="10"/>
      <c r="HFO79" s="8"/>
      <c r="HFP79"/>
      <c r="HFQ79" s="8"/>
      <c r="HFR79"/>
      <c r="HFS79"/>
      <c r="HFT79"/>
      <c r="HFU79" s="10"/>
      <c r="HFV79" s="8"/>
      <c r="HFW79"/>
      <c r="HFX79" s="8"/>
      <c r="HFY79"/>
      <c r="HFZ79"/>
      <c r="HGA79"/>
      <c r="HGB79" s="10"/>
      <c r="HGC79" s="8"/>
      <c r="HGD79"/>
      <c r="HGE79" s="8"/>
      <c r="HGF79"/>
      <c r="HGG79"/>
      <c r="HGH79"/>
      <c r="HGI79" s="10"/>
      <c r="HGJ79" s="8"/>
      <c r="HGK79"/>
      <c r="HGL79" s="8"/>
      <c r="HGM79"/>
      <c r="HGN79"/>
      <c r="HGO79"/>
      <c r="HGP79" s="10"/>
      <c r="HGQ79" s="8"/>
      <c r="HGR79"/>
      <c r="HGS79" s="8"/>
      <c r="HGT79"/>
      <c r="HGU79"/>
      <c r="HGV79"/>
      <c r="HGW79" s="10"/>
      <c r="HGX79" s="8"/>
      <c r="HGY79"/>
      <c r="HGZ79" s="8"/>
      <c r="HHA79"/>
      <c r="HHB79"/>
      <c r="HHC79"/>
      <c r="HHD79" s="10"/>
      <c r="HHE79" s="8"/>
      <c r="HHF79"/>
      <c r="HHG79" s="8"/>
      <c r="HHH79"/>
      <c r="HHI79"/>
      <c r="HHJ79"/>
      <c r="HHK79" s="10"/>
      <c r="HHL79" s="8"/>
      <c r="HHM79"/>
      <c r="HHN79" s="8"/>
      <c r="HHO79"/>
      <c r="HHP79"/>
      <c r="HHQ79"/>
      <c r="HHR79" s="10"/>
      <c r="HHS79" s="8"/>
      <c r="HHT79"/>
      <c r="HHU79" s="8"/>
      <c r="HHV79"/>
      <c r="HHW79"/>
      <c r="HHX79"/>
      <c r="HHY79" s="10"/>
      <c r="HHZ79" s="8"/>
      <c r="HIA79"/>
      <c r="HIB79" s="8"/>
      <c r="HIC79"/>
      <c r="HID79"/>
      <c r="HIE79"/>
      <c r="HIF79" s="10"/>
      <c r="HIG79" s="8"/>
      <c r="HIH79"/>
      <c r="HII79" s="8"/>
      <c r="HIJ79"/>
      <c r="HIK79"/>
      <c r="HIL79"/>
      <c r="HIM79" s="10"/>
      <c r="HIN79" s="8"/>
      <c r="HIO79"/>
      <c r="HIP79" s="8"/>
      <c r="HIQ79"/>
      <c r="HIR79"/>
      <c r="HIS79"/>
      <c r="HIT79" s="10"/>
      <c r="HIU79" s="8"/>
      <c r="HIV79"/>
      <c r="HIW79" s="8"/>
      <c r="HIX79"/>
      <c r="HIY79"/>
      <c r="HIZ79"/>
      <c r="HJA79" s="10"/>
      <c r="HJB79" s="8"/>
      <c r="HJC79"/>
      <c r="HJD79" s="8"/>
      <c r="HJE79"/>
      <c r="HJF79"/>
      <c r="HJG79"/>
      <c r="HJH79" s="10"/>
      <c r="HJI79" s="8"/>
      <c r="HJJ79"/>
      <c r="HJK79" s="8"/>
      <c r="HJL79"/>
      <c r="HJM79"/>
      <c r="HJN79"/>
      <c r="HJO79" s="10"/>
      <c r="HJP79" s="8"/>
      <c r="HJQ79"/>
      <c r="HJR79" s="8"/>
      <c r="HJS79"/>
      <c r="HJT79"/>
      <c r="HJU79"/>
      <c r="HJV79" s="10"/>
      <c r="HJW79" s="8"/>
      <c r="HJX79"/>
      <c r="HJY79" s="8"/>
      <c r="HJZ79"/>
      <c r="HKA79"/>
      <c r="HKB79"/>
      <c r="HKC79" s="10"/>
      <c r="HKD79" s="8"/>
      <c r="HKE79"/>
      <c r="HKF79" s="8"/>
      <c r="HKG79"/>
      <c r="HKH79"/>
      <c r="HKI79"/>
      <c r="HKJ79" s="10"/>
      <c r="HKK79" s="8"/>
      <c r="HKL79"/>
      <c r="HKM79" s="8"/>
      <c r="HKN79"/>
      <c r="HKO79"/>
      <c r="HKP79"/>
      <c r="HKQ79" s="10"/>
      <c r="HKR79" s="8"/>
      <c r="HKS79"/>
      <c r="HKT79" s="8"/>
      <c r="HKU79"/>
      <c r="HKV79"/>
      <c r="HKW79"/>
      <c r="HKX79" s="10"/>
      <c r="HKY79" s="8"/>
      <c r="HKZ79"/>
      <c r="HLA79" s="8"/>
      <c r="HLB79"/>
      <c r="HLC79"/>
      <c r="HLD79"/>
      <c r="HLE79" s="10"/>
      <c r="HLF79" s="8"/>
      <c r="HLG79"/>
      <c r="HLH79" s="8"/>
      <c r="HLI79"/>
      <c r="HLJ79"/>
      <c r="HLK79"/>
      <c r="HLL79" s="10"/>
      <c r="HLM79" s="8"/>
      <c r="HLN79"/>
      <c r="HLO79" s="8"/>
      <c r="HLP79"/>
      <c r="HLQ79"/>
      <c r="HLR79"/>
      <c r="HLS79" s="10"/>
      <c r="HLT79" s="22"/>
      <c r="HLU79"/>
      <c r="HLV79" s="8"/>
      <c r="HLW79"/>
      <c r="HLX79"/>
      <c r="HLY79"/>
      <c r="HLZ79" s="10"/>
      <c r="HMA79" s="22"/>
      <c r="HMB79"/>
      <c r="HMC79" s="8"/>
      <c r="HMD79"/>
      <c r="HME79"/>
      <c r="HMF79"/>
      <c r="HMG79" s="29"/>
      <c r="HMH79" s="44"/>
      <c r="HMI79" s="8"/>
      <c r="HMJ79" s="8"/>
      <c r="HMK79" s="10"/>
      <c r="HML79" s="10"/>
      <c r="HMM79"/>
      <c r="HMN79" s="8"/>
      <c r="HMO79"/>
      <c r="HMP79" s="8"/>
      <c r="HMQ79" s="6"/>
      <c r="HMR79"/>
      <c r="HMS79"/>
      <c r="HMT79" s="10"/>
      <c r="HMU79" s="8"/>
      <c r="HMV79"/>
      <c r="HMW79" s="8"/>
      <c r="HMX79"/>
      <c r="HMY79"/>
      <c r="HMZ79"/>
      <c r="HNA79" s="10"/>
      <c r="HNB79" s="8"/>
      <c r="HNC79"/>
      <c r="HND79" s="8"/>
      <c r="HNE79"/>
      <c r="HNF79"/>
      <c r="HNG79"/>
      <c r="HNH79" s="10"/>
      <c r="HNI79" s="8"/>
      <c r="HNJ79"/>
      <c r="HNK79" s="8"/>
      <c r="HNL79"/>
      <c r="HNM79"/>
      <c r="HNN79"/>
      <c r="HNO79" s="10"/>
      <c r="HNP79" s="8"/>
      <c r="HNQ79"/>
      <c r="HNR79" s="8"/>
      <c r="HNS79"/>
      <c r="HNT79"/>
      <c r="HNU79"/>
      <c r="HNV79" s="10"/>
      <c r="HNW79" s="8"/>
      <c r="HNX79"/>
      <c r="HNY79" s="8"/>
      <c r="HNZ79"/>
      <c r="HOA79"/>
      <c r="HOB79"/>
      <c r="HOC79" s="10"/>
      <c r="HOD79" s="8"/>
      <c r="HOE79"/>
      <c r="HOF79" s="8"/>
      <c r="HOG79"/>
      <c r="HOH79"/>
      <c r="HOI79"/>
      <c r="HOJ79" s="10"/>
      <c r="HOK79" s="8"/>
      <c r="HOL79"/>
      <c r="HOM79" s="8"/>
      <c r="HON79"/>
      <c r="HOO79"/>
      <c r="HOP79"/>
      <c r="HOQ79" s="10"/>
      <c r="HOR79" s="8"/>
      <c r="HOS79"/>
      <c r="HOT79" s="8"/>
      <c r="HOU79"/>
      <c r="HOV79"/>
      <c r="HOW79"/>
      <c r="HOX79" s="10"/>
      <c r="HOY79" s="8"/>
      <c r="HOZ79"/>
      <c r="HPA79" s="8"/>
      <c r="HPB79"/>
      <c r="HPC79"/>
      <c r="HPD79"/>
      <c r="HPE79" s="10"/>
      <c r="HPF79" s="8"/>
      <c r="HPG79"/>
      <c r="HPH79" s="8"/>
      <c r="HPI79"/>
      <c r="HPJ79"/>
      <c r="HPK79"/>
      <c r="HPL79" s="10"/>
      <c r="HPM79" s="8"/>
      <c r="HPN79"/>
      <c r="HPO79" s="8"/>
      <c r="HPP79"/>
      <c r="HPQ79"/>
      <c r="HPR79"/>
      <c r="HPS79" s="10"/>
      <c r="HPT79" s="8"/>
      <c r="HPU79"/>
      <c r="HPV79" s="8"/>
      <c r="HPW79"/>
      <c r="HPX79"/>
      <c r="HPY79"/>
      <c r="HPZ79" s="10"/>
      <c r="HQA79" s="8"/>
      <c r="HQB79"/>
      <c r="HQC79" s="8"/>
      <c r="HQD79"/>
      <c r="HQE79"/>
      <c r="HQF79"/>
      <c r="HQG79" s="10"/>
      <c r="HQH79" s="8"/>
      <c r="HQI79"/>
      <c r="HQJ79" s="8"/>
      <c r="HQK79"/>
      <c r="HQL79"/>
      <c r="HQM79"/>
      <c r="HQN79" s="10"/>
      <c r="HQO79" s="8"/>
      <c r="HQP79"/>
      <c r="HQQ79" s="8"/>
      <c r="HQR79"/>
      <c r="HQS79"/>
      <c r="HQT79"/>
      <c r="HQU79" s="10"/>
      <c r="HQV79" s="8"/>
      <c r="HQW79"/>
      <c r="HQX79" s="8"/>
      <c r="HQY79"/>
      <c r="HQZ79"/>
      <c r="HRA79"/>
      <c r="HRB79" s="10"/>
      <c r="HRC79" s="8"/>
      <c r="HRD79"/>
      <c r="HRE79" s="8"/>
      <c r="HRF79"/>
      <c r="HRG79"/>
      <c r="HRH79"/>
      <c r="HRI79" s="10"/>
      <c r="HRJ79" s="8"/>
      <c r="HRK79"/>
      <c r="HRL79" s="8"/>
      <c r="HRM79"/>
      <c r="HRN79"/>
      <c r="HRO79"/>
      <c r="HRP79" s="10"/>
      <c r="HRQ79" s="8"/>
      <c r="HRR79"/>
      <c r="HRS79" s="8"/>
      <c r="HRT79"/>
      <c r="HRU79"/>
      <c r="HRV79"/>
      <c r="HRW79" s="10"/>
      <c r="HRX79" s="8"/>
      <c r="HRY79"/>
      <c r="HRZ79" s="8"/>
      <c r="HSA79"/>
      <c r="HSB79"/>
      <c r="HSC79"/>
      <c r="HSD79" s="10"/>
      <c r="HSE79" s="8"/>
      <c r="HSF79"/>
      <c r="HSG79" s="8"/>
      <c r="HSH79"/>
      <c r="HSI79"/>
      <c r="HSJ79"/>
      <c r="HSK79" s="10"/>
      <c r="HSL79" s="8"/>
      <c r="HSM79"/>
      <c r="HSN79" s="8"/>
      <c r="HSO79"/>
      <c r="HSP79"/>
      <c r="HSQ79"/>
      <c r="HSR79" s="10"/>
      <c r="HSS79" s="8"/>
      <c r="HST79"/>
      <c r="HSU79" s="8"/>
      <c r="HSV79"/>
      <c r="HSW79"/>
      <c r="HSX79"/>
      <c r="HSY79" s="10"/>
      <c r="HSZ79" s="8"/>
      <c r="HTA79"/>
      <c r="HTB79" s="8"/>
      <c r="HTC79"/>
      <c r="HTD79"/>
      <c r="HTE79"/>
      <c r="HTF79" s="10"/>
      <c r="HTG79" s="8"/>
      <c r="HTH79"/>
      <c r="HTI79" s="8"/>
      <c r="HTJ79"/>
      <c r="HTK79"/>
      <c r="HTL79"/>
      <c r="HTM79" s="10"/>
      <c r="HTN79" s="8"/>
      <c r="HTO79"/>
      <c r="HTP79" s="8"/>
      <c r="HTQ79"/>
      <c r="HTR79"/>
      <c r="HTS79"/>
      <c r="HTT79" s="10"/>
      <c r="HTU79" s="8"/>
      <c r="HTV79"/>
      <c r="HTW79" s="8"/>
      <c r="HTX79"/>
      <c r="HTY79"/>
      <c r="HTZ79"/>
      <c r="HUA79" s="10"/>
      <c r="HUB79" s="8"/>
      <c r="HUC79"/>
      <c r="HUD79" s="8"/>
      <c r="HUE79"/>
      <c r="HUF79"/>
      <c r="HUG79"/>
      <c r="HUH79" s="10"/>
      <c r="HUI79" s="8"/>
      <c r="HUJ79"/>
      <c r="HUK79" s="8"/>
      <c r="HUL79"/>
      <c r="HUM79"/>
      <c r="HUN79"/>
      <c r="HUO79" s="10"/>
      <c r="HUP79" s="8"/>
      <c r="HUQ79"/>
      <c r="HUR79" s="8"/>
      <c r="HUS79"/>
      <c r="HUT79"/>
      <c r="HUU79"/>
      <c r="HUV79" s="10"/>
      <c r="HUW79" s="22"/>
      <c r="HUX79"/>
      <c r="HUY79" s="8"/>
      <c r="HUZ79"/>
      <c r="HVA79"/>
      <c r="HVB79"/>
      <c r="HVC79" s="10"/>
      <c r="HVD79" s="22"/>
      <c r="HVE79"/>
      <c r="HVF79" s="8"/>
      <c r="HVG79"/>
      <c r="HVH79"/>
      <c r="HVI79"/>
      <c r="HVJ79" s="29"/>
      <c r="HVK79" s="44"/>
      <c r="HVL79" s="8"/>
      <c r="HVM79" s="8"/>
      <c r="HVN79" s="10"/>
      <c r="HVO79" s="10"/>
      <c r="HVP79"/>
      <c r="HVQ79" s="8"/>
      <c r="HVR79"/>
      <c r="HVS79" s="8"/>
      <c r="HVT79" s="6"/>
      <c r="HVU79"/>
      <c r="HVV79"/>
      <c r="HVW79" s="10"/>
      <c r="HVX79" s="8"/>
      <c r="HVY79"/>
      <c r="HVZ79" s="8"/>
      <c r="HWA79"/>
      <c r="HWB79"/>
      <c r="HWC79"/>
      <c r="HWD79" s="10"/>
      <c r="HWE79" s="8"/>
      <c r="HWF79"/>
      <c r="HWG79" s="8"/>
      <c r="HWH79"/>
      <c r="HWI79"/>
      <c r="HWJ79"/>
      <c r="HWK79" s="10"/>
      <c r="HWL79" s="8"/>
      <c r="HWM79"/>
      <c r="HWN79" s="8"/>
      <c r="HWO79"/>
      <c r="HWP79"/>
      <c r="HWQ79"/>
      <c r="HWR79" s="10"/>
      <c r="HWS79" s="8"/>
      <c r="HWT79"/>
      <c r="HWU79" s="8"/>
      <c r="HWV79"/>
      <c r="HWW79"/>
      <c r="HWX79"/>
      <c r="HWY79" s="10"/>
      <c r="HWZ79" s="8"/>
      <c r="HXA79"/>
      <c r="HXB79" s="8"/>
      <c r="HXC79"/>
      <c r="HXD79"/>
      <c r="HXE79"/>
      <c r="HXF79" s="10"/>
      <c r="HXG79" s="8"/>
      <c r="HXH79"/>
      <c r="HXI79" s="8"/>
      <c r="HXJ79"/>
      <c r="HXK79"/>
      <c r="HXL79"/>
      <c r="HXM79" s="10"/>
      <c r="HXN79" s="8"/>
      <c r="HXO79"/>
      <c r="HXP79" s="8"/>
      <c r="HXQ79"/>
      <c r="HXR79"/>
      <c r="HXS79"/>
      <c r="HXT79" s="10"/>
      <c r="HXU79" s="8"/>
      <c r="HXV79"/>
      <c r="HXW79" s="8"/>
      <c r="HXX79"/>
      <c r="HXY79"/>
      <c r="HXZ79"/>
      <c r="HYA79" s="10"/>
      <c r="HYB79" s="8"/>
      <c r="HYC79"/>
      <c r="HYD79" s="8"/>
      <c r="HYE79"/>
      <c r="HYF79"/>
      <c r="HYG79"/>
      <c r="HYH79" s="10"/>
      <c r="HYI79" s="8"/>
      <c r="HYJ79"/>
      <c r="HYK79" s="8"/>
      <c r="HYL79"/>
      <c r="HYM79"/>
      <c r="HYN79"/>
      <c r="HYO79" s="10"/>
      <c r="HYP79" s="8"/>
      <c r="HYQ79"/>
      <c r="HYR79" s="8"/>
      <c r="HYS79"/>
      <c r="HYT79"/>
      <c r="HYU79"/>
      <c r="HYV79" s="10"/>
      <c r="HYW79" s="8"/>
      <c r="HYX79"/>
      <c r="HYY79" s="8"/>
      <c r="HYZ79"/>
      <c r="HZA79"/>
      <c r="HZB79"/>
      <c r="HZC79" s="10"/>
      <c r="HZD79" s="8"/>
      <c r="HZE79"/>
      <c r="HZF79" s="8"/>
      <c r="HZG79"/>
      <c r="HZH79"/>
      <c r="HZI79"/>
      <c r="HZJ79" s="10"/>
      <c r="HZK79" s="8"/>
      <c r="HZL79"/>
      <c r="HZM79" s="8"/>
      <c r="HZN79"/>
      <c r="HZO79"/>
      <c r="HZP79"/>
      <c r="HZQ79" s="10"/>
      <c r="HZR79" s="8"/>
      <c r="HZS79"/>
      <c r="HZT79" s="8"/>
      <c r="HZU79"/>
      <c r="HZV79"/>
      <c r="HZW79"/>
      <c r="HZX79" s="10"/>
      <c r="HZY79" s="8"/>
      <c r="HZZ79"/>
      <c r="IAA79" s="8"/>
      <c r="IAB79"/>
      <c r="IAC79"/>
      <c r="IAD79"/>
      <c r="IAE79" s="10"/>
      <c r="IAF79" s="8"/>
      <c r="IAG79"/>
      <c r="IAH79" s="8"/>
      <c r="IAI79"/>
      <c r="IAJ79"/>
      <c r="IAK79"/>
      <c r="IAL79" s="10"/>
      <c r="IAM79" s="8"/>
      <c r="IAN79"/>
      <c r="IAO79" s="8"/>
      <c r="IAP79"/>
      <c r="IAQ79"/>
      <c r="IAR79"/>
      <c r="IAS79" s="10"/>
      <c r="IAT79" s="8"/>
      <c r="IAU79"/>
      <c r="IAV79" s="8"/>
      <c r="IAW79"/>
      <c r="IAX79"/>
      <c r="IAY79"/>
      <c r="IAZ79" s="10"/>
      <c r="IBA79" s="8"/>
      <c r="IBB79"/>
      <c r="IBC79" s="8"/>
      <c r="IBD79"/>
      <c r="IBE79"/>
      <c r="IBF79"/>
      <c r="IBG79" s="10"/>
      <c r="IBH79" s="8"/>
      <c r="IBI79"/>
      <c r="IBJ79" s="8"/>
      <c r="IBK79"/>
      <c r="IBL79"/>
      <c r="IBM79"/>
      <c r="IBN79" s="10"/>
      <c r="IBO79" s="8"/>
      <c r="IBP79"/>
      <c r="IBQ79" s="8"/>
      <c r="IBR79"/>
      <c r="IBS79"/>
      <c r="IBT79"/>
      <c r="IBU79" s="10"/>
      <c r="IBV79" s="8"/>
      <c r="IBW79"/>
      <c r="IBX79" s="8"/>
      <c r="IBY79"/>
      <c r="IBZ79"/>
      <c r="ICA79"/>
      <c r="ICB79" s="10"/>
      <c r="ICC79" s="8"/>
      <c r="ICD79"/>
      <c r="ICE79" s="8"/>
      <c r="ICF79"/>
      <c r="ICG79"/>
      <c r="ICH79"/>
      <c r="ICI79" s="10"/>
      <c r="ICJ79" s="8"/>
      <c r="ICK79"/>
      <c r="ICL79" s="8"/>
      <c r="ICM79"/>
      <c r="ICN79"/>
      <c r="ICO79"/>
      <c r="ICP79" s="10"/>
      <c r="ICQ79" s="8"/>
      <c r="ICR79"/>
      <c r="ICS79" s="8"/>
      <c r="ICT79"/>
      <c r="ICU79"/>
      <c r="ICV79"/>
      <c r="ICW79" s="10"/>
      <c r="ICX79" s="8"/>
      <c r="ICY79"/>
      <c r="ICZ79" s="8"/>
      <c r="IDA79"/>
      <c r="IDB79"/>
      <c r="IDC79"/>
      <c r="IDD79" s="10"/>
      <c r="IDE79" s="8"/>
      <c r="IDF79"/>
      <c r="IDG79" s="8"/>
      <c r="IDH79"/>
      <c r="IDI79"/>
      <c r="IDJ79"/>
      <c r="IDK79" s="10"/>
      <c r="IDL79" s="8"/>
      <c r="IDM79"/>
      <c r="IDN79" s="8"/>
      <c r="IDO79"/>
      <c r="IDP79"/>
      <c r="IDQ79"/>
      <c r="IDR79" s="10"/>
      <c r="IDS79" s="8"/>
      <c r="IDT79"/>
      <c r="IDU79" s="8"/>
      <c r="IDV79"/>
      <c r="IDW79"/>
      <c r="IDX79"/>
      <c r="IDY79" s="10"/>
      <c r="IDZ79" s="22"/>
      <c r="IEA79"/>
      <c r="IEB79" s="8"/>
      <c r="IEC79"/>
      <c r="IED79"/>
      <c r="IEE79"/>
      <c r="IEF79" s="10"/>
      <c r="IEG79" s="22"/>
      <c r="IEH79"/>
      <c r="IEI79" s="8"/>
      <c r="IEJ79"/>
      <c r="IEK79"/>
      <c r="IEL79"/>
      <c r="IEM79" s="29"/>
      <c r="IEN79" s="44"/>
      <c r="IEO79" s="8"/>
      <c r="IEP79" s="8"/>
      <c r="IEQ79" s="10"/>
      <c r="IER79" s="10"/>
      <c r="IES79"/>
      <c r="IET79" s="8"/>
      <c r="IEU79"/>
      <c r="IEV79" s="8"/>
      <c r="IEW79" s="6"/>
      <c r="IEX79"/>
      <c r="IEY79"/>
      <c r="IEZ79" s="10"/>
      <c r="IFA79" s="8"/>
      <c r="IFB79"/>
      <c r="IFC79" s="8"/>
      <c r="IFD79"/>
      <c r="IFE79"/>
      <c r="IFF79"/>
      <c r="IFG79" s="10"/>
      <c r="IFH79" s="8"/>
      <c r="IFI79"/>
      <c r="IFJ79" s="8"/>
      <c r="IFK79"/>
      <c r="IFL79"/>
      <c r="IFM79"/>
      <c r="IFN79" s="10"/>
      <c r="IFO79" s="8"/>
      <c r="IFP79"/>
      <c r="IFQ79" s="8"/>
      <c r="IFR79"/>
      <c r="IFS79"/>
      <c r="IFT79"/>
      <c r="IFU79" s="10"/>
      <c r="IFV79" s="8"/>
      <c r="IFW79"/>
      <c r="IFX79" s="8"/>
      <c r="IFY79"/>
      <c r="IFZ79"/>
      <c r="IGA79"/>
      <c r="IGB79" s="10"/>
      <c r="IGC79" s="8"/>
      <c r="IGD79"/>
      <c r="IGE79" s="8"/>
      <c r="IGF79"/>
      <c r="IGG79"/>
      <c r="IGH79"/>
      <c r="IGI79" s="10"/>
      <c r="IGJ79" s="8"/>
      <c r="IGK79"/>
      <c r="IGL79" s="8"/>
      <c r="IGM79"/>
      <c r="IGN79"/>
      <c r="IGO79"/>
      <c r="IGP79" s="10"/>
      <c r="IGQ79" s="8"/>
      <c r="IGR79"/>
      <c r="IGS79" s="8"/>
      <c r="IGT79"/>
      <c r="IGU79"/>
      <c r="IGV79"/>
      <c r="IGW79" s="10"/>
      <c r="IGX79" s="8"/>
      <c r="IGY79"/>
      <c r="IGZ79" s="8"/>
      <c r="IHA79"/>
      <c r="IHB79"/>
      <c r="IHC79"/>
      <c r="IHD79" s="10"/>
      <c r="IHE79" s="8"/>
      <c r="IHF79"/>
      <c r="IHG79" s="8"/>
      <c r="IHH79"/>
      <c r="IHI79"/>
      <c r="IHJ79"/>
      <c r="IHK79" s="10"/>
      <c r="IHL79" s="8"/>
      <c r="IHM79"/>
      <c r="IHN79" s="8"/>
      <c r="IHO79"/>
      <c r="IHP79"/>
      <c r="IHQ79"/>
      <c r="IHR79" s="10"/>
      <c r="IHS79" s="8"/>
      <c r="IHT79"/>
      <c r="IHU79" s="8"/>
      <c r="IHV79"/>
      <c r="IHW79"/>
      <c r="IHX79"/>
      <c r="IHY79" s="10"/>
      <c r="IHZ79" s="8"/>
      <c r="IIA79"/>
      <c r="IIB79" s="8"/>
      <c r="IIC79"/>
      <c r="IID79"/>
      <c r="IIE79"/>
      <c r="IIF79" s="10"/>
      <c r="IIG79" s="8"/>
      <c r="IIH79"/>
      <c r="III79" s="8"/>
      <c r="IIJ79"/>
      <c r="IIK79"/>
      <c r="IIL79"/>
      <c r="IIM79" s="10"/>
      <c r="IIN79" s="8"/>
      <c r="IIO79"/>
      <c r="IIP79" s="8"/>
      <c r="IIQ79"/>
      <c r="IIR79"/>
      <c r="IIS79"/>
      <c r="IIT79" s="10"/>
      <c r="IIU79" s="8"/>
      <c r="IIV79"/>
      <c r="IIW79" s="8"/>
      <c r="IIX79"/>
      <c r="IIY79"/>
      <c r="IIZ79"/>
      <c r="IJA79" s="10"/>
      <c r="IJB79" s="8"/>
      <c r="IJC79"/>
      <c r="IJD79" s="8"/>
      <c r="IJE79"/>
      <c r="IJF79"/>
      <c r="IJG79"/>
      <c r="IJH79" s="10"/>
      <c r="IJI79" s="8"/>
      <c r="IJJ79"/>
      <c r="IJK79" s="8"/>
      <c r="IJL79"/>
      <c r="IJM79"/>
      <c r="IJN79"/>
      <c r="IJO79" s="10"/>
      <c r="IJP79" s="8"/>
      <c r="IJQ79"/>
      <c r="IJR79" s="8"/>
      <c r="IJS79"/>
      <c r="IJT79"/>
      <c r="IJU79"/>
      <c r="IJV79" s="10"/>
      <c r="IJW79" s="8"/>
      <c r="IJX79"/>
      <c r="IJY79" s="8"/>
      <c r="IJZ79"/>
      <c r="IKA79"/>
      <c r="IKB79"/>
      <c r="IKC79" s="10"/>
      <c r="IKD79" s="8"/>
      <c r="IKE79"/>
      <c r="IKF79" s="8"/>
      <c r="IKG79"/>
      <c r="IKH79"/>
      <c r="IKI79"/>
      <c r="IKJ79" s="10"/>
      <c r="IKK79" s="8"/>
      <c r="IKL79"/>
      <c r="IKM79" s="8"/>
      <c r="IKN79"/>
      <c r="IKO79"/>
      <c r="IKP79"/>
      <c r="IKQ79" s="10"/>
      <c r="IKR79" s="8"/>
      <c r="IKS79"/>
      <c r="IKT79" s="8"/>
      <c r="IKU79"/>
      <c r="IKV79"/>
      <c r="IKW79"/>
      <c r="IKX79" s="10"/>
      <c r="IKY79" s="8"/>
      <c r="IKZ79"/>
      <c r="ILA79" s="8"/>
      <c r="ILB79"/>
      <c r="ILC79"/>
      <c r="ILD79"/>
      <c r="ILE79" s="10"/>
      <c r="ILF79" s="8"/>
      <c r="ILG79"/>
      <c r="ILH79" s="8"/>
      <c r="ILI79"/>
      <c r="ILJ79"/>
      <c r="ILK79"/>
      <c r="ILL79" s="10"/>
      <c r="ILM79" s="8"/>
      <c r="ILN79"/>
      <c r="ILO79" s="8"/>
      <c r="ILP79"/>
      <c r="ILQ79"/>
      <c r="ILR79"/>
      <c r="ILS79" s="10"/>
      <c r="ILT79" s="8"/>
      <c r="ILU79"/>
      <c r="ILV79" s="8"/>
      <c r="ILW79"/>
      <c r="ILX79"/>
      <c r="ILY79"/>
      <c r="ILZ79" s="10"/>
      <c r="IMA79" s="8"/>
      <c r="IMB79"/>
      <c r="IMC79" s="8"/>
      <c r="IMD79"/>
      <c r="IME79"/>
      <c r="IMF79"/>
      <c r="IMG79" s="10"/>
      <c r="IMH79" s="8"/>
      <c r="IMI79"/>
      <c r="IMJ79" s="8"/>
      <c r="IMK79"/>
      <c r="IML79"/>
      <c r="IMM79"/>
      <c r="IMN79" s="10"/>
      <c r="IMO79" s="8"/>
      <c r="IMP79"/>
      <c r="IMQ79" s="8"/>
      <c r="IMR79"/>
      <c r="IMS79"/>
      <c r="IMT79"/>
      <c r="IMU79" s="10"/>
      <c r="IMV79" s="8"/>
      <c r="IMW79"/>
      <c r="IMX79" s="8"/>
      <c r="IMY79"/>
      <c r="IMZ79"/>
      <c r="INA79"/>
      <c r="INB79" s="10"/>
      <c r="INC79" s="22"/>
      <c r="IND79"/>
      <c r="INE79" s="8"/>
      <c r="INF79"/>
      <c r="ING79"/>
      <c r="INH79"/>
      <c r="INI79" s="10"/>
      <c r="INJ79" s="22"/>
      <c r="INK79"/>
      <c r="INL79" s="8"/>
      <c r="INM79"/>
      <c r="INN79"/>
      <c r="INO79"/>
      <c r="INP79" s="29"/>
      <c r="INQ79" s="44"/>
      <c r="INR79" s="8"/>
      <c r="INS79" s="8"/>
      <c r="INT79" s="10"/>
      <c r="INU79" s="10"/>
      <c r="INV79"/>
      <c r="INW79" s="8"/>
      <c r="INX79"/>
      <c r="INY79" s="8"/>
      <c r="INZ79" s="6"/>
      <c r="IOA79"/>
      <c r="IOB79"/>
      <c r="IOC79" s="10"/>
      <c r="IOD79" s="8"/>
      <c r="IOE79"/>
      <c r="IOF79" s="8"/>
      <c r="IOG79"/>
      <c r="IOH79"/>
      <c r="IOI79"/>
      <c r="IOJ79" s="10"/>
      <c r="IOK79" s="8"/>
      <c r="IOL79"/>
      <c r="IOM79" s="8"/>
      <c r="ION79"/>
      <c r="IOO79"/>
      <c r="IOP79"/>
      <c r="IOQ79" s="10"/>
      <c r="IOR79" s="8"/>
      <c r="IOS79"/>
      <c r="IOT79" s="8"/>
      <c r="IOU79"/>
      <c r="IOV79"/>
      <c r="IOW79"/>
      <c r="IOX79" s="10"/>
      <c r="IOY79" s="8"/>
      <c r="IOZ79"/>
      <c r="IPA79" s="8"/>
      <c r="IPB79"/>
      <c r="IPC79"/>
      <c r="IPD79"/>
      <c r="IPE79" s="10"/>
      <c r="IPF79" s="8"/>
      <c r="IPG79"/>
      <c r="IPH79" s="8"/>
      <c r="IPI79"/>
      <c r="IPJ79"/>
      <c r="IPK79"/>
      <c r="IPL79" s="10"/>
      <c r="IPM79" s="8"/>
      <c r="IPN79"/>
      <c r="IPO79" s="8"/>
      <c r="IPP79"/>
      <c r="IPQ79"/>
      <c r="IPR79"/>
      <c r="IPS79" s="10"/>
      <c r="IPT79" s="8"/>
      <c r="IPU79"/>
      <c r="IPV79" s="8"/>
      <c r="IPW79"/>
      <c r="IPX79"/>
      <c r="IPY79"/>
      <c r="IPZ79" s="10"/>
      <c r="IQA79" s="8"/>
      <c r="IQB79"/>
      <c r="IQC79" s="8"/>
      <c r="IQD79"/>
      <c r="IQE79"/>
      <c r="IQF79"/>
      <c r="IQG79" s="10"/>
      <c r="IQH79" s="8"/>
      <c r="IQI79"/>
      <c r="IQJ79" s="8"/>
      <c r="IQK79"/>
      <c r="IQL79"/>
      <c r="IQM79"/>
      <c r="IQN79" s="10"/>
      <c r="IQO79" s="8"/>
      <c r="IQP79"/>
      <c r="IQQ79" s="8"/>
      <c r="IQR79"/>
      <c r="IQS79"/>
      <c r="IQT79"/>
      <c r="IQU79" s="10"/>
      <c r="IQV79" s="8"/>
      <c r="IQW79"/>
      <c r="IQX79" s="8"/>
      <c r="IQY79"/>
      <c r="IQZ79"/>
      <c r="IRA79"/>
      <c r="IRB79" s="10"/>
      <c r="IRC79" s="8"/>
      <c r="IRD79"/>
      <c r="IRE79" s="8"/>
      <c r="IRF79"/>
      <c r="IRG79"/>
      <c r="IRH79"/>
      <c r="IRI79" s="10"/>
      <c r="IRJ79" s="8"/>
      <c r="IRK79"/>
      <c r="IRL79" s="8"/>
      <c r="IRM79"/>
      <c r="IRN79"/>
      <c r="IRO79"/>
      <c r="IRP79" s="10"/>
      <c r="IRQ79" s="8"/>
      <c r="IRR79"/>
      <c r="IRS79" s="8"/>
      <c r="IRT79"/>
      <c r="IRU79"/>
      <c r="IRV79"/>
      <c r="IRW79" s="10"/>
      <c r="IRX79" s="8"/>
      <c r="IRY79"/>
      <c r="IRZ79" s="8"/>
      <c r="ISA79"/>
      <c r="ISB79"/>
      <c r="ISC79"/>
      <c r="ISD79" s="10"/>
      <c r="ISE79" s="8"/>
      <c r="ISF79"/>
      <c r="ISG79" s="8"/>
      <c r="ISH79"/>
      <c r="ISI79"/>
      <c r="ISJ79"/>
      <c r="ISK79" s="10"/>
      <c r="ISL79" s="8"/>
      <c r="ISM79"/>
      <c r="ISN79" s="8"/>
      <c r="ISO79"/>
      <c r="ISP79"/>
      <c r="ISQ79"/>
      <c r="ISR79" s="10"/>
      <c r="ISS79" s="8"/>
      <c r="IST79"/>
      <c r="ISU79" s="8"/>
      <c r="ISV79"/>
      <c r="ISW79"/>
      <c r="ISX79"/>
      <c r="ISY79" s="10"/>
      <c r="ISZ79" s="8"/>
      <c r="ITA79"/>
      <c r="ITB79" s="8"/>
      <c r="ITC79"/>
      <c r="ITD79"/>
      <c r="ITE79"/>
      <c r="ITF79" s="10"/>
      <c r="ITG79" s="8"/>
      <c r="ITH79"/>
      <c r="ITI79" s="8"/>
      <c r="ITJ79"/>
      <c r="ITK79"/>
      <c r="ITL79"/>
      <c r="ITM79" s="10"/>
      <c r="ITN79" s="8"/>
      <c r="ITO79"/>
      <c r="ITP79" s="8"/>
      <c r="ITQ79"/>
      <c r="ITR79"/>
      <c r="ITS79"/>
      <c r="ITT79" s="10"/>
      <c r="ITU79" s="8"/>
      <c r="ITV79"/>
      <c r="ITW79" s="8"/>
      <c r="ITX79"/>
      <c r="ITY79"/>
      <c r="ITZ79"/>
      <c r="IUA79" s="10"/>
      <c r="IUB79" s="8"/>
      <c r="IUC79"/>
      <c r="IUD79" s="8"/>
      <c r="IUE79"/>
      <c r="IUF79"/>
      <c r="IUG79"/>
      <c r="IUH79" s="10"/>
      <c r="IUI79" s="8"/>
      <c r="IUJ79"/>
      <c r="IUK79" s="8"/>
      <c r="IUL79"/>
      <c r="IUM79"/>
      <c r="IUN79"/>
      <c r="IUO79" s="10"/>
      <c r="IUP79" s="8"/>
      <c r="IUQ79"/>
      <c r="IUR79" s="8"/>
      <c r="IUS79"/>
      <c r="IUT79"/>
      <c r="IUU79"/>
      <c r="IUV79" s="10"/>
      <c r="IUW79" s="8"/>
      <c r="IUX79"/>
      <c r="IUY79" s="8"/>
      <c r="IUZ79"/>
      <c r="IVA79"/>
      <c r="IVB79"/>
      <c r="IVC79" s="10"/>
      <c r="IVD79" s="8"/>
      <c r="IVE79"/>
      <c r="IVF79" s="8"/>
      <c r="IVG79"/>
      <c r="IVH79"/>
      <c r="IVI79"/>
      <c r="IVJ79" s="10"/>
      <c r="IVK79" s="8"/>
      <c r="IVL79"/>
      <c r="IVM79" s="8"/>
      <c r="IVN79"/>
      <c r="IVO79"/>
      <c r="IVP79"/>
      <c r="IVQ79" s="10"/>
      <c r="IVR79" s="8"/>
      <c r="IVS79"/>
      <c r="IVT79" s="8"/>
      <c r="IVU79"/>
      <c r="IVV79"/>
      <c r="IVW79"/>
      <c r="IVX79" s="10"/>
      <c r="IVY79" s="8"/>
      <c r="IVZ79"/>
      <c r="IWA79" s="8"/>
      <c r="IWB79"/>
      <c r="IWC79"/>
      <c r="IWD79"/>
      <c r="IWE79" s="10"/>
      <c r="IWF79" s="22"/>
      <c r="IWG79"/>
      <c r="IWH79" s="8"/>
      <c r="IWI79"/>
      <c r="IWJ79"/>
      <c r="IWK79"/>
      <c r="IWL79" s="10"/>
      <c r="IWM79" s="22"/>
      <c r="IWN79"/>
      <c r="IWO79" s="8"/>
      <c r="IWP79"/>
      <c r="IWQ79"/>
      <c r="IWR79"/>
      <c r="IWS79" s="29"/>
      <c r="IWT79" s="44"/>
      <c r="IWU79" s="8"/>
      <c r="IWV79" s="8"/>
      <c r="IWW79" s="10"/>
      <c r="IWX79" s="10"/>
      <c r="IWY79"/>
      <c r="IWZ79" s="8"/>
      <c r="IXA79"/>
      <c r="IXB79" s="8"/>
      <c r="IXC79" s="6"/>
      <c r="IXD79"/>
      <c r="IXE79"/>
      <c r="IXF79" s="10"/>
      <c r="IXG79" s="8"/>
      <c r="IXH79"/>
      <c r="IXI79" s="8"/>
      <c r="IXJ79"/>
      <c r="IXK79"/>
      <c r="IXL79"/>
      <c r="IXM79" s="10"/>
      <c r="IXN79" s="8"/>
      <c r="IXO79"/>
      <c r="IXP79" s="8"/>
      <c r="IXQ79"/>
      <c r="IXR79"/>
      <c r="IXS79"/>
      <c r="IXT79" s="10"/>
      <c r="IXU79" s="8"/>
      <c r="IXV79"/>
      <c r="IXW79" s="8"/>
      <c r="IXX79"/>
      <c r="IXY79"/>
      <c r="IXZ79"/>
      <c r="IYA79" s="10"/>
      <c r="IYB79" s="8"/>
      <c r="IYC79"/>
      <c r="IYD79" s="8"/>
      <c r="IYE79"/>
      <c r="IYF79"/>
      <c r="IYG79"/>
      <c r="IYH79" s="10"/>
      <c r="IYI79" s="8"/>
      <c r="IYJ79"/>
      <c r="IYK79" s="8"/>
      <c r="IYL79"/>
      <c r="IYM79"/>
      <c r="IYN79"/>
      <c r="IYO79" s="10"/>
      <c r="IYP79" s="8"/>
      <c r="IYQ79"/>
      <c r="IYR79" s="8"/>
      <c r="IYS79"/>
      <c r="IYT79"/>
      <c r="IYU79"/>
      <c r="IYV79" s="10"/>
      <c r="IYW79" s="8"/>
      <c r="IYX79"/>
      <c r="IYY79" s="8"/>
      <c r="IYZ79"/>
      <c r="IZA79"/>
      <c r="IZB79"/>
      <c r="IZC79" s="10"/>
      <c r="IZD79" s="8"/>
      <c r="IZE79"/>
      <c r="IZF79" s="8"/>
      <c r="IZG79"/>
      <c r="IZH79"/>
      <c r="IZI79"/>
      <c r="IZJ79" s="10"/>
      <c r="IZK79" s="8"/>
      <c r="IZL79"/>
      <c r="IZM79" s="8"/>
      <c r="IZN79"/>
      <c r="IZO79"/>
      <c r="IZP79"/>
      <c r="IZQ79" s="10"/>
      <c r="IZR79" s="8"/>
      <c r="IZS79"/>
      <c r="IZT79" s="8"/>
      <c r="IZU79"/>
      <c r="IZV79"/>
      <c r="IZW79"/>
      <c r="IZX79" s="10"/>
      <c r="IZY79" s="8"/>
      <c r="IZZ79"/>
      <c r="JAA79" s="8"/>
      <c r="JAB79"/>
      <c r="JAC79"/>
      <c r="JAD79"/>
      <c r="JAE79" s="10"/>
      <c r="JAF79" s="8"/>
      <c r="JAG79"/>
      <c r="JAH79" s="8"/>
      <c r="JAI79"/>
      <c r="JAJ79"/>
      <c r="JAK79"/>
      <c r="JAL79" s="10"/>
      <c r="JAM79" s="8"/>
      <c r="JAN79"/>
      <c r="JAO79" s="8"/>
      <c r="JAP79"/>
      <c r="JAQ79"/>
      <c r="JAR79"/>
      <c r="JAS79" s="10"/>
      <c r="JAT79" s="8"/>
      <c r="JAU79"/>
      <c r="JAV79" s="8"/>
      <c r="JAW79"/>
      <c r="JAX79"/>
      <c r="JAY79"/>
      <c r="JAZ79" s="10"/>
      <c r="JBA79" s="8"/>
      <c r="JBB79"/>
      <c r="JBC79" s="8"/>
      <c r="JBD79"/>
      <c r="JBE79"/>
      <c r="JBF79"/>
      <c r="JBG79" s="10"/>
      <c r="JBH79" s="8"/>
      <c r="JBI79"/>
      <c r="JBJ79" s="8"/>
      <c r="JBK79"/>
      <c r="JBL79"/>
      <c r="JBM79"/>
      <c r="JBN79" s="10"/>
      <c r="JBO79" s="8"/>
      <c r="JBP79"/>
      <c r="JBQ79" s="8"/>
      <c r="JBR79"/>
      <c r="JBS79"/>
      <c r="JBT79"/>
      <c r="JBU79" s="10"/>
      <c r="JBV79" s="8"/>
      <c r="JBW79"/>
      <c r="JBX79" s="8"/>
      <c r="JBY79"/>
      <c r="JBZ79"/>
      <c r="JCA79"/>
      <c r="JCB79" s="10"/>
      <c r="JCC79" s="8"/>
      <c r="JCD79"/>
      <c r="JCE79" s="8"/>
      <c r="JCF79"/>
      <c r="JCG79"/>
      <c r="JCH79"/>
      <c r="JCI79" s="10"/>
      <c r="JCJ79" s="8"/>
      <c r="JCK79"/>
      <c r="JCL79" s="8"/>
      <c r="JCM79"/>
      <c r="JCN79"/>
      <c r="JCO79"/>
      <c r="JCP79" s="10"/>
      <c r="JCQ79" s="8"/>
      <c r="JCR79"/>
      <c r="JCS79" s="8"/>
      <c r="JCT79"/>
      <c r="JCU79"/>
      <c r="JCV79"/>
      <c r="JCW79" s="10"/>
      <c r="JCX79" s="8"/>
      <c r="JCY79"/>
      <c r="JCZ79" s="8"/>
      <c r="JDA79"/>
      <c r="JDB79"/>
      <c r="JDC79"/>
      <c r="JDD79" s="10"/>
      <c r="JDE79" s="8"/>
      <c r="JDF79"/>
      <c r="JDG79" s="8"/>
      <c r="JDH79"/>
      <c r="JDI79"/>
      <c r="JDJ79"/>
      <c r="JDK79" s="10"/>
      <c r="JDL79" s="8"/>
      <c r="JDM79"/>
      <c r="JDN79" s="8"/>
      <c r="JDO79"/>
      <c r="JDP79"/>
      <c r="JDQ79"/>
      <c r="JDR79" s="10"/>
      <c r="JDS79" s="8"/>
      <c r="JDT79"/>
      <c r="JDU79" s="8"/>
      <c r="JDV79"/>
      <c r="JDW79"/>
      <c r="JDX79"/>
      <c r="JDY79" s="10"/>
      <c r="JDZ79" s="8"/>
      <c r="JEA79"/>
      <c r="JEB79" s="8"/>
      <c r="JEC79"/>
      <c r="JED79"/>
      <c r="JEE79"/>
      <c r="JEF79" s="10"/>
      <c r="JEG79" s="8"/>
      <c r="JEH79"/>
      <c r="JEI79" s="8"/>
      <c r="JEJ79"/>
      <c r="JEK79"/>
      <c r="JEL79"/>
      <c r="JEM79" s="10"/>
      <c r="JEN79" s="8"/>
      <c r="JEO79"/>
      <c r="JEP79" s="8"/>
      <c r="JEQ79"/>
      <c r="JER79"/>
      <c r="JES79"/>
      <c r="JET79" s="10"/>
      <c r="JEU79" s="8"/>
      <c r="JEV79"/>
      <c r="JEW79" s="8"/>
      <c r="JEX79"/>
      <c r="JEY79"/>
      <c r="JEZ79"/>
      <c r="JFA79" s="10"/>
      <c r="JFB79" s="8"/>
      <c r="JFC79"/>
      <c r="JFD79" s="8"/>
      <c r="JFE79"/>
      <c r="JFF79"/>
      <c r="JFG79"/>
      <c r="JFH79" s="10"/>
      <c r="JFI79" s="22"/>
      <c r="JFJ79"/>
      <c r="JFK79" s="8"/>
      <c r="JFL79"/>
      <c r="JFM79"/>
      <c r="JFN79"/>
      <c r="JFO79" s="10"/>
      <c r="JFP79" s="22"/>
      <c r="JFQ79"/>
      <c r="JFR79" s="8"/>
      <c r="JFS79"/>
      <c r="JFT79"/>
      <c r="JFU79"/>
      <c r="JFV79" s="29"/>
      <c r="JFW79" s="44"/>
      <c r="JFX79" s="8"/>
      <c r="JFY79" s="8"/>
      <c r="JFZ79" s="10"/>
      <c r="JGA79" s="10"/>
      <c r="JGB79"/>
      <c r="JGC79" s="8"/>
      <c r="JGD79"/>
      <c r="JGE79" s="8"/>
      <c r="JGF79" s="6"/>
      <c r="JGG79"/>
      <c r="JGH79"/>
      <c r="JGI79" s="10"/>
      <c r="JGJ79" s="8"/>
      <c r="JGK79"/>
      <c r="JGL79" s="8"/>
      <c r="JGM79"/>
      <c r="JGN79"/>
      <c r="JGO79"/>
      <c r="JGP79" s="10"/>
      <c r="JGQ79" s="8"/>
      <c r="JGR79"/>
      <c r="JGS79" s="8"/>
      <c r="JGT79"/>
      <c r="JGU79"/>
      <c r="JGV79"/>
      <c r="JGW79" s="10"/>
      <c r="JGX79" s="8"/>
      <c r="JGY79"/>
      <c r="JGZ79" s="8"/>
      <c r="JHA79"/>
      <c r="JHB79"/>
      <c r="JHC79"/>
      <c r="JHD79" s="10"/>
      <c r="JHE79" s="8"/>
      <c r="JHF79"/>
      <c r="JHG79" s="8"/>
      <c r="JHH79"/>
      <c r="JHI79"/>
      <c r="JHJ79"/>
      <c r="JHK79" s="10"/>
      <c r="JHL79" s="8"/>
      <c r="JHM79"/>
      <c r="JHN79" s="8"/>
      <c r="JHO79"/>
      <c r="JHP79"/>
      <c r="JHQ79"/>
      <c r="JHR79" s="10"/>
      <c r="JHS79" s="8"/>
      <c r="JHT79"/>
      <c r="JHU79" s="8"/>
      <c r="JHV79"/>
      <c r="JHW79"/>
      <c r="JHX79"/>
      <c r="JHY79" s="10"/>
      <c r="JHZ79" s="8"/>
      <c r="JIA79"/>
      <c r="JIB79" s="8"/>
      <c r="JIC79"/>
      <c r="JID79"/>
      <c r="JIE79"/>
      <c r="JIF79" s="10"/>
      <c r="JIG79" s="8"/>
      <c r="JIH79"/>
      <c r="JII79" s="8"/>
      <c r="JIJ79"/>
      <c r="JIK79"/>
      <c r="JIL79"/>
      <c r="JIM79" s="10"/>
      <c r="JIN79" s="8"/>
      <c r="JIO79"/>
      <c r="JIP79" s="8"/>
      <c r="JIQ79"/>
      <c r="JIR79"/>
      <c r="JIS79"/>
      <c r="JIT79" s="10"/>
      <c r="JIU79" s="8"/>
      <c r="JIV79"/>
      <c r="JIW79" s="8"/>
      <c r="JIX79"/>
      <c r="JIY79"/>
      <c r="JIZ79"/>
      <c r="JJA79" s="10"/>
      <c r="JJB79" s="8"/>
      <c r="JJC79"/>
      <c r="JJD79" s="8"/>
      <c r="JJE79"/>
      <c r="JJF79"/>
      <c r="JJG79"/>
      <c r="JJH79" s="10"/>
      <c r="JJI79" s="8"/>
      <c r="JJJ79"/>
      <c r="JJK79" s="8"/>
      <c r="JJL79"/>
      <c r="JJM79"/>
      <c r="JJN79"/>
      <c r="JJO79" s="10"/>
      <c r="JJP79" s="8"/>
      <c r="JJQ79"/>
      <c r="JJR79" s="8"/>
      <c r="JJS79"/>
      <c r="JJT79"/>
      <c r="JJU79"/>
      <c r="JJV79" s="10"/>
      <c r="JJW79" s="8"/>
      <c r="JJX79"/>
      <c r="JJY79" s="8"/>
      <c r="JJZ79"/>
      <c r="JKA79"/>
      <c r="JKB79"/>
      <c r="JKC79" s="10"/>
      <c r="JKD79" s="8"/>
      <c r="JKE79"/>
      <c r="JKF79" s="8"/>
      <c r="JKG79"/>
      <c r="JKH79"/>
      <c r="JKI79"/>
      <c r="JKJ79" s="10"/>
      <c r="JKK79" s="8"/>
      <c r="JKL79"/>
      <c r="JKM79" s="8"/>
      <c r="JKN79"/>
      <c r="JKO79"/>
      <c r="JKP79"/>
      <c r="JKQ79" s="10"/>
      <c r="JKR79" s="8"/>
      <c r="JKS79"/>
      <c r="JKT79" s="8"/>
      <c r="JKU79"/>
      <c r="JKV79"/>
      <c r="JKW79"/>
      <c r="JKX79" s="10"/>
      <c r="JKY79" s="8"/>
      <c r="JKZ79"/>
      <c r="JLA79" s="8"/>
      <c r="JLB79"/>
      <c r="JLC79"/>
      <c r="JLD79"/>
      <c r="JLE79" s="10"/>
      <c r="JLF79" s="8"/>
      <c r="JLG79"/>
      <c r="JLH79" s="8"/>
      <c r="JLI79"/>
      <c r="JLJ79"/>
      <c r="JLK79"/>
      <c r="JLL79" s="10"/>
      <c r="JLM79" s="8"/>
      <c r="JLN79"/>
      <c r="JLO79" s="8"/>
      <c r="JLP79"/>
      <c r="JLQ79"/>
      <c r="JLR79"/>
      <c r="JLS79" s="10"/>
      <c r="JLT79" s="8"/>
      <c r="JLU79"/>
      <c r="JLV79" s="8"/>
      <c r="JLW79"/>
      <c r="JLX79"/>
      <c r="JLY79"/>
      <c r="JLZ79" s="10"/>
      <c r="JMA79" s="8"/>
      <c r="JMB79"/>
      <c r="JMC79" s="8"/>
      <c r="JMD79"/>
      <c r="JME79"/>
      <c r="JMF79"/>
      <c r="JMG79" s="10"/>
      <c r="JMH79" s="8"/>
      <c r="JMI79"/>
      <c r="JMJ79" s="8"/>
      <c r="JMK79"/>
      <c r="JML79"/>
      <c r="JMM79"/>
      <c r="JMN79" s="10"/>
      <c r="JMO79" s="8"/>
      <c r="JMP79"/>
      <c r="JMQ79" s="8"/>
      <c r="JMR79"/>
      <c r="JMS79"/>
      <c r="JMT79"/>
      <c r="JMU79" s="10"/>
      <c r="JMV79" s="8"/>
      <c r="JMW79"/>
      <c r="JMX79" s="8"/>
      <c r="JMY79"/>
      <c r="JMZ79"/>
      <c r="JNA79"/>
      <c r="JNB79" s="10"/>
      <c r="JNC79" s="8"/>
      <c r="JND79"/>
      <c r="JNE79" s="8"/>
      <c r="JNF79"/>
      <c r="JNG79"/>
      <c r="JNH79"/>
      <c r="JNI79" s="10"/>
      <c r="JNJ79" s="8"/>
      <c r="JNK79"/>
      <c r="JNL79" s="8"/>
      <c r="JNM79"/>
      <c r="JNN79"/>
      <c r="JNO79"/>
      <c r="JNP79" s="10"/>
      <c r="JNQ79" s="8"/>
      <c r="JNR79"/>
      <c r="JNS79" s="8"/>
      <c r="JNT79"/>
      <c r="JNU79"/>
      <c r="JNV79"/>
      <c r="JNW79" s="10"/>
      <c r="JNX79" s="8"/>
      <c r="JNY79"/>
      <c r="JNZ79" s="8"/>
      <c r="JOA79"/>
      <c r="JOB79"/>
      <c r="JOC79"/>
      <c r="JOD79" s="10"/>
      <c r="JOE79" s="8"/>
      <c r="JOF79"/>
      <c r="JOG79" s="8"/>
      <c r="JOH79"/>
      <c r="JOI79"/>
      <c r="JOJ79"/>
      <c r="JOK79" s="10"/>
      <c r="JOL79" s="22"/>
      <c r="JOM79"/>
      <c r="JON79" s="8"/>
      <c r="JOO79"/>
      <c r="JOP79"/>
      <c r="JOQ79"/>
      <c r="JOR79" s="10"/>
      <c r="JOS79" s="22"/>
      <c r="JOT79"/>
      <c r="JOU79" s="8"/>
      <c r="JOV79"/>
      <c r="JOW79"/>
      <c r="JOX79"/>
      <c r="JOY79" s="29"/>
      <c r="JOZ79" s="44"/>
      <c r="JPA79" s="8"/>
      <c r="JPB79" s="8"/>
      <c r="JPC79" s="10"/>
      <c r="JPD79" s="10"/>
      <c r="JPE79"/>
      <c r="JPF79" s="8"/>
      <c r="JPG79"/>
      <c r="JPH79" s="8"/>
      <c r="JPI79" s="6"/>
      <c r="JPJ79"/>
      <c r="JPK79"/>
      <c r="JPL79" s="10"/>
      <c r="JPM79" s="8"/>
      <c r="JPN79"/>
      <c r="JPO79" s="8"/>
      <c r="JPP79"/>
      <c r="JPQ79"/>
      <c r="JPR79"/>
      <c r="JPS79" s="10"/>
      <c r="JPT79" s="8"/>
      <c r="JPU79"/>
      <c r="JPV79" s="8"/>
      <c r="JPW79"/>
      <c r="JPX79"/>
      <c r="JPY79"/>
      <c r="JPZ79" s="10"/>
      <c r="JQA79" s="8"/>
      <c r="JQB79"/>
      <c r="JQC79" s="8"/>
      <c r="JQD79"/>
      <c r="JQE79"/>
      <c r="JQF79"/>
      <c r="JQG79" s="10"/>
      <c r="JQH79" s="8"/>
      <c r="JQI79"/>
      <c r="JQJ79" s="8"/>
      <c r="JQK79"/>
      <c r="JQL79"/>
      <c r="JQM79"/>
      <c r="JQN79" s="10"/>
      <c r="JQO79" s="8"/>
      <c r="JQP79"/>
      <c r="JQQ79" s="8"/>
      <c r="JQR79"/>
      <c r="JQS79"/>
      <c r="JQT79"/>
      <c r="JQU79" s="10"/>
      <c r="JQV79" s="8"/>
      <c r="JQW79"/>
      <c r="JQX79" s="8"/>
      <c r="JQY79"/>
      <c r="JQZ79"/>
      <c r="JRA79"/>
      <c r="JRB79" s="10"/>
      <c r="JRC79" s="8"/>
      <c r="JRD79"/>
      <c r="JRE79" s="8"/>
      <c r="JRF79"/>
      <c r="JRG79"/>
      <c r="JRH79"/>
      <c r="JRI79" s="10"/>
      <c r="JRJ79" s="8"/>
      <c r="JRK79"/>
      <c r="JRL79" s="8"/>
      <c r="JRM79"/>
      <c r="JRN79"/>
      <c r="JRO79"/>
      <c r="JRP79" s="10"/>
      <c r="JRQ79" s="8"/>
      <c r="JRR79"/>
      <c r="JRS79" s="8"/>
      <c r="JRT79"/>
      <c r="JRU79"/>
      <c r="JRV79"/>
      <c r="JRW79" s="10"/>
      <c r="JRX79" s="8"/>
      <c r="JRY79"/>
      <c r="JRZ79" s="8"/>
      <c r="JSA79"/>
      <c r="JSB79"/>
      <c r="JSC79"/>
      <c r="JSD79" s="10"/>
      <c r="JSE79" s="8"/>
      <c r="JSF79"/>
      <c r="JSG79" s="8"/>
      <c r="JSH79"/>
      <c r="JSI79"/>
      <c r="JSJ79"/>
      <c r="JSK79" s="10"/>
      <c r="JSL79" s="8"/>
      <c r="JSM79"/>
      <c r="JSN79" s="8"/>
      <c r="JSO79"/>
      <c r="JSP79"/>
      <c r="JSQ79"/>
      <c r="JSR79" s="10"/>
      <c r="JSS79" s="8"/>
      <c r="JST79"/>
      <c r="JSU79" s="8"/>
      <c r="JSV79"/>
      <c r="JSW79"/>
      <c r="JSX79"/>
      <c r="JSY79" s="10"/>
      <c r="JSZ79" s="8"/>
      <c r="JTA79"/>
      <c r="JTB79" s="8"/>
      <c r="JTC79"/>
      <c r="JTD79"/>
      <c r="JTE79"/>
      <c r="JTF79" s="10"/>
      <c r="JTG79" s="8"/>
      <c r="JTH79"/>
      <c r="JTI79" s="8"/>
      <c r="JTJ79"/>
      <c r="JTK79"/>
      <c r="JTL79"/>
      <c r="JTM79" s="10"/>
      <c r="JTN79" s="8"/>
      <c r="JTO79"/>
      <c r="JTP79" s="8"/>
      <c r="JTQ79"/>
      <c r="JTR79"/>
      <c r="JTS79"/>
      <c r="JTT79" s="10"/>
      <c r="JTU79" s="8"/>
      <c r="JTV79"/>
      <c r="JTW79" s="8"/>
      <c r="JTX79"/>
      <c r="JTY79"/>
      <c r="JTZ79"/>
      <c r="JUA79" s="10"/>
      <c r="JUB79" s="8"/>
      <c r="JUC79"/>
      <c r="JUD79" s="8"/>
      <c r="JUE79"/>
      <c r="JUF79"/>
      <c r="JUG79"/>
      <c r="JUH79" s="10"/>
      <c r="JUI79" s="8"/>
      <c r="JUJ79"/>
      <c r="JUK79" s="8"/>
      <c r="JUL79"/>
      <c r="JUM79"/>
      <c r="JUN79"/>
      <c r="JUO79" s="10"/>
      <c r="JUP79" s="8"/>
      <c r="JUQ79"/>
      <c r="JUR79" s="8"/>
      <c r="JUS79"/>
      <c r="JUT79"/>
      <c r="JUU79"/>
      <c r="JUV79" s="10"/>
      <c r="JUW79" s="8"/>
      <c r="JUX79"/>
      <c r="JUY79" s="8"/>
      <c r="JUZ79"/>
      <c r="JVA79"/>
      <c r="JVB79"/>
      <c r="JVC79" s="10"/>
      <c r="JVD79" s="8"/>
      <c r="JVE79"/>
      <c r="JVF79" s="8"/>
      <c r="JVG79"/>
      <c r="JVH79"/>
      <c r="JVI79"/>
      <c r="JVJ79" s="10"/>
      <c r="JVK79" s="8"/>
      <c r="JVL79"/>
      <c r="JVM79" s="8"/>
      <c r="JVN79"/>
      <c r="JVO79"/>
      <c r="JVP79"/>
      <c r="JVQ79" s="10"/>
      <c r="JVR79" s="8"/>
      <c r="JVS79"/>
      <c r="JVT79" s="8"/>
      <c r="JVU79"/>
      <c r="JVV79"/>
      <c r="JVW79"/>
      <c r="JVX79" s="10"/>
      <c r="JVY79" s="8"/>
      <c r="JVZ79"/>
      <c r="JWA79" s="8"/>
      <c r="JWB79"/>
      <c r="JWC79"/>
      <c r="JWD79"/>
      <c r="JWE79" s="10"/>
      <c r="JWF79" s="8"/>
      <c r="JWG79"/>
      <c r="JWH79" s="8"/>
      <c r="JWI79"/>
      <c r="JWJ79"/>
      <c r="JWK79"/>
      <c r="JWL79" s="10"/>
      <c r="JWM79" s="8"/>
      <c r="JWN79"/>
      <c r="JWO79" s="8"/>
      <c r="JWP79"/>
      <c r="JWQ79"/>
      <c r="JWR79"/>
      <c r="JWS79" s="10"/>
      <c r="JWT79" s="8"/>
      <c r="JWU79"/>
      <c r="JWV79" s="8"/>
      <c r="JWW79"/>
      <c r="JWX79"/>
      <c r="JWY79"/>
      <c r="JWZ79" s="10"/>
      <c r="JXA79" s="8"/>
      <c r="JXB79"/>
      <c r="JXC79" s="8"/>
      <c r="JXD79"/>
      <c r="JXE79"/>
      <c r="JXF79"/>
      <c r="JXG79" s="10"/>
      <c r="JXH79" s="8"/>
      <c r="JXI79"/>
      <c r="JXJ79" s="8"/>
      <c r="JXK79"/>
      <c r="JXL79"/>
      <c r="JXM79"/>
      <c r="JXN79" s="10"/>
      <c r="JXO79" s="22"/>
      <c r="JXP79"/>
      <c r="JXQ79" s="8"/>
      <c r="JXR79"/>
      <c r="JXS79"/>
      <c r="JXT79"/>
      <c r="JXU79" s="10"/>
      <c r="JXV79" s="22"/>
      <c r="JXW79"/>
      <c r="JXX79" s="8"/>
      <c r="JXY79"/>
      <c r="JXZ79"/>
      <c r="JYA79"/>
      <c r="JYB79" s="29"/>
      <c r="JYC79" s="44"/>
      <c r="JYD79" s="8"/>
      <c r="JYE79" s="8"/>
      <c r="JYF79" s="10"/>
      <c r="JYG79" s="10"/>
      <c r="JYH79"/>
      <c r="JYI79" s="8"/>
      <c r="JYJ79"/>
      <c r="JYK79" s="8"/>
      <c r="JYL79" s="6"/>
      <c r="JYM79"/>
      <c r="JYN79"/>
      <c r="JYO79" s="10"/>
      <c r="JYP79" s="8"/>
      <c r="JYQ79"/>
      <c r="JYR79" s="8"/>
      <c r="JYS79"/>
      <c r="JYT79"/>
      <c r="JYU79"/>
      <c r="JYV79" s="10"/>
      <c r="JYW79" s="8"/>
      <c r="JYX79"/>
      <c r="JYY79" s="8"/>
      <c r="JYZ79"/>
      <c r="JZA79"/>
      <c r="JZB79"/>
      <c r="JZC79" s="10"/>
      <c r="JZD79" s="8"/>
      <c r="JZE79"/>
      <c r="JZF79" s="8"/>
      <c r="JZG79"/>
      <c r="JZH79"/>
      <c r="JZI79"/>
      <c r="JZJ79" s="10"/>
      <c r="JZK79" s="8"/>
      <c r="JZL79"/>
      <c r="JZM79" s="8"/>
      <c r="JZN79"/>
      <c r="JZO79"/>
      <c r="JZP79"/>
      <c r="JZQ79" s="10"/>
      <c r="JZR79" s="8"/>
      <c r="JZS79"/>
      <c r="JZT79" s="8"/>
      <c r="JZU79"/>
      <c r="JZV79"/>
      <c r="JZW79"/>
      <c r="JZX79" s="10"/>
      <c r="JZY79" s="8"/>
      <c r="JZZ79"/>
      <c r="KAA79" s="8"/>
      <c r="KAB79"/>
      <c r="KAC79"/>
      <c r="KAD79"/>
      <c r="KAE79" s="10"/>
      <c r="KAF79" s="8"/>
      <c r="KAG79"/>
      <c r="KAH79" s="8"/>
      <c r="KAI79"/>
      <c r="KAJ79"/>
      <c r="KAK79"/>
      <c r="KAL79" s="10"/>
      <c r="KAM79" s="8"/>
      <c r="KAN79"/>
      <c r="KAO79" s="8"/>
      <c r="KAP79"/>
      <c r="KAQ79"/>
      <c r="KAR79"/>
      <c r="KAS79" s="10"/>
      <c r="KAT79" s="8"/>
      <c r="KAU79"/>
      <c r="KAV79" s="8"/>
      <c r="KAW79"/>
      <c r="KAX79"/>
      <c r="KAY79"/>
      <c r="KAZ79" s="10"/>
      <c r="KBA79" s="8"/>
      <c r="KBB79"/>
      <c r="KBC79" s="8"/>
      <c r="KBD79"/>
      <c r="KBE79"/>
      <c r="KBF79"/>
      <c r="KBG79" s="10"/>
      <c r="KBH79" s="8"/>
      <c r="KBI79"/>
      <c r="KBJ79" s="8"/>
      <c r="KBK79"/>
      <c r="KBL79"/>
      <c r="KBM79"/>
      <c r="KBN79" s="10"/>
      <c r="KBO79" s="8"/>
      <c r="KBP79"/>
      <c r="KBQ79" s="8"/>
      <c r="KBR79"/>
      <c r="KBS79"/>
      <c r="KBT79"/>
      <c r="KBU79" s="10"/>
      <c r="KBV79" s="8"/>
      <c r="KBW79"/>
      <c r="KBX79" s="8"/>
      <c r="KBY79"/>
      <c r="KBZ79"/>
      <c r="KCA79"/>
      <c r="KCB79" s="10"/>
      <c r="KCC79" s="8"/>
      <c r="KCD79"/>
      <c r="KCE79" s="8"/>
      <c r="KCF79"/>
      <c r="KCG79"/>
      <c r="KCH79"/>
      <c r="KCI79" s="10"/>
      <c r="KCJ79" s="8"/>
      <c r="KCK79"/>
      <c r="KCL79" s="8"/>
      <c r="KCM79"/>
      <c r="KCN79"/>
      <c r="KCO79"/>
      <c r="KCP79" s="10"/>
      <c r="KCQ79" s="8"/>
      <c r="KCR79"/>
      <c r="KCS79" s="8"/>
      <c r="KCT79"/>
      <c r="KCU79"/>
      <c r="KCV79"/>
      <c r="KCW79" s="10"/>
      <c r="KCX79" s="8"/>
      <c r="KCY79"/>
      <c r="KCZ79" s="8"/>
      <c r="KDA79"/>
      <c r="KDB79"/>
      <c r="KDC79"/>
      <c r="KDD79" s="10"/>
      <c r="KDE79" s="8"/>
      <c r="KDF79"/>
      <c r="KDG79" s="8"/>
      <c r="KDH79"/>
      <c r="KDI79"/>
      <c r="KDJ79"/>
      <c r="KDK79" s="10"/>
      <c r="KDL79" s="8"/>
      <c r="KDM79"/>
      <c r="KDN79" s="8"/>
      <c r="KDO79"/>
      <c r="KDP79"/>
      <c r="KDQ79"/>
      <c r="KDR79" s="10"/>
      <c r="KDS79" s="8"/>
      <c r="KDT79"/>
      <c r="KDU79" s="8"/>
      <c r="KDV79"/>
      <c r="KDW79"/>
      <c r="KDX79"/>
      <c r="KDY79" s="10"/>
      <c r="KDZ79" s="8"/>
      <c r="KEA79"/>
      <c r="KEB79" s="8"/>
      <c r="KEC79"/>
      <c r="KED79"/>
      <c r="KEE79"/>
      <c r="KEF79" s="10"/>
      <c r="KEG79" s="8"/>
      <c r="KEH79"/>
      <c r="KEI79" s="8"/>
      <c r="KEJ79"/>
      <c r="KEK79"/>
      <c r="KEL79"/>
      <c r="KEM79" s="10"/>
      <c r="KEN79" s="8"/>
      <c r="KEO79"/>
      <c r="KEP79" s="8"/>
      <c r="KEQ79"/>
      <c r="KER79"/>
      <c r="KES79"/>
      <c r="KET79" s="10"/>
      <c r="KEU79" s="8"/>
      <c r="KEV79"/>
      <c r="KEW79" s="8"/>
      <c r="KEX79"/>
      <c r="KEY79"/>
      <c r="KEZ79"/>
      <c r="KFA79" s="10"/>
      <c r="KFB79" s="8"/>
      <c r="KFC79"/>
      <c r="KFD79" s="8"/>
      <c r="KFE79"/>
      <c r="KFF79"/>
      <c r="KFG79"/>
      <c r="KFH79" s="10"/>
      <c r="KFI79" s="8"/>
      <c r="KFJ79"/>
      <c r="KFK79" s="8"/>
      <c r="KFL79"/>
      <c r="KFM79"/>
      <c r="KFN79"/>
      <c r="KFO79" s="10"/>
      <c r="KFP79" s="8"/>
      <c r="KFQ79"/>
      <c r="KFR79" s="8"/>
      <c r="KFS79"/>
      <c r="KFT79"/>
      <c r="KFU79"/>
      <c r="KFV79" s="10"/>
      <c r="KFW79" s="8"/>
      <c r="KFX79"/>
      <c r="KFY79" s="8"/>
      <c r="KFZ79"/>
      <c r="KGA79"/>
      <c r="KGB79"/>
      <c r="KGC79" s="10"/>
      <c r="KGD79" s="8"/>
      <c r="KGE79"/>
      <c r="KGF79" s="8"/>
      <c r="KGG79"/>
      <c r="KGH79"/>
      <c r="KGI79"/>
      <c r="KGJ79" s="10"/>
      <c r="KGK79" s="8"/>
      <c r="KGL79"/>
      <c r="KGM79" s="8"/>
      <c r="KGN79"/>
      <c r="KGO79"/>
      <c r="KGP79"/>
      <c r="KGQ79" s="10"/>
      <c r="KGR79" s="22"/>
      <c r="KGS79"/>
      <c r="KGT79" s="8"/>
      <c r="KGU79"/>
      <c r="KGV79"/>
      <c r="KGW79"/>
      <c r="KGX79" s="10"/>
      <c r="KGY79" s="22"/>
      <c r="KGZ79"/>
      <c r="KHA79" s="8"/>
      <c r="KHB79"/>
      <c r="KHC79"/>
      <c r="KHD79"/>
      <c r="KHE79" s="29"/>
      <c r="KHF79" s="44"/>
      <c r="KHG79" s="8"/>
      <c r="KHH79" s="8"/>
      <c r="KHI79" s="10"/>
      <c r="KHJ79" s="10"/>
      <c r="KHK79"/>
      <c r="KHL79" s="8"/>
      <c r="KHM79"/>
      <c r="KHN79" s="8"/>
      <c r="KHO79" s="6"/>
      <c r="KHP79"/>
      <c r="KHQ79"/>
      <c r="KHR79" s="10"/>
      <c r="KHS79" s="8"/>
      <c r="KHT79"/>
      <c r="KHU79" s="8"/>
      <c r="KHV79"/>
      <c r="KHW79"/>
      <c r="KHX79"/>
      <c r="KHY79" s="10"/>
      <c r="KHZ79" s="8"/>
      <c r="KIA79"/>
      <c r="KIB79" s="8"/>
      <c r="KIC79"/>
      <c r="KID79"/>
      <c r="KIE79"/>
      <c r="KIF79" s="10"/>
      <c r="KIG79" s="8"/>
      <c r="KIH79"/>
      <c r="KII79" s="8"/>
      <c r="KIJ79"/>
      <c r="KIK79"/>
      <c r="KIL79"/>
      <c r="KIM79" s="10"/>
      <c r="KIN79" s="8"/>
      <c r="KIO79"/>
      <c r="KIP79" s="8"/>
      <c r="KIQ79"/>
      <c r="KIR79"/>
      <c r="KIS79"/>
      <c r="KIT79" s="10"/>
      <c r="KIU79" s="8"/>
      <c r="KIV79"/>
      <c r="KIW79" s="8"/>
      <c r="KIX79"/>
      <c r="KIY79"/>
      <c r="KIZ79"/>
      <c r="KJA79" s="10"/>
      <c r="KJB79" s="8"/>
      <c r="KJC79"/>
      <c r="KJD79" s="8"/>
      <c r="KJE79"/>
      <c r="KJF79"/>
      <c r="KJG79"/>
      <c r="KJH79" s="10"/>
      <c r="KJI79" s="8"/>
      <c r="KJJ79"/>
      <c r="KJK79" s="8"/>
      <c r="KJL79"/>
      <c r="KJM79"/>
      <c r="KJN79"/>
      <c r="KJO79" s="10"/>
      <c r="KJP79" s="8"/>
      <c r="KJQ79"/>
      <c r="KJR79" s="8"/>
      <c r="KJS79"/>
      <c r="KJT79"/>
      <c r="KJU79"/>
      <c r="KJV79" s="10"/>
      <c r="KJW79" s="8"/>
      <c r="KJX79"/>
      <c r="KJY79" s="8"/>
      <c r="KJZ79"/>
      <c r="KKA79"/>
      <c r="KKB79"/>
      <c r="KKC79" s="10"/>
      <c r="KKD79" s="8"/>
      <c r="KKE79"/>
      <c r="KKF79" s="8"/>
      <c r="KKG79"/>
      <c r="KKH79"/>
      <c r="KKI79"/>
      <c r="KKJ79" s="10"/>
      <c r="KKK79" s="8"/>
      <c r="KKL79"/>
      <c r="KKM79" s="8"/>
      <c r="KKN79"/>
      <c r="KKO79"/>
      <c r="KKP79"/>
      <c r="KKQ79" s="10"/>
      <c r="KKR79" s="8"/>
      <c r="KKS79"/>
      <c r="KKT79" s="8"/>
      <c r="KKU79"/>
      <c r="KKV79"/>
      <c r="KKW79"/>
      <c r="KKX79" s="10"/>
      <c r="KKY79" s="8"/>
      <c r="KKZ79"/>
      <c r="KLA79" s="8"/>
      <c r="KLB79"/>
      <c r="KLC79"/>
      <c r="KLD79"/>
      <c r="KLE79" s="10"/>
      <c r="KLF79" s="8"/>
      <c r="KLG79"/>
      <c r="KLH79" s="8"/>
      <c r="KLI79"/>
      <c r="KLJ79"/>
      <c r="KLK79"/>
      <c r="KLL79" s="10"/>
      <c r="KLM79" s="8"/>
      <c r="KLN79"/>
      <c r="KLO79" s="8"/>
      <c r="KLP79"/>
      <c r="KLQ79"/>
      <c r="KLR79"/>
      <c r="KLS79" s="10"/>
      <c r="KLT79" s="8"/>
      <c r="KLU79"/>
      <c r="KLV79" s="8"/>
      <c r="KLW79"/>
      <c r="KLX79"/>
      <c r="KLY79"/>
      <c r="KLZ79" s="10"/>
      <c r="KMA79" s="8"/>
      <c r="KMB79"/>
      <c r="KMC79" s="8"/>
      <c r="KMD79"/>
      <c r="KME79"/>
      <c r="KMF79"/>
      <c r="KMG79" s="10"/>
      <c r="KMH79" s="8"/>
      <c r="KMI79"/>
      <c r="KMJ79" s="8"/>
      <c r="KMK79"/>
      <c r="KML79"/>
      <c r="KMM79"/>
      <c r="KMN79" s="10"/>
      <c r="KMO79" s="8"/>
      <c r="KMP79"/>
      <c r="KMQ79" s="8"/>
      <c r="KMR79"/>
      <c r="KMS79"/>
      <c r="KMT79"/>
      <c r="KMU79" s="10"/>
      <c r="KMV79" s="8"/>
      <c r="KMW79"/>
      <c r="KMX79" s="8"/>
      <c r="KMY79"/>
      <c r="KMZ79"/>
      <c r="KNA79"/>
      <c r="KNB79" s="10"/>
      <c r="KNC79" s="8"/>
      <c r="KND79"/>
      <c r="KNE79" s="8"/>
      <c r="KNF79"/>
      <c r="KNG79"/>
      <c r="KNH79"/>
      <c r="KNI79" s="10"/>
      <c r="KNJ79" s="8"/>
      <c r="KNK79"/>
      <c r="KNL79" s="8"/>
      <c r="KNM79"/>
      <c r="KNN79"/>
      <c r="KNO79"/>
      <c r="KNP79" s="10"/>
      <c r="KNQ79" s="8"/>
      <c r="KNR79"/>
      <c r="KNS79" s="8"/>
      <c r="KNT79"/>
      <c r="KNU79"/>
      <c r="KNV79"/>
      <c r="KNW79" s="10"/>
      <c r="KNX79" s="8"/>
      <c r="KNY79"/>
      <c r="KNZ79" s="8"/>
      <c r="KOA79"/>
      <c r="KOB79"/>
      <c r="KOC79"/>
      <c r="KOD79" s="10"/>
      <c r="KOE79" s="8"/>
      <c r="KOF79"/>
      <c r="KOG79" s="8"/>
      <c r="KOH79"/>
      <c r="KOI79"/>
      <c r="KOJ79"/>
      <c r="KOK79" s="10"/>
      <c r="KOL79" s="8"/>
      <c r="KOM79"/>
      <c r="KON79" s="8"/>
      <c r="KOO79"/>
      <c r="KOP79"/>
      <c r="KOQ79"/>
      <c r="KOR79" s="10"/>
      <c r="KOS79" s="8"/>
      <c r="KOT79"/>
      <c r="KOU79" s="8"/>
      <c r="KOV79"/>
      <c r="KOW79"/>
      <c r="KOX79"/>
      <c r="KOY79" s="10"/>
      <c r="KOZ79" s="8"/>
      <c r="KPA79"/>
      <c r="KPB79" s="8"/>
      <c r="KPC79"/>
      <c r="KPD79"/>
      <c r="KPE79"/>
      <c r="KPF79" s="10"/>
      <c r="KPG79" s="8"/>
      <c r="KPH79"/>
      <c r="KPI79" s="8"/>
      <c r="KPJ79"/>
      <c r="KPK79"/>
      <c r="KPL79"/>
      <c r="KPM79" s="10"/>
      <c r="KPN79" s="8"/>
      <c r="KPO79"/>
      <c r="KPP79" s="8"/>
      <c r="KPQ79"/>
      <c r="KPR79"/>
      <c r="KPS79"/>
      <c r="KPT79" s="10"/>
      <c r="KPU79" s="22"/>
      <c r="KPV79"/>
      <c r="KPW79" s="8"/>
      <c r="KPX79"/>
      <c r="KPY79"/>
      <c r="KPZ79"/>
      <c r="KQA79" s="10"/>
      <c r="KQB79" s="22"/>
      <c r="KQC79"/>
      <c r="KQD79" s="8"/>
      <c r="KQE79"/>
      <c r="KQF79"/>
      <c r="KQG79"/>
      <c r="KQH79" s="29"/>
      <c r="KQI79" s="44"/>
      <c r="KQJ79" s="8"/>
      <c r="KQK79" s="8"/>
      <c r="KQL79" s="10"/>
      <c r="KQM79" s="10"/>
      <c r="KQN79"/>
      <c r="KQO79" s="8"/>
      <c r="KQP79"/>
      <c r="KQQ79" s="8"/>
      <c r="KQR79" s="6"/>
      <c r="KQS79"/>
      <c r="KQT79"/>
      <c r="KQU79" s="10"/>
      <c r="KQV79" s="8"/>
      <c r="KQW79"/>
      <c r="KQX79" s="8"/>
      <c r="KQY79"/>
      <c r="KQZ79"/>
      <c r="KRA79"/>
      <c r="KRB79" s="10"/>
      <c r="KRC79" s="8"/>
      <c r="KRD79"/>
      <c r="KRE79" s="8"/>
      <c r="KRF79"/>
      <c r="KRG79"/>
      <c r="KRH79"/>
      <c r="KRI79" s="10"/>
      <c r="KRJ79" s="8"/>
      <c r="KRK79"/>
      <c r="KRL79" s="8"/>
      <c r="KRM79"/>
      <c r="KRN79"/>
      <c r="KRO79"/>
      <c r="KRP79" s="10"/>
      <c r="KRQ79" s="8"/>
      <c r="KRR79"/>
      <c r="KRS79" s="8"/>
      <c r="KRT79"/>
      <c r="KRU79"/>
      <c r="KRV79"/>
      <c r="KRW79" s="10"/>
      <c r="KRX79" s="8"/>
      <c r="KRY79"/>
      <c r="KRZ79" s="8"/>
      <c r="KSA79"/>
      <c r="KSB79"/>
      <c r="KSC79"/>
      <c r="KSD79" s="10"/>
      <c r="KSE79" s="8"/>
      <c r="KSF79"/>
      <c r="KSG79" s="8"/>
      <c r="KSH79"/>
      <c r="KSI79"/>
      <c r="KSJ79"/>
      <c r="KSK79" s="10"/>
      <c r="KSL79" s="8"/>
      <c r="KSM79"/>
      <c r="KSN79" s="8"/>
      <c r="KSO79"/>
      <c r="KSP79"/>
      <c r="KSQ79"/>
      <c r="KSR79" s="10"/>
      <c r="KSS79" s="8"/>
      <c r="KST79"/>
      <c r="KSU79" s="8"/>
      <c r="KSV79"/>
      <c r="KSW79"/>
      <c r="KSX79"/>
      <c r="KSY79" s="10"/>
      <c r="KSZ79" s="8"/>
      <c r="KTA79"/>
      <c r="KTB79" s="8"/>
      <c r="KTC79"/>
      <c r="KTD79"/>
      <c r="KTE79"/>
      <c r="KTF79" s="10"/>
      <c r="KTG79" s="8"/>
      <c r="KTH79"/>
      <c r="KTI79" s="8"/>
      <c r="KTJ79"/>
      <c r="KTK79"/>
      <c r="KTL79"/>
      <c r="KTM79" s="10"/>
      <c r="KTN79" s="8"/>
      <c r="KTO79"/>
      <c r="KTP79" s="8"/>
      <c r="KTQ79"/>
      <c r="KTR79"/>
      <c r="KTS79"/>
      <c r="KTT79" s="10"/>
      <c r="KTU79" s="8"/>
      <c r="KTV79"/>
      <c r="KTW79" s="8"/>
      <c r="KTX79"/>
      <c r="KTY79"/>
      <c r="KTZ79"/>
      <c r="KUA79" s="10"/>
      <c r="KUB79" s="8"/>
      <c r="KUC79"/>
      <c r="KUD79" s="8"/>
      <c r="KUE79"/>
      <c r="KUF79"/>
      <c r="KUG79"/>
      <c r="KUH79" s="10"/>
      <c r="KUI79" s="8"/>
      <c r="KUJ79"/>
      <c r="KUK79" s="8"/>
      <c r="KUL79"/>
      <c r="KUM79"/>
      <c r="KUN79"/>
      <c r="KUO79" s="10"/>
      <c r="KUP79" s="8"/>
      <c r="KUQ79"/>
      <c r="KUR79" s="8"/>
      <c r="KUS79"/>
      <c r="KUT79"/>
      <c r="KUU79"/>
      <c r="KUV79" s="10"/>
      <c r="KUW79" s="8"/>
      <c r="KUX79"/>
      <c r="KUY79" s="8"/>
      <c r="KUZ79"/>
      <c r="KVA79"/>
      <c r="KVB79"/>
      <c r="KVC79" s="10"/>
      <c r="KVD79" s="8"/>
      <c r="KVE79"/>
      <c r="KVF79" s="8"/>
      <c r="KVG79"/>
      <c r="KVH79"/>
      <c r="KVI79"/>
      <c r="KVJ79" s="10"/>
      <c r="KVK79" s="8"/>
      <c r="KVL79"/>
      <c r="KVM79" s="8"/>
      <c r="KVN79"/>
      <c r="KVO79"/>
      <c r="KVP79"/>
      <c r="KVQ79" s="10"/>
      <c r="KVR79" s="8"/>
      <c r="KVS79"/>
      <c r="KVT79" s="8"/>
      <c r="KVU79"/>
      <c r="KVV79"/>
      <c r="KVW79"/>
      <c r="KVX79" s="10"/>
      <c r="KVY79" s="8"/>
      <c r="KVZ79"/>
      <c r="KWA79" s="8"/>
      <c r="KWB79"/>
      <c r="KWC79"/>
      <c r="KWD79"/>
      <c r="KWE79" s="10"/>
      <c r="KWF79" s="8"/>
      <c r="KWG79"/>
      <c r="KWH79" s="8"/>
      <c r="KWI79"/>
      <c r="KWJ79"/>
      <c r="KWK79"/>
      <c r="KWL79" s="10"/>
      <c r="KWM79" s="8"/>
      <c r="KWN79"/>
      <c r="KWO79" s="8"/>
      <c r="KWP79"/>
      <c r="KWQ79"/>
      <c r="KWR79"/>
      <c r="KWS79" s="10"/>
      <c r="KWT79" s="8"/>
      <c r="KWU79"/>
      <c r="KWV79" s="8"/>
      <c r="KWW79"/>
      <c r="KWX79"/>
      <c r="KWY79"/>
      <c r="KWZ79" s="10"/>
      <c r="KXA79" s="8"/>
      <c r="KXB79"/>
      <c r="KXC79" s="8"/>
      <c r="KXD79"/>
      <c r="KXE79"/>
      <c r="KXF79"/>
      <c r="KXG79" s="10"/>
      <c r="KXH79" s="8"/>
      <c r="KXI79"/>
      <c r="KXJ79" s="8"/>
      <c r="KXK79"/>
      <c r="KXL79"/>
      <c r="KXM79"/>
      <c r="KXN79" s="10"/>
      <c r="KXO79" s="8"/>
      <c r="KXP79"/>
      <c r="KXQ79" s="8"/>
      <c r="KXR79"/>
      <c r="KXS79"/>
      <c r="KXT79"/>
      <c r="KXU79" s="10"/>
      <c r="KXV79" s="8"/>
      <c r="KXW79"/>
      <c r="KXX79" s="8"/>
      <c r="KXY79"/>
      <c r="KXZ79"/>
      <c r="KYA79"/>
      <c r="KYB79" s="10"/>
      <c r="KYC79" s="8"/>
      <c r="KYD79"/>
      <c r="KYE79" s="8"/>
      <c r="KYF79"/>
      <c r="KYG79"/>
      <c r="KYH79"/>
      <c r="KYI79" s="10"/>
      <c r="KYJ79" s="8"/>
      <c r="KYK79"/>
      <c r="KYL79" s="8"/>
      <c r="KYM79"/>
      <c r="KYN79"/>
      <c r="KYO79"/>
      <c r="KYP79" s="10"/>
      <c r="KYQ79" s="8"/>
      <c r="KYR79"/>
      <c r="KYS79" s="8"/>
      <c r="KYT79"/>
      <c r="KYU79"/>
      <c r="KYV79"/>
      <c r="KYW79" s="10"/>
      <c r="KYX79" s="22"/>
      <c r="KYY79"/>
      <c r="KYZ79" s="8"/>
      <c r="KZA79"/>
      <c r="KZB79"/>
      <c r="KZC79"/>
      <c r="KZD79" s="10"/>
      <c r="KZE79" s="22"/>
      <c r="KZF79"/>
      <c r="KZG79" s="8"/>
      <c r="KZH79"/>
      <c r="KZI79"/>
      <c r="KZJ79"/>
      <c r="KZK79" s="29"/>
      <c r="KZL79" s="44"/>
      <c r="KZM79" s="8"/>
      <c r="KZN79" s="8"/>
      <c r="KZO79" s="10"/>
      <c r="KZP79" s="10"/>
      <c r="KZQ79"/>
      <c r="KZR79" s="8"/>
      <c r="KZS79"/>
      <c r="KZT79" s="8"/>
      <c r="KZU79" s="6"/>
      <c r="KZV79"/>
      <c r="KZW79"/>
      <c r="KZX79" s="10"/>
      <c r="KZY79" s="8"/>
      <c r="KZZ79"/>
      <c r="LAA79" s="8"/>
      <c r="LAB79"/>
      <c r="LAC79"/>
      <c r="LAD79"/>
      <c r="LAE79" s="10"/>
      <c r="LAF79" s="8"/>
      <c r="LAG79"/>
      <c r="LAH79" s="8"/>
      <c r="LAI79"/>
      <c r="LAJ79"/>
      <c r="LAK79"/>
      <c r="LAL79" s="10"/>
      <c r="LAM79" s="8"/>
      <c r="LAN79"/>
      <c r="LAO79" s="8"/>
      <c r="LAP79"/>
      <c r="LAQ79"/>
      <c r="LAR79"/>
      <c r="LAS79" s="10"/>
      <c r="LAT79" s="8"/>
      <c r="LAU79"/>
      <c r="LAV79" s="8"/>
      <c r="LAW79"/>
      <c r="LAX79"/>
      <c r="LAY79"/>
      <c r="LAZ79" s="10"/>
      <c r="LBA79" s="8"/>
      <c r="LBB79"/>
      <c r="LBC79" s="8"/>
      <c r="LBD79"/>
      <c r="LBE79"/>
      <c r="LBF79"/>
      <c r="LBG79" s="10"/>
      <c r="LBH79" s="8"/>
      <c r="LBI79"/>
      <c r="LBJ79" s="8"/>
      <c r="LBK79"/>
      <c r="LBL79"/>
      <c r="LBM79"/>
      <c r="LBN79" s="10"/>
      <c r="LBO79" s="8"/>
      <c r="LBP79"/>
      <c r="LBQ79" s="8"/>
      <c r="LBR79"/>
      <c r="LBS79"/>
      <c r="LBT79"/>
      <c r="LBU79" s="10"/>
      <c r="LBV79" s="8"/>
      <c r="LBW79"/>
      <c r="LBX79" s="8"/>
      <c r="LBY79"/>
      <c r="LBZ79"/>
      <c r="LCA79"/>
      <c r="LCB79" s="10"/>
      <c r="LCC79" s="8"/>
      <c r="LCD79"/>
      <c r="LCE79" s="8"/>
      <c r="LCF79"/>
      <c r="LCG79"/>
      <c r="LCH79"/>
      <c r="LCI79" s="10"/>
      <c r="LCJ79" s="8"/>
      <c r="LCK79"/>
      <c r="LCL79" s="8"/>
      <c r="LCM79"/>
      <c r="LCN79"/>
      <c r="LCO79"/>
      <c r="LCP79" s="10"/>
      <c r="LCQ79" s="8"/>
      <c r="LCR79"/>
      <c r="LCS79" s="8"/>
      <c r="LCT79"/>
      <c r="LCU79"/>
      <c r="LCV79"/>
      <c r="LCW79" s="10"/>
      <c r="LCX79" s="8"/>
      <c r="LCY79"/>
      <c r="LCZ79" s="8"/>
      <c r="LDA79"/>
      <c r="LDB79"/>
      <c r="LDC79"/>
      <c r="LDD79" s="10"/>
      <c r="LDE79" s="8"/>
      <c r="LDF79"/>
      <c r="LDG79" s="8"/>
      <c r="LDH79"/>
      <c r="LDI79"/>
      <c r="LDJ79"/>
      <c r="LDK79" s="10"/>
      <c r="LDL79" s="8"/>
      <c r="LDM79"/>
      <c r="LDN79" s="8"/>
      <c r="LDO79"/>
      <c r="LDP79"/>
      <c r="LDQ79"/>
      <c r="LDR79" s="10"/>
      <c r="LDS79" s="8"/>
      <c r="LDT79"/>
      <c r="LDU79" s="8"/>
      <c r="LDV79"/>
      <c r="LDW79"/>
      <c r="LDX79"/>
      <c r="LDY79" s="10"/>
      <c r="LDZ79" s="8"/>
      <c r="LEA79"/>
      <c r="LEB79" s="8"/>
      <c r="LEC79"/>
      <c r="LED79"/>
      <c r="LEE79"/>
      <c r="LEF79" s="10"/>
      <c r="LEG79" s="8"/>
      <c r="LEH79"/>
      <c r="LEI79" s="8"/>
      <c r="LEJ79"/>
      <c r="LEK79"/>
      <c r="LEL79"/>
      <c r="LEM79" s="10"/>
      <c r="LEN79" s="8"/>
      <c r="LEO79"/>
      <c r="LEP79" s="8"/>
      <c r="LEQ79"/>
      <c r="LER79"/>
      <c r="LES79"/>
      <c r="LET79" s="10"/>
      <c r="LEU79" s="8"/>
      <c r="LEV79"/>
      <c r="LEW79" s="8"/>
      <c r="LEX79"/>
      <c r="LEY79"/>
      <c r="LEZ79"/>
      <c r="LFA79" s="10"/>
      <c r="LFB79" s="8"/>
      <c r="LFC79"/>
      <c r="LFD79" s="8"/>
      <c r="LFE79"/>
      <c r="LFF79"/>
      <c r="LFG79"/>
      <c r="LFH79" s="10"/>
      <c r="LFI79" s="8"/>
      <c r="LFJ79"/>
      <c r="LFK79" s="8"/>
      <c r="LFL79"/>
      <c r="LFM79"/>
      <c r="LFN79"/>
      <c r="LFO79" s="10"/>
      <c r="LFP79" s="8"/>
      <c r="LFQ79"/>
      <c r="LFR79" s="8"/>
      <c r="LFS79"/>
      <c r="LFT79"/>
      <c r="LFU79"/>
      <c r="LFV79" s="10"/>
      <c r="LFW79" s="8"/>
      <c r="LFX79"/>
      <c r="LFY79" s="8"/>
      <c r="LFZ79"/>
      <c r="LGA79"/>
      <c r="LGB79"/>
      <c r="LGC79" s="10"/>
      <c r="LGD79" s="8"/>
      <c r="LGE79"/>
      <c r="LGF79" s="8"/>
      <c r="LGG79"/>
      <c r="LGH79"/>
      <c r="LGI79"/>
      <c r="LGJ79" s="10"/>
      <c r="LGK79" s="8"/>
      <c r="LGL79"/>
      <c r="LGM79" s="8"/>
      <c r="LGN79"/>
      <c r="LGO79"/>
      <c r="LGP79"/>
      <c r="LGQ79" s="10"/>
      <c r="LGR79" s="8"/>
      <c r="LGS79"/>
      <c r="LGT79" s="8"/>
      <c r="LGU79"/>
      <c r="LGV79"/>
      <c r="LGW79"/>
      <c r="LGX79" s="10"/>
      <c r="LGY79" s="8"/>
      <c r="LGZ79"/>
      <c r="LHA79" s="8"/>
      <c r="LHB79"/>
      <c r="LHC79"/>
      <c r="LHD79"/>
      <c r="LHE79" s="10"/>
      <c r="LHF79" s="8"/>
      <c r="LHG79"/>
      <c r="LHH79" s="8"/>
      <c r="LHI79"/>
      <c r="LHJ79"/>
      <c r="LHK79"/>
      <c r="LHL79" s="10"/>
      <c r="LHM79" s="8"/>
      <c r="LHN79"/>
      <c r="LHO79" s="8"/>
      <c r="LHP79"/>
      <c r="LHQ79"/>
      <c r="LHR79"/>
      <c r="LHS79" s="10"/>
      <c r="LHT79" s="8"/>
      <c r="LHU79"/>
      <c r="LHV79" s="8"/>
      <c r="LHW79"/>
      <c r="LHX79"/>
      <c r="LHY79"/>
      <c r="LHZ79" s="10"/>
      <c r="LIA79" s="22"/>
      <c r="LIB79"/>
      <c r="LIC79" s="8"/>
      <c r="LID79"/>
      <c r="LIE79"/>
      <c r="LIF79"/>
      <c r="LIG79" s="10"/>
      <c r="LIH79" s="22"/>
      <c r="LII79"/>
      <c r="LIJ79" s="8"/>
      <c r="LIK79"/>
      <c r="LIL79"/>
      <c r="LIM79"/>
      <c r="LIN79" s="29"/>
      <c r="LIO79" s="44"/>
      <c r="LIP79" s="8"/>
      <c r="LIQ79" s="8"/>
      <c r="LIR79" s="10"/>
      <c r="LIS79" s="10"/>
      <c r="LIT79"/>
      <c r="LIU79" s="8"/>
      <c r="LIV79"/>
      <c r="LIW79" s="8"/>
      <c r="LIX79" s="6"/>
      <c r="LIY79"/>
      <c r="LIZ79"/>
      <c r="LJA79" s="10"/>
      <c r="LJB79" s="8"/>
      <c r="LJC79"/>
      <c r="LJD79" s="8"/>
      <c r="LJE79"/>
      <c r="LJF79"/>
      <c r="LJG79"/>
      <c r="LJH79" s="10"/>
      <c r="LJI79" s="8"/>
      <c r="LJJ79"/>
      <c r="LJK79" s="8"/>
      <c r="LJL79"/>
      <c r="LJM79"/>
      <c r="LJN79"/>
      <c r="LJO79" s="10"/>
      <c r="LJP79" s="8"/>
      <c r="LJQ79"/>
      <c r="LJR79" s="8"/>
      <c r="LJS79"/>
      <c r="LJT79"/>
      <c r="LJU79"/>
      <c r="LJV79" s="10"/>
      <c r="LJW79" s="8"/>
      <c r="LJX79"/>
      <c r="LJY79" s="8"/>
      <c r="LJZ79"/>
      <c r="LKA79"/>
      <c r="LKB79"/>
      <c r="LKC79" s="10"/>
      <c r="LKD79" s="8"/>
      <c r="LKE79"/>
      <c r="LKF79" s="8"/>
      <c r="LKG79"/>
      <c r="LKH79"/>
      <c r="LKI79"/>
      <c r="LKJ79" s="10"/>
      <c r="LKK79" s="8"/>
      <c r="LKL79"/>
      <c r="LKM79" s="8"/>
      <c r="LKN79"/>
      <c r="LKO79"/>
      <c r="LKP79"/>
      <c r="LKQ79" s="10"/>
      <c r="LKR79" s="8"/>
      <c r="LKS79"/>
      <c r="LKT79" s="8"/>
      <c r="LKU79"/>
      <c r="LKV79"/>
      <c r="LKW79"/>
      <c r="LKX79" s="10"/>
      <c r="LKY79" s="8"/>
      <c r="LKZ79"/>
      <c r="LLA79" s="8"/>
      <c r="LLB79"/>
      <c r="LLC79"/>
      <c r="LLD79"/>
      <c r="LLE79" s="10"/>
      <c r="LLF79" s="8"/>
      <c r="LLG79"/>
      <c r="LLH79" s="8"/>
      <c r="LLI79"/>
      <c r="LLJ79"/>
      <c r="LLK79"/>
      <c r="LLL79" s="10"/>
      <c r="LLM79" s="8"/>
      <c r="LLN79"/>
      <c r="LLO79" s="8"/>
      <c r="LLP79"/>
      <c r="LLQ79"/>
      <c r="LLR79"/>
      <c r="LLS79" s="10"/>
      <c r="LLT79" s="8"/>
      <c r="LLU79"/>
      <c r="LLV79" s="8"/>
      <c r="LLW79"/>
      <c r="LLX79"/>
      <c r="LLY79"/>
      <c r="LLZ79" s="10"/>
      <c r="LMA79" s="8"/>
      <c r="LMB79"/>
      <c r="LMC79" s="8"/>
      <c r="LMD79"/>
      <c r="LME79"/>
      <c r="LMF79"/>
      <c r="LMG79" s="10"/>
      <c r="LMH79" s="8"/>
      <c r="LMI79"/>
      <c r="LMJ79" s="8"/>
      <c r="LMK79"/>
      <c r="LML79"/>
      <c r="LMM79"/>
      <c r="LMN79" s="10"/>
      <c r="LMO79" s="8"/>
      <c r="LMP79"/>
      <c r="LMQ79" s="8"/>
      <c r="LMR79"/>
      <c r="LMS79"/>
      <c r="LMT79"/>
      <c r="LMU79" s="10"/>
      <c r="LMV79" s="8"/>
      <c r="LMW79"/>
      <c r="LMX79" s="8"/>
      <c r="LMY79"/>
      <c r="LMZ79"/>
      <c r="LNA79"/>
      <c r="LNB79" s="10"/>
      <c r="LNC79" s="8"/>
      <c r="LND79"/>
      <c r="LNE79" s="8"/>
      <c r="LNF79"/>
      <c r="LNG79"/>
      <c r="LNH79"/>
      <c r="LNI79" s="10"/>
      <c r="LNJ79" s="8"/>
      <c r="LNK79"/>
      <c r="LNL79" s="8"/>
      <c r="LNM79"/>
      <c r="LNN79"/>
      <c r="LNO79"/>
      <c r="LNP79" s="10"/>
      <c r="LNQ79" s="8"/>
      <c r="LNR79"/>
      <c r="LNS79" s="8"/>
      <c r="LNT79"/>
      <c r="LNU79"/>
      <c r="LNV79"/>
      <c r="LNW79" s="10"/>
      <c r="LNX79" s="8"/>
      <c r="LNY79"/>
      <c r="LNZ79" s="8"/>
      <c r="LOA79"/>
      <c r="LOB79"/>
      <c r="LOC79"/>
      <c r="LOD79" s="10"/>
      <c r="LOE79" s="8"/>
      <c r="LOF79"/>
      <c r="LOG79" s="8"/>
      <c r="LOH79"/>
      <c r="LOI79"/>
      <c r="LOJ79"/>
      <c r="LOK79" s="10"/>
      <c r="LOL79" s="8"/>
      <c r="LOM79"/>
      <c r="LON79" s="8"/>
      <c r="LOO79"/>
      <c r="LOP79"/>
      <c r="LOQ79"/>
      <c r="LOR79" s="10"/>
      <c r="LOS79" s="8"/>
      <c r="LOT79"/>
      <c r="LOU79" s="8"/>
      <c r="LOV79"/>
      <c r="LOW79"/>
      <c r="LOX79"/>
      <c r="LOY79" s="10"/>
      <c r="LOZ79" s="8"/>
      <c r="LPA79"/>
      <c r="LPB79" s="8"/>
      <c r="LPC79"/>
      <c r="LPD79"/>
      <c r="LPE79"/>
      <c r="LPF79" s="10"/>
      <c r="LPG79" s="8"/>
      <c r="LPH79"/>
      <c r="LPI79" s="8"/>
      <c r="LPJ79"/>
      <c r="LPK79"/>
      <c r="LPL79"/>
      <c r="LPM79" s="10"/>
      <c r="LPN79" s="8"/>
      <c r="LPO79"/>
      <c r="LPP79" s="8"/>
      <c r="LPQ79"/>
      <c r="LPR79"/>
      <c r="LPS79"/>
      <c r="LPT79" s="10"/>
      <c r="LPU79" s="8"/>
      <c r="LPV79"/>
      <c r="LPW79" s="8"/>
      <c r="LPX79"/>
      <c r="LPY79"/>
      <c r="LPZ79"/>
      <c r="LQA79" s="10"/>
      <c r="LQB79" s="8"/>
      <c r="LQC79"/>
      <c r="LQD79" s="8"/>
      <c r="LQE79"/>
      <c r="LQF79"/>
      <c r="LQG79"/>
      <c r="LQH79" s="10"/>
      <c r="LQI79" s="8"/>
      <c r="LQJ79"/>
      <c r="LQK79" s="8"/>
      <c r="LQL79"/>
      <c r="LQM79"/>
      <c r="LQN79"/>
      <c r="LQO79" s="10"/>
      <c r="LQP79" s="8"/>
      <c r="LQQ79"/>
      <c r="LQR79" s="8"/>
      <c r="LQS79"/>
      <c r="LQT79"/>
      <c r="LQU79"/>
      <c r="LQV79" s="10"/>
      <c r="LQW79" s="8"/>
      <c r="LQX79"/>
      <c r="LQY79" s="8"/>
      <c r="LQZ79"/>
      <c r="LRA79"/>
      <c r="LRB79"/>
      <c r="LRC79" s="10"/>
      <c r="LRD79" s="22"/>
      <c r="LRE79"/>
      <c r="LRF79" s="8"/>
      <c r="LRG79"/>
      <c r="LRH79"/>
      <c r="LRI79"/>
      <c r="LRJ79" s="10"/>
      <c r="LRK79" s="22"/>
      <c r="LRL79"/>
      <c r="LRM79" s="8"/>
      <c r="LRN79"/>
      <c r="LRO79"/>
      <c r="LRP79"/>
      <c r="LRQ79" s="29"/>
      <c r="LRR79" s="44"/>
      <c r="LRS79" s="8"/>
      <c r="LRT79" s="8"/>
      <c r="LRU79" s="10"/>
      <c r="LRV79" s="10"/>
      <c r="LRW79"/>
      <c r="LRX79" s="8"/>
      <c r="LRY79"/>
      <c r="LRZ79" s="8"/>
      <c r="LSA79" s="6"/>
      <c r="LSB79"/>
      <c r="LSC79"/>
      <c r="LSD79" s="10"/>
      <c r="LSE79" s="8"/>
      <c r="LSF79"/>
      <c r="LSG79" s="8"/>
      <c r="LSH79"/>
      <c r="LSI79"/>
      <c r="LSJ79"/>
      <c r="LSK79" s="10"/>
      <c r="LSL79" s="8"/>
      <c r="LSM79"/>
      <c r="LSN79" s="8"/>
      <c r="LSO79"/>
      <c r="LSP79"/>
      <c r="LSQ79"/>
      <c r="LSR79" s="10"/>
      <c r="LSS79" s="8"/>
      <c r="LST79"/>
      <c r="LSU79" s="8"/>
      <c r="LSV79"/>
      <c r="LSW79"/>
      <c r="LSX79"/>
      <c r="LSY79" s="10"/>
      <c r="LSZ79" s="8"/>
      <c r="LTA79"/>
      <c r="LTB79" s="8"/>
      <c r="LTC79"/>
      <c r="LTD79"/>
      <c r="LTE79"/>
      <c r="LTF79" s="10"/>
      <c r="LTG79" s="8"/>
      <c r="LTH79"/>
      <c r="LTI79" s="8"/>
      <c r="LTJ79"/>
      <c r="LTK79"/>
      <c r="LTL79"/>
      <c r="LTM79" s="10"/>
      <c r="LTN79" s="8"/>
      <c r="LTO79"/>
      <c r="LTP79" s="8"/>
      <c r="LTQ79"/>
      <c r="LTR79"/>
      <c r="LTS79"/>
      <c r="LTT79" s="10"/>
      <c r="LTU79" s="8"/>
      <c r="LTV79"/>
      <c r="LTW79" s="8"/>
      <c r="LTX79"/>
      <c r="LTY79"/>
      <c r="LTZ79"/>
      <c r="LUA79" s="10"/>
      <c r="LUB79" s="8"/>
      <c r="LUC79"/>
      <c r="LUD79" s="8"/>
      <c r="LUE79"/>
      <c r="LUF79"/>
      <c r="LUG79"/>
      <c r="LUH79" s="10"/>
      <c r="LUI79" s="8"/>
      <c r="LUJ79"/>
      <c r="LUK79" s="8"/>
      <c r="LUL79"/>
      <c r="LUM79"/>
      <c r="LUN79"/>
      <c r="LUO79" s="10"/>
      <c r="LUP79" s="8"/>
      <c r="LUQ79"/>
      <c r="LUR79" s="8"/>
      <c r="LUS79"/>
      <c r="LUT79"/>
      <c r="LUU79"/>
      <c r="LUV79" s="10"/>
      <c r="LUW79" s="8"/>
      <c r="LUX79"/>
      <c r="LUY79" s="8"/>
      <c r="LUZ79"/>
      <c r="LVA79"/>
      <c r="LVB79"/>
      <c r="LVC79" s="10"/>
      <c r="LVD79" s="8"/>
      <c r="LVE79"/>
      <c r="LVF79" s="8"/>
      <c r="LVG79"/>
      <c r="LVH79"/>
      <c r="LVI79"/>
      <c r="LVJ79" s="10"/>
      <c r="LVK79" s="8"/>
      <c r="LVL79"/>
      <c r="LVM79" s="8"/>
      <c r="LVN79"/>
      <c r="LVO79"/>
      <c r="LVP79"/>
      <c r="LVQ79" s="10"/>
      <c r="LVR79" s="8"/>
      <c r="LVS79"/>
      <c r="LVT79" s="8"/>
      <c r="LVU79"/>
      <c r="LVV79"/>
      <c r="LVW79"/>
      <c r="LVX79" s="10"/>
      <c r="LVY79" s="8"/>
      <c r="LVZ79"/>
      <c r="LWA79" s="8"/>
      <c r="LWB79"/>
      <c r="LWC79"/>
      <c r="LWD79"/>
      <c r="LWE79" s="10"/>
      <c r="LWF79" s="8"/>
      <c r="LWG79"/>
      <c r="LWH79" s="8"/>
      <c r="LWI79"/>
      <c r="LWJ79"/>
      <c r="LWK79"/>
      <c r="LWL79" s="10"/>
      <c r="LWM79" s="8"/>
      <c r="LWN79"/>
      <c r="LWO79" s="8"/>
      <c r="LWP79"/>
      <c r="LWQ79"/>
      <c r="LWR79"/>
      <c r="LWS79" s="10"/>
      <c r="LWT79" s="8"/>
      <c r="LWU79"/>
      <c r="LWV79" s="8"/>
      <c r="LWW79"/>
      <c r="LWX79"/>
      <c r="LWY79"/>
      <c r="LWZ79" s="10"/>
      <c r="LXA79" s="8"/>
      <c r="LXB79"/>
      <c r="LXC79" s="8"/>
      <c r="LXD79"/>
      <c r="LXE79"/>
      <c r="LXF79"/>
      <c r="LXG79" s="10"/>
      <c r="LXH79" s="8"/>
      <c r="LXI79"/>
      <c r="LXJ79" s="8"/>
      <c r="LXK79"/>
      <c r="LXL79"/>
      <c r="LXM79"/>
      <c r="LXN79" s="10"/>
      <c r="LXO79" s="8"/>
      <c r="LXP79"/>
      <c r="LXQ79" s="8"/>
      <c r="LXR79"/>
      <c r="LXS79"/>
      <c r="LXT79"/>
      <c r="LXU79" s="10"/>
      <c r="LXV79" s="8"/>
      <c r="LXW79"/>
      <c r="LXX79" s="8"/>
      <c r="LXY79"/>
      <c r="LXZ79"/>
      <c r="LYA79"/>
      <c r="LYB79" s="10"/>
      <c r="LYC79" s="8"/>
      <c r="LYD79"/>
      <c r="LYE79" s="8"/>
      <c r="LYF79"/>
      <c r="LYG79"/>
      <c r="LYH79"/>
      <c r="LYI79" s="10"/>
      <c r="LYJ79" s="8"/>
      <c r="LYK79"/>
      <c r="LYL79" s="8"/>
      <c r="LYM79"/>
      <c r="LYN79"/>
      <c r="LYO79"/>
      <c r="LYP79" s="10"/>
      <c r="LYQ79" s="8"/>
      <c r="LYR79"/>
      <c r="LYS79" s="8"/>
      <c r="LYT79"/>
      <c r="LYU79"/>
      <c r="LYV79"/>
      <c r="LYW79" s="10"/>
      <c r="LYX79" s="8"/>
      <c r="LYY79"/>
      <c r="LYZ79" s="8"/>
      <c r="LZA79"/>
      <c r="LZB79"/>
      <c r="LZC79"/>
      <c r="LZD79" s="10"/>
      <c r="LZE79" s="8"/>
      <c r="LZF79"/>
      <c r="LZG79" s="8"/>
      <c r="LZH79"/>
      <c r="LZI79"/>
      <c r="LZJ79"/>
      <c r="LZK79" s="10"/>
      <c r="LZL79" s="8"/>
      <c r="LZM79"/>
      <c r="LZN79" s="8"/>
      <c r="LZO79"/>
      <c r="LZP79"/>
      <c r="LZQ79"/>
      <c r="LZR79" s="10"/>
      <c r="LZS79" s="8"/>
      <c r="LZT79"/>
      <c r="LZU79" s="8"/>
      <c r="LZV79"/>
      <c r="LZW79"/>
      <c r="LZX79"/>
      <c r="LZY79" s="10"/>
      <c r="LZZ79" s="8"/>
      <c r="MAA79"/>
      <c r="MAB79" s="8"/>
      <c r="MAC79"/>
      <c r="MAD79"/>
      <c r="MAE79"/>
      <c r="MAF79" s="10"/>
      <c r="MAG79" s="22"/>
      <c r="MAH79"/>
      <c r="MAI79" s="8"/>
      <c r="MAJ79"/>
      <c r="MAK79"/>
      <c r="MAL79"/>
      <c r="MAM79" s="10"/>
      <c r="MAN79" s="22"/>
      <c r="MAO79"/>
      <c r="MAP79" s="8"/>
      <c r="MAQ79"/>
      <c r="MAR79"/>
      <c r="MAS79"/>
      <c r="MAT79" s="29"/>
      <c r="MAU79" s="44"/>
      <c r="MAV79" s="8"/>
      <c r="MAW79" s="8"/>
      <c r="MAX79" s="10"/>
      <c r="MAY79" s="10"/>
      <c r="MAZ79"/>
      <c r="MBA79" s="8"/>
      <c r="MBB79"/>
      <c r="MBC79" s="8"/>
      <c r="MBD79" s="6"/>
      <c r="MBE79"/>
      <c r="MBF79"/>
      <c r="MBG79" s="10"/>
      <c r="MBH79" s="8"/>
      <c r="MBI79"/>
      <c r="MBJ79" s="8"/>
      <c r="MBK79"/>
      <c r="MBL79"/>
      <c r="MBM79"/>
      <c r="MBN79" s="10"/>
      <c r="MBO79" s="8"/>
      <c r="MBP79"/>
      <c r="MBQ79" s="8"/>
      <c r="MBR79"/>
      <c r="MBS79"/>
      <c r="MBT79"/>
      <c r="MBU79" s="10"/>
      <c r="MBV79" s="8"/>
      <c r="MBW79"/>
      <c r="MBX79" s="8"/>
      <c r="MBY79"/>
      <c r="MBZ79"/>
      <c r="MCA79"/>
      <c r="MCB79" s="10"/>
      <c r="MCC79" s="8"/>
      <c r="MCD79"/>
      <c r="MCE79" s="8"/>
      <c r="MCF79"/>
      <c r="MCG79"/>
      <c r="MCH79"/>
      <c r="MCI79" s="10"/>
      <c r="MCJ79" s="8"/>
      <c r="MCK79"/>
      <c r="MCL79" s="8"/>
      <c r="MCM79"/>
      <c r="MCN79"/>
      <c r="MCO79"/>
      <c r="MCP79" s="10"/>
      <c r="MCQ79" s="8"/>
      <c r="MCR79"/>
      <c r="MCS79" s="8"/>
      <c r="MCT79"/>
      <c r="MCU79"/>
      <c r="MCV79"/>
      <c r="MCW79" s="10"/>
      <c r="MCX79" s="8"/>
      <c r="MCY79"/>
      <c r="MCZ79" s="8"/>
      <c r="MDA79"/>
      <c r="MDB79"/>
      <c r="MDC79"/>
      <c r="MDD79" s="10"/>
      <c r="MDE79" s="8"/>
      <c r="MDF79"/>
      <c r="MDG79" s="8"/>
      <c r="MDH79"/>
      <c r="MDI79"/>
      <c r="MDJ79"/>
      <c r="MDK79" s="10"/>
      <c r="MDL79" s="8"/>
      <c r="MDM79"/>
      <c r="MDN79" s="8"/>
      <c r="MDO79"/>
      <c r="MDP79"/>
      <c r="MDQ79"/>
      <c r="MDR79" s="10"/>
      <c r="MDS79" s="8"/>
      <c r="MDT79"/>
      <c r="MDU79" s="8"/>
      <c r="MDV79"/>
      <c r="MDW79"/>
      <c r="MDX79"/>
      <c r="MDY79" s="10"/>
      <c r="MDZ79" s="8"/>
      <c r="MEA79"/>
      <c r="MEB79" s="8"/>
      <c r="MEC79"/>
      <c r="MED79"/>
      <c r="MEE79"/>
      <c r="MEF79" s="10"/>
      <c r="MEG79" s="8"/>
      <c r="MEH79"/>
      <c r="MEI79" s="8"/>
      <c r="MEJ79"/>
      <c r="MEK79"/>
      <c r="MEL79"/>
      <c r="MEM79" s="10"/>
      <c r="MEN79" s="8"/>
      <c r="MEO79"/>
      <c r="MEP79" s="8"/>
      <c r="MEQ79"/>
      <c r="MER79"/>
      <c r="MES79"/>
      <c r="MET79" s="10"/>
      <c r="MEU79" s="8"/>
      <c r="MEV79"/>
      <c r="MEW79" s="8"/>
      <c r="MEX79"/>
      <c r="MEY79"/>
      <c r="MEZ79"/>
      <c r="MFA79" s="10"/>
      <c r="MFB79" s="8"/>
      <c r="MFC79"/>
      <c r="MFD79" s="8"/>
      <c r="MFE79"/>
      <c r="MFF79"/>
      <c r="MFG79"/>
      <c r="MFH79" s="10"/>
      <c r="MFI79" s="8"/>
      <c r="MFJ79"/>
      <c r="MFK79" s="8"/>
      <c r="MFL79"/>
      <c r="MFM79"/>
      <c r="MFN79"/>
      <c r="MFO79" s="10"/>
      <c r="MFP79" s="8"/>
      <c r="MFQ79"/>
      <c r="MFR79" s="8"/>
      <c r="MFS79"/>
      <c r="MFT79"/>
      <c r="MFU79"/>
      <c r="MFV79" s="10"/>
      <c r="MFW79" s="8"/>
      <c r="MFX79"/>
      <c r="MFY79" s="8"/>
      <c r="MFZ79"/>
      <c r="MGA79"/>
      <c r="MGB79"/>
      <c r="MGC79" s="10"/>
      <c r="MGD79" s="8"/>
      <c r="MGE79"/>
      <c r="MGF79" s="8"/>
      <c r="MGG79"/>
      <c r="MGH79"/>
      <c r="MGI79"/>
      <c r="MGJ79" s="10"/>
      <c r="MGK79" s="8"/>
      <c r="MGL79"/>
      <c r="MGM79" s="8"/>
      <c r="MGN79"/>
      <c r="MGO79"/>
      <c r="MGP79"/>
      <c r="MGQ79" s="10"/>
      <c r="MGR79" s="8"/>
      <c r="MGS79"/>
      <c r="MGT79" s="8"/>
      <c r="MGU79"/>
      <c r="MGV79"/>
      <c r="MGW79"/>
      <c r="MGX79" s="10"/>
      <c r="MGY79" s="8"/>
      <c r="MGZ79"/>
      <c r="MHA79" s="8"/>
      <c r="MHB79"/>
      <c r="MHC79"/>
      <c r="MHD79"/>
      <c r="MHE79" s="10"/>
      <c r="MHF79" s="8"/>
      <c r="MHG79"/>
      <c r="MHH79" s="8"/>
      <c r="MHI79"/>
      <c r="MHJ79"/>
      <c r="MHK79"/>
      <c r="MHL79" s="10"/>
      <c r="MHM79" s="8"/>
      <c r="MHN79"/>
      <c r="MHO79" s="8"/>
      <c r="MHP79"/>
      <c r="MHQ79"/>
      <c r="MHR79"/>
      <c r="MHS79" s="10"/>
      <c r="MHT79" s="8"/>
      <c r="MHU79"/>
      <c r="MHV79" s="8"/>
      <c r="MHW79"/>
      <c r="MHX79"/>
      <c r="MHY79"/>
      <c r="MHZ79" s="10"/>
      <c r="MIA79" s="8"/>
      <c r="MIB79"/>
      <c r="MIC79" s="8"/>
      <c r="MID79"/>
      <c r="MIE79"/>
      <c r="MIF79"/>
      <c r="MIG79" s="10"/>
      <c r="MIH79" s="8"/>
      <c r="MII79"/>
      <c r="MIJ79" s="8"/>
      <c r="MIK79"/>
      <c r="MIL79"/>
      <c r="MIM79"/>
      <c r="MIN79" s="10"/>
      <c r="MIO79" s="8"/>
      <c r="MIP79"/>
      <c r="MIQ79" s="8"/>
      <c r="MIR79"/>
      <c r="MIS79"/>
      <c r="MIT79"/>
      <c r="MIU79" s="10"/>
      <c r="MIV79" s="8"/>
      <c r="MIW79"/>
      <c r="MIX79" s="8"/>
      <c r="MIY79"/>
      <c r="MIZ79"/>
      <c r="MJA79"/>
      <c r="MJB79" s="10"/>
      <c r="MJC79" s="8"/>
      <c r="MJD79"/>
      <c r="MJE79" s="8"/>
      <c r="MJF79"/>
      <c r="MJG79"/>
      <c r="MJH79"/>
      <c r="MJI79" s="10"/>
      <c r="MJJ79" s="22"/>
      <c r="MJK79"/>
      <c r="MJL79" s="8"/>
      <c r="MJM79"/>
      <c r="MJN79"/>
      <c r="MJO79"/>
      <c r="MJP79" s="10"/>
      <c r="MJQ79" s="22"/>
      <c r="MJR79"/>
      <c r="MJS79" s="8"/>
      <c r="MJT79"/>
      <c r="MJU79"/>
      <c r="MJV79"/>
      <c r="MJW79" s="29"/>
      <c r="MJX79" s="44"/>
      <c r="MJY79" s="8"/>
      <c r="MJZ79" s="8"/>
      <c r="MKA79" s="10"/>
      <c r="MKB79" s="10"/>
      <c r="MKC79"/>
      <c r="MKD79" s="8"/>
      <c r="MKE79"/>
      <c r="MKF79" s="8"/>
      <c r="MKG79" s="6"/>
      <c r="MKH79"/>
      <c r="MKI79"/>
      <c r="MKJ79" s="10"/>
      <c r="MKK79" s="8"/>
      <c r="MKL79"/>
      <c r="MKM79" s="8"/>
      <c r="MKN79"/>
      <c r="MKO79"/>
      <c r="MKP79"/>
      <c r="MKQ79" s="10"/>
      <c r="MKR79" s="8"/>
      <c r="MKS79"/>
      <c r="MKT79" s="8"/>
      <c r="MKU79"/>
      <c r="MKV79"/>
      <c r="MKW79"/>
      <c r="MKX79" s="10"/>
      <c r="MKY79" s="8"/>
      <c r="MKZ79"/>
      <c r="MLA79" s="8"/>
      <c r="MLB79"/>
      <c r="MLC79"/>
      <c r="MLD79"/>
      <c r="MLE79" s="10"/>
      <c r="MLF79" s="8"/>
      <c r="MLG79"/>
      <c r="MLH79" s="8"/>
      <c r="MLI79"/>
      <c r="MLJ79"/>
      <c r="MLK79"/>
      <c r="MLL79" s="10"/>
      <c r="MLM79" s="8"/>
      <c r="MLN79"/>
      <c r="MLO79" s="8"/>
      <c r="MLP79"/>
      <c r="MLQ79"/>
      <c r="MLR79"/>
      <c r="MLS79" s="10"/>
      <c r="MLT79" s="8"/>
      <c r="MLU79"/>
      <c r="MLV79" s="8"/>
      <c r="MLW79"/>
      <c r="MLX79"/>
      <c r="MLY79"/>
      <c r="MLZ79" s="10"/>
      <c r="MMA79" s="8"/>
      <c r="MMB79"/>
      <c r="MMC79" s="8"/>
      <c r="MMD79"/>
      <c r="MME79"/>
      <c r="MMF79"/>
      <c r="MMG79" s="10"/>
      <c r="MMH79" s="8"/>
      <c r="MMI79"/>
      <c r="MMJ79" s="8"/>
      <c r="MMK79"/>
      <c r="MML79"/>
      <c r="MMM79"/>
      <c r="MMN79" s="10"/>
      <c r="MMO79" s="8"/>
      <c r="MMP79"/>
      <c r="MMQ79" s="8"/>
      <c r="MMR79"/>
      <c r="MMS79"/>
      <c r="MMT79"/>
      <c r="MMU79" s="10"/>
      <c r="MMV79" s="8"/>
      <c r="MMW79"/>
      <c r="MMX79" s="8"/>
      <c r="MMY79"/>
      <c r="MMZ79"/>
      <c r="MNA79"/>
      <c r="MNB79" s="10"/>
      <c r="MNC79" s="8"/>
      <c r="MND79"/>
      <c r="MNE79" s="8"/>
      <c r="MNF79"/>
      <c r="MNG79"/>
      <c r="MNH79"/>
      <c r="MNI79" s="10"/>
      <c r="MNJ79" s="8"/>
      <c r="MNK79"/>
      <c r="MNL79" s="8"/>
      <c r="MNM79"/>
      <c r="MNN79"/>
      <c r="MNO79"/>
      <c r="MNP79" s="10"/>
      <c r="MNQ79" s="8"/>
      <c r="MNR79"/>
      <c r="MNS79" s="8"/>
      <c r="MNT79"/>
      <c r="MNU79"/>
      <c r="MNV79"/>
      <c r="MNW79" s="10"/>
      <c r="MNX79" s="8"/>
      <c r="MNY79"/>
      <c r="MNZ79" s="8"/>
      <c r="MOA79"/>
      <c r="MOB79"/>
      <c r="MOC79"/>
      <c r="MOD79" s="10"/>
      <c r="MOE79" s="8"/>
      <c r="MOF79"/>
      <c r="MOG79" s="8"/>
      <c r="MOH79"/>
      <c r="MOI79"/>
      <c r="MOJ79"/>
      <c r="MOK79" s="10"/>
      <c r="MOL79" s="8"/>
      <c r="MOM79"/>
      <c r="MON79" s="8"/>
      <c r="MOO79"/>
      <c r="MOP79"/>
      <c r="MOQ79"/>
      <c r="MOR79" s="10"/>
      <c r="MOS79" s="8"/>
      <c r="MOT79"/>
      <c r="MOU79" s="8"/>
      <c r="MOV79"/>
      <c r="MOW79"/>
      <c r="MOX79"/>
      <c r="MOY79" s="10"/>
      <c r="MOZ79" s="8"/>
      <c r="MPA79"/>
      <c r="MPB79" s="8"/>
      <c r="MPC79"/>
      <c r="MPD79"/>
      <c r="MPE79"/>
      <c r="MPF79" s="10"/>
      <c r="MPG79" s="8"/>
      <c r="MPH79"/>
      <c r="MPI79" s="8"/>
      <c r="MPJ79"/>
      <c r="MPK79"/>
      <c r="MPL79"/>
      <c r="MPM79" s="10"/>
      <c r="MPN79" s="8"/>
      <c r="MPO79"/>
      <c r="MPP79" s="8"/>
      <c r="MPQ79"/>
      <c r="MPR79"/>
      <c r="MPS79"/>
      <c r="MPT79" s="10"/>
      <c r="MPU79" s="8"/>
      <c r="MPV79"/>
      <c r="MPW79" s="8"/>
      <c r="MPX79"/>
      <c r="MPY79"/>
      <c r="MPZ79"/>
      <c r="MQA79" s="10"/>
      <c r="MQB79" s="8"/>
      <c r="MQC79"/>
      <c r="MQD79" s="8"/>
      <c r="MQE79"/>
      <c r="MQF79"/>
      <c r="MQG79"/>
      <c r="MQH79" s="10"/>
      <c r="MQI79" s="8"/>
      <c r="MQJ79"/>
      <c r="MQK79" s="8"/>
      <c r="MQL79"/>
      <c r="MQM79"/>
      <c r="MQN79"/>
      <c r="MQO79" s="10"/>
      <c r="MQP79" s="8"/>
      <c r="MQQ79"/>
      <c r="MQR79" s="8"/>
      <c r="MQS79"/>
      <c r="MQT79"/>
      <c r="MQU79"/>
      <c r="MQV79" s="10"/>
      <c r="MQW79" s="8"/>
      <c r="MQX79"/>
      <c r="MQY79" s="8"/>
      <c r="MQZ79"/>
      <c r="MRA79"/>
      <c r="MRB79"/>
      <c r="MRC79" s="10"/>
      <c r="MRD79" s="8"/>
      <c r="MRE79"/>
      <c r="MRF79" s="8"/>
      <c r="MRG79"/>
      <c r="MRH79"/>
      <c r="MRI79"/>
      <c r="MRJ79" s="10"/>
      <c r="MRK79" s="8"/>
      <c r="MRL79"/>
      <c r="MRM79" s="8"/>
      <c r="MRN79"/>
      <c r="MRO79"/>
      <c r="MRP79"/>
      <c r="MRQ79" s="10"/>
      <c r="MRR79" s="8"/>
      <c r="MRS79"/>
      <c r="MRT79" s="8"/>
      <c r="MRU79"/>
      <c r="MRV79"/>
      <c r="MRW79"/>
      <c r="MRX79" s="10"/>
      <c r="MRY79" s="8"/>
      <c r="MRZ79"/>
      <c r="MSA79" s="8"/>
      <c r="MSB79"/>
      <c r="MSC79"/>
      <c r="MSD79"/>
      <c r="MSE79" s="10"/>
      <c r="MSF79" s="8"/>
      <c r="MSG79"/>
      <c r="MSH79" s="8"/>
      <c r="MSI79"/>
      <c r="MSJ79"/>
      <c r="MSK79"/>
      <c r="MSL79" s="10"/>
      <c r="MSM79" s="22"/>
      <c r="MSN79"/>
      <c r="MSO79" s="8"/>
      <c r="MSP79"/>
      <c r="MSQ79"/>
      <c r="MSR79"/>
      <c r="MSS79" s="10"/>
      <c r="MST79" s="22"/>
      <c r="MSU79"/>
      <c r="MSV79" s="8"/>
      <c r="MSW79"/>
      <c r="MSX79"/>
      <c r="MSY79"/>
      <c r="MSZ79" s="29"/>
      <c r="MTA79" s="44"/>
      <c r="MTB79" s="8"/>
      <c r="MTC79" s="8"/>
      <c r="MTD79" s="10"/>
      <c r="MTE79" s="10"/>
      <c r="MTF79"/>
      <c r="MTG79" s="8"/>
      <c r="MTH79"/>
      <c r="MTI79" s="8"/>
      <c r="MTJ79" s="6"/>
      <c r="MTK79"/>
      <c r="MTL79"/>
      <c r="MTM79" s="10"/>
      <c r="MTN79" s="8"/>
      <c r="MTO79"/>
      <c r="MTP79" s="8"/>
      <c r="MTQ79"/>
      <c r="MTR79"/>
      <c r="MTS79"/>
      <c r="MTT79" s="10"/>
      <c r="MTU79" s="8"/>
      <c r="MTV79"/>
      <c r="MTW79" s="8"/>
      <c r="MTX79"/>
      <c r="MTY79"/>
      <c r="MTZ79"/>
      <c r="MUA79" s="10"/>
      <c r="MUB79" s="8"/>
      <c r="MUC79"/>
      <c r="MUD79" s="8"/>
      <c r="MUE79"/>
      <c r="MUF79"/>
      <c r="MUG79"/>
      <c r="MUH79" s="10"/>
      <c r="MUI79" s="8"/>
      <c r="MUJ79"/>
      <c r="MUK79" s="8"/>
      <c r="MUL79"/>
      <c r="MUM79"/>
      <c r="MUN79"/>
      <c r="MUO79" s="10"/>
      <c r="MUP79" s="8"/>
      <c r="MUQ79"/>
      <c r="MUR79" s="8"/>
      <c r="MUS79"/>
      <c r="MUT79"/>
      <c r="MUU79"/>
      <c r="MUV79" s="10"/>
      <c r="MUW79" s="8"/>
      <c r="MUX79"/>
      <c r="MUY79" s="8"/>
      <c r="MUZ79"/>
      <c r="MVA79"/>
      <c r="MVB79"/>
      <c r="MVC79" s="10"/>
      <c r="MVD79" s="8"/>
      <c r="MVE79"/>
      <c r="MVF79" s="8"/>
      <c r="MVG79"/>
      <c r="MVH79"/>
      <c r="MVI79"/>
      <c r="MVJ79" s="10"/>
      <c r="MVK79" s="8"/>
      <c r="MVL79"/>
      <c r="MVM79" s="8"/>
      <c r="MVN79"/>
      <c r="MVO79"/>
      <c r="MVP79"/>
      <c r="MVQ79" s="10"/>
      <c r="MVR79" s="8"/>
      <c r="MVS79"/>
      <c r="MVT79" s="8"/>
      <c r="MVU79"/>
      <c r="MVV79"/>
      <c r="MVW79"/>
      <c r="MVX79" s="10"/>
      <c r="MVY79" s="8"/>
      <c r="MVZ79"/>
      <c r="MWA79" s="8"/>
      <c r="MWB79"/>
      <c r="MWC79"/>
      <c r="MWD79"/>
      <c r="MWE79" s="10"/>
      <c r="MWF79" s="8"/>
      <c r="MWG79"/>
      <c r="MWH79" s="8"/>
      <c r="MWI79"/>
      <c r="MWJ79"/>
      <c r="MWK79"/>
      <c r="MWL79" s="10"/>
      <c r="MWM79" s="8"/>
      <c r="MWN79"/>
      <c r="MWO79" s="8"/>
      <c r="MWP79"/>
      <c r="MWQ79"/>
      <c r="MWR79"/>
      <c r="MWS79" s="10"/>
      <c r="MWT79" s="8"/>
      <c r="MWU79"/>
      <c r="MWV79" s="8"/>
      <c r="MWW79"/>
      <c r="MWX79"/>
      <c r="MWY79"/>
      <c r="MWZ79" s="10"/>
      <c r="MXA79" s="8"/>
      <c r="MXB79"/>
      <c r="MXC79" s="8"/>
      <c r="MXD79"/>
      <c r="MXE79"/>
      <c r="MXF79"/>
      <c r="MXG79" s="10"/>
      <c r="MXH79" s="8"/>
      <c r="MXI79"/>
      <c r="MXJ79" s="8"/>
      <c r="MXK79"/>
      <c r="MXL79"/>
      <c r="MXM79"/>
      <c r="MXN79" s="10"/>
      <c r="MXO79" s="8"/>
      <c r="MXP79"/>
      <c r="MXQ79" s="8"/>
      <c r="MXR79"/>
      <c r="MXS79"/>
      <c r="MXT79"/>
      <c r="MXU79" s="10"/>
      <c r="MXV79" s="8"/>
      <c r="MXW79"/>
      <c r="MXX79" s="8"/>
      <c r="MXY79"/>
      <c r="MXZ79"/>
      <c r="MYA79"/>
      <c r="MYB79" s="10"/>
      <c r="MYC79" s="8"/>
      <c r="MYD79"/>
      <c r="MYE79" s="8"/>
      <c r="MYF79"/>
      <c r="MYG79"/>
      <c r="MYH79"/>
      <c r="MYI79" s="10"/>
      <c r="MYJ79" s="8"/>
      <c r="MYK79"/>
      <c r="MYL79" s="8"/>
      <c r="MYM79"/>
      <c r="MYN79"/>
      <c r="MYO79"/>
      <c r="MYP79" s="10"/>
      <c r="MYQ79" s="8"/>
      <c r="MYR79"/>
      <c r="MYS79" s="8"/>
      <c r="MYT79"/>
      <c r="MYU79"/>
      <c r="MYV79"/>
      <c r="MYW79" s="10"/>
      <c r="MYX79" s="8"/>
      <c r="MYY79"/>
      <c r="MYZ79" s="8"/>
      <c r="MZA79"/>
      <c r="MZB79"/>
      <c r="MZC79"/>
      <c r="MZD79" s="10"/>
      <c r="MZE79" s="8"/>
      <c r="MZF79"/>
      <c r="MZG79" s="8"/>
      <c r="MZH79"/>
      <c r="MZI79"/>
      <c r="MZJ79"/>
      <c r="MZK79" s="10"/>
      <c r="MZL79" s="8"/>
      <c r="MZM79"/>
      <c r="MZN79" s="8"/>
      <c r="MZO79"/>
      <c r="MZP79"/>
      <c r="MZQ79"/>
      <c r="MZR79" s="10"/>
      <c r="MZS79" s="8"/>
      <c r="MZT79"/>
      <c r="MZU79" s="8"/>
      <c r="MZV79"/>
      <c r="MZW79"/>
      <c r="MZX79"/>
      <c r="MZY79" s="10"/>
      <c r="MZZ79" s="8"/>
      <c r="NAA79"/>
      <c r="NAB79" s="8"/>
      <c r="NAC79"/>
      <c r="NAD79"/>
      <c r="NAE79"/>
      <c r="NAF79" s="10"/>
      <c r="NAG79" s="8"/>
      <c r="NAH79"/>
      <c r="NAI79" s="8"/>
      <c r="NAJ79"/>
      <c r="NAK79"/>
      <c r="NAL79"/>
      <c r="NAM79" s="10"/>
      <c r="NAN79" s="8"/>
      <c r="NAO79"/>
      <c r="NAP79" s="8"/>
      <c r="NAQ79"/>
      <c r="NAR79"/>
      <c r="NAS79"/>
      <c r="NAT79" s="10"/>
      <c r="NAU79" s="8"/>
      <c r="NAV79"/>
      <c r="NAW79" s="8"/>
      <c r="NAX79"/>
      <c r="NAY79"/>
      <c r="NAZ79"/>
      <c r="NBA79" s="10"/>
      <c r="NBB79" s="8"/>
      <c r="NBC79"/>
      <c r="NBD79" s="8"/>
      <c r="NBE79"/>
      <c r="NBF79"/>
      <c r="NBG79"/>
      <c r="NBH79" s="10"/>
      <c r="NBI79" s="8"/>
      <c r="NBJ79"/>
      <c r="NBK79" s="8"/>
      <c r="NBL79"/>
      <c r="NBM79"/>
      <c r="NBN79"/>
      <c r="NBO79" s="10"/>
      <c r="NBP79" s="22"/>
      <c r="NBQ79"/>
      <c r="NBR79" s="8"/>
      <c r="NBS79"/>
      <c r="NBT79"/>
      <c r="NBU79"/>
      <c r="NBV79" s="10"/>
      <c r="NBW79" s="22"/>
      <c r="NBX79"/>
      <c r="NBY79" s="8"/>
      <c r="NBZ79"/>
      <c r="NCA79"/>
      <c r="NCB79"/>
      <c r="NCC79" s="29"/>
      <c r="NCD79" s="44"/>
      <c r="NCE79" s="8"/>
      <c r="NCF79" s="8"/>
      <c r="NCG79" s="10"/>
      <c r="NCH79" s="10"/>
      <c r="NCI79"/>
      <c r="NCJ79" s="8"/>
      <c r="NCK79"/>
      <c r="NCL79" s="8"/>
      <c r="NCM79" s="6"/>
      <c r="NCN79"/>
      <c r="NCO79"/>
      <c r="NCP79" s="10"/>
      <c r="NCQ79" s="8"/>
      <c r="NCR79"/>
      <c r="NCS79" s="8"/>
      <c r="NCT79"/>
      <c r="NCU79"/>
      <c r="NCV79"/>
      <c r="NCW79" s="10"/>
      <c r="NCX79" s="8"/>
      <c r="NCY79"/>
      <c r="NCZ79" s="8"/>
      <c r="NDA79"/>
      <c r="NDB79"/>
      <c r="NDC79"/>
      <c r="NDD79" s="10"/>
      <c r="NDE79" s="8"/>
      <c r="NDF79"/>
      <c r="NDG79" s="8"/>
      <c r="NDH79"/>
      <c r="NDI79"/>
      <c r="NDJ79"/>
      <c r="NDK79" s="10"/>
      <c r="NDL79" s="8"/>
      <c r="NDM79"/>
      <c r="NDN79" s="8"/>
      <c r="NDO79"/>
      <c r="NDP79"/>
      <c r="NDQ79"/>
      <c r="NDR79" s="10"/>
      <c r="NDS79" s="8"/>
      <c r="NDT79"/>
      <c r="NDU79" s="8"/>
      <c r="NDV79"/>
      <c r="NDW79"/>
      <c r="NDX79"/>
      <c r="NDY79" s="10"/>
      <c r="NDZ79" s="8"/>
      <c r="NEA79"/>
      <c r="NEB79" s="8"/>
      <c r="NEC79"/>
      <c r="NED79"/>
      <c r="NEE79"/>
      <c r="NEF79" s="10"/>
      <c r="NEG79" s="8"/>
      <c r="NEH79"/>
      <c r="NEI79" s="8"/>
      <c r="NEJ79"/>
      <c r="NEK79"/>
      <c r="NEL79"/>
      <c r="NEM79" s="10"/>
      <c r="NEN79" s="8"/>
      <c r="NEO79"/>
      <c r="NEP79" s="8"/>
      <c r="NEQ79"/>
      <c r="NER79"/>
      <c r="NES79"/>
      <c r="NET79" s="10"/>
      <c r="NEU79" s="8"/>
      <c r="NEV79"/>
      <c r="NEW79" s="8"/>
      <c r="NEX79"/>
      <c r="NEY79"/>
      <c r="NEZ79"/>
      <c r="NFA79" s="10"/>
      <c r="NFB79" s="8"/>
      <c r="NFC79"/>
      <c r="NFD79" s="8"/>
      <c r="NFE79"/>
      <c r="NFF79"/>
      <c r="NFG79"/>
      <c r="NFH79" s="10"/>
      <c r="NFI79" s="8"/>
      <c r="NFJ79"/>
      <c r="NFK79" s="8"/>
      <c r="NFL79"/>
      <c r="NFM79"/>
      <c r="NFN79"/>
      <c r="NFO79" s="10"/>
      <c r="NFP79" s="8"/>
      <c r="NFQ79"/>
      <c r="NFR79" s="8"/>
      <c r="NFS79"/>
      <c r="NFT79"/>
      <c r="NFU79"/>
      <c r="NFV79" s="10"/>
      <c r="NFW79" s="8"/>
      <c r="NFX79"/>
      <c r="NFY79" s="8"/>
      <c r="NFZ79"/>
      <c r="NGA79"/>
      <c r="NGB79"/>
      <c r="NGC79" s="10"/>
      <c r="NGD79" s="8"/>
      <c r="NGE79"/>
      <c r="NGF79" s="8"/>
      <c r="NGG79"/>
      <c r="NGH79"/>
      <c r="NGI79"/>
      <c r="NGJ79" s="10"/>
      <c r="NGK79" s="8"/>
      <c r="NGL79"/>
      <c r="NGM79" s="8"/>
      <c r="NGN79"/>
      <c r="NGO79"/>
      <c r="NGP79"/>
      <c r="NGQ79" s="10"/>
      <c r="NGR79" s="8"/>
      <c r="NGS79"/>
      <c r="NGT79" s="8"/>
      <c r="NGU79"/>
      <c r="NGV79"/>
      <c r="NGW79"/>
      <c r="NGX79" s="10"/>
      <c r="NGY79" s="8"/>
      <c r="NGZ79"/>
      <c r="NHA79" s="8"/>
      <c r="NHB79"/>
      <c r="NHC79"/>
      <c r="NHD79"/>
      <c r="NHE79" s="10"/>
      <c r="NHF79" s="8"/>
      <c r="NHG79"/>
      <c r="NHH79" s="8"/>
      <c r="NHI79"/>
      <c r="NHJ79"/>
      <c r="NHK79"/>
      <c r="NHL79" s="10"/>
      <c r="NHM79" s="8"/>
      <c r="NHN79"/>
      <c r="NHO79" s="8"/>
      <c r="NHP79"/>
      <c r="NHQ79"/>
      <c r="NHR79"/>
      <c r="NHS79" s="10"/>
      <c r="NHT79" s="8"/>
      <c r="NHU79"/>
      <c r="NHV79" s="8"/>
      <c r="NHW79"/>
      <c r="NHX79"/>
      <c r="NHY79"/>
      <c r="NHZ79" s="10"/>
      <c r="NIA79" s="8"/>
      <c r="NIB79"/>
      <c r="NIC79" s="8"/>
      <c r="NID79"/>
      <c r="NIE79"/>
      <c r="NIF79"/>
      <c r="NIG79" s="10"/>
      <c r="NIH79" s="8"/>
      <c r="NII79"/>
      <c r="NIJ79" s="8"/>
      <c r="NIK79"/>
      <c r="NIL79"/>
      <c r="NIM79"/>
      <c r="NIN79" s="10"/>
      <c r="NIO79" s="8"/>
      <c r="NIP79"/>
      <c r="NIQ79" s="8"/>
      <c r="NIR79"/>
      <c r="NIS79"/>
      <c r="NIT79"/>
      <c r="NIU79" s="10"/>
      <c r="NIV79" s="8"/>
      <c r="NIW79"/>
      <c r="NIX79" s="8"/>
      <c r="NIY79"/>
      <c r="NIZ79"/>
      <c r="NJA79"/>
      <c r="NJB79" s="10"/>
      <c r="NJC79" s="8"/>
      <c r="NJD79"/>
      <c r="NJE79" s="8"/>
      <c r="NJF79"/>
      <c r="NJG79"/>
      <c r="NJH79"/>
      <c r="NJI79" s="10"/>
      <c r="NJJ79" s="8"/>
      <c r="NJK79"/>
      <c r="NJL79" s="8"/>
      <c r="NJM79"/>
      <c r="NJN79"/>
      <c r="NJO79"/>
      <c r="NJP79" s="10"/>
      <c r="NJQ79" s="8"/>
      <c r="NJR79"/>
      <c r="NJS79" s="8"/>
      <c r="NJT79"/>
      <c r="NJU79"/>
      <c r="NJV79"/>
      <c r="NJW79" s="10"/>
      <c r="NJX79" s="8"/>
      <c r="NJY79"/>
      <c r="NJZ79" s="8"/>
      <c r="NKA79"/>
      <c r="NKB79"/>
      <c r="NKC79"/>
      <c r="NKD79" s="10"/>
      <c r="NKE79" s="8"/>
      <c r="NKF79"/>
      <c r="NKG79" s="8"/>
      <c r="NKH79"/>
      <c r="NKI79"/>
      <c r="NKJ79"/>
      <c r="NKK79" s="10"/>
      <c r="NKL79" s="8"/>
      <c r="NKM79"/>
      <c r="NKN79" s="8"/>
      <c r="NKO79"/>
      <c r="NKP79"/>
      <c r="NKQ79"/>
      <c r="NKR79" s="10"/>
      <c r="NKS79" s="22"/>
      <c r="NKT79"/>
      <c r="NKU79" s="8"/>
      <c r="NKV79"/>
      <c r="NKW79"/>
      <c r="NKX79"/>
      <c r="NKY79" s="10"/>
      <c r="NKZ79" s="22"/>
      <c r="NLA79"/>
      <c r="NLB79" s="8"/>
      <c r="NLC79"/>
      <c r="NLD79"/>
      <c r="NLE79"/>
      <c r="NLF79" s="29"/>
      <c r="NLG79" s="44"/>
      <c r="NLH79" s="8"/>
      <c r="NLI79" s="8"/>
      <c r="NLJ79" s="10"/>
      <c r="NLK79" s="10"/>
      <c r="NLL79"/>
      <c r="NLM79" s="8"/>
      <c r="NLN79"/>
      <c r="NLO79" s="8"/>
      <c r="NLP79" s="6"/>
      <c r="NLQ79"/>
      <c r="NLR79"/>
      <c r="NLS79" s="10"/>
      <c r="NLT79" s="8"/>
      <c r="NLU79"/>
      <c r="NLV79" s="8"/>
      <c r="NLW79"/>
      <c r="NLX79"/>
      <c r="NLY79"/>
      <c r="NLZ79" s="10"/>
      <c r="NMA79" s="8"/>
      <c r="NMB79"/>
      <c r="NMC79" s="8"/>
      <c r="NMD79"/>
      <c r="NME79"/>
      <c r="NMF79"/>
      <c r="NMG79" s="10"/>
      <c r="NMH79" s="8"/>
      <c r="NMI79"/>
      <c r="NMJ79" s="8"/>
      <c r="NMK79"/>
      <c r="NML79"/>
      <c r="NMM79"/>
      <c r="NMN79" s="10"/>
      <c r="NMO79" s="8"/>
      <c r="NMP79"/>
      <c r="NMQ79" s="8"/>
      <c r="NMR79"/>
      <c r="NMS79"/>
      <c r="NMT79"/>
      <c r="NMU79" s="10"/>
      <c r="NMV79" s="8"/>
      <c r="NMW79"/>
      <c r="NMX79" s="8"/>
      <c r="NMY79"/>
      <c r="NMZ79"/>
      <c r="NNA79"/>
      <c r="NNB79" s="10"/>
      <c r="NNC79" s="8"/>
      <c r="NND79"/>
      <c r="NNE79" s="8"/>
      <c r="NNF79"/>
      <c r="NNG79"/>
      <c r="NNH79"/>
      <c r="NNI79" s="10"/>
      <c r="NNJ79" s="8"/>
      <c r="NNK79"/>
      <c r="NNL79" s="8"/>
      <c r="NNM79"/>
      <c r="NNN79"/>
      <c r="NNO79"/>
      <c r="NNP79" s="10"/>
      <c r="NNQ79" s="8"/>
      <c r="NNR79"/>
      <c r="NNS79" s="8"/>
      <c r="NNT79"/>
      <c r="NNU79"/>
      <c r="NNV79"/>
      <c r="NNW79" s="10"/>
      <c r="NNX79" s="8"/>
      <c r="NNY79"/>
      <c r="NNZ79" s="8"/>
      <c r="NOA79"/>
      <c r="NOB79"/>
      <c r="NOC79"/>
      <c r="NOD79" s="10"/>
      <c r="NOE79" s="8"/>
      <c r="NOF79"/>
      <c r="NOG79" s="8"/>
      <c r="NOH79"/>
      <c r="NOI79"/>
      <c r="NOJ79"/>
      <c r="NOK79" s="10"/>
      <c r="NOL79" s="8"/>
      <c r="NOM79"/>
      <c r="NON79" s="8"/>
      <c r="NOO79"/>
      <c r="NOP79"/>
      <c r="NOQ79"/>
      <c r="NOR79" s="10"/>
      <c r="NOS79" s="8"/>
      <c r="NOT79"/>
      <c r="NOU79" s="8"/>
      <c r="NOV79"/>
      <c r="NOW79"/>
      <c r="NOX79"/>
      <c r="NOY79" s="10"/>
      <c r="NOZ79" s="8"/>
      <c r="NPA79"/>
      <c r="NPB79" s="8"/>
      <c r="NPC79"/>
      <c r="NPD79"/>
      <c r="NPE79"/>
      <c r="NPF79" s="10"/>
      <c r="NPG79" s="8"/>
      <c r="NPH79"/>
      <c r="NPI79" s="8"/>
      <c r="NPJ79"/>
      <c r="NPK79"/>
      <c r="NPL79"/>
      <c r="NPM79" s="10"/>
      <c r="NPN79" s="8"/>
      <c r="NPO79"/>
      <c r="NPP79" s="8"/>
      <c r="NPQ79"/>
      <c r="NPR79"/>
      <c r="NPS79"/>
      <c r="NPT79" s="10"/>
      <c r="NPU79" s="8"/>
      <c r="NPV79"/>
      <c r="NPW79" s="8"/>
      <c r="NPX79"/>
      <c r="NPY79"/>
      <c r="NPZ79"/>
      <c r="NQA79" s="10"/>
      <c r="NQB79" s="8"/>
      <c r="NQC79"/>
      <c r="NQD79" s="8"/>
      <c r="NQE79"/>
      <c r="NQF79"/>
      <c r="NQG79"/>
      <c r="NQH79" s="10"/>
      <c r="NQI79" s="8"/>
      <c r="NQJ79"/>
      <c r="NQK79" s="8"/>
      <c r="NQL79"/>
      <c r="NQM79"/>
      <c r="NQN79"/>
      <c r="NQO79" s="10"/>
      <c r="NQP79" s="8"/>
      <c r="NQQ79"/>
      <c r="NQR79" s="8"/>
      <c r="NQS79"/>
      <c r="NQT79"/>
      <c r="NQU79"/>
      <c r="NQV79" s="10"/>
      <c r="NQW79" s="8"/>
      <c r="NQX79"/>
      <c r="NQY79" s="8"/>
      <c r="NQZ79"/>
      <c r="NRA79"/>
      <c r="NRB79"/>
      <c r="NRC79" s="10"/>
      <c r="NRD79" s="8"/>
      <c r="NRE79"/>
      <c r="NRF79" s="8"/>
      <c r="NRG79"/>
      <c r="NRH79"/>
      <c r="NRI79"/>
      <c r="NRJ79" s="10"/>
      <c r="NRK79" s="8"/>
      <c r="NRL79"/>
      <c r="NRM79" s="8"/>
      <c r="NRN79"/>
      <c r="NRO79"/>
      <c r="NRP79"/>
      <c r="NRQ79" s="10"/>
      <c r="NRR79" s="8"/>
      <c r="NRS79"/>
      <c r="NRT79" s="8"/>
      <c r="NRU79"/>
      <c r="NRV79"/>
      <c r="NRW79"/>
      <c r="NRX79" s="10"/>
      <c r="NRY79" s="8"/>
      <c r="NRZ79"/>
      <c r="NSA79" s="8"/>
      <c r="NSB79"/>
      <c r="NSC79"/>
      <c r="NSD79"/>
      <c r="NSE79" s="10"/>
      <c r="NSF79" s="8"/>
      <c r="NSG79"/>
      <c r="NSH79" s="8"/>
      <c r="NSI79"/>
      <c r="NSJ79"/>
      <c r="NSK79"/>
      <c r="NSL79" s="10"/>
      <c r="NSM79" s="8"/>
      <c r="NSN79"/>
      <c r="NSO79" s="8"/>
      <c r="NSP79"/>
      <c r="NSQ79"/>
      <c r="NSR79"/>
      <c r="NSS79" s="10"/>
      <c r="NST79" s="8"/>
      <c r="NSU79"/>
      <c r="NSV79" s="8"/>
      <c r="NSW79"/>
      <c r="NSX79"/>
      <c r="NSY79"/>
      <c r="NSZ79" s="10"/>
      <c r="NTA79" s="8"/>
      <c r="NTB79"/>
      <c r="NTC79" s="8"/>
      <c r="NTD79"/>
      <c r="NTE79"/>
      <c r="NTF79"/>
      <c r="NTG79" s="10"/>
      <c r="NTH79" s="8"/>
      <c r="NTI79"/>
      <c r="NTJ79" s="8"/>
      <c r="NTK79"/>
      <c r="NTL79"/>
      <c r="NTM79"/>
      <c r="NTN79" s="10"/>
      <c r="NTO79" s="8"/>
      <c r="NTP79"/>
      <c r="NTQ79" s="8"/>
      <c r="NTR79"/>
      <c r="NTS79"/>
      <c r="NTT79"/>
      <c r="NTU79" s="10"/>
      <c r="NTV79" s="22"/>
      <c r="NTW79"/>
      <c r="NTX79" s="8"/>
      <c r="NTY79"/>
      <c r="NTZ79"/>
      <c r="NUA79"/>
      <c r="NUB79" s="10"/>
      <c r="NUC79" s="22"/>
      <c r="NUD79"/>
      <c r="NUE79" s="8"/>
      <c r="NUF79"/>
      <c r="NUG79"/>
      <c r="NUH79"/>
      <c r="NUI79" s="29"/>
      <c r="NUJ79" s="44"/>
      <c r="NUK79" s="8"/>
      <c r="NUL79" s="8"/>
      <c r="NUM79" s="10"/>
      <c r="NUN79" s="10"/>
      <c r="NUO79"/>
      <c r="NUP79" s="8"/>
      <c r="NUQ79"/>
      <c r="NUR79" s="8"/>
      <c r="NUS79" s="6"/>
      <c r="NUT79"/>
      <c r="NUU79"/>
      <c r="NUV79" s="10"/>
      <c r="NUW79" s="8"/>
      <c r="NUX79"/>
      <c r="NUY79" s="8"/>
      <c r="NUZ79"/>
      <c r="NVA79"/>
      <c r="NVB79"/>
      <c r="NVC79" s="10"/>
      <c r="NVD79" s="8"/>
      <c r="NVE79"/>
      <c r="NVF79" s="8"/>
      <c r="NVG79"/>
      <c r="NVH79"/>
      <c r="NVI79"/>
      <c r="NVJ79" s="10"/>
      <c r="NVK79" s="8"/>
      <c r="NVL79"/>
      <c r="NVM79" s="8"/>
      <c r="NVN79"/>
      <c r="NVO79"/>
      <c r="NVP79"/>
      <c r="NVQ79" s="10"/>
      <c r="NVR79" s="8"/>
      <c r="NVS79"/>
      <c r="NVT79" s="8"/>
      <c r="NVU79"/>
      <c r="NVV79"/>
      <c r="NVW79"/>
      <c r="NVX79" s="10"/>
      <c r="NVY79" s="8"/>
      <c r="NVZ79"/>
      <c r="NWA79" s="8"/>
      <c r="NWB79"/>
      <c r="NWC79"/>
      <c r="NWD79"/>
      <c r="NWE79" s="10"/>
      <c r="NWF79" s="8"/>
      <c r="NWG79"/>
      <c r="NWH79" s="8"/>
      <c r="NWI79"/>
      <c r="NWJ79"/>
      <c r="NWK79"/>
      <c r="NWL79" s="10"/>
      <c r="NWM79" s="8"/>
      <c r="NWN79"/>
      <c r="NWO79" s="8"/>
      <c r="NWP79"/>
      <c r="NWQ79"/>
      <c r="NWR79"/>
      <c r="NWS79" s="10"/>
      <c r="NWT79" s="8"/>
      <c r="NWU79"/>
      <c r="NWV79" s="8"/>
      <c r="NWW79"/>
      <c r="NWX79"/>
      <c r="NWY79"/>
      <c r="NWZ79" s="10"/>
      <c r="NXA79" s="8"/>
      <c r="NXB79"/>
      <c r="NXC79" s="8"/>
      <c r="NXD79"/>
      <c r="NXE79"/>
      <c r="NXF79"/>
      <c r="NXG79" s="10"/>
      <c r="NXH79" s="8"/>
      <c r="NXI79"/>
      <c r="NXJ79" s="8"/>
      <c r="NXK79"/>
      <c r="NXL79"/>
      <c r="NXM79"/>
      <c r="NXN79" s="10"/>
      <c r="NXO79" s="8"/>
      <c r="NXP79"/>
      <c r="NXQ79" s="8"/>
      <c r="NXR79"/>
      <c r="NXS79"/>
      <c r="NXT79"/>
      <c r="NXU79" s="10"/>
      <c r="NXV79" s="8"/>
      <c r="NXW79"/>
      <c r="NXX79" s="8"/>
      <c r="NXY79"/>
      <c r="NXZ79"/>
      <c r="NYA79"/>
      <c r="NYB79" s="10"/>
      <c r="NYC79" s="8"/>
      <c r="NYD79"/>
      <c r="NYE79" s="8"/>
      <c r="NYF79"/>
      <c r="NYG79"/>
      <c r="NYH79"/>
      <c r="NYI79" s="10"/>
      <c r="NYJ79" s="8"/>
      <c r="NYK79"/>
      <c r="NYL79" s="8"/>
      <c r="NYM79"/>
      <c r="NYN79"/>
      <c r="NYO79"/>
      <c r="NYP79" s="10"/>
      <c r="NYQ79" s="8"/>
      <c r="NYR79"/>
      <c r="NYS79" s="8"/>
      <c r="NYT79"/>
      <c r="NYU79"/>
      <c r="NYV79"/>
      <c r="NYW79" s="10"/>
      <c r="NYX79" s="8"/>
      <c r="NYY79"/>
      <c r="NYZ79" s="8"/>
      <c r="NZA79"/>
      <c r="NZB79"/>
      <c r="NZC79"/>
      <c r="NZD79" s="10"/>
      <c r="NZE79" s="8"/>
      <c r="NZF79"/>
      <c r="NZG79" s="8"/>
      <c r="NZH79"/>
      <c r="NZI79"/>
      <c r="NZJ79"/>
      <c r="NZK79" s="10"/>
      <c r="NZL79" s="8"/>
      <c r="NZM79"/>
      <c r="NZN79" s="8"/>
      <c r="NZO79"/>
      <c r="NZP79"/>
      <c r="NZQ79"/>
      <c r="NZR79" s="10"/>
      <c r="NZS79" s="8"/>
      <c r="NZT79"/>
      <c r="NZU79" s="8"/>
      <c r="NZV79"/>
      <c r="NZW79"/>
      <c r="NZX79"/>
      <c r="NZY79" s="10"/>
      <c r="NZZ79" s="8"/>
      <c r="OAA79"/>
      <c r="OAB79" s="8"/>
      <c r="OAC79"/>
      <c r="OAD79"/>
      <c r="OAE79"/>
      <c r="OAF79" s="10"/>
      <c r="OAG79" s="8"/>
      <c r="OAH79"/>
      <c r="OAI79" s="8"/>
      <c r="OAJ79"/>
      <c r="OAK79"/>
      <c r="OAL79"/>
      <c r="OAM79" s="10"/>
      <c r="OAN79" s="8"/>
      <c r="OAO79"/>
      <c r="OAP79" s="8"/>
      <c r="OAQ79"/>
      <c r="OAR79"/>
      <c r="OAS79"/>
      <c r="OAT79" s="10"/>
      <c r="OAU79" s="8"/>
      <c r="OAV79"/>
      <c r="OAW79" s="8"/>
      <c r="OAX79"/>
      <c r="OAY79"/>
      <c r="OAZ79"/>
      <c r="OBA79" s="10"/>
      <c r="OBB79" s="8"/>
      <c r="OBC79"/>
      <c r="OBD79" s="8"/>
      <c r="OBE79"/>
      <c r="OBF79"/>
      <c r="OBG79"/>
      <c r="OBH79" s="10"/>
      <c r="OBI79" s="8"/>
      <c r="OBJ79"/>
      <c r="OBK79" s="8"/>
      <c r="OBL79"/>
      <c r="OBM79"/>
      <c r="OBN79"/>
      <c r="OBO79" s="10"/>
      <c r="OBP79" s="8"/>
      <c r="OBQ79"/>
      <c r="OBR79" s="8"/>
      <c r="OBS79"/>
      <c r="OBT79"/>
      <c r="OBU79"/>
      <c r="OBV79" s="10"/>
      <c r="OBW79" s="8"/>
      <c r="OBX79"/>
      <c r="OBY79" s="8"/>
      <c r="OBZ79"/>
      <c r="OCA79"/>
      <c r="OCB79"/>
      <c r="OCC79" s="10"/>
      <c r="OCD79" s="8"/>
      <c r="OCE79"/>
      <c r="OCF79" s="8"/>
      <c r="OCG79"/>
      <c r="OCH79"/>
      <c r="OCI79"/>
      <c r="OCJ79" s="10"/>
      <c r="OCK79" s="8"/>
      <c r="OCL79"/>
      <c r="OCM79" s="8"/>
      <c r="OCN79"/>
      <c r="OCO79"/>
      <c r="OCP79"/>
      <c r="OCQ79" s="10"/>
      <c r="OCR79" s="8"/>
      <c r="OCS79"/>
      <c r="OCT79" s="8"/>
      <c r="OCU79"/>
      <c r="OCV79"/>
      <c r="OCW79"/>
      <c r="OCX79" s="10"/>
      <c r="OCY79" s="22"/>
      <c r="OCZ79"/>
      <c r="ODA79" s="8"/>
      <c r="ODB79"/>
      <c r="ODC79"/>
      <c r="ODD79"/>
      <c r="ODE79" s="10"/>
      <c r="ODF79" s="22"/>
      <c r="ODG79"/>
      <c r="ODH79" s="8"/>
      <c r="ODI79"/>
      <c r="ODJ79"/>
      <c r="ODK79"/>
      <c r="ODL79" s="29"/>
      <c r="ODM79" s="44"/>
      <c r="ODN79" s="8"/>
      <c r="ODO79" s="8"/>
      <c r="ODP79" s="10"/>
      <c r="ODQ79" s="10"/>
      <c r="ODR79"/>
      <c r="ODS79" s="8"/>
      <c r="ODT79"/>
      <c r="ODU79" s="8"/>
      <c r="ODV79" s="6"/>
      <c r="ODW79"/>
      <c r="ODX79"/>
      <c r="ODY79" s="10"/>
      <c r="ODZ79" s="8"/>
      <c r="OEA79"/>
      <c r="OEB79" s="8"/>
      <c r="OEC79"/>
      <c r="OED79"/>
      <c r="OEE79"/>
      <c r="OEF79" s="10"/>
      <c r="OEG79" s="8"/>
      <c r="OEH79"/>
      <c r="OEI79" s="8"/>
      <c r="OEJ79"/>
      <c r="OEK79"/>
      <c r="OEL79"/>
      <c r="OEM79" s="10"/>
      <c r="OEN79" s="8"/>
      <c r="OEO79"/>
      <c r="OEP79" s="8"/>
      <c r="OEQ79"/>
      <c r="OER79"/>
      <c r="OES79"/>
      <c r="OET79" s="10"/>
      <c r="OEU79" s="8"/>
      <c r="OEV79"/>
      <c r="OEW79" s="8"/>
      <c r="OEX79"/>
      <c r="OEY79"/>
      <c r="OEZ79"/>
      <c r="OFA79" s="10"/>
      <c r="OFB79" s="8"/>
      <c r="OFC79"/>
      <c r="OFD79" s="8"/>
      <c r="OFE79"/>
      <c r="OFF79"/>
      <c r="OFG79"/>
      <c r="OFH79" s="10"/>
      <c r="OFI79" s="8"/>
      <c r="OFJ79"/>
      <c r="OFK79" s="8"/>
      <c r="OFL79"/>
      <c r="OFM79"/>
      <c r="OFN79"/>
      <c r="OFO79" s="10"/>
      <c r="OFP79" s="8"/>
      <c r="OFQ79"/>
      <c r="OFR79" s="8"/>
      <c r="OFS79"/>
      <c r="OFT79"/>
      <c r="OFU79"/>
      <c r="OFV79" s="10"/>
      <c r="OFW79" s="8"/>
      <c r="OFX79"/>
      <c r="OFY79" s="8"/>
      <c r="OFZ79"/>
      <c r="OGA79"/>
      <c r="OGB79"/>
      <c r="OGC79" s="10"/>
      <c r="OGD79" s="8"/>
      <c r="OGE79"/>
      <c r="OGF79" s="8"/>
      <c r="OGG79"/>
      <c r="OGH79"/>
      <c r="OGI79"/>
      <c r="OGJ79" s="10"/>
      <c r="OGK79" s="8"/>
      <c r="OGL79"/>
      <c r="OGM79" s="8"/>
      <c r="OGN79"/>
      <c r="OGO79"/>
      <c r="OGP79"/>
      <c r="OGQ79" s="10"/>
      <c r="OGR79" s="8"/>
      <c r="OGS79"/>
      <c r="OGT79" s="8"/>
      <c r="OGU79"/>
      <c r="OGV79"/>
      <c r="OGW79"/>
      <c r="OGX79" s="10"/>
      <c r="OGY79" s="8"/>
      <c r="OGZ79"/>
      <c r="OHA79" s="8"/>
      <c r="OHB79"/>
      <c r="OHC79"/>
      <c r="OHD79"/>
      <c r="OHE79" s="10"/>
      <c r="OHF79" s="8"/>
      <c r="OHG79"/>
      <c r="OHH79" s="8"/>
      <c r="OHI79"/>
      <c r="OHJ79"/>
      <c r="OHK79"/>
      <c r="OHL79" s="10"/>
      <c r="OHM79" s="8"/>
      <c r="OHN79"/>
      <c r="OHO79" s="8"/>
      <c r="OHP79"/>
      <c r="OHQ79"/>
      <c r="OHR79"/>
      <c r="OHS79" s="10"/>
      <c r="OHT79" s="8"/>
      <c r="OHU79"/>
      <c r="OHV79" s="8"/>
      <c r="OHW79"/>
      <c r="OHX79"/>
      <c r="OHY79"/>
      <c r="OHZ79" s="10"/>
      <c r="OIA79" s="8"/>
      <c r="OIB79"/>
      <c r="OIC79" s="8"/>
      <c r="OID79"/>
      <c r="OIE79"/>
      <c r="OIF79"/>
      <c r="OIG79" s="10"/>
      <c r="OIH79" s="8"/>
      <c r="OII79"/>
      <c r="OIJ79" s="8"/>
      <c r="OIK79"/>
      <c r="OIL79"/>
      <c r="OIM79"/>
      <c r="OIN79" s="10"/>
      <c r="OIO79" s="8"/>
      <c r="OIP79"/>
      <c r="OIQ79" s="8"/>
      <c r="OIR79"/>
      <c r="OIS79"/>
      <c r="OIT79"/>
      <c r="OIU79" s="10"/>
      <c r="OIV79" s="8"/>
      <c r="OIW79"/>
      <c r="OIX79" s="8"/>
      <c r="OIY79"/>
      <c r="OIZ79"/>
      <c r="OJA79"/>
      <c r="OJB79" s="10"/>
      <c r="OJC79" s="8"/>
      <c r="OJD79"/>
      <c r="OJE79" s="8"/>
      <c r="OJF79"/>
      <c r="OJG79"/>
      <c r="OJH79"/>
      <c r="OJI79" s="10"/>
      <c r="OJJ79" s="8"/>
      <c r="OJK79"/>
      <c r="OJL79" s="8"/>
      <c r="OJM79"/>
      <c r="OJN79"/>
      <c r="OJO79"/>
      <c r="OJP79" s="10"/>
      <c r="OJQ79" s="8"/>
      <c r="OJR79"/>
      <c r="OJS79" s="8"/>
      <c r="OJT79"/>
      <c r="OJU79"/>
      <c r="OJV79"/>
      <c r="OJW79" s="10"/>
      <c r="OJX79" s="8"/>
      <c r="OJY79"/>
      <c r="OJZ79" s="8"/>
      <c r="OKA79"/>
      <c r="OKB79"/>
      <c r="OKC79"/>
      <c r="OKD79" s="10"/>
      <c r="OKE79" s="8"/>
      <c r="OKF79"/>
      <c r="OKG79" s="8"/>
      <c r="OKH79"/>
      <c r="OKI79"/>
      <c r="OKJ79"/>
      <c r="OKK79" s="10"/>
      <c r="OKL79" s="8"/>
      <c r="OKM79"/>
      <c r="OKN79" s="8"/>
      <c r="OKO79"/>
      <c r="OKP79"/>
      <c r="OKQ79"/>
      <c r="OKR79" s="10"/>
      <c r="OKS79" s="8"/>
      <c r="OKT79"/>
      <c r="OKU79" s="8"/>
      <c r="OKV79"/>
      <c r="OKW79"/>
      <c r="OKX79"/>
      <c r="OKY79" s="10"/>
      <c r="OKZ79" s="8"/>
      <c r="OLA79"/>
      <c r="OLB79" s="8"/>
      <c r="OLC79"/>
      <c r="OLD79"/>
      <c r="OLE79"/>
      <c r="OLF79" s="10"/>
      <c r="OLG79" s="8"/>
      <c r="OLH79"/>
      <c r="OLI79" s="8"/>
      <c r="OLJ79"/>
      <c r="OLK79"/>
      <c r="OLL79"/>
      <c r="OLM79" s="10"/>
      <c r="OLN79" s="8"/>
      <c r="OLO79"/>
      <c r="OLP79" s="8"/>
      <c r="OLQ79"/>
      <c r="OLR79"/>
      <c r="OLS79"/>
      <c r="OLT79" s="10"/>
      <c r="OLU79" s="8"/>
      <c r="OLV79"/>
      <c r="OLW79" s="8"/>
      <c r="OLX79"/>
      <c r="OLY79"/>
      <c r="OLZ79"/>
      <c r="OMA79" s="10"/>
      <c r="OMB79" s="22"/>
      <c r="OMC79"/>
      <c r="OMD79" s="8"/>
      <c r="OME79"/>
      <c r="OMF79"/>
      <c r="OMG79"/>
      <c r="OMH79" s="10"/>
      <c r="OMI79" s="22"/>
      <c r="OMJ79"/>
      <c r="OMK79" s="8"/>
      <c r="OML79"/>
      <c r="OMM79"/>
      <c r="OMN79"/>
      <c r="OMO79" s="29"/>
      <c r="OMP79" s="44"/>
      <c r="OMQ79" s="8"/>
      <c r="OMR79" s="8"/>
      <c r="OMS79" s="10"/>
      <c r="OMT79" s="10"/>
      <c r="OMU79"/>
      <c r="OMV79" s="8"/>
      <c r="OMW79"/>
      <c r="OMX79" s="8"/>
      <c r="OMY79" s="6"/>
      <c r="OMZ79"/>
      <c r="ONA79"/>
      <c r="ONB79" s="10"/>
      <c r="ONC79" s="8"/>
      <c r="OND79"/>
      <c r="ONE79" s="8"/>
      <c r="ONF79"/>
      <c r="ONG79"/>
      <c r="ONH79"/>
      <c r="ONI79" s="10"/>
      <c r="ONJ79" s="8"/>
      <c r="ONK79"/>
      <c r="ONL79" s="8"/>
      <c r="ONM79"/>
      <c r="ONN79"/>
      <c r="ONO79"/>
      <c r="ONP79" s="10"/>
      <c r="ONQ79" s="8"/>
      <c r="ONR79"/>
      <c r="ONS79" s="8"/>
      <c r="ONT79"/>
      <c r="ONU79"/>
      <c r="ONV79"/>
      <c r="ONW79" s="10"/>
      <c r="ONX79" s="8"/>
      <c r="ONY79"/>
      <c r="ONZ79" s="8"/>
      <c r="OOA79"/>
      <c r="OOB79"/>
      <c r="OOC79"/>
      <c r="OOD79" s="10"/>
      <c r="OOE79" s="8"/>
      <c r="OOF79"/>
      <c r="OOG79" s="8"/>
      <c r="OOH79"/>
      <c r="OOI79"/>
      <c r="OOJ79"/>
      <c r="OOK79" s="10"/>
      <c r="OOL79" s="8"/>
      <c r="OOM79"/>
      <c r="OON79" s="8"/>
      <c r="OOO79"/>
      <c r="OOP79"/>
      <c r="OOQ79"/>
      <c r="OOR79" s="10"/>
      <c r="OOS79" s="8"/>
      <c r="OOT79"/>
      <c r="OOU79" s="8"/>
      <c r="OOV79"/>
      <c r="OOW79"/>
      <c r="OOX79"/>
      <c r="OOY79" s="10"/>
      <c r="OOZ79" s="8"/>
      <c r="OPA79"/>
      <c r="OPB79" s="8"/>
      <c r="OPC79"/>
      <c r="OPD79"/>
      <c r="OPE79"/>
      <c r="OPF79" s="10"/>
      <c r="OPG79" s="8"/>
      <c r="OPH79"/>
      <c r="OPI79" s="8"/>
      <c r="OPJ79"/>
      <c r="OPK79"/>
      <c r="OPL79"/>
      <c r="OPM79" s="10"/>
      <c r="OPN79" s="8"/>
      <c r="OPO79"/>
      <c r="OPP79" s="8"/>
      <c r="OPQ79"/>
      <c r="OPR79"/>
      <c r="OPS79"/>
      <c r="OPT79" s="10"/>
      <c r="OPU79" s="8"/>
      <c r="OPV79"/>
      <c r="OPW79" s="8"/>
      <c r="OPX79"/>
      <c r="OPY79"/>
      <c r="OPZ79"/>
      <c r="OQA79" s="10"/>
      <c r="OQB79" s="8"/>
      <c r="OQC79"/>
      <c r="OQD79" s="8"/>
      <c r="OQE79"/>
      <c r="OQF79"/>
      <c r="OQG79"/>
      <c r="OQH79" s="10"/>
      <c r="OQI79" s="8"/>
      <c r="OQJ79"/>
      <c r="OQK79" s="8"/>
      <c r="OQL79"/>
      <c r="OQM79"/>
      <c r="OQN79"/>
      <c r="OQO79" s="10"/>
      <c r="OQP79" s="8"/>
      <c r="OQQ79"/>
      <c r="OQR79" s="8"/>
      <c r="OQS79"/>
      <c r="OQT79"/>
      <c r="OQU79"/>
      <c r="OQV79" s="10"/>
      <c r="OQW79" s="8"/>
      <c r="OQX79"/>
      <c r="OQY79" s="8"/>
      <c r="OQZ79"/>
      <c r="ORA79"/>
      <c r="ORB79"/>
      <c r="ORC79" s="10"/>
      <c r="ORD79" s="8"/>
      <c r="ORE79"/>
      <c r="ORF79" s="8"/>
      <c r="ORG79"/>
      <c r="ORH79"/>
      <c r="ORI79"/>
      <c r="ORJ79" s="10"/>
      <c r="ORK79" s="8"/>
      <c r="ORL79"/>
      <c r="ORM79" s="8"/>
      <c r="ORN79"/>
      <c r="ORO79"/>
      <c r="ORP79"/>
      <c r="ORQ79" s="10"/>
      <c r="ORR79" s="8"/>
      <c r="ORS79"/>
      <c r="ORT79" s="8"/>
      <c r="ORU79"/>
      <c r="ORV79"/>
      <c r="ORW79"/>
      <c r="ORX79" s="10"/>
      <c r="ORY79" s="8"/>
      <c r="ORZ79"/>
      <c r="OSA79" s="8"/>
      <c r="OSB79"/>
      <c r="OSC79"/>
      <c r="OSD79"/>
      <c r="OSE79" s="10"/>
      <c r="OSF79" s="8"/>
      <c r="OSG79"/>
      <c r="OSH79" s="8"/>
      <c r="OSI79"/>
      <c r="OSJ79"/>
      <c r="OSK79"/>
      <c r="OSL79" s="10"/>
      <c r="OSM79" s="8"/>
      <c r="OSN79"/>
      <c r="OSO79" s="8"/>
      <c r="OSP79"/>
      <c r="OSQ79"/>
      <c r="OSR79"/>
      <c r="OSS79" s="10"/>
      <c r="OST79" s="8"/>
      <c r="OSU79"/>
      <c r="OSV79" s="8"/>
      <c r="OSW79"/>
      <c r="OSX79"/>
      <c r="OSY79"/>
      <c r="OSZ79" s="10"/>
      <c r="OTA79" s="8"/>
      <c r="OTB79"/>
      <c r="OTC79" s="8"/>
      <c r="OTD79"/>
      <c r="OTE79"/>
      <c r="OTF79"/>
      <c r="OTG79" s="10"/>
      <c r="OTH79" s="8"/>
      <c r="OTI79"/>
      <c r="OTJ79" s="8"/>
      <c r="OTK79"/>
      <c r="OTL79"/>
      <c r="OTM79"/>
      <c r="OTN79" s="10"/>
      <c r="OTO79" s="8"/>
      <c r="OTP79"/>
      <c r="OTQ79" s="8"/>
      <c r="OTR79"/>
      <c r="OTS79"/>
      <c r="OTT79"/>
      <c r="OTU79" s="10"/>
      <c r="OTV79" s="8"/>
      <c r="OTW79"/>
      <c r="OTX79" s="8"/>
      <c r="OTY79"/>
      <c r="OTZ79"/>
      <c r="OUA79"/>
      <c r="OUB79" s="10"/>
      <c r="OUC79" s="8"/>
      <c r="OUD79"/>
      <c r="OUE79" s="8"/>
      <c r="OUF79"/>
      <c r="OUG79"/>
      <c r="OUH79"/>
      <c r="OUI79" s="10"/>
      <c r="OUJ79" s="8"/>
      <c r="OUK79"/>
      <c r="OUL79" s="8"/>
      <c r="OUM79"/>
      <c r="OUN79"/>
      <c r="OUO79"/>
      <c r="OUP79" s="10"/>
      <c r="OUQ79" s="8"/>
      <c r="OUR79"/>
      <c r="OUS79" s="8"/>
      <c r="OUT79"/>
      <c r="OUU79"/>
      <c r="OUV79"/>
      <c r="OUW79" s="10"/>
      <c r="OUX79" s="8"/>
      <c r="OUY79"/>
      <c r="OUZ79" s="8"/>
      <c r="OVA79"/>
      <c r="OVB79"/>
      <c r="OVC79"/>
      <c r="OVD79" s="10"/>
      <c r="OVE79" s="22"/>
      <c r="OVF79"/>
      <c r="OVG79" s="8"/>
      <c r="OVH79"/>
      <c r="OVI79"/>
      <c r="OVJ79"/>
      <c r="OVK79" s="10"/>
      <c r="OVL79" s="22"/>
      <c r="OVM79"/>
      <c r="OVN79" s="8"/>
      <c r="OVO79"/>
      <c r="OVP79"/>
      <c r="OVQ79"/>
      <c r="OVR79" s="29"/>
      <c r="OVS79" s="44"/>
      <c r="OVT79" s="8"/>
      <c r="OVU79" s="8"/>
      <c r="OVV79" s="10"/>
      <c r="OVW79" s="10"/>
      <c r="OVX79"/>
      <c r="OVY79" s="8"/>
      <c r="OVZ79"/>
      <c r="OWA79" s="8"/>
      <c r="OWB79" s="6"/>
      <c r="OWC79"/>
      <c r="OWD79"/>
      <c r="OWE79" s="10"/>
      <c r="OWF79" s="8"/>
      <c r="OWG79"/>
      <c r="OWH79" s="8"/>
      <c r="OWI79"/>
      <c r="OWJ79"/>
      <c r="OWK79"/>
      <c r="OWL79" s="10"/>
      <c r="OWM79" s="8"/>
      <c r="OWN79"/>
      <c r="OWO79" s="8"/>
      <c r="OWP79"/>
      <c r="OWQ79"/>
      <c r="OWR79"/>
      <c r="OWS79" s="10"/>
      <c r="OWT79" s="8"/>
      <c r="OWU79"/>
      <c r="OWV79" s="8"/>
      <c r="OWW79"/>
      <c r="OWX79"/>
      <c r="OWY79"/>
      <c r="OWZ79" s="10"/>
      <c r="OXA79" s="8"/>
      <c r="OXB79"/>
      <c r="OXC79" s="8"/>
      <c r="OXD79"/>
      <c r="OXE79"/>
      <c r="OXF79"/>
      <c r="OXG79" s="10"/>
      <c r="OXH79" s="8"/>
      <c r="OXI79"/>
      <c r="OXJ79" s="8"/>
      <c r="OXK79"/>
      <c r="OXL79"/>
      <c r="OXM79"/>
      <c r="OXN79" s="10"/>
      <c r="OXO79" s="8"/>
      <c r="OXP79"/>
      <c r="OXQ79" s="8"/>
      <c r="OXR79"/>
      <c r="OXS79"/>
      <c r="OXT79"/>
      <c r="OXU79" s="10"/>
      <c r="OXV79" s="8"/>
      <c r="OXW79"/>
      <c r="OXX79" s="8"/>
      <c r="OXY79"/>
      <c r="OXZ79"/>
      <c r="OYA79"/>
      <c r="OYB79" s="10"/>
      <c r="OYC79" s="8"/>
      <c r="OYD79"/>
      <c r="OYE79" s="8"/>
      <c r="OYF79"/>
      <c r="OYG79"/>
      <c r="OYH79"/>
      <c r="OYI79" s="10"/>
      <c r="OYJ79" s="8"/>
      <c r="OYK79"/>
      <c r="OYL79" s="8"/>
      <c r="OYM79"/>
      <c r="OYN79"/>
      <c r="OYO79"/>
      <c r="OYP79" s="10"/>
      <c r="OYQ79" s="8"/>
      <c r="OYR79"/>
      <c r="OYS79" s="8"/>
      <c r="OYT79"/>
      <c r="OYU79"/>
      <c r="OYV79"/>
      <c r="OYW79" s="10"/>
      <c r="OYX79" s="8"/>
      <c r="OYY79"/>
      <c r="OYZ79" s="8"/>
      <c r="OZA79"/>
      <c r="OZB79"/>
      <c r="OZC79"/>
      <c r="OZD79" s="10"/>
      <c r="OZE79" s="8"/>
      <c r="OZF79"/>
      <c r="OZG79" s="8"/>
      <c r="OZH79"/>
      <c r="OZI79"/>
      <c r="OZJ79"/>
      <c r="OZK79" s="10"/>
      <c r="OZL79" s="8"/>
      <c r="OZM79"/>
      <c r="OZN79" s="8"/>
      <c r="OZO79"/>
      <c r="OZP79"/>
      <c r="OZQ79"/>
      <c r="OZR79" s="10"/>
      <c r="OZS79" s="8"/>
      <c r="OZT79"/>
      <c r="OZU79" s="8"/>
      <c r="OZV79"/>
      <c r="OZW79"/>
      <c r="OZX79"/>
      <c r="OZY79" s="10"/>
      <c r="OZZ79" s="8"/>
      <c r="PAA79"/>
      <c r="PAB79" s="8"/>
      <c r="PAC79"/>
      <c r="PAD79"/>
      <c r="PAE79"/>
      <c r="PAF79" s="10"/>
      <c r="PAG79" s="8"/>
      <c r="PAH79"/>
      <c r="PAI79" s="8"/>
      <c r="PAJ79"/>
      <c r="PAK79"/>
      <c r="PAL79"/>
      <c r="PAM79" s="10"/>
      <c r="PAN79" s="8"/>
      <c r="PAO79"/>
      <c r="PAP79" s="8"/>
      <c r="PAQ79"/>
      <c r="PAR79"/>
      <c r="PAS79"/>
      <c r="PAT79" s="10"/>
      <c r="PAU79" s="8"/>
      <c r="PAV79"/>
      <c r="PAW79" s="8"/>
      <c r="PAX79"/>
      <c r="PAY79"/>
      <c r="PAZ79"/>
      <c r="PBA79" s="10"/>
      <c r="PBB79" s="8"/>
      <c r="PBC79"/>
      <c r="PBD79" s="8"/>
      <c r="PBE79"/>
      <c r="PBF79"/>
      <c r="PBG79"/>
      <c r="PBH79" s="10"/>
      <c r="PBI79" s="8"/>
      <c r="PBJ79"/>
      <c r="PBK79" s="8"/>
      <c r="PBL79"/>
      <c r="PBM79"/>
      <c r="PBN79"/>
      <c r="PBO79" s="10"/>
      <c r="PBP79" s="8"/>
      <c r="PBQ79"/>
      <c r="PBR79" s="8"/>
      <c r="PBS79"/>
      <c r="PBT79"/>
      <c r="PBU79"/>
      <c r="PBV79" s="10"/>
      <c r="PBW79" s="8"/>
      <c r="PBX79"/>
      <c r="PBY79" s="8"/>
      <c r="PBZ79"/>
      <c r="PCA79"/>
      <c r="PCB79"/>
      <c r="PCC79" s="10"/>
      <c r="PCD79" s="8"/>
      <c r="PCE79"/>
      <c r="PCF79" s="8"/>
      <c r="PCG79"/>
      <c r="PCH79"/>
      <c r="PCI79"/>
      <c r="PCJ79" s="10"/>
      <c r="PCK79" s="8"/>
      <c r="PCL79"/>
      <c r="PCM79" s="8"/>
      <c r="PCN79"/>
      <c r="PCO79"/>
      <c r="PCP79"/>
      <c r="PCQ79" s="10"/>
      <c r="PCR79" s="8"/>
      <c r="PCS79"/>
      <c r="PCT79" s="8"/>
      <c r="PCU79"/>
      <c r="PCV79"/>
      <c r="PCW79"/>
      <c r="PCX79" s="10"/>
      <c r="PCY79" s="8"/>
      <c r="PCZ79"/>
      <c r="PDA79" s="8"/>
      <c r="PDB79"/>
      <c r="PDC79"/>
      <c r="PDD79"/>
      <c r="PDE79" s="10"/>
      <c r="PDF79" s="8"/>
      <c r="PDG79"/>
      <c r="PDH79" s="8"/>
      <c r="PDI79"/>
      <c r="PDJ79"/>
      <c r="PDK79"/>
      <c r="PDL79" s="10"/>
      <c r="PDM79" s="8"/>
      <c r="PDN79"/>
      <c r="PDO79" s="8"/>
      <c r="PDP79"/>
      <c r="PDQ79"/>
      <c r="PDR79"/>
      <c r="PDS79" s="10"/>
      <c r="PDT79" s="8"/>
      <c r="PDU79"/>
      <c r="PDV79" s="8"/>
      <c r="PDW79"/>
      <c r="PDX79"/>
      <c r="PDY79"/>
      <c r="PDZ79" s="10"/>
      <c r="PEA79" s="8"/>
      <c r="PEB79"/>
      <c r="PEC79" s="8"/>
      <c r="PED79"/>
      <c r="PEE79"/>
      <c r="PEF79"/>
      <c r="PEG79" s="10"/>
      <c r="PEH79" s="22"/>
      <c r="PEI79"/>
      <c r="PEJ79" s="8"/>
      <c r="PEK79"/>
      <c r="PEL79"/>
      <c r="PEM79"/>
      <c r="PEN79" s="10"/>
      <c r="PEO79" s="22"/>
      <c r="PEP79"/>
      <c r="PEQ79" s="8"/>
      <c r="PER79"/>
      <c r="PES79"/>
      <c r="PET79"/>
      <c r="PEU79" s="29"/>
      <c r="PEV79" s="44"/>
      <c r="PEW79" s="8"/>
      <c r="PEX79" s="8"/>
      <c r="PEY79" s="10"/>
      <c r="PEZ79" s="10"/>
      <c r="PFA79"/>
      <c r="PFB79" s="8"/>
      <c r="PFC79"/>
      <c r="PFD79" s="8"/>
      <c r="PFE79" s="6"/>
      <c r="PFF79"/>
      <c r="PFG79"/>
      <c r="PFH79" s="10"/>
      <c r="PFI79" s="8"/>
      <c r="PFJ79"/>
      <c r="PFK79" s="8"/>
      <c r="PFL79"/>
      <c r="PFM79"/>
      <c r="PFN79"/>
      <c r="PFO79" s="10"/>
      <c r="PFP79" s="8"/>
      <c r="PFQ79"/>
      <c r="PFR79" s="8"/>
      <c r="PFS79"/>
      <c r="PFT79"/>
      <c r="PFU79"/>
      <c r="PFV79" s="10"/>
      <c r="PFW79" s="8"/>
      <c r="PFX79"/>
      <c r="PFY79" s="8"/>
      <c r="PFZ79"/>
      <c r="PGA79"/>
      <c r="PGB79"/>
      <c r="PGC79" s="10"/>
      <c r="PGD79" s="8"/>
      <c r="PGE79"/>
      <c r="PGF79" s="8"/>
      <c r="PGG79"/>
      <c r="PGH79"/>
      <c r="PGI79"/>
      <c r="PGJ79" s="10"/>
      <c r="PGK79" s="8"/>
      <c r="PGL79"/>
      <c r="PGM79" s="8"/>
      <c r="PGN79"/>
      <c r="PGO79"/>
      <c r="PGP79"/>
      <c r="PGQ79" s="10"/>
      <c r="PGR79" s="8"/>
      <c r="PGS79"/>
      <c r="PGT79" s="8"/>
      <c r="PGU79"/>
      <c r="PGV79"/>
      <c r="PGW79"/>
      <c r="PGX79" s="10"/>
      <c r="PGY79" s="8"/>
      <c r="PGZ79"/>
      <c r="PHA79" s="8"/>
      <c r="PHB79"/>
      <c r="PHC79"/>
      <c r="PHD79"/>
      <c r="PHE79" s="10"/>
      <c r="PHF79" s="8"/>
      <c r="PHG79"/>
      <c r="PHH79" s="8"/>
      <c r="PHI79"/>
      <c r="PHJ79"/>
      <c r="PHK79"/>
      <c r="PHL79" s="10"/>
      <c r="PHM79" s="8"/>
      <c r="PHN79"/>
      <c r="PHO79" s="8"/>
      <c r="PHP79"/>
      <c r="PHQ79"/>
      <c r="PHR79"/>
      <c r="PHS79" s="10"/>
      <c r="PHT79" s="8"/>
      <c r="PHU79"/>
      <c r="PHV79" s="8"/>
      <c r="PHW79"/>
      <c r="PHX79"/>
      <c r="PHY79"/>
      <c r="PHZ79" s="10"/>
      <c r="PIA79" s="8"/>
      <c r="PIB79"/>
      <c r="PIC79" s="8"/>
      <c r="PID79"/>
      <c r="PIE79"/>
      <c r="PIF79"/>
      <c r="PIG79" s="10"/>
      <c r="PIH79" s="8"/>
      <c r="PII79"/>
      <c r="PIJ79" s="8"/>
      <c r="PIK79"/>
      <c r="PIL79"/>
      <c r="PIM79"/>
      <c r="PIN79" s="10"/>
      <c r="PIO79" s="8"/>
      <c r="PIP79"/>
      <c r="PIQ79" s="8"/>
      <c r="PIR79"/>
      <c r="PIS79"/>
      <c r="PIT79"/>
      <c r="PIU79" s="10"/>
      <c r="PIV79" s="8"/>
      <c r="PIW79"/>
      <c r="PIX79" s="8"/>
      <c r="PIY79"/>
      <c r="PIZ79"/>
      <c r="PJA79"/>
      <c r="PJB79" s="10"/>
      <c r="PJC79" s="8"/>
      <c r="PJD79"/>
      <c r="PJE79" s="8"/>
      <c r="PJF79"/>
      <c r="PJG79"/>
      <c r="PJH79"/>
      <c r="PJI79" s="10"/>
      <c r="PJJ79" s="8"/>
      <c r="PJK79"/>
      <c r="PJL79" s="8"/>
      <c r="PJM79"/>
      <c r="PJN79"/>
      <c r="PJO79"/>
      <c r="PJP79" s="10"/>
      <c r="PJQ79" s="8"/>
      <c r="PJR79"/>
      <c r="PJS79" s="8"/>
      <c r="PJT79"/>
      <c r="PJU79"/>
      <c r="PJV79"/>
      <c r="PJW79" s="10"/>
      <c r="PJX79" s="8"/>
      <c r="PJY79"/>
      <c r="PJZ79" s="8"/>
      <c r="PKA79"/>
      <c r="PKB79"/>
      <c r="PKC79"/>
      <c r="PKD79" s="10"/>
      <c r="PKE79" s="8"/>
      <c r="PKF79"/>
      <c r="PKG79" s="8"/>
      <c r="PKH79"/>
      <c r="PKI79"/>
      <c r="PKJ79"/>
      <c r="PKK79" s="10"/>
      <c r="PKL79" s="8"/>
      <c r="PKM79"/>
      <c r="PKN79" s="8"/>
      <c r="PKO79"/>
      <c r="PKP79"/>
      <c r="PKQ79"/>
      <c r="PKR79" s="10"/>
      <c r="PKS79" s="8"/>
      <c r="PKT79"/>
      <c r="PKU79" s="8"/>
      <c r="PKV79"/>
      <c r="PKW79"/>
      <c r="PKX79"/>
      <c r="PKY79" s="10"/>
      <c r="PKZ79" s="8"/>
      <c r="PLA79"/>
      <c r="PLB79" s="8"/>
      <c r="PLC79"/>
      <c r="PLD79"/>
      <c r="PLE79"/>
      <c r="PLF79" s="10"/>
      <c r="PLG79" s="8"/>
      <c r="PLH79"/>
      <c r="PLI79" s="8"/>
      <c r="PLJ79"/>
      <c r="PLK79"/>
      <c r="PLL79"/>
      <c r="PLM79" s="10"/>
      <c r="PLN79" s="8"/>
      <c r="PLO79"/>
      <c r="PLP79" s="8"/>
      <c r="PLQ79"/>
      <c r="PLR79"/>
      <c r="PLS79"/>
      <c r="PLT79" s="10"/>
      <c r="PLU79" s="8"/>
      <c r="PLV79"/>
      <c r="PLW79" s="8"/>
      <c r="PLX79"/>
      <c r="PLY79"/>
      <c r="PLZ79"/>
      <c r="PMA79" s="10"/>
      <c r="PMB79" s="8"/>
      <c r="PMC79"/>
      <c r="PMD79" s="8"/>
      <c r="PME79"/>
      <c r="PMF79"/>
      <c r="PMG79"/>
      <c r="PMH79" s="10"/>
      <c r="PMI79" s="8"/>
      <c r="PMJ79"/>
      <c r="PMK79" s="8"/>
      <c r="PML79"/>
      <c r="PMM79"/>
      <c r="PMN79"/>
      <c r="PMO79" s="10"/>
      <c r="PMP79" s="8"/>
      <c r="PMQ79"/>
      <c r="PMR79" s="8"/>
      <c r="PMS79"/>
      <c r="PMT79"/>
      <c r="PMU79"/>
      <c r="PMV79" s="10"/>
      <c r="PMW79" s="8"/>
      <c r="PMX79"/>
      <c r="PMY79" s="8"/>
      <c r="PMZ79"/>
      <c r="PNA79"/>
      <c r="PNB79"/>
      <c r="PNC79" s="10"/>
      <c r="PND79" s="8"/>
      <c r="PNE79"/>
      <c r="PNF79" s="8"/>
      <c r="PNG79"/>
      <c r="PNH79"/>
      <c r="PNI79"/>
      <c r="PNJ79" s="10"/>
      <c r="PNK79" s="22"/>
      <c r="PNL79"/>
      <c r="PNM79" s="8"/>
      <c r="PNN79"/>
      <c r="PNO79"/>
      <c r="PNP79"/>
      <c r="PNQ79" s="10"/>
      <c r="PNR79" s="22"/>
      <c r="PNS79"/>
      <c r="PNT79" s="8"/>
      <c r="PNU79"/>
      <c r="PNV79"/>
      <c r="PNW79"/>
      <c r="PNX79" s="29"/>
      <c r="PNY79" s="44"/>
      <c r="PNZ79" s="8"/>
      <c r="POA79" s="8"/>
      <c r="POB79" s="10"/>
      <c r="POC79" s="10"/>
      <c r="POD79"/>
      <c r="POE79" s="8"/>
      <c r="POF79"/>
      <c r="POG79" s="8"/>
      <c r="POH79" s="6"/>
      <c r="POI79"/>
      <c r="POJ79"/>
      <c r="POK79" s="10"/>
      <c r="POL79" s="8"/>
      <c r="POM79"/>
      <c r="PON79" s="8"/>
      <c r="POO79"/>
      <c r="POP79"/>
      <c r="POQ79"/>
      <c r="POR79" s="10"/>
      <c r="POS79" s="8"/>
      <c r="POT79"/>
      <c r="POU79" s="8"/>
      <c r="POV79"/>
      <c r="POW79"/>
      <c r="POX79"/>
      <c r="POY79" s="10"/>
      <c r="POZ79" s="8"/>
      <c r="PPA79"/>
      <c r="PPB79" s="8"/>
      <c r="PPC79"/>
      <c r="PPD79"/>
      <c r="PPE79"/>
      <c r="PPF79" s="10"/>
      <c r="PPG79" s="8"/>
      <c r="PPH79"/>
      <c r="PPI79" s="8"/>
      <c r="PPJ79"/>
      <c r="PPK79"/>
      <c r="PPL79"/>
      <c r="PPM79" s="10"/>
      <c r="PPN79" s="8"/>
      <c r="PPO79"/>
      <c r="PPP79" s="8"/>
      <c r="PPQ79"/>
      <c r="PPR79"/>
      <c r="PPS79"/>
      <c r="PPT79" s="10"/>
      <c r="PPU79" s="8"/>
      <c r="PPV79"/>
      <c r="PPW79" s="8"/>
      <c r="PPX79"/>
      <c r="PPY79"/>
      <c r="PPZ79"/>
      <c r="PQA79" s="10"/>
      <c r="PQB79" s="8"/>
      <c r="PQC79"/>
      <c r="PQD79" s="8"/>
      <c r="PQE79"/>
      <c r="PQF79"/>
      <c r="PQG79"/>
      <c r="PQH79" s="10"/>
      <c r="PQI79" s="8"/>
      <c r="PQJ79"/>
      <c r="PQK79" s="8"/>
      <c r="PQL79"/>
      <c r="PQM79"/>
      <c r="PQN79"/>
      <c r="PQO79" s="10"/>
      <c r="PQP79" s="8"/>
      <c r="PQQ79"/>
      <c r="PQR79" s="8"/>
      <c r="PQS79"/>
      <c r="PQT79"/>
      <c r="PQU79"/>
      <c r="PQV79" s="10"/>
      <c r="PQW79" s="8"/>
      <c r="PQX79"/>
      <c r="PQY79" s="8"/>
      <c r="PQZ79"/>
      <c r="PRA79"/>
      <c r="PRB79"/>
      <c r="PRC79" s="10"/>
      <c r="PRD79" s="8"/>
      <c r="PRE79"/>
      <c r="PRF79" s="8"/>
      <c r="PRG79"/>
      <c r="PRH79"/>
      <c r="PRI79"/>
      <c r="PRJ79" s="10"/>
      <c r="PRK79" s="8"/>
      <c r="PRL79"/>
      <c r="PRM79" s="8"/>
      <c r="PRN79"/>
      <c r="PRO79"/>
      <c r="PRP79"/>
      <c r="PRQ79" s="10"/>
      <c r="PRR79" s="8"/>
      <c r="PRS79"/>
      <c r="PRT79" s="8"/>
      <c r="PRU79"/>
      <c r="PRV79"/>
      <c r="PRW79"/>
      <c r="PRX79" s="10"/>
      <c r="PRY79" s="8"/>
      <c r="PRZ79"/>
      <c r="PSA79" s="8"/>
      <c r="PSB79"/>
      <c r="PSC79"/>
      <c r="PSD79"/>
      <c r="PSE79" s="10"/>
      <c r="PSF79" s="8"/>
      <c r="PSG79"/>
      <c r="PSH79" s="8"/>
      <c r="PSI79"/>
      <c r="PSJ79"/>
      <c r="PSK79"/>
      <c r="PSL79" s="10"/>
      <c r="PSM79" s="8"/>
      <c r="PSN79"/>
      <c r="PSO79" s="8"/>
      <c r="PSP79"/>
      <c r="PSQ79"/>
      <c r="PSR79"/>
      <c r="PSS79" s="10"/>
      <c r="PST79" s="8"/>
      <c r="PSU79"/>
      <c r="PSV79" s="8"/>
      <c r="PSW79"/>
      <c r="PSX79"/>
      <c r="PSY79"/>
      <c r="PSZ79" s="10"/>
      <c r="PTA79" s="8"/>
      <c r="PTB79"/>
      <c r="PTC79" s="8"/>
      <c r="PTD79"/>
      <c r="PTE79"/>
      <c r="PTF79"/>
      <c r="PTG79" s="10"/>
      <c r="PTH79" s="8"/>
      <c r="PTI79"/>
      <c r="PTJ79" s="8"/>
      <c r="PTK79"/>
      <c r="PTL79"/>
      <c r="PTM79"/>
      <c r="PTN79" s="10"/>
      <c r="PTO79" s="8"/>
      <c r="PTP79"/>
      <c r="PTQ79" s="8"/>
      <c r="PTR79"/>
      <c r="PTS79"/>
      <c r="PTT79"/>
      <c r="PTU79" s="10"/>
      <c r="PTV79" s="8"/>
      <c r="PTW79"/>
      <c r="PTX79" s="8"/>
      <c r="PTY79"/>
      <c r="PTZ79"/>
      <c r="PUA79"/>
      <c r="PUB79" s="10"/>
      <c r="PUC79" s="8"/>
      <c r="PUD79"/>
      <c r="PUE79" s="8"/>
      <c r="PUF79"/>
      <c r="PUG79"/>
      <c r="PUH79"/>
      <c r="PUI79" s="10"/>
      <c r="PUJ79" s="8"/>
      <c r="PUK79"/>
      <c r="PUL79" s="8"/>
      <c r="PUM79"/>
      <c r="PUN79"/>
      <c r="PUO79"/>
      <c r="PUP79" s="10"/>
      <c r="PUQ79" s="8"/>
      <c r="PUR79"/>
      <c r="PUS79" s="8"/>
      <c r="PUT79"/>
      <c r="PUU79"/>
      <c r="PUV79"/>
      <c r="PUW79" s="10"/>
      <c r="PUX79" s="8"/>
      <c r="PUY79"/>
      <c r="PUZ79" s="8"/>
      <c r="PVA79"/>
      <c r="PVB79"/>
      <c r="PVC79"/>
      <c r="PVD79" s="10"/>
      <c r="PVE79" s="8"/>
      <c r="PVF79"/>
      <c r="PVG79" s="8"/>
      <c r="PVH79"/>
      <c r="PVI79"/>
      <c r="PVJ79"/>
      <c r="PVK79" s="10"/>
      <c r="PVL79" s="8"/>
      <c r="PVM79"/>
      <c r="PVN79" s="8"/>
      <c r="PVO79"/>
      <c r="PVP79"/>
      <c r="PVQ79"/>
      <c r="PVR79" s="10"/>
      <c r="PVS79" s="8"/>
      <c r="PVT79"/>
      <c r="PVU79" s="8"/>
      <c r="PVV79"/>
      <c r="PVW79"/>
      <c r="PVX79"/>
      <c r="PVY79" s="10"/>
      <c r="PVZ79" s="8"/>
      <c r="PWA79"/>
      <c r="PWB79" s="8"/>
      <c r="PWC79"/>
      <c r="PWD79"/>
      <c r="PWE79"/>
      <c r="PWF79" s="10"/>
      <c r="PWG79" s="8"/>
      <c r="PWH79"/>
      <c r="PWI79" s="8"/>
      <c r="PWJ79"/>
      <c r="PWK79"/>
      <c r="PWL79"/>
      <c r="PWM79" s="10"/>
      <c r="PWN79" s="22"/>
      <c r="PWO79"/>
      <c r="PWP79" s="8"/>
      <c r="PWQ79"/>
      <c r="PWR79"/>
      <c r="PWS79"/>
      <c r="PWT79" s="10"/>
      <c r="PWU79" s="22"/>
      <c r="PWV79"/>
      <c r="PWW79" s="8"/>
      <c r="PWX79"/>
      <c r="PWY79"/>
      <c r="PWZ79"/>
      <c r="PXA79" s="29"/>
      <c r="PXB79" s="44"/>
      <c r="PXC79" s="8"/>
      <c r="PXD79" s="8"/>
      <c r="PXE79" s="10"/>
      <c r="PXF79" s="10"/>
      <c r="PXG79"/>
      <c r="PXH79" s="8"/>
      <c r="PXI79"/>
      <c r="PXJ79" s="8"/>
      <c r="PXK79" s="6"/>
      <c r="PXL79"/>
      <c r="PXM79"/>
      <c r="PXN79" s="10"/>
      <c r="PXO79" s="8"/>
      <c r="PXP79"/>
      <c r="PXQ79" s="8"/>
      <c r="PXR79"/>
      <c r="PXS79"/>
      <c r="PXT79"/>
      <c r="PXU79" s="10"/>
      <c r="PXV79" s="8"/>
      <c r="PXW79"/>
      <c r="PXX79" s="8"/>
      <c r="PXY79"/>
      <c r="PXZ79"/>
      <c r="PYA79"/>
      <c r="PYB79" s="10"/>
      <c r="PYC79" s="8"/>
      <c r="PYD79"/>
      <c r="PYE79" s="8"/>
      <c r="PYF79"/>
      <c r="PYG79"/>
      <c r="PYH79"/>
      <c r="PYI79" s="10"/>
      <c r="PYJ79" s="8"/>
      <c r="PYK79"/>
      <c r="PYL79" s="8"/>
      <c r="PYM79"/>
      <c r="PYN79"/>
      <c r="PYO79"/>
      <c r="PYP79" s="10"/>
      <c r="PYQ79" s="8"/>
      <c r="PYR79"/>
      <c r="PYS79" s="8"/>
      <c r="PYT79"/>
      <c r="PYU79"/>
      <c r="PYV79"/>
      <c r="PYW79" s="10"/>
      <c r="PYX79" s="8"/>
      <c r="PYY79"/>
      <c r="PYZ79" s="8"/>
      <c r="PZA79"/>
      <c r="PZB79"/>
      <c r="PZC79"/>
      <c r="PZD79" s="10"/>
      <c r="PZE79" s="8"/>
      <c r="PZF79"/>
      <c r="PZG79" s="8"/>
      <c r="PZH79"/>
      <c r="PZI79"/>
      <c r="PZJ79"/>
      <c r="PZK79" s="10"/>
      <c r="PZL79" s="8"/>
      <c r="PZM79"/>
      <c r="PZN79" s="8"/>
      <c r="PZO79"/>
      <c r="PZP79"/>
      <c r="PZQ79"/>
      <c r="PZR79" s="10"/>
      <c r="PZS79" s="8"/>
      <c r="PZT79"/>
      <c r="PZU79" s="8"/>
      <c r="PZV79"/>
      <c r="PZW79"/>
      <c r="PZX79"/>
      <c r="PZY79" s="10"/>
      <c r="PZZ79" s="8"/>
      <c r="QAA79"/>
      <c r="QAB79" s="8"/>
      <c r="QAC79"/>
      <c r="QAD79"/>
      <c r="QAE79"/>
      <c r="QAF79" s="10"/>
      <c r="QAG79" s="8"/>
      <c r="QAH79"/>
      <c r="QAI79" s="8"/>
      <c r="QAJ79"/>
      <c r="QAK79"/>
      <c r="QAL79"/>
      <c r="QAM79" s="10"/>
      <c r="QAN79" s="8"/>
      <c r="QAO79"/>
      <c r="QAP79" s="8"/>
      <c r="QAQ79"/>
      <c r="QAR79"/>
      <c r="QAS79"/>
      <c r="QAT79" s="10"/>
      <c r="QAU79" s="8"/>
      <c r="QAV79"/>
      <c r="QAW79" s="8"/>
      <c r="QAX79"/>
      <c r="QAY79"/>
      <c r="QAZ79"/>
      <c r="QBA79" s="10"/>
      <c r="QBB79" s="8"/>
      <c r="QBC79"/>
      <c r="QBD79" s="8"/>
      <c r="QBE79"/>
      <c r="QBF79"/>
      <c r="QBG79"/>
      <c r="QBH79" s="10"/>
      <c r="QBI79" s="8"/>
      <c r="QBJ79"/>
      <c r="QBK79" s="8"/>
      <c r="QBL79"/>
      <c r="QBM79"/>
      <c r="QBN79"/>
      <c r="QBO79" s="10"/>
      <c r="QBP79" s="8"/>
      <c r="QBQ79"/>
      <c r="QBR79" s="8"/>
      <c r="QBS79"/>
      <c r="QBT79"/>
      <c r="QBU79"/>
      <c r="QBV79" s="10"/>
      <c r="QBW79" s="8"/>
      <c r="QBX79"/>
      <c r="QBY79" s="8"/>
      <c r="QBZ79"/>
      <c r="QCA79"/>
      <c r="QCB79"/>
      <c r="QCC79" s="10"/>
      <c r="QCD79" s="8"/>
      <c r="QCE79"/>
      <c r="QCF79" s="8"/>
      <c r="QCG79"/>
      <c r="QCH79"/>
      <c r="QCI79"/>
      <c r="QCJ79" s="10"/>
      <c r="QCK79" s="8"/>
      <c r="QCL79"/>
      <c r="QCM79" s="8"/>
      <c r="QCN79"/>
      <c r="QCO79"/>
      <c r="QCP79"/>
      <c r="QCQ79" s="10"/>
      <c r="QCR79" s="8"/>
      <c r="QCS79"/>
      <c r="QCT79" s="8"/>
      <c r="QCU79"/>
      <c r="QCV79"/>
      <c r="QCW79"/>
      <c r="QCX79" s="10"/>
      <c r="QCY79" s="8"/>
      <c r="QCZ79"/>
      <c r="QDA79" s="8"/>
      <c r="QDB79"/>
      <c r="QDC79"/>
      <c r="QDD79"/>
      <c r="QDE79" s="10"/>
      <c r="QDF79" s="8"/>
      <c r="QDG79"/>
      <c r="QDH79" s="8"/>
      <c r="QDI79"/>
      <c r="QDJ79"/>
      <c r="QDK79"/>
      <c r="QDL79" s="10"/>
      <c r="QDM79" s="8"/>
      <c r="QDN79"/>
      <c r="QDO79" s="8"/>
      <c r="QDP79"/>
      <c r="QDQ79"/>
      <c r="QDR79"/>
      <c r="QDS79" s="10"/>
      <c r="QDT79" s="8"/>
      <c r="QDU79"/>
      <c r="QDV79" s="8"/>
      <c r="QDW79"/>
      <c r="QDX79"/>
      <c r="QDY79"/>
      <c r="QDZ79" s="10"/>
      <c r="QEA79" s="8"/>
      <c r="QEB79"/>
      <c r="QEC79" s="8"/>
      <c r="QED79"/>
      <c r="QEE79"/>
      <c r="QEF79"/>
      <c r="QEG79" s="10"/>
      <c r="QEH79" s="8"/>
      <c r="QEI79"/>
      <c r="QEJ79" s="8"/>
      <c r="QEK79"/>
      <c r="QEL79"/>
      <c r="QEM79"/>
      <c r="QEN79" s="10"/>
      <c r="QEO79" s="8"/>
      <c r="QEP79"/>
      <c r="QEQ79" s="8"/>
      <c r="QER79"/>
      <c r="QES79"/>
      <c r="QET79"/>
      <c r="QEU79" s="10"/>
      <c r="QEV79" s="8"/>
      <c r="QEW79"/>
      <c r="QEX79" s="8"/>
      <c r="QEY79"/>
      <c r="QEZ79"/>
      <c r="QFA79"/>
      <c r="QFB79" s="10"/>
      <c r="QFC79" s="8"/>
      <c r="QFD79"/>
      <c r="QFE79" s="8"/>
      <c r="QFF79"/>
      <c r="QFG79"/>
      <c r="QFH79"/>
      <c r="QFI79" s="10"/>
      <c r="QFJ79" s="8"/>
      <c r="QFK79"/>
      <c r="QFL79" s="8"/>
      <c r="QFM79"/>
      <c r="QFN79"/>
      <c r="QFO79"/>
      <c r="QFP79" s="10"/>
      <c r="QFQ79" s="22"/>
      <c r="QFR79"/>
      <c r="QFS79" s="8"/>
      <c r="QFT79"/>
      <c r="QFU79"/>
      <c r="QFV79"/>
      <c r="QFW79" s="10"/>
      <c r="QFX79" s="22"/>
      <c r="QFY79"/>
      <c r="QFZ79" s="8"/>
      <c r="QGA79"/>
      <c r="QGB79"/>
      <c r="QGC79"/>
      <c r="QGD79" s="29"/>
      <c r="QGE79" s="44"/>
      <c r="QGF79" s="8"/>
      <c r="QGG79" s="8"/>
      <c r="QGH79" s="10"/>
      <c r="QGI79" s="10"/>
      <c r="QGJ79"/>
      <c r="QGK79" s="8"/>
      <c r="QGL79"/>
      <c r="QGM79" s="8"/>
      <c r="QGN79" s="6"/>
      <c r="QGO79"/>
      <c r="QGP79"/>
      <c r="QGQ79" s="10"/>
      <c r="QGR79" s="8"/>
      <c r="QGS79"/>
      <c r="QGT79" s="8"/>
      <c r="QGU79"/>
      <c r="QGV79"/>
      <c r="QGW79"/>
      <c r="QGX79" s="10"/>
      <c r="QGY79" s="8"/>
      <c r="QGZ79"/>
      <c r="QHA79" s="8"/>
      <c r="QHB79"/>
      <c r="QHC79"/>
      <c r="QHD79"/>
      <c r="QHE79" s="10"/>
      <c r="QHF79" s="8"/>
      <c r="QHG79"/>
      <c r="QHH79" s="8"/>
      <c r="QHI79"/>
      <c r="QHJ79"/>
      <c r="QHK79"/>
      <c r="QHL79" s="10"/>
      <c r="QHM79" s="8"/>
      <c r="QHN79"/>
      <c r="QHO79" s="8"/>
      <c r="QHP79"/>
      <c r="QHQ79"/>
      <c r="QHR79"/>
      <c r="QHS79" s="10"/>
      <c r="QHT79" s="8"/>
      <c r="QHU79"/>
      <c r="QHV79" s="8"/>
      <c r="QHW79"/>
      <c r="QHX79"/>
      <c r="QHY79"/>
      <c r="QHZ79" s="10"/>
      <c r="QIA79" s="8"/>
      <c r="QIB79"/>
      <c r="QIC79" s="8"/>
      <c r="QID79"/>
      <c r="QIE79"/>
      <c r="QIF79"/>
      <c r="QIG79" s="10"/>
      <c r="QIH79" s="8"/>
      <c r="QII79"/>
      <c r="QIJ79" s="8"/>
      <c r="QIK79"/>
      <c r="QIL79"/>
      <c r="QIM79"/>
      <c r="QIN79" s="10"/>
      <c r="QIO79" s="8"/>
      <c r="QIP79"/>
      <c r="QIQ79" s="8"/>
      <c r="QIR79"/>
      <c r="QIS79"/>
      <c r="QIT79"/>
      <c r="QIU79" s="10"/>
      <c r="QIV79" s="8"/>
      <c r="QIW79"/>
      <c r="QIX79" s="8"/>
      <c r="QIY79"/>
      <c r="QIZ79"/>
      <c r="QJA79"/>
      <c r="QJB79" s="10"/>
      <c r="QJC79" s="8"/>
      <c r="QJD79"/>
      <c r="QJE79" s="8"/>
      <c r="QJF79"/>
      <c r="QJG79"/>
      <c r="QJH79"/>
      <c r="QJI79" s="10"/>
      <c r="QJJ79" s="8"/>
      <c r="QJK79"/>
      <c r="QJL79" s="8"/>
      <c r="QJM79"/>
      <c r="QJN79"/>
      <c r="QJO79"/>
      <c r="QJP79" s="10"/>
      <c r="QJQ79" s="8"/>
      <c r="QJR79"/>
      <c r="QJS79" s="8"/>
      <c r="QJT79"/>
      <c r="QJU79"/>
      <c r="QJV79"/>
      <c r="QJW79" s="10"/>
      <c r="QJX79" s="8"/>
      <c r="QJY79"/>
      <c r="QJZ79" s="8"/>
      <c r="QKA79"/>
      <c r="QKB79"/>
      <c r="QKC79"/>
      <c r="QKD79" s="10"/>
      <c r="QKE79" s="8"/>
      <c r="QKF79"/>
      <c r="QKG79" s="8"/>
      <c r="QKH79"/>
      <c r="QKI79"/>
      <c r="QKJ79"/>
      <c r="QKK79" s="10"/>
      <c r="QKL79" s="8"/>
      <c r="QKM79"/>
      <c r="QKN79" s="8"/>
      <c r="QKO79"/>
      <c r="QKP79"/>
      <c r="QKQ79"/>
      <c r="QKR79" s="10"/>
      <c r="QKS79" s="8"/>
      <c r="QKT79"/>
      <c r="QKU79" s="8"/>
      <c r="QKV79"/>
      <c r="QKW79"/>
      <c r="QKX79"/>
      <c r="QKY79" s="10"/>
      <c r="QKZ79" s="8"/>
      <c r="QLA79"/>
      <c r="QLB79" s="8"/>
      <c r="QLC79"/>
      <c r="QLD79"/>
      <c r="QLE79"/>
      <c r="QLF79" s="10"/>
      <c r="QLG79" s="8"/>
      <c r="QLH79"/>
      <c r="QLI79" s="8"/>
      <c r="QLJ79"/>
      <c r="QLK79"/>
      <c r="QLL79"/>
      <c r="QLM79" s="10"/>
      <c r="QLN79" s="8"/>
      <c r="QLO79"/>
      <c r="QLP79" s="8"/>
      <c r="QLQ79"/>
      <c r="QLR79"/>
      <c r="QLS79"/>
      <c r="QLT79" s="10"/>
      <c r="QLU79" s="8"/>
      <c r="QLV79"/>
      <c r="QLW79" s="8"/>
      <c r="QLX79"/>
      <c r="QLY79"/>
      <c r="QLZ79"/>
      <c r="QMA79" s="10"/>
      <c r="QMB79" s="8"/>
      <c r="QMC79"/>
      <c r="QMD79" s="8"/>
      <c r="QME79"/>
      <c r="QMF79"/>
      <c r="QMG79"/>
      <c r="QMH79" s="10"/>
      <c r="QMI79" s="8"/>
      <c r="QMJ79"/>
      <c r="QMK79" s="8"/>
      <c r="QML79"/>
      <c r="QMM79"/>
      <c r="QMN79"/>
      <c r="QMO79" s="10"/>
      <c r="QMP79" s="8"/>
      <c r="QMQ79"/>
      <c r="QMR79" s="8"/>
      <c r="QMS79"/>
      <c r="QMT79"/>
      <c r="QMU79"/>
      <c r="QMV79" s="10"/>
      <c r="QMW79" s="8"/>
      <c r="QMX79"/>
      <c r="QMY79" s="8"/>
      <c r="QMZ79"/>
      <c r="QNA79"/>
      <c r="QNB79"/>
      <c r="QNC79" s="10"/>
      <c r="QND79" s="8"/>
      <c r="QNE79"/>
      <c r="QNF79" s="8"/>
      <c r="QNG79"/>
      <c r="QNH79"/>
      <c r="QNI79"/>
      <c r="QNJ79" s="10"/>
      <c r="QNK79" s="8"/>
      <c r="QNL79"/>
      <c r="QNM79" s="8"/>
      <c r="QNN79"/>
      <c r="QNO79"/>
      <c r="QNP79"/>
      <c r="QNQ79" s="10"/>
      <c r="QNR79" s="8"/>
      <c r="QNS79"/>
      <c r="QNT79" s="8"/>
      <c r="QNU79"/>
      <c r="QNV79"/>
      <c r="QNW79"/>
      <c r="QNX79" s="10"/>
      <c r="QNY79" s="8"/>
      <c r="QNZ79"/>
      <c r="QOA79" s="8"/>
      <c r="QOB79"/>
      <c r="QOC79"/>
      <c r="QOD79"/>
      <c r="QOE79" s="10"/>
      <c r="QOF79" s="8"/>
      <c r="QOG79"/>
      <c r="QOH79" s="8"/>
      <c r="QOI79"/>
      <c r="QOJ79"/>
      <c r="QOK79"/>
      <c r="QOL79" s="10"/>
      <c r="QOM79" s="8"/>
      <c r="QON79"/>
      <c r="QOO79" s="8"/>
      <c r="QOP79"/>
      <c r="QOQ79"/>
      <c r="QOR79"/>
      <c r="QOS79" s="10"/>
      <c r="QOT79" s="22"/>
      <c r="QOU79"/>
      <c r="QOV79" s="8"/>
      <c r="QOW79"/>
      <c r="QOX79"/>
      <c r="QOY79"/>
      <c r="QOZ79" s="10"/>
      <c r="QPA79" s="22"/>
      <c r="QPB79"/>
      <c r="QPC79" s="8"/>
      <c r="QPD79"/>
      <c r="QPE79"/>
      <c r="QPF79"/>
      <c r="QPG79" s="29"/>
      <c r="QPH79" s="44"/>
      <c r="QPI79" s="8"/>
      <c r="QPJ79" s="8"/>
      <c r="QPK79" s="10"/>
      <c r="QPL79" s="10"/>
      <c r="QPM79"/>
      <c r="QPN79" s="8"/>
      <c r="QPO79"/>
      <c r="QPP79" s="8"/>
      <c r="QPQ79" s="6"/>
      <c r="QPR79"/>
      <c r="QPS79"/>
      <c r="QPT79" s="10"/>
      <c r="QPU79" s="8"/>
      <c r="QPV79"/>
      <c r="QPW79" s="8"/>
      <c r="QPX79"/>
      <c r="QPY79"/>
      <c r="QPZ79"/>
      <c r="QQA79" s="10"/>
      <c r="QQB79" s="8"/>
      <c r="QQC79"/>
      <c r="QQD79" s="8"/>
      <c r="QQE79"/>
      <c r="QQF79"/>
      <c r="QQG79"/>
      <c r="QQH79" s="10"/>
      <c r="QQI79" s="8"/>
      <c r="QQJ79"/>
      <c r="QQK79" s="8"/>
      <c r="QQL79"/>
      <c r="QQM79"/>
      <c r="QQN79"/>
      <c r="QQO79" s="10"/>
      <c r="QQP79" s="8"/>
      <c r="QQQ79"/>
      <c r="QQR79" s="8"/>
      <c r="QQS79"/>
      <c r="QQT79"/>
      <c r="QQU79"/>
      <c r="QQV79" s="10"/>
      <c r="QQW79" s="8"/>
      <c r="QQX79"/>
      <c r="QQY79" s="8"/>
      <c r="QQZ79"/>
      <c r="QRA79"/>
      <c r="QRB79"/>
      <c r="QRC79" s="10"/>
      <c r="QRD79" s="8"/>
      <c r="QRE79"/>
      <c r="QRF79" s="8"/>
      <c r="QRG79"/>
      <c r="QRH79"/>
      <c r="QRI79"/>
      <c r="QRJ79" s="10"/>
      <c r="QRK79" s="8"/>
      <c r="QRL79"/>
      <c r="QRM79" s="8"/>
      <c r="QRN79"/>
      <c r="QRO79"/>
      <c r="QRP79"/>
      <c r="QRQ79" s="10"/>
      <c r="QRR79" s="8"/>
      <c r="QRS79"/>
      <c r="QRT79" s="8"/>
      <c r="QRU79"/>
      <c r="QRV79"/>
      <c r="QRW79"/>
      <c r="QRX79" s="10"/>
      <c r="QRY79" s="8"/>
      <c r="QRZ79"/>
      <c r="QSA79" s="8"/>
      <c r="QSB79"/>
      <c r="QSC79"/>
      <c r="QSD79"/>
      <c r="QSE79" s="10"/>
      <c r="QSF79" s="8"/>
      <c r="QSG79"/>
      <c r="QSH79" s="8"/>
      <c r="QSI79"/>
      <c r="QSJ79"/>
      <c r="QSK79"/>
      <c r="QSL79" s="10"/>
      <c r="QSM79" s="8"/>
      <c r="QSN79"/>
      <c r="QSO79" s="8"/>
      <c r="QSP79"/>
      <c r="QSQ79"/>
      <c r="QSR79"/>
      <c r="QSS79" s="10"/>
      <c r="QST79" s="8"/>
      <c r="QSU79"/>
      <c r="QSV79" s="8"/>
      <c r="QSW79"/>
      <c r="QSX79"/>
      <c r="QSY79"/>
      <c r="QSZ79" s="10"/>
      <c r="QTA79" s="8"/>
      <c r="QTB79"/>
      <c r="QTC79" s="8"/>
      <c r="QTD79"/>
      <c r="QTE79"/>
      <c r="QTF79"/>
      <c r="QTG79" s="10"/>
      <c r="QTH79" s="8"/>
      <c r="QTI79"/>
      <c r="QTJ79" s="8"/>
      <c r="QTK79"/>
      <c r="QTL79"/>
      <c r="QTM79"/>
      <c r="QTN79" s="10"/>
      <c r="QTO79" s="8"/>
      <c r="QTP79"/>
      <c r="QTQ79" s="8"/>
      <c r="QTR79"/>
      <c r="QTS79"/>
      <c r="QTT79"/>
      <c r="QTU79" s="10"/>
      <c r="QTV79" s="8"/>
      <c r="QTW79"/>
      <c r="QTX79" s="8"/>
      <c r="QTY79"/>
      <c r="QTZ79"/>
      <c r="QUA79"/>
      <c r="QUB79" s="10"/>
      <c r="QUC79" s="8"/>
      <c r="QUD79"/>
      <c r="QUE79" s="8"/>
      <c r="QUF79"/>
      <c r="QUG79"/>
      <c r="QUH79"/>
      <c r="QUI79" s="10"/>
      <c r="QUJ79" s="8"/>
      <c r="QUK79"/>
      <c r="QUL79" s="8"/>
      <c r="QUM79"/>
      <c r="QUN79"/>
      <c r="QUO79"/>
      <c r="QUP79" s="10"/>
      <c r="QUQ79" s="8"/>
      <c r="QUR79"/>
      <c r="QUS79" s="8"/>
      <c r="QUT79"/>
      <c r="QUU79"/>
      <c r="QUV79"/>
      <c r="QUW79" s="10"/>
      <c r="QUX79" s="8"/>
      <c r="QUY79"/>
      <c r="QUZ79" s="8"/>
      <c r="QVA79"/>
      <c r="QVB79"/>
      <c r="QVC79"/>
      <c r="QVD79" s="10"/>
      <c r="QVE79" s="8"/>
      <c r="QVF79"/>
      <c r="QVG79" s="8"/>
      <c r="QVH79"/>
      <c r="QVI79"/>
      <c r="QVJ79"/>
      <c r="QVK79" s="10"/>
      <c r="QVL79" s="8"/>
      <c r="QVM79"/>
      <c r="QVN79" s="8"/>
      <c r="QVO79"/>
      <c r="QVP79"/>
      <c r="QVQ79"/>
      <c r="QVR79" s="10"/>
      <c r="QVS79" s="8"/>
      <c r="QVT79"/>
      <c r="QVU79" s="8"/>
      <c r="QVV79"/>
      <c r="QVW79"/>
      <c r="QVX79"/>
      <c r="QVY79" s="10"/>
      <c r="QVZ79" s="8"/>
      <c r="QWA79"/>
      <c r="QWB79" s="8"/>
      <c r="QWC79"/>
      <c r="QWD79"/>
      <c r="QWE79"/>
      <c r="QWF79" s="10"/>
      <c r="QWG79" s="8"/>
      <c r="QWH79"/>
      <c r="QWI79" s="8"/>
      <c r="QWJ79"/>
      <c r="QWK79"/>
      <c r="QWL79"/>
      <c r="QWM79" s="10"/>
      <c r="QWN79" s="8"/>
      <c r="QWO79"/>
      <c r="QWP79" s="8"/>
      <c r="QWQ79"/>
      <c r="QWR79"/>
      <c r="QWS79"/>
      <c r="QWT79" s="10"/>
      <c r="QWU79" s="8"/>
      <c r="QWV79"/>
      <c r="QWW79" s="8"/>
      <c r="QWX79"/>
      <c r="QWY79"/>
      <c r="QWZ79"/>
      <c r="QXA79" s="10"/>
      <c r="QXB79" s="8"/>
      <c r="QXC79"/>
      <c r="QXD79" s="8"/>
      <c r="QXE79"/>
      <c r="QXF79"/>
      <c r="QXG79"/>
      <c r="QXH79" s="10"/>
      <c r="QXI79" s="8"/>
      <c r="QXJ79"/>
      <c r="QXK79" s="8"/>
      <c r="QXL79"/>
      <c r="QXM79"/>
      <c r="QXN79"/>
      <c r="QXO79" s="10"/>
      <c r="QXP79" s="8"/>
      <c r="QXQ79"/>
      <c r="QXR79" s="8"/>
      <c r="QXS79"/>
      <c r="QXT79"/>
      <c r="QXU79"/>
      <c r="QXV79" s="10"/>
      <c r="QXW79" s="22"/>
      <c r="QXX79"/>
      <c r="QXY79" s="8"/>
      <c r="QXZ79"/>
      <c r="QYA79"/>
      <c r="QYB79"/>
      <c r="QYC79" s="10"/>
      <c r="QYD79" s="22"/>
      <c r="QYE79"/>
      <c r="QYF79" s="8"/>
      <c r="QYG79"/>
      <c r="QYH79"/>
      <c r="QYI79"/>
      <c r="QYJ79" s="29"/>
      <c r="QYK79" s="44"/>
      <c r="QYL79" s="8"/>
      <c r="QYM79" s="8"/>
      <c r="QYN79" s="10"/>
      <c r="QYO79" s="10"/>
      <c r="QYP79"/>
      <c r="QYQ79" s="8"/>
      <c r="QYR79"/>
      <c r="QYS79" s="8"/>
      <c r="QYT79" s="6"/>
      <c r="QYU79"/>
      <c r="QYV79"/>
      <c r="QYW79" s="10"/>
      <c r="QYX79" s="8"/>
      <c r="QYY79"/>
      <c r="QYZ79" s="8"/>
      <c r="QZA79"/>
      <c r="QZB79"/>
      <c r="QZC79"/>
      <c r="QZD79" s="10"/>
      <c r="QZE79" s="8"/>
      <c r="QZF79"/>
      <c r="QZG79" s="8"/>
      <c r="QZH79"/>
      <c r="QZI79"/>
      <c r="QZJ79"/>
      <c r="QZK79" s="10"/>
      <c r="QZL79" s="8"/>
      <c r="QZM79"/>
      <c r="QZN79" s="8"/>
      <c r="QZO79"/>
      <c r="QZP79"/>
      <c r="QZQ79"/>
      <c r="QZR79" s="10"/>
      <c r="QZS79" s="8"/>
      <c r="QZT79"/>
      <c r="QZU79" s="8"/>
      <c r="QZV79"/>
      <c r="QZW79"/>
      <c r="QZX79"/>
      <c r="QZY79" s="10"/>
      <c r="QZZ79" s="8"/>
      <c r="RAA79"/>
      <c r="RAB79" s="8"/>
      <c r="RAC79"/>
      <c r="RAD79"/>
      <c r="RAE79"/>
      <c r="RAF79" s="10"/>
      <c r="RAG79" s="8"/>
      <c r="RAH79"/>
      <c r="RAI79" s="8"/>
      <c r="RAJ79"/>
      <c r="RAK79"/>
      <c r="RAL79"/>
      <c r="RAM79" s="10"/>
      <c r="RAN79" s="8"/>
      <c r="RAO79"/>
      <c r="RAP79" s="8"/>
      <c r="RAQ79"/>
      <c r="RAR79"/>
      <c r="RAS79"/>
      <c r="RAT79" s="10"/>
      <c r="RAU79" s="8"/>
      <c r="RAV79"/>
      <c r="RAW79" s="8"/>
      <c r="RAX79"/>
      <c r="RAY79"/>
      <c r="RAZ79"/>
      <c r="RBA79" s="10"/>
      <c r="RBB79" s="8"/>
      <c r="RBC79"/>
      <c r="RBD79" s="8"/>
      <c r="RBE79"/>
      <c r="RBF79"/>
      <c r="RBG79"/>
      <c r="RBH79" s="10"/>
      <c r="RBI79" s="8"/>
      <c r="RBJ79"/>
      <c r="RBK79" s="8"/>
      <c r="RBL79"/>
      <c r="RBM79"/>
      <c r="RBN79"/>
      <c r="RBO79" s="10"/>
      <c r="RBP79" s="8"/>
      <c r="RBQ79"/>
      <c r="RBR79" s="8"/>
      <c r="RBS79"/>
      <c r="RBT79"/>
      <c r="RBU79"/>
      <c r="RBV79" s="10"/>
      <c r="RBW79" s="8"/>
      <c r="RBX79"/>
      <c r="RBY79" s="8"/>
      <c r="RBZ79"/>
      <c r="RCA79"/>
      <c r="RCB79"/>
      <c r="RCC79" s="10"/>
      <c r="RCD79" s="8"/>
      <c r="RCE79"/>
      <c r="RCF79" s="8"/>
      <c r="RCG79"/>
      <c r="RCH79"/>
      <c r="RCI79"/>
      <c r="RCJ79" s="10"/>
      <c r="RCK79" s="8"/>
      <c r="RCL79"/>
      <c r="RCM79" s="8"/>
      <c r="RCN79"/>
      <c r="RCO79"/>
      <c r="RCP79"/>
      <c r="RCQ79" s="10"/>
      <c r="RCR79" s="8"/>
      <c r="RCS79"/>
      <c r="RCT79" s="8"/>
      <c r="RCU79"/>
      <c r="RCV79"/>
      <c r="RCW79"/>
      <c r="RCX79" s="10"/>
      <c r="RCY79" s="8"/>
      <c r="RCZ79"/>
      <c r="RDA79" s="8"/>
      <c r="RDB79"/>
      <c r="RDC79"/>
      <c r="RDD79"/>
      <c r="RDE79" s="10"/>
      <c r="RDF79" s="8"/>
      <c r="RDG79"/>
      <c r="RDH79" s="8"/>
      <c r="RDI79"/>
      <c r="RDJ79"/>
      <c r="RDK79"/>
      <c r="RDL79" s="10"/>
      <c r="RDM79" s="8"/>
      <c r="RDN79"/>
      <c r="RDO79" s="8"/>
      <c r="RDP79"/>
      <c r="RDQ79"/>
      <c r="RDR79"/>
      <c r="RDS79" s="10"/>
      <c r="RDT79" s="8"/>
      <c r="RDU79"/>
      <c r="RDV79" s="8"/>
      <c r="RDW79"/>
      <c r="RDX79"/>
      <c r="RDY79"/>
      <c r="RDZ79" s="10"/>
      <c r="REA79" s="8"/>
      <c r="REB79"/>
      <c r="REC79" s="8"/>
      <c r="RED79"/>
      <c r="REE79"/>
      <c r="REF79"/>
      <c r="REG79" s="10"/>
      <c r="REH79" s="8"/>
      <c r="REI79"/>
      <c r="REJ79" s="8"/>
      <c r="REK79"/>
      <c r="REL79"/>
      <c r="REM79"/>
      <c r="REN79" s="10"/>
      <c r="REO79" s="8"/>
      <c r="REP79"/>
      <c r="REQ79" s="8"/>
      <c r="RER79"/>
      <c r="RES79"/>
      <c r="RET79"/>
      <c r="REU79" s="10"/>
      <c r="REV79" s="8"/>
      <c r="REW79"/>
      <c r="REX79" s="8"/>
      <c r="REY79"/>
      <c r="REZ79"/>
      <c r="RFA79"/>
      <c r="RFB79" s="10"/>
      <c r="RFC79" s="8"/>
      <c r="RFD79"/>
      <c r="RFE79" s="8"/>
      <c r="RFF79"/>
      <c r="RFG79"/>
      <c r="RFH79"/>
      <c r="RFI79" s="10"/>
      <c r="RFJ79" s="8"/>
      <c r="RFK79"/>
      <c r="RFL79" s="8"/>
      <c r="RFM79"/>
      <c r="RFN79"/>
      <c r="RFO79"/>
      <c r="RFP79" s="10"/>
      <c r="RFQ79" s="8"/>
      <c r="RFR79"/>
      <c r="RFS79" s="8"/>
      <c r="RFT79"/>
      <c r="RFU79"/>
      <c r="RFV79"/>
      <c r="RFW79" s="10"/>
      <c r="RFX79" s="8"/>
      <c r="RFY79"/>
      <c r="RFZ79" s="8"/>
      <c r="RGA79"/>
      <c r="RGB79"/>
      <c r="RGC79"/>
      <c r="RGD79" s="10"/>
      <c r="RGE79" s="8"/>
      <c r="RGF79"/>
      <c r="RGG79" s="8"/>
      <c r="RGH79"/>
      <c r="RGI79"/>
      <c r="RGJ79"/>
      <c r="RGK79" s="10"/>
      <c r="RGL79" s="8"/>
      <c r="RGM79"/>
      <c r="RGN79" s="8"/>
      <c r="RGO79"/>
      <c r="RGP79"/>
      <c r="RGQ79"/>
      <c r="RGR79" s="10"/>
      <c r="RGS79" s="8"/>
      <c r="RGT79"/>
      <c r="RGU79" s="8"/>
      <c r="RGV79"/>
      <c r="RGW79"/>
      <c r="RGX79"/>
      <c r="RGY79" s="10"/>
      <c r="RGZ79" s="22"/>
      <c r="RHA79"/>
      <c r="RHB79" s="8"/>
      <c r="RHC79"/>
      <c r="RHD79"/>
      <c r="RHE79"/>
      <c r="RHF79" s="10"/>
      <c r="RHG79" s="22"/>
      <c r="RHH79"/>
      <c r="RHI79" s="8"/>
      <c r="RHJ79"/>
      <c r="RHK79"/>
      <c r="RHL79"/>
      <c r="RHM79" s="29"/>
      <c r="RHN79" s="44"/>
      <c r="RHO79" s="8"/>
      <c r="RHP79" s="8"/>
      <c r="RHQ79" s="10"/>
      <c r="RHR79" s="10"/>
      <c r="RHS79"/>
      <c r="RHT79" s="8"/>
      <c r="RHU79"/>
      <c r="RHV79" s="8"/>
      <c r="RHW79" s="6"/>
      <c r="RHX79"/>
      <c r="RHY79"/>
      <c r="RHZ79" s="10"/>
      <c r="RIA79" s="8"/>
      <c r="RIB79"/>
      <c r="RIC79" s="8"/>
      <c r="RID79"/>
      <c r="RIE79"/>
      <c r="RIF79"/>
      <c r="RIG79" s="10"/>
      <c r="RIH79" s="8"/>
      <c r="RII79"/>
      <c r="RIJ79" s="8"/>
      <c r="RIK79"/>
      <c r="RIL79"/>
      <c r="RIM79"/>
      <c r="RIN79" s="10"/>
      <c r="RIO79" s="8"/>
      <c r="RIP79"/>
      <c r="RIQ79" s="8"/>
      <c r="RIR79"/>
      <c r="RIS79"/>
      <c r="RIT79"/>
      <c r="RIU79" s="10"/>
      <c r="RIV79" s="8"/>
      <c r="RIW79"/>
      <c r="RIX79" s="8"/>
      <c r="RIY79"/>
      <c r="RIZ79"/>
      <c r="RJA79"/>
      <c r="RJB79" s="10"/>
      <c r="RJC79" s="8"/>
      <c r="RJD79"/>
      <c r="RJE79" s="8"/>
      <c r="RJF79"/>
      <c r="RJG79"/>
      <c r="RJH79"/>
      <c r="RJI79" s="10"/>
      <c r="RJJ79" s="8"/>
      <c r="RJK79"/>
      <c r="RJL79" s="8"/>
      <c r="RJM79"/>
      <c r="RJN79"/>
      <c r="RJO79"/>
      <c r="RJP79" s="10"/>
      <c r="RJQ79" s="8"/>
      <c r="RJR79"/>
      <c r="RJS79" s="8"/>
      <c r="RJT79"/>
      <c r="RJU79"/>
      <c r="RJV79"/>
      <c r="RJW79" s="10"/>
      <c r="RJX79" s="8"/>
      <c r="RJY79"/>
      <c r="RJZ79" s="8"/>
      <c r="RKA79"/>
      <c r="RKB79"/>
      <c r="RKC79"/>
      <c r="RKD79" s="10"/>
      <c r="RKE79" s="8"/>
      <c r="RKF79"/>
      <c r="RKG79" s="8"/>
      <c r="RKH79"/>
      <c r="RKI79"/>
      <c r="RKJ79"/>
      <c r="RKK79" s="10"/>
      <c r="RKL79" s="8"/>
      <c r="RKM79"/>
      <c r="RKN79" s="8"/>
      <c r="RKO79"/>
      <c r="RKP79"/>
      <c r="RKQ79"/>
      <c r="RKR79" s="10"/>
      <c r="RKS79" s="8"/>
      <c r="RKT79"/>
      <c r="RKU79" s="8"/>
      <c r="RKV79"/>
      <c r="RKW79"/>
      <c r="RKX79"/>
      <c r="RKY79" s="10"/>
      <c r="RKZ79" s="8"/>
      <c r="RLA79"/>
      <c r="RLB79" s="8"/>
      <c r="RLC79"/>
      <c r="RLD79"/>
      <c r="RLE79"/>
      <c r="RLF79" s="10"/>
      <c r="RLG79" s="8"/>
      <c r="RLH79"/>
      <c r="RLI79" s="8"/>
      <c r="RLJ79"/>
      <c r="RLK79"/>
      <c r="RLL79"/>
      <c r="RLM79" s="10"/>
      <c r="RLN79" s="8"/>
      <c r="RLO79"/>
      <c r="RLP79" s="8"/>
      <c r="RLQ79"/>
      <c r="RLR79"/>
      <c r="RLS79"/>
      <c r="RLT79" s="10"/>
      <c r="RLU79" s="8"/>
      <c r="RLV79"/>
      <c r="RLW79" s="8"/>
      <c r="RLX79"/>
      <c r="RLY79"/>
      <c r="RLZ79"/>
      <c r="RMA79" s="10"/>
      <c r="RMB79" s="8"/>
      <c r="RMC79"/>
      <c r="RMD79" s="8"/>
      <c r="RME79"/>
      <c r="RMF79"/>
      <c r="RMG79"/>
      <c r="RMH79" s="10"/>
      <c r="RMI79" s="8"/>
      <c r="RMJ79"/>
      <c r="RMK79" s="8"/>
      <c r="RML79"/>
      <c r="RMM79"/>
      <c r="RMN79"/>
      <c r="RMO79" s="10"/>
      <c r="RMP79" s="8"/>
      <c r="RMQ79"/>
      <c r="RMR79" s="8"/>
      <c r="RMS79"/>
      <c r="RMT79"/>
      <c r="RMU79"/>
      <c r="RMV79" s="10"/>
      <c r="RMW79" s="8"/>
      <c r="RMX79"/>
      <c r="RMY79" s="8"/>
      <c r="RMZ79"/>
      <c r="RNA79"/>
      <c r="RNB79"/>
      <c r="RNC79" s="10"/>
      <c r="RND79" s="8"/>
      <c r="RNE79"/>
      <c r="RNF79" s="8"/>
      <c r="RNG79"/>
      <c r="RNH79"/>
      <c r="RNI79"/>
      <c r="RNJ79" s="10"/>
      <c r="RNK79" s="8"/>
      <c r="RNL79"/>
      <c r="RNM79" s="8"/>
      <c r="RNN79"/>
      <c r="RNO79"/>
      <c r="RNP79"/>
      <c r="RNQ79" s="10"/>
      <c r="RNR79" s="8"/>
      <c r="RNS79"/>
      <c r="RNT79" s="8"/>
      <c r="RNU79"/>
      <c r="RNV79"/>
      <c r="RNW79"/>
      <c r="RNX79" s="10"/>
      <c r="RNY79" s="8"/>
      <c r="RNZ79"/>
      <c r="ROA79" s="8"/>
      <c r="ROB79"/>
      <c r="ROC79"/>
      <c r="ROD79"/>
      <c r="ROE79" s="10"/>
      <c r="ROF79" s="8"/>
      <c r="ROG79"/>
      <c r="ROH79" s="8"/>
      <c r="ROI79"/>
      <c r="ROJ79"/>
      <c r="ROK79"/>
      <c r="ROL79" s="10"/>
      <c r="ROM79" s="8"/>
      <c r="RON79"/>
      <c r="ROO79" s="8"/>
      <c r="ROP79"/>
      <c r="ROQ79"/>
      <c r="ROR79"/>
      <c r="ROS79" s="10"/>
      <c r="ROT79" s="8"/>
      <c r="ROU79"/>
      <c r="ROV79" s="8"/>
      <c r="ROW79"/>
      <c r="ROX79"/>
      <c r="ROY79"/>
      <c r="ROZ79" s="10"/>
      <c r="RPA79" s="8"/>
      <c r="RPB79"/>
      <c r="RPC79" s="8"/>
      <c r="RPD79"/>
      <c r="RPE79"/>
      <c r="RPF79"/>
      <c r="RPG79" s="10"/>
      <c r="RPH79" s="8"/>
      <c r="RPI79"/>
      <c r="RPJ79" s="8"/>
      <c r="RPK79"/>
      <c r="RPL79"/>
      <c r="RPM79"/>
      <c r="RPN79" s="10"/>
      <c r="RPO79" s="8"/>
      <c r="RPP79"/>
      <c r="RPQ79" s="8"/>
      <c r="RPR79"/>
      <c r="RPS79"/>
      <c r="RPT79"/>
      <c r="RPU79" s="10"/>
      <c r="RPV79" s="8"/>
      <c r="RPW79"/>
      <c r="RPX79" s="8"/>
      <c r="RPY79"/>
      <c r="RPZ79"/>
      <c r="RQA79"/>
      <c r="RQB79" s="10"/>
      <c r="RQC79" s="22"/>
      <c r="RQD79"/>
      <c r="RQE79" s="8"/>
      <c r="RQF79"/>
      <c r="RQG79"/>
      <c r="RQH79"/>
      <c r="RQI79" s="10"/>
      <c r="RQJ79" s="22"/>
      <c r="RQK79"/>
      <c r="RQL79" s="8"/>
      <c r="RQM79"/>
      <c r="RQN79"/>
      <c r="RQO79"/>
      <c r="RQP79" s="29"/>
      <c r="RQQ79" s="44"/>
      <c r="RQR79" s="8"/>
      <c r="RQS79" s="8"/>
      <c r="RQT79" s="10"/>
      <c r="RQU79" s="10"/>
      <c r="RQV79"/>
      <c r="RQW79" s="8"/>
      <c r="RQX79"/>
      <c r="RQY79" s="8"/>
      <c r="RQZ79" s="6"/>
      <c r="RRA79"/>
      <c r="RRB79"/>
      <c r="RRC79" s="10"/>
      <c r="RRD79" s="8"/>
      <c r="RRE79"/>
      <c r="RRF79" s="8"/>
      <c r="RRG79"/>
      <c r="RRH79"/>
      <c r="RRI79"/>
      <c r="RRJ79" s="10"/>
      <c r="RRK79" s="8"/>
      <c r="RRL79"/>
      <c r="RRM79" s="8"/>
      <c r="RRN79"/>
      <c r="RRO79"/>
      <c r="RRP79"/>
      <c r="RRQ79" s="10"/>
      <c r="RRR79" s="8"/>
      <c r="RRS79"/>
      <c r="RRT79" s="8"/>
      <c r="RRU79"/>
      <c r="RRV79"/>
      <c r="RRW79"/>
      <c r="RRX79" s="10"/>
      <c r="RRY79" s="8"/>
      <c r="RRZ79"/>
      <c r="RSA79" s="8"/>
      <c r="RSB79"/>
      <c r="RSC79"/>
      <c r="RSD79"/>
      <c r="RSE79" s="10"/>
      <c r="RSF79" s="8"/>
      <c r="RSG79"/>
      <c r="RSH79" s="8"/>
      <c r="RSI79"/>
      <c r="RSJ79"/>
      <c r="RSK79"/>
      <c r="RSL79" s="10"/>
      <c r="RSM79" s="8"/>
      <c r="RSN79"/>
      <c r="RSO79" s="8"/>
      <c r="RSP79"/>
      <c r="RSQ79"/>
      <c r="RSR79"/>
      <c r="RSS79" s="10"/>
      <c r="RST79" s="8"/>
      <c r="RSU79"/>
      <c r="RSV79" s="8"/>
      <c r="RSW79"/>
      <c r="RSX79"/>
      <c r="RSY79"/>
      <c r="RSZ79" s="10"/>
      <c r="RTA79" s="8"/>
      <c r="RTB79"/>
      <c r="RTC79" s="8"/>
      <c r="RTD79"/>
      <c r="RTE79"/>
      <c r="RTF79"/>
      <c r="RTG79" s="10"/>
      <c r="RTH79" s="8"/>
      <c r="RTI79"/>
      <c r="RTJ79" s="8"/>
      <c r="RTK79"/>
      <c r="RTL79"/>
      <c r="RTM79"/>
      <c r="RTN79" s="10"/>
      <c r="RTO79" s="8"/>
      <c r="RTP79"/>
      <c r="RTQ79" s="8"/>
      <c r="RTR79"/>
      <c r="RTS79"/>
      <c r="RTT79"/>
      <c r="RTU79" s="10"/>
      <c r="RTV79" s="8"/>
      <c r="RTW79"/>
      <c r="RTX79" s="8"/>
      <c r="RTY79"/>
      <c r="RTZ79"/>
      <c r="RUA79"/>
      <c r="RUB79" s="10"/>
      <c r="RUC79" s="8"/>
      <c r="RUD79"/>
      <c r="RUE79" s="8"/>
      <c r="RUF79"/>
      <c r="RUG79"/>
      <c r="RUH79"/>
      <c r="RUI79" s="10"/>
      <c r="RUJ79" s="8"/>
      <c r="RUK79"/>
      <c r="RUL79" s="8"/>
      <c r="RUM79"/>
      <c r="RUN79"/>
      <c r="RUO79"/>
      <c r="RUP79" s="10"/>
      <c r="RUQ79" s="8"/>
      <c r="RUR79"/>
      <c r="RUS79" s="8"/>
      <c r="RUT79"/>
      <c r="RUU79"/>
      <c r="RUV79"/>
      <c r="RUW79" s="10"/>
      <c r="RUX79" s="8"/>
      <c r="RUY79"/>
      <c r="RUZ79" s="8"/>
      <c r="RVA79"/>
      <c r="RVB79"/>
      <c r="RVC79"/>
      <c r="RVD79" s="10"/>
      <c r="RVE79" s="8"/>
      <c r="RVF79"/>
      <c r="RVG79" s="8"/>
      <c r="RVH79"/>
      <c r="RVI79"/>
      <c r="RVJ79"/>
      <c r="RVK79" s="10"/>
      <c r="RVL79" s="8"/>
      <c r="RVM79"/>
      <c r="RVN79" s="8"/>
      <c r="RVO79"/>
      <c r="RVP79"/>
      <c r="RVQ79"/>
      <c r="RVR79" s="10"/>
      <c r="RVS79" s="8"/>
      <c r="RVT79"/>
      <c r="RVU79" s="8"/>
      <c r="RVV79"/>
      <c r="RVW79"/>
      <c r="RVX79"/>
      <c r="RVY79" s="10"/>
      <c r="RVZ79" s="8"/>
      <c r="RWA79"/>
      <c r="RWB79" s="8"/>
      <c r="RWC79"/>
      <c r="RWD79"/>
      <c r="RWE79"/>
      <c r="RWF79" s="10"/>
      <c r="RWG79" s="8"/>
      <c r="RWH79"/>
      <c r="RWI79" s="8"/>
      <c r="RWJ79"/>
      <c r="RWK79"/>
      <c r="RWL79"/>
      <c r="RWM79" s="10"/>
      <c r="RWN79" s="8"/>
      <c r="RWO79"/>
      <c r="RWP79" s="8"/>
      <c r="RWQ79"/>
      <c r="RWR79"/>
      <c r="RWS79"/>
      <c r="RWT79" s="10"/>
      <c r="RWU79" s="8"/>
      <c r="RWV79"/>
      <c r="RWW79" s="8"/>
      <c r="RWX79"/>
      <c r="RWY79"/>
      <c r="RWZ79"/>
      <c r="RXA79" s="10"/>
      <c r="RXB79" s="8"/>
      <c r="RXC79"/>
      <c r="RXD79" s="8"/>
      <c r="RXE79"/>
      <c r="RXF79"/>
      <c r="RXG79"/>
      <c r="RXH79" s="10"/>
      <c r="RXI79" s="8"/>
      <c r="RXJ79"/>
      <c r="RXK79" s="8"/>
      <c r="RXL79"/>
      <c r="RXM79"/>
      <c r="RXN79"/>
      <c r="RXO79" s="10"/>
      <c r="RXP79" s="8"/>
      <c r="RXQ79"/>
      <c r="RXR79" s="8"/>
      <c r="RXS79"/>
      <c r="RXT79"/>
      <c r="RXU79"/>
      <c r="RXV79" s="10"/>
      <c r="RXW79" s="8"/>
      <c r="RXX79"/>
      <c r="RXY79" s="8"/>
      <c r="RXZ79"/>
      <c r="RYA79"/>
      <c r="RYB79"/>
      <c r="RYC79" s="10"/>
      <c r="RYD79" s="8"/>
      <c r="RYE79"/>
      <c r="RYF79" s="8"/>
      <c r="RYG79"/>
      <c r="RYH79"/>
      <c r="RYI79"/>
      <c r="RYJ79" s="10"/>
      <c r="RYK79" s="8"/>
      <c r="RYL79"/>
      <c r="RYM79" s="8"/>
      <c r="RYN79"/>
      <c r="RYO79"/>
      <c r="RYP79"/>
      <c r="RYQ79" s="10"/>
      <c r="RYR79" s="8"/>
      <c r="RYS79"/>
      <c r="RYT79" s="8"/>
      <c r="RYU79"/>
      <c r="RYV79"/>
      <c r="RYW79"/>
      <c r="RYX79" s="10"/>
      <c r="RYY79" s="8"/>
      <c r="RYZ79"/>
      <c r="RZA79" s="8"/>
      <c r="RZB79"/>
      <c r="RZC79"/>
      <c r="RZD79"/>
      <c r="RZE79" s="10"/>
      <c r="RZF79" s="22"/>
      <c r="RZG79"/>
      <c r="RZH79" s="8"/>
      <c r="RZI79"/>
      <c r="RZJ79"/>
      <c r="RZK79"/>
      <c r="RZL79" s="10"/>
      <c r="RZM79" s="22"/>
      <c r="RZN79"/>
      <c r="RZO79" s="8"/>
      <c r="RZP79"/>
      <c r="RZQ79"/>
      <c r="RZR79"/>
      <c r="RZS79" s="29"/>
      <c r="RZT79" s="44"/>
      <c r="RZU79" s="8"/>
      <c r="RZV79" s="8"/>
      <c r="RZW79" s="10"/>
      <c r="RZX79" s="10"/>
      <c r="RZY79"/>
      <c r="RZZ79" s="8"/>
      <c r="SAA79"/>
      <c r="SAB79" s="8"/>
      <c r="SAC79" s="6"/>
      <c r="SAD79"/>
      <c r="SAE79"/>
      <c r="SAF79" s="10"/>
      <c r="SAG79" s="8"/>
      <c r="SAH79"/>
      <c r="SAI79" s="8"/>
      <c r="SAJ79"/>
      <c r="SAK79"/>
      <c r="SAL79"/>
      <c r="SAM79" s="10"/>
      <c r="SAN79" s="8"/>
      <c r="SAO79"/>
      <c r="SAP79" s="8"/>
      <c r="SAQ79"/>
      <c r="SAR79"/>
      <c r="SAS79"/>
      <c r="SAT79" s="10"/>
      <c r="SAU79" s="8"/>
      <c r="SAV79"/>
      <c r="SAW79" s="8"/>
      <c r="SAX79"/>
      <c r="SAY79"/>
      <c r="SAZ79"/>
      <c r="SBA79" s="10"/>
      <c r="SBB79" s="8"/>
      <c r="SBC79"/>
      <c r="SBD79" s="8"/>
      <c r="SBE79"/>
      <c r="SBF79"/>
      <c r="SBG79"/>
      <c r="SBH79" s="10"/>
      <c r="SBI79" s="8"/>
      <c r="SBJ79"/>
      <c r="SBK79" s="8"/>
      <c r="SBL79"/>
      <c r="SBM79"/>
      <c r="SBN79"/>
      <c r="SBO79" s="10"/>
      <c r="SBP79" s="8"/>
      <c r="SBQ79"/>
      <c r="SBR79" s="8"/>
      <c r="SBS79"/>
      <c r="SBT79"/>
      <c r="SBU79"/>
      <c r="SBV79" s="10"/>
      <c r="SBW79" s="8"/>
      <c r="SBX79"/>
      <c r="SBY79" s="8"/>
      <c r="SBZ79"/>
      <c r="SCA79"/>
      <c r="SCB79"/>
      <c r="SCC79" s="10"/>
      <c r="SCD79" s="8"/>
      <c r="SCE79"/>
      <c r="SCF79" s="8"/>
      <c r="SCG79"/>
      <c r="SCH79"/>
      <c r="SCI79"/>
      <c r="SCJ79" s="10"/>
      <c r="SCK79" s="8"/>
      <c r="SCL79"/>
      <c r="SCM79" s="8"/>
      <c r="SCN79"/>
      <c r="SCO79"/>
      <c r="SCP79"/>
      <c r="SCQ79" s="10"/>
      <c r="SCR79" s="8"/>
      <c r="SCS79"/>
      <c r="SCT79" s="8"/>
      <c r="SCU79"/>
      <c r="SCV79"/>
      <c r="SCW79"/>
      <c r="SCX79" s="10"/>
      <c r="SCY79" s="8"/>
      <c r="SCZ79"/>
      <c r="SDA79" s="8"/>
      <c r="SDB79"/>
      <c r="SDC79"/>
      <c r="SDD79"/>
      <c r="SDE79" s="10"/>
      <c r="SDF79" s="8"/>
      <c r="SDG79"/>
      <c r="SDH79" s="8"/>
      <c r="SDI79"/>
      <c r="SDJ79"/>
      <c r="SDK79"/>
      <c r="SDL79" s="10"/>
      <c r="SDM79" s="8"/>
      <c r="SDN79"/>
      <c r="SDO79" s="8"/>
      <c r="SDP79"/>
      <c r="SDQ79"/>
      <c r="SDR79"/>
      <c r="SDS79" s="10"/>
      <c r="SDT79" s="8"/>
      <c r="SDU79"/>
      <c r="SDV79" s="8"/>
      <c r="SDW79"/>
      <c r="SDX79"/>
      <c r="SDY79"/>
      <c r="SDZ79" s="10"/>
      <c r="SEA79" s="8"/>
      <c r="SEB79"/>
      <c r="SEC79" s="8"/>
      <c r="SED79"/>
      <c r="SEE79"/>
      <c r="SEF79"/>
      <c r="SEG79" s="10"/>
      <c r="SEH79" s="8"/>
      <c r="SEI79"/>
      <c r="SEJ79" s="8"/>
      <c r="SEK79"/>
      <c r="SEL79"/>
      <c r="SEM79"/>
      <c r="SEN79" s="10"/>
      <c r="SEO79" s="8"/>
      <c r="SEP79"/>
      <c r="SEQ79" s="8"/>
      <c r="SER79"/>
      <c r="SES79"/>
      <c r="SET79"/>
      <c r="SEU79" s="10"/>
      <c r="SEV79" s="8"/>
      <c r="SEW79"/>
      <c r="SEX79" s="8"/>
      <c r="SEY79"/>
      <c r="SEZ79"/>
      <c r="SFA79"/>
      <c r="SFB79" s="10"/>
      <c r="SFC79" s="8"/>
      <c r="SFD79"/>
      <c r="SFE79" s="8"/>
      <c r="SFF79"/>
      <c r="SFG79"/>
      <c r="SFH79"/>
      <c r="SFI79" s="10"/>
      <c r="SFJ79" s="8"/>
      <c r="SFK79"/>
      <c r="SFL79" s="8"/>
      <c r="SFM79"/>
      <c r="SFN79"/>
      <c r="SFO79"/>
      <c r="SFP79" s="10"/>
      <c r="SFQ79" s="8"/>
      <c r="SFR79"/>
      <c r="SFS79" s="8"/>
      <c r="SFT79"/>
      <c r="SFU79"/>
      <c r="SFV79"/>
      <c r="SFW79" s="10"/>
      <c r="SFX79" s="8"/>
      <c r="SFY79"/>
      <c r="SFZ79" s="8"/>
      <c r="SGA79"/>
      <c r="SGB79"/>
      <c r="SGC79"/>
      <c r="SGD79" s="10"/>
      <c r="SGE79" s="8"/>
      <c r="SGF79"/>
      <c r="SGG79" s="8"/>
      <c r="SGH79"/>
      <c r="SGI79"/>
      <c r="SGJ79"/>
      <c r="SGK79" s="10"/>
      <c r="SGL79" s="8"/>
      <c r="SGM79"/>
      <c r="SGN79" s="8"/>
      <c r="SGO79"/>
      <c r="SGP79"/>
      <c r="SGQ79"/>
      <c r="SGR79" s="10"/>
      <c r="SGS79" s="8"/>
      <c r="SGT79"/>
      <c r="SGU79" s="8"/>
      <c r="SGV79"/>
      <c r="SGW79"/>
      <c r="SGX79"/>
      <c r="SGY79" s="10"/>
      <c r="SGZ79" s="8"/>
      <c r="SHA79"/>
      <c r="SHB79" s="8"/>
      <c r="SHC79"/>
      <c r="SHD79"/>
      <c r="SHE79"/>
      <c r="SHF79" s="10"/>
      <c r="SHG79" s="8"/>
      <c r="SHH79"/>
      <c r="SHI79" s="8"/>
      <c r="SHJ79"/>
      <c r="SHK79"/>
      <c r="SHL79"/>
      <c r="SHM79" s="10"/>
      <c r="SHN79" s="8"/>
      <c r="SHO79"/>
      <c r="SHP79" s="8"/>
      <c r="SHQ79"/>
      <c r="SHR79"/>
      <c r="SHS79"/>
      <c r="SHT79" s="10"/>
      <c r="SHU79" s="8"/>
      <c r="SHV79"/>
      <c r="SHW79" s="8"/>
      <c r="SHX79"/>
      <c r="SHY79"/>
      <c r="SHZ79"/>
      <c r="SIA79" s="10"/>
      <c r="SIB79" s="8"/>
      <c r="SIC79"/>
      <c r="SID79" s="8"/>
      <c r="SIE79"/>
      <c r="SIF79"/>
      <c r="SIG79"/>
      <c r="SIH79" s="10"/>
      <c r="SII79" s="22"/>
      <c r="SIJ79"/>
      <c r="SIK79" s="8"/>
      <c r="SIL79"/>
      <c r="SIM79"/>
      <c r="SIN79"/>
      <c r="SIO79" s="10"/>
      <c r="SIP79" s="22"/>
      <c r="SIQ79"/>
      <c r="SIR79" s="8"/>
      <c r="SIS79"/>
      <c r="SIT79"/>
      <c r="SIU79"/>
      <c r="SIV79" s="29"/>
      <c r="SIW79" s="44"/>
      <c r="SIX79" s="8"/>
      <c r="SIY79" s="8"/>
      <c r="SIZ79" s="10"/>
      <c r="SJA79" s="10"/>
      <c r="SJB79"/>
      <c r="SJC79" s="8"/>
      <c r="SJD79"/>
      <c r="SJE79" s="8"/>
      <c r="SJF79" s="6"/>
      <c r="SJG79"/>
      <c r="SJH79"/>
      <c r="SJI79" s="10"/>
      <c r="SJJ79" s="8"/>
      <c r="SJK79"/>
      <c r="SJL79" s="8"/>
      <c r="SJM79"/>
      <c r="SJN79"/>
      <c r="SJO79"/>
      <c r="SJP79" s="10"/>
      <c r="SJQ79" s="8"/>
      <c r="SJR79"/>
      <c r="SJS79" s="8"/>
      <c r="SJT79"/>
      <c r="SJU79"/>
      <c r="SJV79"/>
      <c r="SJW79" s="10"/>
      <c r="SJX79" s="8"/>
      <c r="SJY79"/>
      <c r="SJZ79" s="8"/>
      <c r="SKA79"/>
      <c r="SKB79"/>
      <c r="SKC79"/>
      <c r="SKD79" s="10"/>
      <c r="SKE79" s="8"/>
      <c r="SKF79"/>
      <c r="SKG79" s="8"/>
      <c r="SKH79"/>
      <c r="SKI79"/>
      <c r="SKJ79"/>
      <c r="SKK79" s="10"/>
      <c r="SKL79" s="8"/>
      <c r="SKM79"/>
      <c r="SKN79" s="8"/>
      <c r="SKO79"/>
      <c r="SKP79"/>
      <c r="SKQ79"/>
      <c r="SKR79" s="10"/>
      <c r="SKS79" s="8"/>
      <c r="SKT79"/>
      <c r="SKU79" s="8"/>
      <c r="SKV79"/>
      <c r="SKW79"/>
      <c r="SKX79"/>
      <c r="SKY79" s="10"/>
      <c r="SKZ79" s="8"/>
      <c r="SLA79"/>
      <c r="SLB79" s="8"/>
      <c r="SLC79"/>
      <c r="SLD79"/>
      <c r="SLE79"/>
      <c r="SLF79" s="10"/>
      <c r="SLG79" s="8"/>
      <c r="SLH79"/>
      <c r="SLI79" s="8"/>
      <c r="SLJ79"/>
      <c r="SLK79"/>
      <c r="SLL79"/>
      <c r="SLM79" s="10"/>
      <c r="SLN79" s="8"/>
      <c r="SLO79"/>
      <c r="SLP79" s="8"/>
      <c r="SLQ79"/>
      <c r="SLR79"/>
      <c r="SLS79"/>
      <c r="SLT79" s="10"/>
      <c r="SLU79" s="8"/>
      <c r="SLV79"/>
      <c r="SLW79" s="8"/>
      <c r="SLX79"/>
      <c r="SLY79"/>
      <c r="SLZ79"/>
      <c r="SMA79" s="10"/>
      <c r="SMB79" s="8"/>
      <c r="SMC79"/>
      <c r="SMD79" s="8"/>
      <c r="SME79"/>
      <c r="SMF79"/>
      <c r="SMG79"/>
      <c r="SMH79" s="10"/>
      <c r="SMI79" s="8"/>
      <c r="SMJ79"/>
      <c r="SMK79" s="8"/>
      <c r="SML79"/>
      <c r="SMM79"/>
      <c r="SMN79"/>
      <c r="SMO79" s="10"/>
      <c r="SMP79" s="8"/>
      <c r="SMQ79"/>
      <c r="SMR79" s="8"/>
      <c r="SMS79"/>
      <c r="SMT79"/>
      <c r="SMU79"/>
      <c r="SMV79" s="10"/>
      <c r="SMW79" s="8"/>
      <c r="SMX79"/>
      <c r="SMY79" s="8"/>
      <c r="SMZ79"/>
      <c r="SNA79"/>
      <c r="SNB79"/>
      <c r="SNC79" s="10"/>
      <c r="SND79" s="8"/>
      <c r="SNE79"/>
      <c r="SNF79" s="8"/>
      <c r="SNG79"/>
      <c r="SNH79"/>
      <c r="SNI79"/>
      <c r="SNJ79" s="10"/>
      <c r="SNK79" s="8"/>
      <c r="SNL79"/>
      <c r="SNM79" s="8"/>
      <c r="SNN79"/>
      <c r="SNO79"/>
      <c r="SNP79"/>
      <c r="SNQ79" s="10"/>
      <c r="SNR79" s="8"/>
      <c r="SNS79"/>
      <c r="SNT79" s="8"/>
      <c r="SNU79"/>
      <c r="SNV79"/>
      <c r="SNW79"/>
      <c r="SNX79" s="10"/>
      <c r="SNY79" s="8"/>
      <c r="SNZ79"/>
      <c r="SOA79" s="8"/>
      <c r="SOB79"/>
      <c r="SOC79"/>
      <c r="SOD79"/>
      <c r="SOE79" s="10"/>
      <c r="SOF79" s="8"/>
      <c r="SOG79"/>
      <c r="SOH79" s="8"/>
      <c r="SOI79"/>
      <c r="SOJ79"/>
      <c r="SOK79"/>
      <c r="SOL79" s="10"/>
      <c r="SOM79" s="8"/>
      <c r="SON79"/>
      <c r="SOO79" s="8"/>
      <c r="SOP79"/>
      <c r="SOQ79"/>
      <c r="SOR79"/>
      <c r="SOS79" s="10"/>
      <c r="SOT79" s="8"/>
      <c r="SOU79"/>
      <c r="SOV79" s="8"/>
      <c r="SOW79"/>
      <c r="SOX79"/>
      <c r="SOY79"/>
      <c r="SOZ79" s="10"/>
      <c r="SPA79" s="8"/>
      <c r="SPB79"/>
      <c r="SPC79" s="8"/>
      <c r="SPD79"/>
      <c r="SPE79"/>
      <c r="SPF79"/>
      <c r="SPG79" s="10"/>
      <c r="SPH79" s="8"/>
      <c r="SPI79"/>
      <c r="SPJ79" s="8"/>
      <c r="SPK79"/>
      <c r="SPL79"/>
      <c r="SPM79"/>
      <c r="SPN79" s="10"/>
      <c r="SPO79" s="8"/>
      <c r="SPP79"/>
      <c r="SPQ79" s="8"/>
      <c r="SPR79"/>
      <c r="SPS79"/>
      <c r="SPT79"/>
      <c r="SPU79" s="10"/>
      <c r="SPV79" s="8"/>
      <c r="SPW79"/>
      <c r="SPX79" s="8"/>
      <c r="SPY79"/>
      <c r="SPZ79"/>
      <c r="SQA79"/>
      <c r="SQB79" s="10"/>
      <c r="SQC79" s="8"/>
      <c r="SQD79"/>
      <c r="SQE79" s="8"/>
      <c r="SQF79"/>
      <c r="SQG79"/>
      <c r="SQH79"/>
      <c r="SQI79" s="10"/>
      <c r="SQJ79" s="8"/>
      <c r="SQK79"/>
      <c r="SQL79" s="8"/>
      <c r="SQM79"/>
      <c r="SQN79"/>
      <c r="SQO79"/>
      <c r="SQP79" s="10"/>
      <c r="SQQ79" s="8"/>
      <c r="SQR79"/>
      <c r="SQS79" s="8"/>
      <c r="SQT79"/>
      <c r="SQU79"/>
      <c r="SQV79"/>
      <c r="SQW79" s="10"/>
      <c r="SQX79" s="8"/>
      <c r="SQY79"/>
      <c r="SQZ79" s="8"/>
      <c r="SRA79"/>
      <c r="SRB79"/>
      <c r="SRC79"/>
      <c r="SRD79" s="10"/>
      <c r="SRE79" s="8"/>
      <c r="SRF79"/>
      <c r="SRG79" s="8"/>
      <c r="SRH79"/>
      <c r="SRI79"/>
      <c r="SRJ79"/>
      <c r="SRK79" s="10"/>
      <c r="SRL79" s="22"/>
      <c r="SRM79"/>
      <c r="SRN79" s="8"/>
      <c r="SRO79"/>
      <c r="SRP79"/>
      <c r="SRQ79"/>
      <c r="SRR79" s="10"/>
      <c r="SRS79" s="22"/>
      <c r="SRT79"/>
      <c r="SRU79" s="8"/>
      <c r="SRV79"/>
      <c r="SRW79"/>
      <c r="SRX79"/>
      <c r="SRY79" s="29"/>
      <c r="SRZ79" s="44"/>
      <c r="SSA79" s="8"/>
      <c r="SSB79" s="8"/>
      <c r="SSC79" s="10"/>
      <c r="SSD79" s="10"/>
      <c r="SSE79"/>
      <c r="SSF79" s="8"/>
      <c r="SSG79"/>
      <c r="SSH79" s="8"/>
      <c r="SSI79" s="6"/>
      <c r="SSJ79"/>
      <c r="SSK79"/>
      <c r="SSL79" s="10"/>
      <c r="SSM79" s="8"/>
      <c r="SSN79"/>
      <c r="SSO79" s="8"/>
      <c r="SSP79"/>
      <c r="SSQ79"/>
      <c r="SSR79"/>
      <c r="SSS79" s="10"/>
      <c r="SST79" s="8"/>
      <c r="SSU79"/>
      <c r="SSV79" s="8"/>
      <c r="SSW79"/>
      <c r="SSX79"/>
      <c r="SSY79"/>
      <c r="SSZ79" s="10"/>
      <c r="STA79" s="8"/>
      <c r="STB79"/>
      <c r="STC79" s="8"/>
      <c r="STD79"/>
      <c r="STE79"/>
      <c r="STF79"/>
      <c r="STG79" s="10"/>
      <c r="STH79" s="8"/>
      <c r="STI79"/>
      <c r="STJ79" s="8"/>
      <c r="STK79"/>
      <c r="STL79"/>
      <c r="STM79"/>
      <c r="STN79" s="10"/>
      <c r="STO79" s="8"/>
      <c r="STP79"/>
      <c r="STQ79" s="8"/>
      <c r="STR79"/>
      <c r="STS79"/>
      <c r="STT79"/>
      <c r="STU79" s="10"/>
      <c r="STV79" s="8"/>
      <c r="STW79"/>
      <c r="STX79" s="8"/>
      <c r="STY79"/>
      <c r="STZ79"/>
      <c r="SUA79"/>
      <c r="SUB79" s="10"/>
      <c r="SUC79" s="8"/>
      <c r="SUD79"/>
      <c r="SUE79" s="8"/>
      <c r="SUF79"/>
      <c r="SUG79"/>
      <c r="SUH79"/>
      <c r="SUI79" s="10"/>
      <c r="SUJ79" s="8"/>
      <c r="SUK79"/>
      <c r="SUL79" s="8"/>
      <c r="SUM79"/>
      <c r="SUN79"/>
      <c r="SUO79"/>
      <c r="SUP79" s="10"/>
      <c r="SUQ79" s="8"/>
      <c r="SUR79"/>
      <c r="SUS79" s="8"/>
      <c r="SUT79"/>
      <c r="SUU79"/>
      <c r="SUV79"/>
      <c r="SUW79" s="10"/>
      <c r="SUX79" s="8"/>
      <c r="SUY79"/>
      <c r="SUZ79" s="8"/>
      <c r="SVA79"/>
      <c r="SVB79"/>
      <c r="SVC79"/>
      <c r="SVD79" s="10"/>
      <c r="SVE79" s="8"/>
      <c r="SVF79"/>
      <c r="SVG79" s="8"/>
      <c r="SVH79"/>
      <c r="SVI79"/>
      <c r="SVJ79"/>
      <c r="SVK79" s="10"/>
      <c r="SVL79" s="8"/>
      <c r="SVM79"/>
      <c r="SVN79" s="8"/>
      <c r="SVO79"/>
      <c r="SVP79"/>
      <c r="SVQ79"/>
      <c r="SVR79" s="10"/>
      <c r="SVS79" s="8"/>
      <c r="SVT79"/>
      <c r="SVU79" s="8"/>
      <c r="SVV79"/>
      <c r="SVW79"/>
      <c r="SVX79"/>
      <c r="SVY79" s="10"/>
      <c r="SVZ79" s="8"/>
      <c r="SWA79"/>
      <c r="SWB79" s="8"/>
      <c r="SWC79"/>
      <c r="SWD79"/>
      <c r="SWE79"/>
      <c r="SWF79" s="10"/>
      <c r="SWG79" s="8"/>
      <c r="SWH79"/>
      <c r="SWI79" s="8"/>
      <c r="SWJ79"/>
      <c r="SWK79"/>
      <c r="SWL79"/>
      <c r="SWM79" s="10"/>
      <c r="SWN79" s="8"/>
      <c r="SWO79"/>
      <c r="SWP79" s="8"/>
      <c r="SWQ79"/>
      <c r="SWR79"/>
      <c r="SWS79"/>
      <c r="SWT79" s="10"/>
      <c r="SWU79" s="8"/>
      <c r="SWV79"/>
      <c r="SWW79" s="8"/>
      <c r="SWX79"/>
      <c r="SWY79"/>
      <c r="SWZ79"/>
      <c r="SXA79" s="10"/>
      <c r="SXB79" s="8"/>
      <c r="SXC79"/>
      <c r="SXD79" s="8"/>
      <c r="SXE79"/>
      <c r="SXF79"/>
      <c r="SXG79"/>
      <c r="SXH79" s="10"/>
      <c r="SXI79" s="8"/>
      <c r="SXJ79"/>
      <c r="SXK79" s="8"/>
      <c r="SXL79"/>
      <c r="SXM79"/>
      <c r="SXN79"/>
      <c r="SXO79" s="10"/>
      <c r="SXP79" s="8"/>
      <c r="SXQ79"/>
      <c r="SXR79" s="8"/>
      <c r="SXS79"/>
      <c r="SXT79"/>
      <c r="SXU79"/>
      <c r="SXV79" s="10"/>
      <c r="SXW79" s="8"/>
      <c r="SXX79"/>
      <c r="SXY79" s="8"/>
      <c r="SXZ79"/>
      <c r="SYA79"/>
      <c r="SYB79"/>
      <c r="SYC79" s="10"/>
      <c r="SYD79" s="8"/>
      <c r="SYE79"/>
      <c r="SYF79" s="8"/>
      <c r="SYG79"/>
      <c r="SYH79"/>
      <c r="SYI79"/>
      <c r="SYJ79" s="10"/>
      <c r="SYK79" s="8"/>
      <c r="SYL79"/>
      <c r="SYM79" s="8"/>
      <c r="SYN79"/>
      <c r="SYO79"/>
      <c r="SYP79"/>
      <c r="SYQ79" s="10"/>
      <c r="SYR79" s="8"/>
      <c r="SYS79"/>
      <c r="SYT79" s="8"/>
      <c r="SYU79"/>
      <c r="SYV79"/>
      <c r="SYW79"/>
      <c r="SYX79" s="10"/>
      <c r="SYY79" s="8"/>
      <c r="SYZ79"/>
      <c r="SZA79" s="8"/>
      <c r="SZB79"/>
      <c r="SZC79"/>
      <c r="SZD79"/>
      <c r="SZE79" s="10"/>
      <c r="SZF79" s="8"/>
      <c r="SZG79"/>
      <c r="SZH79" s="8"/>
      <c r="SZI79"/>
      <c r="SZJ79"/>
      <c r="SZK79"/>
      <c r="SZL79" s="10"/>
      <c r="SZM79" s="8"/>
      <c r="SZN79"/>
      <c r="SZO79" s="8"/>
      <c r="SZP79"/>
      <c r="SZQ79"/>
      <c r="SZR79"/>
      <c r="SZS79" s="10"/>
      <c r="SZT79" s="8"/>
      <c r="SZU79"/>
      <c r="SZV79" s="8"/>
      <c r="SZW79"/>
      <c r="SZX79"/>
      <c r="SZY79"/>
      <c r="SZZ79" s="10"/>
      <c r="TAA79" s="8"/>
      <c r="TAB79"/>
      <c r="TAC79" s="8"/>
      <c r="TAD79"/>
      <c r="TAE79"/>
      <c r="TAF79"/>
      <c r="TAG79" s="10"/>
      <c r="TAH79" s="8"/>
      <c r="TAI79"/>
      <c r="TAJ79" s="8"/>
      <c r="TAK79"/>
      <c r="TAL79"/>
      <c r="TAM79"/>
      <c r="TAN79" s="10"/>
      <c r="TAO79" s="22"/>
      <c r="TAP79"/>
      <c r="TAQ79" s="8"/>
      <c r="TAR79"/>
      <c r="TAS79"/>
      <c r="TAT79"/>
      <c r="TAU79" s="10"/>
      <c r="TAV79" s="22"/>
      <c r="TAW79"/>
      <c r="TAX79" s="8"/>
      <c r="TAY79"/>
      <c r="TAZ79"/>
      <c r="TBA79"/>
      <c r="TBB79" s="29"/>
      <c r="TBC79" s="44"/>
      <c r="TBD79" s="8"/>
      <c r="TBE79" s="8"/>
      <c r="TBF79" s="10"/>
      <c r="TBG79" s="10"/>
      <c r="TBH79"/>
      <c r="TBI79" s="8"/>
      <c r="TBJ79"/>
      <c r="TBK79" s="8"/>
      <c r="TBL79" s="6"/>
      <c r="TBM79"/>
      <c r="TBN79"/>
      <c r="TBO79" s="10"/>
      <c r="TBP79" s="8"/>
      <c r="TBQ79"/>
      <c r="TBR79" s="8"/>
      <c r="TBS79"/>
      <c r="TBT79"/>
      <c r="TBU79"/>
      <c r="TBV79" s="10"/>
      <c r="TBW79" s="8"/>
      <c r="TBX79"/>
      <c r="TBY79" s="8"/>
      <c r="TBZ79"/>
      <c r="TCA79"/>
      <c r="TCB79"/>
      <c r="TCC79" s="10"/>
      <c r="TCD79" s="8"/>
      <c r="TCE79"/>
      <c r="TCF79" s="8"/>
      <c r="TCG79"/>
      <c r="TCH79"/>
      <c r="TCI79"/>
      <c r="TCJ79" s="10"/>
      <c r="TCK79" s="8"/>
      <c r="TCL79"/>
      <c r="TCM79" s="8"/>
      <c r="TCN79"/>
      <c r="TCO79"/>
      <c r="TCP79"/>
      <c r="TCQ79" s="10"/>
      <c r="TCR79" s="8"/>
      <c r="TCS79"/>
      <c r="TCT79" s="8"/>
      <c r="TCU79"/>
      <c r="TCV79"/>
      <c r="TCW79"/>
      <c r="TCX79" s="10"/>
      <c r="TCY79" s="8"/>
      <c r="TCZ79"/>
      <c r="TDA79" s="8"/>
      <c r="TDB79"/>
      <c r="TDC79"/>
      <c r="TDD79"/>
      <c r="TDE79" s="10"/>
      <c r="TDF79" s="8"/>
      <c r="TDG79"/>
      <c r="TDH79" s="8"/>
      <c r="TDI79"/>
      <c r="TDJ79"/>
      <c r="TDK79"/>
      <c r="TDL79" s="10"/>
      <c r="TDM79" s="8"/>
      <c r="TDN79"/>
      <c r="TDO79" s="8"/>
      <c r="TDP79"/>
      <c r="TDQ79"/>
      <c r="TDR79"/>
      <c r="TDS79" s="10"/>
      <c r="TDT79" s="8"/>
      <c r="TDU79"/>
      <c r="TDV79" s="8"/>
      <c r="TDW79"/>
      <c r="TDX79"/>
      <c r="TDY79"/>
      <c r="TDZ79" s="10"/>
      <c r="TEA79" s="8"/>
      <c r="TEB79"/>
      <c r="TEC79" s="8"/>
      <c r="TED79"/>
      <c r="TEE79"/>
      <c r="TEF79"/>
      <c r="TEG79" s="10"/>
      <c r="TEH79" s="8"/>
      <c r="TEI79"/>
      <c r="TEJ79" s="8"/>
      <c r="TEK79"/>
      <c r="TEL79"/>
      <c r="TEM79"/>
      <c r="TEN79" s="10"/>
      <c r="TEO79" s="8"/>
      <c r="TEP79"/>
      <c r="TEQ79" s="8"/>
      <c r="TER79"/>
      <c r="TES79"/>
      <c r="TET79"/>
      <c r="TEU79" s="10"/>
      <c r="TEV79" s="8"/>
      <c r="TEW79"/>
      <c r="TEX79" s="8"/>
      <c r="TEY79"/>
      <c r="TEZ79"/>
      <c r="TFA79"/>
      <c r="TFB79" s="10"/>
      <c r="TFC79" s="8"/>
      <c r="TFD79"/>
      <c r="TFE79" s="8"/>
      <c r="TFF79"/>
      <c r="TFG79"/>
      <c r="TFH79"/>
      <c r="TFI79" s="10"/>
      <c r="TFJ79" s="8"/>
      <c r="TFK79"/>
      <c r="TFL79" s="8"/>
      <c r="TFM79"/>
      <c r="TFN79"/>
      <c r="TFO79"/>
      <c r="TFP79" s="10"/>
      <c r="TFQ79" s="8"/>
      <c r="TFR79"/>
      <c r="TFS79" s="8"/>
      <c r="TFT79"/>
      <c r="TFU79"/>
      <c r="TFV79"/>
      <c r="TFW79" s="10"/>
      <c r="TFX79" s="8"/>
      <c r="TFY79"/>
      <c r="TFZ79" s="8"/>
      <c r="TGA79"/>
      <c r="TGB79"/>
      <c r="TGC79"/>
      <c r="TGD79" s="10"/>
      <c r="TGE79" s="8"/>
      <c r="TGF79"/>
      <c r="TGG79" s="8"/>
      <c r="TGH79"/>
      <c r="TGI79"/>
      <c r="TGJ79"/>
      <c r="TGK79" s="10"/>
      <c r="TGL79" s="8"/>
      <c r="TGM79"/>
      <c r="TGN79" s="8"/>
      <c r="TGO79"/>
      <c r="TGP79"/>
      <c r="TGQ79"/>
      <c r="TGR79" s="10"/>
      <c r="TGS79" s="8"/>
      <c r="TGT79"/>
      <c r="TGU79" s="8"/>
      <c r="TGV79"/>
      <c r="TGW79"/>
      <c r="TGX79"/>
      <c r="TGY79" s="10"/>
      <c r="TGZ79" s="8"/>
      <c r="THA79"/>
      <c r="THB79" s="8"/>
      <c r="THC79"/>
      <c r="THD79"/>
      <c r="THE79"/>
      <c r="THF79" s="10"/>
      <c r="THG79" s="8"/>
      <c r="THH79"/>
      <c r="THI79" s="8"/>
      <c r="THJ79"/>
      <c r="THK79"/>
      <c r="THL79"/>
      <c r="THM79" s="10"/>
      <c r="THN79" s="8"/>
      <c r="THO79"/>
      <c r="THP79" s="8"/>
      <c r="THQ79"/>
      <c r="THR79"/>
      <c r="THS79"/>
      <c r="THT79" s="10"/>
      <c r="THU79" s="8"/>
      <c r="THV79"/>
      <c r="THW79" s="8"/>
      <c r="THX79"/>
      <c r="THY79"/>
      <c r="THZ79"/>
      <c r="TIA79" s="10"/>
      <c r="TIB79" s="8"/>
      <c r="TIC79"/>
      <c r="TID79" s="8"/>
      <c r="TIE79"/>
      <c r="TIF79"/>
      <c r="TIG79"/>
      <c r="TIH79" s="10"/>
      <c r="TII79" s="8"/>
      <c r="TIJ79"/>
      <c r="TIK79" s="8"/>
      <c r="TIL79"/>
      <c r="TIM79"/>
      <c r="TIN79"/>
      <c r="TIO79" s="10"/>
      <c r="TIP79" s="8"/>
      <c r="TIQ79"/>
      <c r="TIR79" s="8"/>
      <c r="TIS79"/>
      <c r="TIT79"/>
      <c r="TIU79"/>
      <c r="TIV79" s="10"/>
      <c r="TIW79" s="8"/>
      <c r="TIX79"/>
      <c r="TIY79" s="8"/>
      <c r="TIZ79"/>
      <c r="TJA79"/>
      <c r="TJB79"/>
      <c r="TJC79" s="10"/>
      <c r="TJD79" s="8"/>
      <c r="TJE79"/>
      <c r="TJF79" s="8"/>
      <c r="TJG79"/>
      <c r="TJH79"/>
      <c r="TJI79"/>
      <c r="TJJ79" s="10"/>
      <c r="TJK79" s="8"/>
      <c r="TJL79"/>
      <c r="TJM79" s="8"/>
      <c r="TJN79"/>
      <c r="TJO79"/>
      <c r="TJP79"/>
      <c r="TJQ79" s="10"/>
      <c r="TJR79" s="22"/>
      <c r="TJS79"/>
      <c r="TJT79" s="8"/>
      <c r="TJU79"/>
      <c r="TJV79"/>
      <c r="TJW79"/>
      <c r="TJX79" s="10"/>
      <c r="TJY79" s="22"/>
      <c r="TJZ79"/>
      <c r="TKA79" s="8"/>
      <c r="TKB79"/>
      <c r="TKC79"/>
      <c r="TKD79"/>
      <c r="TKE79" s="29"/>
      <c r="TKF79" s="44"/>
      <c r="TKG79" s="8"/>
      <c r="TKH79" s="8"/>
      <c r="TKI79" s="10"/>
      <c r="TKJ79" s="10"/>
      <c r="TKK79"/>
      <c r="TKL79" s="8"/>
      <c r="TKM79"/>
      <c r="TKN79" s="8"/>
      <c r="TKO79" s="6"/>
      <c r="TKP79"/>
      <c r="TKQ79"/>
      <c r="TKR79" s="10"/>
      <c r="TKS79" s="8"/>
      <c r="TKT79"/>
      <c r="TKU79" s="8"/>
      <c r="TKV79"/>
      <c r="TKW79"/>
      <c r="TKX79"/>
      <c r="TKY79" s="10"/>
      <c r="TKZ79" s="8"/>
      <c r="TLA79"/>
      <c r="TLB79" s="8"/>
      <c r="TLC79"/>
      <c r="TLD79"/>
      <c r="TLE79"/>
      <c r="TLF79" s="10"/>
      <c r="TLG79" s="8"/>
      <c r="TLH79"/>
      <c r="TLI79" s="8"/>
      <c r="TLJ79"/>
      <c r="TLK79"/>
      <c r="TLL79"/>
      <c r="TLM79" s="10"/>
      <c r="TLN79" s="8"/>
      <c r="TLO79"/>
      <c r="TLP79" s="8"/>
      <c r="TLQ79"/>
      <c r="TLR79"/>
      <c r="TLS79"/>
      <c r="TLT79" s="10"/>
      <c r="TLU79" s="8"/>
      <c r="TLV79"/>
      <c r="TLW79" s="8"/>
      <c r="TLX79"/>
      <c r="TLY79"/>
      <c r="TLZ79"/>
      <c r="TMA79" s="10"/>
      <c r="TMB79" s="8"/>
      <c r="TMC79"/>
      <c r="TMD79" s="8"/>
      <c r="TME79"/>
      <c r="TMF79"/>
      <c r="TMG79"/>
      <c r="TMH79" s="10"/>
      <c r="TMI79" s="8"/>
      <c r="TMJ79"/>
      <c r="TMK79" s="8"/>
      <c r="TML79"/>
      <c r="TMM79"/>
      <c r="TMN79"/>
      <c r="TMO79" s="10"/>
      <c r="TMP79" s="8"/>
      <c r="TMQ79"/>
      <c r="TMR79" s="8"/>
      <c r="TMS79"/>
      <c r="TMT79"/>
      <c r="TMU79"/>
      <c r="TMV79" s="10"/>
      <c r="TMW79" s="8"/>
      <c r="TMX79"/>
      <c r="TMY79" s="8"/>
      <c r="TMZ79"/>
      <c r="TNA79"/>
      <c r="TNB79"/>
      <c r="TNC79" s="10"/>
      <c r="TND79" s="8"/>
      <c r="TNE79"/>
      <c r="TNF79" s="8"/>
      <c r="TNG79"/>
      <c r="TNH79"/>
      <c r="TNI79"/>
      <c r="TNJ79" s="10"/>
      <c r="TNK79" s="8"/>
      <c r="TNL79"/>
      <c r="TNM79" s="8"/>
      <c r="TNN79"/>
      <c r="TNO79"/>
      <c r="TNP79"/>
      <c r="TNQ79" s="10"/>
      <c r="TNR79" s="8"/>
      <c r="TNS79"/>
      <c r="TNT79" s="8"/>
      <c r="TNU79"/>
      <c r="TNV79"/>
      <c r="TNW79"/>
      <c r="TNX79" s="10"/>
      <c r="TNY79" s="8"/>
      <c r="TNZ79"/>
      <c r="TOA79" s="8"/>
      <c r="TOB79"/>
      <c r="TOC79"/>
      <c r="TOD79"/>
      <c r="TOE79" s="10"/>
      <c r="TOF79" s="8"/>
      <c r="TOG79"/>
      <c r="TOH79" s="8"/>
      <c r="TOI79"/>
      <c r="TOJ79"/>
      <c r="TOK79"/>
      <c r="TOL79" s="10"/>
      <c r="TOM79" s="8"/>
      <c r="TON79"/>
      <c r="TOO79" s="8"/>
      <c r="TOP79"/>
      <c r="TOQ79"/>
      <c r="TOR79"/>
      <c r="TOS79" s="10"/>
      <c r="TOT79" s="8"/>
      <c r="TOU79"/>
      <c r="TOV79" s="8"/>
      <c r="TOW79"/>
      <c r="TOX79"/>
      <c r="TOY79"/>
      <c r="TOZ79" s="10"/>
      <c r="TPA79" s="8"/>
      <c r="TPB79"/>
      <c r="TPC79" s="8"/>
      <c r="TPD79"/>
      <c r="TPE79"/>
      <c r="TPF79"/>
      <c r="TPG79" s="10"/>
      <c r="TPH79" s="8"/>
      <c r="TPI79"/>
      <c r="TPJ79" s="8"/>
      <c r="TPK79"/>
      <c r="TPL79"/>
      <c r="TPM79"/>
      <c r="TPN79" s="10"/>
      <c r="TPO79" s="8"/>
      <c r="TPP79"/>
      <c r="TPQ79" s="8"/>
      <c r="TPR79"/>
      <c r="TPS79"/>
      <c r="TPT79"/>
      <c r="TPU79" s="10"/>
      <c r="TPV79" s="8"/>
      <c r="TPW79"/>
      <c r="TPX79" s="8"/>
      <c r="TPY79"/>
      <c r="TPZ79"/>
      <c r="TQA79"/>
      <c r="TQB79" s="10"/>
      <c r="TQC79" s="8"/>
      <c r="TQD79"/>
      <c r="TQE79" s="8"/>
      <c r="TQF79"/>
      <c r="TQG79"/>
      <c r="TQH79"/>
      <c r="TQI79" s="10"/>
      <c r="TQJ79" s="8"/>
      <c r="TQK79"/>
      <c r="TQL79" s="8"/>
      <c r="TQM79"/>
      <c r="TQN79"/>
      <c r="TQO79"/>
      <c r="TQP79" s="10"/>
      <c r="TQQ79" s="8"/>
      <c r="TQR79"/>
      <c r="TQS79" s="8"/>
      <c r="TQT79"/>
      <c r="TQU79"/>
      <c r="TQV79"/>
      <c r="TQW79" s="10"/>
      <c r="TQX79" s="8"/>
      <c r="TQY79"/>
      <c r="TQZ79" s="8"/>
      <c r="TRA79"/>
      <c r="TRB79"/>
      <c r="TRC79"/>
      <c r="TRD79" s="10"/>
      <c r="TRE79" s="8"/>
      <c r="TRF79"/>
      <c r="TRG79" s="8"/>
      <c r="TRH79"/>
      <c r="TRI79"/>
      <c r="TRJ79"/>
      <c r="TRK79" s="10"/>
      <c r="TRL79" s="8"/>
      <c r="TRM79"/>
      <c r="TRN79" s="8"/>
      <c r="TRO79"/>
      <c r="TRP79"/>
      <c r="TRQ79"/>
      <c r="TRR79" s="10"/>
      <c r="TRS79" s="8"/>
      <c r="TRT79"/>
      <c r="TRU79" s="8"/>
      <c r="TRV79"/>
      <c r="TRW79"/>
      <c r="TRX79"/>
      <c r="TRY79" s="10"/>
      <c r="TRZ79" s="8"/>
      <c r="TSA79"/>
      <c r="TSB79" s="8"/>
      <c r="TSC79"/>
      <c r="TSD79"/>
      <c r="TSE79"/>
      <c r="TSF79" s="10"/>
      <c r="TSG79" s="8"/>
      <c r="TSH79"/>
      <c r="TSI79" s="8"/>
      <c r="TSJ79"/>
      <c r="TSK79"/>
      <c r="TSL79"/>
      <c r="TSM79" s="10"/>
      <c r="TSN79" s="8"/>
      <c r="TSO79"/>
      <c r="TSP79" s="8"/>
      <c r="TSQ79"/>
      <c r="TSR79"/>
      <c r="TSS79"/>
      <c r="TST79" s="10"/>
      <c r="TSU79" s="22"/>
      <c r="TSV79"/>
      <c r="TSW79" s="8"/>
      <c r="TSX79"/>
      <c r="TSY79"/>
      <c r="TSZ79"/>
      <c r="TTA79" s="10"/>
      <c r="TTB79" s="22"/>
      <c r="TTC79"/>
      <c r="TTD79" s="8"/>
      <c r="TTE79"/>
      <c r="TTF79"/>
      <c r="TTG79"/>
      <c r="TTH79" s="29"/>
      <c r="TTI79" s="44"/>
      <c r="TTJ79" s="8"/>
      <c r="TTK79" s="8"/>
      <c r="TTL79" s="10"/>
      <c r="TTM79" s="10"/>
      <c r="TTN79"/>
      <c r="TTO79" s="8"/>
      <c r="TTP79"/>
      <c r="TTQ79" s="8"/>
      <c r="TTR79" s="6"/>
      <c r="TTS79"/>
      <c r="TTT79"/>
      <c r="TTU79" s="10"/>
      <c r="TTV79" s="8"/>
      <c r="TTW79"/>
      <c r="TTX79" s="8"/>
      <c r="TTY79"/>
      <c r="TTZ79"/>
      <c r="TUA79"/>
      <c r="TUB79" s="10"/>
      <c r="TUC79" s="8"/>
      <c r="TUD79"/>
      <c r="TUE79" s="8"/>
      <c r="TUF79"/>
      <c r="TUG79"/>
      <c r="TUH79"/>
      <c r="TUI79" s="10"/>
      <c r="TUJ79" s="8"/>
      <c r="TUK79"/>
      <c r="TUL79" s="8"/>
      <c r="TUM79"/>
      <c r="TUN79"/>
      <c r="TUO79"/>
      <c r="TUP79" s="10"/>
      <c r="TUQ79" s="8"/>
      <c r="TUR79"/>
      <c r="TUS79" s="8"/>
      <c r="TUT79"/>
      <c r="TUU79"/>
      <c r="TUV79"/>
      <c r="TUW79" s="10"/>
      <c r="TUX79" s="8"/>
      <c r="TUY79"/>
      <c r="TUZ79" s="8"/>
      <c r="TVA79"/>
      <c r="TVB79"/>
      <c r="TVC79"/>
      <c r="TVD79" s="10"/>
      <c r="TVE79" s="8"/>
      <c r="TVF79"/>
      <c r="TVG79" s="8"/>
      <c r="TVH79"/>
      <c r="TVI79"/>
      <c r="TVJ79"/>
      <c r="TVK79" s="10"/>
      <c r="TVL79" s="8"/>
      <c r="TVM79"/>
      <c r="TVN79" s="8"/>
      <c r="TVO79"/>
      <c r="TVP79"/>
      <c r="TVQ79"/>
      <c r="TVR79" s="10"/>
      <c r="TVS79" s="8"/>
      <c r="TVT79"/>
      <c r="TVU79" s="8"/>
      <c r="TVV79"/>
      <c r="TVW79"/>
      <c r="TVX79"/>
      <c r="TVY79" s="10"/>
      <c r="TVZ79" s="8"/>
      <c r="TWA79"/>
      <c r="TWB79" s="8"/>
      <c r="TWC79"/>
      <c r="TWD79"/>
      <c r="TWE79"/>
      <c r="TWF79" s="10"/>
      <c r="TWG79" s="8"/>
      <c r="TWH79"/>
      <c r="TWI79" s="8"/>
      <c r="TWJ79"/>
      <c r="TWK79"/>
      <c r="TWL79"/>
      <c r="TWM79" s="10"/>
      <c r="TWN79" s="8"/>
      <c r="TWO79"/>
      <c r="TWP79" s="8"/>
      <c r="TWQ79"/>
      <c r="TWR79"/>
      <c r="TWS79"/>
      <c r="TWT79" s="10"/>
      <c r="TWU79" s="8"/>
      <c r="TWV79"/>
      <c r="TWW79" s="8"/>
      <c r="TWX79"/>
      <c r="TWY79"/>
      <c r="TWZ79"/>
      <c r="TXA79" s="10"/>
      <c r="TXB79" s="8"/>
      <c r="TXC79"/>
      <c r="TXD79" s="8"/>
      <c r="TXE79"/>
      <c r="TXF79"/>
      <c r="TXG79"/>
      <c r="TXH79" s="10"/>
      <c r="TXI79" s="8"/>
      <c r="TXJ79"/>
      <c r="TXK79" s="8"/>
      <c r="TXL79"/>
      <c r="TXM79"/>
      <c r="TXN79"/>
      <c r="TXO79" s="10"/>
      <c r="TXP79" s="8"/>
      <c r="TXQ79"/>
      <c r="TXR79" s="8"/>
      <c r="TXS79"/>
      <c r="TXT79"/>
      <c r="TXU79"/>
      <c r="TXV79" s="10"/>
      <c r="TXW79" s="8"/>
      <c r="TXX79"/>
      <c r="TXY79" s="8"/>
      <c r="TXZ79"/>
      <c r="TYA79"/>
      <c r="TYB79"/>
      <c r="TYC79" s="10"/>
      <c r="TYD79" s="8"/>
      <c r="TYE79"/>
      <c r="TYF79" s="8"/>
      <c r="TYG79"/>
      <c r="TYH79"/>
      <c r="TYI79"/>
      <c r="TYJ79" s="10"/>
      <c r="TYK79" s="8"/>
      <c r="TYL79"/>
      <c r="TYM79" s="8"/>
      <c r="TYN79"/>
      <c r="TYO79"/>
      <c r="TYP79"/>
      <c r="TYQ79" s="10"/>
      <c r="TYR79" s="8"/>
      <c r="TYS79"/>
      <c r="TYT79" s="8"/>
      <c r="TYU79"/>
      <c r="TYV79"/>
      <c r="TYW79"/>
      <c r="TYX79" s="10"/>
      <c r="TYY79" s="8"/>
      <c r="TYZ79"/>
      <c r="TZA79" s="8"/>
      <c r="TZB79"/>
      <c r="TZC79"/>
      <c r="TZD79"/>
      <c r="TZE79" s="10"/>
      <c r="TZF79" s="8"/>
      <c r="TZG79"/>
      <c r="TZH79" s="8"/>
      <c r="TZI79"/>
      <c r="TZJ79"/>
      <c r="TZK79"/>
      <c r="TZL79" s="10"/>
      <c r="TZM79" s="8"/>
      <c r="TZN79"/>
      <c r="TZO79" s="8"/>
      <c r="TZP79"/>
      <c r="TZQ79"/>
      <c r="TZR79"/>
      <c r="TZS79" s="10"/>
      <c r="TZT79" s="8"/>
      <c r="TZU79"/>
      <c r="TZV79" s="8"/>
      <c r="TZW79"/>
      <c r="TZX79"/>
      <c r="TZY79"/>
      <c r="TZZ79" s="10"/>
      <c r="UAA79" s="8"/>
      <c r="UAB79"/>
      <c r="UAC79" s="8"/>
      <c r="UAD79"/>
      <c r="UAE79"/>
      <c r="UAF79"/>
      <c r="UAG79" s="10"/>
      <c r="UAH79" s="8"/>
      <c r="UAI79"/>
      <c r="UAJ79" s="8"/>
      <c r="UAK79"/>
      <c r="UAL79"/>
      <c r="UAM79"/>
      <c r="UAN79" s="10"/>
      <c r="UAO79" s="8"/>
      <c r="UAP79"/>
      <c r="UAQ79" s="8"/>
      <c r="UAR79"/>
      <c r="UAS79"/>
      <c r="UAT79"/>
      <c r="UAU79" s="10"/>
      <c r="UAV79" s="8"/>
      <c r="UAW79"/>
      <c r="UAX79" s="8"/>
      <c r="UAY79"/>
      <c r="UAZ79"/>
      <c r="UBA79"/>
      <c r="UBB79" s="10"/>
      <c r="UBC79" s="8"/>
      <c r="UBD79"/>
      <c r="UBE79" s="8"/>
      <c r="UBF79"/>
      <c r="UBG79"/>
      <c r="UBH79"/>
      <c r="UBI79" s="10"/>
      <c r="UBJ79" s="8"/>
      <c r="UBK79"/>
      <c r="UBL79" s="8"/>
      <c r="UBM79"/>
      <c r="UBN79"/>
      <c r="UBO79"/>
      <c r="UBP79" s="10"/>
      <c r="UBQ79" s="8"/>
      <c r="UBR79"/>
      <c r="UBS79" s="8"/>
      <c r="UBT79"/>
      <c r="UBU79"/>
      <c r="UBV79"/>
      <c r="UBW79" s="10"/>
      <c r="UBX79" s="22"/>
      <c r="UBY79"/>
      <c r="UBZ79" s="8"/>
      <c r="UCA79"/>
      <c r="UCB79"/>
      <c r="UCC79"/>
      <c r="UCD79" s="10"/>
      <c r="UCE79" s="22"/>
      <c r="UCF79"/>
      <c r="UCG79" s="8"/>
      <c r="UCH79"/>
      <c r="UCI79"/>
      <c r="UCJ79"/>
      <c r="UCK79" s="29"/>
      <c r="UCL79" s="44"/>
      <c r="UCM79" s="8"/>
      <c r="UCN79" s="8"/>
      <c r="UCO79" s="10"/>
      <c r="UCP79" s="10"/>
      <c r="UCQ79"/>
      <c r="UCR79" s="8"/>
      <c r="UCS79"/>
      <c r="UCT79" s="8"/>
      <c r="UCU79" s="6"/>
      <c r="UCV79"/>
      <c r="UCW79"/>
      <c r="UCX79" s="10"/>
      <c r="UCY79" s="8"/>
      <c r="UCZ79"/>
      <c r="UDA79" s="8"/>
      <c r="UDB79"/>
      <c r="UDC79"/>
      <c r="UDD79"/>
      <c r="UDE79" s="10"/>
      <c r="UDF79" s="8"/>
      <c r="UDG79"/>
      <c r="UDH79" s="8"/>
      <c r="UDI79"/>
      <c r="UDJ79"/>
      <c r="UDK79"/>
      <c r="UDL79" s="10"/>
      <c r="UDM79" s="8"/>
      <c r="UDN79"/>
      <c r="UDO79" s="8"/>
      <c r="UDP79"/>
      <c r="UDQ79"/>
      <c r="UDR79"/>
      <c r="UDS79" s="10"/>
      <c r="UDT79" s="8"/>
      <c r="UDU79"/>
      <c r="UDV79" s="8"/>
      <c r="UDW79"/>
      <c r="UDX79"/>
      <c r="UDY79"/>
      <c r="UDZ79" s="10"/>
      <c r="UEA79" s="8"/>
      <c r="UEB79"/>
      <c r="UEC79" s="8"/>
      <c r="UED79"/>
      <c r="UEE79"/>
      <c r="UEF79"/>
      <c r="UEG79" s="10"/>
      <c r="UEH79" s="8"/>
      <c r="UEI79"/>
      <c r="UEJ79" s="8"/>
      <c r="UEK79"/>
      <c r="UEL79"/>
      <c r="UEM79"/>
      <c r="UEN79" s="10"/>
      <c r="UEO79" s="8"/>
      <c r="UEP79"/>
      <c r="UEQ79" s="8"/>
      <c r="UER79"/>
      <c r="UES79"/>
      <c r="UET79"/>
      <c r="UEU79" s="10"/>
      <c r="UEV79" s="8"/>
      <c r="UEW79"/>
      <c r="UEX79" s="8"/>
      <c r="UEY79"/>
      <c r="UEZ79"/>
      <c r="UFA79"/>
      <c r="UFB79" s="10"/>
      <c r="UFC79" s="8"/>
      <c r="UFD79"/>
      <c r="UFE79" s="8"/>
      <c r="UFF79"/>
      <c r="UFG79"/>
      <c r="UFH79"/>
      <c r="UFI79" s="10"/>
      <c r="UFJ79" s="8"/>
      <c r="UFK79"/>
      <c r="UFL79" s="8"/>
      <c r="UFM79"/>
      <c r="UFN79"/>
      <c r="UFO79"/>
      <c r="UFP79" s="10"/>
      <c r="UFQ79" s="8"/>
      <c r="UFR79"/>
      <c r="UFS79" s="8"/>
      <c r="UFT79"/>
      <c r="UFU79"/>
      <c r="UFV79"/>
      <c r="UFW79" s="10"/>
      <c r="UFX79" s="8"/>
      <c r="UFY79"/>
      <c r="UFZ79" s="8"/>
      <c r="UGA79"/>
      <c r="UGB79"/>
      <c r="UGC79"/>
      <c r="UGD79" s="10"/>
      <c r="UGE79" s="8"/>
      <c r="UGF79"/>
      <c r="UGG79" s="8"/>
      <c r="UGH79"/>
      <c r="UGI79"/>
      <c r="UGJ79"/>
      <c r="UGK79" s="10"/>
      <c r="UGL79" s="8"/>
      <c r="UGM79"/>
      <c r="UGN79" s="8"/>
      <c r="UGO79"/>
      <c r="UGP79"/>
      <c r="UGQ79"/>
      <c r="UGR79" s="10"/>
      <c r="UGS79" s="8"/>
      <c r="UGT79"/>
      <c r="UGU79" s="8"/>
      <c r="UGV79"/>
      <c r="UGW79"/>
      <c r="UGX79"/>
      <c r="UGY79" s="10"/>
      <c r="UGZ79" s="8"/>
      <c r="UHA79"/>
      <c r="UHB79" s="8"/>
      <c r="UHC79"/>
      <c r="UHD79"/>
      <c r="UHE79"/>
      <c r="UHF79" s="10"/>
      <c r="UHG79" s="8"/>
      <c r="UHH79"/>
      <c r="UHI79" s="8"/>
      <c r="UHJ79"/>
      <c r="UHK79"/>
      <c r="UHL79"/>
      <c r="UHM79" s="10"/>
      <c r="UHN79" s="8"/>
      <c r="UHO79"/>
      <c r="UHP79" s="8"/>
      <c r="UHQ79"/>
      <c r="UHR79"/>
      <c r="UHS79"/>
      <c r="UHT79" s="10"/>
      <c r="UHU79" s="8"/>
      <c r="UHV79"/>
      <c r="UHW79" s="8"/>
      <c r="UHX79"/>
      <c r="UHY79"/>
      <c r="UHZ79"/>
      <c r="UIA79" s="10"/>
      <c r="UIB79" s="8"/>
      <c r="UIC79"/>
      <c r="UID79" s="8"/>
      <c r="UIE79"/>
      <c r="UIF79"/>
      <c r="UIG79"/>
      <c r="UIH79" s="10"/>
      <c r="UII79" s="8"/>
      <c r="UIJ79"/>
      <c r="UIK79" s="8"/>
      <c r="UIL79"/>
      <c r="UIM79"/>
      <c r="UIN79"/>
      <c r="UIO79" s="10"/>
      <c r="UIP79" s="8"/>
      <c r="UIQ79"/>
      <c r="UIR79" s="8"/>
      <c r="UIS79"/>
      <c r="UIT79"/>
      <c r="UIU79"/>
      <c r="UIV79" s="10"/>
      <c r="UIW79" s="8"/>
      <c r="UIX79"/>
      <c r="UIY79" s="8"/>
      <c r="UIZ79"/>
      <c r="UJA79"/>
      <c r="UJB79"/>
      <c r="UJC79" s="10"/>
      <c r="UJD79" s="8"/>
      <c r="UJE79"/>
      <c r="UJF79" s="8"/>
      <c r="UJG79"/>
      <c r="UJH79"/>
      <c r="UJI79"/>
      <c r="UJJ79" s="10"/>
      <c r="UJK79" s="8"/>
      <c r="UJL79"/>
      <c r="UJM79" s="8"/>
      <c r="UJN79"/>
      <c r="UJO79"/>
      <c r="UJP79"/>
      <c r="UJQ79" s="10"/>
      <c r="UJR79" s="8"/>
      <c r="UJS79"/>
      <c r="UJT79" s="8"/>
      <c r="UJU79"/>
      <c r="UJV79"/>
      <c r="UJW79"/>
      <c r="UJX79" s="10"/>
      <c r="UJY79" s="8"/>
      <c r="UJZ79"/>
      <c r="UKA79" s="8"/>
      <c r="UKB79"/>
      <c r="UKC79"/>
      <c r="UKD79"/>
      <c r="UKE79" s="10"/>
      <c r="UKF79" s="8"/>
      <c r="UKG79"/>
      <c r="UKH79" s="8"/>
      <c r="UKI79"/>
      <c r="UKJ79"/>
      <c r="UKK79"/>
      <c r="UKL79" s="10"/>
      <c r="UKM79" s="8"/>
      <c r="UKN79"/>
      <c r="UKO79" s="8"/>
      <c r="UKP79"/>
      <c r="UKQ79"/>
      <c r="UKR79"/>
      <c r="UKS79" s="10"/>
      <c r="UKT79" s="8"/>
      <c r="UKU79"/>
      <c r="UKV79" s="8"/>
      <c r="UKW79"/>
      <c r="UKX79"/>
      <c r="UKY79"/>
      <c r="UKZ79" s="10"/>
      <c r="ULA79" s="22"/>
      <c r="ULB79"/>
      <c r="ULC79" s="8"/>
      <c r="ULD79"/>
      <c r="ULE79"/>
      <c r="ULF79"/>
      <c r="ULG79" s="10"/>
      <c r="ULH79" s="22"/>
      <c r="ULI79"/>
      <c r="ULJ79" s="8"/>
      <c r="ULK79"/>
      <c r="ULL79"/>
      <c r="ULM79"/>
      <c r="ULN79" s="29"/>
      <c r="ULO79" s="44"/>
      <c r="ULP79" s="8"/>
      <c r="ULQ79" s="8"/>
      <c r="ULR79" s="10"/>
      <c r="ULS79" s="10"/>
      <c r="ULT79"/>
      <c r="ULU79" s="8"/>
      <c r="ULV79"/>
      <c r="ULW79" s="8"/>
      <c r="ULX79" s="6"/>
      <c r="ULY79"/>
      <c r="ULZ79"/>
      <c r="UMA79" s="10"/>
      <c r="UMB79" s="8"/>
      <c r="UMC79"/>
      <c r="UMD79" s="8"/>
      <c r="UME79"/>
      <c r="UMF79"/>
      <c r="UMG79"/>
      <c r="UMH79" s="10"/>
      <c r="UMI79" s="8"/>
      <c r="UMJ79"/>
      <c r="UMK79" s="8"/>
      <c r="UML79"/>
      <c r="UMM79"/>
      <c r="UMN79"/>
      <c r="UMO79" s="10"/>
      <c r="UMP79" s="8"/>
      <c r="UMQ79"/>
      <c r="UMR79" s="8"/>
      <c r="UMS79"/>
      <c r="UMT79"/>
      <c r="UMU79"/>
      <c r="UMV79" s="10"/>
      <c r="UMW79" s="8"/>
      <c r="UMX79"/>
      <c r="UMY79" s="8"/>
      <c r="UMZ79"/>
      <c r="UNA79"/>
      <c r="UNB79"/>
      <c r="UNC79" s="10"/>
      <c r="UND79" s="8"/>
      <c r="UNE79"/>
      <c r="UNF79" s="8"/>
      <c r="UNG79"/>
      <c r="UNH79"/>
      <c r="UNI79"/>
      <c r="UNJ79" s="10"/>
      <c r="UNK79" s="8"/>
      <c r="UNL79"/>
      <c r="UNM79" s="8"/>
      <c r="UNN79"/>
      <c r="UNO79"/>
      <c r="UNP79"/>
      <c r="UNQ79" s="10"/>
      <c r="UNR79" s="8"/>
      <c r="UNS79"/>
      <c r="UNT79" s="8"/>
      <c r="UNU79"/>
      <c r="UNV79"/>
      <c r="UNW79"/>
      <c r="UNX79" s="10"/>
      <c r="UNY79" s="8"/>
      <c r="UNZ79"/>
      <c r="UOA79" s="8"/>
      <c r="UOB79"/>
      <c r="UOC79"/>
      <c r="UOD79"/>
      <c r="UOE79" s="10"/>
      <c r="UOF79" s="8"/>
      <c r="UOG79"/>
      <c r="UOH79" s="8"/>
      <c r="UOI79"/>
      <c r="UOJ79"/>
      <c r="UOK79"/>
      <c r="UOL79" s="10"/>
      <c r="UOM79" s="8"/>
      <c r="UON79"/>
      <c r="UOO79" s="8"/>
      <c r="UOP79"/>
      <c r="UOQ79"/>
      <c r="UOR79"/>
      <c r="UOS79" s="10"/>
      <c r="UOT79" s="8"/>
      <c r="UOU79"/>
      <c r="UOV79" s="8"/>
      <c r="UOW79"/>
      <c r="UOX79"/>
      <c r="UOY79"/>
      <c r="UOZ79" s="10"/>
      <c r="UPA79" s="8"/>
      <c r="UPB79"/>
      <c r="UPC79" s="8"/>
      <c r="UPD79"/>
      <c r="UPE79"/>
      <c r="UPF79"/>
      <c r="UPG79" s="10"/>
      <c r="UPH79" s="8"/>
      <c r="UPI79"/>
      <c r="UPJ79" s="8"/>
      <c r="UPK79"/>
      <c r="UPL79"/>
      <c r="UPM79"/>
      <c r="UPN79" s="10"/>
      <c r="UPO79" s="8"/>
      <c r="UPP79"/>
      <c r="UPQ79" s="8"/>
      <c r="UPR79"/>
      <c r="UPS79"/>
      <c r="UPT79"/>
      <c r="UPU79" s="10"/>
      <c r="UPV79" s="8"/>
      <c r="UPW79"/>
      <c r="UPX79" s="8"/>
      <c r="UPY79"/>
      <c r="UPZ79"/>
      <c r="UQA79"/>
      <c r="UQB79" s="10"/>
      <c r="UQC79" s="8"/>
      <c r="UQD79"/>
      <c r="UQE79" s="8"/>
      <c r="UQF79"/>
      <c r="UQG79"/>
      <c r="UQH79"/>
      <c r="UQI79" s="10"/>
      <c r="UQJ79" s="8"/>
      <c r="UQK79"/>
      <c r="UQL79" s="8"/>
      <c r="UQM79"/>
      <c r="UQN79"/>
      <c r="UQO79"/>
      <c r="UQP79" s="10"/>
      <c r="UQQ79" s="8"/>
      <c r="UQR79"/>
      <c r="UQS79" s="8"/>
      <c r="UQT79"/>
      <c r="UQU79"/>
      <c r="UQV79"/>
      <c r="UQW79" s="10"/>
      <c r="UQX79" s="8"/>
      <c r="UQY79"/>
      <c r="UQZ79" s="8"/>
      <c r="URA79"/>
      <c r="URB79"/>
      <c r="URC79"/>
      <c r="URD79" s="10"/>
      <c r="URE79" s="8"/>
      <c r="URF79"/>
      <c r="URG79" s="8"/>
      <c r="URH79"/>
      <c r="URI79"/>
      <c r="URJ79"/>
      <c r="URK79" s="10"/>
      <c r="URL79" s="8"/>
      <c r="URM79"/>
      <c r="URN79" s="8"/>
      <c r="URO79"/>
      <c r="URP79"/>
      <c r="URQ79"/>
      <c r="URR79" s="10"/>
      <c r="URS79" s="8"/>
      <c r="URT79"/>
      <c r="URU79" s="8"/>
      <c r="URV79"/>
      <c r="URW79"/>
      <c r="URX79"/>
      <c r="URY79" s="10"/>
      <c r="URZ79" s="8"/>
      <c r="USA79"/>
      <c r="USB79" s="8"/>
      <c r="USC79"/>
      <c r="USD79"/>
      <c r="USE79"/>
      <c r="USF79" s="10"/>
      <c r="USG79" s="8"/>
      <c r="USH79"/>
      <c r="USI79" s="8"/>
      <c r="USJ79"/>
      <c r="USK79"/>
      <c r="USL79"/>
      <c r="USM79" s="10"/>
      <c r="USN79" s="8"/>
      <c r="USO79"/>
      <c r="USP79" s="8"/>
      <c r="USQ79"/>
      <c r="USR79"/>
      <c r="USS79"/>
      <c r="UST79" s="10"/>
      <c r="USU79" s="8"/>
      <c r="USV79"/>
      <c r="USW79" s="8"/>
      <c r="USX79"/>
      <c r="USY79"/>
      <c r="USZ79"/>
      <c r="UTA79" s="10"/>
      <c r="UTB79" s="8"/>
      <c r="UTC79"/>
      <c r="UTD79" s="8"/>
      <c r="UTE79"/>
      <c r="UTF79"/>
      <c r="UTG79"/>
      <c r="UTH79" s="10"/>
      <c r="UTI79" s="8"/>
      <c r="UTJ79"/>
      <c r="UTK79" s="8"/>
      <c r="UTL79"/>
      <c r="UTM79"/>
      <c r="UTN79"/>
      <c r="UTO79" s="10"/>
      <c r="UTP79" s="8"/>
      <c r="UTQ79"/>
      <c r="UTR79" s="8"/>
      <c r="UTS79"/>
      <c r="UTT79"/>
      <c r="UTU79"/>
      <c r="UTV79" s="10"/>
      <c r="UTW79" s="8"/>
      <c r="UTX79"/>
      <c r="UTY79" s="8"/>
      <c r="UTZ79"/>
      <c r="UUA79"/>
      <c r="UUB79"/>
      <c r="UUC79" s="10"/>
      <c r="UUD79" s="22"/>
      <c r="UUE79"/>
      <c r="UUF79" s="8"/>
      <c r="UUG79"/>
      <c r="UUH79"/>
      <c r="UUI79"/>
      <c r="UUJ79" s="10"/>
      <c r="UUK79" s="22"/>
      <c r="UUL79"/>
      <c r="UUM79" s="8"/>
      <c r="UUN79"/>
      <c r="UUO79"/>
      <c r="UUP79"/>
      <c r="UUQ79" s="29"/>
      <c r="UUR79" s="44"/>
      <c r="UUS79" s="8"/>
      <c r="UUT79" s="8"/>
      <c r="UUU79" s="10"/>
      <c r="UUV79" s="10"/>
      <c r="UUW79"/>
      <c r="UUX79" s="8"/>
      <c r="UUY79"/>
      <c r="UUZ79" s="8"/>
      <c r="UVA79" s="6"/>
      <c r="UVB79"/>
      <c r="UVC79"/>
      <c r="UVD79" s="10"/>
      <c r="UVE79" s="8"/>
      <c r="UVF79"/>
      <c r="UVG79" s="8"/>
      <c r="UVH79"/>
      <c r="UVI79"/>
      <c r="UVJ79"/>
      <c r="UVK79" s="10"/>
      <c r="UVL79" s="8"/>
      <c r="UVM79"/>
      <c r="UVN79" s="8"/>
      <c r="UVO79"/>
      <c r="UVP79"/>
      <c r="UVQ79"/>
      <c r="UVR79" s="10"/>
      <c r="UVS79" s="8"/>
      <c r="UVT79"/>
      <c r="UVU79" s="8"/>
      <c r="UVV79"/>
      <c r="UVW79"/>
      <c r="UVX79"/>
      <c r="UVY79" s="10"/>
      <c r="UVZ79" s="8"/>
      <c r="UWA79"/>
      <c r="UWB79" s="8"/>
      <c r="UWC79"/>
      <c r="UWD79"/>
      <c r="UWE79"/>
      <c r="UWF79" s="10"/>
      <c r="UWG79" s="8"/>
      <c r="UWH79"/>
      <c r="UWI79" s="8"/>
      <c r="UWJ79"/>
      <c r="UWK79"/>
      <c r="UWL79"/>
      <c r="UWM79" s="10"/>
      <c r="UWN79" s="8"/>
      <c r="UWO79"/>
      <c r="UWP79" s="8"/>
      <c r="UWQ79"/>
      <c r="UWR79"/>
      <c r="UWS79"/>
      <c r="UWT79" s="10"/>
      <c r="UWU79" s="8"/>
      <c r="UWV79"/>
      <c r="UWW79" s="8"/>
      <c r="UWX79"/>
      <c r="UWY79"/>
      <c r="UWZ79"/>
      <c r="UXA79" s="10"/>
      <c r="UXB79" s="8"/>
      <c r="UXC79"/>
      <c r="UXD79" s="8"/>
      <c r="UXE79"/>
      <c r="UXF79"/>
      <c r="UXG79"/>
      <c r="UXH79" s="10"/>
      <c r="UXI79" s="8"/>
      <c r="UXJ79"/>
      <c r="UXK79" s="8"/>
      <c r="UXL79"/>
      <c r="UXM79"/>
      <c r="UXN79"/>
      <c r="UXO79" s="10"/>
      <c r="UXP79" s="8"/>
      <c r="UXQ79"/>
      <c r="UXR79" s="8"/>
      <c r="UXS79"/>
      <c r="UXT79"/>
      <c r="UXU79"/>
      <c r="UXV79" s="10"/>
      <c r="UXW79" s="8"/>
      <c r="UXX79"/>
      <c r="UXY79" s="8"/>
      <c r="UXZ79"/>
      <c r="UYA79"/>
      <c r="UYB79"/>
      <c r="UYC79" s="10"/>
      <c r="UYD79" s="8"/>
      <c r="UYE79"/>
      <c r="UYF79" s="8"/>
      <c r="UYG79"/>
      <c r="UYH79"/>
      <c r="UYI79"/>
      <c r="UYJ79" s="10"/>
      <c r="UYK79" s="8"/>
      <c r="UYL79"/>
      <c r="UYM79" s="8"/>
      <c r="UYN79"/>
      <c r="UYO79"/>
      <c r="UYP79"/>
      <c r="UYQ79" s="10"/>
      <c r="UYR79" s="8"/>
      <c r="UYS79"/>
      <c r="UYT79" s="8"/>
      <c r="UYU79"/>
      <c r="UYV79"/>
      <c r="UYW79"/>
      <c r="UYX79" s="10"/>
      <c r="UYY79" s="8"/>
      <c r="UYZ79"/>
      <c r="UZA79" s="8"/>
      <c r="UZB79"/>
      <c r="UZC79"/>
      <c r="UZD79"/>
      <c r="UZE79" s="10"/>
      <c r="UZF79" s="8"/>
      <c r="UZG79"/>
      <c r="UZH79" s="8"/>
      <c r="UZI79"/>
      <c r="UZJ79"/>
      <c r="UZK79"/>
      <c r="UZL79" s="10"/>
      <c r="UZM79" s="8"/>
      <c r="UZN79"/>
      <c r="UZO79" s="8"/>
      <c r="UZP79"/>
      <c r="UZQ79"/>
      <c r="UZR79"/>
      <c r="UZS79" s="10"/>
      <c r="UZT79" s="8"/>
      <c r="UZU79"/>
      <c r="UZV79" s="8"/>
      <c r="UZW79"/>
      <c r="UZX79"/>
      <c r="UZY79"/>
      <c r="UZZ79" s="10"/>
      <c r="VAA79" s="8"/>
      <c r="VAB79"/>
      <c r="VAC79" s="8"/>
      <c r="VAD79"/>
      <c r="VAE79"/>
      <c r="VAF79"/>
      <c r="VAG79" s="10"/>
      <c r="VAH79" s="8"/>
      <c r="VAI79"/>
      <c r="VAJ79" s="8"/>
      <c r="VAK79"/>
      <c r="VAL79"/>
      <c r="VAM79"/>
      <c r="VAN79" s="10"/>
      <c r="VAO79" s="8"/>
      <c r="VAP79"/>
      <c r="VAQ79" s="8"/>
      <c r="VAR79"/>
      <c r="VAS79"/>
      <c r="VAT79"/>
      <c r="VAU79" s="10"/>
      <c r="VAV79" s="8"/>
      <c r="VAW79"/>
      <c r="VAX79" s="8"/>
      <c r="VAY79"/>
      <c r="VAZ79"/>
      <c r="VBA79"/>
      <c r="VBB79" s="10"/>
      <c r="VBC79" s="8"/>
      <c r="VBD79"/>
      <c r="VBE79" s="8"/>
      <c r="VBF79"/>
      <c r="VBG79"/>
      <c r="VBH79"/>
      <c r="VBI79" s="10"/>
      <c r="VBJ79" s="8"/>
      <c r="VBK79"/>
      <c r="VBL79" s="8"/>
      <c r="VBM79"/>
      <c r="VBN79"/>
      <c r="VBO79"/>
      <c r="VBP79" s="10"/>
      <c r="VBQ79" s="8"/>
      <c r="VBR79"/>
      <c r="VBS79" s="8"/>
      <c r="VBT79"/>
      <c r="VBU79"/>
      <c r="VBV79"/>
      <c r="VBW79" s="10"/>
      <c r="VBX79" s="8"/>
      <c r="VBY79"/>
      <c r="VBZ79" s="8"/>
      <c r="VCA79"/>
      <c r="VCB79"/>
      <c r="VCC79"/>
      <c r="VCD79" s="10"/>
      <c r="VCE79" s="8"/>
      <c r="VCF79"/>
      <c r="VCG79" s="8"/>
      <c r="VCH79"/>
      <c r="VCI79"/>
      <c r="VCJ79"/>
      <c r="VCK79" s="10"/>
      <c r="VCL79" s="8"/>
      <c r="VCM79"/>
      <c r="VCN79" s="8"/>
      <c r="VCO79"/>
      <c r="VCP79"/>
      <c r="VCQ79"/>
      <c r="VCR79" s="10"/>
      <c r="VCS79" s="8"/>
      <c r="VCT79"/>
      <c r="VCU79" s="8"/>
      <c r="VCV79"/>
      <c r="VCW79"/>
      <c r="VCX79"/>
      <c r="VCY79" s="10"/>
      <c r="VCZ79" s="8"/>
      <c r="VDA79"/>
      <c r="VDB79" s="8"/>
      <c r="VDC79"/>
      <c r="VDD79"/>
      <c r="VDE79"/>
      <c r="VDF79" s="10"/>
      <c r="VDG79" s="22"/>
      <c r="VDH79"/>
      <c r="VDI79" s="8"/>
      <c r="VDJ79"/>
      <c r="VDK79"/>
      <c r="VDL79"/>
      <c r="VDM79" s="10"/>
      <c r="VDN79" s="22"/>
      <c r="VDO79"/>
      <c r="VDP79" s="8"/>
      <c r="VDQ79"/>
      <c r="VDR79"/>
      <c r="VDS79"/>
      <c r="VDT79" s="29"/>
      <c r="VDU79" s="44"/>
      <c r="VDV79" s="8"/>
      <c r="VDW79" s="8"/>
      <c r="VDX79" s="10"/>
      <c r="VDY79" s="10"/>
      <c r="VDZ79"/>
      <c r="VEA79" s="8"/>
      <c r="VEB79"/>
      <c r="VEC79" s="8"/>
      <c r="VED79" s="6"/>
      <c r="VEE79"/>
      <c r="VEF79"/>
      <c r="VEG79" s="10"/>
      <c r="VEH79" s="8"/>
      <c r="VEI79"/>
      <c r="VEJ79" s="8"/>
      <c r="VEK79"/>
      <c r="VEL79"/>
      <c r="VEM79"/>
      <c r="VEN79" s="10"/>
      <c r="VEO79" s="8"/>
      <c r="VEP79"/>
      <c r="VEQ79" s="8"/>
      <c r="VER79"/>
      <c r="VES79"/>
      <c r="VET79"/>
      <c r="VEU79" s="10"/>
      <c r="VEV79" s="8"/>
      <c r="VEW79"/>
      <c r="VEX79" s="8"/>
      <c r="VEY79"/>
      <c r="VEZ79"/>
      <c r="VFA79"/>
      <c r="VFB79" s="10"/>
      <c r="VFC79" s="8"/>
      <c r="VFD79"/>
      <c r="VFE79" s="8"/>
      <c r="VFF79"/>
      <c r="VFG79"/>
      <c r="VFH79"/>
      <c r="VFI79" s="10"/>
      <c r="VFJ79" s="8"/>
      <c r="VFK79"/>
      <c r="VFL79" s="8"/>
      <c r="VFM79"/>
      <c r="VFN79"/>
      <c r="VFO79"/>
      <c r="VFP79" s="10"/>
      <c r="VFQ79" s="8"/>
      <c r="VFR79"/>
      <c r="VFS79" s="8"/>
      <c r="VFT79"/>
      <c r="VFU79"/>
      <c r="VFV79"/>
      <c r="VFW79" s="10"/>
      <c r="VFX79" s="8"/>
      <c r="VFY79"/>
      <c r="VFZ79" s="8"/>
      <c r="VGA79"/>
      <c r="VGB79"/>
      <c r="VGC79"/>
      <c r="VGD79" s="10"/>
      <c r="VGE79" s="8"/>
      <c r="VGF79"/>
      <c r="VGG79" s="8"/>
      <c r="VGH79"/>
      <c r="VGI79"/>
      <c r="VGJ79"/>
      <c r="VGK79" s="10"/>
      <c r="VGL79" s="8"/>
      <c r="VGM79"/>
      <c r="VGN79" s="8"/>
      <c r="VGO79"/>
      <c r="VGP79"/>
      <c r="VGQ79"/>
      <c r="VGR79" s="10"/>
      <c r="VGS79" s="8"/>
      <c r="VGT79"/>
      <c r="VGU79" s="8"/>
      <c r="VGV79"/>
      <c r="VGW79"/>
      <c r="VGX79"/>
      <c r="VGY79" s="10"/>
      <c r="VGZ79" s="8"/>
      <c r="VHA79"/>
      <c r="VHB79" s="8"/>
      <c r="VHC79"/>
      <c r="VHD79"/>
      <c r="VHE79"/>
      <c r="VHF79" s="10"/>
      <c r="VHG79" s="8"/>
      <c r="VHH79"/>
      <c r="VHI79" s="8"/>
      <c r="VHJ79"/>
      <c r="VHK79"/>
      <c r="VHL79"/>
      <c r="VHM79" s="10"/>
      <c r="VHN79" s="8"/>
      <c r="VHO79"/>
      <c r="VHP79" s="8"/>
      <c r="VHQ79"/>
      <c r="VHR79"/>
      <c r="VHS79"/>
      <c r="VHT79" s="10"/>
      <c r="VHU79" s="8"/>
      <c r="VHV79"/>
      <c r="VHW79" s="8"/>
      <c r="VHX79"/>
      <c r="VHY79"/>
      <c r="VHZ79"/>
      <c r="VIA79" s="10"/>
      <c r="VIB79" s="8"/>
      <c r="VIC79"/>
      <c r="VID79" s="8"/>
      <c r="VIE79"/>
      <c r="VIF79"/>
      <c r="VIG79"/>
      <c r="VIH79" s="10"/>
      <c r="VII79" s="8"/>
      <c r="VIJ79"/>
      <c r="VIK79" s="8"/>
      <c r="VIL79"/>
      <c r="VIM79"/>
      <c r="VIN79"/>
      <c r="VIO79" s="10"/>
      <c r="VIP79" s="8"/>
      <c r="VIQ79"/>
      <c r="VIR79" s="8"/>
      <c r="VIS79"/>
      <c r="VIT79"/>
      <c r="VIU79"/>
      <c r="VIV79" s="10"/>
      <c r="VIW79" s="8"/>
      <c r="VIX79"/>
      <c r="VIY79" s="8"/>
      <c r="VIZ79"/>
      <c r="VJA79"/>
      <c r="VJB79"/>
      <c r="VJC79" s="10"/>
      <c r="VJD79" s="8"/>
      <c r="VJE79"/>
      <c r="VJF79" s="8"/>
      <c r="VJG79"/>
      <c r="VJH79"/>
      <c r="VJI79"/>
      <c r="VJJ79" s="10"/>
      <c r="VJK79" s="8"/>
      <c r="VJL79"/>
      <c r="VJM79" s="8"/>
      <c r="VJN79"/>
      <c r="VJO79"/>
      <c r="VJP79"/>
      <c r="VJQ79" s="10"/>
      <c r="VJR79" s="8"/>
      <c r="VJS79"/>
      <c r="VJT79" s="8"/>
      <c r="VJU79"/>
      <c r="VJV79"/>
      <c r="VJW79"/>
      <c r="VJX79" s="10"/>
      <c r="VJY79" s="8"/>
      <c r="VJZ79"/>
      <c r="VKA79" s="8"/>
      <c r="VKB79"/>
      <c r="VKC79"/>
      <c r="VKD79"/>
      <c r="VKE79" s="10"/>
      <c r="VKF79" s="8"/>
      <c r="VKG79"/>
      <c r="VKH79" s="8"/>
      <c r="VKI79"/>
      <c r="VKJ79"/>
      <c r="VKK79"/>
      <c r="VKL79" s="10"/>
      <c r="VKM79" s="8"/>
      <c r="VKN79"/>
      <c r="VKO79" s="8"/>
      <c r="VKP79"/>
      <c r="VKQ79"/>
      <c r="VKR79"/>
      <c r="VKS79" s="10"/>
      <c r="VKT79" s="8"/>
      <c r="VKU79"/>
      <c r="VKV79" s="8"/>
      <c r="VKW79"/>
      <c r="VKX79"/>
      <c r="VKY79"/>
      <c r="VKZ79" s="10"/>
      <c r="VLA79" s="8"/>
      <c r="VLB79"/>
      <c r="VLC79" s="8"/>
      <c r="VLD79"/>
      <c r="VLE79"/>
      <c r="VLF79"/>
      <c r="VLG79" s="10"/>
      <c r="VLH79" s="8"/>
      <c r="VLI79"/>
      <c r="VLJ79" s="8"/>
      <c r="VLK79"/>
      <c r="VLL79"/>
      <c r="VLM79"/>
      <c r="VLN79" s="10"/>
      <c r="VLO79" s="8"/>
      <c r="VLP79"/>
      <c r="VLQ79" s="8"/>
      <c r="VLR79"/>
      <c r="VLS79"/>
      <c r="VLT79"/>
      <c r="VLU79" s="10"/>
      <c r="VLV79" s="8"/>
      <c r="VLW79"/>
      <c r="VLX79" s="8"/>
      <c r="VLY79"/>
      <c r="VLZ79"/>
      <c r="VMA79"/>
      <c r="VMB79" s="10"/>
      <c r="VMC79" s="8"/>
      <c r="VMD79"/>
      <c r="VME79" s="8"/>
      <c r="VMF79"/>
      <c r="VMG79"/>
      <c r="VMH79"/>
      <c r="VMI79" s="10"/>
      <c r="VMJ79" s="22"/>
      <c r="VMK79"/>
      <c r="VML79" s="8"/>
      <c r="VMM79"/>
      <c r="VMN79"/>
      <c r="VMO79"/>
      <c r="VMP79" s="10"/>
      <c r="VMQ79" s="22"/>
      <c r="VMR79"/>
      <c r="VMS79" s="8"/>
      <c r="VMT79"/>
      <c r="VMU79"/>
      <c r="VMV79"/>
      <c r="VMW79" s="29"/>
      <c r="VMX79" s="44"/>
      <c r="VMY79" s="8"/>
      <c r="VMZ79" s="8"/>
      <c r="VNA79" s="10"/>
      <c r="VNB79" s="10"/>
      <c r="VNC79"/>
      <c r="VND79" s="8"/>
      <c r="VNE79"/>
      <c r="VNF79" s="8"/>
      <c r="VNG79" s="6"/>
      <c r="VNH79"/>
      <c r="VNI79"/>
      <c r="VNJ79" s="10"/>
      <c r="VNK79" s="8"/>
      <c r="VNL79"/>
      <c r="VNM79" s="8"/>
      <c r="VNN79"/>
      <c r="VNO79"/>
      <c r="VNP79"/>
      <c r="VNQ79" s="10"/>
      <c r="VNR79" s="8"/>
      <c r="VNS79"/>
      <c r="VNT79" s="8"/>
      <c r="VNU79"/>
      <c r="VNV79"/>
      <c r="VNW79"/>
      <c r="VNX79" s="10"/>
      <c r="VNY79" s="8"/>
      <c r="VNZ79"/>
      <c r="VOA79" s="8"/>
      <c r="VOB79"/>
      <c r="VOC79"/>
      <c r="VOD79"/>
      <c r="VOE79" s="10"/>
      <c r="VOF79" s="8"/>
      <c r="VOG79"/>
      <c r="VOH79" s="8"/>
      <c r="VOI79"/>
      <c r="VOJ79"/>
      <c r="VOK79"/>
      <c r="VOL79" s="10"/>
      <c r="VOM79" s="8"/>
      <c r="VON79"/>
      <c r="VOO79" s="8"/>
      <c r="VOP79"/>
      <c r="VOQ79"/>
      <c r="VOR79"/>
      <c r="VOS79" s="10"/>
      <c r="VOT79" s="8"/>
      <c r="VOU79"/>
      <c r="VOV79" s="8"/>
      <c r="VOW79"/>
      <c r="VOX79"/>
      <c r="VOY79"/>
      <c r="VOZ79" s="10"/>
      <c r="VPA79" s="8"/>
      <c r="VPB79"/>
      <c r="VPC79" s="8"/>
      <c r="VPD79"/>
      <c r="VPE79"/>
      <c r="VPF79"/>
      <c r="VPG79" s="10"/>
      <c r="VPH79" s="8"/>
      <c r="VPI79"/>
      <c r="VPJ79" s="8"/>
      <c r="VPK79"/>
      <c r="VPL79"/>
      <c r="VPM79"/>
      <c r="VPN79" s="10"/>
      <c r="VPO79" s="8"/>
      <c r="VPP79"/>
      <c r="VPQ79" s="8"/>
      <c r="VPR79"/>
      <c r="VPS79"/>
      <c r="VPT79"/>
      <c r="VPU79" s="10"/>
      <c r="VPV79" s="8"/>
      <c r="VPW79"/>
      <c r="VPX79" s="8"/>
      <c r="VPY79"/>
      <c r="VPZ79"/>
      <c r="VQA79"/>
      <c r="VQB79" s="10"/>
      <c r="VQC79" s="8"/>
      <c r="VQD79"/>
      <c r="VQE79" s="8"/>
      <c r="VQF79"/>
      <c r="VQG79"/>
      <c r="VQH79"/>
      <c r="VQI79" s="10"/>
      <c r="VQJ79" s="8"/>
      <c r="VQK79"/>
      <c r="VQL79" s="8"/>
      <c r="VQM79"/>
      <c r="VQN79"/>
      <c r="VQO79"/>
      <c r="VQP79" s="10"/>
      <c r="VQQ79" s="8"/>
      <c r="VQR79"/>
      <c r="VQS79" s="8"/>
      <c r="VQT79"/>
      <c r="VQU79"/>
      <c r="VQV79"/>
      <c r="VQW79" s="10"/>
      <c r="VQX79" s="8"/>
      <c r="VQY79"/>
      <c r="VQZ79" s="8"/>
      <c r="VRA79"/>
      <c r="VRB79"/>
      <c r="VRC79"/>
      <c r="VRD79" s="10"/>
      <c r="VRE79" s="8"/>
      <c r="VRF79"/>
      <c r="VRG79" s="8"/>
      <c r="VRH79"/>
      <c r="VRI79"/>
      <c r="VRJ79"/>
      <c r="VRK79" s="10"/>
      <c r="VRL79" s="8"/>
      <c r="VRM79"/>
      <c r="VRN79" s="8"/>
      <c r="VRO79"/>
      <c r="VRP79"/>
      <c r="VRQ79"/>
      <c r="VRR79" s="10"/>
      <c r="VRS79" s="8"/>
      <c r="VRT79"/>
      <c r="VRU79" s="8"/>
      <c r="VRV79"/>
      <c r="VRW79"/>
      <c r="VRX79"/>
      <c r="VRY79" s="10"/>
      <c r="VRZ79" s="8"/>
      <c r="VSA79"/>
      <c r="VSB79" s="8"/>
      <c r="VSC79"/>
      <c r="VSD79"/>
      <c r="VSE79"/>
      <c r="VSF79" s="10"/>
      <c r="VSG79" s="8"/>
      <c r="VSH79"/>
      <c r="VSI79" s="8"/>
      <c r="VSJ79"/>
      <c r="VSK79"/>
      <c r="VSL79"/>
      <c r="VSM79" s="10"/>
      <c r="VSN79" s="8"/>
      <c r="VSO79"/>
      <c r="VSP79" s="8"/>
      <c r="VSQ79"/>
      <c r="VSR79"/>
      <c r="VSS79"/>
      <c r="VST79" s="10"/>
      <c r="VSU79" s="8"/>
      <c r="VSV79"/>
      <c r="VSW79" s="8"/>
      <c r="VSX79"/>
      <c r="VSY79"/>
      <c r="VSZ79"/>
      <c r="VTA79" s="10"/>
      <c r="VTB79" s="8"/>
      <c r="VTC79"/>
      <c r="VTD79" s="8"/>
      <c r="VTE79"/>
      <c r="VTF79"/>
      <c r="VTG79"/>
      <c r="VTH79" s="10"/>
      <c r="VTI79" s="8"/>
      <c r="VTJ79"/>
      <c r="VTK79" s="8"/>
      <c r="VTL79"/>
      <c r="VTM79"/>
      <c r="VTN79"/>
      <c r="VTO79" s="10"/>
      <c r="VTP79" s="8"/>
      <c r="VTQ79"/>
      <c r="VTR79" s="8"/>
      <c r="VTS79"/>
      <c r="VTT79"/>
      <c r="VTU79"/>
      <c r="VTV79" s="10"/>
      <c r="VTW79" s="8"/>
      <c r="VTX79"/>
      <c r="VTY79" s="8"/>
      <c r="VTZ79"/>
      <c r="VUA79"/>
      <c r="VUB79"/>
      <c r="VUC79" s="10"/>
      <c r="VUD79" s="8"/>
      <c r="VUE79"/>
      <c r="VUF79" s="8"/>
      <c r="VUG79"/>
      <c r="VUH79"/>
      <c r="VUI79"/>
      <c r="VUJ79" s="10"/>
      <c r="VUK79" s="8"/>
      <c r="VUL79"/>
      <c r="VUM79" s="8"/>
      <c r="VUN79"/>
      <c r="VUO79"/>
      <c r="VUP79"/>
      <c r="VUQ79" s="10"/>
      <c r="VUR79" s="8"/>
      <c r="VUS79"/>
      <c r="VUT79" s="8"/>
      <c r="VUU79"/>
      <c r="VUV79"/>
      <c r="VUW79"/>
      <c r="VUX79" s="10"/>
      <c r="VUY79" s="8"/>
      <c r="VUZ79"/>
      <c r="VVA79" s="8"/>
      <c r="VVB79"/>
      <c r="VVC79"/>
      <c r="VVD79"/>
      <c r="VVE79" s="10"/>
      <c r="VVF79" s="8"/>
      <c r="VVG79"/>
      <c r="VVH79" s="8"/>
      <c r="VVI79"/>
      <c r="VVJ79"/>
      <c r="VVK79"/>
      <c r="VVL79" s="10"/>
      <c r="VVM79" s="22"/>
      <c r="VVN79"/>
      <c r="VVO79" s="8"/>
      <c r="VVP79"/>
      <c r="VVQ79"/>
      <c r="VVR79"/>
      <c r="VVS79" s="10"/>
      <c r="VVT79" s="22"/>
      <c r="VVU79"/>
      <c r="VVV79" s="8"/>
      <c r="VVW79"/>
      <c r="VVX79"/>
      <c r="VVY79"/>
      <c r="VVZ79" s="29"/>
      <c r="VWA79" s="44"/>
      <c r="VWB79" s="8"/>
      <c r="VWC79" s="8"/>
      <c r="VWD79" s="10"/>
      <c r="VWE79" s="10"/>
      <c r="VWF79"/>
      <c r="VWG79" s="8"/>
      <c r="VWH79"/>
      <c r="VWI79" s="8"/>
      <c r="VWJ79" s="6"/>
      <c r="VWK79"/>
      <c r="VWL79"/>
      <c r="VWM79" s="10"/>
      <c r="VWN79" s="8"/>
      <c r="VWO79"/>
      <c r="VWP79" s="8"/>
      <c r="VWQ79"/>
      <c r="VWR79"/>
      <c r="VWS79"/>
      <c r="VWT79" s="10"/>
      <c r="VWU79" s="8"/>
      <c r="VWV79"/>
      <c r="VWW79" s="8"/>
      <c r="VWX79"/>
      <c r="VWY79"/>
      <c r="VWZ79"/>
      <c r="VXA79" s="10"/>
      <c r="VXB79" s="8"/>
      <c r="VXC79"/>
      <c r="VXD79" s="8"/>
      <c r="VXE79"/>
      <c r="VXF79"/>
      <c r="VXG79"/>
      <c r="VXH79" s="10"/>
      <c r="VXI79" s="8"/>
      <c r="VXJ79"/>
      <c r="VXK79" s="8"/>
      <c r="VXL79"/>
      <c r="VXM79"/>
      <c r="VXN79"/>
      <c r="VXO79" s="10"/>
      <c r="VXP79" s="8"/>
      <c r="VXQ79"/>
      <c r="VXR79" s="8"/>
      <c r="VXS79"/>
      <c r="VXT79"/>
      <c r="VXU79"/>
      <c r="VXV79" s="10"/>
      <c r="VXW79" s="8"/>
      <c r="VXX79"/>
      <c r="VXY79" s="8"/>
      <c r="VXZ79"/>
      <c r="VYA79"/>
      <c r="VYB79"/>
      <c r="VYC79" s="10"/>
      <c r="VYD79" s="8"/>
      <c r="VYE79"/>
      <c r="VYF79" s="8"/>
      <c r="VYG79"/>
      <c r="VYH79"/>
      <c r="VYI79"/>
      <c r="VYJ79" s="10"/>
      <c r="VYK79" s="8"/>
      <c r="VYL79"/>
      <c r="VYM79" s="8"/>
      <c r="VYN79"/>
      <c r="VYO79"/>
      <c r="VYP79"/>
      <c r="VYQ79" s="10"/>
      <c r="VYR79" s="8"/>
      <c r="VYS79"/>
      <c r="VYT79" s="8"/>
      <c r="VYU79"/>
      <c r="VYV79"/>
      <c r="VYW79"/>
      <c r="VYX79" s="10"/>
      <c r="VYY79" s="8"/>
      <c r="VYZ79"/>
      <c r="VZA79" s="8"/>
      <c r="VZB79"/>
      <c r="VZC79"/>
      <c r="VZD79"/>
      <c r="VZE79" s="10"/>
      <c r="VZF79" s="8"/>
      <c r="VZG79"/>
      <c r="VZH79" s="8"/>
      <c r="VZI79"/>
      <c r="VZJ79"/>
      <c r="VZK79"/>
      <c r="VZL79" s="10"/>
      <c r="VZM79" s="8"/>
      <c r="VZN79"/>
      <c r="VZO79" s="8"/>
      <c r="VZP79"/>
      <c r="VZQ79"/>
      <c r="VZR79"/>
      <c r="VZS79" s="10"/>
      <c r="VZT79" s="8"/>
      <c r="VZU79"/>
      <c r="VZV79" s="8"/>
      <c r="VZW79"/>
      <c r="VZX79"/>
      <c r="VZY79"/>
      <c r="VZZ79" s="10"/>
      <c r="WAA79" s="8"/>
      <c r="WAB79"/>
      <c r="WAC79" s="8"/>
      <c r="WAD79"/>
      <c r="WAE79"/>
      <c r="WAF79"/>
      <c r="WAG79" s="10"/>
      <c r="WAH79" s="8"/>
      <c r="WAI79"/>
      <c r="WAJ79" s="8"/>
      <c r="WAK79"/>
      <c r="WAL79"/>
      <c r="WAM79"/>
      <c r="WAN79" s="10"/>
      <c r="WAO79" s="8"/>
      <c r="WAP79"/>
      <c r="WAQ79" s="8"/>
      <c r="WAR79"/>
      <c r="WAS79"/>
      <c r="WAT79"/>
      <c r="WAU79" s="10"/>
      <c r="WAV79" s="8"/>
      <c r="WAW79"/>
      <c r="WAX79" s="8"/>
      <c r="WAY79"/>
      <c r="WAZ79"/>
      <c r="WBA79"/>
      <c r="WBB79" s="10"/>
      <c r="WBC79" s="8"/>
      <c r="WBD79"/>
      <c r="WBE79" s="8"/>
      <c r="WBF79"/>
      <c r="WBG79"/>
      <c r="WBH79"/>
      <c r="WBI79" s="10"/>
      <c r="WBJ79" s="8"/>
      <c r="WBK79"/>
      <c r="WBL79" s="8"/>
      <c r="WBM79"/>
      <c r="WBN79"/>
      <c r="WBO79"/>
      <c r="WBP79" s="10"/>
      <c r="WBQ79" s="8"/>
      <c r="WBR79"/>
      <c r="WBS79" s="8"/>
      <c r="WBT79"/>
      <c r="WBU79"/>
      <c r="WBV79"/>
      <c r="WBW79" s="10"/>
      <c r="WBX79" s="8"/>
      <c r="WBY79"/>
      <c r="WBZ79" s="8"/>
      <c r="WCA79"/>
      <c r="WCB79"/>
      <c r="WCC79"/>
      <c r="WCD79" s="10"/>
      <c r="WCE79" s="8"/>
      <c r="WCF79"/>
      <c r="WCG79" s="8"/>
      <c r="WCH79"/>
      <c r="WCI79"/>
      <c r="WCJ79"/>
      <c r="WCK79" s="10"/>
      <c r="WCL79" s="8"/>
      <c r="WCM79"/>
      <c r="WCN79" s="8"/>
      <c r="WCO79"/>
      <c r="WCP79"/>
      <c r="WCQ79"/>
      <c r="WCR79" s="10"/>
      <c r="WCS79" s="8"/>
      <c r="WCT79"/>
      <c r="WCU79" s="8"/>
      <c r="WCV79"/>
      <c r="WCW79"/>
      <c r="WCX79"/>
      <c r="WCY79" s="10"/>
      <c r="WCZ79" s="8"/>
      <c r="WDA79"/>
      <c r="WDB79" s="8"/>
      <c r="WDC79"/>
      <c r="WDD79"/>
      <c r="WDE79"/>
      <c r="WDF79" s="10"/>
      <c r="WDG79" s="8"/>
      <c r="WDH79"/>
      <c r="WDI79" s="8"/>
      <c r="WDJ79"/>
      <c r="WDK79"/>
      <c r="WDL79"/>
      <c r="WDM79" s="10"/>
      <c r="WDN79" s="8"/>
      <c r="WDO79"/>
      <c r="WDP79" s="8"/>
      <c r="WDQ79"/>
      <c r="WDR79"/>
      <c r="WDS79"/>
      <c r="WDT79" s="10"/>
      <c r="WDU79" s="8"/>
      <c r="WDV79"/>
      <c r="WDW79" s="8"/>
      <c r="WDX79"/>
      <c r="WDY79"/>
      <c r="WDZ79"/>
      <c r="WEA79" s="10"/>
      <c r="WEB79" s="8"/>
      <c r="WEC79"/>
      <c r="WED79" s="8"/>
      <c r="WEE79"/>
      <c r="WEF79"/>
      <c r="WEG79"/>
      <c r="WEH79" s="10"/>
      <c r="WEI79" s="8"/>
      <c r="WEJ79"/>
      <c r="WEK79" s="8"/>
      <c r="WEL79"/>
      <c r="WEM79"/>
      <c r="WEN79"/>
      <c r="WEO79" s="10"/>
      <c r="WEP79" s="22"/>
      <c r="WEQ79"/>
      <c r="WER79" s="8"/>
      <c r="WES79"/>
      <c r="WET79"/>
      <c r="WEU79"/>
      <c r="WEV79" s="10"/>
      <c r="WEW79" s="22"/>
      <c r="WEX79"/>
      <c r="WEY79" s="8"/>
      <c r="WEZ79"/>
      <c r="WFA79"/>
      <c r="WFB79"/>
      <c r="WFC79" s="29"/>
      <c r="WFD79" s="44"/>
      <c r="WFE79" s="8"/>
      <c r="WFF79" s="8"/>
      <c r="WFG79" s="10"/>
      <c r="WFH79" s="10"/>
      <c r="WFI79"/>
      <c r="WFJ79" s="8"/>
      <c r="WFK79"/>
      <c r="WFL79" s="8"/>
      <c r="WFM79" s="6"/>
      <c r="WFN79"/>
      <c r="WFO79"/>
      <c r="WFP79" s="10"/>
      <c r="WFQ79" s="8"/>
      <c r="WFR79"/>
      <c r="WFS79" s="8"/>
      <c r="WFT79"/>
      <c r="WFU79"/>
      <c r="WFV79"/>
      <c r="WFW79" s="10"/>
      <c r="WFX79" s="8"/>
      <c r="WFY79"/>
      <c r="WFZ79" s="8"/>
      <c r="WGA79"/>
      <c r="WGB79"/>
      <c r="WGC79"/>
      <c r="WGD79" s="10"/>
      <c r="WGE79" s="8"/>
      <c r="WGF79"/>
      <c r="WGG79" s="8"/>
      <c r="WGH79"/>
      <c r="WGI79"/>
      <c r="WGJ79"/>
      <c r="WGK79" s="10"/>
      <c r="WGL79" s="8"/>
      <c r="WGM79"/>
      <c r="WGN79" s="8"/>
      <c r="WGO79"/>
      <c r="WGP79"/>
      <c r="WGQ79"/>
      <c r="WGR79" s="10"/>
      <c r="WGS79" s="8"/>
      <c r="WGT79"/>
      <c r="WGU79" s="8"/>
      <c r="WGV79"/>
      <c r="WGW79"/>
      <c r="WGX79"/>
      <c r="WGY79" s="10"/>
      <c r="WGZ79" s="8"/>
      <c r="WHA79"/>
      <c r="WHB79" s="8"/>
      <c r="WHC79"/>
      <c r="WHD79"/>
      <c r="WHE79"/>
      <c r="WHF79" s="10"/>
      <c r="WHG79" s="8"/>
      <c r="WHH79"/>
      <c r="WHI79" s="8"/>
      <c r="WHJ79"/>
      <c r="WHK79"/>
      <c r="WHL79"/>
      <c r="WHM79" s="10"/>
      <c r="WHN79" s="8"/>
      <c r="WHO79"/>
      <c r="WHP79" s="8"/>
      <c r="WHQ79"/>
      <c r="WHR79"/>
      <c r="WHS79"/>
      <c r="WHT79" s="10"/>
      <c r="WHU79" s="8"/>
      <c r="WHV79"/>
      <c r="WHW79" s="8"/>
      <c r="WHX79"/>
      <c r="WHY79"/>
      <c r="WHZ79"/>
      <c r="WIA79" s="10"/>
      <c r="WIB79" s="8"/>
      <c r="WIC79"/>
      <c r="WID79" s="8"/>
      <c r="WIE79"/>
      <c r="WIF79"/>
      <c r="WIG79"/>
      <c r="WIH79" s="10"/>
      <c r="WII79" s="8"/>
      <c r="WIJ79"/>
      <c r="WIK79" s="8"/>
      <c r="WIL79"/>
      <c r="WIM79"/>
      <c r="WIN79"/>
      <c r="WIO79" s="10"/>
      <c r="WIP79" s="8"/>
      <c r="WIQ79"/>
      <c r="WIR79" s="8"/>
      <c r="WIS79"/>
      <c r="WIT79"/>
      <c r="WIU79"/>
      <c r="WIV79" s="10"/>
      <c r="WIW79" s="8"/>
      <c r="WIX79"/>
      <c r="WIY79" s="8"/>
      <c r="WIZ79"/>
      <c r="WJA79"/>
      <c r="WJB79"/>
      <c r="WJC79" s="10"/>
      <c r="WJD79" s="8"/>
      <c r="WJE79"/>
      <c r="WJF79" s="8"/>
      <c r="WJG79"/>
      <c r="WJH79"/>
      <c r="WJI79"/>
      <c r="WJJ79" s="10"/>
      <c r="WJK79" s="8"/>
      <c r="WJL79"/>
      <c r="WJM79" s="8"/>
      <c r="WJN79"/>
      <c r="WJO79"/>
      <c r="WJP79"/>
      <c r="WJQ79" s="10"/>
      <c r="WJR79" s="8"/>
      <c r="WJS79"/>
      <c r="WJT79" s="8"/>
      <c r="WJU79"/>
      <c r="WJV79"/>
      <c r="WJW79"/>
      <c r="WJX79" s="10"/>
      <c r="WJY79" s="8"/>
      <c r="WJZ79"/>
      <c r="WKA79" s="8"/>
      <c r="WKB79"/>
      <c r="WKC79"/>
      <c r="WKD79"/>
      <c r="WKE79" s="10"/>
      <c r="WKF79" s="8"/>
      <c r="WKG79"/>
      <c r="WKH79" s="8"/>
      <c r="WKI79"/>
      <c r="WKJ79"/>
      <c r="WKK79"/>
      <c r="WKL79" s="10"/>
      <c r="WKM79" s="8"/>
      <c r="WKN79"/>
      <c r="WKO79" s="8"/>
      <c r="WKP79"/>
      <c r="WKQ79"/>
      <c r="WKR79"/>
      <c r="WKS79" s="10"/>
      <c r="WKT79" s="8"/>
      <c r="WKU79"/>
      <c r="WKV79" s="8"/>
      <c r="WKW79"/>
      <c r="WKX79"/>
      <c r="WKY79"/>
      <c r="WKZ79" s="10"/>
      <c r="WLA79" s="8"/>
      <c r="WLB79"/>
      <c r="WLC79" s="8"/>
      <c r="WLD79"/>
      <c r="WLE79"/>
      <c r="WLF79"/>
      <c r="WLG79" s="10"/>
      <c r="WLH79" s="8"/>
      <c r="WLI79"/>
      <c r="WLJ79" s="8"/>
      <c r="WLK79"/>
      <c r="WLL79"/>
      <c r="WLM79"/>
      <c r="WLN79" s="10"/>
      <c r="WLO79" s="8"/>
      <c r="WLP79"/>
      <c r="WLQ79" s="8"/>
      <c r="WLR79"/>
      <c r="WLS79"/>
      <c r="WLT79"/>
      <c r="WLU79" s="10"/>
      <c r="WLV79" s="8"/>
      <c r="WLW79"/>
      <c r="WLX79" s="8"/>
      <c r="WLY79"/>
      <c r="WLZ79"/>
      <c r="WMA79"/>
      <c r="WMB79" s="10"/>
      <c r="WMC79" s="8"/>
      <c r="WMD79"/>
      <c r="WME79" s="8"/>
      <c r="WMF79"/>
      <c r="WMG79"/>
      <c r="WMH79"/>
      <c r="WMI79" s="10"/>
      <c r="WMJ79" s="8"/>
      <c r="WMK79"/>
      <c r="WML79" s="8"/>
      <c r="WMM79"/>
      <c r="WMN79"/>
      <c r="WMO79"/>
      <c r="WMP79" s="10"/>
      <c r="WMQ79" s="8"/>
      <c r="WMR79"/>
      <c r="WMS79" s="8"/>
      <c r="WMT79"/>
      <c r="WMU79"/>
      <c r="WMV79"/>
      <c r="WMW79" s="10"/>
      <c r="WMX79" s="8"/>
      <c r="WMY79"/>
      <c r="WMZ79" s="8"/>
      <c r="WNA79"/>
      <c r="WNB79"/>
      <c r="WNC79"/>
      <c r="WND79" s="10"/>
      <c r="WNE79" s="8"/>
      <c r="WNF79"/>
      <c r="WNG79" s="8"/>
      <c r="WNH79"/>
      <c r="WNI79"/>
      <c r="WNJ79"/>
      <c r="WNK79" s="10"/>
      <c r="WNL79" s="8"/>
      <c r="WNM79"/>
      <c r="WNN79" s="8"/>
      <c r="WNO79"/>
      <c r="WNP79"/>
      <c r="WNQ79"/>
      <c r="WNR79" s="10"/>
      <c r="WNS79" s="22"/>
      <c r="WNT79"/>
      <c r="WNU79" s="8"/>
      <c r="WNV79"/>
      <c r="WNW79"/>
      <c r="WNX79"/>
      <c r="WNY79" s="10"/>
      <c r="WNZ79" s="22"/>
      <c r="WOA79"/>
      <c r="WOB79" s="8"/>
      <c r="WOC79"/>
      <c r="WOD79"/>
      <c r="WOE79"/>
      <c r="WOF79" s="29"/>
      <c r="WOG79" s="44"/>
      <c r="WOH79" s="8"/>
      <c r="WOI79" s="8"/>
      <c r="WOJ79" s="10"/>
      <c r="WOK79" s="10"/>
      <c r="WOL79"/>
      <c r="WOM79" s="8"/>
      <c r="WON79"/>
      <c r="WOO79" s="8"/>
      <c r="WOP79" s="6"/>
      <c r="WOQ79"/>
      <c r="WOR79"/>
      <c r="WOS79" s="10"/>
      <c r="WOT79" s="8"/>
      <c r="WOU79"/>
      <c r="WOV79" s="8"/>
      <c r="WOW79"/>
      <c r="WOX79"/>
      <c r="WOY79"/>
      <c r="WOZ79" s="10"/>
      <c r="WPA79" s="8"/>
      <c r="WPB79"/>
      <c r="WPC79" s="8"/>
      <c r="WPD79"/>
      <c r="WPE79"/>
      <c r="WPF79"/>
      <c r="WPG79" s="10"/>
      <c r="WPH79" s="8"/>
      <c r="WPI79"/>
      <c r="WPJ79" s="8"/>
      <c r="WPK79"/>
      <c r="WPL79"/>
      <c r="WPM79"/>
      <c r="WPN79" s="10"/>
      <c r="WPO79" s="8"/>
      <c r="WPP79"/>
      <c r="WPQ79" s="8"/>
      <c r="WPR79"/>
      <c r="WPS79"/>
      <c r="WPT79"/>
      <c r="WPU79" s="10"/>
      <c r="WPV79" s="8"/>
      <c r="WPW79"/>
      <c r="WPX79" s="8"/>
      <c r="WPY79"/>
      <c r="WPZ79"/>
      <c r="WQA79"/>
      <c r="WQB79" s="10"/>
      <c r="WQC79" s="8"/>
      <c r="WQD79"/>
      <c r="WQE79" s="8"/>
      <c r="WQF79"/>
      <c r="WQG79"/>
      <c r="WQH79"/>
      <c r="WQI79" s="10"/>
      <c r="WQJ79" s="8"/>
      <c r="WQK79"/>
      <c r="WQL79" s="8"/>
      <c r="WQM79"/>
      <c r="WQN79"/>
      <c r="WQO79"/>
      <c r="WQP79" s="10"/>
      <c r="WQQ79" s="8"/>
      <c r="WQR79"/>
      <c r="WQS79" s="8"/>
      <c r="WQT79"/>
      <c r="WQU79"/>
      <c r="WQV79"/>
      <c r="WQW79" s="10"/>
      <c r="WQX79" s="8"/>
      <c r="WQY79"/>
      <c r="WQZ79" s="8"/>
      <c r="WRA79"/>
      <c r="WRB79"/>
      <c r="WRC79"/>
      <c r="WRD79" s="10"/>
      <c r="WRE79" s="8"/>
      <c r="WRF79"/>
      <c r="WRG79" s="8"/>
      <c r="WRH79"/>
      <c r="WRI79"/>
      <c r="WRJ79"/>
      <c r="WRK79" s="10"/>
      <c r="WRL79" s="8"/>
      <c r="WRM79"/>
      <c r="WRN79" s="8"/>
      <c r="WRO79"/>
      <c r="WRP79"/>
      <c r="WRQ79"/>
      <c r="WRR79" s="10"/>
      <c r="WRS79" s="8"/>
      <c r="WRT79"/>
      <c r="WRU79" s="8"/>
      <c r="WRV79"/>
      <c r="WRW79"/>
      <c r="WRX79"/>
      <c r="WRY79" s="10"/>
      <c r="WRZ79" s="8"/>
      <c r="WSA79"/>
      <c r="WSB79" s="8"/>
      <c r="WSC79"/>
      <c r="WSD79"/>
      <c r="WSE79"/>
      <c r="WSF79" s="10"/>
      <c r="WSG79" s="8"/>
      <c r="WSH79"/>
      <c r="WSI79" s="8"/>
      <c r="WSJ79"/>
      <c r="WSK79"/>
      <c r="WSL79"/>
      <c r="WSM79" s="10"/>
      <c r="WSN79" s="8"/>
      <c r="WSO79"/>
      <c r="WSP79" s="8"/>
      <c r="WSQ79"/>
      <c r="WSR79"/>
      <c r="WSS79"/>
      <c r="WST79" s="10"/>
      <c r="WSU79" s="8"/>
      <c r="WSV79"/>
      <c r="WSW79" s="8"/>
      <c r="WSX79"/>
      <c r="WSY79"/>
      <c r="WSZ79"/>
      <c r="WTA79" s="10"/>
      <c r="WTB79" s="8"/>
      <c r="WTC79"/>
      <c r="WTD79" s="8"/>
      <c r="WTE79"/>
      <c r="WTF79"/>
      <c r="WTG79"/>
      <c r="WTH79" s="10"/>
      <c r="WTI79" s="8"/>
      <c r="WTJ79"/>
      <c r="WTK79" s="8"/>
      <c r="WTL79"/>
      <c r="WTM79"/>
      <c r="WTN79"/>
      <c r="WTO79" s="10"/>
      <c r="WTP79" s="8"/>
      <c r="WTQ79"/>
      <c r="WTR79" s="8"/>
      <c r="WTS79"/>
      <c r="WTT79"/>
      <c r="WTU79"/>
      <c r="WTV79" s="10"/>
      <c r="WTW79" s="8"/>
      <c r="WTX79"/>
      <c r="WTY79" s="8"/>
      <c r="WTZ79"/>
      <c r="WUA79"/>
      <c r="WUB79"/>
      <c r="WUC79" s="10"/>
      <c r="WUD79" s="8"/>
      <c r="WUE79"/>
      <c r="WUF79" s="8"/>
      <c r="WUG79"/>
      <c r="WUH79"/>
      <c r="WUI79"/>
      <c r="WUJ79" s="10"/>
      <c r="WUK79" s="8"/>
      <c r="WUL79"/>
      <c r="WUM79" s="8"/>
      <c r="WUN79"/>
      <c r="WUO79"/>
      <c r="WUP79"/>
      <c r="WUQ79" s="10"/>
      <c r="WUR79" s="8"/>
      <c r="WUS79"/>
      <c r="WUT79" s="8"/>
      <c r="WUU79"/>
      <c r="WUV79"/>
      <c r="WUW79"/>
      <c r="WUX79" s="10"/>
      <c r="WUY79" s="8"/>
      <c r="WUZ79"/>
      <c r="WVA79" s="8"/>
      <c r="WVB79"/>
      <c r="WVC79"/>
      <c r="WVD79"/>
      <c r="WVE79" s="10"/>
      <c r="WVF79" s="8"/>
      <c r="WVG79"/>
      <c r="WVH79" s="8"/>
      <c r="WVI79"/>
      <c r="WVJ79"/>
      <c r="WVK79"/>
      <c r="WVL79" s="10"/>
      <c r="WVM79" s="8"/>
      <c r="WVN79"/>
      <c r="WVO79" s="8"/>
      <c r="WVP79"/>
      <c r="WVQ79"/>
      <c r="WVR79"/>
      <c r="WVS79" s="10"/>
      <c r="WVT79" s="8"/>
      <c r="WVU79"/>
      <c r="WVV79" s="8"/>
      <c r="WVW79"/>
      <c r="WVX79"/>
      <c r="WVY79"/>
      <c r="WVZ79" s="10"/>
      <c r="WWA79" s="8"/>
      <c r="WWB79"/>
      <c r="WWC79" s="8"/>
      <c r="WWD79"/>
      <c r="WWE79"/>
      <c r="WWF79"/>
      <c r="WWG79" s="10"/>
      <c r="WWH79" s="8"/>
      <c r="WWI79"/>
      <c r="WWJ79" s="8"/>
      <c r="WWK79"/>
      <c r="WWL79"/>
      <c r="WWM79"/>
      <c r="WWN79" s="10"/>
      <c r="WWO79" s="8"/>
      <c r="WWP79"/>
      <c r="WWQ79" s="8"/>
      <c r="WWR79"/>
      <c r="WWS79"/>
      <c r="WWT79"/>
      <c r="WWU79" s="10"/>
      <c r="WWV79" s="22"/>
      <c r="WWW79"/>
      <c r="WWX79" s="8"/>
      <c r="WWY79"/>
      <c r="WWZ79"/>
      <c r="WXA79"/>
      <c r="WXB79" s="10"/>
      <c r="WXC79" s="22"/>
      <c r="WXD79"/>
      <c r="WXE79" s="8"/>
      <c r="WXF79"/>
      <c r="WXG79"/>
      <c r="WXH79"/>
      <c r="WXI79" s="29"/>
      <c r="WXJ79" s="44"/>
      <c r="WXK79" s="8"/>
      <c r="WXL79" s="8"/>
      <c r="WXM79" s="10"/>
      <c r="WXN79" s="10"/>
      <c r="WXO79"/>
      <c r="WXP79" s="8"/>
      <c r="WXQ79"/>
      <c r="WXR79" s="8"/>
    </row>
    <row r="80" spans="1:16190" ht="12.5" outlineLevel="1" x14ac:dyDescent="0.25">
      <c r="A80" s="411"/>
      <c r="B80" s="412"/>
      <c r="C80" s="233" t="s">
        <v>21</v>
      </c>
      <c r="D80" s="62"/>
      <c r="E80" s="233" t="s">
        <v>21</v>
      </c>
      <c r="F80" s="5" t="str">
        <f>IF(C80="x","4",IF(C80&gt;E80,"1",IF(C80&lt;E80,"2",IF(C80=E80,"0",))))</f>
        <v>4</v>
      </c>
      <c r="G80" s="17"/>
      <c r="H80" s="4"/>
      <c r="I80" s="43" t="e">
        <f>IF(#REF!="x","0",IF(#REF!="1","0",IF(#REF!="0","0","1")))</f>
        <v>#REF!</v>
      </c>
      <c r="J80" s="234"/>
      <c r="K80" s="234"/>
      <c r="L80" s="234"/>
      <c r="M80" s="235" t="b">
        <f>IF(AND(J80=$C80,L80=$E80),1)</f>
        <v>0</v>
      </c>
      <c r="N80" s="236" t="str">
        <f>IF(J80&gt;L80,"1",IF(J80&lt;L80,"2",IF(J80=L80,"0")))</f>
        <v>0</v>
      </c>
      <c r="O80" s="195" t="str">
        <f>IF(J80="x","0",IF(M80=1,"3,5",IF(N80=$F80,"1,5","0")))</f>
        <v>0</v>
      </c>
      <c r="P80" s="43" t="str">
        <f>IF(O80="x","0",IF(O80="1","0",IF(O80="0","0","1")))</f>
        <v>0</v>
      </c>
      <c r="Q80" s="245"/>
      <c r="R80" s="246"/>
      <c r="S80" s="234"/>
      <c r="T80" s="210" t="b">
        <f>IF(AND(Q80=$C80,S80=$E80),1)</f>
        <v>0</v>
      </c>
      <c r="U80" s="236" t="str">
        <f>IF(Q80&gt;S80,"1",IF(Q80&lt;S80,"2",IF(Q80=S80,"0")))</f>
        <v>0</v>
      </c>
      <c r="V80" s="195" t="str">
        <f>IF(Q80="x","0",IF(T80=1,"3,5",IF(U80=$F80,"1,5","0")))</f>
        <v>0</v>
      </c>
      <c r="W80" s="43" t="str">
        <f>IF(V80="x","0",IF(V80="1","0",IF(V80="0","0","1")))</f>
        <v>0</v>
      </c>
      <c r="X80" s="237"/>
      <c r="Y80" s="238"/>
      <c r="Z80" s="239"/>
      <c r="AA80" s="238" t="b">
        <f>IF(AND(X80=$C80,Z80=$E80),1)</f>
        <v>0</v>
      </c>
      <c r="AB80" s="238" t="str">
        <f>IF(X80&gt;Z80,"1",IF(X80&lt;Z80,"2",IF(X80=Z80,"0")))</f>
        <v>0</v>
      </c>
      <c r="AC80" s="196" t="str">
        <f>IF(X80="x","0",IF(AA80=1,"3,5",IF(AB80=$F80,"1,5","0")))</f>
        <v>0</v>
      </c>
      <c r="AD80" s="43" t="str">
        <f>IF(AC80="x","0",IF(AC80="1","0",IF(AC80="0","0","1")))</f>
        <v>0</v>
      </c>
      <c r="AE80" s="245"/>
      <c r="AF80" s="246"/>
      <c r="AG80" s="234"/>
      <c r="AH80" s="210" t="b">
        <f>IF(AND(AE80=$C80,AG80=$E80),1)</f>
        <v>0</v>
      </c>
      <c r="AI80" s="236" t="str">
        <f>IF(AE80&gt;AG80,"1",IF(AE80&lt;AG80,"2",IF(AE80=AG80,"0")))</f>
        <v>0</v>
      </c>
      <c r="AJ80" s="195" t="str">
        <f>IF(AE80="x","0",IF(AH80=1,"3,5",IF(AI80=$F80,"1,5","0")))</f>
        <v>0</v>
      </c>
      <c r="AK80" s="43" t="str">
        <f>IF(AJ80="x","0",IF(AJ80="1","0",IF(AJ80="0","0","1")))</f>
        <v>0</v>
      </c>
      <c r="AL80" s="237"/>
      <c r="AM80" s="238"/>
      <c r="AN80" s="239"/>
      <c r="AO80" s="238" t="b">
        <f>IF(AND(AL80=$C80,AN80=$E80),1)</f>
        <v>0</v>
      </c>
      <c r="AP80" s="238" t="str">
        <f>IF(AL80&gt;AN80,"1",IF(AL80&lt;AN80,"2",IF(AL80=AN80,"0")))</f>
        <v>0</v>
      </c>
      <c r="AQ80" s="196" t="str">
        <f>IF(AL80="x","0",IF(AO80=1,"3,5",IF(AP80=$F80,"1,5","0")))</f>
        <v>0</v>
      </c>
      <c r="AR80" s="43" t="str">
        <f>IF(AQ80="x","0",IF(AQ80="1","0",IF(AQ80="0","0","1")))</f>
        <v>0</v>
      </c>
      <c r="AS80" s="237"/>
      <c r="AT80" s="238"/>
      <c r="AU80" s="239"/>
      <c r="AV80" s="238" t="b">
        <f>IF(AND(AS80=$C80,AU80=$E80),1)</f>
        <v>0</v>
      </c>
      <c r="AW80" s="238" t="str">
        <f>IF(AS80&gt;AU80,"1",IF(AS80&lt;AU80,"2",IF(AS80=AU80,"0")))</f>
        <v>0</v>
      </c>
      <c r="AX80" s="240" t="str">
        <f>IF(AS80="x","0",IF(AV80=1,"3,5",IF(AW80=$F80,"1,5","0")))</f>
        <v>0</v>
      </c>
      <c r="AY80" s="43" t="str">
        <f>IF(AX80="x","0",IF(AX80="1","0",IF(AX80="0","0","1")))</f>
        <v>0</v>
      </c>
      <c r="AZ80" s="241"/>
      <c r="BA80" s="242"/>
      <c r="BB80" s="237"/>
      <c r="BC80" s="238" t="b">
        <f>IF(AND(AZ80=$C80,BB80=$E80),1)</f>
        <v>0</v>
      </c>
      <c r="BD80" s="244" t="str">
        <f>IF(AZ80&gt;BB80,"1",IF(AZ80&lt;BB80,"2",IF(AZ80=BB80,"0")))</f>
        <v>0</v>
      </c>
      <c r="BE80" s="83" t="str">
        <f>IF(AZ80="x","0",IF(BC80=1,"3,5",IF(BD80=$F80,"1,5","0")))</f>
        <v>0</v>
      </c>
      <c r="BF80" s="43" t="str">
        <f>IF(BE80="x","0",IF(BE80="1","0",IF(BE80="0","0","1")))</f>
        <v>0</v>
      </c>
      <c r="BG80" s="234"/>
      <c r="BH80" s="210"/>
      <c r="BI80" s="247"/>
      <c r="BJ80" s="210" t="b">
        <f>IF(AND(BG80=$C80,BI80=$E80),1)</f>
        <v>0</v>
      </c>
      <c r="BK80" s="210" t="str">
        <f>IF(BG80&gt;BI80,"1",IF(BG80&lt;BI80,"2",IF(BG80=BI80,"0")))</f>
        <v>0</v>
      </c>
      <c r="BL80" s="248" t="str">
        <f>IF(BG80="x","0",IF(BJ80=1,"3,5",IF(BK80=$F80,"1,5","0")))</f>
        <v>0</v>
      </c>
      <c r="BM80" s="43" t="str">
        <f>IF(BL80="x","0",IF(BL80="1","0",IF(BL80="0","0","1")))</f>
        <v>0</v>
      </c>
      <c r="BN80" s="245"/>
      <c r="BO80" s="246"/>
      <c r="BP80" s="234"/>
      <c r="BQ80" s="210" t="b">
        <f>IF(AND(BN80=$C80,BP80=$E80),1)</f>
        <v>0</v>
      </c>
      <c r="BR80" s="236" t="str">
        <f>IF(BN80&gt;BP80,"1",IF(BN80&lt;BP80,"2",IF(BN80=BP80,"0")))</f>
        <v>0</v>
      </c>
      <c r="BS80" s="195" t="str">
        <f>IF(BN80="x","0",IF(BQ80=1,"3,5",IF(BR80=$F80,"1,5","0")))</f>
        <v>0</v>
      </c>
      <c r="BT80" s="43" t="str">
        <f>IF(BS80="x","0",IF(BS80="1","0",IF(BS80="0","0","1")))</f>
        <v>0</v>
      </c>
      <c r="BU80" s="237"/>
      <c r="BV80" s="238"/>
      <c r="BW80" s="239"/>
      <c r="BX80" s="238" t="b">
        <f>IF(AND(BU80=$C80,BW80=$E80),1)</f>
        <v>0</v>
      </c>
      <c r="BY80" s="238" t="str">
        <f>IF(BU80&gt;BW80,"1",IF(BU80&lt;BW80,"2",IF(BU80=BW80,"0")))</f>
        <v>0</v>
      </c>
      <c r="BZ80" s="196" t="str">
        <f>IF(BU80="x","0",IF(BX80=1,"3,5",IF(BY80=$F80,"1,5","0")))</f>
        <v>0</v>
      </c>
      <c r="CA80" s="43" t="str">
        <f>IF(BZ80="x","0",IF(BZ80="1","0",IF(BZ80="0","0","1")))</f>
        <v>0</v>
      </c>
      <c r="CB80" s="234"/>
      <c r="CC80" s="210"/>
      <c r="CD80" s="247"/>
      <c r="CE80" s="210" t="b">
        <f>IF(AND(CB80=$C80,CD80=$E80),1)</f>
        <v>0</v>
      </c>
      <c r="CF80" s="210" t="str">
        <f>IF(CB80&gt;CD80,"1",IF(CB80&lt;CD80,"2",IF(CB80=CD80,"0")))</f>
        <v>0</v>
      </c>
      <c r="CG80" s="248" t="str">
        <f>IF(CB80="x","0",IF(CE80=1,"3,5",IF(CF80=$F80,"1,5","0")))</f>
        <v>0</v>
      </c>
      <c r="CH80" s="43" t="str">
        <f>IF(CG80="x","0",IF(CG80="1","0",IF(CG80="0","0","1")))</f>
        <v>0</v>
      </c>
      <c r="CI80" s="241"/>
      <c r="CJ80" s="242"/>
      <c r="CK80" s="237"/>
      <c r="CL80" s="238" t="b">
        <f>IF(AND(CI80=$C80,CK80=$E80),1)</f>
        <v>0</v>
      </c>
      <c r="CM80" s="244" t="str">
        <f>IF(CI80&gt;CK80,"1",IF(CI80&lt;CK80,"2",IF(CI80=CK80,"0")))</f>
        <v>0</v>
      </c>
      <c r="CN80" s="83" t="str">
        <f>IF(CI80="x","0",IF(CL80=1,"3,5",IF(CM80=$F80,"1,5","0")))</f>
        <v>0</v>
      </c>
      <c r="CO80" s="43" t="str">
        <f>IF(CN80="x","0",IF(CN80="1","0",IF(CN80="0","0","1")))</f>
        <v>0</v>
      </c>
      <c r="CP80" s="17"/>
      <c r="CQ80" s="70">
        <v>12</v>
      </c>
      <c r="CR80" s="66">
        <f>$O85</f>
        <v>0</v>
      </c>
      <c r="CS80" s="71">
        <f>$V85</f>
        <v>0</v>
      </c>
      <c r="CT80" s="71">
        <f>$AC85</f>
        <v>0</v>
      </c>
      <c r="CU80" s="71">
        <f>$AJ85</f>
        <v>0</v>
      </c>
      <c r="CV80" s="71">
        <f>$AQ85</f>
        <v>0</v>
      </c>
      <c r="CW80" s="71">
        <f>$AX85</f>
        <v>0</v>
      </c>
      <c r="CX80" s="71">
        <f>$BE85</f>
        <v>0</v>
      </c>
      <c r="CY80" s="71">
        <f>$BL85</f>
        <v>0</v>
      </c>
      <c r="CZ80" s="71">
        <f>$BS85</f>
        <v>0</v>
      </c>
      <c r="DA80" s="71">
        <f>$BZ85</f>
        <v>0</v>
      </c>
      <c r="DB80" s="108">
        <f>$CG85</f>
        <v>0</v>
      </c>
      <c r="DC80" s="71">
        <f>$CN85</f>
        <v>0</v>
      </c>
    </row>
    <row r="81" spans="1:16190" ht="13" outlineLevel="1" x14ac:dyDescent="0.25">
      <c r="A81" s="411"/>
      <c r="B81" s="412"/>
      <c r="C81" s="61" t="s">
        <v>21</v>
      </c>
      <c r="D81" s="62"/>
      <c r="E81" s="61" t="s">
        <v>21</v>
      </c>
      <c r="F81" s="5" t="str">
        <f>IF(C81="x","4",IF(C81&gt;E81,"1",IF(C81&lt;E81,"2",IF(C81=E81,"0",))))</f>
        <v>4</v>
      </c>
      <c r="G81" s="17"/>
      <c r="H81" s="4"/>
      <c r="I81" s="5"/>
      <c r="J81" s="124"/>
      <c r="K81" s="124"/>
      <c r="L81" s="124"/>
      <c r="M81" s="128" t="b">
        <f>IF(AND(J81=$C$81,L81=$E$81),1)</f>
        <v>0</v>
      </c>
      <c r="N81" s="129" t="str">
        <f>IF(J81&gt;L81,"1",IF(J81&lt;L81,"2",IF(J81=L81,"0")))</f>
        <v>0</v>
      </c>
      <c r="O81" s="135" t="str">
        <f>IF(J81="x","0",IF(M81=1,"3",IF(N81=$F81,"1","0")))</f>
        <v>0</v>
      </c>
      <c r="P81" s="5"/>
      <c r="Q81" s="147"/>
      <c r="R81" s="148"/>
      <c r="S81" s="124"/>
      <c r="T81" s="128" t="b">
        <f>IF(AND(Q81=$C$81,S81=$E$81),1)</f>
        <v>0</v>
      </c>
      <c r="U81" s="129" t="str">
        <f>IF(Q81&gt;S81,"1",IF(Q81&lt;S81,"2",IF(Q81=S81,"0")))</f>
        <v>0</v>
      </c>
      <c r="V81" s="135" t="str">
        <f>IF(Q81="x","0",IF(T81=1,"3",IF(U81=$F81,"1","0")))</f>
        <v>0</v>
      </c>
      <c r="W81" s="5"/>
      <c r="X81" s="152"/>
      <c r="Y81" s="153"/>
      <c r="Z81" s="154"/>
      <c r="AA81" s="78" t="b">
        <f>IF(AND(X81=$C$81,Z81=$E$81),1)</f>
        <v>0</v>
      </c>
      <c r="AB81" s="78" t="str">
        <f>IF(X81&gt;Z81,"1",IF(X81&lt;Z81,"2",IF(X81=Z81,"0")))</f>
        <v>0</v>
      </c>
      <c r="AC81" s="153" t="str">
        <f>IF(X81="x","0",IF(AA81=1,"3",IF(AB81=$F81,"1","0")))</f>
        <v>0</v>
      </c>
      <c r="AD81" s="5"/>
      <c r="AE81" s="147"/>
      <c r="AF81" s="148"/>
      <c r="AG81" s="124"/>
      <c r="AH81" s="128" t="b">
        <f>IF(AND(AE81=$C$81,AG81=$E$81),1)</f>
        <v>0</v>
      </c>
      <c r="AI81" s="129" t="str">
        <f>IF(AE81&gt;AG81,"1",IF(AE81&lt;AG81,"2",IF(AE81=AG81,"0")))</f>
        <v>0</v>
      </c>
      <c r="AJ81" s="135" t="str">
        <f>IF(AE81="x","0",IF(AH81=1,"3",IF(AI81=$F81,"1","0")))</f>
        <v>0</v>
      </c>
      <c r="AK81" s="5"/>
      <c r="AL81" s="152"/>
      <c r="AM81" s="153"/>
      <c r="AN81" s="154"/>
      <c r="AO81" s="78" t="b">
        <f>IF(AND(AL81=$C$81,AN81=$E$81),1)</f>
        <v>0</v>
      </c>
      <c r="AP81" s="78" t="str">
        <f>IF(AL81&gt;AN81,"1",IF(AL81&lt;AN81,"2",IF(AL81=AN81,"0")))</f>
        <v>0</v>
      </c>
      <c r="AQ81" s="153" t="str">
        <f>IF(AL81="x","0",IF(AO81=1,"3",IF(AP81=$F81,"1","0")))</f>
        <v>0</v>
      </c>
      <c r="AR81" s="5"/>
      <c r="AS81" s="152"/>
      <c r="AT81" s="153"/>
      <c r="AU81" s="154"/>
      <c r="AV81" s="78" t="b">
        <f>IF(AND(AS81=$C$81,AU81=$E$81),1)</f>
        <v>0</v>
      </c>
      <c r="AW81" s="78" t="str">
        <f>IF(AS81&gt;AU81,"1",IF(AS81&lt;AU81,"2",IF(AS81=AU81,"0")))</f>
        <v>0</v>
      </c>
      <c r="AX81" s="153" t="str">
        <f>IF(AS81="x","0",IF(AV81=1,"3",IF(AW81=$F81,"1","0")))</f>
        <v>0</v>
      </c>
      <c r="AY81" s="5"/>
      <c r="AZ81" s="188"/>
      <c r="BA81" s="189"/>
      <c r="BB81" s="152"/>
      <c r="BC81" s="79" t="b">
        <f>IF(AND(AZ81=$C$81,BB81=$E$81),1)</f>
        <v>0</v>
      </c>
      <c r="BD81" s="78" t="str">
        <f>IF(AZ81&gt;BB81,"1",IF(AZ81&lt;BB81,"2",IF(AZ81=BB81,"0")))</f>
        <v>0</v>
      </c>
      <c r="BE81" s="187" t="str">
        <f>IF(AZ81="x","0",IF(BC81=1,"3",IF(BD81=$F81,"1","0")))</f>
        <v>0</v>
      </c>
      <c r="BF81" s="5"/>
      <c r="BG81" s="124"/>
      <c r="BH81" s="197"/>
      <c r="BI81" s="198"/>
      <c r="BJ81" s="129" t="b">
        <f>IF(AND(BG81=$C$81,BI81=$E$81),1)</f>
        <v>0</v>
      </c>
      <c r="BK81" s="129" t="str">
        <f>IF(BG81&gt;BI81,"1",IF(BG81&lt;BI81,"2",IF(BG81=BI81,"0")))</f>
        <v>0</v>
      </c>
      <c r="BL81" s="197" t="str">
        <f>IF(BG81="x","0",IF(BJ81=1,"3",IF(BK81=$F81,"1","0")))</f>
        <v>0</v>
      </c>
      <c r="BM81" s="5"/>
      <c r="BN81" s="147"/>
      <c r="BO81" s="148"/>
      <c r="BP81" s="124"/>
      <c r="BQ81" s="128" t="b">
        <f>IF(AND(BN81=$C$81,BP81=$E$81),1)</f>
        <v>0</v>
      </c>
      <c r="BR81" s="129" t="str">
        <f>IF(BN81&gt;BP81,"1",IF(BN81&lt;BP81,"2",IF(BN81=BP81,"0")))</f>
        <v>0</v>
      </c>
      <c r="BS81" s="135" t="str">
        <f>IF(BN81="x","0",IF(BQ81=1,"3",IF(BR81=$F81,"1","0")))</f>
        <v>0</v>
      </c>
      <c r="BT81" s="5"/>
      <c r="BU81" s="152"/>
      <c r="BV81" s="153"/>
      <c r="BW81" s="154"/>
      <c r="BX81" s="78" t="b">
        <f>IF(AND(BU81=$C$81,BW81=$E$81),1)</f>
        <v>0</v>
      </c>
      <c r="BY81" s="78" t="str">
        <f>IF(BU81&gt;BW81,"1",IF(BU81&lt;BW81,"2",IF(BU81=BW81,"0")))</f>
        <v>0</v>
      </c>
      <c r="BZ81" s="153" t="str">
        <f>IF(BU81="x","0",IF(BX81=1,"3",IF(BY81=$F81,"1","0")))</f>
        <v>0</v>
      </c>
      <c r="CA81" s="5"/>
      <c r="CB81" s="124"/>
      <c r="CC81" s="197"/>
      <c r="CD81" s="198"/>
      <c r="CE81" s="129" t="b">
        <f>IF(AND(CB81=$C$81,CD81=$E$81),1)</f>
        <v>0</v>
      </c>
      <c r="CF81" s="129" t="str">
        <f>IF(CB81&gt;CD81,"1",IF(CB81&lt;CD81,"2",IF(CB81=CD81,"0")))</f>
        <v>0</v>
      </c>
      <c r="CG81" s="210" t="str">
        <f>IF(CB81="x","0",IF(CE81=1,"3",IF(CF81=$F81,"1","0")))</f>
        <v>0</v>
      </c>
      <c r="CH81" s="5"/>
      <c r="CI81" s="188"/>
      <c r="CJ81" s="189"/>
      <c r="CK81" s="152"/>
      <c r="CL81" s="79" t="b">
        <f>IF(AND(CI81=$C$81,CK81=$E$81),1)</f>
        <v>0</v>
      </c>
      <c r="CM81" s="78" t="str">
        <f>IF(CI81&gt;CK81,"1",IF(CI81&lt;CK81,"2",IF(CI81=CK81,"0")))</f>
        <v>0</v>
      </c>
      <c r="CN81" s="187" t="str">
        <f>IF(CI81="x","0",IF(CL81=1,"3",IF(CM81=$F81,"1","0")))</f>
        <v>0</v>
      </c>
      <c r="CO81" s="5"/>
      <c r="CP81" s="17"/>
      <c r="CQ81" s="18" t="s">
        <v>9</v>
      </c>
      <c r="CR81" s="88">
        <f>COUNTIF($O80:$O84,"3")+COUNTIF($O80:$O84,"3,5")</f>
        <v>0</v>
      </c>
      <c r="CS81" s="88">
        <f>COUNTIF($V80:$V84,"3")+COUNTIF($V80:$V84,"3,5")</f>
        <v>0</v>
      </c>
      <c r="CT81" s="13">
        <f>COUNTIF($AC80:$AC84,"3")+COUNTIF($AC80:$AC84,"3,5")</f>
        <v>0</v>
      </c>
      <c r="CU81" s="88">
        <f>COUNTIF($AJ80:$AJ84,"3")+COUNTIF($AJ80:$AJ84,"3,5")</f>
        <v>0</v>
      </c>
      <c r="CV81" s="13">
        <f>COUNTIF($AQ80:$AQ84,"3")+COUNTIF($AQ80:$AQ84,"3,5")</f>
        <v>0</v>
      </c>
      <c r="CW81" s="13">
        <f>COUNTIF($AX80:$AX84,"3")+COUNTIF($AX80:$AX84,"3,5")</f>
        <v>0</v>
      </c>
      <c r="CX81" s="88">
        <f>COUNTIF($BE80:$BE84,"3")+COUNTIF($BE80:$BE84,"3,5")</f>
        <v>0</v>
      </c>
      <c r="CY81" s="13">
        <f>COUNTIF($BL80:$BL84,"3")+COUNTIF($BL80:$BL84,"3,5")</f>
        <v>0</v>
      </c>
      <c r="CZ81" s="88">
        <f>COUNTIF($BS80:$BS84,"3")+COUNTIF($BS80:$BS84,"3,5")</f>
        <v>0</v>
      </c>
      <c r="DA81" s="13">
        <f>COUNTIF($BZ80:$BZ84,"3")+COUNTIF($BZ80:$BZ84,"3,3")</f>
        <v>0</v>
      </c>
      <c r="DB81" s="103">
        <f>COUNTIF($CG80:$CG84,"3")+COUNTIF($CG80:$CG84,"3,5")</f>
        <v>0</v>
      </c>
      <c r="DC81" s="88">
        <f>COUNTIF($CN80:$CN84,"3")+COUNTIF($CN80:$CN84,"3,5")</f>
        <v>0</v>
      </c>
    </row>
    <row r="82" spans="1:16190" ht="13" outlineLevel="1" x14ac:dyDescent="0.25">
      <c r="A82" s="411"/>
      <c r="B82" s="412"/>
      <c r="C82" s="61" t="s">
        <v>21</v>
      </c>
      <c r="D82" s="62"/>
      <c r="E82" s="61" t="s">
        <v>21</v>
      </c>
      <c r="F82" s="5" t="str">
        <f>IF(C82="x","4",IF(C82&gt;E82,"1",IF(C82&lt;E82,"2",IF(C82=E82,"0",))))</f>
        <v>4</v>
      </c>
      <c r="G82" s="17"/>
      <c r="H82" s="4"/>
      <c r="I82" s="5"/>
      <c r="J82" s="124"/>
      <c r="K82" s="124"/>
      <c r="L82" s="124"/>
      <c r="M82" s="128" t="b">
        <f>IF(AND(J82=$C$82,L82=$E$82),1)</f>
        <v>0</v>
      </c>
      <c r="N82" s="129" t="str">
        <f>IF(J82&gt;L82,"1",IF(J82&lt;L82,"2",IF(J82=L82,"0")))</f>
        <v>0</v>
      </c>
      <c r="O82" s="135" t="str">
        <f>IF(J82="x","0",IF(M82=1,"3",IF(N82=$F82,"1","0")))</f>
        <v>0</v>
      </c>
      <c r="P82" s="5"/>
      <c r="Q82" s="147"/>
      <c r="R82" s="148"/>
      <c r="S82" s="124"/>
      <c r="T82" s="128" t="b">
        <f>IF(AND(Q82=$C$82,S82=$E$82),1)</f>
        <v>0</v>
      </c>
      <c r="U82" s="129" t="str">
        <f>IF(Q82&gt;S82,"1",IF(Q82&lt;S82,"2",IF(Q82=S82,"0")))</f>
        <v>0</v>
      </c>
      <c r="V82" s="135" t="str">
        <f>IF(Q82="x","0",IF(T82=1,"3",IF(U82=$F82,"1","0")))</f>
        <v>0</v>
      </c>
      <c r="W82" s="5"/>
      <c r="X82" s="152"/>
      <c r="Y82" s="153"/>
      <c r="Z82" s="154"/>
      <c r="AA82" s="78" t="b">
        <f>IF(AND(X82=$C$82,Z82=$E$82),1)</f>
        <v>0</v>
      </c>
      <c r="AB82" s="78" t="str">
        <f>IF(X82&gt;Z82,"1",IF(X82&lt;Z82,"2",IF(X82=Z82,"0")))</f>
        <v>0</v>
      </c>
      <c r="AC82" s="153" t="str">
        <f>IF(X82="x","0",IF(AA82=1,"3",IF(AB82=$F82,"1","0")))</f>
        <v>0</v>
      </c>
      <c r="AD82" s="5"/>
      <c r="AE82" s="147"/>
      <c r="AF82" s="148"/>
      <c r="AG82" s="124"/>
      <c r="AH82" s="128" t="b">
        <f>IF(AND(AE82=$C$82,AG82=$E$82),1)</f>
        <v>0</v>
      </c>
      <c r="AI82" s="129" t="str">
        <f>IF(AE82&gt;AG82,"1",IF(AE82&lt;AG82,"2",IF(AE82=AG82,"0")))</f>
        <v>0</v>
      </c>
      <c r="AJ82" s="135" t="str">
        <f>IF(AE82="x","0",IF(AH82=1,"3",IF(AI82=$F82,"1","0")))</f>
        <v>0</v>
      </c>
      <c r="AK82" s="5"/>
      <c r="AL82" s="152"/>
      <c r="AM82" s="153"/>
      <c r="AN82" s="154"/>
      <c r="AO82" s="78" t="b">
        <f>IF(AND(AL82=$C$82,AN82=$E$82),1)</f>
        <v>0</v>
      </c>
      <c r="AP82" s="78" t="str">
        <f>IF(AL82&gt;AN82,"1",IF(AL82&lt;AN82,"2",IF(AL82=AN82,"0")))</f>
        <v>0</v>
      </c>
      <c r="AQ82" s="153" t="str">
        <f>IF(AL82="x","0",IF(AO82=1,"3",IF(AP82=$F82,"1","0")))</f>
        <v>0</v>
      </c>
      <c r="AR82" s="5"/>
      <c r="AS82" s="152"/>
      <c r="AT82" s="153"/>
      <c r="AU82" s="154"/>
      <c r="AV82" s="78" t="b">
        <f>IF(AND(AS82=$C$82,AU82=$E$82),1)</f>
        <v>0</v>
      </c>
      <c r="AW82" s="78" t="str">
        <f>IF(AS82&gt;AU82,"1",IF(AS82&lt;AU82,"2",IF(AS82=AU82,"0")))</f>
        <v>0</v>
      </c>
      <c r="AX82" s="153" t="str">
        <f>IF(AS82="x","0",IF(AV82=1,"3",IF(AW82=$F82,"1","0")))</f>
        <v>0</v>
      </c>
      <c r="AY82" s="5"/>
      <c r="AZ82" s="188"/>
      <c r="BA82" s="189"/>
      <c r="BB82" s="152"/>
      <c r="BC82" s="79" t="b">
        <f>IF(AND(AZ82=$C$82,BB82=$E$82),1)</f>
        <v>0</v>
      </c>
      <c r="BD82" s="78" t="str">
        <f>IF(AZ82&gt;BB82,"1",IF(AZ82&lt;BB82,"2",IF(AZ82=BB82,"0")))</f>
        <v>0</v>
      </c>
      <c r="BE82" s="187" t="str">
        <f>IF(AZ82="x","0",IF(BC82=1,"3",IF(BD82=$F82,"1","0")))</f>
        <v>0</v>
      </c>
      <c r="BF82" s="5"/>
      <c r="BG82" s="124"/>
      <c r="BH82" s="197"/>
      <c r="BI82" s="198"/>
      <c r="BJ82" s="129" t="b">
        <f>IF(AND(BG82=$C$82,BI82=$E$82),1)</f>
        <v>0</v>
      </c>
      <c r="BK82" s="129" t="str">
        <f>IF(BG82&gt;BI82,"1",IF(BG82&lt;BI82,"2",IF(BG82=BI82,"0")))</f>
        <v>0</v>
      </c>
      <c r="BL82" s="197" t="str">
        <f>IF(BG82="x","0",IF(BJ82=1,"3",IF(BK82=$F82,"1","0")))</f>
        <v>0</v>
      </c>
      <c r="BM82" s="5"/>
      <c r="BN82" s="147"/>
      <c r="BO82" s="148"/>
      <c r="BP82" s="124"/>
      <c r="BQ82" s="128" t="b">
        <f>IF(AND(BN82=$C$82,BP82=$E$82),1)</f>
        <v>0</v>
      </c>
      <c r="BR82" s="129" t="str">
        <f>IF(BN82&gt;BP82,"1",IF(BN82&lt;BP82,"2",IF(BN82=BP82,"0")))</f>
        <v>0</v>
      </c>
      <c r="BS82" s="135" t="str">
        <f>IF(BN82="x","0",IF(BQ82=1,"3",IF(BR82=$F82,"1","0")))</f>
        <v>0</v>
      </c>
      <c r="BT82" s="5"/>
      <c r="BU82" s="152"/>
      <c r="BV82" s="153"/>
      <c r="BW82" s="154"/>
      <c r="BX82" s="78" t="b">
        <f>IF(AND(BU82=$C$82,BW82=$E$82),1)</f>
        <v>0</v>
      </c>
      <c r="BY82" s="78" t="str">
        <f>IF(BU82&gt;BW82,"1",IF(BU82&lt;BW82,"2",IF(BU82=BW82,"0")))</f>
        <v>0</v>
      </c>
      <c r="BZ82" s="153" t="str">
        <f>IF(BU82="x","0",IF(BX82=1,"3",IF(BY82=$F82,"1","0")))</f>
        <v>0</v>
      </c>
      <c r="CA82" s="5"/>
      <c r="CB82" s="124"/>
      <c r="CC82" s="197"/>
      <c r="CD82" s="198"/>
      <c r="CE82" s="129" t="b">
        <f>IF(AND(CB82=$C$82,CD82=$E$82),1)</f>
        <v>0</v>
      </c>
      <c r="CF82" s="129" t="str">
        <f>IF(CB82&gt;CD82,"1",IF(CB82&lt;CD82,"2",IF(CB82=CD82,"0")))</f>
        <v>0</v>
      </c>
      <c r="CG82" s="197" t="str">
        <f>IF(CB82="x","0",IF(CE82=1,"3",IF(CF82=$F82,"1","0")))</f>
        <v>0</v>
      </c>
      <c r="CH82" s="5"/>
      <c r="CI82" s="188"/>
      <c r="CJ82" s="189"/>
      <c r="CK82" s="152"/>
      <c r="CL82" s="79" t="b">
        <f>IF(AND(CI82=$C$82,CK82=$E$82),1)</f>
        <v>0</v>
      </c>
      <c r="CM82" s="78" t="str">
        <f>IF(CI82&gt;CK82,"1",IF(CI82&lt;CK82,"2",IF(CI82=CK82,"0")))</f>
        <v>0</v>
      </c>
      <c r="CN82" s="187" t="str">
        <f>IF(CI82="x","0",IF(CL82=1,"3",IF(CM82=$F82,"1","0")))</f>
        <v>0</v>
      </c>
      <c r="CO82" s="5"/>
      <c r="CP82" s="17"/>
      <c r="CQ82" s="18" t="s">
        <v>10</v>
      </c>
      <c r="CR82" s="89">
        <f>COUNTIF($O80:$O84,"1")+COUNTIF($O80:$O84,"1,5")</f>
        <v>0</v>
      </c>
      <c r="CS82" s="89">
        <f>COUNTIF($V80:$V84,"1")+COUNTIF($V80:$V84,"1,5")</f>
        <v>0</v>
      </c>
      <c r="CT82" s="14">
        <f>COUNTIF($AC80:$AC84,"1")+COUNTIF($AC80:$AC84,"1,5")</f>
        <v>0</v>
      </c>
      <c r="CU82" s="89">
        <f>COUNTIF($AJ80:$AJ84,"1")+COUNTIF($AJ80:$AJ84,"1,5")</f>
        <v>0</v>
      </c>
      <c r="CV82" s="14">
        <f>COUNTIF($AQ80:$AQ84,"1")+COUNTIF($AQ80:$AQ84,"1,5")</f>
        <v>0</v>
      </c>
      <c r="CW82" s="14">
        <f>COUNTIF($AX80:$AX84,"1")+COUNTIF($AX80:$AX84,"1,5")</f>
        <v>0</v>
      </c>
      <c r="CX82" s="89">
        <f>COUNTIF($BE80:$BE84,"1")+COUNTIF($BE80:$BE84,"1,5")</f>
        <v>0</v>
      </c>
      <c r="CY82" s="14">
        <f>COUNTIF($BL80:$BL84,"1")+COUNTIF($BL80:$BL84,"1,5")</f>
        <v>0</v>
      </c>
      <c r="CZ82" s="89">
        <f>COUNTIF($BS80:$BS84,"1")+COUNTIF($BS80:$BS84,"1,5")</f>
        <v>0</v>
      </c>
      <c r="DA82" s="14">
        <f>COUNTIF($BZ80:$BZ84,"1")+COUNTIF($BZ80:$BZ84,"1,5")</f>
        <v>0</v>
      </c>
      <c r="DB82" s="104">
        <f>COUNTIF($CG80:$CG84,"1")+COUNTIF($CG80:$CG84,"1,5")</f>
        <v>0</v>
      </c>
      <c r="DC82" s="89">
        <f>COUNTIF($CN80:$CN84,"1")+COUNTIF($CN80:$CN84,"1,5")</f>
        <v>0</v>
      </c>
    </row>
    <row r="83" spans="1:16190" ht="13" outlineLevel="1" x14ac:dyDescent="0.25">
      <c r="A83" s="411"/>
      <c r="B83" s="412"/>
      <c r="C83" s="61" t="s">
        <v>21</v>
      </c>
      <c r="D83" s="62"/>
      <c r="E83" s="61" t="s">
        <v>21</v>
      </c>
      <c r="F83" s="5" t="str">
        <f>IF(C83="x","4",IF(C83&gt;E83,"1",IF(C83&lt;E83,"2",IF(C83=E83,"0",))))</f>
        <v>4</v>
      </c>
      <c r="G83" s="17"/>
      <c r="H83" s="4"/>
      <c r="I83" s="5"/>
      <c r="J83" s="124"/>
      <c r="K83" s="124"/>
      <c r="L83" s="124"/>
      <c r="M83" s="128" t="b">
        <f>IF(AND(J83=$C$83,L83=$E$83),1)</f>
        <v>0</v>
      </c>
      <c r="N83" s="129" t="str">
        <f>IF(J83&gt;L83,"1",IF(J83&lt;L83,"2",IF(J83=L83,"0")))</f>
        <v>0</v>
      </c>
      <c r="O83" s="135" t="str">
        <f>IF(J83="x","0",IF(M83=1,"3",IF(N83=$F83,"1","0")))</f>
        <v>0</v>
      </c>
      <c r="P83" s="5"/>
      <c r="Q83" s="147"/>
      <c r="R83" s="148"/>
      <c r="S83" s="124"/>
      <c r="T83" s="128" t="b">
        <f>IF(AND(Q83=$C$83,S83=$E$83),1)</f>
        <v>0</v>
      </c>
      <c r="U83" s="129" t="str">
        <f>IF(Q83&gt;S83,"1",IF(Q83&lt;S83,"2",IF(Q83=S83,"0")))</f>
        <v>0</v>
      </c>
      <c r="V83" s="135" t="str">
        <f>IF(Q83="x","0",IF(T83=1,"3",IF(U83=$F83,"1","0")))</f>
        <v>0</v>
      </c>
      <c r="W83" s="5"/>
      <c r="X83" s="152"/>
      <c r="Y83" s="153"/>
      <c r="Z83" s="154"/>
      <c r="AA83" s="78" t="b">
        <f>IF(AND(X83=$C$83,Z83=$E$83),1)</f>
        <v>0</v>
      </c>
      <c r="AB83" s="78" t="str">
        <f>IF(X83&gt;Z83,"1",IF(X83&lt;Z83,"2",IF(X83=Z83,"0")))</f>
        <v>0</v>
      </c>
      <c r="AC83" s="153" t="str">
        <f>IF(X83="x","0",IF(AA83=1,"3",IF(AB83=$F83,"1","0")))</f>
        <v>0</v>
      </c>
      <c r="AD83" s="5"/>
      <c r="AE83" s="147"/>
      <c r="AF83" s="148"/>
      <c r="AG83" s="124"/>
      <c r="AH83" s="128" t="b">
        <f>IF(AND(AE83=$C$83,AG83=$E$83),1)</f>
        <v>0</v>
      </c>
      <c r="AI83" s="129" t="str">
        <f>IF(AE83&gt;AG83,"1",IF(AE83&lt;AG83,"2",IF(AE83=AG83,"0")))</f>
        <v>0</v>
      </c>
      <c r="AJ83" s="135" t="str">
        <f>IF(AE83="x","0",IF(AH83=1,"3",IF(AI83=$F83,"1","0")))</f>
        <v>0</v>
      </c>
      <c r="AK83" s="5"/>
      <c r="AL83" s="152"/>
      <c r="AM83" s="153"/>
      <c r="AN83" s="154"/>
      <c r="AO83" s="78" t="b">
        <f>IF(AND(AL83=$C$83,AN83=$E$83),1)</f>
        <v>0</v>
      </c>
      <c r="AP83" s="78" t="str">
        <f>IF(AL83&gt;AN83,"1",IF(AL83&lt;AN83,"2",IF(AL83=AN83,"0")))</f>
        <v>0</v>
      </c>
      <c r="AQ83" s="153" t="str">
        <f>IF(AL83="x","0",IF(AO83=1,"3",IF(AP83=$F83,"1","0")))</f>
        <v>0</v>
      </c>
      <c r="AR83" s="5"/>
      <c r="AS83" s="152"/>
      <c r="AT83" s="153"/>
      <c r="AU83" s="154"/>
      <c r="AV83" s="78" t="b">
        <f>IF(AND(AS83=$C$83,AU83=$E$83),1)</f>
        <v>0</v>
      </c>
      <c r="AW83" s="78" t="str">
        <f>IF(AS83&gt;AU83,"1",IF(AS83&lt;AU83,"2",IF(AS83=AU83,"0")))</f>
        <v>0</v>
      </c>
      <c r="AX83" s="153" t="str">
        <f>IF(AS83="x","0",IF(AV83=1,"3",IF(AW83=$F83,"1","0")))</f>
        <v>0</v>
      </c>
      <c r="AY83" s="5"/>
      <c r="AZ83" s="188"/>
      <c r="BA83" s="189"/>
      <c r="BB83" s="152"/>
      <c r="BC83" s="79" t="b">
        <f>IF(AND(AZ83=$C$83,BB83=$E$83),1)</f>
        <v>0</v>
      </c>
      <c r="BD83" s="78" t="str">
        <f>IF(AZ83&gt;BB83,"1",IF(AZ83&lt;BB83,"2",IF(AZ83=BB83,"0")))</f>
        <v>0</v>
      </c>
      <c r="BE83" s="187" t="str">
        <f>IF(AZ83="x","0",IF(BC83=1,"3",IF(BD83=$F83,"1","0")))</f>
        <v>0</v>
      </c>
      <c r="BF83" s="5"/>
      <c r="BG83" s="124"/>
      <c r="BH83" s="197"/>
      <c r="BI83" s="198"/>
      <c r="BJ83" s="129" t="b">
        <f>IF(AND(BG83=$C$83,BI83=$E$83),1)</f>
        <v>0</v>
      </c>
      <c r="BK83" s="129" t="str">
        <f>IF(BG83&gt;BI83,"1",IF(BG83&lt;BI83,"2",IF(BG83=BI83,"0")))</f>
        <v>0</v>
      </c>
      <c r="BL83" s="197" t="str">
        <f>IF(BG83="x","0",IF(BJ83=1,"3",IF(BK83=$F83,"1","0")))</f>
        <v>0</v>
      </c>
      <c r="BM83" s="5"/>
      <c r="BN83" s="147"/>
      <c r="BO83" s="148"/>
      <c r="BP83" s="124"/>
      <c r="BQ83" s="128" t="b">
        <f>IF(AND(BN83=$C$83,BP83=$E$83),1)</f>
        <v>0</v>
      </c>
      <c r="BR83" s="129" t="str">
        <f>IF(BN83&gt;BP83,"1",IF(BN83&lt;BP83,"2",IF(BN83=BP83,"0")))</f>
        <v>0</v>
      </c>
      <c r="BS83" s="135" t="str">
        <f>IF(BN83="x","0",IF(BQ83=1,"3",IF(BR83=$F83,"1","0")))</f>
        <v>0</v>
      </c>
      <c r="BT83" s="5"/>
      <c r="BU83" s="152"/>
      <c r="BV83" s="153"/>
      <c r="BW83" s="154"/>
      <c r="BX83" s="78" t="b">
        <f>IF(AND(BU83=$C$83,BW83=$E$83),1)</f>
        <v>0</v>
      </c>
      <c r="BY83" s="78" t="str">
        <f>IF(BU83&gt;BW83,"1",IF(BU83&lt;BW83,"2",IF(BU83=BW83,"0")))</f>
        <v>0</v>
      </c>
      <c r="BZ83" s="153" t="str">
        <f>IF(BU83="x","0",IF(BX83=1,"3",IF(BY83=$F83,"1","0")))</f>
        <v>0</v>
      </c>
      <c r="CA83" s="5"/>
      <c r="CB83" s="124"/>
      <c r="CC83" s="197"/>
      <c r="CD83" s="198"/>
      <c r="CE83" s="129" t="b">
        <f>IF(AND(CB83=$C$83,CD83=$E$83),1)</f>
        <v>0</v>
      </c>
      <c r="CF83" s="129" t="str">
        <f>IF(CB83&gt;CD83,"1",IF(CB83&lt;CD83,"2",IF(CB83=CD83,"0")))</f>
        <v>0</v>
      </c>
      <c r="CG83" s="197" t="str">
        <f>IF(CB83="x","0",IF(CE83=1,"3",IF(CF83=$F83,"1","0")))</f>
        <v>0</v>
      </c>
      <c r="CH83" s="5"/>
      <c r="CI83" s="188"/>
      <c r="CJ83" s="189"/>
      <c r="CK83" s="152"/>
      <c r="CL83" s="79" t="b">
        <f>IF(AND(CI83=$C$83,CK83=$E$83),1)</f>
        <v>0</v>
      </c>
      <c r="CM83" s="78" t="str">
        <f>IF(CI83&gt;CK83,"1",IF(CI83&lt;CK83,"2",IF(CI83=CK83,"0")))</f>
        <v>0</v>
      </c>
      <c r="CN83" s="187" t="str">
        <f>IF(CI83="x","0",IF(CL83=1,"3",IF(CM83=$F83,"1","0")))</f>
        <v>0</v>
      </c>
      <c r="CO83" s="5"/>
      <c r="CP83" s="17"/>
      <c r="CQ83" s="20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109"/>
      <c r="DC83" s="21"/>
    </row>
    <row r="84" spans="1:16190" ht="13" outlineLevel="1" x14ac:dyDescent="0.3">
      <c r="A84" s="411"/>
      <c r="B84" s="412"/>
      <c r="C84" s="61" t="s">
        <v>21</v>
      </c>
      <c r="D84" s="62"/>
      <c r="E84" s="61" t="s">
        <v>21</v>
      </c>
      <c r="F84" s="5" t="str">
        <f>IF(C84="x","4",IF(C84&gt;E84,"1",IF(C84&lt;E84,"2",IF(C84=E84,"0",))))</f>
        <v>4</v>
      </c>
      <c r="G84" s="17"/>
      <c r="H84" s="4"/>
      <c r="I84" s="5"/>
      <c r="J84" s="124"/>
      <c r="K84" s="124"/>
      <c r="L84" s="124"/>
      <c r="M84" s="128" t="b">
        <f>IF(AND(J84=$C$84,L84=$E$84),1)</f>
        <v>0</v>
      </c>
      <c r="N84" s="129" t="str">
        <f>IF(J84&gt;L84,"1",IF(J84&lt;L84,"2",IF(J84=L84,"0")))</f>
        <v>0</v>
      </c>
      <c r="O84" s="135" t="str">
        <f>IF(J84="x","0",IF(M84=1,"3",IF(N84=$F84,"1","0")))</f>
        <v>0</v>
      </c>
      <c r="P84" s="5"/>
      <c r="Q84" s="147"/>
      <c r="R84" s="148"/>
      <c r="S84" s="124"/>
      <c r="T84" s="128" t="b">
        <f>IF(AND(Q84=$C$84,S84=$E$84),1)</f>
        <v>0</v>
      </c>
      <c r="U84" s="129" t="str">
        <f>IF(Q84&gt;S84,"1",IF(Q84&lt;S84,"2",IF(Q84=S84,"0")))</f>
        <v>0</v>
      </c>
      <c r="V84" s="135" t="str">
        <f>IF(Q84="x","0",IF(T84=1,"3",IF(U84=$F84,"1","0")))</f>
        <v>0</v>
      </c>
      <c r="W84" s="5"/>
      <c r="X84" s="152"/>
      <c r="Y84" s="153"/>
      <c r="Z84" s="154"/>
      <c r="AA84" s="78" t="b">
        <f>IF(AND(X84=$C$84,Z84=$E$84),1)</f>
        <v>0</v>
      </c>
      <c r="AB84" s="78" t="str">
        <f>IF(X84&gt;Z84,"1",IF(X84&lt;Z84,"2",IF(X84=Z84,"0")))</f>
        <v>0</v>
      </c>
      <c r="AC84" s="153" t="str">
        <f>IF(X84="x","0",IF(AA84=1,"3",IF(AB84=$F84,"1","0")))</f>
        <v>0</v>
      </c>
      <c r="AD84" s="5"/>
      <c r="AE84" s="147"/>
      <c r="AF84" s="148"/>
      <c r="AG84" s="124"/>
      <c r="AH84" s="128" t="b">
        <f>IF(AND(AE84=$C$84,AG84=$E$84),1)</f>
        <v>0</v>
      </c>
      <c r="AI84" s="129" t="str">
        <f>IF(AE84&gt;AG84,"1",IF(AE84&lt;AG84,"2",IF(AE84=AG84,"0")))</f>
        <v>0</v>
      </c>
      <c r="AJ84" s="135" t="str">
        <f>IF(AE84="x","0",IF(AH84=1,"3",IF(AI84=$F84,"1","0")))</f>
        <v>0</v>
      </c>
      <c r="AK84" s="5"/>
      <c r="AL84" s="152"/>
      <c r="AM84" s="153"/>
      <c r="AN84" s="154"/>
      <c r="AO84" s="78" t="b">
        <f>IF(AND(AL84=$C$84,AN84=$E$84),1)</f>
        <v>0</v>
      </c>
      <c r="AP84" s="78" t="str">
        <f>IF(AL84&gt;AN84,"1",IF(AL84&lt;AN84,"2",IF(AL84=AN84,"0")))</f>
        <v>0</v>
      </c>
      <c r="AQ84" s="153" t="str">
        <f>IF(AL84="x","0",IF(AO84=1,"3",IF(AP84=$F84,"1","0")))</f>
        <v>0</v>
      </c>
      <c r="AR84" s="5"/>
      <c r="AS84" s="152"/>
      <c r="AT84" s="153"/>
      <c r="AU84" s="154"/>
      <c r="AV84" s="78" t="b">
        <f>IF(AND(AS84=$C$84,AU84=$E$84),1)</f>
        <v>0</v>
      </c>
      <c r="AW84" s="78" t="str">
        <f>IF(AS84&gt;AU84,"1",IF(AS84&lt;AU84,"2",IF(AS84=AU84,"0")))</f>
        <v>0</v>
      </c>
      <c r="AX84" s="153" t="str">
        <f>IF(AS84="x","0",IF(AV84=1,"3",IF(AW84=$F84,"1","0")))</f>
        <v>0</v>
      </c>
      <c r="AY84" s="5"/>
      <c r="AZ84" s="188"/>
      <c r="BA84" s="189"/>
      <c r="BB84" s="152"/>
      <c r="BC84" s="79" t="b">
        <f>IF(AND(AZ84=$C$84,BB84=$E$84),1)</f>
        <v>0</v>
      </c>
      <c r="BD84" s="78" t="str">
        <f>IF(AZ84&gt;BB84,"1",IF(AZ84&lt;BB84,"2",IF(AZ84=BB84,"0")))</f>
        <v>0</v>
      </c>
      <c r="BE84" s="187" t="str">
        <f>IF(AZ84="x","0",IF(BC84=1,"3",IF(BD84=$F84,"1","0")))</f>
        <v>0</v>
      </c>
      <c r="BF84" s="5"/>
      <c r="BG84" s="124"/>
      <c r="BH84" s="197"/>
      <c r="BI84" s="198"/>
      <c r="BJ84" s="129" t="b">
        <f>IF(AND(BG84=$C$84,BI84=$E$84),1)</f>
        <v>0</v>
      </c>
      <c r="BK84" s="129" t="str">
        <f>IF(BG84&gt;BI84,"1",IF(BG84&lt;BI84,"2",IF(BG84=BI84,"0")))</f>
        <v>0</v>
      </c>
      <c r="BL84" s="197" t="str">
        <f>IF(BG84="x","0",IF(BJ84=1,"3",IF(BK84=$F84,"1","0")))</f>
        <v>0</v>
      </c>
      <c r="BM84" s="5"/>
      <c r="BN84" s="147"/>
      <c r="BO84" s="148"/>
      <c r="BP84" s="124"/>
      <c r="BQ84" s="128" t="b">
        <f>IF(AND(BN84=$C$84,BP84=$E$84),1)</f>
        <v>0</v>
      </c>
      <c r="BR84" s="129" t="str">
        <f>IF(BN84&gt;BP84,"1",IF(BN84&lt;BP84,"2",IF(BN84=BP84,"0")))</f>
        <v>0</v>
      </c>
      <c r="BS84" s="135" t="str">
        <f>IF(BN84="x","0",IF(BQ84=1,"3",IF(BR84=$F84,"1","0")))</f>
        <v>0</v>
      </c>
      <c r="BT84" s="5"/>
      <c r="BU84" s="152"/>
      <c r="BV84" s="153"/>
      <c r="BW84" s="154"/>
      <c r="BX84" s="78" t="b">
        <f>IF(AND(BU84=$C$84,BW84=$E$84),1)</f>
        <v>0</v>
      </c>
      <c r="BY84" s="78" t="str">
        <f>IF(BU84&gt;BW84,"1",IF(BU84&lt;BW84,"2",IF(BU84=BW84,"0")))</f>
        <v>0</v>
      </c>
      <c r="BZ84" s="153" t="str">
        <f>IF(BU84="x","0",IF(BX84=1,"3",IF(BY84=$F84,"1","0")))</f>
        <v>0</v>
      </c>
      <c r="CA84" s="5"/>
      <c r="CB84" s="124"/>
      <c r="CC84" s="197"/>
      <c r="CD84" s="198"/>
      <c r="CE84" s="129" t="b">
        <f>IF(AND(CB84=$C$84,CD84=$E$84),1)</f>
        <v>0</v>
      </c>
      <c r="CF84" s="129" t="str">
        <f>IF(CB84&gt;CD84,"1",IF(CB84&lt;CD84,"2",IF(CB84=CD84,"0")))</f>
        <v>0</v>
      </c>
      <c r="CG84" s="197" t="str">
        <f>IF(CB84="x","0",IF(CE84=1,"3",IF(CF84=$F84,"1","0")))</f>
        <v>0</v>
      </c>
      <c r="CH84" s="5"/>
      <c r="CI84" s="188"/>
      <c r="CJ84" s="189"/>
      <c r="CK84" s="152"/>
      <c r="CL84" s="79" t="b">
        <f>IF(AND(CI84=$C$84,CK84=$E$84),1)</f>
        <v>0</v>
      </c>
      <c r="CM84" s="78" t="str">
        <f>IF(CI84&gt;CK84,"1",IF(CI84&lt;CK84,"2",IF(CI84=CK84,"0")))</f>
        <v>0</v>
      </c>
      <c r="CN84" s="187" t="str">
        <f>IF(CI84="x","0",IF(CL84=1,"3",IF(CM84=$F84,"1","0")))</f>
        <v>0</v>
      </c>
      <c r="CO84" s="5"/>
      <c r="CP84" s="17"/>
      <c r="CQ84" s="19" t="s">
        <v>13</v>
      </c>
      <c r="CR84" s="15" t="str">
        <f>IF(COUNTBLANK($J80:$J84)&gt;=1,"0",IF(COUNTIF($J80:$J84,"x")&gt;0,"0","1"))</f>
        <v>0</v>
      </c>
      <c r="CS84" s="15" t="str">
        <f>IF(COUNTBLANK($Q80:$Q84)&gt;=1,"0",IF(COUNTIF($Q80:$Q84,"x")&gt;0,"0","1"))</f>
        <v>0</v>
      </c>
      <c r="CT84" s="15" t="str">
        <f>IF(COUNTBLANK($X80:$X84)&gt;=1,"0",IF(COUNTIF($X80:$X84,"x")&gt;0,"0","1"))</f>
        <v>0</v>
      </c>
      <c r="CU84" s="15" t="str">
        <f>IF(COUNTBLANK($AE80:$AE84)&gt;=1,"0",IF(COUNTIF($AE80:$AE84,"x")&gt;0,"0","1"))</f>
        <v>0</v>
      </c>
      <c r="CV84" s="15" t="str">
        <f>IF(COUNTBLANK($AL80:$AL84)&gt;=1,"0",IF(COUNTIF($AL80:$AL84,"x")&gt;0,"0","1"))</f>
        <v>0</v>
      </c>
      <c r="CW84" s="15" t="str">
        <f>IF(COUNTBLANK($AS80:$AS84)&gt;=1,"0",IF(COUNTIF($AS80:$AS84,"x")&gt;0,"0","1"))</f>
        <v>0</v>
      </c>
      <c r="CX84" s="15" t="str">
        <f>IF(COUNTBLANK($AZ80:$AZ84)&gt;=1,"0",IF(COUNTIF($AZ80:$AZ84,"x")&gt;0,"0","1"))</f>
        <v>0</v>
      </c>
      <c r="CY84" s="15" t="str">
        <f>IF(COUNTBLANK($BG80:$BG84)&gt;=1,"0",IF(COUNTIF($BG80:$BG84,"x")&gt;0,"0","1"))</f>
        <v>0</v>
      </c>
      <c r="CZ84" s="15" t="str">
        <f>IF(COUNTBLANK($BN80:$BN84)&gt;=1,"0",IF(COUNTIF($BN80:$BN84,"x")&gt;0,"0","1"))</f>
        <v>0</v>
      </c>
      <c r="DA84" s="15" t="str">
        <f>IF(COUNTBLANK($BU80:$BU84)&gt;=1,"0",IF(COUNTIF($BU80:$BU84,"x")&gt;0,"0","1"))</f>
        <v>0</v>
      </c>
      <c r="DB84" s="105" t="str">
        <f>IF(COUNTBLANK($CB80:$CB84)&gt;=1,"0",IF(COUNTIF($CB80:$CB84,"x")&gt;0,"0","1"))</f>
        <v>0</v>
      </c>
      <c r="DC84" s="15" t="str">
        <f>IF(COUNTBLANK($CI80:$CI84)&gt;=1,"0",IF(COUNTIF($CI80:$CI84,"x")&gt;0,"0","1"))</f>
        <v>0</v>
      </c>
    </row>
    <row r="85" spans="1:16190" ht="16" outlineLevel="1" thickBot="1" x14ac:dyDescent="0.4">
      <c r="A85" s="367"/>
      <c r="B85" s="31"/>
      <c r="C85" s="32"/>
      <c r="D85" s="32"/>
      <c r="E85" s="32"/>
      <c r="F85" s="33"/>
      <c r="G85" s="34"/>
      <c r="H85" s="4" t="str">
        <f>IF(C80="x","0","1")</f>
        <v>0</v>
      </c>
      <c r="I85" s="5"/>
      <c r="J85" s="130"/>
      <c r="K85" s="131"/>
      <c r="L85" s="132"/>
      <c r="M85" s="133"/>
      <c r="N85" s="122"/>
      <c r="O85" s="134">
        <f>O80+O81+O82+O83+O84</f>
        <v>0</v>
      </c>
      <c r="P85" s="5"/>
      <c r="Q85" s="130"/>
      <c r="R85" s="131"/>
      <c r="S85" s="132"/>
      <c r="T85" s="133"/>
      <c r="U85" s="122"/>
      <c r="V85" s="134">
        <f>V80+V81+V82+V83+V84</f>
        <v>0</v>
      </c>
      <c r="W85" s="5"/>
      <c r="X85" s="16"/>
      <c r="Z85" s="156"/>
      <c r="AA85" s="157"/>
      <c r="AB85" s="157"/>
      <c r="AC85" s="179">
        <f>AC80+AC81+AC82+AC83+AC84</f>
        <v>0</v>
      </c>
      <c r="AD85" s="5"/>
      <c r="AE85" s="130"/>
      <c r="AF85" s="131"/>
      <c r="AG85" s="132"/>
      <c r="AH85" s="133"/>
      <c r="AI85" s="122"/>
      <c r="AJ85" s="134">
        <f>AJ80+AJ81+AJ82+AJ83+AJ84</f>
        <v>0</v>
      </c>
      <c r="AK85" s="5"/>
      <c r="AL85" s="16"/>
      <c r="AN85" s="156"/>
      <c r="AO85" s="157"/>
      <c r="AP85" s="157"/>
      <c r="AQ85" s="179">
        <f>AQ80+AQ81+AQ82+AQ83+AQ84</f>
        <v>0</v>
      </c>
      <c r="AR85" s="5"/>
      <c r="AS85" s="16"/>
      <c r="AU85" s="156"/>
      <c r="AV85" s="157"/>
      <c r="AW85" s="157"/>
      <c r="AX85" s="179">
        <f>AX80+AX81+AX82+AX83+AX84</f>
        <v>0</v>
      </c>
      <c r="AY85" s="5"/>
      <c r="AZ85" s="181"/>
      <c r="BA85" s="182"/>
      <c r="BB85" s="183"/>
      <c r="BC85" s="184"/>
      <c r="BD85" s="157"/>
      <c r="BE85" s="202">
        <f>BE80+BE81+BE82+BE83+BE84</f>
        <v>0</v>
      </c>
      <c r="BF85" s="5"/>
      <c r="BG85" s="120"/>
      <c r="BI85" s="121"/>
      <c r="BJ85" s="122"/>
      <c r="BK85" s="122"/>
      <c r="BL85" s="204">
        <f>BL80+BL81+BL82+BL83+BL84</f>
        <v>0</v>
      </c>
      <c r="BM85" s="5"/>
      <c r="BN85" s="130"/>
      <c r="BO85" s="131"/>
      <c r="BP85" s="132"/>
      <c r="BQ85" s="133"/>
      <c r="BR85" s="122"/>
      <c r="BS85" s="208">
        <f>BS80+BS81+BS82+BS83+BS84</f>
        <v>0</v>
      </c>
      <c r="BT85" s="5"/>
      <c r="BU85" s="152"/>
      <c r="BW85" s="156"/>
      <c r="BX85" s="157"/>
      <c r="BY85" s="157"/>
      <c r="BZ85" s="158">
        <f>BZ80+BZ81+BZ82+BZ83+BZ84</f>
        <v>0</v>
      </c>
      <c r="CA85" s="5"/>
      <c r="CB85" s="120"/>
      <c r="CD85" s="121"/>
      <c r="CE85" s="122"/>
      <c r="CF85" s="122"/>
      <c r="CG85" s="204">
        <f>CG80+CG81+CG82+CG83+CG84</f>
        <v>0</v>
      </c>
      <c r="CH85" s="5"/>
      <c r="CI85" s="181"/>
      <c r="CJ85" s="182"/>
      <c r="CK85" s="183"/>
      <c r="CL85" s="184"/>
      <c r="CM85" s="157"/>
      <c r="CN85" s="202">
        <f>CN80+CN81+CN82+CN83+CN84</f>
        <v>0</v>
      </c>
      <c r="CO85" s="5"/>
      <c r="CP85" s="17"/>
      <c r="CQ85" s="12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05"/>
      <c r="DC85" s="15"/>
      <c r="DF85" s="36"/>
    </row>
    <row r="86" spans="1:16190" s="45" customFormat="1" ht="16" hidden="1" thickBot="1" x14ac:dyDescent="0.4">
      <c r="A86" s="49" t="s">
        <v>11</v>
      </c>
      <c r="B86" s="23">
        <v>13</v>
      </c>
      <c r="C86" s="24"/>
      <c r="D86" s="24"/>
      <c r="E86" s="60"/>
      <c r="F86" s="25"/>
      <c r="G86" s="26"/>
      <c r="H86" s="53"/>
      <c r="I86" s="53"/>
      <c r="J86" s="24"/>
      <c r="K86" s="24"/>
      <c r="L86" s="27"/>
      <c r="M86" s="26"/>
      <c r="N86" s="26"/>
      <c r="O86" s="25"/>
      <c r="P86" s="53"/>
      <c r="Q86" s="24"/>
      <c r="R86" s="24"/>
      <c r="S86" s="24"/>
      <c r="T86" s="26"/>
      <c r="U86" s="26"/>
      <c r="V86" s="25"/>
      <c r="W86" s="53"/>
      <c r="X86" s="159"/>
      <c r="Y86" s="159"/>
      <c r="Z86" s="159"/>
      <c r="AA86" s="160"/>
      <c r="AB86" s="160"/>
      <c r="AC86" s="163"/>
      <c r="AD86" s="53"/>
      <c r="AE86" s="24"/>
      <c r="AF86" s="24"/>
      <c r="AG86" s="27"/>
      <c r="AH86" s="26"/>
      <c r="AI86" s="26"/>
      <c r="AJ86" s="25"/>
      <c r="AK86" s="53"/>
      <c r="AL86" s="159"/>
      <c r="AM86" s="159"/>
      <c r="AN86" s="159"/>
      <c r="AO86" s="160"/>
      <c r="AP86" s="160"/>
      <c r="AQ86" s="163"/>
      <c r="AR86" s="53"/>
      <c r="AS86" s="159"/>
      <c r="AT86" s="159"/>
      <c r="AU86" s="159"/>
      <c r="AV86" s="160"/>
      <c r="AW86" s="160"/>
      <c r="AX86" s="163"/>
      <c r="AY86" s="53"/>
      <c r="AZ86" s="159"/>
      <c r="BA86" s="159"/>
      <c r="BB86" s="159"/>
      <c r="BC86" s="160"/>
      <c r="BD86" s="160"/>
      <c r="BE86" s="163"/>
      <c r="BF86" s="53"/>
      <c r="BG86" s="24"/>
      <c r="BH86" s="24"/>
      <c r="BI86" s="24"/>
      <c r="BJ86" s="26"/>
      <c r="BK86" s="26"/>
      <c r="BL86" s="25"/>
      <c r="BM86" s="53"/>
      <c r="BN86" s="24"/>
      <c r="BO86" s="24"/>
      <c r="BP86" s="27"/>
      <c r="BQ86" s="26"/>
      <c r="BR86" s="26"/>
      <c r="BS86" s="25"/>
      <c r="BT86" s="53"/>
      <c r="BU86" s="159"/>
      <c r="BV86" s="159"/>
      <c r="BW86" s="159"/>
      <c r="BX86" s="160"/>
      <c r="BY86" s="160"/>
      <c r="BZ86" s="163"/>
      <c r="CA86" s="53"/>
      <c r="CB86" s="24"/>
      <c r="CC86" s="24"/>
      <c r="CD86" s="24"/>
      <c r="CE86" s="26"/>
      <c r="CF86" s="26"/>
      <c r="CG86" s="25"/>
      <c r="CH86" s="53"/>
      <c r="CI86" s="159"/>
      <c r="CJ86" s="159"/>
      <c r="CK86" s="159"/>
      <c r="CL86" s="160"/>
      <c r="CM86" s="160"/>
      <c r="CN86" s="163"/>
      <c r="CO86" s="53"/>
      <c r="CP86" s="56"/>
      <c r="CQ86" s="8"/>
      <c r="CR86"/>
      <c r="CS86" s="6"/>
      <c r="CT86"/>
      <c r="CU86"/>
      <c r="CV86" s="10"/>
      <c r="CW86"/>
      <c r="CX86"/>
      <c r="CY86" s="8"/>
      <c r="CZ86" s="8"/>
      <c r="DA86"/>
      <c r="DB86" s="94"/>
      <c r="DC86"/>
      <c r="DD86" s="10"/>
      <c r="DE86" s="8"/>
      <c r="DF86"/>
      <c r="DG86"/>
      <c r="DH86"/>
      <c r="DI86" s="10"/>
      <c r="DJ86" s="8"/>
      <c r="DK86"/>
      <c r="DL86" s="8"/>
      <c r="DM86"/>
      <c r="DN86"/>
      <c r="DO86"/>
      <c r="DP86" s="10"/>
      <c r="DQ86" s="8"/>
      <c r="DR86"/>
      <c r="DS86" s="8"/>
      <c r="DT86"/>
      <c r="DU86"/>
      <c r="DV86"/>
      <c r="DW86" s="10"/>
      <c r="DX86" s="8"/>
      <c r="DY86"/>
      <c r="DZ86" s="8"/>
      <c r="EA86"/>
      <c r="EB86"/>
      <c r="EC86"/>
      <c r="ED86" s="10"/>
      <c r="EE86" s="8"/>
      <c r="EF86"/>
      <c r="EG86" s="8"/>
      <c r="EH86"/>
      <c r="EI86"/>
      <c r="EJ86"/>
      <c r="EK86" s="10"/>
      <c r="EL86" s="8"/>
      <c r="EM86"/>
      <c r="EN86" s="8"/>
      <c r="EO86"/>
      <c r="EP86"/>
      <c r="EQ86"/>
      <c r="ER86" s="10"/>
      <c r="ES86" s="8"/>
      <c r="ET86"/>
      <c r="EU86" s="8"/>
      <c r="EV86"/>
      <c r="EW86"/>
      <c r="EX86"/>
      <c r="EY86" s="10"/>
      <c r="EZ86" s="8"/>
      <c r="FA86"/>
      <c r="FB86" s="8"/>
      <c r="FC86"/>
      <c r="FD86"/>
      <c r="FE86"/>
      <c r="FF86" s="10"/>
      <c r="FG86" s="8"/>
      <c r="FH86"/>
      <c r="FI86" s="8"/>
      <c r="FJ86"/>
      <c r="FK86"/>
      <c r="FL86"/>
      <c r="FM86" s="10"/>
      <c r="FN86" s="8"/>
      <c r="FO86"/>
      <c r="FP86" s="8"/>
      <c r="FQ86"/>
      <c r="FR86"/>
      <c r="FS86"/>
      <c r="FT86" s="10"/>
      <c r="FU86" s="8"/>
      <c r="FV86"/>
      <c r="FW86" s="8"/>
      <c r="FX86"/>
      <c r="FY86"/>
      <c r="FZ86"/>
      <c r="GA86" s="10"/>
      <c r="GB86" s="8"/>
      <c r="GC86"/>
      <c r="GD86" s="8"/>
      <c r="GE86"/>
      <c r="GF86"/>
      <c r="GG86"/>
      <c r="GH86" s="10"/>
      <c r="GI86" s="8"/>
      <c r="GJ86"/>
      <c r="GK86" s="8"/>
      <c r="GL86"/>
      <c r="GM86"/>
      <c r="GN86"/>
      <c r="GO86" s="10"/>
      <c r="GP86" s="8"/>
      <c r="GQ86"/>
      <c r="GR86" s="8"/>
      <c r="GS86"/>
      <c r="GT86"/>
      <c r="GU86"/>
      <c r="GV86" s="10"/>
      <c r="GW86" s="8"/>
      <c r="GX86"/>
      <c r="GY86" s="8"/>
      <c r="GZ86"/>
      <c r="HA86"/>
      <c r="HB86"/>
      <c r="HC86" s="10"/>
      <c r="HD86" s="8"/>
      <c r="HE86"/>
      <c r="HF86" s="8"/>
      <c r="HG86"/>
      <c r="HH86"/>
      <c r="HI86"/>
      <c r="HJ86" s="10"/>
      <c r="HK86" s="8"/>
      <c r="HL86"/>
      <c r="HM86" s="8"/>
      <c r="HN86"/>
      <c r="HO86"/>
      <c r="HP86"/>
      <c r="HQ86" s="10"/>
      <c r="HR86" s="8"/>
      <c r="HS86"/>
      <c r="HT86" s="8"/>
      <c r="HU86"/>
      <c r="HV86"/>
      <c r="HW86"/>
      <c r="HX86" s="10"/>
      <c r="HY86" s="8"/>
      <c r="HZ86"/>
      <c r="IA86" s="8"/>
      <c r="IB86"/>
      <c r="IC86"/>
      <c r="ID86"/>
      <c r="IE86" s="10"/>
      <c r="IF86" s="8"/>
      <c r="IG86"/>
      <c r="IH86" s="8"/>
      <c r="II86"/>
      <c r="IJ86"/>
      <c r="IK86"/>
      <c r="IL86" s="10"/>
      <c r="IM86" s="8"/>
      <c r="IN86"/>
      <c r="IO86" s="8"/>
      <c r="IP86"/>
      <c r="IQ86"/>
      <c r="IR86"/>
      <c r="IS86" s="10"/>
      <c r="IT86" s="8"/>
      <c r="IU86"/>
      <c r="IV86" s="8"/>
      <c r="IW86"/>
      <c r="IX86"/>
      <c r="IY86"/>
      <c r="IZ86" s="10"/>
      <c r="JA86" s="8"/>
      <c r="JB86"/>
      <c r="JC86" s="8"/>
      <c r="JD86"/>
      <c r="JE86"/>
      <c r="JF86"/>
      <c r="JG86" s="10"/>
      <c r="JH86" s="8"/>
      <c r="JI86"/>
      <c r="JJ86" s="8"/>
      <c r="JK86"/>
      <c r="JL86"/>
      <c r="JM86"/>
      <c r="JN86" s="10"/>
      <c r="JO86" s="8"/>
      <c r="JP86"/>
      <c r="JQ86" s="8"/>
      <c r="JR86"/>
      <c r="JS86"/>
      <c r="JT86"/>
      <c r="JU86" s="10"/>
      <c r="JV86" s="8"/>
      <c r="JW86"/>
      <c r="JX86" s="8"/>
      <c r="JY86"/>
      <c r="JZ86"/>
      <c r="KA86"/>
      <c r="KB86" s="10"/>
      <c r="KC86" s="22"/>
      <c r="KD86"/>
      <c r="KE86" s="8"/>
      <c r="KF86"/>
      <c r="KG86"/>
      <c r="KH86"/>
      <c r="KI86" s="10"/>
      <c r="KJ86" s="22"/>
      <c r="KK86"/>
      <c r="KL86" s="8"/>
      <c r="KM86"/>
      <c r="KN86"/>
      <c r="KO86"/>
      <c r="KP86" s="29"/>
      <c r="KQ86" s="44"/>
      <c r="KR86" s="8"/>
      <c r="KS86" s="8"/>
      <c r="KT86" s="10"/>
      <c r="KU86" s="10"/>
      <c r="KV86"/>
      <c r="KW86" s="8"/>
      <c r="KX86"/>
      <c r="KY86" s="8"/>
      <c r="KZ86" s="6"/>
      <c r="LA86"/>
      <c r="LB86"/>
      <c r="LC86" s="10"/>
      <c r="LD86" s="8"/>
      <c r="LE86"/>
      <c r="LF86" s="8"/>
      <c r="LG86"/>
      <c r="LH86"/>
      <c r="LI86"/>
      <c r="LJ86" s="10"/>
      <c r="LK86" s="8"/>
      <c r="LL86"/>
      <c r="LM86" s="8"/>
      <c r="LN86"/>
      <c r="LO86"/>
      <c r="LP86"/>
      <c r="LQ86" s="10"/>
      <c r="LR86" s="8"/>
      <c r="LS86"/>
      <c r="LT86" s="8"/>
      <c r="LU86"/>
      <c r="LV86"/>
      <c r="LW86"/>
      <c r="LX86" s="10"/>
      <c r="LY86" s="8"/>
      <c r="LZ86"/>
      <c r="MA86" s="8"/>
      <c r="MB86"/>
      <c r="MC86"/>
      <c r="MD86"/>
      <c r="ME86" s="10"/>
      <c r="MF86" s="8"/>
      <c r="MG86"/>
      <c r="MH86" s="8"/>
      <c r="MI86"/>
      <c r="MJ86"/>
      <c r="MK86"/>
      <c r="ML86" s="10"/>
      <c r="MM86" s="8"/>
      <c r="MN86"/>
      <c r="MO86" s="8"/>
      <c r="MP86"/>
      <c r="MQ86"/>
      <c r="MR86"/>
      <c r="MS86" s="10"/>
      <c r="MT86" s="8"/>
      <c r="MU86"/>
      <c r="MV86" s="8"/>
      <c r="MW86"/>
      <c r="MX86"/>
      <c r="MY86"/>
      <c r="MZ86" s="10"/>
      <c r="NA86" s="8"/>
      <c r="NB86"/>
      <c r="NC86" s="8"/>
      <c r="ND86"/>
      <c r="NE86"/>
      <c r="NF86"/>
      <c r="NG86" s="10"/>
      <c r="NH86" s="8"/>
      <c r="NI86"/>
      <c r="NJ86" s="8"/>
      <c r="NK86"/>
      <c r="NL86"/>
      <c r="NM86"/>
      <c r="NN86" s="10"/>
      <c r="NO86" s="8"/>
      <c r="NP86"/>
      <c r="NQ86" s="8"/>
      <c r="NR86"/>
      <c r="NS86"/>
      <c r="NT86"/>
      <c r="NU86" s="10"/>
      <c r="NV86" s="8"/>
      <c r="NW86"/>
      <c r="NX86" s="8"/>
      <c r="NY86"/>
      <c r="NZ86"/>
      <c r="OA86"/>
      <c r="OB86" s="10"/>
      <c r="OC86" s="8"/>
      <c r="OD86"/>
      <c r="OE86" s="8"/>
      <c r="OF86"/>
      <c r="OG86"/>
      <c r="OH86"/>
      <c r="OI86" s="10"/>
      <c r="OJ86" s="8"/>
      <c r="OK86"/>
      <c r="OL86" s="8"/>
      <c r="OM86"/>
      <c r="ON86"/>
      <c r="OO86"/>
      <c r="OP86" s="10"/>
      <c r="OQ86" s="8"/>
      <c r="OR86"/>
      <c r="OS86" s="8"/>
      <c r="OT86"/>
      <c r="OU86"/>
      <c r="OV86"/>
      <c r="OW86" s="10"/>
      <c r="OX86" s="8"/>
      <c r="OY86"/>
      <c r="OZ86" s="8"/>
      <c r="PA86"/>
      <c r="PB86"/>
      <c r="PC86"/>
      <c r="PD86" s="10"/>
      <c r="PE86" s="8"/>
      <c r="PF86"/>
      <c r="PG86" s="8"/>
      <c r="PH86"/>
      <c r="PI86"/>
      <c r="PJ86"/>
      <c r="PK86" s="10"/>
      <c r="PL86" s="8"/>
      <c r="PM86"/>
      <c r="PN86" s="8"/>
      <c r="PO86"/>
      <c r="PP86"/>
      <c r="PQ86"/>
      <c r="PR86" s="10"/>
      <c r="PS86" s="8"/>
      <c r="PT86"/>
      <c r="PU86" s="8"/>
      <c r="PV86"/>
      <c r="PW86"/>
      <c r="PX86"/>
      <c r="PY86" s="10"/>
      <c r="PZ86" s="8"/>
      <c r="QA86"/>
      <c r="QB86" s="8"/>
      <c r="QC86"/>
      <c r="QD86"/>
      <c r="QE86"/>
      <c r="QF86" s="10"/>
      <c r="QG86" s="8"/>
      <c r="QH86"/>
      <c r="QI86" s="8"/>
      <c r="QJ86"/>
      <c r="QK86"/>
      <c r="QL86"/>
      <c r="QM86" s="10"/>
      <c r="QN86" s="8"/>
      <c r="QO86"/>
      <c r="QP86" s="8"/>
      <c r="QQ86"/>
      <c r="QR86"/>
      <c r="QS86"/>
      <c r="QT86" s="10"/>
      <c r="QU86" s="8"/>
      <c r="QV86"/>
      <c r="QW86" s="8"/>
      <c r="QX86"/>
      <c r="QY86"/>
      <c r="QZ86"/>
      <c r="RA86" s="10"/>
      <c r="RB86" s="8"/>
      <c r="RC86"/>
      <c r="RD86" s="8"/>
      <c r="RE86"/>
      <c r="RF86"/>
      <c r="RG86"/>
      <c r="RH86" s="10"/>
      <c r="RI86" s="8"/>
      <c r="RJ86"/>
      <c r="RK86" s="8"/>
      <c r="RL86"/>
      <c r="RM86"/>
      <c r="RN86"/>
      <c r="RO86" s="10"/>
      <c r="RP86" s="8"/>
      <c r="RQ86"/>
      <c r="RR86" s="8"/>
      <c r="RS86"/>
      <c r="RT86"/>
      <c r="RU86"/>
      <c r="RV86" s="10"/>
      <c r="RW86" s="8"/>
      <c r="RX86"/>
      <c r="RY86" s="8"/>
      <c r="RZ86"/>
      <c r="SA86"/>
      <c r="SB86"/>
      <c r="SC86" s="10"/>
      <c r="SD86" s="8"/>
      <c r="SE86"/>
      <c r="SF86" s="8"/>
      <c r="SG86"/>
      <c r="SH86"/>
      <c r="SI86"/>
      <c r="SJ86" s="10"/>
      <c r="SK86" s="8"/>
      <c r="SL86"/>
      <c r="SM86" s="8"/>
      <c r="SN86"/>
      <c r="SO86"/>
      <c r="SP86"/>
      <c r="SQ86" s="10"/>
      <c r="SR86" s="8"/>
      <c r="SS86"/>
      <c r="ST86" s="8"/>
      <c r="SU86"/>
      <c r="SV86"/>
      <c r="SW86"/>
      <c r="SX86" s="10"/>
      <c r="SY86" s="8"/>
      <c r="SZ86"/>
      <c r="TA86" s="8"/>
      <c r="TB86"/>
      <c r="TC86"/>
      <c r="TD86"/>
      <c r="TE86" s="10"/>
      <c r="TF86" s="22"/>
      <c r="TG86"/>
      <c r="TH86" s="8"/>
      <c r="TI86"/>
      <c r="TJ86"/>
      <c r="TK86"/>
      <c r="TL86" s="10"/>
      <c r="TM86" s="22"/>
      <c r="TN86"/>
      <c r="TO86" s="8"/>
      <c r="TP86"/>
      <c r="TQ86"/>
      <c r="TR86"/>
      <c r="TS86" s="29"/>
      <c r="TT86" s="44"/>
      <c r="TU86" s="8"/>
      <c r="TV86" s="8"/>
      <c r="TW86" s="10"/>
      <c r="TX86" s="10"/>
      <c r="TY86"/>
      <c r="TZ86" s="8"/>
      <c r="UA86"/>
      <c r="UB86" s="8"/>
      <c r="UC86" s="6"/>
      <c r="UD86"/>
      <c r="UE86"/>
      <c r="UF86" s="10"/>
      <c r="UG86" s="8"/>
      <c r="UH86"/>
      <c r="UI86" s="8"/>
      <c r="UJ86"/>
      <c r="UK86"/>
      <c r="UL86"/>
      <c r="UM86" s="10"/>
      <c r="UN86" s="8"/>
      <c r="UO86"/>
      <c r="UP86" s="8"/>
      <c r="UQ86"/>
      <c r="UR86"/>
      <c r="US86"/>
      <c r="UT86" s="10"/>
      <c r="UU86" s="8"/>
      <c r="UV86"/>
      <c r="UW86" s="8"/>
      <c r="UX86"/>
      <c r="UY86"/>
      <c r="UZ86"/>
      <c r="VA86" s="10"/>
      <c r="VB86" s="8"/>
      <c r="VC86"/>
      <c r="VD86" s="8"/>
      <c r="VE86"/>
      <c r="VF86"/>
      <c r="VG86"/>
      <c r="VH86" s="10"/>
      <c r="VI86" s="8"/>
      <c r="VJ86"/>
      <c r="VK86" s="8"/>
      <c r="VL86"/>
      <c r="VM86"/>
      <c r="VN86"/>
      <c r="VO86" s="10"/>
      <c r="VP86" s="8"/>
      <c r="VQ86"/>
      <c r="VR86" s="8"/>
      <c r="VS86"/>
      <c r="VT86"/>
      <c r="VU86"/>
      <c r="VV86" s="10"/>
      <c r="VW86" s="8"/>
      <c r="VX86"/>
      <c r="VY86" s="8"/>
      <c r="VZ86"/>
      <c r="WA86"/>
      <c r="WB86"/>
      <c r="WC86" s="10"/>
      <c r="WD86" s="8"/>
      <c r="WE86"/>
      <c r="WF86" s="8"/>
      <c r="WG86"/>
      <c r="WH86"/>
      <c r="WI86"/>
      <c r="WJ86" s="10"/>
      <c r="WK86" s="8"/>
      <c r="WL86"/>
      <c r="WM86" s="8"/>
      <c r="WN86"/>
      <c r="WO86"/>
      <c r="WP86"/>
      <c r="WQ86" s="10"/>
      <c r="WR86" s="8"/>
      <c r="WS86"/>
      <c r="WT86" s="8"/>
      <c r="WU86"/>
      <c r="WV86"/>
      <c r="WW86"/>
      <c r="WX86" s="10"/>
      <c r="WY86" s="8"/>
      <c r="WZ86"/>
      <c r="XA86" s="8"/>
      <c r="XB86"/>
      <c r="XC86"/>
      <c r="XD86"/>
      <c r="XE86" s="10"/>
      <c r="XF86" s="8"/>
      <c r="XG86"/>
      <c r="XH86" s="8"/>
      <c r="XI86"/>
      <c r="XJ86"/>
      <c r="XK86"/>
      <c r="XL86" s="10"/>
      <c r="XM86" s="8"/>
      <c r="XN86"/>
      <c r="XO86" s="8"/>
      <c r="XP86"/>
      <c r="XQ86"/>
      <c r="XR86"/>
      <c r="XS86" s="10"/>
      <c r="XT86" s="8"/>
      <c r="XU86"/>
      <c r="XV86" s="8"/>
      <c r="XW86"/>
      <c r="XX86"/>
      <c r="XY86"/>
      <c r="XZ86" s="10"/>
      <c r="YA86" s="8"/>
      <c r="YB86"/>
      <c r="YC86" s="8"/>
      <c r="YD86"/>
      <c r="YE86"/>
      <c r="YF86"/>
      <c r="YG86" s="10"/>
      <c r="YH86" s="8"/>
      <c r="YI86"/>
      <c r="YJ86" s="8"/>
      <c r="YK86"/>
      <c r="YL86"/>
      <c r="YM86"/>
      <c r="YN86" s="10"/>
      <c r="YO86" s="8"/>
      <c r="YP86"/>
      <c r="YQ86" s="8"/>
      <c r="YR86"/>
      <c r="YS86"/>
      <c r="YT86"/>
      <c r="YU86" s="10"/>
      <c r="YV86" s="8"/>
      <c r="YW86"/>
      <c r="YX86" s="8"/>
      <c r="YY86"/>
      <c r="YZ86"/>
      <c r="ZA86"/>
      <c r="ZB86" s="10"/>
      <c r="ZC86" s="8"/>
      <c r="ZD86"/>
      <c r="ZE86" s="8"/>
      <c r="ZF86"/>
      <c r="ZG86"/>
      <c r="ZH86"/>
      <c r="ZI86" s="10"/>
      <c r="ZJ86" s="8"/>
      <c r="ZK86"/>
      <c r="ZL86" s="8"/>
      <c r="ZM86"/>
      <c r="ZN86"/>
      <c r="ZO86"/>
      <c r="ZP86" s="10"/>
      <c r="ZQ86" s="8"/>
      <c r="ZR86"/>
      <c r="ZS86" s="8"/>
      <c r="ZT86"/>
      <c r="ZU86"/>
      <c r="ZV86"/>
      <c r="ZW86" s="10"/>
      <c r="ZX86" s="8"/>
      <c r="ZY86"/>
      <c r="ZZ86" s="8"/>
      <c r="AAA86"/>
      <c r="AAB86"/>
      <c r="AAC86"/>
      <c r="AAD86" s="10"/>
      <c r="AAE86" s="8"/>
      <c r="AAF86"/>
      <c r="AAG86" s="8"/>
      <c r="AAH86"/>
      <c r="AAI86"/>
      <c r="AAJ86"/>
      <c r="AAK86" s="10"/>
      <c r="AAL86" s="8"/>
      <c r="AAM86"/>
      <c r="AAN86" s="8"/>
      <c r="AAO86"/>
      <c r="AAP86"/>
      <c r="AAQ86"/>
      <c r="AAR86" s="10"/>
      <c r="AAS86" s="8"/>
      <c r="AAT86"/>
      <c r="AAU86" s="8"/>
      <c r="AAV86"/>
      <c r="AAW86"/>
      <c r="AAX86"/>
      <c r="AAY86" s="10"/>
      <c r="AAZ86" s="8"/>
      <c r="ABA86"/>
      <c r="ABB86" s="8"/>
      <c r="ABC86"/>
      <c r="ABD86"/>
      <c r="ABE86"/>
      <c r="ABF86" s="10"/>
      <c r="ABG86" s="8"/>
      <c r="ABH86"/>
      <c r="ABI86" s="8"/>
      <c r="ABJ86"/>
      <c r="ABK86"/>
      <c r="ABL86"/>
      <c r="ABM86" s="10"/>
      <c r="ABN86" s="8"/>
      <c r="ABO86"/>
      <c r="ABP86" s="8"/>
      <c r="ABQ86"/>
      <c r="ABR86"/>
      <c r="ABS86"/>
      <c r="ABT86" s="10"/>
      <c r="ABU86" s="8"/>
      <c r="ABV86"/>
      <c r="ABW86" s="8"/>
      <c r="ABX86"/>
      <c r="ABY86"/>
      <c r="ABZ86"/>
      <c r="ACA86" s="10"/>
      <c r="ACB86" s="8"/>
      <c r="ACC86"/>
      <c r="ACD86" s="8"/>
      <c r="ACE86"/>
      <c r="ACF86"/>
      <c r="ACG86"/>
      <c r="ACH86" s="10"/>
      <c r="ACI86" s="22"/>
      <c r="ACJ86"/>
      <c r="ACK86" s="8"/>
      <c r="ACL86"/>
      <c r="ACM86"/>
      <c r="ACN86"/>
      <c r="ACO86" s="10"/>
      <c r="ACP86" s="22"/>
      <c r="ACQ86"/>
      <c r="ACR86" s="8"/>
      <c r="ACS86"/>
      <c r="ACT86"/>
      <c r="ACU86"/>
      <c r="ACV86" s="29"/>
      <c r="ACW86" s="44"/>
      <c r="ACX86" s="8"/>
      <c r="ACY86" s="8"/>
      <c r="ACZ86" s="10"/>
      <c r="ADA86" s="10"/>
      <c r="ADB86"/>
      <c r="ADC86" s="8"/>
      <c r="ADD86"/>
      <c r="ADE86" s="8"/>
      <c r="ADF86" s="6"/>
      <c r="ADG86"/>
      <c r="ADH86"/>
      <c r="ADI86" s="10"/>
      <c r="ADJ86" s="8"/>
      <c r="ADK86"/>
      <c r="ADL86" s="8"/>
      <c r="ADM86"/>
      <c r="ADN86"/>
      <c r="ADO86"/>
      <c r="ADP86" s="10"/>
      <c r="ADQ86" s="8"/>
      <c r="ADR86"/>
      <c r="ADS86" s="8"/>
      <c r="ADT86"/>
      <c r="ADU86"/>
      <c r="ADV86"/>
      <c r="ADW86" s="10"/>
      <c r="ADX86" s="8"/>
      <c r="ADY86"/>
      <c r="ADZ86" s="8"/>
      <c r="AEA86"/>
      <c r="AEB86"/>
      <c r="AEC86"/>
      <c r="AED86" s="10"/>
      <c r="AEE86" s="8"/>
      <c r="AEF86"/>
      <c r="AEG86" s="8"/>
      <c r="AEH86"/>
      <c r="AEI86"/>
      <c r="AEJ86"/>
      <c r="AEK86" s="10"/>
      <c r="AEL86" s="8"/>
      <c r="AEM86"/>
      <c r="AEN86" s="8"/>
      <c r="AEO86"/>
      <c r="AEP86"/>
      <c r="AEQ86"/>
      <c r="AER86" s="10"/>
      <c r="AES86" s="8"/>
      <c r="AET86"/>
      <c r="AEU86" s="8"/>
      <c r="AEV86"/>
      <c r="AEW86"/>
      <c r="AEX86"/>
      <c r="AEY86" s="10"/>
      <c r="AEZ86" s="8"/>
      <c r="AFA86"/>
      <c r="AFB86" s="8"/>
      <c r="AFC86"/>
      <c r="AFD86"/>
      <c r="AFE86"/>
      <c r="AFF86" s="10"/>
      <c r="AFG86" s="8"/>
      <c r="AFH86"/>
      <c r="AFI86" s="8"/>
      <c r="AFJ86"/>
      <c r="AFK86"/>
      <c r="AFL86"/>
      <c r="AFM86" s="10"/>
      <c r="AFN86" s="8"/>
      <c r="AFO86"/>
      <c r="AFP86" s="8"/>
      <c r="AFQ86"/>
      <c r="AFR86"/>
      <c r="AFS86"/>
      <c r="AFT86" s="10"/>
      <c r="AFU86" s="8"/>
      <c r="AFV86"/>
      <c r="AFW86" s="8"/>
      <c r="AFX86"/>
      <c r="AFY86"/>
      <c r="AFZ86"/>
      <c r="AGA86" s="10"/>
      <c r="AGB86" s="8"/>
      <c r="AGC86"/>
      <c r="AGD86" s="8"/>
      <c r="AGE86"/>
      <c r="AGF86"/>
      <c r="AGG86"/>
      <c r="AGH86" s="10"/>
      <c r="AGI86" s="8"/>
      <c r="AGJ86"/>
      <c r="AGK86" s="8"/>
      <c r="AGL86"/>
      <c r="AGM86"/>
      <c r="AGN86"/>
      <c r="AGO86" s="10"/>
      <c r="AGP86" s="8"/>
      <c r="AGQ86"/>
      <c r="AGR86" s="8"/>
      <c r="AGS86"/>
      <c r="AGT86"/>
      <c r="AGU86"/>
      <c r="AGV86" s="10"/>
      <c r="AGW86" s="8"/>
      <c r="AGX86"/>
      <c r="AGY86" s="8"/>
      <c r="AGZ86"/>
      <c r="AHA86"/>
      <c r="AHB86"/>
      <c r="AHC86" s="10"/>
      <c r="AHD86" s="8"/>
      <c r="AHE86"/>
      <c r="AHF86" s="8"/>
      <c r="AHG86"/>
      <c r="AHH86"/>
      <c r="AHI86"/>
      <c r="AHJ86" s="10"/>
      <c r="AHK86" s="8"/>
      <c r="AHL86"/>
      <c r="AHM86" s="8"/>
      <c r="AHN86"/>
      <c r="AHO86"/>
      <c r="AHP86"/>
      <c r="AHQ86" s="10"/>
      <c r="AHR86" s="8"/>
      <c r="AHS86"/>
      <c r="AHT86" s="8"/>
      <c r="AHU86"/>
      <c r="AHV86"/>
      <c r="AHW86"/>
      <c r="AHX86" s="10"/>
      <c r="AHY86" s="8"/>
      <c r="AHZ86"/>
      <c r="AIA86" s="8"/>
      <c r="AIB86"/>
      <c r="AIC86"/>
      <c r="AID86"/>
      <c r="AIE86" s="10"/>
      <c r="AIF86" s="8"/>
      <c r="AIG86"/>
      <c r="AIH86" s="8"/>
      <c r="AII86"/>
      <c r="AIJ86"/>
      <c r="AIK86"/>
      <c r="AIL86" s="10"/>
      <c r="AIM86" s="8"/>
      <c r="AIN86"/>
      <c r="AIO86" s="8"/>
      <c r="AIP86"/>
      <c r="AIQ86"/>
      <c r="AIR86"/>
      <c r="AIS86" s="10"/>
      <c r="AIT86" s="8"/>
      <c r="AIU86"/>
      <c r="AIV86" s="8"/>
      <c r="AIW86"/>
      <c r="AIX86"/>
      <c r="AIY86"/>
      <c r="AIZ86" s="10"/>
      <c r="AJA86" s="8"/>
      <c r="AJB86"/>
      <c r="AJC86" s="8"/>
      <c r="AJD86"/>
      <c r="AJE86"/>
      <c r="AJF86"/>
      <c r="AJG86" s="10"/>
      <c r="AJH86" s="8"/>
      <c r="AJI86"/>
      <c r="AJJ86" s="8"/>
      <c r="AJK86"/>
      <c r="AJL86"/>
      <c r="AJM86"/>
      <c r="AJN86" s="10"/>
      <c r="AJO86" s="8"/>
      <c r="AJP86"/>
      <c r="AJQ86" s="8"/>
      <c r="AJR86"/>
      <c r="AJS86"/>
      <c r="AJT86"/>
      <c r="AJU86" s="10"/>
      <c r="AJV86" s="8"/>
      <c r="AJW86"/>
      <c r="AJX86" s="8"/>
      <c r="AJY86"/>
      <c r="AJZ86"/>
      <c r="AKA86"/>
      <c r="AKB86" s="10"/>
      <c r="AKC86" s="8"/>
      <c r="AKD86"/>
      <c r="AKE86" s="8"/>
      <c r="AKF86"/>
      <c r="AKG86"/>
      <c r="AKH86"/>
      <c r="AKI86" s="10"/>
      <c r="AKJ86" s="8"/>
      <c r="AKK86"/>
      <c r="AKL86" s="8"/>
      <c r="AKM86"/>
      <c r="AKN86"/>
      <c r="AKO86"/>
      <c r="AKP86" s="10"/>
      <c r="AKQ86" s="8"/>
      <c r="AKR86"/>
      <c r="AKS86" s="8"/>
      <c r="AKT86"/>
      <c r="AKU86"/>
      <c r="AKV86"/>
      <c r="AKW86" s="10"/>
      <c r="AKX86" s="8"/>
      <c r="AKY86"/>
      <c r="AKZ86" s="8"/>
      <c r="ALA86"/>
      <c r="ALB86"/>
      <c r="ALC86"/>
      <c r="ALD86" s="10"/>
      <c r="ALE86" s="8"/>
      <c r="ALF86"/>
      <c r="ALG86" s="8"/>
      <c r="ALH86"/>
      <c r="ALI86"/>
      <c r="ALJ86"/>
      <c r="ALK86" s="10"/>
      <c r="ALL86" s="22"/>
      <c r="ALM86"/>
      <c r="ALN86" s="8"/>
      <c r="ALO86"/>
      <c r="ALP86"/>
      <c r="ALQ86"/>
      <c r="ALR86" s="10"/>
      <c r="ALS86" s="22"/>
      <c r="ALT86"/>
      <c r="ALU86" s="8"/>
      <c r="ALV86"/>
      <c r="ALW86"/>
      <c r="ALX86"/>
      <c r="ALY86" s="29"/>
      <c r="ALZ86" s="44"/>
      <c r="AMA86" s="8"/>
      <c r="AMB86" s="8"/>
      <c r="AMC86" s="10"/>
      <c r="AMD86" s="10"/>
      <c r="AME86"/>
      <c r="AMF86" s="8"/>
      <c r="AMG86"/>
      <c r="AMH86" s="8"/>
      <c r="AMI86" s="6"/>
      <c r="AMJ86"/>
      <c r="AMK86"/>
      <c r="AML86" s="10"/>
      <c r="AMM86" s="8"/>
      <c r="AMN86"/>
      <c r="AMO86" s="8"/>
      <c r="AMP86"/>
      <c r="AMQ86"/>
      <c r="AMR86"/>
      <c r="AMS86" s="10"/>
      <c r="AMT86" s="8"/>
      <c r="AMU86"/>
      <c r="AMV86" s="8"/>
      <c r="AMW86"/>
      <c r="AMX86"/>
      <c r="AMY86"/>
      <c r="AMZ86" s="10"/>
      <c r="ANA86" s="8"/>
      <c r="ANB86"/>
      <c r="ANC86" s="8"/>
      <c r="AND86"/>
      <c r="ANE86"/>
      <c r="ANF86"/>
      <c r="ANG86" s="10"/>
      <c r="ANH86" s="8"/>
      <c r="ANI86"/>
      <c r="ANJ86" s="8"/>
      <c r="ANK86"/>
      <c r="ANL86"/>
      <c r="ANM86"/>
      <c r="ANN86" s="10"/>
      <c r="ANO86" s="8"/>
      <c r="ANP86"/>
      <c r="ANQ86" s="8"/>
      <c r="ANR86"/>
      <c r="ANS86"/>
      <c r="ANT86"/>
      <c r="ANU86" s="10"/>
      <c r="ANV86" s="8"/>
      <c r="ANW86"/>
      <c r="ANX86" s="8"/>
      <c r="ANY86"/>
      <c r="ANZ86"/>
      <c r="AOA86"/>
      <c r="AOB86" s="10"/>
      <c r="AOC86" s="8"/>
      <c r="AOD86"/>
      <c r="AOE86" s="8"/>
      <c r="AOF86"/>
      <c r="AOG86"/>
      <c r="AOH86"/>
      <c r="AOI86" s="10"/>
      <c r="AOJ86" s="8"/>
      <c r="AOK86"/>
      <c r="AOL86" s="8"/>
      <c r="AOM86"/>
      <c r="AON86"/>
      <c r="AOO86"/>
      <c r="AOP86" s="10"/>
      <c r="AOQ86" s="8"/>
      <c r="AOR86"/>
      <c r="AOS86" s="8"/>
      <c r="AOT86"/>
      <c r="AOU86"/>
      <c r="AOV86"/>
      <c r="AOW86" s="10"/>
      <c r="AOX86" s="8"/>
      <c r="AOY86"/>
      <c r="AOZ86" s="8"/>
      <c r="APA86"/>
      <c r="APB86"/>
      <c r="APC86"/>
      <c r="APD86" s="10"/>
      <c r="APE86" s="8"/>
      <c r="APF86"/>
      <c r="APG86" s="8"/>
      <c r="APH86"/>
      <c r="API86"/>
      <c r="APJ86"/>
      <c r="APK86" s="10"/>
      <c r="APL86" s="8"/>
      <c r="APM86"/>
      <c r="APN86" s="8"/>
      <c r="APO86"/>
      <c r="APP86"/>
      <c r="APQ86"/>
      <c r="APR86" s="10"/>
      <c r="APS86" s="8"/>
      <c r="APT86"/>
      <c r="APU86" s="8"/>
      <c r="APV86"/>
      <c r="APW86"/>
      <c r="APX86"/>
      <c r="APY86" s="10"/>
      <c r="APZ86" s="8"/>
      <c r="AQA86"/>
      <c r="AQB86" s="8"/>
      <c r="AQC86"/>
      <c r="AQD86"/>
      <c r="AQE86"/>
      <c r="AQF86" s="10"/>
      <c r="AQG86" s="8"/>
      <c r="AQH86"/>
      <c r="AQI86" s="8"/>
      <c r="AQJ86"/>
      <c r="AQK86"/>
      <c r="AQL86"/>
      <c r="AQM86" s="10"/>
      <c r="AQN86" s="8"/>
      <c r="AQO86"/>
      <c r="AQP86" s="8"/>
      <c r="AQQ86"/>
      <c r="AQR86"/>
      <c r="AQS86"/>
      <c r="AQT86" s="10"/>
      <c r="AQU86" s="8"/>
      <c r="AQV86"/>
      <c r="AQW86" s="8"/>
      <c r="AQX86"/>
      <c r="AQY86"/>
      <c r="AQZ86"/>
      <c r="ARA86" s="10"/>
      <c r="ARB86" s="8"/>
      <c r="ARC86"/>
      <c r="ARD86" s="8"/>
      <c r="ARE86"/>
      <c r="ARF86"/>
      <c r="ARG86"/>
      <c r="ARH86" s="10"/>
      <c r="ARI86" s="8"/>
      <c r="ARJ86"/>
      <c r="ARK86" s="8"/>
      <c r="ARL86"/>
      <c r="ARM86"/>
      <c r="ARN86"/>
      <c r="ARO86" s="10"/>
      <c r="ARP86" s="8"/>
      <c r="ARQ86"/>
      <c r="ARR86" s="8"/>
      <c r="ARS86"/>
      <c r="ART86"/>
      <c r="ARU86"/>
      <c r="ARV86" s="10"/>
      <c r="ARW86" s="8"/>
      <c r="ARX86"/>
      <c r="ARY86" s="8"/>
      <c r="ARZ86"/>
      <c r="ASA86"/>
      <c r="ASB86"/>
      <c r="ASC86" s="10"/>
      <c r="ASD86" s="8"/>
      <c r="ASE86"/>
      <c r="ASF86" s="8"/>
      <c r="ASG86"/>
      <c r="ASH86"/>
      <c r="ASI86"/>
      <c r="ASJ86" s="10"/>
      <c r="ASK86" s="8"/>
      <c r="ASL86"/>
      <c r="ASM86" s="8"/>
      <c r="ASN86"/>
      <c r="ASO86"/>
      <c r="ASP86"/>
      <c r="ASQ86" s="10"/>
      <c r="ASR86" s="8"/>
      <c r="ASS86"/>
      <c r="AST86" s="8"/>
      <c r="ASU86"/>
      <c r="ASV86"/>
      <c r="ASW86"/>
      <c r="ASX86" s="10"/>
      <c r="ASY86" s="8"/>
      <c r="ASZ86"/>
      <c r="ATA86" s="8"/>
      <c r="ATB86"/>
      <c r="ATC86"/>
      <c r="ATD86"/>
      <c r="ATE86" s="10"/>
      <c r="ATF86" s="8"/>
      <c r="ATG86"/>
      <c r="ATH86" s="8"/>
      <c r="ATI86"/>
      <c r="ATJ86"/>
      <c r="ATK86"/>
      <c r="ATL86" s="10"/>
      <c r="ATM86" s="8"/>
      <c r="ATN86"/>
      <c r="ATO86" s="8"/>
      <c r="ATP86"/>
      <c r="ATQ86"/>
      <c r="ATR86"/>
      <c r="ATS86" s="10"/>
      <c r="ATT86" s="8"/>
      <c r="ATU86"/>
      <c r="ATV86" s="8"/>
      <c r="ATW86"/>
      <c r="ATX86"/>
      <c r="ATY86"/>
      <c r="ATZ86" s="10"/>
      <c r="AUA86" s="8"/>
      <c r="AUB86"/>
      <c r="AUC86" s="8"/>
      <c r="AUD86"/>
      <c r="AUE86"/>
      <c r="AUF86"/>
      <c r="AUG86" s="10"/>
      <c r="AUH86" s="8"/>
      <c r="AUI86"/>
      <c r="AUJ86" s="8"/>
      <c r="AUK86"/>
      <c r="AUL86"/>
      <c r="AUM86"/>
      <c r="AUN86" s="10"/>
      <c r="AUO86" s="22"/>
      <c r="AUP86"/>
      <c r="AUQ86" s="8"/>
      <c r="AUR86"/>
      <c r="AUS86"/>
      <c r="AUT86"/>
      <c r="AUU86" s="10"/>
      <c r="AUV86" s="22"/>
      <c r="AUW86"/>
      <c r="AUX86" s="8"/>
      <c r="AUY86"/>
      <c r="AUZ86"/>
      <c r="AVA86"/>
      <c r="AVB86" s="29"/>
      <c r="AVC86" s="44"/>
      <c r="AVD86" s="8"/>
      <c r="AVE86" s="8"/>
      <c r="AVF86" s="10"/>
      <c r="AVG86" s="10"/>
      <c r="AVH86"/>
      <c r="AVI86" s="8"/>
      <c r="AVJ86"/>
      <c r="AVK86" s="8"/>
      <c r="AVL86" s="6"/>
      <c r="AVM86"/>
      <c r="AVN86"/>
      <c r="AVO86" s="10"/>
      <c r="AVP86" s="8"/>
      <c r="AVQ86"/>
      <c r="AVR86" s="8"/>
      <c r="AVS86"/>
      <c r="AVT86"/>
      <c r="AVU86"/>
      <c r="AVV86" s="10"/>
      <c r="AVW86" s="8"/>
      <c r="AVX86"/>
      <c r="AVY86" s="8"/>
      <c r="AVZ86"/>
      <c r="AWA86"/>
      <c r="AWB86"/>
      <c r="AWC86" s="10"/>
      <c r="AWD86" s="8"/>
      <c r="AWE86"/>
      <c r="AWF86" s="8"/>
      <c r="AWG86"/>
      <c r="AWH86"/>
      <c r="AWI86"/>
      <c r="AWJ86" s="10"/>
      <c r="AWK86" s="8"/>
      <c r="AWL86"/>
      <c r="AWM86" s="8"/>
      <c r="AWN86"/>
      <c r="AWO86"/>
      <c r="AWP86"/>
      <c r="AWQ86" s="10"/>
      <c r="AWR86" s="8"/>
      <c r="AWS86"/>
      <c r="AWT86" s="8"/>
      <c r="AWU86"/>
      <c r="AWV86"/>
      <c r="AWW86"/>
      <c r="AWX86" s="10"/>
      <c r="AWY86" s="8"/>
      <c r="AWZ86"/>
      <c r="AXA86" s="8"/>
      <c r="AXB86"/>
      <c r="AXC86"/>
      <c r="AXD86"/>
      <c r="AXE86" s="10"/>
      <c r="AXF86" s="8"/>
      <c r="AXG86"/>
      <c r="AXH86" s="8"/>
      <c r="AXI86"/>
      <c r="AXJ86"/>
      <c r="AXK86"/>
      <c r="AXL86" s="10"/>
      <c r="AXM86" s="8"/>
      <c r="AXN86"/>
      <c r="AXO86" s="8"/>
      <c r="AXP86"/>
      <c r="AXQ86"/>
      <c r="AXR86"/>
      <c r="AXS86" s="10"/>
      <c r="AXT86" s="8"/>
      <c r="AXU86"/>
      <c r="AXV86" s="8"/>
      <c r="AXW86"/>
      <c r="AXX86"/>
      <c r="AXY86"/>
      <c r="AXZ86" s="10"/>
      <c r="AYA86" s="8"/>
      <c r="AYB86"/>
      <c r="AYC86" s="8"/>
      <c r="AYD86"/>
      <c r="AYE86"/>
      <c r="AYF86"/>
      <c r="AYG86" s="10"/>
      <c r="AYH86" s="8"/>
      <c r="AYI86"/>
      <c r="AYJ86" s="8"/>
      <c r="AYK86"/>
      <c r="AYL86"/>
      <c r="AYM86"/>
      <c r="AYN86" s="10"/>
      <c r="AYO86" s="8"/>
      <c r="AYP86"/>
      <c r="AYQ86" s="8"/>
      <c r="AYR86"/>
      <c r="AYS86"/>
      <c r="AYT86"/>
      <c r="AYU86" s="10"/>
      <c r="AYV86" s="8"/>
      <c r="AYW86"/>
      <c r="AYX86" s="8"/>
      <c r="AYY86"/>
      <c r="AYZ86"/>
      <c r="AZA86"/>
      <c r="AZB86" s="10"/>
      <c r="AZC86" s="8"/>
      <c r="AZD86"/>
      <c r="AZE86" s="8"/>
      <c r="AZF86"/>
      <c r="AZG86"/>
      <c r="AZH86"/>
      <c r="AZI86" s="10"/>
      <c r="AZJ86" s="8"/>
      <c r="AZK86"/>
      <c r="AZL86" s="8"/>
      <c r="AZM86"/>
      <c r="AZN86"/>
      <c r="AZO86"/>
      <c r="AZP86" s="10"/>
      <c r="AZQ86" s="8"/>
      <c r="AZR86"/>
      <c r="AZS86" s="8"/>
      <c r="AZT86"/>
      <c r="AZU86"/>
      <c r="AZV86"/>
      <c r="AZW86" s="10"/>
      <c r="AZX86" s="8"/>
      <c r="AZY86"/>
      <c r="AZZ86" s="8"/>
      <c r="BAA86"/>
      <c r="BAB86"/>
      <c r="BAC86"/>
      <c r="BAD86" s="10"/>
      <c r="BAE86" s="8"/>
      <c r="BAF86"/>
      <c r="BAG86" s="8"/>
      <c r="BAH86"/>
      <c r="BAI86"/>
      <c r="BAJ86"/>
      <c r="BAK86" s="10"/>
      <c r="BAL86" s="8"/>
      <c r="BAM86"/>
      <c r="BAN86" s="8"/>
      <c r="BAO86"/>
      <c r="BAP86"/>
      <c r="BAQ86"/>
      <c r="BAR86" s="10"/>
      <c r="BAS86" s="8"/>
      <c r="BAT86"/>
      <c r="BAU86" s="8"/>
      <c r="BAV86"/>
      <c r="BAW86"/>
      <c r="BAX86"/>
      <c r="BAY86" s="10"/>
      <c r="BAZ86" s="8"/>
      <c r="BBA86"/>
      <c r="BBB86" s="8"/>
      <c r="BBC86"/>
      <c r="BBD86"/>
      <c r="BBE86"/>
      <c r="BBF86" s="10"/>
      <c r="BBG86" s="8"/>
      <c r="BBH86"/>
      <c r="BBI86" s="8"/>
      <c r="BBJ86"/>
      <c r="BBK86"/>
      <c r="BBL86"/>
      <c r="BBM86" s="10"/>
      <c r="BBN86" s="8"/>
      <c r="BBO86"/>
      <c r="BBP86" s="8"/>
      <c r="BBQ86"/>
      <c r="BBR86"/>
      <c r="BBS86"/>
      <c r="BBT86" s="10"/>
      <c r="BBU86" s="8"/>
      <c r="BBV86"/>
      <c r="BBW86" s="8"/>
      <c r="BBX86"/>
      <c r="BBY86"/>
      <c r="BBZ86"/>
      <c r="BCA86" s="10"/>
      <c r="BCB86" s="8"/>
      <c r="BCC86"/>
      <c r="BCD86" s="8"/>
      <c r="BCE86"/>
      <c r="BCF86"/>
      <c r="BCG86"/>
      <c r="BCH86" s="10"/>
      <c r="BCI86" s="8"/>
      <c r="BCJ86"/>
      <c r="BCK86" s="8"/>
      <c r="BCL86"/>
      <c r="BCM86"/>
      <c r="BCN86"/>
      <c r="BCO86" s="10"/>
      <c r="BCP86" s="8"/>
      <c r="BCQ86"/>
      <c r="BCR86" s="8"/>
      <c r="BCS86"/>
      <c r="BCT86"/>
      <c r="BCU86"/>
      <c r="BCV86" s="10"/>
      <c r="BCW86" s="8"/>
      <c r="BCX86"/>
      <c r="BCY86" s="8"/>
      <c r="BCZ86"/>
      <c r="BDA86"/>
      <c r="BDB86"/>
      <c r="BDC86" s="10"/>
      <c r="BDD86" s="8"/>
      <c r="BDE86"/>
      <c r="BDF86" s="8"/>
      <c r="BDG86"/>
      <c r="BDH86"/>
      <c r="BDI86"/>
      <c r="BDJ86" s="10"/>
      <c r="BDK86" s="8"/>
      <c r="BDL86"/>
      <c r="BDM86" s="8"/>
      <c r="BDN86"/>
      <c r="BDO86"/>
      <c r="BDP86"/>
      <c r="BDQ86" s="10"/>
      <c r="BDR86" s="22"/>
      <c r="BDS86"/>
      <c r="BDT86" s="8"/>
      <c r="BDU86"/>
      <c r="BDV86"/>
      <c r="BDW86"/>
      <c r="BDX86" s="10"/>
      <c r="BDY86" s="22"/>
      <c r="BDZ86"/>
      <c r="BEA86" s="8"/>
      <c r="BEB86"/>
      <c r="BEC86"/>
      <c r="BED86"/>
      <c r="BEE86" s="29"/>
      <c r="BEF86" s="44"/>
      <c r="BEG86" s="8"/>
      <c r="BEH86" s="8"/>
      <c r="BEI86" s="10"/>
      <c r="BEJ86" s="10"/>
      <c r="BEK86"/>
      <c r="BEL86" s="8"/>
      <c r="BEM86"/>
      <c r="BEN86" s="8"/>
      <c r="BEO86" s="6"/>
      <c r="BEP86"/>
      <c r="BEQ86"/>
      <c r="BER86" s="10"/>
      <c r="BES86" s="8"/>
      <c r="BET86"/>
      <c r="BEU86" s="8"/>
      <c r="BEV86"/>
      <c r="BEW86"/>
      <c r="BEX86"/>
      <c r="BEY86" s="10"/>
      <c r="BEZ86" s="8"/>
      <c r="BFA86"/>
      <c r="BFB86" s="8"/>
      <c r="BFC86"/>
      <c r="BFD86"/>
      <c r="BFE86"/>
      <c r="BFF86" s="10"/>
      <c r="BFG86" s="8"/>
      <c r="BFH86"/>
      <c r="BFI86" s="8"/>
      <c r="BFJ86"/>
      <c r="BFK86"/>
      <c r="BFL86"/>
      <c r="BFM86" s="10"/>
      <c r="BFN86" s="8"/>
      <c r="BFO86"/>
      <c r="BFP86" s="8"/>
      <c r="BFQ86"/>
      <c r="BFR86"/>
      <c r="BFS86"/>
      <c r="BFT86" s="10"/>
      <c r="BFU86" s="8"/>
      <c r="BFV86"/>
      <c r="BFW86" s="8"/>
      <c r="BFX86"/>
      <c r="BFY86"/>
      <c r="BFZ86"/>
      <c r="BGA86" s="10"/>
      <c r="BGB86" s="8"/>
      <c r="BGC86"/>
      <c r="BGD86" s="8"/>
      <c r="BGE86"/>
      <c r="BGF86"/>
      <c r="BGG86"/>
      <c r="BGH86" s="10"/>
      <c r="BGI86" s="8"/>
      <c r="BGJ86"/>
      <c r="BGK86" s="8"/>
      <c r="BGL86"/>
      <c r="BGM86"/>
      <c r="BGN86"/>
      <c r="BGO86" s="10"/>
      <c r="BGP86" s="8"/>
      <c r="BGQ86"/>
      <c r="BGR86" s="8"/>
      <c r="BGS86"/>
      <c r="BGT86"/>
      <c r="BGU86"/>
      <c r="BGV86" s="10"/>
      <c r="BGW86" s="8"/>
      <c r="BGX86"/>
      <c r="BGY86" s="8"/>
      <c r="BGZ86"/>
      <c r="BHA86"/>
      <c r="BHB86"/>
      <c r="BHC86" s="10"/>
      <c r="BHD86" s="8"/>
      <c r="BHE86"/>
      <c r="BHF86" s="8"/>
      <c r="BHG86"/>
      <c r="BHH86"/>
      <c r="BHI86"/>
      <c r="BHJ86" s="10"/>
      <c r="BHK86" s="8"/>
      <c r="BHL86"/>
      <c r="BHM86" s="8"/>
      <c r="BHN86"/>
      <c r="BHO86"/>
      <c r="BHP86"/>
      <c r="BHQ86" s="10"/>
      <c r="BHR86" s="8"/>
      <c r="BHS86"/>
      <c r="BHT86" s="8"/>
      <c r="BHU86"/>
      <c r="BHV86"/>
      <c r="BHW86"/>
      <c r="BHX86" s="10"/>
      <c r="BHY86" s="8"/>
      <c r="BHZ86"/>
      <c r="BIA86" s="8"/>
      <c r="BIB86"/>
      <c r="BIC86"/>
      <c r="BID86"/>
      <c r="BIE86" s="10"/>
      <c r="BIF86" s="8"/>
      <c r="BIG86"/>
      <c r="BIH86" s="8"/>
      <c r="BII86"/>
      <c r="BIJ86"/>
      <c r="BIK86"/>
      <c r="BIL86" s="10"/>
      <c r="BIM86" s="8"/>
      <c r="BIN86"/>
      <c r="BIO86" s="8"/>
      <c r="BIP86"/>
      <c r="BIQ86"/>
      <c r="BIR86"/>
      <c r="BIS86" s="10"/>
      <c r="BIT86" s="8"/>
      <c r="BIU86"/>
      <c r="BIV86" s="8"/>
      <c r="BIW86"/>
      <c r="BIX86"/>
      <c r="BIY86"/>
      <c r="BIZ86" s="10"/>
      <c r="BJA86" s="8"/>
      <c r="BJB86"/>
      <c r="BJC86" s="8"/>
      <c r="BJD86"/>
      <c r="BJE86"/>
      <c r="BJF86"/>
      <c r="BJG86" s="10"/>
      <c r="BJH86" s="8"/>
      <c r="BJI86"/>
      <c r="BJJ86" s="8"/>
      <c r="BJK86"/>
      <c r="BJL86"/>
      <c r="BJM86"/>
      <c r="BJN86" s="10"/>
      <c r="BJO86" s="8"/>
      <c r="BJP86"/>
      <c r="BJQ86" s="8"/>
      <c r="BJR86"/>
      <c r="BJS86"/>
      <c r="BJT86"/>
      <c r="BJU86" s="10"/>
      <c r="BJV86" s="8"/>
      <c r="BJW86"/>
      <c r="BJX86" s="8"/>
      <c r="BJY86"/>
      <c r="BJZ86"/>
      <c r="BKA86"/>
      <c r="BKB86" s="10"/>
      <c r="BKC86" s="8"/>
      <c r="BKD86"/>
      <c r="BKE86" s="8"/>
      <c r="BKF86"/>
      <c r="BKG86"/>
      <c r="BKH86"/>
      <c r="BKI86" s="10"/>
      <c r="BKJ86" s="8"/>
      <c r="BKK86"/>
      <c r="BKL86" s="8"/>
      <c r="BKM86"/>
      <c r="BKN86"/>
      <c r="BKO86"/>
      <c r="BKP86" s="10"/>
      <c r="BKQ86" s="8"/>
      <c r="BKR86"/>
      <c r="BKS86" s="8"/>
      <c r="BKT86"/>
      <c r="BKU86"/>
      <c r="BKV86"/>
      <c r="BKW86" s="10"/>
      <c r="BKX86" s="8"/>
      <c r="BKY86"/>
      <c r="BKZ86" s="8"/>
      <c r="BLA86"/>
      <c r="BLB86"/>
      <c r="BLC86"/>
      <c r="BLD86" s="10"/>
      <c r="BLE86" s="8"/>
      <c r="BLF86"/>
      <c r="BLG86" s="8"/>
      <c r="BLH86"/>
      <c r="BLI86"/>
      <c r="BLJ86"/>
      <c r="BLK86" s="10"/>
      <c r="BLL86" s="8"/>
      <c r="BLM86"/>
      <c r="BLN86" s="8"/>
      <c r="BLO86"/>
      <c r="BLP86"/>
      <c r="BLQ86"/>
      <c r="BLR86" s="10"/>
      <c r="BLS86" s="8"/>
      <c r="BLT86"/>
      <c r="BLU86" s="8"/>
      <c r="BLV86"/>
      <c r="BLW86"/>
      <c r="BLX86"/>
      <c r="BLY86" s="10"/>
      <c r="BLZ86" s="8"/>
      <c r="BMA86"/>
      <c r="BMB86" s="8"/>
      <c r="BMC86"/>
      <c r="BMD86"/>
      <c r="BME86"/>
      <c r="BMF86" s="10"/>
      <c r="BMG86" s="8"/>
      <c r="BMH86"/>
      <c r="BMI86" s="8"/>
      <c r="BMJ86"/>
      <c r="BMK86"/>
      <c r="BML86"/>
      <c r="BMM86" s="10"/>
      <c r="BMN86" s="8"/>
      <c r="BMO86"/>
      <c r="BMP86" s="8"/>
      <c r="BMQ86"/>
      <c r="BMR86"/>
      <c r="BMS86"/>
      <c r="BMT86" s="10"/>
      <c r="BMU86" s="22"/>
      <c r="BMV86"/>
      <c r="BMW86" s="8"/>
      <c r="BMX86"/>
      <c r="BMY86"/>
      <c r="BMZ86"/>
      <c r="BNA86" s="10"/>
      <c r="BNB86" s="22"/>
      <c r="BNC86"/>
      <c r="BND86" s="8"/>
      <c r="BNE86"/>
      <c r="BNF86"/>
      <c r="BNG86"/>
      <c r="BNH86" s="29"/>
      <c r="BNI86" s="44"/>
      <c r="BNJ86" s="8"/>
      <c r="BNK86" s="8"/>
      <c r="BNL86" s="10"/>
      <c r="BNM86" s="10"/>
      <c r="BNN86"/>
      <c r="BNO86" s="8"/>
      <c r="BNP86"/>
      <c r="BNQ86" s="8"/>
      <c r="BNR86" s="6"/>
      <c r="BNS86"/>
      <c r="BNT86"/>
      <c r="BNU86" s="10"/>
      <c r="BNV86" s="8"/>
      <c r="BNW86"/>
      <c r="BNX86" s="8"/>
      <c r="BNY86"/>
      <c r="BNZ86"/>
      <c r="BOA86"/>
      <c r="BOB86" s="10"/>
      <c r="BOC86" s="8"/>
      <c r="BOD86"/>
      <c r="BOE86" s="8"/>
      <c r="BOF86"/>
      <c r="BOG86"/>
      <c r="BOH86"/>
      <c r="BOI86" s="10"/>
      <c r="BOJ86" s="8"/>
      <c r="BOK86"/>
      <c r="BOL86" s="8"/>
      <c r="BOM86"/>
      <c r="BON86"/>
      <c r="BOO86"/>
      <c r="BOP86" s="10"/>
      <c r="BOQ86" s="8"/>
      <c r="BOR86"/>
      <c r="BOS86" s="8"/>
      <c r="BOT86"/>
      <c r="BOU86"/>
      <c r="BOV86"/>
      <c r="BOW86" s="10"/>
      <c r="BOX86" s="8"/>
      <c r="BOY86"/>
      <c r="BOZ86" s="8"/>
      <c r="BPA86"/>
      <c r="BPB86"/>
      <c r="BPC86"/>
      <c r="BPD86" s="10"/>
      <c r="BPE86" s="8"/>
      <c r="BPF86"/>
      <c r="BPG86" s="8"/>
      <c r="BPH86"/>
      <c r="BPI86"/>
      <c r="BPJ86"/>
      <c r="BPK86" s="10"/>
      <c r="BPL86" s="8"/>
      <c r="BPM86"/>
      <c r="BPN86" s="8"/>
      <c r="BPO86"/>
      <c r="BPP86"/>
      <c r="BPQ86"/>
      <c r="BPR86" s="10"/>
      <c r="BPS86" s="8"/>
      <c r="BPT86"/>
      <c r="BPU86" s="8"/>
      <c r="BPV86"/>
      <c r="BPW86"/>
      <c r="BPX86"/>
      <c r="BPY86" s="10"/>
      <c r="BPZ86" s="8"/>
      <c r="BQA86"/>
      <c r="BQB86" s="8"/>
      <c r="BQC86"/>
      <c r="BQD86"/>
      <c r="BQE86"/>
      <c r="BQF86" s="10"/>
      <c r="BQG86" s="8"/>
      <c r="BQH86"/>
      <c r="BQI86" s="8"/>
      <c r="BQJ86"/>
      <c r="BQK86"/>
      <c r="BQL86"/>
      <c r="BQM86" s="10"/>
      <c r="BQN86" s="8"/>
      <c r="BQO86"/>
      <c r="BQP86" s="8"/>
      <c r="BQQ86"/>
      <c r="BQR86"/>
      <c r="BQS86"/>
      <c r="BQT86" s="10"/>
      <c r="BQU86" s="8"/>
      <c r="BQV86"/>
      <c r="BQW86" s="8"/>
      <c r="BQX86"/>
      <c r="BQY86"/>
      <c r="BQZ86"/>
      <c r="BRA86" s="10"/>
      <c r="BRB86" s="8"/>
      <c r="BRC86"/>
      <c r="BRD86" s="8"/>
      <c r="BRE86"/>
      <c r="BRF86"/>
      <c r="BRG86"/>
      <c r="BRH86" s="10"/>
      <c r="BRI86" s="8"/>
      <c r="BRJ86"/>
      <c r="BRK86" s="8"/>
      <c r="BRL86"/>
      <c r="BRM86"/>
      <c r="BRN86"/>
      <c r="BRO86" s="10"/>
      <c r="BRP86" s="8"/>
      <c r="BRQ86"/>
      <c r="BRR86" s="8"/>
      <c r="BRS86"/>
      <c r="BRT86"/>
      <c r="BRU86"/>
      <c r="BRV86" s="10"/>
      <c r="BRW86" s="8"/>
      <c r="BRX86"/>
      <c r="BRY86" s="8"/>
      <c r="BRZ86"/>
      <c r="BSA86"/>
      <c r="BSB86"/>
      <c r="BSC86" s="10"/>
      <c r="BSD86" s="8"/>
      <c r="BSE86"/>
      <c r="BSF86" s="8"/>
      <c r="BSG86"/>
      <c r="BSH86"/>
      <c r="BSI86"/>
      <c r="BSJ86" s="10"/>
      <c r="BSK86" s="8"/>
      <c r="BSL86"/>
      <c r="BSM86" s="8"/>
      <c r="BSN86"/>
      <c r="BSO86"/>
      <c r="BSP86"/>
      <c r="BSQ86" s="10"/>
      <c r="BSR86" s="8"/>
      <c r="BSS86"/>
      <c r="BST86" s="8"/>
      <c r="BSU86"/>
      <c r="BSV86"/>
      <c r="BSW86"/>
      <c r="BSX86" s="10"/>
      <c r="BSY86" s="8"/>
      <c r="BSZ86"/>
      <c r="BTA86" s="8"/>
      <c r="BTB86"/>
      <c r="BTC86"/>
      <c r="BTD86"/>
      <c r="BTE86" s="10"/>
      <c r="BTF86" s="8"/>
      <c r="BTG86"/>
      <c r="BTH86" s="8"/>
      <c r="BTI86"/>
      <c r="BTJ86"/>
      <c r="BTK86"/>
      <c r="BTL86" s="10"/>
      <c r="BTM86" s="8"/>
      <c r="BTN86"/>
      <c r="BTO86" s="8"/>
      <c r="BTP86"/>
      <c r="BTQ86"/>
      <c r="BTR86"/>
      <c r="BTS86" s="10"/>
      <c r="BTT86" s="8"/>
      <c r="BTU86"/>
      <c r="BTV86" s="8"/>
      <c r="BTW86"/>
      <c r="BTX86"/>
      <c r="BTY86"/>
      <c r="BTZ86" s="10"/>
      <c r="BUA86" s="8"/>
      <c r="BUB86"/>
      <c r="BUC86" s="8"/>
      <c r="BUD86"/>
      <c r="BUE86"/>
      <c r="BUF86"/>
      <c r="BUG86" s="10"/>
      <c r="BUH86" s="8"/>
      <c r="BUI86"/>
      <c r="BUJ86" s="8"/>
      <c r="BUK86"/>
      <c r="BUL86"/>
      <c r="BUM86"/>
      <c r="BUN86" s="10"/>
      <c r="BUO86" s="8"/>
      <c r="BUP86"/>
      <c r="BUQ86" s="8"/>
      <c r="BUR86"/>
      <c r="BUS86"/>
      <c r="BUT86"/>
      <c r="BUU86" s="10"/>
      <c r="BUV86" s="8"/>
      <c r="BUW86"/>
      <c r="BUX86" s="8"/>
      <c r="BUY86"/>
      <c r="BUZ86"/>
      <c r="BVA86"/>
      <c r="BVB86" s="10"/>
      <c r="BVC86" s="8"/>
      <c r="BVD86"/>
      <c r="BVE86" s="8"/>
      <c r="BVF86"/>
      <c r="BVG86"/>
      <c r="BVH86"/>
      <c r="BVI86" s="10"/>
      <c r="BVJ86" s="8"/>
      <c r="BVK86"/>
      <c r="BVL86" s="8"/>
      <c r="BVM86"/>
      <c r="BVN86"/>
      <c r="BVO86"/>
      <c r="BVP86" s="10"/>
      <c r="BVQ86" s="8"/>
      <c r="BVR86"/>
      <c r="BVS86" s="8"/>
      <c r="BVT86"/>
      <c r="BVU86"/>
      <c r="BVV86"/>
      <c r="BVW86" s="10"/>
      <c r="BVX86" s="22"/>
      <c r="BVY86"/>
      <c r="BVZ86" s="8"/>
      <c r="BWA86"/>
      <c r="BWB86"/>
      <c r="BWC86"/>
      <c r="BWD86" s="10"/>
      <c r="BWE86" s="22"/>
      <c r="BWF86"/>
      <c r="BWG86" s="8"/>
      <c r="BWH86"/>
      <c r="BWI86"/>
      <c r="BWJ86"/>
      <c r="BWK86" s="29"/>
      <c r="BWL86" s="44"/>
      <c r="BWM86" s="8"/>
      <c r="BWN86" s="8"/>
      <c r="BWO86" s="10"/>
      <c r="BWP86" s="10"/>
      <c r="BWQ86"/>
      <c r="BWR86" s="8"/>
      <c r="BWS86"/>
      <c r="BWT86" s="8"/>
      <c r="BWU86" s="6"/>
      <c r="BWV86"/>
      <c r="BWW86"/>
      <c r="BWX86" s="10"/>
      <c r="BWY86" s="8"/>
      <c r="BWZ86"/>
      <c r="BXA86" s="8"/>
      <c r="BXB86"/>
      <c r="BXC86"/>
      <c r="BXD86"/>
      <c r="BXE86" s="10"/>
      <c r="BXF86" s="8"/>
      <c r="BXG86"/>
      <c r="BXH86" s="8"/>
      <c r="BXI86"/>
      <c r="BXJ86"/>
      <c r="BXK86"/>
      <c r="BXL86" s="10"/>
      <c r="BXM86" s="8"/>
      <c r="BXN86"/>
      <c r="BXO86" s="8"/>
      <c r="BXP86"/>
      <c r="BXQ86"/>
      <c r="BXR86"/>
      <c r="BXS86" s="10"/>
      <c r="BXT86" s="8"/>
      <c r="BXU86"/>
      <c r="BXV86" s="8"/>
      <c r="BXW86"/>
      <c r="BXX86"/>
      <c r="BXY86"/>
      <c r="BXZ86" s="10"/>
      <c r="BYA86" s="8"/>
      <c r="BYB86"/>
      <c r="BYC86" s="8"/>
      <c r="BYD86"/>
      <c r="BYE86"/>
      <c r="BYF86"/>
      <c r="BYG86" s="10"/>
      <c r="BYH86" s="8"/>
      <c r="BYI86"/>
      <c r="BYJ86" s="8"/>
      <c r="BYK86"/>
      <c r="BYL86"/>
      <c r="BYM86"/>
      <c r="BYN86" s="10"/>
      <c r="BYO86" s="8"/>
      <c r="BYP86"/>
      <c r="BYQ86" s="8"/>
      <c r="BYR86"/>
      <c r="BYS86"/>
      <c r="BYT86"/>
      <c r="BYU86" s="10"/>
      <c r="BYV86" s="8"/>
      <c r="BYW86"/>
      <c r="BYX86" s="8"/>
      <c r="BYY86"/>
      <c r="BYZ86"/>
      <c r="BZA86"/>
      <c r="BZB86" s="10"/>
      <c r="BZC86" s="8"/>
      <c r="BZD86"/>
      <c r="BZE86" s="8"/>
      <c r="BZF86"/>
      <c r="BZG86"/>
      <c r="BZH86"/>
      <c r="BZI86" s="10"/>
      <c r="BZJ86" s="8"/>
      <c r="BZK86"/>
      <c r="BZL86" s="8"/>
      <c r="BZM86"/>
      <c r="BZN86"/>
      <c r="BZO86"/>
      <c r="BZP86" s="10"/>
      <c r="BZQ86" s="8"/>
      <c r="BZR86"/>
      <c r="BZS86" s="8"/>
      <c r="BZT86"/>
      <c r="BZU86"/>
      <c r="BZV86"/>
      <c r="BZW86" s="10"/>
      <c r="BZX86" s="8"/>
      <c r="BZY86"/>
      <c r="BZZ86" s="8"/>
      <c r="CAA86"/>
      <c r="CAB86"/>
      <c r="CAC86"/>
      <c r="CAD86" s="10"/>
      <c r="CAE86" s="8"/>
      <c r="CAF86"/>
      <c r="CAG86" s="8"/>
      <c r="CAH86"/>
      <c r="CAI86"/>
      <c r="CAJ86"/>
      <c r="CAK86" s="10"/>
      <c r="CAL86" s="8"/>
      <c r="CAM86"/>
      <c r="CAN86" s="8"/>
      <c r="CAO86"/>
      <c r="CAP86"/>
      <c r="CAQ86"/>
      <c r="CAR86" s="10"/>
      <c r="CAS86" s="8"/>
      <c r="CAT86"/>
      <c r="CAU86" s="8"/>
      <c r="CAV86"/>
      <c r="CAW86"/>
      <c r="CAX86"/>
      <c r="CAY86" s="10"/>
      <c r="CAZ86" s="8"/>
      <c r="CBA86"/>
      <c r="CBB86" s="8"/>
      <c r="CBC86"/>
      <c r="CBD86"/>
      <c r="CBE86"/>
      <c r="CBF86" s="10"/>
      <c r="CBG86" s="8"/>
      <c r="CBH86"/>
      <c r="CBI86" s="8"/>
      <c r="CBJ86"/>
      <c r="CBK86"/>
      <c r="CBL86"/>
      <c r="CBM86" s="10"/>
      <c r="CBN86" s="8"/>
      <c r="CBO86"/>
      <c r="CBP86" s="8"/>
      <c r="CBQ86"/>
      <c r="CBR86"/>
      <c r="CBS86"/>
      <c r="CBT86" s="10"/>
      <c r="CBU86" s="8"/>
      <c r="CBV86"/>
      <c r="CBW86" s="8"/>
      <c r="CBX86"/>
      <c r="CBY86"/>
      <c r="CBZ86"/>
      <c r="CCA86" s="10"/>
      <c r="CCB86" s="8"/>
      <c r="CCC86"/>
      <c r="CCD86" s="8"/>
      <c r="CCE86"/>
      <c r="CCF86"/>
      <c r="CCG86"/>
      <c r="CCH86" s="10"/>
      <c r="CCI86" s="8"/>
      <c r="CCJ86"/>
      <c r="CCK86" s="8"/>
      <c r="CCL86"/>
      <c r="CCM86"/>
      <c r="CCN86"/>
      <c r="CCO86" s="10"/>
      <c r="CCP86" s="8"/>
      <c r="CCQ86"/>
      <c r="CCR86" s="8"/>
      <c r="CCS86"/>
      <c r="CCT86"/>
      <c r="CCU86"/>
      <c r="CCV86" s="10"/>
      <c r="CCW86" s="8"/>
      <c r="CCX86"/>
      <c r="CCY86" s="8"/>
      <c r="CCZ86"/>
      <c r="CDA86"/>
      <c r="CDB86"/>
      <c r="CDC86" s="10"/>
      <c r="CDD86" s="8"/>
      <c r="CDE86"/>
      <c r="CDF86" s="8"/>
      <c r="CDG86"/>
      <c r="CDH86"/>
      <c r="CDI86"/>
      <c r="CDJ86" s="10"/>
      <c r="CDK86" s="8"/>
      <c r="CDL86"/>
      <c r="CDM86" s="8"/>
      <c r="CDN86"/>
      <c r="CDO86"/>
      <c r="CDP86"/>
      <c r="CDQ86" s="10"/>
      <c r="CDR86" s="8"/>
      <c r="CDS86"/>
      <c r="CDT86" s="8"/>
      <c r="CDU86"/>
      <c r="CDV86"/>
      <c r="CDW86"/>
      <c r="CDX86" s="10"/>
      <c r="CDY86" s="8"/>
      <c r="CDZ86"/>
      <c r="CEA86" s="8"/>
      <c r="CEB86"/>
      <c r="CEC86"/>
      <c r="CED86"/>
      <c r="CEE86" s="10"/>
      <c r="CEF86" s="8"/>
      <c r="CEG86"/>
      <c r="CEH86" s="8"/>
      <c r="CEI86"/>
      <c r="CEJ86"/>
      <c r="CEK86"/>
      <c r="CEL86" s="10"/>
      <c r="CEM86" s="8"/>
      <c r="CEN86"/>
      <c r="CEO86" s="8"/>
      <c r="CEP86"/>
      <c r="CEQ86"/>
      <c r="CER86"/>
      <c r="CES86" s="10"/>
      <c r="CET86" s="8"/>
      <c r="CEU86"/>
      <c r="CEV86" s="8"/>
      <c r="CEW86"/>
      <c r="CEX86"/>
      <c r="CEY86"/>
      <c r="CEZ86" s="10"/>
      <c r="CFA86" s="22"/>
      <c r="CFB86"/>
      <c r="CFC86" s="8"/>
      <c r="CFD86"/>
      <c r="CFE86"/>
      <c r="CFF86"/>
      <c r="CFG86" s="10"/>
      <c r="CFH86" s="22"/>
      <c r="CFI86"/>
      <c r="CFJ86" s="8"/>
      <c r="CFK86"/>
      <c r="CFL86"/>
      <c r="CFM86"/>
      <c r="CFN86" s="29"/>
      <c r="CFO86" s="44"/>
      <c r="CFP86" s="8"/>
      <c r="CFQ86" s="8"/>
      <c r="CFR86" s="10"/>
      <c r="CFS86" s="10"/>
      <c r="CFT86"/>
      <c r="CFU86" s="8"/>
      <c r="CFV86"/>
      <c r="CFW86" s="8"/>
      <c r="CFX86" s="6"/>
      <c r="CFY86"/>
      <c r="CFZ86"/>
      <c r="CGA86" s="10"/>
      <c r="CGB86" s="8"/>
      <c r="CGC86"/>
      <c r="CGD86" s="8"/>
      <c r="CGE86"/>
      <c r="CGF86"/>
      <c r="CGG86"/>
      <c r="CGH86" s="10"/>
      <c r="CGI86" s="8"/>
      <c r="CGJ86"/>
      <c r="CGK86" s="8"/>
      <c r="CGL86"/>
      <c r="CGM86"/>
      <c r="CGN86"/>
      <c r="CGO86" s="10"/>
      <c r="CGP86" s="8"/>
      <c r="CGQ86"/>
      <c r="CGR86" s="8"/>
      <c r="CGS86"/>
      <c r="CGT86"/>
      <c r="CGU86"/>
      <c r="CGV86" s="10"/>
      <c r="CGW86" s="8"/>
      <c r="CGX86"/>
      <c r="CGY86" s="8"/>
      <c r="CGZ86"/>
      <c r="CHA86"/>
      <c r="CHB86"/>
      <c r="CHC86" s="10"/>
      <c r="CHD86" s="8"/>
      <c r="CHE86"/>
      <c r="CHF86" s="8"/>
      <c r="CHG86"/>
      <c r="CHH86"/>
      <c r="CHI86"/>
      <c r="CHJ86" s="10"/>
      <c r="CHK86" s="8"/>
      <c r="CHL86"/>
      <c r="CHM86" s="8"/>
      <c r="CHN86"/>
      <c r="CHO86"/>
      <c r="CHP86"/>
      <c r="CHQ86" s="10"/>
      <c r="CHR86" s="8"/>
      <c r="CHS86"/>
      <c r="CHT86" s="8"/>
      <c r="CHU86"/>
      <c r="CHV86"/>
      <c r="CHW86"/>
      <c r="CHX86" s="10"/>
      <c r="CHY86" s="8"/>
      <c r="CHZ86"/>
      <c r="CIA86" s="8"/>
      <c r="CIB86"/>
      <c r="CIC86"/>
      <c r="CID86"/>
      <c r="CIE86" s="10"/>
      <c r="CIF86" s="8"/>
      <c r="CIG86"/>
      <c r="CIH86" s="8"/>
      <c r="CII86"/>
      <c r="CIJ86"/>
      <c r="CIK86"/>
      <c r="CIL86" s="10"/>
      <c r="CIM86" s="8"/>
      <c r="CIN86"/>
      <c r="CIO86" s="8"/>
      <c r="CIP86"/>
      <c r="CIQ86"/>
      <c r="CIR86"/>
      <c r="CIS86" s="10"/>
      <c r="CIT86" s="8"/>
      <c r="CIU86"/>
      <c r="CIV86" s="8"/>
      <c r="CIW86"/>
      <c r="CIX86"/>
      <c r="CIY86"/>
      <c r="CIZ86" s="10"/>
      <c r="CJA86" s="8"/>
      <c r="CJB86"/>
      <c r="CJC86" s="8"/>
      <c r="CJD86"/>
      <c r="CJE86"/>
      <c r="CJF86"/>
      <c r="CJG86" s="10"/>
      <c r="CJH86" s="8"/>
      <c r="CJI86"/>
      <c r="CJJ86" s="8"/>
      <c r="CJK86"/>
      <c r="CJL86"/>
      <c r="CJM86"/>
      <c r="CJN86" s="10"/>
      <c r="CJO86" s="8"/>
      <c r="CJP86"/>
      <c r="CJQ86" s="8"/>
      <c r="CJR86"/>
      <c r="CJS86"/>
      <c r="CJT86"/>
      <c r="CJU86" s="10"/>
      <c r="CJV86" s="8"/>
      <c r="CJW86"/>
      <c r="CJX86" s="8"/>
      <c r="CJY86"/>
      <c r="CJZ86"/>
      <c r="CKA86"/>
      <c r="CKB86" s="10"/>
      <c r="CKC86" s="8"/>
      <c r="CKD86"/>
      <c r="CKE86" s="8"/>
      <c r="CKF86"/>
      <c r="CKG86"/>
      <c r="CKH86"/>
      <c r="CKI86" s="10"/>
      <c r="CKJ86" s="8"/>
      <c r="CKK86"/>
      <c r="CKL86" s="8"/>
      <c r="CKM86"/>
      <c r="CKN86"/>
      <c r="CKO86"/>
      <c r="CKP86" s="10"/>
      <c r="CKQ86" s="8"/>
      <c r="CKR86"/>
      <c r="CKS86" s="8"/>
      <c r="CKT86"/>
      <c r="CKU86"/>
      <c r="CKV86"/>
      <c r="CKW86" s="10"/>
      <c r="CKX86" s="8"/>
      <c r="CKY86"/>
      <c r="CKZ86" s="8"/>
      <c r="CLA86"/>
      <c r="CLB86"/>
      <c r="CLC86"/>
      <c r="CLD86" s="10"/>
      <c r="CLE86" s="8"/>
      <c r="CLF86"/>
      <c r="CLG86" s="8"/>
      <c r="CLH86"/>
      <c r="CLI86"/>
      <c r="CLJ86"/>
      <c r="CLK86" s="10"/>
      <c r="CLL86" s="8"/>
      <c r="CLM86"/>
      <c r="CLN86" s="8"/>
      <c r="CLO86"/>
      <c r="CLP86"/>
      <c r="CLQ86"/>
      <c r="CLR86" s="10"/>
      <c r="CLS86" s="8"/>
      <c r="CLT86"/>
      <c r="CLU86" s="8"/>
      <c r="CLV86"/>
      <c r="CLW86"/>
      <c r="CLX86"/>
      <c r="CLY86" s="10"/>
      <c r="CLZ86" s="8"/>
      <c r="CMA86"/>
      <c r="CMB86" s="8"/>
      <c r="CMC86"/>
      <c r="CMD86"/>
      <c r="CME86"/>
      <c r="CMF86" s="10"/>
      <c r="CMG86" s="8"/>
      <c r="CMH86"/>
      <c r="CMI86" s="8"/>
      <c r="CMJ86"/>
      <c r="CMK86"/>
      <c r="CML86"/>
      <c r="CMM86" s="10"/>
      <c r="CMN86" s="8"/>
      <c r="CMO86"/>
      <c r="CMP86" s="8"/>
      <c r="CMQ86"/>
      <c r="CMR86"/>
      <c r="CMS86"/>
      <c r="CMT86" s="10"/>
      <c r="CMU86" s="8"/>
      <c r="CMV86"/>
      <c r="CMW86" s="8"/>
      <c r="CMX86"/>
      <c r="CMY86"/>
      <c r="CMZ86"/>
      <c r="CNA86" s="10"/>
      <c r="CNB86" s="8"/>
      <c r="CNC86"/>
      <c r="CND86" s="8"/>
      <c r="CNE86"/>
      <c r="CNF86"/>
      <c r="CNG86"/>
      <c r="CNH86" s="10"/>
      <c r="CNI86" s="8"/>
      <c r="CNJ86"/>
      <c r="CNK86" s="8"/>
      <c r="CNL86"/>
      <c r="CNM86"/>
      <c r="CNN86"/>
      <c r="CNO86" s="10"/>
      <c r="CNP86" s="8"/>
      <c r="CNQ86"/>
      <c r="CNR86" s="8"/>
      <c r="CNS86"/>
      <c r="CNT86"/>
      <c r="CNU86"/>
      <c r="CNV86" s="10"/>
      <c r="CNW86" s="8"/>
      <c r="CNX86"/>
      <c r="CNY86" s="8"/>
      <c r="CNZ86"/>
      <c r="COA86"/>
      <c r="COB86"/>
      <c r="COC86" s="10"/>
      <c r="COD86" s="22"/>
      <c r="COE86"/>
      <c r="COF86" s="8"/>
      <c r="COG86"/>
      <c r="COH86"/>
      <c r="COI86"/>
      <c r="COJ86" s="10"/>
      <c r="COK86" s="22"/>
      <c r="COL86"/>
      <c r="COM86" s="8"/>
      <c r="CON86"/>
      <c r="COO86"/>
      <c r="COP86"/>
      <c r="COQ86" s="29"/>
      <c r="COR86" s="44"/>
      <c r="COS86" s="8"/>
      <c r="COT86" s="8"/>
      <c r="COU86" s="10"/>
      <c r="COV86" s="10"/>
      <c r="COW86"/>
      <c r="COX86" s="8"/>
      <c r="COY86"/>
      <c r="COZ86" s="8"/>
      <c r="CPA86" s="6"/>
      <c r="CPB86"/>
      <c r="CPC86"/>
      <c r="CPD86" s="10"/>
      <c r="CPE86" s="8"/>
      <c r="CPF86"/>
      <c r="CPG86" s="8"/>
      <c r="CPH86"/>
      <c r="CPI86"/>
      <c r="CPJ86"/>
      <c r="CPK86" s="10"/>
      <c r="CPL86" s="8"/>
      <c r="CPM86"/>
      <c r="CPN86" s="8"/>
      <c r="CPO86"/>
      <c r="CPP86"/>
      <c r="CPQ86"/>
      <c r="CPR86" s="10"/>
      <c r="CPS86" s="8"/>
      <c r="CPT86"/>
      <c r="CPU86" s="8"/>
      <c r="CPV86"/>
      <c r="CPW86"/>
      <c r="CPX86"/>
      <c r="CPY86" s="10"/>
      <c r="CPZ86" s="8"/>
      <c r="CQA86"/>
      <c r="CQB86" s="8"/>
      <c r="CQC86"/>
      <c r="CQD86"/>
      <c r="CQE86"/>
      <c r="CQF86" s="10"/>
      <c r="CQG86" s="8"/>
      <c r="CQH86"/>
      <c r="CQI86" s="8"/>
      <c r="CQJ86"/>
      <c r="CQK86"/>
      <c r="CQL86"/>
      <c r="CQM86" s="10"/>
      <c r="CQN86" s="8"/>
      <c r="CQO86"/>
      <c r="CQP86" s="8"/>
      <c r="CQQ86"/>
      <c r="CQR86"/>
      <c r="CQS86"/>
      <c r="CQT86" s="10"/>
      <c r="CQU86" s="8"/>
      <c r="CQV86"/>
      <c r="CQW86" s="8"/>
      <c r="CQX86"/>
      <c r="CQY86"/>
      <c r="CQZ86"/>
      <c r="CRA86" s="10"/>
      <c r="CRB86" s="8"/>
      <c r="CRC86"/>
      <c r="CRD86" s="8"/>
      <c r="CRE86"/>
      <c r="CRF86"/>
      <c r="CRG86"/>
      <c r="CRH86" s="10"/>
      <c r="CRI86" s="8"/>
      <c r="CRJ86"/>
      <c r="CRK86" s="8"/>
      <c r="CRL86"/>
      <c r="CRM86"/>
      <c r="CRN86"/>
      <c r="CRO86" s="10"/>
      <c r="CRP86" s="8"/>
      <c r="CRQ86"/>
      <c r="CRR86" s="8"/>
      <c r="CRS86"/>
      <c r="CRT86"/>
      <c r="CRU86"/>
      <c r="CRV86" s="10"/>
      <c r="CRW86" s="8"/>
      <c r="CRX86"/>
      <c r="CRY86" s="8"/>
      <c r="CRZ86"/>
      <c r="CSA86"/>
      <c r="CSB86"/>
      <c r="CSC86" s="10"/>
      <c r="CSD86" s="8"/>
      <c r="CSE86"/>
      <c r="CSF86" s="8"/>
      <c r="CSG86"/>
      <c r="CSH86"/>
      <c r="CSI86"/>
      <c r="CSJ86" s="10"/>
      <c r="CSK86" s="8"/>
      <c r="CSL86"/>
      <c r="CSM86" s="8"/>
      <c r="CSN86"/>
      <c r="CSO86"/>
      <c r="CSP86"/>
      <c r="CSQ86" s="10"/>
      <c r="CSR86" s="8"/>
      <c r="CSS86"/>
      <c r="CST86" s="8"/>
      <c r="CSU86"/>
      <c r="CSV86"/>
      <c r="CSW86"/>
      <c r="CSX86" s="10"/>
      <c r="CSY86" s="8"/>
      <c r="CSZ86"/>
      <c r="CTA86" s="8"/>
      <c r="CTB86"/>
      <c r="CTC86"/>
      <c r="CTD86"/>
      <c r="CTE86" s="10"/>
      <c r="CTF86" s="8"/>
      <c r="CTG86"/>
      <c r="CTH86" s="8"/>
      <c r="CTI86"/>
      <c r="CTJ86"/>
      <c r="CTK86"/>
      <c r="CTL86" s="10"/>
      <c r="CTM86" s="8"/>
      <c r="CTN86"/>
      <c r="CTO86" s="8"/>
      <c r="CTP86"/>
      <c r="CTQ86"/>
      <c r="CTR86"/>
      <c r="CTS86" s="10"/>
      <c r="CTT86" s="8"/>
      <c r="CTU86"/>
      <c r="CTV86" s="8"/>
      <c r="CTW86"/>
      <c r="CTX86"/>
      <c r="CTY86"/>
      <c r="CTZ86" s="10"/>
      <c r="CUA86" s="8"/>
      <c r="CUB86"/>
      <c r="CUC86" s="8"/>
      <c r="CUD86"/>
      <c r="CUE86"/>
      <c r="CUF86"/>
      <c r="CUG86" s="10"/>
      <c r="CUH86" s="8"/>
      <c r="CUI86"/>
      <c r="CUJ86" s="8"/>
      <c r="CUK86"/>
      <c r="CUL86"/>
      <c r="CUM86"/>
      <c r="CUN86" s="10"/>
      <c r="CUO86" s="8"/>
      <c r="CUP86"/>
      <c r="CUQ86" s="8"/>
      <c r="CUR86"/>
      <c r="CUS86"/>
      <c r="CUT86"/>
      <c r="CUU86" s="10"/>
      <c r="CUV86" s="8"/>
      <c r="CUW86"/>
      <c r="CUX86" s="8"/>
      <c r="CUY86"/>
      <c r="CUZ86"/>
      <c r="CVA86"/>
      <c r="CVB86" s="10"/>
      <c r="CVC86" s="8"/>
      <c r="CVD86"/>
      <c r="CVE86" s="8"/>
      <c r="CVF86"/>
      <c r="CVG86"/>
      <c r="CVH86"/>
      <c r="CVI86" s="10"/>
      <c r="CVJ86" s="8"/>
      <c r="CVK86"/>
      <c r="CVL86" s="8"/>
      <c r="CVM86"/>
      <c r="CVN86"/>
      <c r="CVO86"/>
      <c r="CVP86" s="10"/>
      <c r="CVQ86" s="8"/>
      <c r="CVR86"/>
      <c r="CVS86" s="8"/>
      <c r="CVT86"/>
      <c r="CVU86"/>
      <c r="CVV86"/>
      <c r="CVW86" s="10"/>
      <c r="CVX86" s="8"/>
      <c r="CVY86"/>
      <c r="CVZ86" s="8"/>
      <c r="CWA86"/>
      <c r="CWB86"/>
      <c r="CWC86"/>
      <c r="CWD86" s="10"/>
      <c r="CWE86" s="8"/>
      <c r="CWF86"/>
      <c r="CWG86" s="8"/>
      <c r="CWH86"/>
      <c r="CWI86"/>
      <c r="CWJ86"/>
      <c r="CWK86" s="10"/>
      <c r="CWL86" s="8"/>
      <c r="CWM86"/>
      <c r="CWN86" s="8"/>
      <c r="CWO86"/>
      <c r="CWP86"/>
      <c r="CWQ86"/>
      <c r="CWR86" s="10"/>
      <c r="CWS86" s="8"/>
      <c r="CWT86"/>
      <c r="CWU86" s="8"/>
      <c r="CWV86"/>
      <c r="CWW86"/>
      <c r="CWX86"/>
      <c r="CWY86" s="10"/>
      <c r="CWZ86" s="8"/>
      <c r="CXA86"/>
      <c r="CXB86" s="8"/>
      <c r="CXC86"/>
      <c r="CXD86"/>
      <c r="CXE86"/>
      <c r="CXF86" s="10"/>
      <c r="CXG86" s="22"/>
      <c r="CXH86"/>
      <c r="CXI86" s="8"/>
      <c r="CXJ86"/>
      <c r="CXK86"/>
      <c r="CXL86"/>
      <c r="CXM86" s="10"/>
      <c r="CXN86" s="22"/>
      <c r="CXO86"/>
      <c r="CXP86" s="8"/>
      <c r="CXQ86"/>
      <c r="CXR86"/>
      <c r="CXS86"/>
      <c r="CXT86" s="29"/>
      <c r="CXU86" s="44"/>
      <c r="CXV86" s="8"/>
      <c r="CXW86" s="8"/>
      <c r="CXX86" s="10"/>
      <c r="CXY86" s="10"/>
      <c r="CXZ86"/>
      <c r="CYA86" s="8"/>
      <c r="CYB86"/>
      <c r="CYC86" s="8"/>
      <c r="CYD86" s="6"/>
      <c r="CYE86"/>
      <c r="CYF86"/>
      <c r="CYG86" s="10"/>
      <c r="CYH86" s="8"/>
      <c r="CYI86"/>
      <c r="CYJ86" s="8"/>
      <c r="CYK86"/>
      <c r="CYL86"/>
      <c r="CYM86"/>
      <c r="CYN86" s="10"/>
      <c r="CYO86" s="8"/>
      <c r="CYP86"/>
      <c r="CYQ86" s="8"/>
      <c r="CYR86"/>
      <c r="CYS86"/>
      <c r="CYT86"/>
      <c r="CYU86" s="10"/>
      <c r="CYV86" s="8"/>
      <c r="CYW86"/>
      <c r="CYX86" s="8"/>
      <c r="CYY86"/>
      <c r="CYZ86"/>
      <c r="CZA86"/>
      <c r="CZB86" s="10"/>
      <c r="CZC86" s="8"/>
      <c r="CZD86"/>
      <c r="CZE86" s="8"/>
      <c r="CZF86"/>
      <c r="CZG86"/>
      <c r="CZH86"/>
      <c r="CZI86" s="10"/>
      <c r="CZJ86" s="8"/>
      <c r="CZK86"/>
      <c r="CZL86" s="8"/>
      <c r="CZM86"/>
      <c r="CZN86"/>
      <c r="CZO86"/>
      <c r="CZP86" s="10"/>
      <c r="CZQ86" s="8"/>
      <c r="CZR86"/>
      <c r="CZS86" s="8"/>
      <c r="CZT86"/>
      <c r="CZU86"/>
      <c r="CZV86"/>
      <c r="CZW86" s="10"/>
      <c r="CZX86" s="8"/>
      <c r="CZY86"/>
      <c r="CZZ86" s="8"/>
      <c r="DAA86"/>
      <c r="DAB86"/>
      <c r="DAC86"/>
      <c r="DAD86" s="10"/>
      <c r="DAE86" s="8"/>
      <c r="DAF86"/>
      <c r="DAG86" s="8"/>
      <c r="DAH86"/>
      <c r="DAI86"/>
      <c r="DAJ86"/>
      <c r="DAK86" s="10"/>
      <c r="DAL86" s="8"/>
      <c r="DAM86"/>
      <c r="DAN86" s="8"/>
      <c r="DAO86"/>
      <c r="DAP86"/>
      <c r="DAQ86"/>
      <c r="DAR86" s="10"/>
      <c r="DAS86" s="8"/>
      <c r="DAT86"/>
      <c r="DAU86" s="8"/>
      <c r="DAV86"/>
      <c r="DAW86"/>
      <c r="DAX86"/>
      <c r="DAY86" s="10"/>
      <c r="DAZ86" s="8"/>
      <c r="DBA86"/>
      <c r="DBB86" s="8"/>
      <c r="DBC86"/>
      <c r="DBD86"/>
      <c r="DBE86"/>
      <c r="DBF86" s="10"/>
      <c r="DBG86" s="8"/>
      <c r="DBH86"/>
      <c r="DBI86" s="8"/>
      <c r="DBJ86"/>
      <c r="DBK86"/>
      <c r="DBL86"/>
      <c r="DBM86" s="10"/>
      <c r="DBN86" s="8"/>
      <c r="DBO86"/>
      <c r="DBP86" s="8"/>
      <c r="DBQ86"/>
      <c r="DBR86"/>
      <c r="DBS86"/>
      <c r="DBT86" s="10"/>
      <c r="DBU86" s="8"/>
      <c r="DBV86"/>
      <c r="DBW86" s="8"/>
      <c r="DBX86"/>
      <c r="DBY86"/>
      <c r="DBZ86"/>
      <c r="DCA86" s="10"/>
      <c r="DCB86" s="8"/>
      <c r="DCC86"/>
      <c r="DCD86" s="8"/>
      <c r="DCE86"/>
      <c r="DCF86"/>
      <c r="DCG86"/>
      <c r="DCH86" s="10"/>
      <c r="DCI86" s="8"/>
      <c r="DCJ86"/>
      <c r="DCK86" s="8"/>
      <c r="DCL86"/>
      <c r="DCM86"/>
      <c r="DCN86"/>
      <c r="DCO86" s="10"/>
      <c r="DCP86" s="8"/>
      <c r="DCQ86"/>
      <c r="DCR86" s="8"/>
      <c r="DCS86"/>
      <c r="DCT86"/>
      <c r="DCU86"/>
      <c r="DCV86" s="10"/>
      <c r="DCW86" s="8"/>
      <c r="DCX86"/>
      <c r="DCY86" s="8"/>
      <c r="DCZ86"/>
      <c r="DDA86"/>
      <c r="DDB86"/>
      <c r="DDC86" s="10"/>
      <c r="DDD86" s="8"/>
      <c r="DDE86"/>
      <c r="DDF86" s="8"/>
      <c r="DDG86"/>
      <c r="DDH86"/>
      <c r="DDI86"/>
      <c r="DDJ86" s="10"/>
      <c r="DDK86" s="8"/>
      <c r="DDL86"/>
      <c r="DDM86" s="8"/>
      <c r="DDN86"/>
      <c r="DDO86"/>
      <c r="DDP86"/>
      <c r="DDQ86" s="10"/>
      <c r="DDR86" s="8"/>
      <c r="DDS86"/>
      <c r="DDT86" s="8"/>
      <c r="DDU86"/>
      <c r="DDV86"/>
      <c r="DDW86"/>
      <c r="DDX86" s="10"/>
      <c r="DDY86" s="8"/>
      <c r="DDZ86"/>
      <c r="DEA86" s="8"/>
      <c r="DEB86"/>
      <c r="DEC86"/>
      <c r="DED86"/>
      <c r="DEE86" s="10"/>
      <c r="DEF86" s="8"/>
      <c r="DEG86"/>
      <c r="DEH86" s="8"/>
      <c r="DEI86"/>
      <c r="DEJ86"/>
      <c r="DEK86"/>
      <c r="DEL86" s="10"/>
      <c r="DEM86" s="8"/>
      <c r="DEN86"/>
      <c r="DEO86" s="8"/>
      <c r="DEP86"/>
      <c r="DEQ86"/>
      <c r="DER86"/>
      <c r="DES86" s="10"/>
      <c r="DET86" s="8"/>
      <c r="DEU86"/>
      <c r="DEV86" s="8"/>
      <c r="DEW86"/>
      <c r="DEX86"/>
      <c r="DEY86"/>
      <c r="DEZ86" s="10"/>
      <c r="DFA86" s="8"/>
      <c r="DFB86"/>
      <c r="DFC86" s="8"/>
      <c r="DFD86"/>
      <c r="DFE86"/>
      <c r="DFF86"/>
      <c r="DFG86" s="10"/>
      <c r="DFH86" s="8"/>
      <c r="DFI86"/>
      <c r="DFJ86" s="8"/>
      <c r="DFK86"/>
      <c r="DFL86"/>
      <c r="DFM86"/>
      <c r="DFN86" s="10"/>
      <c r="DFO86" s="8"/>
      <c r="DFP86"/>
      <c r="DFQ86" s="8"/>
      <c r="DFR86"/>
      <c r="DFS86"/>
      <c r="DFT86"/>
      <c r="DFU86" s="10"/>
      <c r="DFV86" s="8"/>
      <c r="DFW86"/>
      <c r="DFX86" s="8"/>
      <c r="DFY86"/>
      <c r="DFZ86"/>
      <c r="DGA86"/>
      <c r="DGB86" s="10"/>
      <c r="DGC86" s="8"/>
      <c r="DGD86"/>
      <c r="DGE86" s="8"/>
      <c r="DGF86"/>
      <c r="DGG86"/>
      <c r="DGH86"/>
      <c r="DGI86" s="10"/>
      <c r="DGJ86" s="22"/>
      <c r="DGK86"/>
      <c r="DGL86" s="8"/>
      <c r="DGM86"/>
      <c r="DGN86"/>
      <c r="DGO86"/>
      <c r="DGP86" s="10"/>
      <c r="DGQ86" s="22"/>
      <c r="DGR86"/>
      <c r="DGS86" s="8"/>
      <c r="DGT86"/>
      <c r="DGU86"/>
      <c r="DGV86"/>
      <c r="DGW86" s="29"/>
      <c r="DGX86" s="44"/>
      <c r="DGY86" s="8"/>
      <c r="DGZ86" s="8"/>
      <c r="DHA86" s="10"/>
      <c r="DHB86" s="10"/>
      <c r="DHC86"/>
      <c r="DHD86" s="8"/>
      <c r="DHE86"/>
      <c r="DHF86" s="8"/>
      <c r="DHG86" s="6"/>
      <c r="DHH86"/>
      <c r="DHI86"/>
      <c r="DHJ86" s="10"/>
      <c r="DHK86" s="8"/>
      <c r="DHL86"/>
      <c r="DHM86" s="8"/>
      <c r="DHN86"/>
      <c r="DHO86"/>
      <c r="DHP86"/>
      <c r="DHQ86" s="10"/>
      <c r="DHR86" s="8"/>
      <c r="DHS86"/>
      <c r="DHT86" s="8"/>
      <c r="DHU86"/>
      <c r="DHV86"/>
      <c r="DHW86"/>
      <c r="DHX86" s="10"/>
      <c r="DHY86" s="8"/>
      <c r="DHZ86"/>
      <c r="DIA86" s="8"/>
      <c r="DIB86"/>
      <c r="DIC86"/>
      <c r="DID86"/>
      <c r="DIE86" s="10"/>
      <c r="DIF86" s="8"/>
      <c r="DIG86"/>
      <c r="DIH86" s="8"/>
      <c r="DII86"/>
      <c r="DIJ86"/>
      <c r="DIK86"/>
      <c r="DIL86" s="10"/>
      <c r="DIM86" s="8"/>
      <c r="DIN86"/>
      <c r="DIO86" s="8"/>
      <c r="DIP86"/>
      <c r="DIQ86"/>
      <c r="DIR86"/>
      <c r="DIS86" s="10"/>
      <c r="DIT86" s="8"/>
      <c r="DIU86"/>
      <c r="DIV86" s="8"/>
      <c r="DIW86"/>
      <c r="DIX86"/>
      <c r="DIY86"/>
      <c r="DIZ86" s="10"/>
      <c r="DJA86" s="8"/>
      <c r="DJB86"/>
      <c r="DJC86" s="8"/>
      <c r="DJD86"/>
      <c r="DJE86"/>
      <c r="DJF86"/>
      <c r="DJG86" s="10"/>
      <c r="DJH86" s="8"/>
      <c r="DJI86"/>
      <c r="DJJ86" s="8"/>
      <c r="DJK86"/>
      <c r="DJL86"/>
      <c r="DJM86"/>
      <c r="DJN86" s="10"/>
      <c r="DJO86" s="8"/>
      <c r="DJP86"/>
      <c r="DJQ86" s="8"/>
      <c r="DJR86"/>
      <c r="DJS86"/>
      <c r="DJT86"/>
      <c r="DJU86" s="10"/>
      <c r="DJV86" s="8"/>
      <c r="DJW86"/>
      <c r="DJX86" s="8"/>
      <c r="DJY86"/>
      <c r="DJZ86"/>
      <c r="DKA86"/>
      <c r="DKB86" s="10"/>
      <c r="DKC86" s="8"/>
      <c r="DKD86"/>
      <c r="DKE86" s="8"/>
      <c r="DKF86"/>
      <c r="DKG86"/>
      <c r="DKH86"/>
      <c r="DKI86" s="10"/>
      <c r="DKJ86" s="8"/>
      <c r="DKK86"/>
      <c r="DKL86" s="8"/>
      <c r="DKM86"/>
      <c r="DKN86"/>
      <c r="DKO86"/>
      <c r="DKP86" s="10"/>
      <c r="DKQ86" s="8"/>
      <c r="DKR86"/>
      <c r="DKS86" s="8"/>
      <c r="DKT86"/>
      <c r="DKU86"/>
      <c r="DKV86"/>
      <c r="DKW86" s="10"/>
      <c r="DKX86" s="8"/>
      <c r="DKY86"/>
      <c r="DKZ86" s="8"/>
      <c r="DLA86"/>
      <c r="DLB86"/>
      <c r="DLC86"/>
      <c r="DLD86" s="10"/>
      <c r="DLE86" s="8"/>
      <c r="DLF86"/>
      <c r="DLG86" s="8"/>
      <c r="DLH86"/>
      <c r="DLI86"/>
      <c r="DLJ86"/>
      <c r="DLK86" s="10"/>
      <c r="DLL86" s="8"/>
      <c r="DLM86"/>
      <c r="DLN86" s="8"/>
      <c r="DLO86"/>
      <c r="DLP86"/>
      <c r="DLQ86"/>
      <c r="DLR86" s="10"/>
      <c r="DLS86" s="8"/>
      <c r="DLT86"/>
      <c r="DLU86" s="8"/>
      <c r="DLV86"/>
      <c r="DLW86"/>
      <c r="DLX86"/>
      <c r="DLY86" s="10"/>
      <c r="DLZ86" s="8"/>
      <c r="DMA86"/>
      <c r="DMB86" s="8"/>
      <c r="DMC86"/>
      <c r="DMD86"/>
      <c r="DME86"/>
      <c r="DMF86" s="10"/>
      <c r="DMG86" s="8"/>
      <c r="DMH86"/>
      <c r="DMI86" s="8"/>
      <c r="DMJ86"/>
      <c r="DMK86"/>
      <c r="DML86"/>
      <c r="DMM86" s="10"/>
      <c r="DMN86" s="8"/>
      <c r="DMO86"/>
      <c r="DMP86" s="8"/>
      <c r="DMQ86"/>
      <c r="DMR86"/>
      <c r="DMS86"/>
      <c r="DMT86" s="10"/>
      <c r="DMU86" s="8"/>
      <c r="DMV86"/>
      <c r="DMW86" s="8"/>
      <c r="DMX86"/>
      <c r="DMY86"/>
      <c r="DMZ86"/>
      <c r="DNA86" s="10"/>
      <c r="DNB86" s="8"/>
      <c r="DNC86"/>
      <c r="DND86" s="8"/>
      <c r="DNE86"/>
      <c r="DNF86"/>
      <c r="DNG86"/>
      <c r="DNH86" s="10"/>
      <c r="DNI86" s="8"/>
      <c r="DNJ86"/>
      <c r="DNK86" s="8"/>
      <c r="DNL86"/>
      <c r="DNM86"/>
      <c r="DNN86"/>
      <c r="DNO86" s="10"/>
      <c r="DNP86" s="8"/>
      <c r="DNQ86"/>
      <c r="DNR86" s="8"/>
      <c r="DNS86"/>
      <c r="DNT86"/>
      <c r="DNU86"/>
      <c r="DNV86" s="10"/>
      <c r="DNW86" s="8"/>
      <c r="DNX86"/>
      <c r="DNY86" s="8"/>
      <c r="DNZ86"/>
      <c r="DOA86"/>
      <c r="DOB86"/>
      <c r="DOC86" s="10"/>
      <c r="DOD86" s="8"/>
      <c r="DOE86"/>
      <c r="DOF86" s="8"/>
      <c r="DOG86"/>
      <c r="DOH86"/>
      <c r="DOI86"/>
      <c r="DOJ86" s="10"/>
      <c r="DOK86" s="8"/>
      <c r="DOL86"/>
      <c r="DOM86" s="8"/>
      <c r="DON86"/>
      <c r="DOO86"/>
      <c r="DOP86"/>
      <c r="DOQ86" s="10"/>
      <c r="DOR86" s="8"/>
      <c r="DOS86"/>
      <c r="DOT86" s="8"/>
      <c r="DOU86"/>
      <c r="DOV86"/>
      <c r="DOW86"/>
      <c r="DOX86" s="10"/>
      <c r="DOY86" s="8"/>
      <c r="DOZ86"/>
      <c r="DPA86" s="8"/>
      <c r="DPB86"/>
      <c r="DPC86"/>
      <c r="DPD86"/>
      <c r="DPE86" s="10"/>
      <c r="DPF86" s="8"/>
      <c r="DPG86"/>
      <c r="DPH86" s="8"/>
      <c r="DPI86"/>
      <c r="DPJ86"/>
      <c r="DPK86"/>
      <c r="DPL86" s="10"/>
      <c r="DPM86" s="22"/>
      <c r="DPN86"/>
      <c r="DPO86" s="8"/>
      <c r="DPP86"/>
      <c r="DPQ86"/>
      <c r="DPR86"/>
      <c r="DPS86" s="10"/>
      <c r="DPT86" s="22"/>
      <c r="DPU86"/>
      <c r="DPV86" s="8"/>
      <c r="DPW86"/>
      <c r="DPX86"/>
      <c r="DPY86"/>
      <c r="DPZ86" s="29"/>
      <c r="DQA86" s="44"/>
      <c r="DQB86" s="8"/>
      <c r="DQC86" s="8"/>
      <c r="DQD86" s="10"/>
      <c r="DQE86" s="10"/>
      <c r="DQF86"/>
      <c r="DQG86" s="8"/>
      <c r="DQH86"/>
      <c r="DQI86" s="8"/>
      <c r="DQJ86" s="6"/>
      <c r="DQK86"/>
      <c r="DQL86"/>
      <c r="DQM86" s="10"/>
      <c r="DQN86" s="8"/>
      <c r="DQO86"/>
      <c r="DQP86" s="8"/>
      <c r="DQQ86"/>
      <c r="DQR86"/>
      <c r="DQS86"/>
      <c r="DQT86" s="10"/>
      <c r="DQU86" s="8"/>
      <c r="DQV86"/>
      <c r="DQW86" s="8"/>
      <c r="DQX86"/>
      <c r="DQY86"/>
      <c r="DQZ86"/>
      <c r="DRA86" s="10"/>
      <c r="DRB86" s="8"/>
      <c r="DRC86"/>
      <c r="DRD86" s="8"/>
      <c r="DRE86"/>
      <c r="DRF86"/>
      <c r="DRG86"/>
      <c r="DRH86" s="10"/>
      <c r="DRI86" s="8"/>
      <c r="DRJ86"/>
      <c r="DRK86" s="8"/>
      <c r="DRL86"/>
      <c r="DRM86"/>
      <c r="DRN86"/>
      <c r="DRO86" s="10"/>
      <c r="DRP86" s="8"/>
      <c r="DRQ86"/>
      <c r="DRR86" s="8"/>
      <c r="DRS86"/>
      <c r="DRT86"/>
      <c r="DRU86"/>
      <c r="DRV86" s="10"/>
      <c r="DRW86" s="8"/>
      <c r="DRX86"/>
      <c r="DRY86" s="8"/>
      <c r="DRZ86"/>
      <c r="DSA86"/>
      <c r="DSB86"/>
      <c r="DSC86" s="10"/>
      <c r="DSD86" s="8"/>
      <c r="DSE86"/>
      <c r="DSF86" s="8"/>
      <c r="DSG86"/>
      <c r="DSH86"/>
      <c r="DSI86"/>
      <c r="DSJ86" s="10"/>
      <c r="DSK86" s="8"/>
      <c r="DSL86"/>
      <c r="DSM86" s="8"/>
      <c r="DSN86"/>
      <c r="DSO86"/>
      <c r="DSP86"/>
      <c r="DSQ86" s="10"/>
      <c r="DSR86" s="8"/>
      <c r="DSS86"/>
      <c r="DST86" s="8"/>
      <c r="DSU86"/>
      <c r="DSV86"/>
      <c r="DSW86"/>
      <c r="DSX86" s="10"/>
      <c r="DSY86" s="8"/>
      <c r="DSZ86"/>
      <c r="DTA86" s="8"/>
      <c r="DTB86"/>
      <c r="DTC86"/>
      <c r="DTD86"/>
      <c r="DTE86" s="10"/>
      <c r="DTF86" s="8"/>
      <c r="DTG86"/>
      <c r="DTH86" s="8"/>
      <c r="DTI86"/>
      <c r="DTJ86"/>
      <c r="DTK86"/>
      <c r="DTL86" s="10"/>
      <c r="DTM86" s="8"/>
      <c r="DTN86"/>
      <c r="DTO86" s="8"/>
      <c r="DTP86"/>
      <c r="DTQ86"/>
      <c r="DTR86"/>
      <c r="DTS86" s="10"/>
      <c r="DTT86" s="8"/>
      <c r="DTU86"/>
      <c r="DTV86" s="8"/>
      <c r="DTW86"/>
      <c r="DTX86"/>
      <c r="DTY86"/>
      <c r="DTZ86" s="10"/>
      <c r="DUA86" s="8"/>
      <c r="DUB86"/>
      <c r="DUC86" s="8"/>
      <c r="DUD86"/>
      <c r="DUE86"/>
      <c r="DUF86"/>
      <c r="DUG86" s="10"/>
      <c r="DUH86" s="8"/>
      <c r="DUI86"/>
      <c r="DUJ86" s="8"/>
      <c r="DUK86"/>
      <c r="DUL86"/>
      <c r="DUM86"/>
      <c r="DUN86" s="10"/>
      <c r="DUO86" s="8"/>
      <c r="DUP86"/>
      <c r="DUQ86" s="8"/>
      <c r="DUR86"/>
      <c r="DUS86"/>
      <c r="DUT86"/>
      <c r="DUU86" s="10"/>
      <c r="DUV86" s="8"/>
      <c r="DUW86"/>
      <c r="DUX86" s="8"/>
      <c r="DUY86"/>
      <c r="DUZ86"/>
      <c r="DVA86"/>
      <c r="DVB86" s="10"/>
      <c r="DVC86" s="8"/>
      <c r="DVD86"/>
      <c r="DVE86" s="8"/>
      <c r="DVF86"/>
      <c r="DVG86"/>
      <c r="DVH86"/>
      <c r="DVI86" s="10"/>
      <c r="DVJ86" s="8"/>
      <c r="DVK86"/>
      <c r="DVL86" s="8"/>
      <c r="DVM86"/>
      <c r="DVN86"/>
      <c r="DVO86"/>
      <c r="DVP86" s="10"/>
      <c r="DVQ86" s="8"/>
      <c r="DVR86"/>
      <c r="DVS86" s="8"/>
      <c r="DVT86"/>
      <c r="DVU86"/>
      <c r="DVV86"/>
      <c r="DVW86" s="10"/>
      <c r="DVX86" s="8"/>
      <c r="DVY86"/>
      <c r="DVZ86" s="8"/>
      <c r="DWA86"/>
      <c r="DWB86"/>
      <c r="DWC86"/>
      <c r="DWD86" s="10"/>
      <c r="DWE86" s="8"/>
      <c r="DWF86"/>
      <c r="DWG86" s="8"/>
      <c r="DWH86"/>
      <c r="DWI86"/>
      <c r="DWJ86"/>
      <c r="DWK86" s="10"/>
      <c r="DWL86" s="8"/>
      <c r="DWM86"/>
      <c r="DWN86" s="8"/>
      <c r="DWO86"/>
      <c r="DWP86"/>
      <c r="DWQ86"/>
      <c r="DWR86" s="10"/>
      <c r="DWS86" s="8"/>
      <c r="DWT86"/>
      <c r="DWU86" s="8"/>
      <c r="DWV86"/>
      <c r="DWW86"/>
      <c r="DWX86"/>
      <c r="DWY86" s="10"/>
      <c r="DWZ86" s="8"/>
      <c r="DXA86"/>
      <c r="DXB86" s="8"/>
      <c r="DXC86"/>
      <c r="DXD86"/>
      <c r="DXE86"/>
      <c r="DXF86" s="10"/>
      <c r="DXG86" s="8"/>
      <c r="DXH86"/>
      <c r="DXI86" s="8"/>
      <c r="DXJ86"/>
      <c r="DXK86"/>
      <c r="DXL86"/>
      <c r="DXM86" s="10"/>
      <c r="DXN86" s="8"/>
      <c r="DXO86"/>
      <c r="DXP86" s="8"/>
      <c r="DXQ86"/>
      <c r="DXR86"/>
      <c r="DXS86"/>
      <c r="DXT86" s="10"/>
      <c r="DXU86" s="8"/>
      <c r="DXV86"/>
      <c r="DXW86" s="8"/>
      <c r="DXX86"/>
      <c r="DXY86"/>
      <c r="DXZ86"/>
      <c r="DYA86" s="10"/>
      <c r="DYB86" s="8"/>
      <c r="DYC86"/>
      <c r="DYD86" s="8"/>
      <c r="DYE86"/>
      <c r="DYF86"/>
      <c r="DYG86"/>
      <c r="DYH86" s="10"/>
      <c r="DYI86" s="8"/>
      <c r="DYJ86"/>
      <c r="DYK86" s="8"/>
      <c r="DYL86"/>
      <c r="DYM86"/>
      <c r="DYN86"/>
      <c r="DYO86" s="10"/>
      <c r="DYP86" s="22"/>
      <c r="DYQ86"/>
      <c r="DYR86" s="8"/>
      <c r="DYS86"/>
      <c r="DYT86"/>
      <c r="DYU86"/>
      <c r="DYV86" s="10"/>
      <c r="DYW86" s="22"/>
      <c r="DYX86"/>
      <c r="DYY86" s="8"/>
      <c r="DYZ86"/>
      <c r="DZA86"/>
      <c r="DZB86"/>
      <c r="DZC86" s="29"/>
      <c r="DZD86" s="44"/>
      <c r="DZE86" s="8"/>
      <c r="DZF86" s="8"/>
      <c r="DZG86" s="10"/>
      <c r="DZH86" s="10"/>
      <c r="DZI86"/>
      <c r="DZJ86" s="8"/>
      <c r="DZK86"/>
      <c r="DZL86" s="8"/>
      <c r="DZM86" s="6"/>
      <c r="DZN86"/>
      <c r="DZO86"/>
      <c r="DZP86" s="10"/>
      <c r="DZQ86" s="8"/>
      <c r="DZR86"/>
      <c r="DZS86" s="8"/>
      <c r="DZT86"/>
      <c r="DZU86"/>
      <c r="DZV86"/>
      <c r="DZW86" s="10"/>
      <c r="DZX86" s="8"/>
      <c r="DZY86"/>
      <c r="DZZ86" s="8"/>
      <c r="EAA86"/>
      <c r="EAB86"/>
      <c r="EAC86"/>
      <c r="EAD86" s="10"/>
      <c r="EAE86" s="8"/>
      <c r="EAF86"/>
      <c r="EAG86" s="8"/>
      <c r="EAH86"/>
      <c r="EAI86"/>
      <c r="EAJ86"/>
      <c r="EAK86" s="10"/>
      <c r="EAL86" s="8"/>
      <c r="EAM86"/>
      <c r="EAN86" s="8"/>
      <c r="EAO86"/>
      <c r="EAP86"/>
      <c r="EAQ86"/>
      <c r="EAR86" s="10"/>
      <c r="EAS86" s="8"/>
      <c r="EAT86"/>
      <c r="EAU86" s="8"/>
      <c r="EAV86"/>
      <c r="EAW86"/>
      <c r="EAX86"/>
      <c r="EAY86" s="10"/>
      <c r="EAZ86" s="8"/>
      <c r="EBA86"/>
      <c r="EBB86" s="8"/>
      <c r="EBC86"/>
      <c r="EBD86"/>
      <c r="EBE86"/>
      <c r="EBF86" s="10"/>
      <c r="EBG86" s="8"/>
      <c r="EBH86"/>
      <c r="EBI86" s="8"/>
      <c r="EBJ86"/>
      <c r="EBK86"/>
      <c r="EBL86"/>
      <c r="EBM86" s="10"/>
      <c r="EBN86" s="8"/>
      <c r="EBO86"/>
      <c r="EBP86" s="8"/>
      <c r="EBQ86"/>
      <c r="EBR86"/>
      <c r="EBS86"/>
      <c r="EBT86" s="10"/>
      <c r="EBU86" s="8"/>
      <c r="EBV86"/>
      <c r="EBW86" s="8"/>
      <c r="EBX86"/>
      <c r="EBY86"/>
      <c r="EBZ86"/>
      <c r="ECA86" s="10"/>
      <c r="ECB86" s="8"/>
      <c r="ECC86"/>
      <c r="ECD86" s="8"/>
      <c r="ECE86"/>
      <c r="ECF86"/>
      <c r="ECG86"/>
      <c r="ECH86" s="10"/>
      <c r="ECI86" s="8"/>
      <c r="ECJ86"/>
      <c r="ECK86" s="8"/>
      <c r="ECL86"/>
      <c r="ECM86"/>
      <c r="ECN86"/>
      <c r="ECO86" s="10"/>
      <c r="ECP86" s="8"/>
      <c r="ECQ86"/>
      <c r="ECR86" s="8"/>
      <c r="ECS86"/>
      <c r="ECT86"/>
      <c r="ECU86"/>
      <c r="ECV86" s="10"/>
      <c r="ECW86" s="8"/>
      <c r="ECX86"/>
      <c r="ECY86" s="8"/>
      <c r="ECZ86"/>
      <c r="EDA86"/>
      <c r="EDB86"/>
      <c r="EDC86" s="10"/>
      <c r="EDD86" s="8"/>
      <c r="EDE86"/>
      <c r="EDF86" s="8"/>
      <c r="EDG86"/>
      <c r="EDH86"/>
      <c r="EDI86"/>
      <c r="EDJ86" s="10"/>
      <c r="EDK86" s="8"/>
      <c r="EDL86"/>
      <c r="EDM86" s="8"/>
      <c r="EDN86"/>
      <c r="EDO86"/>
      <c r="EDP86"/>
      <c r="EDQ86" s="10"/>
      <c r="EDR86" s="8"/>
      <c r="EDS86"/>
      <c r="EDT86" s="8"/>
      <c r="EDU86"/>
      <c r="EDV86"/>
      <c r="EDW86"/>
      <c r="EDX86" s="10"/>
      <c r="EDY86" s="8"/>
      <c r="EDZ86"/>
      <c r="EEA86" s="8"/>
      <c r="EEB86"/>
      <c r="EEC86"/>
      <c r="EED86"/>
      <c r="EEE86" s="10"/>
      <c r="EEF86" s="8"/>
      <c r="EEG86"/>
      <c r="EEH86" s="8"/>
      <c r="EEI86"/>
      <c r="EEJ86"/>
      <c r="EEK86"/>
      <c r="EEL86" s="10"/>
      <c r="EEM86" s="8"/>
      <c r="EEN86"/>
      <c r="EEO86" s="8"/>
      <c r="EEP86"/>
      <c r="EEQ86"/>
      <c r="EER86"/>
      <c r="EES86" s="10"/>
      <c r="EET86" s="8"/>
      <c r="EEU86"/>
      <c r="EEV86" s="8"/>
      <c r="EEW86"/>
      <c r="EEX86"/>
      <c r="EEY86"/>
      <c r="EEZ86" s="10"/>
      <c r="EFA86" s="8"/>
      <c r="EFB86"/>
      <c r="EFC86" s="8"/>
      <c r="EFD86"/>
      <c r="EFE86"/>
      <c r="EFF86"/>
      <c r="EFG86" s="10"/>
      <c r="EFH86" s="8"/>
      <c r="EFI86"/>
      <c r="EFJ86" s="8"/>
      <c r="EFK86"/>
      <c r="EFL86"/>
      <c r="EFM86"/>
      <c r="EFN86" s="10"/>
      <c r="EFO86" s="8"/>
      <c r="EFP86"/>
      <c r="EFQ86" s="8"/>
      <c r="EFR86"/>
      <c r="EFS86"/>
      <c r="EFT86"/>
      <c r="EFU86" s="10"/>
      <c r="EFV86" s="8"/>
      <c r="EFW86"/>
      <c r="EFX86" s="8"/>
      <c r="EFY86"/>
      <c r="EFZ86"/>
      <c r="EGA86"/>
      <c r="EGB86" s="10"/>
      <c r="EGC86" s="8"/>
      <c r="EGD86"/>
      <c r="EGE86" s="8"/>
      <c r="EGF86"/>
      <c r="EGG86"/>
      <c r="EGH86"/>
      <c r="EGI86" s="10"/>
      <c r="EGJ86" s="8"/>
      <c r="EGK86"/>
      <c r="EGL86" s="8"/>
      <c r="EGM86"/>
      <c r="EGN86"/>
      <c r="EGO86"/>
      <c r="EGP86" s="10"/>
      <c r="EGQ86" s="8"/>
      <c r="EGR86"/>
      <c r="EGS86" s="8"/>
      <c r="EGT86"/>
      <c r="EGU86"/>
      <c r="EGV86"/>
      <c r="EGW86" s="10"/>
      <c r="EGX86" s="8"/>
      <c r="EGY86"/>
      <c r="EGZ86" s="8"/>
      <c r="EHA86"/>
      <c r="EHB86"/>
      <c r="EHC86"/>
      <c r="EHD86" s="10"/>
      <c r="EHE86" s="8"/>
      <c r="EHF86"/>
      <c r="EHG86" s="8"/>
      <c r="EHH86"/>
      <c r="EHI86"/>
      <c r="EHJ86"/>
      <c r="EHK86" s="10"/>
      <c r="EHL86" s="8"/>
      <c r="EHM86"/>
      <c r="EHN86" s="8"/>
      <c r="EHO86"/>
      <c r="EHP86"/>
      <c r="EHQ86"/>
      <c r="EHR86" s="10"/>
      <c r="EHS86" s="22"/>
      <c r="EHT86"/>
      <c r="EHU86" s="8"/>
      <c r="EHV86"/>
      <c r="EHW86"/>
      <c r="EHX86"/>
      <c r="EHY86" s="10"/>
      <c r="EHZ86" s="22"/>
      <c r="EIA86"/>
      <c r="EIB86" s="8"/>
      <c r="EIC86"/>
      <c r="EID86"/>
      <c r="EIE86"/>
      <c r="EIF86" s="29"/>
      <c r="EIG86" s="44"/>
      <c r="EIH86" s="8"/>
      <c r="EII86" s="8"/>
      <c r="EIJ86" s="10"/>
      <c r="EIK86" s="10"/>
      <c r="EIL86"/>
      <c r="EIM86" s="8"/>
      <c r="EIN86"/>
      <c r="EIO86" s="8"/>
      <c r="EIP86" s="6"/>
      <c r="EIQ86"/>
      <c r="EIR86"/>
      <c r="EIS86" s="10"/>
      <c r="EIT86" s="8"/>
      <c r="EIU86"/>
      <c r="EIV86" s="8"/>
      <c r="EIW86"/>
      <c r="EIX86"/>
      <c r="EIY86"/>
      <c r="EIZ86" s="10"/>
      <c r="EJA86" s="8"/>
      <c r="EJB86"/>
      <c r="EJC86" s="8"/>
      <c r="EJD86"/>
      <c r="EJE86"/>
      <c r="EJF86"/>
      <c r="EJG86" s="10"/>
      <c r="EJH86" s="8"/>
      <c r="EJI86"/>
      <c r="EJJ86" s="8"/>
      <c r="EJK86"/>
      <c r="EJL86"/>
      <c r="EJM86"/>
      <c r="EJN86" s="10"/>
      <c r="EJO86" s="8"/>
      <c r="EJP86"/>
      <c r="EJQ86" s="8"/>
      <c r="EJR86"/>
      <c r="EJS86"/>
      <c r="EJT86"/>
      <c r="EJU86" s="10"/>
      <c r="EJV86" s="8"/>
      <c r="EJW86"/>
      <c r="EJX86" s="8"/>
      <c r="EJY86"/>
      <c r="EJZ86"/>
      <c r="EKA86"/>
      <c r="EKB86" s="10"/>
      <c r="EKC86" s="8"/>
      <c r="EKD86"/>
      <c r="EKE86" s="8"/>
      <c r="EKF86"/>
      <c r="EKG86"/>
      <c r="EKH86"/>
      <c r="EKI86" s="10"/>
      <c r="EKJ86" s="8"/>
      <c r="EKK86"/>
      <c r="EKL86" s="8"/>
      <c r="EKM86"/>
      <c r="EKN86"/>
      <c r="EKO86"/>
      <c r="EKP86" s="10"/>
      <c r="EKQ86" s="8"/>
      <c r="EKR86"/>
      <c r="EKS86" s="8"/>
      <c r="EKT86"/>
      <c r="EKU86"/>
      <c r="EKV86"/>
      <c r="EKW86" s="10"/>
      <c r="EKX86" s="8"/>
      <c r="EKY86"/>
      <c r="EKZ86" s="8"/>
      <c r="ELA86"/>
      <c r="ELB86"/>
      <c r="ELC86"/>
      <c r="ELD86" s="10"/>
      <c r="ELE86" s="8"/>
      <c r="ELF86"/>
      <c r="ELG86" s="8"/>
      <c r="ELH86"/>
      <c r="ELI86"/>
      <c r="ELJ86"/>
      <c r="ELK86" s="10"/>
      <c r="ELL86" s="8"/>
      <c r="ELM86"/>
      <c r="ELN86" s="8"/>
      <c r="ELO86"/>
      <c r="ELP86"/>
      <c r="ELQ86"/>
      <c r="ELR86" s="10"/>
      <c r="ELS86" s="8"/>
      <c r="ELT86"/>
      <c r="ELU86" s="8"/>
      <c r="ELV86"/>
      <c r="ELW86"/>
      <c r="ELX86"/>
      <c r="ELY86" s="10"/>
      <c r="ELZ86" s="8"/>
      <c r="EMA86"/>
      <c r="EMB86" s="8"/>
      <c r="EMC86"/>
      <c r="EMD86"/>
      <c r="EME86"/>
      <c r="EMF86" s="10"/>
      <c r="EMG86" s="8"/>
      <c r="EMH86"/>
      <c r="EMI86" s="8"/>
      <c r="EMJ86"/>
      <c r="EMK86"/>
      <c r="EML86"/>
      <c r="EMM86" s="10"/>
      <c r="EMN86" s="8"/>
      <c r="EMO86"/>
      <c r="EMP86" s="8"/>
      <c r="EMQ86"/>
      <c r="EMR86"/>
      <c r="EMS86"/>
      <c r="EMT86" s="10"/>
      <c r="EMU86" s="8"/>
      <c r="EMV86"/>
      <c r="EMW86" s="8"/>
      <c r="EMX86"/>
      <c r="EMY86"/>
      <c r="EMZ86"/>
      <c r="ENA86" s="10"/>
      <c r="ENB86" s="8"/>
      <c r="ENC86"/>
      <c r="END86" s="8"/>
      <c r="ENE86"/>
      <c r="ENF86"/>
      <c r="ENG86"/>
      <c r="ENH86" s="10"/>
      <c r="ENI86" s="8"/>
      <c r="ENJ86"/>
      <c r="ENK86" s="8"/>
      <c r="ENL86"/>
      <c r="ENM86"/>
      <c r="ENN86"/>
      <c r="ENO86" s="10"/>
      <c r="ENP86" s="8"/>
      <c r="ENQ86"/>
      <c r="ENR86" s="8"/>
      <c r="ENS86"/>
      <c r="ENT86"/>
      <c r="ENU86"/>
      <c r="ENV86" s="10"/>
      <c r="ENW86" s="8"/>
      <c r="ENX86"/>
      <c r="ENY86" s="8"/>
      <c r="ENZ86"/>
      <c r="EOA86"/>
      <c r="EOB86"/>
      <c r="EOC86" s="10"/>
      <c r="EOD86" s="8"/>
      <c r="EOE86"/>
      <c r="EOF86" s="8"/>
      <c r="EOG86"/>
      <c r="EOH86"/>
      <c r="EOI86"/>
      <c r="EOJ86" s="10"/>
      <c r="EOK86" s="8"/>
      <c r="EOL86"/>
      <c r="EOM86" s="8"/>
      <c r="EON86"/>
      <c r="EOO86"/>
      <c r="EOP86"/>
      <c r="EOQ86" s="10"/>
      <c r="EOR86" s="8"/>
      <c r="EOS86"/>
      <c r="EOT86" s="8"/>
      <c r="EOU86"/>
      <c r="EOV86"/>
      <c r="EOW86"/>
      <c r="EOX86" s="10"/>
      <c r="EOY86" s="8"/>
      <c r="EOZ86"/>
      <c r="EPA86" s="8"/>
      <c r="EPB86"/>
      <c r="EPC86"/>
      <c r="EPD86"/>
      <c r="EPE86" s="10"/>
      <c r="EPF86" s="8"/>
      <c r="EPG86"/>
      <c r="EPH86" s="8"/>
      <c r="EPI86"/>
      <c r="EPJ86"/>
      <c r="EPK86"/>
      <c r="EPL86" s="10"/>
      <c r="EPM86" s="8"/>
      <c r="EPN86"/>
      <c r="EPO86" s="8"/>
      <c r="EPP86"/>
      <c r="EPQ86"/>
      <c r="EPR86"/>
      <c r="EPS86" s="10"/>
      <c r="EPT86" s="8"/>
      <c r="EPU86"/>
      <c r="EPV86" s="8"/>
      <c r="EPW86"/>
      <c r="EPX86"/>
      <c r="EPY86"/>
      <c r="EPZ86" s="10"/>
      <c r="EQA86" s="8"/>
      <c r="EQB86"/>
      <c r="EQC86" s="8"/>
      <c r="EQD86"/>
      <c r="EQE86"/>
      <c r="EQF86"/>
      <c r="EQG86" s="10"/>
      <c r="EQH86" s="8"/>
      <c r="EQI86"/>
      <c r="EQJ86" s="8"/>
      <c r="EQK86"/>
      <c r="EQL86"/>
      <c r="EQM86"/>
      <c r="EQN86" s="10"/>
      <c r="EQO86" s="8"/>
      <c r="EQP86"/>
      <c r="EQQ86" s="8"/>
      <c r="EQR86"/>
      <c r="EQS86"/>
      <c r="EQT86"/>
      <c r="EQU86" s="10"/>
      <c r="EQV86" s="22"/>
      <c r="EQW86"/>
      <c r="EQX86" s="8"/>
      <c r="EQY86"/>
      <c r="EQZ86"/>
      <c r="ERA86"/>
      <c r="ERB86" s="10"/>
      <c r="ERC86" s="22"/>
      <c r="ERD86"/>
      <c r="ERE86" s="8"/>
      <c r="ERF86"/>
      <c r="ERG86"/>
      <c r="ERH86"/>
      <c r="ERI86" s="29"/>
      <c r="ERJ86" s="44"/>
      <c r="ERK86" s="8"/>
      <c r="ERL86" s="8"/>
      <c r="ERM86" s="10"/>
      <c r="ERN86" s="10"/>
      <c r="ERO86"/>
      <c r="ERP86" s="8"/>
      <c r="ERQ86"/>
      <c r="ERR86" s="8"/>
      <c r="ERS86" s="6"/>
      <c r="ERT86"/>
      <c r="ERU86"/>
      <c r="ERV86" s="10"/>
      <c r="ERW86" s="8"/>
      <c r="ERX86"/>
      <c r="ERY86" s="8"/>
      <c r="ERZ86"/>
      <c r="ESA86"/>
      <c r="ESB86"/>
      <c r="ESC86" s="10"/>
      <c r="ESD86" s="8"/>
      <c r="ESE86"/>
      <c r="ESF86" s="8"/>
      <c r="ESG86"/>
      <c r="ESH86"/>
      <c r="ESI86"/>
      <c r="ESJ86" s="10"/>
      <c r="ESK86" s="8"/>
      <c r="ESL86"/>
      <c r="ESM86" s="8"/>
      <c r="ESN86"/>
      <c r="ESO86"/>
      <c r="ESP86"/>
      <c r="ESQ86" s="10"/>
      <c r="ESR86" s="8"/>
      <c r="ESS86"/>
      <c r="EST86" s="8"/>
      <c r="ESU86"/>
      <c r="ESV86"/>
      <c r="ESW86"/>
      <c r="ESX86" s="10"/>
      <c r="ESY86" s="8"/>
      <c r="ESZ86"/>
      <c r="ETA86" s="8"/>
      <c r="ETB86"/>
      <c r="ETC86"/>
      <c r="ETD86"/>
      <c r="ETE86" s="10"/>
      <c r="ETF86" s="8"/>
      <c r="ETG86"/>
      <c r="ETH86" s="8"/>
      <c r="ETI86"/>
      <c r="ETJ86"/>
      <c r="ETK86"/>
      <c r="ETL86" s="10"/>
      <c r="ETM86" s="8"/>
      <c r="ETN86"/>
      <c r="ETO86" s="8"/>
      <c r="ETP86"/>
      <c r="ETQ86"/>
      <c r="ETR86"/>
      <c r="ETS86" s="10"/>
      <c r="ETT86" s="8"/>
      <c r="ETU86"/>
      <c r="ETV86" s="8"/>
      <c r="ETW86"/>
      <c r="ETX86"/>
      <c r="ETY86"/>
      <c r="ETZ86" s="10"/>
      <c r="EUA86" s="8"/>
      <c r="EUB86"/>
      <c r="EUC86" s="8"/>
      <c r="EUD86"/>
      <c r="EUE86"/>
      <c r="EUF86"/>
      <c r="EUG86" s="10"/>
      <c r="EUH86" s="8"/>
      <c r="EUI86"/>
      <c r="EUJ86" s="8"/>
      <c r="EUK86"/>
      <c r="EUL86"/>
      <c r="EUM86"/>
      <c r="EUN86" s="10"/>
      <c r="EUO86" s="8"/>
      <c r="EUP86"/>
      <c r="EUQ86" s="8"/>
      <c r="EUR86"/>
      <c r="EUS86"/>
      <c r="EUT86"/>
      <c r="EUU86" s="10"/>
      <c r="EUV86" s="8"/>
      <c r="EUW86"/>
      <c r="EUX86" s="8"/>
      <c r="EUY86"/>
      <c r="EUZ86"/>
      <c r="EVA86"/>
      <c r="EVB86" s="10"/>
      <c r="EVC86" s="8"/>
      <c r="EVD86"/>
      <c r="EVE86" s="8"/>
      <c r="EVF86"/>
      <c r="EVG86"/>
      <c r="EVH86"/>
      <c r="EVI86" s="10"/>
      <c r="EVJ86" s="8"/>
      <c r="EVK86"/>
      <c r="EVL86" s="8"/>
      <c r="EVM86"/>
      <c r="EVN86"/>
      <c r="EVO86"/>
      <c r="EVP86" s="10"/>
      <c r="EVQ86" s="8"/>
      <c r="EVR86"/>
      <c r="EVS86" s="8"/>
      <c r="EVT86"/>
      <c r="EVU86"/>
      <c r="EVV86"/>
      <c r="EVW86" s="10"/>
      <c r="EVX86" s="8"/>
      <c r="EVY86"/>
      <c r="EVZ86" s="8"/>
      <c r="EWA86"/>
      <c r="EWB86"/>
      <c r="EWC86"/>
      <c r="EWD86" s="10"/>
      <c r="EWE86" s="8"/>
      <c r="EWF86"/>
      <c r="EWG86" s="8"/>
      <c r="EWH86"/>
      <c r="EWI86"/>
      <c r="EWJ86"/>
      <c r="EWK86" s="10"/>
      <c r="EWL86" s="8"/>
      <c r="EWM86"/>
      <c r="EWN86" s="8"/>
      <c r="EWO86"/>
      <c r="EWP86"/>
      <c r="EWQ86"/>
      <c r="EWR86" s="10"/>
      <c r="EWS86" s="8"/>
      <c r="EWT86"/>
      <c r="EWU86" s="8"/>
      <c r="EWV86"/>
      <c r="EWW86"/>
      <c r="EWX86"/>
      <c r="EWY86" s="10"/>
      <c r="EWZ86" s="8"/>
      <c r="EXA86"/>
      <c r="EXB86" s="8"/>
      <c r="EXC86"/>
      <c r="EXD86"/>
      <c r="EXE86"/>
      <c r="EXF86" s="10"/>
      <c r="EXG86" s="8"/>
      <c r="EXH86"/>
      <c r="EXI86" s="8"/>
      <c r="EXJ86"/>
      <c r="EXK86"/>
      <c r="EXL86"/>
      <c r="EXM86" s="10"/>
      <c r="EXN86" s="8"/>
      <c r="EXO86"/>
      <c r="EXP86" s="8"/>
      <c r="EXQ86"/>
      <c r="EXR86"/>
      <c r="EXS86"/>
      <c r="EXT86" s="10"/>
      <c r="EXU86" s="8"/>
      <c r="EXV86"/>
      <c r="EXW86" s="8"/>
      <c r="EXX86"/>
      <c r="EXY86"/>
      <c r="EXZ86"/>
      <c r="EYA86" s="10"/>
      <c r="EYB86" s="8"/>
      <c r="EYC86"/>
      <c r="EYD86" s="8"/>
      <c r="EYE86"/>
      <c r="EYF86"/>
      <c r="EYG86"/>
      <c r="EYH86" s="10"/>
      <c r="EYI86" s="8"/>
      <c r="EYJ86"/>
      <c r="EYK86" s="8"/>
      <c r="EYL86"/>
      <c r="EYM86"/>
      <c r="EYN86"/>
      <c r="EYO86" s="10"/>
      <c r="EYP86" s="8"/>
      <c r="EYQ86"/>
      <c r="EYR86" s="8"/>
      <c r="EYS86"/>
      <c r="EYT86"/>
      <c r="EYU86"/>
      <c r="EYV86" s="10"/>
      <c r="EYW86" s="8"/>
      <c r="EYX86"/>
      <c r="EYY86" s="8"/>
      <c r="EYZ86"/>
      <c r="EZA86"/>
      <c r="EZB86"/>
      <c r="EZC86" s="10"/>
      <c r="EZD86" s="8"/>
      <c r="EZE86"/>
      <c r="EZF86" s="8"/>
      <c r="EZG86"/>
      <c r="EZH86"/>
      <c r="EZI86"/>
      <c r="EZJ86" s="10"/>
      <c r="EZK86" s="8"/>
      <c r="EZL86"/>
      <c r="EZM86" s="8"/>
      <c r="EZN86"/>
      <c r="EZO86"/>
      <c r="EZP86"/>
      <c r="EZQ86" s="10"/>
      <c r="EZR86" s="8"/>
      <c r="EZS86"/>
      <c r="EZT86" s="8"/>
      <c r="EZU86"/>
      <c r="EZV86"/>
      <c r="EZW86"/>
      <c r="EZX86" s="10"/>
      <c r="EZY86" s="22"/>
      <c r="EZZ86"/>
      <c r="FAA86" s="8"/>
      <c r="FAB86"/>
      <c r="FAC86"/>
      <c r="FAD86"/>
      <c r="FAE86" s="10"/>
      <c r="FAF86" s="22"/>
      <c r="FAG86"/>
      <c r="FAH86" s="8"/>
      <c r="FAI86"/>
      <c r="FAJ86"/>
      <c r="FAK86"/>
      <c r="FAL86" s="29"/>
      <c r="FAM86" s="44"/>
      <c r="FAN86" s="8"/>
      <c r="FAO86" s="8"/>
      <c r="FAP86" s="10"/>
      <c r="FAQ86" s="10"/>
      <c r="FAR86"/>
      <c r="FAS86" s="8"/>
      <c r="FAT86"/>
      <c r="FAU86" s="8"/>
      <c r="FAV86" s="6"/>
      <c r="FAW86"/>
      <c r="FAX86"/>
      <c r="FAY86" s="10"/>
      <c r="FAZ86" s="8"/>
      <c r="FBA86"/>
      <c r="FBB86" s="8"/>
      <c r="FBC86"/>
      <c r="FBD86"/>
      <c r="FBE86"/>
      <c r="FBF86" s="10"/>
      <c r="FBG86" s="8"/>
      <c r="FBH86"/>
      <c r="FBI86" s="8"/>
      <c r="FBJ86"/>
      <c r="FBK86"/>
      <c r="FBL86"/>
      <c r="FBM86" s="10"/>
      <c r="FBN86" s="8"/>
      <c r="FBO86"/>
      <c r="FBP86" s="8"/>
      <c r="FBQ86"/>
      <c r="FBR86"/>
      <c r="FBS86"/>
      <c r="FBT86" s="10"/>
      <c r="FBU86" s="8"/>
      <c r="FBV86"/>
      <c r="FBW86" s="8"/>
      <c r="FBX86"/>
      <c r="FBY86"/>
      <c r="FBZ86"/>
      <c r="FCA86" s="10"/>
      <c r="FCB86" s="8"/>
      <c r="FCC86"/>
      <c r="FCD86" s="8"/>
      <c r="FCE86"/>
      <c r="FCF86"/>
      <c r="FCG86"/>
      <c r="FCH86" s="10"/>
      <c r="FCI86" s="8"/>
      <c r="FCJ86"/>
      <c r="FCK86" s="8"/>
      <c r="FCL86"/>
      <c r="FCM86"/>
      <c r="FCN86"/>
      <c r="FCO86" s="10"/>
      <c r="FCP86" s="8"/>
      <c r="FCQ86"/>
      <c r="FCR86" s="8"/>
      <c r="FCS86"/>
      <c r="FCT86"/>
      <c r="FCU86"/>
      <c r="FCV86" s="10"/>
      <c r="FCW86" s="8"/>
      <c r="FCX86"/>
      <c r="FCY86" s="8"/>
      <c r="FCZ86"/>
      <c r="FDA86"/>
      <c r="FDB86"/>
      <c r="FDC86" s="10"/>
      <c r="FDD86" s="8"/>
      <c r="FDE86"/>
      <c r="FDF86" s="8"/>
      <c r="FDG86"/>
      <c r="FDH86"/>
      <c r="FDI86"/>
      <c r="FDJ86" s="10"/>
      <c r="FDK86" s="8"/>
      <c r="FDL86"/>
      <c r="FDM86" s="8"/>
      <c r="FDN86"/>
      <c r="FDO86"/>
      <c r="FDP86"/>
      <c r="FDQ86" s="10"/>
      <c r="FDR86" s="8"/>
      <c r="FDS86"/>
      <c r="FDT86" s="8"/>
      <c r="FDU86"/>
      <c r="FDV86"/>
      <c r="FDW86"/>
      <c r="FDX86" s="10"/>
      <c r="FDY86" s="8"/>
      <c r="FDZ86"/>
      <c r="FEA86" s="8"/>
      <c r="FEB86"/>
      <c r="FEC86"/>
      <c r="FED86"/>
      <c r="FEE86" s="10"/>
      <c r="FEF86" s="8"/>
      <c r="FEG86"/>
      <c r="FEH86" s="8"/>
      <c r="FEI86"/>
      <c r="FEJ86"/>
      <c r="FEK86"/>
      <c r="FEL86" s="10"/>
      <c r="FEM86" s="8"/>
      <c r="FEN86"/>
      <c r="FEO86" s="8"/>
      <c r="FEP86"/>
      <c r="FEQ86"/>
      <c r="FER86"/>
      <c r="FES86" s="10"/>
      <c r="FET86" s="8"/>
      <c r="FEU86"/>
      <c r="FEV86" s="8"/>
      <c r="FEW86"/>
      <c r="FEX86"/>
      <c r="FEY86"/>
      <c r="FEZ86" s="10"/>
      <c r="FFA86" s="8"/>
      <c r="FFB86"/>
      <c r="FFC86" s="8"/>
      <c r="FFD86"/>
      <c r="FFE86"/>
      <c r="FFF86"/>
      <c r="FFG86" s="10"/>
      <c r="FFH86" s="8"/>
      <c r="FFI86"/>
      <c r="FFJ86" s="8"/>
      <c r="FFK86"/>
      <c r="FFL86"/>
      <c r="FFM86"/>
      <c r="FFN86" s="10"/>
      <c r="FFO86" s="8"/>
      <c r="FFP86"/>
      <c r="FFQ86" s="8"/>
      <c r="FFR86"/>
      <c r="FFS86"/>
      <c r="FFT86"/>
      <c r="FFU86" s="10"/>
      <c r="FFV86" s="8"/>
      <c r="FFW86"/>
      <c r="FFX86" s="8"/>
      <c r="FFY86"/>
      <c r="FFZ86"/>
      <c r="FGA86"/>
      <c r="FGB86" s="10"/>
      <c r="FGC86" s="8"/>
      <c r="FGD86"/>
      <c r="FGE86" s="8"/>
      <c r="FGF86"/>
      <c r="FGG86"/>
      <c r="FGH86"/>
      <c r="FGI86" s="10"/>
      <c r="FGJ86" s="8"/>
      <c r="FGK86"/>
      <c r="FGL86" s="8"/>
      <c r="FGM86"/>
      <c r="FGN86"/>
      <c r="FGO86"/>
      <c r="FGP86" s="10"/>
      <c r="FGQ86" s="8"/>
      <c r="FGR86"/>
      <c r="FGS86" s="8"/>
      <c r="FGT86"/>
      <c r="FGU86"/>
      <c r="FGV86"/>
      <c r="FGW86" s="10"/>
      <c r="FGX86" s="8"/>
      <c r="FGY86"/>
      <c r="FGZ86" s="8"/>
      <c r="FHA86"/>
      <c r="FHB86"/>
      <c r="FHC86"/>
      <c r="FHD86" s="10"/>
      <c r="FHE86" s="8"/>
      <c r="FHF86"/>
      <c r="FHG86" s="8"/>
      <c r="FHH86"/>
      <c r="FHI86"/>
      <c r="FHJ86"/>
      <c r="FHK86" s="10"/>
      <c r="FHL86" s="8"/>
      <c r="FHM86"/>
      <c r="FHN86" s="8"/>
      <c r="FHO86"/>
      <c r="FHP86"/>
      <c r="FHQ86"/>
      <c r="FHR86" s="10"/>
      <c r="FHS86" s="8"/>
      <c r="FHT86"/>
      <c r="FHU86" s="8"/>
      <c r="FHV86"/>
      <c r="FHW86"/>
      <c r="FHX86"/>
      <c r="FHY86" s="10"/>
      <c r="FHZ86" s="8"/>
      <c r="FIA86"/>
      <c r="FIB86" s="8"/>
      <c r="FIC86"/>
      <c r="FID86"/>
      <c r="FIE86"/>
      <c r="FIF86" s="10"/>
      <c r="FIG86" s="8"/>
      <c r="FIH86"/>
      <c r="FII86" s="8"/>
      <c r="FIJ86"/>
      <c r="FIK86"/>
      <c r="FIL86"/>
      <c r="FIM86" s="10"/>
      <c r="FIN86" s="8"/>
      <c r="FIO86"/>
      <c r="FIP86" s="8"/>
      <c r="FIQ86"/>
      <c r="FIR86"/>
      <c r="FIS86"/>
      <c r="FIT86" s="10"/>
      <c r="FIU86" s="8"/>
      <c r="FIV86"/>
      <c r="FIW86" s="8"/>
      <c r="FIX86"/>
      <c r="FIY86"/>
      <c r="FIZ86"/>
      <c r="FJA86" s="10"/>
      <c r="FJB86" s="22"/>
      <c r="FJC86"/>
      <c r="FJD86" s="8"/>
      <c r="FJE86"/>
      <c r="FJF86"/>
      <c r="FJG86"/>
      <c r="FJH86" s="10"/>
      <c r="FJI86" s="22"/>
      <c r="FJJ86"/>
      <c r="FJK86" s="8"/>
      <c r="FJL86"/>
      <c r="FJM86"/>
      <c r="FJN86"/>
      <c r="FJO86" s="29"/>
      <c r="FJP86" s="44"/>
      <c r="FJQ86" s="8"/>
      <c r="FJR86" s="8"/>
      <c r="FJS86" s="10"/>
      <c r="FJT86" s="10"/>
      <c r="FJU86"/>
      <c r="FJV86" s="8"/>
      <c r="FJW86"/>
      <c r="FJX86" s="8"/>
      <c r="FJY86" s="6"/>
      <c r="FJZ86"/>
      <c r="FKA86"/>
      <c r="FKB86" s="10"/>
      <c r="FKC86" s="8"/>
      <c r="FKD86"/>
      <c r="FKE86" s="8"/>
      <c r="FKF86"/>
      <c r="FKG86"/>
      <c r="FKH86"/>
      <c r="FKI86" s="10"/>
      <c r="FKJ86" s="8"/>
      <c r="FKK86"/>
      <c r="FKL86" s="8"/>
      <c r="FKM86"/>
      <c r="FKN86"/>
      <c r="FKO86"/>
      <c r="FKP86" s="10"/>
      <c r="FKQ86" s="8"/>
      <c r="FKR86"/>
      <c r="FKS86" s="8"/>
      <c r="FKT86"/>
      <c r="FKU86"/>
      <c r="FKV86"/>
      <c r="FKW86" s="10"/>
      <c r="FKX86" s="8"/>
      <c r="FKY86"/>
      <c r="FKZ86" s="8"/>
      <c r="FLA86"/>
      <c r="FLB86"/>
      <c r="FLC86"/>
      <c r="FLD86" s="10"/>
      <c r="FLE86" s="8"/>
      <c r="FLF86"/>
      <c r="FLG86" s="8"/>
      <c r="FLH86"/>
      <c r="FLI86"/>
      <c r="FLJ86"/>
      <c r="FLK86" s="10"/>
      <c r="FLL86" s="8"/>
      <c r="FLM86"/>
      <c r="FLN86" s="8"/>
      <c r="FLO86"/>
      <c r="FLP86"/>
      <c r="FLQ86"/>
      <c r="FLR86" s="10"/>
      <c r="FLS86" s="8"/>
      <c r="FLT86"/>
      <c r="FLU86" s="8"/>
      <c r="FLV86"/>
      <c r="FLW86"/>
      <c r="FLX86"/>
      <c r="FLY86" s="10"/>
      <c r="FLZ86" s="8"/>
      <c r="FMA86"/>
      <c r="FMB86" s="8"/>
      <c r="FMC86"/>
      <c r="FMD86"/>
      <c r="FME86"/>
      <c r="FMF86" s="10"/>
      <c r="FMG86" s="8"/>
      <c r="FMH86"/>
      <c r="FMI86" s="8"/>
      <c r="FMJ86"/>
      <c r="FMK86"/>
      <c r="FML86"/>
      <c r="FMM86" s="10"/>
      <c r="FMN86" s="8"/>
      <c r="FMO86"/>
      <c r="FMP86" s="8"/>
      <c r="FMQ86"/>
      <c r="FMR86"/>
      <c r="FMS86"/>
      <c r="FMT86" s="10"/>
      <c r="FMU86" s="8"/>
      <c r="FMV86"/>
      <c r="FMW86" s="8"/>
      <c r="FMX86"/>
      <c r="FMY86"/>
      <c r="FMZ86"/>
      <c r="FNA86" s="10"/>
      <c r="FNB86" s="8"/>
      <c r="FNC86"/>
      <c r="FND86" s="8"/>
      <c r="FNE86"/>
      <c r="FNF86"/>
      <c r="FNG86"/>
      <c r="FNH86" s="10"/>
      <c r="FNI86" s="8"/>
      <c r="FNJ86"/>
      <c r="FNK86" s="8"/>
      <c r="FNL86"/>
      <c r="FNM86"/>
      <c r="FNN86"/>
      <c r="FNO86" s="10"/>
      <c r="FNP86" s="8"/>
      <c r="FNQ86"/>
      <c r="FNR86" s="8"/>
      <c r="FNS86"/>
      <c r="FNT86"/>
      <c r="FNU86"/>
      <c r="FNV86" s="10"/>
      <c r="FNW86" s="8"/>
      <c r="FNX86"/>
      <c r="FNY86" s="8"/>
      <c r="FNZ86"/>
      <c r="FOA86"/>
      <c r="FOB86"/>
      <c r="FOC86" s="10"/>
      <c r="FOD86" s="8"/>
      <c r="FOE86"/>
      <c r="FOF86" s="8"/>
      <c r="FOG86"/>
      <c r="FOH86"/>
      <c r="FOI86"/>
      <c r="FOJ86" s="10"/>
      <c r="FOK86" s="8"/>
      <c r="FOL86"/>
      <c r="FOM86" s="8"/>
      <c r="FON86"/>
      <c r="FOO86"/>
      <c r="FOP86"/>
      <c r="FOQ86" s="10"/>
      <c r="FOR86" s="8"/>
      <c r="FOS86"/>
      <c r="FOT86" s="8"/>
      <c r="FOU86"/>
      <c r="FOV86"/>
      <c r="FOW86"/>
      <c r="FOX86" s="10"/>
      <c r="FOY86" s="8"/>
      <c r="FOZ86"/>
      <c r="FPA86" s="8"/>
      <c r="FPB86"/>
      <c r="FPC86"/>
      <c r="FPD86"/>
      <c r="FPE86" s="10"/>
      <c r="FPF86" s="8"/>
      <c r="FPG86"/>
      <c r="FPH86" s="8"/>
      <c r="FPI86"/>
      <c r="FPJ86"/>
      <c r="FPK86"/>
      <c r="FPL86" s="10"/>
      <c r="FPM86" s="8"/>
      <c r="FPN86"/>
      <c r="FPO86" s="8"/>
      <c r="FPP86"/>
      <c r="FPQ86"/>
      <c r="FPR86"/>
      <c r="FPS86" s="10"/>
      <c r="FPT86" s="8"/>
      <c r="FPU86"/>
      <c r="FPV86" s="8"/>
      <c r="FPW86"/>
      <c r="FPX86"/>
      <c r="FPY86"/>
      <c r="FPZ86" s="10"/>
      <c r="FQA86" s="8"/>
      <c r="FQB86"/>
      <c r="FQC86" s="8"/>
      <c r="FQD86"/>
      <c r="FQE86"/>
      <c r="FQF86"/>
      <c r="FQG86" s="10"/>
      <c r="FQH86" s="8"/>
      <c r="FQI86"/>
      <c r="FQJ86" s="8"/>
      <c r="FQK86"/>
      <c r="FQL86"/>
      <c r="FQM86"/>
      <c r="FQN86" s="10"/>
      <c r="FQO86" s="8"/>
      <c r="FQP86"/>
      <c r="FQQ86" s="8"/>
      <c r="FQR86"/>
      <c r="FQS86"/>
      <c r="FQT86"/>
      <c r="FQU86" s="10"/>
      <c r="FQV86" s="8"/>
      <c r="FQW86"/>
      <c r="FQX86" s="8"/>
      <c r="FQY86"/>
      <c r="FQZ86"/>
      <c r="FRA86"/>
      <c r="FRB86" s="10"/>
      <c r="FRC86" s="8"/>
      <c r="FRD86"/>
      <c r="FRE86" s="8"/>
      <c r="FRF86"/>
      <c r="FRG86"/>
      <c r="FRH86"/>
      <c r="FRI86" s="10"/>
      <c r="FRJ86" s="8"/>
      <c r="FRK86"/>
      <c r="FRL86" s="8"/>
      <c r="FRM86"/>
      <c r="FRN86"/>
      <c r="FRO86"/>
      <c r="FRP86" s="10"/>
      <c r="FRQ86" s="8"/>
      <c r="FRR86"/>
      <c r="FRS86" s="8"/>
      <c r="FRT86"/>
      <c r="FRU86"/>
      <c r="FRV86"/>
      <c r="FRW86" s="10"/>
      <c r="FRX86" s="8"/>
      <c r="FRY86"/>
      <c r="FRZ86" s="8"/>
      <c r="FSA86"/>
      <c r="FSB86"/>
      <c r="FSC86"/>
      <c r="FSD86" s="10"/>
      <c r="FSE86" s="22"/>
      <c r="FSF86"/>
      <c r="FSG86" s="8"/>
      <c r="FSH86"/>
      <c r="FSI86"/>
      <c r="FSJ86"/>
      <c r="FSK86" s="10"/>
      <c r="FSL86" s="22"/>
      <c r="FSM86"/>
      <c r="FSN86" s="8"/>
      <c r="FSO86"/>
      <c r="FSP86"/>
      <c r="FSQ86"/>
      <c r="FSR86" s="29"/>
      <c r="FSS86" s="44"/>
      <c r="FST86" s="8"/>
      <c r="FSU86" s="8"/>
      <c r="FSV86" s="10"/>
      <c r="FSW86" s="10"/>
      <c r="FSX86"/>
      <c r="FSY86" s="8"/>
      <c r="FSZ86"/>
      <c r="FTA86" s="8"/>
      <c r="FTB86" s="6"/>
      <c r="FTC86"/>
      <c r="FTD86"/>
      <c r="FTE86" s="10"/>
      <c r="FTF86" s="8"/>
      <c r="FTG86"/>
      <c r="FTH86" s="8"/>
      <c r="FTI86"/>
      <c r="FTJ86"/>
      <c r="FTK86"/>
      <c r="FTL86" s="10"/>
      <c r="FTM86" s="8"/>
      <c r="FTN86"/>
      <c r="FTO86" s="8"/>
      <c r="FTP86"/>
      <c r="FTQ86"/>
      <c r="FTR86"/>
      <c r="FTS86" s="10"/>
      <c r="FTT86" s="8"/>
      <c r="FTU86"/>
      <c r="FTV86" s="8"/>
      <c r="FTW86"/>
      <c r="FTX86"/>
      <c r="FTY86"/>
      <c r="FTZ86" s="10"/>
      <c r="FUA86" s="8"/>
      <c r="FUB86"/>
      <c r="FUC86" s="8"/>
      <c r="FUD86"/>
      <c r="FUE86"/>
      <c r="FUF86"/>
      <c r="FUG86" s="10"/>
      <c r="FUH86" s="8"/>
      <c r="FUI86"/>
      <c r="FUJ86" s="8"/>
      <c r="FUK86"/>
      <c r="FUL86"/>
      <c r="FUM86"/>
      <c r="FUN86" s="10"/>
      <c r="FUO86" s="8"/>
      <c r="FUP86"/>
      <c r="FUQ86" s="8"/>
      <c r="FUR86"/>
      <c r="FUS86"/>
      <c r="FUT86"/>
      <c r="FUU86" s="10"/>
      <c r="FUV86" s="8"/>
      <c r="FUW86"/>
      <c r="FUX86" s="8"/>
      <c r="FUY86"/>
      <c r="FUZ86"/>
      <c r="FVA86"/>
      <c r="FVB86" s="10"/>
      <c r="FVC86" s="8"/>
      <c r="FVD86"/>
      <c r="FVE86" s="8"/>
      <c r="FVF86"/>
      <c r="FVG86"/>
      <c r="FVH86"/>
      <c r="FVI86" s="10"/>
      <c r="FVJ86" s="8"/>
      <c r="FVK86"/>
      <c r="FVL86" s="8"/>
      <c r="FVM86"/>
      <c r="FVN86"/>
      <c r="FVO86"/>
      <c r="FVP86" s="10"/>
      <c r="FVQ86" s="8"/>
      <c r="FVR86"/>
      <c r="FVS86" s="8"/>
      <c r="FVT86"/>
      <c r="FVU86"/>
      <c r="FVV86"/>
      <c r="FVW86" s="10"/>
      <c r="FVX86" s="8"/>
      <c r="FVY86"/>
      <c r="FVZ86" s="8"/>
      <c r="FWA86"/>
      <c r="FWB86"/>
      <c r="FWC86"/>
      <c r="FWD86" s="10"/>
      <c r="FWE86" s="8"/>
      <c r="FWF86"/>
      <c r="FWG86" s="8"/>
      <c r="FWH86"/>
      <c r="FWI86"/>
      <c r="FWJ86"/>
      <c r="FWK86" s="10"/>
      <c r="FWL86" s="8"/>
      <c r="FWM86"/>
      <c r="FWN86" s="8"/>
      <c r="FWO86"/>
      <c r="FWP86"/>
      <c r="FWQ86"/>
      <c r="FWR86" s="10"/>
      <c r="FWS86" s="8"/>
      <c r="FWT86"/>
      <c r="FWU86" s="8"/>
      <c r="FWV86"/>
      <c r="FWW86"/>
      <c r="FWX86"/>
      <c r="FWY86" s="10"/>
      <c r="FWZ86" s="8"/>
      <c r="FXA86"/>
      <c r="FXB86" s="8"/>
      <c r="FXC86"/>
      <c r="FXD86"/>
      <c r="FXE86"/>
      <c r="FXF86" s="10"/>
      <c r="FXG86" s="8"/>
      <c r="FXH86"/>
      <c r="FXI86" s="8"/>
      <c r="FXJ86"/>
      <c r="FXK86"/>
      <c r="FXL86"/>
      <c r="FXM86" s="10"/>
      <c r="FXN86" s="8"/>
      <c r="FXO86"/>
      <c r="FXP86" s="8"/>
      <c r="FXQ86"/>
      <c r="FXR86"/>
      <c r="FXS86"/>
      <c r="FXT86" s="10"/>
      <c r="FXU86" s="8"/>
      <c r="FXV86"/>
      <c r="FXW86" s="8"/>
      <c r="FXX86"/>
      <c r="FXY86"/>
      <c r="FXZ86"/>
      <c r="FYA86" s="10"/>
      <c r="FYB86" s="8"/>
      <c r="FYC86"/>
      <c r="FYD86" s="8"/>
      <c r="FYE86"/>
      <c r="FYF86"/>
      <c r="FYG86"/>
      <c r="FYH86" s="10"/>
      <c r="FYI86" s="8"/>
      <c r="FYJ86"/>
      <c r="FYK86" s="8"/>
      <c r="FYL86"/>
      <c r="FYM86"/>
      <c r="FYN86"/>
      <c r="FYO86" s="10"/>
      <c r="FYP86" s="8"/>
      <c r="FYQ86"/>
      <c r="FYR86" s="8"/>
      <c r="FYS86"/>
      <c r="FYT86"/>
      <c r="FYU86"/>
      <c r="FYV86" s="10"/>
      <c r="FYW86" s="8"/>
      <c r="FYX86"/>
      <c r="FYY86" s="8"/>
      <c r="FYZ86"/>
      <c r="FZA86"/>
      <c r="FZB86"/>
      <c r="FZC86" s="10"/>
      <c r="FZD86" s="8"/>
      <c r="FZE86"/>
      <c r="FZF86" s="8"/>
      <c r="FZG86"/>
      <c r="FZH86"/>
      <c r="FZI86"/>
      <c r="FZJ86" s="10"/>
      <c r="FZK86" s="8"/>
      <c r="FZL86"/>
      <c r="FZM86" s="8"/>
      <c r="FZN86"/>
      <c r="FZO86"/>
      <c r="FZP86"/>
      <c r="FZQ86" s="10"/>
      <c r="FZR86" s="8"/>
      <c r="FZS86"/>
      <c r="FZT86" s="8"/>
      <c r="FZU86"/>
      <c r="FZV86"/>
      <c r="FZW86"/>
      <c r="FZX86" s="10"/>
      <c r="FZY86" s="8"/>
      <c r="FZZ86"/>
      <c r="GAA86" s="8"/>
      <c r="GAB86"/>
      <c r="GAC86"/>
      <c r="GAD86"/>
      <c r="GAE86" s="10"/>
      <c r="GAF86" s="8"/>
      <c r="GAG86"/>
      <c r="GAH86" s="8"/>
      <c r="GAI86"/>
      <c r="GAJ86"/>
      <c r="GAK86"/>
      <c r="GAL86" s="10"/>
      <c r="GAM86" s="8"/>
      <c r="GAN86"/>
      <c r="GAO86" s="8"/>
      <c r="GAP86"/>
      <c r="GAQ86"/>
      <c r="GAR86"/>
      <c r="GAS86" s="10"/>
      <c r="GAT86" s="8"/>
      <c r="GAU86"/>
      <c r="GAV86" s="8"/>
      <c r="GAW86"/>
      <c r="GAX86"/>
      <c r="GAY86"/>
      <c r="GAZ86" s="10"/>
      <c r="GBA86" s="8"/>
      <c r="GBB86"/>
      <c r="GBC86" s="8"/>
      <c r="GBD86"/>
      <c r="GBE86"/>
      <c r="GBF86"/>
      <c r="GBG86" s="10"/>
      <c r="GBH86" s="22"/>
      <c r="GBI86"/>
      <c r="GBJ86" s="8"/>
      <c r="GBK86"/>
      <c r="GBL86"/>
      <c r="GBM86"/>
      <c r="GBN86" s="10"/>
      <c r="GBO86" s="22"/>
      <c r="GBP86"/>
      <c r="GBQ86" s="8"/>
      <c r="GBR86"/>
      <c r="GBS86"/>
      <c r="GBT86"/>
      <c r="GBU86" s="29"/>
      <c r="GBV86" s="44"/>
      <c r="GBW86" s="8"/>
      <c r="GBX86" s="8"/>
      <c r="GBY86" s="10"/>
      <c r="GBZ86" s="10"/>
      <c r="GCA86"/>
      <c r="GCB86" s="8"/>
      <c r="GCC86"/>
      <c r="GCD86" s="8"/>
      <c r="GCE86" s="6"/>
      <c r="GCF86"/>
      <c r="GCG86"/>
      <c r="GCH86" s="10"/>
      <c r="GCI86" s="8"/>
      <c r="GCJ86"/>
      <c r="GCK86" s="8"/>
      <c r="GCL86"/>
      <c r="GCM86"/>
      <c r="GCN86"/>
      <c r="GCO86" s="10"/>
      <c r="GCP86" s="8"/>
      <c r="GCQ86"/>
      <c r="GCR86" s="8"/>
      <c r="GCS86"/>
      <c r="GCT86"/>
      <c r="GCU86"/>
      <c r="GCV86" s="10"/>
      <c r="GCW86" s="8"/>
      <c r="GCX86"/>
      <c r="GCY86" s="8"/>
      <c r="GCZ86"/>
      <c r="GDA86"/>
      <c r="GDB86"/>
      <c r="GDC86" s="10"/>
      <c r="GDD86" s="8"/>
      <c r="GDE86"/>
      <c r="GDF86" s="8"/>
      <c r="GDG86"/>
      <c r="GDH86"/>
      <c r="GDI86"/>
      <c r="GDJ86" s="10"/>
      <c r="GDK86" s="8"/>
      <c r="GDL86"/>
      <c r="GDM86" s="8"/>
      <c r="GDN86"/>
      <c r="GDO86"/>
      <c r="GDP86"/>
      <c r="GDQ86" s="10"/>
      <c r="GDR86" s="8"/>
      <c r="GDS86"/>
      <c r="GDT86" s="8"/>
      <c r="GDU86"/>
      <c r="GDV86"/>
      <c r="GDW86"/>
      <c r="GDX86" s="10"/>
      <c r="GDY86" s="8"/>
      <c r="GDZ86"/>
      <c r="GEA86" s="8"/>
      <c r="GEB86"/>
      <c r="GEC86"/>
      <c r="GED86"/>
      <c r="GEE86" s="10"/>
      <c r="GEF86" s="8"/>
      <c r="GEG86"/>
      <c r="GEH86" s="8"/>
      <c r="GEI86"/>
      <c r="GEJ86"/>
      <c r="GEK86"/>
      <c r="GEL86" s="10"/>
      <c r="GEM86" s="8"/>
      <c r="GEN86"/>
      <c r="GEO86" s="8"/>
      <c r="GEP86"/>
      <c r="GEQ86"/>
      <c r="GER86"/>
      <c r="GES86" s="10"/>
      <c r="GET86" s="8"/>
      <c r="GEU86"/>
      <c r="GEV86" s="8"/>
      <c r="GEW86"/>
      <c r="GEX86"/>
      <c r="GEY86"/>
      <c r="GEZ86" s="10"/>
      <c r="GFA86" s="8"/>
      <c r="GFB86"/>
      <c r="GFC86" s="8"/>
      <c r="GFD86"/>
      <c r="GFE86"/>
      <c r="GFF86"/>
      <c r="GFG86" s="10"/>
      <c r="GFH86" s="8"/>
      <c r="GFI86"/>
      <c r="GFJ86" s="8"/>
      <c r="GFK86"/>
      <c r="GFL86"/>
      <c r="GFM86"/>
      <c r="GFN86" s="10"/>
      <c r="GFO86" s="8"/>
      <c r="GFP86"/>
      <c r="GFQ86" s="8"/>
      <c r="GFR86"/>
      <c r="GFS86"/>
      <c r="GFT86"/>
      <c r="GFU86" s="10"/>
      <c r="GFV86" s="8"/>
      <c r="GFW86"/>
      <c r="GFX86" s="8"/>
      <c r="GFY86"/>
      <c r="GFZ86"/>
      <c r="GGA86"/>
      <c r="GGB86" s="10"/>
      <c r="GGC86" s="8"/>
      <c r="GGD86"/>
      <c r="GGE86" s="8"/>
      <c r="GGF86"/>
      <c r="GGG86"/>
      <c r="GGH86"/>
      <c r="GGI86" s="10"/>
      <c r="GGJ86" s="8"/>
      <c r="GGK86"/>
      <c r="GGL86" s="8"/>
      <c r="GGM86"/>
      <c r="GGN86"/>
      <c r="GGO86"/>
      <c r="GGP86" s="10"/>
      <c r="GGQ86" s="8"/>
      <c r="GGR86"/>
      <c r="GGS86" s="8"/>
      <c r="GGT86"/>
      <c r="GGU86"/>
      <c r="GGV86"/>
      <c r="GGW86" s="10"/>
      <c r="GGX86" s="8"/>
      <c r="GGY86"/>
      <c r="GGZ86" s="8"/>
      <c r="GHA86"/>
      <c r="GHB86"/>
      <c r="GHC86"/>
      <c r="GHD86" s="10"/>
      <c r="GHE86" s="8"/>
      <c r="GHF86"/>
      <c r="GHG86" s="8"/>
      <c r="GHH86"/>
      <c r="GHI86"/>
      <c r="GHJ86"/>
      <c r="GHK86" s="10"/>
      <c r="GHL86" s="8"/>
      <c r="GHM86"/>
      <c r="GHN86" s="8"/>
      <c r="GHO86"/>
      <c r="GHP86"/>
      <c r="GHQ86"/>
      <c r="GHR86" s="10"/>
      <c r="GHS86" s="8"/>
      <c r="GHT86"/>
      <c r="GHU86" s="8"/>
      <c r="GHV86"/>
      <c r="GHW86"/>
      <c r="GHX86"/>
      <c r="GHY86" s="10"/>
      <c r="GHZ86" s="8"/>
      <c r="GIA86"/>
      <c r="GIB86" s="8"/>
      <c r="GIC86"/>
      <c r="GID86"/>
      <c r="GIE86"/>
      <c r="GIF86" s="10"/>
      <c r="GIG86" s="8"/>
      <c r="GIH86"/>
      <c r="GII86" s="8"/>
      <c r="GIJ86"/>
      <c r="GIK86"/>
      <c r="GIL86"/>
      <c r="GIM86" s="10"/>
      <c r="GIN86" s="8"/>
      <c r="GIO86"/>
      <c r="GIP86" s="8"/>
      <c r="GIQ86"/>
      <c r="GIR86"/>
      <c r="GIS86"/>
      <c r="GIT86" s="10"/>
      <c r="GIU86" s="8"/>
      <c r="GIV86"/>
      <c r="GIW86" s="8"/>
      <c r="GIX86"/>
      <c r="GIY86"/>
      <c r="GIZ86"/>
      <c r="GJA86" s="10"/>
      <c r="GJB86" s="8"/>
      <c r="GJC86"/>
      <c r="GJD86" s="8"/>
      <c r="GJE86"/>
      <c r="GJF86"/>
      <c r="GJG86"/>
      <c r="GJH86" s="10"/>
      <c r="GJI86" s="8"/>
      <c r="GJJ86"/>
      <c r="GJK86" s="8"/>
      <c r="GJL86"/>
      <c r="GJM86"/>
      <c r="GJN86"/>
      <c r="GJO86" s="10"/>
      <c r="GJP86" s="8"/>
      <c r="GJQ86"/>
      <c r="GJR86" s="8"/>
      <c r="GJS86"/>
      <c r="GJT86"/>
      <c r="GJU86"/>
      <c r="GJV86" s="10"/>
      <c r="GJW86" s="8"/>
      <c r="GJX86"/>
      <c r="GJY86" s="8"/>
      <c r="GJZ86"/>
      <c r="GKA86"/>
      <c r="GKB86"/>
      <c r="GKC86" s="10"/>
      <c r="GKD86" s="8"/>
      <c r="GKE86"/>
      <c r="GKF86" s="8"/>
      <c r="GKG86"/>
      <c r="GKH86"/>
      <c r="GKI86"/>
      <c r="GKJ86" s="10"/>
      <c r="GKK86" s="22"/>
      <c r="GKL86"/>
      <c r="GKM86" s="8"/>
      <c r="GKN86"/>
      <c r="GKO86"/>
      <c r="GKP86"/>
      <c r="GKQ86" s="10"/>
      <c r="GKR86" s="22"/>
      <c r="GKS86"/>
      <c r="GKT86" s="8"/>
      <c r="GKU86"/>
      <c r="GKV86"/>
      <c r="GKW86"/>
      <c r="GKX86" s="29"/>
      <c r="GKY86" s="44"/>
      <c r="GKZ86" s="8"/>
      <c r="GLA86" s="8"/>
      <c r="GLB86" s="10"/>
      <c r="GLC86" s="10"/>
      <c r="GLD86"/>
      <c r="GLE86" s="8"/>
      <c r="GLF86"/>
      <c r="GLG86" s="8"/>
      <c r="GLH86" s="6"/>
      <c r="GLI86"/>
      <c r="GLJ86"/>
      <c r="GLK86" s="10"/>
      <c r="GLL86" s="8"/>
      <c r="GLM86"/>
      <c r="GLN86" s="8"/>
      <c r="GLO86"/>
      <c r="GLP86"/>
      <c r="GLQ86"/>
      <c r="GLR86" s="10"/>
      <c r="GLS86" s="8"/>
      <c r="GLT86"/>
      <c r="GLU86" s="8"/>
      <c r="GLV86"/>
      <c r="GLW86"/>
      <c r="GLX86"/>
      <c r="GLY86" s="10"/>
      <c r="GLZ86" s="8"/>
      <c r="GMA86"/>
      <c r="GMB86" s="8"/>
      <c r="GMC86"/>
      <c r="GMD86"/>
      <c r="GME86"/>
      <c r="GMF86" s="10"/>
      <c r="GMG86" s="8"/>
      <c r="GMH86"/>
      <c r="GMI86" s="8"/>
      <c r="GMJ86"/>
      <c r="GMK86"/>
      <c r="GML86"/>
      <c r="GMM86" s="10"/>
      <c r="GMN86" s="8"/>
      <c r="GMO86"/>
      <c r="GMP86" s="8"/>
      <c r="GMQ86"/>
      <c r="GMR86"/>
      <c r="GMS86"/>
      <c r="GMT86" s="10"/>
      <c r="GMU86" s="8"/>
      <c r="GMV86"/>
      <c r="GMW86" s="8"/>
      <c r="GMX86"/>
      <c r="GMY86"/>
      <c r="GMZ86"/>
      <c r="GNA86" s="10"/>
      <c r="GNB86" s="8"/>
      <c r="GNC86"/>
      <c r="GND86" s="8"/>
      <c r="GNE86"/>
      <c r="GNF86"/>
      <c r="GNG86"/>
      <c r="GNH86" s="10"/>
      <c r="GNI86" s="8"/>
      <c r="GNJ86"/>
      <c r="GNK86" s="8"/>
      <c r="GNL86"/>
      <c r="GNM86"/>
      <c r="GNN86"/>
      <c r="GNO86" s="10"/>
      <c r="GNP86" s="8"/>
      <c r="GNQ86"/>
      <c r="GNR86" s="8"/>
      <c r="GNS86"/>
      <c r="GNT86"/>
      <c r="GNU86"/>
      <c r="GNV86" s="10"/>
      <c r="GNW86" s="8"/>
      <c r="GNX86"/>
      <c r="GNY86" s="8"/>
      <c r="GNZ86"/>
      <c r="GOA86"/>
      <c r="GOB86"/>
      <c r="GOC86" s="10"/>
      <c r="GOD86" s="8"/>
      <c r="GOE86"/>
      <c r="GOF86" s="8"/>
      <c r="GOG86"/>
      <c r="GOH86"/>
      <c r="GOI86"/>
      <c r="GOJ86" s="10"/>
      <c r="GOK86" s="8"/>
      <c r="GOL86"/>
      <c r="GOM86" s="8"/>
      <c r="GON86"/>
      <c r="GOO86"/>
      <c r="GOP86"/>
      <c r="GOQ86" s="10"/>
      <c r="GOR86" s="8"/>
      <c r="GOS86"/>
      <c r="GOT86" s="8"/>
      <c r="GOU86"/>
      <c r="GOV86"/>
      <c r="GOW86"/>
      <c r="GOX86" s="10"/>
      <c r="GOY86" s="8"/>
      <c r="GOZ86"/>
      <c r="GPA86" s="8"/>
      <c r="GPB86"/>
      <c r="GPC86"/>
      <c r="GPD86"/>
      <c r="GPE86" s="10"/>
      <c r="GPF86" s="8"/>
      <c r="GPG86"/>
      <c r="GPH86" s="8"/>
      <c r="GPI86"/>
      <c r="GPJ86"/>
      <c r="GPK86"/>
      <c r="GPL86" s="10"/>
      <c r="GPM86" s="8"/>
      <c r="GPN86"/>
      <c r="GPO86" s="8"/>
      <c r="GPP86"/>
      <c r="GPQ86"/>
      <c r="GPR86"/>
      <c r="GPS86" s="10"/>
      <c r="GPT86" s="8"/>
      <c r="GPU86"/>
      <c r="GPV86" s="8"/>
      <c r="GPW86"/>
      <c r="GPX86"/>
      <c r="GPY86"/>
      <c r="GPZ86" s="10"/>
      <c r="GQA86" s="8"/>
      <c r="GQB86"/>
      <c r="GQC86" s="8"/>
      <c r="GQD86"/>
      <c r="GQE86"/>
      <c r="GQF86"/>
      <c r="GQG86" s="10"/>
      <c r="GQH86" s="8"/>
      <c r="GQI86"/>
      <c r="GQJ86" s="8"/>
      <c r="GQK86"/>
      <c r="GQL86"/>
      <c r="GQM86"/>
      <c r="GQN86" s="10"/>
      <c r="GQO86" s="8"/>
      <c r="GQP86"/>
      <c r="GQQ86" s="8"/>
      <c r="GQR86"/>
      <c r="GQS86"/>
      <c r="GQT86"/>
      <c r="GQU86" s="10"/>
      <c r="GQV86" s="8"/>
      <c r="GQW86"/>
      <c r="GQX86" s="8"/>
      <c r="GQY86"/>
      <c r="GQZ86"/>
      <c r="GRA86"/>
      <c r="GRB86" s="10"/>
      <c r="GRC86" s="8"/>
      <c r="GRD86"/>
      <c r="GRE86" s="8"/>
      <c r="GRF86"/>
      <c r="GRG86"/>
      <c r="GRH86"/>
      <c r="GRI86" s="10"/>
      <c r="GRJ86" s="8"/>
      <c r="GRK86"/>
      <c r="GRL86" s="8"/>
      <c r="GRM86"/>
      <c r="GRN86"/>
      <c r="GRO86"/>
      <c r="GRP86" s="10"/>
      <c r="GRQ86" s="8"/>
      <c r="GRR86"/>
      <c r="GRS86" s="8"/>
      <c r="GRT86"/>
      <c r="GRU86"/>
      <c r="GRV86"/>
      <c r="GRW86" s="10"/>
      <c r="GRX86" s="8"/>
      <c r="GRY86"/>
      <c r="GRZ86" s="8"/>
      <c r="GSA86"/>
      <c r="GSB86"/>
      <c r="GSC86"/>
      <c r="GSD86" s="10"/>
      <c r="GSE86" s="8"/>
      <c r="GSF86"/>
      <c r="GSG86" s="8"/>
      <c r="GSH86"/>
      <c r="GSI86"/>
      <c r="GSJ86"/>
      <c r="GSK86" s="10"/>
      <c r="GSL86" s="8"/>
      <c r="GSM86"/>
      <c r="GSN86" s="8"/>
      <c r="GSO86"/>
      <c r="GSP86"/>
      <c r="GSQ86"/>
      <c r="GSR86" s="10"/>
      <c r="GSS86" s="8"/>
      <c r="GST86"/>
      <c r="GSU86" s="8"/>
      <c r="GSV86"/>
      <c r="GSW86"/>
      <c r="GSX86"/>
      <c r="GSY86" s="10"/>
      <c r="GSZ86" s="8"/>
      <c r="GTA86"/>
      <c r="GTB86" s="8"/>
      <c r="GTC86"/>
      <c r="GTD86"/>
      <c r="GTE86"/>
      <c r="GTF86" s="10"/>
      <c r="GTG86" s="8"/>
      <c r="GTH86"/>
      <c r="GTI86" s="8"/>
      <c r="GTJ86"/>
      <c r="GTK86"/>
      <c r="GTL86"/>
      <c r="GTM86" s="10"/>
      <c r="GTN86" s="22"/>
      <c r="GTO86"/>
      <c r="GTP86" s="8"/>
      <c r="GTQ86"/>
      <c r="GTR86"/>
      <c r="GTS86"/>
      <c r="GTT86" s="10"/>
      <c r="GTU86" s="22"/>
      <c r="GTV86"/>
      <c r="GTW86" s="8"/>
      <c r="GTX86"/>
      <c r="GTY86"/>
      <c r="GTZ86"/>
      <c r="GUA86" s="29"/>
      <c r="GUB86" s="44"/>
      <c r="GUC86" s="8"/>
      <c r="GUD86" s="8"/>
      <c r="GUE86" s="10"/>
      <c r="GUF86" s="10"/>
      <c r="GUG86"/>
      <c r="GUH86" s="8"/>
      <c r="GUI86"/>
      <c r="GUJ86" s="8"/>
      <c r="GUK86" s="6"/>
      <c r="GUL86"/>
      <c r="GUM86"/>
      <c r="GUN86" s="10"/>
      <c r="GUO86" s="8"/>
      <c r="GUP86"/>
      <c r="GUQ86" s="8"/>
      <c r="GUR86"/>
      <c r="GUS86"/>
      <c r="GUT86"/>
      <c r="GUU86" s="10"/>
      <c r="GUV86" s="8"/>
      <c r="GUW86"/>
      <c r="GUX86" s="8"/>
      <c r="GUY86"/>
      <c r="GUZ86"/>
      <c r="GVA86"/>
      <c r="GVB86" s="10"/>
      <c r="GVC86" s="8"/>
      <c r="GVD86"/>
      <c r="GVE86" s="8"/>
      <c r="GVF86"/>
      <c r="GVG86"/>
      <c r="GVH86"/>
      <c r="GVI86" s="10"/>
      <c r="GVJ86" s="8"/>
      <c r="GVK86"/>
      <c r="GVL86" s="8"/>
      <c r="GVM86"/>
      <c r="GVN86"/>
      <c r="GVO86"/>
      <c r="GVP86" s="10"/>
      <c r="GVQ86" s="8"/>
      <c r="GVR86"/>
      <c r="GVS86" s="8"/>
      <c r="GVT86"/>
      <c r="GVU86"/>
      <c r="GVV86"/>
      <c r="GVW86" s="10"/>
      <c r="GVX86" s="8"/>
      <c r="GVY86"/>
      <c r="GVZ86" s="8"/>
      <c r="GWA86"/>
      <c r="GWB86"/>
      <c r="GWC86"/>
      <c r="GWD86" s="10"/>
      <c r="GWE86" s="8"/>
      <c r="GWF86"/>
      <c r="GWG86" s="8"/>
      <c r="GWH86"/>
      <c r="GWI86"/>
      <c r="GWJ86"/>
      <c r="GWK86" s="10"/>
      <c r="GWL86" s="8"/>
      <c r="GWM86"/>
      <c r="GWN86" s="8"/>
      <c r="GWO86"/>
      <c r="GWP86"/>
      <c r="GWQ86"/>
      <c r="GWR86" s="10"/>
      <c r="GWS86" s="8"/>
      <c r="GWT86"/>
      <c r="GWU86" s="8"/>
      <c r="GWV86"/>
      <c r="GWW86"/>
      <c r="GWX86"/>
      <c r="GWY86" s="10"/>
      <c r="GWZ86" s="8"/>
      <c r="GXA86"/>
      <c r="GXB86" s="8"/>
      <c r="GXC86"/>
      <c r="GXD86"/>
      <c r="GXE86"/>
      <c r="GXF86" s="10"/>
      <c r="GXG86" s="8"/>
      <c r="GXH86"/>
      <c r="GXI86" s="8"/>
      <c r="GXJ86"/>
      <c r="GXK86"/>
      <c r="GXL86"/>
      <c r="GXM86" s="10"/>
      <c r="GXN86" s="8"/>
      <c r="GXO86"/>
      <c r="GXP86" s="8"/>
      <c r="GXQ86"/>
      <c r="GXR86"/>
      <c r="GXS86"/>
      <c r="GXT86" s="10"/>
      <c r="GXU86" s="8"/>
      <c r="GXV86"/>
      <c r="GXW86" s="8"/>
      <c r="GXX86"/>
      <c r="GXY86"/>
      <c r="GXZ86"/>
      <c r="GYA86" s="10"/>
      <c r="GYB86" s="8"/>
      <c r="GYC86"/>
      <c r="GYD86" s="8"/>
      <c r="GYE86"/>
      <c r="GYF86"/>
      <c r="GYG86"/>
      <c r="GYH86" s="10"/>
      <c r="GYI86" s="8"/>
      <c r="GYJ86"/>
      <c r="GYK86" s="8"/>
      <c r="GYL86"/>
      <c r="GYM86"/>
      <c r="GYN86"/>
      <c r="GYO86" s="10"/>
      <c r="GYP86" s="8"/>
      <c r="GYQ86"/>
      <c r="GYR86" s="8"/>
      <c r="GYS86"/>
      <c r="GYT86"/>
      <c r="GYU86"/>
      <c r="GYV86" s="10"/>
      <c r="GYW86" s="8"/>
      <c r="GYX86"/>
      <c r="GYY86" s="8"/>
      <c r="GYZ86"/>
      <c r="GZA86"/>
      <c r="GZB86"/>
      <c r="GZC86" s="10"/>
      <c r="GZD86" s="8"/>
      <c r="GZE86"/>
      <c r="GZF86" s="8"/>
      <c r="GZG86"/>
      <c r="GZH86"/>
      <c r="GZI86"/>
      <c r="GZJ86" s="10"/>
      <c r="GZK86" s="8"/>
      <c r="GZL86"/>
      <c r="GZM86" s="8"/>
      <c r="GZN86"/>
      <c r="GZO86"/>
      <c r="GZP86"/>
      <c r="GZQ86" s="10"/>
      <c r="GZR86" s="8"/>
      <c r="GZS86"/>
      <c r="GZT86" s="8"/>
      <c r="GZU86"/>
      <c r="GZV86"/>
      <c r="GZW86"/>
      <c r="GZX86" s="10"/>
      <c r="GZY86" s="8"/>
      <c r="GZZ86"/>
      <c r="HAA86" s="8"/>
      <c r="HAB86"/>
      <c r="HAC86"/>
      <c r="HAD86"/>
      <c r="HAE86" s="10"/>
      <c r="HAF86" s="8"/>
      <c r="HAG86"/>
      <c r="HAH86" s="8"/>
      <c r="HAI86"/>
      <c r="HAJ86"/>
      <c r="HAK86"/>
      <c r="HAL86" s="10"/>
      <c r="HAM86" s="8"/>
      <c r="HAN86"/>
      <c r="HAO86" s="8"/>
      <c r="HAP86"/>
      <c r="HAQ86"/>
      <c r="HAR86"/>
      <c r="HAS86" s="10"/>
      <c r="HAT86" s="8"/>
      <c r="HAU86"/>
      <c r="HAV86" s="8"/>
      <c r="HAW86"/>
      <c r="HAX86"/>
      <c r="HAY86"/>
      <c r="HAZ86" s="10"/>
      <c r="HBA86" s="8"/>
      <c r="HBB86"/>
      <c r="HBC86" s="8"/>
      <c r="HBD86"/>
      <c r="HBE86"/>
      <c r="HBF86"/>
      <c r="HBG86" s="10"/>
      <c r="HBH86" s="8"/>
      <c r="HBI86"/>
      <c r="HBJ86" s="8"/>
      <c r="HBK86"/>
      <c r="HBL86"/>
      <c r="HBM86"/>
      <c r="HBN86" s="10"/>
      <c r="HBO86" s="8"/>
      <c r="HBP86"/>
      <c r="HBQ86" s="8"/>
      <c r="HBR86"/>
      <c r="HBS86"/>
      <c r="HBT86"/>
      <c r="HBU86" s="10"/>
      <c r="HBV86" s="8"/>
      <c r="HBW86"/>
      <c r="HBX86" s="8"/>
      <c r="HBY86"/>
      <c r="HBZ86"/>
      <c r="HCA86"/>
      <c r="HCB86" s="10"/>
      <c r="HCC86" s="8"/>
      <c r="HCD86"/>
      <c r="HCE86" s="8"/>
      <c r="HCF86"/>
      <c r="HCG86"/>
      <c r="HCH86"/>
      <c r="HCI86" s="10"/>
      <c r="HCJ86" s="8"/>
      <c r="HCK86"/>
      <c r="HCL86" s="8"/>
      <c r="HCM86"/>
      <c r="HCN86"/>
      <c r="HCO86"/>
      <c r="HCP86" s="10"/>
      <c r="HCQ86" s="22"/>
      <c r="HCR86"/>
      <c r="HCS86" s="8"/>
      <c r="HCT86"/>
      <c r="HCU86"/>
      <c r="HCV86"/>
      <c r="HCW86" s="10"/>
      <c r="HCX86" s="22"/>
      <c r="HCY86"/>
      <c r="HCZ86" s="8"/>
      <c r="HDA86"/>
      <c r="HDB86"/>
      <c r="HDC86"/>
      <c r="HDD86" s="29"/>
      <c r="HDE86" s="44"/>
      <c r="HDF86" s="8"/>
      <c r="HDG86" s="8"/>
      <c r="HDH86" s="10"/>
      <c r="HDI86" s="10"/>
      <c r="HDJ86"/>
      <c r="HDK86" s="8"/>
      <c r="HDL86"/>
      <c r="HDM86" s="8"/>
      <c r="HDN86" s="6"/>
      <c r="HDO86"/>
      <c r="HDP86"/>
      <c r="HDQ86" s="10"/>
      <c r="HDR86" s="8"/>
      <c r="HDS86"/>
      <c r="HDT86" s="8"/>
      <c r="HDU86"/>
      <c r="HDV86"/>
      <c r="HDW86"/>
      <c r="HDX86" s="10"/>
      <c r="HDY86" s="8"/>
      <c r="HDZ86"/>
      <c r="HEA86" s="8"/>
      <c r="HEB86"/>
      <c r="HEC86"/>
      <c r="HED86"/>
      <c r="HEE86" s="10"/>
      <c r="HEF86" s="8"/>
      <c r="HEG86"/>
      <c r="HEH86" s="8"/>
      <c r="HEI86"/>
      <c r="HEJ86"/>
      <c r="HEK86"/>
      <c r="HEL86" s="10"/>
      <c r="HEM86" s="8"/>
      <c r="HEN86"/>
      <c r="HEO86" s="8"/>
      <c r="HEP86"/>
      <c r="HEQ86"/>
      <c r="HER86"/>
      <c r="HES86" s="10"/>
      <c r="HET86" s="8"/>
      <c r="HEU86"/>
      <c r="HEV86" s="8"/>
      <c r="HEW86"/>
      <c r="HEX86"/>
      <c r="HEY86"/>
      <c r="HEZ86" s="10"/>
      <c r="HFA86" s="8"/>
      <c r="HFB86"/>
      <c r="HFC86" s="8"/>
      <c r="HFD86"/>
      <c r="HFE86"/>
      <c r="HFF86"/>
      <c r="HFG86" s="10"/>
      <c r="HFH86" s="8"/>
      <c r="HFI86"/>
      <c r="HFJ86" s="8"/>
      <c r="HFK86"/>
      <c r="HFL86"/>
      <c r="HFM86"/>
      <c r="HFN86" s="10"/>
      <c r="HFO86" s="8"/>
      <c r="HFP86"/>
      <c r="HFQ86" s="8"/>
      <c r="HFR86"/>
      <c r="HFS86"/>
      <c r="HFT86"/>
      <c r="HFU86" s="10"/>
      <c r="HFV86" s="8"/>
      <c r="HFW86"/>
      <c r="HFX86" s="8"/>
      <c r="HFY86"/>
      <c r="HFZ86"/>
      <c r="HGA86"/>
      <c r="HGB86" s="10"/>
      <c r="HGC86" s="8"/>
      <c r="HGD86"/>
      <c r="HGE86" s="8"/>
      <c r="HGF86"/>
      <c r="HGG86"/>
      <c r="HGH86"/>
      <c r="HGI86" s="10"/>
      <c r="HGJ86" s="8"/>
      <c r="HGK86"/>
      <c r="HGL86" s="8"/>
      <c r="HGM86"/>
      <c r="HGN86"/>
      <c r="HGO86"/>
      <c r="HGP86" s="10"/>
      <c r="HGQ86" s="8"/>
      <c r="HGR86"/>
      <c r="HGS86" s="8"/>
      <c r="HGT86"/>
      <c r="HGU86"/>
      <c r="HGV86"/>
      <c r="HGW86" s="10"/>
      <c r="HGX86" s="8"/>
      <c r="HGY86"/>
      <c r="HGZ86" s="8"/>
      <c r="HHA86"/>
      <c r="HHB86"/>
      <c r="HHC86"/>
      <c r="HHD86" s="10"/>
      <c r="HHE86" s="8"/>
      <c r="HHF86"/>
      <c r="HHG86" s="8"/>
      <c r="HHH86"/>
      <c r="HHI86"/>
      <c r="HHJ86"/>
      <c r="HHK86" s="10"/>
      <c r="HHL86" s="8"/>
      <c r="HHM86"/>
      <c r="HHN86" s="8"/>
      <c r="HHO86"/>
      <c r="HHP86"/>
      <c r="HHQ86"/>
      <c r="HHR86" s="10"/>
      <c r="HHS86" s="8"/>
      <c r="HHT86"/>
      <c r="HHU86" s="8"/>
      <c r="HHV86"/>
      <c r="HHW86"/>
      <c r="HHX86"/>
      <c r="HHY86" s="10"/>
      <c r="HHZ86" s="8"/>
      <c r="HIA86"/>
      <c r="HIB86" s="8"/>
      <c r="HIC86"/>
      <c r="HID86"/>
      <c r="HIE86"/>
      <c r="HIF86" s="10"/>
      <c r="HIG86" s="8"/>
      <c r="HIH86"/>
      <c r="HII86" s="8"/>
      <c r="HIJ86"/>
      <c r="HIK86"/>
      <c r="HIL86"/>
      <c r="HIM86" s="10"/>
      <c r="HIN86" s="8"/>
      <c r="HIO86"/>
      <c r="HIP86" s="8"/>
      <c r="HIQ86"/>
      <c r="HIR86"/>
      <c r="HIS86"/>
      <c r="HIT86" s="10"/>
      <c r="HIU86" s="8"/>
      <c r="HIV86"/>
      <c r="HIW86" s="8"/>
      <c r="HIX86"/>
      <c r="HIY86"/>
      <c r="HIZ86"/>
      <c r="HJA86" s="10"/>
      <c r="HJB86" s="8"/>
      <c r="HJC86"/>
      <c r="HJD86" s="8"/>
      <c r="HJE86"/>
      <c r="HJF86"/>
      <c r="HJG86"/>
      <c r="HJH86" s="10"/>
      <c r="HJI86" s="8"/>
      <c r="HJJ86"/>
      <c r="HJK86" s="8"/>
      <c r="HJL86"/>
      <c r="HJM86"/>
      <c r="HJN86"/>
      <c r="HJO86" s="10"/>
      <c r="HJP86" s="8"/>
      <c r="HJQ86"/>
      <c r="HJR86" s="8"/>
      <c r="HJS86"/>
      <c r="HJT86"/>
      <c r="HJU86"/>
      <c r="HJV86" s="10"/>
      <c r="HJW86" s="8"/>
      <c r="HJX86"/>
      <c r="HJY86" s="8"/>
      <c r="HJZ86"/>
      <c r="HKA86"/>
      <c r="HKB86"/>
      <c r="HKC86" s="10"/>
      <c r="HKD86" s="8"/>
      <c r="HKE86"/>
      <c r="HKF86" s="8"/>
      <c r="HKG86"/>
      <c r="HKH86"/>
      <c r="HKI86"/>
      <c r="HKJ86" s="10"/>
      <c r="HKK86" s="8"/>
      <c r="HKL86"/>
      <c r="HKM86" s="8"/>
      <c r="HKN86"/>
      <c r="HKO86"/>
      <c r="HKP86"/>
      <c r="HKQ86" s="10"/>
      <c r="HKR86" s="8"/>
      <c r="HKS86"/>
      <c r="HKT86" s="8"/>
      <c r="HKU86"/>
      <c r="HKV86"/>
      <c r="HKW86"/>
      <c r="HKX86" s="10"/>
      <c r="HKY86" s="8"/>
      <c r="HKZ86"/>
      <c r="HLA86" s="8"/>
      <c r="HLB86"/>
      <c r="HLC86"/>
      <c r="HLD86"/>
      <c r="HLE86" s="10"/>
      <c r="HLF86" s="8"/>
      <c r="HLG86"/>
      <c r="HLH86" s="8"/>
      <c r="HLI86"/>
      <c r="HLJ86"/>
      <c r="HLK86"/>
      <c r="HLL86" s="10"/>
      <c r="HLM86" s="8"/>
      <c r="HLN86"/>
      <c r="HLO86" s="8"/>
      <c r="HLP86"/>
      <c r="HLQ86"/>
      <c r="HLR86"/>
      <c r="HLS86" s="10"/>
      <c r="HLT86" s="22"/>
      <c r="HLU86"/>
      <c r="HLV86" s="8"/>
      <c r="HLW86"/>
      <c r="HLX86"/>
      <c r="HLY86"/>
      <c r="HLZ86" s="10"/>
      <c r="HMA86" s="22"/>
      <c r="HMB86"/>
      <c r="HMC86" s="8"/>
      <c r="HMD86"/>
      <c r="HME86"/>
      <c r="HMF86"/>
      <c r="HMG86" s="29"/>
      <c r="HMH86" s="44"/>
      <c r="HMI86" s="8"/>
      <c r="HMJ86" s="8"/>
      <c r="HMK86" s="10"/>
      <c r="HML86" s="10"/>
      <c r="HMM86"/>
      <c r="HMN86" s="8"/>
      <c r="HMO86"/>
      <c r="HMP86" s="8"/>
      <c r="HMQ86" s="6"/>
      <c r="HMR86"/>
      <c r="HMS86"/>
      <c r="HMT86" s="10"/>
      <c r="HMU86" s="8"/>
      <c r="HMV86"/>
      <c r="HMW86" s="8"/>
      <c r="HMX86"/>
      <c r="HMY86"/>
      <c r="HMZ86"/>
      <c r="HNA86" s="10"/>
      <c r="HNB86" s="8"/>
      <c r="HNC86"/>
      <c r="HND86" s="8"/>
      <c r="HNE86"/>
      <c r="HNF86"/>
      <c r="HNG86"/>
      <c r="HNH86" s="10"/>
      <c r="HNI86" s="8"/>
      <c r="HNJ86"/>
      <c r="HNK86" s="8"/>
      <c r="HNL86"/>
      <c r="HNM86"/>
      <c r="HNN86"/>
      <c r="HNO86" s="10"/>
      <c r="HNP86" s="8"/>
      <c r="HNQ86"/>
      <c r="HNR86" s="8"/>
      <c r="HNS86"/>
      <c r="HNT86"/>
      <c r="HNU86"/>
      <c r="HNV86" s="10"/>
      <c r="HNW86" s="8"/>
      <c r="HNX86"/>
      <c r="HNY86" s="8"/>
      <c r="HNZ86"/>
      <c r="HOA86"/>
      <c r="HOB86"/>
      <c r="HOC86" s="10"/>
      <c r="HOD86" s="8"/>
      <c r="HOE86"/>
      <c r="HOF86" s="8"/>
      <c r="HOG86"/>
      <c r="HOH86"/>
      <c r="HOI86"/>
      <c r="HOJ86" s="10"/>
      <c r="HOK86" s="8"/>
      <c r="HOL86"/>
      <c r="HOM86" s="8"/>
      <c r="HON86"/>
      <c r="HOO86"/>
      <c r="HOP86"/>
      <c r="HOQ86" s="10"/>
      <c r="HOR86" s="8"/>
      <c r="HOS86"/>
      <c r="HOT86" s="8"/>
      <c r="HOU86"/>
      <c r="HOV86"/>
      <c r="HOW86"/>
      <c r="HOX86" s="10"/>
      <c r="HOY86" s="8"/>
      <c r="HOZ86"/>
      <c r="HPA86" s="8"/>
      <c r="HPB86"/>
      <c r="HPC86"/>
      <c r="HPD86"/>
      <c r="HPE86" s="10"/>
      <c r="HPF86" s="8"/>
      <c r="HPG86"/>
      <c r="HPH86" s="8"/>
      <c r="HPI86"/>
      <c r="HPJ86"/>
      <c r="HPK86"/>
      <c r="HPL86" s="10"/>
      <c r="HPM86" s="8"/>
      <c r="HPN86"/>
      <c r="HPO86" s="8"/>
      <c r="HPP86"/>
      <c r="HPQ86"/>
      <c r="HPR86"/>
      <c r="HPS86" s="10"/>
      <c r="HPT86" s="8"/>
      <c r="HPU86"/>
      <c r="HPV86" s="8"/>
      <c r="HPW86"/>
      <c r="HPX86"/>
      <c r="HPY86"/>
      <c r="HPZ86" s="10"/>
      <c r="HQA86" s="8"/>
      <c r="HQB86"/>
      <c r="HQC86" s="8"/>
      <c r="HQD86"/>
      <c r="HQE86"/>
      <c r="HQF86"/>
      <c r="HQG86" s="10"/>
      <c r="HQH86" s="8"/>
      <c r="HQI86"/>
      <c r="HQJ86" s="8"/>
      <c r="HQK86"/>
      <c r="HQL86"/>
      <c r="HQM86"/>
      <c r="HQN86" s="10"/>
      <c r="HQO86" s="8"/>
      <c r="HQP86"/>
      <c r="HQQ86" s="8"/>
      <c r="HQR86"/>
      <c r="HQS86"/>
      <c r="HQT86"/>
      <c r="HQU86" s="10"/>
      <c r="HQV86" s="8"/>
      <c r="HQW86"/>
      <c r="HQX86" s="8"/>
      <c r="HQY86"/>
      <c r="HQZ86"/>
      <c r="HRA86"/>
      <c r="HRB86" s="10"/>
      <c r="HRC86" s="8"/>
      <c r="HRD86"/>
      <c r="HRE86" s="8"/>
      <c r="HRF86"/>
      <c r="HRG86"/>
      <c r="HRH86"/>
      <c r="HRI86" s="10"/>
      <c r="HRJ86" s="8"/>
      <c r="HRK86"/>
      <c r="HRL86" s="8"/>
      <c r="HRM86"/>
      <c r="HRN86"/>
      <c r="HRO86"/>
      <c r="HRP86" s="10"/>
      <c r="HRQ86" s="8"/>
      <c r="HRR86"/>
      <c r="HRS86" s="8"/>
      <c r="HRT86"/>
      <c r="HRU86"/>
      <c r="HRV86"/>
      <c r="HRW86" s="10"/>
      <c r="HRX86" s="8"/>
      <c r="HRY86"/>
      <c r="HRZ86" s="8"/>
      <c r="HSA86"/>
      <c r="HSB86"/>
      <c r="HSC86"/>
      <c r="HSD86" s="10"/>
      <c r="HSE86" s="8"/>
      <c r="HSF86"/>
      <c r="HSG86" s="8"/>
      <c r="HSH86"/>
      <c r="HSI86"/>
      <c r="HSJ86"/>
      <c r="HSK86" s="10"/>
      <c r="HSL86" s="8"/>
      <c r="HSM86"/>
      <c r="HSN86" s="8"/>
      <c r="HSO86"/>
      <c r="HSP86"/>
      <c r="HSQ86"/>
      <c r="HSR86" s="10"/>
      <c r="HSS86" s="8"/>
      <c r="HST86"/>
      <c r="HSU86" s="8"/>
      <c r="HSV86"/>
      <c r="HSW86"/>
      <c r="HSX86"/>
      <c r="HSY86" s="10"/>
      <c r="HSZ86" s="8"/>
      <c r="HTA86"/>
      <c r="HTB86" s="8"/>
      <c r="HTC86"/>
      <c r="HTD86"/>
      <c r="HTE86"/>
      <c r="HTF86" s="10"/>
      <c r="HTG86" s="8"/>
      <c r="HTH86"/>
      <c r="HTI86" s="8"/>
      <c r="HTJ86"/>
      <c r="HTK86"/>
      <c r="HTL86"/>
      <c r="HTM86" s="10"/>
      <c r="HTN86" s="8"/>
      <c r="HTO86"/>
      <c r="HTP86" s="8"/>
      <c r="HTQ86"/>
      <c r="HTR86"/>
      <c r="HTS86"/>
      <c r="HTT86" s="10"/>
      <c r="HTU86" s="8"/>
      <c r="HTV86"/>
      <c r="HTW86" s="8"/>
      <c r="HTX86"/>
      <c r="HTY86"/>
      <c r="HTZ86"/>
      <c r="HUA86" s="10"/>
      <c r="HUB86" s="8"/>
      <c r="HUC86"/>
      <c r="HUD86" s="8"/>
      <c r="HUE86"/>
      <c r="HUF86"/>
      <c r="HUG86"/>
      <c r="HUH86" s="10"/>
      <c r="HUI86" s="8"/>
      <c r="HUJ86"/>
      <c r="HUK86" s="8"/>
      <c r="HUL86"/>
      <c r="HUM86"/>
      <c r="HUN86"/>
      <c r="HUO86" s="10"/>
      <c r="HUP86" s="8"/>
      <c r="HUQ86"/>
      <c r="HUR86" s="8"/>
      <c r="HUS86"/>
      <c r="HUT86"/>
      <c r="HUU86"/>
      <c r="HUV86" s="10"/>
      <c r="HUW86" s="22"/>
      <c r="HUX86"/>
      <c r="HUY86" s="8"/>
      <c r="HUZ86"/>
      <c r="HVA86"/>
      <c r="HVB86"/>
      <c r="HVC86" s="10"/>
      <c r="HVD86" s="22"/>
      <c r="HVE86"/>
      <c r="HVF86" s="8"/>
      <c r="HVG86"/>
      <c r="HVH86"/>
      <c r="HVI86"/>
      <c r="HVJ86" s="29"/>
      <c r="HVK86" s="44"/>
      <c r="HVL86" s="8"/>
      <c r="HVM86" s="8"/>
      <c r="HVN86" s="10"/>
      <c r="HVO86" s="10"/>
      <c r="HVP86"/>
      <c r="HVQ86" s="8"/>
      <c r="HVR86"/>
      <c r="HVS86" s="8"/>
      <c r="HVT86" s="6"/>
      <c r="HVU86"/>
      <c r="HVV86"/>
      <c r="HVW86" s="10"/>
      <c r="HVX86" s="8"/>
      <c r="HVY86"/>
      <c r="HVZ86" s="8"/>
      <c r="HWA86"/>
      <c r="HWB86"/>
      <c r="HWC86"/>
      <c r="HWD86" s="10"/>
      <c r="HWE86" s="8"/>
      <c r="HWF86"/>
      <c r="HWG86" s="8"/>
      <c r="HWH86"/>
      <c r="HWI86"/>
      <c r="HWJ86"/>
      <c r="HWK86" s="10"/>
      <c r="HWL86" s="8"/>
      <c r="HWM86"/>
      <c r="HWN86" s="8"/>
      <c r="HWO86"/>
      <c r="HWP86"/>
      <c r="HWQ86"/>
      <c r="HWR86" s="10"/>
      <c r="HWS86" s="8"/>
      <c r="HWT86"/>
      <c r="HWU86" s="8"/>
      <c r="HWV86"/>
      <c r="HWW86"/>
      <c r="HWX86"/>
      <c r="HWY86" s="10"/>
      <c r="HWZ86" s="8"/>
      <c r="HXA86"/>
      <c r="HXB86" s="8"/>
      <c r="HXC86"/>
      <c r="HXD86"/>
      <c r="HXE86"/>
      <c r="HXF86" s="10"/>
      <c r="HXG86" s="8"/>
      <c r="HXH86"/>
      <c r="HXI86" s="8"/>
      <c r="HXJ86"/>
      <c r="HXK86"/>
      <c r="HXL86"/>
      <c r="HXM86" s="10"/>
      <c r="HXN86" s="8"/>
      <c r="HXO86"/>
      <c r="HXP86" s="8"/>
      <c r="HXQ86"/>
      <c r="HXR86"/>
      <c r="HXS86"/>
      <c r="HXT86" s="10"/>
      <c r="HXU86" s="8"/>
      <c r="HXV86"/>
      <c r="HXW86" s="8"/>
      <c r="HXX86"/>
      <c r="HXY86"/>
      <c r="HXZ86"/>
      <c r="HYA86" s="10"/>
      <c r="HYB86" s="8"/>
      <c r="HYC86"/>
      <c r="HYD86" s="8"/>
      <c r="HYE86"/>
      <c r="HYF86"/>
      <c r="HYG86"/>
      <c r="HYH86" s="10"/>
      <c r="HYI86" s="8"/>
      <c r="HYJ86"/>
      <c r="HYK86" s="8"/>
      <c r="HYL86"/>
      <c r="HYM86"/>
      <c r="HYN86"/>
      <c r="HYO86" s="10"/>
      <c r="HYP86" s="8"/>
      <c r="HYQ86"/>
      <c r="HYR86" s="8"/>
      <c r="HYS86"/>
      <c r="HYT86"/>
      <c r="HYU86"/>
      <c r="HYV86" s="10"/>
      <c r="HYW86" s="8"/>
      <c r="HYX86"/>
      <c r="HYY86" s="8"/>
      <c r="HYZ86"/>
      <c r="HZA86"/>
      <c r="HZB86"/>
      <c r="HZC86" s="10"/>
      <c r="HZD86" s="8"/>
      <c r="HZE86"/>
      <c r="HZF86" s="8"/>
      <c r="HZG86"/>
      <c r="HZH86"/>
      <c r="HZI86"/>
      <c r="HZJ86" s="10"/>
      <c r="HZK86" s="8"/>
      <c r="HZL86"/>
      <c r="HZM86" s="8"/>
      <c r="HZN86"/>
      <c r="HZO86"/>
      <c r="HZP86"/>
      <c r="HZQ86" s="10"/>
      <c r="HZR86" s="8"/>
      <c r="HZS86"/>
      <c r="HZT86" s="8"/>
      <c r="HZU86"/>
      <c r="HZV86"/>
      <c r="HZW86"/>
      <c r="HZX86" s="10"/>
      <c r="HZY86" s="8"/>
      <c r="HZZ86"/>
      <c r="IAA86" s="8"/>
      <c r="IAB86"/>
      <c r="IAC86"/>
      <c r="IAD86"/>
      <c r="IAE86" s="10"/>
      <c r="IAF86" s="8"/>
      <c r="IAG86"/>
      <c r="IAH86" s="8"/>
      <c r="IAI86"/>
      <c r="IAJ86"/>
      <c r="IAK86"/>
      <c r="IAL86" s="10"/>
      <c r="IAM86" s="8"/>
      <c r="IAN86"/>
      <c r="IAO86" s="8"/>
      <c r="IAP86"/>
      <c r="IAQ86"/>
      <c r="IAR86"/>
      <c r="IAS86" s="10"/>
      <c r="IAT86" s="8"/>
      <c r="IAU86"/>
      <c r="IAV86" s="8"/>
      <c r="IAW86"/>
      <c r="IAX86"/>
      <c r="IAY86"/>
      <c r="IAZ86" s="10"/>
      <c r="IBA86" s="8"/>
      <c r="IBB86"/>
      <c r="IBC86" s="8"/>
      <c r="IBD86"/>
      <c r="IBE86"/>
      <c r="IBF86"/>
      <c r="IBG86" s="10"/>
      <c r="IBH86" s="8"/>
      <c r="IBI86"/>
      <c r="IBJ86" s="8"/>
      <c r="IBK86"/>
      <c r="IBL86"/>
      <c r="IBM86"/>
      <c r="IBN86" s="10"/>
      <c r="IBO86" s="8"/>
      <c r="IBP86"/>
      <c r="IBQ86" s="8"/>
      <c r="IBR86"/>
      <c r="IBS86"/>
      <c r="IBT86"/>
      <c r="IBU86" s="10"/>
      <c r="IBV86" s="8"/>
      <c r="IBW86"/>
      <c r="IBX86" s="8"/>
      <c r="IBY86"/>
      <c r="IBZ86"/>
      <c r="ICA86"/>
      <c r="ICB86" s="10"/>
      <c r="ICC86" s="8"/>
      <c r="ICD86"/>
      <c r="ICE86" s="8"/>
      <c r="ICF86"/>
      <c r="ICG86"/>
      <c r="ICH86"/>
      <c r="ICI86" s="10"/>
      <c r="ICJ86" s="8"/>
      <c r="ICK86"/>
      <c r="ICL86" s="8"/>
      <c r="ICM86"/>
      <c r="ICN86"/>
      <c r="ICO86"/>
      <c r="ICP86" s="10"/>
      <c r="ICQ86" s="8"/>
      <c r="ICR86"/>
      <c r="ICS86" s="8"/>
      <c r="ICT86"/>
      <c r="ICU86"/>
      <c r="ICV86"/>
      <c r="ICW86" s="10"/>
      <c r="ICX86" s="8"/>
      <c r="ICY86"/>
      <c r="ICZ86" s="8"/>
      <c r="IDA86"/>
      <c r="IDB86"/>
      <c r="IDC86"/>
      <c r="IDD86" s="10"/>
      <c r="IDE86" s="8"/>
      <c r="IDF86"/>
      <c r="IDG86" s="8"/>
      <c r="IDH86"/>
      <c r="IDI86"/>
      <c r="IDJ86"/>
      <c r="IDK86" s="10"/>
      <c r="IDL86" s="8"/>
      <c r="IDM86"/>
      <c r="IDN86" s="8"/>
      <c r="IDO86"/>
      <c r="IDP86"/>
      <c r="IDQ86"/>
      <c r="IDR86" s="10"/>
      <c r="IDS86" s="8"/>
      <c r="IDT86"/>
      <c r="IDU86" s="8"/>
      <c r="IDV86"/>
      <c r="IDW86"/>
      <c r="IDX86"/>
      <c r="IDY86" s="10"/>
      <c r="IDZ86" s="22"/>
      <c r="IEA86"/>
      <c r="IEB86" s="8"/>
      <c r="IEC86"/>
      <c r="IED86"/>
      <c r="IEE86"/>
      <c r="IEF86" s="10"/>
      <c r="IEG86" s="22"/>
      <c r="IEH86"/>
      <c r="IEI86" s="8"/>
      <c r="IEJ86"/>
      <c r="IEK86"/>
      <c r="IEL86"/>
      <c r="IEM86" s="29"/>
      <c r="IEN86" s="44"/>
      <c r="IEO86" s="8"/>
      <c r="IEP86" s="8"/>
      <c r="IEQ86" s="10"/>
      <c r="IER86" s="10"/>
      <c r="IES86"/>
      <c r="IET86" s="8"/>
      <c r="IEU86"/>
      <c r="IEV86" s="8"/>
      <c r="IEW86" s="6"/>
      <c r="IEX86"/>
      <c r="IEY86"/>
      <c r="IEZ86" s="10"/>
      <c r="IFA86" s="8"/>
      <c r="IFB86"/>
      <c r="IFC86" s="8"/>
      <c r="IFD86"/>
      <c r="IFE86"/>
      <c r="IFF86"/>
      <c r="IFG86" s="10"/>
      <c r="IFH86" s="8"/>
      <c r="IFI86"/>
      <c r="IFJ86" s="8"/>
      <c r="IFK86"/>
      <c r="IFL86"/>
      <c r="IFM86"/>
      <c r="IFN86" s="10"/>
      <c r="IFO86" s="8"/>
      <c r="IFP86"/>
      <c r="IFQ86" s="8"/>
      <c r="IFR86"/>
      <c r="IFS86"/>
      <c r="IFT86"/>
      <c r="IFU86" s="10"/>
      <c r="IFV86" s="8"/>
      <c r="IFW86"/>
      <c r="IFX86" s="8"/>
      <c r="IFY86"/>
      <c r="IFZ86"/>
      <c r="IGA86"/>
      <c r="IGB86" s="10"/>
      <c r="IGC86" s="8"/>
      <c r="IGD86"/>
      <c r="IGE86" s="8"/>
      <c r="IGF86"/>
      <c r="IGG86"/>
      <c r="IGH86"/>
      <c r="IGI86" s="10"/>
      <c r="IGJ86" s="8"/>
      <c r="IGK86"/>
      <c r="IGL86" s="8"/>
      <c r="IGM86"/>
      <c r="IGN86"/>
      <c r="IGO86"/>
      <c r="IGP86" s="10"/>
      <c r="IGQ86" s="8"/>
      <c r="IGR86"/>
      <c r="IGS86" s="8"/>
      <c r="IGT86"/>
      <c r="IGU86"/>
      <c r="IGV86"/>
      <c r="IGW86" s="10"/>
      <c r="IGX86" s="8"/>
      <c r="IGY86"/>
      <c r="IGZ86" s="8"/>
      <c r="IHA86"/>
      <c r="IHB86"/>
      <c r="IHC86"/>
      <c r="IHD86" s="10"/>
      <c r="IHE86" s="8"/>
      <c r="IHF86"/>
      <c r="IHG86" s="8"/>
      <c r="IHH86"/>
      <c r="IHI86"/>
      <c r="IHJ86"/>
      <c r="IHK86" s="10"/>
      <c r="IHL86" s="8"/>
      <c r="IHM86"/>
      <c r="IHN86" s="8"/>
      <c r="IHO86"/>
      <c r="IHP86"/>
      <c r="IHQ86"/>
      <c r="IHR86" s="10"/>
      <c r="IHS86" s="8"/>
      <c r="IHT86"/>
      <c r="IHU86" s="8"/>
      <c r="IHV86"/>
      <c r="IHW86"/>
      <c r="IHX86"/>
      <c r="IHY86" s="10"/>
      <c r="IHZ86" s="8"/>
      <c r="IIA86"/>
      <c r="IIB86" s="8"/>
      <c r="IIC86"/>
      <c r="IID86"/>
      <c r="IIE86"/>
      <c r="IIF86" s="10"/>
      <c r="IIG86" s="8"/>
      <c r="IIH86"/>
      <c r="III86" s="8"/>
      <c r="IIJ86"/>
      <c r="IIK86"/>
      <c r="IIL86"/>
      <c r="IIM86" s="10"/>
      <c r="IIN86" s="8"/>
      <c r="IIO86"/>
      <c r="IIP86" s="8"/>
      <c r="IIQ86"/>
      <c r="IIR86"/>
      <c r="IIS86"/>
      <c r="IIT86" s="10"/>
      <c r="IIU86" s="8"/>
      <c r="IIV86"/>
      <c r="IIW86" s="8"/>
      <c r="IIX86"/>
      <c r="IIY86"/>
      <c r="IIZ86"/>
      <c r="IJA86" s="10"/>
      <c r="IJB86" s="8"/>
      <c r="IJC86"/>
      <c r="IJD86" s="8"/>
      <c r="IJE86"/>
      <c r="IJF86"/>
      <c r="IJG86"/>
      <c r="IJH86" s="10"/>
      <c r="IJI86" s="8"/>
      <c r="IJJ86"/>
      <c r="IJK86" s="8"/>
      <c r="IJL86"/>
      <c r="IJM86"/>
      <c r="IJN86"/>
      <c r="IJO86" s="10"/>
      <c r="IJP86" s="8"/>
      <c r="IJQ86"/>
      <c r="IJR86" s="8"/>
      <c r="IJS86"/>
      <c r="IJT86"/>
      <c r="IJU86"/>
      <c r="IJV86" s="10"/>
      <c r="IJW86" s="8"/>
      <c r="IJX86"/>
      <c r="IJY86" s="8"/>
      <c r="IJZ86"/>
      <c r="IKA86"/>
      <c r="IKB86"/>
      <c r="IKC86" s="10"/>
      <c r="IKD86" s="8"/>
      <c r="IKE86"/>
      <c r="IKF86" s="8"/>
      <c r="IKG86"/>
      <c r="IKH86"/>
      <c r="IKI86"/>
      <c r="IKJ86" s="10"/>
      <c r="IKK86" s="8"/>
      <c r="IKL86"/>
      <c r="IKM86" s="8"/>
      <c r="IKN86"/>
      <c r="IKO86"/>
      <c r="IKP86"/>
      <c r="IKQ86" s="10"/>
      <c r="IKR86" s="8"/>
      <c r="IKS86"/>
      <c r="IKT86" s="8"/>
      <c r="IKU86"/>
      <c r="IKV86"/>
      <c r="IKW86"/>
      <c r="IKX86" s="10"/>
      <c r="IKY86" s="8"/>
      <c r="IKZ86"/>
      <c r="ILA86" s="8"/>
      <c r="ILB86"/>
      <c r="ILC86"/>
      <c r="ILD86"/>
      <c r="ILE86" s="10"/>
      <c r="ILF86" s="8"/>
      <c r="ILG86"/>
      <c r="ILH86" s="8"/>
      <c r="ILI86"/>
      <c r="ILJ86"/>
      <c r="ILK86"/>
      <c r="ILL86" s="10"/>
      <c r="ILM86" s="8"/>
      <c r="ILN86"/>
      <c r="ILO86" s="8"/>
      <c r="ILP86"/>
      <c r="ILQ86"/>
      <c r="ILR86"/>
      <c r="ILS86" s="10"/>
      <c r="ILT86" s="8"/>
      <c r="ILU86"/>
      <c r="ILV86" s="8"/>
      <c r="ILW86"/>
      <c r="ILX86"/>
      <c r="ILY86"/>
      <c r="ILZ86" s="10"/>
      <c r="IMA86" s="8"/>
      <c r="IMB86"/>
      <c r="IMC86" s="8"/>
      <c r="IMD86"/>
      <c r="IME86"/>
      <c r="IMF86"/>
      <c r="IMG86" s="10"/>
      <c r="IMH86" s="8"/>
      <c r="IMI86"/>
      <c r="IMJ86" s="8"/>
      <c r="IMK86"/>
      <c r="IML86"/>
      <c r="IMM86"/>
      <c r="IMN86" s="10"/>
      <c r="IMO86" s="8"/>
      <c r="IMP86"/>
      <c r="IMQ86" s="8"/>
      <c r="IMR86"/>
      <c r="IMS86"/>
      <c r="IMT86"/>
      <c r="IMU86" s="10"/>
      <c r="IMV86" s="8"/>
      <c r="IMW86"/>
      <c r="IMX86" s="8"/>
      <c r="IMY86"/>
      <c r="IMZ86"/>
      <c r="INA86"/>
      <c r="INB86" s="10"/>
      <c r="INC86" s="22"/>
      <c r="IND86"/>
      <c r="INE86" s="8"/>
      <c r="INF86"/>
      <c r="ING86"/>
      <c r="INH86"/>
      <c r="INI86" s="10"/>
      <c r="INJ86" s="22"/>
      <c r="INK86"/>
      <c r="INL86" s="8"/>
      <c r="INM86"/>
      <c r="INN86"/>
      <c r="INO86"/>
      <c r="INP86" s="29"/>
      <c r="INQ86" s="44"/>
      <c r="INR86" s="8"/>
      <c r="INS86" s="8"/>
      <c r="INT86" s="10"/>
      <c r="INU86" s="10"/>
      <c r="INV86"/>
      <c r="INW86" s="8"/>
      <c r="INX86"/>
      <c r="INY86" s="8"/>
      <c r="INZ86" s="6"/>
      <c r="IOA86"/>
      <c r="IOB86"/>
      <c r="IOC86" s="10"/>
      <c r="IOD86" s="8"/>
      <c r="IOE86"/>
      <c r="IOF86" s="8"/>
      <c r="IOG86"/>
      <c r="IOH86"/>
      <c r="IOI86"/>
      <c r="IOJ86" s="10"/>
      <c r="IOK86" s="8"/>
      <c r="IOL86"/>
      <c r="IOM86" s="8"/>
      <c r="ION86"/>
      <c r="IOO86"/>
      <c r="IOP86"/>
      <c r="IOQ86" s="10"/>
      <c r="IOR86" s="8"/>
      <c r="IOS86"/>
      <c r="IOT86" s="8"/>
      <c r="IOU86"/>
      <c r="IOV86"/>
      <c r="IOW86"/>
      <c r="IOX86" s="10"/>
      <c r="IOY86" s="8"/>
      <c r="IOZ86"/>
      <c r="IPA86" s="8"/>
      <c r="IPB86"/>
      <c r="IPC86"/>
      <c r="IPD86"/>
      <c r="IPE86" s="10"/>
      <c r="IPF86" s="8"/>
      <c r="IPG86"/>
      <c r="IPH86" s="8"/>
      <c r="IPI86"/>
      <c r="IPJ86"/>
      <c r="IPK86"/>
      <c r="IPL86" s="10"/>
      <c r="IPM86" s="8"/>
      <c r="IPN86"/>
      <c r="IPO86" s="8"/>
      <c r="IPP86"/>
      <c r="IPQ86"/>
      <c r="IPR86"/>
      <c r="IPS86" s="10"/>
      <c r="IPT86" s="8"/>
      <c r="IPU86"/>
      <c r="IPV86" s="8"/>
      <c r="IPW86"/>
      <c r="IPX86"/>
      <c r="IPY86"/>
      <c r="IPZ86" s="10"/>
      <c r="IQA86" s="8"/>
      <c r="IQB86"/>
      <c r="IQC86" s="8"/>
      <c r="IQD86"/>
      <c r="IQE86"/>
      <c r="IQF86"/>
      <c r="IQG86" s="10"/>
      <c r="IQH86" s="8"/>
      <c r="IQI86"/>
      <c r="IQJ86" s="8"/>
      <c r="IQK86"/>
      <c r="IQL86"/>
      <c r="IQM86"/>
      <c r="IQN86" s="10"/>
      <c r="IQO86" s="8"/>
      <c r="IQP86"/>
      <c r="IQQ86" s="8"/>
      <c r="IQR86"/>
      <c r="IQS86"/>
      <c r="IQT86"/>
      <c r="IQU86" s="10"/>
      <c r="IQV86" s="8"/>
      <c r="IQW86"/>
      <c r="IQX86" s="8"/>
      <c r="IQY86"/>
      <c r="IQZ86"/>
      <c r="IRA86"/>
      <c r="IRB86" s="10"/>
      <c r="IRC86" s="8"/>
      <c r="IRD86"/>
      <c r="IRE86" s="8"/>
      <c r="IRF86"/>
      <c r="IRG86"/>
      <c r="IRH86"/>
      <c r="IRI86" s="10"/>
      <c r="IRJ86" s="8"/>
      <c r="IRK86"/>
      <c r="IRL86" s="8"/>
      <c r="IRM86"/>
      <c r="IRN86"/>
      <c r="IRO86"/>
      <c r="IRP86" s="10"/>
      <c r="IRQ86" s="8"/>
      <c r="IRR86"/>
      <c r="IRS86" s="8"/>
      <c r="IRT86"/>
      <c r="IRU86"/>
      <c r="IRV86"/>
      <c r="IRW86" s="10"/>
      <c r="IRX86" s="8"/>
      <c r="IRY86"/>
      <c r="IRZ86" s="8"/>
      <c r="ISA86"/>
      <c r="ISB86"/>
      <c r="ISC86"/>
      <c r="ISD86" s="10"/>
      <c r="ISE86" s="8"/>
      <c r="ISF86"/>
      <c r="ISG86" s="8"/>
      <c r="ISH86"/>
      <c r="ISI86"/>
      <c r="ISJ86"/>
      <c r="ISK86" s="10"/>
      <c r="ISL86" s="8"/>
      <c r="ISM86"/>
      <c r="ISN86" s="8"/>
      <c r="ISO86"/>
      <c r="ISP86"/>
      <c r="ISQ86"/>
      <c r="ISR86" s="10"/>
      <c r="ISS86" s="8"/>
      <c r="IST86"/>
      <c r="ISU86" s="8"/>
      <c r="ISV86"/>
      <c r="ISW86"/>
      <c r="ISX86"/>
      <c r="ISY86" s="10"/>
      <c r="ISZ86" s="8"/>
      <c r="ITA86"/>
      <c r="ITB86" s="8"/>
      <c r="ITC86"/>
      <c r="ITD86"/>
      <c r="ITE86"/>
      <c r="ITF86" s="10"/>
      <c r="ITG86" s="8"/>
      <c r="ITH86"/>
      <c r="ITI86" s="8"/>
      <c r="ITJ86"/>
      <c r="ITK86"/>
      <c r="ITL86"/>
      <c r="ITM86" s="10"/>
      <c r="ITN86" s="8"/>
      <c r="ITO86"/>
      <c r="ITP86" s="8"/>
      <c r="ITQ86"/>
      <c r="ITR86"/>
      <c r="ITS86"/>
      <c r="ITT86" s="10"/>
      <c r="ITU86" s="8"/>
      <c r="ITV86"/>
      <c r="ITW86" s="8"/>
      <c r="ITX86"/>
      <c r="ITY86"/>
      <c r="ITZ86"/>
      <c r="IUA86" s="10"/>
      <c r="IUB86" s="8"/>
      <c r="IUC86"/>
      <c r="IUD86" s="8"/>
      <c r="IUE86"/>
      <c r="IUF86"/>
      <c r="IUG86"/>
      <c r="IUH86" s="10"/>
      <c r="IUI86" s="8"/>
      <c r="IUJ86"/>
      <c r="IUK86" s="8"/>
      <c r="IUL86"/>
      <c r="IUM86"/>
      <c r="IUN86"/>
      <c r="IUO86" s="10"/>
      <c r="IUP86" s="8"/>
      <c r="IUQ86"/>
      <c r="IUR86" s="8"/>
      <c r="IUS86"/>
      <c r="IUT86"/>
      <c r="IUU86"/>
      <c r="IUV86" s="10"/>
      <c r="IUW86" s="8"/>
      <c r="IUX86"/>
      <c r="IUY86" s="8"/>
      <c r="IUZ86"/>
      <c r="IVA86"/>
      <c r="IVB86"/>
      <c r="IVC86" s="10"/>
      <c r="IVD86" s="8"/>
      <c r="IVE86"/>
      <c r="IVF86" s="8"/>
      <c r="IVG86"/>
      <c r="IVH86"/>
      <c r="IVI86"/>
      <c r="IVJ86" s="10"/>
      <c r="IVK86" s="8"/>
      <c r="IVL86"/>
      <c r="IVM86" s="8"/>
      <c r="IVN86"/>
      <c r="IVO86"/>
      <c r="IVP86"/>
      <c r="IVQ86" s="10"/>
      <c r="IVR86" s="8"/>
      <c r="IVS86"/>
      <c r="IVT86" s="8"/>
      <c r="IVU86"/>
      <c r="IVV86"/>
      <c r="IVW86"/>
      <c r="IVX86" s="10"/>
      <c r="IVY86" s="8"/>
      <c r="IVZ86"/>
      <c r="IWA86" s="8"/>
      <c r="IWB86"/>
      <c r="IWC86"/>
      <c r="IWD86"/>
      <c r="IWE86" s="10"/>
      <c r="IWF86" s="22"/>
      <c r="IWG86"/>
      <c r="IWH86" s="8"/>
      <c r="IWI86"/>
      <c r="IWJ86"/>
      <c r="IWK86"/>
      <c r="IWL86" s="10"/>
      <c r="IWM86" s="22"/>
      <c r="IWN86"/>
      <c r="IWO86" s="8"/>
      <c r="IWP86"/>
      <c r="IWQ86"/>
      <c r="IWR86"/>
      <c r="IWS86" s="29"/>
      <c r="IWT86" s="44"/>
      <c r="IWU86" s="8"/>
      <c r="IWV86" s="8"/>
      <c r="IWW86" s="10"/>
      <c r="IWX86" s="10"/>
      <c r="IWY86"/>
      <c r="IWZ86" s="8"/>
      <c r="IXA86"/>
      <c r="IXB86" s="8"/>
      <c r="IXC86" s="6"/>
      <c r="IXD86"/>
      <c r="IXE86"/>
      <c r="IXF86" s="10"/>
      <c r="IXG86" s="8"/>
      <c r="IXH86"/>
      <c r="IXI86" s="8"/>
      <c r="IXJ86"/>
      <c r="IXK86"/>
      <c r="IXL86"/>
      <c r="IXM86" s="10"/>
      <c r="IXN86" s="8"/>
      <c r="IXO86"/>
      <c r="IXP86" s="8"/>
      <c r="IXQ86"/>
      <c r="IXR86"/>
      <c r="IXS86"/>
      <c r="IXT86" s="10"/>
      <c r="IXU86" s="8"/>
      <c r="IXV86"/>
      <c r="IXW86" s="8"/>
      <c r="IXX86"/>
      <c r="IXY86"/>
      <c r="IXZ86"/>
      <c r="IYA86" s="10"/>
      <c r="IYB86" s="8"/>
      <c r="IYC86"/>
      <c r="IYD86" s="8"/>
      <c r="IYE86"/>
      <c r="IYF86"/>
      <c r="IYG86"/>
      <c r="IYH86" s="10"/>
      <c r="IYI86" s="8"/>
      <c r="IYJ86"/>
      <c r="IYK86" s="8"/>
      <c r="IYL86"/>
      <c r="IYM86"/>
      <c r="IYN86"/>
      <c r="IYO86" s="10"/>
      <c r="IYP86" s="8"/>
      <c r="IYQ86"/>
      <c r="IYR86" s="8"/>
      <c r="IYS86"/>
      <c r="IYT86"/>
      <c r="IYU86"/>
      <c r="IYV86" s="10"/>
      <c r="IYW86" s="8"/>
      <c r="IYX86"/>
      <c r="IYY86" s="8"/>
      <c r="IYZ86"/>
      <c r="IZA86"/>
      <c r="IZB86"/>
      <c r="IZC86" s="10"/>
      <c r="IZD86" s="8"/>
      <c r="IZE86"/>
      <c r="IZF86" s="8"/>
      <c r="IZG86"/>
      <c r="IZH86"/>
      <c r="IZI86"/>
      <c r="IZJ86" s="10"/>
      <c r="IZK86" s="8"/>
      <c r="IZL86"/>
      <c r="IZM86" s="8"/>
      <c r="IZN86"/>
      <c r="IZO86"/>
      <c r="IZP86"/>
      <c r="IZQ86" s="10"/>
      <c r="IZR86" s="8"/>
      <c r="IZS86"/>
      <c r="IZT86" s="8"/>
      <c r="IZU86"/>
      <c r="IZV86"/>
      <c r="IZW86"/>
      <c r="IZX86" s="10"/>
      <c r="IZY86" s="8"/>
      <c r="IZZ86"/>
      <c r="JAA86" s="8"/>
      <c r="JAB86"/>
      <c r="JAC86"/>
      <c r="JAD86"/>
      <c r="JAE86" s="10"/>
      <c r="JAF86" s="8"/>
      <c r="JAG86"/>
      <c r="JAH86" s="8"/>
      <c r="JAI86"/>
      <c r="JAJ86"/>
      <c r="JAK86"/>
      <c r="JAL86" s="10"/>
      <c r="JAM86" s="8"/>
      <c r="JAN86"/>
      <c r="JAO86" s="8"/>
      <c r="JAP86"/>
      <c r="JAQ86"/>
      <c r="JAR86"/>
      <c r="JAS86" s="10"/>
      <c r="JAT86" s="8"/>
      <c r="JAU86"/>
      <c r="JAV86" s="8"/>
      <c r="JAW86"/>
      <c r="JAX86"/>
      <c r="JAY86"/>
      <c r="JAZ86" s="10"/>
      <c r="JBA86" s="8"/>
      <c r="JBB86"/>
      <c r="JBC86" s="8"/>
      <c r="JBD86"/>
      <c r="JBE86"/>
      <c r="JBF86"/>
      <c r="JBG86" s="10"/>
      <c r="JBH86" s="8"/>
      <c r="JBI86"/>
      <c r="JBJ86" s="8"/>
      <c r="JBK86"/>
      <c r="JBL86"/>
      <c r="JBM86"/>
      <c r="JBN86" s="10"/>
      <c r="JBO86" s="8"/>
      <c r="JBP86"/>
      <c r="JBQ86" s="8"/>
      <c r="JBR86"/>
      <c r="JBS86"/>
      <c r="JBT86"/>
      <c r="JBU86" s="10"/>
      <c r="JBV86" s="8"/>
      <c r="JBW86"/>
      <c r="JBX86" s="8"/>
      <c r="JBY86"/>
      <c r="JBZ86"/>
      <c r="JCA86"/>
      <c r="JCB86" s="10"/>
      <c r="JCC86" s="8"/>
      <c r="JCD86"/>
      <c r="JCE86" s="8"/>
      <c r="JCF86"/>
      <c r="JCG86"/>
      <c r="JCH86"/>
      <c r="JCI86" s="10"/>
      <c r="JCJ86" s="8"/>
      <c r="JCK86"/>
      <c r="JCL86" s="8"/>
      <c r="JCM86"/>
      <c r="JCN86"/>
      <c r="JCO86"/>
      <c r="JCP86" s="10"/>
      <c r="JCQ86" s="8"/>
      <c r="JCR86"/>
      <c r="JCS86" s="8"/>
      <c r="JCT86"/>
      <c r="JCU86"/>
      <c r="JCV86"/>
      <c r="JCW86" s="10"/>
      <c r="JCX86" s="8"/>
      <c r="JCY86"/>
      <c r="JCZ86" s="8"/>
      <c r="JDA86"/>
      <c r="JDB86"/>
      <c r="JDC86"/>
      <c r="JDD86" s="10"/>
      <c r="JDE86" s="8"/>
      <c r="JDF86"/>
      <c r="JDG86" s="8"/>
      <c r="JDH86"/>
      <c r="JDI86"/>
      <c r="JDJ86"/>
      <c r="JDK86" s="10"/>
      <c r="JDL86" s="8"/>
      <c r="JDM86"/>
      <c r="JDN86" s="8"/>
      <c r="JDO86"/>
      <c r="JDP86"/>
      <c r="JDQ86"/>
      <c r="JDR86" s="10"/>
      <c r="JDS86" s="8"/>
      <c r="JDT86"/>
      <c r="JDU86" s="8"/>
      <c r="JDV86"/>
      <c r="JDW86"/>
      <c r="JDX86"/>
      <c r="JDY86" s="10"/>
      <c r="JDZ86" s="8"/>
      <c r="JEA86"/>
      <c r="JEB86" s="8"/>
      <c r="JEC86"/>
      <c r="JED86"/>
      <c r="JEE86"/>
      <c r="JEF86" s="10"/>
      <c r="JEG86" s="8"/>
      <c r="JEH86"/>
      <c r="JEI86" s="8"/>
      <c r="JEJ86"/>
      <c r="JEK86"/>
      <c r="JEL86"/>
      <c r="JEM86" s="10"/>
      <c r="JEN86" s="8"/>
      <c r="JEO86"/>
      <c r="JEP86" s="8"/>
      <c r="JEQ86"/>
      <c r="JER86"/>
      <c r="JES86"/>
      <c r="JET86" s="10"/>
      <c r="JEU86" s="8"/>
      <c r="JEV86"/>
      <c r="JEW86" s="8"/>
      <c r="JEX86"/>
      <c r="JEY86"/>
      <c r="JEZ86"/>
      <c r="JFA86" s="10"/>
      <c r="JFB86" s="8"/>
      <c r="JFC86"/>
      <c r="JFD86" s="8"/>
      <c r="JFE86"/>
      <c r="JFF86"/>
      <c r="JFG86"/>
      <c r="JFH86" s="10"/>
      <c r="JFI86" s="22"/>
      <c r="JFJ86"/>
      <c r="JFK86" s="8"/>
      <c r="JFL86"/>
      <c r="JFM86"/>
      <c r="JFN86"/>
      <c r="JFO86" s="10"/>
      <c r="JFP86" s="22"/>
      <c r="JFQ86"/>
      <c r="JFR86" s="8"/>
      <c r="JFS86"/>
      <c r="JFT86"/>
      <c r="JFU86"/>
      <c r="JFV86" s="29"/>
      <c r="JFW86" s="44"/>
      <c r="JFX86" s="8"/>
      <c r="JFY86" s="8"/>
      <c r="JFZ86" s="10"/>
      <c r="JGA86" s="10"/>
      <c r="JGB86"/>
      <c r="JGC86" s="8"/>
      <c r="JGD86"/>
      <c r="JGE86" s="8"/>
      <c r="JGF86" s="6"/>
      <c r="JGG86"/>
      <c r="JGH86"/>
      <c r="JGI86" s="10"/>
      <c r="JGJ86" s="8"/>
      <c r="JGK86"/>
      <c r="JGL86" s="8"/>
      <c r="JGM86"/>
      <c r="JGN86"/>
      <c r="JGO86"/>
      <c r="JGP86" s="10"/>
      <c r="JGQ86" s="8"/>
      <c r="JGR86"/>
      <c r="JGS86" s="8"/>
      <c r="JGT86"/>
      <c r="JGU86"/>
      <c r="JGV86"/>
      <c r="JGW86" s="10"/>
      <c r="JGX86" s="8"/>
      <c r="JGY86"/>
      <c r="JGZ86" s="8"/>
      <c r="JHA86"/>
      <c r="JHB86"/>
      <c r="JHC86"/>
      <c r="JHD86" s="10"/>
      <c r="JHE86" s="8"/>
      <c r="JHF86"/>
      <c r="JHG86" s="8"/>
      <c r="JHH86"/>
      <c r="JHI86"/>
      <c r="JHJ86"/>
      <c r="JHK86" s="10"/>
      <c r="JHL86" s="8"/>
      <c r="JHM86"/>
      <c r="JHN86" s="8"/>
      <c r="JHO86"/>
      <c r="JHP86"/>
      <c r="JHQ86"/>
      <c r="JHR86" s="10"/>
      <c r="JHS86" s="8"/>
      <c r="JHT86"/>
      <c r="JHU86" s="8"/>
      <c r="JHV86"/>
      <c r="JHW86"/>
      <c r="JHX86"/>
      <c r="JHY86" s="10"/>
      <c r="JHZ86" s="8"/>
      <c r="JIA86"/>
      <c r="JIB86" s="8"/>
      <c r="JIC86"/>
      <c r="JID86"/>
      <c r="JIE86"/>
      <c r="JIF86" s="10"/>
      <c r="JIG86" s="8"/>
      <c r="JIH86"/>
      <c r="JII86" s="8"/>
      <c r="JIJ86"/>
      <c r="JIK86"/>
      <c r="JIL86"/>
      <c r="JIM86" s="10"/>
      <c r="JIN86" s="8"/>
      <c r="JIO86"/>
      <c r="JIP86" s="8"/>
      <c r="JIQ86"/>
      <c r="JIR86"/>
      <c r="JIS86"/>
      <c r="JIT86" s="10"/>
      <c r="JIU86" s="8"/>
      <c r="JIV86"/>
      <c r="JIW86" s="8"/>
      <c r="JIX86"/>
      <c r="JIY86"/>
      <c r="JIZ86"/>
      <c r="JJA86" s="10"/>
      <c r="JJB86" s="8"/>
      <c r="JJC86"/>
      <c r="JJD86" s="8"/>
      <c r="JJE86"/>
      <c r="JJF86"/>
      <c r="JJG86"/>
      <c r="JJH86" s="10"/>
      <c r="JJI86" s="8"/>
      <c r="JJJ86"/>
      <c r="JJK86" s="8"/>
      <c r="JJL86"/>
      <c r="JJM86"/>
      <c r="JJN86"/>
      <c r="JJO86" s="10"/>
      <c r="JJP86" s="8"/>
      <c r="JJQ86"/>
      <c r="JJR86" s="8"/>
      <c r="JJS86"/>
      <c r="JJT86"/>
      <c r="JJU86"/>
      <c r="JJV86" s="10"/>
      <c r="JJW86" s="8"/>
      <c r="JJX86"/>
      <c r="JJY86" s="8"/>
      <c r="JJZ86"/>
      <c r="JKA86"/>
      <c r="JKB86"/>
      <c r="JKC86" s="10"/>
      <c r="JKD86" s="8"/>
      <c r="JKE86"/>
      <c r="JKF86" s="8"/>
      <c r="JKG86"/>
      <c r="JKH86"/>
      <c r="JKI86"/>
      <c r="JKJ86" s="10"/>
      <c r="JKK86" s="8"/>
      <c r="JKL86"/>
      <c r="JKM86" s="8"/>
      <c r="JKN86"/>
      <c r="JKO86"/>
      <c r="JKP86"/>
      <c r="JKQ86" s="10"/>
      <c r="JKR86" s="8"/>
      <c r="JKS86"/>
      <c r="JKT86" s="8"/>
      <c r="JKU86"/>
      <c r="JKV86"/>
      <c r="JKW86"/>
      <c r="JKX86" s="10"/>
      <c r="JKY86" s="8"/>
      <c r="JKZ86"/>
      <c r="JLA86" s="8"/>
      <c r="JLB86"/>
      <c r="JLC86"/>
      <c r="JLD86"/>
      <c r="JLE86" s="10"/>
      <c r="JLF86" s="8"/>
      <c r="JLG86"/>
      <c r="JLH86" s="8"/>
      <c r="JLI86"/>
      <c r="JLJ86"/>
      <c r="JLK86"/>
      <c r="JLL86" s="10"/>
      <c r="JLM86" s="8"/>
      <c r="JLN86"/>
      <c r="JLO86" s="8"/>
      <c r="JLP86"/>
      <c r="JLQ86"/>
      <c r="JLR86"/>
      <c r="JLS86" s="10"/>
      <c r="JLT86" s="8"/>
      <c r="JLU86"/>
      <c r="JLV86" s="8"/>
      <c r="JLW86"/>
      <c r="JLX86"/>
      <c r="JLY86"/>
      <c r="JLZ86" s="10"/>
      <c r="JMA86" s="8"/>
      <c r="JMB86"/>
      <c r="JMC86" s="8"/>
      <c r="JMD86"/>
      <c r="JME86"/>
      <c r="JMF86"/>
      <c r="JMG86" s="10"/>
      <c r="JMH86" s="8"/>
      <c r="JMI86"/>
      <c r="JMJ86" s="8"/>
      <c r="JMK86"/>
      <c r="JML86"/>
      <c r="JMM86"/>
      <c r="JMN86" s="10"/>
      <c r="JMO86" s="8"/>
      <c r="JMP86"/>
      <c r="JMQ86" s="8"/>
      <c r="JMR86"/>
      <c r="JMS86"/>
      <c r="JMT86"/>
      <c r="JMU86" s="10"/>
      <c r="JMV86" s="8"/>
      <c r="JMW86"/>
      <c r="JMX86" s="8"/>
      <c r="JMY86"/>
      <c r="JMZ86"/>
      <c r="JNA86"/>
      <c r="JNB86" s="10"/>
      <c r="JNC86" s="8"/>
      <c r="JND86"/>
      <c r="JNE86" s="8"/>
      <c r="JNF86"/>
      <c r="JNG86"/>
      <c r="JNH86"/>
      <c r="JNI86" s="10"/>
      <c r="JNJ86" s="8"/>
      <c r="JNK86"/>
      <c r="JNL86" s="8"/>
      <c r="JNM86"/>
      <c r="JNN86"/>
      <c r="JNO86"/>
      <c r="JNP86" s="10"/>
      <c r="JNQ86" s="8"/>
      <c r="JNR86"/>
      <c r="JNS86" s="8"/>
      <c r="JNT86"/>
      <c r="JNU86"/>
      <c r="JNV86"/>
      <c r="JNW86" s="10"/>
      <c r="JNX86" s="8"/>
      <c r="JNY86"/>
      <c r="JNZ86" s="8"/>
      <c r="JOA86"/>
      <c r="JOB86"/>
      <c r="JOC86"/>
      <c r="JOD86" s="10"/>
      <c r="JOE86" s="8"/>
      <c r="JOF86"/>
      <c r="JOG86" s="8"/>
      <c r="JOH86"/>
      <c r="JOI86"/>
      <c r="JOJ86"/>
      <c r="JOK86" s="10"/>
      <c r="JOL86" s="22"/>
      <c r="JOM86"/>
      <c r="JON86" s="8"/>
      <c r="JOO86"/>
      <c r="JOP86"/>
      <c r="JOQ86"/>
      <c r="JOR86" s="10"/>
      <c r="JOS86" s="22"/>
      <c r="JOT86"/>
      <c r="JOU86" s="8"/>
      <c r="JOV86"/>
      <c r="JOW86"/>
      <c r="JOX86"/>
      <c r="JOY86" s="29"/>
      <c r="JOZ86" s="44"/>
      <c r="JPA86" s="8"/>
      <c r="JPB86" s="8"/>
      <c r="JPC86" s="10"/>
      <c r="JPD86" s="10"/>
      <c r="JPE86"/>
      <c r="JPF86" s="8"/>
      <c r="JPG86"/>
      <c r="JPH86" s="8"/>
      <c r="JPI86" s="6"/>
      <c r="JPJ86"/>
      <c r="JPK86"/>
      <c r="JPL86" s="10"/>
      <c r="JPM86" s="8"/>
      <c r="JPN86"/>
      <c r="JPO86" s="8"/>
      <c r="JPP86"/>
      <c r="JPQ86"/>
      <c r="JPR86"/>
      <c r="JPS86" s="10"/>
      <c r="JPT86" s="8"/>
      <c r="JPU86"/>
      <c r="JPV86" s="8"/>
      <c r="JPW86"/>
      <c r="JPX86"/>
      <c r="JPY86"/>
      <c r="JPZ86" s="10"/>
      <c r="JQA86" s="8"/>
      <c r="JQB86"/>
      <c r="JQC86" s="8"/>
      <c r="JQD86"/>
      <c r="JQE86"/>
      <c r="JQF86"/>
      <c r="JQG86" s="10"/>
      <c r="JQH86" s="8"/>
      <c r="JQI86"/>
      <c r="JQJ86" s="8"/>
      <c r="JQK86"/>
      <c r="JQL86"/>
      <c r="JQM86"/>
      <c r="JQN86" s="10"/>
      <c r="JQO86" s="8"/>
      <c r="JQP86"/>
      <c r="JQQ86" s="8"/>
      <c r="JQR86"/>
      <c r="JQS86"/>
      <c r="JQT86"/>
      <c r="JQU86" s="10"/>
      <c r="JQV86" s="8"/>
      <c r="JQW86"/>
      <c r="JQX86" s="8"/>
      <c r="JQY86"/>
      <c r="JQZ86"/>
      <c r="JRA86"/>
      <c r="JRB86" s="10"/>
      <c r="JRC86" s="8"/>
      <c r="JRD86"/>
      <c r="JRE86" s="8"/>
      <c r="JRF86"/>
      <c r="JRG86"/>
      <c r="JRH86"/>
      <c r="JRI86" s="10"/>
      <c r="JRJ86" s="8"/>
      <c r="JRK86"/>
      <c r="JRL86" s="8"/>
      <c r="JRM86"/>
      <c r="JRN86"/>
      <c r="JRO86"/>
      <c r="JRP86" s="10"/>
      <c r="JRQ86" s="8"/>
      <c r="JRR86"/>
      <c r="JRS86" s="8"/>
      <c r="JRT86"/>
      <c r="JRU86"/>
      <c r="JRV86"/>
      <c r="JRW86" s="10"/>
      <c r="JRX86" s="8"/>
      <c r="JRY86"/>
      <c r="JRZ86" s="8"/>
      <c r="JSA86"/>
      <c r="JSB86"/>
      <c r="JSC86"/>
      <c r="JSD86" s="10"/>
      <c r="JSE86" s="8"/>
      <c r="JSF86"/>
      <c r="JSG86" s="8"/>
      <c r="JSH86"/>
      <c r="JSI86"/>
      <c r="JSJ86"/>
      <c r="JSK86" s="10"/>
      <c r="JSL86" s="8"/>
      <c r="JSM86"/>
      <c r="JSN86" s="8"/>
      <c r="JSO86"/>
      <c r="JSP86"/>
      <c r="JSQ86"/>
      <c r="JSR86" s="10"/>
      <c r="JSS86" s="8"/>
      <c r="JST86"/>
      <c r="JSU86" s="8"/>
      <c r="JSV86"/>
      <c r="JSW86"/>
      <c r="JSX86"/>
      <c r="JSY86" s="10"/>
      <c r="JSZ86" s="8"/>
      <c r="JTA86"/>
      <c r="JTB86" s="8"/>
      <c r="JTC86"/>
      <c r="JTD86"/>
      <c r="JTE86"/>
      <c r="JTF86" s="10"/>
      <c r="JTG86" s="8"/>
      <c r="JTH86"/>
      <c r="JTI86" s="8"/>
      <c r="JTJ86"/>
      <c r="JTK86"/>
      <c r="JTL86"/>
      <c r="JTM86" s="10"/>
      <c r="JTN86" s="8"/>
      <c r="JTO86"/>
      <c r="JTP86" s="8"/>
      <c r="JTQ86"/>
      <c r="JTR86"/>
      <c r="JTS86"/>
      <c r="JTT86" s="10"/>
      <c r="JTU86" s="8"/>
      <c r="JTV86"/>
      <c r="JTW86" s="8"/>
      <c r="JTX86"/>
      <c r="JTY86"/>
      <c r="JTZ86"/>
      <c r="JUA86" s="10"/>
      <c r="JUB86" s="8"/>
      <c r="JUC86"/>
      <c r="JUD86" s="8"/>
      <c r="JUE86"/>
      <c r="JUF86"/>
      <c r="JUG86"/>
      <c r="JUH86" s="10"/>
      <c r="JUI86" s="8"/>
      <c r="JUJ86"/>
      <c r="JUK86" s="8"/>
      <c r="JUL86"/>
      <c r="JUM86"/>
      <c r="JUN86"/>
      <c r="JUO86" s="10"/>
      <c r="JUP86" s="8"/>
      <c r="JUQ86"/>
      <c r="JUR86" s="8"/>
      <c r="JUS86"/>
      <c r="JUT86"/>
      <c r="JUU86"/>
      <c r="JUV86" s="10"/>
      <c r="JUW86" s="8"/>
      <c r="JUX86"/>
      <c r="JUY86" s="8"/>
      <c r="JUZ86"/>
      <c r="JVA86"/>
      <c r="JVB86"/>
      <c r="JVC86" s="10"/>
      <c r="JVD86" s="8"/>
      <c r="JVE86"/>
      <c r="JVF86" s="8"/>
      <c r="JVG86"/>
      <c r="JVH86"/>
      <c r="JVI86"/>
      <c r="JVJ86" s="10"/>
      <c r="JVK86" s="8"/>
      <c r="JVL86"/>
      <c r="JVM86" s="8"/>
      <c r="JVN86"/>
      <c r="JVO86"/>
      <c r="JVP86"/>
      <c r="JVQ86" s="10"/>
      <c r="JVR86" s="8"/>
      <c r="JVS86"/>
      <c r="JVT86" s="8"/>
      <c r="JVU86"/>
      <c r="JVV86"/>
      <c r="JVW86"/>
      <c r="JVX86" s="10"/>
      <c r="JVY86" s="8"/>
      <c r="JVZ86"/>
      <c r="JWA86" s="8"/>
      <c r="JWB86"/>
      <c r="JWC86"/>
      <c r="JWD86"/>
      <c r="JWE86" s="10"/>
      <c r="JWF86" s="8"/>
      <c r="JWG86"/>
      <c r="JWH86" s="8"/>
      <c r="JWI86"/>
      <c r="JWJ86"/>
      <c r="JWK86"/>
      <c r="JWL86" s="10"/>
      <c r="JWM86" s="8"/>
      <c r="JWN86"/>
      <c r="JWO86" s="8"/>
      <c r="JWP86"/>
      <c r="JWQ86"/>
      <c r="JWR86"/>
      <c r="JWS86" s="10"/>
      <c r="JWT86" s="8"/>
      <c r="JWU86"/>
      <c r="JWV86" s="8"/>
      <c r="JWW86"/>
      <c r="JWX86"/>
      <c r="JWY86"/>
      <c r="JWZ86" s="10"/>
      <c r="JXA86" s="8"/>
      <c r="JXB86"/>
      <c r="JXC86" s="8"/>
      <c r="JXD86"/>
      <c r="JXE86"/>
      <c r="JXF86"/>
      <c r="JXG86" s="10"/>
      <c r="JXH86" s="8"/>
      <c r="JXI86"/>
      <c r="JXJ86" s="8"/>
      <c r="JXK86"/>
      <c r="JXL86"/>
      <c r="JXM86"/>
      <c r="JXN86" s="10"/>
      <c r="JXO86" s="22"/>
      <c r="JXP86"/>
      <c r="JXQ86" s="8"/>
      <c r="JXR86"/>
      <c r="JXS86"/>
      <c r="JXT86"/>
      <c r="JXU86" s="10"/>
      <c r="JXV86" s="22"/>
      <c r="JXW86"/>
      <c r="JXX86" s="8"/>
      <c r="JXY86"/>
      <c r="JXZ86"/>
      <c r="JYA86"/>
      <c r="JYB86" s="29"/>
      <c r="JYC86" s="44"/>
      <c r="JYD86" s="8"/>
      <c r="JYE86" s="8"/>
      <c r="JYF86" s="10"/>
      <c r="JYG86" s="10"/>
      <c r="JYH86"/>
      <c r="JYI86" s="8"/>
      <c r="JYJ86"/>
      <c r="JYK86" s="8"/>
      <c r="JYL86" s="6"/>
      <c r="JYM86"/>
      <c r="JYN86"/>
      <c r="JYO86" s="10"/>
      <c r="JYP86" s="8"/>
      <c r="JYQ86"/>
      <c r="JYR86" s="8"/>
      <c r="JYS86"/>
      <c r="JYT86"/>
      <c r="JYU86"/>
      <c r="JYV86" s="10"/>
      <c r="JYW86" s="8"/>
      <c r="JYX86"/>
      <c r="JYY86" s="8"/>
      <c r="JYZ86"/>
      <c r="JZA86"/>
      <c r="JZB86"/>
      <c r="JZC86" s="10"/>
      <c r="JZD86" s="8"/>
      <c r="JZE86"/>
      <c r="JZF86" s="8"/>
      <c r="JZG86"/>
      <c r="JZH86"/>
      <c r="JZI86"/>
      <c r="JZJ86" s="10"/>
      <c r="JZK86" s="8"/>
      <c r="JZL86"/>
      <c r="JZM86" s="8"/>
      <c r="JZN86"/>
      <c r="JZO86"/>
      <c r="JZP86"/>
      <c r="JZQ86" s="10"/>
      <c r="JZR86" s="8"/>
      <c r="JZS86"/>
      <c r="JZT86" s="8"/>
      <c r="JZU86"/>
      <c r="JZV86"/>
      <c r="JZW86"/>
      <c r="JZX86" s="10"/>
      <c r="JZY86" s="8"/>
      <c r="JZZ86"/>
      <c r="KAA86" s="8"/>
      <c r="KAB86"/>
      <c r="KAC86"/>
      <c r="KAD86"/>
      <c r="KAE86" s="10"/>
      <c r="KAF86" s="8"/>
      <c r="KAG86"/>
      <c r="KAH86" s="8"/>
      <c r="KAI86"/>
      <c r="KAJ86"/>
      <c r="KAK86"/>
      <c r="KAL86" s="10"/>
      <c r="KAM86" s="8"/>
      <c r="KAN86"/>
      <c r="KAO86" s="8"/>
      <c r="KAP86"/>
      <c r="KAQ86"/>
      <c r="KAR86"/>
      <c r="KAS86" s="10"/>
      <c r="KAT86" s="8"/>
      <c r="KAU86"/>
      <c r="KAV86" s="8"/>
      <c r="KAW86"/>
      <c r="KAX86"/>
      <c r="KAY86"/>
      <c r="KAZ86" s="10"/>
      <c r="KBA86" s="8"/>
      <c r="KBB86"/>
      <c r="KBC86" s="8"/>
      <c r="KBD86"/>
      <c r="KBE86"/>
      <c r="KBF86"/>
      <c r="KBG86" s="10"/>
      <c r="KBH86" s="8"/>
      <c r="KBI86"/>
      <c r="KBJ86" s="8"/>
      <c r="KBK86"/>
      <c r="KBL86"/>
      <c r="KBM86"/>
      <c r="KBN86" s="10"/>
      <c r="KBO86" s="8"/>
      <c r="KBP86"/>
      <c r="KBQ86" s="8"/>
      <c r="KBR86"/>
      <c r="KBS86"/>
      <c r="KBT86"/>
      <c r="KBU86" s="10"/>
      <c r="KBV86" s="8"/>
      <c r="KBW86"/>
      <c r="KBX86" s="8"/>
      <c r="KBY86"/>
      <c r="KBZ86"/>
      <c r="KCA86"/>
      <c r="KCB86" s="10"/>
      <c r="KCC86" s="8"/>
      <c r="KCD86"/>
      <c r="KCE86" s="8"/>
      <c r="KCF86"/>
      <c r="KCG86"/>
      <c r="KCH86"/>
      <c r="KCI86" s="10"/>
      <c r="KCJ86" s="8"/>
      <c r="KCK86"/>
      <c r="KCL86" s="8"/>
      <c r="KCM86"/>
      <c r="KCN86"/>
      <c r="KCO86"/>
      <c r="KCP86" s="10"/>
      <c r="KCQ86" s="8"/>
      <c r="KCR86"/>
      <c r="KCS86" s="8"/>
      <c r="KCT86"/>
      <c r="KCU86"/>
      <c r="KCV86"/>
      <c r="KCW86" s="10"/>
      <c r="KCX86" s="8"/>
      <c r="KCY86"/>
      <c r="KCZ86" s="8"/>
      <c r="KDA86"/>
      <c r="KDB86"/>
      <c r="KDC86"/>
      <c r="KDD86" s="10"/>
      <c r="KDE86" s="8"/>
      <c r="KDF86"/>
      <c r="KDG86" s="8"/>
      <c r="KDH86"/>
      <c r="KDI86"/>
      <c r="KDJ86"/>
      <c r="KDK86" s="10"/>
      <c r="KDL86" s="8"/>
      <c r="KDM86"/>
      <c r="KDN86" s="8"/>
      <c r="KDO86"/>
      <c r="KDP86"/>
      <c r="KDQ86"/>
      <c r="KDR86" s="10"/>
      <c r="KDS86" s="8"/>
      <c r="KDT86"/>
      <c r="KDU86" s="8"/>
      <c r="KDV86"/>
      <c r="KDW86"/>
      <c r="KDX86"/>
      <c r="KDY86" s="10"/>
      <c r="KDZ86" s="8"/>
      <c r="KEA86"/>
      <c r="KEB86" s="8"/>
      <c r="KEC86"/>
      <c r="KED86"/>
      <c r="KEE86"/>
      <c r="KEF86" s="10"/>
      <c r="KEG86" s="8"/>
      <c r="KEH86"/>
      <c r="KEI86" s="8"/>
      <c r="KEJ86"/>
      <c r="KEK86"/>
      <c r="KEL86"/>
      <c r="KEM86" s="10"/>
      <c r="KEN86" s="8"/>
      <c r="KEO86"/>
      <c r="KEP86" s="8"/>
      <c r="KEQ86"/>
      <c r="KER86"/>
      <c r="KES86"/>
      <c r="KET86" s="10"/>
      <c r="KEU86" s="8"/>
      <c r="KEV86"/>
      <c r="KEW86" s="8"/>
      <c r="KEX86"/>
      <c r="KEY86"/>
      <c r="KEZ86"/>
      <c r="KFA86" s="10"/>
      <c r="KFB86" s="8"/>
      <c r="KFC86"/>
      <c r="KFD86" s="8"/>
      <c r="KFE86"/>
      <c r="KFF86"/>
      <c r="KFG86"/>
      <c r="KFH86" s="10"/>
      <c r="KFI86" s="8"/>
      <c r="KFJ86"/>
      <c r="KFK86" s="8"/>
      <c r="KFL86"/>
      <c r="KFM86"/>
      <c r="KFN86"/>
      <c r="KFO86" s="10"/>
      <c r="KFP86" s="8"/>
      <c r="KFQ86"/>
      <c r="KFR86" s="8"/>
      <c r="KFS86"/>
      <c r="KFT86"/>
      <c r="KFU86"/>
      <c r="KFV86" s="10"/>
      <c r="KFW86" s="8"/>
      <c r="KFX86"/>
      <c r="KFY86" s="8"/>
      <c r="KFZ86"/>
      <c r="KGA86"/>
      <c r="KGB86"/>
      <c r="KGC86" s="10"/>
      <c r="KGD86" s="8"/>
      <c r="KGE86"/>
      <c r="KGF86" s="8"/>
      <c r="KGG86"/>
      <c r="KGH86"/>
      <c r="KGI86"/>
      <c r="KGJ86" s="10"/>
      <c r="KGK86" s="8"/>
      <c r="KGL86"/>
      <c r="KGM86" s="8"/>
      <c r="KGN86"/>
      <c r="KGO86"/>
      <c r="KGP86"/>
      <c r="KGQ86" s="10"/>
      <c r="KGR86" s="22"/>
      <c r="KGS86"/>
      <c r="KGT86" s="8"/>
      <c r="KGU86"/>
      <c r="KGV86"/>
      <c r="KGW86"/>
      <c r="KGX86" s="10"/>
      <c r="KGY86" s="22"/>
      <c r="KGZ86"/>
      <c r="KHA86" s="8"/>
      <c r="KHB86"/>
      <c r="KHC86"/>
      <c r="KHD86"/>
      <c r="KHE86" s="29"/>
      <c r="KHF86" s="44"/>
      <c r="KHG86" s="8"/>
      <c r="KHH86" s="8"/>
      <c r="KHI86" s="10"/>
      <c r="KHJ86" s="10"/>
      <c r="KHK86"/>
      <c r="KHL86" s="8"/>
      <c r="KHM86"/>
      <c r="KHN86" s="8"/>
      <c r="KHO86" s="6"/>
      <c r="KHP86"/>
      <c r="KHQ86"/>
      <c r="KHR86" s="10"/>
      <c r="KHS86" s="8"/>
      <c r="KHT86"/>
      <c r="KHU86" s="8"/>
      <c r="KHV86"/>
      <c r="KHW86"/>
      <c r="KHX86"/>
      <c r="KHY86" s="10"/>
      <c r="KHZ86" s="8"/>
      <c r="KIA86"/>
      <c r="KIB86" s="8"/>
      <c r="KIC86"/>
      <c r="KID86"/>
      <c r="KIE86"/>
      <c r="KIF86" s="10"/>
      <c r="KIG86" s="8"/>
      <c r="KIH86"/>
      <c r="KII86" s="8"/>
      <c r="KIJ86"/>
      <c r="KIK86"/>
      <c r="KIL86"/>
      <c r="KIM86" s="10"/>
      <c r="KIN86" s="8"/>
      <c r="KIO86"/>
      <c r="KIP86" s="8"/>
      <c r="KIQ86"/>
      <c r="KIR86"/>
      <c r="KIS86"/>
      <c r="KIT86" s="10"/>
      <c r="KIU86" s="8"/>
      <c r="KIV86"/>
      <c r="KIW86" s="8"/>
      <c r="KIX86"/>
      <c r="KIY86"/>
      <c r="KIZ86"/>
      <c r="KJA86" s="10"/>
      <c r="KJB86" s="8"/>
      <c r="KJC86"/>
      <c r="KJD86" s="8"/>
      <c r="KJE86"/>
      <c r="KJF86"/>
      <c r="KJG86"/>
      <c r="KJH86" s="10"/>
      <c r="KJI86" s="8"/>
      <c r="KJJ86"/>
      <c r="KJK86" s="8"/>
      <c r="KJL86"/>
      <c r="KJM86"/>
      <c r="KJN86"/>
      <c r="KJO86" s="10"/>
      <c r="KJP86" s="8"/>
      <c r="KJQ86"/>
      <c r="KJR86" s="8"/>
      <c r="KJS86"/>
      <c r="KJT86"/>
      <c r="KJU86"/>
      <c r="KJV86" s="10"/>
      <c r="KJW86" s="8"/>
      <c r="KJX86"/>
      <c r="KJY86" s="8"/>
      <c r="KJZ86"/>
      <c r="KKA86"/>
      <c r="KKB86"/>
      <c r="KKC86" s="10"/>
      <c r="KKD86" s="8"/>
      <c r="KKE86"/>
      <c r="KKF86" s="8"/>
      <c r="KKG86"/>
      <c r="KKH86"/>
      <c r="KKI86"/>
      <c r="KKJ86" s="10"/>
      <c r="KKK86" s="8"/>
      <c r="KKL86"/>
      <c r="KKM86" s="8"/>
      <c r="KKN86"/>
      <c r="KKO86"/>
      <c r="KKP86"/>
      <c r="KKQ86" s="10"/>
      <c r="KKR86" s="8"/>
      <c r="KKS86"/>
      <c r="KKT86" s="8"/>
      <c r="KKU86"/>
      <c r="KKV86"/>
      <c r="KKW86"/>
      <c r="KKX86" s="10"/>
      <c r="KKY86" s="8"/>
      <c r="KKZ86"/>
      <c r="KLA86" s="8"/>
      <c r="KLB86"/>
      <c r="KLC86"/>
      <c r="KLD86"/>
      <c r="KLE86" s="10"/>
      <c r="KLF86" s="8"/>
      <c r="KLG86"/>
      <c r="KLH86" s="8"/>
      <c r="KLI86"/>
      <c r="KLJ86"/>
      <c r="KLK86"/>
      <c r="KLL86" s="10"/>
      <c r="KLM86" s="8"/>
      <c r="KLN86"/>
      <c r="KLO86" s="8"/>
      <c r="KLP86"/>
      <c r="KLQ86"/>
      <c r="KLR86"/>
      <c r="KLS86" s="10"/>
      <c r="KLT86" s="8"/>
      <c r="KLU86"/>
      <c r="KLV86" s="8"/>
      <c r="KLW86"/>
      <c r="KLX86"/>
      <c r="KLY86"/>
      <c r="KLZ86" s="10"/>
      <c r="KMA86" s="8"/>
      <c r="KMB86"/>
      <c r="KMC86" s="8"/>
      <c r="KMD86"/>
      <c r="KME86"/>
      <c r="KMF86"/>
      <c r="KMG86" s="10"/>
      <c r="KMH86" s="8"/>
      <c r="KMI86"/>
      <c r="KMJ86" s="8"/>
      <c r="KMK86"/>
      <c r="KML86"/>
      <c r="KMM86"/>
      <c r="KMN86" s="10"/>
      <c r="KMO86" s="8"/>
      <c r="KMP86"/>
      <c r="KMQ86" s="8"/>
      <c r="KMR86"/>
      <c r="KMS86"/>
      <c r="KMT86"/>
      <c r="KMU86" s="10"/>
      <c r="KMV86" s="8"/>
      <c r="KMW86"/>
      <c r="KMX86" s="8"/>
      <c r="KMY86"/>
      <c r="KMZ86"/>
      <c r="KNA86"/>
      <c r="KNB86" s="10"/>
      <c r="KNC86" s="8"/>
      <c r="KND86"/>
      <c r="KNE86" s="8"/>
      <c r="KNF86"/>
      <c r="KNG86"/>
      <c r="KNH86"/>
      <c r="KNI86" s="10"/>
      <c r="KNJ86" s="8"/>
      <c r="KNK86"/>
      <c r="KNL86" s="8"/>
      <c r="KNM86"/>
      <c r="KNN86"/>
      <c r="KNO86"/>
      <c r="KNP86" s="10"/>
      <c r="KNQ86" s="8"/>
      <c r="KNR86"/>
      <c r="KNS86" s="8"/>
      <c r="KNT86"/>
      <c r="KNU86"/>
      <c r="KNV86"/>
      <c r="KNW86" s="10"/>
      <c r="KNX86" s="8"/>
      <c r="KNY86"/>
      <c r="KNZ86" s="8"/>
      <c r="KOA86"/>
      <c r="KOB86"/>
      <c r="KOC86"/>
      <c r="KOD86" s="10"/>
      <c r="KOE86" s="8"/>
      <c r="KOF86"/>
      <c r="KOG86" s="8"/>
      <c r="KOH86"/>
      <c r="KOI86"/>
      <c r="KOJ86"/>
      <c r="KOK86" s="10"/>
      <c r="KOL86" s="8"/>
      <c r="KOM86"/>
      <c r="KON86" s="8"/>
      <c r="KOO86"/>
      <c r="KOP86"/>
      <c r="KOQ86"/>
      <c r="KOR86" s="10"/>
      <c r="KOS86" s="8"/>
      <c r="KOT86"/>
      <c r="KOU86" s="8"/>
      <c r="KOV86"/>
      <c r="KOW86"/>
      <c r="KOX86"/>
      <c r="KOY86" s="10"/>
      <c r="KOZ86" s="8"/>
      <c r="KPA86"/>
      <c r="KPB86" s="8"/>
      <c r="KPC86"/>
      <c r="KPD86"/>
      <c r="KPE86"/>
      <c r="KPF86" s="10"/>
      <c r="KPG86" s="8"/>
      <c r="KPH86"/>
      <c r="KPI86" s="8"/>
      <c r="KPJ86"/>
      <c r="KPK86"/>
      <c r="KPL86"/>
      <c r="KPM86" s="10"/>
      <c r="KPN86" s="8"/>
      <c r="KPO86"/>
      <c r="KPP86" s="8"/>
      <c r="KPQ86"/>
      <c r="KPR86"/>
      <c r="KPS86"/>
      <c r="KPT86" s="10"/>
      <c r="KPU86" s="22"/>
      <c r="KPV86"/>
      <c r="KPW86" s="8"/>
      <c r="KPX86"/>
      <c r="KPY86"/>
      <c r="KPZ86"/>
      <c r="KQA86" s="10"/>
      <c r="KQB86" s="22"/>
      <c r="KQC86"/>
      <c r="KQD86" s="8"/>
      <c r="KQE86"/>
      <c r="KQF86"/>
      <c r="KQG86"/>
      <c r="KQH86" s="29"/>
      <c r="KQI86" s="44"/>
      <c r="KQJ86" s="8"/>
      <c r="KQK86" s="8"/>
      <c r="KQL86" s="10"/>
      <c r="KQM86" s="10"/>
      <c r="KQN86"/>
      <c r="KQO86" s="8"/>
      <c r="KQP86"/>
      <c r="KQQ86" s="8"/>
      <c r="KQR86" s="6"/>
      <c r="KQS86"/>
      <c r="KQT86"/>
      <c r="KQU86" s="10"/>
      <c r="KQV86" s="8"/>
      <c r="KQW86"/>
      <c r="KQX86" s="8"/>
      <c r="KQY86"/>
      <c r="KQZ86"/>
      <c r="KRA86"/>
      <c r="KRB86" s="10"/>
      <c r="KRC86" s="8"/>
      <c r="KRD86"/>
      <c r="KRE86" s="8"/>
      <c r="KRF86"/>
      <c r="KRG86"/>
      <c r="KRH86"/>
      <c r="KRI86" s="10"/>
      <c r="KRJ86" s="8"/>
      <c r="KRK86"/>
      <c r="KRL86" s="8"/>
      <c r="KRM86"/>
      <c r="KRN86"/>
      <c r="KRO86"/>
      <c r="KRP86" s="10"/>
      <c r="KRQ86" s="8"/>
      <c r="KRR86"/>
      <c r="KRS86" s="8"/>
      <c r="KRT86"/>
      <c r="KRU86"/>
      <c r="KRV86"/>
      <c r="KRW86" s="10"/>
      <c r="KRX86" s="8"/>
      <c r="KRY86"/>
      <c r="KRZ86" s="8"/>
      <c r="KSA86"/>
      <c r="KSB86"/>
      <c r="KSC86"/>
      <c r="KSD86" s="10"/>
      <c r="KSE86" s="8"/>
      <c r="KSF86"/>
      <c r="KSG86" s="8"/>
      <c r="KSH86"/>
      <c r="KSI86"/>
      <c r="KSJ86"/>
      <c r="KSK86" s="10"/>
      <c r="KSL86" s="8"/>
      <c r="KSM86"/>
      <c r="KSN86" s="8"/>
      <c r="KSO86"/>
      <c r="KSP86"/>
      <c r="KSQ86"/>
      <c r="KSR86" s="10"/>
      <c r="KSS86" s="8"/>
      <c r="KST86"/>
      <c r="KSU86" s="8"/>
      <c r="KSV86"/>
      <c r="KSW86"/>
      <c r="KSX86"/>
      <c r="KSY86" s="10"/>
      <c r="KSZ86" s="8"/>
      <c r="KTA86"/>
      <c r="KTB86" s="8"/>
      <c r="KTC86"/>
      <c r="KTD86"/>
      <c r="KTE86"/>
      <c r="KTF86" s="10"/>
      <c r="KTG86" s="8"/>
      <c r="KTH86"/>
      <c r="KTI86" s="8"/>
      <c r="KTJ86"/>
      <c r="KTK86"/>
      <c r="KTL86"/>
      <c r="KTM86" s="10"/>
      <c r="KTN86" s="8"/>
      <c r="KTO86"/>
      <c r="KTP86" s="8"/>
      <c r="KTQ86"/>
      <c r="KTR86"/>
      <c r="KTS86"/>
      <c r="KTT86" s="10"/>
      <c r="KTU86" s="8"/>
      <c r="KTV86"/>
      <c r="KTW86" s="8"/>
      <c r="KTX86"/>
      <c r="KTY86"/>
      <c r="KTZ86"/>
      <c r="KUA86" s="10"/>
      <c r="KUB86" s="8"/>
      <c r="KUC86"/>
      <c r="KUD86" s="8"/>
      <c r="KUE86"/>
      <c r="KUF86"/>
      <c r="KUG86"/>
      <c r="KUH86" s="10"/>
      <c r="KUI86" s="8"/>
      <c r="KUJ86"/>
      <c r="KUK86" s="8"/>
      <c r="KUL86"/>
      <c r="KUM86"/>
      <c r="KUN86"/>
      <c r="KUO86" s="10"/>
      <c r="KUP86" s="8"/>
      <c r="KUQ86"/>
      <c r="KUR86" s="8"/>
      <c r="KUS86"/>
      <c r="KUT86"/>
      <c r="KUU86"/>
      <c r="KUV86" s="10"/>
      <c r="KUW86" s="8"/>
      <c r="KUX86"/>
      <c r="KUY86" s="8"/>
      <c r="KUZ86"/>
      <c r="KVA86"/>
      <c r="KVB86"/>
      <c r="KVC86" s="10"/>
      <c r="KVD86" s="8"/>
      <c r="KVE86"/>
      <c r="KVF86" s="8"/>
      <c r="KVG86"/>
      <c r="KVH86"/>
      <c r="KVI86"/>
      <c r="KVJ86" s="10"/>
      <c r="KVK86" s="8"/>
      <c r="KVL86"/>
      <c r="KVM86" s="8"/>
      <c r="KVN86"/>
      <c r="KVO86"/>
      <c r="KVP86"/>
      <c r="KVQ86" s="10"/>
      <c r="KVR86" s="8"/>
      <c r="KVS86"/>
      <c r="KVT86" s="8"/>
      <c r="KVU86"/>
      <c r="KVV86"/>
      <c r="KVW86"/>
      <c r="KVX86" s="10"/>
      <c r="KVY86" s="8"/>
      <c r="KVZ86"/>
      <c r="KWA86" s="8"/>
      <c r="KWB86"/>
      <c r="KWC86"/>
      <c r="KWD86"/>
      <c r="KWE86" s="10"/>
      <c r="KWF86" s="8"/>
      <c r="KWG86"/>
      <c r="KWH86" s="8"/>
      <c r="KWI86"/>
      <c r="KWJ86"/>
      <c r="KWK86"/>
      <c r="KWL86" s="10"/>
      <c r="KWM86" s="8"/>
      <c r="KWN86"/>
      <c r="KWO86" s="8"/>
      <c r="KWP86"/>
      <c r="KWQ86"/>
      <c r="KWR86"/>
      <c r="KWS86" s="10"/>
      <c r="KWT86" s="8"/>
      <c r="KWU86"/>
      <c r="KWV86" s="8"/>
      <c r="KWW86"/>
      <c r="KWX86"/>
      <c r="KWY86"/>
      <c r="KWZ86" s="10"/>
      <c r="KXA86" s="8"/>
      <c r="KXB86"/>
      <c r="KXC86" s="8"/>
      <c r="KXD86"/>
      <c r="KXE86"/>
      <c r="KXF86"/>
      <c r="KXG86" s="10"/>
      <c r="KXH86" s="8"/>
      <c r="KXI86"/>
      <c r="KXJ86" s="8"/>
      <c r="KXK86"/>
      <c r="KXL86"/>
      <c r="KXM86"/>
      <c r="KXN86" s="10"/>
      <c r="KXO86" s="8"/>
      <c r="KXP86"/>
      <c r="KXQ86" s="8"/>
      <c r="KXR86"/>
      <c r="KXS86"/>
      <c r="KXT86"/>
      <c r="KXU86" s="10"/>
      <c r="KXV86" s="8"/>
      <c r="KXW86"/>
      <c r="KXX86" s="8"/>
      <c r="KXY86"/>
      <c r="KXZ86"/>
      <c r="KYA86"/>
      <c r="KYB86" s="10"/>
      <c r="KYC86" s="8"/>
      <c r="KYD86"/>
      <c r="KYE86" s="8"/>
      <c r="KYF86"/>
      <c r="KYG86"/>
      <c r="KYH86"/>
      <c r="KYI86" s="10"/>
      <c r="KYJ86" s="8"/>
      <c r="KYK86"/>
      <c r="KYL86" s="8"/>
      <c r="KYM86"/>
      <c r="KYN86"/>
      <c r="KYO86"/>
      <c r="KYP86" s="10"/>
      <c r="KYQ86" s="8"/>
      <c r="KYR86"/>
      <c r="KYS86" s="8"/>
      <c r="KYT86"/>
      <c r="KYU86"/>
      <c r="KYV86"/>
      <c r="KYW86" s="10"/>
      <c r="KYX86" s="22"/>
      <c r="KYY86"/>
      <c r="KYZ86" s="8"/>
      <c r="KZA86"/>
      <c r="KZB86"/>
      <c r="KZC86"/>
      <c r="KZD86" s="10"/>
      <c r="KZE86" s="22"/>
      <c r="KZF86"/>
      <c r="KZG86" s="8"/>
      <c r="KZH86"/>
      <c r="KZI86"/>
      <c r="KZJ86"/>
      <c r="KZK86" s="29"/>
      <c r="KZL86" s="44"/>
      <c r="KZM86" s="8"/>
      <c r="KZN86" s="8"/>
      <c r="KZO86" s="10"/>
      <c r="KZP86" s="10"/>
      <c r="KZQ86"/>
      <c r="KZR86" s="8"/>
      <c r="KZS86"/>
      <c r="KZT86" s="8"/>
      <c r="KZU86" s="6"/>
      <c r="KZV86"/>
      <c r="KZW86"/>
      <c r="KZX86" s="10"/>
      <c r="KZY86" s="8"/>
      <c r="KZZ86"/>
      <c r="LAA86" s="8"/>
      <c r="LAB86"/>
      <c r="LAC86"/>
      <c r="LAD86"/>
      <c r="LAE86" s="10"/>
      <c r="LAF86" s="8"/>
      <c r="LAG86"/>
      <c r="LAH86" s="8"/>
      <c r="LAI86"/>
      <c r="LAJ86"/>
      <c r="LAK86"/>
      <c r="LAL86" s="10"/>
      <c r="LAM86" s="8"/>
      <c r="LAN86"/>
      <c r="LAO86" s="8"/>
      <c r="LAP86"/>
      <c r="LAQ86"/>
      <c r="LAR86"/>
      <c r="LAS86" s="10"/>
      <c r="LAT86" s="8"/>
      <c r="LAU86"/>
      <c r="LAV86" s="8"/>
      <c r="LAW86"/>
      <c r="LAX86"/>
      <c r="LAY86"/>
      <c r="LAZ86" s="10"/>
      <c r="LBA86" s="8"/>
      <c r="LBB86"/>
      <c r="LBC86" s="8"/>
      <c r="LBD86"/>
      <c r="LBE86"/>
      <c r="LBF86"/>
      <c r="LBG86" s="10"/>
      <c r="LBH86" s="8"/>
      <c r="LBI86"/>
      <c r="LBJ86" s="8"/>
      <c r="LBK86"/>
      <c r="LBL86"/>
      <c r="LBM86"/>
      <c r="LBN86" s="10"/>
      <c r="LBO86" s="8"/>
      <c r="LBP86"/>
      <c r="LBQ86" s="8"/>
      <c r="LBR86"/>
      <c r="LBS86"/>
      <c r="LBT86"/>
      <c r="LBU86" s="10"/>
      <c r="LBV86" s="8"/>
      <c r="LBW86"/>
      <c r="LBX86" s="8"/>
      <c r="LBY86"/>
      <c r="LBZ86"/>
      <c r="LCA86"/>
      <c r="LCB86" s="10"/>
      <c r="LCC86" s="8"/>
      <c r="LCD86"/>
      <c r="LCE86" s="8"/>
      <c r="LCF86"/>
      <c r="LCG86"/>
      <c r="LCH86"/>
      <c r="LCI86" s="10"/>
      <c r="LCJ86" s="8"/>
      <c r="LCK86"/>
      <c r="LCL86" s="8"/>
      <c r="LCM86"/>
      <c r="LCN86"/>
      <c r="LCO86"/>
      <c r="LCP86" s="10"/>
      <c r="LCQ86" s="8"/>
      <c r="LCR86"/>
      <c r="LCS86" s="8"/>
      <c r="LCT86"/>
      <c r="LCU86"/>
      <c r="LCV86"/>
      <c r="LCW86" s="10"/>
      <c r="LCX86" s="8"/>
      <c r="LCY86"/>
      <c r="LCZ86" s="8"/>
      <c r="LDA86"/>
      <c r="LDB86"/>
      <c r="LDC86"/>
      <c r="LDD86" s="10"/>
      <c r="LDE86" s="8"/>
      <c r="LDF86"/>
      <c r="LDG86" s="8"/>
      <c r="LDH86"/>
      <c r="LDI86"/>
      <c r="LDJ86"/>
      <c r="LDK86" s="10"/>
      <c r="LDL86" s="8"/>
      <c r="LDM86"/>
      <c r="LDN86" s="8"/>
      <c r="LDO86"/>
      <c r="LDP86"/>
      <c r="LDQ86"/>
      <c r="LDR86" s="10"/>
      <c r="LDS86" s="8"/>
      <c r="LDT86"/>
      <c r="LDU86" s="8"/>
      <c r="LDV86"/>
      <c r="LDW86"/>
      <c r="LDX86"/>
      <c r="LDY86" s="10"/>
      <c r="LDZ86" s="8"/>
      <c r="LEA86"/>
      <c r="LEB86" s="8"/>
      <c r="LEC86"/>
      <c r="LED86"/>
      <c r="LEE86"/>
      <c r="LEF86" s="10"/>
      <c r="LEG86" s="8"/>
      <c r="LEH86"/>
      <c r="LEI86" s="8"/>
      <c r="LEJ86"/>
      <c r="LEK86"/>
      <c r="LEL86"/>
      <c r="LEM86" s="10"/>
      <c r="LEN86" s="8"/>
      <c r="LEO86"/>
      <c r="LEP86" s="8"/>
      <c r="LEQ86"/>
      <c r="LER86"/>
      <c r="LES86"/>
      <c r="LET86" s="10"/>
      <c r="LEU86" s="8"/>
      <c r="LEV86"/>
      <c r="LEW86" s="8"/>
      <c r="LEX86"/>
      <c r="LEY86"/>
      <c r="LEZ86"/>
      <c r="LFA86" s="10"/>
      <c r="LFB86" s="8"/>
      <c r="LFC86"/>
      <c r="LFD86" s="8"/>
      <c r="LFE86"/>
      <c r="LFF86"/>
      <c r="LFG86"/>
      <c r="LFH86" s="10"/>
      <c r="LFI86" s="8"/>
      <c r="LFJ86"/>
      <c r="LFK86" s="8"/>
      <c r="LFL86"/>
      <c r="LFM86"/>
      <c r="LFN86"/>
      <c r="LFO86" s="10"/>
      <c r="LFP86" s="8"/>
      <c r="LFQ86"/>
      <c r="LFR86" s="8"/>
      <c r="LFS86"/>
      <c r="LFT86"/>
      <c r="LFU86"/>
      <c r="LFV86" s="10"/>
      <c r="LFW86" s="8"/>
      <c r="LFX86"/>
      <c r="LFY86" s="8"/>
      <c r="LFZ86"/>
      <c r="LGA86"/>
      <c r="LGB86"/>
      <c r="LGC86" s="10"/>
      <c r="LGD86" s="8"/>
      <c r="LGE86"/>
      <c r="LGF86" s="8"/>
      <c r="LGG86"/>
      <c r="LGH86"/>
      <c r="LGI86"/>
      <c r="LGJ86" s="10"/>
      <c r="LGK86" s="8"/>
      <c r="LGL86"/>
      <c r="LGM86" s="8"/>
      <c r="LGN86"/>
      <c r="LGO86"/>
      <c r="LGP86"/>
      <c r="LGQ86" s="10"/>
      <c r="LGR86" s="8"/>
      <c r="LGS86"/>
      <c r="LGT86" s="8"/>
      <c r="LGU86"/>
      <c r="LGV86"/>
      <c r="LGW86"/>
      <c r="LGX86" s="10"/>
      <c r="LGY86" s="8"/>
      <c r="LGZ86"/>
      <c r="LHA86" s="8"/>
      <c r="LHB86"/>
      <c r="LHC86"/>
      <c r="LHD86"/>
      <c r="LHE86" s="10"/>
      <c r="LHF86" s="8"/>
      <c r="LHG86"/>
      <c r="LHH86" s="8"/>
      <c r="LHI86"/>
      <c r="LHJ86"/>
      <c r="LHK86"/>
      <c r="LHL86" s="10"/>
      <c r="LHM86" s="8"/>
      <c r="LHN86"/>
      <c r="LHO86" s="8"/>
      <c r="LHP86"/>
      <c r="LHQ86"/>
      <c r="LHR86"/>
      <c r="LHS86" s="10"/>
      <c r="LHT86" s="8"/>
      <c r="LHU86"/>
      <c r="LHV86" s="8"/>
      <c r="LHW86"/>
      <c r="LHX86"/>
      <c r="LHY86"/>
      <c r="LHZ86" s="10"/>
      <c r="LIA86" s="22"/>
      <c r="LIB86"/>
      <c r="LIC86" s="8"/>
      <c r="LID86"/>
      <c r="LIE86"/>
      <c r="LIF86"/>
      <c r="LIG86" s="10"/>
      <c r="LIH86" s="22"/>
      <c r="LII86"/>
      <c r="LIJ86" s="8"/>
      <c r="LIK86"/>
      <c r="LIL86"/>
      <c r="LIM86"/>
      <c r="LIN86" s="29"/>
      <c r="LIO86" s="44"/>
      <c r="LIP86" s="8"/>
      <c r="LIQ86" s="8"/>
      <c r="LIR86" s="10"/>
      <c r="LIS86" s="10"/>
      <c r="LIT86"/>
      <c r="LIU86" s="8"/>
      <c r="LIV86"/>
      <c r="LIW86" s="8"/>
      <c r="LIX86" s="6"/>
      <c r="LIY86"/>
      <c r="LIZ86"/>
      <c r="LJA86" s="10"/>
      <c r="LJB86" s="8"/>
      <c r="LJC86"/>
      <c r="LJD86" s="8"/>
      <c r="LJE86"/>
      <c r="LJF86"/>
      <c r="LJG86"/>
      <c r="LJH86" s="10"/>
      <c r="LJI86" s="8"/>
      <c r="LJJ86"/>
      <c r="LJK86" s="8"/>
      <c r="LJL86"/>
      <c r="LJM86"/>
      <c r="LJN86"/>
      <c r="LJO86" s="10"/>
      <c r="LJP86" s="8"/>
      <c r="LJQ86"/>
      <c r="LJR86" s="8"/>
      <c r="LJS86"/>
      <c r="LJT86"/>
      <c r="LJU86"/>
      <c r="LJV86" s="10"/>
      <c r="LJW86" s="8"/>
      <c r="LJX86"/>
      <c r="LJY86" s="8"/>
      <c r="LJZ86"/>
      <c r="LKA86"/>
      <c r="LKB86"/>
      <c r="LKC86" s="10"/>
      <c r="LKD86" s="8"/>
      <c r="LKE86"/>
      <c r="LKF86" s="8"/>
      <c r="LKG86"/>
      <c r="LKH86"/>
      <c r="LKI86"/>
      <c r="LKJ86" s="10"/>
      <c r="LKK86" s="8"/>
      <c r="LKL86"/>
      <c r="LKM86" s="8"/>
      <c r="LKN86"/>
      <c r="LKO86"/>
      <c r="LKP86"/>
      <c r="LKQ86" s="10"/>
      <c r="LKR86" s="8"/>
      <c r="LKS86"/>
      <c r="LKT86" s="8"/>
      <c r="LKU86"/>
      <c r="LKV86"/>
      <c r="LKW86"/>
      <c r="LKX86" s="10"/>
      <c r="LKY86" s="8"/>
      <c r="LKZ86"/>
      <c r="LLA86" s="8"/>
      <c r="LLB86"/>
      <c r="LLC86"/>
      <c r="LLD86"/>
      <c r="LLE86" s="10"/>
      <c r="LLF86" s="8"/>
      <c r="LLG86"/>
      <c r="LLH86" s="8"/>
      <c r="LLI86"/>
      <c r="LLJ86"/>
      <c r="LLK86"/>
      <c r="LLL86" s="10"/>
      <c r="LLM86" s="8"/>
      <c r="LLN86"/>
      <c r="LLO86" s="8"/>
      <c r="LLP86"/>
      <c r="LLQ86"/>
      <c r="LLR86"/>
      <c r="LLS86" s="10"/>
      <c r="LLT86" s="8"/>
      <c r="LLU86"/>
      <c r="LLV86" s="8"/>
      <c r="LLW86"/>
      <c r="LLX86"/>
      <c r="LLY86"/>
      <c r="LLZ86" s="10"/>
      <c r="LMA86" s="8"/>
      <c r="LMB86"/>
      <c r="LMC86" s="8"/>
      <c r="LMD86"/>
      <c r="LME86"/>
      <c r="LMF86"/>
      <c r="LMG86" s="10"/>
      <c r="LMH86" s="8"/>
      <c r="LMI86"/>
      <c r="LMJ86" s="8"/>
      <c r="LMK86"/>
      <c r="LML86"/>
      <c r="LMM86"/>
      <c r="LMN86" s="10"/>
      <c r="LMO86" s="8"/>
      <c r="LMP86"/>
      <c r="LMQ86" s="8"/>
      <c r="LMR86"/>
      <c r="LMS86"/>
      <c r="LMT86"/>
      <c r="LMU86" s="10"/>
      <c r="LMV86" s="8"/>
      <c r="LMW86"/>
      <c r="LMX86" s="8"/>
      <c r="LMY86"/>
      <c r="LMZ86"/>
      <c r="LNA86"/>
      <c r="LNB86" s="10"/>
      <c r="LNC86" s="8"/>
      <c r="LND86"/>
      <c r="LNE86" s="8"/>
      <c r="LNF86"/>
      <c r="LNG86"/>
      <c r="LNH86"/>
      <c r="LNI86" s="10"/>
      <c r="LNJ86" s="8"/>
      <c r="LNK86"/>
      <c r="LNL86" s="8"/>
      <c r="LNM86"/>
      <c r="LNN86"/>
      <c r="LNO86"/>
      <c r="LNP86" s="10"/>
      <c r="LNQ86" s="8"/>
      <c r="LNR86"/>
      <c r="LNS86" s="8"/>
      <c r="LNT86"/>
      <c r="LNU86"/>
      <c r="LNV86"/>
      <c r="LNW86" s="10"/>
      <c r="LNX86" s="8"/>
      <c r="LNY86"/>
      <c r="LNZ86" s="8"/>
      <c r="LOA86"/>
      <c r="LOB86"/>
      <c r="LOC86"/>
      <c r="LOD86" s="10"/>
      <c r="LOE86" s="8"/>
      <c r="LOF86"/>
      <c r="LOG86" s="8"/>
      <c r="LOH86"/>
      <c r="LOI86"/>
      <c r="LOJ86"/>
      <c r="LOK86" s="10"/>
      <c r="LOL86" s="8"/>
      <c r="LOM86"/>
      <c r="LON86" s="8"/>
      <c r="LOO86"/>
      <c r="LOP86"/>
      <c r="LOQ86"/>
      <c r="LOR86" s="10"/>
      <c r="LOS86" s="8"/>
      <c r="LOT86"/>
      <c r="LOU86" s="8"/>
      <c r="LOV86"/>
      <c r="LOW86"/>
      <c r="LOX86"/>
      <c r="LOY86" s="10"/>
      <c r="LOZ86" s="8"/>
      <c r="LPA86"/>
      <c r="LPB86" s="8"/>
      <c r="LPC86"/>
      <c r="LPD86"/>
      <c r="LPE86"/>
      <c r="LPF86" s="10"/>
      <c r="LPG86" s="8"/>
      <c r="LPH86"/>
      <c r="LPI86" s="8"/>
      <c r="LPJ86"/>
      <c r="LPK86"/>
      <c r="LPL86"/>
      <c r="LPM86" s="10"/>
      <c r="LPN86" s="8"/>
      <c r="LPO86"/>
      <c r="LPP86" s="8"/>
      <c r="LPQ86"/>
      <c r="LPR86"/>
      <c r="LPS86"/>
      <c r="LPT86" s="10"/>
      <c r="LPU86" s="8"/>
      <c r="LPV86"/>
      <c r="LPW86" s="8"/>
      <c r="LPX86"/>
      <c r="LPY86"/>
      <c r="LPZ86"/>
      <c r="LQA86" s="10"/>
      <c r="LQB86" s="8"/>
      <c r="LQC86"/>
      <c r="LQD86" s="8"/>
      <c r="LQE86"/>
      <c r="LQF86"/>
      <c r="LQG86"/>
      <c r="LQH86" s="10"/>
      <c r="LQI86" s="8"/>
      <c r="LQJ86"/>
      <c r="LQK86" s="8"/>
      <c r="LQL86"/>
      <c r="LQM86"/>
      <c r="LQN86"/>
      <c r="LQO86" s="10"/>
      <c r="LQP86" s="8"/>
      <c r="LQQ86"/>
      <c r="LQR86" s="8"/>
      <c r="LQS86"/>
      <c r="LQT86"/>
      <c r="LQU86"/>
      <c r="LQV86" s="10"/>
      <c r="LQW86" s="8"/>
      <c r="LQX86"/>
      <c r="LQY86" s="8"/>
      <c r="LQZ86"/>
      <c r="LRA86"/>
      <c r="LRB86"/>
      <c r="LRC86" s="10"/>
      <c r="LRD86" s="22"/>
      <c r="LRE86"/>
      <c r="LRF86" s="8"/>
      <c r="LRG86"/>
      <c r="LRH86"/>
      <c r="LRI86"/>
      <c r="LRJ86" s="10"/>
      <c r="LRK86" s="22"/>
      <c r="LRL86"/>
      <c r="LRM86" s="8"/>
      <c r="LRN86"/>
      <c r="LRO86"/>
      <c r="LRP86"/>
      <c r="LRQ86" s="29"/>
      <c r="LRR86" s="44"/>
      <c r="LRS86" s="8"/>
      <c r="LRT86" s="8"/>
      <c r="LRU86" s="10"/>
      <c r="LRV86" s="10"/>
      <c r="LRW86"/>
      <c r="LRX86" s="8"/>
      <c r="LRY86"/>
      <c r="LRZ86" s="8"/>
      <c r="LSA86" s="6"/>
      <c r="LSB86"/>
      <c r="LSC86"/>
      <c r="LSD86" s="10"/>
      <c r="LSE86" s="8"/>
      <c r="LSF86"/>
      <c r="LSG86" s="8"/>
      <c r="LSH86"/>
      <c r="LSI86"/>
      <c r="LSJ86"/>
      <c r="LSK86" s="10"/>
      <c r="LSL86" s="8"/>
      <c r="LSM86"/>
      <c r="LSN86" s="8"/>
      <c r="LSO86"/>
      <c r="LSP86"/>
      <c r="LSQ86"/>
      <c r="LSR86" s="10"/>
      <c r="LSS86" s="8"/>
      <c r="LST86"/>
      <c r="LSU86" s="8"/>
      <c r="LSV86"/>
      <c r="LSW86"/>
      <c r="LSX86"/>
      <c r="LSY86" s="10"/>
      <c r="LSZ86" s="8"/>
      <c r="LTA86"/>
      <c r="LTB86" s="8"/>
      <c r="LTC86"/>
      <c r="LTD86"/>
      <c r="LTE86"/>
      <c r="LTF86" s="10"/>
      <c r="LTG86" s="8"/>
      <c r="LTH86"/>
      <c r="LTI86" s="8"/>
      <c r="LTJ86"/>
      <c r="LTK86"/>
      <c r="LTL86"/>
      <c r="LTM86" s="10"/>
      <c r="LTN86" s="8"/>
      <c r="LTO86"/>
      <c r="LTP86" s="8"/>
      <c r="LTQ86"/>
      <c r="LTR86"/>
      <c r="LTS86"/>
      <c r="LTT86" s="10"/>
      <c r="LTU86" s="8"/>
      <c r="LTV86"/>
      <c r="LTW86" s="8"/>
      <c r="LTX86"/>
      <c r="LTY86"/>
      <c r="LTZ86"/>
      <c r="LUA86" s="10"/>
      <c r="LUB86" s="8"/>
      <c r="LUC86"/>
      <c r="LUD86" s="8"/>
      <c r="LUE86"/>
      <c r="LUF86"/>
      <c r="LUG86"/>
      <c r="LUH86" s="10"/>
      <c r="LUI86" s="8"/>
      <c r="LUJ86"/>
      <c r="LUK86" s="8"/>
      <c r="LUL86"/>
      <c r="LUM86"/>
      <c r="LUN86"/>
      <c r="LUO86" s="10"/>
      <c r="LUP86" s="8"/>
      <c r="LUQ86"/>
      <c r="LUR86" s="8"/>
      <c r="LUS86"/>
      <c r="LUT86"/>
      <c r="LUU86"/>
      <c r="LUV86" s="10"/>
      <c r="LUW86" s="8"/>
      <c r="LUX86"/>
      <c r="LUY86" s="8"/>
      <c r="LUZ86"/>
      <c r="LVA86"/>
      <c r="LVB86"/>
      <c r="LVC86" s="10"/>
      <c r="LVD86" s="8"/>
      <c r="LVE86"/>
      <c r="LVF86" s="8"/>
      <c r="LVG86"/>
      <c r="LVH86"/>
      <c r="LVI86"/>
      <c r="LVJ86" s="10"/>
      <c r="LVK86" s="8"/>
      <c r="LVL86"/>
      <c r="LVM86" s="8"/>
      <c r="LVN86"/>
      <c r="LVO86"/>
      <c r="LVP86"/>
      <c r="LVQ86" s="10"/>
      <c r="LVR86" s="8"/>
      <c r="LVS86"/>
      <c r="LVT86" s="8"/>
      <c r="LVU86"/>
      <c r="LVV86"/>
      <c r="LVW86"/>
      <c r="LVX86" s="10"/>
      <c r="LVY86" s="8"/>
      <c r="LVZ86"/>
      <c r="LWA86" s="8"/>
      <c r="LWB86"/>
      <c r="LWC86"/>
      <c r="LWD86"/>
      <c r="LWE86" s="10"/>
      <c r="LWF86" s="8"/>
      <c r="LWG86"/>
      <c r="LWH86" s="8"/>
      <c r="LWI86"/>
      <c r="LWJ86"/>
      <c r="LWK86"/>
      <c r="LWL86" s="10"/>
      <c r="LWM86" s="8"/>
      <c r="LWN86"/>
      <c r="LWO86" s="8"/>
      <c r="LWP86"/>
      <c r="LWQ86"/>
      <c r="LWR86"/>
      <c r="LWS86" s="10"/>
      <c r="LWT86" s="8"/>
      <c r="LWU86"/>
      <c r="LWV86" s="8"/>
      <c r="LWW86"/>
      <c r="LWX86"/>
      <c r="LWY86"/>
      <c r="LWZ86" s="10"/>
      <c r="LXA86" s="8"/>
      <c r="LXB86"/>
      <c r="LXC86" s="8"/>
      <c r="LXD86"/>
      <c r="LXE86"/>
      <c r="LXF86"/>
      <c r="LXG86" s="10"/>
      <c r="LXH86" s="8"/>
      <c r="LXI86"/>
      <c r="LXJ86" s="8"/>
      <c r="LXK86"/>
      <c r="LXL86"/>
      <c r="LXM86"/>
      <c r="LXN86" s="10"/>
      <c r="LXO86" s="8"/>
      <c r="LXP86"/>
      <c r="LXQ86" s="8"/>
      <c r="LXR86"/>
      <c r="LXS86"/>
      <c r="LXT86"/>
      <c r="LXU86" s="10"/>
      <c r="LXV86" s="8"/>
      <c r="LXW86"/>
      <c r="LXX86" s="8"/>
      <c r="LXY86"/>
      <c r="LXZ86"/>
      <c r="LYA86"/>
      <c r="LYB86" s="10"/>
      <c r="LYC86" s="8"/>
      <c r="LYD86"/>
      <c r="LYE86" s="8"/>
      <c r="LYF86"/>
      <c r="LYG86"/>
      <c r="LYH86"/>
      <c r="LYI86" s="10"/>
      <c r="LYJ86" s="8"/>
      <c r="LYK86"/>
      <c r="LYL86" s="8"/>
      <c r="LYM86"/>
      <c r="LYN86"/>
      <c r="LYO86"/>
      <c r="LYP86" s="10"/>
      <c r="LYQ86" s="8"/>
      <c r="LYR86"/>
      <c r="LYS86" s="8"/>
      <c r="LYT86"/>
      <c r="LYU86"/>
      <c r="LYV86"/>
      <c r="LYW86" s="10"/>
      <c r="LYX86" s="8"/>
      <c r="LYY86"/>
      <c r="LYZ86" s="8"/>
      <c r="LZA86"/>
      <c r="LZB86"/>
      <c r="LZC86"/>
      <c r="LZD86" s="10"/>
      <c r="LZE86" s="8"/>
      <c r="LZF86"/>
      <c r="LZG86" s="8"/>
      <c r="LZH86"/>
      <c r="LZI86"/>
      <c r="LZJ86"/>
      <c r="LZK86" s="10"/>
      <c r="LZL86" s="8"/>
      <c r="LZM86"/>
      <c r="LZN86" s="8"/>
      <c r="LZO86"/>
      <c r="LZP86"/>
      <c r="LZQ86"/>
      <c r="LZR86" s="10"/>
      <c r="LZS86" s="8"/>
      <c r="LZT86"/>
      <c r="LZU86" s="8"/>
      <c r="LZV86"/>
      <c r="LZW86"/>
      <c r="LZX86"/>
      <c r="LZY86" s="10"/>
      <c r="LZZ86" s="8"/>
      <c r="MAA86"/>
      <c r="MAB86" s="8"/>
      <c r="MAC86"/>
      <c r="MAD86"/>
      <c r="MAE86"/>
      <c r="MAF86" s="10"/>
      <c r="MAG86" s="22"/>
      <c r="MAH86"/>
      <c r="MAI86" s="8"/>
      <c r="MAJ86"/>
      <c r="MAK86"/>
      <c r="MAL86"/>
      <c r="MAM86" s="10"/>
      <c r="MAN86" s="22"/>
      <c r="MAO86"/>
      <c r="MAP86" s="8"/>
      <c r="MAQ86"/>
      <c r="MAR86"/>
      <c r="MAS86"/>
      <c r="MAT86" s="29"/>
      <c r="MAU86" s="44"/>
      <c r="MAV86" s="8"/>
      <c r="MAW86" s="8"/>
      <c r="MAX86" s="10"/>
      <c r="MAY86" s="10"/>
      <c r="MAZ86"/>
      <c r="MBA86" s="8"/>
      <c r="MBB86"/>
      <c r="MBC86" s="8"/>
      <c r="MBD86" s="6"/>
      <c r="MBE86"/>
      <c r="MBF86"/>
      <c r="MBG86" s="10"/>
      <c r="MBH86" s="8"/>
      <c r="MBI86"/>
      <c r="MBJ86" s="8"/>
      <c r="MBK86"/>
      <c r="MBL86"/>
      <c r="MBM86"/>
      <c r="MBN86" s="10"/>
      <c r="MBO86" s="8"/>
      <c r="MBP86"/>
      <c r="MBQ86" s="8"/>
      <c r="MBR86"/>
      <c r="MBS86"/>
      <c r="MBT86"/>
      <c r="MBU86" s="10"/>
      <c r="MBV86" s="8"/>
      <c r="MBW86"/>
      <c r="MBX86" s="8"/>
      <c r="MBY86"/>
      <c r="MBZ86"/>
      <c r="MCA86"/>
      <c r="MCB86" s="10"/>
      <c r="MCC86" s="8"/>
      <c r="MCD86"/>
      <c r="MCE86" s="8"/>
      <c r="MCF86"/>
      <c r="MCG86"/>
      <c r="MCH86"/>
      <c r="MCI86" s="10"/>
      <c r="MCJ86" s="8"/>
      <c r="MCK86"/>
      <c r="MCL86" s="8"/>
      <c r="MCM86"/>
      <c r="MCN86"/>
      <c r="MCO86"/>
      <c r="MCP86" s="10"/>
      <c r="MCQ86" s="8"/>
      <c r="MCR86"/>
      <c r="MCS86" s="8"/>
      <c r="MCT86"/>
      <c r="MCU86"/>
      <c r="MCV86"/>
      <c r="MCW86" s="10"/>
      <c r="MCX86" s="8"/>
      <c r="MCY86"/>
      <c r="MCZ86" s="8"/>
      <c r="MDA86"/>
      <c r="MDB86"/>
      <c r="MDC86"/>
      <c r="MDD86" s="10"/>
      <c r="MDE86" s="8"/>
      <c r="MDF86"/>
      <c r="MDG86" s="8"/>
      <c r="MDH86"/>
      <c r="MDI86"/>
      <c r="MDJ86"/>
      <c r="MDK86" s="10"/>
      <c r="MDL86" s="8"/>
      <c r="MDM86"/>
      <c r="MDN86" s="8"/>
      <c r="MDO86"/>
      <c r="MDP86"/>
      <c r="MDQ86"/>
      <c r="MDR86" s="10"/>
      <c r="MDS86" s="8"/>
      <c r="MDT86"/>
      <c r="MDU86" s="8"/>
      <c r="MDV86"/>
      <c r="MDW86"/>
      <c r="MDX86"/>
      <c r="MDY86" s="10"/>
      <c r="MDZ86" s="8"/>
      <c r="MEA86"/>
      <c r="MEB86" s="8"/>
      <c r="MEC86"/>
      <c r="MED86"/>
      <c r="MEE86"/>
      <c r="MEF86" s="10"/>
      <c r="MEG86" s="8"/>
      <c r="MEH86"/>
      <c r="MEI86" s="8"/>
      <c r="MEJ86"/>
      <c r="MEK86"/>
      <c r="MEL86"/>
      <c r="MEM86" s="10"/>
      <c r="MEN86" s="8"/>
      <c r="MEO86"/>
      <c r="MEP86" s="8"/>
      <c r="MEQ86"/>
      <c r="MER86"/>
      <c r="MES86"/>
      <c r="MET86" s="10"/>
      <c r="MEU86" s="8"/>
      <c r="MEV86"/>
      <c r="MEW86" s="8"/>
      <c r="MEX86"/>
      <c r="MEY86"/>
      <c r="MEZ86"/>
      <c r="MFA86" s="10"/>
      <c r="MFB86" s="8"/>
      <c r="MFC86"/>
      <c r="MFD86" s="8"/>
      <c r="MFE86"/>
      <c r="MFF86"/>
      <c r="MFG86"/>
      <c r="MFH86" s="10"/>
      <c r="MFI86" s="8"/>
      <c r="MFJ86"/>
      <c r="MFK86" s="8"/>
      <c r="MFL86"/>
      <c r="MFM86"/>
      <c r="MFN86"/>
      <c r="MFO86" s="10"/>
      <c r="MFP86" s="8"/>
      <c r="MFQ86"/>
      <c r="MFR86" s="8"/>
      <c r="MFS86"/>
      <c r="MFT86"/>
      <c r="MFU86"/>
      <c r="MFV86" s="10"/>
      <c r="MFW86" s="8"/>
      <c r="MFX86"/>
      <c r="MFY86" s="8"/>
      <c r="MFZ86"/>
      <c r="MGA86"/>
      <c r="MGB86"/>
      <c r="MGC86" s="10"/>
      <c r="MGD86" s="8"/>
      <c r="MGE86"/>
      <c r="MGF86" s="8"/>
      <c r="MGG86"/>
      <c r="MGH86"/>
      <c r="MGI86"/>
      <c r="MGJ86" s="10"/>
      <c r="MGK86" s="8"/>
      <c r="MGL86"/>
      <c r="MGM86" s="8"/>
      <c r="MGN86"/>
      <c r="MGO86"/>
      <c r="MGP86"/>
      <c r="MGQ86" s="10"/>
      <c r="MGR86" s="8"/>
      <c r="MGS86"/>
      <c r="MGT86" s="8"/>
      <c r="MGU86"/>
      <c r="MGV86"/>
      <c r="MGW86"/>
      <c r="MGX86" s="10"/>
      <c r="MGY86" s="8"/>
      <c r="MGZ86"/>
      <c r="MHA86" s="8"/>
      <c r="MHB86"/>
      <c r="MHC86"/>
      <c r="MHD86"/>
      <c r="MHE86" s="10"/>
      <c r="MHF86" s="8"/>
      <c r="MHG86"/>
      <c r="MHH86" s="8"/>
      <c r="MHI86"/>
      <c r="MHJ86"/>
      <c r="MHK86"/>
      <c r="MHL86" s="10"/>
      <c r="MHM86" s="8"/>
      <c r="MHN86"/>
      <c r="MHO86" s="8"/>
      <c r="MHP86"/>
      <c r="MHQ86"/>
      <c r="MHR86"/>
      <c r="MHS86" s="10"/>
      <c r="MHT86" s="8"/>
      <c r="MHU86"/>
      <c r="MHV86" s="8"/>
      <c r="MHW86"/>
      <c r="MHX86"/>
      <c r="MHY86"/>
      <c r="MHZ86" s="10"/>
      <c r="MIA86" s="8"/>
      <c r="MIB86"/>
      <c r="MIC86" s="8"/>
      <c r="MID86"/>
      <c r="MIE86"/>
      <c r="MIF86"/>
      <c r="MIG86" s="10"/>
      <c r="MIH86" s="8"/>
      <c r="MII86"/>
      <c r="MIJ86" s="8"/>
      <c r="MIK86"/>
      <c r="MIL86"/>
      <c r="MIM86"/>
      <c r="MIN86" s="10"/>
      <c r="MIO86" s="8"/>
      <c r="MIP86"/>
      <c r="MIQ86" s="8"/>
      <c r="MIR86"/>
      <c r="MIS86"/>
      <c r="MIT86"/>
      <c r="MIU86" s="10"/>
      <c r="MIV86" s="8"/>
      <c r="MIW86"/>
      <c r="MIX86" s="8"/>
      <c r="MIY86"/>
      <c r="MIZ86"/>
      <c r="MJA86"/>
      <c r="MJB86" s="10"/>
      <c r="MJC86" s="8"/>
      <c r="MJD86"/>
      <c r="MJE86" s="8"/>
      <c r="MJF86"/>
      <c r="MJG86"/>
      <c r="MJH86"/>
      <c r="MJI86" s="10"/>
      <c r="MJJ86" s="22"/>
      <c r="MJK86"/>
      <c r="MJL86" s="8"/>
      <c r="MJM86"/>
      <c r="MJN86"/>
      <c r="MJO86"/>
      <c r="MJP86" s="10"/>
      <c r="MJQ86" s="22"/>
      <c r="MJR86"/>
      <c r="MJS86" s="8"/>
      <c r="MJT86"/>
      <c r="MJU86"/>
      <c r="MJV86"/>
      <c r="MJW86" s="29"/>
      <c r="MJX86" s="44"/>
      <c r="MJY86" s="8"/>
      <c r="MJZ86" s="8"/>
      <c r="MKA86" s="10"/>
      <c r="MKB86" s="10"/>
      <c r="MKC86"/>
      <c r="MKD86" s="8"/>
      <c r="MKE86"/>
      <c r="MKF86" s="8"/>
      <c r="MKG86" s="6"/>
      <c r="MKH86"/>
      <c r="MKI86"/>
      <c r="MKJ86" s="10"/>
      <c r="MKK86" s="8"/>
      <c r="MKL86"/>
      <c r="MKM86" s="8"/>
      <c r="MKN86"/>
      <c r="MKO86"/>
      <c r="MKP86"/>
      <c r="MKQ86" s="10"/>
      <c r="MKR86" s="8"/>
      <c r="MKS86"/>
      <c r="MKT86" s="8"/>
      <c r="MKU86"/>
      <c r="MKV86"/>
      <c r="MKW86"/>
      <c r="MKX86" s="10"/>
      <c r="MKY86" s="8"/>
      <c r="MKZ86"/>
      <c r="MLA86" s="8"/>
      <c r="MLB86"/>
      <c r="MLC86"/>
      <c r="MLD86"/>
      <c r="MLE86" s="10"/>
      <c r="MLF86" s="8"/>
      <c r="MLG86"/>
      <c r="MLH86" s="8"/>
      <c r="MLI86"/>
      <c r="MLJ86"/>
      <c r="MLK86"/>
      <c r="MLL86" s="10"/>
      <c r="MLM86" s="8"/>
      <c r="MLN86"/>
      <c r="MLO86" s="8"/>
      <c r="MLP86"/>
      <c r="MLQ86"/>
      <c r="MLR86"/>
      <c r="MLS86" s="10"/>
      <c r="MLT86" s="8"/>
      <c r="MLU86"/>
      <c r="MLV86" s="8"/>
      <c r="MLW86"/>
      <c r="MLX86"/>
      <c r="MLY86"/>
      <c r="MLZ86" s="10"/>
      <c r="MMA86" s="8"/>
      <c r="MMB86"/>
      <c r="MMC86" s="8"/>
      <c r="MMD86"/>
      <c r="MME86"/>
      <c r="MMF86"/>
      <c r="MMG86" s="10"/>
      <c r="MMH86" s="8"/>
      <c r="MMI86"/>
      <c r="MMJ86" s="8"/>
      <c r="MMK86"/>
      <c r="MML86"/>
      <c r="MMM86"/>
      <c r="MMN86" s="10"/>
      <c r="MMO86" s="8"/>
      <c r="MMP86"/>
      <c r="MMQ86" s="8"/>
      <c r="MMR86"/>
      <c r="MMS86"/>
      <c r="MMT86"/>
      <c r="MMU86" s="10"/>
      <c r="MMV86" s="8"/>
      <c r="MMW86"/>
      <c r="MMX86" s="8"/>
      <c r="MMY86"/>
      <c r="MMZ86"/>
      <c r="MNA86"/>
      <c r="MNB86" s="10"/>
      <c r="MNC86" s="8"/>
      <c r="MND86"/>
      <c r="MNE86" s="8"/>
      <c r="MNF86"/>
      <c r="MNG86"/>
      <c r="MNH86"/>
      <c r="MNI86" s="10"/>
      <c r="MNJ86" s="8"/>
      <c r="MNK86"/>
      <c r="MNL86" s="8"/>
      <c r="MNM86"/>
      <c r="MNN86"/>
      <c r="MNO86"/>
      <c r="MNP86" s="10"/>
      <c r="MNQ86" s="8"/>
      <c r="MNR86"/>
      <c r="MNS86" s="8"/>
      <c r="MNT86"/>
      <c r="MNU86"/>
      <c r="MNV86"/>
      <c r="MNW86" s="10"/>
      <c r="MNX86" s="8"/>
      <c r="MNY86"/>
      <c r="MNZ86" s="8"/>
      <c r="MOA86"/>
      <c r="MOB86"/>
      <c r="MOC86"/>
      <c r="MOD86" s="10"/>
      <c r="MOE86" s="8"/>
      <c r="MOF86"/>
      <c r="MOG86" s="8"/>
      <c r="MOH86"/>
      <c r="MOI86"/>
      <c r="MOJ86"/>
      <c r="MOK86" s="10"/>
      <c r="MOL86" s="8"/>
      <c r="MOM86"/>
      <c r="MON86" s="8"/>
      <c r="MOO86"/>
      <c r="MOP86"/>
      <c r="MOQ86"/>
      <c r="MOR86" s="10"/>
      <c r="MOS86" s="8"/>
      <c r="MOT86"/>
      <c r="MOU86" s="8"/>
      <c r="MOV86"/>
      <c r="MOW86"/>
      <c r="MOX86"/>
      <c r="MOY86" s="10"/>
      <c r="MOZ86" s="8"/>
      <c r="MPA86"/>
      <c r="MPB86" s="8"/>
      <c r="MPC86"/>
      <c r="MPD86"/>
      <c r="MPE86"/>
      <c r="MPF86" s="10"/>
      <c r="MPG86" s="8"/>
      <c r="MPH86"/>
      <c r="MPI86" s="8"/>
      <c r="MPJ86"/>
      <c r="MPK86"/>
      <c r="MPL86"/>
      <c r="MPM86" s="10"/>
      <c r="MPN86" s="8"/>
      <c r="MPO86"/>
      <c r="MPP86" s="8"/>
      <c r="MPQ86"/>
      <c r="MPR86"/>
      <c r="MPS86"/>
      <c r="MPT86" s="10"/>
      <c r="MPU86" s="8"/>
      <c r="MPV86"/>
      <c r="MPW86" s="8"/>
      <c r="MPX86"/>
      <c r="MPY86"/>
      <c r="MPZ86"/>
      <c r="MQA86" s="10"/>
      <c r="MQB86" s="8"/>
      <c r="MQC86"/>
      <c r="MQD86" s="8"/>
      <c r="MQE86"/>
      <c r="MQF86"/>
      <c r="MQG86"/>
      <c r="MQH86" s="10"/>
      <c r="MQI86" s="8"/>
      <c r="MQJ86"/>
      <c r="MQK86" s="8"/>
      <c r="MQL86"/>
      <c r="MQM86"/>
      <c r="MQN86"/>
      <c r="MQO86" s="10"/>
      <c r="MQP86" s="8"/>
      <c r="MQQ86"/>
      <c r="MQR86" s="8"/>
      <c r="MQS86"/>
      <c r="MQT86"/>
      <c r="MQU86"/>
      <c r="MQV86" s="10"/>
      <c r="MQW86" s="8"/>
      <c r="MQX86"/>
      <c r="MQY86" s="8"/>
      <c r="MQZ86"/>
      <c r="MRA86"/>
      <c r="MRB86"/>
      <c r="MRC86" s="10"/>
      <c r="MRD86" s="8"/>
      <c r="MRE86"/>
      <c r="MRF86" s="8"/>
      <c r="MRG86"/>
      <c r="MRH86"/>
      <c r="MRI86"/>
      <c r="MRJ86" s="10"/>
      <c r="MRK86" s="8"/>
      <c r="MRL86"/>
      <c r="MRM86" s="8"/>
      <c r="MRN86"/>
      <c r="MRO86"/>
      <c r="MRP86"/>
      <c r="MRQ86" s="10"/>
      <c r="MRR86" s="8"/>
      <c r="MRS86"/>
      <c r="MRT86" s="8"/>
      <c r="MRU86"/>
      <c r="MRV86"/>
      <c r="MRW86"/>
      <c r="MRX86" s="10"/>
      <c r="MRY86" s="8"/>
      <c r="MRZ86"/>
      <c r="MSA86" s="8"/>
      <c r="MSB86"/>
      <c r="MSC86"/>
      <c r="MSD86"/>
      <c r="MSE86" s="10"/>
      <c r="MSF86" s="8"/>
      <c r="MSG86"/>
      <c r="MSH86" s="8"/>
      <c r="MSI86"/>
      <c r="MSJ86"/>
      <c r="MSK86"/>
      <c r="MSL86" s="10"/>
      <c r="MSM86" s="22"/>
      <c r="MSN86"/>
      <c r="MSO86" s="8"/>
      <c r="MSP86"/>
      <c r="MSQ86"/>
      <c r="MSR86"/>
      <c r="MSS86" s="10"/>
      <c r="MST86" s="22"/>
      <c r="MSU86"/>
      <c r="MSV86" s="8"/>
      <c r="MSW86"/>
      <c r="MSX86"/>
      <c r="MSY86"/>
      <c r="MSZ86" s="29"/>
      <c r="MTA86" s="44"/>
      <c r="MTB86" s="8"/>
      <c r="MTC86" s="8"/>
      <c r="MTD86" s="10"/>
      <c r="MTE86" s="10"/>
      <c r="MTF86"/>
      <c r="MTG86" s="8"/>
      <c r="MTH86"/>
      <c r="MTI86" s="8"/>
      <c r="MTJ86" s="6"/>
      <c r="MTK86"/>
      <c r="MTL86"/>
      <c r="MTM86" s="10"/>
      <c r="MTN86" s="8"/>
      <c r="MTO86"/>
      <c r="MTP86" s="8"/>
      <c r="MTQ86"/>
      <c r="MTR86"/>
      <c r="MTS86"/>
      <c r="MTT86" s="10"/>
      <c r="MTU86" s="8"/>
      <c r="MTV86"/>
      <c r="MTW86" s="8"/>
      <c r="MTX86"/>
      <c r="MTY86"/>
      <c r="MTZ86"/>
      <c r="MUA86" s="10"/>
      <c r="MUB86" s="8"/>
      <c r="MUC86"/>
      <c r="MUD86" s="8"/>
      <c r="MUE86"/>
      <c r="MUF86"/>
      <c r="MUG86"/>
      <c r="MUH86" s="10"/>
      <c r="MUI86" s="8"/>
      <c r="MUJ86"/>
      <c r="MUK86" s="8"/>
      <c r="MUL86"/>
      <c r="MUM86"/>
      <c r="MUN86"/>
      <c r="MUO86" s="10"/>
      <c r="MUP86" s="8"/>
      <c r="MUQ86"/>
      <c r="MUR86" s="8"/>
      <c r="MUS86"/>
      <c r="MUT86"/>
      <c r="MUU86"/>
      <c r="MUV86" s="10"/>
      <c r="MUW86" s="8"/>
      <c r="MUX86"/>
      <c r="MUY86" s="8"/>
      <c r="MUZ86"/>
      <c r="MVA86"/>
      <c r="MVB86"/>
      <c r="MVC86" s="10"/>
      <c r="MVD86" s="8"/>
      <c r="MVE86"/>
      <c r="MVF86" s="8"/>
      <c r="MVG86"/>
      <c r="MVH86"/>
      <c r="MVI86"/>
      <c r="MVJ86" s="10"/>
      <c r="MVK86" s="8"/>
      <c r="MVL86"/>
      <c r="MVM86" s="8"/>
      <c r="MVN86"/>
      <c r="MVO86"/>
      <c r="MVP86"/>
      <c r="MVQ86" s="10"/>
      <c r="MVR86" s="8"/>
      <c r="MVS86"/>
      <c r="MVT86" s="8"/>
      <c r="MVU86"/>
      <c r="MVV86"/>
      <c r="MVW86"/>
      <c r="MVX86" s="10"/>
      <c r="MVY86" s="8"/>
      <c r="MVZ86"/>
      <c r="MWA86" s="8"/>
      <c r="MWB86"/>
      <c r="MWC86"/>
      <c r="MWD86"/>
      <c r="MWE86" s="10"/>
      <c r="MWF86" s="8"/>
      <c r="MWG86"/>
      <c r="MWH86" s="8"/>
      <c r="MWI86"/>
      <c r="MWJ86"/>
      <c r="MWK86"/>
      <c r="MWL86" s="10"/>
      <c r="MWM86" s="8"/>
      <c r="MWN86"/>
      <c r="MWO86" s="8"/>
      <c r="MWP86"/>
      <c r="MWQ86"/>
      <c r="MWR86"/>
      <c r="MWS86" s="10"/>
      <c r="MWT86" s="8"/>
      <c r="MWU86"/>
      <c r="MWV86" s="8"/>
      <c r="MWW86"/>
      <c r="MWX86"/>
      <c r="MWY86"/>
      <c r="MWZ86" s="10"/>
      <c r="MXA86" s="8"/>
      <c r="MXB86"/>
      <c r="MXC86" s="8"/>
      <c r="MXD86"/>
      <c r="MXE86"/>
      <c r="MXF86"/>
      <c r="MXG86" s="10"/>
      <c r="MXH86" s="8"/>
      <c r="MXI86"/>
      <c r="MXJ86" s="8"/>
      <c r="MXK86"/>
      <c r="MXL86"/>
      <c r="MXM86"/>
      <c r="MXN86" s="10"/>
      <c r="MXO86" s="8"/>
      <c r="MXP86"/>
      <c r="MXQ86" s="8"/>
      <c r="MXR86"/>
      <c r="MXS86"/>
      <c r="MXT86"/>
      <c r="MXU86" s="10"/>
      <c r="MXV86" s="8"/>
      <c r="MXW86"/>
      <c r="MXX86" s="8"/>
      <c r="MXY86"/>
      <c r="MXZ86"/>
      <c r="MYA86"/>
      <c r="MYB86" s="10"/>
      <c r="MYC86" s="8"/>
      <c r="MYD86"/>
      <c r="MYE86" s="8"/>
      <c r="MYF86"/>
      <c r="MYG86"/>
      <c r="MYH86"/>
      <c r="MYI86" s="10"/>
      <c r="MYJ86" s="8"/>
      <c r="MYK86"/>
      <c r="MYL86" s="8"/>
      <c r="MYM86"/>
      <c r="MYN86"/>
      <c r="MYO86"/>
      <c r="MYP86" s="10"/>
      <c r="MYQ86" s="8"/>
      <c r="MYR86"/>
      <c r="MYS86" s="8"/>
      <c r="MYT86"/>
      <c r="MYU86"/>
      <c r="MYV86"/>
      <c r="MYW86" s="10"/>
      <c r="MYX86" s="8"/>
      <c r="MYY86"/>
      <c r="MYZ86" s="8"/>
      <c r="MZA86"/>
      <c r="MZB86"/>
      <c r="MZC86"/>
      <c r="MZD86" s="10"/>
      <c r="MZE86" s="8"/>
      <c r="MZF86"/>
      <c r="MZG86" s="8"/>
      <c r="MZH86"/>
      <c r="MZI86"/>
      <c r="MZJ86"/>
      <c r="MZK86" s="10"/>
      <c r="MZL86" s="8"/>
      <c r="MZM86"/>
      <c r="MZN86" s="8"/>
      <c r="MZO86"/>
      <c r="MZP86"/>
      <c r="MZQ86"/>
      <c r="MZR86" s="10"/>
      <c r="MZS86" s="8"/>
      <c r="MZT86"/>
      <c r="MZU86" s="8"/>
      <c r="MZV86"/>
      <c r="MZW86"/>
      <c r="MZX86"/>
      <c r="MZY86" s="10"/>
      <c r="MZZ86" s="8"/>
      <c r="NAA86"/>
      <c r="NAB86" s="8"/>
      <c r="NAC86"/>
      <c r="NAD86"/>
      <c r="NAE86"/>
      <c r="NAF86" s="10"/>
      <c r="NAG86" s="8"/>
      <c r="NAH86"/>
      <c r="NAI86" s="8"/>
      <c r="NAJ86"/>
      <c r="NAK86"/>
      <c r="NAL86"/>
      <c r="NAM86" s="10"/>
      <c r="NAN86" s="8"/>
      <c r="NAO86"/>
      <c r="NAP86" s="8"/>
      <c r="NAQ86"/>
      <c r="NAR86"/>
      <c r="NAS86"/>
      <c r="NAT86" s="10"/>
      <c r="NAU86" s="8"/>
      <c r="NAV86"/>
      <c r="NAW86" s="8"/>
      <c r="NAX86"/>
      <c r="NAY86"/>
      <c r="NAZ86"/>
      <c r="NBA86" s="10"/>
      <c r="NBB86" s="8"/>
      <c r="NBC86"/>
      <c r="NBD86" s="8"/>
      <c r="NBE86"/>
      <c r="NBF86"/>
      <c r="NBG86"/>
      <c r="NBH86" s="10"/>
      <c r="NBI86" s="8"/>
      <c r="NBJ86"/>
      <c r="NBK86" s="8"/>
      <c r="NBL86"/>
      <c r="NBM86"/>
      <c r="NBN86"/>
      <c r="NBO86" s="10"/>
      <c r="NBP86" s="22"/>
      <c r="NBQ86"/>
      <c r="NBR86" s="8"/>
      <c r="NBS86"/>
      <c r="NBT86"/>
      <c r="NBU86"/>
      <c r="NBV86" s="10"/>
      <c r="NBW86" s="22"/>
      <c r="NBX86"/>
      <c r="NBY86" s="8"/>
      <c r="NBZ86"/>
      <c r="NCA86"/>
      <c r="NCB86"/>
      <c r="NCC86" s="29"/>
      <c r="NCD86" s="44"/>
      <c r="NCE86" s="8"/>
      <c r="NCF86" s="8"/>
      <c r="NCG86" s="10"/>
      <c r="NCH86" s="10"/>
      <c r="NCI86"/>
      <c r="NCJ86" s="8"/>
      <c r="NCK86"/>
      <c r="NCL86" s="8"/>
      <c r="NCM86" s="6"/>
      <c r="NCN86"/>
      <c r="NCO86"/>
      <c r="NCP86" s="10"/>
      <c r="NCQ86" s="8"/>
      <c r="NCR86"/>
      <c r="NCS86" s="8"/>
      <c r="NCT86"/>
      <c r="NCU86"/>
      <c r="NCV86"/>
      <c r="NCW86" s="10"/>
      <c r="NCX86" s="8"/>
      <c r="NCY86"/>
      <c r="NCZ86" s="8"/>
      <c r="NDA86"/>
      <c r="NDB86"/>
      <c r="NDC86"/>
      <c r="NDD86" s="10"/>
      <c r="NDE86" s="8"/>
      <c r="NDF86"/>
      <c r="NDG86" s="8"/>
      <c r="NDH86"/>
      <c r="NDI86"/>
      <c r="NDJ86"/>
      <c r="NDK86" s="10"/>
      <c r="NDL86" s="8"/>
      <c r="NDM86"/>
      <c r="NDN86" s="8"/>
      <c r="NDO86"/>
      <c r="NDP86"/>
      <c r="NDQ86"/>
      <c r="NDR86" s="10"/>
      <c r="NDS86" s="8"/>
      <c r="NDT86"/>
      <c r="NDU86" s="8"/>
      <c r="NDV86"/>
      <c r="NDW86"/>
      <c r="NDX86"/>
      <c r="NDY86" s="10"/>
      <c r="NDZ86" s="8"/>
      <c r="NEA86"/>
      <c r="NEB86" s="8"/>
      <c r="NEC86"/>
      <c r="NED86"/>
      <c r="NEE86"/>
      <c r="NEF86" s="10"/>
      <c r="NEG86" s="8"/>
      <c r="NEH86"/>
      <c r="NEI86" s="8"/>
      <c r="NEJ86"/>
      <c r="NEK86"/>
      <c r="NEL86"/>
      <c r="NEM86" s="10"/>
      <c r="NEN86" s="8"/>
      <c r="NEO86"/>
      <c r="NEP86" s="8"/>
      <c r="NEQ86"/>
      <c r="NER86"/>
      <c r="NES86"/>
      <c r="NET86" s="10"/>
      <c r="NEU86" s="8"/>
      <c r="NEV86"/>
      <c r="NEW86" s="8"/>
      <c r="NEX86"/>
      <c r="NEY86"/>
      <c r="NEZ86"/>
      <c r="NFA86" s="10"/>
      <c r="NFB86" s="8"/>
      <c r="NFC86"/>
      <c r="NFD86" s="8"/>
      <c r="NFE86"/>
      <c r="NFF86"/>
      <c r="NFG86"/>
      <c r="NFH86" s="10"/>
      <c r="NFI86" s="8"/>
      <c r="NFJ86"/>
      <c r="NFK86" s="8"/>
      <c r="NFL86"/>
      <c r="NFM86"/>
      <c r="NFN86"/>
      <c r="NFO86" s="10"/>
      <c r="NFP86" s="8"/>
      <c r="NFQ86"/>
      <c r="NFR86" s="8"/>
      <c r="NFS86"/>
      <c r="NFT86"/>
      <c r="NFU86"/>
      <c r="NFV86" s="10"/>
      <c r="NFW86" s="8"/>
      <c r="NFX86"/>
      <c r="NFY86" s="8"/>
      <c r="NFZ86"/>
      <c r="NGA86"/>
      <c r="NGB86"/>
      <c r="NGC86" s="10"/>
      <c r="NGD86" s="8"/>
      <c r="NGE86"/>
      <c r="NGF86" s="8"/>
      <c r="NGG86"/>
      <c r="NGH86"/>
      <c r="NGI86"/>
      <c r="NGJ86" s="10"/>
      <c r="NGK86" s="8"/>
      <c r="NGL86"/>
      <c r="NGM86" s="8"/>
      <c r="NGN86"/>
      <c r="NGO86"/>
      <c r="NGP86"/>
      <c r="NGQ86" s="10"/>
      <c r="NGR86" s="8"/>
      <c r="NGS86"/>
      <c r="NGT86" s="8"/>
      <c r="NGU86"/>
      <c r="NGV86"/>
      <c r="NGW86"/>
      <c r="NGX86" s="10"/>
      <c r="NGY86" s="8"/>
      <c r="NGZ86"/>
      <c r="NHA86" s="8"/>
      <c r="NHB86"/>
      <c r="NHC86"/>
      <c r="NHD86"/>
      <c r="NHE86" s="10"/>
      <c r="NHF86" s="8"/>
      <c r="NHG86"/>
      <c r="NHH86" s="8"/>
      <c r="NHI86"/>
      <c r="NHJ86"/>
      <c r="NHK86"/>
      <c r="NHL86" s="10"/>
      <c r="NHM86" s="8"/>
      <c r="NHN86"/>
      <c r="NHO86" s="8"/>
      <c r="NHP86"/>
      <c r="NHQ86"/>
      <c r="NHR86"/>
      <c r="NHS86" s="10"/>
      <c r="NHT86" s="8"/>
      <c r="NHU86"/>
      <c r="NHV86" s="8"/>
      <c r="NHW86"/>
      <c r="NHX86"/>
      <c r="NHY86"/>
      <c r="NHZ86" s="10"/>
      <c r="NIA86" s="8"/>
      <c r="NIB86"/>
      <c r="NIC86" s="8"/>
      <c r="NID86"/>
      <c r="NIE86"/>
      <c r="NIF86"/>
      <c r="NIG86" s="10"/>
      <c r="NIH86" s="8"/>
      <c r="NII86"/>
      <c r="NIJ86" s="8"/>
      <c r="NIK86"/>
      <c r="NIL86"/>
      <c r="NIM86"/>
      <c r="NIN86" s="10"/>
      <c r="NIO86" s="8"/>
      <c r="NIP86"/>
      <c r="NIQ86" s="8"/>
      <c r="NIR86"/>
      <c r="NIS86"/>
      <c r="NIT86"/>
      <c r="NIU86" s="10"/>
      <c r="NIV86" s="8"/>
      <c r="NIW86"/>
      <c r="NIX86" s="8"/>
      <c r="NIY86"/>
      <c r="NIZ86"/>
      <c r="NJA86"/>
      <c r="NJB86" s="10"/>
      <c r="NJC86" s="8"/>
      <c r="NJD86"/>
      <c r="NJE86" s="8"/>
      <c r="NJF86"/>
      <c r="NJG86"/>
      <c r="NJH86"/>
      <c r="NJI86" s="10"/>
      <c r="NJJ86" s="8"/>
      <c r="NJK86"/>
      <c r="NJL86" s="8"/>
      <c r="NJM86"/>
      <c r="NJN86"/>
      <c r="NJO86"/>
      <c r="NJP86" s="10"/>
      <c r="NJQ86" s="8"/>
      <c r="NJR86"/>
      <c r="NJS86" s="8"/>
      <c r="NJT86"/>
      <c r="NJU86"/>
      <c r="NJV86"/>
      <c r="NJW86" s="10"/>
      <c r="NJX86" s="8"/>
      <c r="NJY86"/>
      <c r="NJZ86" s="8"/>
      <c r="NKA86"/>
      <c r="NKB86"/>
      <c r="NKC86"/>
      <c r="NKD86" s="10"/>
      <c r="NKE86" s="8"/>
      <c r="NKF86"/>
      <c r="NKG86" s="8"/>
      <c r="NKH86"/>
      <c r="NKI86"/>
      <c r="NKJ86"/>
      <c r="NKK86" s="10"/>
      <c r="NKL86" s="8"/>
      <c r="NKM86"/>
      <c r="NKN86" s="8"/>
      <c r="NKO86"/>
      <c r="NKP86"/>
      <c r="NKQ86"/>
      <c r="NKR86" s="10"/>
      <c r="NKS86" s="22"/>
      <c r="NKT86"/>
      <c r="NKU86" s="8"/>
      <c r="NKV86"/>
      <c r="NKW86"/>
      <c r="NKX86"/>
      <c r="NKY86" s="10"/>
      <c r="NKZ86" s="22"/>
      <c r="NLA86"/>
      <c r="NLB86" s="8"/>
      <c r="NLC86"/>
      <c r="NLD86"/>
      <c r="NLE86"/>
      <c r="NLF86" s="29"/>
      <c r="NLG86" s="44"/>
      <c r="NLH86" s="8"/>
      <c r="NLI86" s="8"/>
      <c r="NLJ86" s="10"/>
      <c r="NLK86" s="10"/>
      <c r="NLL86"/>
      <c r="NLM86" s="8"/>
      <c r="NLN86"/>
      <c r="NLO86" s="8"/>
      <c r="NLP86" s="6"/>
      <c r="NLQ86"/>
      <c r="NLR86"/>
      <c r="NLS86" s="10"/>
      <c r="NLT86" s="8"/>
      <c r="NLU86"/>
      <c r="NLV86" s="8"/>
      <c r="NLW86"/>
      <c r="NLX86"/>
      <c r="NLY86"/>
      <c r="NLZ86" s="10"/>
      <c r="NMA86" s="8"/>
      <c r="NMB86"/>
      <c r="NMC86" s="8"/>
      <c r="NMD86"/>
      <c r="NME86"/>
      <c r="NMF86"/>
      <c r="NMG86" s="10"/>
      <c r="NMH86" s="8"/>
      <c r="NMI86"/>
      <c r="NMJ86" s="8"/>
      <c r="NMK86"/>
      <c r="NML86"/>
      <c r="NMM86"/>
      <c r="NMN86" s="10"/>
      <c r="NMO86" s="8"/>
      <c r="NMP86"/>
      <c r="NMQ86" s="8"/>
      <c r="NMR86"/>
      <c r="NMS86"/>
      <c r="NMT86"/>
      <c r="NMU86" s="10"/>
      <c r="NMV86" s="8"/>
      <c r="NMW86"/>
      <c r="NMX86" s="8"/>
      <c r="NMY86"/>
      <c r="NMZ86"/>
      <c r="NNA86"/>
      <c r="NNB86" s="10"/>
      <c r="NNC86" s="8"/>
      <c r="NND86"/>
      <c r="NNE86" s="8"/>
      <c r="NNF86"/>
      <c r="NNG86"/>
      <c r="NNH86"/>
      <c r="NNI86" s="10"/>
      <c r="NNJ86" s="8"/>
      <c r="NNK86"/>
      <c r="NNL86" s="8"/>
      <c r="NNM86"/>
      <c r="NNN86"/>
      <c r="NNO86"/>
      <c r="NNP86" s="10"/>
      <c r="NNQ86" s="8"/>
      <c r="NNR86"/>
      <c r="NNS86" s="8"/>
      <c r="NNT86"/>
      <c r="NNU86"/>
      <c r="NNV86"/>
      <c r="NNW86" s="10"/>
      <c r="NNX86" s="8"/>
      <c r="NNY86"/>
      <c r="NNZ86" s="8"/>
      <c r="NOA86"/>
      <c r="NOB86"/>
      <c r="NOC86"/>
      <c r="NOD86" s="10"/>
      <c r="NOE86" s="8"/>
      <c r="NOF86"/>
      <c r="NOG86" s="8"/>
      <c r="NOH86"/>
      <c r="NOI86"/>
      <c r="NOJ86"/>
      <c r="NOK86" s="10"/>
      <c r="NOL86" s="8"/>
      <c r="NOM86"/>
      <c r="NON86" s="8"/>
      <c r="NOO86"/>
      <c r="NOP86"/>
      <c r="NOQ86"/>
      <c r="NOR86" s="10"/>
      <c r="NOS86" s="8"/>
      <c r="NOT86"/>
      <c r="NOU86" s="8"/>
      <c r="NOV86"/>
      <c r="NOW86"/>
      <c r="NOX86"/>
      <c r="NOY86" s="10"/>
      <c r="NOZ86" s="8"/>
      <c r="NPA86"/>
      <c r="NPB86" s="8"/>
      <c r="NPC86"/>
      <c r="NPD86"/>
      <c r="NPE86"/>
      <c r="NPF86" s="10"/>
      <c r="NPG86" s="8"/>
      <c r="NPH86"/>
      <c r="NPI86" s="8"/>
      <c r="NPJ86"/>
      <c r="NPK86"/>
      <c r="NPL86"/>
      <c r="NPM86" s="10"/>
      <c r="NPN86" s="8"/>
      <c r="NPO86"/>
      <c r="NPP86" s="8"/>
      <c r="NPQ86"/>
      <c r="NPR86"/>
      <c r="NPS86"/>
      <c r="NPT86" s="10"/>
      <c r="NPU86" s="8"/>
      <c r="NPV86"/>
      <c r="NPW86" s="8"/>
      <c r="NPX86"/>
      <c r="NPY86"/>
      <c r="NPZ86"/>
      <c r="NQA86" s="10"/>
      <c r="NQB86" s="8"/>
      <c r="NQC86"/>
      <c r="NQD86" s="8"/>
      <c r="NQE86"/>
      <c r="NQF86"/>
      <c r="NQG86"/>
      <c r="NQH86" s="10"/>
      <c r="NQI86" s="8"/>
      <c r="NQJ86"/>
      <c r="NQK86" s="8"/>
      <c r="NQL86"/>
      <c r="NQM86"/>
      <c r="NQN86"/>
      <c r="NQO86" s="10"/>
      <c r="NQP86" s="8"/>
      <c r="NQQ86"/>
      <c r="NQR86" s="8"/>
      <c r="NQS86"/>
      <c r="NQT86"/>
      <c r="NQU86"/>
      <c r="NQV86" s="10"/>
      <c r="NQW86" s="8"/>
      <c r="NQX86"/>
      <c r="NQY86" s="8"/>
      <c r="NQZ86"/>
      <c r="NRA86"/>
      <c r="NRB86"/>
      <c r="NRC86" s="10"/>
      <c r="NRD86" s="8"/>
      <c r="NRE86"/>
      <c r="NRF86" s="8"/>
      <c r="NRG86"/>
      <c r="NRH86"/>
      <c r="NRI86"/>
      <c r="NRJ86" s="10"/>
      <c r="NRK86" s="8"/>
      <c r="NRL86"/>
      <c r="NRM86" s="8"/>
      <c r="NRN86"/>
      <c r="NRO86"/>
      <c r="NRP86"/>
      <c r="NRQ86" s="10"/>
      <c r="NRR86" s="8"/>
      <c r="NRS86"/>
      <c r="NRT86" s="8"/>
      <c r="NRU86"/>
      <c r="NRV86"/>
      <c r="NRW86"/>
      <c r="NRX86" s="10"/>
      <c r="NRY86" s="8"/>
      <c r="NRZ86"/>
      <c r="NSA86" s="8"/>
      <c r="NSB86"/>
      <c r="NSC86"/>
      <c r="NSD86"/>
      <c r="NSE86" s="10"/>
      <c r="NSF86" s="8"/>
      <c r="NSG86"/>
      <c r="NSH86" s="8"/>
      <c r="NSI86"/>
      <c r="NSJ86"/>
      <c r="NSK86"/>
      <c r="NSL86" s="10"/>
      <c r="NSM86" s="8"/>
      <c r="NSN86"/>
      <c r="NSO86" s="8"/>
      <c r="NSP86"/>
      <c r="NSQ86"/>
      <c r="NSR86"/>
      <c r="NSS86" s="10"/>
      <c r="NST86" s="8"/>
      <c r="NSU86"/>
      <c r="NSV86" s="8"/>
      <c r="NSW86"/>
      <c r="NSX86"/>
      <c r="NSY86"/>
      <c r="NSZ86" s="10"/>
      <c r="NTA86" s="8"/>
      <c r="NTB86"/>
      <c r="NTC86" s="8"/>
      <c r="NTD86"/>
      <c r="NTE86"/>
      <c r="NTF86"/>
      <c r="NTG86" s="10"/>
      <c r="NTH86" s="8"/>
      <c r="NTI86"/>
      <c r="NTJ86" s="8"/>
      <c r="NTK86"/>
      <c r="NTL86"/>
      <c r="NTM86"/>
      <c r="NTN86" s="10"/>
      <c r="NTO86" s="8"/>
      <c r="NTP86"/>
      <c r="NTQ86" s="8"/>
      <c r="NTR86"/>
      <c r="NTS86"/>
      <c r="NTT86"/>
      <c r="NTU86" s="10"/>
      <c r="NTV86" s="22"/>
      <c r="NTW86"/>
      <c r="NTX86" s="8"/>
      <c r="NTY86"/>
      <c r="NTZ86"/>
      <c r="NUA86"/>
      <c r="NUB86" s="10"/>
      <c r="NUC86" s="22"/>
      <c r="NUD86"/>
      <c r="NUE86" s="8"/>
      <c r="NUF86"/>
      <c r="NUG86"/>
      <c r="NUH86"/>
      <c r="NUI86" s="29"/>
      <c r="NUJ86" s="44"/>
      <c r="NUK86" s="8"/>
      <c r="NUL86" s="8"/>
      <c r="NUM86" s="10"/>
      <c r="NUN86" s="10"/>
      <c r="NUO86"/>
      <c r="NUP86" s="8"/>
      <c r="NUQ86"/>
      <c r="NUR86" s="8"/>
      <c r="NUS86" s="6"/>
      <c r="NUT86"/>
      <c r="NUU86"/>
      <c r="NUV86" s="10"/>
      <c r="NUW86" s="8"/>
      <c r="NUX86"/>
      <c r="NUY86" s="8"/>
      <c r="NUZ86"/>
      <c r="NVA86"/>
      <c r="NVB86"/>
      <c r="NVC86" s="10"/>
      <c r="NVD86" s="8"/>
      <c r="NVE86"/>
      <c r="NVF86" s="8"/>
      <c r="NVG86"/>
      <c r="NVH86"/>
      <c r="NVI86"/>
      <c r="NVJ86" s="10"/>
      <c r="NVK86" s="8"/>
      <c r="NVL86"/>
      <c r="NVM86" s="8"/>
      <c r="NVN86"/>
      <c r="NVO86"/>
      <c r="NVP86"/>
      <c r="NVQ86" s="10"/>
      <c r="NVR86" s="8"/>
      <c r="NVS86"/>
      <c r="NVT86" s="8"/>
      <c r="NVU86"/>
      <c r="NVV86"/>
      <c r="NVW86"/>
      <c r="NVX86" s="10"/>
      <c r="NVY86" s="8"/>
      <c r="NVZ86"/>
      <c r="NWA86" s="8"/>
      <c r="NWB86"/>
      <c r="NWC86"/>
      <c r="NWD86"/>
      <c r="NWE86" s="10"/>
      <c r="NWF86" s="8"/>
      <c r="NWG86"/>
      <c r="NWH86" s="8"/>
      <c r="NWI86"/>
      <c r="NWJ86"/>
      <c r="NWK86"/>
      <c r="NWL86" s="10"/>
      <c r="NWM86" s="8"/>
      <c r="NWN86"/>
      <c r="NWO86" s="8"/>
      <c r="NWP86"/>
      <c r="NWQ86"/>
      <c r="NWR86"/>
      <c r="NWS86" s="10"/>
      <c r="NWT86" s="8"/>
      <c r="NWU86"/>
      <c r="NWV86" s="8"/>
      <c r="NWW86"/>
      <c r="NWX86"/>
      <c r="NWY86"/>
      <c r="NWZ86" s="10"/>
      <c r="NXA86" s="8"/>
      <c r="NXB86"/>
      <c r="NXC86" s="8"/>
      <c r="NXD86"/>
      <c r="NXE86"/>
      <c r="NXF86"/>
      <c r="NXG86" s="10"/>
      <c r="NXH86" s="8"/>
      <c r="NXI86"/>
      <c r="NXJ86" s="8"/>
      <c r="NXK86"/>
      <c r="NXL86"/>
      <c r="NXM86"/>
      <c r="NXN86" s="10"/>
      <c r="NXO86" s="8"/>
      <c r="NXP86"/>
      <c r="NXQ86" s="8"/>
      <c r="NXR86"/>
      <c r="NXS86"/>
      <c r="NXT86"/>
      <c r="NXU86" s="10"/>
      <c r="NXV86" s="8"/>
      <c r="NXW86"/>
      <c r="NXX86" s="8"/>
      <c r="NXY86"/>
      <c r="NXZ86"/>
      <c r="NYA86"/>
      <c r="NYB86" s="10"/>
      <c r="NYC86" s="8"/>
      <c r="NYD86"/>
      <c r="NYE86" s="8"/>
      <c r="NYF86"/>
      <c r="NYG86"/>
      <c r="NYH86"/>
      <c r="NYI86" s="10"/>
      <c r="NYJ86" s="8"/>
      <c r="NYK86"/>
      <c r="NYL86" s="8"/>
      <c r="NYM86"/>
      <c r="NYN86"/>
      <c r="NYO86"/>
      <c r="NYP86" s="10"/>
      <c r="NYQ86" s="8"/>
      <c r="NYR86"/>
      <c r="NYS86" s="8"/>
      <c r="NYT86"/>
      <c r="NYU86"/>
      <c r="NYV86"/>
      <c r="NYW86" s="10"/>
      <c r="NYX86" s="8"/>
      <c r="NYY86"/>
      <c r="NYZ86" s="8"/>
      <c r="NZA86"/>
      <c r="NZB86"/>
      <c r="NZC86"/>
      <c r="NZD86" s="10"/>
      <c r="NZE86" s="8"/>
      <c r="NZF86"/>
      <c r="NZG86" s="8"/>
      <c r="NZH86"/>
      <c r="NZI86"/>
      <c r="NZJ86"/>
      <c r="NZK86" s="10"/>
      <c r="NZL86" s="8"/>
      <c r="NZM86"/>
      <c r="NZN86" s="8"/>
      <c r="NZO86"/>
      <c r="NZP86"/>
      <c r="NZQ86"/>
      <c r="NZR86" s="10"/>
      <c r="NZS86" s="8"/>
      <c r="NZT86"/>
      <c r="NZU86" s="8"/>
      <c r="NZV86"/>
      <c r="NZW86"/>
      <c r="NZX86"/>
      <c r="NZY86" s="10"/>
      <c r="NZZ86" s="8"/>
      <c r="OAA86"/>
      <c r="OAB86" s="8"/>
      <c r="OAC86"/>
      <c r="OAD86"/>
      <c r="OAE86"/>
      <c r="OAF86" s="10"/>
      <c r="OAG86" s="8"/>
      <c r="OAH86"/>
      <c r="OAI86" s="8"/>
      <c r="OAJ86"/>
      <c r="OAK86"/>
      <c r="OAL86"/>
      <c r="OAM86" s="10"/>
      <c r="OAN86" s="8"/>
      <c r="OAO86"/>
      <c r="OAP86" s="8"/>
      <c r="OAQ86"/>
      <c r="OAR86"/>
      <c r="OAS86"/>
      <c r="OAT86" s="10"/>
      <c r="OAU86" s="8"/>
      <c r="OAV86"/>
      <c r="OAW86" s="8"/>
      <c r="OAX86"/>
      <c r="OAY86"/>
      <c r="OAZ86"/>
      <c r="OBA86" s="10"/>
      <c r="OBB86" s="8"/>
      <c r="OBC86"/>
      <c r="OBD86" s="8"/>
      <c r="OBE86"/>
      <c r="OBF86"/>
      <c r="OBG86"/>
      <c r="OBH86" s="10"/>
      <c r="OBI86" s="8"/>
      <c r="OBJ86"/>
      <c r="OBK86" s="8"/>
      <c r="OBL86"/>
      <c r="OBM86"/>
      <c r="OBN86"/>
      <c r="OBO86" s="10"/>
      <c r="OBP86" s="8"/>
      <c r="OBQ86"/>
      <c r="OBR86" s="8"/>
      <c r="OBS86"/>
      <c r="OBT86"/>
      <c r="OBU86"/>
      <c r="OBV86" s="10"/>
      <c r="OBW86" s="8"/>
      <c r="OBX86"/>
      <c r="OBY86" s="8"/>
      <c r="OBZ86"/>
      <c r="OCA86"/>
      <c r="OCB86"/>
      <c r="OCC86" s="10"/>
      <c r="OCD86" s="8"/>
      <c r="OCE86"/>
      <c r="OCF86" s="8"/>
      <c r="OCG86"/>
      <c r="OCH86"/>
      <c r="OCI86"/>
      <c r="OCJ86" s="10"/>
      <c r="OCK86" s="8"/>
      <c r="OCL86"/>
      <c r="OCM86" s="8"/>
      <c r="OCN86"/>
      <c r="OCO86"/>
      <c r="OCP86"/>
      <c r="OCQ86" s="10"/>
      <c r="OCR86" s="8"/>
      <c r="OCS86"/>
      <c r="OCT86" s="8"/>
      <c r="OCU86"/>
      <c r="OCV86"/>
      <c r="OCW86"/>
      <c r="OCX86" s="10"/>
      <c r="OCY86" s="22"/>
      <c r="OCZ86"/>
      <c r="ODA86" s="8"/>
      <c r="ODB86"/>
      <c r="ODC86"/>
      <c r="ODD86"/>
      <c r="ODE86" s="10"/>
      <c r="ODF86" s="22"/>
      <c r="ODG86"/>
      <c r="ODH86" s="8"/>
      <c r="ODI86"/>
      <c r="ODJ86"/>
      <c r="ODK86"/>
      <c r="ODL86" s="29"/>
      <c r="ODM86" s="44"/>
      <c r="ODN86" s="8"/>
      <c r="ODO86" s="8"/>
      <c r="ODP86" s="10"/>
      <c r="ODQ86" s="10"/>
      <c r="ODR86"/>
      <c r="ODS86" s="8"/>
      <c r="ODT86"/>
      <c r="ODU86" s="8"/>
      <c r="ODV86" s="6"/>
      <c r="ODW86"/>
      <c r="ODX86"/>
      <c r="ODY86" s="10"/>
      <c r="ODZ86" s="8"/>
      <c r="OEA86"/>
      <c r="OEB86" s="8"/>
      <c r="OEC86"/>
      <c r="OED86"/>
      <c r="OEE86"/>
      <c r="OEF86" s="10"/>
      <c r="OEG86" s="8"/>
      <c r="OEH86"/>
      <c r="OEI86" s="8"/>
      <c r="OEJ86"/>
      <c r="OEK86"/>
      <c r="OEL86"/>
      <c r="OEM86" s="10"/>
      <c r="OEN86" s="8"/>
      <c r="OEO86"/>
      <c r="OEP86" s="8"/>
      <c r="OEQ86"/>
      <c r="OER86"/>
      <c r="OES86"/>
      <c r="OET86" s="10"/>
      <c r="OEU86" s="8"/>
      <c r="OEV86"/>
      <c r="OEW86" s="8"/>
      <c r="OEX86"/>
      <c r="OEY86"/>
      <c r="OEZ86"/>
      <c r="OFA86" s="10"/>
      <c r="OFB86" s="8"/>
      <c r="OFC86"/>
      <c r="OFD86" s="8"/>
      <c r="OFE86"/>
      <c r="OFF86"/>
      <c r="OFG86"/>
      <c r="OFH86" s="10"/>
      <c r="OFI86" s="8"/>
      <c r="OFJ86"/>
      <c r="OFK86" s="8"/>
      <c r="OFL86"/>
      <c r="OFM86"/>
      <c r="OFN86"/>
      <c r="OFO86" s="10"/>
      <c r="OFP86" s="8"/>
      <c r="OFQ86"/>
      <c r="OFR86" s="8"/>
      <c r="OFS86"/>
      <c r="OFT86"/>
      <c r="OFU86"/>
      <c r="OFV86" s="10"/>
      <c r="OFW86" s="8"/>
      <c r="OFX86"/>
      <c r="OFY86" s="8"/>
      <c r="OFZ86"/>
      <c r="OGA86"/>
      <c r="OGB86"/>
      <c r="OGC86" s="10"/>
      <c r="OGD86" s="8"/>
      <c r="OGE86"/>
      <c r="OGF86" s="8"/>
      <c r="OGG86"/>
      <c r="OGH86"/>
      <c r="OGI86"/>
      <c r="OGJ86" s="10"/>
      <c r="OGK86" s="8"/>
      <c r="OGL86"/>
      <c r="OGM86" s="8"/>
      <c r="OGN86"/>
      <c r="OGO86"/>
      <c r="OGP86"/>
      <c r="OGQ86" s="10"/>
      <c r="OGR86" s="8"/>
      <c r="OGS86"/>
      <c r="OGT86" s="8"/>
      <c r="OGU86"/>
      <c r="OGV86"/>
      <c r="OGW86"/>
      <c r="OGX86" s="10"/>
      <c r="OGY86" s="8"/>
      <c r="OGZ86"/>
      <c r="OHA86" s="8"/>
      <c r="OHB86"/>
      <c r="OHC86"/>
      <c r="OHD86"/>
      <c r="OHE86" s="10"/>
      <c r="OHF86" s="8"/>
      <c r="OHG86"/>
      <c r="OHH86" s="8"/>
      <c r="OHI86"/>
      <c r="OHJ86"/>
      <c r="OHK86"/>
      <c r="OHL86" s="10"/>
      <c r="OHM86" s="8"/>
      <c r="OHN86"/>
      <c r="OHO86" s="8"/>
      <c r="OHP86"/>
      <c r="OHQ86"/>
      <c r="OHR86"/>
      <c r="OHS86" s="10"/>
      <c r="OHT86" s="8"/>
      <c r="OHU86"/>
      <c r="OHV86" s="8"/>
      <c r="OHW86"/>
      <c r="OHX86"/>
      <c r="OHY86"/>
      <c r="OHZ86" s="10"/>
      <c r="OIA86" s="8"/>
      <c r="OIB86"/>
      <c r="OIC86" s="8"/>
      <c r="OID86"/>
      <c r="OIE86"/>
      <c r="OIF86"/>
      <c r="OIG86" s="10"/>
      <c r="OIH86" s="8"/>
      <c r="OII86"/>
      <c r="OIJ86" s="8"/>
      <c r="OIK86"/>
      <c r="OIL86"/>
      <c r="OIM86"/>
      <c r="OIN86" s="10"/>
      <c r="OIO86" s="8"/>
      <c r="OIP86"/>
      <c r="OIQ86" s="8"/>
      <c r="OIR86"/>
      <c r="OIS86"/>
      <c r="OIT86"/>
      <c r="OIU86" s="10"/>
      <c r="OIV86" s="8"/>
      <c r="OIW86"/>
      <c r="OIX86" s="8"/>
      <c r="OIY86"/>
      <c r="OIZ86"/>
      <c r="OJA86"/>
      <c r="OJB86" s="10"/>
      <c r="OJC86" s="8"/>
      <c r="OJD86"/>
      <c r="OJE86" s="8"/>
      <c r="OJF86"/>
      <c r="OJG86"/>
      <c r="OJH86"/>
      <c r="OJI86" s="10"/>
      <c r="OJJ86" s="8"/>
      <c r="OJK86"/>
      <c r="OJL86" s="8"/>
      <c r="OJM86"/>
      <c r="OJN86"/>
      <c r="OJO86"/>
      <c r="OJP86" s="10"/>
      <c r="OJQ86" s="8"/>
      <c r="OJR86"/>
      <c r="OJS86" s="8"/>
      <c r="OJT86"/>
      <c r="OJU86"/>
      <c r="OJV86"/>
      <c r="OJW86" s="10"/>
      <c r="OJX86" s="8"/>
      <c r="OJY86"/>
      <c r="OJZ86" s="8"/>
      <c r="OKA86"/>
      <c r="OKB86"/>
      <c r="OKC86"/>
      <c r="OKD86" s="10"/>
      <c r="OKE86" s="8"/>
      <c r="OKF86"/>
      <c r="OKG86" s="8"/>
      <c r="OKH86"/>
      <c r="OKI86"/>
      <c r="OKJ86"/>
      <c r="OKK86" s="10"/>
      <c r="OKL86" s="8"/>
      <c r="OKM86"/>
      <c r="OKN86" s="8"/>
      <c r="OKO86"/>
      <c r="OKP86"/>
      <c r="OKQ86"/>
      <c r="OKR86" s="10"/>
      <c r="OKS86" s="8"/>
      <c r="OKT86"/>
      <c r="OKU86" s="8"/>
      <c r="OKV86"/>
      <c r="OKW86"/>
      <c r="OKX86"/>
      <c r="OKY86" s="10"/>
      <c r="OKZ86" s="8"/>
      <c r="OLA86"/>
      <c r="OLB86" s="8"/>
      <c r="OLC86"/>
      <c r="OLD86"/>
      <c r="OLE86"/>
      <c r="OLF86" s="10"/>
      <c r="OLG86" s="8"/>
      <c r="OLH86"/>
      <c r="OLI86" s="8"/>
      <c r="OLJ86"/>
      <c r="OLK86"/>
      <c r="OLL86"/>
      <c r="OLM86" s="10"/>
      <c r="OLN86" s="8"/>
      <c r="OLO86"/>
      <c r="OLP86" s="8"/>
      <c r="OLQ86"/>
      <c r="OLR86"/>
      <c r="OLS86"/>
      <c r="OLT86" s="10"/>
      <c r="OLU86" s="8"/>
      <c r="OLV86"/>
      <c r="OLW86" s="8"/>
      <c r="OLX86"/>
      <c r="OLY86"/>
      <c r="OLZ86"/>
      <c r="OMA86" s="10"/>
      <c r="OMB86" s="22"/>
      <c r="OMC86"/>
      <c r="OMD86" s="8"/>
      <c r="OME86"/>
      <c r="OMF86"/>
      <c r="OMG86"/>
      <c r="OMH86" s="10"/>
      <c r="OMI86" s="22"/>
      <c r="OMJ86"/>
      <c r="OMK86" s="8"/>
      <c r="OML86"/>
      <c r="OMM86"/>
      <c r="OMN86"/>
      <c r="OMO86" s="29"/>
      <c r="OMP86" s="44"/>
      <c r="OMQ86" s="8"/>
      <c r="OMR86" s="8"/>
      <c r="OMS86" s="10"/>
      <c r="OMT86" s="10"/>
      <c r="OMU86"/>
      <c r="OMV86" s="8"/>
      <c r="OMW86"/>
      <c r="OMX86" s="8"/>
      <c r="OMY86" s="6"/>
      <c r="OMZ86"/>
      <c r="ONA86"/>
      <c r="ONB86" s="10"/>
      <c r="ONC86" s="8"/>
      <c r="OND86"/>
      <c r="ONE86" s="8"/>
      <c r="ONF86"/>
      <c r="ONG86"/>
      <c r="ONH86"/>
      <c r="ONI86" s="10"/>
      <c r="ONJ86" s="8"/>
      <c r="ONK86"/>
      <c r="ONL86" s="8"/>
      <c r="ONM86"/>
      <c r="ONN86"/>
      <c r="ONO86"/>
      <c r="ONP86" s="10"/>
      <c r="ONQ86" s="8"/>
      <c r="ONR86"/>
      <c r="ONS86" s="8"/>
      <c r="ONT86"/>
      <c r="ONU86"/>
      <c r="ONV86"/>
      <c r="ONW86" s="10"/>
      <c r="ONX86" s="8"/>
      <c r="ONY86"/>
      <c r="ONZ86" s="8"/>
      <c r="OOA86"/>
      <c r="OOB86"/>
      <c r="OOC86"/>
      <c r="OOD86" s="10"/>
      <c r="OOE86" s="8"/>
      <c r="OOF86"/>
      <c r="OOG86" s="8"/>
      <c r="OOH86"/>
      <c r="OOI86"/>
      <c r="OOJ86"/>
      <c r="OOK86" s="10"/>
      <c r="OOL86" s="8"/>
      <c r="OOM86"/>
      <c r="OON86" s="8"/>
      <c r="OOO86"/>
      <c r="OOP86"/>
      <c r="OOQ86"/>
      <c r="OOR86" s="10"/>
      <c r="OOS86" s="8"/>
      <c r="OOT86"/>
      <c r="OOU86" s="8"/>
      <c r="OOV86"/>
      <c r="OOW86"/>
      <c r="OOX86"/>
      <c r="OOY86" s="10"/>
      <c r="OOZ86" s="8"/>
      <c r="OPA86"/>
      <c r="OPB86" s="8"/>
      <c r="OPC86"/>
      <c r="OPD86"/>
      <c r="OPE86"/>
      <c r="OPF86" s="10"/>
      <c r="OPG86" s="8"/>
      <c r="OPH86"/>
      <c r="OPI86" s="8"/>
      <c r="OPJ86"/>
      <c r="OPK86"/>
      <c r="OPL86"/>
      <c r="OPM86" s="10"/>
      <c r="OPN86" s="8"/>
      <c r="OPO86"/>
      <c r="OPP86" s="8"/>
      <c r="OPQ86"/>
      <c r="OPR86"/>
      <c r="OPS86"/>
      <c r="OPT86" s="10"/>
      <c r="OPU86" s="8"/>
      <c r="OPV86"/>
      <c r="OPW86" s="8"/>
      <c r="OPX86"/>
      <c r="OPY86"/>
      <c r="OPZ86"/>
      <c r="OQA86" s="10"/>
      <c r="OQB86" s="8"/>
      <c r="OQC86"/>
      <c r="OQD86" s="8"/>
      <c r="OQE86"/>
      <c r="OQF86"/>
      <c r="OQG86"/>
      <c r="OQH86" s="10"/>
      <c r="OQI86" s="8"/>
      <c r="OQJ86"/>
      <c r="OQK86" s="8"/>
      <c r="OQL86"/>
      <c r="OQM86"/>
      <c r="OQN86"/>
      <c r="OQO86" s="10"/>
      <c r="OQP86" s="8"/>
      <c r="OQQ86"/>
      <c r="OQR86" s="8"/>
      <c r="OQS86"/>
      <c r="OQT86"/>
      <c r="OQU86"/>
      <c r="OQV86" s="10"/>
      <c r="OQW86" s="8"/>
      <c r="OQX86"/>
      <c r="OQY86" s="8"/>
      <c r="OQZ86"/>
      <c r="ORA86"/>
      <c r="ORB86"/>
      <c r="ORC86" s="10"/>
      <c r="ORD86" s="8"/>
      <c r="ORE86"/>
      <c r="ORF86" s="8"/>
      <c r="ORG86"/>
      <c r="ORH86"/>
      <c r="ORI86"/>
      <c r="ORJ86" s="10"/>
      <c r="ORK86" s="8"/>
      <c r="ORL86"/>
      <c r="ORM86" s="8"/>
      <c r="ORN86"/>
      <c r="ORO86"/>
      <c r="ORP86"/>
      <c r="ORQ86" s="10"/>
      <c r="ORR86" s="8"/>
      <c r="ORS86"/>
      <c r="ORT86" s="8"/>
      <c r="ORU86"/>
      <c r="ORV86"/>
      <c r="ORW86"/>
      <c r="ORX86" s="10"/>
      <c r="ORY86" s="8"/>
      <c r="ORZ86"/>
      <c r="OSA86" s="8"/>
      <c r="OSB86"/>
      <c r="OSC86"/>
      <c r="OSD86"/>
      <c r="OSE86" s="10"/>
      <c r="OSF86" s="8"/>
      <c r="OSG86"/>
      <c r="OSH86" s="8"/>
      <c r="OSI86"/>
      <c r="OSJ86"/>
      <c r="OSK86"/>
      <c r="OSL86" s="10"/>
      <c r="OSM86" s="8"/>
      <c r="OSN86"/>
      <c r="OSO86" s="8"/>
      <c r="OSP86"/>
      <c r="OSQ86"/>
      <c r="OSR86"/>
      <c r="OSS86" s="10"/>
      <c r="OST86" s="8"/>
      <c r="OSU86"/>
      <c r="OSV86" s="8"/>
      <c r="OSW86"/>
      <c r="OSX86"/>
      <c r="OSY86"/>
      <c r="OSZ86" s="10"/>
      <c r="OTA86" s="8"/>
      <c r="OTB86"/>
      <c r="OTC86" s="8"/>
      <c r="OTD86"/>
      <c r="OTE86"/>
      <c r="OTF86"/>
      <c r="OTG86" s="10"/>
      <c r="OTH86" s="8"/>
      <c r="OTI86"/>
      <c r="OTJ86" s="8"/>
      <c r="OTK86"/>
      <c r="OTL86"/>
      <c r="OTM86"/>
      <c r="OTN86" s="10"/>
      <c r="OTO86" s="8"/>
      <c r="OTP86"/>
      <c r="OTQ86" s="8"/>
      <c r="OTR86"/>
      <c r="OTS86"/>
      <c r="OTT86"/>
      <c r="OTU86" s="10"/>
      <c r="OTV86" s="8"/>
      <c r="OTW86"/>
      <c r="OTX86" s="8"/>
      <c r="OTY86"/>
      <c r="OTZ86"/>
      <c r="OUA86"/>
      <c r="OUB86" s="10"/>
      <c r="OUC86" s="8"/>
      <c r="OUD86"/>
      <c r="OUE86" s="8"/>
      <c r="OUF86"/>
      <c r="OUG86"/>
      <c r="OUH86"/>
      <c r="OUI86" s="10"/>
      <c r="OUJ86" s="8"/>
      <c r="OUK86"/>
      <c r="OUL86" s="8"/>
      <c r="OUM86"/>
      <c r="OUN86"/>
      <c r="OUO86"/>
      <c r="OUP86" s="10"/>
      <c r="OUQ86" s="8"/>
      <c r="OUR86"/>
      <c r="OUS86" s="8"/>
      <c r="OUT86"/>
      <c r="OUU86"/>
      <c r="OUV86"/>
      <c r="OUW86" s="10"/>
      <c r="OUX86" s="8"/>
      <c r="OUY86"/>
      <c r="OUZ86" s="8"/>
      <c r="OVA86"/>
      <c r="OVB86"/>
      <c r="OVC86"/>
      <c r="OVD86" s="10"/>
      <c r="OVE86" s="22"/>
      <c r="OVF86"/>
      <c r="OVG86" s="8"/>
      <c r="OVH86"/>
      <c r="OVI86"/>
      <c r="OVJ86"/>
      <c r="OVK86" s="10"/>
      <c r="OVL86" s="22"/>
      <c r="OVM86"/>
      <c r="OVN86" s="8"/>
      <c r="OVO86"/>
      <c r="OVP86"/>
      <c r="OVQ86"/>
      <c r="OVR86" s="29"/>
      <c r="OVS86" s="44"/>
      <c r="OVT86" s="8"/>
      <c r="OVU86" s="8"/>
      <c r="OVV86" s="10"/>
      <c r="OVW86" s="10"/>
      <c r="OVX86"/>
      <c r="OVY86" s="8"/>
      <c r="OVZ86"/>
      <c r="OWA86" s="8"/>
      <c r="OWB86" s="6"/>
      <c r="OWC86"/>
      <c r="OWD86"/>
      <c r="OWE86" s="10"/>
      <c r="OWF86" s="8"/>
      <c r="OWG86"/>
      <c r="OWH86" s="8"/>
      <c r="OWI86"/>
      <c r="OWJ86"/>
      <c r="OWK86"/>
      <c r="OWL86" s="10"/>
      <c r="OWM86" s="8"/>
      <c r="OWN86"/>
      <c r="OWO86" s="8"/>
      <c r="OWP86"/>
      <c r="OWQ86"/>
      <c r="OWR86"/>
      <c r="OWS86" s="10"/>
      <c r="OWT86" s="8"/>
      <c r="OWU86"/>
      <c r="OWV86" s="8"/>
      <c r="OWW86"/>
      <c r="OWX86"/>
      <c r="OWY86"/>
      <c r="OWZ86" s="10"/>
      <c r="OXA86" s="8"/>
      <c r="OXB86"/>
      <c r="OXC86" s="8"/>
      <c r="OXD86"/>
      <c r="OXE86"/>
      <c r="OXF86"/>
      <c r="OXG86" s="10"/>
      <c r="OXH86" s="8"/>
      <c r="OXI86"/>
      <c r="OXJ86" s="8"/>
      <c r="OXK86"/>
      <c r="OXL86"/>
      <c r="OXM86"/>
      <c r="OXN86" s="10"/>
      <c r="OXO86" s="8"/>
      <c r="OXP86"/>
      <c r="OXQ86" s="8"/>
      <c r="OXR86"/>
      <c r="OXS86"/>
      <c r="OXT86"/>
      <c r="OXU86" s="10"/>
      <c r="OXV86" s="8"/>
      <c r="OXW86"/>
      <c r="OXX86" s="8"/>
      <c r="OXY86"/>
      <c r="OXZ86"/>
      <c r="OYA86"/>
      <c r="OYB86" s="10"/>
      <c r="OYC86" s="8"/>
      <c r="OYD86"/>
      <c r="OYE86" s="8"/>
      <c r="OYF86"/>
      <c r="OYG86"/>
      <c r="OYH86"/>
      <c r="OYI86" s="10"/>
      <c r="OYJ86" s="8"/>
      <c r="OYK86"/>
      <c r="OYL86" s="8"/>
      <c r="OYM86"/>
      <c r="OYN86"/>
      <c r="OYO86"/>
      <c r="OYP86" s="10"/>
      <c r="OYQ86" s="8"/>
      <c r="OYR86"/>
      <c r="OYS86" s="8"/>
      <c r="OYT86"/>
      <c r="OYU86"/>
      <c r="OYV86"/>
      <c r="OYW86" s="10"/>
      <c r="OYX86" s="8"/>
      <c r="OYY86"/>
      <c r="OYZ86" s="8"/>
      <c r="OZA86"/>
      <c r="OZB86"/>
      <c r="OZC86"/>
      <c r="OZD86" s="10"/>
      <c r="OZE86" s="8"/>
      <c r="OZF86"/>
      <c r="OZG86" s="8"/>
      <c r="OZH86"/>
      <c r="OZI86"/>
      <c r="OZJ86"/>
      <c r="OZK86" s="10"/>
      <c r="OZL86" s="8"/>
      <c r="OZM86"/>
      <c r="OZN86" s="8"/>
      <c r="OZO86"/>
      <c r="OZP86"/>
      <c r="OZQ86"/>
      <c r="OZR86" s="10"/>
      <c r="OZS86" s="8"/>
      <c r="OZT86"/>
      <c r="OZU86" s="8"/>
      <c r="OZV86"/>
      <c r="OZW86"/>
      <c r="OZX86"/>
      <c r="OZY86" s="10"/>
      <c r="OZZ86" s="8"/>
      <c r="PAA86"/>
      <c r="PAB86" s="8"/>
      <c r="PAC86"/>
      <c r="PAD86"/>
      <c r="PAE86"/>
      <c r="PAF86" s="10"/>
      <c r="PAG86" s="8"/>
      <c r="PAH86"/>
      <c r="PAI86" s="8"/>
      <c r="PAJ86"/>
      <c r="PAK86"/>
      <c r="PAL86"/>
      <c r="PAM86" s="10"/>
      <c r="PAN86" s="8"/>
      <c r="PAO86"/>
      <c r="PAP86" s="8"/>
      <c r="PAQ86"/>
      <c r="PAR86"/>
      <c r="PAS86"/>
      <c r="PAT86" s="10"/>
      <c r="PAU86" s="8"/>
      <c r="PAV86"/>
      <c r="PAW86" s="8"/>
      <c r="PAX86"/>
      <c r="PAY86"/>
      <c r="PAZ86"/>
      <c r="PBA86" s="10"/>
      <c r="PBB86" s="8"/>
      <c r="PBC86"/>
      <c r="PBD86" s="8"/>
      <c r="PBE86"/>
      <c r="PBF86"/>
      <c r="PBG86"/>
      <c r="PBH86" s="10"/>
      <c r="PBI86" s="8"/>
      <c r="PBJ86"/>
      <c r="PBK86" s="8"/>
      <c r="PBL86"/>
      <c r="PBM86"/>
      <c r="PBN86"/>
      <c r="PBO86" s="10"/>
      <c r="PBP86" s="8"/>
      <c r="PBQ86"/>
      <c r="PBR86" s="8"/>
      <c r="PBS86"/>
      <c r="PBT86"/>
      <c r="PBU86"/>
      <c r="PBV86" s="10"/>
      <c r="PBW86" s="8"/>
      <c r="PBX86"/>
      <c r="PBY86" s="8"/>
      <c r="PBZ86"/>
      <c r="PCA86"/>
      <c r="PCB86"/>
      <c r="PCC86" s="10"/>
      <c r="PCD86" s="8"/>
      <c r="PCE86"/>
      <c r="PCF86" s="8"/>
      <c r="PCG86"/>
      <c r="PCH86"/>
      <c r="PCI86"/>
      <c r="PCJ86" s="10"/>
      <c r="PCK86" s="8"/>
      <c r="PCL86"/>
      <c r="PCM86" s="8"/>
      <c r="PCN86"/>
      <c r="PCO86"/>
      <c r="PCP86"/>
      <c r="PCQ86" s="10"/>
      <c r="PCR86" s="8"/>
      <c r="PCS86"/>
      <c r="PCT86" s="8"/>
      <c r="PCU86"/>
      <c r="PCV86"/>
      <c r="PCW86"/>
      <c r="PCX86" s="10"/>
      <c r="PCY86" s="8"/>
      <c r="PCZ86"/>
      <c r="PDA86" s="8"/>
      <c r="PDB86"/>
      <c r="PDC86"/>
      <c r="PDD86"/>
      <c r="PDE86" s="10"/>
      <c r="PDF86" s="8"/>
      <c r="PDG86"/>
      <c r="PDH86" s="8"/>
      <c r="PDI86"/>
      <c r="PDJ86"/>
      <c r="PDK86"/>
      <c r="PDL86" s="10"/>
      <c r="PDM86" s="8"/>
      <c r="PDN86"/>
      <c r="PDO86" s="8"/>
      <c r="PDP86"/>
      <c r="PDQ86"/>
      <c r="PDR86"/>
      <c r="PDS86" s="10"/>
      <c r="PDT86" s="8"/>
      <c r="PDU86"/>
      <c r="PDV86" s="8"/>
      <c r="PDW86"/>
      <c r="PDX86"/>
      <c r="PDY86"/>
      <c r="PDZ86" s="10"/>
      <c r="PEA86" s="8"/>
      <c r="PEB86"/>
      <c r="PEC86" s="8"/>
      <c r="PED86"/>
      <c r="PEE86"/>
      <c r="PEF86"/>
      <c r="PEG86" s="10"/>
      <c r="PEH86" s="22"/>
      <c r="PEI86"/>
      <c r="PEJ86" s="8"/>
      <c r="PEK86"/>
      <c r="PEL86"/>
      <c r="PEM86"/>
      <c r="PEN86" s="10"/>
      <c r="PEO86" s="22"/>
      <c r="PEP86"/>
      <c r="PEQ86" s="8"/>
      <c r="PER86"/>
      <c r="PES86"/>
      <c r="PET86"/>
      <c r="PEU86" s="29"/>
      <c r="PEV86" s="44"/>
      <c r="PEW86" s="8"/>
      <c r="PEX86" s="8"/>
      <c r="PEY86" s="10"/>
      <c r="PEZ86" s="10"/>
      <c r="PFA86"/>
      <c r="PFB86" s="8"/>
      <c r="PFC86"/>
      <c r="PFD86" s="8"/>
      <c r="PFE86" s="6"/>
      <c r="PFF86"/>
      <c r="PFG86"/>
      <c r="PFH86" s="10"/>
      <c r="PFI86" s="8"/>
      <c r="PFJ86"/>
      <c r="PFK86" s="8"/>
      <c r="PFL86"/>
      <c r="PFM86"/>
      <c r="PFN86"/>
      <c r="PFO86" s="10"/>
      <c r="PFP86" s="8"/>
      <c r="PFQ86"/>
      <c r="PFR86" s="8"/>
      <c r="PFS86"/>
      <c r="PFT86"/>
      <c r="PFU86"/>
      <c r="PFV86" s="10"/>
      <c r="PFW86" s="8"/>
      <c r="PFX86"/>
      <c r="PFY86" s="8"/>
      <c r="PFZ86"/>
      <c r="PGA86"/>
      <c r="PGB86"/>
      <c r="PGC86" s="10"/>
      <c r="PGD86" s="8"/>
      <c r="PGE86"/>
      <c r="PGF86" s="8"/>
      <c r="PGG86"/>
      <c r="PGH86"/>
      <c r="PGI86"/>
      <c r="PGJ86" s="10"/>
      <c r="PGK86" s="8"/>
      <c r="PGL86"/>
      <c r="PGM86" s="8"/>
      <c r="PGN86"/>
      <c r="PGO86"/>
      <c r="PGP86"/>
      <c r="PGQ86" s="10"/>
      <c r="PGR86" s="8"/>
      <c r="PGS86"/>
      <c r="PGT86" s="8"/>
      <c r="PGU86"/>
      <c r="PGV86"/>
      <c r="PGW86"/>
      <c r="PGX86" s="10"/>
      <c r="PGY86" s="8"/>
      <c r="PGZ86"/>
      <c r="PHA86" s="8"/>
      <c r="PHB86"/>
      <c r="PHC86"/>
      <c r="PHD86"/>
      <c r="PHE86" s="10"/>
      <c r="PHF86" s="8"/>
      <c r="PHG86"/>
      <c r="PHH86" s="8"/>
      <c r="PHI86"/>
      <c r="PHJ86"/>
      <c r="PHK86"/>
      <c r="PHL86" s="10"/>
      <c r="PHM86" s="8"/>
      <c r="PHN86"/>
      <c r="PHO86" s="8"/>
      <c r="PHP86"/>
      <c r="PHQ86"/>
      <c r="PHR86"/>
      <c r="PHS86" s="10"/>
      <c r="PHT86" s="8"/>
      <c r="PHU86"/>
      <c r="PHV86" s="8"/>
      <c r="PHW86"/>
      <c r="PHX86"/>
      <c r="PHY86"/>
      <c r="PHZ86" s="10"/>
      <c r="PIA86" s="8"/>
      <c r="PIB86"/>
      <c r="PIC86" s="8"/>
      <c r="PID86"/>
      <c r="PIE86"/>
      <c r="PIF86"/>
      <c r="PIG86" s="10"/>
      <c r="PIH86" s="8"/>
      <c r="PII86"/>
      <c r="PIJ86" s="8"/>
      <c r="PIK86"/>
      <c r="PIL86"/>
      <c r="PIM86"/>
      <c r="PIN86" s="10"/>
      <c r="PIO86" s="8"/>
      <c r="PIP86"/>
      <c r="PIQ86" s="8"/>
      <c r="PIR86"/>
      <c r="PIS86"/>
      <c r="PIT86"/>
      <c r="PIU86" s="10"/>
      <c r="PIV86" s="8"/>
      <c r="PIW86"/>
      <c r="PIX86" s="8"/>
      <c r="PIY86"/>
      <c r="PIZ86"/>
      <c r="PJA86"/>
      <c r="PJB86" s="10"/>
      <c r="PJC86" s="8"/>
      <c r="PJD86"/>
      <c r="PJE86" s="8"/>
      <c r="PJF86"/>
      <c r="PJG86"/>
      <c r="PJH86"/>
      <c r="PJI86" s="10"/>
      <c r="PJJ86" s="8"/>
      <c r="PJK86"/>
      <c r="PJL86" s="8"/>
      <c r="PJM86"/>
      <c r="PJN86"/>
      <c r="PJO86"/>
      <c r="PJP86" s="10"/>
      <c r="PJQ86" s="8"/>
      <c r="PJR86"/>
      <c r="PJS86" s="8"/>
      <c r="PJT86"/>
      <c r="PJU86"/>
      <c r="PJV86"/>
      <c r="PJW86" s="10"/>
      <c r="PJX86" s="8"/>
      <c r="PJY86"/>
      <c r="PJZ86" s="8"/>
      <c r="PKA86"/>
      <c r="PKB86"/>
      <c r="PKC86"/>
      <c r="PKD86" s="10"/>
      <c r="PKE86" s="8"/>
      <c r="PKF86"/>
      <c r="PKG86" s="8"/>
      <c r="PKH86"/>
      <c r="PKI86"/>
      <c r="PKJ86"/>
      <c r="PKK86" s="10"/>
      <c r="PKL86" s="8"/>
      <c r="PKM86"/>
      <c r="PKN86" s="8"/>
      <c r="PKO86"/>
      <c r="PKP86"/>
      <c r="PKQ86"/>
      <c r="PKR86" s="10"/>
      <c r="PKS86" s="8"/>
      <c r="PKT86"/>
      <c r="PKU86" s="8"/>
      <c r="PKV86"/>
      <c r="PKW86"/>
      <c r="PKX86"/>
      <c r="PKY86" s="10"/>
      <c r="PKZ86" s="8"/>
      <c r="PLA86"/>
      <c r="PLB86" s="8"/>
      <c r="PLC86"/>
      <c r="PLD86"/>
      <c r="PLE86"/>
      <c r="PLF86" s="10"/>
      <c r="PLG86" s="8"/>
      <c r="PLH86"/>
      <c r="PLI86" s="8"/>
      <c r="PLJ86"/>
      <c r="PLK86"/>
      <c r="PLL86"/>
      <c r="PLM86" s="10"/>
      <c r="PLN86" s="8"/>
      <c r="PLO86"/>
      <c r="PLP86" s="8"/>
      <c r="PLQ86"/>
      <c r="PLR86"/>
      <c r="PLS86"/>
      <c r="PLT86" s="10"/>
      <c r="PLU86" s="8"/>
      <c r="PLV86"/>
      <c r="PLW86" s="8"/>
      <c r="PLX86"/>
      <c r="PLY86"/>
      <c r="PLZ86"/>
      <c r="PMA86" s="10"/>
      <c r="PMB86" s="8"/>
      <c r="PMC86"/>
      <c r="PMD86" s="8"/>
      <c r="PME86"/>
      <c r="PMF86"/>
      <c r="PMG86"/>
      <c r="PMH86" s="10"/>
      <c r="PMI86" s="8"/>
      <c r="PMJ86"/>
      <c r="PMK86" s="8"/>
      <c r="PML86"/>
      <c r="PMM86"/>
      <c r="PMN86"/>
      <c r="PMO86" s="10"/>
      <c r="PMP86" s="8"/>
      <c r="PMQ86"/>
      <c r="PMR86" s="8"/>
      <c r="PMS86"/>
      <c r="PMT86"/>
      <c r="PMU86"/>
      <c r="PMV86" s="10"/>
      <c r="PMW86" s="8"/>
      <c r="PMX86"/>
      <c r="PMY86" s="8"/>
      <c r="PMZ86"/>
      <c r="PNA86"/>
      <c r="PNB86"/>
      <c r="PNC86" s="10"/>
      <c r="PND86" s="8"/>
      <c r="PNE86"/>
      <c r="PNF86" s="8"/>
      <c r="PNG86"/>
      <c r="PNH86"/>
      <c r="PNI86"/>
      <c r="PNJ86" s="10"/>
      <c r="PNK86" s="22"/>
      <c r="PNL86"/>
      <c r="PNM86" s="8"/>
      <c r="PNN86"/>
      <c r="PNO86"/>
      <c r="PNP86"/>
      <c r="PNQ86" s="10"/>
      <c r="PNR86" s="22"/>
      <c r="PNS86"/>
      <c r="PNT86" s="8"/>
      <c r="PNU86"/>
      <c r="PNV86"/>
      <c r="PNW86"/>
      <c r="PNX86" s="29"/>
      <c r="PNY86" s="44"/>
      <c r="PNZ86" s="8"/>
      <c r="POA86" s="8"/>
      <c r="POB86" s="10"/>
      <c r="POC86" s="10"/>
      <c r="POD86"/>
      <c r="POE86" s="8"/>
      <c r="POF86"/>
      <c r="POG86" s="8"/>
      <c r="POH86" s="6"/>
      <c r="POI86"/>
      <c r="POJ86"/>
      <c r="POK86" s="10"/>
      <c r="POL86" s="8"/>
      <c r="POM86"/>
      <c r="PON86" s="8"/>
      <c r="POO86"/>
      <c r="POP86"/>
      <c r="POQ86"/>
      <c r="POR86" s="10"/>
      <c r="POS86" s="8"/>
      <c r="POT86"/>
      <c r="POU86" s="8"/>
      <c r="POV86"/>
      <c r="POW86"/>
      <c r="POX86"/>
      <c r="POY86" s="10"/>
      <c r="POZ86" s="8"/>
      <c r="PPA86"/>
      <c r="PPB86" s="8"/>
      <c r="PPC86"/>
      <c r="PPD86"/>
      <c r="PPE86"/>
      <c r="PPF86" s="10"/>
      <c r="PPG86" s="8"/>
      <c r="PPH86"/>
      <c r="PPI86" s="8"/>
      <c r="PPJ86"/>
      <c r="PPK86"/>
      <c r="PPL86"/>
      <c r="PPM86" s="10"/>
      <c r="PPN86" s="8"/>
      <c r="PPO86"/>
      <c r="PPP86" s="8"/>
      <c r="PPQ86"/>
      <c r="PPR86"/>
      <c r="PPS86"/>
      <c r="PPT86" s="10"/>
      <c r="PPU86" s="8"/>
      <c r="PPV86"/>
      <c r="PPW86" s="8"/>
      <c r="PPX86"/>
      <c r="PPY86"/>
      <c r="PPZ86"/>
      <c r="PQA86" s="10"/>
      <c r="PQB86" s="8"/>
      <c r="PQC86"/>
      <c r="PQD86" s="8"/>
      <c r="PQE86"/>
      <c r="PQF86"/>
      <c r="PQG86"/>
      <c r="PQH86" s="10"/>
      <c r="PQI86" s="8"/>
      <c r="PQJ86"/>
      <c r="PQK86" s="8"/>
      <c r="PQL86"/>
      <c r="PQM86"/>
      <c r="PQN86"/>
      <c r="PQO86" s="10"/>
      <c r="PQP86" s="8"/>
      <c r="PQQ86"/>
      <c r="PQR86" s="8"/>
      <c r="PQS86"/>
      <c r="PQT86"/>
      <c r="PQU86"/>
      <c r="PQV86" s="10"/>
      <c r="PQW86" s="8"/>
      <c r="PQX86"/>
      <c r="PQY86" s="8"/>
      <c r="PQZ86"/>
      <c r="PRA86"/>
      <c r="PRB86"/>
      <c r="PRC86" s="10"/>
      <c r="PRD86" s="8"/>
      <c r="PRE86"/>
      <c r="PRF86" s="8"/>
      <c r="PRG86"/>
      <c r="PRH86"/>
      <c r="PRI86"/>
      <c r="PRJ86" s="10"/>
      <c r="PRK86" s="8"/>
      <c r="PRL86"/>
      <c r="PRM86" s="8"/>
      <c r="PRN86"/>
      <c r="PRO86"/>
      <c r="PRP86"/>
      <c r="PRQ86" s="10"/>
      <c r="PRR86" s="8"/>
      <c r="PRS86"/>
      <c r="PRT86" s="8"/>
      <c r="PRU86"/>
      <c r="PRV86"/>
      <c r="PRW86"/>
      <c r="PRX86" s="10"/>
      <c r="PRY86" s="8"/>
      <c r="PRZ86"/>
      <c r="PSA86" s="8"/>
      <c r="PSB86"/>
      <c r="PSC86"/>
      <c r="PSD86"/>
      <c r="PSE86" s="10"/>
      <c r="PSF86" s="8"/>
      <c r="PSG86"/>
      <c r="PSH86" s="8"/>
      <c r="PSI86"/>
      <c r="PSJ86"/>
      <c r="PSK86"/>
      <c r="PSL86" s="10"/>
      <c r="PSM86" s="8"/>
      <c r="PSN86"/>
      <c r="PSO86" s="8"/>
      <c r="PSP86"/>
      <c r="PSQ86"/>
      <c r="PSR86"/>
      <c r="PSS86" s="10"/>
      <c r="PST86" s="8"/>
      <c r="PSU86"/>
      <c r="PSV86" s="8"/>
      <c r="PSW86"/>
      <c r="PSX86"/>
      <c r="PSY86"/>
      <c r="PSZ86" s="10"/>
      <c r="PTA86" s="8"/>
      <c r="PTB86"/>
      <c r="PTC86" s="8"/>
      <c r="PTD86"/>
      <c r="PTE86"/>
      <c r="PTF86"/>
      <c r="PTG86" s="10"/>
      <c r="PTH86" s="8"/>
      <c r="PTI86"/>
      <c r="PTJ86" s="8"/>
      <c r="PTK86"/>
      <c r="PTL86"/>
      <c r="PTM86"/>
      <c r="PTN86" s="10"/>
      <c r="PTO86" s="8"/>
      <c r="PTP86"/>
      <c r="PTQ86" s="8"/>
      <c r="PTR86"/>
      <c r="PTS86"/>
      <c r="PTT86"/>
      <c r="PTU86" s="10"/>
      <c r="PTV86" s="8"/>
      <c r="PTW86"/>
      <c r="PTX86" s="8"/>
      <c r="PTY86"/>
      <c r="PTZ86"/>
      <c r="PUA86"/>
      <c r="PUB86" s="10"/>
      <c r="PUC86" s="8"/>
      <c r="PUD86"/>
      <c r="PUE86" s="8"/>
      <c r="PUF86"/>
      <c r="PUG86"/>
      <c r="PUH86"/>
      <c r="PUI86" s="10"/>
      <c r="PUJ86" s="8"/>
      <c r="PUK86"/>
      <c r="PUL86" s="8"/>
      <c r="PUM86"/>
      <c r="PUN86"/>
      <c r="PUO86"/>
      <c r="PUP86" s="10"/>
      <c r="PUQ86" s="8"/>
      <c r="PUR86"/>
      <c r="PUS86" s="8"/>
      <c r="PUT86"/>
      <c r="PUU86"/>
      <c r="PUV86"/>
      <c r="PUW86" s="10"/>
      <c r="PUX86" s="8"/>
      <c r="PUY86"/>
      <c r="PUZ86" s="8"/>
      <c r="PVA86"/>
      <c r="PVB86"/>
      <c r="PVC86"/>
      <c r="PVD86" s="10"/>
      <c r="PVE86" s="8"/>
      <c r="PVF86"/>
      <c r="PVG86" s="8"/>
      <c r="PVH86"/>
      <c r="PVI86"/>
      <c r="PVJ86"/>
      <c r="PVK86" s="10"/>
      <c r="PVL86" s="8"/>
      <c r="PVM86"/>
      <c r="PVN86" s="8"/>
      <c r="PVO86"/>
      <c r="PVP86"/>
      <c r="PVQ86"/>
      <c r="PVR86" s="10"/>
      <c r="PVS86" s="8"/>
      <c r="PVT86"/>
      <c r="PVU86" s="8"/>
      <c r="PVV86"/>
      <c r="PVW86"/>
      <c r="PVX86"/>
      <c r="PVY86" s="10"/>
      <c r="PVZ86" s="8"/>
      <c r="PWA86"/>
      <c r="PWB86" s="8"/>
      <c r="PWC86"/>
      <c r="PWD86"/>
      <c r="PWE86"/>
      <c r="PWF86" s="10"/>
      <c r="PWG86" s="8"/>
      <c r="PWH86"/>
      <c r="PWI86" s="8"/>
      <c r="PWJ86"/>
      <c r="PWK86"/>
      <c r="PWL86"/>
      <c r="PWM86" s="10"/>
      <c r="PWN86" s="22"/>
      <c r="PWO86"/>
      <c r="PWP86" s="8"/>
      <c r="PWQ86"/>
      <c r="PWR86"/>
      <c r="PWS86"/>
      <c r="PWT86" s="10"/>
      <c r="PWU86" s="22"/>
      <c r="PWV86"/>
      <c r="PWW86" s="8"/>
      <c r="PWX86"/>
      <c r="PWY86"/>
      <c r="PWZ86"/>
      <c r="PXA86" s="29"/>
      <c r="PXB86" s="44"/>
      <c r="PXC86" s="8"/>
      <c r="PXD86" s="8"/>
      <c r="PXE86" s="10"/>
      <c r="PXF86" s="10"/>
      <c r="PXG86"/>
      <c r="PXH86" s="8"/>
      <c r="PXI86"/>
      <c r="PXJ86" s="8"/>
      <c r="PXK86" s="6"/>
      <c r="PXL86"/>
      <c r="PXM86"/>
      <c r="PXN86" s="10"/>
      <c r="PXO86" s="8"/>
      <c r="PXP86"/>
      <c r="PXQ86" s="8"/>
      <c r="PXR86"/>
      <c r="PXS86"/>
      <c r="PXT86"/>
      <c r="PXU86" s="10"/>
      <c r="PXV86" s="8"/>
      <c r="PXW86"/>
      <c r="PXX86" s="8"/>
      <c r="PXY86"/>
      <c r="PXZ86"/>
      <c r="PYA86"/>
      <c r="PYB86" s="10"/>
      <c r="PYC86" s="8"/>
      <c r="PYD86"/>
      <c r="PYE86" s="8"/>
      <c r="PYF86"/>
      <c r="PYG86"/>
      <c r="PYH86"/>
      <c r="PYI86" s="10"/>
      <c r="PYJ86" s="8"/>
      <c r="PYK86"/>
      <c r="PYL86" s="8"/>
      <c r="PYM86"/>
      <c r="PYN86"/>
      <c r="PYO86"/>
      <c r="PYP86" s="10"/>
      <c r="PYQ86" s="8"/>
      <c r="PYR86"/>
      <c r="PYS86" s="8"/>
      <c r="PYT86"/>
      <c r="PYU86"/>
      <c r="PYV86"/>
      <c r="PYW86" s="10"/>
      <c r="PYX86" s="8"/>
      <c r="PYY86"/>
      <c r="PYZ86" s="8"/>
      <c r="PZA86"/>
      <c r="PZB86"/>
      <c r="PZC86"/>
      <c r="PZD86" s="10"/>
      <c r="PZE86" s="8"/>
      <c r="PZF86"/>
      <c r="PZG86" s="8"/>
      <c r="PZH86"/>
      <c r="PZI86"/>
      <c r="PZJ86"/>
      <c r="PZK86" s="10"/>
      <c r="PZL86" s="8"/>
      <c r="PZM86"/>
      <c r="PZN86" s="8"/>
      <c r="PZO86"/>
      <c r="PZP86"/>
      <c r="PZQ86"/>
      <c r="PZR86" s="10"/>
      <c r="PZS86" s="8"/>
      <c r="PZT86"/>
      <c r="PZU86" s="8"/>
      <c r="PZV86"/>
      <c r="PZW86"/>
      <c r="PZX86"/>
      <c r="PZY86" s="10"/>
      <c r="PZZ86" s="8"/>
      <c r="QAA86"/>
      <c r="QAB86" s="8"/>
      <c r="QAC86"/>
      <c r="QAD86"/>
      <c r="QAE86"/>
      <c r="QAF86" s="10"/>
      <c r="QAG86" s="8"/>
      <c r="QAH86"/>
      <c r="QAI86" s="8"/>
      <c r="QAJ86"/>
      <c r="QAK86"/>
      <c r="QAL86"/>
      <c r="QAM86" s="10"/>
      <c r="QAN86" s="8"/>
      <c r="QAO86"/>
      <c r="QAP86" s="8"/>
      <c r="QAQ86"/>
      <c r="QAR86"/>
      <c r="QAS86"/>
      <c r="QAT86" s="10"/>
      <c r="QAU86" s="8"/>
      <c r="QAV86"/>
      <c r="QAW86" s="8"/>
      <c r="QAX86"/>
      <c r="QAY86"/>
      <c r="QAZ86"/>
      <c r="QBA86" s="10"/>
      <c r="QBB86" s="8"/>
      <c r="QBC86"/>
      <c r="QBD86" s="8"/>
      <c r="QBE86"/>
      <c r="QBF86"/>
      <c r="QBG86"/>
      <c r="QBH86" s="10"/>
      <c r="QBI86" s="8"/>
      <c r="QBJ86"/>
      <c r="QBK86" s="8"/>
      <c r="QBL86"/>
      <c r="QBM86"/>
      <c r="QBN86"/>
      <c r="QBO86" s="10"/>
      <c r="QBP86" s="8"/>
      <c r="QBQ86"/>
      <c r="QBR86" s="8"/>
      <c r="QBS86"/>
      <c r="QBT86"/>
      <c r="QBU86"/>
      <c r="QBV86" s="10"/>
      <c r="QBW86" s="8"/>
      <c r="QBX86"/>
      <c r="QBY86" s="8"/>
      <c r="QBZ86"/>
      <c r="QCA86"/>
      <c r="QCB86"/>
      <c r="QCC86" s="10"/>
      <c r="QCD86" s="8"/>
      <c r="QCE86"/>
      <c r="QCF86" s="8"/>
      <c r="QCG86"/>
      <c r="QCH86"/>
      <c r="QCI86"/>
      <c r="QCJ86" s="10"/>
      <c r="QCK86" s="8"/>
      <c r="QCL86"/>
      <c r="QCM86" s="8"/>
      <c r="QCN86"/>
      <c r="QCO86"/>
      <c r="QCP86"/>
      <c r="QCQ86" s="10"/>
      <c r="QCR86" s="8"/>
      <c r="QCS86"/>
      <c r="QCT86" s="8"/>
      <c r="QCU86"/>
      <c r="QCV86"/>
      <c r="QCW86"/>
      <c r="QCX86" s="10"/>
      <c r="QCY86" s="8"/>
      <c r="QCZ86"/>
      <c r="QDA86" s="8"/>
      <c r="QDB86"/>
      <c r="QDC86"/>
      <c r="QDD86"/>
      <c r="QDE86" s="10"/>
      <c r="QDF86" s="8"/>
      <c r="QDG86"/>
      <c r="QDH86" s="8"/>
      <c r="QDI86"/>
      <c r="QDJ86"/>
      <c r="QDK86"/>
      <c r="QDL86" s="10"/>
      <c r="QDM86" s="8"/>
      <c r="QDN86"/>
      <c r="QDO86" s="8"/>
      <c r="QDP86"/>
      <c r="QDQ86"/>
      <c r="QDR86"/>
      <c r="QDS86" s="10"/>
      <c r="QDT86" s="8"/>
      <c r="QDU86"/>
      <c r="QDV86" s="8"/>
      <c r="QDW86"/>
      <c r="QDX86"/>
      <c r="QDY86"/>
      <c r="QDZ86" s="10"/>
      <c r="QEA86" s="8"/>
      <c r="QEB86"/>
      <c r="QEC86" s="8"/>
      <c r="QED86"/>
      <c r="QEE86"/>
      <c r="QEF86"/>
      <c r="QEG86" s="10"/>
      <c r="QEH86" s="8"/>
      <c r="QEI86"/>
      <c r="QEJ86" s="8"/>
      <c r="QEK86"/>
      <c r="QEL86"/>
      <c r="QEM86"/>
      <c r="QEN86" s="10"/>
      <c r="QEO86" s="8"/>
      <c r="QEP86"/>
      <c r="QEQ86" s="8"/>
      <c r="QER86"/>
      <c r="QES86"/>
      <c r="QET86"/>
      <c r="QEU86" s="10"/>
      <c r="QEV86" s="8"/>
      <c r="QEW86"/>
      <c r="QEX86" s="8"/>
      <c r="QEY86"/>
      <c r="QEZ86"/>
      <c r="QFA86"/>
      <c r="QFB86" s="10"/>
      <c r="QFC86" s="8"/>
      <c r="QFD86"/>
      <c r="QFE86" s="8"/>
      <c r="QFF86"/>
      <c r="QFG86"/>
      <c r="QFH86"/>
      <c r="QFI86" s="10"/>
      <c r="QFJ86" s="8"/>
      <c r="QFK86"/>
      <c r="QFL86" s="8"/>
      <c r="QFM86"/>
      <c r="QFN86"/>
      <c r="QFO86"/>
      <c r="QFP86" s="10"/>
      <c r="QFQ86" s="22"/>
      <c r="QFR86"/>
      <c r="QFS86" s="8"/>
      <c r="QFT86"/>
      <c r="QFU86"/>
      <c r="QFV86"/>
      <c r="QFW86" s="10"/>
      <c r="QFX86" s="22"/>
      <c r="QFY86"/>
      <c r="QFZ86" s="8"/>
      <c r="QGA86"/>
      <c r="QGB86"/>
      <c r="QGC86"/>
      <c r="QGD86" s="29"/>
      <c r="QGE86" s="44"/>
      <c r="QGF86" s="8"/>
      <c r="QGG86" s="8"/>
      <c r="QGH86" s="10"/>
      <c r="QGI86" s="10"/>
      <c r="QGJ86"/>
      <c r="QGK86" s="8"/>
      <c r="QGL86"/>
      <c r="QGM86" s="8"/>
      <c r="QGN86" s="6"/>
      <c r="QGO86"/>
      <c r="QGP86"/>
      <c r="QGQ86" s="10"/>
      <c r="QGR86" s="8"/>
      <c r="QGS86"/>
      <c r="QGT86" s="8"/>
      <c r="QGU86"/>
      <c r="QGV86"/>
      <c r="QGW86"/>
      <c r="QGX86" s="10"/>
      <c r="QGY86" s="8"/>
      <c r="QGZ86"/>
      <c r="QHA86" s="8"/>
      <c r="QHB86"/>
      <c r="QHC86"/>
      <c r="QHD86"/>
      <c r="QHE86" s="10"/>
      <c r="QHF86" s="8"/>
      <c r="QHG86"/>
      <c r="QHH86" s="8"/>
      <c r="QHI86"/>
      <c r="QHJ86"/>
      <c r="QHK86"/>
      <c r="QHL86" s="10"/>
      <c r="QHM86" s="8"/>
      <c r="QHN86"/>
      <c r="QHO86" s="8"/>
      <c r="QHP86"/>
      <c r="QHQ86"/>
      <c r="QHR86"/>
      <c r="QHS86" s="10"/>
      <c r="QHT86" s="8"/>
      <c r="QHU86"/>
      <c r="QHV86" s="8"/>
      <c r="QHW86"/>
      <c r="QHX86"/>
      <c r="QHY86"/>
      <c r="QHZ86" s="10"/>
      <c r="QIA86" s="8"/>
      <c r="QIB86"/>
      <c r="QIC86" s="8"/>
      <c r="QID86"/>
      <c r="QIE86"/>
      <c r="QIF86"/>
      <c r="QIG86" s="10"/>
      <c r="QIH86" s="8"/>
      <c r="QII86"/>
      <c r="QIJ86" s="8"/>
      <c r="QIK86"/>
      <c r="QIL86"/>
      <c r="QIM86"/>
      <c r="QIN86" s="10"/>
      <c r="QIO86" s="8"/>
      <c r="QIP86"/>
      <c r="QIQ86" s="8"/>
      <c r="QIR86"/>
      <c r="QIS86"/>
      <c r="QIT86"/>
      <c r="QIU86" s="10"/>
      <c r="QIV86" s="8"/>
      <c r="QIW86"/>
      <c r="QIX86" s="8"/>
      <c r="QIY86"/>
      <c r="QIZ86"/>
      <c r="QJA86"/>
      <c r="QJB86" s="10"/>
      <c r="QJC86" s="8"/>
      <c r="QJD86"/>
      <c r="QJE86" s="8"/>
      <c r="QJF86"/>
      <c r="QJG86"/>
      <c r="QJH86"/>
      <c r="QJI86" s="10"/>
      <c r="QJJ86" s="8"/>
      <c r="QJK86"/>
      <c r="QJL86" s="8"/>
      <c r="QJM86"/>
      <c r="QJN86"/>
      <c r="QJO86"/>
      <c r="QJP86" s="10"/>
      <c r="QJQ86" s="8"/>
      <c r="QJR86"/>
      <c r="QJS86" s="8"/>
      <c r="QJT86"/>
      <c r="QJU86"/>
      <c r="QJV86"/>
      <c r="QJW86" s="10"/>
      <c r="QJX86" s="8"/>
      <c r="QJY86"/>
      <c r="QJZ86" s="8"/>
      <c r="QKA86"/>
      <c r="QKB86"/>
      <c r="QKC86"/>
      <c r="QKD86" s="10"/>
      <c r="QKE86" s="8"/>
      <c r="QKF86"/>
      <c r="QKG86" s="8"/>
      <c r="QKH86"/>
      <c r="QKI86"/>
      <c r="QKJ86"/>
      <c r="QKK86" s="10"/>
      <c r="QKL86" s="8"/>
      <c r="QKM86"/>
      <c r="QKN86" s="8"/>
      <c r="QKO86"/>
      <c r="QKP86"/>
      <c r="QKQ86"/>
      <c r="QKR86" s="10"/>
      <c r="QKS86" s="8"/>
      <c r="QKT86"/>
      <c r="QKU86" s="8"/>
      <c r="QKV86"/>
      <c r="QKW86"/>
      <c r="QKX86"/>
      <c r="QKY86" s="10"/>
      <c r="QKZ86" s="8"/>
      <c r="QLA86"/>
      <c r="QLB86" s="8"/>
      <c r="QLC86"/>
      <c r="QLD86"/>
      <c r="QLE86"/>
      <c r="QLF86" s="10"/>
      <c r="QLG86" s="8"/>
      <c r="QLH86"/>
      <c r="QLI86" s="8"/>
      <c r="QLJ86"/>
      <c r="QLK86"/>
      <c r="QLL86"/>
      <c r="QLM86" s="10"/>
      <c r="QLN86" s="8"/>
      <c r="QLO86"/>
      <c r="QLP86" s="8"/>
      <c r="QLQ86"/>
      <c r="QLR86"/>
      <c r="QLS86"/>
      <c r="QLT86" s="10"/>
      <c r="QLU86" s="8"/>
      <c r="QLV86"/>
      <c r="QLW86" s="8"/>
      <c r="QLX86"/>
      <c r="QLY86"/>
      <c r="QLZ86"/>
      <c r="QMA86" s="10"/>
      <c r="QMB86" s="8"/>
      <c r="QMC86"/>
      <c r="QMD86" s="8"/>
      <c r="QME86"/>
      <c r="QMF86"/>
      <c r="QMG86"/>
      <c r="QMH86" s="10"/>
      <c r="QMI86" s="8"/>
      <c r="QMJ86"/>
      <c r="QMK86" s="8"/>
      <c r="QML86"/>
      <c r="QMM86"/>
      <c r="QMN86"/>
      <c r="QMO86" s="10"/>
      <c r="QMP86" s="8"/>
      <c r="QMQ86"/>
      <c r="QMR86" s="8"/>
      <c r="QMS86"/>
      <c r="QMT86"/>
      <c r="QMU86"/>
      <c r="QMV86" s="10"/>
      <c r="QMW86" s="8"/>
      <c r="QMX86"/>
      <c r="QMY86" s="8"/>
      <c r="QMZ86"/>
      <c r="QNA86"/>
      <c r="QNB86"/>
      <c r="QNC86" s="10"/>
      <c r="QND86" s="8"/>
      <c r="QNE86"/>
      <c r="QNF86" s="8"/>
      <c r="QNG86"/>
      <c r="QNH86"/>
      <c r="QNI86"/>
      <c r="QNJ86" s="10"/>
      <c r="QNK86" s="8"/>
      <c r="QNL86"/>
      <c r="QNM86" s="8"/>
      <c r="QNN86"/>
      <c r="QNO86"/>
      <c r="QNP86"/>
      <c r="QNQ86" s="10"/>
      <c r="QNR86" s="8"/>
      <c r="QNS86"/>
      <c r="QNT86" s="8"/>
      <c r="QNU86"/>
      <c r="QNV86"/>
      <c r="QNW86"/>
      <c r="QNX86" s="10"/>
      <c r="QNY86" s="8"/>
      <c r="QNZ86"/>
      <c r="QOA86" s="8"/>
      <c r="QOB86"/>
      <c r="QOC86"/>
      <c r="QOD86"/>
      <c r="QOE86" s="10"/>
      <c r="QOF86" s="8"/>
      <c r="QOG86"/>
      <c r="QOH86" s="8"/>
      <c r="QOI86"/>
      <c r="QOJ86"/>
      <c r="QOK86"/>
      <c r="QOL86" s="10"/>
      <c r="QOM86" s="8"/>
      <c r="QON86"/>
      <c r="QOO86" s="8"/>
      <c r="QOP86"/>
      <c r="QOQ86"/>
      <c r="QOR86"/>
      <c r="QOS86" s="10"/>
      <c r="QOT86" s="22"/>
      <c r="QOU86"/>
      <c r="QOV86" s="8"/>
      <c r="QOW86"/>
      <c r="QOX86"/>
      <c r="QOY86"/>
      <c r="QOZ86" s="10"/>
      <c r="QPA86" s="22"/>
      <c r="QPB86"/>
      <c r="QPC86" s="8"/>
      <c r="QPD86"/>
      <c r="QPE86"/>
      <c r="QPF86"/>
      <c r="QPG86" s="29"/>
      <c r="QPH86" s="44"/>
      <c r="QPI86" s="8"/>
      <c r="QPJ86" s="8"/>
      <c r="QPK86" s="10"/>
      <c r="QPL86" s="10"/>
      <c r="QPM86"/>
      <c r="QPN86" s="8"/>
      <c r="QPO86"/>
      <c r="QPP86" s="8"/>
      <c r="QPQ86" s="6"/>
      <c r="QPR86"/>
      <c r="QPS86"/>
      <c r="QPT86" s="10"/>
      <c r="QPU86" s="8"/>
      <c r="QPV86"/>
      <c r="QPW86" s="8"/>
      <c r="QPX86"/>
      <c r="QPY86"/>
      <c r="QPZ86"/>
      <c r="QQA86" s="10"/>
      <c r="QQB86" s="8"/>
      <c r="QQC86"/>
      <c r="QQD86" s="8"/>
      <c r="QQE86"/>
      <c r="QQF86"/>
      <c r="QQG86"/>
      <c r="QQH86" s="10"/>
      <c r="QQI86" s="8"/>
      <c r="QQJ86"/>
      <c r="QQK86" s="8"/>
      <c r="QQL86"/>
      <c r="QQM86"/>
      <c r="QQN86"/>
      <c r="QQO86" s="10"/>
      <c r="QQP86" s="8"/>
      <c r="QQQ86"/>
      <c r="QQR86" s="8"/>
      <c r="QQS86"/>
      <c r="QQT86"/>
      <c r="QQU86"/>
      <c r="QQV86" s="10"/>
      <c r="QQW86" s="8"/>
      <c r="QQX86"/>
      <c r="QQY86" s="8"/>
      <c r="QQZ86"/>
      <c r="QRA86"/>
      <c r="QRB86"/>
      <c r="QRC86" s="10"/>
      <c r="QRD86" s="8"/>
      <c r="QRE86"/>
      <c r="QRF86" s="8"/>
      <c r="QRG86"/>
      <c r="QRH86"/>
      <c r="QRI86"/>
      <c r="QRJ86" s="10"/>
      <c r="QRK86" s="8"/>
      <c r="QRL86"/>
      <c r="QRM86" s="8"/>
      <c r="QRN86"/>
      <c r="QRO86"/>
      <c r="QRP86"/>
      <c r="QRQ86" s="10"/>
      <c r="QRR86" s="8"/>
      <c r="QRS86"/>
      <c r="QRT86" s="8"/>
      <c r="QRU86"/>
      <c r="QRV86"/>
      <c r="QRW86"/>
      <c r="QRX86" s="10"/>
      <c r="QRY86" s="8"/>
      <c r="QRZ86"/>
      <c r="QSA86" s="8"/>
      <c r="QSB86"/>
      <c r="QSC86"/>
      <c r="QSD86"/>
      <c r="QSE86" s="10"/>
      <c r="QSF86" s="8"/>
      <c r="QSG86"/>
      <c r="QSH86" s="8"/>
      <c r="QSI86"/>
      <c r="QSJ86"/>
      <c r="QSK86"/>
      <c r="QSL86" s="10"/>
      <c r="QSM86" s="8"/>
      <c r="QSN86"/>
      <c r="QSO86" s="8"/>
      <c r="QSP86"/>
      <c r="QSQ86"/>
      <c r="QSR86"/>
      <c r="QSS86" s="10"/>
      <c r="QST86" s="8"/>
      <c r="QSU86"/>
      <c r="QSV86" s="8"/>
      <c r="QSW86"/>
      <c r="QSX86"/>
      <c r="QSY86"/>
      <c r="QSZ86" s="10"/>
      <c r="QTA86" s="8"/>
      <c r="QTB86"/>
      <c r="QTC86" s="8"/>
      <c r="QTD86"/>
      <c r="QTE86"/>
      <c r="QTF86"/>
      <c r="QTG86" s="10"/>
      <c r="QTH86" s="8"/>
      <c r="QTI86"/>
      <c r="QTJ86" s="8"/>
      <c r="QTK86"/>
      <c r="QTL86"/>
      <c r="QTM86"/>
      <c r="QTN86" s="10"/>
      <c r="QTO86" s="8"/>
      <c r="QTP86"/>
      <c r="QTQ86" s="8"/>
      <c r="QTR86"/>
      <c r="QTS86"/>
      <c r="QTT86"/>
      <c r="QTU86" s="10"/>
      <c r="QTV86" s="8"/>
      <c r="QTW86"/>
      <c r="QTX86" s="8"/>
      <c r="QTY86"/>
      <c r="QTZ86"/>
      <c r="QUA86"/>
      <c r="QUB86" s="10"/>
      <c r="QUC86" s="8"/>
      <c r="QUD86"/>
      <c r="QUE86" s="8"/>
      <c r="QUF86"/>
      <c r="QUG86"/>
      <c r="QUH86"/>
      <c r="QUI86" s="10"/>
      <c r="QUJ86" s="8"/>
      <c r="QUK86"/>
      <c r="QUL86" s="8"/>
      <c r="QUM86"/>
      <c r="QUN86"/>
      <c r="QUO86"/>
      <c r="QUP86" s="10"/>
      <c r="QUQ86" s="8"/>
      <c r="QUR86"/>
      <c r="QUS86" s="8"/>
      <c r="QUT86"/>
      <c r="QUU86"/>
      <c r="QUV86"/>
      <c r="QUW86" s="10"/>
      <c r="QUX86" s="8"/>
      <c r="QUY86"/>
      <c r="QUZ86" s="8"/>
      <c r="QVA86"/>
      <c r="QVB86"/>
      <c r="QVC86"/>
      <c r="QVD86" s="10"/>
      <c r="QVE86" s="8"/>
      <c r="QVF86"/>
      <c r="QVG86" s="8"/>
      <c r="QVH86"/>
      <c r="QVI86"/>
      <c r="QVJ86"/>
      <c r="QVK86" s="10"/>
      <c r="QVL86" s="8"/>
      <c r="QVM86"/>
      <c r="QVN86" s="8"/>
      <c r="QVO86"/>
      <c r="QVP86"/>
      <c r="QVQ86"/>
      <c r="QVR86" s="10"/>
      <c r="QVS86" s="8"/>
      <c r="QVT86"/>
      <c r="QVU86" s="8"/>
      <c r="QVV86"/>
      <c r="QVW86"/>
      <c r="QVX86"/>
      <c r="QVY86" s="10"/>
      <c r="QVZ86" s="8"/>
      <c r="QWA86"/>
      <c r="QWB86" s="8"/>
      <c r="QWC86"/>
      <c r="QWD86"/>
      <c r="QWE86"/>
      <c r="QWF86" s="10"/>
      <c r="QWG86" s="8"/>
      <c r="QWH86"/>
      <c r="QWI86" s="8"/>
      <c r="QWJ86"/>
      <c r="QWK86"/>
      <c r="QWL86"/>
      <c r="QWM86" s="10"/>
      <c r="QWN86" s="8"/>
      <c r="QWO86"/>
      <c r="QWP86" s="8"/>
      <c r="QWQ86"/>
      <c r="QWR86"/>
      <c r="QWS86"/>
      <c r="QWT86" s="10"/>
      <c r="QWU86" s="8"/>
      <c r="QWV86"/>
      <c r="QWW86" s="8"/>
      <c r="QWX86"/>
      <c r="QWY86"/>
      <c r="QWZ86"/>
      <c r="QXA86" s="10"/>
      <c r="QXB86" s="8"/>
      <c r="QXC86"/>
      <c r="QXD86" s="8"/>
      <c r="QXE86"/>
      <c r="QXF86"/>
      <c r="QXG86"/>
      <c r="QXH86" s="10"/>
      <c r="QXI86" s="8"/>
      <c r="QXJ86"/>
      <c r="QXK86" s="8"/>
      <c r="QXL86"/>
      <c r="QXM86"/>
      <c r="QXN86"/>
      <c r="QXO86" s="10"/>
      <c r="QXP86" s="8"/>
      <c r="QXQ86"/>
      <c r="QXR86" s="8"/>
      <c r="QXS86"/>
      <c r="QXT86"/>
      <c r="QXU86"/>
      <c r="QXV86" s="10"/>
      <c r="QXW86" s="22"/>
      <c r="QXX86"/>
      <c r="QXY86" s="8"/>
      <c r="QXZ86"/>
      <c r="QYA86"/>
      <c r="QYB86"/>
      <c r="QYC86" s="10"/>
      <c r="QYD86" s="22"/>
      <c r="QYE86"/>
      <c r="QYF86" s="8"/>
      <c r="QYG86"/>
      <c r="QYH86"/>
      <c r="QYI86"/>
      <c r="QYJ86" s="29"/>
      <c r="QYK86" s="44"/>
      <c r="QYL86" s="8"/>
      <c r="QYM86" s="8"/>
      <c r="QYN86" s="10"/>
      <c r="QYO86" s="10"/>
      <c r="QYP86"/>
      <c r="QYQ86" s="8"/>
      <c r="QYR86"/>
      <c r="QYS86" s="8"/>
      <c r="QYT86" s="6"/>
      <c r="QYU86"/>
      <c r="QYV86"/>
      <c r="QYW86" s="10"/>
      <c r="QYX86" s="8"/>
      <c r="QYY86"/>
      <c r="QYZ86" s="8"/>
      <c r="QZA86"/>
      <c r="QZB86"/>
      <c r="QZC86"/>
      <c r="QZD86" s="10"/>
      <c r="QZE86" s="8"/>
      <c r="QZF86"/>
      <c r="QZG86" s="8"/>
      <c r="QZH86"/>
      <c r="QZI86"/>
      <c r="QZJ86"/>
      <c r="QZK86" s="10"/>
      <c r="QZL86" s="8"/>
      <c r="QZM86"/>
      <c r="QZN86" s="8"/>
      <c r="QZO86"/>
      <c r="QZP86"/>
      <c r="QZQ86"/>
      <c r="QZR86" s="10"/>
      <c r="QZS86" s="8"/>
      <c r="QZT86"/>
      <c r="QZU86" s="8"/>
      <c r="QZV86"/>
      <c r="QZW86"/>
      <c r="QZX86"/>
      <c r="QZY86" s="10"/>
      <c r="QZZ86" s="8"/>
      <c r="RAA86"/>
      <c r="RAB86" s="8"/>
      <c r="RAC86"/>
      <c r="RAD86"/>
      <c r="RAE86"/>
      <c r="RAF86" s="10"/>
      <c r="RAG86" s="8"/>
      <c r="RAH86"/>
      <c r="RAI86" s="8"/>
      <c r="RAJ86"/>
      <c r="RAK86"/>
      <c r="RAL86"/>
      <c r="RAM86" s="10"/>
      <c r="RAN86" s="8"/>
      <c r="RAO86"/>
      <c r="RAP86" s="8"/>
      <c r="RAQ86"/>
      <c r="RAR86"/>
      <c r="RAS86"/>
      <c r="RAT86" s="10"/>
      <c r="RAU86" s="8"/>
      <c r="RAV86"/>
      <c r="RAW86" s="8"/>
      <c r="RAX86"/>
      <c r="RAY86"/>
      <c r="RAZ86"/>
      <c r="RBA86" s="10"/>
      <c r="RBB86" s="8"/>
      <c r="RBC86"/>
      <c r="RBD86" s="8"/>
      <c r="RBE86"/>
      <c r="RBF86"/>
      <c r="RBG86"/>
      <c r="RBH86" s="10"/>
      <c r="RBI86" s="8"/>
      <c r="RBJ86"/>
      <c r="RBK86" s="8"/>
      <c r="RBL86"/>
      <c r="RBM86"/>
      <c r="RBN86"/>
      <c r="RBO86" s="10"/>
      <c r="RBP86" s="8"/>
      <c r="RBQ86"/>
      <c r="RBR86" s="8"/>
      <c r="RBS86"/>
      <c r="RBT86"/>
      <c r="RBU86"/>
      <c r="RBV86" s="10"/>
      <c r="RBW86" s="8"/>
      <c r="RBX86"/>
      <c r="RBY86" s="8"/>
      <c r="RBZ86"/>
      <c r="RCA86"/>
      <c r="RCB86"/>
      <c r="RCC86" s="10"/>
      <c r="RCD86" s="8"/>
      <c r="RCE86"/>
      <c r="RCF86" s="8"/>
      <c r="RCG86"/>
      <c r="RCH86"/>
      <c r="RCI86"/>
      <c r="RCJ86" s="10"/>
      <c r="RCK86" s="8"/>
      <c r="RCL86"/>
      <c r="RCM86" s="8"/>
      <c r="RCN86"/>
      <c r="RCO86"/>
      <c r="RCP86"/>
      <c r="RCQ86" s="10"/>
      <c r="RCR86" s="8"/>
      <c r="RCS86"/>
      <c r="RCT86" s="8"/>
      <c r="RCU86"/>
      <c r="RCV86"/>
      <c r="RCW86"/>
      <c r="RCX86" s="10"/>
      <c r="RCY86" s="8"/>
      <c r="RCZ86"/>
      <c r="RDA86" s="8"/>
      <c r="RDB86"/>
      <c r="RDC86"/>
      <c r="RDD86"/>
      <c r="RDE86" s="10"/>
      <c r="RDF86" s="8"/>
      <c r="RDG86"/>
      <c r="RDH86" s="8"/>
      <c r="RDI86"/>
      <c r="RDJ86"/>
      <c r="RDK86"/>
      <c r="RDL86" s="10"/>
      <c r="RDM86" s="8"/>
      <c r="RDN86"/>
      <c r="RDO86" s="8"/>
      <c r="RDP86"/>
      <c r="RDQ86"/>
      <c r="RDR86"/>
      <c r="RDS86" s="10"/>
      <c r="RDT86" s="8"/>
      <c r="RDU86"/>
      <c r="RDV86" s="8"/>
      <c r="RDW86"/>
      <c r="RDX86"/>
      <c r="RDY86"/>
      <c r="RDZ86" s="10"/>
      <c r="REA86" s="8"/>
      <c r="REB86"/>
      <c r="REC86" s="8"/>
      <c r="RED86"/>
      <c r="REE86"/>
      <c r="REF86"/>
      <c r="REG86" s="10"/>
      <c r="REH86" s="8"/>
      <c r="REI86"/>
      <c r="REJ86" s="8"/>
      <c r="REK86"/>
      <c r="REL86"/>
      <c r="REM86"/>
      <c r="REN86" s="10"/>
      <c r="REO86" s="8"/>
      <c r="REP86"/>
      <c r="REQ86" s="8"/>
      <c r="RER86"/>
      <c r="RES86"/>
      <c r="RET86"/>
      <c r="REU86" s="10"/>
      <c r="REV86" s="8"/>
      <c r="REW86"/>
      <c r="REX86" s="8"/>
      <c r="REY86"/>
      <c r="REZ86"/>
      <c r="RFA86"/>
      <c r="RFB86" s="10"/>
      <c r="RFC86" s="8"/>
      <c r="RFD86"/>
      <c r="RFE86" s="8"/>
      <c r="RFF86"/>
      <c r="RFG86"/>
      <c r="RFH86"/>
      <c r="RFI86" s="10"/>
      <c r="RFJ86" s="8"/>
      <c r="RFK86"/>
      <c r="RFL86" s="8"/>
      <c r="RFM86"/>
      <c r="RFN86"/>
      <c r="RFO86"/>
      <c r="RFP86" s="10"/>
      <c r="RFQ86" s="8"/>
      <c r="RFR86"/>
      <c r="RFS86" s="8"/>
      <c r="RFT86"/>
      <c r="RFU86"/>
      <c r="RFV86"/>
      <c r="RFW86" s="10"/>
      <c r="RFX86" s="8"/>
      <c r="RFY86"/>
      <c r="RFZ86" s="8"/>
      <c r="RGA86"/>
      <c r="RGB86"/>
      <c r="RGC86"/>
      <c r="RGD86" s="10"/>
      <c r="RGE86" s="8"/>
      <c r="RGF86"/>
      <c r="RGG86" s="8"/>
      <c r="RGH86"/>
      <c r="RGI86"/>
      <c r="RGJ86"/>
      <c r="RGK86" s="10"/>
      <c r="RGL86" s="8"/>
      <c r="RGM86"/>
      <c r="RGN86" s="8"/>
      <c r="RGO86"/>
      <c r="RGP86"/>
      <c r="RGQ86"/>
      <c r="RGR86" s="10"/>
      <c r="RGS86" s="8"/>
      <c r="RGT86"/>
      <c r="RGU86" s="8"/>
      <c r="RGV86"/>
      <c r="RGW86"/>
      <c r="RGX86"/>
      <c r="RGY86" s="10"/>
      <c r="RGZ86" s="22"/>
      <c r="RHA86"/>
      <c r="RHB86" s="8"/>
      <c r="RHC86"/>
      <c r="RHD86"/>
      <c r="RHE86"/>
      <c r="RHF86" s="10"/>
      <c r="RHG86" s="22"/>
      <c r="RHH86"/>
      <c r="RHI86" s="8"/>
      <c r="RHJ86"/>
      <c r="RHK86"/>
      <c r="RHL86"/>
      <c r="RHM86" s="29"/>
      <c r="RHN86" s="44"/>
      <c r="RHO86" s="8"/>
      <c r="RHP86" s="8"/>
      <c r="RHQ86" s="10"/>
      <c r="RHR86" s="10"/>
      <c r="RHS86"/>
      <c r="RHT86" s="8"/>
      <c r="RHU86"/>
      <c r="RHV86" s="8"/>
      <c r="RHW86" s="6"/>
      <c r="RHX86"/>
      <c r="RHY86"/>
      <c r="RHZ86" s="10"/>
      <c r="RIA86" s="8"/>
      <c r="RIB86"/>
      <c r="RIC86" s="8"/>
      <c r="RID86"/>
      <c r="RIE86"/>
      <c r="RIF86"/>
      <c r="RIG86" s="10"/>
      <c r="RIH86" s="8"/>
      <c r="RII86"/>
      <c r="RIJ86" s="8"/>
      <c r="RIK86"/>
      <c r="RIL86"/>
      <c r="RIM86"/>
      <c r="RIN86" s="10"/>
      <c r="RIO86" s="8"/>
      <c r="RIP86"/>
      <c r="RIQ86" s="8"/>
      <c r="RIR86"/>
      <c r="RIS86"/>
      <c r="RIT86"/>
      <c r="RIU86" s="10"/>
      <c r="RIV86" s="8"/>
      <c r="RIW86"/>
      <c r="RIX86" s="8"/>
      <c r="RIY86"/>
      <c r="RIZ86"/>
      <c r="RJA86"/>
      <c r="RJB86" s="10"/>
      <c r="RJC86" s="8"/>
      <c r="RJD86"/>
      <c r="RJE86" s="8"/>
      <c r="RJF86"/>
      <c r="RJG86"/>
      <c r="RJH86"/>
      <c r="RJI86" s="10"/>
      <c r="RJJ86" s="8"/>
      <c r="RJK86"/>
      <c r="RJL86" s="8"/>
      <c r="RJM86"/>
      <c r="RJN86"/>
      <c r="RJO86"/>
      <c r="RJP86" s="10"/>
      <c r="RJQ86" s="8"/>
      <c r="RJR86"/>
      <c r="RJS86" s="8"/>
      <c r="RJT86"/>
      <c r="RJU86"/>
      <c r="RJV86"/>
      <c r="RJW86" s="10"/>
      <c r="RJX86" s="8"/>
      <c r="RJY86"/>
      <c r="RJZ86" s="8"/>
      <c r="RKA86"/>
      <c r="RKB86"/>
      <c r="RKC86"/>
      <c r="RKD86" s="10"/>
      <c r="RKE86" s="8"/>
      <c r="RKF86"/>
      <c r="RKG86" s="8"/>
      <c r="RKH86"/>
      <c r="RKI86"/>
      <c r="RKJ86"/>
      <c r="RKK86" s="10"/>
      <c r="RKL86" s="8"/>
      <c r="RKM86"/>
      <c r="RKN86" s="8"/>
      <c r="RKO86"/>
      <c r="RKP86"/>
      <c r="RKQ86"/>
      <c r="RKR86" s="10"/>
      <c r="RKS86" s="8"/>
      <c r="RKT86"/>
      <c r="RKU86" s="8"/>
      <c r="RKV86"/>
      <c r="RKW86"/>
      <c r="RKX86"/>
      <c r="RKY86" s="10"/>
      <c r="RKZ86" s="8"/>
      <c r="RLA86"/>
      <c r="RLB86" s="8"/>
      <c r="RLC86"/>
      <c r="RLD86"/>
      <c r="RLE86"/>
      <c r="RLF86" s="10"/>
      <c r="RLG86" s="8"/>
      <c r="RLH86"/>
      <c r="RLI86" s="8"/>
      <c r="RLJ86"/>
      <c r="RLK86"/>
      <c r="RLL86"/>
      <c r="RLM86" s="10"/>
      <c r="RLN86" s="8"/>
      <c r="RLO86"/>
      <c r="RLP86" s="8"/>
      <c r="RLQ86"/>
      <c r="RLR86"/>
      <c r="RLS86"/>
      <c r="RLT86" s="10"/>
      <c r="RLU86" s="8"/>
      <c r="RLV86"/>
      <c r="RLW86" s="8"/>
      <c r="RLX86"/>
      <c r="RLY86"/>
      <c r="RLZ86"/>
      <c r="RMA86" s="10"/>
      <c r="RMB86" s="8"/>
      <c r="RMC86"/>
      <c r="RMD86" s="8"/>
      <c r="RME86"/>
      <c r="RMF86"/>
      <c r="RMG86"/>
      <c r="RMH86" s="10"/>
      <c r="RMI86" s="8"/>
      <c r="RMJ86"/>
      <c r="RMK86" s="8"/>
      <c r="RML86"/>
      <c r="RMM86"/>
      <c r="RMN86"/>
      <c r="RMO86" s="10"/>
      <c r="RMP86" s="8"/>
      <c r="RMQ86"/>
      <c r="RMR86" s="8"/>
      <c r="RMS86"/>
      <c r="RMT86"/>
      <c r="RMU86"/>
      <c r="RMV86" s="10"/>
      <c r="RMW86" s="8"/>
      <c r="RMX86"/>
      <c r="RMY86" s="8"/>
      <c r="RMZ86"/>
      <c r="RNA86"/>
      <c r="RNB86"/>
      <c r="RNC86" s="10"/>
      <c r="RND86" s="8"/>
      <c r="RNE86"/>
      <c r="RNF86" s="8"/>
      <c r="RNG86"/>
      <c r="RNH86"/>
      <c r="RNI86"/>
      <c r="RNJ86" s="10"/>
      <c r="RNK86" s="8"/>
      <c r="RNL86"/>
      <c r="RNM86" s="8"/>
      <c r="RNN86"/>
      <c r="RNO86"/>
      <c r="RNP86"/>
      <c r="RNQ86" s="10"/>
      <c r="RNR86" s="8"/>
      <c r="RNS86"/>
      <c r="RNT86" s="8"/>
      <c r="RNU86"/>
      <c r="RNV86"/>
      <c r="RNW86"/>
      <c r="RNX86" s="10"/>
      <c r="RNY86" s="8"/>
      <c r="RNZ86"/>
      <c r="ROA86" s="8"/>
      <c r="ROB86"/>
      <c r="ROC86"/>
      <c r="ROD86"/>
      <c r="ROE86" s="10"/>
      <c r="ROF86" s="8"/>
      <c r="ROG86"/>
      <c r="ROH86" s="8"/>
      <c r="ROI86"/>
      <c r="ROJ86"/>
      <c r="ROK86"/>
      <c r="ROL86" s="10"/>
      <c r="ROM86" s="8"/>
      <c r="RON86"/>
      <c r="ROO86" s="8"/>
      <c r="ROP86"/>
      <c r="ROQ86"/>
      <c r="ROR86"/>
      <c r="ROS86" s="10"/>
      <c r="ROT86" s="8"/>
      <c r="ROU86"/>
      <c r="ROV86" s="8"/>
      <c r="ROW86"/>
      <c r="ROX86"/>
      <c r="ROY86"/>
      <c r="ROZ86" s="10"/>
      <c r="RPA86" s="8"/>
      <c r="RPB86"/>
      <c r="RPC86" s="8"/>
      <c r="RPD86"/>
      <c r="RPE86"/>
      <c r="RPF86"/>
      <c r="RPG86" s="10"/>
      <c r="RPH86" s="8"/>
      <c r="RPI86"/>
      <c r="RPJ86" s="8"/>
      <c r="RPK86"/>
      <c r="RPL86"/>
      <c r="RPM86"/>
      <c r="RPN86" s="10"/>
      <c r="RPO86" s="8"/>
      <c r="RPP86"/>
      <c r="RPQ86" s="8"/>
      <c r="RPR86"/>
      <c r="RPS86"/>
      <c r="RPT86"/>
      <c r="RPU86" s="10"/>
      <c r="RPV86" s="8"/>
      <c r="RPW86"/>
      <c r="RPX86" s="8"/>
      <c r="RPY86"/>
      <c r="RPZ86"/>
      <c r="RQA86"/>
      <c r="RQB86" s="10"/>
      <c r="RQC86" s="22"/>
      <c r="RQD86"/>
      <c r="RQE86" s="8"/>
      <c r="RQF86"/>
      <c r="RQG86"/>
      <c r="RQH86"/>
      <c r="RQI86" s="10"/>
      <c r="RQJ86" s="22"/>
      <c r="RQK86"/>
      <c r="RQL86" s="8"/>
      <c r="RQM86"/>
      <c r="RQN86"/>
      <c r="RQO86"/>
      <c r="RQP86" s="29"/>
      <c r="RQQ86" s="44"/>
      <c r="RQR86" s="8"/>
      <c r="RQS86" s="8"/>
      <c r="RQT86" s="10"/>
      <c r="RQU86" s="10"/>
      <c r="RQV86"/>
      <c r="RQW86" s="8"/>
      <c r="RQX86"/>
      <c r="RQY86" s="8"/>
      <c r="RQZ86" s="6"/>
      <c r="RRA86"/>
      <c r="RRB86"/>
      <c r="RRC86" s="10"/>
      <c r="RRD86" s="8"/>
      <c r="RRE86"/>
      <c r="RRF86" s="8"/>
      <c r="RRG86"/>
      <c r="RRH86"/>
      <c r="RRI86"/>
      <c r="RRJ86" s="10"/>
      <c r="RRK86" s="8"/>
      <c r="RRL86"/>
      <c r="RRM86" s="8"/>
      <c r="RRN86"/>
      <c r="RRO86"/>
      <c r="RRP86"/>
      <c r="RRQ86" s="10"/>
      <c r="RRR86" s="8"/>
      <c r="RRS86"/>
      <c r="RRT86" s="8"/>
      <c r="RRU86"/>
      <c r="RRV86"/>
      <c r="RRW86"/>
      <c r="RRX86" s="10"/>
      <c r="RRY86" s="8"/>
      <c r="RRZ86"/>
      <c r="RSA86" s="8"/>
      <c r="RSB86"/>
      <c r="RSC86"/>
      <c r="RSD86"/>
      <c r="RSE86" s="10"/>
      <c r="RSF86" s="8"/>
      <c r="RSG86"/>
      <c r="RSH86" s="8"/>
      <c r="RSI86"/>
      <c r="RSJ86"/>
      <c r="RSK86"/>
      <c r="RSL86" s="10"/>
      <c r="RSM86" s="8"/>
      <c r="RSN86"/>
      <c r="RSO86" s="8"/>
      <c r="RSP86"/>
      <c r="RSQ86"/>
      <c r="RSR86"/>
      <c r="RSS86" s="10"/>
      <c r="RST86" s="8"/>
      <c r="RSU86"/>
      <c r="RSV86" s="8"/>
      <c r="RSW86"/>
      <c r="RSX86"/>
      <c r="RSY86"/>
      <c r="RSZ86" s="10"/>
      <c r="RTA86" s="8"/>
      <c r="RTB86"/>
      <c r="RTC86" s="8"/>
      <c r="RTD86"/>
      <c r="RTE86"/>
      <c r="RTF86"/>
      <c r="RTG86" s="10"/>
      <c r="RTH86" s="8"/>
      <c r="RTI86"/>
      <c r="RTJ86" s="8"/>
      <c r="RTK86"/>
      <c r="RTL86"/>
      <c r="RTM86"/>
      <c r="RTN86" s="10"/>
      <c r="RTO86" s="8"/>
      <c r="RTP86"/>
      <c r="RTQ86" s="8"/>
      <c r="RTR86"/>
      <c r="RTS86"/>
      <c r="RTT86"/>
      <c r="RTU86" s="10"/>
      <c r="RTV86" s="8"/>
      <c r="RTW86"/>
      <c r="RTX86" s="8"/>
      <c r="RTY86"/>
      <c r="RTZ86"/>
      <c r="RUA86"/>
      <c r="RUB86" s="10"/>
      <c r="RUC86" s="8"/>
      <c r="RUD86"/>
      <c r="RUE86" s="8"/>
      <c r="RUF86"/>
      <c r="RUG86"/>
      <c r="RUH86"/>
      <c r="RUI86" s="10"/>
      <c r="RUJ86" s="8"/>
      <c r="RUK86"/>
      <c r="RUL86" s="8"/>
      <c r="RUM86"/>
      <c r="RUN86"/>
      <c r="RUO86"/>
      <c r="RUP86" s="10"/>
      <c r="RUQ86" s="8"/>
      <c r="RUR86"/>
      <c r="RUS86" s="8"/>
      <c r="RUT86"/>
      <c r="RUU86"/>
      <c r="RUV86"/>
      <c r="RUW86" s="10"/>
      <c r="RUX86" s="8"/>
      <c r="RUY86"/>
      <c r="RUZ86" s="8"/>
      <c r="RVA86"/>
      <c r="RVB86"/>
      <c r="RVC86"/>
      <c r="RVD86" s="10"/>
      <c r="RVE86" s="8"/>
      <c r="RVF86"/>
      <c r="RVG86" s="8"/>
      <c r="RVH86"/>
      <c r="RVI86"/>
      <c r="RVJ86"/>
      <c r="RVK86" s="10"/>
      <c r="RVL86" s="8"/>
      <c r="RVM86"/>
      <c r="RVN86" s="8"/>
      <c r="RVO86"/>
      <c r="RVP86"/>
      <c r="RVQ86"/>
      <c r="RVR86" s="10"/>
      <c r="RVS86" s="8"/>
      <c r="RVT86"/>
      <c r="RVU86" s="8"/>
      <c r="RVV86"/>
      <c r="RVW86"/>
      <c r="RVX86"/>
      <c r="RVY86" s="10"/>
      <c r="RVZ86" s="8"/>
      <c r="RWA86"/>
      <c r="RWB86" s="8"/>
      <c r="RWC86"/>
      <c r="RWD86"/>
      <c r="RWE86"/>
      <c r="RWF86" s="10"/>
      <c r="RWG86" s="8"/>
      <c r="RWH86"/>
      <c r="RWI86" s="8"/>
      <c r="RWJ86"/>
      <c r="RWK86"/>
      <c r="RWL86"/>
      <c r="RWM86" s="10"/>
      <c r="RWN86" s="8"/>
      <c r="RWO86"/>
      <c r="RWP86" s="8"/>
      <c r="RWQ86"/>
      <c r="RWR86"/>
      <c r="RWS86"/>
      <c r="RWT86" s="10"/>
      <c r="RWU86" s="8"/>
      <c r="RWV86"/>
      <c r="RWW86" s="8"/>
      <c r="RWX86"/>
      <c r="RWY86"/>
      <c r="RWZ86"/>
      <c r="RXA86" s="10"/>
      <c r="RXB86" s="8"/>
      <c r="RXC86"/>
      <c r="RXD86" s="8"/>
      <c r="RXE86"/>
      <c r="RXF86"/>
      <c r="RXG86"/>
      <c r="RXH86" s="10"/>
      <c r="RXI86" s="8"/>
      <c r="RXJ86"/>
      <c r="RXK86" s="8"/>
      <c r="RXL86"/>
      <c r="RXM86"/>
      <c r="RXN86"/>
      <c r="RXO86" s="10"/>
      <c r="RXP86" s="8"/>
      <c r="RXQ86"/>
      <c r="RXR86" s="8"/>
      <c r="RXS86"/>
      <c r="RXT86"/>
      <c r="RXU86"/>
      <c r="RXV86" s="10"/>
      <c r="RXW86" s="8"/>
      <c r="RXX86"/>
      <c r="RXY86" s="8"/>
      <c r="RXZ86"/>
      <c r="RYA86"/>
      <c r="RYB86"/>
      <c r="RYC86" s="10"/>
      <c r="RYD86" s="8"/>
      <c r="RYE86"/>
      <c r="RYF86" s="8"/>
      <c r="RYG86"/>
      <c r="RYH86"/>
      <c r="RYI86"/>
      <c r="RYJ86" s="10"/>
      <c r="RYK86" s="8"/>
      <c r="RYL86"/>
      <c r="RYM86" s="8"/>
      <c r="RYN86"/>
      <c r="RYO86"/>
      <c r="RYP86"/>
      <c r="RYQ86" s="10"/>
      <c r="RYR86" s="8"/>
      <c r="RYS86"/>
      <c r="RYT86" s="8"/>
      <c r="RYU86"/>
      <c r="RYV86"/>
      <c r="RYW86"/>
      <c r="RYX86" s="10"/>
      <c r="RYY86" s="8"/>
      <c r="RYZ86"/>
      <c r="RZA86" s="8"/>
      <c r="RZB86"/>
      <c r="RZC86"/>
      <c r="RZD86"/>
      <c r="RZE86" s="10"/>
      <c r="RZF86" s="22"/>
      <c r="RZG86"/>
      <c r="RZH86" s="8"/>
      <c r="RZI86"/>
      <c r="RZJ86"/>
      <c r="RZK86"/>
      <c r="RZL86" s="10"/>
      <c r="RZM86" s="22"/>
      <c r="RZN86"/>
      <c r="RZO86" s="8"/>
      <c r="RZP86"/>
      <c r="RZQ86"/>
      <c r="RZR86"/>
      <c r="RZS86" s="29"/>
      <c r="RZT86" s="44"/>
      <c r="RZU86" s="8"/>
      <c r="RZV86" s="8"/>
      <c r="RZW86" s="10"/>
      <c r="RZX86" s="10"/>
      <c r="RZY86"/>
      <c r="RZZ86" s="8"/>
      <c r="SAA86"/>
      <c r="SAB86" s="8"/>
      <c r="SAC86" s="6"/>
      <c r="SAD86"/>
      <c r="SAE86"/>
      <c r="SAF86" s="10"/>
      <c r="SAG86" s="8"/>
      <c r="SAH86"/>
      <c r="SAI86" s="8"/>
      <c r="SAJ86"/>
      <c r="SAK86"/>
      <c r="SAL86"/>
      <c r="SAM86" s="10"/>
      <c r="SAN86" s="8"/>
      <c r="SAO86"/>
      <c r="SAP86" s="8"/>
      <c r="SAQ86"/>
      <c r="SAR86"/>
      <c r="SAS86"/>
      <c r="SAT86" s="10"/>
      <c r="SAU86" s="8"/>
      <c r="SAV86"/>
      <c r="SAW86" s="8"/>
      <c r="SAX86"/>
      <c r="SAY86"/>
      <c r="SAZ86"/>
      <c r="SBA86" s="10"/>
      <c r="SBB86" s="8"/>
      <c r="SBC86"/>
      <c r="SBD86" s="8"/>
      <c r="SBE86"/>
      <c r="SBF86"/>
      <c r="SBG86"/>
      <c r="SBH86" s="10"/>
      <c r="SBI86" s="8"/>
      <c r="SBJ86"/>
      <c r="SBK86" s="8"/>
      <c r="SBL86"/>
      <c r="SBM86"/>
      <c r="SBN86"/>
      <c r="SBO86" s="10"/>
      <c r="SBP86" s="8"/>
      <c r="SBQ86"/>
      <c r="SBR86" s="8"/>
      <c r="SBS86"/>
      <c r="SBT86"/>
      <c r="SBU86"/>
      <c r="SBV86" s="10"/>
      <c r="SBW86" s="8"/>
      <c r="SBX86"/>
      <c r="SBY86" s="8"/>
      <c r="SBZ86"/>
      <c r="SCA86"/>
      <c r="SCB86"/>
      <c r="SCC86" s="10"/>
      <c r="SCD86" s="8"/>
      <c r="SCE86"/>
      <c r="SCF86" s="8"/>
      <c r="SCG86"/>
      <c r="SCH86"/>
      <c r="SCI86"/>
      <c r="SCJ86" s="10"/>
      <c r="SCK86" s="8"/>
      <c r="SCL86"/>
      <c r="SCM86" s="8"/>
      <c r="SCN86"/>
      <c r="SCO86"/>
      <c r="SCP86"/>
      <c r="SCQ86" s="10"/>
      <c r="SCR86" s="8"/>
      <c r="SCS86"/>
      <c r="SCT86" s="8"/>
      <c r="SCU86"/>
      <c r="SCV86"/>
      <c r="SCW86"/>
      <c r="SCX86" s="10"/>
      <c r="SCY86" s="8"/>
      <c r="SCZ86"/>
      <c r="SDA86" s="8"/>
      <c r="SDB86"/>
      <c r="SDC86"/>
      <c r="SDD86"/>
      <c r="SDE86" s="10"/>
      <c r="SDF86" s="8"/>
      <c r="SDG86"/>
      <c r="SDH86" s="8"/>
      <c r="SDI86"/>
      <c r="SDJ86"/>
      <c r="SDK86"/>
      <c r="SDL86" s="10"/>
      <c r="SDM86" s="8"/>
      <c r="SDN86"/>
      <c r="SDO86" s="8"/>
      <c r="SDP86"/>
      <c r="SDQ86"/>
      <c r="SDR86"/>
      <c r="SDS86" s="10"/>
      <c r="SDT86" s="8"/>
      <c r="SDU86"/>
      <c r="SDV86" s="8"/>
      <c r="SDW86"/>
      <c r="SDX86"/>
      <c r="SDY86"/>
      <c r="SDZ86" s="10"/>
      <c r="SEA86" s="8"/>
      <c r="SEB86"/>
      <c r="SEC86" s="8"/>
      <c r="SED86"/>
      <c r="SEE86"/>
      <c r="SEF86"/>
      <c r="SEG86" s="10"/>
      <c r="SEH86" s="8"/>
      <c r="SEI86"/>
      <c r="SEJ86" s="8"/>
      <c r="SEK86"/>
      <c r="SEL86"/>
      <c r="SEM86"/>
      <c r="SEN86" s="10"/>
      <c r="SEO86" s="8"/>
      <c r="SEP86"/>
      <c r="SEQ86" s="8"/>
      <c r="SER86"/>
      <c r="SES86"/>
      <c r="SET86"/>
      <c r="SEU86" s="10"/>
      <c r="SEV86" s="8"/>
      <c r="SEW86"/>
      <c r="SEX86" s="8"/>
      <c r="SEY86"/>
      <c r="SEZ86"/>
      <c r="SFA86"/>
      <c r="SFB86" s="10"/>
      <c r="SFC86" s="8"/>
      <c r="SFD86"/>
      <c r="SFE86" s="8"/>
      <c r="SFF86"/>
      <c r="SFG86"/>
      <c r="SFH86"/>
      <c r="SFI86" s="10"/>
      <c r="SFJ86" s="8"/>
      <c r="SFK86"/>
      <c r="SFL86" s="8"/>
      <c r="SFM86"/>
      <c r="SFN86"/>
      <c r="SFO86"/>
      <c r="SFP86" s="10"/>
      <c r="SFQ86" s="8"/>
      <c r="SFR86"/>
      <c r="SFS86" s="8"/>
      <c r="SFT86"/>
      <c r="SFU86"/>
      <c r="SFV86"/>
      <c r="SFW86" s="10"/>
      <c r="SFX86" s="8"/>
      <c r="SFY86"/>
      <c r="SFZ86" s="8"/>
      <c r="SGA86"/>
      <c r="SGB86"/>
      <c r="SGC86"/>
      <c r="SGD86" s="10"/>
      <c r="SGE86" s="8"/>
      <c r="SGF86"/>
      <c r="SGG86" s="8"/>
      <c r="SGH86"/>
      <c r="SGI86"/>
      <c r="SGJ86"/>
      <c r="SGK86" s="10"/>
      <c r="SGL86" s="8"/>
      <c r="SGM86"/>
      <c r="SGN86" s="8"/>
      <c r="SGO86"/>
      <c r="SGP86"/>
      <c r="SGQ86"/>
      <c r="SGR86" s="10"/>
      <c r="SGS86" s="8"/>
      <c r="SGT86"/>
      <c r="SGU86" s="8"/>
      <c r="SGV86"/>
      <c r="SGW86"/>
      <c r="SGX86"/>
      <c r="SGY86" s="10"/>
      <c r="SGZ86" s="8"/>
      <c r="SHA86"/>
      <c r="SHB86" s="8"/>
      <c r="SHC86"/>
      <c r="SHD86"/>
      <c r="SHE86"/>
      <c r="SHF86" s="10"/>
      <c r="SHG86" s="8"/>
      <c r="SHH86"/>
      <c r="SHI86" s="8"/>
      <c r="SHJ86"/>
      <c r="SHK86"/>
      <c r="SHL86"/>
      <c r="SHM86" s="10"/>
      <c r="SHN86" s="8"/>
      <c r="SHO86"/>
      <c r="SHP86" s="8"/>
      <c r="SHQ86"/>
      <c r="SHR86"/>
      <c r="SHS86"/>
      <c r="SHT86" s="10"/>
      <c r="SHU86" s="8"/>
      <c r="SHV86"/>
      <c r="SHW86" s="8"/>
      <c r="SHX86"/>
      <c r="SHY86"/>
      <c r="SHZ86"/>
      <c r="SIA86" s="10"/>
      <c r="SIB86" s="8"/>
      <c r="SIC86"/>
      <c r="SID86" s="8"/>
      <c r="SIE86"/>
      <c r="SIF86"/>
      <c r="SIG86"/>
      <c r="SIH86" s="10"/>
      <c r="SII86" s="22"/>
      <c r="SIJ86"/>
      <c r="SIK86" s="8"/>
      <c r="SIL86"/>
      <c r="SIM86"/>
      <c r="SIN86"/>
      <c r="SIO86" s="10"/>
      <c r="SIP86" s="22"/>
      <c r="SIQ86"/>
      <c r="SIR86" s="8"/>
      <c r="SIS86"/>
      <c r="SIT86"/>
      <c r="SIU86"/>
      <c r="SIV86" s="29"/>
      <c r="SIW86" s="44"/>
      <c r="SIX86" s="8"/>
      <c r="SIY86" s="8"/>
      <c r="SIZ86" s="10"/>
      <c r="SJA86" s="10"/>
      <c r="SJB86"/>
      <c r="SJC86" s="8"/>
      <c r="SJD86"/>
      <c r="SJE86" s="8"/>
      <c r="SJF86" s="6"/>
      <c r="SJG86"/>
      <c r="SJH86"/>
      <c r="SJI86" s="10"/>
      <c r="SJJ86" s="8"/>
      <c r="SJK86"/>
      <c r="SJL86" s="8"/>
      <c r="SJM86"/>
      <c r="SJN86"/>
      <c r="SJO86"/>
      <c r="SJP86" s="10"/>
      <c r="SJQ86" s="8"/>
      <c r="SJR86"/>
      <c r="SJS86" s="8"/>
      <c r="SJT86"/>
      <c r="SJU86"/>
      <c r="SJV86"/>
      <c r="SJW86" s="10"/>
      <c r="SJX86" s="8"/>
      <c r="SJY86"/>
      <c r="SJZ86" s="8"/>
      <c r="SKA86"/>
      <c r="SKB86"/>
      <c r="SKC86"/>
      <c r="SKD86" s="10"/>
      <c r="SKE86" s="8"/>
      <c r="SKF86"/>
      <c r="SKG86" s="8"/>
      <c r="SKH86"/>
      <c r="SKI86"/>
      <c r="SKJ86"/>
      <c r="SKK86" s="10"/>
      <c r="SKL86" s="8"/>
      <c r="SKM86"/>
      <c r="SKN86" s="8"/>
      <c r="SKO86"/>
      <c r="SKP86"/>
      <c r="SKQ86"/>
      <c r="SKR86" s="10"/>
      <c r="SKS86" s="8"/>
      <c r="SKT86"/>
      <c r="SKU86" s="8"/>
      <c r="SKV86"/>
      <c r="SKW86"/>
      <c r="SKX86"/>
      <c r="SKY86" s="10"/>
      <c r="SKZ86" s="8"/>
      <c r="SLA86"/>
      <c r="SLB86" s="8"/>
      <c r="SLC86"/>
      <c r="SLD86"/>
      <c r="SLE86"/>
      <c r="SLF86" s="10"/>
      <c r="SLG86" s="8"/>
      <c r="SLH86"/>
      <c r="SLI86" s="8"/>
      <c r="SLJ86"/>
      <c r="SLK86"/>
      <c r="SLL86"/>
      <c r="SLM86" s="10"/>
      <c r="SLN86" s="8"/>
      <c r="SLO86"/>
      <c r="SLP86" s="8"/>
      <c r="SLQ86"/>
      <c r="SLR86"/>
      <c r="SLS86"/>
      <c r="SLT86" s="10"/>
      <c r="SLU86" s="8"/>
      <c r="SLV86"/>
      <c r="SLW86" s="8"/>
      <c r="SLX86"/>
      <c r="SLY86"/>
      <c r="SLZ86"/>
      <c r="SMA86" s="10"/>
      <c r="SMB86" s="8"/>
      <c r="SMC86"/>
      <c r="SMD86" s="8"/>
      <c r="SME86"/>
      <c r="SMF86"/>
      <c r="SMG86"/>
      <c r="SMH86" s="10"/>
      <c r="SMI86" s="8"/>
      <c r="SMJ86"/>
      <c r="SMK86" s="8"/>
      <c r="SML86"/>
      <c r="SMM86"/>
      <c r="SMN86"/>
      <c r="SMO86" s="10"/>
      <c r="SMP86" s="8"/>
      <c r="SMQ86"/>
      <c r="SMR86" s="8"/>
      <c r="SMS86"/>
      <c r="SMT86"/>
      <c r="SMU86"/>
      <c r="SMV86" s="10"/>
      <c r="SMW86" s="8"/>
      <c r="SMX86"/>
      <c r="SMY86" s="8"/>
      <c r="SMZ86"/>
      <c r="SNA86"/>
      <c r="SNB86"/>
      <c r="SNC86" s="10"/>
      <c r="SND86" s="8"/>
      <c r="SNE86"/>
      <c r="SNF86" s="8"/>
      <c r="SNG86"/>
      <c r="SNH86"/>
      <c r="SNI86"/>
      <c r="SNJ86" s="10"/>
      <c r="SNK86" s="8"/>
      <c r="SNL86"/>
      <c r="SNM86" s="8"/>
      <c r="SNN86"/>
      <c r="SNO86"/>
      <c r="SNP86"/>
      <c r="SNQ86" s="10"/>
      <c r="SNR86" s="8"/>
      <c r="SNS86"/>
      <c r="SNT86" s="8"/>
      <c r="SNU86"/>
      <c r="SNV86"/>
      <c r="SNW86"/>
      <c r="SNX86" s="10"/>
      <c r="SNY86" s="8"/>
      <c r="SNZ86"/>
      <c r="SOA86" s="8"/>
      <c r="SOB86"/>
      <c r="SOC86"/>
      <c r="SOD86"/>
      <c r="SOE86" s="10"/>
      <c r="SOF86" s="8"/>
      <c r="SOG86"/>
      <c r="SOH86" s="8"/>
      <c r="SOI86"/>
      <c r="SOJ86"/>
      <c r="SOK86"/>
      <c r="SOL86" s="10"/>
      <c r="SOM86" s="8"/>
      <c r="SON86"/>
      <c r="SOO86" s="8"/>
      <c r="SOP86"/>
      <c r="SOQ86"/>
      <c r="SOR86"/>
      <c r="SOS86" s="10"/>
      <c r="SOT86" s="8"/>
      <c r="SOU86"/>
      <c r="SOV86" s="8"/>
      <c r="SOW86"/>
      <c r="SOX86"/>
      <c r="SOY86"/>
      <c r="SOZ86" s="10"/>
      <c r="SPA86" s="8"/>
      <c r="SPB86"/>
      <c r="SPC86" s="8"/>
      <c r="SPD86"/>
      <c r="SPE86"/>
      <c r="SPF86"/>
      <c r="SPG86" s="10"/>
      <c r="SPH86" s="8"/>
      <c r="SPI86"/>
      <c r="SPJ86" s="8"/>
      <c r="SPK86"/>
      <c r="SPL86"/>
      <c r="SPM86"/>
      <c r="SPN86" s="10"/>
      <c r="SPO86" s="8"/>
      <c r="SPP86"/>
      <c r="SPQ86" s="8"/>
      <c r="SPR86"/>
      <c r="SPS86"/>
      <c r="SPT86"/>
      <c r="SPU86" s="10"/>
      <c r="SPV86" s="8"/>
      <c r="SPW86"/>
      <c r="SPX86" s="8"/>
      <c r="SPY86"/>
      <c r="SPZ86"/>
      <c r="SQA86"/>
      <c r="SQB86" s="10"/>
      <c r="SQC86" s="8"/>
      <c r="SQD86"/>
      <c r="SQE86" s="8"/>
      <c r="SQF86"/>
      <c r="SQG86"/>
      <c r="SQH86"/>
      <c r="SQI86" s="10"/>
      <c r="SQJ86" s="8"/>
      <c r="SQK86"/>
      <c r="SQL86" s="8"/>
      <c r="SQM86"/>
      <c r="SQN86"/>
      <c r="SQO86"/>
      <c r="SQP86" s="10"/>
      <c r="SQQ86" s="8"/>
      <c r="SQR86"/>
      <c r="SQS86" s="8"/>
      <c r="SQT86"/>
      <c r="SQU86"/>
      <c r="SQV86"/>
      <c r="SQW86" s="10"/>
      <c r="SQX86" s="8"/>
      <c r="SQY86"/>
      <c r="SQZ86" s="8"/>
      <c r="SRA86"/>
      <c r="SRB86"/>
      <c r="SRC86"/>
      <c r="SRD86" s="10"/>
      <c r="SRE86" s="8"/>
      <c r="SRF86"/>
      <c r="SRG86" s="8"/>
      <c r="SRH86"/>
      <c r="SRI86"/>
      <c r="SRJ86"/>
      <c r="SRK86" s="10"/>
      <c r="SRL86" s="22"/>
      <c r="SRM86"/>
      <c r="SRN86" s="8"/>
      <c r="SRO86"/>
      <c r="SRP86"/>
      <c r="SRQ86"/>
      <c r="SRR86" s="10"/>
      <c r="SRS86" s="22"/>
      <c r="SRT86"/>
      <c r="SRU86" s="8"/>
      <c r="SRV86"/>
      <c r="SRW86"/>
      <c r="SRX86"/>
      <c r="SRY86" s="29"/>
      <c r="SRZ86" s="44"/>
      <c r="SSA86" s="8"/>
      <c r="SSB86" s="8"/>
      <c r="SSC86" s="10"/>
      <c r="SSD86" s="10"/>
      <c r="SSE86"/>
      <c r="SSF86" s="8"/>
      <c r="SSG86"/>
      <c r="SSH86" s="8"/>
      <c r="SSI86" s="6"/>
      <c r="SSJ86"/>
      <c r="SSK86"/>
      <c r="SSL86" s="10"/>
      <c r="SSM86" s="8"/>
      <c r="SSN86"/>
      <c r="SSO86" s="8"/>
      <c r="SSP86"/>
      <c r="SSQ86"/>
      <c r="SSR86"/>
      <c r="SSS86" s="10"/>
      <c r="SST86" s="8"/>
      <c r="SSU86"/>
      <c r="SSV86" s="8"/>
      <c r="SSW86"/>
      <c r="SSX86"/>
      <c r="SSY86"/>
      <c r="SSZ86" s="10"/>
      <c r="STA86" s="8"/>
      <c r="STB86"/>
      <c r="STC86" s="8"/>
      <c r="STD86"/>
      <c r="STE86"/>
      <c r="STF86"/>
      <c r="STG86" s="10"/>
      <c r="STH86" s="8"/>
      <c r="STI86"/>
      <c r="STJ86" s="8"/>
      <c r="STK86"/>
      <c r="STL86"/>
      <c r="STM86"/>
      <c r="STN86" s="10"/>
      <c r="STO86" s="8"/>
      <c r="STP86"/>
      <c r="STQ86" s="8"/>
      <c r="STR86"/>
      <c r="STS86"/>
      <c r="STT86"/>
      <c r="STU86" s="10"/>
      <c r="STV86" s="8"/>
      <c r="STW86"/>
      <c r="STX86" s="8"/>
      <c r="STY86"/>
      <c r="STZ86"/>
      <c r="SUA86"/>
      <c r="SUB86" s="10"/>
      <c r="SUC86" s="8"/>
      <c r="SUD86"/>
      <c r="SUE86" s="8"/>
      <c r="SUF86"/>
      <c r="SUG86"/>
      <c r="SUH86"/>
      <c r="SUI86" s="10"/>
      <c r="SUJ86" s="8"/>
      <c r="SUK86"/>
      <c r="SUL86" s="8"/>
      <c r="SUM86"/>
      <c r="SUN86"/>
      <c r="SUO86"/>
      <c r="SUP86" s="10"/>
      <c r="SUQ86" s="8"/>
      <c r="SUR86"/>
      <c r="SUS86" s="8"/>
      <c r="SUT86"/>
      <c r="SUU86"/>
      <c r="SUV86"/>
      <c r="SUW86" s="10"/>
      <c r="SUX86" s="8"/>
      <c r="SUY86"/>
      <c r="SUZ86" s="8"/>
      <c r="SVA86"/>
      <c r="SVB86"/>
      <c r="SVC86"/>
      <c r="SVD86" s="10"/>
      <c r="SVE86" s="8"/>
      <c r="SVF86"/>
      <c r="SVG86" s="8"/>
      <c r="SVH86"/>
      <c r="SVI86"/>
      <c r="SVJ86"/>
      <c r="SVK86" s="10"/>
      <c r="SVL86" s="8"/>
      <c r="SVM86"/>
      <c r="SVN86" s="8"/>
      <c r="SVO86"/>
      <c r="SVP86"/>
      <c r="SVQ86"/>
      <c r="SVR86" s="10"/>
      <c r="SVS86" s="8"/>
      <c r="SVT86"/>
      <c r="SVU86" s="8"/>
      <c r="SVV86"/>
      <c r="SVW86"/>
      <c r="SVX86"/>
      <c r="SVY86" s="10"/>
      <c r="SVZ86" s="8"/>
      <c r="SWA86"/>
      <c r="SWB86" s="8"/>
      <c r="SWC86"/>
      <c r="SWD86"/>
      <c r="SWE86"/>
      <c r="SWF86" s="10"/>
      <c r="SWG86" s="8"/>
      <c r="SWH86"/>
      <c r="SWI86" s="8"/>
      <c r="SWJ86"/>
      <c r="SWK86"/>
      <c r="SWL86"/>
      <c r="SWM86" s="10"/>
      <c r="SWN86" s="8"/>
      <c r="SWO86"/>
      <c r="SWP86" s="8"/>
      <c r="SWQ86"/>
      <c r="SWR86"/>
      <c r="SWS86"/>
      <c r="SWT86" s="10"/>
      <c r="SWU86" s="8"/>
      <c r="SWV86"/>
      <c r="SWW86" s="8"/>
      <c r="SWX86"/>
      <c r="SWY86"/>
      <c r="SWZ86"/>
      <c r="SXA86" s="10"/>
      <c r="SXB86" s="8"/>
      <c r="SXC86"/>
      <c r="SXD86" s="8"/>
      <c r="SXE86"/>
      <c r="SXF86"/>
      <c r="SXG86"/>
      <c r="SXH86" s="10"/>
      <c r="SXI86" s="8"/>
      <c r="SXJ86"/>
      <c r="SXK86" s="8"/>
      <c r="SXL86"/>
      <c r="SXM86"/>
      <c r="SXN86"/>
      <c r="SXO86" s="10"/>
      <c r="SXP86" s="8"/>
      <c r="SXQ86"/>
      <c r="SXR86" s="8"/>
      <c r="SXS86"/>
      <c r="SXT86"/>
      <c r="SXU86"/>
      <c r="SXV86" s="10"/>
      <c r="SXW86" s="8"/>
      <c r="SXX86"/>
      <c r="SXY86" s="8"/>
      <c r="SXZ86"/>
      <c r="SYA86"/>
      <c r="SYB86"/>
      <c r="SYC86" s="10"/>
      <c r="SYD86" s="8"/>
      <c r="SYE86"/>
      <c r="SYF86" s="8"/>
      <c r="SYG86"/>
      <c r="SYH86"/>
      <c r="SYI86"/>
      <c r="SYJ86" s="10"/>
      <c r="SYK86" s="8"/>
      <c r="SYL86"/>
      <c r="SYM86" s="8"/>
      <c r="SYN86"/>
      <c r="SYO86"/>
      <c r="SYP86"/>
      <c r="SYQ86" s="10"/>
      <c r="SYR86" s="8"/>
      <c r="SYS86"/>
      <c r="SYT86" s="8"/>
      <c r="SYU86"/>
      <c r="SYV86"/>
      <c r="SYW86"/>
      <c r="SYX86" s="10"/>
      <c r="SYY86" s="8"/>
      <c r="SYZ86"/>
      <c r="SZA86" s="8"/>
      <c r="SZB86"/>
      <c r="SZC86"/>
      <c r="SZD86"/>
      <c r="SZE86" s="10"/>
      <c r="SZF86" s="8"/>
      <c r="SZG86"/>
      <c r="SZH86" s="8"/>
      <c r="SZI86"/>
      <c r="SZJ86"/>
      <c r="SZK86"/>
      <c r="SZL86" s="10"/>
      <c r="SZM86" s="8"/>
      <c r="SZN86"/>
      <c r="SZO86" s="8"/>
      <c r="SZP86"/>
      <c r="SZQ86"/>
      <c r="SZR86"/>
      <c r="SZS86" s="10"/>
      <c r="SZT86" s="8"/>
      <c r="SZU86"/>
      <c r="SZV86" s="8"/>
      <c r="SZW86"/>
      <c r="SZX86"/>
      <c r="SZY86"/>
      <c r="SZZ86" s="10"/>
      <c r="TAA86" s="8"/>
      <c r="TAB86"/>
      <c r="TAC86" s="8"/>
      <c r="TAD86"/>
      <c r="TAE86"/>
      <c r="TAF86"/>
      <c r="TAG86" s="10"/>
      <c r="TAH86" s="8"/>
      <c r="TAI86"/>
      <c r="TAJ86" s="8"/>
      <c r="TAK86"/>
      <c r="TAL86"/>
      <c r="TAM86"/>
      <c r="TAN86" s="10"/>
      <c r="TAO86" s="22"/>
      <c r="TAP86"/>
      <c r="TAQ86" s="8"/>
      <c r="TAR86"/>
      <c r="TAS86"/>
      <c r="TAT86"/>
      <c r="TAU86" s="10"/>
      <c r="TAV86" s="22"/>
      <c r="TAW86"/>
      <c r="TAX86" s="8"/>
      <c r="TAY86"/>
      <c r="TAZ86"/>
      <c r="TBA86"/>
      <c r="TBB86" s="29"/>
      <c r="TBC86" s="44"/>
      <c r="TBD86" s="8"/>
      <c r="TBE86" s="8"/>
      <c r="TBF86" s="10"/>
      <c r="TBG86" s="10"/>
      <c r="TBH86"/>
      <c r="TBI86" s="8"/>
      <c r="TBJ86"/>
      <c r="TBK86" s="8"/>
      <c r="TBL86" s="6"/>
      <c r="TBM86"/>
      <c r="TBN86"/>
      <c r="TBO86" s="10"/>
      <c r="TBP86" s="8"/>
      <c r="TBQ86"/>
      <c r="TBR86" s="8"/>
      <c r="TBS86"/>
      <c r="TBT86"/>
      <c r="TBU86"/>
      <c r="TBV86" s="10"/>
      <c r="TBW86" s="8"/>
      <c r="TBX86"/>
      <c r="TBY86" s="8"/>
      <c r="TBZ86"/>
      <c r="TCA86"/>
      <c r="TCB86"/>
      <c r="TCC86" s="10"/>
      <c r="TCD86" s="8"/>
      <c r="TCE86"/>
      <c r="TCF86" s="8"/>
      <c r="TCG86"/>
      <c r="TCH86"/>
      <c r="TCI86"/>
      <c r="TCJ86" s="10"/>
      <c r="TCK86" s="8"/>
      <c r="TCL86"/>
      <c r="TCM86" s="8"/>
      <c r="TCN86"/>
      <c r="TCO86"/>
      <c r="TCP86"/>
      <c r="TCQ86" s="10"/>
      <c r="TCR86" s="8"/>
      <c r="TCS86"/>
      <c r="TCT86" s="8"/>
      <c r="TCU86"/>
      <c r="TCV86"/>
      <c r="TCW86"/>
      <c r="TCX86" s="10"/>
      <c r="TCY86" s="8"/>
      <c r="TCZ86"/>
      <c r="TDA86" s="8"/>
      <c r="TDB86"/>
      <c r="TDC86"/>
      <c r="TDD86"/>
      <c r="TDE86" s="10"/>
      <c r="TDF86" s="8"/>
      <c r="TDG86"/>
      <c r="TDH86" s="8"/>
      <c r="TDI86"/>
      <c r="TDJ86"/>
      <c r="TDK86"/>
      <c r="TDL86" s="10"/>
      <c r="TDM86" s="8"/>
      <c r="TDN86"/>
      <c r="TDO86" s="8"/>
      <c r="TDP86"/>
      <c r="TDQ86"/>
      <c r="TDR86"/>
      <c r="TDS86" s="10"/>
      <c r="TDT86" s="8"/>
      <c r="TDU86"/>
      <c r="TDV86" s="8"/>
      <c r="TDW86"/>
      <c r="TDX86"/>
      <c r="TDY86"/>
      <c r="TDZ86" s="10"/>
      <c r="TEA86" s="8"/>
      <c r="TEB86"/>
      <c r="TEC86" s="8"/>
      <c r="TED86"/>
      <c r="TEE86"/>
      <c r="TEF86"/>
      <c r="TEG86" s="10"/>
      <c r="TEH86" s="8"/>
      <c r="TEI86"/>
      <c r="TEJ86" s="8"/>
      <c r="TEK86"/>
      <c r="TEL86"/>
      <c r="TEM86"/>
      <c r="TEN86" s="10"/>
      <c r="TEO86" s="8"/>
      <c r="TEP86"/>
      <c r="TEQ86" s="8"/>
      <c r="TER86"/>
      <c r="TES86"/>
      <c r="TET86"/>
      <c r="TEU86" s="10"/>
      <c r="TEV86" s="8"/>
      <c r="TEW86"/>
      <c r="TEX86" s="8"/>
      <c r="TEY86"/>
      <c r="TEZ86"/>
      <c r="TFA86"/>
      <c r="TFB86" s="10"/>
      <c r="TFC86" s="8"/>
      <c r="TFD86"/>
      <c r="TFE86" s="8"/>
      <c r="TFF86"/>
      <c r="TFG86"/>
      <c r="TFH86"/>
      <c r="TFI86" s="10"/>
      <c r="TFJ86" s="8"/>
      <c r="TFK86"/>
      <c r="TFL86" s="8"/>
      <c r="TFM86"/>
      <c r="TFN86"/>
      <c r="TFO86"/>
      <c r="TFP86" s="10"/>
      <c r="TFQ86" s="8"/>
      <c r="TFR86"/>
      <c r="TFS86" s="8"/>
      <c r="TFT86"/>
      <c r="TFU86"/>
      <c r="TFV86"/>
      <c r="TFW86" s="10"/>
      <c r="TFX86" s="8"/>
      <c r="TFY86"/>
      <c r="TFZ86" s="8"/>
      <c r="TGA86"/>
      <c r="TGB86"/>
      <c r="TGC86"/>
      <c r="TGD86" s="10"/>
      <c r="TGE86" s="8"/>
      <c r="TGF86"/>
      <c r="TGG86" s="8"/>
      <c r="TGH86"/>
      <c r="TGI86"/>
      <c r="TGJ86"/>
      <c r="TGK86" s="10"/>
      <c r="TGL86" s="8"/>
      <c r="TGM86"/>
      <c r="TGN86" s="8"/>
      <c r="TGO86"/>
      <c r="TGP86"/>
      <c r="TGQ86"/>
      <c r="TGR86" s="10"/>
      <c r="TGS86" s="8"/>
      <c r="TGT86"/>
      <c r="TGU86" s="8"/>
      <c r="TGV86"/>
      <c r="TGW86"/>
      <c r="TGX86"/>
      <c r="TGY86" s="10"/>
      <c r="TGZ86" s="8"/>
      <c r="THA86"/>
      <c r="THB86" s="8"/>
      <c r="THC86"/>
      <c r="THD86"/>
      <c r="THE86"/>
      <c r="THF86" s="10"/>
      <c r="THG86" s="8"/>
      <c r="THH86"/>
      <c r="THI86" s="8"/>
      <c r="THJ86"/>
      <c r="THK86"/>
      <c r="THL86"/>
      <c r="THM86" s="10"/>
      <c r="THN86" s="8"/>
      <c r="THO86"/>
      <c r="THP86" s="8"/>
      <c r="THQ86"/>
      <c r="THR86"/>
      <c r="THS86"/>
      <c r="THT86" s="10"/>
      <c r="THU86" s="8"/>
      <c r="THV86"/>
      <c r="THW86" s="8"/>
      <c r="THX86"/>
      <c r="THY86"/>
      <c r="THZ86"/>
      <c r="TIA86" s="10"/>
      <c r="TIB86" s="8"/>
      <c r="TIC86"/>
      <c r="TID86" s="8"/>
      <c r="TIE86"/>
      <c r="TIF86"/>
      <c r="TIG86"/>
      <c r="TIH86" s="10"/>
      <c r="TII86" s="8"/>
      <c r="TIJ86"/>
      <c r="TIK86" s="8"/>
      <c r="TIL86"/>
      <c r="TIM86"/>
      <c r="TIN86"/>
      <c r="TIO86" s="10"/>
      <c r="TIP86" s="8"/>
      <c r="TIQ86"/>
      <c r="TIR86" s="8"/>
      <c r="TIS86"/>
      <c r="TIT86"/>
      <c r="TIU86"/>
      <c r="TIV86" s="10"/>
      <c r="TIW86" s="8"/>
      <c r="TIX86"/>
      <c r="TIY86" s="8"/>
      <c r="TIZ86"/>
      <c r="TJA86"/>
      <c r="TJB86"/>
      <c r="TJC86" s="10"/>
      <c r="TJD86" s="8"/>
      <c r="TJE86"/>
      <c r="TJF86" s="8"/>
      <c r="TJG86"/>
      <c r="TJH86"/>
      <c r="TJI86"/>
      <c r="TJJ86" s="10"/>
      <c r="TJK86" s="8"/>
      <c r="TJL86"/>
      <c r="TJM86" s="8"/>
      <c r="TJN86"/>
      <c r="TJO86"/>
      <c r="TJP86"/>
      <c r="TJQ86" s="10"/>
      <c r="TJR86" s="22"/>
      <c r="TJS86"/>
      <c r="TJT86" s="8"/>
      <c r="TJU86"/>
      <c r="TJV86"/>
      <c r="TJW86"/>
      <c r="TJX86" s="10"/>
      <c r="TJY86" s="22"/>
      <c r="TJZ86"/>
      <c r="TKA86" s="8"/>
      <c r="TKB86"/>
      <c r="TKC86"/>
      <c r="TKD86"/>
      <c r="TKE86" s="29"/>
      <c r="TKF86" s="44"/>
      <c r="TKG86" s="8"/>
      <c r="TKH86" s="8"/>
      <c r="TKI86" s="10"/>
      <c r="TKJ86" s="10"/>
      <c r="TKK86"/>
      <c r="TKL86" s="8"/>
      <c r="TKM86"/>
      <c r="TKN86" s="8"/>
      <c r="TKO86" s="6"/>
      <c r="TKP86"/>
      <c r="TKQ86"/>
      <c r="TKR86" s="10"/>
      <c r="TKS86" s="8"/>
      <c r="TKT86"/>
      <c r="TKU86" s="8"/>
      <c r="TKV86"/>
      <c r="TKW86"/>
      <c r="TKX86"/>
      <c r="TKY86" s="10"/>
      <c r="TKZ86" s="8"/>
      <c r="TLA86"/>
      <c r="TLB86" s="8"/>
      <c r="TLC86"/>
      <c r="TLD86"/>
      <c r="TLE86"/>
      <c r="TLF86" s="10"/>
      <c r="TLG86" s="8"/>
      <c r="TLH86"/>
      <c r="TLI86" s="8"/>
      <c r="TLJ86"/>
      <c r="TLK86"/>
      <c r="TLL86"/>
      <c r="TLM86" s="10"/>
      <c r="TLN86" s="8"/>
      <c r="TLO86"/>
      <c r="TLP86" s="8"/>
      <c r="TLQ86"/>
      <c r="TLR86"/>
      <c r="TLS86"/>
      <c r="TLT86" s="10"/>
      <c r="TLU86" s="8"/>
      <c r="TLV86"/>
      <c r="TLW86" s="8"/>
      <c r="TLX86"/>
      <c r="TLY86"/>
      <c r="TLZ86"/>
      <c r="TMA86" s="10"/>
      <c r="TMB86" s="8"/>
      <c r="TMC86"/>
      <c r="TMD86" s="8"/>
      <c r="TME86"/>
      <c r="TMF86"/>
      <c r="TMG86"/>
      <c r="TMH86" s="10"/>
      <c r="TMI86" s="8"/>
      <c r="TMJ86"/>
      <c r="TMK86" s="8"/>
      <c r="TML86"/>
      <c r="TMM86"/>
      <c r="TMN86"/>
      <c r="TMO86" s="10"/>
      <c r="TMP86" s="8"/>
      <c r="TMQ86"/>
      <c r="TMR86" s="8"/>
      <c r="TMS86"/>
      <c r="TMT86"/>
      <c r="TMU86"/>
      <c r="TMV86" s="10"/>
      <c r="TMW86" s="8"/>
      <c r="TMX86"/>
      <c r="TMY86" s="8"/>
      <c r="TMZ86"/>
      <c r="TNA86"/>
      <c r="TNB86"/>
      <c r="TNC86" s="10"/>
      <c r="TND86" s="8"/>
      <c r="TNE86"/>
      <c r="TNF86" s="8"/>
      <c r="TNG86"/>
      <c r="TNH86"/>
      <c r="TNI86"/>
      <c r="TNJ86" s="10"/>
      <c r="TNK86" s="8"/>
      <c r="TNL86"/>
      <c r="TNM86" s="8"/>
      <c r="TNN86"/>
      <c r="TNO86"/>
      <c r="TNP86"/>
      <c r="TNQ86" s="10"/>
      <c r="TNR86" s="8"/>
      <c r="TNS86"/>
      <c r="TNT86" s="8"/>
      <c r="TNU86"/>
      <c r="TNV86"/>
      <c r="TNW86"/>
      <c r="TNX86" s="10"/>
      <c r="TNY86" s="8"/>
      <c r="TNZ86"/>
      <c r="TOA86" s="8"/>
      <c r="TOB86"/>
      <c r="TOC86"/>
      <c r="TOD86"/>
      <c r="TOE86" s="10"/>
      <c r="TOF86" s="8"/>
      <c r="TOG86"/>
      <c r="TOH86" s="8"/>
      <c r="TOI86"/>
      <c r="TOJ86"/>
      <c r="TOK86"/>
      <c r="TOL86" s="10"/>
      <c r="TOM86" s="8"/>
      <c r="TON86"/>
      <c r="TOO86" s="8"/>
      <c r="TOP86"/>
      <c r="TOQ86"/>
      <c r="TOR86"/>
      <c r="TOS86" s="10"/>
      <c r="TOT86" s="8"/>
      <c r="TOU86"/>
      <c r="TOV86" s="8"/>
      <c r="TOW86"/>
      <c r="TOX86"/>
      <c r="TOY86"/>
      <c r="TOZ86" s="10"/>
      <c r="TPA86" s="8"/>
      <c r="TPB86"/>
      <c r="TPC86" s="8"/>
      <c r="TPD86"/>
      <c r="TPE86"/>
      <c r="TPF86"/>
      <c r="TPG86" s="10"/>
      <c r="TPH86" s="8"/>
      <c r="TPI86"/>
      <c r="TPJ86" s="8"/>
      <c r="TPK86"/>
      <c r="TPL86"/>
      <c r="TPM86"/>
      <c r="TPN86" s="10"/>
      <c r="TPO86" s="8"/>
      <c r="TPP86"/>
      <c r="TPQ86" s="8"/>
      <c r="TPR86"/>
      <c r="TPS86"/>
      <c r="TPT86"/>
      <c r="TPU86" s="10"/>
      <c r="TPV86" s="8"/>
      <c r="TPW86"/>
      <c r="TPX86" s="8"/>
      <c r="TPY86"/>
      <c r="TPZ86"/>
      <c r="TQA86"/>
      <c r="TQB86" s="10"/>
      <c r="TQC86" s="8"/>
      <c r="TQD86"/>
      <c r="TQE86" s="8"/>
      <c r="TQF86"/>
      <c r="TQG86"/>
      <c r="TQH86"/>
      <c r="TQI86" s="10"/>
      <c r="TQJ86" s="8"/>
      <c r="TQK86"/>
      <c r="TQL86" s="8"/>
      <c r="TQM86"/>
      <c r="TQN86"/>
      <c r="TQO86"/>
      <c r="TQP86" s="10"/>
      <c r="TQQ86" s="8"/>
      <c r="TQR86"/>
      <c r="TQS86" s="8"/>
      <c r="TQT86"/>
      <c r="TQU86"/>
      <c r="TQV86"/>
      <c r="TQW86" s="10"/>
      <c r="TQX86" s="8"/>
      <c r="TQY86"/>
      <c r="TQZ86" s="8"/>
      <c r="TRA86"/>
      <c r="TRB86"/>
      <c r="TRC86"/>
      <c r="TRD86" s="10"/>
      <c r="TRE86" s="8"/>
      <c r="TRF86"/>
      <c r="TRG86" s="8"/>
      <c r="TRH86"/>
      <c r="TRI86"/>
      <c r="TRJ86"/>
      <c r="TRK86" s="10"/>
      <c r="TRL86" s="8"/>
      <c r="TRM86"/>
      <c r="TRN86" s="8"/>
      <c r="TRO86"/>
      <c r="TRP86"/>
      <c r="TRQ86"/>
      <c r="TRR86" s="10"/>
      <c r="TRS86" s="8"/>
      <c r="TRT86"/>
      <c r="TRU86" s="8"/>
      <c r="TRV86"/>
      <c r="TRW86"/>
      <c r="TRX86"/>
      <c r="TRY86" s="10"/>
      <c r="TRZ86" s="8"/>
      <c r="TSA86"/>
      <c r="TSB86" s="8"/>
      <c r="TSC86"/>
      <c r="TSD86"/>
      <c r="TSE86"/>
      <c r="TSF86" s="10"/>
      <c r="TSG86" s="8"/>
      <c r="TSH86"/>
      <c r="TSI86" s="8"/>
      <c r="TSJ86"/>
      <c r="TSK86"/>
      <c r="TSL86"/>
      <c r="TSM86" s="10"/>
      <c r="TSN86" s="8"/>
      <c r="TSO86"/>
      <c r="TSP86" s="8"/>
      <c r="TSQ86"/>
      <c r="TSR86"/>
      <c r="TSS86"/>
      <c r="TST86" s="10"/>
      <c r="TSU86" s="22"/>
      <c r="TSV86"/>
      <c r="TSW86" s="8"/>
      <c r="TSX86"/>
      <c r="TSY86"/>
      <c r="TSZ86"/>
      <c r="TTA86" s="10"/>
      <c r="TTB86" s="22"/>
      <c r="TTC86"/>
      <c r="TTD86" s="8"/>
      <c r="TTE86"/>
      <c r="TTF86"/>
      <c r="TTG86"/>
      <c r="TTH86" s="29"/>
      <c r="TTI86" s="44"/>
      <c r="TTJ86" s="8"/>
      <c r="TTK86" s="8"/>
      <c r="TTL86" s="10"/>
      <c r="TTM86" s="10"/>
      <c r="TTN86"/>
      <c r="TTO86" s="8"/>
      <c r="TTP86"/>
      <c r="TTQ86" s="8"/>
      <c r="TTR86" s="6"/>
      <c r="TTS86"/>
      <c r="TTT86"/>
      <c r="TTU86" s="10"/>
      <c r="TTV86" s="8"/>
      <c r="TTW86"/>
      <c r="TTX86" s="8"/>
      <c r="TTY86"/>
      <c r="TTZ86"/>
      <c r="TUA86"/>
      <c r="TUB86" s="10"/>
      <c r="TUC86" s="8"/>
      <c r="TUD86"/>
      <c r="TUE86" s="8"/>
      <c r="TUF86"/>
      <c r="TUG86"/>
      <c r="TUH86"/>
      <c r="TUI86" s="10"/>
      <c r="TUJ86" s="8"/>
      <c r="TUK86"/>
      <c r="TUL86" s="8"/>
      <c r="TUM86"/>
      <c r="TUN86"/>
      <c r="TUO86"/>
      <c r="TUP86" s="10"/>
      <c r="TUQ86" s="8"/>
      <c r="TUR86"/>
      <c r="TUS86" s="8"/>
      <c r="TUT86"/>
      <c r="TUU86"/>
      <c r="TUV86"/>
      <c r="TUW86" s="10"/>
      <c r="TUX86" s="8"/>
      <c r="TUY86"/>
      <c r="TUZ86" s="8"/>
      <c r="TVA86"/>
      <c r="TVB86"/>
      <c r="TVC86"/>
      <c r="TVD86" s="10"/>
      <c r="TVE86" s="8"/>
      <c r="TVF86"/>
      <c r="TVG86" s="8"/>
      <c r="TVH86"/>
      <c r="TVI86"/>
      <c r="TVJ86"/>
      <c r="TVK86" s="10"/>
      <c r="TVL86" s="8"/>
      <c r="TVM86"/>
      <c r="TVN86" s="8"/>
      <c r="TVO86"/>
      <c r="TVP86"/>
      <c r="TVQ86"/>
      <c r="TVR86" s="10"/>
      <c r="TVS86" s="8"/>
      <c r="TVT86"/>
      <c r="TVU86" s="8"/>
      <c r="TVV86"/>
      <c r="TVW86"/>
      <c r="TVX86"/>
      <c r="TVY86" s="10"/>
      <c r="TVZ86" s="8"/>
      <c r="TWA86"/>
      <c r="TWB86" s="8"/>
      <c r="TWC86"/>
      <c r="TWD86"/>
      <c r="TWE86"/>
      <c r="TWF86" s="10"/>
      <c r="TWG86" s="8"/>
      <c r="TWH86"/>
      <c r="TWI86" s="8"/>
      <c r="TWJ86"/>
      <c r="TWK86"/>
      <c r="TWL86"/>
      <c r="TWM86" s="10"/>
      <c r="TWN86" s="8"/>
      <c r="TWO86"/>
      <c r="TWP86" s="8"/>
      <c r="TWQ86"/>
      <c r="TWR86"/>
      <c r="TWS86"/>
      <c r="TWT86" s="10"/>
      <c r="TWU86" s="8"/>
      <c r="TWV86"/>
      <c r="TWW86" s="8"/>
      <c r="TWX86"/>
      <c r="TWY86"/>
      <c r="TWZ86"/>
      <c r="TXA86" s="10"/>
      <c r="TXB86" s="8"/>
      <c r="TXC86"/>
      <c r="TXD86" s="8"/>
      <c r="TXE86"/>
      <c r="TXF86"/>
      <c r="TXG86"/>
      <c r="TXH86" s="10"/>
      <c r="TXI86" s="8"/>
      <c r="TXJ86"/>
      <c r="TXK86" s="8"/>
      <c r="TXL86"/>
      <c r="TXM86"/>
      <c r="TXN86"/>
      <c r="TXO86" s="10"/>
      <c r="TXP86" s="8"/>
      <c r="TXQ86"/>
      <c r="TXR86" s="8"/>
      <c r="TXS86"/>
      <c r="TXT86"/>
      <c r="TXU86"/>
      <c r="TXV86" s="10"/>
      <c r="TXW86" s="8"/>
      <c r="TXX86"/>
      <c r="TXY86" s="8"/>
      <c r="TXZ86"/>
      <c r="TYA86"/>
      <c r="TYB86"/>
      <c r="TYC86" s="10"/>
      <c r="TYD86" s="8"/>
      <c r="TYE86"/>
      <c r="TYF86" s="8"/>
      <c r="TYG86"/>
      <c r="TYH86"/>
      <c r="TYI86"/>
      <c r="TYJ86" s="10"/>
      <c r="TYK86" s="8"/>
      <c r="TYL86"/>
      <c r="TYM86" s="8"/>
      <c r="TYN86"/>
      <c r="TYO86"/>
      <c r="TYP86"/>
      <c r="TYQ86" s="10"/>
      <c r="TYR86" s="8"/>
      <c r="TYS86"/>
      <c r="TYT86" s="8"/>
      <c r="TYU86"/>
      <c r="TYV86"/>
      <c r="TYW86"/>
      <c r="TYX86" s="10"/>
      <c r="TYY86" s="8"/>
      <c r="TYZ86"/>
      <c r="TZA86" s="8"/>
      <c r="TZB86"/>
      <c r="TZC86"/>
      <c r="TZD86"/>
      <c r="TZE86" s="10"/>
      <c r="TZF86" s="8"/>
      <c r="TZG86"/>
      <c r="TZH86" s="8"/>
      <c r="TZI86"/>
      <c r="TZJ86"/>
      <c r="TZK86"/>
      <c r="TZL86" s="10"/>
      <c r="TZM86" s="8"/>
      <c r="TZN86"/>
      <c r="TZO86" s="8"/>
      <c r="TZP86"/>
      <c r="TZQ86"/>
      <c r="TZR86"/>
      <c r="TZS86" s="10"/>
      <c r="TZT86" s="8"/>
      <c r="TZU86"/>
      <c r="TZV86" s="8"/>
      <c r="TZW86"/>
      <c r="TZX86"/>
      <c r="TZY86"/>
      <c r="TZZ86" s="10"/>
      <c r="UAA86" s="8"/>
      <c r="UAB86"/>
      <c r="UAC86" s="8"/>
      <c r="UAD86"/>
      <c r="UAE86"/>
      <c r="UAF86"/>
      <c r="UAG86" s="10"/>
      <c r="UAH86" s="8"/>
      <c r="UAI86"/>
      <c r="UAJ86" s="8"/>
      <c r="UAK86"/>
      <c r="UAL86"/>
      <c r="UAM86"/>
      <c r="UAN86" s="10"/>
      <c r="UAO86" s="8"/>
      <c r="UAP86"/>
      <c r="UAQ86" s="8"/>
      <c r="UAR86"/>
      <c r="UAS86"/>
      <c r="UAT86"/>
      <c r="UAU86" s="10"/>
      <c r="UAV86" s="8"/>
      <c r="UAW86"/>
      <c r="UAX86" s="8"/>
      <c r="UAY86"/>
      <c r="UAZ86"/>
      <c r="UBA86"/>
      <c r="UBB86" s="10"/>
      <c r="UBC86" s="8"/>
      <c r="UBD86"/>
      <c r="UBE86" s="8"/>
      <c r="UBF86"/>
      <c r="UBG86"/>
      <c r="UBH86"/>
      <c r="UBI86" s="10"/>
      <c r="UBJ86" s="8"/>
      <c r="UBK86"/>
      <c r="UBL86" s="8"/>
      <c r="UBM86"/>
      <c r="UBN86"/>
      <c r="UBO86"/>
      <c r="UBP86" s="10"/>
      <c r="UBQ86" s="8"/>
      <c r="UBR86"/>
      <c r="UBS86" s="8"/>
      <c r="UBT86"/>
      <c r="UBU86"/>
      <c r="UBV86"/>
      <c r="UBW86" s="10"/>
      <c r="UBX86" s="22"/>
      <c r="UBY86"/>
      <c r="UBZ86" s="8"/>
      <c r="UCA86"/>
      <c r="UCB86"/>
      <c r="UCC86"/>
      <c r="UCD86" s="10"/>
      <c r="UCE86" s="22"/>
      <c r="UCF86"/>
      <c r="UCG86" s="8"/>
      <c r="UCH86"/>
      <c r="UCI86"/>
      <c r="UCJ86"/>
      <c r="UCK86" s="29"/>
      <c r="UCL86" s="44"/>
      <c r="UCM86" s="8"/>
      <c r="UCN86" s="8"/>
      <c r="UCO86" s="10"/>
      <c r="UCP86" s="10"/>
      <c r="UCQ86"/>
      <c r="UCR86" s="8"/>
      <c r="UCS86"/>
      <c r="UCT86" s="8"/>
      <c r="UCU86" s="6"/>
      <c r="UCV86"/>
      <c r="UCW86"/>
      <c r="UCX86" s="10"/>
      <c r="UCY86" s="8"/>
      <c r="UCZ86"/>
      <c r="UDA86" s="8"/>
      <c r="UDB86"/>
      <c r="UDC86"/>
      <c r="UDD86"/>
      <c r="UDE86" s="10"/>
      <c r="UDF86" s="8"/>
      <c r="UDG86"/>
      <c r="UDH86" s="8"/>
      <c r="UDI86"/>
      <c r="UDJ86"/>
      <c r="UDK86"/>
      <c r="UDL86" s="10"/>
      <c r="UDM86" s="8"/>
      <c r="UDN86"/>
      <c r="UDO86" s="8"/>
      <c r="UDP86"/>
      <c r="UDQ86"/>
      <c r="UDR86"/>
      <c r="UDS86" s="10"/>
      <c r="UDT86" s="8"/>
      <c r="UDU86"/>
      <c r="UDV86" s="8"/>
      <c r="UDW86"/>
      <c r="UDX86"/>
      <c r="UDY86"/>
      <c r="UDZ86" s="10"/>
      <c r="UEA86" s="8"/>
      <c r="UEB86"/>
      <c r="UEC86" s="8"/>
      <c r="UED86"/>
      <c r="UEE86"/>
      <c r="UEF86"/>
      <c r="UEG86" s="10"/>
      <c r="UEH86" s="8"/>
      <c r="UEI86"/>
      <c r="UEJ86" s="8"/>
      <c r="UEK86"/>
      <c r="UEL86"/>
      <c r="UEM86"/>
      <c r="UEN86" s="10"/>
      <c r="UEO86" s="8"/>
      <c r="UEP86"/>
      <c r="UEQ86" s="8"/>
      <c r="UER86"/>
      <c r="UES86"/>
      <c r="UET86"/>
      <c r="UEU86" s="10"/>
      <c r="UEV86" s="8"/>
      <c r="UEW86"/>
      <c r="UEX86" s="8"/>
      <c r="UEY86"/>
      <c r="UEZ86"/>
      <c r="UFA86"/>
      <c r="UFB86" s="10"/>
      <c r="UFC86" s="8"/>
      <c r="UFD86"/>
      <c r="UFE86" s="8"/>
      <c r="UFF86"/>
      <c r="UFG86"/>
      <c r="UFH86"/>
      <c r="UFI86" s="10"/>
      <c r="UFJ86" s="8"/>
      <c r="UFK86"/>
      <c r="UFL86" s="8"/>
      <c r="UFM86"/>
      <c r="UFN86"/>
      <c r="UFO86"/>
      <c r="UFP86" s="10"/>
      <c r="UFQ86" s="8"/>
      <c r="UFR86"/>
      <c r="UFS86" s="8"/>
      <c r="UFT86"/>
      <c r="UFU86"/>
      <c r="UFV86"/>
      <c r="UFW86" s="10"/>
      <c r="UFX86" s="8"/>
      <c r="UFY86"/>
      <c r="UFZ86" s="8"/>
      <c r="UGA86"/>
      <c r="UGB86"/>
      <c r="UGC86"/>
      <c r="UGD86" s="10"/>
      <c r="UGE86" s="8"/>
      <c r="UGF86"/>
      <c r="UGG86" s="8"/>
      <c r="UGH86"/>
      <c r="UGI86"/>
      <c r="UGJ86"/>
      <c r="UGK86" s="10"/>
      <c r="UGL86" s="8"/>
      <c r="UGM86"/>
      <c r="UGN86" s="8"/>
      <c r="UGO86"/>
      <c r="UGP86"/>
      <c r="UGQ86"/>
      <c r="UGR86" s="10"/>
      <c r="UGS86" s="8"/>
      <c r="UGT86"/>
      <c r="UGU86" s="8"/>
      <c r="UGV86"/>
      <c r="UGW86"/>
      <c r="UGX86"/>
      <c r="UGY86" s="10"/>
      <c r="UGZ86" s="8"/>
      <c r="UHA86"/>
      <c r="UHB86" s="8"/>
      <c r="UHC86"/>
      <c r="UHD86"/>
      <c r="UHE86"/>
      <c r="UHF86" s="10"/>
      <c r="UHG86" s="8"/>
      <c r="UHH86"/>
      <c r="UHI86" s="8"/>
      <c r="UHJ86"/>
      <c r="UHK86"/>
      <c r="UHL86"/>
      <c r="UHM86" s="10"/>
      <c r="UHN86" s="8"/>
      <c r="UHO86"/>
      <c r="UHP86" s="8"/>
      <c r="UHQ86"/>
      <c r="UHR86"/>
      <c r="UHS86"/>
      <c r="UHT86" s="10"/>
      <c r="UHU86" s="8"/>
      <c r="UHV86"/>
      <c r="UHW86" s="8"/>
      <c r="UHX86"/>
      <c r="UHY86"/>
      <c r="UHZ86"/>
      <c r="UIA86" s="10"/>
      <c r="UIB86" s="8"/>
      <c r="UIC86"/>
      <c r="UID86" s="8"/>
      <c r="UIE86"/>
      <c r="UIF86"/>
      <c r="UIG86"/>
      <c r="UIH86" s="10"/>
      <c r="UII86" s="8"/>
      <c r="UIJ86"/>
      <c r="UIK86" s="8"/>
      <c r="UIL86"/>
      <c r="UIM86"/>
      <c r="UIN86"/>
      <c r="UIO86" s="10"/>
      <c r="UIP86" s="8"/>
      <c r="UIQ86"/>
      <c r="UIR86" s="8"/>
      <c r="UIS86"/>
      <c r="UIT86"/>
      <c r="UIU86"/>
      <c r="UIV86" s="10"/>
      <c r="UIW86" s="8"/>
      <c r="UIX86"/>
      <c r="UIY86" s="8"/>
      <c r="UIZ86"/>
      <c r="UJA86"/>
      <c r="UJB86"/>
      <c r="UJC86" s="10"/>
      <c r="UJD86" s="8"/>
      <c r="UJE86"/>
      <c r="UJF86" s="8"/>
      <c r="UJG86"/>
      <c r="UJH86"/>
      <c r="UJI86"/>
      <c r="UJJ86" s="10"/>
      <c r="UJK86" s="8"/>
      <c r="UJL86"/>
      <c r="UJM86" s="8"/>
      <c r="UJN86"/>
      <c r="UJO86"/>
      <c r="UJP86"/>
      <c r="UJQ86" s="10"/>
      <c r="UJR86" s="8"/>
      <c r="UJS86"/>
      <c r="UJT86" s="8"/>
      <c r="UJU86"/>
      <c r="UJV86"/>
      <c r="UJW86"/>
      <c r="UJX86" s="10"/>
      <c r="UJY86" s="8"/>
      <c r="UJZ86"/>
      <c r="UKA86" s="8"/>
      <c r="UKB86"/>
      <c r="UKC86"/>
      <c r="UKD86"/>
      <c r="UKE86" s="10"/>
      <c r="UKF86" s="8"/>
      <c r="UKG86"/>
      <c r="UKH86" s="8"/>
      <c r="UKI86"/>
      <c r="UKJ86"/>
      <c r="UKK86"/>
      <c r="UKL86" s="10"/>
      <c r="UKM86" s="8"/>
      <c r="UKN86"/>
      <c r="UKO86" s="8"/>
      <c r="UKP86"/>
      <c r="UKQ86"/>
      <c r="UKR86"/>
      <c r="UKS86" s="10"/>
      <c r="UKT86" s="8"/>
      <c r="UKU86"/>
      <c r="UKV86" s="8"/>
      <c r="UKW86"/>
      <c r="UKX86"/>
      <c r="UKY86"/>
      <c r="UKZ86" s="10"/>
      <c r="ULA86" s="22"/>
      <c r="ULB86"/>
      <c r="ULC86" s="8"/>
      <c r="ULD86"/>
      <c r="ULE86"/>
      <c r="ULF86"/>
      <c r="ULG86" s="10"/>
      <c r="ULH86" s="22"/>
      <c r="ULI86"/>
      <c r="ULJ86" s="8"/>
      <c r="ULK86"/>
      <c r="ULL86"/>
      <c r="ULM86"/>
      <c r="ULN86" s="29"/>
      <c r="ULO86" s="44"/>
      <c r="ULP86" s="8"/>
      <c r="ULQ86" s="8"/>
      <c r="ULR86" s="10"/>
      <c r="ULS86" s="10"/>
      <c r="ULT86"/>
      <c r="ULU86" s="8"/>
      <c r="ULV86"/>
      <c r="ULW86" s="8"/>
      <c r="ULX86" s="6"/>
      <c r="ULY86"/>
      <c r="ULZ86"/>
      <c r="UMA86" s="10"/>
      <c r="UMB86" s="8"/>
      <c r="UMC86"/>
      <c r="UMD86" s="8"/>
      <c r="UME86"/>
      <c r="UMF86"/>
      <c r="UMG86"/>
      <c r="UMH86" s="10"/>
      <c r="UMI86" s="8"/>
      <c r="UMJ86"/>
      <c r="UMK86" s="8"/>
      <c r="UML86"/>
      <c r="UMM86"/>
      <c r="UMN86"/>
      <c r="UMO86" s="10"/>
      <c r="UMP86" s="8"/>
      <c r="UMQ86"/>
      <c r="UMR86" s="8"/>
      <c r="UMS86"/>
      <c r="UMT86"/>
      <c r="UMU86"/>
      <c r="UMV86" s="10"/>
      <c r="UMW86" s="8"/>
      <c r="UMX86"/>
      <c r="UMY86" s="8"/>
      <c r="UMZ86"/>
      <c r="UNA86"/>
      <c r="UNB86"/>
      <c r="UNC86" s="10"/>
      <c r="UND86" s="8"/>
      <c r="UNE86"/>
      <c r="UNF86" s="8"/>
      <c r="UNG86"/>
      <c r="UNH86"/>
      <c r="UNI86"/>
      <c r="UNJ86" s="10"/>
      <c r="UNK86" s="8"/>
      <c r="UNL86"/>
      <c r="UNM86" s="8"/>
      <c r="UNN86"/>
      <c r="UNO86"/>
      <c r="UNP86"/>
      <c r="UNQ86" s="10"/>
      <c r="UNR86" s="8"/>
      <c r="UNS86"/>
      <c r="UNT86" s="8"/>
      <c r="UNU86"/>
      <c r="UNV86"/>
      <c r="UNW86"/>
      <c r="UNX86" s="10"/>
      <c r="UNY86" s="8"/>
      <c r="UNZ86"/>
      <c r="UOA86" s="8"/>
      <c r="UOB86"/>
      <c r="UOC86"/>
      <c r="UOD86"/>
      <c r="UOE86" s="10"/>
      <c r="UOF86" s="8"/>
      <c r="UOG86"/>
      <c r="UOH86" s="8"/>
      <c r="UOI86"/>
      <c r="UOJ86"/>
      <c r="UOK86"/>
      <c r="UOL86" s="10"/>
      <c r="UOM86" s="8"/>
      <c r="UON86"/>
      <c r="UOO86" s="8"/>
      <c r="UOP86"/>
      <c r="UOQ86"/>
      <c r="UOR86"/>
      <c r="UOS86" s="10"/>
      <c r="UOT86" s="8"/>
      <c r="UOU86"/>
      <c r="UOV86" s="8"/>
      <c r="UOW86"/>
      <c r="UOX86"/>
      <c r="UOY86"/>
      <c r="UOZ86" s="10"/>
      <c r="UPA86" s="8"/>
      <c r="UPB86"/>
      <c r="UPC86" s="8"/>
      <c r="UPD86"/>
      <c r="UPE86"/>
      <c r="UPF86"/>
      <c r="UPG86" s="10"/>
      <c r="UPH86" s="8"/>
      <c r="UPI86"/>
      <c r="UPJ86" s="8"/>
      <c r="UPK86"/>
      <c r="UPL86"/>
      <c r="UPM86"/>
      <c r="UPN86" s="10"/>
      <c r="UPO86" s="8"/>
      <c r="UPP86"/>
      <c r="UPQ86" s="8"/>
      <c r="UPR86"/>
      <c r="UPS86"/>
      <c r="UPT86"/>
      <c r="UPU86" s="10"/>
      <c r="UPV86" s="8"/>
      <c r="UPW86"/>
      <c r="UPX86" s="8"/>
      <c r="UPY86"/>
      <c r="UPZ86"/>
      <c r="UQA86"/>
      <c r="UQB86" s="10"/>
      <c r="UQC86" s="8"/>
      <c r="UQD86"/>
      <c r="UQE86" s="8"/>
      <c r="UQF86"/>
      <c r="UQG86"/>
      <c r="UQH86"/>
      <c r="UQI86" s="10"/>
      <c r="UQJ86" s="8"/>
      <c r="UQK86"/>
      <c r="UQL86" s="8"/>
      <c r="UQM86"/>
      <c r="UQN86"/>
      <c r="UQO86"/>
      <c r="UQP86" s="10"/>
      <c r="UQQ86" s="8"/>
      <c r="UQR86"/>
      <c r="UQS86" s="8"/>
      <c r="UQT86"/>
      <c r="UQU86"/>
      <c r="UQV86"/>
      <c r="UQW86" s="10"/>
      <c r="UQX86" s="8"/>
      <c r="UQY86"/>
      <c r="UQZ86" s="8"/>
      <c r="URA86"/>
      <c r="URB86"/>
      <c r="URC86"/>
      <c r="URD86" s="10"/>
      <c r="URE86" s="8"/>
      <c r="URF86"/>
      <c r="URG86" s="8"/>
      <c r="URH86"/>
      <c r="URI86"/>
      <c r="URJ86"/>
      <c r="URK86" s="10"/>
      <c r="URL86" s="8"/>
      <c r="URM86"/>
      <c r="URN86" s="8"/>
      <c r="URO86"/>
      <c r="URP86"/>
      <c r="URQ86"/>
      <c r="URR86" s="10"/>
      <c r="URS86" s="8"/>
      <c r="URT86"/>
      <c r="URU86" s="8"/>
      <c r="URV86"/>
      <c r="URW86"/>
      <c r="URX86"/>
      <c r="URY86" s="10"/>
      <c r="URZ86" s="8"/>
      <c r="USA86"/>
      <c r="USB86" s="8"/>
      <c r="USC86"/>
      <c r="USD86"/>
      <c r="USE86"/>
      <c r="USF86" s="10"/>
      <c r="USG86" s="8"/>
      <c r="USH86"/>
      <c r="USI86" s="8"/>
      <c r="USJ86"/>
      <c r="USK86"/>
      <c r="USL86"/>
      <c r="USM86" s="10"/>
      <c r="USN86" s="8"/>
      <c r="USO86"/>
      <c r="USP86" s="8"/>
      <c r="USQ86"/>
      <c r="USR86"/>
      <c r="USS86"/>
      <c r="UST86" s="10"/>
      <c r="USU86" s="8"/>
      <c r="USV86"/>
      <c r="USW86" s="8"/>
      <c r="USX86"/>
      <c r="USY86"/>
      <c r="USZ86"/>
      <c r="UTA86" s="10"/>
      <c r="UTB86" s="8"/>
      <c r="UTC86"/>
      <c r="UTD86" s="8"/>
      <c r="UTE86"/>
      <c r="UTF86"/>
      <c r="UTG86"/>
      <c r="UTH86" s="10"/>
      <c r="UTI86" s="8"/>
      <c r="UTJ86"/>
      <c r="UTK86" s="8"/>
      <c r="UTL86"/>
      <c r="UTM86"/>
      <c r="UTN86"/>
      <c r="UTO86" s="10"/>
      <c r="UTP86" s="8"/>
      <c r="UTQ86"/>
      <c r="UTR86" s="8"/>
      <c r="UTS86"/>
      <c r="UTT86"/>
      <c r="UTU86"/>
      <c r="UTV86" s="10"/>
      <c r="UTW86" s="8"/>
      <c r="UTX86"/>
      <c r="UTY86" s="8"/>
      <c r="UTZ86"/>
      <c r="UUA86"/>
      <c r="UUB86"/>
      <c r="UUC86" s="10"/>
      <c r="UUD86" s="22"/>
      <c r="UUE86"/>
      <c r="UUF86" s="8"/>
      <c r="UUG86"/>
      <c r="UUH86"/>
      <c r="UUI86"/>
      <c r="UUJ86" s="10"/>
      <c r="UUK86" s="22"/>
      <c r="UUL86"/>
      <c r="UUM86" s="8"/>
      <c r="UUN86"/>
      <c r="UUO86"/>
      <c r="UUP86"/>
      <c r="UUQ86" s="29"/>
      <c r="UUR86" s="44"/>
      <c r="UUS86" s="8"/>
      <c r="UUT86" s="8"/>
      <c r="UUU86" s="10"/>
      <c r="UUV86" s="10"/>
      <c r="UUW86"/>
      <c r="UUX86" s="8"/>
      <c r="UUY86"/>
      <c r="UUZ86" s="8"/>
      <c r="UVA86" s="6"/>
      <c r="UVB86"/>
      <c r="UVC86"/>
      <c r="UVD86" s="10"/>
      <c r="UVE86" s="8"/>
      <c r="UVF86"/>
      <c r="UVG86" s="8"/>
      <c r="UVH86"/>
      <c r="UVI86"/>
      <c r="UVJ86"/>
      <c r="UVK86" s="10"/>
      <c r="UVL86" s="8"/>
      <c r="UVM86"/>
      <c r="UVN86" s="8"/>
      <c r="UVO86"/>
      <c r="UVP86"/>
      <c r="UVQ86"/>
      <c r="UVR86" s="10"/>
      <c r="UVS86" s="8"/>
      <c r="UVT86"/>
      <c r="UVU86" s="8"/>
      <c r="UVV86"/>
      <c r="UVW86"/>
      <c r="UVX86"/>
      <c r="UVY86" s="10"/>
      <c r="UVZ86" s="8"/>
      <c r="UWA86"/>
      <c r="UWB86" s="8"/>
      <c r="UWC86"/>
      <c r="UWD86"/>
      <c r="UWE86"/>
      <c r="UWF86" s="10"/>
      <c r="UWG86" s="8"/>
      <c r="UWH86"/>
      <c r="UWI86" s="8"/>
      <c r="UWJ86"/>
      <c r="UWK86"/>
      <c r="UWL86"/>
      <c r="UWM86" s="10"/>
      <c r="UWN86" s="8"/>
      <c r="UWO86"/>
      <c r="UWP86" s="8"/>
      <c r="UWQ86"/>
      <c r="UWR86"/>
      <c r="UWS86"/>
      <c r="UWT86" s="10"/>
      <c r="UWU86" s="8"/>
      <c r="UWV86"/>
      <c r="UWW86" s="8"/>
      <c r="UWX86"/>
      <c r="UWY86"/>
      <c r="UWZ86"/>
      <c r="UXA86" s="10"/>
      <c r="UXB86" s="8"/>
      <c r="UXC86"/>
      <c r="UXD86" s="8"/>
      <c r="UXE86"/>
      <c r="UXF86"/>
      <c r="UXG86"/>
      <c r="UXH86" s="10"/>
      <c r="UXI86" s="8"/>
      <c r="UXJ86"/>
      <c r="UXK86" s="8"/>
      <c r="UXL86"/>
      <c r="UXM86"/>
      <c r="UXN86"/>
      <c r="UXO86" s="10"/>
      <c r="UXP86" s="8"/>
      <c r="UXQ86"/>
      <c r="UXR86" s="8"/>
      <c r="UXS86"/>
      <c r="UXT86"/>
      <c r="UXU86"/>
      <c r="UXV86" s="10"/>
      <c r="UXW86" s="8"/>
      <c r="UXX86"/>
      <c r="UXY86" s="8"/>
      <c r="UXZ86"/>
      <c r="UYA86"/>
      <c r="UYB86"/>
      <c r="UYC86" s="10"/>
      <c r="UYD86" s="8"/>
      <c r="UYE86"/>
      <c r="UYF86" s="8"/>
      <c r="UYG86"/>
      <c r="UYH86"/>
      <c r="UYI86"/>
      <c r="UYJ86" s="10"/>
      <c r="UYK86" s="8"/>
      <c r="UYL86"/>
      <c r="UYM86" s="8"/>
      <c r="UYN86"/>
      <c r="UYO86"/>
      <c r="UYP86"/>
      <c r="UYQ86" s="10"/>
      <c r="UYR86" s="8"/>
      <c r="UYS86"/>
      <c r="UYT86" s="8"/>
      <c r="UYU86"/>
      <c r="UYV86"/>
      <c r="UYW86"/>
      <c r="UYX86" s="10"/>
      <c r="UYY86" s="8"/>
      <c r="UYZ86"/>
      <c r="UZA86" s="8"/>
      <c r="UZB86"/>
      <c r="UZC86"/>
      <c r="UZD86"/>
      <c r="UZE86" s="10"/>
      <c r="UZF86" s="8"/>
      <c r="UZG86"/>
      <c r="UZH86" s="8"/>
      <c r="UZI86"/>
      <c r="UZJ86"/>
      <c r="UZK86"/>
      <c r="UZL86" s="10"/>
      <c r="UZM86" s="8"/>
      <c r="UZN86"/>
      <c r="UZO86" s="8"/>
      <c r="UZP86"/>
      <c r="UZQ86"/>
      <c r="UZR86"/>
      <c r="UZS86" s="10"/>
      <c r="UZT86" s="8"/>
      <c r="UZU86"/>
      <c r="UZV86" s="8"/>
      <c r="UZW86"/>
      <c r="UZX86"/>
      <c r="UZY86"/>
      <c r="UZZ86" s="10"/>
      <c r="VAA86" s="8"/>
      <c r="VAB86"/>
      <c r="VAC86" s="8"/>
      <c r="VAD86"/>
      <c r="VAE86"/>
      <c r="VAF86"/>
      <c r="VAG86" s="10"/>
      <c r="VAH86" s="8"/>
      <c r="VAI86"/>
      <c r="VAJ86" s="8"/>
      <c r="VAK86"/>
      <c r="VAL86"/>
      <c r="VAM86"/>
      <c r="VAN86" s="10"/>
      <c r="VAO86" s="8"/>
      <c r="VAP86"/>
      <c r="VAQ86" s="8"/>
      <c r="VAR86"/>
      <c r="VAS86"/>
      <c r="VAT86"/>
      <c r="VAU86" s="10"/>
      <c r="VAV86" s="8"/>
      <c r="VAW86"/>
      <c r="VAX86" s="8"/>
      <c r="VAY86"/>
      <c r="VAZ86"/>
      <c r="VBA86"/>
      <c r="VBB86" s="10"/>
      <c r="VBC86" s="8"/>
      <c r="VBD86"/>
      <c r="VBE86" s="8"/>
      <c r="VBF86"/>
      <c r="VBG86"/>
      <c r="VBH86"/>
      <c r="VBI86" s="10"/>
      <c r="VBJ86" s="8"/>
      <c r="VBK86"/>
      <c r="VBL86" s="8"/>
      <c r="VBM86"/>
      <c r="VBN86"/>
      <c r="VBO86"/>
      <c r="VBP86" s="10"/>
      <c r="VBQ86" s="8"/>
      <c r="VBR86"/>
      <c r="VBS86" s="8"/>
      <c r="VBT86"/>
      <c r="VBU86"/>
      <c r="VBV86"/>
      <c r="VBW86" s="10"/>
      <c r="VBX86" s="8"/>
      <c r="VBY86"/>
      <c r="VBZ86" s="8"/>
      <c r="VCA86"/>
      <c r="VCB86"/>
      <c r="VCC86"/>
      <c r="VCD86" s="10"/>
      <c r="VCE86" s="8"/>
      <c r="VCF86"/>
      <c r="VCG86" s="8"/>
      <c r="VCH86"/>
      <c r="VCI86"/>
      <c r="VCJ86"/>
      <c r="VCK86" s="10"/>
      <c r="VCL86" s="8"/>
      <c r="VCM86"/>
      <c r="VCN86" s="8"/>
      <c r="VCO86"/>
      <c r="VCP86"/>
      <c r="VCQ86"/>
      <c r="VCR86" s="10"/>
      <c r="VCS86" s="8"/>
      <c r="VCT86"/>
      <c r="VCU86" s="8"/>
      <c r="VCV86"/>
      <c r="VCW86"/>
      <c r="VCX86"/>
      <c r="VCY86" s="10"/>
      <c r="VCZ86" s="8"/>
      <c r="VDA86"/>
      <c r="VDB86" s="8"/>
      <c r="VDC86"/>
      <c r="VDD86"/>
      <c r="VDE86"/>
      <c r="VDF86" s="10"/>
      <c r="VDG86" s="22"/>
      <c r="VDH86"/>
      <c r="VDI86" s="8"/>
      <c r="VDJ86"/>
      <c r="VDK86"/>
      <c r="VDL86"/>
      <c r="VDM86" s="10"/>
      <c r="VDN86" s="22"/>
      <c r="VDO86"/>
      <c r="VDP86" s="8"/>
      <c r="VDQ86"/>
      <c r="VDR86"/>
      <c r="VDS86"/>
      <c r="VDT86" s="29"/>
      <c r="VDU86" s="44"/>
      <c r="VDV86" s="8"/>
      <c r="VDW86" s="8"/>
      <c r="VDX86" s="10"/>
      <c r="VDY86" s="10"/>
      <c r="VDZ86"/>
      <c r="VEA86" s="8"/>
      <c r="VEB86"/>
      <c r="VEC86" s="8"/>
      <c r="VED86" s="6"/>
      <c r="VEE86"/>
      <c r="VEF86"/>
      <c r="VEG86" s="10"/>
      <c r="VEH86" s="8"/>
      <c r="VEI86"/>
      <c r="VEJ86" s="8"/>
      <c r="VEK86"/>
      <c r="VEL86"/>
      <c r="VEM86"/>
      <c r="VEN86" s="10"/>
      <c r="VEO86" s="8"/>
      <c r="VEP86"/>
      <c r="VEQ86" s="8"/>
      <c r="VER86"/>
      <c r="VES86"/>
      <c r="VET86"/>
      <c r="VEU86" s="10"/>
      <c r="VEV86" s="8"/>
      <c r="VEW86"/>
      <c r="VEX86" s="8"/>
      <c r="VEY86"/>
      <c r="VEZ86"/>
      <c r="VFA86"/>
      <c r="VFB86" s="10"/>
      <c r="VFC86" s="8"/>
      <c r="VFD86"/>
      <c r="VFE86" s="8"/>
      <c r="VFF86"/>
      <c r="VFG86"/>
      <c r="VFH86"/>
      <c r="VFI86" s="10"/>
      <c r="VFJ86" s="8"/>
      <c r="VFK86"/>
      <c r="VFL86" s="8"/>
      <c r="VFM86"/>
      <c r="VFN86"/>
      <c r="VFO86"/>
      <c r="VFP86" s="10"/>
      <c r="VFQ86" s="8"/>
      <c r="VFR86"/>
      <c r="VFS86" s="8"/>
      <c r="VFT86"/>
      <c r="VFU86"/>
      <c r="VFV86"/>
      <c r="VFW86" s="10"/>
      <c r="VFX86" s="8"/>
      <c r="VFY86"/>
      <c r="VFZ86" s="8"/>
      <c r="VGA86"/>
      <c r="VGB86"/>
      <c r="VGC86"/>
      <c r="VGD86" s="10"/>
      <c r="VGE86" s="8"/>
      <c r="VGF86"/>
      <c r="VGG86" s="8"/>
      <c r="VGH86"/>
      <c r="VGI86"/>
      <c r="VGJ86"/>
      <c r="VGK86" s="10"/>
      <c r="VGL86" s="8"/>
      <c r="VGM86"/>
      <c r="VGN86" s="8"/>
      <c r="VGO86"/>
      <c r="VGP86"/>
      <c r="VGQ86"/>
      <c r="VGR86" s="10"/>
      <c r="VGS86" s="8"/>
      <c r="VGT86"/>
      <c r="VGU86" s="8"/>
      <c r="VGV86"/>
      <c r="VGW86"/>
      <c r="VGX86"/>
      <c r="VGY86" s="10"/>
      <c r="VGZ86" s="8"/>
      <c r="VHA86"/>
      <c r="VHB86" s="8"/>
      <c r="VHC86"/>
      <c r="VHD86"/>
      <c r="VHE86"/>
      <c r="VHF86" s="10"/>
      <c r="VHG86" s="8"/>
      <c r="VHH86"/>
      <c r="VHI86" s="8"/>
      <c r="VHJ86"/>
      <c r="VHK86"/>
      <c r="VHL86"/>
      <c r="VHM86" s="10"/>
      <c r="VHN86" s="8"/>
      <c r="VHO86"/>
      <c r="VHP86" s="8"/>
      <c r="VHQ86"/>
      <c r="VHR86"/>
      <c r="VHS86"/>
      <c r="VHT86" s="10"/>
      <c r="VHU86" s="8"/>
      <c r="VHV86"/>
      <c r="VHW86" s="8"/>
      <c r="VHX86"/>
      <c r="VHY86"/>
      <c r="VHZ86"/>
      <c r="VIA86" s="10"/>
      <c r="VIB86" s="8"/>
      <c r="VIC86"/>
      <c r="VID86" s="8"/>
      <c r="VIE86"/>
      <c r="VIF86"/>
      <c r="VIG86"/>
      <c r="VIH86" s="10"/>
      <c r="VII86" s="8"/>
      <c r="VIJ86"/>
      <c r="VIK86" s="8"/>
      <c r="VIL86"/>
      <c r="VIM86"/>
      <c r="VIN86"/>
      <c r="VIO86" s="10"/>
      <c r="VIP86" s="8"/>
      <c r="VIQ86"/>
      <c r="VIR86" s="8"/>
      <c r="VIS86"/>
      <c r="VIT86"/>
      <c r="VIU86"/>
      <c r="VIV86" s="10"/>
      <c r="VIW86" s="8"/>
      <c r="VIX86"/>
      <c r="VIY86" s="8"/>
      <c r="VIZ86"/>
      <c r="VJA86"/>
      <c r="VJB86"/>
      <c r="VJC86" s="10"/>
      <c r="VJD86" s="8"/>
      <c r="VJE86"/>
      <c r="VJF86" s="8"/>
      <c r="VJG86"/>
      <c r="VJH86"/>
      <c r="VJI86"/>
      <c r="VJJ86" s="10"/>
      <c r="VJK86" s="8"/>
      <c r="VJL86"/>
      <c r="VJM86" s="8"/>
      <c r="VJN86"/>
      <c r="VJO86"/>
      <c r="VJP86"/>
      <c r="VJQ86" s="10"/>
      <c r="VJR86" s="8"/>
      <c r="VJS86"/>
      <c r="VJT86" s="8"/>
      <c r="VJU86"/>
      <c r="VJV86"/>
      <c r="VJW86"/>
      <c r="VJX86" s="10"/>
      <c r="VJY86" s="8"/>
      <c r="VJZ86"/>
      <c r="VKA86" s="8"/>
      <c r="VKB86"/>
      <c r="VKC86"/>
      <c r="VKD86"/>
      <c r="VKE86" s="10"/>
      <c r="VKF86" s="8"/>
      <c r="VKG86"/>
      <c r="VKH86" s="8"/>
      <c r="VKI86"/>
      <c r="VKJ86"/>
      <c r="VKK86"/>
      <c r="VKL86" s="10"/>
      <c r="VKM86" s="8"/>
      <c r="VKN86"/>
      <c r="VKO86" s="8"/>
      <c r="VKP86"/>
      <c r="VKQ86"/>
      <c r="VKR86"/>
      <c r="VKS86" s="10"/>
      <c r="VKT86" s="8"/>
      <c r="VKU86"/>
      <c r="VKV86" s="8"/>
      <c r="VKW86"/>
      <c r="VKX86"/>
      <c r="VKY86"/>
      <c r="VKZ86" s="10"/>
      <c r="VLA86" s="8"/>
      <c r="VLB86"/>
      <c r="VLC86" s="8"/>
      <c r="VLD86"/>
      <c r="VLE86"/>
      <c r="VLF86"/>
      <c r="VLG86" s="10"/>
      <c r="VLH86" s="8"/>
      <c r="VLI86"/>
      <c r="VLJ86" s="8"/>
      <c r="VLK86"/>
      <c r="VLL86"/>
      <c r="VLM86"/>
      <c r="VLN86" s="10"/>
      <c r="VLO86" s="8"/>
      <c r="VLP86"/>
      <c r="VLQ86" s="8"/>
      <c r="VLR86"/>
      <c r="VLS86"/>
      <c r="VLT86"/>
      <c r="VLU86" s="10"/>
      <c r="VLV86" s="8"/>
      <c r="VLW86"/>
      <c r="VLX86" s="8"/>
      <c r="VLY86"/>
      <c r="VLZ86"/>
      <c r="VMA86"/>
      <c r="VMB86" s="10"/>
      <c r="VMC86" s="8"/>
      <c r="VMD86"/>
      <c r="VME86" s="8"/>
      <c r="VMF86"/>
      <c r="VMG86"/>
      <c r="VMH86"/>
      <c r="VMI86" s="10"/>
      <c r="VMJ86" s="22"/>
      <c r="VMK86"/>
      <c r="VML86" s="8"/>
      <c r="VMM86"/>
      <c r="VMN86"/>
      <c r="VMO86"/>
      <c r="VMP86" s="10"/>
      <c r="VMQ86" s="22"/>
      <c r="VMR86"/>
      <c r="VMS86" s="8"/>
      <c r="VMT86"/>
      <c r="VMU86"/>
      <c r="VMV86"/>
      <c r="VMW86" s="29"/>
      <c r="VMX86" s="44"/>
      <c r="VMY86" s="8"/>
      <c r="VMZ86" s="8"/>
      <c r="VNA86" s="10"/>
      <c r="VNB86" s="10"/>
      <c r="VNC86"/>
      <c r="VND86" s="8"/>
      <c r="VNE86"/>
      <c r="VNF86" s="8"/>
      <c r="VNG86" s="6"/>
      <c r="VNH86"/>
      <c r="VNI86"/>
      <c r="VNJ86" s="10"/>
      <c r="VNK86" s="8"/>
      <c r="VNL86"/>
      <c r="VNM86" s="8"/>
      <c r="VNN86"/>
      <c r="VNO86"/>
      <c r="VNP86"/>
      <c r="VNQ86" s="10"/>
      <c r="VNR86" s="8"/>
      <c r="VNS86"/>
      <c r="VNT86" s="8"/>
      <c r="VNU86"/>
      <c r="VNV86"/>
      <c r="VNW86"/>
      <c r="VNX86" s="10"/>
      <c r="VNY86" s="8"/>
      <c r="VNZ86"/>
      <c r="VOA86" s="8"/>
      <c r="VOB86"/>
      <c r="VOC86"/>
      <c r="VOD86"/>
      <c r="VOE86" s="10"/>
      <c r="VOF86" s="8"/>
      <c r="VOG86"/>
      <c r="VOH86" s="8"/>
      <c r="VOI86"/>
      <c r="VOJ86"/>
      <c r="VOK86"/>
      <c r="VOL86" s="10"/>
      <c r="VOM86" s="8"/>
      <c r="VON86"/>
      <c r="VOO86" s="8"/>
      <c r="VOP86"/>
      <c r="VOQ86"/>
      <c r="VOR86"/>
      <c r="VOS86" s="10"/>
      <c r="VOT86" s="8"/>
      <c r="VOU86"/>
      <c r="VOV86" s="8"/>
      <c r="VOW86"/>
      <c r="VOX86"/>
      <c r="VOY86"/>
      <c r="VOZ86" s="10"/>
      <c r="VPA86" s="8"/>
      <c r="VPB86"/>
      <c r="VPC86" s="8"/>
      <c r="VPD86"/>
      <c r="VPE86"/>
      <c r="VPF86"/>
      <c r="VPG86" s="10"/>
      <c r="VPH86" s="8"/>
      <c r="VPI86"/>
      <c r="VPJ86" s="8"/>
      <c r="VPK86"/>
      <c r="VPL86"/>
      <c r="VPM86"/>
      <c r="VPN86" s="10"/>
      <c r="VPO86" s="8"/>
      <c r="VPP86"/>
      <c r="VPQ86" s="8"/>
      <c r="VPR86"/>
      <c r="VPS86"/>
      <c r="VPT86"/>
      <c r="VPU86" s="10"/>
      <c r="VPV86" s="8"/>
      <c r="VPW86"/>
      <c r="VPX86" s="8"/>
      <c r="VPY86"/>
      <c r="VPZ86"/>
      <c r="VQA86"/>
      <c r="VQB86" s="10"/>
      <c r="VQC86" s="8"/>
      <c r="VQD86"/>
      <c r="VQE86" s="8"/>
      <c r="VQF86"/>
      <c r="VQG86"/>
      <c r="VQH86"/>
      <c r="VQI86" s="10"/>
      <c r="VQJ86" s="8"/>
      <c r="VQK86"/>
      <c r="VQL86" s="8"/>
      <c r="VQM86"/>
      <c r="VQN86"/>
      <c r="VQO86"/>
      <c r="VQP86" s="10"/>
      <c r="VQQ86" s="8"/>
      <c r="VQR86"/>
      <c r="VQS86" s="8"/>
      <c r="VQT86"/>
      <c r="VQU86"/>
      <c r="VQV86"/>
      <c r="VQW86" s="10"/>
      <c r="VQX86" s="8"/>
      <c r="VQY86"/>
      <c r="VQZ86" s="8"/>
      <c r="VRA86"/>
      <c r="VRB86"/>
      <c r="VRC86"/>
      <c r="VRD86" s="10"/>
      <c r="VRE86" s="8"/>
      <c r="VRF86"/>
      <c r="VRG86" s="8"/>
      <c r="VRH86"/>
      <c r="VRI86"/>
      <c r="VRJ86"/>
      <c r="VRK86" s="10"/>
      <c r="VRL86" s="8"/>
      <c r="VRM86"/>
      <c r="VRN86" s="8"/>
      <c r="VRO86"/>
      <c r="VRP86"/>
      <c r="VRQ86"/>
      <c r="VRR86" s="10"/>
      <c r="VRS86" s="8"/>
      <c r="VRT86"/>
      <c r="VRU86" s="8"/>
      <c r="VRV86"/>
      <c r="VRW86"/>
      <c r="VRX86"/>
      <c r="VRY86" s="10"/>
      <c r="VRZ86" s="8"/>
      <c r="VSA86"/>
      <c r="VSB86" s="8"/>
      <c r="VSC86"/>
      <c r="VSD86"/>
      <c r="VSE86"/>
      <c r="VSF86" s="10"/>
      <c r="VSG86" s="8"/>
      <c r="VSH86"/>
      <c r="VSI86" s="8"/>
      <c r="VSJ86"/>
      <c r="VSK86"/>
      <c r="VSL86"/>
      <c r="VSM86" s="10"/>
      <c r="VSN86" s="8"/>
      <c r="VSO86"/>
      <c r="VSP86" s="8"/>
      <c r="VSQ86"/>
      <c r="VSR86"/>
      <c r="VSS86"/>
      <c r="VST86" s="10"/>
      <c r="VSU86" s="8"/>
      <c r="VSV86"/>
      <c r="VSW86" s="8"/>
      <c r="VSX86"/>
      <c r="VSY86"/>
      <c r="VSZ86"/>
      <c r="VTA86" s="10"/>
      <c r="VTB86" s="8"/>
      <c r="VTC86"/>
      <c r="VTD86" s="8"/>
      <c r="VTE86"/>
      <c r="VTF86"/>
      <c r="VTG86"/>
      <c r="VTH86" s="10"/>
      <c r="VTI86" s="8"/>
      <c r="VTJ86"/>
      <c r="VTK86" s="8"/>
      <c r="VTL86"/>
      <c r="VTM86"/>
      <c r="VTN86"/>
      <c r="VTO86" s="10"/>
      <c r="VTP86" s="8"/>
      <c r="VTQ86"/>
      <c r="VTR86" s="8"/>
      <c r="VTS86"/>
      <c r="VTT86"/>
      <c r="VTU86"/>
      <c r="VTV86" s="10"/>
      <c r="VTW86" s="8"/>
      <c r="VTX86"/>
      <c r="VTY86" s="8"/>
      <c r="VTZ86"/>
      <c r="VUA86"/>
      <c r="VUB86"/>
      <c r="VUC86" s="10"/>
      <c r="VUD86" s="8"/>
      <c r="VUE86"/>
      <c r="VUF86" s="8"/>
      <c r="VUG86"/>
      <c r="VUH86"/>
      <c r="VUI86"/>
      <c r="VUJ86" s="10"/>
      <c r="VUK86" s="8"/>
      <c r="VUL86"/>
      <c r="VUM86" s="8"/>
      <c r="VUN86"/>
      <c r="VUO86"/>
      <c r="VUP86"/>
      <c r="VUQ86" s="10"/>
      <c r="VUR86" s="8"/>
      <c r="VUS86"/>
      <c r="VUT86" s="8"/>
      <c r="VUU86"/>
      <c r="VUV86"/>
      <c r="VUW86"/>
      <c r="VUX86" s="10"/>
      <c r="VUY86" s="8"/>
      <c r="VUZ86"/>
      <c r="VVA86" s="8"/>
      <c r="VVB86"/>
      <c r="VVC86"/>
      <c r="VVD86"/>
      <c r="VVE86" s="10"/>
      <c r="VVF86" s="8"/>
      <c r="VVG86"/>
      <c r="VVH86" s="8"/>
      <c r="VVI86"/>
      <c r="VVJ86"/>
      <c r="VVK86"/>
      <c r="VVL86" s="10"/>
      <c r="VVM86" s="22"/>
      <c r="VVN86"/>
      <c r="VVO86" s="8"/>
      <c r="VVP86"/>
      <c r="VVQ86"/>
      <c r="VVR86"/>
      <c r="VVS86" s="10"/>
      <c r="VVT86" s="22"/>
      <c r="VVU86"/>
      <c r="VVV86" s="8"/>
      <c r="VVW86"/>
      <c r="VVX86"/>
      <c r="VVY86"/>
      <c r="VVZ86" s="29"/>
      <c r="VWA86" s="44"/>
      <c r="VWB86" s="8"/>
      <c r="VWC86" s="8"/>
      <c r="VWD86" s="10"/>
      <c r="VWE86" s="10"/>
      <c r="VWF86"/>
      <c r="VWG86" s="8"/>
      <c r="VWH86"/>
      <c r="VWI86" s="8"/>
      <c r="VWJ86" s="6"/>
      <c r="VWK86"/>
      <c r="VWL86"/>
      <c r="VWM86" s="10"/>
      <c r="VWN86" s="8"/>
      <c r="VWO86"/>
      <c r="VWP86" s="8"/>
      <c r="VWQ86"/>
      <c r="VWR86"/>
      <c r="VWS86"/>
      <c r="VWT86" s="10"/>
      <c r="VWU86" s="8"/>
      <c r="VWV86"/>
      <c r="VWW86" s="8"/>
      <c r="VWX86"/>
      <c r="VWY86"/>
      <c r="VWZ86"/>
      <c r="VXA86" s="10"/>
      <c r="VXB86" s="8"/>
      <c r="VXC86"/>
      <c r="VXD86" s="8"/>
      <c r="VXE86"/>
      <c r="VXF86"/>
      <c r="VXG86"/>
      <c r="VXH86" s="10"/>
      <c r="VXI86" s="8"/>
      <c r="VXJ86"/>
      <c r="VXK86" s="8"/>
      <c r="VXL86"/>
      <c r="VXM86"/>
      <c r="VXN86"/>
      <c r="VXO86" s="10"/>
      <c r="VXP86" s="8"/>
      <c r="VXQ86"/>
      <c r="VXR86" s="8"/>
      <c r="VXS86"/>
      <c r="VXT86"/>
      <c r="VXU86"/>
      <c r="VXV86" s="10"/>
      <c r="VXW86" s="8"/>
      <c r="VXX86"/>
      <c r="VXY86" s="8"/>
      <c r="VXZ86"/>
      <c r="VYA86"/>
      <c r="VYB86"/>
      <c r="VYC86" s="10"/>
      <c r="VYD86" s="8"/>
      <c r="VYE86"/>
      <c r="VYF86" s="8"/>
      <c r="VYG86"/>
      <c r="VYH86"/>
      <c r="VYI86"/>
      <c r="VYJ86" s="10"/>
      <c r="VYK86" s="8"/>
      <c r="VYL86"/>
      <c r="VYM86" s="8"/>
      <c r="VYN86"/>
      <c r="VYO86"/>
      <c r="VYP86"/>
      <c r="VYQ86" s="10"/>
      <c r="VYR86" s="8"/>
      <c r="VYS86"/>
      <c r="VYT86" s="8"/>
      <c r="VYU86"/>
      <c r="VYV86"/>
      <c r="VYW86"/>
      <c r="VYX86" s="10"/>
      <c r="VYY86" s="8"/>
      <c r="VYZ86"/>
      <c r="VZA86" s="8"/>
      <c r="VZB86"/>
      <c r="VZC86"/>
      <c r="VZD86"/>
      <c r="VZE86" s="10"/>
      <c r="VZF86" s="8"/>
      <c r="VZG86"/>
      <c r="VZH86" s="8"/>
      <c r="VZI86"/>
      <c r="VZJ86"/>
      <c r="VZK86"/>
      <c r="VZL86" s="10"/>
      <c r="VZM86" s="8"/>
      <c r="VZN86"/>
      <c r="VZO86" s="8"/>
      <c r="VZP86"/>
      <c r="VZQ86"/>
      <c r="VZR86"/>
      <c r="VZS86" s="10"/>
      <c r="VZT86" s="8"/>
      <c r="VZU86"/>
      <c r="VZV86" s="8"/>
      <c r="VZW86"/>
      <c r="VZX86"/>
      <c r="VZY86"/>
      <c r="VZZ86" s="10"/>
      <c r="WAA86" s="8"/>
      <c r="WAB86"/>
      <c r="WAC86" s="8"/>
      <c r="WAD86"/>
      <c r="WAE86"/>
      <c r="WAF86"/>
      <c r="WAG86" s="10"/>
      <c r="WAH86" s="8"/>
      <c r="WAI86"/>
      <c r="WAJ86" s="8"/>
      <c r="WAK86"/>
      <c r="WAL86"/>
      <c r="WAM86"/>
      <c r="WAN86" s="10"/>
      <c r="WAO86" s="8"/>
      <c r="WAP86"/>
      <c r="WAQ86" s="8"/>
      <c r="WAR86"/>
      <c r="WAS86"/>
      <c r="WAT86"/>
      <c r="WAU86" s="10"/>
      <c r="WAV86" s="8"/>
      <c r="WAW86"/>
      <c r="WAX86" s="8"/>
      <c r="WAY86"/>
      <c r="WAZ86"/>
      <c r="WBA86"/>
      <c r="WBB86" s="10"/>
      <c r="WBC86" s="8"/>
      <c r="WBD86"/>
      <c r="WBE86" s="8"/>
      <c r="WBF86"/>
      <c r="WBG86"/>
      <c r="WBH86"/>
      <c r="WBI86" s="10"/>
      <c r="WBJ86" s="8"/>
      <c r="WBK86"/>
      <c r="WBL86" s="8"/>
      <c r="WBM86"/>
      <c r="WBN86"/>
      <c r="WBO86"/>
      <c r="WBP86" s="10"/>
      <c r="WBQ86" s="8"/>
      <c r="WBR86"/>
      <c r="WBS86" s="8"/>
      <c r="WBT86"/>
      <c r="WBU86"/>
      <c r="WBV86"/>
      <c r="WBW86" s="10"/>
      <c r="WBX86" s="8"/>
      <c r="WBY86"/>
      <c r="WBZ86" s="8"/>
      <c r="WCA86"/>
      <c r="WCB86"/>
      <c r="WCC86"/>
      <c r="WCD86" s="10"/>
      <c r="WCE86" s="8"/>
      <c r="WCF86"/>
      <c r="WCG86" s="8"/>
      <c r="WCH86"/>
      <c r="WCI86"/>
      <c r="WCJ86"/>
      <c r="WCK86" s="10"/>
      <c r="WCL86" s="8"/>
      <c r="WCM86"/>
      <c r="WCN86" s="8"/>
      <c r="WCO86"/>
      <c r="WCP86"/>
      <c r="WCQ86"/>
      <c r="WCR86" s="10"/>
      <c r="WCS86" s="8"/>
      <c r="WCT86"/>
      <c r="WCU86" s="8"/>
      <c r="WCV86"/>
      <c r="WCW86"/>
      <c r="WCX86"/>
      <c r="WCY86" s="10"/>
      <c r="WCZ86" s="8"/>
      <c r="WDA86"/>
      <c r="WDB86" s="8"/>
      <c r="WDC86"/>
      <c r="WDD86"/>
      <c r="WDE86"/>
      <c r="WDF86" s="10"/>
      <c r="WDG86" s="8"/>
      <c r="WDH86"/>
      <c r="WDI86" s="8"/>
      <c r="WDJ86"/>
      <c r="WDK86"/>
      <c r="WDL86"/>
      <c r="WDM86" s="10"/>
      <c r="WDN86" s="8"/>
      <c r="WDO86"/>
      <c r="WDP86" s="8"/>
      <c r="WDQ86"/>
      <c r="WDR86"/>
      <c r="WDS86"/>
      <c r="WDT86" s="10"/>
      <c r="WDU86" s="8"/>
      <c r="WDV86"/>
      <c r="WDW86" s="8"/>
      <c r="WDX86"/>
      <c r="WDY86"/>
      <c r="WDZ86"/>
      <c r="WEA86" s="10"/>
      <c r="WEB86" s="8"/>
      <c r="WEC86"/>
      <c r="WED86" s="8"/>
      <c r="WEE86"/>
      <c r="WEF86"/>
      <c r="WEG86"/>
      <c r="WEH86" s="10"/>
      <c r="WEI86" s="8"/>
      <c r="WEJ86"/>
      <c r="WEK86" s="8"/>
      <c r="WEL86"/>
      <c r="WEM86"/>
      <c r="WEN86"/>
      <c r="WEO86" s="10"/>
      <c r="WEP86" s="22"/>
      <c r="WEQ86"/>
      <c r="WER86" s="8"/>
      <c r="WES86"/>
      <c r="WET86"/>
      <c r="WEU86"/>
      <c r="WEV86" s="10"/>
      <c r="WEW86" s="22"/>
      <c r="WEX86"/>
      <c r="WEY86" s="8"/>
      <c r="WEZ86"/>
      <c r="WFA86"/>
      <c r="WFB86"/>
      <c r="WFC86" s="29"/>
      <c r="WFD86" s="44"/>
      <c r="WFE86" s="8"/>
      <c r="WFF86" s="8"/>
      <c r="WFG86" s="10"/>
      <c r="WFH86" s="10"/>
      <c r="WFI86"/>
      <c r="WFJ86" s="8"/>
      <c r="WFK86"/>
      <c r="WFL86" s="8"/>
      <c r="WFM86" s="6"/>
      <c r="WFN86"/>
      <c r="WFO86"/>
      <c r="WFP86" s="10"/>
      <c r="WFQ86" s="8"/>
      <c r="WFR86"/>
      <c r="WFS86" s="8"/>
      <c r="WFT86"/>
      <c r="WFU86"/>
      <c r="WFV86"/>
      <c r="WFW86" s="10"/>
      <c r="WFX86" s="8"/>
      <c r="WFY86"/>
      <c r="WFZ86" s="8"/>
      <c r="WGA86"/>
      <c r="WGB86"/>
      <c r="WGC86"/>
      <c r="WGD86" s="10"/>
      <c r="WGE86" s="8"/>
      <c r="WGF86"/>
      <c r="WGG86" s="8"/>
      <c r="WGH86"/>
      <c r="WGI86"/>
      <c r="WGJ86"/>
      <c r="WGK86" s="10"/>
      <c r="WGL86" s="8"/>
      <c r="WGM86"/>
      <c r="WGN86" s="8"/>
      <c r="WGO86"/>
      <c r="WGP86"/>
      <c r="WGQ86"/>
      <c r="WGR86" s="10"/>
      <c r="WGS86" s="8"/>
      <c r="WGT86"/>
      <c r="WGU86" s="8"/>
      <c r="WGV86"/>
      <c r="WGW86"/>
      <c r="WGX86"/>
      <c r="WGY86" s="10"/>
      <c r="WGZ86" s="8"/>
      <c r="WHA86"/>
      <c r="WHB86" s="8"/>
      <c r="WHC86"/>
      <c r="WHD86"/>
      <c r="WHE86"/>
      <c r="WHF86" s="10"/>
      <c r="WHG86" s="8"/>
      <c r="WHH86"/>
      <c r="WHI86" s="8"/>
      <c r="WHJ86"/>
      <c r="WHK86"/>
      <c r="WHL86"/>
      <c r="WHM86" s="10"/>
      <c r="WHN86" s="8"/>
      <c r="WHO86"/>
      <c r="WHP86" s="8"/>
      <c r="WHQ86"/>
      <c r="WHR86"/>
      <c r="WHS86"/>
      <c r="WHT86" s="10"/>
      <c r="WHU86" s="8"/>
      <c r="WHV86"/>
      <c r="WHW86" s="8"/>
      <c r="WHX86"/>
      <c r="WHY86"/>
      <c r="WHZ86"/>
      <c r="WIA86" s="10"/>
      <c r="WIB86" s="8"/>
      <c r="WIC86"/>
      <c r="WID86" s="8"/>
      <c r="WIE86"/>
      <c r="WIF86"/>
      <c r="WIG86"/>
      <c r="WIH86" s="10"/>
      <c r="WII86" s="8"/>
      <c r="WIJ86"/>
      <c r="WIK86" s="8"/>
      <c r="WIL86"/>
      <c r="WIM86"/>
      <c r="WIN86"/>
      <c r="WIO86" s="10"/>
      <c r="WIP86" s="8"/>
      <c r="WIQ86"/>
      <c r="WIR86" s="8"/>
      <c r="WIS86"/>
      <c r="WIT86"/>
      <c r="WIU86"/>
      <c r="WIV86" s="10"/>
      <c r="WIW86" s="8"/>
      <c r="WIX86"/>
      <c r="WIY86" s="8"/>
      <c r="WIZ86"/>
      <c r="WJA86"/>
      <c r="WJB86"/>
      <c r="WJC86" s="10"/>
      <c r="WJD86" s="8"/>
      <c r="WJE86"/>
      <c r="WJF86" s="8"/>
      <c r="WJG86"/>
      <c r="WJH86"/>
      <c r="WJI86"/>
      <c r="WJJ86" s="10"/>
      <c r="WJK86" s="8"/>
      <c r="WJL86"/>
      <c r="WJM86" s="8"/>
      <c r="WJN86"/>
      <c r="WJO86"/>
      <c r="WJP86"/>
      <c r="WJQ86" s="10"/>
      <c r="WJR86" s="8"/>
      <c r="WJS86"/>
      <c r="WJT86" s="8"/>
      <c r="WJU86"/>
      <c r="WJV86"/>
      <c r="WJW86"/>
      <c r="WJX86" s="10"/>
      <c r="WJY86" s="8"/>
      <c r="WJZ86"/>
      <c r="WKA86" s="8"/>
      <c r="WKB86"/>
      <c r="WKC86"/>
      <c r="WKD86"/>
      <c r="WKE86" s="10"/>
      <c r="WKF86" s="8"/>
      <c r="WKG86"/>
      <c r="WKH86" s="8"/>
      <c r="WKI86"/>
      <c r="WKJ86"/>
      <c r="WKK86"/>
      <c r="WKL86" s="10"/>
      <c r="WKM86" s="8"/>
      <c r="WKN86"/>
      <c r="WKO86" s="8"/>
      <c r="WKP86"/>
      <c r="WKQ86"/>
      <c r="WKR86"/>
      <c r="WKS86" s="10"/>
      <c r="WKT86" s="8"/>
      <c r="WKU86"/>
      <c r="WKV86" s="8"/>
      <c r="WKW86"/>
      <c r="WKX86"/>
      <c r="WKY86"/>
      <c r="WKZ86" s="10"/>
      <c r="WLA86" s="8"/>
      <c r="WLB86"/>
      <c r="WLC86" s="8"/>
      <c r="WLD86"/>
      <c r="WLE86"/>
      <c r="WLF86"/>
      <c r="WLG86" s="10"/>
      <c r="WLH86" s="8"/>
      <c r="WLI86"/>
      <c r="WLJ86" s="8"/>
      <c r="WLK86"/>
      <c r="WLL86"/>
      <c r="WLM86"/>
      <c r="WLN86" s="10"/>
      <c r="WLO86" s="8"/>
      <c r="WLP86"/>
      <c r="WLQ86" s="8"/>
      <c r="WLR86"/>
      <c r="WLS86"/>
      <c r="WLT86"/>
      <c r="WLU86" s="10"/>
      <c r="WLV86" s="8"/>
      <c r="WLW86"/>
      <c r="WLX86" s="8"/>
      <c r="WLY86"/>
      <c r="WLZ86"/>
      <c r="WMA86"/>
      <c r="WMB86" s="10"/>
      <c r="WMC86" s="8"/>
      <c r="WMD86"/>
      <c r="WME86" s="8"/>
      <c r="WMF86"/>
      <c r="WMG86"/>
      <c r="WMH86"/>
      <c r="WMI86" s="10"/>
      <c r="WMJ86" s="8"/>
      <c r="WMK86"/>
      <c r="WML86" s="8"/>
      <c r="WMM86"/>
      <c r="WMN86"/>
      <c r="WMO86"/>
      <c r="WMP86" s="10"/>
      <c r="WMQ86" s="8"/>
      <c r="WMR86"/>
      <c r="WMS86" s="8"/>
      <c r="WMT86"/>
      <c r="WMU86"/>
      <c r="WMV86"/>
      <c r="WMW86" s="10"/>
      <c r="WMX86" s="8"/>
      <c r="WMY86"/>
      <c r="WMZ86" s="8"/>
      <c r="WNA86"/>
      <c r="WNB86"/>
      <c r="WNC86"/>
      <c r="WND86" s="10"/>
      <c r="WNE86" s="8"/>
      <c r="WNF86"/>
      <c r="WNG86" s="8"/>
      <c r="WNH86"/>
      <c r="WNI86"/>
      <c r="WNJ86"/>
      <c r="WNK86" s="10"/>
      <c r="WNL86" s="8"/>
      <c r="WNM86"/>
      <c r="WNN86" s="8"/>
      <c r="WNO86"/>
      <c r="WNP86"/>
      <c r="WNQ86"/>
      <c r="WNR86" s="10"/>
      <c r="WNS86" s="22"/>
      <c r="WNT86"/>
      <c r="WNU86" s="8"/>
      <c r="WNV86"/>
      <c r="WNW86"/>
      <c r="WNX86"/>
      <c r="WNY86" s="10"/>
      <c r="WNZ86" s="22"/>
      <c r="WOA86"/>
      <c r="WOB86" s="8"/>
      <c r="WOC86"/>
      <c r="WOD86"/>
      <c r="WOE86"/>
      <c r="WOF86" s="29"/>
      <c r="WOG86" s="44"/>
      <c r="WOH86" s="8"/>
      <c r="WOI86" s="8"/>
      <c r="WOJ86" s="10"/>
      <c r="WOK86" s="10"/>
      <c r="WOL86"/>
      <c r="WOM86" s="8"/>
      <c r="WON86"/>
      <c r="WOO86" s="8"/>
      <c r="WOP86" s="6"/>
      <c r="WOQ86"/>
      <c r="WOR86"/>
      <c r="WOS86" s="10"/>
      <c r="WOT86" s="8"/>
      <c r="WOU86"/>
      <c r="WOV86" s="8"/>
      <c r="WOW86"/>
      <c r="WOX86"/>
      <c r="WOY86"/>
      <c r="WOZ86" s="10"/>
      <c r="WPA86" s="8"/>
      <c r="WPB86"/>
      <c r="WPC86" s="8"/>
      <c r="WPD86"/>
      <c r="WPE86"/>
      <c r="WPF86"/>
      <c r="WPG86" s="10"/>
      <c r="WPH86" s="8"/>
      <c r="WPI86"/>
      <c r="WPJ86" s="8"/>
      <c r="WPK86"/>
      <c r="WPL86"/>
      <c r="WPM86"/>
      <c r="WPN86" s="10"/>
      <c r="WPO86" s="8"/>
      <c r="WPP86"/>
      <c r="WPQ86" s="8"/>
      <c r="WPR86"/>
      <c r="WPS86"/>
      <c r="WPT86"/>
      <c r="WPU86" s="10"/>
      <c r="WPV86" s="8"/>
      <c r="WPW86"/>
      <c r="WPX86" s="8"/>
      <c r="WPY86"/>
      <c r="WPZ86"/>
      <c r="WQA86"/>
      <c r="WQB86" s="10"/>
      <c r="WQC86" s="8"/>
      <c r="WQD86"/>
      <c r="WQE86" s="8"/>
      <c r="WQF86"/>
      <c r="WQG86"/>
      <c r="WQH86"/>
      <c r="WQI86" s="10"/>
      <c r="WQJ86" s="8"/>
      <c r="WQK86"/>
      <c r="WQL86" s="8"/>
      <c r="WQM86"/>
      <c r="WQN86"/>
      <c r="WQO86"/>
      <c r="WQP86" s="10"/>
      <c r="WQQ86" s="8"/>
      <c r="WQR86"/>
      <c r="WQS86" s="8"/>
      <c r="WQT86"/>
      <c r="WQU86"/>
      <c r="WQV86"/>
      <c r="WQW86" s="10"/>
      <c r="WQX86" s="8"/>
      <c r="WQY86"/>
      <c r="WQZ86" s="8"/>
      <c r="WRA86"/>
      <c r="WRB86"/>
      <c r="WRC86"/>
      <c r="WRD86" s="10"/>
      <c r="WRE86" s="8"/>
      <c r="WRF86"/>
      <c r="WRG86" s="8"/>
      <c r="WRH86"/>
      <c r="WRI86"/>
      <c r="WRJ86"/>
      <c r="WRK86" s="10"/>
      <c r="WRL86" s="8"/>
      <c r="WRM86"/>
      <c r="WRN86" s="8"/>
      <c r="WRO86"/>
      <c r="WRP86"/>
      <c r="WRQ86"/>
      <c r="WRR86" s="10"/>
      <c r="WRS86" s="8"/>
      <c r="WRT86"/>
      <c r="WRU86" s="8"/>
      <c r="WRV86"/>
      <c r="WRW86"/>
      <c r="WRX86"/>
      <c r="WRY86" s="10"/>
      <c r="WRZ86" s="8"/>
      <c r="WSA86"/>
      <c r="WSB86" s="8"/>
      <c r="WSC86"/>
      <c r="WSD86"/>
      <c r="WSE86"/>
      <c r="WSF86" s="10"/>
      <c r="WSG86" s="8"/>
      <c r="WSH86"/>
      <c r="WSI86" s="8"/>
      <c r="WSJ86"/>
      <c r="WSK86"/>
      <c r="WSL86"/>
      <c r="WSM86" s="10"/>
      <c r="WSN86" s="8"/>
      <c r="WSO86"/>
      <c r="WSP86" s="8"/>
      <c r="WSQ86"/>
      <c r="WSR86"/>
      <c r="WSS86"/>
      <c r="WST86" s="10"/>
      <c r="WSU86" s="8"/>
      <c r="WSV86"/>
      <c r="WSW86" s="8"/>
      <c r="WSX86"/>
      <c r="WSY86"/>
      <c r="WSZ86"/>
      <c r="WTA86" s="10"/>
      <c r="WTB86" s="8"/>
      <c r="WTC86"/>
      <c r="WTD86" s="8"/>
      <c r="WTE86"/>
      <c r="WTF86"/>
      <c r="WTG86"/>
      <c r="WTH86" s="10"/>
      <c r="WTI86" s="8"/>
      <c r="WTJ86"/>
      <c r="WTK86" s="8"/>
      <c r="WTL86"/>
      <c r="WTM86"/>
      <c r="WTN86"/>
      <c r="WTO86" s="10"/>
      <c r="WTP86" s="8"/>
      <c r="WTQ86"/>
      <c r="WTR86" s="8"/>
      <c r="WTS86"/>
      <c r="WTT86"/>
      <c r="WTU86"/>
      <c r="WTV86" s="10"/>
      <c r="WTW86" s="8"/>
      <c r="WTX86"/>
      <c r="WTY86" s="8"/>
      <c r="WTZ86"/>
      <c r="WUA86"/>
      <c r="WUB86"/>
      <c r="WUC86" s="10"/>
      <c r="WUD86" s="8"/>
      <c r="WUE86"/>
      <c r="WUF86" s="8"/>
      <c r="WUG86"/>
      <c r="WUH86"/>
      <c r="WUI86"/>
      <c r="WUJ86" s="10"/>
      <c r="WUK86" s="8"/>
      <c r="WUL86"/>
      <c r="WUM86" s="8"/>
      <c r="WUN86"/>
      <c r="WUO86"/>
      <c r="WUP86"/>
      <c r="WUQ86" s="10"/>
      <c r="WUR86" s="8"/>
      <c r="WUS86"/>
      <c r="WUT86" s="8"/>
      <c r="WUU86"/>
      <c r="WUV86"/>
      <c r="WUW86"/>
      <c r="WUX86" s="10"/>
      <c r="WUY86" s="8"/>
      <c r="WUZ86"/>
      <c r="WVA86" s="8"/>
      <c r="WVB86"/>
      <c r="WVC86"/>
      <c r="WVD86"/>
      <c r="WVE86" s="10"/>
      <c r="WVF86" s="8"/>
      <c r="WVG86"/>
      <c r="WVH86" s="8"/>
      <c r="WVI86"/>
      <c r="WVJ86"/>
      <c r="WVK86"/>
      <c r="WVL86" s="10"/>
      <c r="WVM86" s="8"/>
      <c r="WVN86"/>
      <c r="WVO86" s="8"/>
      <c r="WVP86"/>
      <c r="WVQ86"/>
      <c r="WVR86"/>
      <c r="WVS86" s="10"/>
      <c r="WVT86" s="8"/>
      <c r="WVU86"/>
      <c r="WVV86" s="8"/>
      <c r="WVW86"/>
      <c r="WVX86"/>
      <c r="WVY86"/>
      <c r="WVZ86" s="10"/>
      <c r="WWA86" s="8"/>
      <c r="WWB86"/>
      <c r="WWC86" s="8"/>
      <c r="WWD86"/>
      <c r="WWE86"/>
      <c r="WWF86"/>
      <c r="WWG86" s="10"/>
      <c r="WWH86" s="8"/>
      <c r="WWI86"/>
      <c r="WWJ86" s="8"/>
      <c r="WWK86"/>
      <c r="WWL86"/>
      <c r="WWM86"/>
      <c r="WWN86" s="10"/>
      <c r="WWO86" s="8"/>
      <c r="WWP86"/>
      <c r="WWQ86" s="8"/>
      <c r="WWR86"/>
      <c r="WWS86"/>
      <c r="WWT86"/>
      <c r="WWU86" s="10"/>
      <c r="WWV86" s="22"/>
      <c r="WWW86"/>
      <c r="WWX86" s="8"/>
      <c r="WWY86"/>
      <c r="WWZ86"/>
      <c r="WXA86"/>
      <c r="WXB86" s="10"/>
      <c r="WXC86" s="22"/>
      <c r="WXD86"/>
      <c r="WXE86" s="8"/>
      <c r="WXF86"/>
      <c r="WXG86"/>
      <c r="WXH86"/>
      <c r="WXI86" s="29"/>
      <c r="WXJ86" s="44"/>
      <c r="WXK86" s="8"/>
      <c r="WXL86" s="8"/>
      <c r="WXM86" s="10"/>
      <c r="WXN86" s="10"/>
      <c r="WXO86"/>
      <c r="WXP86" s="8"/>
      <c r="WXQ86"/>
      <c r="WXR86" s="8"/>
    </row>
    <row r="87" spans="1:16190" ht="12.5" hidden="1" outlineLevel="1" x14ac:dyDescent="0.25">
      <c r="A87" s="409"/>
      <c r="B87" s="410"/>
      <c r="C87" s="233" t="s">
        <v>21</v>
      </c>
      <c r="D87" s="62"/>
      <c r="E87" s="233" t="s">
        <v>21</v>
      </c>
      <c r="F87" s="5" t="str">
        <f>IF(C87="x","4",IF(C87&gt;E87,"1",IF(C87&lt;E87,"2",IF(C87=E87,"0",))))</f>
        <v>4</v>
      </c>
      <c r="G87" s="17"/>
      <c r="H87" s="4"/>
      <c r="I87" s="35" t="e">
        <f>IF(#REF!="x","0",IF(#REF!="1","0",IF(#REF!="0","0","1")))</f>
        <v>#REF!</v>
      </c>
      <c r="J87" s="124"/>
      <c r="K87" s="124"/>
      <c r="L87" s="124"/>
      <c r="M87" s="125" t="b">
        <f>IF(AND(J87=$C87,L87=$E87),1)</f>
        <v>0</v>
      </c>
      <c r="N87" s="126" t="str">
        <f>IF(J87&gt;L87,"1",IF(J87&lt;L87,"2",IF(J87=L87,"0")))</f>
        <v>0</v>
      </c>
      <c r="O87" s="127" t="str">
        <f>IF(J87="x","0",IF(M87=1,"3,5",IF(N87=$F87,"1,5","0")))</f>
        <v>0</v>
      </c>
      <c r="P87" s="35" t="str">
        <f>IF(O87="x","0",IF(O87="1","0",IF(O87="0","0","1")))</f>
        <v>0</v>
      </c>
      <c r="Q87" s="147"/>
      <c r="R87" s="148"/>
      <c r="S87" s="124"/>
      <c r="T87" s="197" t="b">
        <f>IF(AND(Q87=$C87,S87=$E87),1)</f>
        <v>0</v>
      </c>
      <c r="U87" s="126" t="str">
        <f>IF(Q87&gt;S87,"1",IF(Q87&lt;S87,"2",IF(Q87=S87,"0")))</f>
        <v>0</v>
      </c>
      <c r="V87" s="127" t="str">
        <f>IF(Q87="x","0",IF(T87=1,"3,5",IF(U87=$F87,"1,5","0")))</f>
        <v>0</v>
      </c>
      <c r="W87" s="35" t="str">
        <f>IF(V87="x","0",IF(V87="1","0",IF(V87="0","0","1")))</f>
        <v>0</v>
      </c>
      <c r="X87" s="152"/>
      <c r="Y87" s="153"/>
      <c r="Z87" s="154"/>
      <c r="AA87" s="153" t="b">
        <f>IF(AND(X87=$C87,Z87=$E87),1)</f>
        <v>0</v>
      </c>
      <c r="AB87" s="153" t="str">
        <f>IF(X87&gt;Z87,"1",IF(X87&lt;Z87,"2",IF(X87=Z87,"0")))</f>
        <v>0</v>
      </c>
      <c r="AC87" s="196" t="str">
        <f>IF(X87="x","0",IF(AA87=1,"3,5",IF(AB87=$F87,"1,5","0")))</f>
        <v>0</v>
      </c>
      <c r="AD87" s="35" t="str">
        <f>IF(AC87="x","0",IF(AC87="1","0",IF(AC87="0","0","1")))</f>
        <v>0</v>
      </c>
      <c r="AE87" s="147"/>
      <c r="AF87" s="148"/>
      <c r="AG87" s="124"/>
      <c r="AH87" s="197" t="b">
        <f>IF(AND(AE87=$C87,AG87=$E87),1)</f>
        <v>0</v>
      </c>
      <c r="AI87" s="126" t="str">
        <f>IF(AE87&gt;AG87,"1",IF(AE87&lt;AG87,"2",IF(AE87=AG87,"0")))</f>
        <v>0</v>
      </c>
      <c r="AJ87" s="127" t="str">
        <f>IF(AE87="x","0",IF(AH87=1,"3,5",IF(AI87=$F87,"1,5","0")))</f>
        <v>0</v>
      </c>
      <c r="AK87" s="35" t="str">
        <f>IF(AJ87="x","0",IF(AJ87="1","0",IF(AJ87="0","0","1")))</f>
        <v>0</v>
      </c>
      <c r="AL87" s="152"/>
      <c r="AM87" s="153"/>
      <c r="AN87" s="154"/>
      <c r="AO87" s="153" t="b">
        <f>IF(AND(AL87=$C87,AN87=$E87),1)</f>
        <v>0</v>
      </c>
      <c r="AP87" s="153" t="str">
        <f>IF(AL87&gt;AN87,"1",IF(AL87&lt;AN87,"2",IF(AL87=AN87,"0")))</f>
        <v>0</v>
      </c>
      <c r="AQ87" s="196" t="str">
        <f>IF(AL87="x","0",IF(AO87=1,"3,5",IF(AP87=$F87,"1,5","0")))</f>
        <v>0</v>
      </c>
      <c r="AR87" s="35" t="str">
        <f>IF(AQ87="x","0",IF(AQ87="1","0",IF(AQ87="0","0","1")))</f>
        <v>0</v>
      </c>
      <c r="AS87" s="152"/>
      <c r="AT87" s="153"/>
      <c r="AU87" s="154"/>
      <c r="AV87" s="153" t="b">
        <f>IF(AND(AS87=$C87,AU87=$E87),1)</f>
        <v>0</v>
      </c>
      <c r="AW87" s="153" t="str">
        <f>IF(AS87&gt;AU87,"1",IF(AS87&lt;AU87,"2",IF(AS87=AU87,"0")))</f>
        <v>0</v>
      </c>
      <c r="AX87" s="155" t="str">
        <f>IF(AS87="x","0",IF(AV87=1,"3,5",IF(AW87=$F87,"1,5","0")))</f>
        <v>0</v>
      </c>
      <c r="AY87" s="35" t="str">
        <f>IF(AX87="x","0",IF(AX87="1","0",IF(AX87="0","0","1")))</f>
        <v>0</v>
      </c>
      <c r="AZ87" s="188"/>
      <c r="BA87" s="189"/>
      <c r="BB87" s="152"/>
      <c r="BC87" s="153" t="b">
        <f>IF(AND(AZ87=$C87,BB87=$E87),1)</f>
        <v>0</v>
      </c>
      <c r="BD87" s="87" t="str">
        <f>IF(AZ87&gt;BB87,"1",IF(AZ87&lt;BB87,"2",IF(AZ87=BB87,"0")))</f>
        <v>0</v>
      </c>
      <c r="BE87" s="80" t="str">
        <f>IF(AZ87="x","0",IF(BC87=1,"3,5",IF(BD87=$F87,"1,5","0")))</f>
        <v>0</v>
      </c>
      <c r="BF87" s="35" t="str">
        <f>IF(BE87="x","0",IF(BE87="1","0",IF(BE87="0","0","1")))</f>
        <v>0</v>
      </c>
      <c r="BG87" s="124"/>
      <c r="BH87" s="197"/>
      <c r="BI87" s="198"/>
      <c r="BJ87" s="197" t="b">
        <f>IF(AND(BG87=$C87,BI87=$E87),1)</f>
        <v>0</v>
      </c>
      <c r="BK87" s="197" t="str">
        <f>IF(BG87&gt;BI87,"1",IF(BG87&lt;BI87,"2",IF(BG87=BI87,"0")))</f>
        <v>0</v>
      </c>
      <c r="BL87" s="85" t="str">
        <f>IF(BG87="x","0",IF(BJ87=1,"3,5",IF(BK87=$F87,"1,5","0")))</f>
        <v>0</v>
      </c>
      <c r="BM87" s="35" t="str">
        <f>IF(BL87="x","0",IF(BL87="1","0",IF(BL87="0","0","1")))</f>
        <v>0</v>
      </c>
      <c r="BN87" s="147"/>
      <c r="BO87" s="148"/>
      <c r="BP87" s="124"/>
      <c r="BQ87" s="197" t="b">
        <f>IF(AND(BN87=$C87,BP87=$E87),1)</f>
        <v>0</v>
      </c>
      <c r="BR87" s="126" t="str">
        <f>IF(BN87&gt;BP87,"1",IF(BN87&lt;BP87,"2",IF(BN87=BP87,"0")))</f>
        <v>0</v>
      </c>
      <c r="BS87" s="127" t="str">
        <f>IF(BN87="x","0",IF(BQ87=1,"3,5",IF(BR87=$F87,"1,5","0")))</f>
        <v>0</v>
      </c>
      <c r="BT87" s="35" t="str">
        <f>IF(BS87="x","0",IF(BS87="1","0",IF(BS87="0","0","1")))</f>
        <v>0</v>
      </c>
      <c r="BU87" s="152"/>
      <c r="BV87" s="153"/>
      <c r="BW87" s="154"/>
      <c r="BX87" s="153" t="b">
        <f>IF(AND(BU87=$C87,BW87=$E87),1)</f>
        <v>0</v>
      </c>
      <c r="BY87" s="153" t="str">
        <f>IF(BU87&gt;BW87,"1",IF(BU87&lt;BW87,"2",IF(BU87=BW87,"0")))</f>
        <v>0</v>
      </c>
      <c r="BZ87" s="196" t="str">
        <f>IF(BU87="x","0",IF(BX87=1,"3,5",IF(BY87=$F87,"1,5","0")))</f>
        <v>0</v>
      </c>
      <c r="CA87" s="35" t="str">
        <f>IF(BZ87="x","0",IF(BZ87="1","0",IF(BZ87="0","0","1")))</f>
        <v>0</v>
      </c>
      <c r="CB87" s="124"/>
      <c r="CC87" s="197"/>
      <c r="CD87" s="198"/>
      <c r="CE87" s="197" t="b">
        <f>IF(AND(CB87=$C87,CD87=$E87),1)</f>
        <v>0</v>
      </c>
      <c r="CF87" s="197" t="str">
        <f>IF(CB87&gt;CD87,"1",IF(CB87&lt;CD87,"2",IF(CB87=CD87,"0")))</f>
        <v>0</v>
      </c>
      <c r="CG87" s="85" t="str">
        <f>IF(CB87="x","0",IF(CE87=1,"3,5",IF(CF87=$F87,"1,5","0")))</f>
        <v>0</v>
      </c>
      <c r="CH87" s="35" t="str">
        <f>IF(CG87="x","0",IF(CG87="1","0",IF(CG87="0","0","1")))</f>
        <v>0</v>
      </c>
      <c r="CI87" s="188"/>
      <c r="CJ87" s="189"/>
      <c r="CK87" s="152"/>
      <c r="CL87" s="153" t="b">
        <f>IF(AND(CI87=$C87,CK87=$E87),1)</f>
        <v>0</v>
      </c>
      <c r="CM87" s="87" t="str">
        <f>IF(CI87&gt;CK87,"1",IF(CI87&lt;CK87,"2",IF(CI87=CK87,"0")))</f>
        <v>0</v>
      </c>
      <c r="CN87" s="80" t="str">
        <f>IF(CI87="x","0",IF(CL87=1,"3,5",IF(CM87=$F87,"1,5","0")))</f>
        <v>0</v>
      </c>
      <c r="CO87" s="35" t="str">
        <f>IF(CN87="x","0",IF(CN87="1","0",IF(CN87="0","0","1")))</f>
        <v>0</v>
      </c>
      <c r="CP87" s="17"/>
      <c r="CQ87" s="70">
        <v>13</v>
      </c>
      <c r="CR87" s="66">
        <f>$O92</f>
        <v>0</v>
      </c>
      <c r="CS87" s="71">
        <f>$V92</f>
        <v>0</v>
      </c>
      <c r="CT87" s="71">
        <f>$AC92</f>
        <v>0</v>
      </c>
      <c r="CU87" s="71">
        <f>$AJ92</f>
        <v>0</v>
      </c>
      <c r="CV87" s="71">
        <f>$AQ92</f>
        <v>0</v>
      </c>
      <c r="CW87" s="71">
        <f>$AX92</f>
        <v>0</v>
      </c>
      <c r="CX87" s="71">
        <f>$BE92</f>
        <v>0</v>
      </c>
      <c r="CY87" s="71">
        <f>$BL92</f>
        <v>0</v>
      </c>
      <c r="CZ87" s="71">
        <f>$BS92</f>
        <v>0</v>
      </c>
      <c r="DA87" s="71">
        <f>$BZ92</f>
        <v>0</v>
      </c>
      <c r="DB87" s="108">
        <f>$CG92</f>
        <v>0</v>
      </c>
      <c r="DC87" s="71">
        <f>$CN92</f>
        <v>0</v>
      </c>
    </row>
    <row r="88" spans="1:16190" ht="13" hidden="1" outlineLevel="1" x14ac:dyDescent="0.25">
      <c r="A88" s="407"/>
      <c r="B88" s="408"/>
      <c r="C88" s="61" t="s">
        <v>21</v>
      </c>
      <c r="D88" s="62"/>
      <c r="E88" s="61" t="s">
        <v>21</v>
      </c>
      <c r="F88" s="5" t="str">
        <f>IF(C88="x","4",IF(C88&gt;E88,"1",IF(C88&lt;E88,"2",IF(C88=E88,"0",))))</f>
        <v>4</v>
      </c>
      <c r="G88" s="17"/>
      <c r="H88" s="4"/>
      <c r="I88" s="5"/>
      <c r="J88" s="124"/>
      <c r="K88" s="124"/>
      <c r="L88" s="124"/>
      <c r="M88" s="128" t="b">
        <f>IF(AND(J88=$C$88,L88=$E$88),1)</f>
        <v>0</v>
      </c>
      <c r="N88" s="129" t="str">
        <f>IF(J88&gt;L88,"1",IF(J88&lt;L88,"2",IF(J88=L88,"0")))</f>
        <v>0</v>
      </c>
      <c r="O88" s="127" t="str">
        <f>IF(J88="x","0",IF(M88=1,"3",IF(N88=$F88,"1","0")))</f>
        <v>0</v>
      </c>
      <c r="P88" s="5"/>
      <c r="Q88" s="137"/>
      <c r="R88" s="129"/>
      <c r="S88" s="138"/>
      <c r="T88" s="128" t="b">
        <f>IF(AND(Q88=$C$88,S88=$E$88),1)</f>
        <v>0</v>
      </c>
      <c r="U88" s="129" t="str">
        <f>IF(Q88&gt;S88,"1",IF(Q88&lt;S88,"2",IF(Q88=S88,"0")))</f>
        <v>0</v>
      </c>
      <c r="V88" s="127" t="str">
        <f>IF(Q88="x","0",IF(T88=1,"3",IF(U88=$F88,"1","0")))</f>
        <v>0</v>
      </c>
      <c r="W88" s="5"/>
      <c r="X88" s="164"/>
      <c r="Y88" s="78"/>
      <c r="Z88" s="165"/>
      <c r="AA88" s="78" t="b">
        <f>IF(AND(X88=$C$88,Z88=$E$88),1)</f>
        <v>0</v>
      </c>
      <c r="AB88" s="78" t="str">
        <f>IF(X88&gt;Z88,"1",IF(X88&lt;Z88,"2",IF(X88=Z88,"0")))</f>
        <v>0</v>
      </c>
      <c r="AC88" s="81" t="str">
        <f>IF(X88="x","0",IF(AA88=1,"3",IF(AB88=$F88,"1","0")))</f>
        <v>0</v>
      </c>
      <c r="AD88" s="5"/>
      <c r="AE88" s="137"/>
      <c r="AF88" s="129"/>
      <c r="AG88" s="138"/>
      <c r="AH88" s="128" t="b">
        <f>IF(AND(AE88=$C$88,AG88=$E$88),1)</f>
        <v>0</v>
      </c>
      <c r="AI88" s="129" t="str">
        <f>IF(AE88&gt;AG88,"1",IF(AE88&lt;AG88,"2",IF(AE88=AG88,"0")))</f>
        <v>0</v>
      </c>
      <c r="AJ88" s="127" t="str">
        <f>IF(AE88="x","0",IF(AH88=1,"3",IF(AI88=$F88,"1","0")))</f>
        <v>0</v>
      </c>
      <c r="AK88" s="5"/>
      <c r="AL88" s="164"/>
      <c r="AM88" s="78"/>
      <c r="AN88" s="165"/>
      <c r="AO88" s="78" t="b">
        <f>IF(AND(AL88=$C$88,AN88=$E$88),1)</f>
        <v>0</v>
      </c>
      <c r="AP88" s="78" t="str">
        <f>IF(AL88&gt;AN88,"1",IF(AL88&lt;AN88,"2",IF(AL88=AN88,"0")))</f>
        <v>0</v>
      </c>
      <c r="AQ88" s="81" t="str">
        <f>IF(AL88="x","0",IF(AO88=1,"3",IF(AP88=$F88,"1","0")))</f>
        <v>0</v>
      </c>
      <c r="AR88" s="5"/>
      <c r="AS88" s="164"/>
      <c r="AT88" s="78"/>
      <c r="AU88" s="165"/>
      <c r="AV88" s="78" t="b">
        <f>IF(AND(AS88=$C$88,AU88=$E$88),1)</f>
        <v>0</v>
      </c>
      <c r="AW88" s="78" t="str">
        <f>IF(AS88&gt;AU88,"1",IF(AS88&lt;AU88,"2",IF(AS88=AU88,"0")))</f>
        <v>0</v>
      </c>
      <c r="AX88" s="81" t="str">
        <f>IF(AS88="x","0",IF(AV88=1,"3",IF(AW88=$F88,"1","0")))</f>
        <v>0</v>
      </c>
      <c r="AY88" s="5"/>
      <c r="AZ88" s="164"/>
      <c r="BA88" s="78"/>
      <c r="BB88" s="165"/>
      <c r="BC88" s="79" t="b">
        <f>IF(AND(AZ88=$C$88,BB88=$E$88),1)</f>
        <v>0</v>
      </c>
      <c r="BD88" s="78" t="str">
        <f>IF(AZ88&gt;BB88,"1",IF(AZ88&lt;BB88,"2",IF(AZ88=BB88,"0")))</f>
        <v>0</v>
      </c>
      <c r="BE88" s="80" t="str">
        <f>IF(AZ88="x","0",IF(BC88=1,"3",IF(BD88=$F88,"1","0")))</f>
        <v>0</v>
      </c>
      <c r="BF88" s="5"/>
      <c r="BG88" s="137"/>
      <c r="BH88" s="129"/>
      <c r="BI88" s="138"/>
      <c r="BJ88" s="129" t="b">
        <f>IF(AND(BG88=$C$88,BI88=$E$88),1)</f>
        <v>0</v>
      </c>
      <c r="BK88" s="129" t="str">
        <f>IF(BG88&gt;BI88,"1",IF(BG88&lt;BI88,"2",IF(BG88=BI88,"0")))</f>
        <v>0</v>
      </c>
      <c r="BL88" s="199" t="str">
        <f>IF(BG88="x","0",IF(BJ88=1,"3",IF(BK88=$F88,"1","0")))</f>
        <v>0</v>
      </c>
      <c r="BM88" s="5"/>
      <c r="BN88" s="137"/>
      <c r="BO88" s="129"/>
      <c r="BP88" s="138"/>
      <c r="BQ88" s="128" t="b">
        <f>IF(AND(BN88=$C$88,BP88=$E$88),1)</f>
        <v>0</v>
      </c>
      <c r="BR88" s="129" t="str">
        <f>IF(BN88&gt;BP88,"1",IF(BN88&lt;BP88,"2",IF(BN88=BP88,"0")))</f>
        <v>0</v>
      </c>
      <c r="BS88" s="127" t="str">
        <f>IF(BN88="x","0",IF(BQ88=1,"3",IF(BR88=$F88,"1","0")))</f>
        <v>0</v>
      </c>
      <c r="BT88" s="5"/>
      <c r="BU88" s="164"/>
      <c r="BV88" s="78"/>
      <c r="BW88" s="165"/>
      <c r="BX88" s="78" t="b">
        <f>IF(AND(BU88=$C$88,BW88=$E$88),1)</f>
        <v>0</v>
      </c>
      <c r="BY88" s="78" t="str">
        <f>IF(BU88&gt;BW88,"1",IF(BU88&lt;BW88,"2",IF(BU88=BW88,"0")))</f>
        <v>0</v>
      </c>
      <c r="BZ88" s="81" t="str">
        <f>IF(BU88="x","0",IF(BX88=1,"3",IF(BY88=$F88,"1","0")))</f>
        <v>0</v>
      </c>
      <c r="CA88" s="5"/>
      <c r="CB88" s="211"/>
      <c r="CC88" s="212"/>
      <c r="CD88" s="213"/>
      <c r="CE88" s="129" t="b">
        <f>IF(AND(CB88=$C$88,CD88=$E$88),1)</f>
        <v>0</v>
      </c>
      <c r="CF88" s="129" t="str">
        <f>IF(CB88&gt;CD88,"1",IF(CB88&lt;CD88,"2",IF(CB88=CD88,"0")))</f>
        <v>0</v>
      </c>
      <c r="CG88" s="199" t="str">
        <f>IF(CB88="x","0",IF(CE88=1,"3",IF(CF88=$F88,"1","0")))</f>
        <v>0</v>
      </c>
      <c r="CH88" s="5"/>
      <c r="CI88" s="164"/>
      <c r="CJ88" s="78"/>
      <c r="CK88" s="165"/>
      <c r="CL88" s="79" t="b">
        <f>IF(AND(CI88=$C$88,CK88=$E$88),1)</f>
        <v>0</v>
      </c>
      <c r="CM88" s="78" t="str">
        <f>IF(CI88&gt;CK88,"1",IF(CI88&lt;CK88,"2",IF(CI88=CK88,"0")))</f>
        <v>0</v>
      </c>
      <c r="CN88" s="80" t="str">
        <f>IF(CI88="x","0",IF(CL88=1,"3",IF(CM88=$F88,"1","0")))</f>
        <v>0</v>
      </c>
      <c r="CO88" s="5"/>
      <c r="CP88" s="17"/>
      <c r="CQ88" s="18" t="s">
        <v>9</v>
      </c>
      <c r="CR88" s="88">
        <f>COUNTIF($O87:$O91,"3")+COUNTIF($O87:$O91,"3,5")</f>
        <v>0</v>
      </c>
      <c r="CS88" s="88">
        <f>COUNTIF($V87:$V91,"3")+COUNTIF($V87:$V91,"3,5")</f>
        <v>0</v>
      </c>
      <c r="CT88" s="13">
        <f>COUNTIF($AC87:$AC91,"3")+COUNTIF($AC87:$AC91,"3,5")</f>
        <v>0</v>
      </c>
      <c r="CU88" s="88">
        <f>COUNTIF($AJ87:$AJ91,"3")+COUNTIF($AJ87:$AJ91,"3,5")</f>
        <v>0</v>
      </c>
      <c r="CV88" s="13">
        <f>COUNTIF($AQ87:$AQ91,"3")+COUNTIF($AQ87:$AQ91,"3,5")</f>
        <v>0</v>
      </c>
      <c r="CW88" s="13">
        <f>COUNTIF($AX87:$AX91,"3")+COUNTIF($AX87:$AX91,"3,5")</f>
        <v>0</v>
      </c>
      <c r="CX88" s="88">
        <f>COUNTIF($BE87:$BE91,"3")+COUNTIF($BE87:$BE91,"3,5")</f>
        <v>0</v>
      </c>
      <c r="CY88" s="13">
        <f>COUNTIF($BL87:$BL91,"3")+COUNTIF($BL87:$BL91,"3,5")</f>
        <v>0</v>
      </c>
      <c r="CZ88" s="88">
        <f>COUNTIF($BS87:$BS91,"3")+COUNTIF($BS87:$BS91,"3,5")</f>
        <v>0</v>
      </c>
      <c r="DA88" s="13">
        <f>COUNTIF($BZ87:$BZ91,"3")+COUNTIF($BZ87:$BZ91,"3,3")</f>
        <v>0</v>
      </c>
      <c r="DB88" s="103">
        <f>COUNTIF($CG87:$CG91,"3")+COUNTIF($CG87:$CG91,"3,5")</f>
        <v>0</v>
      </c>
      <c r="DC88" s="88">
        <f>COUNTIF($CN87:$CN91,"3")+COUNTIF($CN87:$CN91,"3,5")</f>
        <v>0</v>
      </c>
    </row>
    <row r="89" spans="1:16190" ht="13" hidden="1" outlineLevel="1" x14ac:dyDescent="0.25">
      <c r="A89" s="407"/>
      <c r="B89" s="408"/>
      <c r="C89" s="61" t="s">
        <v>21</v>
      </c>
      <c r="D89" s="62"/>
      <c r="E89" s="61" t="s">
        <v>21</v>
      </c>
      <c r="F89" s="5" t="str">
        <f>IF(C89="x","4",IF(C89&gt;E89,"1",IF(C89&lt;E89,"2",IF(C89=E89,"0",))))</f>
        <v>4</v>
      </c>
      <c r="G89" s="17"/>
      <c r="H89" s="4"/>
      <c r="I89" s="5"/>
      <c r="J89" s="124"/>
      <c r="K89" s="124"/>
      <c r="L89" s="124"/>
      <c r="M89" s="128" t="b">
        <f>IF(AND(J89=$C$89,L89=$E$89),1)</f>
        <v>0</v>
      </c>
      <c r="N89" s="129" t="str">
        <f>IF(J89&gt;L89,"1",IF(J89&lt;L89,"2",IF(J89=L89,"0")))</f>
        <v>0</v>
      </c>
      <c r="O89" s="127" t="str">
        <f>IF(J89="x","0",IF(M89=1,"3",IF(N89=$F89,"1","0")))</f>
        <v>0</v>
      </c>
      <c r="P89" s="5"/>
      <c r="Q89" s="137"/>
      <c r="R89" s="129"/>
      <c r="S89" s="138"/>
      <c r="T89" s="128" t="b">
        <f>IF(AND(Q89=$C$89,S89=$E$89),1)</f>
        <v>0</v>
      </c>
      <c r="U89" s="129" t="str">
        <f>IF(Q89&gt;S89,"1",IF(Q89&lt;S89,"2",IF(Q89=S89,"0")))</f>
        <v>0</v>
      </c>
      <c r="V89" s="127" t="str">
        <f>IF(Q89="x","0",IF(T89=1,"3",IF(U89=$F89,"1","0")))</f>
        <v>0</v>
      </c>
      <c r="W89" s="5"/>
      <c r="X89" s="164"/>
      <c r="Y89" s="78"/>
      <c r="Z89" s="165"/>
      <c r="AA89" s="78" t="b">
        <f>IF(AND(X89=$C$89,Z89=$E$89),1)</f>
        <v>0</v>
      </c>
      <c r="AB89" s="78" t="str">
        <f>IF(X89&gt;Z89,"1",IF(X89&lt;Z89,"2",IF(X89=Z89,"0")))</f>
        <v>0</v>
      </c>
      <c r="AC89" s="81" t="str">
        <f>IF(X89="x","0",IF(AA89=1,"3",IF(AB89=$F89,"1","0")))</f>
        <v>0</v>
      </c>
      <c r="AD89" s="5"/>
      <c r="AE89" s="137"/>
      <c r="AF89" s="129"/>
      <c r="AG89" s="138"/>
      <c r="AH89" s="128" t="b">
        <f>IF(AND(AE89=$C$89,AG89=$E$89),1)</f>
        <v>0</v>
      </c>
      <c r="AI89" s="129" t="str">
        <f>IF(AE89&gt;AG89,"1",IF(AE89&lt;AG89,"2",IF(AE89=AG89,"0")))</f>
        <v>0</v>
      </c>
      <c r="AJ89" s="127" t="str">
        <f>IF(AE89="x","0",IF(AH89=1,"3",IF(AI89=$F89,"1","0")))</f>
        <v>0</v>
      </c>
      <c r="AK89" s="5"/>
      <c r="AL89" s="164"/>
      <c r="AM89" s="78"/>
      <c r="AN89" s="165"/>
      <c r="AO89" s="78" t="b">
        <f>IF(AND(AL89=$C$89,AN89=$E$89),1)</f>
        <v>0</v>
      </c>
      <c r="AP89" s="78" t="str">
        <f>IF(AL89&gt;AN89,"1",IF(AL89&lt;AN89,"2",IF(AL89=AN89,"0")))</f>
        <v>0</v>
      </c>
      <c r="AQ89" s="81" t="str">
        <f>IF(AL89="x","0",IF(AO89=1,"3",IF(AP89=$F89,"1","0")))</f>
        <v>0</v>
      </c>
      <c r="AR89" s="5"/>
      <c r="AS89" s="164"/>
      <c r="AT89" s="78"/>
      <c r="AU89" s="165"/>
      <c r="AV89" s="78" t="b">
        <f>IF(AND(AS89=$C$89,AU89=$E$89),1)</f>
        <v>0</v>
      </c>
      <c r="AW89" s="78" t="str">
        <f>IF(AS89&gt;AU89,"1",IF(AS89&lt;AU89,"2",IF(AS89=AU89,"0")))</f>
        <v>0</v>
      </c>
      <c r="AX89" s="81" t="str">
        <f>IF(AS89="x","0",IF(AV89=1,"3",IF(AW89=$F89,"1","0")))</f>
        <v>0</v>
      </c>
      <c r="AY89" s="5"/>
      <c r="AZ89" s="164"/>
      <c r="BA89" s="78"/>
      <c r="BB89" s="165"/>
      <c r="BC89" s="79" t="b">
        <f>IF(AND(AZ89=$C$89,BB89=$E$89),1)</f>
        <v>0</v>
      </c>
      <c r="BD89" s="78" t="str">
        <f>IF(AZ89&gt;BB89,"1",IF(AZ89&lt;BB89,"2",IF(AZ89=BB89,"0")))</f>
        <v>0</v>
      </c>
      <c r="BE89" s="80" t="str">
        <f>IF(AZ89="x","0",IF(BC89=1,"3",IF(BD89=$F89,"1","0")))</f>
        <v>0</v>
      </c>
      <c r="BF89" s="5"/>
      <c r="BG89" s="137"/>
      <c r="BH89" s="129"/>
      <c r="BI89" s="138"/>
      <c r="BJ89" s="129" t="b">
        <f>IF(AND(BG89=$C$89,BI89=$E$89),1)</f>
        <v>0</v>
      </c>
      <c r="BK89" s="129" t="str">
        <f>IF(BG89&gt;BI89,"1",IF(BG89&lt;BI89,"2",IF(BG89=BI89,"0")))</f>
        <v>0</v>
      </c>
      <c r="BL89" s="199" t="str">
        <f>IF(BG89="x","0",IF(BJ89=1,"3",IF(BK89=$F89,"1","0")))</f>
        <v>0</v>
      </c>
      <c r="BM89" s="5"/>
      <c r="BN89" s="137"/>
      <c r="BO89" s="129"/>
      <c r="BP89" s="138"/>
      <c r="BQ89" s="128" t="b">
        <f>IF(AND(BN89=$C$89,BP89=$E$89),1)</f>
        <v>0</v>
      </c>
      <c r="BR89" s="129" t="str">
        <f>IF(BN89&gt;BP89,"1",IF(BN89&lt;BP89,"2",IF(BN89=BP89,"0")))</f>
        <v>0</v>
      </c>
      <c r="BS89" s="127" t="str">
        <f>IF(BN89="x","0",IF(BQ89=1,"3",IF(BR89=$F89,"1","0")))</f>
        <v>0</v>
      </c>
      <c r="BT89" s="5"/>
      <c r="BU89" s="164"/>
      <c r="BV89" s="78"/>
      <c r="BW89" s="165"/>
      <c r="BX89" s="78" t="b">
        <f>IF(AND(BU89=$C$89,BW89=$E$89),1)</f>
        <v>0</v>
      </c>
      <c r="BY89" s="78" t="str">
        <f>IF(BU89&gt;BW89,"1",IF(BU89&lt;BW89,"2",IF(BU89=BW89,"0")))</f>
        <v>0</v>
      </c>
      <c r="BZ89" s="81" t="str">
        <f>IF(BU89="x","0",IF(BX89=1,"3",IF(BY89=$F89,"1","0")))</f>
        <v>0</v>
      </c>
      <c r="CA89" s="5"/>
      <c r="CB89" s="211"/>
      <c r="CC89" s="212"/>
      <c r="CD89" s="213"/>
      <c r="CE89" s="129" t="b">
        <f>IF(AND(CB89=$C$89,CD89=$E$89),1)</f>
        <v>0</v>
      </c>
      <c r="CF89" s="129" t="str">
        <f>IF(CB89&gt;CD89,"1",IF(CB89&lt;CD89,"2",IF(CB89=CD89,"0")))</f>
        <v>0</v>
      </c>
      <c r="CG89" s="199" t="str">
        <f>IF(CB89="x","0",IF(CE89=1,"3",IF(CF89=$F89,"1","0")))</f>
        <v>0</v>
      </c>
      <c r="CH89" s="5"/>
      <c r="CI89" s="164"/>
      <c r="CJ89" s="78"/>
      <c r="CK89" s="165"/>
      <c r="CL89" s="79" t="b">
        <f>IF(AND(CI89=$C$89,CK89=$E$89),1)</f>
        <v>0</v>
      </c>
      <c r="CM89" s="78" t="str">
        <f>IF(CI89&gt;CK89,"1",IF(CI89&lt;CK89,"2",IF(CI89=CK89,"0")))</f>
        <v>0</v>
      </c>
      <c r="CN89" s="80" t="str">
        <f>IF(CI89="x","0",IF(CL89=1,"3",IF(CM89=$F89,"1","0")))</f>
        <v>0</v>
      </c>
      <c r="CO89" s="5"/>
      <c r="CP89" s="17"/>
      <c r="CQ89" s="18" t="s">
        <v>10</v>
      </c>
      <c r="CR89" s="89">
        <f>COUNTIF($O87:$O91,"1")+COUNTIF($O87:$O91,"1,5")</f>
        <v>0</v>
      </c>
      <c r="CS89" s="89">
        <f>COUNTIF($V87:$V91,"1")+COUNTIF($V87:$V91,"1,5")</f>
        <v>0</v>
      </c>
      <c r="CT89" s="14">
        <f>COUNTIF($AC87:$AC91,"1")+COUNTIF($AC87:$AC91,"1,5")</f>
        <v>0</v>
      </c>
      <c r="CU89" s="89">
        <f>COUNTIF($AJ87:$AJ91,"1")+COUNTIF($AJ87:$AJ91,"1,5")</f>
        <v>0</v>
      </c>
      <c r="CV89" s="14">
        <f>COUNTIF($AQ87:$AQ91,"1")+COUNTIF($AQ87:$AQ91,"1,5")</f>
        <v>0</v>
      </c>
      <c r="CW89" s="14">
        <f>COUNTIF($AX87:$AX91,"1")+COUNTIF($AX87:$AX91,"1,5")</f>
        <v>0</v>
      </c>
      <c r="CX89" s="89">
        <f>COUNTIF($BE87:$BE91,"1")+COUNTIF($BE87:$BE91,"1,5")</f>
        <v>0</v>
      </c>
      <c r="CY89" s="14">
        <f>COUNTIF($BL87:$BL91,"1")+COUNTIF($BL87:$BL91,"1,5")</f>
        <v>0</v>
      </c>
      <c r="CZ89" s="89">
        <f>COUNTIF($BS87:$BS91,"1")+COUNTIF($BS87:$BS91,"1,5")</f>
        <v>0</v>
      </c>
      <c r="DA89" s="14">
        <f>COUNTIF($BZ87:$BZ91,"1")+COUNTIF($BZ87:$BZ91,"1,5")</f>
        <v>0</v>
      </c>
      <c r="DB89" s="104">
        <f>COUNTIF($CG87:$CG91,"1")+COUNTIF($CG87:$CG91,"1,5")</f>
        <v>0</v>
      </c>
      <c r="DC89" s="89">
        <f>COUNTIF($CN87:$CN91,"1")+COUNTIF($CN87:$CN91,"1,5")</f>
        <v>0</v>
      </c>
    </row>
    <row r="90" spans="1:16190" hidden="1" outlineLevel="1" x14ac:dyDescent="0.35">
      <c r="C90" s="61" t="s">
        <v>21</v>
      </c>
      <c r="D90" s="62"/>
      <c r="E90" s="61" t="s">
        <v>21</v>
      </c>
      <c r="F90" s="5" t="str">
        <f>IF(C90="x","4",IF(C90&gt;E90,"1",IF(C90&lt;E90,"2",IF(C90=E90,"0",))))</f>
        <v>4</v>
      </c>
      <c r="G90" s="17"/>
      <c r="H90" s="4"/>
      <c r="I90" s="5"/>
      <c r="J90" s="124"/>
      <c r="K90" s="124"/>
      <c r="L90" s="124"/>
      <c r="M90" s="128" t="b">
        <f>IF(AND(J90=$C$90,L90=$E$90),1)</f>
        <v>0</v>
      </c>
      <c r="N90" s="129" t="str">
        <f>IF(J90&gt;L90,"1",IF(J90&lt;L90,"2",IF(J90=L90,"0")))</f>
        <v>0</v>
      </c>
      <c r="O90" s="127" t="str">
        <f>IF(J90="x","0",IF(M90=1,"3",IF(N90=$F90,"1","0")))</f>
        <v>0</v>
      </c>
      <c r="P90" s="5"/>
      <c r="Q90" s="137"/>
      <c r="R90" s="129"/>
      <c r="S90" s="138"/>
      <c r="T90" s="128" t="b">
        <f>IF(AND(Q90=$C$90,S90=$E$90),1)</f>
        <v>0</v>
      </c>
      <c r="U90" s="129" t="str">
        <f>IF(Q90&gt;S90,"1",IF(Q90&lt;S90,"2",IF(Q90=S90,"0")))</f>
        <v>0</v>
      </c>
      <c r="V90" s="127" t="str">
        <f>IF(Q90="x","0",IF(T90=1,"3",IF(U90=$F90,"1","0")))</f>
        <v>0</v>
      </c>
      <c r="W90" s="5"/>
      <c r="X90" s="164"/>
      <c r="Y90" s="78"/>
      <c r="Z90" s="165"/>
      <c r="AA90" s="78" t="b">
        <f>IF(AND(X90=$C$90,Z90=$E$90),1)</f>
        <v>0</v>
      </c>
      <c r="AB90" s="78" t="str">
        <f>IF(X90&gt;Z90,"1",IF(X90&lt;Z90,"2",IF(X90=Z90,"0")))</f>
        <v>0</v>
      </c>
      <c r="AC90" s="81" t="str">
        <f>IF(X90="x","0",IF(AA90=1,"3",IF(AB90=$F90,"1","0")))</f>
        <v>0</v>
      </c>
      <c r="AD90" s="5"/>
      <c r="AE90" s="137"/>
      <c r="AF90" s="129"/>
      <c r="AG90" s="138"/>
      <c r="AH90" s="128" t="b">
        <f>IF(AND(AE90=$C$90,AG90=$E$90),1)</f>
        <v>0</v>
      </c>
      <c r="AI90" s="129" t="str">
        <f>IF(AE90&gt;AG90,"1",IF(AE90&lt;AG90,"2",IF(AE90=AG90,"0")))</f>
        <v>0</v>
      </c>
      <c r="AJ90" s="127" t="str">
        <f>IF(AE90="x","0",IF(AH90=1,"3",IF(AI90=$F90,"1","0")))</f>
        <v>0</v>
      </c>
      <c r="AK90" s="5"/>
      <c r="AL90" s="164"/>
      <c r="AM90" s="78"/>
      <c r="AN90" s="165"/>
      <c r="AO90" s="78" t="b">
        <f>IF(AND(AL90=$C$90,AN90=$E$90),1)</f>
        <v>0</v>
      </c>
      <c r="AP90" s="78" t="str">
        <f>IF(AL90&gt;AN90,"1",IF(AL90&lt;AN90,"2",IF(AL90=AN90,"0")))</f>
        <v>0</v>
      </c>
      <c r="AQ90" s="81" t="str">
        <f>IF(AL90="x","0",IF(AO90=1,"3",IF(AP90=$F90,"1","0")))</f>
        <v>0</v>
      </c>
      <c r="AR90" s="5"/>
      <c r="AS90" s="164"/>
      <c r="AT90" s="78"/>
      <c r="AU90" s="165"/>
      <c r="AV90" s="78" t="b">
        <f>IF(AND(AS90=$C$90,AU90=$E$90),1)</f>
        <v>0</v>
      </c>
      <c r="AW90" s="78" t="str">
        <f>IF(AS90&gt;AU90,"1",IF(AS90&lt;AU90,"2",IF(AS90=AU90,"0")))</f>
        <v>0</v>
      </c>
      <c r="AX90" s="81" t="str">
        <f>IF(AS90="x","0",IF(AV90=1,"3",IF(AW90=$F90,"1","0")))</f>
        <v>0</v>
      </c>
      <c r="AY90" s="5"/>
      <c r="AZ90" s="164"/>
      <c r="BA90" s="78"/>
      <c r="BB90" s="165"/>
      <c r="BC90" s="79" t="b">
        <f>IF(AND(AZ90=$C$90,BB90=$E$90),1)</f>
        <v>0</v>
      </c>
      <c r="BD90" s="78" t="str">
        <f>IF(AZ90&gt;BB90,"1",IF(AZ90&lt;BB90,"2",IF(AZ90=BB90,"0")))</f>
        <v>0</v>
      </c>
      <c r="BE90" s="80" t="str">
        <f>IF(AZ90="x","0",IF(BC90=1,"3",IF(BD90=$F90,"1","0")))</f>
        <v>0</v>
      </c>
      <c r="BF90" s="5"/>
      <c r="BG90" s="137"/>
      <c r="BH90" s="129"/>
      <c r="BI90" s="138"/>
      <c r="BJ90" s="129" t="b">
        <f>IF(AND(BG90=$C$90,BI90=$E$90),1)</f>
        <v>0</v>
      </c>
      <c r="BK90" s="129" t="str">
        <f>IF(BG90&gt;BI90,"1",IF(BG90&lt;BI90,"2",IF(BG90=BI90,"0")))</f>
        <v>0</v>
      </c>
      <c r="BL90" s="199" t="str">
        <f>IF(BG90="x","0",IF(BJ90=1,"3",IF(BK90=$F90,"1","0")))</f>
        <v>0</v>
      </c>
      <c r="BM90" s="5"/>
      <c r="BN90" s="137"/>
      <c r="BO90" s="129"/>
      <c r="BP90" s="138"/>
      <c r="BQ90" s="128" t="b">
        <f>IF(AND(BN90=$C$90,BP90=$E$90),1)</f>
        <v>0</v>
      </c>
      <c r="BR90" s="129" t="str">
        <f>IF(BN90&gt;BP90,"1",IF(BN90&lt;BP90,"2",IF(BN90=BP90,"0")))</f>
        <v>0</v>
      </c>
      <c r="BS90" s="127" t="str">
        <f>IF(BN90="x","0",IF(BQ90=1,"3",IF(BR90=$F90,"1","0")))</f>
        <v>0</v>
      </c>
      <c r="BT90" s="5"/>
      <c r="BU90" s="164"/>
      <c r="BV90" s="78"/>
      <c r="BW90" s="165"/>
      <c r="BX90" s="78" t="b">
        <f>IF(AND(BU90=$C$90,BW90=$E$90),1)</f>
        <v>0</v>
      </c>
      <c r="BY90" s="78" t="str">
        <f>IF(BU90&gt;BW90,"1",IF(BU90&lt;BW90,"2",IF(BU90=BW90,"0")))</f>
        <v>0</v>
      </c>
      <c r="BZ90" s="81" t="str">
        <f>IF(BU90="x","0",IF(BX90=1,"3",IF(BY90=$F90,"1","0")))</f>
        <v>0</v>
      </c>
      <c r="CA90" s="5"/>
      <c r="CB90" s="211"/>
      <c r="CC90" s="212"/>
      <c r="CD90" s="213"/>
      <c r="CE90" s="129" t="b">
        <f>IF(AND(CB90=$C$90,CD90=$E$90),1)</f>
        <v>0</v>
      </c>
      <c r="CF90" s="129" t="str">
        <f>IF(CB90&gt;CD90,"1",IF(CB90&lt;CD90,"2",IF(CB90=CD90,"0")))</f>
        <v>0</v>
      </c>
      <c r="CG90" s="199" t="str">
        <f>IF(CB90="x","0",IF(CE90=1,"3",IF(CF90=$F90,"1","0")))</f>
        <v>0</v>
      </c>
      <c r="CH90" s="5"/>
      <c r="CI90" s="164"/>
      <c r="CJ90" s="78"/>
      <c r="CK90" s="165"/>
      <c r="CL90" s="79" t="b">
        <f>IF(AND(CI90=$C$90,CK90=$E$90),1)</f>
        <v>0</v>
      </c>
      <c r="CM90" s="78" t="str">
        <f>IF(CI90&gt;CK90,"1",IF(CI90&lt;CK90,"2",IF(CI90=CK90,"0")))</f>
        <v>0</v>
      </c>
      <c r="CN90" s="80" t="str">
        <f>IF(CI90="x","0",IF(CL90=1,"3",IF(CM90=$F90,"1","0")))</f>
        <v>0</v>
      </c>
      <c r="CO90" s="5"/>
      <c r="CP90" s="17"/>
      <c r="CQ90" s="20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109"/>
      <c r="DC90" s="21"/>
    </row>
    <row r="91" spans="1:16190" ht="13" hidden="1" outlineLevel="1" x14ac:dyDescent="0.3">
      <c r="A91" s="407"/>
      <c r="B91" s="408"/>
      <c r="C91" s="61" t="s">
        <v>21</v>
      </c>
      <c r="D91" s="62"/>
      <c r="E91" s="61" t="s">
        <v>21</v>
      </c>
      <c r="F91" s="5" t="str">
        <f>IF(C91="x","4",IF(C91&gt;E91,"1",IF(C91&lt;E91,"2",IF(C91=E91,"0",))))</f>
        <v>4</v>
      </c>
      <c r="G91" s="17"/>
      <c r="H91" s="4"/>
      <c r="I91" s="5"/>
      <c r="J91" s="124"/>
      <c r="K91" s="124"/>
      <c r="L91" s="124"/>
      <c r="M91" s="128" t="b">
        <f>IF(AND(J91=$C$91,L91=$E$91),1)</f>
        <v>0</v>
      </c>
      <c r="N91" s="129" t="str">
        <f>IF(J91&gt;L91,"1",IF(J91&lt;L91,"2",IF(J91=L91,"0")))</f>
        <v>0</v>
      </c>
      <c r="O91" s="127" t="str">
        <f>IF(J91="x","0",IF(M91=1,"3",IF(N91=$F91,"1","0")))</f>
        <v>0</v>
      </c>
      <c r="P91" s="5"/>
      <c r="Q91" s="137"/>
      <c r="R91" s="129"/>
      <c r="S91" s="138"/>
      <c r="T91" s="128" t="b">
        <f>IF(AND(Q91=$C$91,S91=$E$91),1)</f>
        <v>0</v>
      </c>
      <c r="U91" s="129" t="str">
        <f>IF(Q91&gt;S91,"1",IF(Q91&lt;S91,"2",IF(Q91=S91,"0")))</f>
        <v>0</v>
      </c>
      <c r="V91" s="127" t="str">
        <f>IF(Q91="x","0",IF(T91=1,"3",IF(U91=$F91,"1","0")))</f>
        <v>0</v>
      </c>
      <c r="W91" s="5"/>
      <c r="X91" s="164"/>
      <c r="Y91" s="78"/>
      <c r="Z91" s="165"/>
      <c r="AA91" s="78" t="b">
        <f>IF(AND(X91=$C$91,Z91=$E$91),1)</f>
        <v>0</v>
      </c>
      <c r="AB91" s="78" t="str">
        <f>IF(X91&gt;Z91,"1",IF(X91&lt;Z91,"2",IF(X91=Z91,"0")))</f>
        <v>0</v>
      </c>
      <c r="AC91" s="81" t="str">
        <f>IF(X91="x","0",IF(AA91=1,"3",IF(AB91=$F91,"1","0")))</f>
        <v>0</v>
      </c>
      <c r="AD91" s="5"/>
      <c r="AE91" s="137"/>
      <c r="AF91" s="129"/>
      <c r="AG91" s="138"/>
      <c r="AH91" s="128" t="b">
        <f>IF(AND(AE91=$C$91,AG91=$E$91),1)</f>
        <v>0</v>
      </c>
      <c r="AI91" s="129" t="str">
        <f>IF(AE91&gt;AG91,"1",IF(AE91&lt;AG91,"2",IF(AE91=AG91,"0")))</f>
        <v>0</v>
      </c>
      <c r="AJ91" s="127" t="str">
        <f>IF(AE91="x","0",IF(AH91=1,"3",IF(AI91=$F91,"1","0")))</f>
        <v>0</v>
      </c>
      <c r="AK91" s="5"/>
      <c r="AL91" s="164"/>
      <c r="AM91" s="78"/>
      <c r="AN91" s="165"/>
      <c r="AO91" s="78" t="b">
        <f>IF(AND(AL91=$C$91,AN91=$E$91),1)</f>
        <v>0</v>
      </c>
      <c r="AP91" s="78" t="str">
        <f>IF(AL91&gt;AN91,"1",IF(AL91&lt;AN91,"2",IF(AL91=AN91,"0")))</f>
        <v>0</v>
      </c>
      <c r="AQ91" s="81" t="str">
        <f>IF(AL91="x","0",IF(AO91=1,"3",IF(AP91=$F91,"1","0")))</f>
        <v>0</v>
      </c>
      <c r="AR91" s="5"/>
      <c r="AS91" s="164"/>
      <c r="AT91" s="78"/>
      <c r="AU91" s="165"/>
      <c r="AV91" s="78" t="b">
        <f>IF(AND(AS91=$C$91,AU91=$E$91),1)</f>
        <v>0</v>
      </c>
      <c r="AW91" s="78" t="str">
        <f>IF(AS91&gt;AU91,"1",IF(AS91&lt;AU91,"2",IF(AS91=AU91,"0")))</f>
        <v>0</v>
      </c>
      <c r="AX91" s="81" t="str">
        <f>IF(AS91="x","0",IF(AV91=1,"3",IF(AW91=$F91,"1","0")))</f>
        <v>0</v>
      </c>
      <c r="AY91" s="5"/>
      <c r="AZ91" s="164"/>
      <c r="BA91" s="78"/>
      <c r="BB91" s="165"/>
      <c r="BC91" s="79" t="b">
        <f>IF(AND(AZ91=$C$91,BB91=$E$91),1)</f>
        <v>0</v>
      </c>
      <c r="BD91" s="78" t="str">
        <f>IF(AZ91&gt;BB91,"1",IF(AZ91&lt;BB91,"2",IF(AZ91=BB91,"0")))</f>
        <v>0</v>
      </c>
      <c r="BE91" s="80" t="str">
        <f>IF(AZ91="x","0",IF(BC91=1,"3",IF(BD91=$F91,"1","0")))</f>
        <v>0</v>
      </c>
      <c r="BF91" s="5"/>
      <c r="BG91" s="137"/>
      <c r="BH91" s="129"/>
      <c r="BI91" s="138"/>
      <c r="BJ91" s="129" t="b">
        <f>IF(AND(BG91=$C$91,BI91=$E$91),1)</f>
        <v>0</v>
      </c>
      <c r="BK91" s="129" t="str">
        <f>IF(BG91&gt;BI91,"1",IF(BG91&lt;BI91,"2",IF(BG91=BI91,"0")))</f>
        <v>0</v>
      </c>
      <c r="BL91" s="199" t="str">
        <f>IF(BG91="x","0",IF(BJ91=1,"3",IF(BK91=$F91,"1","0")))</f>
        <v>0</v>
      </c>
      <c r="BM91" s="5"/>
      <c r="BN91" s="137"/>
      <c r="BO91" s="129"/>
      <c r="BP91" s="138"/>
      <c r="BQ91" s="128" t="b">
        <f>IF(AND(BN91=$C$91,BP91=$E$91),1)</f>
        <v>0</v>
      </c>
      <c r="BR91" s="129" t="str">
        <f>IF(BN91&gt;BP91,"1",IF(BN91&lt;BP91,"2",IF(BN91=BP91,"0")))</f>
        <v>0</v>
      </c>
      <c r="BS91" s="127" t="str">
        <f>IF(BN91="x","0",IF(BQ91=1,"3",IF(BR91=$F91,"1","0")))</f>
        <v>0</v>
      </c>
      <c r="BT91" s="5"/>
      <c r="BU91" s="164"/>
      <c r="BV91" s="78"/>
      <c r="BW91" s="165"/>
      <c r="BX91" s="78" t="b">
        <f>IF(AND(BU91=$C$91,BW91=$E$91),1)</f>
        <v>0</v>
      </c>
      <c r="BY91" s="78" t="str">
        <f>IF(BU91&gt;BW91,"1",IF(BU91&lt;BW91,"2",IF(BU91=BW91,"0")))</f>
        <v>0</v>
      </c>
      <c r="BZ91" s="81" t="str">
        <f>IF(BU91="x","0",IF(BX91=1,"3",IF(BY91=$F91,"1","0")))</f>
        <v>0</v>
      </c>
      <c r="CA91" s="5"/>
      <c r="CB91" s="211"/>
      <c r="CC91" s="212"/>
      <c r="CD91" s="213"/>
      <c r="CE91" s="129" t="b">
        <f>IF(AND(CB91=$C$91,CD91=$E$91),1)</f>
        <v>0</v>
      </c>
      <c r="CF91" s="129" t="str">
        <f>IF(CB91&gt;CD91,"1",IF(CB91&lt;CD91,"2",IF(CB91=CD91,"0")))</f>
        <v>0</v>
      </c>
      <c r="CG91" s="199" t="str">
        <f>IF(CB91="x","0",IF(CE91=1,"3",IF(CF91=$F91,"1","0")))</f>
        <v>0</v>
      </c>
      <c r="CH91" s="5"/>
      <c r="CI91" s="164"/>
      <c r="CJ91" s="78"/>
      <c r="CK91" s="165"/>
      <c r="CL91" s="79" t="b">
        <f>IF(AND(CI91=$C$91,CK91=$E$91),1)</f>
        <v>0</v>
      </c>
      <c r="CM91" s="78" t="str">
        <f>IF(CI91&gt;CK91,"1",IF(CI91&lt;CK91,"2",IF(CI91=CK91,"0")))</f>
        <v>0</v>
      </c>
      <c r="CN91" s="80" t="str">
        <f>IF(CI91="x","0",IF(CL91=1,"3",IF(CM91=$F91,"1","0")))</f>
        <v>0</v>
      </c>
      <c r="CO91" s="5"/>
      <c r="CP91" s="17"/>
      <c r="CQ91" s="19" t="s">
        <v>13</v>
      </c>
      <c r="CR91" s="15" t="str">
        <f>IF(COUNTBLANK($J87:$J91)&gt;=1,"0",IF(COUNTIF($J87:$J91,"x")&gt;0,"0","1"))</f>
        <v>0</v>
      </c>
      <c r="CS91" s="15" t="str">
        <f>IF(COUNTBLANK($Q87:$Q91)&gt;=1,"0",IF(COUNTIF($Q87:$Q91,"x")&gt;0,"0","1"))</f>
        <v>0</v>
      </c>
      <c r="CT91" s="15" t="str">
        <f>IF(COUNTBLANK($X87:$X91)&gt;=1,"0",IF(COUNTIF($X87:$X91,"x")&gt;0,"0","1"))</f>
        <v>0</v>
      </c>
      <c r="CU91" s="15" t="str">
        <f>IF(COUNTBLANK($AE87:$AE91)&gt;=1,"0",IF(COUNTIF($AE87:$AE91,"x")&gt;0,"0","1"))</f>
        <v>0</v>
      </c>
      <c r="CV91" s="15" t="str">
        <f>IF(COUNTBLANK($AL87:$AL91)&gt;=1,"0",IF(COUNTIF($AL87:$AL91,"x")&gt;0,"0","1"))</f>
        <v>0</v>
      </c>
      <c r="CW91" s="15" t="str">
        <f>IF(COUNTBLANK($AS87:$AS91)&gt;=1,"0",IF(COUNTIF($AS87:$AS91,"x")&gt;0,"0","1"))</f>
        <v>0</v>
      </c>
      <c r="CX91" s="15" t="str">
        <f>IF(COUNTBLANK($AZ87:$AZ91)&gt;=1,"0",IF(COUNTIF($AZ87:$AZ91,"x")&gt;0,"0","1"))</f>
        <v>0</v>
      </c>
      <c r="CY91" s="15" t="str">
        <f>IF(COUNTBLANK($BG87:$BG91)&gt;=1,"0",IF(COUNTIF($BG87:$BG91,"x")&gt;0,"0","1"))</f>
        <v>0</v>
      </c>
      <c r="CZ91" s="15" t="str">
        <f>IF(COUNTBLANK($BN87:$BN91)&gt;=1,"0",IF(COUNTIF($BN87:$BN91,"x")&gt;0,"0","1"))</f>
        <v>0</v>
      </c>
      <c r="DA91" s="15" t="str">
        <f>IF(COUNTBLANK($BU87:$BU91)&gt;=1,"0",IF(COUNTIF($BU87:$BU91,"x")&gt;0,"0","1"))</f>
        <v>0</v>
      </c>
      <c r="DB91" s="105" t="str">
        <f>IF(COUNTBLANK($CB87:$CB91)&gt;=1,"0",IF(COUNTIF($CB87:$CB91,"x")&gt;0,"0","1"))</f>
        <v>0</v>
      </c>
      <c r="DC91" s="15" t="str">
        <f>IF(COUNTBLANK($CI87:$CI91)&gt;=1,"0",IF(COUNTIF($CI87:$CI91,"x")&gt;0,"0","1"))</f>
        <v>0</v>
      </c>
    </row>
    <row r="92" spans="1:16190" ht="16" hidden="1" outlineLevel="1" thickBot="1" x14ac:dyDescent="0.4">
      <c r="A92" s="30"/>
      <c r="B92" s="31"/>
      <c r="C92" s="32"/>
      <c r="D92" s="32"/>
      <c r="E92" s="32"/>
      <c r="F92" s="33"/>
      <c r="G92" s="34"/>
      <c r="H92" s="4" t="str">
        <f>IF(C87="x","0","1")</f>
        <v>0</v>
      </c>
      <c r="I92" s="5"/>
      <c r="J92" s="130"/>
      <c r="K92" s="131"/>
      <c r="L92" s="132"/>
      <c r="M92" s="133"/>
      <c r="N92" s="122"/>
      <c r="O92" s="134">
        <f>O87+O88+O89+O90+O91</f>
        <v>0</v>
      </c>
      <c r="P92" s="5"/>
      <c r="Q92" s="130"/>
      <c r="R92" s="131"/>
      <c r="S92" s="132"/>
      <c r="T92" s="133"/>
      <c r="U92" s="122"/>
      <c r="V92" s="134">
        <f>V87+V88+V89+V90+V91</f>
        <v>0</v>
      </c>
      <c r="W92" s="5"/>
      <c r="X92" s="16"/>
      <c r="Z92" s="156"/>
      <c r="AA92" s="157"/>
      <c r="AB92" s="157"/>
      <c r="AC92" s="179">
        <f>AC87+AC88+AC89+AC90+AC91</f>
        <v>0</v>
      </c>
      <c r="AD92" s="5"/>
      <c r="AE92" s="130"/>
      <c r="AF92" s="131"/>
      <c r="AG92" s="132"/>
      <c r="AH92" s="133"/>
      <c r="AI92" s="122"/>
      <c r="AJ92" s="134">
        <f>AJ87+AJ88+AJ89+AJ90+AJ91</f>
        <v>0</v>
      </c>
      <c r="AK92" s="5"/>
      <c r="AL92" s="16"/>
      <c r="AN92" s="156"/>
      <c r="AO92" s="157"/>
      <c r="AP92" s="157"/>
      <c r="AQ92" s="179">
        <f>AQ87+AQ88+AQ89+AQ90+AQ91</f>
        <v>0</v>
      </c>
      <c r="AR92" s="5"/>
      <c r="AS92" s="16"/>
      <c r="AU92" s="156"/>
      <c r="AV92" s="157"/>
      <c r="AW92" s="157"/>
      <c r="AX92" s="179">
        <f>AX87+AX88+AX89+AX90+AX91</f>
        <v>0</v>
      </c>
      <c r="AY92" s="5"/>
      <c r="AZ92" s="181"/>
      <c r="BA92" s="182"/>
      <c r="BB92" s="183"/>
      <c r="BC92" s="184"/>
      <c r="BD92" s="157"/>
      <c r="BE92" s="202">
        <f>BE87+BE88+BE89+BE90+BE91</f>
        <v>0</v>
      </c>
      <c r="BF92" s="5"/>
      <c r="BG92" s="120"/>
      <c r="BI92" s="121"/>
      <c r="BJ92" s="122"/>
      <c r="BK92" s="122"/>
      <c r="BL92" s="204">
        <f>BL87+BL88+BL89+BL90+BL91</f>
        <v>0</v>
      </c>
      <c r="BM92" s="5"/>
      <c r="BN92" s="130"/>
      <c r="BO92" s="131"/>
      <c r="BP92" s="132"/>
      <c r="BQ92" s="133"/>
      <c r="BR92" s="122"/>
      <c r="BS92" s="208">
        <f>BS87+BS88+BS89+BS90+BS91</f>
        <v>0</v>
      </c>
      <c r="BT92" s="5"/>
      <c r="BU92" s="16"/>
      <c r="BW92" s="156"/>
      <c r="BX92" s="157"/>
      <c r="BY92" s="157"/>
      <c r="BZ92" s="158">
        <f>BZ87+BZ88+BZ89+BZ90+BZ91</f>
        <v>0</v>
      </c>
      <c r="CA92" s="5"/>
      <c r="CB92" s="120"/>
      <c r="CD92" s="121"/>
      <c r="CE92" s="122"/>
      <c r="CF92" s="122"/>
      <c r="CG92" s="204">
        <f>CG87+CG88+CG89+CG90+CG91</f>
        <v>0</v>
      </c>
      <c r="CH92" s="5"/>
      <c r="CI92" s="181"/>
      <c r="CJ92" s="182"/>
      <c r="CK92" s="183"/>
      <c r="CL92" s="184"/>
      <c r="CM92" s="157"/>
      <c r="CN92" s="202">
        <f>CN87+CN88+CN89+CN90+CN91</f>
        <v>0</v>
      </c>
      <c r="CO92" s="5"/>
      <c r="CP92" s="17"/>
      <c r="CQ92" s="12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05"/>
      <c r="DC92" s="15"/>
      <c r="DF92" s="36"/>
    </row>
    <row r="93" spans="1:16190" s="45" customFormat="1" ht="16" hidden="1" collapsed="1" thickBot="1" x14ac:dyDescent="0.4">
      <c r="A93" s="49" t="s">
        <v>11</v>
      </c>
      <c r="B93" s="23">
        <v>14</v>
      </c>
      <c r="C93" s="24"/>
      <c r="D93" s="24"/>
      <c r="E93" s="60"/>
      <c r="F93" s="25"/>
      <c r="G93" s="26"/>
      <c r="H93" s="53"/>
      <c r="I93" s="53"/>
      <c r="J93" s="24"/>
      <c r="K93" s="24"/>
      <c r="L93" s="27"/>
      <c r="M93" s="26"/>
      <c r="N93" s="26"/>
      <c r="O93" s="25"/>
      <c r="P93" s="53"/>
      <c r="Q93" s="24"/>
      <c r="R93" s="24"/>
      <c r="S93" s="27"/>
      <c r="T93" s="26"/>
      <c r="U93" s="26"/>
      <c r="V93" s="25"/>
      <c r="W93" s="53"/>
      <c r="X93" s="159"/>
      <c r="Y93" s="159"/>
      <c r="Z93" s="159"/>
      <c r="AA93" s="160"/>
      <c r="AB93" s="160"/>
      <c r="AC93" s="163"/>
      <c r="AD93" s="53"/>
      <c r="AE93" s="24"/>
      <c r="AF93" s="24"/>
      <c r="AG93" s="27"/>
      <c r="AH93" s="26"/>
      <c r="AI93" s="26"/>
      <c r="AJ93" s="25"/>
      <c r="AK93" s="53"/>
      <c r="AL93" s="159"/>
      <c r="AM93" s="159"/>
      <c r="AN93" s="159"/>
      <c r="AO93" s="160"/>
      <c r="AP93" s="160"/>
      <c r="AQ93" s="163"/>
      <c r="AR93" s="53"/>
      <c r="AS93" s="159"/>
      <c r="AT93" s="159"/>
      <c r="AU93" s="159"/>
      <c r="AV93" s="160"/>
      <c r="AW93" s="160"/>
      <c r="AX93" s="163"/>
      <c r="AY93" s="53"/>
      <c r="AZ93" s="159"/>
      <c r="BA93" s="159"/>
      <c r="BB93" s="186"/>
      <c r="BC93" s="160"/>
      <c r="BD93" s="160"/>
      <c r="BE93" s="163"/>
      <c r="BF93" s="53"/>
      <c r="BG93" s="24"/>
      <c r="BH93" s="24"/>
      <c r="BI93" s="24"/>
      <c r="BJ93" s="26"/>
      <c r="BK93" s="26"/>
      <c r="BL93" s="25"/>
      <c r="BM93" s="53"/>
      <c r="BN93" s="24"/>
      <c r="BO93" s="24"/>
      <c r="BP93" s="27"/>
      <c r="BQ93" s="26"/>
      <c r="BR93" s="26"/>
      <c r="BS93" s="25"/>
      <c r="BT93" s="53"/>
      <c r="BU93" s="159"/>
      <c r="BV93" s="159"/>
      <c r="BW93" s="159"/>
      <c r="BX93" s="160"/>
      <c r="BY93" s="160"/>
      <c r="BZ93" s="163"/>
      <c r="CA93" s="53"/>
      <c r="CB93" s="214"/>
      <c r="CC93" s="214"/>
      <c r="CD93" s="214"/>
      <c r="CE93" s="26"/>
      <c r="CF93" s="26"/>
      <c r="CG93" s="25"/>
      <c r="CH93" s="53"/>
      <c r="CI93" s="159"/>
      <c r="CJ93" s="159"/>
      <c r="CK93" s="186"/>
      <c r="CL93" s="160"/>
      <c r="CM93" s="160"/>
      <c r="CN93" s="163"/>
      <c r="CO93" s="53"/>
      <c r="CP93" s="56"/>
      <c r="CQ93" s="8"/>
      <c r="CR93"/>
      <c r="CS93" s="6"/>
      <c r="CT93"/>
      <c r="CU93"/>
      <c r="CV93" s="10"/>
      <c r="CW93"/>
      <c r="CX93"/>
      <c r="CY93" s="8"/>
      <c r="CZ93" s="8"/>
      <c r="DA93"/>
      <c r="DB93" s="94"/>
      <c r="DC93"/>
      <c r="DD93" s="10"/>
      <c r="DE93" s="8"/>
      <c r="DF93"/>
      <c r="DG93"/>
      <c r="DH93"/>
      <c r="DI93" s="10"/>
      <c r="DJ93" s="8"/>
      <c r="DK93"/>
      <c r="DL93" s="8"/>
      <c r="DM93"/>
      <c r="DN93"/>
      <c r="DO93"/>
      <c r="DP93" s="10"/>
      <c r="DQ93" s="8"/>
      <c r="DR93"/>
      <c r="DS93" s="8"/>
      <c r="DT93"/>
      <c r="DU93"/>
      <c r="DV93"/>
      <c r="DW93" s="10"/>
      <c r="DX93" s="8"/>
      <c r="DY93"/>
      <c r="DZ93" s="8"/>
      <c r="EA93"/>
      <c r="EB93"/>
      <c r="EC93"/>
      <c r="ED93" s="10"/>
      <c r="EE93" s="8"/>
      <c r="EF93"/>
      <c r="EG93" s="8"/>
      <c r="EH93"/>
      <c r="EI93"/>
      <c r="EJ93"/>
      <c r="EK93" s="10"/>
      <c r="EL93" s="8"/>
      <c r="EM93"/>
      <c r="EN93" s="8"/>
      <c r="EO93"/>
      <c r="EP93"/>
      <c r="EQ93"/>
      <c r="ER93" s="10"/>
      <c r="ES93" s="8"/>
      <c r="ET93"/>
      <c r="EU93" s="8"/>
      <c r="EV93"/>
      <c r="EW93"/>
      <c r="EX93"/>
      <c r="EY93" s="10"/>
      <c r="EZ93" s="8"/>
      <c r="FA93"/>
      <c r="FB93" s="8"/>
      <c r="FC93"/>
      <c r="FD93"/>
      <c r="FE93"/>
      <c r="FF93" s="10"/>
      <c r="FG93" s="8"/>
      <c r="FH93"/>
      <c r="FI93" s="8"/>
      <c r="FJ93"/>
      <c r="FK93"/>
      <c r="FL93"/>
      <c r="FM93" s="10"/>
      <c r="FN93" s="8"/>
      <c r="FO93"/>
      <c r="FP93" s="8"/>
      <c r="FQ93"/>
      <c r="FR93"/>
      <c r="FS93"/>
      <c r="FT93" s="10"/>
      <c r="FU93" s="8"/>
      <c r="FV93"/>
      <c r="FW93" s="8"/>
      <c r="FX93"/>
      <c r="FY93"/>
      <c r="FZ93"/>
      <c r="GA93" s="10"/>
      <c r="GB93" s="8"/>
      <c r="GC93"/>
      <c r="GD93" s="8"/>
      <c r="GE93"/>
      <c r="GF93"/>
      <c r="GG93"/>
      <c r="GH93" s="10"/>
      <c r="GI93" s="8"/>
      <c r="GJ93"/>
      <c r="GK93" s="8"/>
      <c r="GL93"/>
      <c r="GM93"/>
      <c r="GN93"/>
      <c r="GO93" s="10"/>
      <c r="GP93" s="8"/>
      <c r="GQ93"/>
      <c r="GR93" s="8"/>
      <c r="GS93"/>
      <c r="GT93"/>
      <c r="GU93"/>
      <c r="GV93" s="10"/>
      <c r="GW93" s="8"/>
      <c r="GX93"/>
      <c r="GY93" s="8"/>
      <c r="GZ93"/>
      <c r="HA93"/>
      <c r="HB93"/>
      <c r="HC93" s="10"/>
      <c r="HD93" s="8"/>
      <c r="HE93"/>
      <c r="HF93" s="8"/>
      <c r="HG93"/>
      <c r="HH93"/>
      <c r="HI93"/>
      <c r="HJ93" s="10"/>
      <c r="HK93" s="8"/>
      <c r="HL93"/>
      <c r="HM93" s="8"/>
      <c r="HN93"/>
      <c r="HO93"/>
      <c r="HP93"/>
      <c r="HQ93" s="10"/>
      <c r="HR93" s="8"/>
      <c r="HS93"/>
      <c r="HT93" s="8"/>
      <c r="HU93"/>
      <c r="HV93"/>
      <c r="HW93"/>
      <c r="HX93" s="10"/>
      <c r="HY93" s="8"/>
      <c r="HZ93"/>
      <c r="IA93" s="8"/>
      <c r="IB93"/>
      <c r="IC93"/>
      <c r="ID93"/>
      <c r="IE93" s="10"/>
      <c r="IF93" s="8"/>
      <c r="IG93"/>
      <c r="IH93" s="8"/>
      <c r="II93"/>
      <c r="IJ93"/>
      <c r="IK93"/>
      <c r="IL93" s="10"/>
      <c r="IM93" s="8"/>
      <c r="IN93"/>
      <c r="IO93" s="8"/>
      <c r="IP93"/>
      <c r="IQ93"/>
      <c r="IR93"/>
      <c r="IS93" s="10"/>
      <c r="IT93" s="8"/>
      <c r="IU93"/>
      <c r="IV93" s="8"/>
      <c r="IW93"/>
      <c r="IX93"/>
      <c r="IY93"/>
      <c r="IZ93" s="10"/>
      <c r="JA93" s="8"/>
      <c r="JB93"/>
      <c r="JC93" s="8"/>
      <c r="JD93"/>
      <c r="JE93"/>
      <c r="JF93"/>
      <c r="JG93" s="10"/>
      <c r="JH93" s="8"/>
      <c r="JI93"/>
      <c r="JJ93" s="8"/>
      <c r="JK93"/>
      <c r="JL93"/>
      <c r="JM93"/>
      <c r="JN93" s="10"/>
      <c r="JO93" s="8"/>
      <c r="JP93"/>
      <c r="JQ93" s="8"/>
      <c r="JR93"/>
      <c r="JS93"/>
      <c r="JT93"/>
      <c r="JU93" s="10"/>
      <c r="JV93" s="8"/>
      <c r="JW93"/>
      <c r="JX93" s="8"/>
      <c r="JY93"/>
      <c r="JZ93"/>
      <c r="KA93"/>
      <c r="KB93" s="10"/>
      <c r="KC93" s="22"/>
      <c r="KD93"/>
      <c r="KE93" s="8"/>
      <c r="KF93"/>
      <c r="KG93"/>
      <c r="KH93"/>
      <c r="KI93" s="10"/>
      <c r="KJ93" s="22"/>
      <c r="KK93"/>
      <c r="KL93" s="8"/>
      <c r="KM93"/>
      <c r="KN93"/>
      <c r="KO93"/>
      <c r="KP93" s="29"/>
      <c r="KQ93" s="44"/>
      <c r="KR93" s="8"/>
      <c r="KS93" s="8"/>
      <c r="KT93" s="10"/>
      <c r="KU93" s="10"/>
      <c r="KV93"/>
      <c r="KW93" s="8"/>
      <c r="KX93"/>
      <c r="KY93" s="8"/>
      <c r="KZ93" s="6"/>
      <c r="LA93"/>
      <c r="LB93"/>
      <c r="LC93" s="10"/>
      <c r="LD93" s="8"/>
      <c r="LE93"/>
      <c r="LF93" s="8"/>
      <c r="LG93"/>
      <c r="LH93"/>
      <c r="LI93"/>
      <c r="LJ93" s="10"/>
      <c r="LK93" s="8"/>
      <c r="LL93"/>
      <c r="LM93" s="8"/>
      <c r="LN93"/>
      <c r="LO93"/>
      <c r="LP93"/>
      <c r="LQ93" s="10"/>
      <c r="LR93" s="8"/>
      <c r="LS93"/>
      <c r="LT93" s="8"/>
      <c r="LU93"/>
      <c r="LV93"/>
      <c r="LW93"/>
      <c r="LX93" s="10"/>
      <c r="LY93" s="8"/>
      <c r="LZ93"/>
      <c r="MA93" s="8"/>
      <c r="MB93"/>
      <c r="MC93"/>
      <c r="MD93"/>
      <c r="ME93" s="10"/>
      <c r="MF93" s="8"/>
      <c r="MG93"/>
      <c r="MH93" s="8"/>
      <c r="MI93"/>
      <c r="MJ93"/>
      <c r="MK93"/>
      <c r="ML93" s="10"/>
      <c r="MM93" s="8"/>
      <c r="MN93"/>
      <c r="MO93" s="8"/>
      <c r="MP93"/>
      <c r="MQ93"/>
      <c r="MR93"/>
      <c r="MS93" s="10"/>
      <c r="MT93" s="8"/>
      <c r="MU93"/>
      <c r="MV93" s="8"/>
      <c r="MW93"/>
      <c r="MX93"/>
      <c r="MY93"/>
      <c r="MZ93" s="10"/>
      <c r="NA93" s="8"/>
      <c r="NB93"/>
      <c r="NC93" s="8"/>
      <c r="ND93"/>
      <c r="NE93"/>
      <c r="NF93"/>
      <c r="NG93" s="10"/>
      <c r="NH93" s="8"/>
      <c r="NI93"/>
      <c r="NJ93" s="8"/>
      <c r="NK93"/>
      <c r="NL93"/>
      <c r="NM93"/>
      <c r="NN93" s="10"/>
      <c r="NO93" s="8"/>
      <c r="NP93"/>
      <c r="NQ93" s="8"/>
      <c r="NR93"/>
      <c r="NS93"/>
      <c r="NT93"/>
      <c r="NU93" s="10"/>
      <c r="NV93" s="8"/>
      <c r="NW93"/>
      <c r="NX93" s="8"/>
      <c r="NY93"/>
      <c r="NZ93"/>
      <c r="OA93"/>
      <c r="OB93" s="10"/>
      <c r="OC93" s="8"/>
      <c r="OD93"/>
      <c r="OE93" s="8"/>
      <c r="OF93"/>
      <c r="OG93"/>
      <c r="OH93"/>
      <c r="OI93" s="10"/>
      <c r="OJ93" s="8"/>
      <c r="OK93"/>
      <c r="OL93" s="8"/>
      <c r="OM93"/>
      <c r="ON93"/>
      <c r="OO93"/>
      <c r="OP93" s="10"/>
      <c r="OQ93" s="8"/>
      <c r="OR93"/>
      <c r="OS93" s="8"/>
      <c r="OT93"/>
      <c r="OU93"/>
      <c r="OV93"/>
      <c r="OW93" s="10"/>
      <c r="OX93" s="8"/>
      <c r="OY93"/>
      <c r="OZ93" s="8"/>
      <c r="PA93"/>
      <c r="PB93"/>
      <c r="PC93"/>
      <c r="PD93" s="10"/>
      <c r="PE93" s="8"/>
      <c r="PF93"/>
      <c r="PG93" s="8"/>
      <c r="PH93"/>
      <c r="PI93"/>
      <c r="PJ93"/>
      <c r="PK93" s="10"/>
      <c r="PL93" s="8"/>
      <c r="PM93"/>
      <c r="PN93" s="8"/>
      <c r="PO93"/>
      <c r="PP93"/>
      <c r="PQ93"/>
      <c r="PR93" s="10"/>
      <c r="PS93" s="8"/>
      <c r="PT93"/>
      <c r="PU93" s="8"/>
      <c r="PV93"/>
      <c r="PW93"/>
      <c r="PX93"/>
      <c r="PY93" s="10"/>
      <c r="PZ93" s="8"/>
      <c r="QA93"/>
      <c r="QB93" s="8"/>
      <c r="QC93"/>
      <c r="QD93"/>
      <c r="QE93"/>
      <c r="QF93" s="10"/>
      <c r="QG93" s="8"/>
      <c r="QH93"/>
      <c r="QI93" s="8"/>
      <c r="QJ93"/>
      <c r="QK93"/>
      <c r="QL93"/>
      <c r="QM93" s="10"/>
      <c r="QN93" s="8"/>
      <c r="QO93"/>
      <c r="QP93" s="8"/>
      <c r="QQ93"/>
      <c r="QR93"/>
      <c r="QS93"/>
      <c r="QT93" s="10"/>
      <c r="QU93" s="8"/>
      <c r="QV93"/>
      <c r="QW93" s="8"/>
      <c r="QX93"/>
      <c r="QY93"/>
      <c r="QZ93"/>
      <c r="RA93" s="10"/>
      <c r="RB93" s="8"/>
      <c r="RC93"/>
      <c r="RD93" s="8"/>
      <c r="RE93"/>
      <c r="RF93"/>
      <c r="RG93"/>
      <c r="RH93" s="10"/>
      <c r="RI93" s="8"/>
      <c r="RJ93"/>
      <c r="RK93" s="8"/>
      <c r="RL93"/>
      <c r="RM93"/>
      <c r="RN93"/>
      <c r="RO93" s="10"/>
      <c r="RP93" s="8"/>
      <c r="RQ93"/>
      <c r="RR93" s="8"/>
      <c r="RS93"/>
      <c r="RT93"/>
      <c r="RU93"/>
      <c r="RV93" s="10"/>
      <c r="RW93" s="8"/>
      <c r="RX93"/>
      <c r="RY93" s="8"/>
      <c r="RZ93"/>
      <c r="SA93"/>
      <c r="SB93"/>
      <c r="SC93" s="10"/>
      <c r="SD93" s="8"/>
      <c r="SE93"/>
      <c r="SF93" s="8"/>
      <c r="SG93"/>
      <c r="SH93"/>
      <c r="SI93"/>
      <c r="SJ93" s="10"/>
      <c r="SK93" s="8"/>
      <c r="SL93"/>
      <c r="SM93" s="8"/>
      <c r="SN93"/>
      <c r="SO93"/>
      <c r="SP93"/>
      <c r="SQ93" s="10"/>
      <c r="SR93" s="8"/>
      <c r="SS93"/>
      <c r="ST93" s="8"/>
      <c r="SU93"/>
      <c r="SV93"/>
      <c r="SW93"/>
      <c r="SX93" s="10"/>
      <c r="SY93" s="8"/>
      <c r="SZ93"/>
      <c r="TA93" s="8"/>
      <c r="TB93"/>
      <c r="TC93"/>
      <c r="TD93"/>
      <c r="TE93" s="10"/>
      <c r="TF93" s="22"/>
      <c r="TG93"/>
      <c r="TH93" s="8"/>
      <c r="TI93"/>
      <c r="TJ93"/>
      <c r="TK93"/>
      <c r="TL93" s="10"/>
      <c r="TM93" s="22"/>
      <c r="TN93"/>
      <c r="TO93" s="8"/>
      <c r="TP93"/>
      <c r="TQ93"/>
      <c r="TR93"/>
      <c r="TS93" s="29"/>
      <c r="TT93" s="44"/>
      <c r="TU93" s="8"/>
      <c r="TV93" s="8"/>
      <c r="TW93" s="10"/>
      <c r="TX93" s="10"/>
      <c r="TY93"/>
      <c r="TZ93" s="8"/>
      <c r="UA93"/>
      <c r="UB93" s="8"/>
      <c r="UC93" s="6"/>
      <c r="UD93"/>
      <c r="UE93"/>
      <c r="UF93" s="10"/>
      <c r="UG93" s="8"/>
      <c r="UH93"/>
      <c r="UI93" s="8"/>
      <c r="UJ93"/>
      <c r="UK93"/>
      <c r="UL93"/>
      <c r="UM93" s="10"/>
      <c r="UN93" s="8"/>
      <c r="UO93"/>
      <c r="UP93" s="8"/>
      <c r="UQ93"/>
      <c r="UR93"/>
      <c r="US93"/>
      <c r="UT93" s="10"/>
      <c r="UU93" s="8"/>
      <c r="UV93"/>
      <c r="UW93" s="8"/>
      <c r="UX93"/>
      <c r="UY93"/>
      <c r="UZ93"/>
      <c r="VA93" s="10"/>
      <c r="VB93" s="8"/>
      <c r="VC93"/>
      <c r="VD93" s="8"/>
      <c r="VE93"/>
      <c r="VF93"/>
      <c r="VG93"/>
      <c r="VH93" s="10"/>
      <c r="VI93" s="8"/>
      <c r="VJ93"/>
      <c r="VK93" s="8"/>
      <c r="VL93"/>
      <c r="VM93"/>
      <c r="VN93"/>
      <c r="VO93" s="10"/>
      <c r="VP93" s="8"/>
      <c r="VQ93"/>
      <c r="VR93" s="8"/>
      <c r="VS93"/>
      <c r="VT93"/>
      <c r="VU93"/>
      <c r="VV93" s="10"/>
      <c r="VW93" s="8"/>
      <c r="VX93"/>
      <c r="VY93" s="8"/>
      <c r="VZ93"/>
      <c r="WA93"/>
      <c r="WB93"/>
      <c r="WC93" s="10"/>
      <c r="WD93" s="8"/>
      <c r="WE93"/>
      <c r="WF93" s="8"/>
      <c r="WG93"/>
      <c r="WH93"/>
      <c r="WI93"/>
      <c r="WJ93" s="10"/>
      <c r="WK93" s="8"/>
      <c r="WL93"/>
      <c r="WM93" s="8"/>
      <c r="WN93"/>
      <c r="WO93"/>
      <c r="WP93"/>
      <c r="WQ93" s="10"/>
      <c r="WR93" s="8"/>
      <c r="WS93"/>
      <c r="WT93" s="8"/>
      <c r="WU93"/>
      <c r="WV93"/>
      <c r="WW93"/>
      <c r="WX93" s="10"/>
      <c r="WY93" s="8"/>
      <c r="WZ93"/>
      <c r="XA93" s="8"/>
      <c r="XB93"/>
      <c r="XC93"/>
      <c r="XD93"/>
      <c r="XE93" s="10"/>
      <c r="XF93" s="8"/>
      <c r="XG93"/>
      <c r="XH93" s="8"/>
      <c r="XI93"/>
      <c r="XJ93"/>
      <c r="XK93"/>
      <c r="XL93" s="10"/>
      <c r="XM93" s="8"/>
      <c r="XN93"/>
      <c r="XO93" s="8"/>
      <c r="XP93"/>
      <c r="XQ93"/>
      <c r="XR93"/>
      <c r="XS93" s="10"/>
      <c r="XT93" s="8"/>
      <c r="XU93"/>
      <c r="XV93" s="8"/>
      <c r="XW93"/>
      <c r="XX93"/>
      <c r="XY93"/>
      <c r="XZ93" s="10"/>
      <c r="YA93" s="8"/>
      <c r="YB93"/>
      <c r="YC93" s="8"/>
      <c r="YD93"/>
      <c r="YE93"/>
      <c r="YF93"/>
      <c r="YG93" s="10"/>
      <c r="YH93" s="8"/>
      <c r="YI93"/>
      <c r="YJ93" s="8"/>
      <c r="YK93"/>
      <c r="YL93"/>
      <c r="YM93"/>
      <c r="YN93" s="10"/>
      <c r="YO93" s="8"/>
      <c r="YP93"/>
      <c r="YQ93" s="8"/>
      <c r="YR93"/>
      <c r="YS93"/>
      <c r="YT93"/>
      <c r="YU93" s="10"/>
      <c r="YV93" s="8"/>
      <c r="YW93"/>
      <c r="YX93" s="8"/>
      <c r="YY93"/>
      <c r="YZ93"/>
      <c r="ZA93"/>
      <c r="ZB93" s="10"/>
      <c r="ZC93" s="8"/>
      <c r="ZD93"/>
      <c r="ZE93" s="8"/>
      <c r="ZF93"/>
      <c r="ZG93"/>
      <c r="ZH93"/>
      <c r="ZI93" s="10"/>
      <c r="ZJ93" s="8"/>
      <c r="ZK93"/>
      <c r="ZL93" s="8"/>
      <c r="ZM93"/>
      <c r="ZN93"/>
      <c r="ZO93"/>
      <c r="ZP93" s="10"/>
      <c r="ZQ93" s="8"/>
      <c r="ZR93"/>
      <c r="ZS93" s="8"/>
      <c r="ZT93"/>
      <c r="ZU93"/>
      <c r="ZV93"/>
      <c r="ZW93" s="10"/>
      <c r="ZX93" s="8"/>
      <c r="ZY93"/>
      <c r="ZZ93" s="8"/>
      <c r="AAA93"/>
      <c r="AAB93"/>
      <c r="AAC93"/>
      <c r="AAD93" s="10"/>
      <c r="AAE93" s="8"/>
      <c r="AAF93"/>
      <c r="AAG93" s="8"/>
      <c r="AAH93"/>
      <c r="AAI93"/>
      <c r="AAJ93"/>
      <c r="AAK93" s="10"/>
      <c r="AAL93" s="8"/>
      <c r="AAM93"/>
      <c r="AAN93" s="8"/>
      <c r="AAO93"/>
      <c r="AAP93"/>
      <c r="AAQ93"/>
      <c r="AAR93" s="10"/>
      <c r="AAS93" s="8"/>
      <c r="AAT93"/>
      <c r="AAU93" s="8"/>
      <c r="AAV93"/>
      <c r="AAW93"/>
      <c r="AAX93"/>
      <c r="AAY93" s="10"/>
      <c r="AAZ93" s="8"/>
      <c r="ABA93"/>
      <c r="ABB93" s="8"/>
      <c r="ABC93"/>
      <c r="ABD93"/>
      <c r="ABE93"/>
      <c r="ABF93" s="10"/>
      <c r="ABG93" s="8"/>
      <c r="ABH93"/>
      <c r="ABI93" s="8"/>
      <c r="ABJ93"/>
      <c r="ABK93"/>
      <c r="ABL93"/>
      <c r="ABM93" s="10"/>
      <c r="ABN93" s="8"/>
      <c r="ABO93"/>
      <c r="ABP93" s="8"/>
      <c r="ABQ93"/>
      <c r="ABR93"/>
      <c r="ABS93"/>
      <c r="ABT93" s="10"/>
      <c r="ABU93" s="8"/>
      <c r="ABV93"/>
      <c r="ABW93" s="8"/>
      <c r="ABX93"/>
      <c r="ABY93"/>
      <c r="ABZ93"/>
      <c r="ACA93" s="10"/>
      <c r="ACB93" s="8"/>
      <c r="ACC93"/>
      <c r="ACD93" s="8"/>
      <c r="ACE93"/>
      <c r="ACF93"/>
      <c r="ACG93"/>
      <c r="ACH93" s="10"/>
      <c r="ACI93" s="22"/>
      <c r="ACJ93"/>
      <c r="ACK93" s="8"/>
      <c r="ACL93"/>
      <c r="ACM93"/>
      <c r="ACN93"/>
      <c r="ACO93" s="10"/>
      <c r="ACP93" s="22"/>
      <c r="ACQ93"/>
      <c r="ACR93" s="8"/>
      <c r="ACS93"/>
      <c r="ACT93"/>
      <c r="ACU93"/>
      <c r="ACV93" s="29"/>
      <c r="ACW93" s="44"/>
      <c r="ACX93" s="8"/>
      <c r="ACY93" s="8"/>
      <c r="ACZ93" s="10"/>
      <c r="ADA93" s="10"/>
      <c r="ADB93"/>
      <c r="ADC93" s="8"/>
      <c r="ADD93"/>
      <c r="ADE93" s="8"/>
      <c r="ADF93" s="6"/>
      <c r="ADG93"/>
      <c r="ADH93"/>
      <c r="ADI93" s="10"/>
      <c r="ADJ93" s="8"/>
      <c r="ADK93"/>
      <c r="ADL93" s="8"/>
      <c r="ADM93"/>
      <c r="ADN93"/>
      <c r="ADO93"/>
      <c r="ADP93" s="10"/>
      <c r="ADQ93" s="8"/>
      <c r="ADR93"/>
      <c r="ADS93" s="8"/>
      <c r="ADT93"/>
      <c r="ADU93"/>
      <c r="ADV93"/>
      <c r="ADW93" s="10"/>
      <c r="ADX93" s="8"/>
      <c r="ADY93"/>
      <c r="ADZ93" s="8"/>
      <c r="AEA93"/>
      <c r="AEB93"/>
      <c r="AEC93"/>
      <c r="AED93" s="10"/>
      <c r="AEE93" s="8"/>
      <c r="AEF93"/>
      <c r="AEG93" s="8"/>
      <c r="AEH93"/>
      <c r="AEI93"/>
      <c r="AEJ93"/>
      <c r="AEK93" s="10"/>
      <c r="AEL93" s="8"/>
      <c r="AEM93"/>
      <c r="AEN93" s="8"/>
      <c r="AEO93"/>
      <c r="AEP93"/>
      <c r="AEQ93"/>
      <c r="AER93" s="10"/>
      <c r="AES93" s="8"/>
      <c r="AET93"/>
      <c r="AEU93" s="8"/>
      <c r="AEV93"/>
      <c r="AEW93"/>
      <c r="AEX93"/>
      <c r="AEY93" s="10"/>
      <c r="AEZ93" s="8"/>
      <c r="AFA93"/>
      <c r="AFB93" s="8"/>
      <c r="AFC93"/>
      <c r="AFD93"/>
      <c r="AFE93"/>
      <c r="AFF93" s="10"/>
      <c r="AFG93" s="8"/>
      <c r="AFH93"/>
      <c r="AFI93" s="8"/>
      <c r="AFJ93"/>
      <c r="AFK93"/>
      <c r="AFL93"/>
      <c r="AFM93" s="10"/>
      <c r="AFN93" s="8"/>
      <c r="AFO93"/>
      <c r="AFP93" s="8"/>
      <c r="AFQ93"/>
      <c r="AFR93"/>
      <c r="AFS93"/>
      <c r="AFT93" s="10"/>
      <c r="AFU93" s="8"/>
      <c r="AFV93"/>
      <c r="AFW93" s="8"/>
      <c r="AFX93"/>
      <c r="AFY93"/>
      <c r="AFZ93"/>
      <c r="AGA93" s="10"/>
      <c r="AGB93" s="8"/>
      <c r="AGC93"/>
      <c r="AGD93" s="8"/>
      <c r="AGE93"/>
      <c r="AGF93"/>
      <c r="AGG93"/>
      <c r="AGH93" s="10"/>
      <c r="AGI93" s="8"/>
      <c r="AGJ93"/>
      <c r="AGK93" s="8"/>
      <c r="AGL93"/>
      <c r="AGM93"/>
      <c r="AGN93"/>
      <c r="AGO93" s="10"/>
      <c r="AGP93" s="8"/>
      <c r="AGQ93"/>
      <c r="AGR93" s="8"/>
      <c r="AGS93"/>
      <c r="AGT93"/>
      <c r="AGU93"/>
      <c r="AGV93" s="10"/>
      <c r="AGW93" s="8"/>
      <c r="AGX93"/>
      <c r="AGY93" s="8"/>
      <c r="AGZ93"/>
      <c r="AHA93"/>
      <c r="AHB93"/>
      <c r="AHC93" s="10"/>
      <c r="AHD93" s="8"/>
      <c r="AHE93"/>
      <c r="AHF93" s="8"/>
      <c r="AHG93"/>
      <c r="AHH93"/>
      <c r="AHI93"/>
      <c r="AHJ93" s="10"/>
      <c r="AHK93" s="8"/>
      <c r="AHL93"/>
      <c r="AHM93" s="8"/>
      <c r="AHN93"/>
      <c r="AHO93"/>
      <c r="AHP93"/>
      <c r="AHQ93" s="10"/>
      <c r="AHR93" s="8"/>
      <c r="AHS93"/>
      <c r="AHT93" s="8"/>
      <c r="AHU93"/>
      <c r="AHV93"/>
      <c r="AHW93"/>
      <c r="AHX93" s="10"/>
      <c r="AHY93" s="8"/>
      <c r="AHZ93"/>
      <c r="AIA93" s="8"/>
      <c r="AIB93"/>
      <c r="AIC93"/>
      <c r="AID93"/>
      <c r="AIE93" s="10"/>
      <c r="AIF93" s="8"/>
      <c r="AIG93"/>
      <c r="AIH93" s="8"/>
      <c r="AII93"/>
      <c r="AIJ93"/>
      <c r="AIK93"/>
      <c r="AIL93" s="10"/>
      <c r="AIM93" s="8"/>
      <c r="AIN93"/>
      <c r="AIO93" s="8"/>
      <c r="AIP93"/>
      <c r="AIQ93"/>
      <c r="AIR93"/>
      <c r="AIS93" s="10"/>
      <c r="AIT93" s="8"/>
      <c r="AIU93"/>
      <c r="AIV93" s="8"/>
      <c r="AIW93"/>
      <c r="AIX93"/>
      <c r="AIY93"/>
      <c r="AIZ93" s="10"/>
      <c r="AJA93" s="8"/>
      <c r="AJB93"/>
      <c r="AJC93" s="8"/>
      <c r="AJD93"/>
      <c r="AJE93"/>
      <c r="AJF93"/>
      <c r="AJG93" s="10"/>
      <c r="AJH93" s="8"/>
      <c r="AJI93"/>
      <c r="AJJ93" s="8"/>
      <c r="AJK93"/>
      <c r="AJL93"/>
      <c r="AJM93"/>
      <c r="AJN93" s="10"/>
      <c r="AJO93" s="8"/>
      <c r="AJP93"/>
      <c r="AJQ93" s="8"/>
      <c r="AJR93"/>
      <c r="AJS93"/>
      <c r="AJT93"/>
      <c r="AJU93" s="10"/>
      <c r="AJV93" s="8"/>
      <c r="AJW93"/>
      <c r="AJX93" s="8"/>
      <c r="AJY93"/>
      <c r="AJZ93"/>
      <c r="AKA93"/>
      <c r="AKB93" s="10"/>
      <c r="AKC93" s="8"/>
      <c r="AKD93"/>
      <c r="AKE93" s="8"/>
      <c r="AKF93"/>
      <c r="AKG93"/>
      <c r="AKH93"/>
      <c r="AKI93" s="10"/>
      <c r="AKJ93" s="8"/>
      <c r="AKK93"/>
      <c r="AKL93" s="8"/>
      <c r="AKM93"/>
      <c r="AKN93"/>
      <c r="AKO93"/>
      <c r="AKP93" s="10"/>
      <c r="AKQ93" s="8"/>
      <c r="AKR93"/>
      <c r="AKS93" s="8"/>
      <c r="AKT93"/>
      <c r="AKU93"/>
      <c r="AKV93"/>
      <c r="AKW93" s="10"/>
      <c r="AKX93" s="8"/>
      <c r="AKY93"/>
      <c r="AKZ93" s="8"/>
      <c r="ALA93"/>
      <c r="ALB93"/>
      <c r="ALC93"/>
      <c r="ALD93" s="10"/>
      <c r="ALE93" s="8"/>
      <c r="ALF93"/>
      <c r="ALG93" s="8"/>
      <c r="ALH93"/>
      <c r="ALI93"/>
      <c r="ALJ93"/>
      <c r="ALK93" s="10"/>
      <c r="ALL93" s="22"/>
      <c r="ALM93"/>
      <c r="ALN93" s="8"/>
      <c r="ALO93"/>
      <c r="ALP93"/>
      <c r="ALQ93"/>
      <c r="ALR93" s="10"/>
      <c r="ALS93" s="22"/>
      <c r="ALT93"/>
      <c r="ALU93" s="8"/>
      <c r="ALV93"/>
      <c r="ALW93"/>
      <c r="ALX93"/>
      <c r="ALY93" s="29"/>
      <c r="ALZ93" s="44"/>
      <c r="AMA93" s="8"/>
      <c r="AMB93" s="8"/>
      <c r="AMC93" s="10"/>
      <c r="AMD93" s="10"/>
      <c r="AME93"/>
      <c r="AMF93" s="8"/>
      <c r="AMG93"/>
      <c r="AMH93" s="8"/>
      <c r="AMI93" s="6"/>
      <c r="AMJ93"/>
      <c r="AMK93"/>
      <c r="AML93" s="10"/>
      <c r="AMM93" s="8"/>
      <c r="AMN93"/>
      <c r="AMO93" s="8"/>
      <c r="AMP93"/>
      <c r="AMQ93"/>
      <c r="AMR93"/>
      <c r="AMS93" s="10"/>
      <c r="AMT93" s="8"/>
      <c r="AMU93"/>
      <c r="AMV93" s="8"/>
      <c r="AMW93"/>
      <c r="AMX93"/>
      <c r="AMY93"/>
      <c r="AMZ93" s="10"/>
      <c r="ANA93" s="8"/>
      <c r="ANB93"/>
      <c r="ANC93" s="8"/>
      <c r="AND93"/>
      <c r="ANE93"/>
      <c r="ANF93"/>
      <c r="ANG93" s="10"/>
      <c r="ANH93" s="8"/>
      <c r="ANI93"/>
      <c r="ANJ93" s="8"/>
      <c r="ANK93"/>
      <c r="ANL93"/>
      <c r="ANM93"/>
      <c r="ANN93" s="10"/>
      <c r="ANO93" s="8"/>
      <c r="ANP93"/>
      <c r="ANQ93" s="8"/>
      <c r="ANR93"/>
      <c r="ANS93"/>
      <c r="ANT93"/>
      <c r="ANU93" s="10"/>
      <c r="ANV93" s="8"/>
      <c r="ANW93"/>
      <c r="ANX93" s="8"/>
      <c r="ANY93"/>
      <c r="ANZ93"/>
      <c r="AOA93"/>
      <c r="AOB93" s="10"/>
      <c r="AOC93" s="8"/>
      <c r="AOD93"/>
      <c r="AOE93" s="8"/>
      <c r="AOF93"/>
      <c r="AOG93"/>
      <c r="AOH93"/>
      <c r="AOI93" s="10"/>
      <c r="AOJ93" s="8"/>
      <c r="AOK93"/>
      <c r="AOL93" s="8"/>
      <c r="AOM93"/>
      <c r="AON93"/>
      <c r="AOO93"/>
      <c r="AOP93" s="10"/>
      <c r="AOQ93" s="8"/>
      <c r="AOR93"/>
      <c r="AOS93" s="8"/>
      <c r="AOT93"/>
      <c r="AOU93"/>
      <c r="AOV93"/>
      <c r="AOW93" s="10"/>
      <c r="AOX93" s="8"/>
      <c r="AOY93"/>
      <c r="AOZ93" s="8"/>
      <c r="APA93"/>
      <c r="APB93"/>
      <c r="APC93"/>
      <c r="APD93" s="10"/>
      <c r="APE93" s="8"/>
      <c r="APF93"/>
      <c r="APG93" s="8"/>
      <c r="APH93"/>
      <c r="API93"/>
      <c r="APJ93"/>
      <c r="APK93" s="10"/>
      <c r="APL93" s="8"/>
      <c r="APM93"/>
      <c r="APN93" s="8"/>
      <c r="APO93"/>
      <c r="APP93"/>
      <c r="APQ93"/>
      <c r="APR93" s="10"/>
      <c r="APS93" s="8"/>
      <c r="APT93"/>
      <c r="APU93" s="8"/>
      <c r="APV93"/>
      <c r="APW93"/>
      <c r="APX93"/>
      <c r="APY93" s="10"/>
      <c r="APZ93" s="8"/>
      <c r="AQA93"/>
      <c r="AQB93" s="8"/>
      <c r="AQC93"/>
      <c r="AQD93"/>
      <c r="AQE93"/>
      <c r="AQF93" s="10"/>
      <c r="AQG93" s="8"/>
      <c r="AQH93"/>
      <c r="AQI93" s="8"/>
      <c r="AQJ93"/>
      <c r="AQK93"/>
      <c r="AQL93"/>
      <c r="AQM93" s="10"/>
      <c r="AQN93" s="8"/>
      <c r="AQO93"/>
      <c r="AQP93" s="8"/>
      <c r="AQQ93"/>
      <c r="AQR93"/>
      <c r="AQS93"/>
      <c r="AQT93" s="10"/>
      <c r="AQU93" s="8"/>
      <c r="AQV93"/>
      <c r="AQW93" s="8"/>
      <c r="AQX93"/>
      <c r="AQY93"/>
      <c r="AQZ93"/>
      <c r="ARA93" s="10"/>
      <c r="ARB93" s="8"/>
      <c r="ARC93"/>
      <c r="ARD93" s="8"/>
      <c r="ARE93"/>
      <c r="ARF93"/>
      <c r="ARG93"/>
      <c r="ARH93" s="10"/>
      <c r="ARI93" s="8"/>
      <c r="ARJ93"/>
      <c r="ARK93" s="8"/>
      <c r="ARL93"/>
      <c r="ARM93"/>
      <c r="ARN93"/>
      <c r="ARO93" s="10"/>
      <c r="ARP93" s="8"/>
      <c r="ARQ93"/>
      <c r="ARR93" s="8"/>
      <c r="ARS93"/>
      <c r="ART93"/>
      <c r="ARU93"/>
      <c r="ARV93" s="10"/>
      <c r="ARW93" s="8"/>
      <c r="ARX93"/>
      <c r="ARY93" s="8"/>
      <c r="ARZ93"/>
      <c r="ASA93"/>
      <c r="ASB93"/>
      <c r="ASC93" s="10"/>
      <c r="ASD93" s="8"/>
      <c r="ASE93"/>
      <c r="ASF93" s="8"/>
      <c r="ASG93"/>
      <c r="ASH93"/>
      <c r="ASI93"/>
      <c r="ASJ93" s="10"/>
      <c r="ASK93" s="8"/>
      <c r="ASL93"/>
      <c r="ASM93" s="8"/>
      <c r="ASN93"/>
      <c r="ASO93"/>
      <c r="ASP93"/>
      <c r="ASQ93" s="10"/>
      <c r="ASR93" s="8"/>
      <c r="ASS93"/>
      <c r="AST93" s="8"/>
      <c r="ASU93"/>
      <c r="ASV93"/>
      <c r="ASW93"/>
      <c r="ASX93" s="10"/>
      <c r="ASY93" s="8"/>
      <c r="ASZ93"/>
      <c r="ATA93" s="8"/>
      <c r="ATB93"/>
      <c r="ATC93"/>
      <c r="ATD93"/>
      <c r="ATE93" s="10"/>
      <c r="ATF93" s="8"/>
      <c r="ATG93"/>
      <c r="ATH93" s="8"/>
      <c r="ATI93"/>
      <c r="ATJ93"/>
      <c r="ATK93"/>
      <c r="ATL93" s="10"/>
      <c r="ATM93" s="8"/>
      <c r="ATN93"/>
      <c r="ATO93" s="8"/>
      <c r="ATP93"/>
      <c r="ATQ93"/>
      <c r="ATR93"/>
      <c r="ATS93" s="10"/>
      <c r="ATT93" s="8"/>
      <c r="ATU93"/>
      <c r="ATV93" s="8"/>
      <c r="ATW93"/>
      <c r="ATX93"/>
      <c r="ATY93"/>
      <c r="ATZ93" s="10"/>
      <c r="AUA93" s="8"/>
      <c r="AUB93"/>
      <c r="AUC93" s="8"/>
      <c r="AUD93"/>
      <c r="AUE93"/>
      <c r="AUF93"/>
      <c r="AUG93" s="10"/>
      <c r="AUH93" s="8"/>
      <c r="AUI93"/>
      <c r="AUJ93" s="8"/>
      <c r="AUK93"/>
      <c r="AUL93"/>
      <c r="AUM93"/>
      <c r="AUN93" s="10"/>
      <c r="AUO93" s="22"/>
      <c r="AUP93"/>
      <c r="AUQ93" s="8"/>
      <c r="AUR93"/>
      <c r="AUS93"/>
      <c r="AUT93"/>
      <c r="AUU93" s="10"/>
      <c r="AUV93" s="22"/>
      <c r="AUW93"/>
      <c r="AUX93" s="8"/>
      <c r="AUY93"/>
      <c r="AUZ93"/>
      <c r="AVA93"/>
      <c r="AVB93" s="29"/>
      <c r="AVC93" s="44"/>
      <c r="AVD93" s="8"/>
      <c r="AVE93" s="8"/>
      <c r="AVF93" s="10"/>
      <c r="AVG93" s="10"/>
      <c r="AVH93"/>
      <c r="AVI93" s="8"/>
      <c r="AVJ93"/>
      <c r="AVK93" s="8"/>
      <c r="AVL93" s="6"/>
      <c r="AVM93"/>
      <c r="AVN93"/>
      <c r="AVO93" s="10"/>
      <c r="AVP93" s="8"/>
      <c r="AVQ93"/>
      <c r="AVR93" s="8"/>
      <c r="AVS93"/>
      <c r="AVT93"/>
      <c r="AVU93"/>
      <c r="AVV93" s="10"/>
      <c r="AVW93" s="8"/>
      <c r="AVX93"/>
      <c r="AVY93" s="8"/>
      <c r="AVZ93"/>
      <c r="AWA93"/>
      <c r="AWB93"/>
      <c r="AWC93" s="10"/>
      <c r="AWD93" s="8"/>
      <c r="AWE93"/>
      <c r="AWF93" s="8"/>
      <c r="AWG93"/>
      <c r="AWH93"/>
      <c r="AWI93"/>
      <c r="AWJ93" s="10"/>
      <c r="AWK93" s="8"/>
      <c r="AWL93"/>
      <c r="AWM93" s="8"/>
      <c r="AWN93"/>
      <c r="AWO93"/>
      <c r="AWP93"/>
      <c r="AWQ93" s="10"/>
      <c r="AWR93" s="8"/>
      <c r="AWS93"/>
      <c r="AWT93" s="8"/>
      <c r="AWU93"/>
      <c r="AWV93"/>
      <c r="AWW93"/>
      <c r="AWX93" s="10"/>
      <c r="AWY93" s="8"/>
      <c r="AWZ93"/>
      <c r="AXA93" s="8"/>
      <c r="AXB93"/>
      <c r="AXC93"/>
      <c r="AXD93"/>
      <c r="AXE93" s="10"/>
      <c r="AXF93" s="8"/>
      <c r="AXG93"/>
      <c r="AXH93" s="8"/>
      <c r="AXI93"/>
      <c r="AXJ93"/>
      <c r="AXK93"/>
      <c r="AXL93" s="10"/>
      <c r="AXM93" s="8"/>
      <c r="AXN93"/>
      <c r="AXO93" s="8"/>
      <c r="AXP93"/>
      <c r="AXQ93"/>
      <c r="AXR93"/>
      <c r="AXS93" s="10"/>
      <c r="AXT93" s="8"/>
      <c r="AXU93"/>
      <c r="AXV93" s="8"/>
      <c r="AXW93"/>
      <c r="AXX93"/>
      <c r="AXY93"/>
      <c r="AXZ93" s="10"/>
      <c r="AYA93" s="8"/>
      <c r="AYB93"/>
      <c r="AYC93" s="8"/>
      <c r="AYD93"/>
      <c r="AYE93"/>
      <c r="AYF93"/>
      <c r="AYG93" s="10"/>
      <c r="AYH93" s="8"/>
      <c r="AYI93"/>
      <c r="AYJ93" s="8"/>
      <c r="AYK93"/>
      <c r="AYL93"/>
      <c r="AYM93"/>
      <c r="AYN93" s="10"/>
      <c r="AYO93" s="8"/>
      <c r="AYP93"/>
      <c r="AYQ93" s="8"/>
      <c r="AYR93"/>
      <c r="AYS93"/>
      <c r="AYT93"/>
      <c r="AYU93" s="10"/>
      <c r="AYV93" s="8"/>
      <c r="AYW93"/>
      <c r="AYX93" s="8"/>
      <c r="AYY93"/>
      <c r="AYZ93"/>
      <c r="AZA93"/>
      <c r="AZB93" s="10"/>
      <c r="AZC93" s="8"/>
      <c r="AZD93"/>
      <c r="AZE93" s="8"/>
      <c r="AZF93"/>
      <c r="AZG93"/>
      <c r="AZH93"/>
      <c r="AZI93" s="10"/>
      <c r="AZJ93" s="8"/>
      <c r="AZK93"/>
      <c r="AZL93" s="8"/>
      <c r="AZM93"/>
      <c r="AZN93"/>
      <c r="AZO93"/>
      <c r="AZP93" s="10"/>
      <c r="AZQ93" s="8"/>
      <c r="AZR93"/>
      <c r="AZS93" s="8"/>
      <c r="AZT93"/>
      <c r="AZU93"/>
      <c r="AZV93"/>
      <c r="AZW93" s="10"/>
      <c r="AZX93" s="8"/>
      <c r="AZY93"/>
      <c r="AZZ93" s="8"/>
      <c r="BAA93"/>
      <c r="BAB93"/>
      <c r="BAC93"/>
      <c r="BAD93" s="10"/>
      <c r="BAE93" s="8"/>
      <c r="BAF93"/>
      <c r="BAG93" s="8"/>
      <c r="BAH93"/>
      <c r="BAI93"/>
      <c r="BAJ93"/>
      <c r="BAK93" s="10"/>
      <c r="BAL93" s="8"/>
      <c r="BAM93"/>
      <c r="BAN93" s="8"/>
      <c r="BAO93"/>
      <c r="BAP93"/>
      <c r="BAQ93"/>
      <c r="BAR93" s="10"/>
      <c r="BAS93" s="8"/>
      <c r="BAT93"/>
      <c r="BAU93" s="8"/>
      <c r="BAV93"/>
      <c r="BAW93"/>
      <c r="BAX93"/>
      <c r="BAY93" s="10"/>
      <c r="BAZ93" s="8"/>
      <c r="BBA93"/>
      <c r="BBB93" s="8"/>
      <c r="BBC93"/>
      <c r="BBD93"/>
      <c r="BBE93"/>
      <c r="BBF93" s="10"/>
      <c r="BBG93" s="8"/>
      <c r="BBH93"/>
      <c r="BBI93" s="8"/>
      <c r="BBJ93"/>
      <c r="BBK93"/>
      <c r="BBL93"/>
      <c r="BBM93" s="10"/>
      <c r="BBN93" s="8"/>
      <c r="BBO93"/>
      <c r="BBP93" s="8"/>
      <c r="BBQ93"/>
      <c r="BBR93"/>
      <c r="BBS93"/>
      <c r="BBT93" s="10"/>
      <c r="BBU93" s="8"/>
      <c r="BBV93"/>
      <c r="BBW93" s="8"/>
      <c r="BBX93"/>
      <c r="BBY93"/>
      <c r="BBZ93"/>
      <c r="BCA93" s="10"/>
      <c r="BCB93" s="8"/>
      <c r="BCC93"/>
      <c r="BCD93" s="8"/>
      <c r="BCE93"/>
      <c r="BCF93"/>
      <c r="BCG93"/>
      <c r="BCH93" s="10"/>
      <c r="BCI93" s="8"/>
      <c r="BCJ93"/>
      <c r="BCK93" s="8"/>
      <c r="BCL93"/>
      <c r="BCM93"/>
      <c r="BCN93"/>
      <c r="BCO93" s="10"/>
      <c r="BCP93" s="8"/>
      <c r="BCQ93"/>
      <c r="BCR93" s="8"/>
      <c r="BCS93"/>
      <c r="BCT93"/>
      <c r="BCU93"/>
      <c r="BCV93" s="10"/>
      <c r="BCW93" s="8"/>
      <c r="BCX93"/>
      <c r="BCY93" s="8"/>
      <c r="BCZ93"/>
      <c r="BDA93"/>
      <c r="BDB93"/>
      <c r="BDC93" s="10"/>
      <c r="BDD93" s="8"/>
      <c r="BDE93"/>
      <c r="BDF93" s="8"/>
      <c r="BDG93"/>
      <c r="BDH93"/>
      <c r="BDI93"/>
      <c r="BDJ93" s="10"/>
      <c r="BDK93" s="8"/>
      <c r="BDL93"/>
      <c r="BDM93" s="8"/>
      <c r="BDN93"/>
      <c r="BDO93"/>
      <c r="BDP93"/>
      <c r="BDQ93" s="10"/>
      <c r="BDR93" s="22"/>
      <c r="BDS93"/>
      <c r="BDT93" s="8"/>
      <c r="BDU93"/>
      <c r="BDV93"/>
      <c r="BDW93"/>
      <c r="BDX93" s="10"/>
      <c r="BDY93" s="22"/>
      <c r="BDZ93"/>
      <c r="BEA93" s="8"/>
      <c r="BEB93"/>
      <c r="BEC93"/>
      <c r="BED93"/>
      <c r="BEE93" s="29"/>
      <c r="BEF93" s="44"/>
      <c r="BEG93" s="8"/>
      <c r="BEH93" s="8"/>
      <c r="BEI93" s="10"/>
      <c r="BEJ93" s="10"/>
      <c r="BEK93"/>
      <c r="BEL93" s="8"/>
      <c r="BEM93"/>
      <c r="BEN93" s="8"/>
      <c r="BEO93" s="6"/>
      <c r="BEP93"/>
      <c r="BEQ93"/>
      <c r="BER93" s="10"/>
      <c r="BES93" s="8"/>
      <c r="BET93"/>
      <c r="BEU93" s="8"/>
      <c r="BEV93"/>
      <c r="BEW93"/>
      <c r="BEX93"/>
      <c r="BEY93" s="10"/>
      <c r="BEZ93" s="8"/>
      <c r="BFA93"/>
      <c r="BFB93" s="8"/>
      <c r="BFC93"/>
      <c r="BFD93"/>
      <c r="BFE93"/>
      <c r="BFF93" s="10"/>
      <c r="BFG93" s="8"/>
      <c r="BFH93"/>
      <c r="BFI93" s="8"/>
      <c r="BFJ93"/>
      <c r="BFK93"/>
      <c r="BFL93"/>
      <c r="BFM93" s="10"/>
      <c r="BFN93" s="8"/>
      <c r="BFO93"/>
      <c r="BFP93" s="8"/>
      <c r="BFQ93"/>
      <c r="BFR93"/>
      <c r="BFS93"/>
      <c r="BFT93" s="10"/>
      <c r="BFU93" s="8"/>
      <c r="BFV93"/>
      <c r="BFW93" s="8"/>
      <c r="BFX93"/>
      <c r="BFY93"/>
      <c r="BFZ93"/>
      <c r="BGA93" s="10"/>
      <c r="BGB93" s="8"/>
      <c r="BGC93"/>
      <c r="BGD93" s="8"/>
      <c r="BGE93"/>
      <c r="BGF93"/>
      <c r="BGG93"/>
      <c r="BGH93" s="10"/>
      <c r="BGI93" s="8"/>
      <c r="BGJ93"/>
      <c r="BGK93" s="8"/>
      <c r="BGL93"/>
      <c r="BGM93"/>
      <c r="BGN93"/>
      <c r="BGO93" s="10"/>
      <c r="BGP93" s="8"/>
      <c r="BGQ93"/>
      <c r="BGR93" s="8"/>
      <c r="BGS93"/>
      <c r="BGT93"/>
      <c r="BGU93"/>
      <c r="BGV93" s="10"/>
      <c r="BGW93" s="8"/>
      <c r="BGX93"/>
      <c r="BGY93" s="8"/>
      <c r="BGZ93"/>
      <c r="BHA93"/>
      <c r="BHB93"/>
      <c r="BHC93" s="10"/>
      <c r="BHD93" s="8"/>
      <c r="BHE93"/>
      <c r="BHF93" s="8"/>
      <c r="BHG93"/>
      <c r="BHH93"/>
      <c r="BHI93"/>
      <c r="BHJ93" s="10"/>
      <c r="BHK93" s="8"/>
      <c r="BHL93"/>
      <c r="BHM93" s="8"/>
      <c r="BHN93"/>
      <c r="BHO93"/>
      <c r="BHP93"/>
      <c r="BHQ93" s="10"/>
      <c r="BHR93" s="8"/>
      <c r="BHS93"/>
      <c r="BHT93" s="8"/>
      <c r="BHU93"/>
      <c r="BHV93"/>
      <c r="BHW93"/>
      <c r="BHX93" s="10"/>
      <c r="BHY93" s="8"/>
      <c r="BHZ93"/>
      <c r="BIA93" s="8"/>
      <c r="BIB93"/>
      <c r="BIC93"/>
      <c r="BID93"/>
      <c r="BIE93" s="10"/>
      <c r="BIF93" s="8"/>
      <c r="BIG93"/>
      <c r="BIH93" s="8"/>
      <c r="BII93"/>
      <c r="BIJ93"/>
      <c r="BIK93"/>
      <c r="BIL93" s="10"/>
      <c r="BIM93" s="8"/>
      <c r="BIN93"/>
      <c r="BIO93" s="8"/>
      <c r="BIP93"/>
      <c r="BIQ93"/>
      <c r="BIR93"/>
      <c r="BIS93" s="10"/>
      <c r="BIT93" s="8"/>
      <c r="BIU93"/>
      <c r="BIV93" s="8"/>
      <c r="BIW93"/>
      <c r="BIX93"/>
      <c r="BIY93"/>
      <c r="BIZ93" s="10"/>
      <c r="BJA93" s="8"/>
      <c r="BJB93"/>
      <c r="BJC93" s="8"/>
      <c r="BJD93"/>
      <c r="BJE93"/>
      <c r="BJF93"/>
      <c r="BJG93" s="10"/>
      <c r="BJH93" s="8"/>
      <c r="BJI93"/>
      <c r="BJJ93" s="8"/>
      <c r="BJK93"/>
      <c r="BJL93"/>
      <c r="BJM93"/>
      <c r="BJN93" s="10"/>
      <c r="BJO93" s="8"/>
      <c r="BJP93"/>
      <c r="BJQ93" s="8"/>
      <c r="BJR93"/>
      <c r="BJS93"/>
      <c r="BJT93"/>
      <c r="BJU93" s="10"/>
      <c r="BJV93" s="8"/>
      <c r="BJW93"/>
      <c r="BJX93" s="8"/>
      <c r="BJY93"/>
      <c r="BJZ93"/>
      <c r="BKA93"/>
      <c r="BKB93" s="10"/>
      <c r="BKC93" s="8"/>
      <c r="BKD93"/>
      <c r="BKE93" s="8"/>
      <c r="BKF93"/>
      <c r="BKG93"/>
      <c r="BKH93"/>
      <c r="BKI93" s="10"/>
      <c r="BKJ93" s="8"/>
      <c r="BKK93"/>
      <c r="BKL93" s="8"/>
      <c r="BKM93"/>
      <c r="BKN93"/>
      <c r="BKO93"/>
      <c r="BKP93" s="10"/>
      <c r="BKQ93" s="8"/>
      <c r="BKR93"/>
      <c r="BKS93" s="8"/>
      <c r="BKT93"/>
      <c r="BKU93"/>
      <c r="BKV93"/>
      <c r="BKW93" s="10"/>
      <c r="BKX93" s="8"/>
      <c r="BKY93"/>
      <c r="BKZ93" s="8"/>
      <c r="BLA93"/>
      <c r="BLB93"/>
      <c r="BLC93"/>
      <c r="BLD93" s="10"/>
      <c r="BLE93" s="8"/>
      <c r="BLF93"/>
      <c r="BLG93" s="8"/>
      <c r="BLH93"/>
      <c r="BLI93"/>
      <c r="BLJ93"/>
      <c r="BLK93" s="10"/>
      <c r="BLL93" s="8"/>
      <c r="BLM93"/>
      <c r="BLN93" s="8"/>
      <c r="BLO93"/>
      <c r="BLP93"/>
      <c r="BLQ93"/>
      <c r="BLR93" s="10"/>
      <c r="BLS93" s="8"/>
      <c r="BLT93"/>
      <c r="BLU93" s="8"/>
      <c r="BLV93"/>
      <c r="BLW93"/>
      <c r="BLX93"/>
      <c r="BLY93" s="10"/>
      <c r="BLZ93" s="8"/>
      <c r="BMA93"/>
      <c r="BMB93" s="8"/>
      <c r="BMC93"/>
      <c r="BMD93"/>
      <c r="BME93"/>
      <c r="BMF93" s="10"/>
      <c r="BMG93" s="8"/>
      <c r="BMH93"/>
      <c r="BMI93" s="8"/>
      <c r="BMJ93"/>
      <c r="BMK93"/>
      <c r="BML93"/>
      <c r="BMM93" s="10"/>
      <c r="BMN93" s="8"/>
      <c r="BMO93"/>
      <c r="BMP93" s="8"/>
      <c r="BMQ93"/>
      <c r="BMR93"/>
      <c r="BMS93"/>
      <c r="BMT93" s="10"/>
      <c r="BMU93" s="22"/>
      <c r="BMV93"/>
      <c r="BMW93" s="8"/>
      <c r="BMX93"/>
      <c r="BMY93"/>
      <c r="BMZ93"/>
      <c r="BNA93" s="10"/>
      <c r="BNB93" s="22"/>
      <c r="BNC93"/>
      <c r="BND93" s="8"/>
      <c r="BNE93"/>
      <c r="BNF93"/>
      <c r="BNG93"/>
      <c r="BNH93" s="29"/>
      <c r="BNI93" s="44"/>
      <c r="BNJ93" s="8"/>
      <c r="BNK93" s="8"/>
      <c r="BNL93" s="10"/>
      <c r="BNM93" s="10"/>
      <c r="BNN93"/>
      <c r="BNO93" s="8"/>
      <c r="BNP93"/>
      <c r="BNQ93" s="8"/>
      <c r="BNR93" s="6"/>
      <c r="BNS93"/>
      <c r="BNT93"/>
      <c r="BNU93" s="10"/>
      <c r="BNV93" s="8"/>
      <c r="BNW93"/>
      <c r="BNX93" s="8"/>
      <c r="BNY93"/>
      <c r="BNZ93"/>
      <c r="BOA93"/>
      <c r="BOB93" s="10"/>
      <c r="BOC93" s="8"/>
      <c r="BOD93"/>
      <c r="BOE93" s="8"/>
      <c r="BOF93"/>
      <c r="BOG93"/>
      <c r="BOH93"/>
      <c r="BOI93" s="10"/>
      <c r="BOJ93" s="8"/>
      <c r="BOK93"/>
      <c r="BOL93" s="8"/>
      <c r="BOM93"/>
      <c r="BON93"/>
      <c r="BOO93"/>
      <c r="BOP93" s="10"/>
      <c r="BOQ93" s="8"/>
      <c r="BOR93"/>
      <c r="BOS93" s="8"/>
      <c r="BOT93"/>
      <c r="BOU93"/>
      <c r="BOV93"/>
      <c r="BOW93" s="10"/>
      <c r="BOX93" s="8"/>
      <c r="BOY93"/>
      <c r="BOZ93" s="8"/>
      <c r="BPA93"/>
      <c r="BPB93"/>
      <c r="BPC93"/>
      <c r="BPD93" s="10"/>
      <c r="BPE93" s="8"/>
      <c r="BPF93"/>
      <c r="BPG93" s="8"/>
      <c r="BPH93"/>
      <c r="BPI93"/>
      <c r="BPJ93"/>
      <c r="BPK93" s="10"/>
      <c r="BPL93" s="8"/>
      <c r="BPM93"/>
      <c r="BPN93" s="8"/>
      <c r="BPO93"/>
      <c r="BPP93"/>
      <c r="BPQ93"/>
      <c r="BPR93" s="10"/>
      <c r="BPS93" s="8"/>
      <c r="BPT93"/>
      <c r="BPU93" s="8"/>
      <c r="BPV93"/>
      <c r="BPW93"/>
      <c r="BPX93"/>
      <c r="BPY93" s="10"/>
      <c r="BPZ93" s="8"/>
      <c r="BQA93"/>
      <c r="BQB93" s="8"/>
      <c r="BQC93"/>
      <c r="BQD93"/>
      <c r="BQE93"/>
      <c r="BQF93" s="10"/>
      <c r="BQG93" s="8"/>
      <c r="BQH93"/>
      <c r="BQI93" s="8"/>
      <c r="BQJ93"/>
      <c r="BQK93"/>
      <c r="BQL93"/>
      <c r="BQM93" s="10"/>
      <c r="BQN93" s="8"/>
      <c r="BQO93"/>
      <c r="BQP93" s="8"/>
      <c r="BQQ93"/>
      <c r="BQR93"/>
      <c r="BQS93"/>
      <c r="BQT93" s="10"/>
      <c r="BQU93" s="8"/>
      <c r="BQV93"/>
      <c r="BQW93" s="8"/>
      <c r="BQX93"/>
      <c r="BQY93"/>
      <c r="BQZ93"/>
      <c r="BRA93" s="10"/>
      <c r="BRB93" s="8"/>
      <c r="BRC93"/>
      <c r="BRD93" s="8"/>
      <c r="BRE93"/>
      <c r="BRF93"/>
      <c r="BRG93"/>
      <c r="BRH93" s="10"/>
      <c r="BRI93" s="8"/>
      <c r="BRJ93"/>
      <c r="BRK93" s="8"/>
      <c r="BRL93"/>
      <c r="BRM93"/>
      <c r="BRN93"/>
      <c r="BRO93" s="10"/>
      <c r="BRP93" s="8"/>
      <c r="BRQ93"/>
      <c r="BRR93" s="8"/>
      <c r="BRS93"/>
      <c r="BRT93"/>
      <c r="BRU93"/>
      <c r="BRV93" s="10"/>
      <c r="BRW93" s="8"/>
      <c r="BRX93"/>
      <c r="BRY93" s="8"/>
      <c r="BRZ93"/>
      <c r="BSA93"/>
      <c r="BSB93"/>
      <c r="BSC93" s="10"/>
      <c r="BSD93" s="8"/>
      <c r="BSE93"/>
      <c r="BSF93" s="8"/>
      <c r="BSG93"/>
      <c r="BSH93"/>
      <c r="BSI93"/>
      <c r="BSJ93" s="10"/>
      <c r="BSK93" s="8"/>
      <c r="BSL93"/>
      <c r="BSM93" s="8"/>
      <c r="BSN93"/>
      <c r="BSO93"/>
      <c r="BSP93"/>
      <c r="BSQ93" s="10"/>
      <c r="BSR93" s="8"/>
      <c r="BSS93"/>
      <c r="BST93" s="8"/>
      <c r="BSU93"/>
      <c r="BSV93"/>
      <c r="BSW93"/>
      <c r="BSX93" s="10"/>
      <c r="BSY93" s="8"/>
      <c r="BSZ93"/>
      <c r="BTA93" s="8"/>
      <c r="BTB93"/>
      <c r="BTC93"/>
      <c r="BTD93"/>
      <c r="BTE93" s="10"/>
      <c r="BTF93" s="8"/>
      <c r="BTG93"/>
      <c r="BTH93" s="8"/>
      <c r="BTI93"/>
      <c r="BTJ93"/>
      <c r="BTK93"/>
      <c r="BTL93" s="10"/>
      <c r="BTM93" s="8"/>
      <c r="BTN93"/>
      <c r="BTO93" s="8"/>
      <c r="BTP93"/>
      <c r="BTQ93"/>
      <c r="BTR93"/>
      <c r="BTS93" s="10"/>
      <c r="BTT93" s="8"/>
      <c r="BTU93"/>
      <c r="BTV93" s="8"/>
      <c r="BTW93"/>
      <c r="BTX93"/>
      <c r="BTY93"/>
      <c r="BTZ93" s="10"/>
      <c r="BUA93" s="8"/>
      <c r="BUB93"/>
      <c r="BUC93" s="8"/>
      <c r="BUD93"/>
      <c r="BUE93"/>
      <c r="BUF93"/>
      <c r="BUG93" s="10"/>
      <c r="BUH93" s="8"/>
      <c r="BUI93"/>
      <c r="BUJ93" s="8"/>
      <c r="BUK93"/>
      <c r="BUL93"/>
      <c r="BUM93"/>
      <c r="BUN93" s="10"/>
      <c r="BUO93" s="8"/>
      <c r="BUP93"/>
      <c r="BUQ93" s="8"/>
      <c r="BUR93"/>
      <c r="BUS93"/>
      <c r="BUT93"/>
      <c r="BUU93" s="10"/>
      <c r="BUV93" s="8"/>
      <c r="BUW93"/>
      <c r="BUX93" s="8"/>
      <c r="BUY93"/>
      <c r="BUZ93"/>
      <c r="BVA93"/>
      <c r="BVB93" s="10"/>
      <c r="BVC93" s="8"/>
      <c r="BVD93"/>
      <c r="BVE93" s="8"/>
      <c r="BVF93"/>
      <c r="BVG93"/>
      <c r="BVH93"/>
      <c r="BVI93" s="10"/>
      <c r="BVJ93" s="8"/>
      <c r="BVK93"/>
      <c r="BVL93" s="8"/>
      <c r="BVM93"/>
      <c r="BVN93"/>
      <c r="BVO93"/>
      <c r="BVP93" s="10"/>
      <c r="BVQ93" s="8"/>
      <c r="BVR93"/>
      <c r="BVS93" s="8"/>
      <c r="BVT93"/>
      <c r="BVU93"/>
      <c r="BVV93"/>
      <c r="BVW93" s="10"/>
      <c r="BVX93" s="22"/>
      <c r="BVY93"/>
      <c r="BVZ93" s="8"/>
      <c r="BWA93"/>
      <c r="BWB93"/>
      <c r="BWC93"/>
      <c r="BWD93" s="10"/>
      <c r="BWE93" s="22"/>
      <c r="BWF93"/>
      <c r="BWG93" s="8"/>
      <c r="BWH93"/>
      <c r="BWI93"/>
      <c r="BWJ93"/>
      <c r="BWK93" s="29"/>
      <c r="BWL93" s="44"/>
      <c r="BWM93" s="8"/>
      <c r="BWN93" s="8"/>
      <c r="BWO93" s="10"/>
      <c r="BWP93" s="10"/>
      <c r="BWQ93"/>
      <c r="BWR93" s="8"/>
      <c r="BWS93"/>
      <c r="BWT93" s="8"/>
      <c r="BWU93" s="6"/>
      <c r="BWV93"/>
      <c r="BWW93"/>
      <c r="BWX93" s="10"/>
      <c r="BWY93" s="8"/>
      <c r="BWZ93"/>
      <c r="BXA93" s="8"/>
      <c r="BXB93"/>
      <c r="BXC93"/>
      <c r="BXD93"/>
      <c r="BXE93" s="10"/>
      <c r="BXF93" s="8"/>
      <c r="BXG93"/>
      <c r="BXH93" s="8"/>
      <c r="BXI93"/>
      <c r="BXJ93"/>
      <c r="BXK93"/>
      <c r="BXL93" s="10"/>
      <c r="BXM93" s="8"/>
      <c r="BXN93"/>
      <c r="BXO93" s="8"/>
      <c r="BXP93"/>
      <c r="BXQ93"/>
      <c r="BXR93"/>
      <c r="BXS93" s="10"/>
      <c r="BXT93" s="8"/>
      <c r="BXU93"/>
      <c r="BXV93" s="8"/>
      <c r="BXW93"/>
      <c r="BXX93"/>
      <c r="BXY93"/>
      <c r="BXZ93" s="10"/>
      <c r="BYA93" s="8"/>
      <c r="BYB93"/>
      <c r="BYC93" s="8"/>
      <c r="BYD93"/>
      <c r="BYE93"/>
      <c r="BYF93"/>
      <c r="BYG93" s="10"/>
      <c r="BYH93" s="8"/>
      <c r="BYI93"/>
      <c r="BYJ93" s="8"/>
      <c r="BYK93"/>
      <c r="BYL93"/>
      <c r="BYM93"/>
      <c r="BYN93" s="10"/>
      <c r="BYO93" s="8"/>
      <c r="BYP93"/>
      <c r="BYQ93" s="8"/>
      <c r="BYR93"/>
      <c r="BYS93"/>
      <c r="BYT93"/>
      <c r="BYU93" s="10"/>
      <c r="BYV93" s="8"/>
      <c r="BYW93"/>
      <c r="BYX93" s="8"/>
      <c r="BYY93"/>
      <c r="BYZ93"/>
      <c r="BZA93"/>
      <c r="BZB93" s="10"/>
      <c r="BZC93" s="8"/>
      <c r="BZD93"/>
      <c r="BZE93" s="8"/>
      <c r="BZF93"/>
      <c r="BZG93"/>
      <c r="BZH93"/>
      <c r="BZI93" s="10"/>
      <c r="BZJ93" s="8"/>
      <c r="BZK93"/>
      <c r="BZL93" s="8"/>
      <c r="BZM93"/>
      <c r="BZN93"/>
      <c r="BZO93"/>
      <c r="BZP93" s="10"/>
      <c r="BZQ93" s="8"/>
      <c r="BZR93"/>
      <c r="BZS93" s="8"/>
      <c r="BZT93"/>
      <c r="BZU93"/>
      <c r="BZV93"/>
      <c r="BZW93" s="10"/>
      <c r="BZX93" s="8"/>
      <c r="BZY93"/>
      <c r="BZZ93" s="8"/>
      <c r="CAA93"/>
      <c r="CAB93"/>
      <c r="CAC93"/>
      <c r="CAD93" s="10"/>
      <c r="CAE93" s="8"/>
      <c r="CAF93"/>
      <c r="CAG93" s="8"/>
      <c r="CAH93"/>
      <c r="CAI93"/>
      <c r="CAJ93"/>
      <c r="CAK93" s="10"/>
      <c r="CAL93" s="8"/>
      <c r="CAM93"/>
      <c r="CAN93" s="8"/>
      <c r="CAO93"/>
      <c r="CAP93"/>
      <c r="CAQ93"/>
      <c r="CAR93" s="10"/>
      <c r="CAS93" s="8"/>
      <c r="CAT93"/>
      <c r="CAU93" s="8"/>
      <c r="CAV93"/>
      <c r="CAW93"/>
      <c r="CAX93"/>
      <c r="CAY93" s="10"/>
      <c r="CAZ93" s="8"/>
      <c r="CBA93"/>
      <c r="CBB93" s="8"/>
      <c r="CBC93"/>
      <c r="CBD93"/>
      <c r="CBE93"/>
      <c r="CBF93" s="10"/>
      <c r="CBG93" s="8"/>
      <c r="CBH93"/>
      <c r="CBI93" s="8"/>
      <c r="CBJ93"/>
      <c r="CBK93"/>
      <c r="CBL93"/>
      <c r="CBM93" s="10"/>
      <c r="CBN93" s="8"/>
      <c r="CBO93"/>
      <c r="CBP93" s="8"/>
      <c r="CBQ93"/>
      <c r="CBR93"/>
      <c r="CBS93"/>
      <c r="CBT93" s="10"/>
      <c r="CBU93" s="8"/>
      <c r="CBV93"/>
      <c r="CBW93" s="8"/>
      <c r="CBX93"/>
      <c r="CBY93"/>
      <c r="CBZ93"/>
      <c r="CCA93" s="10"/>
      <c r="CCB93" s="8"/>
      <c r="CCC93"/>
      <c r="CCD93" s="8"/>
      <c r="CCE93"/>
      <c r="CCF93"/>
      <c r="CCG93"/>
      <c r="CCH93" s="10"/>
      <c r="CCI93" s="8"/>
      <c r="CCJ93"/>
      <c r="CCK93" s="8"/>
      <c r="CCL93"/>
      <c r="CCM93"/>
      <c r="CCN93"/>
      <c r="CCO93" s="10"/>
      <c r="CCP93" s="8"/>
      <c r="CCQ93"/>
      <c r="CCR93" s="8"/>
      <c r="CCS93"/>
      <c r="CCT93"/>
      <c r="CCU93"/>
      <c r="CCV93" s="10"/>
      <c r="CCW93" s="8"/>
      <c r="CCX93"/>
      <c r="CCY93" s="8"/>
      <c r="CCZ93"/>
      <c r="CDA93"/>
      <c r="CDB93"/>
      <c r="CDC93" s="10"/>
      <c r="CDD93" s="8"/>
      <c r="CDE93"/>
      <c r="CDF93" s="8"/>
      <c r="CDG93"/>
      <c r="CDH93"/>
      <c r="CDI93"/>
      <c r="CDJ93" s="10"/>
      <c r="CDK93" s="8"/>
      <c r="CDL93"/>
      <c r="CDM93" s="8"/>
      <c r="CDN93"/>
      <c r="CDO93"/>
      <c r="CDP93"/>
      <c r="CDQ93" s="10"/>
      <c r="CDR93" s="8"/>
      <c r="CDS93"/>
      <c r="CDT93" s="8"/>
      <c r="CDU93"/>
      <c r="CDV93"/>
      <c r="CDW93"/>
      <c r="CDX93" s="10"/>
      <c r="CDY93" s="8"/>
      <c r="CDZ93"/>
      <c r="CEA93" s="8"/>
      <c r="CEB93"/>
      <c r="CEC93"/>
      <c r="CED93"/>
      <c r="CEE93" s="10"/>
      <c r="CEF93" s="8"/>
      <c r="CEG93"/>
      <c r="CEH93" s="8"/>
      <c r="CEI93"/>
      <c r="CEJ93"/>
      <c r="CEK93"/>
      <c r="CEL93" s="10"/>
      <c r="CEM93" s="8"/>
      <c r="CEN93"/>
      <c r="CEO93" s="8"/>
      <c r="CEP93"/>
      <c r="CEQ93"/>
      <c r="CER93"/>
      <c r="CES93" s="10"/>
      <c r="CET93" s="8"/>
      <c r="CEU93"/>
      <c r="CEV93" s="8"/>
      <c r="CEW93"/>
      <c r="CEX93"/>
      <c r="CEY93"/>
      <c r="CEZ93" s="10"/>
      <c r="CFA93" s="22"/>
      <c r="CFB93"/>
      <c r="CFC93" s="8"/>
      <c r="CFD93"/>
      <c r="CFE93"/>
      <c r="CFF93"/>
      <c r="CFG93" s="10"/>
      <c r="CFH93" s="22"/>
      <c r="CFI93"/>
      <c r="CFJ93" s="8"/>
      <c r="CFK93"/>
      <c r="CFL93"/>
      <c r="CFM93"/>
      <c r="CFN93" s="29"/>
      <c r="CFO93" s="44"/>
      <c r="CFP93" s="8"/>
      <c r="CFQ93" s="8"/>
      <c r="CFR93" s="10"/>
      <c r="CFS93" s="10"/>
      <c r="CFT93"/>
      <c r="CFU93" s="8"/>
      <c r="CFV93"/>
      <c r="CFW93" s="8"/>
      <c r="CFX93" s="6"/>
      <c r="CFY93"/>
      <c r="CFZ93"/>
      <c r="CGA93" s="10"/>
      <c r="CGB93" s="8"/>
      <c r="CGC93"/>
      <c r="CGD93" s="8"/>
      <c r="CGE93"/>
      <c r="CGF93"/>
      <c r="CGG93"/>
      <c r="CGH93" s="10"/>
      <c r="CGI93" s="8"/>
      <c r="CGJ93"/>
      <c r="CGK93" s="8"/>
      <c r="CGL93"/>
      <c r="CGM93"/>
      <c r="CGN93"/>
      <c r="CGO93" s="10"/>
      <c r="CGP93" s="8"/>
      <c r="CGQ93"/>
      <c r="CGR93" s="8"/>
      <c r="CGS93"/>
      <c r="CGT93"/>
      <c r="CGU93"/>
      <c r="CGV93" s="10"/>
      <c r="CGW93" s="8"/>
      <c r="CGX93"/>
      <c r="CGY93" s="8"/>
      <c r="CGZ93"/>
      <c r="CHA93"/>
      <c r="CHB93"/>
      <c r="CHC93" s="10"/>
      <c r="CHD93" s="8"/>
      <c r="CHE93"/>
      <c r="CHF93" s="8"/>
      <c r="CHG93"/>
      <c r="CHH93"/>
      <c r="CHI93"/>
      <c r="CHJ93" s="10"/>
      <c r="CHK93" s="8"/>
      <c r="CHL93"/>
      <c r="CHM93" s="8"/>
      <c r="CHN93"/>
      <c r="CHO93"/>
      <c r="CHP93"/>
      <c r="CHQ93" s="10"/>
      <c r="CHR93" s="8"/>
      <c r="CHS93"/>
      <c r="CHT93" s="8"/>
      <c r="CHU93"/>
      <c r="CHV93"/>
      <c r="CHW93"/>
      <c r="CHX93" s="10"/>
      <c r="CHY93" s="8"/>
      <c r="CHZ93"/>
      <c r="CIA93" s="8"/>
      <c r="CIB93"/>
      <c r="CIC93"/>
      <c r="CID93"/>
      <c r="CIE93" s="10"/>
      <c r="CIF93" s="8"/>
      <c r="CIG93"/>
      <c r="CIH93" s="8"/>
      <c r="CII93"/>
      <c r="CIJ93"/>
      <c r="CIK93"/>
      <c r="CIL93" s="10"/>
      <c r="CIM93" s="8"/>
      <c r="CIN93"/>
      <c r="CIO93" s="8"/>
      <c r="CIP93"/>
      <c r="CIQ93"/>
      <c r="CIR93"/>
      <c r="CIS93" s="10"/>
      <c r="CIT93" s="8"/>
      <c r="CIU93"/>
      <c r="CIV93" s="8"/>
      <c r="CIW93"/>
      <c r="CIX93"/>
      <c r="CIY93"/>
      <c r="CIZ93" s="10"/>
      <c r="CJA93" s="8"/>
      <c r="CJB93"/>
      <c r="CJC93" s="8"/>
      <c r="CJD93"/>
      <c r="CJE93"/>
      <c r="CJF93"/>
      <c r="CJG93" s="10"/>
      <c r="CJH93" s="8"/>
      <c r="CJI93"/>
      <c r="CJJ93" s="8"/>
      <c r="CJK93"/>
      <c r="CJL93"/>
      <c r="CJM93"/>
      <c r="CJN93" s="10"/>
      <c r="CJO93" s="8"/>
      <c r="CJP93"/>
      <c r="CJQ93" s="8"/>
      <c r="CJR93"/>
      <c r="CJS93"/>
      <c r="CJT93"/>
      <c r="CJU93" s="10"/>
      <c r="CJV93" s="8"/>
      <c r="CJW93"/>
      <c r="CJX93" s="8"/>
      <c r="CJY93"/>
      <c r="CJZ93"/>
      <c r="CKA93"/>
      <c r="CKB93" s="10"/>
      <c r="CKC93" s="8"/>
      <c r="CKD93"/>
      <c r="CKE93" s="8"/>
      <c r="CKF93"/>
      <c r="CKG93"/>
      <c r="CKH93"/>
      <c r="CKI93" s="10"/>
      <c r="CKJ93" s="8"/>
      <c r="CKK93"/>
      <c r="CKL93" s="8"/>
      <c r="CKM93"/>
      <c r="CKN93"/>
      <c r="CKO93"/>
      <c r="CKP93" s="10"/>
      <c r="CKQ93" s="8"/>
      <c r="CKR93"/>
      <c r="CKS93" s="8"/>
      <c r="CKT93"/>
      <c r="CKU93"/>
      <c r="CKV93"/>
      <c r="CKW93" s="10"/>
      <c r="CKX93" s="8"/>
      <c r="CKY93"/>
      <c r="CKZ93" s="8"/>
      <c r="CLA93"/>
      <c r="CLB93"/>
      <c r="CLC93"/>
      <c r="CLD93" s="10"/>
      <c r="CLE93" s="8"/>
      <c r="CLF93"/>
      <c r="CLG93" s="8"/>
      <c r="CLH93"/>
      <c r="CLI93"/>
      <c r="CLJ93"/>
      <c r="CLK93" s="10"/>
      <c r="CLL93" s="8"/>
      <c r="CLM93"/>
      <c r="CLN93" s="8"/>
      <c r="CLO93"/>
      <c r="CLP93"/>
      <c r="CLQ93"/>
      <c r="CLR93" s="10"/>
      <c r="CLS93" s="8"/>
      <c r="CLT93"/>
      <c r="CLU93" s="8"/>
      <c r="CLV93"/>
      <c r="CLW93"/>
      <c r="CLX93"/>
      <c r="CLY93" s="10"/>
      <c r="CLZ93" s="8"/>
      <c r="CMA93"/>
      <c r="CMB93" s="8"/>
      <c r="CMC93"/>
      <c r="CMD93"/>
      <c r="CME93"/>
      <c r="CMF93" s="10"/>
      <c r="CMG93" s="8"/>
      <c r="CMH93"/>
      <c r="CMI93" s="8"/>
      <c r="CMJ93"/>
      <c r="CMK93"/>
      <c r="CML93"/>
      <c r="CMM93" s="10"/>
      <c r="CMN93" s="8"/>
      <c r="CMO93"/>
      <c r="CMP93" s="8"/>
      <c r="CMQ93"/>
      <c r="CMR93"/>
      <c r="CMS93"/>
      <c r="CMT93" s="10"/>
      <c r="CMU93" s="8"/>
      <c r="CMV93"/>
      <c r="CMW93" s="8"/>
      <c r="CMX93"/>
      <c r="CMY93"/>
      <c r="CMZ93"/>
      <c r="CNA93" s="10"/>
      <c r="CNB93" s="8"/>
      <c r="CNC93"/>
      <c r="CND93" s="8"/>
      <c r="CNE93"/>
      <c r="CNF93"/>
      <c r="CNG93"/>
      <c r="CNH93" s="10"/>
      <c r="CNI93" s="8"/>
      <c r="CNJ93"/>
      <c r="CNK93" s="8"/>
      <c r="CNL93"/>
      <c r="CNM93"/>
      <c r="CNN93"/>
      <c r="CNO93" s="10"/>
      <c r="CNP93" s="8"/>
      <c r="CNQ93"/>
      <c r="CNR93" s="8"/>
      <c r="CNS93"/>
      <c r="CNT93"/>
      <c r="CNU93"/>
      <c r="CNV93" s="10"/>
      <c r="CNW93" s="8"/>
      <c r="CNX93"/>
      <c r="CNY93" s="8"/>
      <c r="CNZ93"/>
      <c r="COA93"/>
      <c r="COB93"/>
      <c r="COC93" s="10"/>
      <c r="COD93" s="22"/>
      <c r="COE93"/>
      <c r="COF93" s="8"/>
      <c r="COG93"/>
      <c r="COH93"/>
      <c r="COI93"/>
      <c r="COJ93" s="10"/>
      <c r="COK93" s="22"/>
      <c r="COL93"/>
      <c r="COM93" s="8"/>
      <c r="CON93"/>
      <c r="COO93"/>
      <c r="COP93"/>
      <c r="COQ93" s="29"/>
      <c r="COR93" s="44"/>
      <c r="COS93" s="8"/>
      <c r="COT93" s="8"/>
      <c r="COU93" s="10"/>
      <c r="COV93" s="10"/>
      <c r="COW93"/>
      <c r="COX93" s="8"/>
      <c r="COY93"/>
      <c r="COZ93" s="8"/>
      <c r="CPA93" s="6"/>
      <c r="CPB93"/>
      <c r="CPC93"/>
      <c r="CPD93" s="10"/>
      <c r="CPE93" s="8"/>
      <c r="CPF93"/>
      <c r="CPG93" s="8"/>
      <c r="CPH93"/>
      <c r="CPI93"/>
      <c r="CPJ93"/>
      <c r="CPK93" s="10"/>
      <c r="CPL93" s="8"/>
      <c r="CPM93"/>
      <c r="CPN93" s="8"/>
      <c r="CPO93"/>
      <c r="CPP93"/>
      <c r="CPQ93"/>
      <c r="CPR93" s="10"/>
      <c r="CPS93" s="8"/>
      <c r="CPT93"/>
      <c r="CPU93" s="8"/>
      <c r="CPV93"/>
      <c r="CPW93"/>
      <c r="CPX93"/>
      <c r="CPY93" s="10"/>
      <c r="CPZ93" s="8"/>
      <c r="CQA93"/>
      <c r="CQB93" s="8"/>
      <c r="CQC93"/>
      <c r="CQD93"/>
      <c r="CQE93"/>
      <c r="CQF93" s="10"/>
      <c r="CQG93" s="8"/>
      <c r="CQH93"/>
      <c r="CQI93" s="8"/>
      <c r="CQJ93"/>
      <c r="CQK93"/>
      <c r="CQL93"/>
      <c r="CQM93" s="10"/>
      <c r="CQN93" s="8"/>
      <c r="CQO93"/>
      <c r="CQP93" s="8"/>
      <c r="CQQ93"/>
      <c r="CQR93"/>
      <c r="CQS93"/>
      <c r="CQT93" s="10"/>
      <c r="CQU93" s="8"/>
      <c r="CQV93"/>
      <c r="CQW93" s="8"/>
      <c r="CQX93"/>
      <c r="CQY93"/>
      <c r="CQZ93"/>
      <c r="CRA93" s="10"/>
      <c r="CRB93" s="8"/>
      <c r="CRC93"/>
      <c r="CRD93" s="8"/>
      <c r="CRE93"/>
      <c r="CRF93"/>
      <c r="CRG93"/>
      <c r="CRH93" s="10"/>
      <c r="CRI93" s="8"/>
      <c r="CRJ93"/>
      <c r="CRK93" s="8"/>
      <c r="CRL93"/>
      <c r="CRM93"/>
      <c r="CRN93"/>
      <c r="CRO93" s="10"/>
      <c r="CRP93" s="8"/>
      <c r="CRQ93"/>
      <c r="CRR93" s="8"/>
      <c r="CRS93"/>
      <c r="CRT93"/>
      <c r="CRU93"/>
      <c r="CRV93" s="10"/>
      <c r="CRW93" s="8"/>
      <c r="CRX93"/>
      <c r="CRY93" s="8"/>
      <c r="CRZ93"/>
      <c r="CSA93"/>
      <c r="CSB93"/>
      <c r="CSC93" s="10"/>
      <c r="CSD93" s="8"/>
      <c r="CSE93"/>
      <c r="CSF93" s="8"/>
      <c r="CSG93"/>
      <c r="CSH93"/>
      <c r="CSI93"/>
      <c r="CSJ93" s="10"/>
      <c r="CSK93" s="8"/>
      <c r="CSL93"/>
      <c r="CSM93" s="8"/>
      <c r="CSN93"/>
      <c r="CSO93"/>
      <c r="CSP93"/>
      <c r="CSQ93" s="10"/>
      <c r="CSR93" s="8"/>
      <c r="CSS93"/>
      <c r="CST93" s="8"/>
      <c r="CSU93"/>
      <c r="CSV93"/>
      <c r="CSW93"/>
      <c r="CSX93" s="10"/>
      <c r="CSY93" s="8"/>
      <c r="CSZ93"/>
      <c r="CTA93" s="8"/>
      <c r="CTB93"/>
      <c r="CTC93"/>
      <c r="CTD93"/>
      <c r="CTE93" s="10"/>
      <c r="CTF93" s="8"/>
      <c r="CTG93"/>
      <c r="CTH93" s="8"/>
      <c r="CTI93"/>
      <c r="CTJ93"/>
      <c r="CTK93"/>
      <c r="CTL93" s="10"/>
      <c r="CTM93" s="8"/>
      <c r="CTN93"/>
      <c r="CTO93" s="8"/>
      <c r="CTP93"/>
      <c r="CTQ93"/>
      <c r="CTR93"/>
      <c r="CTS93" s="10"/>
      <c r="CTT93" s="8"/>
      <c r="CTU93"/>
      <c r="CTV93" s="8"/>
      <c r="CTW93"/>
      <c r="CTX93"/>
      <c r="CTY93"/>
      <c r="CTZ93" s="10"/>
      <c r="CUA93" s="8"/>
      <c r="CUB93"/>
      <c r="CUC93" s="8"/>
      <c r="CUD93"/>
      <c r="CUE93"/>
      <c r="CUF93"/>
      <c r="CUG93" s="10"/>
      <c r="CUH93" s="8"/>
      <c r="CUI93"/>
      <c r="CUJ93" s="8"/>
      <c r="CUK93"/>
      <c r="CUL93"/>
      <c r="CUM93"/>
      <c r="CUN93" s="10"/>
      <c r="CUO93" s="8"/>
      <c r="CUP93"/>
      <c r="CUQ93" s="8"/>
      <c r="CUR93"/>
      <c r="CUS93"/>
      <c r="CUT93"/>
      <c r="CUU93" s="10"/>
      <c r="CUV93" s="8"/>
      <c r="CUW93"/>
      <c r="CUX93" s="8"/>
      <c r="CUY93"/>
      <c r="CUZ93"/>
      <c r="CVA93"/>
      <c r="CVB93" s="10"/>
      <c r="CVC93" s="8"/>
      <c r="CVD93"/>
      <c r="CVE93" s="8"/>
      <c r="CVF93"/>
      <c r="CVG93"/>
      <c r="CVH93"/>
      <c r="CVI93" s="10"/>
      <c r="CVJ93" s="8"/>
      <c r="CVK93"/>
      <c r="CVL93" s="8"/>
      <c r="CVM93"/>
      <c r="CVN93"/>
      <c r="CVO93"/>
      <c r="CVP93" s="10"/>
      <c r="CVQ93" s="8"/>
      <c r="CVR93"/>
      <c r="CVS93" s="8"/>
      <c r="CVT93"/>
      <c r="CVU93"/>
      <c r="CVV93"/>
      <c r="CVW93" s="10"/>
      <c r="CVX93" s="8"/>
      <c r="CVY93"/>
      <c r="CVZ93" s="8"/>
      <c r="CWA93"/>
      <c r="CWB93"/>
      <c r="CWC93"/>
      <c r="CWD93" s="10"/>
      <c r="CWE93" s="8"/>
      <c r="CWF93"/>
      <c r="CWG93" s="8"/>
      <c r="CWH93"/>
      <c r="CWI93"/>
      <c r="CWJ93"/>
      <c r="CWK93" s="10"/>
      <c r="CWL93" s="8"/>
      <c r="CWM93"/>
      <c r="CWN93" s="8"/>
      <c r="CWO93"/>
      <c r="CWP93"/>
      <c r="CWQ93"/>
      <c r="CWR93" s="10"/>
      <c r="CWS93" s="8"/>
      <c r="CWT93"/>
      <c r="CWU93" s="8"/>
      <c r="CWV93"/>
      <c r="CWW93"/>
      <c r="CWX93"/>
      <c r="CWY93" s="10"/>
      <c r="CWZ93" s="8"/>
      <c r="CXA93"/>
      <c r="CXB93" s="8"/>
      <c r="CXC93"/>
      <c r="CXD93"/>
      <c r="CXE93"/>
      <c r="CXF93" s="10"/>
      <c r="CXG93" s="22"/>
      <c r="CXH93"/>
      <c r="CXI93" s="8"/>
      <c r="CXJ93"/>
      <c r="CXK93"/>
      <c r="CXL93"/>
      <c r="CXM93" s="10"/>
      <c r="CXN93" s="22"/>
      <c r="CXO93"/>
      <c r="CXP93" s="8"/>
      <c r="CXQ93"/>
      <c r="CXR93"/>
      <c r="CXS93"/>
      <c r="CXT93" s="29"/>
      <c r="CXU93" s="44"/>
      <c r="CXV93" s="8"/>
      <c r="CXW93" s="8"/>
      <c r="CXX93" s="10"/>
      <c r="CXY93" s="10"/>
      <c r="CXZ93"/>
      <c r="CYA93" s="8"/>
      <c r="CYB93"/>
      <c r="CYC93" s="8"/>
      <c r="CYD93" s="6"/>
      <c r="CYE93"/>
      <c r="CYF93"/>
      <c r="CYG93" s="10"/>
      <c r="CYH93" s="8"/>
      <c r="CYI93"/>
      <c r="CYJ93" s="8"/>
      <c r="CYK93"/>
      <c r="CYL93"/>
      <c r="CYM93"/>
      <c r="CYN93" s="10"/>
      <c r="CYO93" s="8"/>
      <c r="CYP93"/>
      <c r="CYQ93" s="8"/>
      <c r="CYR93"/>
      <c r="CYS93"/>
      <c r="CYT93"/>
      <c r="CYU93" s="10"/>
      <c r="CYV93" s="8"/>
      <c r="CYW93"/>
      <c r="CYX93" s="8"/>
      <c r="CYY93"/>
      <c r="CYZ93"/>
      <c r="CZA93"/>
      <c r="CZB93" s="10"/>
      <c r="CZC93" s="8"/>
      <c r="CZD93"/>
      <c r="CZE93" s="8"/>
      <c r="CZF93"/>
      <c r="CZG93"/>
      <c r="CZH93"/>
      <c r="CZI93" s="10"/>
      <c r="CZJ93" s="8"/>
      <c r="CZK93"/>
      <c r="CZL93" s="8"/>
      <c r="CZM93"/>
      <c r="CZN93"/>
      <c r="CZO93"/>
      <c r="CZP93" s="10"/>
      <c r="CZQ93" s="8"/>
      <c r="CZR93"/>
      <c r="CZS93" s="8"/>
      <c r="CZT93"/>
      <c r="CZU93"/>
      <c r="CZV93"/>
      <c r="CZW93" s="10"/>
      <c r="CZX93" s="8"/>
      <c r="CZY93"/>
      <c r="CZZ93" s="8"/>
      <c r="DAA93"/>
      <c r="DAB93"/>
      <c r="DAC93"/>
      <c r="DAD93" s="10"/>
      <c r="DAE93" s="8"/>
      <c r="DAF93"/>
      <c r="DAG93" s="8"/>
      <c r="DAH93"/>
      <c r="DAI93"/>
      <c r="DAJ93"/>
      <c r="DAK93" s="10"/>
      <c r="DAL93" s="8"/>
      <c r="DAM93"/>
      <c r="DAN93" s="8"/>
      <c r="DAO93"/>
      <c r="DAP93"/>
      <c r="DAQ93"/>
      <c r="DAR93" s="10"/>
      <c r="DAS93" s="8"/>
      <c r="DAT93"/>
      <c r="DAU93" s="8"/>
      <c r="DAV93"/>
      <c r="DAW93"/>
      <c r="DAX93"/>
      <c r="DAY93" s="10"/>
      <c r="DAZ93" s="8"/>
      <c r="DBA93"/>
      <c r="DBB93" s="8"/>
      <c r="DBC93"/>
      <c r="DBD93"/>
      <c r="DBE93"/>
      <c r="DBF93" s="10"/>
      <c r="DBG93" s="8"/>
      <c r="DBH93"/>
      <c r="DBI93" s="8"/>
      <c r="DBJ93"/>
      <c r="DBK93"/>
      <c r="DBL93"/>
      <c r="DBM93" s="10"/>
      <c r="DBN93" s="8"/>
      <c r="DBO93"/>
      <c r="DBP93" s="8"/>
      <c r="DBQ93"/>
      <c r="DBR93"/>
      <c r="DBS93"/>
      <c r="DBT93" s="10"/>
      <c r="DBU93" s="8"/>
      <c r="DBV93"/>
      <c r="DBW93" s="8"/>
      <c r="DBX93"/>
      <c r="DBY93"/>
      <c r="DBZ93"/>
      <c r="DCA93" s="10"/>
      <c r="DCB93" s="8"/>
      <c r="DCC93"/>
      <c r="DCD93" s="8"/>
      <c r="DCE93"/>
      <c r="DCF93"/>
      <c r="DCG93"/>
      <c r="DCH93" s="10"/>
      <c r="DCI93" s="8"/>
      <c r="DCJ93"/>
      <c r="DCK93" s="8"/>
      <c r="DCL93"/>
      <c r="DCM93"/>
      <c r="DCN93"/>
      <c r="DCO93" s="10"/>
      <c r="DCP93" s="8"/>
      <c r="DCQ93"/>
      <c r="DCR93" s="8"/>
      <c r="DCS93"/>
      <c r="DCT93"/>
      <c r="DCU93"/>
      <c r="DCV93" s="10"/>
      <c r="DCW93" s="8"/>
      <c r="DCX93"/>
      <c r="DCY93" s="8"/>
      <c r="DCZ93"/>
      <c r="DDA93"/>
      <c r="DDB93"/>
      <c r="DDC93" s="10"/>
      <c r="DDD93" s="8"/>
      <c r="DDE93"/>
      <c r="DDF93" s="8"/>
      <c r="DDG93"/>
      <c r="DDH93"/>
      <c r="DDI93"/>
      <c r="DDJ93" s="10"/>
      <c r="DDK93" s="8"/>
      <c r="DDL93"/>
      <c r="DDM93" s="8"/>
      <c r="DDN93"/>
      <c r="DDO93"/>
      <c r="DDP93"/>
      <c r="DDQ93" s="10"/>
      <c r="DDR93" s="8"/>
      <c r="DDS93"/>
      <c r="DDT93" s="8"/>
      <c r="DDU93"/>
      <c r="DDV93"/>
      <c r="DDW93"/>
      <c r="DDX93" s="10"/>
      <c r="DDY93" s="8"/>
      <c r="DDZ93"/>
      <c r="DEA93" s="8"/>
      <c r="DEB93"/>
      <c r="DEC93"/>
      <c r="DED93"/>
      <c r="DEE93" s="10"/>
      <c r="DEF93" s="8"/>
      <c r="DEG93"/>
      <c r="DEH93" s="8"/>
      <c r="DEI93"/>
      <c r="DEJ93"/>
      <c r="DEK93"/>
      <c r="DEL93" s="10"/>
      <c r="DEM93" s="8"/>
      <c r="DEN93"/>
      <c r="DEO93" s="8"/>
      <c r="DEP93"/>
      <c r="DEQ93"/>
      <c r="DER93"/>
      <c r="DES93" s="10"/>
      <c r="DET93" s="8"/>
      <c r="DEU93"/>
      <c r="DEV93" s="8"/>
      <c r="DEW93"/>
      <c r="DEX93"/>
      <c r="DEY93"/>
      <c r="DEZ93" s="10"/>
      <c r="DFA93" s="8"/>
      <c r="DFB93"/>
      <c r="DFC93" s="8"/>
      <c r="DFD93"/>
      <c r="DFE93"/>
      <c r="DFF93"/>
      <c r="DFG93" s="10"/>
      <c r="DFH93" s="8"/>
      <c r="DFI93"/>
      <c r="DFJ93" s="8"/>
      <c r="DFK93"/>
      <c r="DFL93"/>
      <c r="DFM93"/>
      <c r="DFN93" s="10"/>
      <c r="DFO93" s="8"/>
      <c r="DFP93"/>
      <c r="DFQ93" s="8"/>
      <c r="DFR93"/>
      <c r="DFS93"/>
      <c r="DFT93"/>
      <c r="DFU93" s="10"/>
      <c r="DFV93" s="8"/>
      <c r="DFW93"/>
      <c r="DFX93" s="8"/>
      <c r="DFY93"/>
      <c r="DFZ93"/>
      <c r="DGA93"/>
      <c r="DGB93" s="10"/>
      <c r="DGC93" s="8"/>
      <c r="DGD93"/>
      <c r="DGE93" s="8"/>
      <c r="DGF93"/>
      <c r="DGG93"/>
      <c r="DGH93"/>
      <c r="DGI93" s="10"/>
      <c r="DGJ93" s="22"/>
      <c r="DGK93"/>
      <c r="DGL93" s="8"/>
      <c r="DGM93"/>
      <c r="DGN93"/>
      <c r="DGO93"/>
      <c r="DGP93" s="10"/>
      <c r="DGQ93" s="22"/>
      <c r="DGR93"/>
      <c r="DGS93" s="8"/>
      <c r="DGT93"/>
      <c r="DGU93"/>
      <c r="DGV93"/>
      <c r="DGW93" s="29"/>
      <c r="DGX93" s="44"/>
      <c r="DGY93" s="8"/>
      <c r="DGZ93" s="8"/>
      <c r="DHA93" s="10"/>
      <c r="DHB93" s="10"/>
      <c r="DHC93"/>
      <c r="DHD93" s="8"/>
      <c r="DHE93"/>
      <c r="DHF93" s="8"/>
      <c r="DHG93" s="6"/>
      <c r="DHH93"/>
      <c r="DHI93"/>
      <c r="DHJ93" s="10"/>
      <c r="DHK93" s="8"/>
      <c r="DHL93"/>
      <c r="DHM93" s="8"/>
      <c r="DHN93"/>
      <c r="DHO93"/>
      <c r="DHP93"/>
      <c r="DHQ93" s="10"/>
      <c r="DHR93" s="8"/>
      <c r="DHS93"/>
      <c r="DHT93" s="8"/>
      <c r="DHU93"/>
      <c r="DHV93"/>
      <c r="DHW93"/>
      <c r="DHX93" s="10"/>
      <c r="DHY93" s="8"/>
      <c r="DHZ93"/>
      <c r="DIA93" s="8"/>
      <c r="DIB93"/>
      <c r="DIC93"/>
      <c r="DID93"/>
      <c r="DIE93" s="10"/>
      <c r="DIF93" s="8"/>
      <c r="DIG93"/>
      <c r="DIH93" s="8"/>
      <c r="DII93"/>
      <c r="DIJ93"/>
      <c r="DIK93"/>
      <c r="DIL93" s="10"/>
      <c r="DIM93" s="8"/>
      <c r="DIN93"/>
      <c r="DIO93" s="8"/>
      <c r="DIP93"/>
      <c r="DIQ93"/>
      <c r="DIR93"/>
      <c r="DIS93" s="10"/>
      <c r="DIT93" s="8"/>
      <c r="DIU93"/>
      <c r="DIV93" s="8"/>
      <c r="DIW93"/>
      <c r="DIX93"/>
      <c r="DIY93"/>
      <c r="DIZ93" s="10"/>
      <c r="DJA93" s="8"/>
      <c r="DJB93"/>
      <c r="DJC93" s="8"/>
      <c r="DJD93"/>
      <c r="DJE93"/>
      <c r="DJF93"/>
      <c r="DJG93" s="10"/>
      <c r="DJH93" s="8"/>
      <c r="DJI93"/>
      <c r="DJJ93" s="8"/>
      <c r="DJK93"/>
      <c r="DJL93"/>
      <c r="DJM93"/>
      <c r="DJN93" s="10"/>
      <c r="DJO93" s="8"/>
      <c r="DJP93"/>
      <c r="DJQ93" s="8"/>
      <c r="DJR93"/>
      <c r="DJS93"/>
      <c r="DJT93"/>
      <c r="DJU93" s="10"/>
      <c r="DJV93" s="8"/>
      <c r="DJW93"/>
      <c r="DJX93" s="8"/>
      <c r="DJY93"/>
      <c r="DJZ93"/>
      <c r="DKA93"/>
      <c r="DKB93" s="10"/>
      <c r="DKC93" s="8"/>
      <c r="DKD93"/>
      <c r="DKE93" s="8"/>
      <c r="DKF93"/>
      <c r="DKG93"/>
      <c r="DKH93"/>
      <c r="DKI93" s="10"/>
      <c r="DKJ93" s="8"/>
      <c r="DKK93"/>
      <c r="DKL93" s="8"/>
      <c r="DKM93"/>
      <c r="DKN93"/>
      <c r="DKO93"/>
      <c r="DKP93" s="10"/>
      <c r="DKQ93" s="8"/>
      <c r="DKR93"/>
      <c r="DKS93" s="8"/>
      <c r="DKT93"/>
      <c r="DKU93"/>
      <c r="DKV93"/>
      <c r="DKW93" s="10"/>
      <c r="DKX93" s="8"/>
      <c r="DKY93"/>
      <c r="DKZ93" s="8"/>
      <c r="DLA93"/>
      <c r="DLB93"/>
      <c r="DLC93"/>
      <c r="DLD93" s="10"/>
      <c r="DLE93" s="8"/>
      <c r="DLF93"/>
      <c r="DLG93" s="8"/>
      <c r="DLH93"/>
      <c r="DLI93"/>
      <c r="DLJ93"/>
      <c r="DLK93" s="10"/>
      <c r="DLL93" s="8"/>
      <c r="DLM93"/>
      <c r="DLN93" s="8"/>
      <c r="DLO93"/>
      <c r="DLP93"/>
      <c r="DLQ93"/>
      <c r="DLR93" s="10"/>
      <c r="DLS93" s="8"/>
      <c r="DLT93"/>
      <c r="DLU93" s="8"/>
      <c r="DLV93"/>
      <c r="DLW93"/>
      <c r="DLX93"/>
      <c r="DLY93" s="10"/>
      <c r="DLZ93" s="8"/>
      <c r="DMA93"/>
      <c r="DMB93" s="8"/>
      <c r="DMC93"/>
      <c r="DMD93"/>
      <c r="DME93"/>
      <c r="DMF93" s="10"/>
      <c r="DMG93" s="8"/>
      <c r="DMH93"/>
      <c r="DMI93" s="8"/>
      <c r="DMJ93"/>
      <c r="DMK93"/>
      <c r="DML93"/>
      <c r="DMM93" s="10"/>
      <c r="DMN93" s="8"/>
      <c r="DMO93"/>
      <c r="DMP93" s="8"/>
      <c r="DMQ93"/>
      <c r="DMR93"/>
      <c r="DMS93"/>
      <c r="DMT93" s="10"/>
      <c r="DMU93" s="8"/>
      <c r="DMV93"/>
      <c r="DMW93" s="8"/>
      <c r="DMX93"/>
      <c r="DMY93"/>
      <c r="DMZ93"/>
      <c r="DNA93" s="10"/>
      <c r="DNB93" s="8"/>
      <c r="DNC93"/>
      <c r="DND93" s="8"/>
      <c r="DNE93"/>
      <c r="DNF93"/>
      <c r="DNG93"/>
      <c r="DNH93" s="10"/>
      <c r="DNI93" s="8"/>
      <c r="DNJ93"/>
      <c r="DNK93" s="8"/>
      <c r="DNL93"/>
      <c r="DNM93"/>
      <c r="DNN93"/>
      <c r="DNO93" s="10"/>
      <c r="DNP93" s="8"/>
      <c r="DNQ93"/>
      <c r="DNR93" s="8"/>
      <c r="DNS93"/>
      <c r="DNT93"/>
      <c r="DNU93"/>
      <c r="DNV93" s="10"/>
      <c r="DNW93" s="8"/>
      <c r="DNX93"/>
      <c r="DNY93" s="8"/>
      <c r="DNZ93"/>
      <c r="DOA93"/>
      <c r="DOB93"/>
      <c r="DOC93" s="10"/>
      <c r="DOD93" s="8"/>
      <c r="DOE93"/>
      <c r="DOF93" s="8"/>
      <c r="DOG93"/>
      <c r="DOH93"/>
      <c r="DOI93"/>
      <c r="DOJ93" s="10"/>
      <c r="DOK93" s="8"/>
      <c r="DOL93"/>
      <c r="DOM93" s="8"/>
      <c r="DON93"/>
      <c r="DOO93"/>
      <c r="DOP93"/>
      <c r="DOQ93" s="10"/>
      <c r="DOR93" s="8"/>
      <c r="DOS93"/>
      <c r="DOT93" s="8"/>
      <c r="DOU93"/>
      <c r="DOV93"/>
      <c r="DOW93"/>
      <c r="DOX93" s="10"/>
      <c r="DOY93" s="8"/>
      <c r="DOZ93"/>
      <c r="DPA93" s="8"/>
      <c r="DPB93"/>
      <c r="DPC93"/>
      <c r="DPD93"/>
      <c r="DPE93" s="10"/>
      <c r="DPF93" s="8"/>
      <c r="DPG93"/>
      <c r="DPH93" s="8"/>
      <c r="DPI93"/>
      <c r="DPJ93"/>
      <c r="DPK93"/>
      <c r="DPL93" s="10"/>
      <c r="DPM93" s="22"/>
      <c r="DPN93"/>
      <c r="DPO93" s="8"/>
      <c r="DPP93"/>
      <c r="DPQ93"/>
      <c r="DPR93"/>
      <c r="DPS93" s="10"/>
      <c r="DPT93" s="22"/>
      <c r="DPU93"/>
      <c r="DPV93" s="8"/>
      <c r="DPW93"/>
      <c r="DPX93"/>
      <c r="DPY93"/>
      <c r="DPZ93" s="29"/>
      <c r="DQA93" s="44"/>
      <c r="DQB93" s="8"/>
      <c r="DQC93" s="8"/>
      <c r="DQD93" s="10"/>
      <c r="DQE93" s="10"/>
      <c r="DQF93"/>
      <c r="DQG93" s="8"/>
      <c r="DQH93"/>
      <c r="DQI93" s="8"/>
      <c r="DQJ93" s="6"/>
      <c r="DQK93"/>
      <c r="DQL93"/>
      <c r="DQM93" s="10"/>
      <c r="DQN93" s="8"/>
      <c r="DQO93"/>
      <c r="DQP93" s="8"/>
      <c r="DQQ93"/>
      <c r="DQR93"/>
      <c r="DQS93"/>
      <c r="DQT93" s="10"/>
      <c r="DQU93" s="8"/>
      <c r="DQV93"/>
      <c r="DQW93" s="8"/>
      <c r="DQX93"/>
      <c r="DQY93"/>
      <c r="DQZ93"/>
      <c r="DRA93" s="10"/>
      <c r="DRB93" s="8"/>
      <c r="DRC93"/>
      <c r="DRD93" s="8"/>
      <c r="DRE93"/>
      <c r="DRF93"/>
      <c r="DRG93"/>
      <c r="DRH93" s="10"/>
      <c r="DRI93" s="8"/>
      <c r="DRJ93"/>
      <c r="DRK93" s="8"/>
      <c r="DRL93"/>
      <c r="DRM93"/>
      <c r="DRN93"/>
      <c r="DRO93" s="10"/>
      <c r="DRP93" s="8"/>
      <c r="DRQ93"/>
      <c r="DRR93" s="8"/>
      <c r="DRS93"/>
      <c r="DRT93"/>
      <c r="DRU93"/>
      <c r="DRV93" s="10"/>
      <c r="DRW93" s="8"/>
      <c r="DRX93"/>
      <c r="DRY93" s="8"/>
      <c r="DRZ93"/>
      <c r="DSA93"/>
      <c r="DSB93"/>
      <c r="DSC93" s="10"/>
      <c r="DSD93" s="8"/>
      <c r="DSE93"/>
      <c r="DSF93" s="8"/>
      <c r="DSG93"/>
      <c r="DSH93"/>
      <c r="DSI93"/>
      <c r="DSJ93" s="10"/>
      <c r="DSK93" s="8"/>
      <c r="DSL93"/>
      <c r="DSM93" s="8"/>
      <c r="DSN93"/>
      <c r="DSO93"/>
      <c r="DSP93"/>
      <c r="DSQ93" s="10"/>
      <c r="DSR93" s="8"/>
      <c r="DSS93"/>
      <c r="DST93" s="8"/>
      <c r="DSU93"/>
      <c r="DSV93"/>
      <c r="DSW93"/>
      <c r="DSX93" s="10"/>
      <c r="DSY93" s="8"/>
      <c r="DSZ93"/>
      <c r="DTA93" s="8"/>
      <c r="DTB93"/>
      <c r="DTC93"/>
      <c r="DTD93"/>
      <c r="DTE93" s="10"/>
      <c r="DTF93" s="8"/>
      <c r="DTG93"/>
      <c r="DTH93" s="8"/>
      <c r="DTI93"/>
      <c r="DTJ93"/>
      <c r="DTK93"/>
      <c r="DTL93" s="10"/>
      <c r="DTM93" s="8"/>
      <c r="DTN93"/>
      <c r="DTO93" s="8"/>
      <c r="DTP93"/>
      <c r="DTQ93"/>
      <c r="DTR93"/>
      <c r="DTS93" s="10"/>
      <c r="DTT93" s="8"/>
      <c r="DTU93"/>
      <c r="DTV93" s="8"/>
      <c r="DTW93"/>
      <c r="DTX93"/>
      <c r="DTY93"/>
      <c r="DTZ93" s="10"/>
      <c r="DUA93" s="8"/>
      <c r="DUB93"/>
      <c r="DUC93" s="8"/>
      <c r="DUD93"/>
      <c r="DUE93"/>
      <c r="DUF93"/>
      <c r="DUG93" s="10"/>
      <c r="DUH93" s="8"/>
      <c r="DUI93"/>
      <c r="DUJ93" s="8"/>
      <c r="DUK93"/>
      <c r="DUL93"/>
      <c r="DUM93"/>
      <c r="DUN93" s="10"/>
      <c r="DUO93" s="8"/>
      <c r="DUP93"/>
      <c r="DUQ93" s="8"/>
      <c r="DUR93"/>
      <c r="DUS93"/>
      <c r="DUT93"/>
      <c r="DUU93" s="10"/>
      <c r="DUV93" s="8"/>
      <c r="DUW93"/>
      <c r="DUX93" s="8"/>
      <c r="DUY93"/>
      <c r="DUZ93"/>
      <c r="DVA93"/>
      <c r="DVB93" s="10"/>
      <c r="DVC93" s="8"/>
      <c r="DVD93"/>
      <c r="DVE93" s="8"/>
      <c r="DVF93"/>
      <c r="DVG93"/>
      <c r="DVH93"/>
      <c r="DVI93" s="10"/>
      <c r="DVJ93" s="8"/>
      <c r="DVK93"/>
      <c r="DVL93" s="8"/>
      <c r="DVM93"/>
      <c r="DVN93"/>
      <c r="DVO93"/>
      <c r="DVP93" s="10"/>
      <c r="DVQ93" s="8"/>
      <c r="DVR93"/>
      <c r="DVS93" s="8"/>
      <c r="DVT93"/>
      <c r="DVU93"/>
      <c r="DVV93"/>
      <c r="DVW93" s="10"/>
      <c r="DVX93" s="8"/>
      <c r="DVY93"/>
      <c r="DVZ93" s="8"/>
      <c r="DWA93"/>
      <c r="DWB93"/>
      <c r="DWC93"/>
      <c r="DWD93" s="10"/>
      <c r="DWE93" s="8"/>
      <c r="DWF93"/>
      <c r="DWG93" s="8"/>
      <c r="DWH93"/>
      <c r="DWI93"/>
      <c r="DWJ93"/>
      <c r="DWK93" s="10"/>
      <c r="DWL93" s="8"/>
      <c r="DWM93"/>
      <c r="DWN93" s="8"/>
      <c r="DWO93"/>
      <c r="DWP93"/>
      <c r="DWQ93"/>
      <c r="DWR93" s="10"/>
      <c r="DWS93" s="8"/>
      <c r="DWT93"/>
      <c r="DWU93" s="8"/>
      <c r="DWV93"/>
      <c r="DWW93"/>
      <c r="DWX93"/>
      <c r="DWY93" s="10"/>
      <c r="DWZ93" s="8"/>
      <c r="DXA93"/>
      <c r="DXB93" s="8"/>
      <c r="DXC93"/>
      <c r="DXD93"/>
      <c r="DXE93"/>
      <c r="DXF93" s="10"/>
      <c r="DXG93" s="8"/>
      <c r="DXH93"/>
      <c r="DXI93" s="8"/>
      <c r="DXJ93"/>
      <c r="DXK93"/>
      <c r="DXL93"/>
      <c r="DXM93" s="10"/>
      <c r="DXN93" s="8"/>
      <c r="DXO93"/>
      <c r="DXP93" s="8"/>
      <c r="DXQ93"/>
      <c r="DXR93"/>
      <c r="DXS93"/>
      <c r="DXT93" s="10"/>
      <c r="DXU93" s="8"/>
      <c r="DXV93"/>
      <c r="DXW93" s="8"/>
      <c r="DXX93"/>
      <c r="DXY93"/>
      <c r="DXZ93"/>
      <c r="DYA93" s="10"/>
      <c r="DYB93" s="8"/>
      <c r="DYC93"/>
      <c r="DYD93" s="8"/>
      <c r="DYE93"/>
      <c r="DYF93"/>
      <c r="DYG93"/>
      <c r="DYH93" s="10"/>
      <c r="DYI93" s="8"/>
      <c r="DYJ93"/>
      <c r="DYK93" s="8"/>
      <c r="DYL93"/>
      <c r="DYM93"/>
      <c r="DYN93"/>
      <c r="DYO93" s="10"/>
      <c r="DYP93" s="22"/>
      <c r="DYQ93"/>
      <c r="DYR93" s="8"/>
      <c r="DYS93"/>
      <c r="DYT93"/>
      <c r="DYU93"/>
      <c r="DYV93" s="10"/>
      <c r="DYW93" s="22"/>
      <c r="DYX93"/>
      <c r="DYY93" s="8"/>
      <c r="DYZ93"/>
      <c r="DZA93"/>
      <c r="DZB93"/>
      <c r="DZC93" s="29"/>
      <c r="DZD93" s="44"/>
      <c r="DZE93" s="8"/>
      <c r="DZF93" s="8"/>
      <c r="DZG93" s="10"/>
      <c r="DZH93" s="10"/>
      <c r="DZI93"/>
      <c r="DZJ93" s="8"/>
      <c r="DZK93"/>
      <c r="DZL93" s="8"/>
      <c r="DZM93" s="6"/>
      <c r="DZN93"/>
      <c r="DZO93"/>
      <c r="DZP93" s="10"/>
      <c r="DZQ93" s="8"/>
      <c r="DZR93"/>
      <c r="DZS93" s="8"/>
      <c r="DZT93"/>
      <c r="DZU93"/>
      <c r="DZV93"/>
      <c r="DZW93" s="10"/>
      <c r="DZX93" s="8"/>
      <c r="DZY93"/>
      <c r="DZZ93" s="8"/>
      <c r="EAA93"/>
      <c r="EAB93"/>
      <c r="EAC93"/>
      <c r="EAD93" s="10"/>
      <c r="EAE93" s="8"/>
      <c r="EAF93"/>
      <c r="EAG93" s="8"/>
      <c r="EAH93"/>
      <c r="EAI93"/>
      <c r="EAJ93"/>
      <c r="EAK93" s="10"/>
      <c r="EAL93" s="8"/>
      <c r="EAM93"/>
      <c r="EAN93" s="8"/>
      <c r="EAO93"/>
      <c r="EAP93"/>
      <c r="EAQ93"/>
      <c r="EAR93" s="10"/>
      <c r="EAS93" s="8"/>
      <c r="EAT93"/>
      <c r="EAU93" s="8"/>
      <c r="EAV93"/>
      <c r="EAW93"/>
      <c r="EAX93"/>
      <c r="EAY93" s="10"/>
      <c r="EAZ93" s="8"/>
      <c r="EBA93"/>
      <c r="EBB93" s="8"/>
      <c r="EBC93"/>
      <c r="EBD93"/>
      <c r="EBE93"/>
      <c r="EBF93" s="10"/>
      <c r="EBG93" s="8"/>
      <c r="EBH93"/>
      <c r="EBI93" s="8"/>
      <c r="EBJ93"/>
      <c r="EBK93"/>
      <c r="EBL93"/>
      <c r="EBM93" s="10"/>
      <c r="EBN93" s="8"/>
      <c r="EBO93"/>
      <c r="EBP93" s="8"/>
      <c r="EBQ93"/>
      <c r="EBR93"/>
      <c r="EBS93"/>
      <c r="EBT93" s="10"/>
      <c r="EBU93" s="8"/>
      <c r="EBV93"/>
      <c r="EBW93" s="8"/>
      <c r="EBX93"/>
      <c r="EBY93"/>
      <c r="EBZ93"/>
      <c r="ECA93" s="10"/>
      <c r="ECB93" s="8"/>
      <c r="ECC93"/>
      <c r="ECD93" s="8"/>
      <c r="ECE93"/>
      <c r="ECF93"/>
      <c r="ECG93"/>
      <c r="ECH93" s="10"/>
      <c r="ECI93" s="8"/>
      <c r="ECJ93"/>
      <c r="ECK93" s="8"/>
      <c r="ECL93"/>
      <c r="ECM93"/>
      <c r="ECN93"/>
      <c r="ECO93" s="10"/>
      <c r="ECP93" s="8"/>
      <c r="ECQ93"/>
      <c r="ECR93" s="8"/>
      <c r="ECS93"/>
      <c r="ECT93"/>
      <c r="ECU93"/>
      <c r="ECV93" s="10"/>
      <c r="ECW93" s="8"/>
      <c r="ECX93"/>
      <c r="ECY93" s="8"/>
      <c r="ECZ93"/>
      <c r="EDA93"/>
      <c r="EDB93"/>
      <c r="EDC93" s="10"/>
      <c r="EDD93" s="8"/>
      <c r="EDE93"/>
      <c r="EDF93" s="8"/>
      <c r="EDG93"/>
      <c r="EDH93"/>
      <c r="EDI93"/>
      <c r="EDJ93" s="10"/>
      <c r="EDK93" s="8"/>
      <c r="EDL93"/>
      <c r="EDM93" s="8"/>
      <c r="EDN93"/>
      <c r="EDO93"/>
      <c r="EDP93"/>
      <c r="EDQ93" s="10"/>
      <c r="EDR93" s="8"/>
      <c r="EDS93"/>
      <c r="EDT93" s="8"/>
      <c r="EDU93"/>
      <c r="EDV93"/>
      <c r="EDW93"/>
      <c r="EDX93" s="10"/>
      <c r="EDY93" s="8"/>
      <c r="EDZ93"/>
      <c r="EEA93" s="8"/>
      <c r="EEB93"/>
      <c r="EEC93"/>
      <c r="EED93"/>
      <c r="EEE93" s="10"/>
      <c r="EEF93" s="8"/>
      <c r="EEG93"/>
      <c r="EEH93" s="8"/>
      <c r="EEI93"/>
      <c r="EEJ93"/>
      <c r="EEK93"/>
      <c r="EEL93" s="10"/>
      <c r="EEM93" s="8"/>
      <c r="EEN93"/>
      <c r="EEO93" s="8"/>
      <c r="EEP93"/>
      <c r="EEQ93"/>
      <c r="EER93"/>
      <c r="EES93" s="10"/>
      <c r="EET93" s="8"/>
      <c r="EEU93"/>
      <c r="EEV93" s="8"/>
      <c r="EEW93"/>
      <c r="EEX93"/>
      <c r="EEY93"/>
      <c r="EEZ93" s="10"/>
      <c r="EFA93" s="8"/>
      <c r="EFB93"/>
      <c r="EFC93" s="8"/>
      <c r="EFD93"/>
      <c r="EFE93"/>
      <c r="EFF93"/>
      <c r="EFG93" s="10"/>
      <c r="EFH93" s="8"/>
      <c r="EFI93"/>
      <c r="EFJ93" s="8"/>
      <c r="EFK93"/>
      <c r="EFL93"/>
      <c r="EFM93"/>
      <c r="EFN93" s="10"/>
      <c r="EFO93" s="8"/>
      <c r="EFP93"/>
      <c r="EFQ93" s="8"/>
      <c r="EFR93"/>
      <c r="EFS93"/>
      <c r="EFT93"/>
      <c r="EFU93" s="10"/>
      <c r="EFV93" s="8"/>
      <c r="EFW93"/>
      <c r="EFX93" s="8"/>
      <c r="EFY93"/>
      <c r="EFZ93"/>
      <c r="EGA93"/>
      <c r="EGB93" s="10"/>
      <c r="EGC93" s="8"/>
      <c r="EGD93"/>
      <c r="EGE93" s="8"/>
      <c r="EGF93"/>
      <c r="EGG93"/>
      <c r="EGH93"/>
      <c r="EGI93" s="10"/>
      <c r="EGJ93" s="8"/>
      <c r="EGK93"/>
      <c r="EGL93" s="8"/>
      <c r="EGM93"/>
      <c r="EGN93"/>
      <c r="EGO93"/>
      <c r="EGP93" s="10"/>
      <c r="EGQ93" s="8"/>
      <c r="EGR93"/>
      <c r="EGS93" s="8"/>
      <c r="EGT93"/>
      <c r="EGU93"/>
      <c r="EGV93"/>
      <c r="EGW93" s="10"/>
      <c r="EGX93" s="8"/>
      <c r="EGY93"/>
      <c r="EGZ93" s="8"/>
      <c r="EHA93"/>
      <c r="EHB93"/>
      <c r="EHC93"/>
      <c r="EHD93" s="10"/>
      <c r="EHE93" s="8"/>
      <c r="EHF93"/>
      <c r="EHG93" s="8"/>
      <c r="EHH93"/>
      <c r="EHI93"/>
      <c r="EHJ93"/>
      <c r="EHK93" s="10"/>
      <c r="EHL93" s="8"/>
      <c r="EHM93"/>
      <c r="EHN93" s="8"/>
      <c r="EHO93"/>
      <c r="EHP93"/>
      <c r="EHQ93"/>
      <c r="EHR93" s="10"/>
      <c r="EHS93" s="22"/>
      <c r="EHT93"/>
      <c r="EHU93" s="8"/>
      <c r="EHV93"/>
      <c r="EHW93"/>
      <c r="EHX93"/>
      <c r="EHY93" s="10"/>
      <c r="EHZ93" s="22"/>
      <c r="EIA93"/>
      <c r="EIB93" s="8"/>
      <c r="EIC93"/>
      <c r="EID93"/>
      <c r="EIE93"/>
      <c r="EIF93" s="29"/>
      <c r="EIG93" s="44"/>
      <c r="EIH93" s="8"/>
      <c r="EII93" s="8"/>
      <c r="EIJ93" s="10"/>
      <c r="EIK93" s="10"/>
      <c r="EIL93"/>
      <c r="EIM93" s="8"/>
      <c r="EIN93"/>
      <c r="EIO93" s="8"/>
      <c r="EIP93" s="6"/>
      <c r="EIQ93"/>
      <c r="EIR93"/>
      <c r="EIS93" s="10"/>
      <c r="EIT93" s="8"/>
      <c r="EIU93"/>
      <c r="EIV93" s="8"/>
      <c r="EIW93"/>
      <c r="EIX93"/>
      <c r="EIY93"/>
      <c r="EIZ93" s="10"/>
      <c r="EJA93" s="8"/>
      <c r="EJB93"/>
      <c r="EJC93" s="8"/>
      <c r="EJD93"/>
      <c r="EJE93"/>
      <c r="EJF93"/>
      <c r="EJG93" s="10"/>
      <c r="EJH93" s="8"/>
      <c r="EJI93"/>
      <c r="EJJ93" s="8"/>
      <c r="EJK93"/>
      <c r="EJL93"/>
      <c r="EJM93"/>
      <c r="EJN93" s="10"/>
      <c r="EJO93" s="8"/>
      <c r="EJP93"/>
      <c r="EJQ93" s="8"/>
      <c r="EJR93"/>
      <c r="EJS93"/>
      <c r="EJT93"/>
      <c r="EJU93" s="10"/>
      <c r="EJV93" s="8"/>
      <c r="EJW93"/>
      <c r="EJX93" s="8"/>
      <c r="EJY93"/>
      <c r="EJZ93"/>
      <c r="EKA93"/>
      <c r="EKB93" s="10"/>
      <c r="EKC93" s="8"/>
      <c r="EKD93"/>
      <c r="EKE93" s="8"/>
      <c r="EKF93"/>
      <c r="EKG93"/>
      <c r="EKH93"/>
      <c r="EKI93" s="10"/>
      <c r="EKJ93" s="8"/>
      <c r="EKK93"/>
      <c r="EKL93" s="8"/>
      <c r="EKM93"/>
      <c r="EKN93"/>
      <c r="EKO93"/>
      <c r="EKP93" s="10"/>
      <c r="EKQ93" s="8"/>
      <c r="EKR93"/>
      <c r="EKS93" s="8"/>
      <c r="EKT93"/>
      <c r="EKU93"/>
      <c r="EKV93"/>
      <c r="EKW93" s="10"/>
      <c r="EKX93" s="8"/>
      <c r="EKY93"/>
      <c r="EKZ93" s="8"/>
      <c r="ELA93"/>
      <c r="ELB93"/>
      <c r="ELC93"/>
      <c r="ELD93" s="10"/>
      <c r="ELE93" s="8"/>
      <c r="ELF93"/>
      <c r="ELG93" s="8"/>
      <c r="ELH93"/>
      <c r="ELI93"/>
      <c r="ELJ93"/>
      <c r="ELK93" s="10"/>
      <c r="ELL93" s="8"/>
      <c r="ELM93"/>
      <c r="ELN93" s="8"/>
      <c r="ELO93"/>
      <c r="ELP93"/>
      <c r="ELQ93"/>
      <c r="ELR93" s="10"/>
      <c r="ELS93" s="8"/>
      <c r="ELT93"/>
      <c r="ELU93" s="8"/>
      <c r="ELV93"/>
      <c r="ELW93"/>
      <c r="ELX93"/>
      <c r="ELY93" s="10"/>
      <c r="ELZ93" s="8"/>
      <c r="EMA93"/>
      <c r="EMB93" s="8"/>
      <c r="EMC93"/>
      <c r="EMD93"/>
      <c r="EME93"/>
      <c r="EMF93" s="10"/>
      <c r="EMG93" s="8"/>
      <c r="EMH93"/>
      <c r="EMI93" s="8"/>
      <c r="EMJ93"/>
      <c r="EMK93"/>
      <c r="EML93"/>
      <c r="EMM93" s="10"/>
      <c r="EMN93" s="8"/>
      <c r="EMO93"/>
      <c r="EMP93" s="8"/>
      <c r="EMQ93"/>
      <c r="EMR93"/>
      <c r="EMS93"/>
      <c r="EMT93" s="10"/>
      <c r="EMU93" s="8"/>
      <c r="EMV93"/>
      <c r="EMW93" s="8"/>
      <c r="EMX93"/>
      <c r="EMY93"/>
      <c r="EMZ93"/>
      <c r="ENA93" s="10"/>
      <c r="ENB93" s="8"/>
      <c r="ENC93"/>
      <c r="END93" s="8"/>
      <c r="ENE93"/>
      <c r="ENF93"/>
      <c r="ENG93"/>
      <c r="ENH93" s="10"/>
      <c r="ENI93" s="8"/>
      <c r="ENJ93"/>
      <c r="ENK93" s="8"/>
      <c r="ENL93"/>
      <c r="ENM93"/>
      <c r="ENN93"/>
      <c r="ENO93" s="10"/>
      <c r="ENP93" s="8"/>
      <c r="ENQ93"/>
      <c r="ENR93" s="8"/>
      <c r="ENS93"/>
      <c r="ENT93"/>
      <c r="ENU93"/>
      <c r="ENV93" s="10"/>
      <c r="ENW93" s="8"/>
      <c r="ENX93"/>
      <c r="ENY93" s="8"/>
      <c r="ENZ93"/>
      <c r="EOA93"/>
      <c r="EOB93"/>
      <c r="EOC93" s="10"/>
      <c r="EOD93" s="8"/>
      <c r="EOE93"/>
      <c r="EOF93" s="8"/>
      <c r="EOG93"/>
      <c r="EOH93"/>
      <c r="EOI93"/>
      <c r="EOJ93" s="10"/>
      <c r="EOK93" s="8"/>
      <c r="EOL93"/>
      <c r="EOM93" s="8"/>
      <c r="EON93"/>
      <c r="EOO93"/>
      <c r="EOP93"/>
      <c r="EOQ93" s="10"/>
      <c r="EOR93" s="8"/>
      <c r="EOS93"/>
      <c r="EOT93" s="8"/>
      <c r="EOU93"/>
      <c r="EOV93"/>
      <c r="EOW93"/>
      <c r="EOX93" s="10"/>
      <c r="EOY93" s="8"/>
      <c r="EOZ93"/>
      <c r="EPA93" s="8"/>
      <c r="EPB93"/>
      <c r="EPC93"/>
      <c r="EPD93"/>
      <c r="EPE93" s="10"/>
      <c r="EPF93" s="8"/>
      <c r="EPG93"/>
      <c r="EPH93" s="8"/>
      <c r="EPI93"/>
      <c r="EPJ93"/>
      <c r="EPK93"/>
      <c r="EPL93" s="10"/>
      <c r="EPM93" s="8"/>
      <c r="EPN93"/>
      <c r="EPO93" s="8"/>
      <c r="EPP93"/>
      <c r="EPQ93"/>
      <c r="EPR93"/>
      <c r="EPS93" s="10"/>
      <c r="EPT93" s="8"/>
      <c r="EPU93"/>
      <c r="EPV93" s="8"/>
      <c r="EPW93"/>
      <c r="EPX93"/>
      <c r="EPY93"/>
      <c r="EPZ93" s="10"/>
      <c r="EQA93" s="8"/>
      <c r="EQB93"/>
      <c r="EQC93" s="8"/>
      <c r="EQD93"/>
      <c r="EQE93"/>
      <c r="EQF93"/>
      <c r="EQG93" s="10"/>
      <c r="EQH93" s="8"/>
      <c r="EQI93"/>
      <c r="EQJ93" s="8"/>
      <c r="EQK93"/>
      <c r="EQL93"/>
      <c r="EQM93"/>
      <c r="EQN93" s="10"/>
      <c r="EQO93" s="8"/>
      <c r="EQP93"/>
      <c r="EQQ93" s="8"/>
      <c r="EQR93"/>
      <c r="EQS93"/>
      <c r="EQT93"/>
      <c r="EQU93" s="10"/>
      <c r="EQV93" s="22"/>
      <c r="EQW93"/>
      <c r="EQX93" s="8"/>
      <c r="EQY93"/>
      <c r="EQZ93"/>
      <c r="ERA93"/>
      <c r="ERB93" s="10"/>
      <c r="ERC93" s="22"/>
      <c r="ERD93"/>
      <c r="ERE93" s="8"/>
      <c r="ERF93"/>
      <c r="ERG93"/>
      <c r="ERH93"/>
      <c r="ERI93" s="29"/>
      <c r="ERJ93" s="44"/>
      <c r="ERK93" s="8"/>
      <c r="ERL93" s="8"/>
      <c r="ERM93" s="10"/>
      <c r="ERN93" s="10"/>
      <c r="ERO93"/>
      <c r="ERP93" s="8"/>
      <c r="ERQ93"/>
      <c r="ERR93" s="8"/>
      <c r="ERS93" s="6"/>
      <c r="ERT93"/>
      <c r="ERU93"/>
      <c r="ERV93" s="10"/>
      <c r="ERW93" s="8"/>
      <c r="ERX93"/>
      <c r="ERY93" s="8"/>
      <c r="ERZ93"/>
      <c r="ESA93"/>
      <c r="ESB93"/>
      <c r="ESC93" s="10"/>
      <c r="ESD93" s="8"/>
      <c r="ESE93"/>
      <c r="ESF93" s="8"/>
      <c r="ESG93"/>
      <c r="ESH93"/>
      <c r="ESI93"/>
      <c r="ESJ93" s="10"/>
      <c r="ESK93" s="8"/>
      <c r="ESL93"/>
      <c r="ESM93" s="8"/>
      <c r="ESN93"/>
      <c r="ESO93"/>
      <c r="ESP93"/>
      <c r="ESQ93" s="10"/>
      <c r="ESR93" s="8"/>
      <c r="ESS93"/>
      <c r="EST93" s="8"/>
      <c r="ESU93"/>
      <c r="ESV93"/>
      <c r="ESW93"/>
      <c r="ESX93" s="10"/>
      <c r="ESY93" s="8"/>
      <c r="ESZ93"/>
      <c r="ETA93" s="8"/>
      <c r="ETB93"/>
      <c r="ETC93"/>
      <c r="ETD93"/>
      <c r="ETE93" s="10"/>
      <c r="ETF93" s="8"/>
      <c r="ETG93"/>
      <c r="ETH93" s="8"/>
      <c r="ETI93"/>
      <c r="ETJ93"/>
      <c r="ETK93"/>
      <c r="ETL93" s="10"/>
      <c r="ETM93" s="8"/>
      <c r="ETN93"/>
      <c r="ETO93" s="8"/>
      <c r="ETP93"/>
      <c r="ETQ93"/>
      <c r="ETR93"/>
      <c r="ETS93" s="10"/>
      <c r="ETT93" s="8"/>
      <c r="ETU93"/>
      <c r="ETV93" s="8"/>
      <c r="ETW93"/>
      <c r="ETX93"/>
      <c r="ETY93"/>
      <c r="ETZ93" s="10"/>
      <c r="EUA93" s="8"/>
      <c r="EUB93"/>
      <c r="EUC93" s="8"/>
      <c r="EUD93"/>
      <c r="EUE93"/>
      <c r="EUF93"/>
      <c r="EUG93" s="10"/>
      <c r="EUH93" s="8"/>
      <c r="EUI93"/>
      <c r="EUJ93" s="8"/>
      <c r="EUK93"/>
      <c r="EUL93"/>
      <c r="EUM93"/>
      <c r="EUN93" s="10"/>
      <c r="EUO93" s="8"/>
      <c r="EUP93"/>
      <c r="EUQ93" s="8"/>
      <c r="EUR93"/>
      <c r="EUS93"/>
      <c r="EUT93"/>
      <c r="EUU93" s="10"/>
      <c r="EUV93" s="8"/>
      <c r="EUW93"/>
      <c r="EUX93" s="8"/>
      <c r="EUY93"/>
      <c r="EUZ93"/>
      <c r="EVA93"/>
      <c r="EVB93" s="10"/>
      <c r="EVC93" s="8"/>
      <c r="EVD93"/>
      <c r="EVE93" s="8"/>
      <c r="EVF93"/>
      <c r="EVG93"/>
      <c r="EVH93"/>
      <c r="EVI93" s="10"/>
      <c r="EVJ93" s="8"/>
      <c r="EVK93"/>
      <c r="EVL93" s="8"/>
      <c r="EVM93"/>
      <c r="EVN93"/>
      <c r="EVO93"/>
      <c r="EVP93" s="10"/>
      <c r="EVQ93" s="8"/>
      <c r="EVR93"/>
      <c r="EVS93" s="8"/>
      <c r="EVT93"/>
      <c r="EVU93"/>
      <c r="EVV93"/>
      <c r="EVW93" s="10"/>
      <c r="EVX93" s="8"/>
      <c r="EVY93"/>
      <c r="EVZ93" s="8"/>
      <c r="EWA93"/>
      <c r="EWB93"/>
      <c r="EWC93"/>
      <c r="EWD93" s="10"/>
      <c r="EWE93" s="8"/>
      <c r="EWF93"/>
      <c r="EWG93" s="8"/>
      <c r="EWH93"/>
      <c r="EWI93"/>
      <c r="EWJ93"/>
      <c r="EWK93" s="10"/>
      <c r="EWL93" s="8"/>
      <c r="EWM93"/>
      <c r="EWN93" s="8"/>
      <c r="EWO93"/>
      <c r="EWP93"/>
      <c r="EWQ93"/>
      <c r="EWR93" s="10"/>
      <c r="EWS93" s="8"/>
      <c r="EWT93"/>
      <c r="EWU93" s="8"/>
      <c r="EWV93"/>
      <c r="EWW93"/>
      <c r="EWX93"/>
      <c r="EWY93" s="10"/>
      <c r="EWZ93" s="8"/>
      <c r="EXA93"/>
      <c r="EXB93" s="8"/>
      <c r="EXC93"/>
      <c r="EXD93"/>
      <c r="EXE93"/>
      <c r="EXF93" s="10"/>
      <c r="EXG93" s="8"/>
      <c r="EXH93"/>
      <c r="EXI93" s="8"/>
      <c r="EXJ93"/>
      <c r="EXK93"/>
      <c r="EXL93"/>
      <c r="EXM93" s="10"/>
      <c r="EXN93" s="8"/>
      <c r="EXO93"/>
      <c r="EXP93" s="8"/>
      <c r="EXQ93"/>
      <c r="EXR93"/>
      <c r="EXS93"/>
      <c r="EXT93" s="10"/>
      <c r="EXU93" s="8"/>
      <c r="EXV93"/>
      <c r="EXW93" s="8"/>
      <c r="EXX93"/>
      <c r="EXY93"/>
      <c r="EXZ93"/>
      <c r="EYA93" s="10"/>
      <c r="EYB93" s="8"/>
      <c r="EYC93"/>
      <c r="EYD93" s="8"/>
      <c r="EYE93"/>
      <c r="EYF93"/>
      <c r="EYG93"/>
      <c r="EYH93" s="10"/>
      <c r="EYI93" s="8"/>
      <c r="EYJ93"/>
      <c r="EYK93" s="8"/>
      <c r="EYL93"/>
      <c r="EYM93"/>
      <c r="EYN93"/>
      <c r="EYO93" s="10"/>
      <c r="EYP93" s="8"/>
      <c r="EYQ93"/>
      <c r="EYR93" s="8"/>
      <c r="EYS93"/>
      <c r="EYT93"/>
      <c r="EYU93"/>
      <c r="EYV93" s="10"/>
      <c r="EYW93" s="8"/>
      <c r="EYX93"/>
      <c r="EYY93" s="8"/>
      <c r="EYZ93"/>
      <c r="EZA93"/>
      <c r="EZB93"/>
      <c r="EZC93" s="10"/>
      <c r="EZD93" s="8"/>
      <c r="EZE93"/>
      <c r="EZF93" s="8"/>
      <c r="EZG93"/>
      <c r="EZH93"/>
      <c r="EZI93"/>
      <c r="EZJ93" s="10"/>
      <c r="EZK93" s="8"/>
      <c r="EZL93"/>
      <c r="EZM93" s="8"/>
      <c r="EZN93"/>
      <c r="EZO93"/>
      <c r="EZP93"/>
      <c r="EZQ93" s="10"/>
      <c r="EZR93" s="8"/>
      <c r="EZS93"/>
      <c r="EZT93" s="8"/>
      <c r="EZU93"/>
      <c r="EZV93"/>
      <c r="EZW93"/>
      <c r="EZX93" s="10"/>
      <c r="EZY93" s="22"/>
      <c r="EZZ93"/>
      <c r="FAA93" s="8"/>
      <c r="FAB93"/>
      <c r="FAC93"/>
      <c r="FAD93"/>
      <c r="FAE93" s="10"/>
      <c r="FAF93" s="22"/>
      <c r="FAG93"/>
      <c r="FAH93" s="8"/>
      <c r="FAI93"/>
      <c r="FAJ93"/>
      <c r="FAK93"/>
      <c r="FAL93" s="29"/>
      <c r="FAM93" s="44"/>
      <c r="FAN93" s="8"/>
      <c r="FAO93" s="8"/>
      <c r="FAP93" s="10"/>
      <c r="FAQ93" s="10"/>
      <c r="FAR93"/>
      <c r="FAS93" s="8"/>
      <c r="FAT93"/>
      <c r="FAU93" s="8"/>
      <c r="FAV93" s="6"/>
      <c r="FAW93"/>
      <c r="FAX93"/>
      <c r="FAY93" s="10"/>
      <c r="FAZ93" s="8"/>
      <c r="FBA93"/>
      <c r="FBB93" s="8"/>
      <c r="FBC93"/>
      <c r="FBD93"/>
      <c r="FBE93"/>
      <c r="FBF93" s="10"/>
      <c r="FBG93" s="8"/>
      <c r="FBH93"/>
      <c r="FBI93" s="8"/>
      <c r="FBJ93"/>
      <c r="FBK93"/>
      <c r="FBL93"/>
      <c r="FBM93" s="10"/>
      <c r="FBN93" s="8"/>
      <c r="FBO93"/>
      <c r="FBP93" s="8"/>
      <c r="FBQ93"/>
      <c r="FBR93"/>
      <c r="FBS93"/>
      <c r="FBT93" s="10"/>
      <c r="FBU93" s="8"/>
      <c r="FBV93"/>
      <c r="FBW93" s="8"/>
      <c r="FBX93"/>
      <c r="FBY93"/>
      <c r="FBZ93"/>
      <c r="FCA93" s="10"/>
      <c r="FCB93" s="8"/>
      <c r="FCC93"/>
      <c r="FCD93" s="8"/>
      <c r="FCE93"/>
      <c r="FCF93"/>
      <c r="FCG93"/>
      <c r="FCH93" s="10"/>
      <c r="FCI93" s="8"/>
      <c r="FCJ93"/>
      <c r="FCK93" s="8"/>
      <c r="FCL93"/>
      <c r="FCM93"/>
      <c r="FCN93"/>
      <c r="FCO93" s="10"/>
      <c r="FCP93" s="8"/>
      <c r="FCQ93"/>
      <c r="FCR93" s="8"/>
      <c r="FCS93"/>
      <c r="FCT93"/>
      <c r="FCU93"/>
      <c r="FCV93" s="10"/>
      <c r="FCW93" s="8"/>
      <c r="FCX93"/>
      <c r="FCY93" s="8"/>
      <c r="FCZ93"/>
      <c r="FDA93"/>
      <c r="FDB93"/>
      <c r="FDC93" s="10"/>
      <c r="FDD93" s="8"/>
      <c r="FDE93"/>
      <c r="FDF93" s="8"/>
      <c r="FDG93"/>
      <c r="FDH93"/>
      <c r="FDI93"/>
      <c r="FDJ93" s="10"/>
      <c r="FDK93" s="8"/>
      <c r="FDL93"/>
      <c r="FDM93" s="8"/>
      <c r="FDN93"/>
      <c r="FDO93"/>
      <c r="FDP93"/>
      <c r="FDQ93" s="10"/>
      <c r="FDR93" s="8"/>
      <c r="FDS93"/>
      <c r="FDT93" s="8"/>
      <c r="FDU93"/>
      <c r="FDV93"/>
      <c r="FDW93"/>
      <c r="FDX93" s="10"/>
      <c r="FDY93" s="8"/>
      <c r="FDZ93"/>
      <c r="FEA93" s="8"/>
      <c r="FEB93"/>
      <c r="FEC93"/>
      <c r="FED93"/>
      <c r="FEE93" s="10"/>
      <c r="FEF93" s="8"/>
      <c r="FEG93"/>
      <c r="FEH93" s="8"/>
      <c r="FEI93"/>
      <c r="FEJ93"/>
      <c r="FEK93"/>
      <c r="FEL93" s="10"/>
      <c r="FEM93" s="8"/>
      <c r="FEN93"/>
      <c r="FEO93" s="8"/>
      <c r="FEP93"/>
      <c r="FEQ93"/>
      <c r="FER93"/>
      <c r="FES93" s="10"/>
      <c r="FET93" s="8"/>
      <c r="FEU93"/>
      <c r="FEV93" s="8"/>
      <c r="FEW93"/>
      <c r="FEX93"/>
      <c r="FEY93"/>
      <c r="FEZ93" s="10"/>
      <c r="FFA93" s="8"/>
      <c r="FFB93"/>
      <c r="FFC93" s="8"/>
      <c r="FFD93"/>
      <c r="FFE93"/>
      <c r="FFF93"/>
      <c r="FFG93" s="10"/>
      <c r="FFH93" s="8"/>
      <c r="FFI93"/>
      <c r="FFJ93" s="8"/>
      <c r="FFK93"/>
      <c r="FFL93"/>
      <c r="FFM93"/>
      <c r="FFN93" s="10"/>
      <c r="FFO93" s="8"/>
      <c r="FFP93"/>
      <c r="FFQ93" s="8"/>
      <c r="FFR93"/>
      <c r="FFS93"/>
      <c r="FFT93"/>
      <c r="FFU93" s="10"/>
      <c r="FFV93" s="8"/>
      <c r="FFW93"/>
      <c r="FFX93" s="8"/>
      <c r="FFY93"/>
      <c r="FFZ93"/>
      <c r="FGA93"/>
      <c r="FGB93" s="10"/>
      <c r="FGC93" s="8"/>
      <c r="FGD93"/>
      <c r="FGE93" s="8"/>
      <c r="FGF93"/>
      <c r="FGG93"/>
      <c r="FGH93"/>
      <c r="FGI93" s="10"/>
      <c r="FGJ93" s="8"/>
      <c r="FGK93"/>
      <c r="FGL93" s="8"/>
      <c r="FGM93"/>
      <c r="FGN93"/>
      <c r="FGO93"/>
      <c r="FGP93" s="10"/>
      <c r="FGQ93" s="8"/>
      <c r="FGR93"/>
      <c r="FGS93" s="8"/>
      <c r="FGT93"/>
      <c r="FGU93"/>
      <c r="FGV93"/>
      <c r="FGW93" s="10"/>
      <c r="FGX93" s="8"/>
      <c r="FGY93"/>
      <c r="FGZ93" s="8"/>
      <c r="FHA93"/>
      <c r="FHB93"/>
      <c r="FHC93"/>
      <c r="FHD93" s="10"/>
      <c r="FHE93" s="8"/>
      <c r="FHF93"/>
      <c r="FHG93" s="8"/>
      <c r="FHH93"/>
      <c r="FHI93"/>
      <c r="FHJ93"/>
      <c r="FHK93" s="10"/>
      <c r="FHL93" s="8"/>
      <c r="FHM93"/>
      <c r="FHN93" s="8"/>
      <c r="FHO93"/>
      <c r="FHP93"/>
      <c r="FHQ93"/>
      <c r="FHR93" s="10"/>
      <c r="FHS93" s="8"/>
      <c r="FHT93"/>
      <c r="FHU93" s="8"/>
      <c r="FHV93"/>
      <c r="FHW93"/>
      <c r="FHX93"/>
      <c r="FHY93" s="10"/>
      <c r="FHZ93" s="8"/>
      <c r="FIA93"/>
      <c r="FIB93" s="8"/>
      <c r="FIC93"/>
      <c r="FID93"/>
      <c r="FIE93"/>
      <c r="FIF93" s="10"/>
      <c r="FIG93" s="8"/>
      <c r="FIH93"/>
      <c r="FII93" s="8"/>
      <c r="FIJ93"/>
      <c r="FIK93"/>
      <c r="FIL93"/>
      <c r="FIM93" s="10"/>
      <c r="FIN93" s="8"/>
      <c r="FIO93"/>
      <c r="FIP93" s="8"/>
      <c r="FIQ93"/>
      <c r="FIR93"/>
      <c r="FIS93"/>
      <c r="FIT93" s="10"/>
      <c r="FIU93" s="8"/>
      <c r="FIV93"/>
      <c r="FIW93" s="8"/>
      <c r="FIX93"/>
      <c r="FIY93"/>
      <c r="FIZ93"/>
      <c r="FJA93" s="10"/>
      <c r="FJB93" s="22"/>
      <c r="FJC93"/>
      <c r="FJD93" s="8"/>
      <c r="FJE93"/>
      <c r="FJF93"/>
      <c r="FJG93"/>
      <c r="FJH93" s="10"/>
      <c r="FJI93" s="22"/>
      <c r="FJJ93"/>
      <c r="FJK93" s="8"/>
      <c r="FJL93"/>
      <c r="FJM93"/>
      <c r="FJN93"/>
      <c r="FJO93" s="29"/>
      <c r="FJP93" s="44"/>
      <c r="FJQ93" s="8"/>
      <c r="FJR93" s="8"/>
      <c r="FJS93" s="10"/>
      <c r="FJT93" s="10"/>
      <c r="FJU93"/>
      <c r="FJV93" s="8"/>
      <c r="FJW93"/>
      <c r="FJX93" s="8"/>
      <c r="FJY93" s="6"/>
      <c r="FJZ93"/>
      <c r="FKA93"/>
      <c r="FKB93" s="10"/>
      <c r="FKC93" s="8"/>
      <c r="FKD93"/>
      <c r="FKE93" s="8"/>
      <c r="FKF93"/>
      <c r="FKG93"/>
      <c r="FKH93"/>
      <c r="FKI93" s="10"/>
      <c r="FKJ93" s="8"/>
      <c r="FKK93"/>
      <c r="FKL93" s="8"/>
      <c r="FKM93"/>
      <c r="FKN93"/>
      <c r="FKO93"/>
      <c r="FKP93" s="10"/>
      <c r="FKQ93" s="8"/>
      <c r="FKR93"/>
      <c r="FKS93" s="8"/>
      <c r="FKT93"/>
      <c r="FKU93"/>
      <c r="FKV93"/>
      <c r="FKW93" s="10"/>
      <c r="FKX93" s="8"/>
      <c r="FKY93"/>
      <c r="FKZ93" s="8"/>
      <c r="FLA93"/>
      <c r="FLB93"/>
      <c r="FLC93"/>
      <c r="FLD93" s="10"/>
      <c r="FLE93" s="8"/>
      <c r="FLF93"/>
      <c r="FLG93" s="8"/>
      <c r="FLH93"/>
      <c r="FLI93"/>
      <c r="FLJ93"/>
      <c r="FLK93" s="10"/>
      <c r="FLL93" s="8"/>
      <c r="FLM93"/>
      <c r="FLN93" s="8"/>
      <c r="FLO93"/>
      <c r="FLP93"/>
      <c r="FLQ93"/>
      <c r="FLR93" s="10"/>
      <c r="FLS93" s="8"/>
      <c r="FLT93"/>
      <c r="FLU93" s="8"/>
      <c r="FLV93"/>
      <c r="FLW93"/>
      <c r="FLX93"/>
      <c r="FLY93" s="10"/>
      <c r="FLZ93" s="8"/>
      <c r="FMA93"/>
      <c r="FMB93" s="8"/>
      <c r="FMC93"/>
      <c r="FMD93"/>
      <c r="FME93"/>
      <c r="FMF93" s="10"/>
      <c r="FMG93" s="8"/>
      <c r="FMH93"/>
      <c r="FMI93" s="8"/>
      <c r="FMJ93"/>
      <c r="FMK93"/>
      <c r="FML93"/>
      <c r="FMM93" s="10"/>
      <c r="FMN93" s="8"/>
      <c r="FMO93"/>
      <c r="FMP93" s="8"/>
      <c r="FMQ93"/>
      <c r="FMR93"/>
      <c r="FMS93"/>
      <c r="FMT93" s="10"/>
      <c r="FMU93" s="8"/>
      <c r="FMV93"/>
      <c r="FMW93" s="8"/>
      <c r="FMX93"/>
      <c r="FMY93"/>
      <c r="FMZ93"/>
      <c r="FNA93" s="10"/>
      <c r="FNB93" s="8"/>
      <c r="FNC93"/>
      <c r="FND93" s="8"/>
      <c r="FNE93"/>
      <c r="FNF93"/>
      <c r="FNG93"/>
      <c r="FNH93" s="10"/>
      <c r="FNI93" s="8"/>
      <c r="FNJ93"/>
      <c r="FNK93" s="8"/>
      <c r="FNL93"/>
      <c r="FNM93"/>
      <c r="FNN93"/>
      <c r="FNO93" s="10"/>
      <c r="FNP93" s="8"/>
      <c r="FNQ93"/>
      <c r="FNR93" s="8"/>
      <c r="FNS93"/>
      <c r="FNT93"/>
      <c r="FNU93"/>
      <c r="FNV93" s="10"/>
      <c r="FNW93" s="8"/>
      <c r="FNX93"/>
      <c r="FNY93" s="8"/>
      <c r="FNZ93"/>
      <c r="FOA93"/>
      <c r="FOB93"/>
      <c r="FOC93" s="10"/>
      <c r="FOD93" s="8"/>
      <c r="FOE93"/>
      <c r="FOF93" s="8"/>
      <c r="FOG93"/>
      <c r="FOH93"/>
      <c r="FOI93"/>
      <c r="FOJ93" s="10"/>
      <c r="FOK93" s="8"/>
      <c r="FOL93"/>
      <c r="FOM93" s="8"/>
      <c r="FON93"/>
      <c r="FOO93"/>
      <c r="FOP93"/>
      <c r="FOQ93" s="10"/>
      <c r="FOR93" s="8"/>
      <c r="FOS93"/>
      <c r="FOT93" s="8"/>
      <c r="FOU93"/>
      <c r="FOV93"/>
      <c r="FOW93"/>
      <c r="FOX93" s="10"/>
      <c r="FOY93" s="8"/>
      <c r="FOZ93"/>
      <c r="FPA93" s="8"/>
      <c r="FPB93"/>
      <c r="FPC93"/>
      <c r="FPD93"/>
      <c r="FPE93" s="10"/>
      <c r="FPF93" s="8"/>
      <c r="FPG93"/>
      <c r="FPH93" s="8"/>
      <c r="FPI93"/>
      <c r="FPJ93"/>
      <c r="FPK93"/>
      <c r="FPL93" s="10"/>
      <c r="FPM93" s="8"/>
      <c r="FPN93"/>
      <c r="FPO93" s="8"/>
      <c r="FPP93"/>
      <c r="FPQ93"/>
      <c r="FPR93"/>
      <c r="FPS93" s="10"/>
      <c r="FPT93" s="8"/>
      <c r="FPU93"/>
      <c r="FPV93" s="8"/>
      <c r="FPW93"/>
      <c r="FPX93"/>
      <c r="FPY93"/>
      <c r="FPZ93" s="10"/>
      <c r="FQA93" s="8"/>
      <c r="FQB93"/>
      <c r="FQC93" s="8"/>
      <c r="FQD93"/>
      <c r="FQE93"/>
      <c r="FQF93"/>
      <c r="FQG93" s="10"/>
      <c r="FQH93" s="8"/>
      <c r="FQI93"/>
      <c r="FQJ93" s="8"/>
      <c r="FQK93"/>
      <c r="FQL93"/>
      <c r="FQM93"/>
      <c r="FQN93" s="10"/>
      <c r="FQO93" s="8"/>
      <c r="FQP93"/>
      <c r="FQQ93" s="8"/>
      <c r="FQR93"/>
      <c r="FQS93"/>
      <c r="FQT93"/>
      <c r="FQU93" s="10"/>
      <c r="FQV93" s="8"/>
      <c r="FQW93"/>
      <c r="FQX93" s="8"/>
      <c r="FQY93"/>
      <c r="FQZ93"/>
      <c r="FRA93"/>
      <c r="FRB93" s="10"/>
      <c r="FRC93" s="8"/>
      <c r="FRD93"/>
      <c r="FRE93" s="8"/>
      <c r="FRF93"/>
      <c r="FRG93"/>
      <c r="FRH93"/>
      <c r="FRI93" s="10"/>
      <c r="FRJ93" s="8"/>
      <c r="FRK93"/>
      <c r="FRL93" s="8"/>
      <c r="FRM93"/>
      <c r="FRN93"/>
      <c r="FRO93"/>
      <c r="FRP93" s="10"/>
      <c r="FRQ93" s="8"/>
      <c r="FRR93"/>
      <c r="FRS93" s="8"/>
      <c r="FRT93"/>
      <c r="FRU93"/>
      <c r="FRV93"/>
      <c r="FRW93" s="10"/>
      <c r="FRX93" s="8"/>
      <c r="FRY93"/>
      <c r="FRZ93" s="8"/>
      <c r="FSA93"/>
      <c r="FSB93"/>
      <c r="FSC93"/>
      <c r="FSD93" s="10"/>
      <c r="FSE93" s="22"/>
      <c r="FSF93"/>
      <c r="FSG93" s="8"/>
      <c r="FSH93"/>
      <c r="FSI93"/>
      <c r="FSJ93"/>
      <c r="FSK93" s="10"/>
      <c r="FSL93" s="22"/>
      <c r="FSM93"/>
      <c r="FSN93" s="8"/>
      <c r="FSO93"/>
      <c r="FSP93"/>
      <c r="FSQ93"/>
      <c r="FSR93" s="29"/>
      <c r="FSS93" s="44"/>
      <c r="FST93" s="8"/>
      <c r="FSU93" s="8"/>
      <c r="FSV93" s="10"/>
      <c r="FSW93" s="10"/>
      <c r="FSX93"/>
      <c r="FSY93" s="8"/>
      <c r="FSZ93"/>
      <c r="FTA93" s="8"/>
      <c r="FTB93" s="6"/>
      <c r="FTC93"/>
      <c r="FTD93"/>
      <c r="FTE93" s="10"/>
      <c r="FTF93" s="8"/>
      <c r="FTG93"/>
      <c r="FTH93" s="8"/>
      <c r="FTI93"/>
      <c r="FTJ93"/>
      <c r="FTK93"/>
      <c r="FTL93" s="10"/>
      <c r="FTM93" s="8"/>
      <c r="FTN93"/>
      <c r="FTO93" s="8"/>
      <c r="FTP93"/>
      <c r="FTQ93"/>
      <c r="FTR93"/>
      <c r="FTS93" s="10"/>
      <c r="FTT93" s="8"/>
      <c r="FTU93"/>
      <c r="FTV93" s="8"/>
      <c r="FTW93"/>
      <c r="FTX93"/>
      <c r="FTY93"/>
      <c r="FTZ93" s="10"/>
      <c r="FUA93" s="8"/>
      <c r="FUB93"/>
      <c r="FUC93" s="8"/>
      <c r="FUD93"/>
      <c r="FUE93"/>
      <c r="FUF93"/>
      <c r="FUG93" s="10"/>
      <c r="FUH93" s="8"/>
      <c r="FUI93"/>
      <c r="FUJ93" s="8"/>
      <c r="FUK93"/>
      <c r="FUL93"/>
      <c r="FUM93"/>
      <c r="FUN93" s="10"/>
      <c r="FUO93" s="8"/>
      <c r="FUP93"/>
      <c r="FUQ93" s="8"/>
      <c r="FUR93"/>
      <c r="FUS93"/>
      <c r="FUT93"/>
      <c r="FUU93" s="10"/>
      <c r="FUV93" s="8"/>
      <c r="FUW93"/>
      <c r="FUX93" s="8"/>
      <c r="FUY93"/>
      <c r="FUZ93"/>
      <c r="FVA93"/>
      <c r="FVB93" s="10"/>
      <c r="FVC93" s="8"/>
      <c r="FVD93"/>
      <c r="FVE93" s="8"/>
      <c r="FVF93"/>
      <c r="FVG93"/>
      <c r="FVH93"/>
      <c r="FVI93" s="10"/>
      <c r="FVJ93" s="8"/>
      <c r="FVK93"/>
      <c r="FVL93" s="8"/>
      <c r="FVM93"/>
      <c r="FVN93"/>
      <c r="FVO93"/>
      <c r="FVP93" s="10"/>
      <c r="FVQ93" s="8"/>
      <c r="FVR93"/>
      <c r="FVS93" s="8"/>
      <c r="FVT93"/>
      <c r="FVU93"/>
      <c r="FVV93"/>
      <c r="FVW93" s="10"/>
      <c r="FVX93" s="8"/>
      <c r="FVY93"/>
      <c r="FVZ93" s="8"/>
      <c r="FWA93"/>
      <c r="FWB93"/>
      <c r="FWC93"/>
      <c r="FWD93" s="10"/>
      <c r="FWE93" s="8"/>
      <c r="FWF93"/>
      <c r="FWG93" s="8"/>
      <c r="FWH93"/>
      <c r="FWI93"/>
      <c r="FWJ93"/>
      <c r="FWK93" s="10"/>
      <c r="FWL93" s="8"/>
      <c r="FWM93"/>
      <c r="FWN93" s="8"/>
      <c r="FWO93"/>
      <c r="FWP93"/>
      <c r="FWQ93"/>
      <c r="FWR93" s="10"/>
      <c r="FWS93" s="8"/>
      <c r="FWT93"/>
      <c r="FWU93" s="8"/>
      <c r="FWV93"/>
      <c r="FWW93"/>
      <c r="FWX93"/>
      <c r="FWY93" s="10"/>
      <c r="FWZ93" s="8"/>
      <c r="FXA93"/>
      <c r="FXB93" s="8"/>
      <c r="FXC93"/>
      <c r="FXD93"/>
      <c r="FXE93"/>
      <c r="FXF93" s="10"/>
      <c r="FXG93" s="8"/>
      <c r="FXH93"/>
      <c r="FXI93" s="8"/>
      <c r="FXJ93"/>
      <c r="FXK93"/>
      <c r="FXL93"/>
      <c r="FXM93" s="10"/>
      <c r="FXN93" s="8"/>
      <c r="FXO93"/>
      <c r="FXP93" s="8"/>
      <c r="FXQ93"/>
      <c r="FXR93"/>
      <c r="FXS93"/>
      <c r="FXT93" s="10"/>
      <c r="FXU93" s="8"/>
      <c r="FXV93"/>
      <c r="FXW93" s="8"/>
      <c r="FXX93"/>
      <c r="FXY93"/>
      <c r="FXZ93"/>
      <c r="FYA93" s="10"/>
      <c r="FYB93" s="8"/>
      <c r="FYC93"/>
      <c r="FYD93" s="8"/>
      <c r="FYE93"/>
      <c r="FYF93"/>
      <c r="FYG93"/>
      <c r="FYH93" s="10"/>
      <c r="FYI93" s="8"/>
      <c r="FYJ93"/>
      <c r="FYK93" s="8"/>
      <c r="FYL93"/>
      <c r="FYM93"/>
      <c r="FYN93"/>
      <c r="FYO93" s="10"/>
      <c r="FYP93" s="8"/>
      <c r="FYQ93"/>
      <c r="FYR93" s="8"/>
      <c r="FYS93"/>
      <c r="FYT93"/>
      <c r="FYU93"/>
      <c r="FYV93" s="10"/>
      <c r="FYW93" s="8"/>
      <c r="FYX93"/>
      <c r="FYY93" s="8"/>
      <c r="FYZ93"/>
      <c r="FZA93"/>
      <c r="FZB93"/>
      <c r="FZC93" s="10"/>
      <c r="FZD93" s="8"/>
      <c r="FZE93"/>
      <c r="FZF93" s="8"/>
      <c r="FZG93"/>
      <c r="FZH93"/>
      <c r="FZI93"/>
      <c r="FZJ93" s="10"/>
      <c r="FZK93" s="8"/>
      <c r="FZL93"/>
      <c r="FZM93" s="8"/>
      <c r="FZN93"/>
      <c r="FZO93"/>
      <c r="FZP93"/>
      <c r="FZQ93" s="10"/>
      <c r="FZR93" s="8"/>
      <c r="FZS93"/>
      <c r="FZT93" s="8"/>
      <c r="FZU93"/>
      <c r="FZV93"/>
      <c r="FZW93"/>
      <c r="FZX93" s="10"/>
      <c r="FZY93" s="8"/>
      <c r="FZZ93"/>
      <c r="GAA93" s="8"/>
      <c r="GAB93"/>
      <c r="GAC93"/>
      <c r="GAD93"/>
      <c r="GAE93" s="10"/>
      <c r="GAF93" s="8"/>
      <c r="GAG93"/>
      <c r="GAH93" s="8"/>
      <c r="GAI93"/>
      <c r="GAJ93"/>
      <c r="GAK93"/>
      <c r="GAL93" s="10"/>
      <c r="GAM93" s="8"/>
      <c r="GAN93"/>
      <c r="GAO93" s="8"/>
      <c r="GAP93"/>
      <c r="GAQ93"/>
      <c r="GAR93"/>
      <c r="GAS93" s="10"/>
      <c r="GAT93" s="8"/>
      <c r="GAU93"/>
      <c r="GAV93" s="8"/>
      <c r="GAW93"/>
      <c r="GAX93"/>
      <c r="GAY93"/>
      <c r="GAZ93" s="10"/>
      <c r="GBA93" s="8"/>
      <c r="GBB93"/>
      <c r="GBC93" s="8"/>
      <c r="GBD93"/>
      <c r="GBE93"/>
      <c r="GBF93"/>
      <c r="GBG93" s="10"/>
      <c r="GBH93" s="22"/>
      <c r="GBI93"/>
      <c r="GBJ93" s="8"/>
      <c r="GBK93"/>
      <c r="GBL93"/>
      <c r="GBM93"/>
      <c r="GBN93" s="10"/>
      <c r="GBO93" s="22"/>
      <c r="GBP93"/>
      <c r="GBQ93" s="8"/>
      <c r="GBR93"/>
      <c r="GBS93"/>
      <c r="GBT93"/>
      <c r="GBU93" s="29"/>
      <c r="GBV93" s="44"/>
      <c r="GBW93" s="8"/>
      <c r="GBX93" s="8"/>
      <c r="GBY93" s="10"/>
      <c r="GBZ93" s="10"/>
      <c r="GCA93"/>
      <c r="GCB93" s="8"/>
      <c r="GCC93"/>
      <c r="GCD93" s="8"/>
      <c r="GCE93" s="6"/>
      <c r="GCF93"/>
      <c r="GCG93"/>
      <c r="GCH93" s="10"/>
      <c r="GCI93" s="8"/>
      <c r="GCJ93"/>
      <c r="GCK93" s="8"/>
      <c r="GCL93"/>
      <c r="GCM93"/>
      <c r="GCN93"/>
      <c r="GCO93" s="10"/>
      <c r="GCP93" s="8"/>
      <c r="GCQ93"/>
      <c r="GCR93" s="8"/>
      <c r="GCS93"/>
      <c r="GCT93"/>
      <c r="GCU93"/>
      <c r="GCV93" s="10"/>
      <c r="GCW93" s="8"/>
      <c r="GCX93"/>
      <c r="GCY93" s="8"/>
      <c r="GCZ93"/>
      <c r="GDA93"/>
      <c r="GDB93"/>
      <c r="GDC93" s="10"/>
      <c r="GDD93" s="8"/>
      <c r="GDE93"/>
      <c r="GDF93" s="8"/>
      <c r="GDG93"/>
      <c r="GDH93"/>
      <c r="GDI93"/>
      <c r="GDJ93" s="10"/>
      <c r="GDK93" s="8"/>
      <c r="GDL93"/>
      <c r="GDM93" s="8"/>
      <c r="GDN93"/>
      <c r="GDO93"/>
      <c r="GDP93"/>
      <c r="GDQ93" s="10"/>
      <c r="GDR93" s="8"/>
      <c r="GDS93"/>
      <c r="GDT93" s="8"/>
      <c r="GDU93"/>
      <c r="GDV93"/>
      <c r="GDW93"/>
      <c r="GDX93" s="10"/>
      <c r="GDY93" s="8"/>
      <c r="GDZ93"/>
      <c r="GEA93" s="8"/>
      <c r="GEB93"/>
      <c r="GEC93"/>
      <c r="GED93"/>
      <c r="GEE93" s="10"/>
      <c r="GEF93" s="8"/>
      <c r="GEG93"/>
      <c r="GEH93" s="8"/>
      <c r="GEI93"/>
      <c r="GEJ93"/>
      <c r="GEK93"/>
      <c r="GEL93" s="10"/>
      <c r="GEM93" s="8"/>
      <c r="GEN93"/>
      <c r="GEO93" s="8"/>
      <c r="GEP93"/>
      <c r="GEQ93"/>
      <c r="GER93"/>
      <c r="GES93" s="10"/>
      <c r="GET93" s="8"/>
      <c r="GEU93"/>
      <c r="GEV93" s="8"/>
      <c r="GEW93"/>
      <c r="GEX93"/>
      <c r="GEY93"/>
      <c r="GEZ93" s="10"/>
      <c r="GFA93" s="8"/>
      <c r="GFB93"/>
      <c r="GFC93" s="8"/>
      <c r="GFD93"/>
      <c r="GFE93"/>
      <c r="GFF93"/>
      <c r="GFG93" s="10"/>
      <c r="GFH93" s="8"/>
      <c r="GFI93"/>
      <c r="GFJ93" s="8"/>
      <c r="GFK93"/>
      <c r="GFL93"/>
      <c r="GFM93"/>
      <c r="GFN93" s="10"/>
      <c r="GFO93" s="8"/>
      <c r="GFP93"/>
      <c r="GFQ93" s="8"/>
      <c r="GFR93"/>
      <c r="GFS93"/>
      <c r="GFT93"/>
      <c r="GFU93" s="10"/>
      <c r="GFV93" s="8"/>
      <c r="GFW93"/>
      <c r="GFX93" s="8"/>
      <c r="GFY93"/>
      <c r="GFZ93"/>
      <c r="GGA93"/>
      <c r="GGB93" s="10"/>
      <c r="GGC93" s="8"/>
      <c r="GGD93"/>
      <c r="GGE93" s="8"/>
      <c r="GGF93"/>
      <c r="GGG93"/>
      <c r="GGH93"/>
      <c r="GGI93" s="10"/>
      <c r="GGJ93" s="8"/>
      <c r="GGK93"/>
      <c r="GGL93" s="8"/>
      <c r="GGM93"/>
      <c r="GGN93"/>
      <c r="GGO93"/>
      <c r="GGP93" s="10"/>
      <c r="GGQ93" s="8"/>
      <c r="GGR93"/>
      <c r="GGS93" s="8"/>
      <c r="GGT93"/>
      <c r="GGU93"/>
      <c r="GGV93"/>
      <c r="GGW93" s="10"/>
      <c r="GGX93" s="8"/>
      <c r="GGY93"/>
      <c r="GGZ93" s="8"/>
      <c r="GHA93"/>
      <c r="GHB93"/>
      <c r="GHC93"/>
      <c r="GHD93" s="10"/>
      <c r="GHE93" s="8"/>
      <c r="GHF93"/>
      <c r="GHG93" s="8"/>
      <c r="GHH93"/>
      <c r="GHI93"/>
      <c r="GHJ93"/>
      <c r="GHK93" s="10"/>
      <c r="GHL93" s="8"/>
      <c r="GHM93"/>
      <c r="GHN93" s="8"/>
      <c r="GHO93"/>
      <c r="GHP93"/>
      <c r="GHQ93"/>
      <c r="GHR93" s="10"/>
      <c r="GHS93" s="8"/>
      <c r="GHT93"/>
      <c r="GHU93" s="8"/>
      <c r="GHV93"/>
      <c r="GHW93"/>
      <c r="GHX93"/>
      <c r="GHY93" s="10"/>
      <c r="GHZ93" s="8"/>
      <c r="GIA93"/>
      <c r="GIB93" s="8"/>
      <c r="GIC93"/>
      <c r="GID93"/>
      <c r="GIE93"/>
      <c r="GIF93" s="10"/>
      <c r="GIG93" s="8"/>
      <c r="GIH93"/>
      <c r="GII93" s="8"/>
      <c r="GIJ93"/>
      <c r="GIK93"/>
      <c r="GIL93"/>
      <c r="GIM93" s="10"/>
      <c r="GIN93" s="8"/>
      <c r="GIO93"/>
      <c r="GIP93" s="8"/>
      <c r="GIQ93"/>
      <c r="GIR93"/>
      <c r="GIS93"/>
      <c r="GIT93" s="10"/>
      <c r="GIU93" s="8"/>
      <c r="GIV93"/>
      <c r="GIW93" s="8"/>
      <c r="GIX93"/>
      <c r="GIY93"/>
      <c r="GIZ93"/>
      <c r="GJA93" s="10"/>
      <c r="GJB93" s="8"/>
      <c r="GJC93"/>
      <c r="GJD93" s="8"/>
      <c r="GJE93"/>
      <c r="GJF93"/>
      <c r="GJG93"/>
      <c r="GJH93" s="10"/>
      <c r="GJI93" s="8"/>
      <c r="GJJ93"/>
      <c r="GJK93" s="8"/>
      <c r="GJL93"/>
      <c r="GJM93"/>
      <c r="GJN93"/>
      <c r="GJO93" s="10"/>
      <c r="GJP93" s="8"/>
      <c r="GJQ93"/>
      <c r="GJR93" s="8"/>
      <c r="GJS93"/>
      <c r="GJT93"/>
      <c r="GJU93"/>
      <c r="GJV93" s="10"/>
      <c r="GJW93" s="8"/>
      <c r="GJX93"/>
      <c r="GJY93" s="8"/>
      <c r="GJZ93"/>
      <c r="GKA93"/>
      <c r="GKB93"/>
      <c r="GKC93" s="10"/>
      <c r="GKD93" s="8"/>
      <c r="GKE93"/>
      <c r="GKF93" s="8"/>
      <c r="GKG93"/>
      <c r="GKH93"/>
      <c r="GKI93"/>
      <c r="GKJ93" s="10"/>
      <c r="GKK93" s="22"/>
      <c r="GKL93"/>
      <c r="GKM93" s="8"/>
      <c r="GKN93"/>
      <c r="GKO93"/>
      <c r="GKP93"/>
      <c r="GKQ93" s="10"/>
      <c r="GKR93" s="22"/>
      <c r="GKS93"/>
      <c r="GKT93" s="8"/>
      <c r="GKU93"/>
      <c r="GKV93"/>
      <c r="GKW93"/>
      <c r="GKX93" s="29"/>
      <c r="GKY93" s="44"/>
      <c r="GKZ93" s="8"/>
      <c r="GLA93" s="8"/>
      <c r="GLB93" s="10"/>
      <c r="GLC93" s="10"/>
      <c r="GLD93"/>
      <c r="GLE93" s="8"/>
      <c r="GLF93"/>
      <c r="GLG93" s="8"/>
      <c r="GLH93" s="6"/>
      <c r="GLI93"/>
      <c r="GLJ93"/>
      <c r="GLK93" s="10"/>
      <c r="GLL93" s="8"/>
      <c r="GLM93"/>
      <c r="GLN93" s="8"/>
      <c r="GLO93"/>
      <c r="GLP93"/>
      <c r="GLQ93"/>
      <c r="GLR93" s="10"/>
      <c r="GLS93" s="8"/>
      <c r="GLT93"/>
      <c r="GLU93" s="8"/>
      <c r="GLV93"/>
      <c r="GLW93"/>
      <c r="GLX93"/>
      <c r="GLY93" s="10"/>
      <c r="GLZ93" s="8"/>
      <c r="GMA93"/>
      <c r="GMB93" s="8"/>
      <c r="GMC93"/>
      <c r="GMD93"/>
      <c r="GME93"/>
      <c r="GMF93" s="10"/>
      <c r="GMG93" s="8"/>
      <c r="GMH93"/>
      <c r="GMI93" s="8"/>
      <c r="GMJ93"/>
      <c r="GMK93"/>
      <c r="GML93"/>
      <c r="GMM93" s="10"/>
      <c r="GMN93" s="8"/>
      <c r="GMO93"/>
      <c r="GMP93" s="8"/>
      <c r="GMQ93"/>
      <c r="GMR93"/>
      <c r="GMS93"/>
      <c r="GMT93" s="10"/>
      <c r="GMU93" s="8"/>
      <c r="GMV93"/>
      <c r="GMW93" s="8"/>
      <c r="GMX93"/>
      <c r="GMY93"/>
      <c r="GMZ93"/>
      <c r="GNA93" s="10"/>
      <c r="GNB93" s="8"/>
      <c r="GNC93"/>
      <c r="GND93" s="8"/>
      <c r="GNE93"/>
      <c r="GNF93"/>
      <c r="GNG93"/>
      <c r="GNH93" s="10"/>
      <c r="GNI93" s="8"/>
      <c r="GNJ93"/>
      <c r="GNK93" s="8"/>
      <c r="GNL93"/>
      <c r="GNM93"/>
      <c r="GNN93"/>
      <c r="GNO93" s="10"/>
      <c r="GNP93" s="8"/>
      <c r="GNQ93"/>
      <c r="GNR93" s="8"/>
      <c r="GNS93"/>
      <c r="GNT93"/>
      <c r="GNU93"/>
      <c r="GNV93" s="10"/>
      <c r="GNW93" s="8"/>
      <c r="GNX93"/>
      <c r="GNY93" s="8"/>
      <c r="GNZ93"/>
      <c r="GOA93"/>
      <c r="GOB93"/>
      <c r="GOC93" s="10"/>
      <c r="GOD93" s="8"/>
      <c r="GOE93"/>
      <c r="GOF93" s="8"/>
      <c r="GOG93"/>
      <c r="GOH93"/>
      <c r="GOI93"/>
      <c r="GOJ93" s="10"/>
      <c r="GOK93" s="8"/>
      <c r="GOL93"/>
      <c r="GOM93" s="8"/>
      <c r="GON93"/>
      <c r="GOO93"/>
      <c r="GOP93"/>
      <c r="GOQ93" s="10"/>
      <c r="GOR93" s="8"/>
      <c r="GOS93"/>
      <c r="GOT93" s="8"/>
      <c r="GOU93"/>
      <c r="GOV93"/>
      <c r="GOW93"/>
      <c r="GOX93" s="10"/>
      <c r="GOY93" s="8"/>
      <c r="GOZ93"/>
      <c r="GPA93" s="8"/>
      <c r="GPB93"/>
      <c r="GPC93"/>
      <c r="GPD93"/>
      <c r="GPE93" s="10"/>
      <c r="GPF93" s="8"/>
      <c r="GPG93"/>
      <c r="GPH93" s="8"/>
      <c r="GPI93"/>
      <c r="GPJ93"/>
      <c r="GPK93"/>
      <c r="GPL93" s="10"/>
      <c r="GPM93" s="8"/>
      <c r="GPN93"/>
      <c r="GPO93" s="8"/>
      <c r="GPP93"/>
      <c r="GPQ93"/>
      <c r="GPR93"/>
      <c r="GPS93" s="10"/>
      <c r="GPT93" s="8"/>
      <c r="GPU93"/>
      <c r="GPV93" s="8"/>
      <c r="GPW93"/>
      <c r="GPX93"/>
      <c r="GPY93"/>
      <c r="GPZ93" s="10"/>
      <c r="GQA93" s="8"/>
      <c r="GQB93"/>
      <c r="GQC93" s="8"/>
      <c r="GQD93"/>
      <c r="GQE93"/>
      <c r="GQF93"/>
      <c r="GQG93" s="10"/>
      <c r="GQH93" s="8"/>
      <c r="GQI93"/>
      <c r="GQJ93" s="8"/>
      <c r="GQK93"/>
      <c r="GQL93"/>
      <c r="GQM93"/>
      <c r="GQN93" s="10"/>
      <c r="GQO93" s="8"/>
      <c r="GQP93"/>
      <c r="GQQ93" s="8"/>
      <c r="GQR93"/>
      <c r="GQS93"/>
      <c r="GQT93"/>
      <c r="GQU93" s="10"/>
      <c r="GQV93" s="8"/>
      <c r="GQW93"/>
      <c r="GQX93" s="8"/>
      <c r="GQY93"/>
      <c r="GQZ93"/>
      <c r="GRA93"/>
      <c r="GRB93" s="10"/>
      <c r="GRC93" s="8"/>
      <c r="GRD93"/>
      <c r="GRE93" s="8"/>
      <c r="GRF93"/>
      <c r="GRG93"/>
      <c r="GRH93"/>
      <c r="GRI93" s="10"/>
      <c r="GRJ93" s="8"/>
      <c r="GRK93"/>
      <c r="GRL93" s="8"/>
      <c r="GRM93"/>
      <c r="GRN93"/>
      <c r="GRO93"/>
      <c r="GRP93" s="10"/>
      <c r="GRQ93" s="8"/>
      <c r="GRR93"/>
      <c r="GRS93" s="8"/>
      <c r="GRT93"/>
      <c r="GRU93"/>
      <c r="GRV93"/>
      <c r="GRW93" s="10"/>
      <c r="GRX93" s="8"/>
      <c r="GRY93"/>
      <c r="GRZ93" s="8"/>
      <c r="GSA93"/>
      <c r="GSB93"/>
      <c r="GSC93"/>
      <c r="GSD93" s="10"/>
      <c r="GSE93" s="8"/>
      <c r="GSF93"/>
      <c r="GSG93" s="8"/>
      <c r="GSH93"/>
      <c r="GSI93"/>
      <c r="GSJ93"/>
      <c r="GSK93" s="10"/>
      <c r="GSL93" s="8"/>
      <c r="GSM93"/>
      <c r="GSN93" s="8"/>
      <c r="GSO93"/>
      <c r="GSP93"/>
      <c r="GSQ93"/>
      <c r="GSR93" s="10"/>
      <c r="GSS93" s="8"/>
      <c r="GST93"/>
      <c r="GSU93" s="8"/>
      <c r="GSV93"/>
      <c r="GSW93"/>
      <c r="GSX93"/>
      <c r="GSY93" s="10"/>
      <c r="GSZ93" s="8"/>
      <c r="GTA93"/>
      <c r="GTB93" s="8"/>
      <c r="GTC93"/>
      <c r="GTD93"/>
      <c r="GTE93"/>
      <c r="GTF93" s="10"/>
      <c r="GTG93" s="8"/>
      <c r="GTH93"/>
      <c r="GTI93" s="8"/>
      <c r="GTJ93"/>
      <c r="GTK93"/>
      <c r="GTL93"/>
      <c r="GTM93" s="10"/>
      <c r="GTN93" s="22"/>
      <c r="GTO93"/>
      <c r="GTP93" s="8"/>
      <c r="GTQ93"/>
      <c r="GTR93"/>
      <c r="GTS93"/>
      <c r="GTT93" s="10"/>
      <c r="GTU93" s="22"/>
      <c r="GTV93"/>
      <c r="GTW93" s="8"/>
      <c r="GTX93"/>
      <c r="GTY93"/>
      <c r="GTZ93"/>
      <c r="GUA93" s="29"/>
      <c r="GUB93" s="44"/>
      <c r="GUC93" s="8"/>
      <c r="GUD93" s="8"/>
      <c r="GUE93" s="10"/>
      <c r="GUF93" s="10"/>
      <c r="GUG93"/>
      <c r="GUH93" s="8"/>
      <c r="GUI93"/>
      <c r="GUJ93" s="8"/>
      <c r="GUK93" s="6"/>
      <c r="GUL93"/>
      <c r="GUM93"/>
      <c r="GUN93" s="10"/>
      <c r="GUO93" s="8"/>
      <c r="GUP93"/>
      <c r="GUQ93" s="8"/>
      <c r="GUR93"/>
      <c r="GUS93"/>
      <c r="GUT93"/>
      <c r="GUU93" s="10"/>
      <c r="GUV93" s="8"/>
      <c r="GUW93"/>
      <c r="GUX93" s="8"/>
      <c r="GUY93"/>
      <c r="GUZ93"/>
      <c r="GVA93"/>
      <c r="GVB93" s="10"/>
      <c r="GVC93" s="8"/>
      <c r="GVD93"/>
      <c r="GVE93" s="8"/>
      <c r="GVF93"/>
      <c r="GVG93"/>
      <c r="GVH93"/>
      <c r="GVI93" s="10"/>
      <c r="GVJ93" s="8"/>
      <c r="GVK93"/>
      <c r="GVL93" s="8"/>
      <c r="GVM93"/>
      <c r="GVN93"/>
      <c r="GVO93"/>
      <c r="GVP93" s="10"/>
      <c r="GVQ93" s="8"/>
      <c r="GVR93"/>
      <c r="GVS93" s="8"/>
      <c r="GVT93"/>
      <c r="GVU93"/>
      <c r="GVV93"/>
      <c r="GVW93" s="10"/>
      <c r="GVX93" s="8"/>
      <c r="GVY93"/>
      <c r="GVZ93" s="8"/>
      <c r="GWA93"/>
      <c r="GWB93"/>
      <c r="GWC93"/>
      <c r="GWD93" s="10"/>
      <c r="GWE93" s="8"/>
      <c r="GWF93"/>
      <c r="GWG93" s="8"/>
      <c r="GWH93"/>
      <c r="GWI93"/>
      <c r="GWJ93"/>
      <c r="GWK93" s="10"/>
      <c r="GWL93" s="8"/>
      <c r="GWM93"/>
      <c r="GWN93" s="8"/>
      <c r="GWO93"/>
      <c r="GWP93"/>
      <c r="GWQ93"/>
      <c r="GWR93" s="10"/>
      <c r="GWS93" s="8"/>
      <c r="GWT93"/>
      <c r="GWU93" s="8"/>
      <c r="GWV93"/>
      <c r="GWW93"/>
      <c r="GWX93"/>
      <c r="GWY93" s="10"/>
      <c r="GWZ93" s="8"/>
      <c r="GXA93"/>
      <c r="GXB93" s="8"/>
      <c r="GXC93"/>
      <c r="GXD93"/>
      <c r="GXE93"/>
      <c r="GXF93" s="10"/>
      <c r="GXG93" s="8"/>
      <c r="GXH93"/>
      <c r="GXI93" s="8"/>
      <c r="GXJ93"/>
      <c r="GXK93"/>
      <c r="GXL93"/>
      <c r="GXM93" s="10"/>
      <c r="GXN93" s="8"/>
      <c r="GXO93"/>
      <c r="GXP93" s="8"/>
      <c r="GXQ93"/>
      <c r="GXR93"/>
      <c r="GXS93"/>
      <c r="GXT93" s="10"/>
      <c r="GXU93" s="8"/>
      <c r="GXV93"/>
      <c r="GXW93" s="8"/>
      <c r="GXX93"/>
      <c r="GXY93"/>
      <c r="GXZ93"/>
      <c r="GYA93" s="10"/>
      <c r="GYB93" s="8"/>
      <c r="GYC93"/>
      <c r="GYD93" s="8"/>
      <c r="GYE93"/>
      <c r="GYF93"/>
      <c r="GYG93"/>
      <c r="GYH93" s="10"/>
      <c r="GYI93" s="8"/>
      <c r="GYJ93"/>
      <c r="GYK93" s="8"/>
      <c r="GYL93"/>
      <c r="GYM93"/>
      <c r="GYN93"/>
      <c r="GYO93" s="10"/>
      <c r="GYP93" s="8"/>
      <c r="GYQ93"/>
      <c r="GYR93" s="8"/>
      <c r="GYS93"/>
      <c r="GYT93"/>
      <c r="GYU93"/>
      <c r="GYV93" s="10"/>
      <c r="GYW93" s="8"/>
      <c r="GYX93"/>
      <c r="GYY93" s="8"/>
      <c r="GYZ93"/>
      <c r="GZA93"/>
      <c r="GZB93"/>
      <c r="GZC93" s="10"/>
      <c r="GZD93" s="8"/>
      <c r="GZE93"/>
      <c r="GZF93" s="8"/>
      <c r="GZG93"/>
      <c r="GZH93"/>
      <c r="GZI93"/>
      <c r="GZJ93" s="10"/>
      <c r="GZK93" s="8"/>
      <c r="GZL93"/>
      <c r="GZM93" s="8"/>
      <c r="GZN93"/>
      <c r="GZO93"/>
      <c r="GZP93"/>
      <c r="GZQ93" s="10"/>
      <c r="GZR93" s="8"/>
      <c r="GZS93"/>
      <c r="GZT93" s="8"/>
      <c r="GZU93"/>
      <c r="GZV93"/>
      <c r="GZW93"/>
      <c r="GZX93" s="10"/>
      <c r="GZY93" s="8"/>
      <c r="GZZ93"/>
      <c r="HAA93" s="8"/>
      <c r="HAB93"/>
      <c r="HAC93"/>
      <c r="HAD93"/>
      <c r="HAE93" s="10"/>
      <c r="HAF93" s="8"/>
      <c r="HAG93"/>
      <c r="HAH93" s="8"/>
      <c r="HAI93"/>
      <c r="HAJ93"/>
      <c r="HAK93"/>
      <c r="HAL93" s="10"/>
      <c r="HAM93" s="8"/>
      <c r="HAN93"/>
      <c r="HAO93" s="8"/>
      <c r="HAP93"/>
      <c r="HAQ93"/>
      <c r="HAR93"/>
      <c r="HAS93" s="10"/>
      <c r="HAT93" s="8"/>
      <c r="HAU93"/>
      <c r="HAV93" s="8"/>
      <c r="HAW93"/>
      <c r="HAX93"/>
      <c r="HAY93"/>
      <c r="HAZ93" s="10"/>
      <c r="HBA93" s="8"/>
      <c r="HBB93"/>
      <c r="HBC93" s="8"/>
      <c r="HBD93"/>
      <c r="HBE93"/>
      <c r="HBF93"/>
      <c r="HBG93" s="10"/>
      <c r="HBH93" s="8"/>
      <c r="HBI93"/>
      <c r="HBJ93" s="8"/>
      <c r="HBK93"/>
      <c r="HBL93"/>
      <c r="HBM93"/>
      <c r="HBN93" s="10"/>
      <c r="HBO93" s="8"/>
      <c r="HBP93"/>
      <c r="HBQ93" s="8"/>
      <c r="HBR93"/>
      <c r="HBS93"/>
      <c r="HBT93"/>
      <c r="HBU93" s="10"/>
      <c r="HBV93" s="8"/>
      <c r="HBW93"/>
      <c r="HBX93" s="8"/>
      <c r="HBY93"/>
      <c r="HBZ93"/>
      <c r="HCA93"/>
      <c r="HCB93" s="10"/>
      <c r="HCC93" s="8"/>
      <c r="HCD93"/>
      <c r="HCE93" s="8"/>
      <c r="HCF93"/>
      <c r="HCG93"/>
      <c r="HCH93"/>
      <c r="HCI93" s="10"/>
      <c r="HCJ93" s="8"/>
      <c r="HCK93"/>
      <c r="HCL93" s="8"/>
      <c r="HCM93"/>
      <c r="HCN93"/>
      <c r="HCO93"/>
      <c r="HCP93" s="10"/>
      <c r="HCQ93" s="22"/>
      <c r="HCR93"/>
      <c r="HCS93" s="8"/>
      <c r="HCT93"/>
      <c r="HCU93"/>
      <c r="HCV93"/>
      <c r="HCW93" s="10"/>
      <c r="HCX93" s="22"/>
      <c r="HCY93"/>
      <c r="HCZ93" s="8"/>
      <c r="HDA93"/>
      <c r="HDB93"/>
      <c r="HDC93"/>
      <c r="HDD93" s="29"/>
      <c r="HDE93" s="44"/>
      <c r="HDF93" s="8"/>
      <c r="HDG93" s="8"/>
      <c r="HDH93" s="10"/>
      <c r="HDI93" s="10"/>
      <c r="HDJ93"/>
      <c r="HDK93" s="8"/>
      <c r="HDL93"/>
      <c r="HDM93" s="8"/>
      <c r="HDN93" s="6"/>
      <c r="HDO93"/>
      <c r="HDP93"/>
      <c r="HDQ93" s="10"/>
      <c r="HDR93" s="8"/>
      <c r="HDS93"/>
      <c r="HDT93" s="8"/>
      <c r="HDU93"/>
      <c r="HDV93"/>
      <c r="HDW93"/>
      <c r="HDX93" s="10"/>
      <c r="HDY93" s="8"/>
      <c r="HDZ93"/>
      <c r="HEA93" s="8"/>
      <c r="HEB93"/>
      <c r="HEC93"/>
      <c r="HED93"/>
      <c r="HEE93" s="10"/>
      <c r="HEF93" s="8"/>
      <c r="HEG93"/>
      <c r="HEH93" s="8"/>
      <c r="HEI93"/>
      <c r="HEJ93"/>
      <c r="HEK93"/>
      <c r="HEL93" s="10"/>
      <c r="HEM93" s="8"/>
      <c r="HEN93"/>
      <c r="HEO93" s="8"/>
      <c r="HEP93"/>
      <c r="HEQ93"/>
      <c r="HER93"/>
      <c r="HES93" s="10"/>
      <c r="HET93" s="8"/>
      <c r="HEU93"/>
      <c r="HEV93" s="8"/>
      <c r="HEW93"/>
      <c r="HEX93"/>
      <c r="HEY93"/>
      <c r="HEZ93" s="10"/>
      <c r="HFA93" s="8"/>
      <c r="HFB93"/>
      <c r="HFC93" s="8"/>
      <c r="HFD93"/>
      <c r="HFE93"/>
      <c r="HFF93"/>
      <c r="HFG93" s="10"/>
      <c r="HFH93" s="8"/>
      <c r="HFI93"/>
      <c r="HFJ93" s="8"/>
      <c r="HFK93"/>
      <c r="HFL93"/>
      <c r="HFM93"/>
      <c r="HFN93" s="10"/>
      <c r="HFO93" s="8"/>
      <c r="HFP93"/>
      <c r="HFQ93" s="8"/>
      <c r="HFR93"/>
      <c r="HFS93"/>
      <c r="HFT93"/>
      <c r="HFU93" s="10"/>
      <c r="HFV93" s="8"/>
      <c r="HFW93"/>
      <c r="HFX93" s="8"/>
      <c r="HFY93"/>
      <c r="HFZ93"/>
      <c r="HGA93"/>
      <c r="HGB93" s="10"/>
      <c r="HGC93" s="8"/>
      <c r="HGD93"/>
      <c r="HGE93" s="8"/>
      <c r="HGF93"/>
      <c r="HGG93"/>
      <c r="HGH93"/>
      <c r="HGI93" s="10"/>
      <c r="HGJ93" s="8"/>
      <c r="HGK93"/>
      <c r="HGL93" s="8"/>
      <c r="HGM93"/>
      <c r="HGN93"/>
      <c r="HGO93"/>
      <c r="HGP93" s="10"/>
      <c r="HGQ93" s="8"/>
      <c r="HGR93"/>
      <c r="HGS93" s="8"/>
      <c r="HGT93"/>
      <c r="HGU93"/>
      <c r="HGV93"/>
      <c r="HGW93" s="10"/>
      <c r="HGX93" s="8"/>
      <c r="HGY93"/>
      <c r="HGZ93" s="8"/>
      <c r="HHA93"/>
      <c r="HHB93"/>
      <c r="HHC93"/>
      <c r="HHD93" s="10"/>
      <c r="HHE93" s="8"/>
      <c r="HHF93"/>
      <c r="HHG93" s="8"/>
      <c r="HHH93"/>
      <c r="HHI93"/>
      <c r="HHJ93"/>
      <c r="HHK93" s="10"/>
      <c r="HHL93" s="8"/>
      <c r="HHM93"/>
      <c r="HHN93" s="8"/>
      <c r="HHO93"/>
      <c r="HHP93"/>
      <c r="HHQ93"/>
      <c r="HHR93" s="10"/>
      <c r="HHS93" s="8"/>
      <c r="HHT93"/>
      <c r="HHU93" s="8"/>
      <c r="HHV93"/>
      <c r="HHW93"/>
      <c r="HHX93"/>
      <c r="HHY93" s="10"/>
      <c r="HHZ93" s="8"/>
      <c r="HIA93"/>
      <c r="HIB93" s="8"/>
      <c r="HIC93"/>
      <c r="HID93"/>
      <c r="HIE93"/>
      <c r="HIF93" s="10"/>
      <c r="HIG93" s="8"/>
      <c r="HIH93"/>
      <c r="HII93" s="8"/>
      <c r="HIJ93"/>
      <c r="HIK93"/>
      <c r="HIL93"/>
      <c r="HIM93" s="10"/>
      <c r="HIN93" s="8"/>
      <c r="HIO93"/>
      <c r="HIP93" s="8"/>
      <c r="HIQ93"/>
      <c r="HIR93"/>
      <c r="HIS93"/>
      <c r="HIT93" s="10"/>
      <c r="HIU93" s="8"/>
      <c r="HIV93"/>
      <c r="HIW93" s="8"/>
      <c r="HIX93"/>
      <c r="HIY93"/>
      <c r="HIZ93"/>
      <c r="HJA93" s="10"/>
      <c r="HJB93" s="8"/>
      <c r="HJC93"/>
      <c r="HJD93" s="8"/>
      <c r="HJE93"/>
      <c r="HJF93"/>
      <c r="HJG93"/>
      <c r="HJH93" s="10"/>
      <c r="HJI93" s="8"/>
      <c r="HJJ93"/>
      <c r="HJK93" s="8"/>
      <c r="HJL93"/>
      <c r="HJM93"/>
      <c r="HJN93"/>
      <c r="HJO93" s="10"/>
      <c r="HJP93" s="8"/>
      <c r="HJQ93"/>
      <c r="HJR93" s="8"/>
      <c r="HJS93"/>
      <c r="HJT93"/>
      <c r="HJU93"/>
      <c r="HJV93" s="10"/>
      <c r="HJW93" s="8"/>
      <c r="HJX93"/>
      <c r="HJY93" s="8"/>
      <c r="HJZ93"/>
      <c r="HKA93"/>
      <c r="HKB93"/>
      <c r="HKC93" s="10"/>
      <c r="HKD93" s="8"/>
      <c r="HKE93"/>
      <c r="HKF93" s="8"/>
      <c r="HKG93"/>
      <c r="HKH93"/>
      <c r="HKI93"/>
      <c r="HKJ93" s="10"/>
      <c r="HKK93" s="8"/>
      <c r="HKL93"/>
      <c r="HKM93" s="8"/>
      <c r="HKN93"/>
      <c r="HKO93"/>
      <c r="HKP93"/>
      <c r="HKQ93" s="10"/>
      <c r="HKR93" s="8"/>
      <c r="HKS93"/>
      <c r="HKT93" s="8"/>
      <c r="HKU93"/>
      <c r="HKV93"/>
      <c r="HKW93"/>
      <c r="HKX93" s="10"/>
      <c r="HKY93" s="8"/>
      <c r="HKZ93"/>
      <c r="HLA93" s="8"/>
      <c r="HLB93"/>
      <c r="HLC93"/>
      <c r="HLD93"/>
      <c r="HLE93" s="10"/>
      <c r="HLF93" s="8"/>
      <c r="HLG93"/>
      <c r="HLH93" s="8"/>
      <c r="HLI93"/>
      <c r="HLJ93"/>
      <c r="HLK93"/>
      <c r="HLL93" s="10"/>
      <c r="HLM93" s="8"/>
      <c r="HLN93"/>
      <c r="HLO93" s="8"/>
      <c r="HLP93"/>
      <c r="HLQ93"/>
      <c r="HLR93"/>
      <c r="HLS93" s="10"/>
      <c r="HLT93" s="22"/>
      <c r="HLU93"/>
      <c r="HLV93" s="8"/>
      <c r="HLW93"/>
      <c r="HLX93"/>
      <c r="HLY93"/>
      <c r="HLZ93" s="10"/>
      <c r="HMA93" s="22"/>
      <c r="HMB93"/>
      <c r="HMC93" s="8"/>
      <c r="HMD93"/>
      <c r="HME93"/>
      <c r="HMF93"/>
      <c r="HMG93" s="29"/>
      <c r="HMH93" s="44"/>
      <c r="HMI93" s="8"/>
      <c r="HMJ93" s="8"/>
      <c r="HMK93" s="10"/>
      <c r="HML93" s="10"/>
      <c r="HMM93"/>
      <c r="HMN93" s="8"/>
      <c r="HMO93"/>
      <c r="HMP93" s="8"/>
      <c r="HMQ93" s="6"/>
      <c r="HMR93"/>
      <c r="HMS93"/>
      <c r="HMT93" s="10"/>
      <c r="HMU93" s="8"/>
      <c r="HMV93"/>
      <c r="HMW93" s="8"/>
      <c r="HMX93"/>
      <c r="HMY93"/>
      <c r="HMZ93"/>
      <c r="HNA93" s="10"/>
      <c r="HNB93" s="8"/>
      <c r="HNC93"/>
      <c r="HND93" s="8"/>
      <c r="HNE93"/>
      <c r="HNF93"/>
      <c r="HNG93"/>
      <c r="HNH93" s="10"/>
      <c r="HNI93" s="8"/>
      <c r="HNJ93"/>
      <c r="HNK93" s="8"/>
      <c r="HNL93"/>
      <c r="HNM93"/>
      <c r="HNN93"/>
      <c r="HNO93" s="10"/>
      <c r="HNP93" s="8"/>
      <c r="HNQ93"/>
      <c r="HNR93" s="8"/>
      <c r="HNS93"/>
      <c r="HNT93"/>
      <c r="HNU93"/>
      <c r="HNV93" s="10"/>
      <c r="HNW93" s="8"/>
      <c r="HNX93"/>
      <c r="HNY93" s="8"/>
      <c r="HNZ93"/>
      <c r="HOA93"/>
      <c r="HOB93"/>
      <c r="HOC93" s="10"/>
      <c r="HOD93" s="8"/>
      <c r="HOE93"/>
      <c r="HOF93" s="8"/>
      <c r="HOG93"/>
      <c r="HOH93"/>
      <c r="HOI93"/>
      <c r="HOJ93" s="10"/>
      <c r="HOK93" s="8"/>
      <c r="HOL93"/>
      <c r="HOM93" s="8"/>
      <c r="HON93"/>
      <c r="HOO93"/>
      <c r="HOP93"/>
      <c r="HOQ93" s="10"/>
      <c r="HOR93" s="8"/>
      <c r="HOS93"/>
      <c r="HOT93" s="8"/>
      <c r="HOU93"/>
      <c r="HOV93"/>
      <c r="HOW93"/>
      <c r="HOX93" s="10"/>
      <c r="HOY93" s="8"/>
      <c r="HOZ93"/>
      <c r="HPA93" s="8"/>
      <c r="HPB93"/>
      <c r="HPC93"/>
      <c r="HPD93"/>
      <c r="HPE93" s="10"/>
      <c r="HPF93" s="8"/>
      <c r="HPG93"/>
      <c r="HPH93" s="8"/>
      <c r="HPI93"/>
      <c r="HPJ93"/>
      <c r="HPK93"/>
      <c r="HPL93" s="10"/>
      <c r="HPM93" s="8"/>
      <c r="HPN93"/>
      <c r="HPO93" s="8"/>
      <c r="HPP93"/>
      <c r="HPQ93"/>
      <c r="HPR93"/>
      <c r="HPS93" s="10"/>
      <c r="HPT93" s="8"/>
      <c r="HPU93"/>
      <c r="HPV93" s="8"/>
      <c r="HPW93"/>
      <c r="HPX93"/>
      <c r="HPY93"/>
      <c r="HPZ93" s="10"/>
      <c r="HQA93" s="8"/>
      <c r="HQB93"/>
      <c r="HQC93" s="8"/>
      <c r="HQD93"/>
      <c r="HQE93"/>
      <c r="HQF93"/>
      <c r="HQG93" s="10"/>
      <c r="HQH93" s="8"/>
      <c r="HQI93"/>
      <c r="HQJ93" s="8"/>
      <c r="HQK93"/>
      <c r="HQL93"/>
      <c r="HQM93"/>
      <c r="HQN93" s="10"/>
      <c r="HQO93" s="8"/>
      <c r="HQP93"/>
      <c r="HQQ93" s="8"/>
      <c r="HQR93"/>
      <c r="HQS93"/>
      <c r="HQT93"/>
      <c r="HQU93" s="10"/>
      <c r="HQV93" s="8"/>
      <c r="HQW93"/>
      <c r="HQX93" s="8"/>
      <c r="HQY93"/>
      <c r="HQZ93"/>
      <c r="HRA93"/>
      <c r="HRB93" s="10"/>
      <c r="HRC93" s="8"/>
      <c r="HRD93"/>
      <c r="HRE93" s="8"/>
      <c r="HRF93"/>
      <c r="HRG93"/>
      <c r="HRH93"/>
      <c r="HRI93" s="10"/>
      <c r="HRJ93" s="8"/>
      <c r="HRK93"/>
      <c r="HRL93" s="8"/>
      <c r="HRM93"/>
      <c r="HRN93"/>
      <c r="HRO93"/>
      <c r="HRP93" s="10"/>
      <c r="HRQ93" s="8"/>
      <c r="HRR93"/>
      <c r="HRS93" s="8"/>
      <c r="HRT93"/>
      <c r="HRU93"/>
      <c r="HRV93"/>
      <c r="HRW93" s="10"/>
      <c r="HRX93" s="8"/>
      <c r="HRY93"/>
      <c r="HRZ93" s="8"/>
      <c r="HSA93"/>
      <c r="HSB93"/>
      <c r="HSC93"/>
      <c r="HSD93" s="10"/>
      <c r="HSE93" s="8"/>
      <c r="HSF93"/>
      <c r="HSG93" s="8"/>
      <c r="HSH93"/>
      <c r="HSI93"/>
      <c r="HSJ93"/>
      <c r="HSK93" s="10"/>
      <c r="HSL93" s="8"/>
      <c r="HSM93"/>
      <c r="HSN93" s="8"/>
      <c r="HSO93"/>
      <c r="HSP93"/>
      <c r="HSQ93"/>
      <c r="HSR93" s="10"/>
      <c r="HSS93" s="8"/>
      <c r="HST93"/>
      <c r="HSU93" s="8"/>
      <c r="HSV93"/>
      <c r="HSW93"/>
      <c r="HSX93"/>
      <c r="HSY93" s="10"/>
      <c r="HSZ93" s="8"/>
      <c r="HTA93"/>
      <c r="HTB93" s="8"/>
      <c r="HTC93"/>
      <c r="HTD93"/>
      <c r="HTE93"/>
      <c r="HTF93" s="10"/>
      <c r="HTG93" s="8"/>
      <c r="HTH93"/>
      <c r="HTI93" s="8"/>
      <c r="HTJ93"/>
      <c r="HTK93"/>
      <c r="HTL93"/>
      <c r="HTM93" s="10"/>
      <c r="HTN93" s="8"/>
      <c r="HTO93"/>
      <c r="HTP93" s="8"/>
      <c r="HTQ93"/>
      <c r="HTR93"/>
      <c r="HTS93"/>
      <c r="HTT93" s="10"/>
      <c r="HTU93" s="8"/>
      <c r="HTV93"/>
      <c r="HTW93" s="8"/>
      <c r="HTX93"/>
      <c r="HTY93"/>
      <c r="HTZ93"/>
      <c r="HUA93" s="10"/>
      <c r="HUB93" s="8"/>
      <c r="HUC93"/>
      <c r="HUD93" s="8"/>
      <c r="HUE93"/>
      <c r="HUF93"/>
      <c r="HUG93"/>
      <c r="HUH93" s="10"/>
      <c r="HUI93" s="8"/>
      <c r="HUJ93"/>
      <c r="HUK93" s="8"/>
      <c r="HUL93"/>
      <c r="HUM93"/>
      <c r="HUN93"/>
      <c r="HUO93" s="10"/>
      <c r="HUP93" s="8"/>
      <c r="HUQ93"/>
      <c r="HUR93" s="8"/>
      <c r="HUS93"/>
      <c r="HUT93"/>
      <c r="HUU93"/>
      <c r="HUV93" s="10"/>
      <c r="HUW93" s="22"/>
      <c r="HUX93"/>
      <c r="HUY93" s="8"/>
      <c r="HUZ93"/>
      <c r="HVA93"/>
      <c r="HVB93"/>
      <c r="HVC93" s="10"/>
      <c r="HVD93" s="22"/>
      <c r="HVE93"/>
      <c r="HVF93" s="8"/>
      <c r="HVG93"/>
      <c r="HVH93"/>
      <c r="HVI93"/>
      <c r="HVJ93" s="29"/>
      <c r="HVK93" s="44"/>
      <c r="HVL93" s="8"/>
      <c r="HVM93" s="8"/>
      <c r="HVN93" s="10"/>
      <c r="HVO93" s="10"/>
      <c r="HVP93"/>
      <c r="HVQ93" s="8"/>
      <c r="HVR93"/>
      <c r="HVS93" s="8"/>
      <c r="HVT93" s="6"/>
      <c r="HVU93"/>
      <c r="HVV93"/>
      <c r="HVW93" s="10"/>
      <c r="HVX93" s="8"/>
      <c r="HVY93"/>
      <c r="HVZ93" s="8"/>
      <c r="HWA93"/>
      <c r="HWB93"/>
      <c r="HWC93"/>
      <c r="HWD93" s="10"/>
      <c r="HWE93" s="8"/>
      <c r="HWF93"/>
      <c r="HWG93" s="8"/>
      <c r="HWH93"/>
      <c r="HWI93"/>
      <c r="HWJ93"/>
      <c r="HWK93" s="10"/>
      <c r="HWL93" s="8"/>
      <c r="HWM93"/>
      <c r="HWN93" s="8"/>
      <c r="HWO93"/>
      <c r="HWP93"/>
      <c r="HWQ93"/>
      <c r="HWR93" s="10"/>
      <c r="HWS93" s="8"/>
      <c r="HWT93"/>
      <c r="HWU93" s="8"/>
      <c r="HWV93"/>
      <c r="HWW93"/>
      <c r="HWX93"/>
      <c r="HWY93" s="10"/>
      <c r="HWZ93" s="8"/>
      <c r="HXA93"/>
      <c r="HXB93" s="8"/>
      <c r="HXC93"/>
      <c r="HXD93"/>
      <c r="HXE93"/>
      <c r="HXF93" s="10"/>
      <c r="HXG93" s="8"/>
      <c r="HXH93"/>
      <c r="HXI93" s="8"/>
      <c r="HXJ93"/>
      <c r="HXK93"/>
      <c r="HXL93"/>
      <c r="HXM93" s="10"/>
      <c r="HXN93" s="8"/>
      <c r="HXO93"/>
      <c r="HXP93" s="8"/>
      <c r="HXQ93"/>
      <c r="HXR93"/>
      <c r="HXS93"/>
      <c r="HXT93" s="10"/>
      <c r="HXU93" s="8"/>
      <c r="HXV93"/>
      <c r="HXW93" s="8"/>
      <c r="HXX93"/>
      <c r="HXY93"/>
      <c r="HXZ93"/>
      <c r="HYA93" s="10"/>
      <c r="HYB93" s="8"/>
      <c r="HYC93"/>
      <c r="HYD93" s="8"/>
      <c r="HYE93"/>
      <c r="HYF93"/>
      <c r="HYG93"/>
      <c r="HYH93" s="10"/>
      <c r="HYI93" s="8"/>
      <c r="HYJ93"/>
      <c r="HYK93" s="8"/>
      <c r="HYL93"/>
      <c r="HYM93"/>
      <c r="HYN93"/>
      <c r="HYO93" s="10"/>
      <c r="HYP93" s="8"/>
      <c r="HYQ93"/>
      <c r="HYR93" s="8"/>
      <c r="HYS93"/>
      <c r="HYT93"/>
      <c r="HYU93"/>
      <c r="HYV93" s="10"/>
      <c r="HYW93" s="8"/>
      <c r="HYX93"/>
      <c r="HYY93" s="8"/>
      <c r="HYZ93"/>
      <c r="HZA93"/>
      <c r="HZB93"/>
      <c r="HZC93" s="10"/>
      <c r="HZD93" s="8"/>
      <c r="HZE93"/>
      <c r="HZF93" s="8"/>
      <c r="HZG93"/>
      <c r="HZH93"/>
      <c r="HZI93"/>
      <c r="HZJ93" s="10"/>
      <c r="HZK93" s="8"/>
      <c r="HZL93"/>
      <c r="HZM93" s="8"/>
      <c r="HZN93"/>
      <c r="HZO93"/>
      <c r="HZP93"/>
      <c r="HZQ93" s="10"/>
      <c r="HZR93" s="8"/>
      <c r="HZS93"/>
      <c r="HZT93" s="8"/>
      <c r="HZU93"/>
      <c r="HZV93"/>
      <c r="HZW93"/>
      <c r="HZX93" s="10"/>
      <c r="HZY93" s="8"/>
      <c r="HZZ93"/>
      <c r="IAA93" s="8"/>
      <c r="IAB93"/>
      <c r="IAC93"/>
      <c r="IAD93"/>
      <c r="IAE93" s="10"/>
      <c r="IAF93" s="8"/>
      <c r="IAG93"/>
      <c r="IAH93" s="8"/>
      <c r="IAI93"/>
      <c r="IAJ93"/>
      <c r="IAK93"/>
      <c r="IAL93" s="10"/>
      <c r="IAM93" s="8"/>
      <c r="IAN93"/>
      <c r="IAO93" s="8"/>
      <c r="IAP93"/>
      <c r="IAQ93"/>
      <c r="IAR93"/>
      <c r="IAS93" s="10"/>
      <c r="IAT93" s="8"/>
      <c r="IAU93"/>
      <c r="IAV93" s="8"/>
      <c r="IAW93"/>
      <c r="IAX93"/>
      <c r="IAY93"/>
      <c r="IAZ93" s="10"/>
      <c r="IBA93" s="8"/>
      <c r="IBB93"/>
      <c r="IBC93" s="8"/>
      <c r="IBD93"/>
      <c r="IBE93"/>
      <c r="IBF93"/>
      <c r="IBG93" s="10"/>
      <c r="IBH93" s="8"/>
      <c r="IBI93"/>
      <c r="IBJ93" s="8"/>
      <c r="IBK93"/>
      <c r="IBL93"/>
      <c r="IBM93"/>
      <c r="IBN93" s="10"/>
      <c r="IBO93" s="8"/>
      <c r="IBP93"/>
      <c r="IBQ93" s="8"/>
      <c r="IBR93"/>
      <c r="IBS93"/>
      <c r="IBT93"/>
      <c r="IBU93" s="10"/>
      <c r="IBV93" s="8"/>
      <c r="IBW93"/>
      <c r="IBX93" s="8"/>
      <c r="IBY93"/>
      <c r="IBZ93"/>
      <c r="ICA93"/>
      <c r="ICB93" s="10"/>
      <c r="ICC93" s="8"/>
      <c r="ICD93"/>
      <c r="ICE93" s="8"/>
      <c r="ICF93"/>
      <c r="ICG93"/>
      <c r="ICH93"/>
      <c r="ICI93" s="10"/>
      <c r="ICJ93" s="8"/>
      <c r="ICK93"/>
      <c r="ICL93" s="8"/>
      <c r="ICM93"/>
      <c r="ICN93"/>
      <c r="ICO93"/>
      <c r="ICP93" s="10"/>
      <c r="ICQ93" s="8"/>
      <c r="ICR93"/>
      <c r="ICS93" s="8"/>
      <c r="ICT93"/>
      <c r="ICU93"/>
      <c r="ICV93"/>
      <c r="ICW93" s="10"/>
      <c r="ICX93" s="8"/>
      <c r="ICY93"/>
      <c r="ICZ93" s="8"/>
      <c r="IDA93"/>
      <c r="IDB93"/>
      <c r="IDC93"/>
      <c r="IDD93" s="10"/>
      <c r="IDE93" s="8"/>
      <c r="IDF93"/>
      <c r="IDG93" s="8"/>
      <c r="IDH93"/>
      <c r="IDI93"/>
      <c r="IDJ93"/>
      <c r="IDK93" s="10"/>
      <c r="IDL93" s="8"/>
      <c r="IDM93"/>
      <c r="IDN93" s="8"/>
      <c r="IDO93"/>
      <c r="IDP93"/>
      <c r="IDQ93"/>
      <c r="IDR93" s="10"/>
      <c r="IDS93" s="8"/>
      <c r="IDT93"/>
      <c r="IDU93" s="8"/>
      <c r="IDV93"/>
      <c r="IDW93"/>
      <c r="IDX93"/>
      <c r="IDY93" s="10"/>
      <c r="IDZ93" s="22"/>
      <c r="IEA93"/>
      <c r="IEB93" s="8"/>
      <c r="IEC93"/>
      <c r="IED93"/>
      <c r="IEE93"/>
      <c r="IEF93" s="10"/>
      <c r="IEG93" s="22"/>
      <c r="IEH93"/>
      <c r="IEI93" s="8"/>
      <c r="IEJ93"/>
      <c r="IEK93"/>
      <c r="IEL93"/>
      <c r="IEM93" s="29"/>
      <c r="IEN93" s="44"/>
      <c r="IEO93" s="8"/>
      <c r="IEP93" s="8"/>
      <c r="IEQ93" s="10"/>
      <c r="IER93" s="10"/>
      <c r="IES93"/>
      <c r="IET93" s="8"/>
      <c r="IEU93"/>
      <c r="IEV93" s="8"/>
      <c r="IEW93" s="6"/>
      <c r="IEX93"/>
      <c r="IEY93"/>
      <c r="IEZ93" s="10"/>
      <c r="IFA93" s="8"/>
      <c r="IFB93"/>
      <c r="IFC93" s="8"/>
      <c r="IFD93"/>
      <c r="IFE93"/>
      <c r="IFF93"/>
      <c r="IFG93" s="10"/>
      <c r="IFH93" s="8"/>
      <c r="IFI93"/>
      <c r="IFJ93" s="8"/>
      <c r="IFK93"/>
      <c r="IFL93"/>
      <c r="IFM93"/>
      <c r="IFN93" s="10"/>
      <c r="IFO93" s="8"/>
      <c r="IFP93"/>
      <c r="IFQ93" s="8"/>
      <c r="IFR93"/>
      <c r="IFS93"/>
      <c r="IFT93"/>
      <c r="IFU93" s="10"/>
      <c r="IFV93" s="8"/>
      <c r="IFW93"/>
      <c r="IFX93" s="8"/>
      <c r="IFY93"/>
      <c r="IFZ93"/>
      <c r="IGA93"/>
      <c r="IGB93" s="10"/>
      <c r="IGC93" s="8"/>
      <c r="IGD93"/>
      <c r="IGE93" s="8"/>
      <c r="IGF93"/>
      <c r="IGG93"/>
      <c r="IGH93"/>
      <c r="IGI93" s="10"/>
      <c r="IGJ93" s="8"/>
      <c r="IGK93"/>
      <c r="IGL93" s="8"/>
      <c r="IGM93"/>
      <c r="IGN93"/>
      <c r="IGO93"/>
      <c r="IGP93" s="10"/>
      <c r="IGQ93" s="8"/>
      <c r="IGR93"/>
      <c r="IGS93" s="8"/>
      <c r="IGT93"/>
      <c r="IGU93"/>
      <c r="IGV93"/>
      <c r="IGW93" s="10"/>
      <c r="IGX93" s="8"/>
      <c r="IGY93"/>
      <c r="IGZ93" s="8"/>
      <c r="IHA93"/>
      <c r="IHB93"/>
      <c r="IHC93"/>
      <c r="IHD93" s="10"/>
      <c r="IHE93" s="8"/>
      <c r="IHF93"/>
      <c r="IHG93" s="8"/>
      <c r="IHH93"/>
      <c r="IHI93"/>
      <c r="IHJ93"/>
      <c r="IHK93" s="10"/>
      <c r="IHL93" s="8"/>
      <c r="IHM93"/>
      <c r="IHN93" s="8"/>
      <c r="IHO93"/>
      <c r="IHP93"/>
      <c r="IHQ93"/>
      <c r="IHR93" s="10"/>
      <c r="IHS93" s="8"/>
      <c r="IHT93"/>
      <c r="IHU93" s="8"/>
      <c r="IHV93"/>
      <c r="IHW93"/>
      <c r="IHX93"/>
      <c r="IHY93" s="10"/>
      <c r="IHZ93" s="8"/>
      <c r="IIA93"/>
      <c r="IIB93" s="8"/>
      <c r="IIC93"/>
      <c r="IID93"/>
      <c r="IIE93"/>
      <c r="IIF93" s="10"/>
      <c r="IIG93" s="8"/>
      <c r="IIH93"/>
      <c r="III93" s="8"/>
      <c r="IIJ93"/>
      <c r="IIK93"/>
      <c r="IIL93"/>
      <c r="IIM93" s="10"/>
      <c r="IIN93" s="8"/>
      <c r="IIO93"/>
      <c r="IIP93" s="8"/>
      <c r="IIQ93"/>
      <c r="IIR93"/>
      <c r="IIS93"/>
      <c r="IIT93" s="10"/>
      <c r="IIU93" s="8"/>
      <c r="IIV93"/>
      <c r="IIW93" s="8"/>
      <c r="IIX93"/>
      <c r="IIY93"/>
      <c r="IIZ93"/>
      <c r="IJA93" s="10"/>
      <c r="IJB93" s="8"/>
      <c r="IJC93"/>
      <c r="IJD93" s="8"/>
      <c r="IJE93"/>
      <c r="IJF93"/>
      <c r="IJG93"/>
      <c r="IJH93" s="10"/>
      <c r="IJI93" s="8"/>
      <c r="IJJ93"/>
      <c r="IJK93" s="8"/>
      <c r="IJL93"/>
      <c r="IJM93"/>
      <c r="IJN93"/>
      <c r="IJO93" s="10"/>
      <c r="IJP93" s="8"/>
      <c r="IJQ93"/>
      <c r="IJR93" s="8"/>
      <c r="IJS93"/>
      <c r="IJT93"/>
      <c r="IJU93"/>
      <c r="IJV93" s="10"/>
      <c r="IJW93" s="8"/>
      <c r="IJX93"/>
      <c r="IJY93" s="8"/>
      <c r="IJZ93"/>
      <c r="IKA93"/>
      <c r="IKB93"/>
      <c r="IKC93" s="10"/>
      <c r="IKD93" s="8"/>
      <c r="IKE93"/>
      <c r="IKF93" s="8"/>
      <c r="IKG93"/>
      <c r="IKH93"/>
      <c r="IKI93"/>
      <c r="IKJ93" s="10"/>
      <c r="IKK93" s="8"/>
      <c r="IKL93"/>
      <c r="IKM93" s="8"/>
      <c r="IKN93"/>
      <c r="IKO93"/>
      <c r="IKP93"/>
      <c r="IKQ93" s="10"/>
      <c r="IKR93" s="8"/>
      <c r="IKS93"/>
      <c r="IKT93" s="8"/>
      <c r="IKU93"/>
      <c r="IKV93"/>
      <c r="IKW93"/>
      <c r="IKX93" s="10"/>
      <c r="IKY93" s="8"/>
      <c r="IKZ93"/>
      <c r="ILA93" s="8"/>
      <c r="ILB93"/>
      <c r="ILC93"/>
      <c r="ILD93"/>
      <c r="ILE93" s="10"/>
      <c r="ILF93" s="8"/>
      <c r="ILG93"/>
      <c r="ILH93" s="8"/>
      <c r="ILI93"/>
      <c r="ILJ93"/>
      <c r="ILK93"/>
      <c r="ILL93" s="10"/>
      <c r="ILM93" s="8"/>
      <c r="ILN93"/>
      <c r="ILO93" s="8"/>
      <c r="ILP93"/>
      <c r="ILQ93"/>
      <c r="ILR93"/>
      <c r="ILS93" s="10"/>
      <c r="ILT93" s="8"/>
      <c r="ILU93"/>
      <c r="ILV93" s="8"/>
      <c r="ILW93"/>
      <c r="ILX93"/>
      <c r="ILY93"/>
      <c r="ILZ93" s="10"/>
      <c r="IMA93" s="8"/>
      <c r="IMB93"/>
      <c r="IMC93" s="8"/>
      <c r="IMD93"/>
      <c r="IME93"/>
      <c r="IMF93"/>
      <c r="IMG93" s="10"/>
      <c r="IMH93" s="8"/>
      <c r="IMI93"/>
      <c r="IMJ93" s="8"/>
      <c r="IMK93"/>
      <c r="IML93"/>
      <c r="IMM93"/>
      <c r="IMN93" s="10"/>
      <c r="IMO93" s="8"/>
      <c r="IMP93"/>
      <c r="IMQ93" s="8"/>
      <c r="IMR93"/>
      <c r="IMS93"/>
      <c r="IMT93"/>
      <c r="IMU93" s="10"/>
      <c r="IMV93" s="8"/>
      <c r="IMW93"/>
      <c r="IMX93" s="8"/>
      <c r="IMY93"/>
      <c r="IMZ93"/>
      <c r="INA93"/>
      <c r="INB93" s="10"/>
      <c r="INC93" s="22"/>
      <c r="IND93"/>
      <c r="INE93" s="8"/>
      <c r="INF93"/>
      <c r="ING93"/>
      <c r="INH93"/>
      <c r="INI93" s="10"/>
      <c r="INJ93" s="22"/>
      <c r="INK93"/>
      <c r="INL93" s="8"/>
      <c r="INM93"/>
      <c r="INN93"/>
      <c r="INO93"/>
      <c r="INP93" s="29"/>
      <c r="INQ93" s="44"/>
      <c r="INR93" s="8"/>
      <c r="INS93" s="8"/>
      <c r="INT93" s="10"/>
      <c r="INU93" s="10"/>
      <c r="INV93"/>
      <c r="INW93" s="8"/>
      <c r="INX93"/>
      <c r="INY93" s="8"/>
      <c r="INZ93" s="6"/>
      <c r="IOA93"/>
      <c r="IOB93"/>
      <c r="IOC93" s="10"/>
      <c r="IOD93" s="8"/>
      <c r="IOE93"/>
      <c r="IOF93" s="8"/>
      <c r="IOG93"/>
      <c r="IOH93"/>
      <c r="IOI93"/>
      <c r="IOJ93" s="10"/>
      <c r="IOK93" s="8"/>
      <c r="IOL93"/>
      <c r="IOM93" s="8"/>
      <c r="ION93"/>
      <c r="IOO93"/>
      <c r="IOP93"/>
      <c r="IOQ93" s="10"/>
      <c r="IOR93" s="8"/>
      <c r="IOS93"/>
      <c r="IOT93" s="8"/>
      <c r="IOU93"/>
      <c r="IOV93"/>
      <c r="IOW93"/>
      <c r="IOX93" s="10"/>
      <c r="IOY93" s="8"/>
      <c r="IOZ93"/>
      <c r="IPA93" s="8"/>
      <c r="IPB93"/>
      <c r="IPC93"/>
      <c r="IPD93"/>
      <c r="IPE93" s="10"/>
      <c r="IPF93" s="8"/>
      <c r="IPG93"/>
      <c r="IPH93" s="8"/>
      <c r="IPI93"/>
      <c r="IPJ93"/>
      <c r="IPK93"/>
      <c r="IPL93" s="10"/>
      <c r="IPM93" s="8"/>
      <c r="IPN93"/>
      <c r="IPO93" s="8"/>
      <c r="IPP93"/>
      <c r="IPQ93"/>
      <c r="IPR93"/>
      <c r="IPS93" s="10"/>
      <c r="IPT93" s="8"/>
      <c r="IPU93"/>
      <c r="IPV93" s="8"/>
      <c r="IPW93"/>
      <c r="IPX93"/>
      <c r="IPY93"/>
      <c r="IPZ93" s="10"/>
      <c r="IQA93" s="8"/>
      <c r="IQB93"/>
      <c r="IQC93" s="8"/>
      <c r="IQD93"/>
      <c r="IQE93"/>
      <c r="IQF93"/>
      <c r="IQG93" s="10"/>
      <c r="IQH93" s="8"/>
      <c r="IQI93"/>
      <c r="IQJ93" s="8"/>
      <c r="IQK93"/>
      <c r="IQL93"/>
      <c r="IQM93"/>
      <c r="IQN93" s="10"/>
      <c r="IQO93" s="8"/>
      <c r="IQP93"/>
      <c r="IQQ93" s="8"/>
      <c r="IQR93"/>
      <c r="IQS93"/>
      <c r="IQT93"/>
      <c r="IQU93" s="10"/>
      <c r="IQV93" s="8"/>
      <c r="IQW93"/>
      <c r="IQX93" s="8"/>
      <c r="IQY93"/>
      <c r="IQZ93"/>
      <c r="IRA93"/>
      <c r="IRB93" s="10"/>
      <c r="IRC93" s="8"/>
      <c r="IRD93"/>
      <c r="IRE93" s="8"/>
      <c r="IRF93"/>
      <c r="IRG93"/>
      <c r="IRH93"/>
      <c r="IRI93" s="10"/>
      <c r="IRJ93" s="8"/>
      <c r="IRK93"/>
      <c r="IRL93" s="8"/>
      <c r="IRM93"/>
      <c r="IRN93"/>
      <c r="IRO93"/>
      <c r="IRP93" s="10"/>
      <c r="IRQ93" s="8"/>
      <c r="IRR93"/>
      <c r="IRS93" s="8"/>
      <c r="IRT93"/>
      <c r="IRU93"/>
      <c r="IRV93"/>
      <c r="IRW93" s="10"/>
      <c r="IRX93" s="8"/>
      <c r="IRY93"/>
      <c r="IRZ93" s="8"/>
      <c r="ISA93"/>
      <c r="ISB93"/>
      <c r="ISC93"/>
      <c r="ISD93" s="10"/>
      <c r="ISE93" s="8"/>
      <c r="ISF93"/>
      <c r="ISG93" s="8"/>
      <c r="ISH93"/>
      <c r="ISI93"/>
      <c r="ISJ93"/>
      <c r="ISK93" s="10"/>
      <c r="ISL93" s="8"/>
      <c r="ISM93"/>
      <c r="ISN93" s="8"/>
      <c r="ISO93"/>
      <c r="ISP93"/>
      <c r="ISQ93"/>
      <c r="ISR93" s="10"/>
      <c r="ISS93" s="8"/>
      <c r="IST93"/>
      <c r="ISU93" s="8"/>
      <c r="ISV93"/>
      <c r="ISW93"/>
      <c r="ISX93"/>
      <c r="ISY93" s="10"/>
      <c r="ISZ93" s="8"/>
      <c r="ITA93"/>
      <c r="ITB93" s="8"/>
      <c r="ITC93"/>
      <c r="ITD93"/>
      <c r="ITE93"/>
      <c r="ITF93" s="10"/>
      <c r="ITG93" s="8"/>
      <c r="ITH93"/>
      <c r="ITI93" s="8"/>
      <c r="ITJ93"/>
      <c r="ITK93"/>
      <c r="ITL93"/>
      <c r="ITM93" s="10"/>
      <c r="ITN93" s="8"/>
      <c r="ITO93"/>
      <c r="ITP93" s="8"/>
      <c r="ITQ93"/>
      <c r="ITR93"/>
      <c r="ITS93"/>
      <c r="ITT93" s="10"/>
      <c r="ITU93" s="8"/>
      <c r="ITV93"/>
      <c r="ITW93" s="8"/>
      <c r="ITX93"/>
      <c r="ITY93"/>
      <c r="ITZ93"/>
      <c r="IUA93" s="10"/>
      <c r="IUB93" s="8"/>
      <c r="IUC93"/>
      <c r="IUD93" s="8"/>
      <c r="IUE93"/>
      <c r="IUF93"/>
      <c r="IUG93"/>
      <c r="IUH93" s="10"/>
      <c r="IUI93" s="8"/>
      <c r="IUJ93"/>
      <c r="IUK93" s="8"/>
      <c r="IUL93"/>
      <c r="IUM93"/>
      <c r="IUN93"/>
      <c r="IUO93" s="10"/>
      <c r="IUP93" s="8"/>
      <c r="IUQ93"/>
      <c r="IUR93" s="8"/>
      <c r="IUS93"/>
      <c r="IUT93"/>
      <c r="IUU93"/>
      <c r="IUV93" s="10"/>
      <c r="IUW93" s="8"/>
      <c r="IUX93"/>
      <c r="IUY93" s="8"/>
      <c r="IUZ93"/>
      <c r="IVA93"/>
      <c r="IVB93"/>
      <c r="IVC93" s="10"/>
      <c r="IVD93" s="8"/>
      <c r="IVE93"/>
      <c r="IVF93" s="8"/>
      <c r="IVG93"/>
      <c r="IVH93"/>
      <c r="IVI93"/>
      <c r="IVJ93" s="10"/>
      <c r="IVK93" s="8"/>
      <c r="IVL93"/>
      <c r="IVM93" s="8"/>
      <c r="IVN93"/>
      <c r="IVO93"/>
      <c r="IVP93"/>
      <c r="IVQ93" s="10"/>
      <c r="IVR93" s="8"/>
      <c r="IVS93"/>
      <c r="IVT93" s="8"/>
      <c r="IVU93"/>
      <c r="IVV93"/>
      <c r="IVW93"/>
      <c r="IVX93" s="10"/>
      <c r="IVY93" s="8"/>
      <c r="IVZ93"/>
      <c r="IWA93" s="8"/>
      <c r="IWB93"/>
      <c r="IWC93"/>
      <c r="IWD93"/>
      <c r="IWE93" s="10"/>
      <c r="IWF93" s="22"/>
      <c r="IWG93"/>
      <c r="IWH93" s="8"/>
      <c r="IWI93"/>
      <c r="IWJ93"/>
      <c r="IWK93"/>
      <c r="IWL93" s="10"/>
      <c r="IWM93" s="22"/>
      <c r="IWN93"/>
      <c r="IWO93" s="8"/>
      <c r="IWP93"/>
      <c r="IWQ93"/>
      <c r="IWR93"/>
      <c r="IWS93" s="29"/>
      <c r="IWT93" s="44"/>
      <c r="IWU93" s="8"/>
      <c r="IWV93" s="8"/>
      <c r="IWW93" s="10"/>
      <c r="IWX93" s="10"/>
      <c r="IWY93"/>
      <c r="IWZ93" s="8"/>
      <c r="IXA93"/>
      <c r="IXB93" s="8"/>
      <c r="IXC93" s="6"/>
      <c r="IXD93"/>
      <c r="IXE93"/>
      <c r="IXF93" s="10"/>
      <c r="IXG93" s="8"/>
      <c r="IXH93"/>
      <c r="IXI93" s="8"/>
      <c r="IXJ93"/>
      <c r="IXK93"/>
      <c r="IXL93"/>
      <c r="IXM93" s="10"/>
      <c r="IXN93" s="8"/>
      <c r="IXO93"/>
      <c r="IXP93" s="8"/>
      <c r="IXQ93"/>
      <c r="IXR93"/>
      <c r="IXS93"/>
      <c r="IXT93" s="10"/>
      <c r="IXU93" s="8"/>
      <c r="IXV93"/>
      <c r="IXW93" s="8"/>
      <c r="IXX93"/>
      <c r="IXY93"/>
      <c r="IXZ93"/>
      <c r="IYA93" s="10"/>
      <c r="IYB93" s="8"/>
      <c r="IYC93"/>
      <c r="IYD93" s="8"/>
      <c r="IYE93"/>
      <c r="IYF93"/>
      <c r="IYG93"/>
      <c r="IYH93" s="10"/>
      <c r="IYI93" s="8"/>
      <c r="IYJ93"/>
      <c r="IYK93" s="8"/>
      <c r="IYL93"/>
      <c r="IYM93"/>
      <c r="IYN93"/>
      <c r="IYO93" s="10"/>
      <c r="IYP93" s="8"/>
      <c r="IYQ93"/>
      <c r="IYR93" s="8"/>
      <c r="IYS93"/>
      <c r="IYT93"/>
      <c r="IYU93"/>
      <c r="IYV93" s="10"/>
      <c r="IYW93" s="8"/>
      <c r="IYX93"/>
      <c r="IYY93" s="8"/>
      <c r="IYZ93"/>
      <c r="IZA93"/>
      <c r="IZB93"/>
      <c r="IZC93" s="10"/>
      <c r="IZD93" s="8"/>
      <c r="IZE93"/>
      <c r="IZF93" s="8"/>
      <c r="IZG93"/>
      <c r="IZH93"/>
      <c r="IZI93"/>
      <c r="IZJ93" s="10"/>
      <c r="IZK93" s="8"/>
      <c r="IZL93"/>
      <c r="IZM93" s="8"/>
      <c r="IZN93"/>
      <c r="IZO93"/>
      <c r="IZP93"/>
      <c r="IZQ93" s="10"/>
      <c r="IZR93" s="8"/>
      <c r="IZS93"/>
      <c r="IZT93" s="8"/>
      <c r="IZU93"/>
      <c r="IZV93"/>
      <c r="IZW93"/>
      <c r="IZX93" s="10"/>
      <c r="IZY93" s="8"/>
      <c r="IZZ93"/>
      <c r="JAA93" s="8"/>
      <c r="JAB93"/>
      <c r="JAC93"/>
      <c r="JAD93"/>
      <c r="JAE93" s="10"/>
      <c r="JAF93" s="8"/>
      <c r="JAG93"/>
      <c r="JAH93" s="8"/>
      <c r="JAI93"/>
      <c r="JAJ93"/>
      <c r="JAK93"/>
      <c r="JAL93" s="10"/>
      <c r="JAM93" s="8"/>
      <c r="JAN93"/>
      <c r="JAO93" s="8"/>
      <c r="JAP93"/>
      <c r="JAQ93"/>
      <c r="JAR93"/>
      <c r="JAS93" s="10"/>
      <c r="JAT93" s="8"/>
      <c r="JAU93"/>
      <c r="JAV93" s="8"/>
      <c r="JAW93"/>
      <c r="JAX93"/>
      <c r="JAY93"/>
      <c r="JAZ93" s="10"/>
      <c r="JBA93" s="8"/>
      <c r="JBB93"/>
      <c r="JBC93" s="8"/>
      <c r="JBD93"/>
      <c r="JBE93"/>
      <c r="JBF93"/>
      <c r="JBG93" s="10"/>
      <c r="JBH93" s="8"/>
      <c r="JBI93"/>
      <c r="JBJ93" s="8"/>
      <c r="JBK93"/>
      <c r="JBL93"/>
      <c r="JBM93"/>
      <c r="JBN93" s="10"/>
      <c r="JBO93" s="8"/>
      <c r="JBP93"/>
      <c r="JBQ93" s="8"/>
      <c r="JBR93"/>
      <c r="JBS93"/>
      <c r="JBT93"/>
      <c r="JBU93" s="10"/>
      <c r="JBV93" s="8"/>
      <c r="JBW93"/>
      <c r="JBX93" s="8"/>
      <c r="JBY93"/>
      <c r="JBZ93"/>
      <c r="JCA93"/>
      <c r="JCB93" s="10"/>
      <c r="JCC93" s="8"/>
      <c r="JCD93"/>
      <c r="JCE93" s="8"/>
      <c r="JCF93"/>
      <c r="JCG93"/>
      <c r="JCH93"/>
      <c r="JCI93" s="10"/>
      <c r="JCJ93" s="8"/>
      <c r="JCK93"/>
      <c r="JCL93" s="8"/>
      <c r="JCM93"/>
      <c r="JCN93"/>
      <c r="JCO93"/>
      <c r="JCP93" s="10"/>
      <c r="JCQ93" s="8"/>
      <c r="JCR93"/>
      <c r="JCS93" s="8"/>
      <c r="JCT93"/>
      <c r="JCU93"/>
      <c r="JCV93"/>
      <c r="JCW93" s="10"/>
      <c r="JCX93" s="8"/>
      <c r="JCY93"/>
      <c r="JCZ93" s="8"/>
      <c r="JDA93"/>
      <c r="JDB93"/>
      <c r="JDC93"/>
      <c r="JDD93" s="10"/>
      <c r="JDE93" s="8"/>
      <c r="JDF93"/>
      <c r="JDG93" s="8"/>
      <c r="JDH93"/>
      <c r="JDI93"/>
      <c r="JDJ93"/>
      <c r="JDK93" s="10"/>
      <c r="JDL93" s="8"/>
      <c r="JDM93"/>
      <c r="JDN93" s="8"/>
      <c r="JDO93"/>
      <c r="JDP93"/>
      <c r="JDQ93"/>
      <c r="JDR93" s="10"/>
      <c r="JDS93" s="8"/>
      <c r="JDT93"/>
      <c r="JDU93" s="8"/>
      <c r="JDV93"/>
      <c r="JDW93"/>
      <c r="JDX93"/>
      <c r="JDY93" s="10"/>
      <c r="JDZ93" s="8"/>
      <c r="JEA93"/>
      <c r="JEB93" s="8"/>
      <c r="JEC93"/>
      <c r="JED93"/>
      <c r="JEE93"/>
      <c r="JEF93" s="10"/>
      <c r="JEG93" s="8"/>
      <c r="JEH93"/>
      <c r="JEI93" s="8"/>
      <c r="JEJ93"/>
      <c r="JEK93"/>
      <c r="JEL93"/>
      <c r="JEM93" s="10"/>
      <c r="JEN93" s="8"/>
      <c r="JEO93"/>
      <c r="JEP93" s="8"/>
      <c r="JEQ93"/>
      <c r="JER93"/>
      <c r="JES93"/>
      <c r="JET93" s="10"/>
      <c r="JEU93" s="8"/>
      <c r="JEV93"/>
      <c r="JEW93" s="8"/>
      <c r="JEX93"/>
      <c r="JEY93"/>
      <c r="JEZ93"/>
      <c r="JFA93" s="10"/>
      <c r="JFB93" s="8"/>
      <c r="JFC93"/>
      <c r="JFD93" s="8"/>
      <c r="JFE93"/>
      <c r="JFF93"/>
      <c r="JFG93"/>
      <c r="JFH93" s="10"/>
      <c r="JFI93" s="22"/>
      <c r="JFJ93"/>
      <c r="JFK93" s="8"/>
      <c r="JFL93"/>
      <c r="JFM93"/>
      <c r="JFN93"/>
      <c r="JFO93" s="10"/>
      <c r="JFP93" s="22"/>
      <c r="JFQ93"/>
      <c r="JFR93" s="8"/>
      <c r="JFS93"/>
      <c r="JFT93"/>
      <c r="JFU93"/>
      <c r="JFV93" s="29"/>
      <c r="JFW93" s="44"/>
      <c r="JFX93" s="8"/>
      <c r="JFY93" s="8"/>
      <c r="JFZ93" s="10"/>
      <c r="JGA93" s="10"/>
      <c r="JGB93"/>
      <c r="JGC93" s="8"/>
      <c r="JGD93"/>
      <c r="JGE93" s="8"/>
      <c r="JGF93" s="6"/>
      <c r="JGG93"/>
      <c r="JGH93"/>
      <c r="JGI93" s="10"/>
      <c r="JGJ93" s="8"/>
      <c r="JGK93"/>
      <c r="JGL93" s="8"/>
      <c r="JGM93"/>
      <c r="JGN93"/>
      <c r="JGO93"/>
      <c r="JGP93" s="10"/>
      <c r="JGQ93" s="8"/>
      <c r="JGR93"/>
      <c r="JGS93" s="8"/>
      <c r="JGT93"/>
      <c r="JGU93"/>
      <c r="JGV93"/>
      <c r="JGW93" s="10"/>
      <c r="JGX93" s="8"/>
      <c r="JGY93"/>
      <c r="JGZ93" s="8"/>
      <c r="JHA93"/>
      <c r="JHB93"/>
      <c r="JHC93"/>
      <c r="JHD93" s="10"/>
      <c r="JHE93" s="8"/>
      <c r="JHF93"/>
      <c r="JHG93" s="8"/>
      <c r="JHH93"/>
      <c r="JHI93"/>
      <c r="JHJ93"/>
      <c r="JHK93" s="10"/>
      <c r="JHL93" s="8"/>
      <c r="JHM93"/>
      <c r="JHN93" s="8"/>
      <c r="JHO93"/>
      <c r="JHP93"/>
      <c r="JHQ93"/>
      <c r="JHR93" s="10"/>
      <c r="JHS93" s="8"/>
      <c r="JHT93"/>
      <c r="JHU93" s="8"/>
      <c r="JHV93"/>
      <c r="JHW93"/>
      <c r="JHX93"/>
      <c r="JHY93" s="10"/>
      <c r="JHZ93" s="8"/>
      <c r="JIA93"/>
      <c r="JIB93" s="8"/>
      <c r="JIC93"/>
      <c r="JID93"/>
      <c r="JIE93"/>
      <c r="JIF93" s="10"/>
      <c r="JIG93" s="8"/>
      <c r="JIH93"/>
      <c r="JII93" s="8"/>
      <c r="JIJ93"/>
      <c r="JIK93"/>
      <c r="JIL93"/>
      <c r="JIM93" s="10"/>
      <c r="JIN93" s="8"/>
      <c r="JIO93"/>
      <c r="JIP93" s="8"/>
      <c r="JIQ93"/>
      <c r="JIR93"/>
      <c r="JIS93"/>
      <c r="JIT93" s="10"/>
      <c r="JIU93" s="8"/>
      <c r="JIV93"/>
      <c r="JIW93" s="8"/>
      <c r="JIX93"/>
      <c r="JIY93"/>
      <c r="JIZ93"/>
      <c r="JJA93" s="10"/>
      <c r="JJB93" s="8"/>
      <c r="JJC93"/>
      <c r="JJD93" s="8"/>
      <c r="JJE93"/>
      <c r="JJF93"/>
      <c r="JJG93"/>
      <c r="JJH93" s="10"/>
      <c r="JJI93" s="8"/>
      <c r="JJJ93"/>
      <c r="JJK93" s="8"/>
      <c r="JJL93"/>
      <c r="JJM93"/>
      <c r="JJN93"/>
      <c r="JJO93" s="10"/>
      <c r="JJP93" s="8"/>
      <c r="JJQ93"/>
      <c r="JJR93" s="8"/>
      <c r="JJS93"/>
      <c r="JJT93"/>
      <c r="JJU93"/>
      <c r="JJV93" s="10"/>
      <c r="JJW93" s="8"/>
      <c r="JJX93"/>
      <c r="JJY93" s="8"/>
      <c r="JJZ93"/>
      <c r="JKA93"/>
      <c r="JKB93"/>
      <c r="JKC93" s="10"/>
      <c r="JKD93" s="8"/>
      <c r="JKE93"/>
      <c r="JKF93" s="8"/>
      <c r="JKG93"/>
      <c r="JKH93"/>
      <c r="JKI93"/>
      <c r="JKJ93" s="10"/>
      <c r="JKK93" s="8"/>
      <c r="JKL93"/>
      <c r="JKM93" s="8"/>
      <c r="JKN93"/>
      <c r="JKO93"/>
      <c r="JKP93"/>
      <c r="JKQ93" s="10"/>
      <c r="JKR93" s="8"/>
      <c r="JKS93"/>
      <c r="JKT93" s="8"/>
      <c r="JKU93"/>
      <c r="JKV93"/>
      <c r="JKW93"/>
      <c r="JKX93" s="10"/>
      <c r="JKY93" s="8"/>
      <c r="JKZ93"/>
      <c r="JLA93" s="8"/>
      <c r="JLB93"/>
      <c r="JLC93"/>
      <c r="JLD93"/>
      <c r="JLE93" s="10"/>
      <c r="JLF93" s="8"/>
      <c r="JLG93"/>
      <c r="JLH93" s="8"/>
      <c r="JLI93"/>
      <c r="JLJ93"/>
      <c r="JLK93"/>
      <c r="JLL93" s="10"/>
      <c r="JLM93" s="8"/>
      <c r="JLN93"/>
      <c r="JLO93" s="8"/>
      <c r="JLP93"/>
      <c r="JLQ93"/>
      <c r="JLR93"/>
      <c r="JLS93" s="10"/>
      <c r="JLT93" s="8"/>
      <c r="JLU93"/>
      <c r="JLV93" s="8"/>
      <c r="JLW93"/>
      <c r="JLX93"/>
      <c r="JLY93"/>
      <c r="JLZ93" s="10"/>
      <c r="JMA93" s="8"/>
      <c r="JMB93"/>
      <c r="JMC93" s="8"/>
      <c r="JMD93"/>
      <c r="JME93"/>
      <c r="JMF93"/>
      <c r="JMG93" s="10"/>
      <c r="JMH93" s="8"/>
      <c r="JMI93"/>
      <c r="JMJ93" s="8"/>
      <c r="JMK93"/>
      <c r="JML93"/>
      <c r="JMM93"/>
      <c r="JMN93" s="10"/>
      <c r="JMO93" s="8"/>
      <c r="JMP93"/>
      <c r="JMQ93" s="8"/>
      <c r="JMR93"/>
      <c r="JMS93"/>
      <c r="JMT93"/>
      <c r="JMU93" s="10"/>
      <c r="JMV93" s="8"/>
      <c r="JMW93"/>
      <c r="JMX93" s="8"/>
      <c r="JMY93"/>
      <c r="JMZ93"/>
      <c r="JNA93"/>
      <c r="JNB93" s="10"/>
      <c r="JNC93" s="8"/>
      <c r="JND93"/>
      <c r="JNE93" s="8"/>
      <c r="JNF93"/>
      <c r="JNG93"/>
      <c r="JNH93"/>
      <c r="JNI93" s="10"/>
      <c r="JNJ93" s="8"/>
      <c r="JNK93"/>
      <c r="JNL93" s="8"/>
      <c r="JNM93"/>
      <c r="JNN93"/>
      <c r="JNO93"/>
      <c r="JNP93" s="10"/>
      <c r="JNQ93" s="8"/>
      <c r="JNR93"/>
      <c r="JNS93" s="8"/>
      <c r="JNT93"/>
      <c r="JNU93"/>
      <c r="JNV93"/>
      <c r="JNW93" s="10"/>
      <c r="JNX93" s="8"/>
      <c r="JNY93"/>
      <c r="JNZ93" s="8"/>
      <c r="JOA93"/>
      <c r="JOB93"/>
      <c r="JOC93"/>
      <c r="JOD93" s="10"/>
      <c r="JOE93" s="8"/>
      <c r="JOF93"/>
      <c r="JOG93" s="8"/>
      <c r="JOH93"/>
      <c r="JOI93"/>
      <c r="JOJ93"/>
      <c r="JOK93" s="10"/>
      <c r="JOL93" s="22"/>
      <c r="JOM93"/>
      <c r="JON93" s="8"/>
      <c r="JOO93"/>
      <c r="JOP93"/>
      <c r="JOQ93"/>
      <c r="JOR93" s="10"/>
      <c r="JOS93" s="22"/>
      <c r="JOT93"/>
      <c r="JOU93" s="8"/>
      <c r="JOV93"/>
      <c r="JOW93"/>
      <c r="JOX93"/>
      <c r="JOY93" s="29"/>
      <c r="JOZ93" s="44"/>
      <c r="JPA93" s="8"/>
      <c r="JPB93" s="8"/>
      <c r="JPC93" s="10"/>
      <c r="JPD93" s="10"/>
      <c r="JPE93"/>
      <c r="JPF93" s="8"/>
      <c r="JPG93"/>
      <c r="JPH93" s="8"/>
      <c r="JPI93" s="6"/>
      <c r="JPJ93"/>
      <c r="JPK93"/>
      <c r="JPL93" s="10"/>
      <c r="JPM93" s="8"/>
      <c r="JPN93"/>
      <c r="JPO93" s="8"/>
      <c r="JPP93"/>
      <c r="JPQ93"/>
      <c r="JPR93"/>
      <c r="JPS93" s="10"/>
      <c r="JPT93" s="8"/>
      <c r="JPU93"/>
      <c r="JPV93" s="8"/>
      <c r="JPW93"/>
      <c r="JPX93"/>
      <c r="JPY93"/>
      <c r="JPZ93" s="10"/>
      <c r="JQA93" s="8"/>
      <c r="JQB93"/>
      <c r="JQC93" s="8"/>
      <c r="JQD93"/>
      <c r="JQE93"/>
      <c r="JQF93"/>
      <c r="JQG93" s="10"/>
      <c r="JQH93" s="8"/>
      <c r="JQI93"/>
      <c r="JQJ93" s="8"/>
      <c r="JQK93"/>
      <c r="JQL93"/>
      <c r="JQM93"/>
      <c r="JQN93" s="10"/>
      <c r="JQO93" s="8"/>
      <c r="JQP93"/>
      <c r="JQQ93" s="8"/>
      <c r="JQR93"/>
      <c r="JQS93"/>
      <c r="JQT93"/>
      <c r="JQU93" s="10"/>
      <c r="JQV93" s="8"/>
      <c r="JQW93"/>
      <c r="JQX93" s="8"/>
      <c r="JQY93"/>
      <c r="JQZ93"/>
      <c r="JRA93"/>
      <c r="JRB93" s="10"/>
      <c r="JRC93" s="8"/>
      <c r="JRD93"/>
      <c r="JRE93" s="8"/>
      <c r="JRF93"/>
      <c r="JRG93"/>
      <c r="JRH93"/>
      <c r="JRI93" s="10"/>
      <c r="JRJ93" s="8"/>
      <c r="JRK93"/>
      <c r="JRL93" s="8"/>
      <c r="JRM93"/>
      <c r="JRN93"/>
      <c r="JRO93"/>
      <c r="JRP93" s="10"/>
      <c r="JRQ93" s="8"/>
      <c r="JRR93"/>
      <c r="JRS93" s="8"/>
      <c r="JRT93"/>
      <c r="JRU93"/>
      <c r="JRV93"/>
      <c r="JRW93" s="10"/>
      <c r="JRX93" s="8"/>
      <c r="JRY93"/>
      <c r="JRZ93" s="8"/>
      <c r="JSA93"/>
      <c r="JSB93"/>
      <c r="JSC93"/>
      <c r="JSD93" s="10"/>
      <c r="JSE93" s="8"/>
      <c r="JSF93"/>
      <c r="JSG93" s="8"/>
      <c r="JSH93"/>
      <c r="JSI93"/>
      <c r="JSJ93"/>
      <c r="JSK93" s="10"/>
      <c r="JSL93" s="8"/>
      <c r="JSM93"/>
      <c r="JSN93" s="8"/>
      <c r="JSO93"/>
      <c r="JSP93"/>
      <c r="JSQ93"/>
      <c r="JSR93" s="10"/>
      <c r="JSS93" s="8"/>
      <c r="JST93"/>
      <c r="JSU93" s="8"/>
      <c r="JSV93"/>
      <c r="JSW93"/>
      <c r="JSX93"/>
      <c r="JSY93" s="10"/>
      <c r="JSZ93" s="8"/>
      <c r="JTA93"/>
      <c r="JTB93" s="8"/>
      <c r="JTC93"/>
      <c r="JTD93"/>
      <c r="JTE93"/>
      <c r="JTF93" s="10"/>
      <c r="JTG93" s="8"/>
      <c r="JTH93"/>
      <c r="JTI93" s="8"/>
      <c r="JTJ93"/>
      <c r="JTK93"/>
      <c r="JTL93"/>
      <c r="JTM93" s="10"/>
      <c r="JTN93" s="8"/>
      <c r="JTO93"/>
      <c r="JTP93" s="8"/>
      <c r="JTQ93"/>
      <c r="JTR93"/>
      <c r="JTS93"/>
      <c r="JTT93" s="10"/>
      <c r="JTU93" s="8"/>
      <c r="JTV93"/>
      <c r="JTW93" s="8"/>
      <c r="JTX93"/>
      <c r="JTY93"/>
      <c r="JTZ93"/>
      <c r="JUA93" s="10"/>
      <c r="JUB93" s="8"/>
      <c r="JUC93"/>
      <c r="JUD93" s="8"/>
      <c r="JUE93"/>
      <c r="JUF93"/>
      <c r="JUG93"/>
      <c r="JUH93" s="10"/>
      <c r="JUI93" s="8"/>
      <c r="JUJ93"/>
      <c r="JUK93" s="8"/>
      <c r="JUL93"/>
      <c r="JUM93"/>
      <c r="JUN93"/>
      <c r="JUO93" s="10"/>
      <c r="JUP93" s="8"/>
      <c r="JUQ93"/>
      <c r="JUR93" s="8"/>
      <c r="JUS93"/>
      <c r="JUT93"/>
      <c r="JUU93"/>
      <c r="JUV93" s="10"/>
      <c r="JUW93" s="8"/>
      <c r="JUX93"/>
      <c r="JUY93" s="8"/>
      <c r="JUZ93"/>
      <c r="JVA93"/>
      <c r="JVB93"/>
      <c r="JVC93" s="10"/>
      <c r="JVD93" s="8"/>
      <c r="JVE93"/>
      <c r="JVF93" s="8"/>
      <c r="JVG93"/>
      <c r="JVH93"/>
      <c r="JVI93"/>
      <c r="JVJ93" s="10"/>
      <c r="JVK93" s="8"/>
      <c r="JVL93"/>
      <c r="JVM93" s="8"/>
      <c r="JVN93"/>
      <c r="JVO93"/>
      <c r="JVP93"/>
      <c r="JVQ93" s="10"/>
      <c r="JVR93" s="8"/>
      <c r="JVS93"/>
      <c r="JVT93" s="8"/>
      <c r="JVU93"/>
      <c r="JVV93"/>
      <c r="JVW93"/>
      <c r="JVX93" s="10"/>
      <c r="JVY93" s="8"/>
      <c r="JVZ93"/>
      <c r="JWA93" s="8"/>
      <c r="JWB93"/>
      <c r="JWC93"/>
      <c r="JWD93"/>
      <c r="JWE93" s="10"/>
      <c r="JWF93" s="8"/>
      <c r="JWG93"/>
      <c r="JWH93" s="8"/>
      <c r="JWI93"/>
      <c r="JWJ93"/>
      <c r="JWK93"/>
      <c r="JWL93" s="10"/>
      <c r="JWM93" s="8"/>
      <c r="JWN93"/>
      <c r="JWO93" s="8"/>
      <c r="JWP93"/>
      <c r="JWQ93"/>
      <c r="JWR93"/>
      <c r="JWS93" s="10"/>
      <c r="JWT93" s="8"/>
      <c r="JWU93"/>
      <c r="JWV93" s="8"/>
      <c r="JWW93"/>
      <c r="JWX93"/>
      <c r="JWY93"/>
      <c r="JWZ93" s="10"/>
      <c r="JXA93" s="8"/>
      <c r="JXB93"/>
      <c r="JXC93" s="8"/>
      <c r="JXD93"/>
      <c r="JXE93"/>
      <c r="JXF93"/>
      <c r="JXG93" s="10"/>
      <c r="JXH93" s="8"/>
      <c r="JXI93"/>
      <c r="JXJ93" s="8"/>
      <c r="JXK93"/>
      <c r="JXL93"/>
      <c r="JXM93"/>
      <c r="JXN93" s="10"/>
      <c r="JXO93" s="22"/>
      <c r="JXP93"/>
      <c r="JXQ93" s="8"/>
      <c r="JXR93"/>
      <c r="JXS93"/>
      <c r="JXT93"/>
      <c r="JXU93" s="10"/>
      <c r="JXV93" s="22"/>
      <c r="JXW93"/>
      <c r="JXX93" s="8"/>
      <c r="JXY93"/>
      <c r="JXZ93"/>
      <c r="JYA93"/>
      <c r="JYB93" s="29"/>
      <c r="JYC93" s="44"/>
      <c r="JYD93" s="8"/>
      <c r="JYE93" s="8"/>
      <c r="JYF93" s="10"/>
      <c r="JYG93" s="10"/>
      <c r="JYH93"/>
      <c r="JYI93" s="8"/>
      <c r="JYJ93"/>
      <c r="JYK93" s="8"/>
      <c r="JYL93" s="6"/>
      <c r="JYM93"/>
      <c r="JYN93"/>
      <c r="JYO93" s="10"/>
      <c r="JYP93" s="8"/>
      <c r="JYQ93"/>
      <c r="JYR93" s="8"/>
      <c r="JYS93"/>
      <c r="JYT93"/>
      <c r="JYU93"/>
      <c r="JYV93" s="10"/>
      <c r="JYW93" s="8"/>
      <c r="JYX93"/>
      <c r="JYY93" s="8"/>
      <c r="JYZ93"/>
      <c r="JZA93"/>
      <c r="JZB93"/>
      <c r="JZC93" s="10"/>
      <c r="JZD93" s="8"/>
      <c r="JZE93"/>
      <c r="JZF93" s="8"/>
      <c r="JZG93"/>
      <c r="JZH93"/>
      <c r="JZI93"/>
      <c r="JZJ93" s="10"/>
      <c r="JZK93" s="8"/>
      <c r="JZL93"/>
      <c r="JZM93" s="8"/>
      <c r="JZN93"/>
      <c r="JZO93"/>
      <c r="JZP93"/>
      <c r="JZQ93" s="10"/>
      <c r="JZR93" s="8"/>
      <c r="JZS93"/>
      <c r="JZT93" s="8"/>
      <c r="JZU93"/>
      <c r="JZV93"/>
      <c r="JZW93"/>
      <c r="JZX93" s="10"/>
      <c r="JZY93" s="8"/>
      <c r="JZZ93"/>
      <c r="KAA93" s="8"/>
      <c r="KAB93"/>
      <c r="KAC93"/>
      <c r="KAD93"/>
      <c r="KAE93" s="10"/>
      <c r="KAF93" s="8"/>
      <c r="KAG93"/>
      <c r="KAH93" s="8"/>
      <c r="KAI93"/>
      <c r="KAJ93"/>
      <c r="KAK93"/>
      <c r="KAL93" s="10"/>
      <c r="KAM93" s="8"/>
      <c r="KAN93"/>
      <c r="KAO93" s="8"/>
      <c r="KAP93"/>
      <c r="KAQ93"/>
      <c r="KAR93"/>
      <c r="KAS93" s="10"/>
      <c r="KAT93" s="8"/>
      <c r="KAU93"/>
      <c r="KAV93" s="8"/>
      <c r="KAW93"/>
      <c r="KAX93"/>
      <c r="KAY93"/>
      <c r="KAZ93" s="10"/>
      <c r="KBA93" s="8"/>
      <c r="KBB93"/>
      <c r="KBC93" s="8"/>
      <c r="KBD93"/>
      <c r="KBE93"/>
      <c r="KBF93"/>
      <c r="KBG93" s="10"/>
      <c r="KBH93" s="8"/>
      <c r="KBI93"/>
      <c r="KBJ93" s="8"/>
      <c r="KBK93"/>
      <c r="KBL93"/>
      <c r="KBM93"/>
      <c r="KBN93" s="10"/>
      <c r="KBO93" s="8"/>
      <c r="KBP93"/>
      <c r="KBQ93" s="8"/>
      <c r="KBR93"/>
      <c r="KBS93"/>
      <c r="KBT93"/>
      <c r="KBU93" s="10"/>
      <c r="KBV93" s="8"/>
      <c r="KBW93"/>
      <c r="KBX93" s="8"/>
      <c r="KBY93"/>
      <c r="KBZ93"/>
      <c r="KCA93"/>
      <c r="KCB93" s="10"/>
      <c r="KCC93" s="8"/>
      <c r="KCD93"/>
      <c r="KCE93" s="8"/>
      <c r="KCF93"/>
      <c r="KCG93"/>
      <c r="KCH93"/>
      <c r="KCI93" s="10"/>
      <c r="KCJ93" s="8"/>
      <c r="KCK93"/>
      <c r="KCL93" s="8"/>
      <c r="KCM93"/>
      <c r="KCN93"/>
      <c r="KCO93"/>
      <c r="KCP93" s="10"/>
      <c r="KCQ93" s="8"/>
      <c r="KCR93"/>
      <c r="KCS93" s="8"/>
      <c r="KCT93"/>
      <c r="KCU93"/>
      <c r="KCV93"/>
      <c r="KCW93" s="10"/>
      <c r="KCX93" s="8"/>
      <c r="KCY93"/>
      <c r="KCZ93" s="8"/>
      <c r="KDA93"/>
      <c r="KDB93"/>
      <c r="KDC93"/>
      <c r="KDD93" s="10"/>
      <c r="KDE93" s="8"/>
      <c r="KDF93"/>
      <c r="KDG93" s="8"/>
      <c r="KDH93"/>
      <c r="KDI93"/>
      <c r="KDJ93"/>
      <c r="KDK93" s="10"/>
      <c r="KDL93" s="8"/>
      <c r="KDM93"/>
      <c r="KDN93" s="8"/>
      <c r="KDO93"/>
      <c r="KDP93"/>
      <c r="KDQ93"/>
      <c r="KDR93" s="10"/>
      <c r="KDS93" s="8"/>
      <c r="KDT93"/>
      <c r="KDU93" s="8"/>
      <c r="KDV93"/>
      <c r="KDW93"/>
      <c r="KDX93"/>
      <c r="KDY93" s="10"/>
      <c r="KDZ93" s="8"/>
      <c r="KEA93"/>
      <c r="KEB93" s="8"/>
      <c r="KEC93"/>
      <c r="KED93"/>
      <c r="KEE93"/>
      <c r="KEF93" s="10"/>
      <c r="KEG93" s="8"/>
      <c r="KEH93"/>
      <c r="KEI93" s="8"/>
      <c r="KEJ93"/>
      <c r="KEK93"/>
      <c r="KEL93"/>
      <c r="KEM93" s="10"/>
      <c r="KEN93" s="8"/>
      <c r="KEO93"/>
      <c r="KEP93" s="8"/>
      <c r="KEQ93"/>
      <c r="KER93"/>
      <c r="KES93"/>
      <c r="KET93" s="10"/>
      <c r="KEU93" s="8"/>
      <c r="KEV93"/>
      <c r="KEW93" s="8"/>
      <c r="KEX93"/>
      <c r="KEY93"/>
      <c r="KEZ93"/>
      <c r="KFA93" s="10"/>
      <c r="KFB93" s="8"/>
      <c r="KFC93"/>
      <c r="KFD93" s="8"/>
      <c r="KFE93"/>
      <c r="KFF93"/>
      <c r="KFG93"/>
      <c r="KFH93" s="10"/>
      <c r="KFI93" s="8"/>
      <c r="KFJ93"/>
      <c r="KFK93" s="8"/>
      <c r="KFL93"/>
      <c r="KFM93"/>
      <c r="KFN93"/>
      <c r="KFO93" s="10"/>
      <c r="KFP93" s="8"/>
      <c r="KFQ93"/>
      <c r="KFR93" s="8"/>
      <c r="KFS93"/>
      <c r="KFT93"/>
      <c r="KFU93"/>
      <c r="KFV93" s="10"/>
      <c r="KFW93" s="8"/>
      <c r="KFX93"/>
      <c r="KFY93" s="8"/>
      <c r="KFZ93"/>
      <c r="KGA93"/>
      <c r="KGB93"/>
      <c r="KGC93" s="10"/>
      <c r="KGD93" s="8"/>
      <c r="KGE93"/>
      <c r="KGF93" s="8"/>
      <c r="KGG93"/>
      <c r="KGH93"/>
      <c r="KGI93"/>
      <c r="KGJ93" s="10"/>
      <c r="KGK93" s="8"/>
      <c r="KGL93"/>
      <c r="KGM93" s="8"/>
      <c r="KGN93"/>
      <c r="KGO93"/>
      <c r="KGP93"/>
      <c r="KGQ93" s="10"/>
      <c r="KGR93" s="22"/>
      <c r="KGS93"/>
      <c r="KGT93" s="8"/>
      <c r="KGU93"/>
      <c r="KGV93"/>
      <c r="KGW93"/>
      <c r="KGX93" s="10"/>
      <c r="KGY93" s="22"/>
      <c r="KGZ93"/>
      <c r="KHA93" s="8"/>
      <c r="KHB93"/>
      <c r="KHC93"/>
      <c r="KHD93"/>
      <c r="KHE93" s="29"/>
      <c r="KHF93" s="44"/>
      <c r="KHG93" s="8"/>
      <c r="KHH93" s="8"/>
      <c r="KHI93" s="10"/>
      <c r="KHJ93" s="10"/>
      <c r="KHK93"/>
      <c r="KHL93" s="8"/>
      <c r="KHM93"/>
      <c r="KHN93" s="8"/>
      <c r="KHO93" s="6"/>
      <c r="KHP93"/>
      <c r="KHQ93"/>
      <c r="KHR93" s="10"/>
      <c r="KHS93" s="8"/>
      <c r="KHT93"/>
      <c r="KHU93" s="8"/>
      <c r="KHV93"/>
      <c r="KHW93"/>
      <c r="KHX93"/>
      <c r="KHY93" s="10"/>
      <c r="KHZ93" s="8"/>
      <c r="KIA93"/>
      <c r="KIB93" s="8"/>
      <c r="KIC93"/>
      <c r="KID93"/>
      <c r="KIE93"/>
      <c r="KIF93" s="10"/>
      <c r="KIG93" s="8"/>
      <c r="KIH93"/>
      <c r="KII93" s="8"/>
      <c r="KIJ93"/>
      <c r="KIK93"/>
      <c r="KIL93"/>
      <c r="KIM93" s="10"/>
      <c r="KIN93" s="8"/>
      <c r="KIO93"/>
      <c r="KIP93" s="8"/>
      <c r="KIQ93"/>
      <c r="KIR93"/>
      <c r="KIS93"/>
      <c r="KIT93" s="10"/>
      <c r="KIU93" s="8"/>
      <c r="KIV93"/>
      <c r="KIW93" s="8"/>
      <c r="KIX93"/>
      <c r="KIY93"/>
      <c r="KIZ93"/>
      <c r="KJA93" s="10"/>
      <c r="KJB93" s="8"/>
      <c r="KJC93"/>
      <c r="KJD93" s="8"/>
      <c r="KJE93"/>
      <c r="KJF93"/>
      <c r="KJG93"/>
      <c r="KJH93" s="10"/>
      <c r="KJI93" s="8"/>
      <c r="KJJ93"/>
      <c r="KJK93" s="8"/>
      <c r="KJL93"/>
      <c r="KJM93"/>
      <c r="KJN93"/>
      <c r="KJO93" s="10"/>
      <c r="KJP93" s="8"/>
      <c r="KJQ93"/>
      <c r="KJR93" s="8"/>
      <c r="KJS93"/>
      <c r="KJT93"/>
      <c r="KJU93"/>
      <c r="KJV93" s="10"/>
      <c r="KJW93" s="8"/>
      <c r="KJX93"/>
      <c r="KJY93" s="8"/>
      <c r="KJZ93"/>
      <c r="KKA93"/>
      <c r="KKB93"/>
      <c r="KKC93" s="10"/>
      <c r="KKD93" s="8"/>
      <c r="KKE93"/>
      <c r="KKF93" s="8"/>
      <c r="KKG93"/>
      <c r="KKH93"/>
      <c r="KKI93"/>
      <c r="KKJ93" s="10"/>
      <c r="KKK93" s="8"/>
      <c r="KKL93"/>
      <c r="KKM93" s="8"/>
      <c r="KKN93"/>
      <c r="KKO93"/>
      <c r="KKP93"/>
      <c r="KKQ93" s="10"/>
      <c r="KKR93" s="8"/>
      <c r="KKS93"/>
      <c r="KKT93" s="8"/>
      <c r="KKU93"/>
      <c r="KKV93"/>
      <c r="KKW93"/>
      <c r="KKX93" s="10"/>
      <c r="KKY93" s="8"/>
      <c r="KKZ93"/>
      <c r="KLA93" s="8"/>
      <c r="KLB93"/>
      <c r="KLC93"/>
      <c r="KLD93"/>
      <c r="KLE93" s="10"/>
      <c r="KLF93" s="8"/>
      <c r="KLG93"/>
      <c r="KLH93" s="8"/>
      <c r="KLI93"/>
      <c r="KLJ93"/>
      <c r="KLK93"/>
      <c r="KLL93" s="10"/>
      <c r="KLM93" s="8"/>
      <c r="KLN93"/>
      <c r="KLO93" s="8"/>
      <c r="KLP93"/>
      <c r="KLQ93"/>
      <c r="KLR93"/>
      <c r="KLS93" s="10"/>
      <c r="KLT93" s="8"/>
      <c r="KLU93"/>
      <c r="KLV93" s="8"/>
      <c r="KLW93"/>
      <c r="KLX93"/>
      <c r="KLY93"/>
      <c r="KLZ93" s="10"/>
      <c r="KMA93" s="8"/>
      <c r="KMB93"/>
      <c r="KMC93" s="8"/>
      <c r="KMD93"/>
      <c r="KME93"/>
      <c r="KMF93"/>
      <c r="KMG93" s="10"/>
      <c r="KMH93" s="8"/>
      <c r="KMI93"/>
      <c r="KMJ93" s="8"/>
      <c r="KMK93"/>
      <c r="KML93"/>
      <c r="KMM93"/>
      <c r="KMN93" s="10"/>
      <c r="KMO93" s="8"/>
      <c r="KMP93"/>
      <c r="KMQ93" s="8"/>
      <c r="KMR93"/>
      <c r="KMS93"/>
      <c r="KMT93"/>
      <c r="KMU93" s="10"/>
      <c r="KMV93" s="8"/>
      <c r="KMW93"/>
      <c r="KMX93" s="8"/>
      <c r="KMY93"/>
      <c r="KMZ93"/>
      <c r="KNA93"/>
      <c r="KNB93" s="10"/>
      <c r="KNC93" s="8"/>
      <c r="KND93"/>
      <c r="KNE93" s="8"/>
      <c r="KNF93"/>
      <c r="KNG93"/>
      <c r="KNH93"/>
      <c r="KNI93" s="10"/>
      <c r="KNJ93" s="8"/>
      <c r="KNK93"/>
      <c r="KNL93" s="8"/>
      <c r="KNM93"/>
      <c r="KNN93"/>
      <c r="KNO93"/>
      <c r="KNP93" s="10"/>
      <c r="KNQ93" s="8"/>
      <c r="KNR93"/>
      <c r="KNS93" s="8"/>
      <c r="KNT93"/>
      <c r="KNU93"/>
      <c r="KNV93"/>
      <c r="KNW93" s="10"/>
      <c r="KNX93" s="8"/>
      <c r="KNY93"/>
      <c r="KNZ93" s="8"/>
      <c r="KOA93"/>
      <c r="KOB93"/>
      <c r="KOC93"/>
      <c r="KOD93" s="10"/>
      <c r="KOE93" s="8"/>
      <c r="KOF93"/>
      <c r="KOG93" s="8"/>
      <c r="KOH93"/>
      <c r="KOI93"/>
      <c r="KOJ93"/>
      <c r="KOK93" s="10"/>
      <c r="KOL93" s="8"/>
      <c r="KOM93"/>
      <c r="KON93" s="8"/>
      <c r="KOO93"/>
      <c r="KOP93"/>
      <c r="KOQ93"/>
      <c r="KOR93" s="10"/>
      <c r="KOS93" s="8"/>
      <c r="KOT93"/>
      <c r="KOU93" s="8"/>
      <c r="KOV93"/>
      <c r="KOW93"/>
      <c r="KOX93"/>
      <c r="KOY93" s="10"/>
      <c r="KOZ93" s="8"/>
      <c r="KPA93"/>
      <c r="KPB93" s="8"/>
      <c r="KPC93"/>
      <c r="KPD93"/>
      <c r="KPE93"/>
      <c r="KPF93" s="10"/>
      <c r="KPG93" s="8"/>
      <c r="KPH93"/>
      <c r="KPI93" s="8"/>
      <c r="KPJ93"/>
      <c r="KPK93"/>
      <c r="KPL93"/>
      <c r="KPM93" s="10"/>
      <c r="KPN93" s="8"/>
      <c r="KPO93"/>
      <c r="KPP93" s="8"/>
      <c r="KPQ93"/>
      <c r="KPR93"/>
      <c r="KPS93"/>
      <c r="KPT93" s="10"/>
      <c r="KPU93" s="22"/>
      <c r="KPV93"/>
      <c r="KPW93" s="8"/>
      <c r="KPX93"/>
      <c r="KPY93"/>
      <c r="KPZ93"/>
      <c r="KQA93" s="10"/>
      <c r="KQB93" s="22"/>
      <c r="KQC93"/>
      <c r="KQD93" s="8"/>
      <c r="KQE93"/>
      <c r="KQF93"/>
      <c r="KQG93"/>
      <c r="KQH93" s="29"/>
      <c r="KQI93" s="44"/>
      <c r="KQJ93" s="8"/>
      <c r="KQK93" s="8"/>
      <c r="KQL93" s="10"/>
      <c r="KQM93" s="10"/>
      <c r="KQN93"/>
      <c r="KQO93" s="8"/>
      <c r="KQP93"/>
      <c r="KQQ93" s="8"/>
      <c r="KQR93" s="6"/>
      <c r="KQS93"/>
      <c r="KQT93"/>
      <c r="KQU93" s="10"/>
      <c r="KQV93" s="8"/>
      <c r="KQW93"/>
      <c r="KQX93" s="8"/>
      <c r="KQY93"/>
      <c r="KQZ93"/>
      <c r="KRA93"/>
      <c r="KRB93" s="10"/>
      <c r="KRC93" s="8"/>
      <c r="KRD93"/>
      <c r="KRE93" s="8"/>
      <c r="KRF93"/>
      <c r="KRG93"/>
      <c r="KRH93"/>
      <c r="KRI93" s="10"/>
      <c r="KRJ93" s="8"/>
      <c r="KRK93"/>
      <c r="KRL93" s="8"/>
      <c r="KRM93"/>
      <c r="KRN93"/>
      <c r="KRO93"/>
      <c r="KRP93" s="10"/>
      <c r="KRQ93" s="8"/>
      <c r="KRR93"/>
      <c r="KRS93" s="8"/>
      <c r="KRT93"/>
      <c r="KRU93"/>
      <c r="KRV93"/>
      <c r="KRW93" s="10"/>
      <c r="KRX93" s="8"/>
      <c r="KRY93"/>
      <c r="KRZ93" s="8"/>
      <c r="KSA93"/>
      <c r="KSB93"/>
      <c r="KSC93"/>
      <c r="KSD93" s="10"/>
      <c r="KSE93" s="8"/>
      <c r="KSF93"/>
      <c r="KSG93" s="8"/>
      <c r="KSH93"/>
      <c r="KSI93"/>
      <c r="KSJ93"/>
      <c r="KSK93" s="10"/>
      <c r="KSL93" s="8"/>
      <c r="KSM93"/>
      <c r="KSN93" s="8"/>
      <c r="KSO93"/>
      <c r="KSP93"/>
      <c r="KSQ93"/>
      <c r="KSR93" s="10"/>
      <c r="KSS93" s="8"/>
      <c r="KST93"/>
      <c r="KSU93" s="8"/>
      <c r="KSV93"/>
      <c r="KSW93"/>
      <c r="KSX93"/>
      <c r="KSY93" s="10"/>
      <c r="KSZ93" s="8"/>
      <c r="KTA93"/>
      <c r="KTB93" s="8"/>
      <c r="KTC93"/>
      <c r="KTD93"/>
      <c r="KTE93"/>
      <c r="KTF93" s="10"/>
      <c r="KTG93" s="8"/>
      <c r="KTH93"/>
      <c r="KTI93" s="8"/>
      <c r="KTJ93"/>
      <c r="KTK93"/>
      <c r="KTL93"/>
      <c r="KTM93" s="10"/>
      <c r="KTN93" s="8"/>
      <c r="KTO93"/>
      <c r="KTP93" s="8"/>
      <c r="KTQ93"/>
      <c r="KTR93"/>
      <c r="KTS93"/>
      <c r="KTT93" s="10"/>
      <c r="KTU93" s="8"/>
      <c r="KTV93"/>
      <c r="KTW93" s="8"/>
      <c r="KTX93"/>
      <c r="KTY93"/>
      <c r="KTZ93"/>
      <c r="KUA93" s="10"/>
      <c r="KUB93" s="8"/>
      <c r="KUC93"/>
      <c r="KUD93" s="8"/>
      <c r="KUE93"/>
      <c r="KUF93"/>
      <c r="KUG93"/>
      <c r="KUH93" s="10"/>
      <c r="KUI93" s="8"/>
      <c r="KUJ93"/>
      <c r="KUK93" s="8"/>
      <c r="KUL93"/>
      <c r="KUM93"/>
      <c r="KUN93"/>
      <c r="KUO93" s="10"/>
      <c r="KUP93" s="8"/>
      <c r="KUQ93"/>
      <c r="KUR93" s="8"/>
      <c r="KUS93"/>
      <c r="KUT93"/>
      <c r="KUU93"/>
      <c r="KUV93" s="10"/>
      <c r="KUW93" s="8"/>
      <c r="KUX93"/>
      <c r="KUY93" s="8"/>
      <c r="KUZ93"/>
      <c r="KVA93"/>
      <c r="KVB93"/>
      <c r="KVC93" s="10"/>
      <c r="KVD93" s="8"/>
      <c r="KVE93"/>
      <c r="KVF93" s="8"/>
      <c r="KVG93"/>
      <c r="KVH93"/>
      <c r="KVI93"/>
      <c r="KVJ93" s="10"/>
      <c r="KVK93" s="8"/>
      <c r="KVL93"/>
      <c r="KVM93" s="8"/>
      <c r="KVN93"/>
      <c r="KVO93"/>
      <c r="KVP93"/>
      <c r="KVQ93" s="10"/>
      <c r="KVR93" s="8"/>
      <c r="KVS93"/>
      <c r="KVT93" s="8"/>
      <c r="KVU93"/>
      <c r="KVV93"/>
      <c r="KVW93"/>
      <c r="KVX93" s="10"/>
      <c r="KVY93" s="8"/>
      <c r="KVZ93"/>
      <c r="KWA93" s="8"/>
      <c r="KWB93"/>
      <c r="KWC93"/>
      <c r="KWD93"/>
      <c r="KWE93" s="10"/>
      <c r="KWF93" s="8"/>
      <c r="KWG93"/>
      <c r="KWH93" s="8"/>
      <c r="KWI93"/>
      <c r="KWJ93"/>
      <c r="KWK93"/>
      <c r="KWL93" s="10"/>
      <c r="KWM93" s="8"/>
      <c r="KWN93"/>
      <c r="KWO93" s="8"/>
      <c r="KWP93"/>
      <c r="KWQ93"/>
      <c r="KWR93"/>
      <c r="KWS93" s="10"/>
      <c r="KWT93" s="8"/>
      <c r="KWU93"/>
      <c r="KWV93" s="8"/>
      <c r="KWW93"/>
      <c r="KWX93"/>
      <c r="KWY93"/>
      <c r="KWZ93" s="10"/>
      <c r="KXA93" s="8"/>
      <c r="KXB93"/>
      <c r="KXC93" s="8"/>
      <c r="KXD93"/>
      <c r="KXE93"/>
      <c r="KXF93"/>
      <c r="KXG93" s="10"/>
      <c r="KXH93" s="8"/>
      <c r="KXI93"/>
      <c r="KXJ93" s="8"/>
      <c r="KXK93"/>
      <c r="KXL93"/>
      <c r="KXM93"/>
      <c r="KXN93" s="10"/>
      <c r="KXO93" s="8"/>
      <c r="KXP93"/>
      <c r="KXQ93" s="8"/>
      <c r="KXR93"/>
      <c r="KXS93"/>
      <c r="KXT93"/>
      <c r="KXU93" s="10"/>
      <c r="KXV93" s="8"/>
      <c r="KXW93"/>
      <c r="KXX93" s="8"/>
      <c r="KXY93"/>
      <c r="KXZ93"/>
      <c r="KYA93"/>
      <c r="KYB93" s="10"/>
      <c r="KYC93" s="8"/>
      <c r="KYD93"/>
      <c r="KYE93" s="8"/>
      <c r="KYF93"/>
      <c r="KYG93"/>
      <c r="KYH93"/>
      <c r="KYI93" s="10"/>
      <c r="KYJ93" s="8"/>
      <c r="KYK93"/>
      <c r="KYL93" s="8"/>
      <c r="KYM93"/>
      <c r="KYN93"/>
      <c r="KYO93"/>
      <c r="KYP93" s="10"/>
      <c r="KYQ93" s="8"/>
      <c r="KYR93"/>
      <c r="KYS93" s="8"/>
      <c r="KYT93"/>
      <c r="KYU93"/>
      <c r="KYV93"/>
      <c r="KYW93" s="10"/>
      <c r="KYX93" s="22"/>
      <c r="KYY93"/>
      <c r="KYZ93" s="8"/>
      <c r="KZA93"/>
      <c r="KZB93"/>
      <c r="KZC93"/>
      <c r="KZD93" s="10"/>
      <c r="KZE93" s="22"/>
      <c r="KZF93"/>
      <c r="KZG93" s="8"/>
      <c r="KZH93"/>
      <c r="KZI93"/>
      <c r="KZJ93"/>
      <c r="KZK93" s="29"/>
      <c r="KZL93" s="44"/>
      <c r="KZM93" s="8"/>
      <c r="KZN93" s="8"/>
      <c r="KZO93" s="10"/>
      <c r="KZP93" s="10"/>
      <c r="KZQ93"/>
      <c r="KZR93" s="8"/>
      <c r="KZS93"/>
      <c r="KZT93" s="8"/>
      <c r="KZU93" s="6"/>
      <c r="KZV93"/>
      <c r="KZW93"/>
      <c r="KZX93" s="10"/>
      <c r="KZY93" s="8"/>
      <c r="KZZ93"/>
      <c r="LAA93" s="8"/>
      <c r="LAB93"/>
      <c r="LAC93"/>
      <c r="LAD93"/>
      <c r="LAE93" s="10"/>
      <c r="LAF93" s="8"/>
      <c r="LAG93"/>
      <c r="LAH93" s="8"/>
      <c r="LAI93"/>
      <c r="LAJ93"/>
      <c r="LAK93"/>
      <c r="LAL93" s="10"/>
      <c r="LAM93" s="8"/>
      <c r="LAN93"/>
      <c r="LAO93" s="8"/>
      <c r="LAP93"/>
      <c r="LAQ93"/>
      <c r="LAR93"/>
      <c r="LAS93" s="10"/>
      <c r="LAT93" s="8"/>
      <c r="LAU93"/>
      <c r="LAV93" s="8"/>
      <c r="LAW93"/>
      <c r="LAX93"/>
      <c r="LAY93"/>
      <c r="LAZ93" s="10"/>
      <c r="LBA93" s="8"/>
      <c r="LBB93"/>
      <c r="LBC93" s="8"/>
      <c r="LBD93"/>
      <c r="LBE93"/>
      <c r="LBF93"/>
      <c r="LBG93" s="10"/>
      <c r="LBH93" s="8"/>
      <c r="LBI93"/>
      <c r="LBJ93" s="8"/>
      <c r="LBK93"/>
      <c r="LBL93"/>
      <c r="LBM93"/>
      <c r="LBN93" s="10"/>
      <c r="LBO93" s="8"/>
      <c r="LBP93"/>
      <c r="LBQ93" s="8"/>
      <c r="LBR93"/>
      <c r="LBS93"/>
      <c r="LBT93"/>
      <c r="LBU93" s="10"/>
      <c r="LBV93" s="8"/>
      <c r="LBW93"/>
      <c r="LBX93" s="8"/>
      <c r="LBY93"/>
      <c r="LBZ93"/>
      <c r="LCA93"/>
      <c r="LCB93" s="10"/>
      <c r="LCC93" s="8"/>
      <c r="LCD93"/>
      <c r="LCE93" s="8"/>
      <c r="LCF93"/>
      <c r="LCG93"/>
      <c r="LCH93"/>
      <c r="LCI93" s="10"/>
      <c r="LCJ93" s="8"/>
      <c r="LCK93"/>
      <c r="LCL93" s="8"/>
      <c r="LCM93"/>
      <c r="LCN93"/>
      <c r="LCO93"/>
      <c r="LCP93" s="10"/>
      <c r="LCQ93" s="8"/>
      <c r="LCR93"/>
      <c r="LCS93" s="8"/>
      <c r="LCT93"/>
      <c r="LCU93"/>
      <c r="LCV93"/>
      <c r="LCW93" s="10"/>
      <c r="LCX93" s="8"/>
      <c r="LCY93"/>
      <c r="LCZ93" s="8"/>
      <c r="LDA93"/>
      <c r="LDB93"/>
      <c r="LDC93"/>
      <c r="LDD93" s="10"/>
      <c r="LDE93" s="8"/>
      <c r="LDF93"/>
      <c r="LDG93" s="8"/>
      <c r="LDH93"/>
      <c r="LDI93"/>
      <c r="LDJ93"/>
      <c r="LDK93" s="10"/>
      <c r="LDL93" s="8"/>
      <c r="LDM93"/>
      <c r="LDN93" s="8"/>
      <c r="LDO93"/>
      <c r="LDP93"/>
      <c r="LDQ93"/>
      <c r="LDR93" s="10"/>
      <c r="LDS93" s="8"/>
      <c r="LDT93"/>
      <c r="LDU93" s="8"/>
      <c r="LDV93"/>
      <c r="LDW93"/>
      <c r="LDX93"/>
      <c r="LDY93" s="10"/>
      <c r="LDZ93" s="8"/>
      <c r="LEA93"/>
      <c r="LEB93" s="8"/>
      <c r="LEC93"/>
      <c r="LED93"/>
      <c r="LEE93"/>
      <c r="LEF93" s="10"/>
      <c r="LEG93" s="8"/>
      <c r="LEH93"/>
      <c r="LEI93" s="8"/>
      <c r="LEJ93"/>
      <c r="LEK93"/>
      <c r="LEL93"/>
      <c r="LEM93" s="10"/>
      <c r="LEN93" s="8"/>
      <c r="LEO93"/>
      <c r="LEP93" s="8"/>
      <c r="LEQ93"/>
      <c r="LER93"/>
      <c r="LES93"/>
      <c r="LET93" s="10"/>
      <c r="LEU93" s="8"/>
      <c r="LEV93"/>
      <c r="LEW93" s="8"/>
      <c r="LEX93"/>
      <c r="LEY93"/>
      <c r="LEZ93"/>
      <c r="LFA93" s="10"/>
      <c r="LFB93" s="8"/>
      <c r="LFC93"/>
      <c r="LFD93" s="8"/>
      <c r="LFE93"/>
      <c r="LFF93"/>
      <c r="LFG93"/>
      <c r="LFH93" s="10"/>
      <c r="LFI93" s="8"/>
      <c r="LFJ93"/>
      <c r="LFK93" s="8"/>
      <c r="LFL93"/>
      <c r="LFM93"/>
      <c r="LFN93"/>
      <c r="LFO93" s="10"/>
      <c r="LFP93" s="8"/>
      <c r="LFQ93"/>
      <c r="LFR93" s="8"/>
      <c r="LFS93"/>
      <c r="LFT93"/>
      <c r="LFU93"/>
      <c r="LFV93" s="10"/>
      <c r="LFW93" s="8"/>
      <c r="LFX93"/>
      <c r="LFY93" s="8"/>
      <c r="LFZ93"/>
      <c r="LGA93"/>
      <c r="LGB93"/>
      <c r="LGC93" s="10"/>
      <c r="LGD93" s="8"/>
      <c r="LGE93"/>
      <c r="LGF93" s="8"/>
      <c r="LGG93"/>
      <c r="LGH93"/>
      <c r="LGI93"/>
      <c r="LGJ93" s="10"/>
      <c r="LGK93" s="8"/>
      <c r="LGL93"/>
      <c r="LGM93" s="8"/>
      <c r="LGN93"/>
      <c r="LGO93"/>
      <c r="LGP93"/>
      <c r="LGQ93" s="10"/>
      <c r="LGR93" s="8"/>
      <c r="LGS93"/>
      <c r="LGT93" s="8"/>
      <c r="LGU93"/>
      <c r="LGV93"/>
      <c r="LGW93"/>
      <c r="LGX93" s="10"/>
      <c r="LGY93" s="8"/>
      <c r="LGZ93"/>
      <c r="LHA93" s="8"/>
      <c r="LHB93"/>
      <c r="LHC93"/>
      <c r="LHD93"/>
      <c r="LHE93" s="10"/>
      <c r="LHF93" s="8"/>
      <c r="LHG93"/>
      <c r="LHH93" s="8"/>
      <c r="LHI93"/>
      <c r="LHJ93"/>
      <c r="LHK93"/>
      <c r="LHL93" s="10"/>
      <c r="LHM93" s="8"/>
      <c r="LHN93"/>
      <c r="LHO93" s="8"/>
      <c r="LHP93"/>
      <c r="LHQ93"/>
      <c r="LHR93"/>
      <c r="LHS93" s="10"/>
      <c r="LHT93" s="8"/>
      <c r="LHU93"/>
      <c r="LHV93" s="8"/>
      <c r="LHW93"/>
      <c r="LHX93"/>
      <c r="LHY93"/>
      <c r="LHZ93" s="10"/>
      <c r="LIA93" s="22"/>
      <c r="LIB93"/>
      <c r="LIC93" s="8"/>
      <c r="LID93"/>
      <c r="LIE93"/>
      <c r="LIF93"/>
      <c r="LIG93" s="10"/>
      <c r="LIH93" s="22"/>
      <c r="LII93"/>
      <c r="LIJ93" s="8"/>
      <c r="LIK93"/>
      <c r="LIL93"/>
      <c r="LIM93"/>
      <c r="LIN93" s="29"/>
      <c r="LIO93" s="44"/>
      <c r="LIP93" s="8"/>
      <c r="LIQ93" s="8"/>
      <c r="LIR93" s="10"/>
      <c r="LIS93" s="10"/>
      <c r="LIT93"/>
      <c r="LIU93" s="8"/>
      <c r="LIV93"/>
      <c r="LIW93" s="8"/>
      <c r="LIX93" s="6"/>
      <c r="LIY93"/>
      <c r="LIZ93"/>
      <c r="LJA93" s="10"/>
      <c r="LJB93" s="8"/>
      <c r="LJC93"/>
      <c r="LJD93" s="8"/>
      <c r="LJE93"/>
      <c r="LJF93"/>
      <c r="LJG93"/>
      <c r="LJH93" s="10"/>
      <c r="LJI93" s="8"/>
      <c r="LJJ93"/>
      <c r="LJK93" s="8"/>
      <c r="LJL93"/>
      <c r="LJM93"/>
      <c r="LJN93"/>
      <c r="LJO93" s="10"/>
      <c r="LJP93" s="8"/>
      <c r="LJQ93"/>
      <c r="LJR93" s="8"/>
      <c r="LJS93"/>
      <c r="LJT93"/>
      <c r="LJU93"/>
      <c r="LJV93" s="10"/>
      <c r="LJW93" s="8"/>
      <c r="LJX93"/>
      <c r="LJY93" s="8"/>
      <c r="LJZ93"/>
      <c r="LKA93"/>
      <c r="LKB93"/>
      <c r="LKC93" s="10"/>
      <c r="LKD93" s="8"/>
      <c r="LKE93"/>
      <c r="LKF93" s="8"/>
      <c r="LKG93"/>
      <c r="LKH93"/>
      <c r="LKI93"/>
      <c r="LKJ93" s="10"/>
      <c r="LKK93" s="8"/>
      <c r="LKL93"/>
      <c r="LKM93" s="8"/>
      <c r="LKN93"/>
      <c r="LKO93"/>
      <c r="LKP93"/>
      <c r="LKQ93" s="10"/>
      <c r="LKR93" s="8"/>
      <c r="LKS93"/>
      <c r="LKT93" s="8"/>
      <c r="LKU93"/>
      <c r="LKV93"/>
      <c r="LKW93"/>
      <c r="LKX93" s="10"/>
      <c r="LKY93" s="8"/>
      <c r="LKZ93"/>
      <c r="LLA93" s="8"/>
      <c r="LLB93"/>
      <c r="LLC93"/>
      <c r="LLD93"/>
      <c r="LLE93" s="10"/>
      <c r="LLF93" s="8"/>
      <c r="LLG93"/>
      <c r="LLH93" s="8"/>
      <c r="LLI93"/>
      <c r="LLJ93"/>
      <c r="LLK93"/>
      <c r="LLL93" s="10"/>
      <c r="LLM93" s="8"/>
      <c r="LLN93"/>
      <c r="LLO93" s="8"/>
      <c r="LLP93"/>
      <c r="LLQ93"/>
      <c r="LLR93"/>
      <c r="LLS93" s="10"/>
      <c r="LLT93" s="8"/>
      <c r="LLU93"/>
      <c r="LLV93" s="8"/>
      <c r="LLW93"/>
      <c r="LLX93"/>
      <c r="LLY93"/>
      <c r="LLZ93" s="10"/>
      <c r="LMA93" s="8"/>
      <c r="LMB93"/>
      <c r="LMC93" s="8"/>
      <c r="LMD93"/>
      <c r="LME93"/>
      <c r="LMF93"/>
      <c r="LMG93" s="10"/>
      <c r="LMH93" s="8"/>
      <c r="LMI93"/>
      <c r="LMJ93" s="8"/>
      <c r="LMK93"/>
      <c r="LML93"/>
      <c r="LMM93"/>
      <c r="LMN93" s="10"/>
      <c r="LMO93" s="8"/>
      <c r="LMP93"/>
      <c r="LMQ93" s="8"/>
      <c r="LMR93"/>
      <c r="LMS93"/>
      <c r="LMT93"/>
      <c r="LMU93" s="10"/>
      <c r="LMV93" s="8"/>
      <c r="LMW93"/>
      <c r="LMX93" s="8"/>
      <c r="LMY93"/>
      <c r="LMZ93"/>
      <c r="LNA93"/>
      <c r="LNB93" s="10"/>
      <c r="LNC93" s="8"/>
      <c r="LND93"/>
      <c r="LNE93" s="8"/>
      <c r="LNF93"/>
      <c r="LNG93"/>
      <c r="LNH93"/>
      <c r="LNI93" s="10"/>
      <c r="LNJ93" s="8"/>
      <c r="LNK93"/>
      <c r="LNL93" s="8"/>
      <c r="LNM93"/>
      <c r="LNN93"/>
      <c r="LNO93"/>
      <c r="LNP93" s="10"/>
      <c r="LNQ93" s="8"/>
      <c r="LNR93"/>
      <c r="LNS93" s="8"/>
      <c r="LNT93"/>
      <c r="LNU93"/>
      <c r="LNV93"/>
      <c r="LNW93" s="10"/>
      <c r="LNX93" s="8"/>
      <c r="LNY93"/>
      <c r="LNZ93" s="8"/>
      <c r="LOA93"/>
      <c r="LOB93"/>
      <c r="LOC93"/>
      <c r="LOD93" s="10"/>
      <c r="LOE93" s="8"/>
      <c r="LOF93"/>
      <c r="LOG93" s="8"/>
      <c r="LOH93"/>
      <c r="LOI93"/>
      <c r="LOJ93"/>
      <c r="LOK93" s="10"/>
      <c r="LOL93" s="8"/>
      <c r="LOM93"/>
      <c r="LON93" s="8"/>
      <c r="LOO93"/>
      <c r="LOP93"/>
      <c r="LOQ93"/>
      <c r="LOR93" s="10"/>
      <c r="LOS93" s="8"/>
      <c r="LOT93"/>
      <c r="LOU93" s="8"/>
      <c r="LOV93"/>
      <c r="LOW93"/>
      <c r="LOX93"/>
      <c r="LOY93" s="10"/>
      <c r="LOZ93" s="8"/>
      <c r="LPA93"/>
      <c r="LPB93" s="8"/>
      <c r="LPC93"/>
      <c r="LPD93"/>
      <c r="LPE93"/>
      <c r="LPF93" s="10"/>
      <c r="LPG93" s="8"/>
      <c r="LPH93"/>
      <c r="LPI93" s="8"/>
      <c r="LPJ93"/>
      <c r="LPK93"/>
      <c r="LPL93"/>
      <c r="LPM93" s="10"/>
      <c r="LPN93" s="8"/>
      <c r="LPO93"/>
      <c r="LPP93" s="8"/>
      <c r="LPQ93"/>
      <c r="LPR93"/>
      <c r="LPS93"/>
      <c r="LPT93" s="10"/>
      <c r="LPU93" s="8"/>
      <c r="LPV93"/>
      <c r="LPW93" s="8"/>
      <c r="LPX93"/>
      <c r="LPY93"/>
      <c r="LPZ93"/>
      <c r="LQA93" s="10"/>
      <c r="LQB93" s="8"/>
      <c r="LQC93"/>
      <c r="LQD93" s="8"/>
      <c r="LQE93"/>
      <c r="LQF93"/>
      <c r="LQG93"/>
      <c r="LQH93" s="10"/>
      <c r="LQI93" s="8"/>
      <c r="LQJ93"/>
      <c r="LQK93" s="8"/>
      <c r="LQL93"/>
      <c r="LQM93"/>
      <c r="LQN93"/>
      <c r="LQO93" s="10"/>
      <c r="LQP93" s="8"/>
      <c r="LQQ93"/>
      <c r="LQR93" s="8"/>
      <c r="LQS93"/>
      <c r="LQT93"/>
      <c r="LQU93"/>
      <c r="LQV93" s="10"/>
      <c r="LQW93" s="8"/>
      <c r="LQX93"/>
      <c r="LQY93" s="8"/>
      <c r="LQZ93"/>
      <c r="LRA93"/>
      <c r="LRB93"/>
      <c r="LRC93" s="10"/>
      <c r="LRD93" s="22"/>
      <c r="LRE93"/>
      <c r="LRF93" s="8"/>
      <c r="LRG93"/>
      <c r="LRH93"/>
      <c r="LRI93"/>
      <c r="LRJ93" s="10"/>
      <c r="LRK93" s="22"/>
      <c r="LRL93"/>
      <c r="LRM93" s="8"/>
      <c r="LRN93"/>
      <c r="LRO93"/>
      <c r="LRP93"/>
      <c r="LRQ93" s="29"/>
      <c r="LRR93" s="44"/>
      <c r="LRS93" s="8"/>
      <c r="LRT93" s="8"/>
      <c r="LRU93" s="10"/>
      <c r="LRV93" s="10"/>
      <c r="LRW93"/>
      <c r="LRX93" s="8"/>
      <c r="LRY93"/>
      <c r="LRZ93" s="8"/>
      <c r="LSA93" s="6"/>
      <c r="LSB93"/>
      <c r="LSC93"/>
      <c r="LSD93" s="10"/>
      <c r="LSE93" s="8"/>
      <c r="LSF93"/>
      <c r="LSG93" s="8"/>
      <c r="LSH93"/>
      <c r="LSI93"/>
      <c r="LSJ93"/>
      <c r="LSK93" s="10"/>
      <c r="LSL93" s="8"/>
      <c r="LSM93"/>
      <c r="LSN93" s="8"/>
      <c r="LSO93"/>
      <c r="LSP93"/>
      <c r="LSQ93"/>
      <c r="LSR93" s="10"/>
      <c r="LSS93" s="8"/>
      <c r="LST93"/>
      <c r="LSU93" s="8"/>
      <c r="LSV93"/>
      <c r="LSW93"/>
      <c r="LSX93"/>
      <c r="LSY93" s="10"/>
      <c r="LSZ93" s="8"/>
      <c r="LTA93"/>
      <c r="LTB93" s="8"/>
      <c r="LTC93"/>
      <c r="LTD93"/>
      <c r="LTE93"/>
      <c r="LTF93" s="10"/>
      <c r="LTG93" s="8"/>
      <c r="LTH93"/>
      <c r="LTI93" s="8"/>
      <c r="LTJ93"/>
      <c r="LTK93"/>
      <c r="LTL93"/>
      <c r="LTM93" s="10"/>
      <c r="LTN93" s="8"/>
      <c r="LTO93"/>
      <c r="LTP93" s="8"/>
      <c r="LTQ93"/>
      <c r="LTR93"/>
      <c r="LTS93"/>
      <c r="LTT93" s="10"/>
      <c r="LTU93" s="8"/>
      <c r="LTV93"/>
      <c r="LTW93" s="8"/>
      <c r="LTX93"/>
      <c r="LTY93"/>
      <c r="LTZ93"/>
      <c r="LUA93" s="10"/>
      <c r="LUB93" s="8"/>
      <c r="LUC93"/>
      <c r="LUD93" s="8"/>
      <c r="LUE93"/>
      <c r="LUF93"/>
      <c r="LUG93"/>
      <c r="LUH93" s="10"/>
      <c r="LUI93" s="8"/>
      <c r="LUJ93"/>
      <c r="LUK93" s="8"/>
      <c r="LUL93"/>
      <c r="LUM93"/>
      <c r="LUN93"/>
      <c r="LUO93" s="10"/>
      <c r="LUP93" s="8"/>
      <c r="LUQ93"/>
      <c r="LUR93" s="8"/>
      <c r="LUS93"/>
      <c r="LUT93"/>
      <c r="LUU93"/>
      <c r="LUV93" s="10"/>
      <c r="LUW93" s="8"/>
      <c r="LUX93"/>
      <c r="LUY93" s="8"/>
      <c r="LUZ93"/>
      <c r="LVA93"/>
      <c r="LVB93"/>
      <c r="LVC93" s="10"/>
      <c r="LVD93" s="8"/>
      <c r="LVE93"/>
      <c r="LVF93" s="8"/>
      <c r="LVG93"/>
      <c r="LVH93"/>
      <c r="LVI93"/>
      <c r="LVJ93" s="10"/>
      <c r="LVK93" s="8"/>
      <c r="LVL93"/>
      <c r="LVM93" s="8"/>
      <c r="LVN93"/>
      <c r="LVO93"/>
      <c r="LVP93"/>
      <c r="LVQ93" s="10"/>
      <c r="LVR93" s="8"/>
      <c r="LVS93"/>
      <c r="LVT93" s="8"/>
      <c r="LVU93"/>
      <c r="LVV93"/>
      <c r="LVW93"/>
      <c r="LVX93" s="10"/>
      <c r="LVY93" s="8"/>
      <c r="LVZ93"/>
      <c r="LWA93" s="8"/>
      <c r="LWB93"/>
      <c r="LWC93"/>
      <c r="LWD93"/>
      <c r="LWE93" s="10"/>
      <c r="LWF93" s="8"/>
      <c r="LWG93"/>
      <c r="LWH93" s="8"/>
      <c r="LWI93"/>
      <c r="LWJ93"/>
      <c r="LWK93"/>
      <c r="LWL93" s="10"/>
      <c r="LWM93" s="8"/>
      <c r="LWN93"/>
      <c r="LWO93" s="8"/>
      <c r="LWP93"/>
      <c r="LWQ93"/>
      <c r="LWR93"/>
      <c r="LWS93" s="10"/>
      <c r="LWT93" s="8"/>
      <c r="LWU93"/>
      <c r="LWV93" s="8"/>
      <c r="LWW93"/>
      <c r="LWX93"/>
      <c r="LWY93"/>
      <c r="LWZ93" s="10"/>
      <c r="LXA93" s="8"/>
      <c r="LXB93"/>
      <c r="LXC93" s="8"/>
      <c r="LXD93"/>
      <c r="LXE93"/>
      <c r="LXF93"/>
      <c r="LXG93" s="10"/>
      <c r="LXH93" s="8"/>
      <c r="LXI93"/>
      <c r="LXJ93" s="8"/>
      <c r="LXK93"/>
      <c r="LXL93"/>
      <c r="LXM93"/>
      <c r="LXN93" s="10"/>
      <c r="LXO93" s="8"/>
      <c r="LXP93"/>
      <c r="LXQ93" s="8"/>
      <c r="LXR93"/>
      <c r="LXS93"/>
      <c r="LXT93"/>
      <c r="LXU93" s="10"/>
      <c r="LXV93" s="8"/>
      <c r="LXW93"/>
      <c r="LXX93" s="8"/>
      <c r="LXY93"/>
      <c r="LXZ93"/>
      <c r="LYA93"/>
      <c r="LYB93" s="10"/>
      <c r="LYC93" s="8"/>
      <c r="LYD93"/>
      <c r="LYE93" s="8"/>
      <c r="LYF93"/>
      <c r="LYG93"/>
      <c r="LYH93"/>
      <c r="LYI93" s="10"/>
      <c r="LYJ93" s="8"/>
      <c r="LYK93"/>
      <c r="LYL93" s="8"/>
      <c r="LYM93"/>
      <c r="LYN93"/>
      <c r="LYO93"/>
      <c r="LYP93" s="10"/>
      <c r="LYQ93" s="8"/>
      <c r="LYR93"/>
      <c r="LYS93" s="8"/>
      <c r="LYT93"/>
      <c r="LYU93"/>
      <c r="LYV93"/>
      <c r="LYW93" s="10"/>
      <c r="LYX93" s="8"/>
      <c r="LYY93"/>
      <c r="LYZ93" s="8"/>
      <c r="LZA93"/>
      <c r="LZB93"/>
      <c r="LZC93"/>
      <c r="LZD93" s="10"/>
      <c r="LZE93" s="8"/>
      <c r="LZF93"/>
      <c r="LZG93" s="8"/>
      <c r="LZH93"/>
      <c r="LZI93"/>
      <c r="LZJ93"/>
      <c r="LZK93" s="10"/>
      <c r="LZL93" s="8"/>
      <c r="LZM93"/>
      <c r="LZN93" s="8"/>
      <c r="LZO93"/>
      <c r="LZP93"/>
      <c r="LZQ93"/>
      <c r="LZR93" s="10"/>
      <c r="LZS93" s="8"/>
      <c r="LZT93"/>
      <c r="LZU93" s="8"/>
      <c r="LZV93"/>
      <c r="LZW93"/>
      <c r="LZX93"/>
      <c r="LZY93" s="10"/>
      <c r="LZZ93" s="8"/>
      <c r="MAA93"/>
      <c r="MAB93" s="8"/>
      <c r="MAC93"/>
      <c r="MAD93"/>
      <c r="MAE93"/>
      <c r="MAF93" s="10"/>
      <c r="MAG93" s="22"/>
      <c r="MAH93"/>
      <c r="MAI93" s="8"/>
      <c r="MAJ93"/>
      <c r="MAK93"/>
      <c r="MAL93"/>
      <c r="MAM93" s="10"/>
      <c r="MAN93" s="22"/>
      <c r="MAO93"/>
      <c r="MAP93" s="8"/>
      <c r="MAQ93"/>
      <c r="MAR93"/>
      <c r="MAS93"/>
      <c r="MAT93" s="29"/>
      <c r="MAU93" s="44"/>
      <c r="MAV93" s="8"/>
      <c r="MAW93" s="8"/>
      <c r="MAX93" s="10"/>
      <c r="MAY93" s="10"/>
      <c r="MAZ93"/>
      <c r="MBA93" s="8"/>
      <c r="MBB93"/>
      <c r="MBC93" s="8"/>
      <c r="MBD93" s="6"/>
      <c r="MBE93"/>
      <c r="MBF93"/>
      <c r="MBG93" s="10"/>
      <c r="MBH93" s="8"/>
      <c r="MBI93"/>
      <c r="MBJ93" s="8"/>
      <c r="MBK93"/>
      <c r="MBL93"/>
      <c r="MBM93"/>
      <c r="MBN93" s="10"/>
      <c r="MBO93" s="8"/>
      <c r="MBP93"/>
      <c r="MBQ93" s="8"/>
      <c r="MBR93"/>
      <c r="MBS93"/>
      <c r="MBT93"/>
      <c r="MBU93" s="10"/>
      <c r="MBV93" s="8"/>
      <c r="MBW93"/>
      <c r="MBX93" s="8"/>
      <c r="MBY93"/>
      <c r="MBZ93"/>
      <c r="MCA93"/>
      <c r="MCB93" s="10"/>
      <c r="MCC93" s="8"/>
      <c r="MCD93"/>
      <c r="MCE93" s="8"/>
      <c r="MCF93"/>
      <c r="MCG93"/>
      <c r="MCH93"/>
      <c r="MCI93" s="10"/>
      <c r="MCJ93" s="8"/>
      <c r="MCK93"/>
      <c r="MCL93" s="8"/>
      <c r="MCM93"/>
      <c r="MCN93"/>
      <c r="MCO93"/>
      <c r="MCP93" s="10"/>
      <c r="MCQ93" s="8"/>
      <c r="MCR93"/>
      <c r="MCS93" s="8"/>
      <c r="MCT93"/>
      <c r="MCU93"/>
      <c r="MCV93"/>
      <c r="MCW93" s="10"/>
      <c r="MCX93" s="8"/>
      <c r="MCY93"/>
      <c r="MCZ93" s="8"/>
      <c r="MDA93"/>
      <c r="MDB93"/>
      <c r="MDC93"/>
      <c r="MDD93" s="10"/>
      <c r="MDE93" s="8"/>
      <c r="MDF93"/>
      <c r="MDG93" s="8"/>
      <c r="MDH93"/>
      <c r="MDI93"/>
      <c r="MDJ93"/>
      <c r="MDK93" s="10"/>
      <c r="MDL93" s="8"/>
      <c r="MDM93"/>
      <c r="MDN93" s="8"/>
      <c r="MDO93"/>
      <c r="MDP93"/>
      <c r="MDQ93"/>
      <c r="MDR93" s="10"/>
      <c r="MDS93" s="8"/>
      <c r="MDT93"/>
      <c r="MDU93" s="8"/>
      <c r="MDV93"/>
      <c r="MDW93"/>
      <c r="MDX93"/>
      <c r="MDY93" s="10"/>
      <c r="MDZ93" s="8"/>
      <c r="MEA93"/>
      <c r="MEB93" s="8"/>
      <c r="MEC93"/>
      <c r="MED93"/>
      <c r="MEE93"/>
      <c r="MEF93" s="10"/>
      <c r="MEG93" s="8"/>
      <c r="MEH93"/>
      <c r="MEI93" s="8"/>
      <c r="MEJ93"/>
      <c r="MEK93"/>
      <c r="MEL93"/>
      <c r="MEM93" s="10"/>
      <c r="MEN93" s="8"/>
      <c r="MEO93"/>
      <c r="MEP93" s="8"/>
      <c r="MEQ93"/>
      <c r="MER93"/>
      <c r="MES93"/>
      <c r="MET93" s="10"/>
      <c r="MEU93" s="8"/>
      <c r="MEV93"/>
      <c r="MEW93" s="8"/>
      <c r="MEX93"/>
      <c r="MEY93"/>
      <c r="MEZ93"/>
      <c r="MFA93" s="10"/>
      <c r="MFB93" s="8"/>
      <c r="MFC93"/>
      <c r="MFD93" s="8"/>
      <c r="MFE93"/>
      <c r="MFF93"/>
      <c r="MFG93"/>
      <c r="MFH93" s="10"/>
      <c r="MFI93" s="8"/>
      <c r="MFJ93"/>
      <c r="MFK93" s="8"/>
      <c r="MFL93"/>
      <c r="MFM93"/>
      <c r="MFN93"/>
      <c r="MFO93" s="10"/>
      <c r="MFP93" s="8"/>
      <c r="MFQ93"/>
      <c r="MFR93" s="8"/>
      <c r="MFS93"/>
      <c r="MFT93"/>
      <c r="MFU93"/>
      <c r="MFV93" s="10"/>
      <c r="MFW93" s="8"/>
      <c r="MFX93"/>
      <c r="MFY93" s="8"/>
      <c r="MFZ93"/>
      <c r="MGA93"/>
      <c r="MGB93"/>
      <c r="MGC93" s="10"/>
      <c r="MGD93" s="8"/>
      <c r="MGE93"/>
      <c r="MGF93" s="8"/>
      <c r="MGG93"/>
      <c r="MGH93"/>
      <c r="MGI93"/>
      <c r="MGJ93" s="10"/>
      <c r="MGK93" s="8"/>
      <c r="MGL93"/>
      <c r="MGM93" s="8"/>
      <c r="MGN93"/>
      <c r="MGO93"/>
      <c r="MGP93"/>
      <c r="MGQ93" s="10"/>
      <c r="MGR93" s="8"/>
      <c r="MGS93"/>
      <c r="MGT93" s="8"/>
      <c r="MGU93"/>
      <c r="MGV93"/>
      <c r="MGW93"/>
      <c r="MGX93" s="10"/>
      <c r="MGY93" s="8"/>
      <c r="MGZ93"/>
      <c r="MHA93" s="8"/>
      <c r="MHB93"/>
      <c r="MHC93"/>
      <c r="MHD93"/>
      <c r="MHE93" s="10"/>
      <c r="MHF93" s="8"/>
      <c r="MHG93"/>
      <c r="MHH93" s="8"/>
      <c r="MHI93"/>
      <c r="MHJ93"/>
      <c r="MHK93"/>
      <c r="MHL93" s="10"/>
      <c r="MHM93" s="8"/>
      <c r="MHN93"/>
      <c r="MHO93" s="8"/>
      <c r="MHP93"/>
      <c r="MHQ93"/>
      <c r="MHR93"/>
      <c r="MHS93" s="10"/>
      <c r="MHT93" s="8"/>
      <c r="MHU93"/>
      <c r="MHV93" s="8"/>
      <c r="MHW93"/>
      <c r="MHX93"/>
      <c r="MHY93"/>
      <c r="MHZ93" s="10"/>
      <c r="MIA93" s="8"/>
      <c r="MIB93"/>
      <c r="MIC93" s="8"/>
      <c r="MID93"/>
      <c r="MIE93"/>
      <c r="MIF93"/>
      <c r="MIG93" s="10"/>
      <c r="MIH93" s="8"/>
      <c r="MII93"/>
      <c r="MIJ93" s="8"/>
      <c r="MIK93"/>
      <c r="MIL93"/>
      <c r="MIM93"/>
      <c r="MIN93" s="10"/>
      <c r="MIO93" s="8"/>
      <c r="MIP93"/>
      <c r="MIQ93" s="8"/>
      <c r="MIR93"/>
      <c r="MIS93"/>
      <c r="MIT93"/>
      <c r="MIU93" s="10"/>
      <c r="MIV93" s="8"/>
      <c r="MIW93"/>
      <c r="MIX93" s="8"/>
      <c r="MIY93"/>
      <c r="MIZ93"/>
      <c r="MJA93"/>
      <c r="MJB93" s="10"/>
      <c r="MJC93" s="8"/>
      <c r="MJD93"/>
      <c r="MJE93" s="8"/>
      <c r="MJF93"/>
      <c r="MJG93"/>
      <c r="MJH93"/>
      <c r="MJI93" s="10"/>
      <c r="MJJ93" s="22"/>
      <c r="MJK93"/>
      <c r="MJL93" s="8"/>
      <c r="MJM93"/>
      <c r="MJN93"/>
      <c r="MJO93"/>
      <c r="MJP93" s="10"/>
      <c r="MJQ93" s="22"/>
      <c r="MJR93"/>
      <c r="MJS93" s="8"/>
      <c r="MJT93"/>
      <c r="MJU93"/>
      <c r="MJV93"/>
      <c r="MJW93" s="29"/>
      <c r="MJX93" s="44"/>
      <c r="MJY93" s="8"/>
      <c r="MJZ93" s="8"/>
      <c r="MKA93" s="10"/>
      <c r="MKB93" s="10"/>
      <c r="MKC93"/>
      <c r="MKD93" s="8"/>
      <c r="MKE93"/>
      <c r="MKF93" s="8"/>
      <c r="MKG93" s="6"/>
      <c r="MKH93"/>
      <c r="MKI93"/>
      <c r="MKJ93" s="10"/>
      <c r="MKK93" s="8"/>
      <c r="MKL93"/>
      <c r="MKM93" s="8"/>
      <c r="MKN93"/>
      <c r="MKO93"/>
      <c r="MKP93"/>
      <c r="MKQ93" s="10"/>
      <c r="MKR93" s="8"/>
      <c r="MKS93"/>
      <c r="MKT93" s="8"/>
      <c r="MKU93"/>
      <c r="MKV93"/>
      <c r="MKW93"/>
      <c r="MKX93" s="10"/>
      <c r="MKY93" s="8"/>
      <c r="MKZ93"/>
      <c r="MLA93" s="8"/>
      <c r="MLB93"/>
      <c r="MLC93"/>
      <c r="MLD93"/>
      <c r="MLE93" s="10"/>
      <c r="MLF93" s="8"/>
      <c r="MLG93"/>
      <c r="MLH93" s="8"/>
      <c r="MLI93"/>
      <c r="MLJ93"/>
      <c r="MLK93"/>
      <c r="MLL93" s="10"/>
      <c r="MLM93" s="8"/>
      <c r="MLN93"/>
      <c r="MLO93" s="8"/>
      <c r="MLP93"/>
      <c r="MLQ93"/>
      <c r="MLR93"/>
      <c r="MLS93" s="10"/>
      <c r="MLT93" s="8"/>
      <c r="MLU93"/>
      <c r="MLV93" s="8"/>
      <c r="MLW93"/>
      <c r="MLX93"/>
      <c r="MLY93"/>
      <c r="MLZ93" s="10"/>
      <c r="MMA93" s="8"/>
      <c r="MMB93"/>
      <c r="MMC93" s="8"/>
      <c r="MMD93"/>
      <c r="MME93"/>
      <c r="MMF93"/>
      <c r="MMG93" s="10"/>
      <c r="MMH93" s="8"/>
      <c r="MMI93"/>
      <c r="MMJ93" s="8"/>
      <c r="MMK93"/>
      <c r="MML93"/>
      <c r="MMM93"/>
      <c r="MMN93" s="10"/>
      <c r="MMO93" s="8"/>
      <c r="MMP93"/>
      <c r="MMQ93" s="8"/>
      <c r="MMR93"/>
      <c r="MMS93"/>
      <c r="MMT93"/>
      <c r="MMU93" s="10"/>
      <c r="MMV93" s="8"/>
      <c r="MMW93"/>
      <c r="MMX93" s="8"/>
      <c r="MMY93"/>
      <c r="MMZ93"/>
      <c r="MNA93"/>
      <c r="MNB93" s="10"/>
      <c r="MNC93" s="8"/>
      <c r="MND93"/>
      <c r="MNE93" s="8"/>
      <c r="MNF93"/>
      <c r="MNG93"/>
      <c r="MNH93"/>
      <c r="MNI93" s="10"/>
      <c r="MNJ93" s="8"/>
      <c r="MNK93"/>
      <c r="MNL93" s="8"/>
      <c r="MNM93"/>
      <c r="MNN93"/>
      <c r="MNO93"/>
      <c r="MNP93" s="10"/>
      <c r="MNQ93" s="8"/>
      <c r="MNR93"/>
      <c r="MNS93" s="8"/>
      <c r="MNT93"/>
      <c r="MNU93"/>
      <c r="MNV93"/>
      <c r="MNW93" s="10"/>
      <c r="MNX93" s="8"/>
      <c r="MNY93"/>
      <c r="MNZ93" s="8"/>
      <c r="MOA93"/>
      <c r="MOB93"/>
      <c r="MOC93"/>
      <c r="MOD93" s="10"/>
      <c r="MOE93" s="8"/>
      <c r="MOF93"/>
      <c r="MOG93" s="8"/>
      <c r="MOH93"/>
      <c r="MOI93"/>
      <c r="MOJ93"/>
      <c r="MOK93" s="10"/>
      <c r="MOL93" s="8"/>
      <c r="MOM93"/>
      <c r="MON93" s="8"/>
      <c r="MOO93"/>
      <c r="MOP93"/>
      <c r="MOQ93"/>
      <c r="MOR93" s="10"/>
      <c r="MOS93" s="8"/>
      <c r="MOT93"/>
      <c r="MOU93" s="8"/>
      <c r="MOV93"/>
      <c r="MOW93"/>
      <c r="MOX93"/>
      <c r="MOY93" s="10"/>
      <c r="MOZ93" s="8"/>
      <c r="MPA93"/>
      <c r="MPB93" s="8"/>
      <c r="MPC93"/>
      <c r="MPD93"/>
      <c r="MPE93"/>
      <c r="MPF93" s="10"/>
      <c r="MPG93" s="8"/>
      <c r="MPH93"/>
      <c r="MPI93" s="8"/>
      <c r="MPJ93"/>
      <c r="MPK93"/>
      <c r="MPL93"/>
      <c r="MPM93" s="10"/>
      <c r="MPN93" s="8"/>
      <c r="MPO93"/>
      <c r="MPP93" s="8"/>
      <c r="MPQ93"/>
      <c r="MPR93"/>
      <c r="MPS93"/>
      <c r="MPT93" s="10"/>
      <c r="MPU93" s="8"/>
      <c r="MPV93"/>
      <c r="MPW93" s="8"/>
      <c r="MPX93"/>
      <c r="MPY93"/>
      <c r="MPZ93"/>
      <c r="MQA93" s="10"/>
      <c r="MQB93" s="8"/>
      <c r="MQC93"/>
      <c r="MQD93" s="8"/>
      <c r="MQE93"/>
      <c r="MQF93"/>
      <c r="MQG93"/>
      <c r="MQH93" s="10"/>
      <c r="MQI93" s="8"/>
      <c r="MQJ93"/>
      <c r="MQK93" s="8"/>
      <c r="MQL93"/>
      <c r="MQM93"/>
      <c r="MQN93"/>
      <c r="MQO93" s="10"/>
      <c r="MQP93" s="8"/>
      <c r="MQQ93"/>
      <c r="MQR93" s="8"/>
      <c r="MQS93"/>
      <c r="MQT93"/>
      <c r="MQU93"/>
      <c r="MQV93" s="10"/>
      <c r="MQW93" s="8"/>
      <c r="MQX93"/>
      <c r="MQY93" s="8"/>
      <c r="MQZ93"/>
      <c r="MRA93"/>
      <c r="MRB93"/>
      <c r="MRC93" s="10"/>
      <c r="MRD93" s="8"/>
      <c r="MRE93"/>
      <c r="MRF93" s="8"/>
      <c r="MRG93"/>
      <c r="MRH93"/>
      <c r="MRI93"/>
      <c r="MRJ93" s="10"/>
      <c r="MRK93" s="8"/>
      <c r="MRL93"/>
      <c r="MRM93" s="8"/>
      <c r="MRN93"/>
      <c r="MRO93"/>
      <c r="MRP93"/>
      <c r="MRQ93" s="10"/>
      <c r="MRR93" s="8"/>
      <c r="MRS93"/>
      <c r="MRT93" s="8"/>
      <c r="MRU93"/>
      <c r="MRV93"/>
      <c r="MRW93"/>
      <c r="MRX93" s="10"/>
      <c r="MRY93" s="8"/>
      <c r="MRZ93"/>
      <c r="MSA93" s="8"/>
      <c r="MSB93"/>
      <c r="MSC93"/>
      <c r="MSD93"/>
      <c r="MSE93" s="10"/>
      <c r="MSF93" s="8"/>
      <c r="MSG93"/>
      <c r="MSH93" s="8"/>
      <c r="MSI93"/>
      <c r="MSJ93"/>
      <c r="MSK93"/>
      <c r="MSL93" s="10"/>
      <c r="MSM93" s="22"/>
      <c r="MSN93"/>
      <c r="MSO93" s="8"/>
      <c r="MSP93"/>
      <c r="MSQ93"/>
      <c r="MSR93"/>
      <c r="MSS93" s="10"/>
      <c r="MST93" s="22"/>
      <c r="MSU93"/>
      <c r="MSV93" s="8"/>
      <c r="MSW93"/>
      <c r="MSX93"/>
      <c r="MSY93"/>
      <c r="MSZ93" s="29"/>
      <c r="MTA93" s="44"/>
      <c r="MTB93" s="8"/>
      <c r="MTC93" s="8"/>
      <c r="MTD93" s="10"/>
      <c r="MTE93" s="10"/>
      <c r="MTF93"/>
      <c r="MTG93" s="8"/>
      <c r="MTH93"/>
      <c r="MTI93" s="8"/>
      <c r="MTJ93" s="6"/>
      <c r="MTK93"/>
      <c r="MTL93"/>
      <c r="MTM93" s="10"/>
      <c r="MTN93" s="8"/>
      <c r="MTO93"/>
      <c r="MTP93" s="8"/>
      <c r="MTQ93"/>
      <c r="MTR93"/>
      <c r="MTS93"/>
      <c r="MTT93" s="10"/>
      <c r="MTU93" s="8"/>
      <c r="MTV93"/>
      <c r="MTW93" s="8"/>
      <c r="MTX93"/>
      <c r="MTY93"/>
      <c r="MTZ93"/>
      <c r="MUA93" s="10"/>
      <c r="MUB93" s="8"/>
      <c r="MUC93"/>
      <c r="MUD93" s="8"/>
      <c r="MUE93"/>
      <c r="MUF93"/>
      <c r="MUG93"/>
      <c r="MUH93" s="10"/>
      <c r="MUI93" s="8"/>
      <c r="MUJ93"/>
      <c r="MUK93" s="8"/>
      <c r="MUL93"/>
      <c r="MUM93"/>
      <c r="MUN93"/>
      <c r="MUO93" s="10"/>
      <c r="MUP93" s="8"/>
      <c r="MUQ93"/>
      <c r="MUR93" s="8"/>
      <c r="MUS93"/>
      <c r="MUT93"/>
      <c r="MUU93"/>
      <c r="MUV93" s="10"/>
      <c r="MUW93" s="8"/>
      <c r="MUX93"/>
      <c r="MUY93" s="8"/>
      <c r="MUZ93"/>
      <c r="MVA93"/>
      <c r="MVB93"/>
      <c r="MVC93" s="10"/>
      <c r="MVD93" s="8"/>
      <c r="MVE93"/>
      <c r="MVF93" s="8"/>
      <c r="MVG93"/>
      <c r="MVH93"/>
      <c r="MVI93"/>
      <c r="MVJ93" s="10"/>
      <c r="MVK93" s="8"/>
      <c r="MVL93"/>
      <c r="MVM93" s="8"/>
      <c r="MVN93"/>
      <c r="MVO93"/>
      <c r="MVP93"/>
      <c r="MVQ93" s="10"/>
      <c r="MVR93" s="8"/>
      <c r="MVS93"/>
      <c r="MVT93" s="8"/>
      <c r="MVU93"/>
      <c r="MVV93"/>
      <c r="MVW93"/>
      <c r="MVX93" s="10"/>
      <c r="MVY93" s="8"/>
      <c r="MVZ93"/>
      <c r="MWA93" s="8"/>
      <c r="MWB93"/>
      <c r="MWC93"/>
      <c r="MWD93"/>
      <c r="MWE93" s="10"/>
      <c r="MWF93" s="8"/>
      <c r="MWG93"/>
      <c r="MWH93" s="8"/>
      <c r="MWI93"/>
      <c r="MWJ93"/>
      <c r="MWK93"/>
      <c r="MWL93" s="10"/>
      <c r="MWM93" s="8"/>
      <c r="MWN93"/>
      <c r="MWO93" s="8"/>
      <c r="MWP93"/>
      <c r="MWQ93"/>
      <c r="MWR93"/>
      <c r="MWS93" s="10"/>
      <c r="MWT93" s="8"/>
      <c r="MWU93"/>
      <c r="MWV93" s="8"/>
      <c r="MWW93"/>
      <c r="MWX93"/>
      <c r="MWY93"/>
      <c r="MWZ93" s="10"/>
      <c r="MXA93" s="8"/>
      <c r="MXB93"/>
      <c r="MXC93" s="8"/>
      <c r="MXD93"/>
      <c r="MXE93"/>
      <c r="MXF93"/>
      <c r="MXG93" s="10"/>
      <c r="MXH93" s="8"/>
      <c r="MXI93"/>
      <c r="MXJ93" s="8"/>
      <c r="MXK93"/>
      <c r="MXL93"/>
      <c r="MXM93"/>
      <c r="MXN93" s="10"/>
      <c r="MXO93" s="8"/>
      <c r="MXP93"/>
      <c r="MXQ93" s="8"/>
      <c r="MXR93"/>
      <c r="MXS93"/>
      <c r="MXT93"/>
      <c r="MXU93" s="10"/>
      <c r="MXV93" s="8"/>
      <c r="MXW93"/>
      <c r="MXX93" s="8"/>
      <c r="MXY93"/>
      <c r="MXZ93"/>
      <c r="MYA93"/>
      <c r="MYB93" s="10"/>
      <c r="MYC93" s="8"/>
      <c r="MYD93"/>
      <c r="MYE93" s="8"/>
      <c r="MYF93"/>
      <c r="MYG93"/>
      <c r="MYH93"/>
      <c r="MYI93" s="10"/>
      <c r="MYJ93" s="8"/>
      <c r="MYK93"/>
      <c r="MYL93" s="8"/>
      <c r="MYM93"/>
      <c r="MYN93"/>
      <c r="MYO93"/>
      <c r="MYP93" s="10"/>
      <c r="MYQ93" s="8"/>
      <c r="MYR93"/>
      <c r="MYS93" s="8"/>
      <c r="MYT93"/>
      <c r="MYU93"/>
      <c r="MYV93"/>
      <c r="MYW93" s="10"/>
      <c r="MYX93" s="8"/>
      <c r="MYY93"/>
      <c r="MYZ93" s="8"/>
      <c r="MZA93"/>
      <c r="MZB93"/>
      <c r="MZC93"/>
      <c r="MZD93" s="10"/>
      <c r="MZE93" s="8"/>
      <c r="MZF93"/>
      <c r="MZG93" s="8"/>
      <c r="MZH93"/>
      <c r="MZI93"/>
      <c r="MZJ93"/>
      <c r="MZK93" s="10"/>
      <c r="MZL93" s="8"/>
      <c r="MZM93"/>
      <c r="MZN93" s="8"/>
      <c r="MZO93"/>
      <c r="MZP93"/>
      <c r="MZQ93"/>
      <c r="MZR93" s="10"/>
      <c r="MZS93" s="8"/>
      <c r="MZT93"/>
      <c r="MZU93" s="8"/>
      <c r="MZV93"/>
      <c r="MZW93"/>
      <c r="MZX93"/>
      <c r="MZY93" s="10"/>
      <c r="MZZ93" s="8"/>
      <c r="NAA93"/>
      <c r="NAB93" s="8"/>
      <c r="NAC93"/>
      <c r="NAD93"/>
      <c r="NAE93"/>
      <c r="NAF93" s="10"/>
      <c r="NAG93" s="8"/>
      <c r="NAH93"/>
      <c r="NAI93" s="8"/>
      <c r="NAJ93"/>
      <c r="NAK93"/>
      <c r="NAL93"/>
      <c r="NAM93" s="10"/>
      <c r="NAN93" s="8"/>
      <c r="NAO93"/>
      <c r="NAP93" s="8"/>
      <c r="NAQ93"/>
      <c r="NAR93"/>
      <c r="NAS93"/>
      <c r="NAT93" s="10"/>
      <c r="NAU93" s="8"/>
      <c r="NAV93"/>
      <c r="NAW93" s="8"/>
      <c r="NAX93"/>
      <c r="NAY93"/>
      <c r="NAZ93"/>
      <c r="NBA93" s="10"/>
      <c r="NBB93" s="8"/>
      <c r="NBC93"/>
      <c r="NBD93" s="8"/>
      <c r="NBE93"/>
      <c r="NBF93"/>
      <c r="NBG93"/>
      <c r="NBH93" s="10"/>
      <c r="NBI93" s="8"/>
      <c r="NBJ93"/>
      <c r="NBK93" s="8"/>
      <c r="NBL93"/>
      <c r="NBM93"/>
      <c r="NBN93"/>
      <c r="NBO93" s="10"/>
      <c r="NBP93" s="22"/>
      <c r="NBQ93"/>
      <c r="NBR93" s="8"/>
      <c r="NBS93"/>
      <c r="NBT93"/>
      <c r="NBU93"/>
      <c r="NBV93" s="10"/>
      <c r="NBW93" s="22"/>
      <c r="NBX93"/>
      <c r="NBY93" s="8"/>
      <c r="NBZ93"/>
      <c r="NCA93"/>
      <c r="NCB93"/>
      <c r="NCC93" s="29"/>
      <c r="NCD93" s="44"/>
      <c r="NCE93" s="8"/>
      <c r="NCF93" s="8"/>
      <c r="NCG93" s="10"/>
      <c r="NCH93" s="10"/>
      <c r="NCI93"/>
      <c r="NCJ93" s="8"/>
      <c r="NCK93"/>
      <c r="NCL93" s="8"/>
      <c r="NCM93" s="6"/>
      <c r="NCN93"/>
      <c r="NCO93"/>
      <c r="NCP93" s="10"/>
      <c r="NCQ93" s="8"/>
      <c r="NCR93"/>
      <c r="NCS93" s="8"/>
      <c r="NCT93"/>
      <c r="NCU93"/>
      <c r="NCV93"/>
      <c r="NCW93" s="10"/>
      <c r="NCX93" s="8"/>
      <c r="NCY93"/>
      <c r="NCZ93" s="8"/>
      <c r="NDA93"/>
      <c r="NDB93"/>
      <c r="NDC93"/>
      <c r="NDD93" s="10"/>
      <c r="NDE93" s="8"/>
      <c r="NDF93"/>
      <c r="NDG93" s="8"/>
      <c r="NDH93"/>
      <c r="NDI93"/>
      <c r="NDJ93"/>
      <c r="NDK93" s="10"/>
      <c r="NDL93" s="8"/>
      <c r="NDM93"/>
      <c r="NDN93" s="8"/>
      <c r="NDO93"/>
      <c r="NDP93"/>
      <c r="NDQ93"/>
      <c r="NDR93" s="10"/>
      <c r="NDS93" s="8"/>
      <c r="NDT93"/>
      <c r="NDU93" s="8"/>
      <c r="NDV93"/>
      <c r="NDW93"/>
      <c r="NDX93"/>
      <c r="NDY93" s="10"/>
      <c r="NDZ93" s="8"/>
      <c r="NEA93"/>
      <c r="NEB93" s="8"/>
      <c r="NEC93"/>
      <c r="NED93"/>
      <c r="NEE93"/>
      <c r="NEF93" s="10"/>
      <c r="NEG93" s="8"/>
      <c r="NEH93"/>
      <c r="NEI93" s="8"/>
      <c r="NEJ93"/>
      <c r="NEK93"/>
      <c r="NEL93"/>
      <c r="NEM93" s="10"/>
      <c r="NEN93" s="8"/>
      <c r="NEO93"/>
      <c r="NEP93" s="8"/>
      <c r="NEQ93"/>
      <c r="NER93"/>
      <c r="NES93"/>
      <c r="NET93" s="10"/>
      <c r="NEU93" s="8"/>
      <c r="NEV93"/>
      <c r="NEW93" s="8"/>
      <c r="NEX93"/>
      <c r="NEY93"/>
      <c r="NEZ93"/>
      <c r="NFA93" s="10"/>
      <c r="NFB93" s="8"/>
      <c r="NFC93"/>
      <c r="NFD93" s="8"/>
      <c r="NFE93"/>
      <c r="NFF93"/>
      <c r="NFG93"/>
      <c r="NFH93" s="10"/>
      <c r="NFI93" s="8"/>
      <c r="NFJ93"/>
      <c r="NFK93" s="8"/>
      <c r="NFL93"/>
      <c r="NFM93"/>
      <c r="NFN93"/>
      <c r="NFO93" s="10"/>
      <c r="NFP93" s="8"/>
      <c r="NFQ93"/>
      <c r="NFR93" s="8"/>
      <c r="NFS93"/>
      <c r="NFT93"/>
      <c r="NFU93"/>
      <c r="NFV93" s="10"/>
      <c r="NFW93" s="8"/>
      <c r="NFX93"/>
      <c r="NFY93" s="8"/>
      <c r="NFZ93"/>
      <c r="NGA93"/>
      <c r="NGB93"/>
      <c r="NGC93" s="10"/>
      <c r="NGD93" s="8"/>
      <c r="NGE93"/>
      <c r="NGF93" s="8"/>
      <c r="NGG93"/>
      <c r="NGH93"/>
      <c r="NGI93"/>
      <c r="NGJ93" s="10"/>
      <c r="NGK93" s="8"/>
      <c r="NGL93"/>
      <c r="NGM93" s="8"/>
      <c r="NGN93"/>
      <c r="NGO93"/>
      <c r="NGP93"/>
      <c r="NGQ93" s="10"/>
      <c r="NGR93" s="8"/>
      <c r="NGS93"/>
      <c r="NGT93" s="8"/>
      <c r="NGU93"/>
      <c r="NGV93"/>
      <c r="NGW93"/>
      <c r="NGX93" s="10"/>
      <c r="NGY93" s="8"/>
      <c r="NGZ93"/>
      <c r="NHA93" s="8"/>
      <c r="NHB93"/>
      <c r="NHC93"/>
      <c r="NHD93"/>
      <c r="NHE93" s="10"/>
      <c r="NHF93" s="8"/>
      <c r="NHG93"/>
      <c r="NHH93" s="8"/>
      <c r="NHI93"/>
      <c r="NHJ93"/>
      <c r="NHK93"/>
      <c r="NHL93" s="10"/>
      <c r="NHM93" s="8"/>
      <c r="NHN93"/>
      <c r="NHO93" s="8"/>
      <c r="NHP93"/>
      <c r="NHQ93"/>
      <c r="NHR93"/>
      <c r="NHS93" s="10"/>
      <c r="NHT93" s="8"/>
      <c r="NHU93"/>
      <c r="NHV93" s="8"/>
      <c r="NHW93"/>
      <c r="NHX93"/>
      <c r="NHY93"/>
      <c r="NHZ93" s="10"/>
      <c r="NIA93" s="8"/>
      <c r="NIB93"/>
      <c r="NIC93" s="8"/>
      <c r="NID93"/>
      <c r="NIE93"/>
      <c r="NIF93"/>
      <c r="NIG93" s="10"/>
      <c r="NIH93" s="8"/>
      <c r="NII93"/>
      <c r="NIJ93" s="8"/>
      <c r="NIK93"/>
      <c r="NIL93"/>
      <c r="NIM93"/>
      <c r="NIN93" s="10"/>
      <c r="NIO93" s="8"/>
      <c r="NIP93"/>
      <c r="NIQ93" s="8"/>
      <c r="NIR93"/>
      <c r="NIS93"/>
      <c r="NIT93"/>
      <c r="NIU93" s="10"/>
      <c r="NIV93" s="8"/>
      <c r="NIW93"/>
      <c r="NIX93" s="8"/>
      <c r="NIY93"/>
      <c r="NIZ93"/>
      <c r="NJA93"/>
      <c r="NJB93" s="10"/>
      <c r="NJC93" s="8"/>
      <c r="NJD93"/>
      <c r="NJE93" s="8"/>
      <c r="NJF93"/>
      <c r="NJG93"/>
      <c r="NJH93"/>
      <c r="NJI93" s="10"/>
      <c r="NJJ93" s="8"/>
      <c r="NJK93"/>
      <c r="NJL93" s="8"/>
      <c r="NJM93"/>
      <c r="NJN93"/>
      <c r="NJO93"/>
      <c r="NJP93" s="10"/>
      <c r="NJQ93" s="8"/>
      <c r="NJR93"/>
      <c r="NJS93" s="8"/>
      <c r="NJT93"/>
      <c r="NJU93"/>
      <c r="NJV93"/>
      <c r="NJW93" s="10"/>
      <c r="NJX93" s="8"/>
      <c r="NJY93"/>
      <c r="NJZ93" s="8"/>
      <c r="NKA93"/>
      <c r="NKB93"/>
      <c r="NKC93"/>
      <c r="NKD93" s="10"/>
      <c r="NKE93" s="8"/>
      <c r="NKF93"/>
      <c r="NKG93" s="8"/>
      <c r="NKH93"/>
      <c r="NKI93"/>
      <c r="NKJ93"/>
      <c r="NKK93" s="10"/>
      <c r="NKL93" s="8"/>
      <c r="NKM93"/>
      <c r="NKN93" s="8"/>
      <c r="NKO93"/>
      <c r="NKP93"/>
      <c r="NKQ93"/>
      <c r="NKR93" s="10"/>
      <c r="NKS93" s="22"/>
      <c r="NKT93"/>
      <c r="NKU93" s="8"/>
      <c r="NKV93"/>
      <c r="NKW93"/>
      <c r="NKX93"/>
      <c r="NKY93" s="10"/>
      <c r="NKZ93" s="22"/>
      <c r="NLA93"/>
      <c r="NLB93" s="8"/>
      <c r="NLC93"/>
      <c r="NLD93"/>
      <c r="NLE93"/>
      <c r="NLF93" s="29"/>
      <c r="NLG93" s="44"/>
      <c r="NLH93" s="8"/>
      <c r="NLI93" s="8"/>
      <c r="NLJ93" s="10"/>
      <c r="NLK93" s="10"/>
      <c r="NLL93"/>
      <c r="NLM93" s="8"/>
      <c r="NLN93"/>
      <c r="NLO93" s="8"/>
      <c r="NLP93" s="6"/>
      <c r="NLQ93"/>
      <c r="NLR93"/>
      <c r="NLS93" s="10"/>
      <c r="NLT93" s="8"/>
      <c r="NLU93"/>
      <c r="NLV93" s="8"/>
      <c r="NLW93"/>
      <c r="NLX93"/>
      <c r="NLY93"/>
      <c r="NLZ93" s="10"/>
      <c r="NMA93" s="8"/>
      <c r="NMB93"/>
      <c r="NMC93" s="8"/>
      <c r="NMD93"/>
      <c r="NME93"/>
      <c r="NMF93"/>
      <c r="NMG93" s="10"/>
      <c r="NMH93" s="8"/>
      <c r="NMI93"/>
      <c r="NMJ93" s="8"/>
      <c r="NMK93"/>
      <c r="NML93"/>
      <c r="NMM93"/>
      <c r="NMN93" s="10"/>
      <c r="NMO93" s="8"/>
      <c r="NMP93"/>
      <c r="NMQ93" s="8"/>
      <c r="NMR93"/>
      <c r="NMS93"/>
      <c r="NMT93"/>
      <c r="NMU93" s="10"/>
      <c r="NMV93" s="8"/>
      <c r="NMW93"/>
      <c r="NMX93" s="8"/>
      <c r="NMY93"/>
      <c r="NMZ93"/>
      <c r="NNA93"/>
      <c r="NNB93" s="10"/>
      <c r="NNC93" s="8"/>
      <c r="NND93"/>
      <c r="NNE93" s="8"/>
      <c r="NNF93"/>
      <c r="NNG93"/>
      <c r="NNH93"/>
      <c r="NNI93" s="10"/>
      <c r="NNJ93" s="8"/>
      <c r="NNK93"/>
      <c r="NNL93" s="8"/>
      <c r="NNM93"/>
      <c r="NNN93"/>
      <c r="NNO93"/>
      <c r="NNP93" s="10"/>
      <c r="NNQ93" s="8"/>
      <c r="NNR93"/>
      <c r="NNS93" s="8"/>
      <c r="NNT93"/>
      <c r="NNU93"/>
      <c r="NNV93"/>
      <c r="NNW93" s="10"/>
      <c r="NNX93" s="8"/>
      <c r="NNY93"/>
      <c r="NNZ93" s="8"/>
      <c r="NOA93"/>
      <c r="NOB93"/>
      <c r="NOC93"/>
      <c r="NOD93" s="10"/>
      <c r="NOE93" s="8"/>
      <c r="NOF93"/>
      <c r="NOG93" s="8"/>
      <c r="NOH93"/>
      <c r="NOI93"/>
      <c r="NOJ93"/>
      <c r="NOK93" s="10"/>
      <c r="NOL93" s="8"/>
      <c r="NOM93"/>
      <c r="NON93" s="8"/>
      <c r="NOO93"/>
      <c r="NOP93"/>
      <c r="NOQ93"/>
      <c r="NOR93" s="10"/>
      <c r="NOS93" s="8"/>
      <c r="NOT93"/>
      <c r="NOU93" s="8"/>
      <c r="NOV93"/>
      <c r="NOW93"/>
      <c r="NOX93"/>
      <c r="NOY93" s="10"/>
      <c r="NOZ93" s="8"/>
      <c r="NPA93"/>
      <c r="NPB93" s="8"/>
      <c r="NPC93"/>
      <c r="NPD93"/>
      <c r="NPE93"/>
      <c r="NPF93" s="10"/>
      <c r="NPG93" s="8"/>
      <c r="NPH93"/>
      <c r="NPI93" s="8"/>
      <c r="NPJ93"/>
      <c r="NPK93"/>
      <c r="NPL93"/>
      <c r="NPM93" s="10"/>
      <c r="NPN93" s="8"/>
      <c r="NPO93"/>
      <c r="NPP93" s="8"/>
      <c r="NPQ93"/>
      <c r="NPR93"/>
      <c r="NPS93"/>
      <c r="NPT93" s="10"/>
      <c r="NPU93" s="8"/>
      <c r="NPV93"/>
      <c r="NPW93" s="8"/>
      <c r="NPX93"/>
      <c r="NPY93"/>
      <c r="NPZ93"/>
      <c r="NQA93" s="10"/>
      <c r="NQB93" s="8"/>
      <c r="NQC93"/>
      <c r="NQD93" s="8"/>
      <c r="NQE93"/>
      <c r="NQF93"/>
      <c r="NQG93"/>
      <c r="NQH93" s="10"/>
      <c r="NQI93" s="8"/>
      <c r="NQJ93"/>
      <c r="NQK93" s="8"/>
      <c r="NQL93"/>
      <c r="NQM93"/>
      <c r="NQN93"/>
      <c r="NQO93" s="10"/>
      <c r="NQP93" s="8"/>
      <c r="NQQ93"/>
      <c r="NQR93" s="8"/>
      <c r="NQS93"/>
      <c r="NQT93"/>
      <c r="NQU93"/>
      <c r="NQV93" s="10"/>
      <c r="NQW93" s="8"/>
      <c r="NQX93"/>
      <c r="NQY93" s="8"/>
      <c r="NQZ93"/>
      <c r="NRA93"/>
      <c r="NRB93"/>
      <c r="NRC93" s="10"/>
      <c r="NRD93" s="8"/>
      <c r="NRE93"/>
      <c r="NRF93" s="8"/>
      <c r="NRG93"/>
      <c r="NRH93"/>
      <c r="NRI93"/>
      <c r="NRJ93" s="10"/>
      <c r="NRK93" s="8"/>
      <c r="NRL93"/>
      <c r="NRM93" s="8"/>
      <c r="NRN93"/>
      <c r="NRO93"/>
      <c r="NRP93"/>
      <c r="NRQ93" s="10"/>
      <c r="NRR93" s="8"/>
      <c r="NRS93"/>
      <c r="NRT93" s="8"/>
      <c r="NRU93"/>
      <c r="NRV93"/>
      <c r="NRW93"/>
      <c r="NRX93" s="10"/>
      <c r="NRY93" s="8"/>
      <c r="NRZ93"/>
      <c r="NSA93" s="8"/>
      <c r="NSB93"/>
      <c r="NSC93"/>
      <c r="NSD93"/>
      <c r="NSE93" s="10"/>
      <c r="NSF93" s="8"/>
      <c r="NSG93"/>
      <c r="NSH93" s="8"/>
      <c r="NSI93"/>
      <c r="NSJ93"/>
      <c r="NSK93"/>
      <c r="NSL93" s="10"/>
      <c r="NSM93" s="8"/>
      <c r="NSN93"/>
      <c r="NSO93" s="8"/>
      <c r="NSP93"/>
      <c r="NSQ93"/>
      <c r="NSR93"/>
      <c r="NSS93" s="10"/>
      <c r="NST93" s="8"/>
      <c r="NSU93"/>
      <c r="NSV93" s="8"/>
      <c r="NSW93"/>
      <c r="NSX93"/>
      <c r="NSY93"/>
      <c r="NSZ93" s="10"/>
      <c r="NTA93" s="8"/>
      <c r="NTB93"/>
      <c r="NTC93" s="8"/>
      <c r="NTD93"/>
      <c r="NTE93"/>
      <c r="NTF93"/>
      <c r="NTG93" s="10"/>
      <c r="NTH93" s="8"/>
      <c r="NTI93"/>
      <c r="NTJ93" s="8"/>
      <c r="NTK93"/>
      <c r="NTL93"/>
      <c r="NTM93"/>
      <c r="NTN93" s="10"/>
      <c r="NTO93" s="8"/>
      <c r="NTP93"/>
      <c r="NTQ93" s="8"/>
      <c r="NTR93"/>
      <c r="NTS93"/>
      <c r="NTT93"/>
      <c r="NTU93" s="10"/>
      <c r="NTV93" s="22"/>
      <c r="NTW93"/>
      <c r="NTX93" s="8"/>
      <c r="NTY93"/>
      <c r="NTZ93"/>
      <c r="NUA93"/>
      <c r="NUB93" s="10"/>
      <c r="NUC93" s="22"/>
      <c r="NUD93"/>
      <c r="NUE93" s="8"/>
      <c r="NUF93"/>
      <c r="NUG93"/>
      <c r="NUH93"/>
      <c r="NUI93" s="29"/>
      <c r="NUJ93" s="44"/>
      <c r="NUK93" s="8"/>
      <c r="NUL93" s="8"/>
      <c r="NUM93" s="10"/>
      <c r="NUN93" s="10"/>
      <c r="NUO93"/>
      <c r="NUP93" s="8"/>
      <c r="NUQ93"/>
      <c r="NUR93" s="8"/>
      <c r="NUS93" s="6"/>
      <c r="NUT93"/>
      <c r="NUU93"/>
      <c r="NUV93" s="10"/>
      <c r="NUW93" s="8"/>
      <c r="NUX93"/>
      <c r="NUY93" s="8"/>
      <c r="NUZ93"/>
      <c r="NVA93"/>
      <c r="NVB93"/>
      <c r="NVC93" s="10"/>
      <c r="NVD93" s="8"/>
      <c r="NVE93"/>
      <c r="NVF93" s="8"/>
      <c r="NVG93"/>
      <c r="NVH93"/>
      <c r="NVI93"/>
      <c r="NVJ93" s="10"/>
      <c r="NVK93" s="8"/>
      <c r="NVL93"/>
      <c r="NVM93" s="8"/>
      <c r="NVN93"/>
      <c r="NVO93"/>
      <c r="NVP93"/>
      <c r="NVQ93" s="10"/>
      <c r="NVR93" s="8"/>
      <c r="NVS93"/>
      <c r="NVT93" s="8"/>
      <c r="NVU93"/>
      <c r="NVV93"/>
      <c r="NVW93"/>
      <c r="NVX93" s="10"/>
      <c r="NVY93" s="8"/>
      <c r="NVZ93"/>
      <c r="NWA93" s="8"/>
      <c r="NWB93"/>
      <c r="NWC93"/>
      <c r="NWD93"/>
      <c r="NWE93" s="10"/>
      <c r="NWF93" s="8"/>
      <c r="NWG93"/>
      <c r="NWH93" s="8"/>
      <c r="NWI93"/>
      <c r="NWJ93"/>
      <c r="NWK93"/>
      <c r="NWL93" s="10"/>
      <c r="NWM93" s="8"/>
      <c r="NWN93"/>
      <c r="NWO93" s="8"/>
      <c r="NWP93"/>
      <c r="NWQ93"/>
      <c r="NWR93"/>
      <c r="NWS93" s="10"/>
      <c r="NWT93" s="8"/>
      <c r="NWU93"/>
      <c r="NWV93" s="8"/>
      <c r="NWW93"/>
      <c r="NWX93"/>
      <c r="NWY93"/>
      <c r="NWZ93" s="10"/>
      <c r="NXA93" s="8"/>
      <c r="NXB93"/>
      <c r="NXC93" s="8"/>
      <c r="NXD93"/>
      <c r="NXE93"/>
      <c r="NXF93"/>
      <c r="NXG93" s="10"/>
      <c r="NXH93" s="8"/>
      <c r="NXI93"/>
      <c r="NXJ93" s="8"/>
      <c r="NXK93"/>
      <c r="NXL93"/>
      <c r="NXM93"/>
      <c r="NXN93" s="10"/>
      <c r="NXO93" s="8"/>
      <c r="NXP93"/>
      <c r="NXQ93" s="8"/>
      <c r="NXR93"/>
      <c r="NXS93"/>
      <c r="NXT93"/>
      <c r="NXU93" s="10"/>
      <c r="NXV93" s="8"/>
      <c r="NXW93"/>
      <c r="NXX93" s="8"/>
      <c r="NXY93"/>
      <c r="NXZ93"/>
      <c r="NYA93"/>
      <c r="NYB93" s="10"/>
      <c r="NYC93" s="8"/>
      <c r="NYD93"/>
      <c r="NYE93" s="8"/>
      <c r="NYF93"/>
      <c r="NYG93"/>
      <c r="NYH93"/>
      <c r="NYI93" s="10"/>
      <c r="NYJ93" s="8"/>
      <c r="NYK93"/>
      <c r="NYL93" s="8"/>
      <c r="NYM93"/>
      <c r="NYN93"/>
      <c r="NYO93"/>
      <c r="NYP93" s="10"/>
      <c r="NYQ93" s="8"/>
      <c r="NYR93"/>
      <c r="NYS93" s="8"/>
      <c r="NYT93"/>
      <c r="NYU93"/>
      <c r="NYV93"/>
      <c r="NYW93" s="10"/>
      <c r="NYX93" s="8"/>
      <c r="NYY93"/>
      <c r="NYZ93" s="8"/>
      <c r="NZA93"/>
      <c r="NZB93"/>
      <c r="NZC93"/>
      <c r="NZD93" s="10"/>
      <c r="NZE93" s="8"/>
      <c r="NZF93"/>
      <c r="NZG93" s="8"/>
      <c r="NZH93"/>
      <c r="NZI93"/>
      <c r="NZJ93"/>
      <c r="NZK93" s="10"/>
      <c r="NZL93" s="8"/>
      <c r="NZM93"/>
      <c r="NZN93" s="8"/>
      <c r="NZO93"/>
      <c r="NZP93"/>
      <c r="NZQ93"/>
      <c r="NZR93" s="10"/>
      <c r="NZS93" s="8"/>
      <c r="NZT93"/>
      <c r="NZU93" s="8"/>
      <c r="NZV93"/>
      <c r="NZW93"/>
      <c r="NZX93"/>
      <c r="NZY93" s="10"/>
      <c r="NZZ93" s="8"/>
      <c r="OAA93"/>
      <c r="OAB93" s="8"/>
      <c r="OAC93"/>
      <c r="OAD93"/>
      <c r="OAE93"/>
      <c r="OAF93" s="10"/>
      <c r="OAG93" s="8"/>
      <c r="OAH93"/>
      <c r="OAI93" s="8"/>
      <c r="OAJ93"/>
      <c r="OAK93"/>
      <c r="OAL93"/>
      <c r="OAM93" s="10"/>
      <c r="OAN93" s="8"/>
      <c r="OAO93"/>
      <c r="OAP93" s="8"/>
      <c r="OAQ93"/>
      <c r="OAR93"/>
      <c r="OAS93"/>
      <c r="OAT93" s="10"/>
      <c r="OAU93" s="8"/>
      <c r="OAV93"/>
      <c r="OAW93" s="8"/>
      <c r="OAX93"/>
      <c r="OAY93"/>
      <c r="OAZ93"/>
      <c r="OBA93" s="10"/>
      <c r="OBB93" s="8"/>
      <c r="OBC93"/>
      <c r="OBD93" s="8"/>
      <c r="OBE93"/>
      <c r="OBF93"/>
      <c r="OBG93"/>
      <c r="OBH93" s="10"/>
      <c r="OBI93" s="8"/>
      <c r="OBJ93"/>
      <c r="OBK93" s="8"/>
      <c r="OBL93"/>
      <c r="OBM93"/>
      <c r="OBN93"/>
      <c r="OBO93" s="10"/>
      <c r="OBP93" s="8"/>
      <c r="OBQ93"/>
      <c r="OBR93" s="8"/>
      <c r="OBS93"/>
      <c r="OBT93"/>
      <c r="OBU93"/>
      <c r="OBV93" s="10"/>
      <c r="OBW93" s="8"/>
      <c r="OBX93"/>
      <c r="OBY93" s="8"/>
      <c r="OBZ93"/>
      <c r="OCA93"/>
      <c r="OCB93"/>
      <c r="OCC93" s="10"/>
      <c r="OCD93" s="8"/>
      <c r="OCE93"/>
      <c r="OCF93" s="8"/>
      <c r="OCG93"/>
      <c r="OCH93"/>
      <c r="OCI93"/>
      <c r="OCJ93" s="10"/>
      <c r="OCK93" s="8"/>
      <c r="OCL93"/>
      <c r="OCM93" s="8"/>
      <c r="OCN93"/>
      <c r="OCO93"/>
      <c r="OCP93"/>
      <c r="OCQ93" s="10"/>
      <c r="OCR93" s="8"/>
      <c r="OCS93"/>
      <c r="OCT93" s="8"/>
      <c r="OCU93"/>
      <c r="OCV93"/>
      <c r="OCW93"/>
      <c r="OCX93" s="10"/>
      <c r="OCY93" s="22"/>
      <c r="OCZ93"/>
      <c r="ODA93" s="8"/>
      <c r="ODB93"/>
      <c r="ODC93"/>
      <c r="ODD93"/>
      <c r="ODE93" s="10"/>
      <c r="ODF93" s="22"/>
      <c r="ODG93"/>
      <c r="ODH93" s="8"/>
      <c r="ODI93"/>
      <c r="ODJ93"/>
      <c r="ODK93"/>
      <c r="ODL93" s="29"/>
      <c r="ODM93" s="44"/>
      <c r="ODN93" s="8"/>
      <c r="ODO93" s="8"/>
      <c r="ODP93" s="10"/>
      <c r="ODQ93" s="10"/>
      <c r="ODR93"/>
      <c r="ODS93" s="8"/>
      <c r="ODT93"/>
      <c r="ODU93" s="8"/>
      <c r="ODV93" s="6"/>
      <c r="ODW93"/>
      <c r="ODX93"/>
      <c r="ODY93" s="10"/>
      <c r="ODZ93" s="8"/>
      <c r="OEA93"/>
      <c r="OEB93" s="8"/>
      <c r="OEC93"/>
      <c r="OED93"/>
      <c r="OEE93"/>
      <c r="OEF93" s="10"/>
      <c r="OEG93" s="8"/>
      <c r="OEH93"/>
      <c r="OEI93" s="8"/>
      <c r="OEJ93"/>
      <c r="OEK93"/>
      <c r="OEL93"/>
      <c r="OEM93" s="10"/>
      <c r="OEN93" s="8"/>
      <c r="OEO93"/>
      <c r="OEP93" s="8"/>
      <c r="OEQ93"/>
      <c r="OER93"/>
      <c r="OES93"/>
      <c r="OET93" s="10"/>
      <c r="OEU93" s="8"/>
      <c r="OEV93"/>
      <c r="OEW93" s="8"/>
      <c r="OEX93"/>
      <c r="OEY93"/>
      <c r="OEZ93"/>
      <c r="OFA93" s="10"/>
      <c r="OFB93" s="8"/>
      <c r="OFC93"/>
      <c r="OFD93" s="8"/>
      <c r="OFE93"/>
      <c r="OFF93"/>
      <c r="OFG93"/>
      <c r="OFH93" s="10"/>
      <c r="OFI93" s="8"/>
      <c r="OFJ93"/>
      <c r="OFK93" s="8"/>
      <c r="OFL93"/>
      <c r="OFM93"/>
      <c r="OFN93"/>
      <c r="OFO93" s="10"/>
      <c r="OFP93" s="8"/>
      <c r="OFQ93"/>
      <c r="OFR93" s="8"/>
      <c r="OFS93"/>
      <c r="OFT93"/>
      <c r="OFU93"/>
      <c r="OFV93" s="10"/>
      <c r="OFW93" s="8"/>
      <c r="OFX93"/>
      <c r="OFY93" s="8"/>
      <c r="OFZ93"/>
      <c r="OGA93"/>
      <c r="OGB93"/>
      <c r="OGC93" s="10"/>
      <c r="OGD93" s="8"/>
      <c r="OGE93"/>
      <c r="OGF93" s="8"/>
      <c r="OGG93"/>
      <c r="OGH93"/>
      <c r="OGI93"/>
      <c r="OGJ93" s="10"/>
      <c r="OGK93" s="8"/>
      <c r="OGL93"/>
      <c r="OGM93" s="8"/>
      <c r="OGN93"/>
      <c r="OGO93"/>
      <c r="OGP93"/>
      <c r="OGQ93" s="10"/>
      <c r="OGR93" s="8"/>
      <c r="OGS93"/>
      <c r="OGT93" s="8"/>
      <c r="OGU93"/>
      <c r="OGV93"/>
      <c r="OGW93"/>
      <c r="OGX93" s="10"/>
      <c r="OGY93" s="8"/>
      <c r="OGZ93"/>
      <c r="OHA93" s="8"/>
      <c r="OHB93"/>
      <c r="OHC93"/>
      <c r="OHD93"/>
      <c r="OHE93" s="10"/>
      <c r="OHF93" s="8"/>
      <c r="OHG93"/>
      <c r="OHH93" s="8"/>
      <c r="OHI93"/>
      <c r="OHJ93"/>
      <c r="OHK93"/>
      <c r="OHL93" s="10"/>
      <c r="OHM93" s="8"/>
      <c r="OHN93"/>
      <c r="OHO93" s="8"/>
      <c r="OHP93"/>
      <c r="OHQ93"/>
      <c r="OHR93"/>
      <c r="OHS93" s="10"/>
      <c r="OHT93" s="8"/>
      <c r="OHU93"/>
      <c r="OHV93" s="8"/>
      <c r="OHW93"/>
      <c r="OHX93"/>
      <c r="OHY93"/>
      <c r="OHZ93" s="10"/>
      <c r="OIA93" s="8"/>
      <c r="OIB93"/>
      <c r="OIC93" s="8"/>
      <c r="OID93"/>
      <c r="OIE93"/>
      <c r="OIF93"/>
      <c r="OIG93" s="10"/>
      <c r="OIH93" s="8"/>
      <c r="OII93"/>
      <c r="OIJ93" s="8"/>
      <c r="OIK93"/>
      <c r="OIL93"/>
      <c r="OIM93"/>
      <c r="OIN93" s="10"/>
      <c r="OIO93" s="8"/>
      <c r="OIP93"/>
      <c r="OIQ93" s="8"/>
      <c r="OIR93"/>
      <c r="OIS93"/>
      <c r="OIT93"/>
      <c r="OIU93" s="10"/>
      <c r="OIV93" s="8"/>
      <c r="OIW93"/>
      <c r="OIX93" s="8"/>
      <c r="OIY93"/>
      <c r="OIZ93"/>
      <c r="OJA93"/>
      <c r="OJB93" s="10"/>
      <c r="OJC93" s="8"/>
      <c r="OJD93"/>
      <c r="OJE93" s="8"/>
      <c r="OJF93"/>
      <c r="OJG93"/>
      <c r="OJH93"/>
      <c r="OJI93" s="10"/>
      <c r="OJJ93" s="8"/>
      <c r="OJK93"/>
      <c r="OJL93" s="8"/>
      <c r="OJM93"/>
      <c r="OJN93"/>
      <c r="OJO93"/>
      <c r="OJP93" s="10"/>
      <c r="OJQ93" s="8"/>
      <c r="OJR93"/>
      <c r="OJS93" s="8"/>
      <c r="OJT93"/>
      <c r="OJU93"/>
      <c r="OJV93"/>
      <c r="OJW93" s="10"/>
      <c r="OJX93" s="8"/>
      <c r="OJY93"/>
      <c r="OJZ93" s="8"/>
      <c r="OKA93"/>
      <c r="OKB93"/>
      <c r="OKC93"/>
      <c r="OKD93" s="10"/>
      <c r="OKE93" s="8"/>
      <c r="OKF93"/>
      <c r="OKG93" s="8"/>
      <c r="OKH93"/>
      <c r="OKI93"/>
      <c r="OKJ93"/>
      <c r="OKK93" s="10"/>
      <c r="OKL93" s="8"/>
      <c r="OKM93"/>
      <c r="OKN93" s="8"/>
      <c r="OKO93"/>
      <c r="OKP93"/>
      <c r="OKQ93"/>
      <c r="OKR93" s="10"/>
      <c r="OKS93" s="8"/>
      <c r="OKT93"/>
      <c r="OKU93" s="8"/>
      <c r="OKV93"/>
      <c r="OKW93"/>
      <c r="OKX93"/>
      <c r="OKY93" s="10"/>
      <c r="OKZ93" s="8"/>
      <c r="OLA93"/>
      <c r="OLB93" s="8"/>
      <c r="OLC93"/>
      <c r="OLD93"/>
      <c r="OLE93"/>
      <c r="OLF93" s="10"/>
      <c r="OLG93" s="8"/>
      <c r="OLH93"/>
      <c r="OLI93" s="8"/>
      <c r="OLJ93"/>
      <c r="OLK93"/>
      <c r="OLL93"/>
      <c r="OLM93" s="10"/>
      <c r="OLN93" s="8"/>
      <c r="OLO93"/>
      <c r="OLP93" s="8"/>
      <c r="OLQ93"/>
      <c r="OLR93"/>
      <c r="OLS93"/>
      <c r="OLT93" s="10"/>
      <c r="OLU93" s="8"/>
      <c r="OLV93"/>
      <c r="OLW93" s="8"/>
      <c r="OLX93"/>
      <c r="OLY93"/>
      <c r="OLZ93"/>
      <c r="OMA93" s="10"/>
      <c r="OMB93" s="22"/>
      <c r="OMC93"/>
      <c r="OMD93" s="8"/>
      <c r="OME93"/>
      <c r="OMF93"/>
      <c r="OMG93"/>
      <c r="OMH93" s="10"/>
      <c r="OMI93" s="22"/>
      <c r="OMJ93"/>
      <c r="OMK93" s="8"/>
      <c r="OML93"/>
      <c r="OMM93"/>
      <c r="OMN93"/>
      <c r="OMO93" s="29"/>
      <c r="OMP93" s="44"/>
      <c r="OMQ93" s="8"/>
      <c r="OMR93" s="8"/>
      <c r="OMS93" s="10"/>
      <c r="OMT93" s="10"/>
      <c r="OMU93"/>
      <c r="OMV93" s="8"/>
      <c r="OMW93"/>
      <c r="OMX93" s="8"/>
      <c r="OMY93" s="6"/>
      <c r="OMZ93"/>
      <c r="ONA93"/>
      <c r="ONB93" s="10"/>
      <c r="ONC93" s="8"/>
      <c r="OND93"/>
      <c r="ONE93" s="8"/>
      <c r="ONF93"/>
      <c r="ONG93"/>
      <c r="ONH93"/>
      <c r="ONI93" s="10"/>
      <c r="ONJ93" s="8"/>
      <c r="ONK93"/>
      <c r="ONL93" s="8"/>
      <c r="ONM93"/>
      <c r="ONN93"/>
      <c r="ONO93"/>
      <c r="ONP93" s="10"/>
      <c r="ONQ93" s="8"/>
      <c r="ONR93"/>
      <c r="ONS93" s="8"/>
      <c r="ONT93"/>
      <c r="ONU93"/>
      <c r="ONV93"/>
      <c r="ONW93" s="10"/>
      <c r="ONX93" s="8"/>
      <c r="ONY93"/>
      <c r="ONZ93" s="8"/>
      <c r="OOA93"/>
      <c r="OOB93"/>
      <c r="OOC93"/>
      <c r="OOD93" s="10"/>
      <c r="OOE93" s="8"/>
      <c r="OOF93"/>
      <c r="OOG93" s="8"/>
      <c r="OOH93"/>
      <c r="OOI93"/>
      <c r="OOJ93"/>
      <c r="OOK93" s="10"/>
      <c r="OOL93" s="8"/>
      <c r="OOM93"/>
      <c r="OON93" s="8"/>
      <c r="OOO93"/>
      <c r="OOP93"/>
      <c r="OOQ93"/>
      <c r="OOR93" s="10"/>
      <c r="OOS93" s="8"/>
      <c r="OOT93"/>
      <c r="OOU93" s="8"/>
      <c r="OOV93"/>
      <c r="OOW93"/>
      <c r="OOX93"/>
      <c r="OOY93" s="10"/>
      <c r="OOZ93" s="8"/>
      <c r="OPA93"/>
      <c r="OPB93" s="8"/>
      <c r="OPC93"/>
      <c r="OPD93"/>
      <c r="OPE93"/>
      <c r="OPF93" s="10"/>
      <c r="OPG93" s="8"/>
      <c r="OPH93"/>
      <c r="OPI93" s="8"/>
      <c r="OPJ93"/>
      <c r="OPK93"/>
      <c r="OPL93"/>
      <c r="OPM93" s="10"/>
      <c r="OPN93" s="8"/>
      <c r="OPO93"/>
      <c r="OPP93" s="8"/>
      <c r="OPQ93"/>
      <c r="OPR93"/>
      <c r="OPS93"/>
      <c r="OPT93" s="10"/>
      <c r="OPU93" s="8"/>
      <c r="OPV93"/>
      <c r="OPW93" s="8"/>
      <c r="OPX93"/>
      <c r="OPY93"/>
      <c r="OPZ93"/>
      <c r="OQA93" s="10"/>
      <c r="OQB93" s="8"/>
      <c r="OQC93"/>
      <c r="OQD93" s="8"/>
      <c r="OQE93"/>
      <c r="OQF93"/>
      <c r="OQG93"/>
      <c r="OQH93" s="10"/>
      <c r="OQI93" s="8"/>
      <c r="OQJ93"/>
      <c r="OQK93" s="8"/>
      <c r="OQL93"/>
      <c r="OQM93"/>
      <c r="OQN93"/>
      <c r="OQO93" s="10"/>
      <c r="OQP93" s="8"/>
      <c r="OQQ93"/>
      <c r="OQR93" s="8"/>
      <c r="OQS93"/>
      <c r="OQT93"/>
      <c r="OQU93"/>
      <c r="OQV93" s="10"/>
      <c r="OQW93" s="8"/>
      <c r="OQX93"/>
      <c r="OQY93" s="8"/>
      <c r="OQZ93"/>
      <c r="ORA93"/>
      <c r="ORB93"/>
      <c r="ORC93" s="10"/>
      <c r="ORD93" s="8"/>
      <c r="ORE93"/>
      <c r="ORF93" s="8"/>
      <c r="ORG93"/>
      <c r="ORH93"/>
      <c r="ORI93"/>
      <c r="ORJ93" s="10"/>
      <c r="ORK93" s="8"/>
      <c r="ORL93"/>
      <c r="ORM93" s="8"/>
      <c r="ORN93"/>
      <c r="ORO93"/>
      <c r="ORP93"/>
      <c r="ORQ93" s="10"/>
      <c r="ORR93" s="8"/>
      <c r="ORS93"/>
      <c r="ORT93" s="8"/>
      <c r="ORU93"/>
      <c r="ORV93"/>
      <c r="ORW93"/>
      <c r="ORX93" s="10"/>
      <c r="ORY93" s="8"/>
      <c r="ORZ93"/>
      <c r="OSA93" s="8"/>
      <c r="OSB93"/>
      <c r="OSC93"/>
      <c r="OSD93"/>
      <c r="OSE93" s="10"/>
      <c r="OSF93" s="8"/>
      <c r="OSG93"/>
      <c r="OSH93" s="8"/>
      <c r="OSI93"/>
      <c r="OSJ93"/>
      <c r="OSK93"/>
      <c r="OSL93" s="10"/>
      <c r="OSM93" s="8"/>
      <c r="OSN93"/>
      <c r="OSO93" s="8"/>
      <c r="OSP93"/>
      <c r="OSQ93"/>
      <c r="OSR93"/>
      <c r="OSS93" s="10"/>
      <c r="OST93" s="8"/>
      <c r="OSU93"/>
      <c r="OSV93" s="8"/>
      <c r="OSW93"/>
      <c r="OSX93"/>
      <c r="OSY93"/>
      <c r="OSZ93" s="10"/>
      <c r="OTA93" s="8"/>
      <c r="OTB93"/>
      <c r="OTC93" s="8"/>
      <c r="OTD93"/>
      <c r="OTE93"/>
      <c r="OTF93"/>
      <c r="OTG93" s="10"/>
      <c r="OTH93" s="8"/>
      <c r="OTI93"/>
      <c r="OTJ93" s="8"/>
      <c r="OTK93"/>
      <c r="OTL93"/>
      <c r="OTM93"/>
      <c r="OTN93" s="10"/>
      <c r="OTO93" s="8"/>
      <c r="OTP93"/>
      <c r="OTQ93" s="8"/>
      <c r="OTR93"/>
      <c r="OTS93"/>
      <c r="OTT93"/>
      <c r="OTU93" s="10"/>
      <c r="OTV93" s="8"/>
      <c r="OTW93"/>
      <c r="OTX93" s="8"/>
      <c r="OTY93"/>
      <c r="OTZ93"/>
      <c r="OUA93"/>
      <c r="OUB93" s="10"/>
      <c r="OUC93" s="8"/>
      <c r="OUD93"/>
      <c r="OUE93" s="8"/>
      <c r="OUF93"/>
      <c r="OUG93"/>
      <c r="OUH93"/>
      <c r="OUI93" s="10"/>
      <c r="OUJ93" s="8"/>
      <c r="OUK93"/>
      <c r="OUL93" s="8"/>
      <c r="OUM93"/>
      <c r="OUN93"/>
      <c r="OUO93"/>
      <c r="OUP93" s="10"/>
      <c r="OUQ93" s="8"/>
      <c r="OUR93"/>
      <c r="OUS93" s="8"/>
      <c r="OUT93"/>
      <c r="OUU93"/>
      <c r="OUV93"/>
      <c r="OUW93" s="10"/>
      <c r="OUX93" s="8"/>
      <c r="OUY93"/>
      <c r="OUZ93" s="8"/>
      <c r="OVA93"/>
      <c r="OVB93"/>
      <c r="OVC93"/>
      <c r="OVD93" s="10"/>
      <c r="OVE93" s="22"/>
      <c r="OVF93"/>
      <c r="OVG93" s="8"/>
      <c r="OVH93"/>
      <c r="OVI93"/>
      <c r="OVJ93"/>
      <c r="OVK93" s="10"/>
      <c r="OVL93" s="22"/>
      <c r="OVM93"/>
      <c r="OVN93" s="8"/>
      <c r="OVO93"/>
      <c r="OVP93"/>
      <c r="OVQ93"/>
      <c r="OVR93" s="29"/>
      <c r="OVS93" s="44"/>
      <c r="OVT93" s="8"/>
      <c r="OVU93" s="8"/>
      <c r="OVV93" s="10"/>
      <c r="OVW93" s="10"/>
      <c r="OVX93"/>
      <c r="OVY93" s="8"/>
      <c r="OVZ93"/>
      <c r="OWA93" s="8"/>
      <c r="OWB93" s="6"/>
      <c r="OWC93"/>
      <c r="OWD93"/>
      <c r="OWE93" s="10"/>
      <c r="OWF93" s="8"/>
      <c r="OWG93"/>
      <c r="OWH93" s="8"/>
      <c r="OWI93"/>
      <c r="OWJ93"/>
      <c r="OWK93"/>
      <c r="OWL93" s="10"/>
      <c r="OWM93" s="8"/>
      <c r="OWN93"/>
      <c r="OWO93" s="8"/>
      <c r="OWP93"/>
      <c r="OWQ93"/>
      <c r="OWR93"/>
      <c r="OWS93" s="10"/>
      <c r="OWT93" s="8"/>
      <c r="OWU93"/>
      <c r="OWV93" s="8"/>
      <c r="OWW93"/>
      <c r="OWX93"/>
      <c r="OWY93"/>
      <c r="OWZ93" s="10"/>
      <c r="OXA93" s="8"/>
      <c r="OXB93"/>
      <c r="OXC93" s="8"/>
      <c r="OXD93"/>
      <c r="OXE93"/>
      <c r="OXF93"/>
      <c r="OXG93" s="10"/>
      <c r="OXH93" s="8"/>
      <c r="OXI93"/>
      <c r="OXJ93" s="8"/>
      <c r="OXK93"/>
      <c r="OXL93"/>
      <c r="OXM93"/>
      <c r="OXN93" s="10"/>
      <c r="OXO93" s="8"/>
      <c r="OXP93"/>
      <c r="OXQ93" s="8"/>
      <c r="OXR93"/>
      <c r="OXS93"/>
      <c r="OXT93"/>
      <c r="OXU93" s="10"/>
      <c r="OXV93" s="8"/>
      <c r="OXW93"/>
      <c r="OXX93" s="8"/>
      <c r="OXY93"/>
      <c r="OXZ93"/>
      <c r="OYA93"/>
      <c r="OYB93" s="10"/>
      <c r="OYC93" s="8"/>
      <c r="OYD93"/>
      <c r="OYE93" s="8"/>
      <c r="OYF93"/>
      <c r="OYG93"/>
      <c r="OYH93"/>
      <c r="OYI93" s="10"/>
      <c r="OYJ93" s="8"/>
      <c r="OYK93"/>
      <c r="OYL93" s="8"/>
      <c r="OYM93"/>
      <c r="OYN93"/>
      <c r="OYO93"/>
      <c r="OYP93" s="10"/>
      <c r="OYQ93" s="8"/>
      <c r="OYR93"/>
      <c r="OYS93" s="8"/>
      <c r="OYT93"/>
      <c r="OYU93"/>
      <c r="OYV93"/>
      <c r="OYW93" s="10"/>
      <c r="OYX93" s="8"/>
      <c r="OYY93"/>
      <c r="OYZ93" s="8"/>
      <c r="OZA93"/>
      <c r="OZB93"/>
      <c r="OZC93"/>
      <c r="OZD93" s="10"/>
      <c r="OZE93" s="8"/>
      <c r="OZF93"/>
      <c r="OZG93" s="8"/>
      <c r="OZH93"/>
      <c r="OZI93"/>
      <c r="OZJ93"/>
      <c r="OZK93" s="10"/>
      <c r="OZL93" s="8"/>
      <c r="OZM93"/>
      <c r="OZN93" s="8"/>
      <c r="OZO93"/>
      <c r="OZP93"/>
      <c r="OZQ93"/>
      <c r="OZR93" s="10"/>
      <c r="OZS93" s="8"/>
      <c r="OZT93"/>
      <c r="OZU93" s="8"/>
      <c r="OZV93"/>
      <c r="OZW93"/>
      <c r="OZX93"/>
      <c r="OZY93" s="10"/>
      <c r="OZZ93" s="8"/>
      <c r="PAA93"/>
      <c r="PAB93" s="8"/>
      <c r="PAC93"/>
      <c r="PAD93"/>
      <c r="PAE93"/>
      <c r="PAF93" s="10"/>
      <c r="PAG93" s="8"/>
      <c r="PAH93"/>
      <c r="PAI93" s="8"/>
      <c r="PAJ93"/>
      <c r="PAK93"/>
      <c r="PAL93"/>
      <c r="PAM93" s="10"/>
      <c r="PAN93" s="8"/>
      <c r="PAO93"/>
      <c r="PAP93" s="8"/>
      <c r="PAQ93"/>
      <c r="PAR93"/>
      <c r="PAS93"/>
      <c r="PAT93" s="10"/>
      <c r="PAU93" s="8"/>
      <c r="PAV93"/>
      <c r="PAW93" s="8"/>
      <c r="PAX93"/>
      <c r="PAY93"/>
      <c r="PAZ93"/>
      <c r="PBA93" s="10"/>
      <c r="PBB93" s="8"/>
      <c r="PBC93"/>
      <c r="PBD93" s="8"/>
      <c r="PBE93"/>
      <c r="PBF93"/>
      <c r="PBG93"/>
      <c r="PBH93" s="10"/>
      <c r="PBI93" s="8"/>
      <c r="PBJ93"/>
      <c r="PBK93" s="8"/>
      <c r="PBL93"/>
      <c r="PBM93"/>
      <c r="PBN93"/>
      <c r="PBO93" s="10"/>
      <c r="PBP93" s="8"/>
      <c r="PBQ93"/>
      <c r="PBR93" s="8"/>
      <c r="PBS93"/>
      <c r="PBT93"/>
      <c r="PBU93"/>
      <c r="PBV93" s="10"/>
      <c r="PBW93" s="8"/>
      <c r="PBX93"/>
      <c r="PBY93" s="8"/>
      <c r="PBZ93"/>
      <c r="PCA93"/>
      <c r="PCB93"/>
      <c r="PCC93" s="10"/>
      <c r="PCD93" s="8"/>
      <c r="PCE93"/>
      <c r="PCF93" s="8"/>
      <c r="PCG93"/>
      <c r="PCH93"/>
      <c r="PCI93"/>
      <c r="PCJ93" s="10"/>
      <c r="PCK93" s="8"/>
      <c r="PCL93"/>
      <c r="PCM93" s="8"/>
      <c r="PCN93"/>
      <c r="PCO93"/>
      <c r="PCP93"/>
      <c r="PCQ93" s="10"/>
      <c r="PCR93" s="8"/>
      <c r="PCS93"/>
      <c r="PCT93" s="8"/>
      <c r="PCU93"/>
      <c r="PCV93"/>
      <c r="PCW93"/>
      <c r="PCX93" s="10"/>
      <c r="PCY93" s="8"/>
      <c r="PCZ93"/>
      <c r="PDA93" s="8"/>
      <c r="PDB93"/>
      <c r="PDC93"/>
      <c r="PDD93"/>
      <c r="PDE93" s="10"/>
      <c r="PDF93" s="8"/>
      <c r="PDG93"/>
      <c r="PDH93" s="8"/>
      <c r="PDI93"/>
      <c r="PDJ93"/>
      <c r="PDK93"/>
      <c r="PDL93" s="10"/>
      <c r="PDM93" s="8"/>
      <c r="PDN93"/>
      <c r="PDO93" s="8"/>
      <c r="PDP93"/>
      <c r="PDQ93"/>
      <c r="PDR93"/>
      <c r="PDS93" s="10"/>
      <c r="PDT93" s="8"/>
      <c r="PDU93"/>
      <c r="PDV93" s="8"/>
      <c r="PDW93"/>
      <c r="PDX93"/>
      <c r="PDY93"/>
      <c r="PDZ93" s="10"/>
      <c r="PEA93" s="8"/>
      <c r="PEB93"/>
      <c r="PEC93" s="8"/>
      <c r="PED93"/>
      <c r="PEE93"/>
      <c r="PEF93"/>
      <c r="PEG93" s="10"/>
      <c r="PEH93" s="22"/>
      <c r="PEI93"/>
      <c r="PEJ93" s="8"/>
      <c r="PEK93"/>
      <c r="PEL93"/>
      <c r="PEM93"/>
      <c r="PEN93" s="10"/>
      <c r="PEO93" s="22"/>
      <c r="PEP93"/>
      <c r="PEQ93" s="8"/>
      <c r="PER93"/>
      <c r="PES93"/>
      <c r="PET93"/>
      <c r="PEU93" s="29"/>
      <c r="PEV93" s="44"/>
      <c r="PEW93" s="8"/>
      <c r="PEX93" s="8"/>
      <c r="PEY93" s="10"/>
      <c r="PEZ93" s="10"/>
      <c r="PFA93"/>
      <c r="PFB93" s="8"/>
      <c r="PFC93"/>
      <c r="PFD93" s="8"/>
      <c r="PFE93" s="6"/>
      <c r="PFF93"/>
      <c r="PFG93"/>
      <c r="PFH93" s="10"/>
      <c r="PFI93" s="8"/>
      <c r="PFJ93"/>
      <c r="PFK93" s="8"/>
      <c r="PFL93"/>
      <c r="PFM93"/>
      <c r="PFN93"/>
      <c r="PFO93" s="10"/>
      <c r="PFP93" s="8"/>
      <c r="PFQ93"/>
      <c r="PFR93" s="8"/>
      <c r="PFS93"/>
      <c r="PFT93"/>
      <c r="PFU93"/>
      <c r="PFV93" s="10"/>
      <c r="PFW93" s="8"/>
      <c r="PFX93"/>
      <c r="PFY93" s="8"/>
      <c r="PFZ93"/>
      <c r="PGA93"/>
      <c r="PGB93"/>
      <c r="PGC93" s="10"/>
      <c r="PGD93" s="8"/>
      <c r="PGE93"/>
      <c r="PGF93" s="8"/>
      <c r="PGG93"/>
      <c r="PGH93"/>
      <c r="PGI93"/>
      <c r="PGJ93" s="10"/>
      <c r="PGK93" s="8"/>
      <c r="PGL93"/>
      <c r="PGM93" s="8"/>
      <c r="PGN93"/>
      <c r="PGO93"/>
      <c r="PGP93"/>
      <c r="PGQ93" s="10"/>
      <c r="PGR93" s="8"/>
      <c r="PGS93"/>
      <c r="PGT93" s="8"/>
      <c r="PGU93"/>
      <c r="PGV93"/>
      <c r="PGW93"/>
      <c r="PGX93" s="10"/>
      <c r="PGY93" s="8"/>
      <c r="PGZ93"/>
      <c r="PHA93" s="8"/>
      <c r="PHB93"/>
      <c r="PHC93"/>
      <c r="PHD93"/>
      <c r="PHE93" s="10"/>
      <c r="PHF93" s="8"/>
      <c r="PHG93"/>
      <c r="PHH93" s="8"/>
      <c r="PHI93"/>
      <c r="PHJ93"/>
      <c r="PHK93"/>
      <c r="PHL93" s="10"/>
      <c r="PHM93" s="8"/>
      <c r="PHN93"/>
      <c r="PHO93" s="8"/>
      <c r="PHP93"/>
      <c r="PHQ93"/>
      <c r="PHR93"/>
      <c r="PHS93" s="10"/>
      <c r="PHT93" s="8"/>
      <c r="PHU93"/>
      <c r="PHV93" s="8"/>
      <c r="PHW93"/>
      <c r="PHX93"/>
      <c r="PHY93"/>
      <c r="PHZ93" s="10"/>
      <c r="PIA93" s="8"/>
      <c r="PIB93"/>
      <c r="PIC93" s="8"/>
      <c r="PID93"/>
      <c r="PIE93"/>
      <c r="PIF93"/>
      <c r="PIG93" s="10"/>
      <c r="PIH93" s="8"/>
      <c r="PII93"/>
      <c r="PIJ93" s="8"/>
      <c r="PIK93"/>
      <c r="PIL93"/>
      <c r="PIM93"/>
      <c r="PIN93" s="10"/>
      <c r="PIO93" s="8"/>
      <c r="PIP93"/>
      <c r="PIQ93" s="8"/>
      <c r="PIR93"/>
      <c r="PIS93"/>
      <c r="PIT93"/>
      <c r="PIU93" s="10"/>
      <c r="PIV93" s="8"/>
      <c r="PIW93"/>
      <c r="PIX93" s="8"/>
      <c r="PIY93"/>
      <c r="PIZ93"/>
      <c r="PJA93"/>
      <c r="PJB93" s="10"/>
      <c r="PJC93" s="8"/>
      <c r="PJD93"/>
      <c r="PJE93" s="8"/>
      <c r="PJF93"/>
      <c r="PJG93"/>
      <c r="PJH93"/>
      <c r="PJI93" s="10"/>
      <c r="PJJ93" s="8"/>
      <c r="PJK93"/>
      <c r="PJL93" s="8"/>
      <c r="PJM93"/>
      <c r="PJN93"/>
      <c r="PJO93"/>
      <c r="PJP93" s="10"/>
      <c r="PJQ93" s="8"/>
      <c r="PJR93"/>
      <c r="PJS93" s="8"/>
      <c r="PJT93"/>
      <c r="PJU93"/>
      <c r="PJV93"/>
      <c r="PJW93" s="10"/>
      <c r="PJX93" s="8"/>
      <c r="PJY93"/>
      <c r="PJZ93" s="8"/>
      <c r="PKA93"/>
      <c r="PKB93"/>
      <c r="PKC93"/>
      <c r="PKD93" s="10"/>
      <c r="PKE93" s="8"/>
      <c r="PKF93"/>
      <c r="PKG93" s="8"/>
      <c r="PKH93"/>
      <c r="PKI93"/>
      <c r="PKJ93"/>
      <c r="PKK93" s="10"/>
      <c r="PKL93" s="8"/>
      <c r="PKM93"/>
      <c r="PKN93" s="8"/>
      <c r="PKO93"/>
      <c r="PKP93"/>
      <c r="PKQ93"/>
      <c r="PKR93" s="10"/>
      <c r="PKS93" s="8"/>
      <c r="PKT93"/>
      <c r="PKU93" s="8"/>
      <c r="PKV93"/>
      <c r="PKW93"/>
      <c r="PKX93"/>
      <c r="PKY93" s="10"/>
      <c r="PKZ93" s="8"/>
      <c r="PLA93"/>
      <c r="PLB93" s="8"/>
      <c r="PLC93"/>
      <c r="PLD93"/>
      <c r="PLE93"/>
      <c r="PLF93" s="10"/>
      <c r="PLG93" s="8"/>
      <c r="PLH93"/>
      <c r="PLI93" s="8"/>
      <c r="PLJ93"/>
      <c r="PLK93"/>
      <c r="PLL93"/>
      <c r="PLM93" s="10"/>
      <c r="PLN93" s="8"/>
      <c r="PLO93"/>
      <c r="PLP93" s="8"/>
      <c r="PLQ93"/>
      <c r="PLR93"/>
      <c r="PLS93"/>
      <c r="PLT93" s="10"/>
      <c r="PLU93" s="8"/>
      <c r="PLV93"/>
      <c r="PLW93" s="8"/>
      <c r="PLX93"/>
      <c r="PLY93"/>
      <c r="PLZ93"/>
      <c r="PMA93" s="10"/>
      <c r="PMB93" s="8"/>
      <c r="PMC93"/>
      <c r="PMD93" s="8"/>
      <c r="PME93"/>
      <c r="PMF93"/>
      <c r="PMG93"/>
      <c r="PMH93" s="10"/>
      <c r="PMI93" s="8"/>
      <c r="PMJ93"/>
      <c r="PMK93" s="8"/>
      <c r="PML93"/>
      <c r="PMM93"/>
      <c r="PMN93"/>
      <c r="PMO93" s="10"/>
      <c r="PMP93" s="8"/>
      <c r="PMQ93"/>
      <c r="PMR93" s="8"/>
      <c r="PMS93"/>
      <c r="PMT93"/>
      <c r="PMU93"/>
      <c r="PMV93" s="10"/>
      <c r="PMW93" s="8"/>
      <c r="PMX93"/>
      <c r="PMY93" s="8"/>
      <c r="PMZ93"/>
      <c r="PNA93"/>
      <c r="PNB93"/>
      <c r="PNC93" s="10"/>
      <c r="PND93" s="8"/>
      <c r="PNE93"/>
      <c r="PNF93" s="8"/>
      <c r="PNG93"/>
      <c r="PNH93"/>
      <c r="PNI93"/>
      <c r="PNJ93" s="10"/>
      <c r="PNK93" s="22"/>
      <c r="PNL93"/>
      <c r="PNM93" s="8"/>
      <c r="PNN93"/>
      <c r="PNO93"/>
      <c r="PNP93"/>
      <c r="PNQ93" s="10"/>
      <c r="PNR93" s="22"/>
      <c r="PNS93"/>
      <c r="PNT93" s="8"/>
      <c r="PNU93"/>
      <c r="PNV93"/>
      <c r="PNW93"/>
      <c r="PNX93" s="29"/>
      <c r="PNY93" s="44"/>
      <c r="PNZ93" s="8"/>
      <c r="POA93" s="8"/>
      <c r="POB93" s="10"/>
      <c r="POC93" s="10"/>
      <c r="POD93"/>
      <c r="POE93" s="8"/>
      <c r="POF93"/>
      <c r="POG93" s="8"/>
      <c r="POH93" s="6"/>
      <c r="POI93"/>
      <c r="POJ93"/>
      <c r="POK93" s="10"/>
      <c r="POL93" s="8"/>
      <c r="POM93"/>
      <c r="PON93" s="8"/>
      <c r="POO93"/>
      <c r="POP93"/>
      <c r="POQ93"/>
      <c r="POR93" s="10"/>
      <c r="POS93" s="8"/>
      <c r="POT93"/>
      <c r="POU93" s="8"/>
      <c r="POV93"/>
      <c r="POW93"/>
      <c r="POX93"/>
      <c r="POY93" s="10"/>
      <c r="POZ93" s="8"/>
      <c r="PPA93"/>
      <c r="PPB93" s="8"/>
      <c r="PPC93"/>
      <c r="PPD93"/>
      <c r="PPE93"/>
      <c r="PPF93" s="10"/>
      <c r="PPG93" s="8"/>
      <c r="PPH93"/>
      <c r="PPI93" s="8"/>
      <c r="PPJ93"/>
      <c r="PPK93"/>
      <c r="PPL93"/>
      <c r="PPM93" s="10"/>
      <c r="PPN93" s="8"/>
      <c r="PPO93"/>
      <c r="PPP93" s="8"/>
      <c r="PPQ93"/>
      <c r="PPR93"/>
      <c r="PPS93"/>
      <c r="PPT93" s="10"/>
      <c r="PPU93" s="8"/>
      <c r="PPV93"/>
      <c r="PPW93" s="8"/>
      <c r="PPX93"/>
      <c r="PPY93"/>
      <c r="PPZ93"/>
      <c r="PQA93" s="10"/>
      <c r="PQB93" s="8"/>
      <c r="PQC93"/>
      <c r="PQD93" s="8"/>
      <c r="PQE93"/>
      <c r="PQF93"/>
      <c r="PQG93"/>
      <c r="PQH93" s="10"/>
      <c r="PQI93" s="8"/>
      <c r="PQJ93"/>
      <c r="PQK93" s="8"/>
      <c r="PQL93"/>
      <c r="PQM93"/>
      <c r="PQN93"/>
      <c r="PQO93" s="10"/>
      <c r="PQP93" s="8"/>
      <c r="PQQ93"/>
      <c r="PQR93" s="8"/>
      <c r="PQS93"/>
      <c r="PQT93"/>
      <c r="PQU93"/>
      <c r="PQV93" s="10"/>
      <c r="PQW93" s="8"/>
      <c r="PQX93"/>
      <c r="PQY93" s="8"/>
      <c r="PQZ93"/>
      <c r="PRA93"/>
      <c r="PRB93"/>
      <c r="PRC93" s="10"/>
      <c r="PRD93" s="8"/>
      <c r="PRE93"/>
      <c r="PRF93" s="8"/>
      <c r="PRG93"/>
      <c r="PRH93"/>
      <c r="PRI93"/>
      <c r="PRJ93" s="10"/>
      <c r="PRK93" s="8"/>
      <c r="PRL93"/>
      <c r="PRM93" s="8"/>
      <c r="PRN93"/>
      <c r="PRO93"/>
      <c r="PRP93"/>
      <c r="PRQ93" s="10"/>
      <c r="PRR93" s="8"/>
      <c r="PRS93"/>
      <c r="PRT93" s="8"/>
      <c r="PRU93"/>
      <c r="PRV93"/>
      <c r="PRW93"/>
      <c r="PRX93" s="10"/>
      <c r="PRY93" s="8"/>
      <c r="PRZ93"/>
      <c r="PSA93" s="8"/>
      <c r="PSB93"/>
      <c r="PSC93"/>
      <c r="PSD93"/>
      <c r="PSE93" s="10"/>
      <c r="PSF93" s="8"/>
      <c r="PSG93"/>
      <c r="PSH93" s="8"/>
      <c r="PSI93"/>
      <c r="PSJ93"/>
      <c r="PSK93"/>
      <c r="PSL93" s="10"/>
      <c r="PSM93" s="8"/>
      <c r="PSN93"/>
      <c r="PSO93" s="8"/>
      <c r="PSP93"/>
      <c r="PSQ93"/>
      <c r="PSR93"/>
      <c r="PSS93" s="10"/>
      <c r="PST93" s="8"/>
      <c r="PSU93"/>
      <c r="PSV93" s="8"/>
      <c r="PSW93"/>
      <c r="PSX93"/>
      <c r="PSY93"/>
      <c r="PSZ93" s="10"/>
      <c r="PTA93" s="8"/>
      <c r="PTB93"/>
      <c r="PTC93" s="8"/>
      <c r="PTD93"/>
      <c r="PTE93"/>
      <c r="PTF93"/>
      <c r="PTG93" s="10"/>
      <c r="PTH93" s="8"/>
      <c r="PTI93"/>
      <c r="PTJ93" s="8"/>
      <c r="PTK93"/>
      <c r="PTL93"/>
      <c r="PTM93"/>
      <c r="PTN93" s="10"/>
      <c r="PTO93" s="8"/>
      <c r="PTP93"/>
      <c r="PTQ93" s="8"/>
      <c r="PTR93"/>
      <c r="PTS93"/>
      <c r="PTT93"/>
      <c r="PTU93" s="10"/>
      <c r="PTV93" s="8"/>
      <c r="PTW93"/>
      <c r="PTX93" s="8"/>
      <c r="PTY93"/>
      <c r="PTZ93"/>
      <c r="PUA93"/>
      <c r="PUB93" s="10"/>
      <c r="PUC93" s="8"/>
      <c r="PUD93"/>
      <c r="PUE93" s="8"/>
      <c r="PUF93"/>
      <c r="PUG93"/>
      <c r="PUH93"/>
      <c r="PUI93" s="10"/>
      <c r="PUJ93" s="8"/>
      <c r="PUK93"/>
      <c r="PUL93" s="8"/>
      <c r="PUM93"/>
      <c r="PUN93"/>
      <c r="PUO93"/>
      <c r="PUP93" s="10"/>
      <c r="PUQ93" s="8"/>
      <c r="PUR93"/>
      <c r="PUS93" s="8"/>
      <c r="PUT93"/>
      <c r="PUU93"/>
      <c r="PUV93"/>
      <c r="PUW93" s="10"/>
      <c r="PUX93" s="8"/>
      <c r="PUY93"/>
      <c r="PUZ93" s="8"/>
      <c r="PVA93"/>
      <c r="PVB93"/>
      <c r="PVC93"/>
      <c r="PVD93" s="10"/>
      <c r="PVE93" s="8"/>
      <c r="PVF93"/>
      <c r="PVG93" s="8"/>
      <c r="PVH93"/>
      <c r="PVI93"/>
      <c r="PVJ93"/>
      <c r="PVK93" s="10"/>
      <c r="PVL93" s="8"/>
      <c r="PVM93"/>
      <c r="PVN93" s="8"/>
      <c r="PVO93"/>
      <c r="PVP93"/>
      <c r="PVQ93"/>
      <c r="PVR93" s="10"/>
      <c r="PVS93" s="8"/>
      <c r="PVT93"/>
      <c r="PVU93" s="8"/>
      <c r="PVV93"/>
      <c r="PVW93"/>
      <c r="PVX93"/>
      <c r="PVY93" s="10"/>
      <c r="PVZ93" s="8"/>
      <c r="PWA93"/>
      <c r="PWB93" s="8"/>
      <c r="PWC93"/>
      <c r="PWD93"/>
      <c r="PWE93"/>
      <c r="PWF93" s="10"/>
      <c r="PWG93" s="8"/>
      <c r="PWH93"/>
      <c r="PWI93" s="8"/>
      <c r="PWJ93"/>
      <c r="PWK93"/>
      <c r="PWL93"/>
      <c r="PWM93" s="10"/>
      <c r="PWN93" s="22"/>
      <c r="PWO93"/>
      <c r="PWP93" s="8"/>
      <c r="PWQ93"/>
      <c r="PWR93"/>
      <c r="PWS93"/>
      <c r="PWT93" s="10"/>
      <c r="PWU93" s="22"/>
      <c r="PWV93"/>
      <c r="PWW93" s="8"/>
      <c r="PWX93"/>
      <c r="PWY93"/>
      <c r="PWZ93"/>
      <c r="PXA93" s="29"/>
      <c r="PXB93" s="44"/>
      <c r="PXC93" s="8"/>
      <c r="PXD93" s="8"/>
      <c r="PXE93" s="10"/>
      <c r="PXF93" s="10"/>
      <c r="PXG93"/>
      <c r="PXH93" s="8"/>
      <c r="PXI93"/>
      <c r="PXJ93" s="8"/>
      <c r="PXK93" s="6"/>
      <c r="PXL93"/>
      <c r="PXM93"/>
      <c r="PXN93" s="10"/>
      <c r="PXO93" s="8"/>
      <c r="PXP93"/>
      <c r="PXQ93" s="8"/>
      <c r="PXR93"/>
      <c r="PXS93"/>
      <c r="PXT93"/>
      <c r="PXU93" s="10"/>
      <c r="PXV93" s="8"/>
      <c r="PXW93"/>
      <c r="PXX93" s="8"/>
      <c r="PXY93"/>
      <c r="PXZ93"/>
      <c r="PYA93"/>
      <c r="PYB93" s="10"/>
      <c r="PYC93" s="8"/>
      <c r="PYD93"/>
      <c r="PYE93" s="8"/>
      <c r="PYF93"/>
      <c r="PYG93"/>
      <c r="PYH93"/>
      <c r="PYI93" s="10"/>
      <c r="PYJ93" s="8"/>
      <c r="PYK93"/>
      <c r="PYL93" s="8"/>
      <c r="PYM93"/>
      <c r="PYN93"/>
      <c r="PYO93"/>
      <c r="PYP93" s="10"/>
      <c r="PYQ93" s="8"/>
      <c r="PYR93"/>
      <c r="PYS93" s="8"/>
      <c r="PYT93"/>
      <c r="PYU93"/>
      <c r="PYV93"/>
      <c r="PYW93" s="10"/>
      <c r="PYX93" s="8"/>
      <c r="PYY93"/>
      <c r="PYZ93" s="8"/>
      <c r="PZA93"/>
      <c r="PZB93"/>
      <c r="PZC93"/>
      <c r="PZD93" s="10"/>
      <c r="PZE93" s="8"/>
      <c r="PZF93"/>
      <c r="PZG93" s="8"/>
      <c r="PZH93"/>
      <c r="PZI93"/>
      <c r="PZJ93"/>
      <c r="PZK93" s="10"/>
      <c r="PZL93" s="8"/>
      <c r="PZM93"/>
      <c r="PZN93" s="8"/>
      <c r="PZO93"/>
      <c r="PZP93"/>
      <c r="PZQ93"/>
      <c r="PZR93" s="10"/>
      <c r="PZS93" s="8"/>
      <c r="PZT93"/>
      <c r="PZU93" s="8"/>
      <c r="PZV93"/>
      <c r="PZW93"/>
      <c r="PZX93"/>
      <c r="PZY93" s="10"/>
      <c r="PZZ93" s="8"/>
      <c r="QAA93"/>
      <c r="QAB93" s="8"/>
      <c r="QAC93"/>
      <c r="QAD93"/>
      <c r="QAE93"/>
      <c r="QAF93" s="10"/>
      <c r="QAG93" s="8"/>
      <c r="QAH93"/>
      <c r="QAI93" s="8"/>
      <c r="QAJ93"/>
      <c r="QAK93"/>
      <c r="QAL93"/>
      <c r="QAM93" s="10"/>
      <c r="QAN93" s="8"/>
      <c r="QAO93"/>
      <c r="QAP93" s="8"/>
      <c r="QAQ93"/>
      <c r="QAR93"/>
      <c r="QAS93"/>
      <c r="QAT93" s="10"/>
      <c r="QAU93" s="8"/>
      <c r="QAV93"/>
      <c r="QAW93" s="8"/>
      <c r="QAX93"/>
      <c r="QAY93"/>
      <c r="QAZ93"/>
      <c r="QBA93" s="10"/>
      <c r="QBB93" s="8"/>
      <c r="QBC93"/>
      <c r="QBD93" s="8"/>
      <c r="QBE93"/>
      <c r="QBF93"/>
      <c r="QBG93"/>
      <c r="QBH93" s="10"/>
      <c r="QBI93" s="8"/>
      <c r="QBJ93"/>
      <c r="QBK93" s="8"/>
      <c r="QBL93"/>
      <c r="QBM93"/>
      <c r="QBN93"/>
      <c r="QBO93" s="10"/>
      <c r="QBP93" s="8"/>
      <c r="QBQ93"/>
      <c r="QBR93" s="8"/>
      <c r="QBS93"/>
      <c r="QBT93"/>
      <c r="QBU93"/>
      <c r="QBV93" s="10"/>
      <c r="QBW93" s="8"/>
      <c r="QBX93"/>
      <c r="QBY93" s="8"/>
      <c r="QBZ93"/>
      <c r="QCA93"/>
      <c r="QCB93"/>
      <c r="QCC93" s="10"/>
      <c r="QCD93" s="8"/>
      <c r="QCE93"/>
      <c r="QCF93" s="8"/>
      <c r="QCG93"/>
      <c r="QCH93"/>
      <c r="QCI93"/>
      <c r="QCJ93" s="10"/>
      <c r="QCK93" s="8"/>
      <c r="QCL93"/>
      <c r="QCM93" s="8"/>
      <c r="QCN93"/>
      <c r="QCO93"/>
      <c r="QCP93"/>
      <c r="QCQ93" s="10"/>
      <c r="QCR93" s="8"/>
      <c r="QCS93"/>
      <c r="QCT93" s="8"/>
      <c r="QCU93"/>
      <c r="QCV93"/>
      <c r="QCW93"/>
      <c r="QCX93" s="10"/>
      <c r="QCY93" s="8"/>
      <c r="QCZ93"/>
      <c r="QDA93" s="8"/>
      <c r="QDB93"/>
      <c r="QDC93"/>
      <c r="QDD93"/>
      <c r="QDE93" s="10"/>
      <c r="QDF93" s="8"/>
      <c r="QDG93"/>
      <c r="QDH93" s="8"/>
      <c r="QDI93"/>
      <c r="QDJ93"/>
      <c r="QDK93"/>
      <c r="QDL93" s="10"/>
      <c r="QDM93" s="8"/>
      <c r="QDN93"/>
      <c r="QDO93" s="8"/>
      <c r="QDP93"/>
      <c r="QDQ93"/>
      <c r="QDR93"/>
      <c r="QDS93" s="10"/>
      <c r="QDT93" s="8"/>
      <c r="QDU93"/>
      <c r="QDV93" s="8"/>
      <c r="QDW93"/>
      <c r="QDX93"/>
      <c r="QDY93"/>
      <c r="QDZ93" s="10"/>
      <c r="QEA93" s="8"/>
      <c r="QEB93"/>
      <c r="QEC93" s="8"/>
      <c r="QED93"/>
      <c r="QEE93"/>
      <c r="QEF93"/>
      <c r="QEG93" s="10"/>
      <c r="QEH93" s="8"/>
      <c r="QEI93"/>
      <c r="QEJ93" s="8"/>
      <c r="QEK93"/>
      <c r="QEL93"/>
      <c r="QEM93"/>
      <c r="QEN93" s="10"/>
      <c r="QEO93" s="8"/>
      <c r="QEP93"/>
      <c r="QEQ93" s="8"/>
      <c r="QER93"/>
      <c r="QES93"/>
      <c r="QET93"/>
      <c r="QEU93" s="10"/>
      <c r="QEV93" s="8"/>
      <c r="QEW93"/>
      <c r="QEX93" s="8"/>
      <c r="QEY93"/>
      <c r="QEZ93"/>
      <c r="QFA93"/>
      <c r="QFB93" s="10"/>
      <c r="QFC93" s="8"/>
      <c r="QFD93"/>
      <c r="QFE93" s="8"/>
      <c r="QFF93"/>
      <c r="QFG93"/>
      <c r="QFH93"/>
      <c r="QFI93" s="10"/>
      <c r="QFJ93" s="8"/>
      <c r="QFK93"/>
      <c r="QFL93" s="8"/>
      <c r="QFM93"/>
      <c r="QFN93"/>
      <c r="QFO93"/>
      <c r="QFP93" s="10"/>
      <c r="QFQ93" s="22"/>
      <c r="QFR93"/>
      <c r="QFS93" s="8"/>
      <c r="QFT93"/>
      <c r="QFU93"/>
      <c r="QFV93"/>
      <c r="QFW93" s="10"/>
      <c r="QFX93" s="22"/>
      <c r="QFY93"/>
      <c r="QFZ93" s="8"/>
      <c r="QGA93"/>
      <c r="QGB93"/>
      <c r="QGC93"/>
      <c r="QGD93" s="29"/>
      <c r="QGE93" s="44"/>
      <c r="QGF93" s="8"/>
      <c r="QGG93" s="8"/>
      <c r="QGH93" s="10"/>
      <c r="QGI93" s="10"/>
      <c r="QGJ93"/>
      <c r="QGK93" s="8"/>
      <c r="QGL93"/>
      <c r="QGM93" s="8"/>
      <c r="QGN93" s="6"/>
      <c r="QGO93"/>
      <c r="QGP93"/>
      <c r="QGQ93" s="10"/>
      <c r="QGR93" s="8"/>
      <c r="QGS93"/>
      <c r="QGT93" s="8"/>
      <c r="QGU93"/>
      <c r="QGV93"/>
      <c r="QGW93"/>
      <c r="QGX93" s="10"/>
      <c r="QGY93" s="8"/>
      <c r="QGZ93"/>
      <c r="QHA93" s="8"/>
      <c r="QHB93"/>
      <c r="QHC93"/>
      <c r="QHD93"/>
      <c r="QHE93" s="10"/>
      <c r="QHF93" s="8"/>
      <c r="QHG93"/>
      <c r="QHH93" s="8"/>
      <c r="QHI93"/>
      <c r="QHJ93"/>
      <c r="QHK93"/>
      <c r="QHL93" s="10"/>
      <c r="QHM93" s="8"/>
      <c r="QHN93"/>
      <c r="QHO93" s="8"/>
      <c r="QHP93"/>
      <c r="QHQ93"/>
      <c r="QHR93"/>
      <c r="QHS93" s="10"/>
      <c r="QHT93" s="8"/>
      <c r="QHU93"/>
      <c r="QHV93" s="8"/>
      <c r="QHW93"/>
      <c r="QHX93"/>
      <c r="QHY93"/>
      <c r="QHZ93" s="10"/>
      <c r="QIA93" s="8"/>
      <c r="QIB93"/>
      <c r="QIC93" s="8"/>
      <c r="QID93"/>
      <c r="QIE93"/>
      <c r="QIF93"/>
      <c r="QIG93" s="10"/>
      <c r="QIH93" s="8"/>
      <c r="QII93"/>
      <c r="QIJ93" s="8"/>
      <c r="QIK93"/>
      <c r="QIL93"/>
      <c r="QIM93"/>
      <c r="QIN93" s="10"/>
      <c r="QIO93" s="8"/>
      <c r="QIP93"/>
      <c r="QIQ93" s="8"/>
      <c r="QIR93"/>
      <c r="QIS93"/>
      <c r="QIT93"/>
      <c r="QIU93" s="10"/>
      <c r="QIV93" s="8"/>
      <c r="QIW93"/>
      <c r="QIX93" s="8"/>
      <c r="QIY93"/>
      <c r="QIZ93"/>
      <c r="QJA93"/>
      <c r="QJB93" s="10"/>
      <c r="QJC93" s="8"/>
      <c r="QJD93"/>
      <c r="QJE93" s="8"/>
      <c r="QJF93"/>
      <c r="QJG93"/>
      <c r="QJH93"/>
      <c r="QJI93" s="10"/>
      <c r="QJJ93" s="8"/>
      <c r="QJK93"/>
      <c r="QJL93" s="8"/>
      <c r="QJM93"/>
      <c r="QJN93"/>
      <c r="QJO93"/>
      <c r="QJP93" s="10"/>
      <c r="QJQ93" s="8"/>
      <c r="QJR93"/>
      <c r="QJS93" s="8"/>
      <c r="QJT93"/>
      <c r="QJU93"/>
      <c r="QJV93"/>
      <c r="QJW93" s="10"/>
      <c r="QJX93" s="8"/>
      <c r="QJY93"/>
      <c r="QJZ93" s="8"/>
      <c r="QKA93"/>
      <c r="QKB93"/>
      <c r="QKC93"/>
      <c r="QKD93" s="10"/>
      <c r="QKE93" s="8"/>
      <c r="QKF93"/>
      <c r="QKG93" s="8"/>
      <c r="QKH93"/>
      <c r="QKI93"/>
      <c r="QKJ93"/>
      <c r="QKK93" s="10"/>
      <c r="QKL93" s="8"/>
      <c r="QKM93"/>
      <c r="QKN93" s="8"/>
      <c r="QKO93"/>
      <c r="QKP93"/>
      <c r="QKQ93"/>
      <c r="QKR93" s="10"/>
      <c r="QKS93" s="8"/>
      <c r="QKT93"/>
      <c r="QKU93" s="8"/>
      <c r="QKV93"/>
      <c r="QKW93"/>
      <c r="QKX93"/>
      <c r="QKY93" s="10"/>
      <c r="QKZ93" s="8"/>
      <c r="QLA93"/>
      <c r="QLB93" s="8"/>
      <c r="QLC93"/>
      <c r="QLD93"/>
      <c r="QLE93"/>
      <c r="QLF93" s="10"/>
      <c r="QLG93" s="8"/>
      <c r="QLH93"/>
      <c r="QLI93" s="8"/>
      <c r="QLJ93"/>
      <c r="QLK93"/>
      <c r="QLL93"/>
      <c r="QLM93" s="10"/>
      <c r="QLN93" s="8"/>
      <c r="QLO93"/>
      <c r="QLP93" s="8"/>
      <c r="QLQ93"/>
      <c r="QLR93"/>
      <c r="QLS93"/>
      <c r="QLT93" s="10"/>
      <c r="QLU93" s="8"/>
      <c r="QLV93"/>
      <c r="QLW93" s="8"/>
      <c r="QLX93"/>
      <c r="QLY93"/>
      <c r="QLZ93"/>
      <c r="QMA93" s="10"/>
      <c r="QMB93" s="8"/>
      <c r="QMC93"/>
      <c r="QMD93" s="8"/>
      <c r="QME93"/>
      <c r="QMF93"/>
      <c r="QMG93"/>
      <c r="QMH93" s="10"/>
      <c r="QMI93" s="8"/>
      <c r="QMJ93"/>
      <c r="QMK93" s="8"/>
      <c r="QML93"/>
      <c r="QMM93"/>
      <c r="QMN93"/>
      <c r="QMO93" s="10"/>
      <c r="QMP93" s="8"/>
      <c r="QMQ93"/>
      <c r="QMR93" s="8"/>
      <c r="QMS93"/>
      <c r="QMT93"/>
      <c r="QMU93"/>
      <c r="QMV93" s="10"/>
      <c r="QMW93" s="8"/>
      <c r="QMX93"/>
      <c r="QMY93" s="8"/>
      <c r="QMZ93"/>
      <c r="QNA93"/>
      <c r="QNB93"/>
      <c r="QNC93" s="10"/>
      <c r="QND93" s="8"/>
      <c r="QNE93"/>
      <c r="QNF93" s="8"/>
      <c r="QNG93"/>
      <c r="QNH93"/>
      <c r="QNI93"/>
      <c r="QNJ93" s="10"/>
      <c r="QNK93" s="8"/>
      <c r="QNL93"/>
      <c r="QNM93" s="8"/>
      <c r="QNN93"/>
      <c r="QNO93"/>
      <c r="QNP93"/>
      <c r="QNQ93" s="10"/>
      <c r="QNR93" s="8"/>
      <c r="QNS93"/>
      <c r="QNT93" s="8"/>
      <c r="QNU93"/>
      <c r="QNV93"/>
      <c r="QNW93"/>
      <c r="QNX93" s="10"/>
      <c r="QNY93" s="8"/>
      <c r="QNZ93"/>
      <c r="QOA93" s="8"/>
      <c r="QOB93"/>
      <c r="QOC93"/>
      <c r="QOD93"/>
      <c r="QOE93" s="10"/>
      <c r="QOF93" s="8"/>
      <c r="QOG93"/>
      <c r="QOH93" s="8"/>
      <c r="QOI93"/>
      <c r="QOJ93"/>
      <c r="QOK93"/>
      <c r="QOL93" s="10"/>
      <c r="QOM93" s="8"/>
      <c r="QON93"/>
      <c r="QOO93" s="8"/>
      <c r="QOP93"/>
      <c r="QOQ93"/>
      <c r="QOR93"/>
      <c r="QOS93" s="10"/>
      <c r="QOT93" s="22"/>
      <c r="QOU93"/>
      <c r="QOV93" s="8"/>
      <c r="QOW93"/>
      <c r="QOX93"/>
      <c r="QOY93"/>
      <c r="QOZ93" s="10"/>
      <c r="QPA93" s="22"/>
      <c r="QPB93"/>
      <c r="QPC93" s="8"/>
      <c r="QPD93"/>
      <c r="QPE93"/>
      <c r="QPF93"/>
      <c r="QPG93" s="29"/>
      <c r="QPH93" s="44"/>
      <c r="QPI93" s="8"/>
      <c r="QPJ93" s="8"/>
      <c r="QPK93" s="10"/>
      <c r="QPL93" s="10"/>
      <c r="QPM93"/>
      <c r="QPN93" s="8"/>
      <c r="QPO93"/>
      <c r="QPP93" s="8"/>
      <c r="QPQ93" s="6"/>
      <c r="QPR93"/>
      <c r="QPS93"/>
      <c r="QPT93" s="10"/>
      <c r="QPU93" s="8"/>
      <c r="QPV93"/>
      <c r="QPW93" s="8"/>
      <c r="QPX93"/>
      <c r="QPY93"/>
      <c r="QPZ93"/>
      <c r="QQA93" s="10"/>
      <c r="QQB93" s="8"/>
      <c r="QQC93"/>
      <c r="QQD93" s="8"/>
      <c r="QQE93"/>
      <c r="QQF93"/>
      <c r="QQG93"/>
      <c r="QQH93" s="10"/>
      <c r="QQI93" s="8"/>
      <c r="QQJ93"/>
      <c r="QQK93" s="8"/>
      <c r="QQL93"/>
      <c r="QQM93"/>
      <c r="QQN93"/>
      <c r="QQO93" s="10"/>
      <c r="QQP93" s="8"/>
      <c r="QQQ93"/>
      <c r="QQR93" s="8"/>
      <c r="QQS93"/>
      <c r="QQT93"/>
      <c r="QQU93"/>
      <c r="QQV93" s="10"/>
      <c r="QQW93" s="8"/>
      <c r="QQX93"/>
      <c r="QQY93" s="8"/>
      <c r="QQZ93"/>
      <c r="QRA93"/>
      <c r="QRB93"/>
      <c r="QRC93" s="10"/>
      <c r="QRD93" s="8"/>
      <c r="QRE93"/>
      <c r="QRF93" s="8"/>
      <c r="QRG93"/>
      <c r="QRH93"/>
      <c r="QRI93"/>
      <c r="QRJ93" s="10"/>
      <c r="QRK93" s="8"/>
      <c r="QRL93"/>
      <c r="QRM93" s="8"/>
      <c r="QRN93"/>
      <c r="QRO93"/>
      <c r="QRP93"/>
      <c r="QRQ93" s="10"/>
      <c r="QRR93" s="8"/>
      <c r="QRS93"/>
      <c r="QRT93" s="8"/>
      <c r="QRU93"/>
      <c r="QRV93"/>
      <c r="QRW93"/>
      <c r="QRX93" s="10"/>
      <c r="QRY93" s="8"/>
      <c r="QRZ93"/>
      <c r="QSA93" s="8"/>
      <c r="QSB93"/>
      <c r="QSC93"/>
      <c r="QSD93"/>
      <c r="QSE93" s="10"/>
      <c r="QSF93" s="8"/>
      <c r="QSG93"/>
      <c r="QSH93" s="8"/>
      <c r="QSI93"/>
      <c r="QSJ93"/>
      <c r="QSK93"/>
      <c r="QSL93" s="10"/>
      <c r="QSM93" s="8"/>
      <c r="QSN93"/>
      <c r="QSO93" s="8"/>
      <c r="QSP93"/>
      <c r="QSQ93"/>
      <c r="QSR93"/>
      <c r="QSS93" s="10"/>
      <c r="QST93" s="8"/>
      <c r="QSU93"/>
      <c r="QSV93" s="8"/>
      <c r="QSW93"/>
      <c r="QSX93"/>
      <c r="QSY93"/>
      <c r="QSZ93" s="10"/>
      <c r="QTA93" s="8"/>
      <c r="QTB93"/>
      <c r="QTC93" s="8"/>
      <c r="QTD93"/>
      <c r="QTE93"/>
      <c r="QTF93"/>
      <c r="QTG93" s="10"/>
      <c r="QTH93" s="8"/>
      <c r="QTI93"/>
      <c r="QTJ93" s="8"/>
      <c r="QTK93"/>
      <c r="QTL93"/>
      <c r="QTM93"/>
      <c r="QTN93" s="10"/>
      <c r="QTO93" s="8"/>
      <c r="QTP93"/>
      <c r="QTQ93" s="8"/>
      <c r="QTR93"/>
      <c r="QTS93"/>
      <c r="QTT93"/>
      <c r="QTU93" s="10"/>
      <c r="QTV93" s="8"/>
      <c r="QTW93"/>
      <c r="QTX93" s="8"/>
      <c r="QTY93"/>
      <c r="QTZ93"/>
      <c r="QUA93"/>
      <c r="QUB93" s="10"/>
      <c r="QUC93" s="8"/>
      <c r="QUD93"/>
      <c r="QUE93" s="8"/>
      <c r="QUF93"/>
      <c r="QUG93"/>
      <c r="QUH93"/>
      <c r="QUI93" s="10"/>
      <c r="QUJ93" s="8"/>
      <c r="QUK93"/>
      <c r="QUL93" s="8"/>
      <c r="QUM93"/>
      <c r="QUN93"/>
      <c r="QUO93"/>
      <c r="QUP93" s="10"/>
      <c r="QUQ93" s="8"/>
      <c r="QUR93"/>
      <c r="QUS93" s="8"/>
      <c r="QUT93"/>
      <c r="QUU93"/>
      <c r="QUV93"/>
      <c r="QUW93" s="10"/>
      <c r="QUX93" s="8"/>
      <c r="QUY93"/>
      <c r="QUZ93" s="8"/>
      <c r="QVA93"/>
      <c r="QVB93"/>
      <c r="QVC93"/>
      <c r="QVD93" s="10"/>
      <c r="QVE93" s="8"/>
      <c r="QVF93"/>
      <c r="QVG93" s="8"/>
      <c r="QVH93"/>
      <c r="QVI93"/>
      <c r="QVJ93"/>
      <c r="QVK93" s="10"/>
      <c r="QVL93" s="8"/>
      <c r="QVM93"/>
      <c r="QVN93" s="8"/>
      <c r="QVO93"/>
      <c r="QVP93"/>
      <c r="QVQ93"/>
      <c r="QVR93" s="10"/>
      <c r="QVS93" s="8"/>
      <c r="QVT93"/>
      <c r="QVU93" s="8"/>
      <c r="QVV93"/>
      <c r="QVW93"/>
      <c r="QVX93"/>
      <c r="QVY93" s="10"/>
      <c r="QVZ93" s="8"/>
      <c r="QWA93"/>
      <c r="QWB93" s="8"/>
      <c r="QWC93"/>
      <c r="QWD93"/>
      <c r="QWE93"/>
      <c r="QWF93" s="10"/>
      <c r="QWG93" s="8"/>
      <c r="QWH93"/>
      <c r="QWI93" s="8"/>
      <c r="QWJ93"/>
      <c r="QWK93"/>
      <c r="QWL93"/>
      <c r="QWM93" s="10"/>
      <c r="QWN93" s="8"/>
      <c r="QWO93"/>
      <c r="QWP93" s="8"/>
      <c r="QWQ93"/>
      <c r="QWR93"/>
      <c r="QWS93"/>
      <c r="QWT93" s="10"/>
      <c r="QWU93" s="8"/>
      <c r="QWV93"/>
      <c r="QWW93" s="8"/>
      <c r="QWX93"/>
      <c r="QWY93"/>
      <c r="QWZ93"/>
      <c r="QXA93" s="10"/>
      <c r="QXB93" s="8"/>
      <c r="QXC93"/>
      <c r="QXD93" s="8"/>
      <c r="QXE93"/>
      <c r="QXF93"/>
      <c r="QXG93"/>
      <c r="QXH93" s="10"/>
      <c r="QXI93" s="8"/>
      <c r="QXJ93"/>
      <c r="QXK93" s="8"/>
      <c r="QXL93"/>
      <c r="QXM93"/>
      <c r="QXN93"/>
      <c r="QXO93" s="10"/>
      <c r="QXP93" s="8"/>
      <c r="QXQ93"/>
      <c r="QXR93" s="8"/>
      <c r="QXS93"/>
      <c r="QXT93"/>
      <c r="QXU93"/>
      <c r="QXV93" s="10"/>
      <c r="QXW93" s="22"/>
      <c r="QXX93"/>
      <c r="QXY93" s="8"/>
      <c r="QXZ93"/>
      <c r="QYA93"/>
      <c r="QYB93"/>
      <c r="QYC93" s="10"/>
      <c r="QYD93" s="22"/>
      <c r="QYE93"/>
      <c r="QYF93" s="8"/>
      <c r="QYG93"/>
      <c r="QYH93"/>
      <c r="QYI93"/>
      <c r="QYJ93" s="29"/>
      <c r="QYK93" s="44"/>
      <c r="QYL93" s="8"/>
      <c r="QYM93" s="8"/>
      <c r="QYN93" s="10"/>
      <c r="QYO93" s="10"/>
      <c r="QYP93"/>
      <c r="QYQ93" s="8"/>
      <c r="QYR93"/>
      <c r="QYS93" s="8"/>
      <c r="QYT93" s="6"/>
      <c r="QYU93"/>
      <c r="QYV93"/>
      <c r="QYW93" s="10"/>
      <c r="QYX93" s="8"/>
      <c r="QYY93"/>
      <c r="QYZ93" s="8"/>
      <c r="QZA93"/>
      <c r="QZB93"/>
      <c r="QZC93"/>
      <c r="QZD93" s="10"/>
      <c r="QZE93" s="8"/>
      <c r="QZF93"/>
      <c r="QZG93" s="8"/>
      <c r="QZH93"/>
      <c r="QZI93"/>
      <c r="QZJ93"/>
      <c r="QZK93" s="10"/>
      <c r="QZL93" s="8"/>
      <c r="QZM93"/>
      <c r="QZN93" s="8"/>
      <c r="QZO93"/>
      <c r="QZP93"/>
      <c r="QZQ93"/>
      <c r="QZR93" s="10"/>
      <c r="QZS93" s="8"/>
      <c r="QZT93"/>
      <c r="QZU93" s="8"/>
      <c r="QZV93"/>
      <c r="QZW93"/>
      <c r="QZX93"/>
      <c r="QZY93" s="10"/>
      <c r="QZZ93" s="8"/>
      <c r="RAA93"/>
      <c r="RAB93" s="8"/>
      <c r="RAC93"/>
      <c r="RAD93"/>
      <c r="RAE93"/>
      <c r="RAF93" s="10"/>
      <c r="RAG93" s="8"/>
      <c r="RAH93"/>
      <c r="RAI93" s="8"/>
      <c r="RAJ93"/>
      <c r="RAK93"/>
      <c r="RAL93"/>
      <c r="RAM93" s="10"/>
      <c r="RAN93" s="8"/>
      <c r="RAO93"/>
      <c r="RAP93" s="8"/>
      <c r="RAQ93"/>
      <c r="RAR93"/>
      <c r="RAS93"/>
      <c r="RAT93" s="10"/>
      <c r="RAU93" s="8"/>
      <c r="RAV93"/>
      <c r="RAW93" s="8"/>
      <c r="RAX93"/>
      <c r="RAY93"/>
      <c r="RAZ93"/>
      <c r="RBA93" s="10"/>
      <c r="RBB93" s="8"/>
      <c r="RBC93"/>
      <c r="RBD93" s="8"/>
      <c r="RBE93"/>
      <c r="RBF93"/>
      <c r="RBG93"/>
      <c r="RBH93" s="10"/>
      <c r="RBI93" s="8"/>
      <c r="RBJ93"/>
      <c r="RBK93" s="8"/>
      <c r="RBL93"/>
      <c r="RBM93"/>
      <c r="RBN93"/>
      <c r="RBO93" s="10"/>
      <c r="RBP93" s="8"/>
      <c r="RBQ93"/>
      <c r="RBR93" s="8"/>
      <c r="RBS93"/>
      <c r="RBT93"/>
      <c r="RBU93"/>
      <c r="RBV93" s="10"/>
      <c r="RBW93" s="8"/>
      <c r="RBX93"/>
      <c r="RBY93" s="8"/>
      <c r="RBZ93"/>
      <c r="RCA93"/>
      <c r="RCB93"/>
      <c r="RCC93" s="10"/>
      <c r="RCD93" s="8"/>
      <c r="RCE93"/>
      <c r="RCF93" s="8"/>
      <c r="RCG93"/>
      <c r="RCH93"/>
      <c r="RCI93"/>
      <c r="RCJ93" s="10"/>
      <c r="RCK93" s="8"/>
      <c r="RCL93"/>
      <c r="RCM93" s="8"/>
      <c r="RCN93"/>
      <c r="RCO93"/>
      <c r="RCP93"/>
      <c r="RCQ93" s="10"/>
      <c r="RCR93" s="8"/>
      <c r="RCS93"/>
      <c r="RCT93" s="8"/>
      <c r="RCU93"/>
      <c r="RCV93"/>
      <c r="RCW93"/>
      <c r="RCX93" s="10"/>
      <c r="RCY93" s="8"/>
      <c r="RCZ93"/>
      <c r="RDA93" s="8"/>
      <c r="RDB93"/>
      <c r="RDC93"/>
      <c r="RDD93"/>
      <c r="RDE93" s="10"/>
      <c r="RDF93" s="8"/>
      <c r="RDG93"/>
      <c r="RDH93" s="8"/>
      <c r="RDI93"/>
      <c r="RDJ93"/>
      <c r="RDK93"/>
      <c r="RDL93" s="10"/>
      <c r="RDM93" s="8"/>
      <c r="RDN93"/>
      <c r="RDO93" s="8"/>
      <c r="RDP93"/>
      <c r="RDQ93"/>
      <c r="RDR93"/>
      <c r="RDS93" s="10"/>
      <c r="RDT93" s="8"/>
      <c r="RDU93"/>
      <c r="RDV93" s="8"/>
      <c r="RDW93"/>
      <c r="RDX93"/>
      <c r="RDY93"/>
      <c r="RDZ93" s="10"/>
      <c r="REA93" s="8"/>
      <c r="REB93"/>
      <c r="REC93" s="8"/>
      <c r="RED93"/>
      <c r="REE93"/>
      <c r="REF93"/>
      <c r="REG93" s="10"/>
      <c r="REH93" s="8"/>
      <c r="REI93"/>
      <c r="REJ93" s="8"/>
      <c r="REK93"/>
      <c r="REL93"/>
      <c r="REM93"/>
      <c r="REN93" s="10"/>
      <c r="REO93" s="8"/>
      <c r="REP93"/>
      <c r="REQ93" s="8"/>
      <c r="RER93"/>
      <c r="RES93"/>
      <c r="RET93"/>
      <c r="REU93" s="10"/>
      <c r="REV93" s="8"/>
      <c r="REW93"/>
      <c r="REX93" s="8"/>
      <c r="REY93"/>
      <c r="REZ93"/>
      <c r="RFA93"/>
      <c r="RFB93" s="10"/>
      <c r="RFC93" s="8"/>
      <c r="RFD93"/>
      <c r="RFE93" s="8"/>
      <c r="RFF93"/>
      <c r="RFG93"/>
      <c r="RFH93"/>
      <c r="RFI93" s="10"/>
      <c r="RFJ93" s="8"/>
      <c r="RFK93"/>
      <c r="RFL93" s="8"/>
      <c r="RFM93"/>
      <c r="RFN93"/>
      <c r="RFO93"/>
      <c r="RFP93" s="10"/>
      <c r="RFQ93" s="8"/>
      <c r="RFR93"/>
      <c r="RFS93" s="8"/>
      <c r="RFT93"/>
      <c r="RFU93"/>
      <c r="RFV93"/>
      <c r="RFW93" s="10"/>
      <c r="RFX93" s="8"/>
      <c r="RFY93"/>
      <c r="RFZ93" s="8"/>
      <c r="RGA93"/>
      <c r="RGB93"/>
      <c r="RGC93"/>
      <c r="RGD93" s="10"/>
      <c r="RGE93" s="8"/>
      <c r="RGF93"/>
      <c r="RGG93" s="8"/>
      <c r="RGH93"/>
      <c r="RGI93"/>
      <c r="RGJ93"/>
      <c r="RGK93" s="10"/>
      <c r="RGL93" s="8"/>
      <c r="RGM93"/>
      <c r="RGN93" s="8"/>
      <c r="RGO93"/>
      <c r="RGP93"/>
      <c r="RGQ93"/>
      <c r="RGR93" s="10"/>
      <c r="RGS93" s="8"/>
      <c r="RGT93"/>
      <c r="RGU93" s="8"/>
      <c r="RGV93"/>
      <c r="RGW93"/>
      <c r="RGX93"/>
      <c r="RGY93" s="10"/>
      <c r="RGZ93" s="22"/>
      <c r="RHA93"/>
      <c r="RHB93" s="8"/>
      <c r="RHC93"/>
      <c r="RHD93"/>
      <c r="RHE93"/>
      <c r="RHF93" s="10"/>
      <c r="RHG93" s="22"/>
      <c r="RHH93"/>
      <c r="RHI93" s="8"/>
      <c r="RHJ93"/>
      <c r="RHK93"/>
      <c r="RHL93"/>
      <c r="RHM93" s="29"/>
      <c r="RHN93" s="44"/>
      <c r="RHO93" s="8"/>
      <c r="RHP93" s="8"/>
      <c r="RHQ93" s="10"/>
      <c r="RHR93" s="10"/>
      <c r="RHS93"/>
      <c r="RHT93" s="8"/>
      <c r="RHU93"/>
      <c r="RHV93" s="8"/>
      <c r="RHW93" s="6"/>
      <c r="RHX93"/>
      <c r="RHY93"/>
      <c r="RHZ93" s="10"/>
      <c r="RIA93" s="8"/>
      <c r="RIB93"/>
      <c r="RIC93" s="8"/>
      <c r="RID93"/>
      <c r="RIE93"/>
      <c r="RIF93"/>
      <c r="RIG93" s="10"/>
      <c r="RIH93" s="8"/>
      <c r="RII93"/>
      <c r="RIJ93" s="8"/>
      <c r="RIK93"/>
      <c r="RIL93"/>
      <c r="RIM93"/>
      <c r="RIN93" s="10"/>
      <c r="RIO93" s="8"/>
      <c r="RIP93"/>
      <c r="RIQ93" s="8"/>
      <c r="RIR93"/>
      <c r="RIS93"/>
      <c r="RIT93"/>
      <c r="RIU93" s="10"/>
      <c r="RIV93" s="8"/>
      <c r="RIW93"/>
      <c r="RIX93" s="8"/>
      <c r="RIY93"/>
      <c r="RIZ93"/>
      <c r="RJA93"/>
      <c r="RJB93" s="10"/>
      <c r="RJC93" s="8"/>
      <c r="RJD93"/>
      <c r="RJE93" s="8"/>
      <c r="RJF93"/>
      <c r="RJG93"/>
      <c r="RJH93"/>
      <c r="RJI93" s="10"/>
      <c r="RJJ93" s="8"/>
      <c r="RJK93"/>
      <c r="RJL93" s="8"/>
      <c r="RJM93"/>
      <c r="RJN93"/>
      <c r="RJO93"/>
      <c r="RJP93" s="10"/>
      <c r="RJQ93" s="8"/>
      <c r="RJR93"/>
      <c r="RJS93" s="8"/>
      <c r="RJT93"/>
      <c r="RJU93"/>
      <c r="RJV93"/>
      <c r="RJW93" s="10"/>
      <c r="RJX93" s="8"/>
      <c r="RJY93"/>
      <c r="RJZ93" s="8"/>
      <c r="RKA93"/>
      <c r="RKB93"/>
      <c r="RKC93"/>
      <c r="RKD93" s="10"/>
      <c r="RKE93" s="8"/>
      <c r="RKF93"/>
      <c r="RKG93" s="8"/>
      <c r="RKH93"/>
      <c r="RKI93"/>
      <c r="RKJ93"/>
      <c r="RKK93" s="10"/>
      <c r="RKL93" s="8"/>
      <c r="RKM93"/>
      <c r="RKN93" s="8"/>
      <c r="RKO93"/>
      <c r="RKP93"/>
      <c r="RKQ93"/>
      <c r="RKR93" s="10"/>
      <c r="RKS93" s="8"/>
      <c r="RKT93"/>
      <c r="RKU93" s="8"/>
      <c r="RKV93"/>
      <c r="RKW93"/>
      <c r="RKX93"/>
      <c r="RKY93" s="10"/>
      <c r="RKZ93" s="8"/>
      <c r="RLA93"/>
      <c r="RLB93" s="8"/>
      <c r="RLC93"/>
      <c r="RLD93"/>
      <c r="RLE93"/>
      <c r="RLF93" s="10"/>
      <c r="RLG93" s="8"/>
      <c r="RLH93"/>
      <c r="RLI93" s="8"/>
      <c r="RLJ93"/>
      <c r="RLK93"/>
      <c r="RLL93"/>
      <c r="RLM93" s="10"/>
      <c r="RLN93" s="8"/>
      <c r="RLO93"/>
      <c r="RLP93" s="8"/>
      <c r="RLQ93"/>
      <c r="RLR93"/>
      <c r="RLS93"/>
      <c r="RLT93" s="10"/>
      <c r="RLU93" s="8"/>
      <c r="RLV93"/>
      <c r="RLW93" s="8"/>
      <c r="RLX93"/>
      <c r="RLY93"/>
      <c r="RLZ93"/>
      <c r="RMA93" s="10"/>
      <c r="RMB93" s="8"/>
      <c r="RMC93"/>
      <c r="RMD93" s="8"/>
      <c r="RME93"/>
      <c r="RMF93"/>
      <c r="RMG93"/>
      <c r="RMH93" s="10"/>
      <c r="RMI93" s="8"/>
      <c r="RMJ93"/>
      <c r="RMK93" s="8"/>
      <c r="RML93"/>
      <c r="RMM93"/>
      <c r="RMN93"/>
      <c r="RMO93" s="10"/>
      <c r="RMP93" s="8"/>
      <c r="RMQ93"/>
      <c r="RMR93" s="8"/>
      <c r="RMS93"/>
      <c r="RMT93"/>
      <c r="RMU93"/>
      <c r="RMV93" s="10"/>
      <c r="RMW93" s="8"/>
      <c r="RMX93"/>
      <c r="RMY93" s="8"/>
      <c r="RMZ93"/>
      <c r="RNA93"/>
      <c r="RNB93"/>
      <c r="RNC93" s="10"/>
      <c r="RND93" s="8"/>
      <c r="RNE93"/>
      <c r="RNF93" s="8"/>
      <c r="RNG93"/>
      <c r="RNH93"/>
      <c r="RNI93"/>
      <c r="RNJ93" s="10"/>
      <c r="RNK93" s="8"/>
      <c r="RNL93"/>
      <c r="RNM93" s="8"/>
      <c r="RNN93"/>
      <c r="RNO93"/>
      <c r="RNP93"/>
      <c r="RNQ93" s="10"/>
      <c r="RNR93" s="8"/>
      <c r="RNS93"/>
      <c r="RNT93" s="8"/>
      <c r="RNU93"/>
      <c r="RNV93"/>
      <c r="RNW93"/>
      <c r="RNX93" s="10"/>
      <c r="RNY93" s="8"/>
      <c r="RNZ93"/>
      <c r="ROA93" s="8"/>
      <c r="ROB93"/>
      <c r="ROC93"/>
      <c r="ROD93"/>
      <c r="ROE93" s="10"/>
      <c r="ROF93" s="8"/>
      <c r="ROG93"/>
      <c r="ROH93" s="8"/>
      <c r="ROI93"/>
      <c r="ROJ93"/>
      <c r="ROK93"/>
      <c r="ROL93" s="10"/>
      <c r="ROM93" s="8"/>
      <c r="RON93"/>
      <c r="ROO93" s="8"/>
      <c r="ROP93"/>
      <c r="ROQ93"/>
      <c r="ROR93"/>
      <c r="ROS93" s="10"/>
      <c r="ROT93" s="8"/>
      <c r="ROU93"/>
      <c r="ROV93" s="8"/>
      <c r="ROW93"/>
      <c r="ROX93"/>
      <c r="ROY93"/>
      <c r="ROZ93" s="10"/>
      <c r="RPA93" s="8"/>
      <c r="RPB93"/>
      <c r="RPC93" s="8"/>
      <c r="RPD93"/>
      <c r="RPE93"/>
      <c r="RPF93"/>
      <c r="RPG93" s="10"/>
      <c r="RPH93" s="8"/>
      <c r="RPI93"/>
      <c r="RPJ93" s="8"/>
      <c r="RPK93"/>
      <c r="RPL93"/>
      <c r="RPM93"/>
      <c r="RPN93" s="10"/>
      <c r="RPO93" s="8"/>
      <c r="RPP93"/>
      <c r="RPQ93" s="8"/>
      <c r="RPR93"/>
      <c r="RPS93"/>
      <c r="RPT93"/>
      <c r="RPU93" s="10"/>
      <c r="RPV93" s="8"/>
      <c r="RPW93"/>
      <c r="RPX93" s="8"/>
      <c r="RPY93"/>
      <c r="RPZ93"/>
      <c r="RQA93"/>
      <c r="RQB93" s="10"/>
      <c r="RQC93" s="22"/>
      <c r="RQD93"/>
      <c r="RQE93" s="8"/>
      <c r="RQF93"/>
      <c r="RQG93"/>
      <c r="RQH93"/>
      <c r="RQI93" s="10"/>
      <c r="RQJ93" s="22"/>
      <c r="RQK93"/>
      <c r="RQL93" s="8"/>
      <c r="RQM93"/>
      <c r="RQN93"/>
      <c r="RQO93"/>
      <c r="RQP93" s="29"/>
      <c r="RQQ93" s="44"/>
      <c r="RQR93" s="8"/>
      <c r="RQS93" s="8"/>
      <c r="RQT93" s="10"/>
      <c r="RQU93" s="10"/>
      <c r="RQV93"/>
      <c r="RQW93" s="8"/>
      <c r="RQX93"/>
      <c r="RQY93" s="8"/>
      <c r="RQZ93" s="6"/>
      <c r="RRA93"/>
      <c r="RRB93"/>
      <c r="RRC93" s="10"/>
      <c r="RRD93" s="8"/>
      <c r="RRE93"/>
      <c r="RRF93" s="8"/>
      <c r="RRG93"/>
      <c r="RRH93"/>
      <c r="RRI93"/>
      <c r="RRJ93" s="10"/>
      <c r="RRK93" s="8"/>
      <c r="RRL93"/>
      <c r="RRM93" s="8"/>
      <c r="RRN93"/>
      <c r="RRO93"/>
      <c r="RRP93"/>
      <c r="RRQ93" s="10"/>
      <c r="RRR93" s="8"/>
      <c r="RRS93"/>
      <c r="RRT93" s="8"/>
      <c r="RRU93"/>
      <c r="RRV93"/>
      <c r="RRW93"/>
      <c r="RRX93" s="10"/>
      <c r="RRY93" s="8"/>
      <c r="RRZ93"/>
      <c r="RSA93" s="8"/>
      <c r="RSB93"/>
      <c r="RSC93"/>
      <c r="RSD93"/>
      <c r="RSE93" s="10"/>
      <c r="RSF93" s="8"/>
      <c r="RSG93"/>
      <c r="RSH93" s="8"/>
      <c r="RSI93"/>
      <c r="RSJ93"/>
      <c r="RSK93"/>
      <c r="RSL93" s="10"/>
      <c r="RSM93" s="8"/>
      <c r="RSN93"/>
      <c r="RSO93" s="8"/>
      <c r="RSP93"/>
      <c r="RSQ93"/>
      <c r="RSR93"/>
      <c r="RSS93" s="10"/>
      <c r="RST93" s="8"/>
      <c r="RSU93"/>
      <c r="RSV93" s="8"/>
      <c r="RSW93"/>
      <c r="RSX93"/>
      <c r="RSY93"/>
      <c r="RSZ93" s="10"/>
      <c r="RTA93" s="8"/>
      <c r="RTB93"/>
      <c r="RTC93" s="8"/>
      <c r="RTD93"/>
      <c r="RTE93"/>
      <c r="RTF93"/>
      <c r="RTG93" s="10"/>
      <c r="RTH93" s="8"/>
      <c r="RTI93"/>
      <c r="RTJ93" s="8"/>
      <c r="RTK93"/>
      <c r="RTL93"/>
      <c r="RTM93"/>
      <c r="RTN93" s="10"/>
      <c r="RTO93" s="8"/>
      <c r="RTP93"/>
      <c r="RTQ93" s="8"/>
      <c r="RTR93"/>
      <c r="RTS93"/>
      <c r="RTT93"/>
      <c r="RTU93" s="10"/>
      <c r="RTV93" s="8"/>
      <c r="RTW93"/>
      <c r="RTX93" s="8"/>
      <c r="RTY93"/>
      <c r="RTZ93"/>
      <c r="RUA93"/>
      <c r="RUB93" s="10"/>
      <c r="RUC93" s="8"/>
      <c r="RUD93"/>
      <c r="RUE93" s="8"/>
      <c r="RUF93"/>
      <c r="RUG93"/>
      <c r="RUH93"/>
      <c r="RUI93" s="10"/>
      <c r="RUJ93" s="8"/>
      <c r="RUK93"/>
      <c r="RUL93" s="8"/>
      <c r="RUM93"/>
      <c r="RUN93"/>
      <c r="RUO93"/>
      <c r="RUP93" s="10"/>
      <c r="RUQ93" s="8"/>
      <c r="RUR93"/>
      <c r="RUS93" s="8"/>
      <c r="RUT93"/>
      <c r="RUU93"/>
      <c r="RUV93"/>
      <c r="RUW93" s="10"/>
      <c r="RUX93" s="8"/>
      <c r="RUY93"/>
      <c r="RUZ93" s="8"/>
      <c r="RVA93"/>
      <c r="RVB93"/>
      <c r="RVC93"/>
      <c r="RVD93" s="10"/>
      <c r="RVE93" s="8"/>
      <c r="RVF93"/>
      <c r="RVG93" s="8"/>
      <c r="RVH93"/>
      <c r="RVI93"/>
      <c r="RVJ93"/>
      <c r="RVK93" s="10"/>
      <c r="RVL93" s="8"/>
      <c r="RVM93"/>
      <c r="RVN93" s="8"/>
      <c r="RVO93"/>
      <c r="RVP93"/>
      <c r="RVQ93"/>
      <c r="RVR93" s="10"/>
      <c r="RVS93" s="8"/>
      <c r="RVT93"/>
      <c r="RVU93" s="8"/>
      <c r="RVV93"/>
      <c r="RVW93"/>
      <c r="RVX93"/>
      <c r="RVY93" s="10"/>
      <c r="RVZ93" s="8"/>
      <c r="RWA93"/>
      <c r="RWB93" s="8"/>
      <c r="RWC93"/>
      <c r="RWD93"/>
      <c r="RWE93"/>
      <c r="RWF93" s="10"/>
      <c r="RWG93" s="8"/>
      <c r="RWH93"/>
      <c r="RWI93" s="8"/>
      <c r="RWJ93"/>
      <c r="RWK93"/>
      <c r="RWL93"/>
      <c r="RWM93" s="10"/>
      <c r="RWN93" s="8"/>
      <c r="RWO93"/>
      <c r="RWP93" s="8"/>
      <c r="RWQ93"/>
      <c r="RWR93"/>
      <c r="RWS93"/>
      <c r="RWT93" s="10"/>
      <c r="RWU93" s="8"/>
      <c r="RWV93"/>
      <c r="RWW93" s="8"/>
      <c r="RWX93"/>
      <c r="RWY93"/>
      <c r="RWZ93"/>
      <c r="RXA93" s="10"/>
      <c r="RXB93" s="8"/>
      <c r="RXC93"/>
      <c r="RXD93" s="8"/>
      <c r="RXE93"/>
      <c r="RXF93"/>
      <c r="RXG93"/>
      <c r="RXH93" s="10"/>
      <c r="RXI93" s="8"/>
      <c r="RXJ93"/>
      <c r="RXK93" s="8"/>
      <c r="RXL93"/>
      <c r="RXM93"/>
      <c r="RXN93"/>
      <c r="RXO93" s="10"/>
      <c r="RXP93" s="8"/>
      <c r="RXQ93"/>
      <c r="RXR93" s="8"/>
      <c r="RXS93"/>
      <c r="RXT93"/>
      <c r="RXU93"/>
      <c r="RXV93" s="10"/>
      <c r="RXW93" s="8"/>
      <c r="RXX93"/>
      <c r="RXY93" s="8"/>
      <c r="RXZ93"/>
      <c r="RYA93"/>
      <c r="RYB93"/>
      <c r="RYC93" s="10"/>
      <c r="RYD93" s="8"/>
      <c r="RYE93"/>
      <c r="RYF93" s="8"/>
      <c r="RYG93"/>
      <c r="RYH93"/>
      <c r="RYI93"/>
      <c r="RYJ93" s="10"/>
      <c r="RYK93" s="8"/>
      <c r="RYL93"/>
      <c r="RYM93" s="8"/>
      <c r="RYN93"/>
      <c r="RYO93"/>
      <c r="RYP93"/>
      <c r="RYQ93" s="10"/>
      <c r="RYR93" s="8"/>
      <c r="RYS93"/>
      <c r="RYT93" s="8"/>
      <c r="RYU93"/>
      <c r="RYV93"/>
      <c r="RYW93"/>
      <c r="RYX93" s="10"/>
      <c r="RYY93" s="8"/>
      <c r="RYZ93"/>
      <c r="RZA93" s="8"/>
      <c r="RZB93"/>
      <c r="RZC93"/>
      <c r="RZD93"/>
      <c r="RZE93" s="10"/>
      <c r="RZF93" s="22"/>
      <c r="RZG93"/>
      <c r="RZH93" s="8"/>
      <c r="RZI93"/>
      <c r="RZJ93"/>
      <c r="RZK93"/>
      <c r="RZL93" s="10"/>
      <c r="RZM93" s="22"/>
      <c r="RZN93"/>
      <c r="RZO93" s="8"/>
      <c r="RZP93"/>
      <c r="RZQ93"/>
      <c r="RZR93"/>
      <c r="RZS93" s="29"/>
      <c r="RZT93" s="44"/>
      <c r="RZU93" s="8"/>
      <c r="RZV93" s="8"/>
      <c r="RZW93" s="10"/>
      <c r="RZX93" s="10"/>
      <c r="RZY93"/>
      <c r="RZZ93" s="8"/>
      <c r="SAA93"/>
      <c r="SAB93" s="8"/>
      <c r="SAC93" s="6"/>
      <c r="SAD93"/>
      <c r="SAE93"/>
      <c r="SAF93" s="10"/>
      <c r="SAG93" s="8"/>
      <c r="SAH93"/>
      <c r="SAI93" s="8"/>
      <c r="SAJ93"/>
      <c r="SAK93"/>
      <c r="SAL93"/>
      <c r="SAM93" s="10"/>
      <c r="SAN93" s="8"/>
      <c r="SAO93"/>
      <c r="SAP93" s="8"/>
      <c r="SAQ93"/>
      <c r="SAR93"/>
      <c r="SAS93"/>
      <c r="SAT93" s="10"/>
      <c r="SAU93" s="8"/>
      <c r="SAV93"/>
      <c r="SAW93" s="8"/>
      <c r="SAX93"/>
      <c r="SAY93"/>
      <c r="SAZ93"/>
      <c r="SBA93" s="10"/>
      <c r="SBB93" s="8"/>
      <c r="SBC93"/>
      <c r="SBD93" s="8"/>
      <c r="SBE93"/>
      <c r="SBF93"/>
      <c r="SBG93"/>
      <c r="SBH93" s="10"/>
      <c r="SBI93" s="8"/>
      <c r="SBJ93"/>
      <c r="SBK93" s="8"/>
      <c r="SBL93"/>
      <c r="SBM93"/>
      <c r="SBN93"/>
      <c r="SBO93" s="10"/>
      <c r="SBP93" s="8"/>
      <c r="SBQ93"/>
      <c r="SBR93" s="8"/>
      <c r="SBS93"/>
      <c r="SBT93"/>
      <c r="SBU93"/>
      <c r="SBV93" s="10"/>
      <c r="SBW93" s="8"/>
      <c r="SBX93"/>
      <c r="SBY93" s="8"/>
      <c r="SBZ93"/>
      <c r="SCA93"/>
      <c r="SCB93"/>
      <c r="SCC93" s="10"/>
      <c r="SCD93" s="8"/>
      <c r="SCE93"/>
      <c r="SCF93" s="8"/>
      <c r="SCG93"/>
      <c r="SCH93"/>
      <c r="SCI93"/>
      <c r="SCJ93" s="10"/>
      <c r="SCK93" s="8"/>
      <c r="SCL93"/>
      <c r="SCM93" s="8"/>
      <c r="SCN93"/>
      <c r="SCO93"/>
      <c r="SCP93"/>
      <c r="SCQ93" s="10"/>
      <c r="SCR93" s="8"/>
      <c r="SCS93"/>
      <c r="SCT93" s="8"/>
      <c r="SCU93"/>
      <c r="SCV93"/>
      <c r="SCW93"/>
      <c r="SCX93" s="10"/>
      <c r="SCY93" s="8"/>
      <c r="SCZ93"/>
      <c r="SDA93" s="8"/>
      <c r="SDB93"/>
      <c r="SDC93"/>
      <c r="SDD93"/>
      <c r="SDE93" s="10"/>
      <c r="SDF93" s="8"/>
      <c r="SDG93"/>
      <c r="SDH93" s="8"/>
      <c r="SDI93"/>
      <c r="SDJ93"/>
      <c r="SDK93"/>
      <c r="SDL93" s="10"/>
      <c r="SDM93" s="8"/>
      <c r="SDN93"/>
      <c r="SDO93" s="8"/>
      <c r="SDP93"/>
      <c r="SDQ93"/>
      <c r="SDR93"/>
      <c r="SDS93" s="10"/>
      <c r="SDT93" s="8"/>
      <c r="SDU93"/>
      <c r="SDV93" s="8"/>
      <c r="SDW93"/>
      <c r="SDX93"/>
      <c r="SDY93"/>
      <c r="SDZ93" s="10"/>
      <c r="SEA93" s="8"/>
      <c r="SEB93"/>
      <c r="SEC93" s="8"/>
      <c r="SED93"/>
      <c r="SEE93"/>
      <c r="SEF93"/>
      <c r="SEG93" s="10"/>
      <c r="SEH93" s="8"/>
      <c r="SEI93"/>
      <c r="SEJ93" s="8"/>
      <c r="SEK93"/>
      <c r="SEL93"/>
      <c r="SEM93"/>
      <c r="SEN93" s="10"/>
      <c r="SEO93" s="8"/>
      <c r="SEP93"/>
      <c r="SEQ93" s="8"/>
      <c r="SER93"/>
      <c r="SES93"/>
      <c r="SET93"/>
      <c r="SEU93" s="10"/>
      <c r="SEV93" s="8"/>
      <c r="SEW93"/>
      <c r="SEX93" s="8"/>
      <c r="SEY93"/>
      <c r="SEZ93"/>
      <c r="SFA93"/>
      <c r="SFB93" s="10"/>
      <c r="SFC93" s="8"/>
      <c r="SFD93"/>
      <c r="SFE93" s="8"/>
      <c r="SFF93"/>
      <c r="SFG93"/>
      <c r="SFH93"/>
      <c r="SFI93" s="10"/>
      <c r="SFJ93" s="8"/>
      <c r="SFK93"/>
      <c r="SFL93" s="8"/>
      <c r="SFM93"/>
      <c r="SFN93"/>
      <c r="SFO93"/>
      <c r="SFP93" s="10"/>
      <c r="SFQ93" s="8"/>
      <c r="SFR93"/>
      <c r="SFS93" s="8"/>
      <c r="SFT93"/>
      <c r="SFU93"/>
      <c r="SFV93"/>
      <c r="SFW93" s="10"/>
      <c r="SFX93" s="8"/>
      <c r="SFY93"/>
      <c r="SFZ93" s="8"/>
      <c r="SGA93"/>
      <c r="SGB93"/>
      <c r="SGC93"/>
      <c r="SGD93" s="10"/>
      <c r="SGE93" s="8"/>
      <c r="SGF93"/>
      <c r="SGG93" s="8"/>
      <c r="SGH93"/>
      <c r="SGI93"/>
      <c r="SGJ93"/>
      <c r="SGK93" s="10"/>
      <c r="SGL93" s="8"/>
      <c r="SGM93"/>
      <c r="SGN93" s="8"/>
      <c r="SGO93"/>
      <c r="SGP93"/>
      <c r="SGQ93"/>
      <c r="SGR93" s="10"/>
      <c r="SGS93" s="8"/>
      <c r="SGT93"/>
      <c r="SGU93" s="8"/>
      <c r="SGV93"/>
      <c r="SGW93"/>
      <c r="SGX93"/>
      <c r="SGY93" s="10"/>
      <c r="SGZ93" s="8"/>
      <c r="SHA93"/>
      <c r="SHB93" s="8"/>
      <c r="SHC93"/>
      <c r="SHD93"/>
      <c r="SHE93"/>
      <c r="SHF93" s="10"/>
      <c r="SHG93" s="8"/>
      <c r="SHH93"/>
      <c r="SHI93" s="8"/>
      <c r="SHJ93"/>
      <c r="SHK93"/>
      <c r="SHL93"/>
      <c r="SHM93" s="10"/>
      <c r="SHN93" s="8"/>
      <c r="SHO93"/>
      <c r="SHP93" s="8"/>
      <c r="SHQ93"/>
      <c r="SHR93"/>
      <c r="SHS93"/>
      <c r="SHT93" s="10"/>
      <c r="SHU93" s="8"/>
      <c r="SHV93"/>
      <c r="SHW93" s="8"/>
      <c r="SHX93"/>
      <c r="SHY93"/>
      <c r="SHZ93"/>
      <c r="SIA93" s="10"/>
      <c r="SIB93" s="8"/>
      <c r="SIC93"/>
      <c r="SID93" s="8"/>
      <c r="SIE93"/>
      <c r="SIF93"/>
      <c r="SIG93"/>
      <c r="SIH93" s="10"/>
      <c r="SII93" s="22"/>
      <c r="SIJ93"/>
      <c r="SIK93" s="8"/>
      <c r="SIL93"/>
      <c r="SIM93"/>
      <c r="SIN93"/>
      <c r="SIO93" s="10"/>
      <c r="SIP93" s="22"/>
      <c r="SIQ93"/>
      <c r="SIR93" s="8"/>
      <c r="SIS93"/>
      <c r="SIT93"/>
      <c r="SIU93"/>
      <c r="SIV93" s="29"/>
      <c r="SIW93" s="44"/>
      <c r="SIX93" s="8"/>
      <c r="SIY93" s="8"/>
      <c r="SIZ93" s="10"/>
      <c r="SJA93" s="10"/>
      <c r="SJB93"/>
      <c r="SJC93" s="8"/>
      <c r="SJD93"/>
      <c r="SJE93" s="8"/>
      <c r="SJF93" s="6"/>
      <c r="SJG93"/>
      <c r="SJH93"/>
      <c r="SJI93" s="10"/>
      <c r="SJJ93" s="8"/>
      <c r="SJK93"/>
      <c r="SJL93" s="8"/>
      <c r="SJM93"/>
      <c r="SJN93"/>
      <c r="SJO93"/>
      <c r="SJP93" s="10"/>
      <c r="SJQ93" s="8"/>
      <c r="SJR93"/>
      <c r="SJS93" s="8"/>
      <c r="SJT93"/>
      <c r="SJU93"/>
      <c r="SJV93"/>
      <c r="SJW93" s="10"/>
      <c r="SJX93" s="8"/>
      <c r="SJY93"/>
      <c r="SJZ93" s="8"/>
      <c r="SKA93"/>
      <c r="SKB93"/>
      <c r="SKC93"/>
      <c r="SKD93" s="10"/>
      <c r="SKE93" s="8"/>
      <c r="SKF93"/>
      <c r="SKG93" s="8"/>
      <c r="SKH93"/>
      <c r="SKI93"/>
      <c r="SKJ93"/>
      <c r="SKK93" s="10"/>
      <c r="SKL93" s="8"/>
      <c r="SKM93"/>
      <c r="SKN93" s="8"/>
      <c r="SKO93"/>
      <c r="SKP93"/>
      <c r="SKQ93"/>
      <c r="SKR93" s="10"/>
      <c r="SKS93" s="8"/>
      <c r="SKT93"/>
      <c r="SKU93" s="8"/>
      <c r="SKV93"/>
      <c r="SKW93"/>
      <c r="SKX93"/>
      <c r="SKY93" s="10"/>
      <c r="SKZ93" s="8"/>
      <c r="SLA93"/>
      <c r="SLB93" s="8"/>
      <c r="SLC93"/>
      <c r="SLD93"/>
      <c r="SLE93"/>
      <c r="SLF93" s="10"/>
      <c r="SLG93" s="8"/>
      <c r="SLH93"/>
      <c r="SLI93" s="8"/>
      <c r="SLJ93"/>
      <c r="SLK93"/>
      <c r="SLL93"/>
      <c r="SLM93" s="10"/>
      <c r="SLN93" s="8"/>
      <c r="SLO93"/>
      <c r="SLP93" s="8"/>
      <c r="SLQ93"/>
      <c r="SLR93"/>
      <c r="SLS93"/>
      <c r="SLT93" s="10"/>
      <c r="SLU93" s="8"/>
      <c r="SLV93"/>
      <c r="SLW93" s="8"/>
      <c r="SLX93"/>
      <c r="SLY93"/>
      <c r="SLZ93"/>
      <c r="SMA93" s="10"/>
      <c r="SMB93" s="8"/>
      <c r="SMC93"/>
      <c r="SMD93" s="8"/>
      <c r="SME93"/>
      <c r="SMF93"/>
      <c r="SMG93"/>
      <c r="SMH93" s="10"/>
      <c r="SMI93" s="8"/>
      <c r="SMJ93"/>
      <c r="SMK93" s="8"/>
      <c r="SML93"/>
      <c r="SMM93"/>
      <c r="SMN93"/>
      <c r="SMO93" s="10"/>
      <c r="SMP93" s="8"/>
      <c r="SMQ93"/>
      <c r="SMR93" s="8"/>
      <c r="SMS93"/>
      <c r="SMT93"/>
      <c r="SMU93"/>
      <c r="SMV93" s="10"/>
      <c r="SMW93" s="8"/>
      <c r="SMX93"/>
      <c r="SMY93" s="8"/>
      <c r="SMZ93"/>
      <c r="SNA93"/>
      <c r="SNB93"/>
      <c r="SNC93" s="10"/>
      <c r="SND93" s="8"/>
      <c r="SNE93"/>
      <c r="SNF93" s="8"/>
      <c r="SNG93"/>
      <c r="SNH93"/>
      <c r="SNI93"/>
      <c r="SNJ93" s="10"/>
      <c r="SNK93" s="8"/>
      <c r="SNL93"/>
      <c r="SNM93" s="8"/>
      <c r="SNN93"/>
      <c r="SNO93"/>
      <c r="SNP93"/>
      <c r="SNQ93" s="10"/>
      <c r="SNR93" s="8"/>
      <c r="SNS93"/>
      <c r="SNT93" s="8"/>
      <c r="SNU93"/>
      <c r="SNV93"/>
      <c r="SNW93"/>
      <c r="SNX93" s="10"/>
      <c r="SNY93" s="8"/>
      <c r="SNZ93"/>
      <c r="SOA93" s="8"/>
      <c r="SOB93"/>
      <c r="SOC93"/>
      <c r="SOD93"/>
      <c r="SOE93" s="10"/>
      <c r="SOF93" s="8"/>
      <c r="SOG93"/>
      <c r="SOH93" s="8"/>
      <c r="SOI93"/>
      <c r="SOJ93"/>
      <c r="SOK93"/>
      <c r="SOL93" s="10"/>
      <c r="SOM93" s="8"/>
      <c r="SON93"/>
      <c r="SOO93" s="8"/>
      <c r="SOP93"/>
      <c r="SOQ93"/>
      <c r="SOR93"/>
      <c r="SOS93" s="10"/>
      <c r="SOT93" s="8"/>
      <c r="SOU93"/>
      <c r="SOV93" s="8"/>
      <c r="SOW93"/>
      <c r="SOX93"/>
      <c r="SOY93"/>
      <c r="SOZ93" s="10"/>
      <c r="SPA93" s="8"/>
      <c r="SPB93"/>
      <c r="SPC93" s="8"/>
      <c r="SPD93"/>
      <c r="SPE93"/>
      <c r="SPF93"/>
      <c r="SPG93" s="10"/>
      <c r="SPH93" s="8"/>
      <c r="SPI93"/>
      <c r="SPJ93" s="8"/>
      <c r="SPK93"/>
      <c r="SPL93"/>
      <c r="SPM93"/>
      <c r="SPN93" s="10"/>
      <c r="SPO93" s="8"/>
      <c r="SPP93"/>
      <c r="SPQ93" s="8"/>
      <c r="SPR93"/>
      <c r="SPS93"/>
      <c r="SPT93"/>
      <c r="SPU93" s="10"/>
      <c r="SPV93" s="8"/>
      <c r="SPW93"/>
      <c r="SPX93" s="8"/>
      <c r="SPY93"/>
      <c r="SPZ93"/>
      <c r="SQA93"/>
      <c r="SQB93" s="10"/>
      <c r="SQC93" s="8"/>
      <c r="SQD93"/>
      <c r="SQE93" s="8"/>
      <c r="SQF93"/>
      <c r="SQG93"/>
      <c r="SQH93"/>
      <c r="SQI93" s="10"/>
      <c r="SQJ93" s="8"/>
      <c r="SQK93"/>
      <c r="SQL93" s="8"/>
      <c r="SQM93"/>
      <c r="SQN93"/>
      <c r="SQO93"/>
      <c r="SQP93" s="10"/>
      <c r="SQQ93" s="8"/>
      <c r="SQR93"/>
      <c r="SQS93" s="8"/>
      <c r="SQT93"/>
      <c r="SQU93"/>
      <c r="SQV93"/>
      <c r="SQW93" s="10"/>
      <c r="SQX93" s="8"/>
      <c r="SQY93"/>
      <c r="SQZ93" s="8"/>
      <c r="SRA93"/>
      <c r="SRB93"/>
      <c r="SRC93"/>
      <c r="SRD93" s="10"/>
      <c r="SRE93" s="8"/>
      <c r="SRF93"/>
      <c r="SRG93" s="8"/>
      <c r="SRH93"/>
      <c r="SRI93"/>
      <c r="SRJ93"/>
      <c r="SRK93" s="10"/>
      <c r="SRL93" s="22"/>
      <c r="SRM93"/>
      <c r="SRN93" s="8"/>
      <c r="SRO93"/>
      <c r="SRP93"/>
      <c r="SRQ93"/>
      <c r="SRR93" s="10"/>
      <c r="SRS93" s="22"/>
      <c r="SRT93"/>
      <c r="SRU93" s="8"/>
      <c r="SRV93"/>
      <c r="SRW93"/>
      <c r="SRX93"/>
      <c r="SRY93" s="29"/>
      <c r="SRZ93" s="44"/>
      <c r="SSA93" s="8"/>
      <c r="SSB93" s="8"/>
      <c r="SSC93" s="10"/>
      <c r="SSD93" s="10"/>
      <c r="SSE93"/>
      <c r="SSF93" s="8"/>
      <c r="SSG93"/>
      <c r="SSH93" s="8"/>
      <c r="SSI93" s="6"/>
      <c r="SSJ93"/>
      <c r="SSK93"/>
      <c r="SSL93" s="10"/>
      <c r="SSM93" s="8"/>
      <c r="SSN93"/>
      <c r="SSO93" s="8"/>
      <c r="SSP93"/>
      <c r="SSQ93"/>
      <c r="SSR93"/>
      <c r="SSS93" s="10"/>
      <c r="SST93" s="8"/>
      <c r="SSU93"/>
      <c r="SSV93" s="8"/>
      <c r="SSW93"/>
      <c r="SSX93"/>
      <c r="SSY93"/>
      <c r="SSZ93" s="10"/>
      <c r="STA93" s="8"/>
      <c r="STB93"/>
      <c r="STC93" s="8"/>
      <c r="STD93"/>
      <c r="STE93"/>
      <c r="STF93"/>
      <c r="STG93" s="10"/>
      <c r="STH93" s="8"/>
      <c r="STI93"/>
      <c r="STJ93" s="8"/>
      <c r="STK93"/>
      <c r="STL93"/>
      <c r="STM93"/>
      <c r="STN93" s="10"/>
      <c r="STO93" s="8"/>
      <c r="STP93"/>
      <c r="STQ93" s="8"/>
      <c r="STR93"/>
      <c r="STS93"/>
      <c r="STT93"/>
      <c r="STU93" s="10"/>
      <c r="STV93" s="8"/>
      <c r="STW93"/>
      <c r="STX93" s="8"/>
      <c r="STY93"/>
      <c r="STZ93"/>
      <c r="SUA93"/>
      <c r="SUB93" s="10"/>
      <c r="SUC93" s="8"/>
      <c r="SUD93"/>
      <c r="SUE93" s="8"/>
      <c r="SUF93"/>
      <c r="SUG93"/>
      <c r="SUH93"/>
      <c r="SUI93" s="10"/>
      <c r="SUJ93" s="8"/>
      <c r="SUK93"/>
      <c r="SUL93" s="8"/>
      <c r="SUM93"/>
      <c r="SUN93"/>
      <c r="SUO93"/>
      <c r="SUP93" s="10"/>
      <c r="SUQ93" s="8"/>
      <c r="SUR93"/>
      <c r="SUS93" s="8"/>
      <c r="SUT93"/>
      <c r="SUU93"/>
      <c r="SUV93"/>
      <c r="SUW93" s="10"/>
      <c r="SUX93" s="8"/>
      <c r="SUY93"/>
      <c r="SUZ93" s="8"/>
      <c r="SVA93"/>
      <c r="SVB93"/>
      <c r="SVC93"/>
      <c r="SVD93" s="10"/>
      <c r="SVE93" s="8"/>
      <c r="SVF93"/>
      <c r="SVG93" s="8"/>
      <c r="SVH93"/>
      <c r="SVI93"/>
      <c r="SVJ93"/>
      <c r="SVK93" s="10"/>
      <c r="SVL93" s="8"/>
      <c r="SVM93"/>
      <c r="SVN93" s="8"/>
      <c r="SVO93"/>
      <c r="SVP93"/>
      <c r="SVQ93"/>
      <c r="SVR93" s="10"/>
      <c r="SVS93" s="8"/>
      <c r="SVT93"/>
      <c r="SVU93" s="8"/>
      <c r="SVV93"/>
      <c r="SVW93"/>
      <c r="SVX93"/>
      <c r="SVY93" s="10"/>
      <c r="SVZ93" s="8"/>
      <c r="SWA93"/>
      <c r="SWB93" s="8"/>
      <c r="SWC93"/>
      <c r="SWD93"/>
      <c r="SWE93"/>
      <c r="SWF93" s="10"/>
      <c r="SWG93" s="8"/>
      <c r="SWH93"/>
      <c r="SWI93" s="8"/>
      <c r="SWJ93"/>
      <c r="SWK93"/>
      <c r="SWL93"/>
      <c r="SWM93" s="10"/>
      <c r="SWN93" s="8"/>
      <c r="SWO93"/>
      <c r="SWP93" s="8"/>
      <c r="SWQ93"/>
      <c r="SWR93"/>
      <c r="SWS93"/>
      <c r="SWT93" s="10"/>
      <c r="SWU93" s="8"/>
      <c r="SWV93"/>
      <c r="SWW93" s="8"/>
      <c r="SWX93"/>
      <c r="SWY93"/>
      <c r="SWZ93"/>
      <c r="SXA93" s="10"/>
      <c r="SXB93" s="8"/>
      <c r="SXC93"/>
      <c r="SXD93" s="8"/>
      <c r="SXE93"/>
      <c r="SXF93"/>
      <c r="SXG93"/>
      <c r="SXH93" s="10"/>
      <c r="SXI93" s="8"/>
      <c r="SXJ93"/>
      <c r="SXK93" s="8"/>
      <c r="SXL93"/>
      <c r="SXM93"/>
      <c r="SXN93"/>
      <c r="SXO93" s="10"/>
      <c r="SXP93" s="8"/>
      <c r="SXQ93"/>
      <c r="SXR93" s="8"/>
      <c r="SXS93"/>
      <c r="SXT93"/>
      <c r="SXU93"/>
      <c r="SXV93" s="10"/>
      <c r="SXW93" s="8"/>
      <c r="SXX93"/>
      <c r="SXY93" s="8"/>
      <c r="SXZ93"/>
      <c r="SYA93"/>
      <c r="SYB93"/>
      <c r="SYC93" s="10"/>
      <c r="SYD93" s="8"/>
      <c r="SYE93"/>
      <c r="SYF93" s="8"/>
      <c r="SYG93"/>
      <c r="SYH93"/>
      <c r="SYI93"/>
      <c r="SYJ93" s="10"/>
      <c r="SYK93" s="8"/>
      <c r="SYL93"/>
      <c r="SYM93" s="8"/>
      <c r="SYN93"/>
      <c r="SYO93"/>
      <c r="SYP93"/>
      <c r="SYQ93" s="10"/>
      <c r="SYR93" s="8"/>
      <c r="SYS93"/>
      <c r="SYT93" s="8"/>
      <c r="SYU93"/>
      <c r="SYV93"/>
      <c r="SYW93"/>
      <c r="SYX93" s="10"/>
      <c r="SYY93" s="8"/>
      <c r="SYZ93"/>
      <c r="SZA93" s="8"/>
      <c r="SZB93"/>
      <c r="SZC93"/>
      <c r="SZD93"/>
      <c r="SZE93" s="10"/>
      <c r="SZF93" s="8"/>
      <c r="SZG93"/>
      <c r="SZH93" s="8"/>
      <c r="SZI93"/>
      <c r="SZJ93"/>
      <c r="SZK93"/>
      <c r="SZL93" s="10"/>
      <c r="SZM93" s="8"/>
      <c r="SZN93"/>
      <c r="SZO93" s="8"/>
      <c r="SZP93"/>
      <c r="SZQ93"/>
      <c r="SZR93"/>
      <c r="SZS93" s="10"/>
      <c r="SZT93" s="8"/>
      <c r="SZU93"/>
      <c r="SZV93" s="8"/>
      <c r="SZW93"/>
      <c r="SZX93"/>
      <c r="SZY93"/>
      <c r="SZZ93" s="10"/>
      <c r="TAA93" s="8"/>
      <c r="TAB93"/>
      <c r="TAC93" s="8"/>
      <c r="TAD93"/>
      <c r="TAE93"/>
      <c r="TAF93"/>
      <c r="TAG93" s="10"/>
      <c r="TAH93" s="8"/>
      <c r="TAI93"/>
      <c r="TAJ93" s="8"/>
      <c r="TAK93"/>
      <c r="TAL93"/>
      <c r="TAM93"/>
      <c r="TAN93" s="10"/>
      <c r="TAO93" s="22"/>
      <c r="TAP93"/>
      <c r="TAQ93" s="8"/>
      <c r="TAR93"/>
      <c r="TAS93"/>
      <c r="TAT93"/>
      <c r="TAU93" s="10"/>
      <c r="TAV93" s="22"/>
      <c r="TAW93"/>
      <c r="TAX93" s="8"/>
      <c r="TAY93"/>
      <c r="TAZ93"/>
      <c r="TBA93"/>
      <c r="TBB93" s="29"/>
      <c r="TBC93" s="44"/>
      <c r="TBD93" s="8"/>
      <c r="TBE93" s="8"/>
      <c r="TBF93" s="10"/>
      <c r="TBG93" s="10"/>
      <c r="TBH93"/>
      <c r="TBI93" s="8"/>
      <c r="TBJ93"/>
      <c r="TBK93" s="8"/>
      <c r="TBL93" s="6"/>
      <c r="TBM93"/>
      <c r="TBN93"/>
      <c r="TBO93" s="10"/>
      <c r="TBP93" s="8"/>
      <c r="TBQ93"/>
      <c r="TBR93" s="8"/>
      <c r="TBS93"/>
      <c r="TBT93"/>
      <c r="TBU93"/>
      <c r="TBV93" s="10"/>
      <c r="TBW93" s="8"/>
      <c r="TBX93"/>
      <c r="TBY93" s="8"/>
      <c r="TBZ93"/>
      <c r="TCA93"/>
      <c r="TCB93"/>
      <c r="TCC93" s="10"/>
      <c r="TCD93" s="8"/>
      <c r="TCE93"/>
      <c r="TCF93" s="8"/>
      <c r="TCG93"/>
      <c r="TCH93"/>
      <c r="TCI93"/>
      <c r="TCJ93" s="10"/>
      <c r="TCK93" s="8"/>
      <c r="TCL93"/>
      <c r="TCM93" s="8"/>
      <c r="TCN93"/>
      <c r="TCO93"/>
      <c r="TCP93"/>
      <c r="TCQ93" s="10"/>
      <c r="TCR93" s="8"/>
      <c r="TCS93"/>
      <c r="TCT93" s="8"/>
      <c r="TCU93"/>
      <c r="TCV93"/>
      <c r="TCW93"/>
      <c r="TCX93" s="10"/>
      <c r="TCY93" s="8"/>
      <c r="TCZ93"/>
      <c r="TDA93" s="8"/>
      <c r="TDB93"/>
      <c r="TDC93"/>
      <c r="TDD93"/>
      <c r="TDE93" s="10"/>
      <c r="TDF93" s="8"/>
      <c r="TDG93"/>
      <c r="TDH93" s="8"/>
      <c r="TDI93"/>
      <c r="TDJ93"/>
      <c r="TDK93"/>
      <c r="TDL93" s="10"/>
      <c r="TDM93" s="8"/>
      <c r="TDN93"/>
      <c r="TDO93" s="8"/>
      <c r="TDP93"/>
      <c r="TDQ93"/>
      <c r="TDR93"/>
      <c r="TDS93" s="10"/>
      <c r="TDT93" s="8"/>
      <c r="TDU93"/>
      <c r="TDV93" s="8"/>
      <c r="TDW93"/>
      <c r="TDX93"/>
      <c r="TDY93"/>
      <c r="TDZ93" s="10"/>
      <c r="TEA93" s="8"/>
      <c r="TEB93"/>
      <c r="TEC93" s="8"/>
      <c r="TED93"/>
      <c r="TEE93"/>
      <c r="TEF93"/>
      <c r="TEG93" s="10"/>
      <c r="TEH93" s="8"/>
      <c r="TEI93"/>
      <c r="TEJ93" s="8"/>
      <c r="TEK93"/>
      <c r="TEL93"/>
      <c r="TEM93"/>
      <c r="TEN93" s="10"/>
      <c r="TEO93" s="8"/>
      <c r="TEP93"/>
      <c r="TEQ93" s="8"/>
      <c r="TER93"/>
      <c r="TES93"/>
      <c r="TET93"/>
      <c r="TEU93" s="10"/>
      <c r="TEV93" s="8"/>
      <c r="TEW93"/>
      <c r="TEX93" s="8"/>
      <c r="TEY93"/>
      <c r="TEZ93"/>
      <c r="TFA93"/>
      <c r="TFB93" s="10"/>
      <c r="TFC93" s="8"/>
      <c r="TFD93"/>
      <c r="TFE93" s="8"/>
      <c r="TFF93"/>
      <c r="TFG93"/>
      <c r="TFH93"/>
      <c r="TFI93" s="10"/>
      <c r="TFJ93" s="8"/>
      <c r="TFK93"/>
      <c r="TFL93" s="8"/>
      <c r="TFM93"/>
      <c r="TFN93"/>
      <c r="TFO93"/>
      <c r="TFP93" s="10"/>
      <c r="TFQ93" s="8"/>
      <c r="TFR93"/>
      <c r="TFS93" s="8"/>
      <c r="TFT93"/>
      <c r="TFU93"/>
      <c r="TFV93"/>
      <c r="TFW93" s="10"/>
      <c r="TFX93" s="8"/>
      <c r="TFY93"/>
      <c r="TFZ93" s="8"/>
      <c r="TGA93"/>
      <c r="TGB93"/>
      <c r="TGC93"/>
      <c r="TGD93" s="10"/>
      <c r="TGE93" s="8"/>
      <c r="TGF93"/>
      <c r="TGG93" s="8"/>
      <c r="TGH93"/>
      <c r="TGI93"/>
      <c r="TGJ93"/>
      <c r="TGK93" s="10"/>
      <c r="TGL93" s="8"/>
      <c r="TGM93"/>
      <c r="TGN93" s="8"/>
      <c r="TGO93"/>
      <c r="TGP93"/>
      <c r="TGQ93"/>
      <c r="TGR93" s="10"/>
      <c r="TGS93" s="8"/>
      <c r="TGT93"/>
      <c r="TGU93" s="8"/>
      <c r="TGV93"/>
      <c r="TGW93"/>
      <c r="TGX93"/>
      <c r="TGY93" s="10"/>
      <c r="TGZ93" s="8"/>
      <c r="THA93"/>
      <c r="THB93" s="8"/>
      <c r="THC93"/>
      <c r="THD93"/>
      <c r="THE93"/>
      <c r="THF93" s="10"/>
      <c r="THG93" s="8"/>
      <c r="THH93"/>
      <c r="THI93" s="8"/>
      <c r="THJ93"/>
      <c r="THK93"/>
      <c r="THL93"/>
      <c r="THM93" s="10"/>
      <c r="THN93" s="8"/>
      <c r="THO93"/>
      <c r="THP93" s="8"/>
      <c r="THQ93"/>
      <c r="THR93"/>
      <c r="THS93"/>
      <c r="THT93" s="10"/>
      <c r="THU93" s="8"/>
      <c r="THV93"/>
      <c r="THW93" s="8"/>
      <c r="THX93"/>
      <c r="THY93"/>
      <c r="THZ93"/>
      <c r="TIA93" s="10"/>
      <c r="TIB93" s="8"/>
      <c r="TIC93"/>
      <c r="TID93" s="8"/>
      <c r="TIE93"/>
      <c r="TIF93"/>
      <c r="TIG93"/>
      <c r="TIH93" s="10"/>
      <c r="TII93" s="8"/>
      <c r="TIJ93"/>
      <c r="TIK93" s="8"/>
      <c r="TIL93"/>
      <c r="TIM93"/>
      <c r="TIN93"/>
      <c r="TIO93" s="10"/>
      <c r="TIP93" s="8"/>
      <c r="TIQ93"/>
      <c r="TIR93" s="8"/>
      <c r="TIS93"/>
      <c r="TIT93"/>
      <c r="TIU93"/>
      <c r="TIV93" s="10"/>
      <c r="TIW93" s="8"/>
      <c r="TIX93"/>
      <c r="TIY93" s="8"/>
      <c r="TIZ93"/>
      <c r="TJA93"/>
      <c r="TJB93"/>
      <c r="TJC93" s="10"/>
      <c r="TJD93" s="8"/>
      <c r="TJE93"/>
      <c r="TJF93" s="8"/>
      <c r="TJG93"/>
      <c r="TJH93"/>
      <c r="TJI93"/>
      <c r="TJJ93" s="10"/>
      <c r="TJK93" s="8"/>
      <c r="TJL93"/>
      <c r="TJM93" s="8"/>
      <c r="TJN93"/>
      <c r="TJO93"/>
      <c r="TJP93"/>
      <c r="TJQ93" s="10"/>
      <c r="TJR93" s="22"/>
      <c r="TJS93"/>
      <c r="TJT93" s="8"/>
      <c r="TJU93"/>
      <c r="TJV93"/>
      <c r="TJW93"/>
      <c r="TJX93" s="10"/>
      <c r="TJY93" s="22"/>
      <c r="TJZ93"/>
      <c r="TKA93" s="8"/>
      <c r="TKB93"/>
      <c r="TKC93"/>
      <c r="TKD93"/>
      <c r="TKE93" s="29"/>
      <c r="TKF93" s="44"/>
      <c r="TKG93" s="8"/>
      <c r="TKH93" s="8"/>
      <c r="TKI93" s="10"/>
      <c r="TKJ93" s="10"/>
      <c r="TKK93"/>
      <c r="TKL93" s="8"/>
      <c r="TKM93"/>
      <c r="TKN93" s="8"/>
      <c r="TKO93" s="6"/>
      <c r="TKP93"/>
      <c r="TKQ93"/>
      <c r="TKR93" s="10"/>
      <c r="TKS93" s="8"/>
      <c r="TKT93"/>
      <c r="TKU93" s="8"/>
      <c r="TKV93"/>
      <c r="TKW93"/>
      <c r="TKX93"/>
      <c r="TKY93" s="10"/>
      <c r="TKZ93" s="8"/>
      <c r="TLA93"/>
      <c r="TLB93" s="8"/>
      <c r="TLC93"/>
      <c r="TLD93"/>
      <c r="TLE93"/>
      <c r="TLF93" s="10"/>
      <c r="TLG93" s="8"/>
      <c r="TLH93"/>
      <c r="TLI93" s="8"/>
      <c r="TLJ93"/>
      <c r="TLK93"/>
      <c r="TLL93"/>
      <c r="TLM93" s="10"/>
      <c r="TLN93" s="8"/>
      <c r="TLO93"/>
      <c r="TLP93" s="8"/>
      <c r="TLQ93"/>
      <c r="TLR93"/>
      <c r="TLS93"/>
      <c r="TLT93" s="10"/>
      <c r="TLU93" s="8"/>
      <c r="TLV93"/>
      <c r="TLW93" s="8"/>
      <c r="TLX93"/>
      <c r="TLY93"/>
      <c r="TLZ93"/>
      <c r="TMA93" s="10"/>
      <c r="TMB93" s="8"/>
      <c r="TMC93"/>
      <c r="TMD93" s="8"/>
      <c r="TME93"/>
      <c r="TMF93"/>
      <c r="TMG93"/>
      <c r="TMH93" s="10"/>
      <c r="TMI93" s="8"/>
      <c r="TMJ93"/>
      <c r="TMK93" s="8"/>
      <c r="TML93"/>
      <c r="TMM93"/>
      <c r="TMN93"/>
      <c r="TMO93" s="10"/>
      <c r="TMP93" s="8"/>
      <c r="TMQ93"/>
      <c r="TMR93" s="8"/>
      <c r="TMS93"/>
      <c r="TMT93"/>
      <c r="TMU93"/>
      <c r="TMV93" s="10"/>
      <c r="TMW93" s="8"/>
      <c r="TMX93"/>
      <c r="TMY93" s="8"/>
      <c r="TMZ93"/>
      <c r="TNA93"/>
      <c r="TNB93"/>
      <c r="TNC93" s="10"/>
      <c r="TND93" s="8"/>
      <c r="TNE93"/>
      <c r="TNF93" s="8"/>
      <c r="TNG93"/>
      <c r="TNH93"/>
      <c r="TNI93"/>
      <c r="TNJ93" s="10"/>
      <c r="TNK93" s="8"/>
      <c r="TNL93"/>
      <c r="TNM93" s="8"/>
      <c r="TNN93"/>
      <c r="TNO93"/>
      <c r="TNP93"/>
      <c r="TNQ93" s="10"/>
      <c r="TNR93" s="8"/>
      <c r="TNS93"/>
      <c r="TNT93" s="8"/>
      <c r="TNU93"/>
      <c r="TNV93"/>
      <c r="TNW93"/>
      <c r="TNX93" s="10"/>
      <c r="TNY93" s="8"/>
      <c r="TNZ93"/>
      <c r="TOA93" s="8"/>
      <c r="TOB93"/>
      <c r="TOC93"/>
      <c r="TOD93"/>
      <c r="TOE93" s="10"/>
      <c r="TOF93" s="8"/>
      <c r="TOG93"/>
      <c r="TOH93" s="8"/>
      <c r="TOI93"/>
      <c r="TOJ93"/>
      <c r="TOK93"/>
      <c r="TOL93" s="10"/>
      <c r="TOM93" s="8"/>
      <c r="TON93"/>
      <c r="TOO93" s="8"/>
      <c r="TOP93"/>
      <c r="TOQ93"/>
      <c r="TOR93"/>
      <c r="TOS93" s="10"/>
      <c r="TOT93" s="8"/>
      <c r="TOU93"/>
      <c r="TOV93" s="8"/>
      <c r="TOW93"/>
      <c r="TOX93"/>
      <c r="TOY93"/>
      <c r="TOZ93" s="10"/>
      <c r="TPA93" s="8"/>
      <c r="TPB93"/>
      <c r="TPC93" s="8"/>
      <c r="TPD93"/>
      <c r="TPE93"/>
      <c r="TPF93"/>
      <c r="TPG93" s="10"/>
      <c r="TPH93" s="8"/>
      <c r="TPI93"/>
      <c r="TPJ93" s="8"/>
      <c r="TPK93"/>
      <c r="TPL93"/>
      <c r="TPM93"/>
      <c r="TPN93" s="10"/>
      <c r="TPO93" s="8"/>
      <c r="TPP93"/>
      <c r="TPQ93" s="8"/>
      <c r="TPR93"/>
      <c r="TPS93"/>
      <c r="TPT93"/>
      <c r="TPU93" s="10"/>
      <c r="TPV93" s="8"/>
      <c r="TPW93"/>
      <c r="TPX93" s="8"/>
      <c r="TPY93"/>
      <c r="TPZ93"/>
      <c r="TQA93"/>
      <c r="TQB93" s="10"/>
      <c r="TQC93" s="8"/>
      <c r="TQD93"/>
      <c r="TQE93" s="8"/>
      <c r="TQF93"/>
      <c r="TQG93"/>
      <c r="TQH93"/>
      <c r="TQI93" s="10"/>
      <c r="TQJ93" s="8"/>
      <c r="TQK93"/>
      <c r="TQL93" s="8"/>
      <c r="TQM93"/>
      <c r="TQN93"/>
      <c r="TQO93"/>
      <c r="TQP93" s="10"/>
      <c r="TQQ93" s="8"/>
      <c r="TQR93"/>
      <c r="TQS93" s="8"/>
      <c r="TQT93"/>
      <c r="TQU93"/>
      <c r="TQV93"/>
      <c r="TQW93" s="10"/>
      <c r="TQX93" s="8"/>
      <c r="TQY93"/>
      <c r="TQZ93" s="8"/>
      <c r="TRA93"/>
      <c r="TRB93"/>
      <c r="TRC93"/>
      <c r="TRD93" s="10"/>
      <c r="TRE93" s="8"/>
      <c r="TRF93"/>
      <c r="TRG93" s="8"/>
      <c r="TRH93"/>
      <c r="TRI93"/>
      <c r="TRJ93"/>
      <c r="TRK93" s="10"/>
      <c r="TRL93" s="8"/>
      <c r="TRM93"/>
      <c r="TRN93" s="8"/>
      <c r="TRO93"/>
      <c r="TRP93"/>
      <c r="TRQ93"/>
      <c r="TRR93" s="10"/>
      <c r="TRS93" s="8"/>
      <c r="TRT93"/>
      <c r="TRU93" s="8"/>
      <c r="TRV93"/>
      <c r="TRW93"/>
      <c r="TRX93"/>
      <c r="TRY93" s="10"/>
      <c r="TRZ93" s="8"/>
      <c r="TSA93"/>
      <c r="TSB93" s="8"/>
      <c r="TSC93"/>
      <c r="TSD93"/>
      <c r="TSE93"/>
      <c r="TSF93" s="10"/>
      <c r="TSG93" s="8"/>
      <c r="TSH93"/>
      <c r="TSI93" s="8"/>
      <c r="TSJ93"/>
      <c r="TSK93"/>
      <c r="TSL93"/>
      <c r="TSM93" s="10"/>
      <c r="TSN93" s="8"/>
      <c r="TSO93"/>
      <c r="TSP93" s="8"/>
      <c r="TSQ93"/>
      <c r="TSR93"/>
      <c r="TSS93"/>
      <c r="TST93" s="10"/>
      <c r="TSU93" s="22"/>
      <c r="TSV93"/>
      <c r="TSW93" s="8"/>
      <c r="TSX93"/>
      <c r="TSY93"/>
      <c r="TSZ93"/>
      <c r="TTA93" s="10"/>
      <c r="TTB93" s="22"/>
      <c r="TTC93"/>
      <c r="TTD93" s="8"/>
      <c r="TTE93"/>
      <c r="TTF93"/>
      <c r="TTG93"/>
      <c r="TTH93" s="29"/>
      <c r="TTI93" s="44"/>
      <c r="TTJ93" s="8"/>
      <c r="TTK93" s="8"/>
      <c r="TTL93" s="10"/>
      <c r="TTM93" s="10"/>
      <c r="TTN93"/>
      <c r="TTO93" s="8"/>
      <c r="TTP93"/>
      <c r="TTQ93" s="8"/>
      <c r="TTR93" s="6"/>
      <c r="TTS93"/>
      <c r="TTT93"/>
      <c r="TTU93" s="10"/>
      <c r="TTV93" s="8"/>
      <c r="TTW93"/>
      <c r="TTX93" s="8"/>
      <c r="TTY93"/>
      <c r="TTZ93"/>
      <c r="TUA93"/>
      <c r="TUB93" s="10"/>
      <c r="TUC93" s="8"/>
      <c r="TUD93"/>
      <c r="TUE93" s="8"/>
      <c r="TUF93"/>
      <c r="TUG93"/>
      <c r="TUH93"/>
      <c r="TUI93" s="10"/>
      <c r="TUJ93" s="8"/>
      <c r="TUK93"/>
      <c r="TUL93" s="8"/>
      <c r="TUM93"/>
      <c r="TUN93"/>
      <c r="TUO93"/>
      <c r="TUP93" s="10"/>
      <c r="TUQ93" s="8"/>
      <c r="TUR93"/>
      <c r="TUS93" s="8"/>
      <c r="TUT93"/>
      <c r="TUU93"/>
      <c r="TUV93"/>
      <c r="TUW93" s="10"/>
      <c r="TUX93" s="8"/>
      <c r="TUY93"/>
      <c r="TUZ93" s="8"/>
      <c r="TVA93"/>
      <c r="TVB93"/>
      <c r="TVC93"/>
      <c r="TVD93" s="10"/>
      <c r="TVE93" s="8"/>
      <c r="TVF93"/>
      <c r="TVG93" s="8"/>
      <c r="TVH93"/>
      <c r="TVI93"/>
      <c r="TVJ93"/>
      <c r="TVK93" s="10"/>
      <c r="TVL93" s="8"/>
      <c r="TVM93"/>
      <c r="TVN93" s="8"/>
      <c r="TVO93"/>
      <c r="TVP93"/>
      <c r="TVQ93"/>
      <c r="TVR93" s="10"/>
      <c r="TVS93" s="8"/>
      <c r="TVT93"/>
      <c r="TVU93" s="8"/>
      <c r="TVV93"/>
      <c r="TVW93"/>
      <c r="TVX93"/>
      <c r="TVY93" s="10"/>
      <c r="TVZ93" s="8"/>
      <c r="TWA93"/>
      <c r="TWB93" s="8"/>
      <c r="TWC93"/>
      <c r="TWD93"/>
      <c r="TWE93"/>
      <c r="TWF93" s="10"/>
      <c r="TWG93" s="8"/>
      <c r="TWH93"/>
      <c r="TWI93" s="8"/>
      <c r="TWJ93"/>
      <c r="TWK93"/>
      <c r="TWL93"/>
      <c r="TWM93" s="10"/>
      <c r="TWN93" s="8"/>
      <c r="TWO93"/>
      <c r="TWP93" s="8"/>
      <c r="TWQ93"/>
      <c r="TWR93"/>
      <c r="TWS93"/>
      <c r="TWT93" s="10"/>
      <c r="TWU93" s="8"/>
      <c r="TWV93"/>
      <c r="TWW93" s="8"/>
      <c r="TWX93"/>
      <c r="TWY93"/>
      <c r="TWZ93"/>
      <c r="TXA93" s="10"/>
      <c r="TXB93" s="8"/>
      <c r="TXC93"/>
      <c r="TXD93" s="8"/>
      <c r="TXE93"/>
      <c r="TXF93"/>
      <c r="TXG93"/>
      <c r="TXH93" s="10"/>
      <c r="TXI93" s="8"/>
      <c r="TXJ93"/>
      <c r="TXK93" s="8"/>
      <c r="TXL93"/>
      <c r="TXM93"/>
      <c r="TXN93"/>
      <c r="TXO93" s="10"/>
      <c r="TXP93" s="8"/>
      <c r="TXQ93"/>
      <c r="TXR93" s="8"/>
      <c r="TXS93"/>
      <c r="TXT93"/>
      <c r="TXU93"/>
      <c r="TXV93" s="10"/>
      <c r="TXW93" s="8"/>
      <c r="TXX93"/>
      <c r="TXY93" s="8"/>
      <c r="TXZ93"/>
      <c r="TYA93"/>
      <c r="TYB93"/>
      <c r="TYC93" s="10"/>
      <c r="TYD93" s="8"/>
      <c r="TYE93"/>
      <c r="TYF93" s="8"/>
      <c r="TYG93"/>
      <c r="TYH93"/>
      <c r="TYI93"/>
      <c r="TYJ93" s="10"/>
      <c r="TYK93" s="8"/>
      <c r="TYL93"/>
      <c r="TYM93" s="8"/>
      <c r="TYN93"/>
      <c r="TYO93"/>
      <c r="TYP93"/>
      <c r="TYQ93" s="10"/>
      <c r="TYR93" s="8"/>
      <c r="TYS93"/>
      <c r="TYT93" s="8"/>
      <c r="TYU93"/>
      <c r="TYV93"/>
      <c r="TYW93"/>
      <c r="TYX93" s="10"/>
      <c r="TYY93" s="8"/>
      <c r="TYZ93"/>
      <c r="TZA93" s="8"/>
      <c r="TZB93"/>
      <c r="TZC93"/>
      <c r="TZD93"/>
      <c r="TZE93" s="10"/>
      <c r="TZF93" s="8"/>
      <c r="TZG93"/>
      <c r="TZH93" s="8"/>
      <c r="TZI93"/>
      <c r="TZJ93"/>
      <c r="TZK93"/>
      <c r="TZL93" s="10"/>
      <c r="TZM93" s="8"/>
      <c r="TZN93"/>
      <c r="TZO93" s="8"/>
      <c r="TZP93"/>
      <c r="TZQ93"/>
      <c r="TZR93"/>
      <c r="TZS93" s="10"/>
      <c r="TZT93" s="8"/>
      <c r="TZU93"/>
      <c r="TZV93" s="8"/>
      <c r="TZW93"/>
      <c r="TZX93"/>
      <c r="TZY93"/>
      <c r="TZZ93" s="10"/>
      <c r="UAA93" s="8"/>
      <c r="UAB93"/>
      <c r="UAC93" s="8"/>
      <c r="UAD93"/>
      <c r="UAE93"/>
      <c r="UAF93"/>
      <c r="UAG93" s="10"/>
      <c r="UAH93" s="8"/>
      <c r="UAI93"/>
      <c r="UAJ93" s="8"/>
      <c r="UAK93"/>
      <c r="UAL93"/>
      <c r="UAM93"/>
      <c r="UAN93" s="10"/>
      <c r="UAO93" s="8"/>
      <c r="UAP93"/>
      <c r="UAQ93" s="8"/>
      <c r="UAR93"/>
      <c r="UAS93"/>
      <c r="UAT93"/>
      <c r="UAU93" s="10"/>
      <c r="UAV93" s="8"/>
      <c r="UAW93"/>
      <c r="UAX93" s="8"/>
      <c r="UAY93"/>
      <c r="UAZ93"/>
      <c r="UBA93"/>
      <c r="UBB93" s="10"/>
      <c r="UBC93" s="8"/>
      <c r="UBD93"/>
      <c r="UBE93" s="8"/>
      <c r="UBF93"/>
      <c r="UBG93"/>
      <c r="UBH93"/>
      <c r="UBI93" s="10"/>
      <c r="UBJ93" s="8"/>
      <c r="UBK93"/>
      <c r="UBL93" s="8"/>
      <c r="UBM93"/>
      <c r="UBN93"/>
      <c r="UBO93"/>
      <c r="UBP93" s="10"/>
      <c r="UBQ93" s="8"/>
      <c r="UBR93"/>
      <c r="UBS93" s="8"/>
      <c r="UBT93"/>
      <c r="UBU93"/>
      <c r="UBV93"/>
      <c r="UBW93" s="10"/>
      <c r="UBX93" s="22"/>
      <c r="UBY93"/>
      <c r="UBZ93" s="8"/>
      <c r="UCA93"/>
      <c r="UCB93"/>
      <c r="UCC93"/>
      <c r="UCD93" s="10"/>
      <c r="UCE93" s="22"/>
      <c r="UCF93"/>
      <c r="UCG93" s="8"/>
      <c r="UCH93"/>
      <c r="UCI93"/>
      <c r="UCJ93"/>
      <c r="UCK93" s="29"/>
      <c r="UCL93" s="44"/>
      <c r="UCM93" s="8"/>
      <c r="UCN93" s="8"/>
      <c r="UCO93" s="10"/>
      <c r="UCP93" s="10"/>
      <c r="UCQ93"/>
      <c r="UCR93" s="8"/>
      <c r="UCS93"/>
      <c r="UCT93" s="8"/>
      <c r="UCU93" s="6"/>
      <c r="UCV93"/>
      <c r="UCW93"/>
      <c r="UCX93" s="10"/>
      <c r="UCY93" s="8"/>
      <c r="UCZ93"/>
      <c r="UDA93" s="8"/>
      <c r="UDB93"/>
      <c r="UDC93"/>
      <c r="UDD93"/>
      <c r="UDE93" s="10"/>
      <c r="UDF93" s="8"/>
      <c r="UDG93"/>
      <c r="UDH93" s="8"/>
      <c r="UDI93"/>
      <c r="UDJ93"/>
      <c r="UDK93"/>
      <c r="UDL93" s="10"/>
      <c r="UDM93" s="8"/>
      <c r="UDN93"/>
      <c r="UDO93" s="8"/>
      <c r="UDP93"/>
      <c r="UDQ93"/>
      <c r="UDR93"/>
      <c r="UDS93" s="10"/>
      <c r="UDT93" s="8"/>
      <c r="UDU93"/>
      <c r="UDV93" s="8"/>
      <c r="UDW93"/>
      <c r="UDX93"/>
      <c r="UDY93"/>
      <c r="UDZ93" s="10"/>
      <c r="UEA93" s="8"/>
      <c r="UEB93"/>
      <c r="UEC93" s="8"/>
      <c r="UED93"/>
      <c r="UEE93"/>
      <c r="UEF93"/>
      <c r="UEG93" s="10"/>
      <c r="UEH93" s="8"/>
      <c r="UEI93"/>
      <c r="UEJ93" s="8"/>
      <c r="UEK93"/>
      <c r="UEL93"/>
      <c r="UEM93"/>
      <c r="UEN93" s="10"/>
      <c r="UEO93" s="8"/>
      <c r="UEP93"/>
      <c r="UEQ93" s="8"/>
      <c r="UER93"/>
      <c r="UES93"/>
      <c r="UET93"/>
      <c r="UEU93" s="10"/>
      <c r="UEV93" s="8"/>
      <c r="UEW93"/>
      <c r="UEX93" s="8"/>
      <c r="UEY93"/>
      <c r="UEZ93"/>
      <c r="UFA93"/>
      <c r="UFB93" s="10"/>
      <c r="UFC93" s="8"/>
      <c r="UFD93"/>
      <c r="UFE93" s="8"/>
      <c r="UFF93"/>
      <c r="UFG93"/>
      <c r="UFH93"/>
      <c r="UFI93" s="10"/>
      <c r="UFJ93" s="8"/>
      <c r="UFK93"/>
      <c r="UFL93" s="8"/>
      <c r="UFM93"/>
      <c r="UFN93"/>
      <c r="UFO93"/>
      <c r="UFP93" s="10"/>
      <c r="UFQ93" s="8"/>
      <c r="UFR93"/>
      <c r="UFS93" s="8"/>
      <c r="UFT93"/>
      <c r="UFU93"/>
      <c r="UFV93"/>
      <c r="UFW93" s="10"/>
      <c r="UFX93" s="8"/>
      <c r="UFY93"/>
      <c r="UFZ93" s="8"/>
      <c r="UGA93"/>
      <c r="UGB93"/>
      <c r="UGC93"/>
      <c r="UGD93" s="10"/>
      <c r="UGE93" s="8"/>
      <c r="UGF93"/>
      <c r="UGG93" s="8"/>
      <c r="UGH93"/>
      <c r="UGI93"/>
      <c r="UGJ93"/>
      <c r="UGK93" s="10"/>
      <c r="UGL93" s="8"/>
      <c r="UGM93"/>
      <c r="UGN93" s="8"/>
      <c r="UGO93"/>
      <c r="UGP93"/>
      <c r="UGQ93"/>
      <c r="UGR93" s="10"/>
      <c r="UGS93" s="8"/>
      <c r="UGT93"/>
      <c r="UGU93" s="8"/>
      <c r="UGV93"/>
      <c r="UGW93"/>
      <c r="UGX93"/>
      <c r="UGY93" s="10"/>
      <c r="UGZ93" s="8"/>
      <c r="UHA93"/>
      <c r="UHB93" s="8"/>
      <c r="UHC93"/>
      <c r="UHD93"/>
      <c r="UHE93"/>
      <c r="UHF93" s="10"/>
      <c r="UHG93" s="8"/>
      <c r="UHH93"/>
      <c r="UHI93" s="8"/>
      <c r="UHJ93"/>
      <c r="UHK93"/>
      <c r="UHL93"/>
      <c r="UHM93" s="10"/>
      <c r="UHN93" s="8"/>
      <c r="UHO93"/>
      <c r="UHP93" s="8"/>
      <c r="UHQ93"/>
      <c r="UHR93"/>
      <c r="UHS93"/>
      <c r="UHT93" s="10"/>
      <c r="UHU93" s="8"/>
      <c r="UHV93"/>
      <c r="UHW93" s="8"/>
      <c r="UHX93"/>
      <c r="UHY93"/>
      <c r="UHZ93"/>
      <c r="UIA93" s="10"/>
      <c r="UIB93" s="8"/>
      <c r="UIC93"/>
      <c r="UID93" s="8"/>
      <c r="UIE93"/>
      <c r="UIF93"/>
      <c r="UIG93"/>
      <c r="UIH93" s="10"/>
      <c r="UII93" s="8"/>
      <c r="UIJ93"/>
      <c r="UIK93" s="8"/>
      <c r="UIL93"/>
      <c r="UIM93"/>
      <c r="UIN93"/>
      <c r="UIO93" s="10"/>
      <c r="UIP93" s="8"/>
      <c r="UIQ93"/>
      <c r="UIR93" s="8"/>
      <c r="UIS93"/>
      <c r="UIT93"/>
      <c r="UIU93"/>
      <c r="UIV93" s="10"/>
      <c r="UIW93" s="8"/>
      <c r="UIX93"/>
      <c r="UIY93" s="8"/>
      <c r="UIZ93"/>
      <c r="UJA93"/>
      <c r="UJB93"/>
      <c r="UJC93" s="10"/>
      <c r="UJD93" s="8"/>
      <c r="UJE93"/>
      <c r="UJF93" s="8"/>
      <c r="UJG93"/>
      <c r="UJH93"/>
      <c r="UJI93"/>
      <c r="UJJ93" s="10"/>
      <c r="UJK93" s="8"/>
      <c r="UJL93"/>
      <c r="UJM93" s="8"/>
      <c r="UJN93"/>
      <c r="UJO93"/>
      <c r="UJP93"/>
      <c r="UJQ93" s="10"/>
      <c r="UJR93" s="8"/>
      <c r="UJS93"/>
      <c r="UJT93" s="8"/>
      <c r="UJU93"/>
      <c r="UJV93"/>
      <c r="UJW93"/>
      <c r="UJX93" s="10"/>
      <c r="UJY93" s="8"/>
      <c r="UJZ93"/>
      <c r="UKA93" s="8"/>
      <c r="UKB93"/>
      <c r="UKC93"/>
      <c r="UKD93"/>
      <c r="UKE93" s="10"/>
      <c r="UKF93" s="8"/>
      <c r="UKG93"/>
      <c r="UKH93" s="8"/>
      <c r="UKI93"/>
      <c r="UKJ93"/>
      <c r="UKK93"/>
      <c r="UKL93" s="10"/>
      <c r="UKM93" s="8"/>
      <c r="UKN93"/>
      <c r="UKO93" s="8"/>
      <c r="UKP93"/>
      <c r="UKQ93"/>
      <c r="UKR93"/>
      <c r="UKS93" s="10"/>
      <c r="UKT93" s="8"/>
      <c r="UKU93"/>
      <c r="UKV93" s="8"/>
      <c r="UKW93"/>
      <c r="UKX93"/>
      <c r="UKY93"/>
      <c r="UKZ93" s="10"/>
      <c r="ULA93" s="22"/>
      <c r="ULB93"/>
      <c r="ULC93" s="8"/>
      <c r="ULD93"/>
      <c r="ULE93"/>
      <c r="ULF93"/>
      <c r="ULG93" s="10"/>
      <c r="ULH93" s="22"/>
      <c r="ULI93"/>
      <c r="ULJ93" s="8"/>
      <c r="ULK93"/>
      <c r="ULL93"/>
      <c r="ULM93"/>
      <c r="ULN93" s="29"/>
      <c r="ULO93" s="44"/>
      <c r="ULP93" s="8"/>
      <c r="ULQ93" s="8"/>
      <c r="ULR93" s="10"/>
      <c r="ULS93" s="10"/>
      <c r="ULT93"/>
      <c r="ULU93" s="8"/>
      <c r="ULV93"/>
      <c r="ULW93" s="8"/>
      <c r="ULX93" s="6"/>
      <c r="ULY93"/>
      <c r="ULZ93"/>
      <c r="UMA93" s="10"/>
      <c r="UMB93" s="8"/>
      <c r="UMC93"/>
      <c r="UMD93" s="8"/>
      <c r="UME93"/>
      <c r="UMF93"/>
      <c r="UMG93"/>
      <c r="UMH93" s="10"/>
      <c r="UMI93" s="8"/>
      <c r="UMJ93"/>
      <c r="UMK93" s="8"/>
      <c r="UML93"/>
      <c r="UMM93"/>
      <c r="UMN93"/>
      <c r="UMO93" s="10"/>
      <c r="UMP93" s="8"/>
      <c r="UMQ93"/>
      <c r="UMR93" s="8"/>
      <c r="UMS93"/>
      <c r="UMT93"/>
      <c r="UMU93"/>
      <c r="UMV93" s="10"/>
      <c r="UMW93" s="8"/>
      <c r="UMX93"/>
      <c r="UMY93" s="8"/>
      <c r="UMZ93"/>
      <c r="UNA93"/>
      <c r="UNB93"/>
      <c r="UNC93" s="10"/>
      <c r="UND93" s="8"/>
      <c r="UNE93"/>
      <c r="UNF93" s="8"/>
      <c r="UNG93"/>
      <c r="UNH93"/>
      <c r="UNI93"/>
      <c r="UNJ93" s="10"/>
      <c r="UNK93" s="8"/>
      <c r="UNL93"/>
      <c r="UNM93" s="8"/>
      <c r="UNN93"/>
      <c r="UNO93"/>
      <c r="UNP93"/>
      <c r="UNQ93" s="10"/>
      <c r="UNR93" s="8"/>
      <c r="UNS93"/>
      <c r="UNT93" s="8"/>
      <c r="UNU93"/>
      <c r="UNV93"/>
      <c r="UNW93"/>
      <c r="UNX93" s="10"/>
      <c r="UNY93" s="8"/>
      <c r="UNZ93"/>
      <c r="UOA93" s="8"/>
      <c r="UOB93"/>
      <c r="UOC93"/>
      <c r="UOD93"/>
      <c r="UOE93" s="10"/>
      <c r="UOF93" s="8"/>
      <c r="UOG93"/>
      <c r="UOH93" s="8"/>
      <c r="UOI93"/>
      <c r="UOJ93"/>
      <c r="UOK93"/>
      <c r="UOL93" s="10"/>
      <c r="UOM93" s="8"/>
      <c r="UON93"/>
      <c r="UOO93" s="8"/>
      <c r="UOP93"/>
      <c r="UOQ93"/>
      <c r="UOR93"/>
      <c r="UOS93" s="10"/>
      <c r="UOT93" s="8"/>
      <c r="UOU93"/>
      <c r="UOV93" s="8"/>
      <c r="UOW93"/>
      <c r="UOX93"/>
      <c r="UOY93"/>
      <c r="UOZ93" s="10"/>
      <c r="UPA93" s="8"/>
      <c r="UPB93"/>
      <c r="UPC93" s="8"/>
      <c r="UPD93"/>
      <c r="UPE93"/>
      <c r="UPF93"/>
      <c r="UPG93" s="10"/>
      <c r="UPH93" s="8"/>
      <c r="UPI93"/>
      <c r="UPJ93" s="8"/>
      <c r="UPK93"/>
      <c r="UPL93"/>
      <c r="UPM93"/>
      <c r="UPN93" s="10"/>
      <c r="UPO93" s="8"/>
      <c r="UPP93"/>
      <c r="UPQ93" s="8"/>
      <c r="UPR93"/>
      <c r="UPS93"/>
      <c r="UPT93"/>
      <c r="UPU93" s="10"/>
      <c r="UPV93" s="8"/>
      <c r="UPW93"/>
      <c r="UPX93" s="8"/>
      <c r="UPY93"/>
      <c r="UPZ93"/>
      <c r="UQA93"/>
      <c r="UQB93" s="10"/>
      <c r="UQC93" s="8"/>
      <c r="UQD93"/>
      <c r="UQE93" s="8"/>
      <c r="UQF93"/>
      <c r="UQG93"/>
      <c r="UQH93"/>
      <c r="UQI93" s="10"/>
      <c r="UQJ93" s="8"/>
      <c r="UQK93"/>
      <c r="UQL93" s="8"/>
      <c r="UQM93"/>
      <c r="UQN93"/>
      <c r="UQO93"/>
      <c r="UQP93" s="10"/>
      <c r="UQQ93" s="8"/>
      <c r="UQR93"/>
      <c r="UQS93" s="8"/>
      <c r="UQT93"/>
      <c r="UQU93"/>
      <c r="UQV93"/>
      <c r="UQW93" s="10"/>
      <c r="UQX93" s="8"/>
      <c r="UQY93"/>
      <c r="UQZ93" s="8"/>
      <c r="URA93"/>
      <c r="URB93"/>
      <c r="URC93"/>
      <c r="URD93" s="10"/>
      <c r="URE93" s="8"/>
      <c r="URF93"/>
      <c r="URG93" s="8"/>
      <c r="URH93"/>
      <c r="URI93"/>
      <c r="URJ93"/>
      <c r="URK93" s="10"/>
      <c r="URL93" s="8"/>
      <c r="URM93"/>
      <c r="URN93" s="8"/>
      <c r="URO93"/>
      <c r="URP93"/>
      <c r="URQ93"/>
      <c r="URR93" s="10"/>
      <c r="URS93" s="8"/>
      <c r="URT93"/>
      <c r="URU93" s="8"/>
      <c r="URV93"/>
      <c r="URW93"/>
      <c r="URX93"/>
      <c r="URY93" s="10"/>
      <c r="URZ93" s="8"/>
      <c r="USA93"/>
      <c r="USB93" s="8"/>
      <c r="USC93"/>
      <c r="USD93"/>
      <c r="USE93"/>
      <c r="USF93" s="10"/>
      <c r="USG93" s="8"/>
      <c r="USH93"/>
      <c r="USI93" s="8"/>
      <c r="USJ93"/>
      <c r="USK93"/>
      <c r="USL93"/>
      <c r="USM93" s="10"/>
      <c r="USN93" s="8"/>
      <c r="USO93"/>
      <c r="USP93" s="8"/>
      <c r="USQ93"/>
      <c r="USR93"/>
      <c r="USS93"/>
      <c r="UST93" s="10"/>
      <c r="USU93" s="8"/>
      <c r="USV93"/>
      <c r="USW93" s="8"/>
      <c r="USX93"/>
      <c r="USY93"/>
      <c r="USZ93"/>
      <c r="UTA93" s="10"/>
      <c r="UTB93" s="8"/>
      <c r="UTC93"/>
      <c r="UTD93" s="8"/>
      <c r="UTE93"/>
      <c r="UTF93"/>
      <c r="UTG93"/>
      <c r="UTH93" s="10"/>
      <c r="UTI93" s="8"/>
      <c r="UTJ93"/>
      <c r="UTK93" s="8"/>
      <c r="UTL93"/>
      <c r="UTM93"/>
      <c r="UTN93"/>
      <c r="UTO93" s="10"/>
      <c r="UTP93" s="8"/>
      <c r="UTQ93"/>
      <c r="UTR93" s="8"/>
      <c r="UTS93"/>
      <c r="UTT93"/>
      <c r="UTU93"/>
      <c r="UTV93" s="10"/>
      <c r="UTW93" s="8"/>
      <c r="UTX93"/>
      <c r="UTY93" s="8"/>
      <c r="UTZ93"/>
      <c r="UUA93"/>
      <c r="UUB93"/>
      <c r="UUC93" s="10"/>
      <c r="UUD93" s="22"/>
      <c r="UUE93"/>
      <c r="UUF93" s="8"/>
      <c r="UUG93"/>
      <c r="UUH93"/>
      <c r="UUI93"/>
      <c r="UUJ93" s="10"/>
      <c r="UUK93" s="22"/>
      <c r="UUL93"/>
      <c r="UUM93" s="8"/>
      <c r="UUN93"/>
      <c r="UUO93"/>
      <c r="UUP93"/>
      <c r="UUQ93" s="29"/>
      <c r="UUR93" s="44"/>
      <c r="UUS93" s="8"/>
      <c r="UUT93" s="8"/>
      <c r="UUU93" s="10"/>
      <c r="UUV93" s="10"/>
      <c r="UUW93"/>
      <c r="UUX93" s="8"/>
      <c r="UUY93"/>
      <c r="UUZ93" s="8"/>
      <c r="UVA93" s="6"/>
      <c r="UVB93"/>
      <c r="UVC93"/>
      <c r="UVD93" s="10"/>
      <c r="UVE93" s="8"/>
      <c r="UVF93"/>
      <c r="UVG93" s="8"/>
      <c r="UVH93"/>
      <c r="UVI93"/>
      <c r="UVJ93"/>
      <c r="UVK93" s="10"/>
      <c r="UVL93" s="8"/>
      <c r="UVM93"/>
      <c r="UVN93" s="8"/>
      <c r="UVO93"/>
      <c r="UVP93"/>
      <c r="UVQ93"/>
      <c r="UVR93" s="10"/>
      <c r="UVS93" s="8"/>
      <c r="UVT93"/>
      <c r="UVU93" s="8"/>
      <c r="UVV93"/>
      <c r="UVW93"/>
      <c r="UVX93"/>
      <c r="UVY93" s="10"/>
      <c r="UVZ93" s="8"/>
      <c r="UWA93"/>
      <c r="UWB93" s="8"/>
      <c r="UWC93"/>
      <c r="UWD93"/>
      <c r="UWE93"/>
      <c r="UWF93" s="10"/>
      <c r="UWG93" s="8"/>
      <c r="UWH93"/>
      <c r="UWI93" s="8"/>
      <c r="UWJ93"/>
      <c r="UWK93"/>
      <c r="UWL93"/>
      <c r="UWM93" s="10"/>
      <c r="UWN93" s="8"/>
      <c r="UWO93"/>
      <c r="UWP93" s="8"/>
      <c r="UWQ93"/>
      <c r="UWR93"/>
      <c r="UWS93"/>
      <c r="UWT93" s="10"/>
      <c r="UWU93" s="8"/>
      <c r="UWV93"/>
      <c r="UWW93" s="8"/>
      <c r="UWX93"/>
      <c r="UWY93"/>
      <c r="UWZ93"/>
      <c r="UXA93" s="10"/>
      <c r="UXB93" s="8"/>
      <c r="UXC93"/>
      <c r="UXD93" s="8"/>
      <c r="UXE93"/>
      <c r="UXF93"/>
      <c r="UXG93"/>
      <c r="UXH93" s="10"/>
      <c r="UXI93" s="8"/>
      <c r="UXJ93"/>
      <c r="UXK93" s="8"/>
      <c r="UXL93"/>
      <c r="UXM93"/>
      <c r="UXN93"/>
      <c r="UXO93" s="10"/>
      <c r="UXP93" s="8"/>
      <c r="UXQ93"/>
      <c r="UXR93" s="8"/>
      <c r="UXS93"/>
      <c r="UXT93"/>
      <c r="UXU93"/>
      <c r="UXV93" s="10"/>
      <c r="UXW93" s="8"/>
      <c r="UXX93"/>
      <c r="UXY93" s="8"/>
      <c r="UXZ93"/>
      <c r="UYA93"/>
      <c r="UYB93"/>
      <c r="UYC93" s="10"/>
      <c r="UYD93" s="8"/>
      <c r="UYE93"/>
      <c r="UYF93" s="8"/>
      <c r="UYG93"/>
      <c r="UYH93"/>
      <c r="UYI93"/>
      <c r="UYJ93" s="10"/>
      <c r="UYK93" s="8"/>
      <c r="UYL93"/>
      <c r="UYM93" s="8"/>
      <c r="UYN93"/>
      <c r="UYO93"/>
      <c r="UYP93"/>
      <c r="UYQ93" s="10"/>
      <c r="UYR93" s="8"/>
      <c r="UYS93"/>
      <c r="UYT93" s="8"/>
      <c r="UYU93"/>
      <c r="UYV93"/>
      <c r="UYW93"/>
      <c r="UYX93" s="10"/>
      <c r="UYY93" s="8"/>
      <c r="UYZ93"/>
      <c r="UZA93" s="8"/>
      <c r="UZB93"/>
      <c r="UZC93"/>
      <c r="UZD93"/>
      <c r="UZE93" s="10"/>
      <c r="UZF93" s="8"/>
      <c r="UZG93"/>
      <c r="UZH93" s="8"/>
      <c r="UZI93"/>
      <c r="UZJ93"/>
      <c r="UZK93"/>
      <c r="UZL93" s="10"/>
      <c r="UZM93" s="8"/>
      <c r="UZN93"/>
      <c r="UZO93" s="8"/>
      <c r="UZP93"/>
      <c r="UZQ93"/>
      <c r="UZR93"/>
      <c r="UZS93" s="10"/>
      <c r="UZT93" s="8"/>
      <c r="UZU93"/>
      <c r="UZV93" s="8"/>
      <c r="UZW93"/>
      <c r="UZX93"/>
      <c r="UZY93"/>
      <c r="UZZ93" s="10"/>
      <c r="VAA93" s="8"/>
      <c r="VAB93"/>
      <c r="VAC93" s="8"/>
      <c r="VAD93"/>
      <c r="VAE93"/>
      <c r="VAF93"/>
      <c r="VAG93" s="10"/>
      <c r="VAH93" s="8"/>
      <c r="VAI93"/>
      <c r="VAJ93" s="8"/>
      <c r="VAK93"/>
      <c r="VAL93"/>
      <c r="VAM93"/>
      <c r="VAN93" s="10"/>
      <c r="VAO93" s="8"/>
      <c r="VAP93"/>
      <c r="VAQ93" s="8"/>
      <c r="VAR93"/>
      <c r="VAS93"/>
      <c r="VAT93"/>
      <c r="VAU93" s="10"/>
      <c r="VAV93" s="8"/>
      <c r="VAW93"/>
      <c r="VAX93" s="8"/>
      <c r="VAY93"/>
      <c r="VAZ93"/>
      <c r="VBA93"/>
      <c r="VBB93" s="10"/>
      <c r="VBC93" s="8"/>
      <c r="VBD93"/>
      <c r="VBE93" s="8"/>
      <c r="VBF93"/>
      <c r="VBG93"/>
      <c r="VBH93"/>
      <c r="VBI93" s="10"/>
      <c r="VBJ93" s="8"/>
      <c r="VBK93"/>
      <c r="VBL93" s="8"/>
      <c r="VBM93"/>
      <c r="VBN93"/>
      <c r="VBO93"/>
      <c r="VBP93" s="10"/>
      <c r="VBQ93" s="8"/>
      <c r="VBR93"/>
      <c r="VBS93" s="8"/>
      <c r="VBT93"/>
      <c r="VBU93"/>
      <c r="VBV93"/>
      <c r="VBW93" s="10"/>
      <c r="VBX93" s="8"/>
      <c r="VBY93"/>
      <c r="VBZ93" s="8"/>
      <c r="VCA93"/>
      <c r="VCB93"/>
      <c r="VCC93"/>
      <c r="VCD93" s="10"/>
      <c r="VCE93" s="8"/>
      <c r="VCF93"/>
      <c r="VCG93" s="8"/>
      <c r="VCH93"/>
      <c r="VCI93"/>
      <c r="VCJ93"/>
      <c r="VCK93" s="10"/>
      <c r="VCL93" s="8"/>
      <c r="VCM93"/>
      <c r="VCN93" s="8"/>
      <c r="VCO93"/>
      <c r="VCP93"/>
      <c r="VCQ93"/>
      <c r="VCR93" s="10"/>
      <c r="VCS93" s="8"/>
      <c r="VCT93"/>
      <c r="VCU93" s="8"/>
      <c r="VCV93"/>
      <c r="VCW93"/>
      <c r="VCX93"/>
      <c r="VCY93" s="10"/>
      <c r="VCZ93" s="8"/>
      <c r="VDA93"/>
      <c r="VDB93" s="8"/>
      <c r="VDC93"/>
      <c r="VDD93"/>
      <c r="VDE93"/>
      <c r="VDF93" s="10"/>
      <c r="VDG93" s="22"/>
      <c r="VDH93"/>
      <c r="VDI93" s="8"/>
      <c r="VDJ93"/>
      <c r="VDK93"/>
      <c r="VDL93"/>
      <c r="VDM93" s="10"/>
      <c r="VDN93" s="22"/>
      <c r="VDO93"/>
      <c r="VDP93" s="8"/>
      <c r="VDQ93"/>
      <c r="VDR93"/>
      <c r="VDS93"/>
      <c r="VDT93" s="29"/>
      <c r="VDU93" s="44"/>
      <c r="VDV93" s="8"/>
      <c r="VDW93" s="8"/>
      <c r="VDX93" s="10"/>
      <c r="VDY93" s="10"/>
      <c r="VDZ93"/>
      <c r="VEA93" s="8"/>
      <c r="VEB93"/>
      <c r="VEC93" s="8"/>
      <c r="VED93" s="6"/>
      <c r="VEE93"/>
      <c r="VEF93"/>
      <c r="VEG93" s="10"/>
      <c r="VEH93" s="8"/>
      <c r="VEI93"/>
      <c r="VEJ93" s="8"/>
      <c r="VEK93"/>
      <c r="VEL93"/>
      <c r="VEM93"/>
      <c r="VEN93" s="10"/>
      <c r="VEO93" s="8"/>
      <c r="VEP93"/>
      <c r="VEQ93" s="8"/>
      <c r="VER93"/>
      <c r="VES93"/>
      <c r="VET93"/>
      <c r="VEU93" s="10"/>
      <c r="VEV93" s="8"/>
      <c r="VEW93"/>
      <c r="VEX93" s="8"/>
      <c r="VEY93"/>
      <c r="VEZ93"/>
      <c r="VFA93"/>
      <c r="VFB93" s="10"/>
      <c r="VFC93" s="8"/>
      <c r="VFD93"/>
      <c r="VFE93" s="8"/>
      <c r="VFF93"/>
      <c r="VFG93"/>
      <c r="VFH93"/>
      <c r="VFI93" s="10"/>
      <c r="VFJ93" s="8"/>
      <c r="VFK93"/>
      <c r="VFL93" s="8"/>
      <c r="VFM93"/>
      <c r="VFN93"/>
      <c r="VFO93"/>
      <c r="VFP93" s="10"/>
      <c r="VFQ93" s="8"/>
      <c r="VFR93"/>
      <c r="VFS93" s="8"/>
      <c r="VFT93"/>
      <c r="VFU93"/>
      <c r="VFV93"/>
      <c r="VFW93" s="10"/>
      <c r="VFX93" s="8"/>
      <c r="VFY93"/>
      <c r="VFZ93" s="8"/>
      <c r="VGA93"/>
      <c r="VGB93"/>
      <c r="VGC93"/>
      <c r="VGD93" s="10"/>
      <c r="VGE93" s="8"/>
      <c r="VGF93"/>
      <c r="VGG93" s="8"/>
      <c r="VGH93"/>
      <c r="VGI93"/>
      <c r="VGJ93"/>
      <c r="VGK93" s="10"/>
      <c r="VGL93" s="8"/>
      <c r="VGM93"/>
      <c r="VGN93" s="8"/>
      <c r="VGO93"/>
      <c r="VGP93"/>
      <c r="VGQ93"/>
      <c r="VGR93" s="10"/>
      <c r="VGS93" s="8"/>
      <c r="VGT93"/>
      <c r="VGU93" s="8"/>
      <c r="VGV93"/>
      <c r="VGW93"/>
      <c r="VGX93"/>
      <c r="VGY93" s="10"/>
      <c r="VGZ93" s="8"/>
      <c r="VHA93"/>
      <c r="VHB93" s="8"/>
      <c r="VHC93"/>
      <c r="VHD93"/>
      <c r="VHE93"/>
      <c r="VHF93" s="10"/>
      <c r="VHG93" s="8"/>
      <c r="VHH93"/>
      <c r="VHI93" s="8"/>
      <c r="VHJ93"/>
      <c r="VHK93"/>
      <c r="VHL93"/>
      <c r="VHM93" s="10"/>
      <c r="VHN93" s="8"/>
      <c r="VHO93"/>
      <c r="VHP93" s="8"/>
      <c r="VHQ93"/>
      <c r="VHR93"/>
      <c r="VHS93"/>
      <c r="VHT93" s="10"/>
      <c r="VHU93" s="8"/>
      <c r="VHV93"/>
      <c r="VHW93" s="8"/>
      <c r="VHX93"/>
      <c r="VHY93"/>
      <c r="VHZ93"/>
      <c r="VIA93" s="10"/>
      <c r="VIB93" s="8"/>
      <c r="VIC93"/>
      <c r="VID93" s="8"/>
      <c r="VIE93"/>
      <c r="VIF93"/>
      <c r="VIG93"/>
      <c r="VIH93" s="10"/>
      <c r="VII93" s="8"/>
      <c r="VIJ93"/>
      <c r="VIK93" s="8"/>
      <c r="VIL93"/>
      <c r="VIM93"/>
      <c r="VIN93"/>
      <c r="VIO93" s="10"/>
      <c r="VIP93" s="8"/>
      <c r="VIQ93"/>
      <c r="VIR93" s="8"/>
      <c r="VIS93"/>
      <c r="VIT93"/>
      <c r="VIU93"/>
      <c r="VIV93" s="10"/>
      <c r="VIW93" s="8"/>
      <c r="VIX93"/>
      <c r="VIY93" s="8"/>
      <c r="VIZ93"/>
      <c r="VJA93"/>
      <c r="VJB93"/>
      <c r="VJC93" s="10"/>
      <c r="VJD93" s="8"/>
      <c r="VJE93"/>
      <c r="VJF93" s="8"/>
      <c r="VJG93"/>
      <c r="VJH93"/>
      <c r="VJI93"/>
      <c r="VJJ93" s="10"/>
      <c r="VJK93" s="8"/>
      <c r="VJL93"/>
      <c r="VJM93" s="8"/>
      <c r="VJN93"/>
      <c r="VJO93"/>
      <c r="VJP93"/>
      <c r="VJQ93" s="10"/>
      <c r="VJR93" s="8"/>
      <c r="VJS93"/>
      <c r="VJT93" s="8"/>
      <c r="VJU93"/>
      <c r="VJV93"/>
      <c r="VJW93"/>
      <c r="VJX93" s="10"/>
      <c r="VJY93" s="8"/>
      <c r="VJZ93"/>
      <c r="VKA93" s="8"/>
      <c r="VKB93"/>
      <c r="VKC93"/>
      <c r="VKD93"/>
      <c r="VKE93" s="10"/>
      <c r="VKF93" s="8"/>
      <c r="VKG93"/>
      <c r="VKH93" s="8"/>
      <c r="VKI93"/>
      <c r="VKJ93"/>
      <c r="VKK93"/>
      <c r="VKL93" s="10"/>
      <c r="VKM93" s="8"/>
      <c r="VKN93"/>
      <c r="VKO93" s="8"/>
      <c r="VKP93"/>
      <c r="VKQ93"/>
      <c r="VKR93"/>
      <c r="VKS93" s="10"/>
      <c r="VKT93" s="8"/>
      <c r="VKU93"/>
      <c r="VKV93" s="8"/>
      <c r="VKW93"/>
      <c r="VKX93"/>
      <c r="VKY93"/>
      <c r="VKZ93" s="10"/>
      <c r="VLA93" s="8"/>
      <c r="VLB93"/>
      <c r="VLC93" s="8"/>
      <c r="VLD93"/>
      <c r="VLE93"/>
      <c r="VLF93"/>
      <c r="VLG93" s="10"/>
      <c r="VLH93" s="8"/>
      <c r="VLI93"/>
      <c r="VLJ93" s="8"/>
      <c r="VLK93"/>
      <c r="VLL93"/>
      <c r="VLM93"/>
      <c r="VLN93" s="10"/>
      <c r="VLO93" s="8"/>
      <c r="VLP93"/>
      <c r="VLQ93" s="8"/>
      <c r="VLR93"/>
      <c r="VLS93"/>
      <c r="VLT93"/>
      <c r="VLU93" s="10"/>
      <c r="VLV93" s="8"/>
      <c r="VLW93"/>
      <c r="VLX93" s="8"/>
      <c r="VLY93"/>
      <c r="VLZ93"/>
      <c r="VMA93"/>
      <c r="VMB93" s="10"/>
      <c r="VMC93" s="8"/>
      <c r="VMD93"/>
      <c r="VME93" s="8"/>
      <c r="VMF93"/>
      <c r="VMG93"/>
      <c r="VMH93"/>
      <c r="VMI93" s="10"/>
      <c r="VMJ93" s="22"/>
      <c r="VMK93"/>
      <c r="VML93" s="8"/>
      <c r="VMM93"/>
      <c r="VMN93"/>
      <c r="VMO93"/>
      <c r="VMP93" s="10"/>
      <c r="VMQ93" s="22"/>
      <c r="VMR93"/>
      <c r="VMS93" s="8"/>
      <c r="VMT93"/>
      <c r="VMU93"/>
      <c r="VMV93"/>
      <c r="VMW93" s="29"/>
      <c r="VMX93" s="44"/>
      <c r="VMY93" s="8"/>
      <c r="VMZ93" s="8"/>
      <c r="VNA93" s="10"/>
      <c r="VNB93" s="10"/>
      <c r="VNC93"/>
      <c r="VND93" s="8"/>
      <c r="VNE93"/>
      <c r="VNF93" s="8"/>
      <c r="VNG93" s="6"/>
      <c r="VNH93"/>
      <c r="VNI93"/>
      <c r="VNJ93" s="10"/>
      <c r="VNK93" s="8"/>
      <c r="VNL93"/>
      <c r="VNM93" s="8"/>
      <c r="VNN93"/>
      <c r="VNO93"/>
      <c r="VNP93"/>
      <c r="VNQ93" s="10"/>
      <c r="VNR93" s="8"/>
      <c r="VNS93"/>
      <c r="VNT93" s="8"/>
      <c r="VNU93"/>
      <c r="VNV93"/>
      <c r="VNW93"/>
      <c r="VNX93" s="10"/>
      <c r="VNY93" s="8"/>
      <c r="VNZ93"/>
      <c r="VOA93" s="8"/>
      <c r="VOB93"/>
      <c r="VOC93"/>
      <c r="VOD93"/>
      <c r="VOE93" s="10"/>
      <c r="VOF93" s="8"/>
      <c r="VOG93"/>
      <c r="VOH93" s="8"/>
      <c r="VOI93"/>
      <c r="VOJ93"/>
      <c r="VOK93"/>
      <c r="VOL93" s="10"/>
      <c r="VOM93" s="8"/>
      <c r="VON93"/>
      <c r="VOO93" s="8"/>
      <c r="VOP93"/>
      <c r="VOQ93"/>
      <c r="VOR93"/>
      <c r="VOS93" s="10"/>
      <c r="VOT93" s="8"/>
      <c r="VOU93"/>
      <c r="VOV93" s="8"/>
      <c r="VOW93"/>
      <c r="VOX93"/>
      <c r="VOY93"/>
      <c r="VOZ93" s="10"/>
      <c r="VPA93" s="8"/>
      <c r="VPB93"/>
      <c r="VPC93" s="8"/>
      <c r="VPD93"/>
      <c r="VPE93"/>
      <c r="VPF93"/>
      <c r="VPG93" s="10"/>
      <c r="VPH93" s="8"/>
      <c r="VPI93"/>
      <c r="VPJ93" s="8"/>
      <c r="VPK93"/>
      <c r="VPL93"/>
      <c r="VPM93"/>
      <c r="VPN93" s="10"/>
      <c r="VPO93" s="8"/>
      <c r="VPP93"/>
      <c r="VPQ93" s="8"/>
      <c r="VPR93"/>
      <c r="VPS93"/>
      <c r="VPT93"/>
      <c r="VPU93" s="10"/>
      <c r="VPV93" s="8"/>
      <c r="VPW93"/>
      <c r="VPX93" s="8"/>
      <c r="VPY93"/>
      <c r="VPZ93"/>
      <c r="VQA93"/>
      <c r="VQB93" s="10"/>
      <c r="VQC93" s="8"/>
      <c r="VQD93"/>
      <c r="VQE93" s="8"/>
      <c r="VQF93"/>
      <c r="VQG93"/>
      <c r="VQH93"/>
      <c r="VQI93" s="10"/>
      <c r="VQJ93" s="8"/>
      <c r="VQK93"/>
      <c r="VQL93" s="8"/>
      <c r="VQM93"/>
      <c r="VQN93"/>
      <c r="VQO93"/>
      <c r="VQP93" s="10"/>
      <c r="VQQ93" s="8"/>
      <c r="VQR93"/>
      <c r="VQS93" s="8"/>
      <c r="VQT93"/>
      <c r="VQU93"/>
      <c r="VQV93"/>
      <c r="VQW93" s="10"/>
      <c r="VQX93" s="8"/>
      <c r="VQY93"/>
      <c r="VQZ93" s="8"/>
      <c r="VRA93"/>
      <c r="VRB93"/>
      <c r="VRC93"/>
      <c r="VRD93" s="10"/>
      <c r="VRE93" s="8"/>
      <c r="VRF93"/>
      <c r="VRG93" s="8"/>
      <c r="VRH93"/>
      <c r="VRI93"/>
      <c r="VRJ93"/>
      <c r="VRK93" s="10"/>
      <c r="VRL93" s="8"/>
      <c r="VRM93"/>
      <c r="VRN93" s="8"/>
      <c r="VRO93"/>
      <c r="VRP93"/>
      <c r="VRQ93"/>
      <c r="VRR93" s="10"/>
      <c r="VRS93" s="8"/>
      <c r="VRT93"/>
      <c r="VRU93" s="8"/>
      <c r="VRV93"/>
      <c r="VRW93"/>
      <c r="VRX93"/>
      <c r="VRY93" s="10"/>
      <c r="VRZ93" s="8"/>
      <c r="VSA93"/>
      <c r="VSB93" s="8"/>
      <c r="VSC93"/>
      <c r="VSD93"/>
      <c r="VSE93"/>
      <c r="VSF93" s="10"/>
      <c r="VSG93" s="8"/>
      <c r="VSH93"/>
      <c r="VSI93" s="8"/>
      <c r="VSJ93"/>
      <c r="VSK93"/>
      <c r="VSL93"/>
      <c r="VSM93" s="10"/>
      <c r="VSN93" s="8"/>
      <c r="VSO93"/>
      <c r="VSP93" s="8"/>
      <c r="VSQ93"/>
      <c r="VSR93"/>
      <c r="VSS93"/>
      <c r="VST93" s="10"/>
      <c r="VSU93" s="8"/>
      <c r="VSV93"/>
      <c r="VSW93" s="8"/>
      <c r="VSX93"/>
      <c r="VSY93"/>
      <c r="VSZ93"/>
      <c r="VTA93" s="10"/>
      <c r="VTB93" s="8"/>
      <c r="VTC93"/>
      <c r="VTD93" s="8"/>
      <c r="VTE93"/>
      <c r="VTF93"/>
      <c r="VTG93"/>
      <c r="VTH93" s="10"/>
      <c r="VTI93" s="8"/>
      <c r="VTJ93"/>
      <c r="VTK93" s="8"/>
      <c r="VTL93"/>
      <c r="VTM93"/>
      <c r="VTN93"/>
      <c r="VTO93" s="10"/>
      <c r="VTP93" s="8"/>
      <c r="VTQ93"/>
      <c r="VTR93" s="8"/>
      <c r="VTS93"/>
      <c r="VTT93"/>
      <c r="VTU93"/>
      <c r="VTV93" s="10"/>
      <c r="VTW93" s="8"/>
      <c r="VTX93"/>
      <c r="VTY93" s="8"/>
      <c r="VTZ93"/>
      <c r="VUA93"/>
      <c r="VUB93"/>
      <c r="VUC93" s="10"/>
      <c r="VUD93" s="8"/>
      <c r="VUE93"/>
      <c r="VUF93" s="8"/>
      <c r="VUG93"/>
      <c r="VUH93"/>
      <c r="VUI93"/>
      <c r="VUJ93" s="10"/>
      <c r="VUK93" s="8"/>
      <c r="VUL93"/>
      <c r="VUM93" s="8"/>
      <c r="VUN93"/>
      <c r="VUO93"/>
      <c r="VUP93"/>
      <c r="VUQ93" s="10"/>
      <c r="VUR93" s="8"/>
      <c r="VUS93"/>
      <c r="VUT93" s="8"/>
      <c r="VUU93"/>
      <c r="VUV93"/>
      <c r="VUW93"/>
      <c r="VUX93" s="10"/>
      <c r="VUY93" s="8"/>
      <c r="VUZ93"/>
      <c r="VVA93" s="8"/>
      <c r="VVB93"/>
      <c r="VVC93"/>
      <c r="VVD93"/>
      <c r="VVE93" s="10"/>
      <c r="VVF93" s="8"/>
      <c r="VVG93"/>
      <c r="VVH93" s="8"/>
      <c r="VVI93"/>
      <c r="VVJ93"/>
      <c r="VVK93"/>
      <c r="VVL93" s="10"/>
      <c r="VVM93" s="22"/>
      <c r="VVN93"/>
      <c r="VVO93" s="8"/>
      <c r="VVP93"/>
      <c r="VVQ93"/>
      <c r="VVR93"/>
      <c r="VVS93" s="10"/>
      <c r="VVT93" s="22"/>
      <c r="VVU93"/>
      <c r="VVV93" s="8"/>
      <c r="VVW93"/>
      <c r="VVX93"/>
      <c r="VVY93"/>
      <c r="VVZ93" s="29"/>
      <c r="VWA93" s="44"/>
      <c r="VWB93" s="8"/>
      <c r="VWC93" s="8"/>
      <c r="VWD93" s="10"/>
      <c r="VWE93" s="10"/>
      <c r="VWF93"/>
      <c r="VWG93" s="8"/>
      <c r="VWH93"/>
      <c r="VWI93" s="8"/>
      <c r="VWJ93" s="6"/>
      <c r="VWK93"/>
      <c r="VWL93"/>
      <c r="VWM93" s="10"/>
      <c r="VWN93" s="8"/>
      <c r="VWO93"/>
      <c r="VWP93" s="8"/>
      <c r="VWQ93"/>
      <c r="VWR93"/>
      <c r="VWS93"/>
      <c r="VWT93" s="10"/>
      <c r="VWU93" s="8"/>
      <c r="VWV93"/>
      <c r="VWW93" s="8"/>
      <c r="VWX93"/>
      <c r="VWY93"/>
      <c r="VWZ93"/>
      <c r="VXA93" s="10"/>
      <c r="VXB93" s="8"/>
      <c r="VXC93"/>
      <c r="VXD93" s="8"/>
      <c r="VXE93"/>
      <c r="VXF93"/>
      <c r="VXG93"/>
      <c r="VXH93" s="10"/>
      <c r="VXI93" s="8"/>
      <c r="VXJ93"/>
      <c r="VXK93" s="8"/>
      <c r="VXL93"/>
      <c r="VXM93"/>
      <c r="VXN93"/>
      <c r="VXO93" s="10"/>
      <c r="VXP93" s="8"/>
      <c r="VXQ93"/>
      <c r="VXR93" s="8"/>
      <c r="VXS93"/>
      <c r="VXT93"/>
      <c r="VXU93"/>
      <c r="VXV93" s="10"/>
      <c r="VXW93" s="8"/>
      <c r="VXX93"/>
      <c r="VXY93" s="8"/>
      <c r="VXZ93"/>
      <c r="VYA93"/>
      <c r="VYB93"/>
      <c r="VYC93" s="10"/>
      <c r="VYD93" s="8"/>
      <c r="VYE93"/>
      <c r="VYF93" s="8"/>
      <c r="VYG93"/>
      <c r="VYH93"/>
      <c r="VYI93"/>
      <c r="VYJ93" s="10"/>
      <c r="VYK93" s="8"/>
      <c r="VYL93"/>
      <c r="VYM93" s="8"/>
      <c r="VYN93"/>
      <c r="VYO93"/>
      <c r="VYP93"/>
      <c r="VYQ93" s="10"/>
      <c r="VYR93" s="8"/>
      <c r="VYS93"/>
      <c r="VYT93" s="8"/>
      <c r="VYU93"/>
      <c r="VYV93"/>
      <c r="VYW93"/>
      <c r="VYX93" s="10"/>
      <c r="VYY93" s="8"/>
      <c r="VYZ93"/>
      <c r="VZA93" s="8"/>
      <c r="VZB93"/>
      <c r="VZC93"/>
      <c r="VZD93"/>
      <c r="VZE93" s="10"/>
      <c r="VZF93" s="8"/>
      <c r="VZG93"/>
      <c r="VZH93" s="8"/>
      <c r="VZI93"/>
      <c r="VZJ93"/>
      <c r="VZK93"/>
      <c r="VZL93" s="10"/>
      <c r="VZM93" s="8"/>
      <c r="VZN93"/>
      <c r="VZO93" s="8"/>
      <c r="VZP93"/>
      <c r="VZQ93"/>
      <c r="VZR93"/>
      <c r="VZS93" s="10"/>
      <c r="VZT93" s="8"/>
      <c r="VZU93"/>
      <c r="VZV93" s="8"/>
      <c r="VZW93"/>
      <c r="VZX93"/>
      <c r="VZY93"/>
      <c r="VZZ93" s="10"/>
      <c r="WAA93" s="8"/>
      <c r="WAB93"/>
      <c r="WAC93" s="8"/>
      <c r="WAD93"/>
      <c r="WAE93"/>
      <c r="WAF93"/>
      <c r="WAG93" s="10"/>
      <c r="WAH93" s="8"/>
      <c r="WAI93"/>
      <c r="WAJ93" s="8"/>
      <c r="WAK93"/>
      <c r="WAL93"/>
      <c r="WAM93"/>
      <c r="WAN93" s="10"/>
      <c r="WAO93" s="8"/>
      <c r="WAP93"/>
      <c r="WAQ93" s="8"/>
      <c r="WAR93"/>
      <c r="WAS93"/>
      <c r="WAT93"/>
      <c r="WAU93" s="10"/>
      <c r="WAV93" s="8"/>
      <c r="WAW93"/>
      <c r="WAX93" s="8"/>
      <c r="WAY93"/>
      <c r="WAZ93"/>
      <c r="WBA93"/>
      <c r="WBB93" s="10"/>
      <c r="WBC93" s="8"/>
      <c r="WBD93"/>
      <c r="WBE93" s="8"/>
      <c r="WBF93"/>
      <c r="WBG93"/>
      <c r="WBH93"/>
      <c r="WBI93" s="10"/>
      <c r="WBJ93" s="8"/>
      <c r="WBK93"/>
      <c r="WBL93" s="8"/>
      <c r="WBM93"/>
      <c r="WBN93"/>
      <c r="WBO93"/>
      <c r="WBP93" s="10"/>
      <c r="WBQ93" s="8"/>
      <c r="WBR93"/>
      <c r="WBS93" s="8"/>
      <c r="WBT93"/>
      <c r="WBU93"/>
      <c r="WBV93"/>
      <c r="WBW93" s="10"/>
      <c r="WBX93" s="8"/>
      <c r="WBY93"/>
      <c r="WBZ93" s="8"/>
      <c r="WCA93"/>
      <c r="WCB93"/>
      <c r="WCC93"/>
      <c r="WCD93" s="10"/>
      <c r="WCE93" s="8"/>
      <c r="WCF93"/>
      <c r="WCG93" s="8"/>
      <c r="WCH93"/>
      <c r="WCI93"/>
      <c r="WCJ93"/>
      <c r="WCK93" s="10"/>
      <c r="WCL93" s="8"/>
      <c r="WCM93"/>
      <c r="WCN93" s="8"/>
      <c r="WCO93"/>
      <c r="WCP93"/>
      <c r="WCQ93"/>
      <c r="WCR93" s="10"/>
      <c r="WCS93" s="8"/>
      <c r="WCT93"/>
      <c r="WCU93" s="8"/>
      <c r="WCV93"/>
      <c r="WCW93"/>
      <c r="WCX93"/>
      <c r="WCY93" s="10"/>
      <c r="WCZ93" s="8"/>
      <c r="WDA93"/>
      <c r="WDB93" s="8"/>
      <c r="WDC93"/>
      <c r="WDD93"/>
      <c r="WDE93"/>
      <c r="WDF93" s="10"/>
      <c r="WDG93" s="8"/>
      <c r="WDH93"/>
      <c r="WDI93" s="8"/>
      <c r="WDJ93"/>
      <c r="WDK93"/>
      <c r="WDL93"/>
      <c r="WDM93" s="10"/>
      <c r="WDN93" s="8"/>
      <c r="WDO93"/>
      <c r="WDP93" s="8"/>
      <c r="WDQ93"/>
      <c r="WDR93"/>
      <c r="WDS93"/>
      <c r="WDT93" s="10"/>
      <c r="WDU93" s="8"/>
      <c r="WDV93"/>
      <c r="WDW93" s="8"/>
      <c r="WDX93"/>
      <c r="WDY93"/>
      <c r="WDZ93"/>
      <c r="WEA93" s="10"/>
      <c r="WEB93" s="8"/>
      <c r="WEC93"/>
      <c r="WED93" s="8"/>
      <c r="WEE93"/>
      <c r="WEF93"/>
      <c r="WEG93"/>
      <c r="WEH93" s="10"/>
      <c r="WEI93" s="8"/>
      <c r="WEJ93"/>
      <c r="WEK93" s="8"/>
      <c r="WEL93"/>
      <c r="WEM93"/>
      <c r="WEN93"/>
      <c r="WEO93" s="10"/>
      <c r="WEP93" s="22"/>
      <c r="WEQ93"/>
      <c r="WER93" s="8"/>
      <c r="WES93"/>
      <c r="WET93"/>
      <c r="WEU93"/>
      <c r="WEV93" s="10"/>
      <c r="WEW93" s="22"/>
      <c r="WEX93"/>
      <c r="WEY93" s="8"/>
      <c r="WEZ93"/>
      <c r="WFA93"/>
      <c r="WFB93"/>
      <c r="WFC93" s="29"/>
      <c r="WFD93" s="44"/>
      <c r="WFE93" s="8"/>
      <c r="WFF93" s="8"/>
      <c r="WFG93" s="10"/>
      <c r="WFH93" s="10"/>
      <c r="WFI93"/>
      <c r="WFJ93" s="8"/>
      <c r="WFK93"/>
      <c r="WFL93" s="8"/>
      <c r="WFM93" s="6"/>
      <c r="WFN93"/>
      <c r="WFO93"/>
      <c r="WFP93" s="10"/>
      <c r="WFQ93" s="8"/>
      <c r="WFR93"/>
      <c r="WFS93" s="8"/>
      <c r="WFT93"/>
      <c r="WFU93"/>
      <c r="WFV93"/>
      <c r="WFW93" s="10"/>
      <c r="WFX93" s="8"/>
      <c r="WFY93"/>
      <c r="WFZ93" s="8"/>
      <c r="WGA93"/>
      <c r="WGB93"/>
      <c r="WGC93"/>
      <c r="WGD93" s="10"/>
      <c r="WGE93" s="8"/>
      <c r="WGF93"/>
      <c r="WGG93" s="8"/>
      <c r="WGH93"/>
      <c r="WGI93"/>
      <c r="WGJ93"/>
      <c r="WGK93" s="10"/>
      <c r="WGL93" s="8"/>
      <c r="WGM93"/>
      <c r="WGN93" s="8"/>
      <c r="WGO93"/>
      <c r="WGP93"/>
      <c r="WGQ93"/>
      <c r="WGR93" s="10"/>
      <c r="WGS93" s="8"/>
      <c r="WGT93"/>
      <c r="WGU93" s="8"/>
      <c r="WGV93"/>
      <c r="WGW93"/>
      <c r="WGX93"/>
      <c r="WGY93" s="10"/>
      <c r="WGZ93" s="8"/>
      <c r="WHA93"/>
      <c r="WHB93" s="8"/>
      <c r="WHC93"/>
      <c r="WHD93"/>
      <c r="WHE93"/>
      <c r="WHF93" s="10"/>
      <c r="WHG93" s="8"/>
      <c r="WHH93"/>
      <c r="WHI93" s="8"/>
      <c r="WHJ93"/>
      <c r="WHK93"/>
      <c r="WHL93"/>
      <c r="WHM93" s="10"/>
      <c r="WHN93" s="8"/>
      <c r="WHO93"/>
      <c r="WHP93" s="8"/>
      <c r="WHQ93"/>
      <c r="WHR93"/>
      <c r="WHS93"/>
      <c r="WHT93" s="10"/>
      <c r="WHU93" s="8"/>
      <c r="WHV93"/>
      <c r="WHW93" s="8"/>
      <c r="WHX93"/>
      <c r="WHY93"/>
      <c r="WHZ93"/>
      <c r="WIA93" s="10"/>
      <c r="WIB93" s="8"/>
      <c r="WIC93"/>
      <c r="WID93" s="8"/>
      <c r="WIE93"/>
      <c r="WIF93"/>
      <c r="WIG93"/>
      <c r="WIH93" s="10"/>
      <c r="WII93" s="8"/>
      <c r="WIJ93"/>
      <c r="WIK93" s="8"/>
      <c r="WIL93"/>
      <c r="WIM93"/>
      <c r="WIN93"/>
      <c r="WIO93" s="10"/>
      <c r="WIP93" s="8"/>
      <c r="WIQ93"/>
      <c r="WIR93" s="8"/>
      <c r="WIS93"/>
      <c r="WIT93"/>
      <c r="WIU93"/>
      <c r="WIV93" s="10"/>
      <c r="WIW93" s="8"/>
      <c r="WIX93"/>
      <c r="WIY93" s="8"/>
      <c r="WIZ93"/>
      <c r="WJA93"/>
      <c r="WJB93"/>
      <c r="WJC93" s="10"/>
      <c r="WJD93" s="8"/>
      <c r="WJE93"/>
      <c r="WJF93" s="8"/>
      <c r="WJG93"/>
      <c r="WJH93"/>
      <c r="WJI93"/>
      <c r="WJJ93" s="10"/>
      <c r="WJK93" s="8"/>
      <c r="WJL93"/>
      <c r="WJM93" s="8"/>
      <c r="WJN93"/>
      <c r="WJO93"/>
      <c r="WJP93"/>
      <c r="WJQ93" s="10"/>
      <c r="WJR93" s="8"/>
      <c r="WJS93"/>
      <c r="WJT93" s="8"/>
      <c r="WJU93"/>
      <c r="WJV93"/>
      <c r="WJW93"/>
      <c r="WJX93" s="10"/>
      <c r="WJY93" s="8"/>
      <c r="WJZ93"/>
      <c r="WKA93" s="8"/>
      <c r="WKB93"/>
      <c r="WKC93"/>
      <c r="WKD93"/>
      <c r="WKE93" s="10"/>
      <c r="WKF93" s="8"/>
      <c r="WKG93"/>
      <c r="WKH93" s="8"/>
      <c r="WKI93"/>
      <c r="WKJ93"/>
      <c r="WKK93"/>
      <c r="WKL93" s="10"/>
      <c r="WKM93" s="8"/>
      <c r="WKN93"/>
      <c r="WKO93" s="8"/>
      <c r="WKP93"/>
      <c r="WKQ93"/>
      <c r="WKR93"/>
      <c r="WKS93" s="10"/>
      <c r="WKT93" s="8"/>
      <c r="WKU93"/>
      <c r="WKV93" s="8"/>
      <c r="WKW93"/>
      <c r="WKX93"/>
      <c r="WKY93"/>
      <c r="WKZ93" s="10"/>
      <c r="WLA93" s="8"/>
      <c r="WLB93"/>
      <c r="WLC93" s="8"/>
      <c r="WLD93"/>
      <c r="WLE93"/>
      <c r="WLF93"/>
      <c r="WLG93" s="10"/>
      <c r="WLH93" s="8"/>
      <c r="WLI93"/>
      <c r="WLJ93" s="8"/>
      <c r="WLK93"/>
      <c r="WLL93"/>
      <c r="WLM93"/>
      <c r="WLN93" s="10"/>
      <c r="WLO93" s="8"/>
      <c r="WLP93"/>
      <c r="WLQ93" s="8"/>
      <c r="WLR93"/>
      <c r="WLS93"/>
      <c r="WLT93"/>
      <c r="WLU93" s="10"/>
      <c r="WLV93" s="8"/>
      <c r="WLW93"/>
      <c r="WLX93" s="8"/>
      <c r="WLY93"/>
      <c r="WLZ93"/>
      <c r="WMA93"/>
      <c r="WMB93" s="10"/>
      <c r="WMC93" s="8"/>
      <c r="WMD93"/>
      <c r="WME93" s="8"/>
      <c r="WMF93"/>
      <c r="WMG93"/>
      <c r="WMH93"/>
      <c r="WMI93" s="10"/>
      <c r="WMJ93" s="8"/>
      <c r="WMK93"/>
      <c r="WML93" s="8"/>
      <c r="WMM93"/>
      <c r="WMN93"/>
      <c r="WMO93"/>
      <c r="WMP93" s="10"/>
      <c r="WMQ93" s="8"/>
      <c r="WMR93"/>
      <c r="WMS93" s="8"/>
      <c r="WMT93"/>
      <c r="WMU93"/>
      <c r="WMV93"/>
      <c r="WMW93" s="10"/>
      <c r="WMX93" s="8"/>
      <c r="WMY93"/>
      <c r="WMZ93" s="8"/>
      <c r="WNA93"/>
      <c r="WNB93"/>
      <c r="WNC93"/>
      <c r="WND93" s="10"/>
      <c r="WNE93" s="8"/>
      <c r="WNF93"/>
      <c r="WNG93" s="8"/>
      <c r="WNH93"/>
      <c r="WNI93"/>
      <c r="WNJ93"/>
      <c r="WNK93" s="10"/>
      <c r="WNL93" s="8"/>
      <c r="WNM93"/>
      <c r="WNN93" s="8"/>
      <c r="WNO93"/>
      <c r="WNP93"/>
      <c r="WNQ93"/>
      <c r="WNR93" s="10"/>
      <c r="WNS93" s="22"/>
      <c r="WNT93"/>
      <c r="WNU93" s="8"/>
      <c r="WNV93"/>
      <c r="WNW93"/>
      <c r="WNX93"/>
      <c r="WNY93" s="10"/>
      <c r="WNZ93" s="22"/>
      <c r="WOA93"/>
      <c r="WOB93" s="8"/>
      <c r="WOC93"/>
      <c r="WOD93"/>
      <c r="WOE93"/>
      <c r="WOF93" s="29"/>
      <c r="WOG93" s="44"/>
      <c r="WOH93" s="8"/>
      <c r="WOI93" s="8"/>
      <c r="WOJ93" s="10"/>
      <c r="WOK93" s="10"/>
      <c r="WOL93"/>
      <c r="WOM93" s="8"/>
      <c r="WON93"/>
      <c r="WOO93" s="8"/>
      <c r="WOP93" s="6"/>
      <c r="WOQ93"/>
      <c r="WOR93"/>
      <c r="WOS93" s="10"/>
      <c r="WOT93" s="8"/>
      <c r="WOU93"/>
      <c r="WOV93" s="8"/>
      <c r="WOW93"/>
      <c r="WOX93"/>
      <c r="WOY93"/>
      <c r="WOZ93" s="10"/>
      <c r="WPA93" s="8"/>
      <c r="WPB93"/>
      <c r="WPC93" s="8"/>
      <c r="WPD93"/>
      <c r="WPE93"/>
      <c r="WPF93"/>
      <c r="WPG93" s="10"/>
      <c r="WPH93" s="8"/>
      <c r="WPI93"/>
      <c r="WPJ93" s="8"/>
      <c r="WPK93"/>
      <c r="WPL93"/>
      <c r="WPM93"/>
      <c r="WPN93" s="10"/>
      <c r="WPO93" s="8"/>
      <c r="WPP93"/>
      <c r="WPQ93" s="8"/>
      <c r="WPR93"/>
      <c r="WPS93"/>
      <c r="WPT93"/>
      <c r="WPU93" s="10"/>
      <c r="WPV93" s="8"/>
      <c r="WPW93"/>
      <c r="WPX93" s="8"/>
      <c r="WPY93"/>
      <c r="WPZ93"/>
      <c r="WQA93"/>
      <c r="WQB93" s="10"/>
      <c r="WQC93" s="8"/>
      <c r="WQD93"/>
      <c r="WQE93" s="8"/>
      <c r="WQF93"/>
      <c r="WQG93"/>
      <c r="WQH93"/>
      <c r="WQI93" s="10"/>
      <c r="WQJ93" s="8"/>
      <c r="WQK93"/>
      <c r="WQL93" s="8"/>
      <c r="WQM93"/>
      <c r="WQN93"/>
      <c r="WQO93"/>
      <c r="WQP93" s="10"/>
      <c r="WQQ93" s="8"/>
      <c r="WQR93"/>
      <c r="WQS93" s="8"/>
      <c r="WQT93"/>
      <c r="WQU93"/>
      <c r="WQV93"/>
      <c r="WQW93" s="10"/>
      <c r="WQX93" s="8"/>
      <c r="WQY93"/>
      <c r="WQZ93" s="8"/>
      <c r="WRA93"/>
      <c r="WRB93"/>
      <c r="WRC93"/>
      <c r="WRD93" s="10"/>
      <c r="WRE93" s="8"/>
      <c r="WRF93"/>
      <c r="WRG93" s="8"/>
      <c r="WRH93"/>
      <c r="WRI93"/>
      <c r="WRJ93"/>
      <c r="WRK93" s="10"/>
      <c r="WRL93" s="8"/>
      <c r="WRM93"/>
      <c r="WRN93" s="8"/>
      <c r="WRO93"/>
      <c r="WRP93"/>
      <c r="WRQ93"/>
      <c r="WRR93" s="10"/>
      <c r="WRS93" s="8"/>
      <c r="WRT93"/>
      <c r="WRU93" s="8"/>
      <c r="WRV93"/>
      <c r="WRW93"/>
      <c r="WRX93"/>
      <c r="WRY93" s="10"/>
      <c r="WRZ93" s="8"/>
      <c r="WSA93"/>
      <c r="WSB93" s="8"/>
      <c r="WSC93"/>
      <c r="WSD93"/>
      <c r="WSE93"/>
      <c r="WSF93" s="10"/>
      <c r="WSG93" s="8"/>
      <c r="WSH93"/>
      <c r="WSI93" s="8"/>
      <c r="WSJ93"/>
      <c r="WSK93"/>
      <c r="WSL93"/>
      <c r="WSM93" s="10"/>
      <c r="WSN93" s="8"/>
      <c r="WSO93"/>
      <c r="WSP93" s="8"/>
      <c r="WSQ93"/>
      <c r="WSR93"/>
      <c r="WSS93"/>
      <c r="WST93" s="10"/>
      <c r="WSU93" s="8"/>
      <c r="WSV93"/>
      <c r="WSW93" s="8"/>
      <c r="WSX93"/>
      <c r="WSY93"/>
      <c r="WSZ93"/>
      <c r="WTA93" s="10"/>
      <c r="WTB93" s="8"/>
      <c r="WTC93"/>
      <c r="WTD93" s="8"/>
      <c r="WTE93"/>
      <c r="WTF93"/>
      <c r="WTG93"/>
      <c r="WTH93" s="10"/>
      <c r="WTI93" s="8"/>
      <c r="WTJ93"/>
      <c r="WTK93" s="8"/>
      <c r="WTL93"/>
      <c r="WTM93"/>
      <c r="WTN93"/>
      <c r="WTO93" s="10"/>
      <c r="WTP93" s="8"/>
      <c r="WTQ93"/>
      <c r="WTR93" s="8"/>
      <c r="WTS93"/>
      <c r="WTT93"/>
      <c r="WTU93"/>
      <c r="WTV93" s="10"/>
      <c r="WTW93" s="8"/>
      <c r="WTX93"/>
      <c r="WTY93" s="8"/>
      <c r="WTZ93"/>
      <c r="WUA93"/>
      <c r="WUB93"/>
      <c r="WUC93" s="10"/>
      <c r="WUD93" s="8"/>
      <c r="WUE93"/>
      <c r="WUF93" s="8"/>
      <c r="WUG93"/>
      <c r="WUH93"/>
      <c r="WUI93"/>
      <c r="WUJ93" s="10"/>
      <c r="WUK93" s="8"/>
      <c r="WUL93"/>
      <c r="WUM93" s="8"/>
      <c r="WUN93"/>
      <c r="WUO93"/>
      <c r="WUP93"/>
      <c r="WUQ93" s="10"/>
      <c r="WUR93" s="8"/>
      <c r="WUS93"/>
      <c r="WUT93" s="8"/>
      <c r="WUU93"/>
      <c r="WUV93"/>
      <c r="WUW93"/>
      <c r="WUX93" s="10"/>
      <c r="WUY93" s="8"/>
      <c r="WUZ93"/>
      <c r="WVA93" s="8"/>
      <c r="WVB93"/>
      <c r="WVC93"/>
      <c r="WVD93"/>
      <c r="WVE93" s="10"/>
      <c r="WVF93" s="8"/>
      <c r="WVG93"/>
      <c r="WVH93" s="8"/>
      <c r="WVI93"/>
      <c r="WVJ93"/>
      <c r="WVK93"/>
      <c r="WVL93" s="10"/>
      <c r="WVM93" s="8"/>
      <c r="WVN93"/>
      <c r="WVO93" s="8"/>
      <c r="WVP93"/>
      <c r="WVQ93"/>
      <c r="WVR93"/>
      <c r="WVS93" s="10"/>
      <c r="WVT93" s="8"/>
      <c r="WVU93"/>
      <c r="WVV93" s="8"/>
      <c r="WVW93"/>
      <c r="WVX93"/>
      <c r="WVY93"/>
      <c r="WVZ93" s="10"/>
      <c r="WWA93" s="8"/>
      <c r="WWB93"/>
      <c r="WWC93" s="8"/>
      <c r="WWD93"/>
      <c r="WWE93"/>
      <c r="WWF93"/>
      <c r="WWG93" s="10"/>
      <c r="WWH93" s="8"/>
      <c r="WWI93"/>
      <c r="WWJ93" s="8"/>
      <c r="WWK93"/>
      <c r="WWL93"/>
      <c r="WWM93"/>
      <c r="WWN93" s="10"/>
      <c r="WWO93" s="8"/>
      <c r="WWP93"/>
      <c r="WWQ93" s="8"/>
      <c r="WWR93"/>
      <c r="WWS93"/>
      <c r="WWT93"/>
      <c r="WWU93" s="10"/>
      <c r="WWV93" s="22"/>
      <c r="WWW93"/>
      <c r="WWX93" s="8"/>
      <c r="WWY93"/>
      <c r="WWZ93"/>
      <c r="WXA93"/>
      <c r="WXB93" s="10"/>
      <c r="WXC93" s="22"/>
      <c r="WXD93"/>
      <c r="WXE93" s="8"/>
      <c r="WXF93"/>
      <c r="WXG93"/>
      <c r="WXH93"/>
      <c r="WXI93" s="29"/>
      <c r="WXJ93" s="44"/>
      <c r="WXK93" s="8"/>
      <c r="WXL93" s="8"/>
      <c r="WXM93" s="10"/>
      <c r="WXN93" s="10"/>
      <c r="WXO93"/>
      <c r="WXP93" s="8"/>
      <c r="WXQ93"/>
      <c r="WXR93" s="8"/>
    </row>
    <row r="94" spans="1:16190" ht="12.5" hidden="1" outlineLevel="1" x14ac:dyDescent="0.25">
      <c r="A94" s="409"/>
      <c r="B94" s="410"/>
      <c r="C94" s="233" t="s">
        <v>21</v>
      </c>
      <c r="D94" s="62"/>
      <c r="E94" s="233" t="s">
        <v>21</v>
      </c>
      <c r="F94" s="5" t="str">
        <f>IF(C94="x","4",IF(C94&gt;E94,"1",IF(C94&lt;E94,"2",IF(C94=E94,"0",))))</f>
        <v>4</v>
      </c>
      <c r="G94" s="17"/>
      <c r="H94" s="4"/>
      <c r="I94" s="35" t="e">
        <f>IF(#REF!="x","0",IF(#REF!="1","0",IF(#REF!="0","0","1")))</f>
        <v>#REF!</v>
      </c>
      <c r="J94" s="124"/>
      <c r="K94" s="124"/>
      <c r="L94" s="124"/>
      <c r="M94" s="125" t="b">
        <f>IF(AND(J94=$C94,L94=$E94),1)</f>
        <v>0</v>
      </c>
      <c r="N94" s="126" t="str">
        <f>IF(J94&gt;L94,"1",IF(J94&lt;L94,"2",IF(J94=L94,"0")))</f>
        <v>0</v>
      </c>
      <c r="O94" s="127" t="str">
        <f>IF(J94="x","0",IF(M94=1,"3,5",IF(N94=$F94,"1,5","0")))</f>
        <v>0</v>
      </c>
      <c r="P94" s="35" t="str">
        <f>IF(O94="x","0",IF(O94="1","0",IF(O94="0","0","1")))</f>
        <v>0</v>
      </c>
      <c r="Q94" s="147"/>
      <c r="R94" s="148"/>
      <c r="S94" s="124"/>
      <c r="T94" s="197" t="b">
        <f>IF(AND(Q94=$C94,S94=$E94),1)</f>
        <v>0</v>
      </c>
      <c r="U94" s="126" t="str">
        <f>IF(Q94&gt;S94,"1",IF(Q94&lt;S94,"2",IF(Q94=S94,"0")))</f>
        <v>0</v>
      </c>
      <c r="V94" s="127" t="str">
        <f>IF(Q94="x","0",IF(T94=1,"3,5",IF(U94=$F94,"1,5","0")))</f>
        <v>0</v>
      </c>
      <c r="W94" s="35" t="str">
        <f>IF(V94="x","0",IF(V94="1","0",IF(V94="0","0","1")))</f>
        <v>0</v>
      </c>
      <c r="X94" s="152"/>
      <c r="Y94" s="153"/>
      <c r="Z94" s="154"/>
      <c r="AA94" s="153" t="b">
        <f>IF(AND(X94=$C94,Z94=$E94),1)</f>
        <v>0</v>
      </c>
      <c r="AB94" s="153" t="str">
        <f>IF(X94&gt;Z94,"1",IF(X94&lt;Z94,"2",IF(X94=Z94,"0")))</f>
        <v>0</v>
      </c>
      <c r="AC94" s="196" t="str">
        <f>IF(X94="x","0",IF(AA94=1,"3,5",IF(AB94=$F94,"1,5","0")))</f>
        <v>0</v>
      </c>
      <c r="AD94" s="35" t="str">
        <f>IF(AC94="x","0",IF(AC94="1","0",IF(AC94="0","0","1")))</f>
        <v>0</v>
      </c>
      <c r="AE94" s="147"/>
      <c r="AF94" s="148"/>
      <c r="AG94" s="124"/>
      <c r="AH94" s="197" t="b">
        <f>IF(AND(AE94=$C94,AG94=$E94),1)</f>
        <v>0</v>
      </c>
      <c r="AI94" s="126" t="str">
        <f>IF(AE94&gt;AG94,"1",IF(AE94&lt;AG94,"2",IF(AE94=AG94,"0")))</f>
        <v>0</v>
      </c>
      <c r="AJ94" s="127" t="str">
        <f>IF(AE94="x","0",IF(AH94=1,"3,5",IF(AI94=$F94,"1,5","0")))</f>
        <v>0</v>
      </c>
      <c r="AK94" s="35" t="str">
        <f>IF(AJ94="x","0",IF(AJ94="1","0",IF(AJ94="0","0","1")))</f>
        <v>0</v>
      </c>
      <c r="AL94" s="152"/>
      <c r="AM94" s="153"/>
      <c r="AN94" s="154"/>
      <c r="AO94" s="153" t="b">
        <f>IF(AND(AL94=$C94,AN94=$E94),1)</f>
        <v>0</v>
      </c>
      <c r="AP94" s="153" t="str">
        <f>IF(AL94&gt;AN94,"1",IF(AL94&lt;AN94,"2",IF(AL94=AN94,"0")))</f>
        <v>0</v>
      </c>
      <c r="AQ94" s="196" t="str">
        <f>IF(AL94="x","0",IF(AO94=1,"3,5",IF(AP94=$F94,"1,5","0")))</f>
        <v>0</v>
      </c>
      <c r="AR94" s="35" t="str">
        <f>IF(AQ94="x","0",IF(AQ94="1","0",IF(AQ94="0","0","1")))</f>
        <v>0</v>
      </c>
      <c r="AS94" s="152"/>
      <c r="AT94" s="153"/>
      <c r="AU94" s="154"/>
      <c r="AV94" s="153" t="b">
        <f>IF(AND(AS94=$C94,AU94=$E94),1)</f>
        <v>0</v>
      </c>
      <c r="AW94" s="153" t="str">
        <f>IF(AS94&gt;AU94,"1",IF(AS94&lt;AU94,"2",IF(AS94=AU94,"0")))</f>
        <v>0</v>
      </c>
      <c r="AX94" s="155" t="str">
        <f>IF(AS94="x","0",IF(AV94=1,"3,5",IF(AW94=$F94,"1,5","0")))</f>
        <v>0</v>
      </c>
      <c r="AY94" s="35" t="str">
        <f>IF(AX94="x","0",IF(AX94="1","0",IF(AX94="0","0","1")))</f>
        <v>0</v>
      </c>
      <c r="AZ94" s="188"/>
      <c r="BA94" s="189"/>
      <c r="BB94" s="152"/>
      <c r="BC94" s="153" t="b">
        <f>IF(AND(AZ94=$C94,BB94=$E94),1)</f>
        <v>0</v>
      </c>
      <c r="BD94" s="87" t="str">
        <f>IF(AZ94&gt;BB94,"1",IF(AZ94&lt;BB94,"2",IF(AZ94=BB94,"0")))</f>
        <v>0</v>
      </c>
      <c r="BE94" s="80" t="str">
        <f>IF(AZ94="x","0",IF(BC94=1,"3,5",IF(BD94=$F94,"1,5","0")))</f>
        <v>0</v>
      </c>
      <c r="BF94" s="35" t="str">
        <f>IF(BE94="x","0",IF(BE94="1","0",IF(BE94="0","0","1")))</f>
        <v>0</v>
      </c>
      <c r="BG94" s="124"/>
      <c r="BH94" s="197"/>
      <c r="BI94" s="198"/>
      <c r="BJ94" s="197" t="b">
        <f>IF(AND(BG94=$C94,BI94=$E94),1)</f>
        <v>0</v>
      </c>
      <c r="BK94" s="197" t="str">
        <f>IF(BG94&gt;BI94,"1",IF(BG94&lt;BI94,"2",IF(BG94=BI94,"0")))</f>
        <v>0</v>
      </c>
      <c r="BL94" s="85" t="str">
        <f>IF(BG94="x","0",IF(BJ94=1,"3,5",IF(BK94=$F94,"1,5","0")))</f>
        <v>0</v>
      </c>
      <c r="BM94" s="35" t="str">
        <f>IF(BL94="x","0",IF(BL94="1","0",IF(BL94="0","0","1")))</f>
        <v>0</v>
      </c>
      <c r="BN94" s="147"/>
      <c r="BO94" s="148"/>
      <c r="BP94" s="124"/>
      <c r="BQ94" s="197" t="b">
        <f>IF(AND(BN94=$C94,BP94=$E94),1)</f>
        <v>0</v>
      </c>
      <c r="BR94" s="126" t="str">
        <f>IF(BN94&gt;BP94,"1",IF(BN94&lt;BP94,"2",IF(BN94=BP94,"0")))</f>
        <v>0</v>
      </c>
      <c r="BS94" s="127" t="str">
        <f>IF(BN94="x","0",IF(BQ94=1,"3,5",IF(BR94=$F94,"1,5","0")))</f>
        <v>0</v>
      </c>
      <c r="BT94" s="35" t="str">
        <f>IF(BS94="x","0",IF(BS94="1","0",IF(BS94="0","0","1")))</f>
        <v>0</v>
      </c>
      <c r="BU94" s="152"/>
      <c r="BV94" s="153"/>
      <c r="BW94" s="154"/>
      <c r="BX94" s="153" t="b">
        <f>IF(AND(BU94=$C94,BW94=$E94),1)</f>
        <v>0</v>
      </c>
      <c r="BY94" s="153" t="str">
        <f>IF(BU94&gt;BW94,"1",IF(BU94&lt;BW94,"2",IF(BU94=BW94,"0")))</f>
        <v>0</v>
      </c>
      <c r="BZ94" s="196" t="str">
        <f>IF(BU94="x","0",IF(BX94=1,"3,5",IF(BY94=$F94,"1,5","0")))</f>
        <v>0</v>
      </c>
      <c r="CA94" s="35" t="str">
        <f>IF(BZ94="x","0",IF(BZ94="1","0",IF(BZ94="0","0","1")))</f>
        <v>0</v>
      </c>
      <c r="CB94" s="124"/>
      <c r="CC94" s="197"/>
      <c r="CD94" s="198"/>
      <c r="CE94" s="197" t="b">
        <f>IF(AND(CB94=$C94,CD94=$E94),1)</f>
        <v>0</v>
      </c>
      <c r="CF94" s="197" t="str">
        <f>IF(CB94&gt;CD94,"1",IF(CB94&lt;CD94,"2",IF(CB94=CD94,"0")))</f>
        <v>0</v>
      </c>
      <c r="CG94" s="85" t="str">
        <f>IF(CB94="x","0",IF(CE94=1,"3,5",IF(CF94=$F94,"1,5","0")))</f>
        <v>0</v>
      </c>
      <c r="CH94" s="35" t="str">
        <f>IF(CG94="x","0",IF(CG94="1","0",IF(CG94="0","0","1")))</f>
        <v>0</v>
      </c>
      <c r="CI94" s="188"/>
      <c r="CJ94" s="189"/>
      <c r="CK94" s="152"/>
      <c r="CL94" s="153" t="b">
        <f>IF(AND(CI94=$C94,CK94=$E94),1)</f>
        <v>0</v>
      </c>
      <c r="CM94" s="87" t="str">
        <f>IF(CI94&gt;CK94,"1",IF(CI94&lt;CK94,"2",IF(CI94=CK94,"0")))</f>
        <v>0</v>
      </c>
      <c r="CN94" s="80" t="str">
        <f>IF(CI94="x","0",IF(CL94=1,"3,5",IF(CM94=$F94,"1,5","0")))</f>
        <v>0</v>
      </c>
      <c r="CO94" s="35" t="str">
        <f>IF(CN94="x","0",IF(CN94="1","0",IF(CN94="0","0","1")))</f>
        <v>0</v>
      </c>
      <c r="CP94" s="17"/>
      <c r="CQ94" s="70">
        <v>14</v>
      </c>
      <c r="CR94" s="66">
        <f>$O99</f>
        <v>0</v>
      </c>
      <c r="CS94" s="71">
        <f>$V99</f>
        <v>0</v>
      </c>
      <c r="CT94" s="71">
        <f>$AC99</f>
        <v>0</v>
      </c>
      <c r="CU94" s="71">
        <f>$AJ99</f>
        <v>0</v>
      </c>
      <c r="CV94" s="71">
        <f>$AQ99</f>
        <v>0</v>
      </c>
      <c r="CW94" s="71">
        <f>$AX99</f>
        <v>0</v>
      </c>
      <c r="CX94" s="71">
        <f>$BE99</f>
        <v>0</v>
      </c>
      <c r="CY94" s="71">
        <f>$BL99</f>
        <v>0</v>
      </c>
      <c r="CZ94" s="71">
        <f>$BS99</f>
        <v>0</v>
      </c>
      <c r="DA94" s="71">
        <f>$BZ99</f>
        <v>0</v>
      </c>
      <c r="DB94" s="108">
        <f>$CG99</f>
        <v>0</v>
      </c>
      <c r="DC94" s="71">
        <f>$CN99</f>
        <v>0</v>
      </c>
    </row>
    <row r="95" spans="1:16190" ht="13" hidden="1" outlineLevel="1" x14ac:dyDescent="0.25">
      <c r="A95" s="407"/>
      <c r="B95" s="408"/>
      <c r="C95" s="61" t="s">
        <v>21</v>
      </c>
      <c r="D95" s="62"/>
      <c r="E95" s="61" t="s">
        <v>21</v>
      </c>
      <c r="F95" s="5" t="str">
        <f>IF(C95="x","4",IF(C95&gt;E95,"1",IF(C95&lt;E95,"2",IF(C95=E95,"0",))))</f>
        <v>4</v>
      </c>
      <c r="G95" s="17"/>
      <c r="H95" s="4"/>
      <c r="I95" s="5"/>
      <c r="J95" s="124"/>
      <c r="K95" s="124"/>
      <c r="L95" s="124"/>
      <c r="M95" s="128" t="b">
        <f>IF(AND(J95=$C95,L95=$E95),1)</f>
        <v>0</v>
      </c>
      <c r="N95" s="129" t="str">
        <f>IF(J95&gt;L95,"1",IF(J95&lt;L95,"2",IF(J95=L95,"0")))</f>
        <v>0</v>
      </c>
      <c r="O95" s="127" t="str">
        <f>IF(J95="x","0",IF(M95=1,"3",IF(N95=$F95,"1","0")))</f>
        <v>0</v>
      </c>
      <c r="P95" s="5"/>
      <c r="Q95" s="137"/>
      <c r="R95" s="129"/>
      <c r="S95" s="138"/>
      <c r="T95" s="128" t="b">
        <f>IF(AND(Q95=$C$95,S95=$E$95),1)</f>
        <v>0</v>
      </c>
      <c r="U95" s="129" t="str">
        <f>IF(Q95&gt;S95,"1",IF(Q95&lt;S95,"2",IF(Q95=S95,"0")))</f>
        <v>0</v>
      </c>
      <c r="V95" s="127" t="str">
        <f>IF(Q95="x","0",IF(T95=1,"3",IF(U95=$F95,"1","0")))</f>
        <v>0</v>
      </c>
      <c r="W95" s="5"/>
      <c r="X95" s="164"/>
      <c r="Y95" s="78"/>
      <c r="Z95" s="165"/>
      <c r="AA95" s="78" t="b">
        <f>IF(AND(X95=$C95,Z95=$E95),1)</f>
        <v>0</v>
      </c>
      <c r="AB95" s="78" t="str">
        <f>IF(X95&gt;Z95,"1",IF(X95&lt;Z95,"2",IF(X95=Z95,"0")))</f>
        <v>0</v>
      </c>
      <c r="AC95" s="81" t="str">
        <f>IF(X95="x","0",IF(AA95=1,"3",IF(AB95=$F95,"1","0")))</f>
        <v>0</v>
      </c>
      <c r="AD95" s="5"/>
      <c r="AE95" s="137"/>
      <c r="AF95" s="129"/>
      <c r="AG95" s="138"/>
      <c r="AH95" s="128" t="b">
        <f>IF(AND(AE95=$C$95,AG95=$E$95),1)</f>
        <v>0</v>
      </c>
      <c r="AI95" s="129" t="str">
        <f>IF(AE95&gt;AG95,"1",IF(AE95&lt;AG95,"2",IF(AE95=AG95,"0")))</f>
        <v>0</v>
      </c>
      <c r="AJ95" s="127" t="str">
        <f>IF(AE95="x","0",IF(AH95=1,"3",IF(AI95=$F95,"1","0")))</f>
        <v>0</v>
      </c>
      <c r="AK95" s="5"/>
      <c r="AL95" s="164"/>
      <c r="AM95" s="78"/>
      <c r="AN95" s="165"/>
      <c r="AO95" s="78" t="b">
        <f>IF(AND(AL95=$C95,AN95=$E95),1)</f>
        <v>0</v>
      </c>
      <c r="AP95" s="78" t="str">
        <f>IF(AL95&gt;AN95,"1",IF(AL95&lt;AN95,"2",IF(AL95=AN95,"0")))</f>
        <v>0</v>
      </c>
      <c r="AQ95" s="81" t="str">
        <f>IF(AL95="x","0",IF(AO95=1,"3",IF(AP95=$F95,"1","0")))</f>
        <v>0</v>
      </c>
      <c r="AR95" s="5"/>
      <c r="AS95" s="164"/>
      <c r="AT95" s="78"/>
      <c r="AU95" s="165"/>
      <c r="AV95" s="78" t="b">
        <f>IF(AND(AS95=$C95,AU95=$E95),1)</f>
        <v>0</v>
      </c>
      <c r="AW95" s="78" t="str">
        <f>IF(AS95&gt;AU95,"1",IF(AS95&lt;AU95,"2",IF(AS95=AU95,"0")))</f>
        <v>0</v>
      </c>
      <c r="AX95" s="81" t="str">
        <f>IF(AS95="x","0",IF(AV95=1,"3",IF(AW95=$F95,"1","0")))</f>
        <v>0</v>
      </c>
      <c r="AY95" s="5"/>
      <c r="AZ95" s="164"/>
      <c r="BA95" s="78"/>
      <c r="BB95" s="165"/>
      <c r="BC95" s="79" t="b">
        <f>IF(AND(AZ95=$C$95,BB95=$E$95),1)</f>
        <v>0</v>
      </c>
      <c r="BD95" s="78" t="str">
        <f>IF(AZ95&gt;BB95,"1",IF(AZ95&lt;BB95,"2",IF(AZ95=BB95,"0")))</f>
        <v>0</v>
      </c>
      <c r="BE95" s="80" t="str">
        <f>IF(AZ95="x","0",IF(BC95=1,"3",IF(BD95=$F95,"1","0")))</f>
        <v>0</v>
      </c>
      <c r="BF95" s="5"/>
      <c r="BG95" s="137"/>
      <c r="BH95" s="129"/>
      <c r="BI95" s="138"/>
      <c r="BJ95" s="129" t="b">
        <f>IF(AND(BG95=$C95,BI95=$E95),1)</f>
        <v>0</v>
      </c>
      <c r="BK95" s="129" t="str">
        <f>IF(BG95&gt;BI95,"1",IF(BG95&lt;BI95,"2",IF(BG95=BI95,"0")))</f>
        <v>0</v>
      </c>
      <c r="BL95" s="199" t="str">
        <f>IF(BG95="x","0",IF(BJ95=1,"3",IF(BK95=$F95,"1","0")))</f>
        <v>0</v>
      </c>
      <c r="BM95" s="5"/>
      <c r="BN95" s="137"/>
      <c r="BO95" s="129"/>
      <c r="BP95" s="138"/>
      <c r="BQ95" s="128" t="b">
        <f>IF(AND(BN95=$C95,BP95=$E95),1)</f>
        <v>0</v>
      </c>
      <c r="BR95" s="129" t="str">
        <f>IF(BN95&gt;BP95,"1",IF(BN95&lt;BP95,"2",IF(BN95=BP95,"0")))</f>
        <v>0</v>
      </c>
      <c r="BS95" s="127" t="str">
        <f>IF(BN95="x","0",IF(BQ95=1,"3",IF(BR95=$F95,"1","0")))</f>
        <v>0</v>
      </c>
      <c r="BT95" s="5"/>
      <c r="BU95" s="164"/>
      <c r="BV95" s="78"/>
      <c r="BW95" s="165"/>
      <c r="BX95" s="78" t="b">
        <f>IF(AND(BU95=$C$95,BW95=$E$95),1)</f>
        <v>0</v>
      </c>
      <c r="BY95" s="78" t="str">
        <f>IF(BU95&gt;BW95,"1",IF(BU95&lt;BW95,"2",IF(BU95=BW95,"0")))</f>
        <v>0</v>
      </c>
      <c r="BZ95" s="81" t="str">
        <f>IF(BU95="x","0",IF(BX95=1,"3",IF(BY95=$F95,"1","0")))</f>
        <v>0</v>
      </c>
      <c r="CA95" s="5"/>
      <c r="CB95" s="211"/>
      <c r="CC95" s="212"/>
      <c r="CD95" s="213"/>
      <c r="CE95" s="129" t="b">
        <f>IF(AND(CB95=$C95,CD95=$E95),1)</f>
        <v>0</v>
      </c>
      <c r="CF95" s="129" t="str">
        <f>IF(CB95&gt;CD95,"1",IF(CB95&lt;CD95,"2",IF(CB95=CD95,"0")))</f>
        <v>0</v>
      </c>
      <c r="CG95" s="199" t="str">
        <f>IF(CB95="x","0",IF(CE95=1,"3",IF(CF95=$F95,"1","0")))</f>
        <v>0</v>
      </c>
      <c r="CH95" s="5"/>
      <c r="CI95" s="164"/>
      <c r="CJ95" s="78"/>
      <c r="CK95" s="165"/>
      <c r="CL95" s="79" t="b">
        <f>IF(AND(CI95=$C95,CK95=$E95),1)</f>
        <v>0</v>
      </c>
      <c r="CM95" s="78" t="str">
        <f>IF(CI95&gt;CK95,"1",IF(CI95&lt;CK95,"2",IF(CI95=CK95,"0")))</f>
        <v>0</v>
      </c>
      <c r="CN95" s="80" t="str">
        <f>IF(CI95="x","0",IF(CL95=1,"3",IF(CM95=$F95,"1","0")))</f>
        <v>0</v>
      </c>
      <c r="CO95" s="5"/>
      <c r="CP95" s="17"/>
      <c r="CQ95" s="18" t="s">
        <v>9</v>
      </c>
      <c r="CR95" s="88">
        <f>COUNTIF($O94:$O98,"3")+COUNTIF($O94:$O98,"3,5")</f>
        <v>0</v>
      </c>
      <c r="CS95" s="88">
        <f>COUNTIF($V94:$V98,"3")+COUNTIF($V94:$V98,"3,5")</f>
        <v>0</v>
      </c>
      <c r="CT95" s="13">
        <f>COUNTIF($AC94:$AC98,"3")+COUNTIF($AC94:$AC98,"3,5")</f>
        <v>0</v>
      </c>
      <c r="CU95" s="88">
        <f>COUNTIF($AJ94:$AJ98,"3")+COUNTIF($AJ94:$AJ98,"3,5")</f>
        <v>0</v>
      </c>
      <c r="CV95" s="13">
        <f>COUNTIF($AQ94:$AQ98,"3")+COUNTIF($AQ94:$AQ98,"3,5")</f>
        <v>0</v>
      </c>
      <c r="CW95" s="13">
        <f>COUNTIF($AX94:$AX98,"3")+COUNTIF($AX94:$AX98,"3,5")</f>
        <v>0</v>
      </c>
      <c r="CX95" s="88">
        <f>COUNTIF($BE94:$BE98,"3")+COUNTIF($BE94:$BE98,"3,5")</f>
        <v>0</v>
      </c>
      <c r="CY95" s="13">
        <f>COUNTIF($BL94:$BL98,"3")+COUNTIF($BL94:$BL98,"3,5")</f>
        <v>0</v>
      </c>
      <c r="CZ95" s="88">
        <f>COUNTIF($BS94:$BS98,"3")+COUNTIF($BS94:$BS98,"3,5")</f>
        <v>0</v>
      </c>
      <c r="DA95" s="13">
        <f>COUNTIF($BZ94:$BZ98,"3")+COUNTIF($BZ94:$BZ98,"3,3")</f>
        <v>0</v>
      </c>
      <c r="DB95" s="103">
        <f>COUNTIF($CG94:$CG98,"3")+COUNTIF($CG94:$CG98,"3,5")</f>
        <v>0</v>
      </c>
      <c r="DC95" s="88">
        <f>COUNTIF($CN94:$CN98,"3")+COUNTIF($CN94:$CN98,"3,5")</f>
        <v>0</v>
      </c>
    </row>
    <row r="96" spans="1:16190" ht="13" hidden="1" outlineLevel="1" x14ac:dyDescent="0.25">
      <c r="A96" s="407"/>
      <c r="B96" s="408"/>
      <c r="C96" s="61" t="s">
        <v>21</v>
      </c>
      <c r="D96" s="62"/>
      <c r="E96" s="61" t="s">
        <v>21</v>
      </c>
      <c r="F96" s="5" t="str">
        <f>IF(C96="x","4",IF(C96&gt;E96,"1",IF(C96&lt;E96,"2",IF(C96=E96,"0",))))</f>
        <v>4</v>
      </c>
      <c r="G96" s="17"/>
      <c r="H96" s="4"/>
      <c r="I96" s="5"/>
      <c r="J96" s="124"/>
      <c r="K96" s="124"/>
      <c r="L96" s="124"/>
      <c r="M96" s="128" t="b">
        <f>IF(AND(J96=$C96,L96=$E96),1)</f>
        <v>0</v>
      </c>
      <c r="N96" s="129" t="str">
        <f>IF(J96&gt;L96,"1",IF(J96&lt;L96,"2",IF(J96=L96,"0")))</f>
        <v>0</v>
      </c>
      <c r="O96" s="127" t="str">
        <f>IF(J96="x","0",IF(M96=1,"3",IF(N96=$F96,"1","0")))</f>
        <v>0</v>
      </c>
      <c r="P96" s="5"/>
      <c r="Q96" s="137"/>
      <c r="R96" s="129"/>
      <c r="S96" s="138"/>
      <c r="T96" s="128" t="b">
        <f>IF(AND(Q96=$C$96,S96=$E$96),1)</f>
        <v>0</v>
      </c>
      <c r="U96" s="129" t="str">
        <f>IF(Q96&gt;S96,"1",IF(Q96&lt;S96,"2",IF(Q96=S96,"0")))</f>
        <v>0</v>
      </c>
      <c r="V96" s="127" t="str">
        <f>IF(Q96="x","0",IF(T96=1,"3",IF(U96=$F96,"1","0")))</f>
        <v>0</v>
      </c>
      <c r="W96" s="5"/>
      <c r="X96" s="164"/>
      <c r="Y96" s="78"/>
      <c r="Z96" s="165"/>
      <c r="AA96" s="78" t="b">
        <f>IF(AND(X96=$C96,Z96=$E96),1)</f>
        <v>0</v>
      </c>
      <c r="AB96" s="78" t="str">
        <f>IF(X96&gt;Z96,"1",IF(X96&lt;Z96,"2",IF(X96=Z96,"0")))</f>
        <v>0</v>
      </c>
      <c r="AC96" s="81" t="str">
        <f>IF(X96="x","0",IF(AA96=1,"3",IF(AB96=$F96,"1","0")))</f>
        <v>0</v>
      </c>
      <c r="AD96" s="5"/>
      <c r="AE96" s="137"/>
      <c r="AF96" s="129"/>
      <c r="AG96" s="138"/>
      <c r="AH96" s="128" t="b">
        <f>IF(AND(AE96=$C$96,AG96=$E$96),1)</f>
        <v>0</v>
      </c>
      <c r="AI96" s="129" t="str">
        <f>IF(AE96&gt;AG96,"1",IF(AE96&lt;AG96,"2",IF(AE96=AG96,"0")))</f>
        <v>0</v>
      </c>
      <c r="AJ96" s="127" t="str">
        <f>IF(AE96="x","0",IF(AH96=1,"3",IF(AI96=$F96,"1","0")))</f>
        <v>0</v>
      </c>
      <c r="AK96" s="5"/>
      <c r="AL96" s="164"/>
      <c r="AM96" s="78"/>
      <c r="AN96" s="165"/>
      <c r="AO96" s="78" t="b">
        <f>IF(AND(AL96=$C96,AN96=$E96),1)</f>
        <v>0</v>
      </c>
      <c r="AP96" s="78" t="str">
        <f>IF(AL96&gt;AN96,"1",IF(AL96&lt;AN96,"2",IF(AL96=AN96,"0")))</f>
        <v>0</v>
      </c>
      <c r="AQ96" s="81" t="str">
        <f>IF(AL96="x","0",IF(AO96=1,"3",IF(AP96=$F96,"1","0")))</f>
        <v>0</v>
      </c>
      <c r="AR96" s="5"/>
      <c r="AS96" s="164"/>
      <c r="AT96" s="78"/>
      <c r="AU96" s="165"/>
      <c r="AV96" s="78" t="b">
        <f>IF(AND(AS96=$C96,AU96=$E96),1)</f>
        <v>0</v>
      </c>
      <c r="AW96" s="78" t="str">
        <f>IF(AS96&gt;AU96,"1",IF(AS96&lt;AU96,"2",IF(AS96=AU96,"0")))</f>
        <v>0</v>
      </c>
      <c r="AX96" s="81" t="str">
        <f>IF(AS96="x","0",IF(AV96=1,"3",IF(AW96=$F96,"1","0")))</f>
        <v>0</v>
      </c>
      <c r="AY96" s="5"/>
      <c r="AZ96" s="164"/>
      <c r="BA96" s="78"/>
      <c r="BB96" s="165"/>
      <c r="BC96" s="79" t="b">
        <f>IF(AND(AZ96=$C$96,BB96=$E$96),1)</f>
        <v>0</v>
      </c>
      <c r="BD96" s="78" t="str">
        <f>IF(AZ96&gt;BB96,"1",IF(AZ96&lt;BB96,"2",IF(AZ96=BB96,"0")))</f>
        <v>0</v>
      </c>
      <c r="BE96" s="80" t="str">
        <f>IF(AZ96="x","0",IF(BC96=1,"3",IF(BD96=$F96,"1","0")))</f>
        <v>0</v>
      </c>
      <c r="BF96" s="5"/>
      <c r="BG96" s="137"/>
      <c r="BH96" s="129"/>
      <c r="BI96" s="138"/>
      <c r="BJ96" s="129" t="b">
        <f>IF(AND(BG96=$C96,BI96=$E96),1)</f>
        <v>0</v>
      </c>
      <c r="BK96" s="129" t="str">
        <f>IF(BG96&gt;BI96,"1",IF(BG96&lt;BI96,"2",IF(BG96=BI96,"0")))</f>
        <v>0</v>
      </c>
      <c r="BL96" s="199" t="str">
        <f>IF(BG96="x","0",IF(BJ96=1,"3",IF(BK96=$F96,"1","0")))</f>
        <v>0</v>
      </c>
      <c r="BM96" s="5"/>
      <c r="BN96" s="137"/>
      <c r="BO96" s="129"/>
      <c r="BP96" s="138"/>
      <c r="BQ96" s="128" t="b">
        <f>IF(AND(BN96=$C96,BP96=$E96),1)</f>
        <v>0</v>
      </c>
      <c r="BR96" s="129" t="str">
        <f>IF(BN96&gt;BP96,"1",IF(BN96&lt;BP96,"2",IF(BN96=BP96,"0")))</f>
        <v>0</v>
      </c>
      <c r="BS96" s="127" t="str">
        <f>IF(BN96="x","0",IF(BQ96=1,"3",IF(BR96=$F96,"1","0")))</f>
        <v>0</v>
      </c>
      <c r="BT96" s="5"/>
      <c r="BU96" s="164"/>
      <c r="BV96" s="78"/>
      <c r="BW96" s="165"/>
      <c r="BX96" s="78" t="b">
        <f>IF(AND(BU96=$C$96,BW96=$E$96),1)</f>
        <v>0</v>
      </c>
      <c r="BY96" s="78" t="str">
        <f>IF(BU96&gt;BW96,"1",IF(BU96&lt;BW96,"2",IF(BU96=BW96,"0")))</f>
        <v>0</v>
      </c>
      <c r="BZ96" s="81" t="str">
        <f>IF(BU96="x","0",IF(BX96=1,"3",IF(BY96=$F96,"1","0")))</f>
        <v>0</v>
      </c>
      <c r="CA96" s="5"/>
      <c r="CB96" s="211"/>
      <c r="CC96" s="212"/>
      <c r="CD96" s="213"/>
      <c r="CE96" s="129" t="b">
        <f>IF(AND(CB96=$C96,CD96=$E96),1)</f>
        <v>0</v>
      </c>
      <c r="CF96" s="129" t="str">
        <f>IF(CB96&gt;CD96,"1",IF(CB96&lt;CD96,"2",IF(CB96=CD96,"0")))</f>
        <v>0</v>
      </c>
      <c r="CG96" s="199" t="str">
        <f>IF(CB96="x","0",IF(CE96=1,"3",IF(CF96=$F96,"1","0")))</f>
        <v>0</v>
      </c>
      <c r="CH96" s="5"/>
      <c r="CI96" s="164"/>
      <c r="CJ96" s="78"/>
      <c r="CK96" s="165"/>
      <c r="CL96" s="79" t="b">
        <f>IF(AND(CI96=$C96,CK96=$E96),1)</f>
        <v>0</v>
      </c>
      <c r="CM96" s="78" t="str">
        <f>IF(CI96&gt;CK96,"1",IF(CI96&lt;CK96,"2",IF(CI96=CK96,"0")))</f>
        <v>0</v>
      </c>
      <c r="CN96" s="80" t="str">
        <f>IF(CI96="x","0",IF(CL96=1,"3",IF(CM96=$F96,"1","0")))</f>
        <v>0</v>
      </c>
      <c r="CO96" s="5"/>
      <c r="CP96" s="17"/>
      <c r="CQ96" s="18" t="s">
        <v>10</v>
      </c>
      <c r="CR96" s="89">
        <f>COUNTIF($O94:$O98,"1")+COUNTIF($O94:$O98,"1,5")</f>
        <v>0</v>
      </c>
      <c r="CS96" s="89">
        <f>COUNTIF($V94:$V98,"1")+COUNTIF($V94:$V98,"1,5")</f>
        <v>0</v>
      </c>
      <c r="CT96" s="14">
        <f>COUNTIF($AC94:$AC98,"1")+COUNTIF($AC94:$AC98,"1,5")</f>
        <v>0</v>
      </c>
      <c r="CU96" s="89">
        <f>COUNTIF($AJ94:$AJ98,"1")+COUNTIF($AJ94:$AJ98,"1,5")</f>
        <v>0</v>
      </c>
      <c r="CV96" s="14">
        <f>COUNTIF($AQ94:$AQ98,"1")+COUNTIF($AQ94:$AQ98,"1,5")</f>
        <v>0</v>
      </c>
      <c r="CW96" s="14">
        <f>COUNTIF($AX94:$AX98,"1")+COUNTIF($AX94:$AX98,"1,5")</f>
        <v>0</v>
      </c>
      <c r="CX96" s="89">
        <f>COUNTIF($BE94:$BE98,"1")+COUNTIF($BE94:$BE98,"1,5")</f>
        <v>0</v>
      </c>
      <c r="CY96" s="14">
        <f>COUNTIF($BL94:$BL98,"1")+COUNTIF($BL94:$BL98,"1,5")</f>
        <v>0</v>
      </c>
      <c r="CZ96" s="89">
        <f>COUNTIF($BS94:$BS98,"1")+COUNTIF($BS94:$BS98,"1,5")</f>
        <v>0</v>
      </c>
      <c r="DA96" s="14">
        <f>COUNTIF($BZ94:$BZ98,"1")+COUNTIF($BZ94:$BZ98,"1,5")</f>
        <v>0</v>
      </c>
      <c r="DB96" s="104">
        <f>COUNTIF($CG94:$CG98,"1")+COUNTIF($CG94:$CG98,"1,5")</f>
        <v>0</v>
      </c>
      <c r="DC96" s="89">
        <f>COUNTIF($CN94:$CN98,"1")+COUNTIF($CN94:$CN98,"1,5")</f>
        <v>0</v>
      </c>
    </row>
    <row r="97" spans="1:16190" ht="13" hidden="1" outlineLevel="1" x14ac:dyDescent="0.25">
      <c r="A97" s="407"/>
      <c r="B97" s="408"/>
      <c r="C97" s="61" t="s">
        <v>21</v>
      </c>
      <c r="D97" s="62"/>
      <c r="E97" s="61" t="s">
        <v>21</v>
      </c>
      <c r="F97" s="5" t="str">
        <f>IF(C97="x","4",IF(C97&gt;E97,"1",IF(C97&lt;E97,"2",IF(C97=E97,"0",))))</f>
        <v>4</v>
      </c>
      <c r="G97" s="17"/>
      <c r="H97" s="4"/>
      <c r="I97" s="5"/>
      <c r="J97" s="124"/>
      <c r="K97" s="124"/>
      <c r="L97" s="124"/>
      <c r="M97" s="128" t="b">
        <f>IF(AND(J97=$C97,L97=$E97),1)</f>
        <v>0</v>
      </c>
      <c r="N97" s="129" t="str">
        <f>IF(J97&gt;L97,"1",IF(J97&lt;L97,"2",IF(J97=L97,"0")))</f>
        <v>0</v>
      </c>
      <c r="O97" s="127" t="str">
        <f>IF(J97="x","0",IF(M97=1,"3",IF(N97=$F97,"1","0")))</f>
        <v>0</v>
      </c>
      <c r="P97" s="5"/>
      <c r="Q97" s="137"/>
      <c r="R97" s="129"/>
      <c r="S97" s="138"/>
      <c r="T97" s="128" t="b">
        <f>IF(AND(Q97=$C$97,S97=$E$97),1)</f>
        <v>0</v>
      </c>
      <c r="U97" s="129" t="str">
        <f>IF(Q97&gt;S97,"1",IF(Q97&lt;S97,"2",IF(Q97=S97,"0")))</f>
        <v>0</v>
      </c>
      <c r="V97" s="127" t="str">
        <f>IF(Q97="x","0",IF(T97=1,"3",IF(U97=$F97,"1","0")))</f>
        <v>0</v>
      </c>
      <c r="W97" s="5"/>
      <c r="X97" s="164"/>
      <c r="Y97" s="78"/>
      <c r="Z97" s="165"/>
      <c r="AA97" s="78" t="b">
        <f>IF(AND(X97=$C97,Z97=$E97),1)</f>
        <v>0</v>
      </c>
      <c r="AB97" s="78" t="str">
        <f>IF(X97&gt;Z97,"1",IF(X97&lt;Z97,"2",IF(X97=Z97,"0")))</f>
        <v>0</v>
      </c>
      <c r="AC97" s="81" t="str">
        <f>IF(X97="x","0",IF(AA97=1,"3",IF(AB97=$F97,"1","0")))</f>
        <v>0</v>
      </c>
      <c r="AD97" s="5"/>
      <c r="AE97" s="137"/>
      <c r="AF97" s="129"/>
      <c r="AG97" s="138"/>
      <c r="AH97" s="128" t="b">
        <f>IF(AND(AE97=$C$97,AG97=$E$97),1)</f>
        <v>0</v>
      </c>
      <c r="AI97" s="129" t="str">
        <f>IF(AE97&gt;AG97,"1",IF(AE97&lt;AG97,"2",IF(AE97=AG97,"0")))</f>
        <v>0</v>
      </c>
      <c r="AJ97" s="127" t="str">
        <f>IF(AE97="x","0",IF(AH97=1,"3",IF(AI97=$F97,"1","0")))</f>
        <v>0</v>
      </c>
      <c r="AK97" s="5"/>
      <c r="AL97" s="164"/>
      <c r="AM97" s="78"/>
      <c r="AN97" s="165"/>
      <c r="AO97" s="78" t="b">
        <f>IF(AND(AL97=$C97,AN97=$E97),1)</f>
        <v>0</v>
      </c>
      <c r="AP97" s="78" t="str">
        <f>IF(AL97&gt;AN97,"1",IF(AL97&lt;AN97,"2",IF(AL97=AN97,"0")))</f>
        <v>0</v>
      </c>
      <c r="AQ97" s="81" t="str">
        <f>IF(AL97="x","0",IF(AO97=1,"3",IF(AP97=$F97,"1","0")))</f>
        <v>0</v>
      </c>
      <c r="AR97" s="5"/>
      <c r="AS97" s="164"/>
      <c r="AT97" s="78"/>
      <c r="AU97" s="165"/>
      <c r="AV97" s="78" t="b">
        <f>IF(AND(AS97=$C97,AU97=$E97),1)</f>
        <v>0</v>
      </c>
      <c r="AW97" s="78" t="str">
        <f>IF(AS97&gt;AU97,"1",IF(AS97&lt;AU97,"2",IF(AS97=AU97,"0")))</f>
        <v>0</v>
      </c>
      <c r="AX97" s="81" t="str">
        <f>IF(AS97="x","0",IF(AV97=1,"3",IF(AW97=$F97,"1","0")))</f>
        <v>0</v>
      </c>
      <c r="AY97" s="5"/>
      <c r="AZ97" s="164"/>
      <c r="BA97" s="78"/>
      <c r="BB97" s="165"/>
      <c r="BC97" s="79" t="b">
        <f>IF(AND(AZ97=$C$97,BB97=$E$97),1)</f>
        <v>0</v>
      </c>
      <c r="BD97" s="78" t="str">
        <f>IF(AZ97&gt;BB97,"1",IF(AZ97&lt;BB97,"2",IF(AZ97=BB97,"0")))</f>
        <v>0</v>
      </c>
      <c r="BE97" s="80" t="str">
        <f>IF(AZ97="x","0",IF(BC97=1,"3",IF(BD97=$F97,"1","0")))</f>
        <v>0</v>
      </c>
      <c r="BF97" s="5"/>
      <c r="BG97" s="137"/>
      <c r="BH97" s="129"/>
      <c r="BI97" s="138"/>
      <c r="BJ97" s="129" t="b">
        <f>IF(AND(BG97=$C97,BI97=$E97),1)</f>
        <v>0</v>
      </c>
      <c r="BK97" s="129" t="str">
        <f>IF(BG97&gt;BI97,"1",IF(BG97&lt;BI97,"2",IF(BG97=BI97,"0")))</f>
        <v>0</v>
      </c>
      <c r="BL97" s="199" t="str">
        <f>IF(BG97="x","0",IF(BJ97=1,"3",IF(BK97=$F97,"1","0")))</f>
        <v>0</v>
      </c>
      <c r="BM97" s="5"/>
      <c r="BN97" s="137"/>
      <c r="BO97" s="129"/>
      <c r="BP97" s="138"/>
      <c r="BQ97" s="128" t="b">
        <f>IF(AND(BN97=$C97,BP97=$E97),1)</f>
        <v>0</v>
      </c>
      <c r="BR97" s="129" t="str">
        <f>IF(BN97&gt;BP97,"1",IF(BN97&lt;BP97,"2",IF(BN97=BP97,"0")))</f>
        <v>0</v>
      </c>
      <c r="BS97" s="127" t="str">
        <f>IF(BN97="x","0",IF(BQ97=1,"3",IF(BR97=$F97,"1","0")))</f>
        <v>0</v>
      </c>
      <c r="BT97" s="5"/>
      <c r="BU97" s="164"/>
      <c r="BV97" s="78"/>
      <c r="BW97" s="165"/>
      <c r="BX97" s="78" t="b">
        <f>IF(AND(BU97=$C$97,BW97=$E$97),1)</f>
        <v>0</v>
      </c>
      <c r="BY97" s="78" t="str">
        <f>IF(BU97&gt;BW97,"1",IF(BU97&lt;BW97,"2",IF(BU97=BW97,"0")))</f>
        <v>0</v>
      </c>
      <c r="BZ97" s="81" t="str">
        <f>IF(BU97="x","0",IF(BX97=1,"3",IF(BY97=$F97,"1","0")))</f>
        <v>0</v>
      </c>
      <c r="CA97" s="5"/>
      <c r="CB97" s="211"/>
      <c r="CC97" s="212"/>
      <c r="CD97" s="213"/>
      <c r="CE97" s="129" t="b">
        <f>IF(AND(CB97=$C97,CD97=$E97),1)</f>
        <v>0</v>
      </c>
      <c r="CF97" s="129" t="str">
        <f>IF(CB97&gt;CD97,"1",IF(CB97&lt;CD97,"2",IF(CB97=CD97,"0")))</f>
        <v>0</v>
      </c>
      <c r="CG97" s="199" t="str">
        <f>IF(CB97="x","0",IF(CE97=1,"3",IF(CF97=$F97,"1","0")))</f>
        <v>0</v>
      </c>
      <c r="CH97" s="5"/>
      <c r="CI97" s="164"/>
      <c r="CJ97" s="78"/>
      <c r="CK97" s="165"/>
      <c r="CL97" s="79" t="b">
        <f>IF(AND(CI97=$C97,CK97=$E97),1)</f>
        <v>0</v>
      </c>
      <c r="CM97" s="78" t="str">
        <f>IF(CI97&gt;CK97,"1",IF(CI97&lt;CK97,"2",IF(CI97=CK97,"0")))</f>
        <v>0</v>
      </c>
      <c r="CN97" s="80" t="str">
        <f>IF(CI97="x","0",IF(CL97=1,"3",IF(CM97=$F97,"1","0")))</f>
        <v>0</v>
      </c>
      <c r="CO97" s="5"/>
      <c r="CP97" s="17"/>
      <c r="CQ97" s="20"/>
      <c r="CR97" s="21"/>
      <c r="CS97" s="21"/>
      <c r="CT97" s="21"/>
      <c r="CU97" s="21"/>
      <c r="CV97" s="21"/>
      <c r="CW97" s="21"/>
      <c r="CX97" s="21"/>
      <c r="CY97" s="21"/>
      <c r="CZ97" s="21"/>
      <c r="DA97" s="21"/>
      <c r="DB97" s="109"/>
      <c r="DC97" s="21"/>
    </row>
    <row r="98" spans="1:16190" ht="13" hidden="1" outlineLevel="1" x14ac:dyDescent="0.3">
      <c r="A98" s="407"/>
      <c r="B98" s="408"/>
      <c r="C98" s="61" t="s">
        <v>21</v>
      </c>
      <c r="D98" s="62"/>
      <c r="E98" s="61" t="s">
        <v>21</v>
      </c>
      <c r="F98" s="5" t="str">
        <f>IF(C98="x","4",IF(C98&gt;E98,"1",IF(C98&lt;E98,"2",IF(C98=E98,"0",))))</f>
        <v>4</v>
      </c>
      <c r="G98" s="17"/>
      <c r="H98" s="4"/>
      <c r="I98" s="5"/>
      <c r="J98" s="124"/>
      <c r="K98" s="124"/>
      <c r="L98" s="124"/>
      <c r="M98" s="128" t="b">
        <f>IF(AND(J98=$C98,L98=$E98),1)</f>
        <v>0</v>
      </c>
      <c r="N98" s="129" t="str">
        <f>IF(J98&gt;L98,"1",IF(J98&lt;L98,"2",IF(J98=L98,"0")))</f>
        <v>0</v>
      </c>
      <c r="O98" s="127" t="str">
        <f>IF(J98="x","0",IF(M98=1,"3",IF(N98=$F98,"1","0")))</f>
        <v>0</v>
      </c>
      <c r="P98" s="5"/>
      <c r="Q98" s="137"/>
      <c r="R98" s="129"/>
      <c r="S98" s="138"/>
      <c r="T98" s="128" t="b">
        <f>IF(AND(Q98=$C$98,S98=$E$98),1)</f>
        <v>0</v>
      </c>
      <c r="U98" s="129" t="str">
        <f>IF(Q98&gt;S98,"1",IF(Q98&lt;S98,"2",IF(Q98=S98,"0")))</f>
        <v>0</v>
      </c>
      <c r="V98" s="127" t="str">
        <f>IF(Q98="x","0",IF(T98=1,"3",IF(U98=$F98,"1","0")))</f>
        <v>0</v>
      </c>
      <c r="W98" s="5"/>
      <c r="X98" s="164"/>
      <c r="Y98" s="78"/>
      <c r="Z98" s="165"/>
      <c r="AA98" s="78" t="b">
        <f>IF(AND(X98=$C98,Z98=$E98),1)</f>
        <v>0</v>
      </c>
      <c r="AB98" s="78" t="str">
        <f>IF(X98&gt;Z98,"1",IF(X98&lt;Z98,"2",IF(X98=Z98,"0")))</f>
        <v>0</v>
      </c>
      <c r="AC98" s="81" t="str">
        <f>IF(X98="x","0",IF(AA98=1,"3",IF(AB98=$F98,"1","0")))</f>
        <v>0</v>
      </c>
      <c r="AD98" s="5"/>
      <c r="AE98" s="137"/>
      <c r="AF98" s="129"/>
      <c r="AG98" s="138"/>
      <c r="AH98" s="128" t="b">
        <f>IF(AND(AE98=$C$98,AG98=$E$98),1)</f>
        <v>0</v>
      </c>
      <c r="AI98" s="129" t="str">
        <f>IF(AE98&gt;AG98,"1",IF(AE98&lt;AG98,"2",IF(AE98=AG98,"0")))</f>
        <v>0</v>
      </c>
      <c r="AJ98" s="127" t="str">
        <f>IF(AE98="x","0",IF(AH98=1,"3",IF(AI98=$F98,"1","0")))</f>
        <v>0</v>
      </c>
      <c r="AK98" s="5"/>
      <c r="AL98" s="164"/>
      <c r="AM98" s="78"/>
      <c r="AN98" s="165"/>
      <c r="AO98" s="78" t="b">
        <f>IF(AND(AL98=$C98,AN98=$E98),1)</f>
        <v>0</v>
      </c>
      <c r="AP98" s="78" t="str">
        <f>IF(AL98&gt;AN98,"1",IF(AL98&lt;AN98,"2",IF(AL98=AN98,"0")))</f>
        <v>0</v>
      </c>
      <c r="AQ98" s="81" t="str">
        <f>IF(AL98="x","0",IF(AO98=1,"3",IF(AP98=$F98,"1","0")))</f>
        <v>0</v>
      </c>
      <c r="AR98" s="5"/>
      <c r="AS98" s="164"/>
      <c r="AT98" s="78"/>
      <c r="AU98" s="165"/>
      <c r="AV98" s="78" t="b">
        <f>IF(AND(AS98=$C98,AU98=$E98),1)</f>
        <v>0</v>
      </c>
      <c r="AW98" s="78" t="str">
        <f>IF(AS98&gt;AU98,"1",IF(AS98&lt;AU98,"2",IF(AS98=AU98,"0")))</f>
        <v>0</v>
      </c>
      <c r="AX98" s="81" t="str">
        <f>IF(AS98="x","0",IF(AV98=1,"3",IF(AW98=$F98,"1","0")))</f>
        <v>0</v>
      </c>
      <c r="AY98" s="5"/>
      <c r="AZ98" s="164"/>
      <c r="BA98" s="78"/>
      <c r="BB98" s="165"/>
      <c r="BC98" s="79" t="b">
        <f>IF(AND(AZ98=$C$98,BB98=$E$98),1)</f>
        <v>0</v>
      </c>
      <c r="BD98" s="78" t="str">
        <f>IF(AZ98&gt;BB98,"1",IF(AZ98&lt;BB98,"2",IF(AZ98=BB98,"0")))</f>
        <v>0</v>
      </c>
      <c r="BE98" s="80" t="str">
        <f>IF(AZ98="x","0",IF(BC98=1,"3",IF(BD98=$F98,"1","0")))</f>
        <v>0</v>
      </c>
      <c r="BF98" s="5"/>
      <c r="BG98" s="137"/>
      <c r="BH98" s="129"/>
      <c r="BI98" s="138"/>
      <c r="BJ98" s="129" t="b">
        <f>IF(AND(BG98=$C98,BI98=$E98),1)</f>
        <v>0</v>
      </c>
      <c r="BK98" s="129" t="str">
        <f>IF(BG98&gt;BI98,"1",IF(BG98&lt;BI98,"2",IF(BG98=BI98,"0")))</f>
        <v>0</v>
      </c>
      <c r="BL98" s="199" t="str">
        <f>IF(BG98="x","0",IF(BJ98=1,"3",IF(BK98=$F98,"1","0")))</f>
        <v>0</v>
      </c>
      <c r="BM98" s="5"/>
      <c r="BN98" s="137"/>
      <c r="BO98" s="129"/>
      <c r="BP98" s="138"/>
      <c r="BQ98" s="128" t="b">
        <f>IF(AND(BN98=$C98,BP98=$E98),1)</f>
        <v>0</v>
      </c>
      <c r="BR98" s="129" t="str">
        <f>IF(BN98&gt;BP98,"1",IF(BN98&lt;BP98,"2",IF(BN98=BP98,"0")))</f>
        <v>0</v>
      </c>
      <c r="BS98" s="127" t="str">
        <f>IF(BN98="x","0",IF(BQ98=1,"3",IF(BR98=$F98,"1","0")))</f>
        <v>0</v>
      </c>
      <c r="BT98" s="5"/>
      <c r="BU98" s="164"/>
      <c r="BV98" s="78"/>
      <c r="BW98" s="165"/>
      <c r="BX98" s="78" t="b">
        <f>IF(AND(BU98=$C$98,BW98=$E$98),1)</f>
        <v>0</v>
      </c>
      <c r="BY98" s="78" t="str">
        <f>IF(BU98&gt;BW98,"1",IF(BU98&lt;BW98,"2",IF(BU98=BW98,"0")))</f>
        <v>0</v>
      </c>
      <c r="BZ98" s="81" t="str">
        <f>IF(BU98="x","0",IF(BX98=1,"3",IF(BY98=$F98,"1","0")))</f>
        <v>0</v>
      </c>
      <c r="CA98" s="5"/>
      <c r="CB98" s="211"/>
      <c r="CC98" s="212"/>
      <c r="CD98" s="213"/>
      <c r="CE98" s="129" t="b">
        <f>IF(AND(CB98=$C98,CD98=$E98),1)</f>
        <v>0</v>
      </c>
      <c r="CF98" s="129" t="str">
        <f>IF(CB98&gt;CD98,"1",IF(CB98&lt;CD98,"2",IF(CB98=CD98,"0")))</f>
        <v>0</v>
      </c>
      <c r="CG98" s="199" t="str">
        <f>IF(CB98="x","0",IF(CE98=1,"3",IF(CF98=$F98,"1","0")))</f>
        <v>0</v>
      </c>
      <c r="CH98" s="5"/>
      <c r="CI98" s="164"/>
      <c r="CJ98" s="78"/>
      <c r="CK98" s="165"/>
      <c r="CL98" s="79" t="b">
        <f>IF(AND(CI98=$C98,CK98=$E98),1)</f>
        <v>0</v>
      </c>
      <c r="CM98" s="78" t="str">
        <f>IF(CI98&gt;CK98,"1",IF(CI98&lt;CK98,"2",IF(CI98=CK98,"0")))</f>
        <v>0</v>
      </c>
      <c r="CN98" s="80" t="str">
        <f>IF(CI98="x","0",IF(CL98=1,"3",IF(CM98=$F98,"1","0")))</f>
        <v>0</v>
      </c>
      <c r="CO98" s="5"/>
      <c r="CP98" s="17"/>
      <c r="CQ98" s="19" t="s">
        <v>13</v>
      </c>
      <c r="CR98" s="15" t="str">
        <f>IF(COUNTBLANK($J94:$J98)&gt;=1,"0",IF(COUNTIF($J94:$J98,"x")&gt;0,"0","1"))</f>
        <v>0</v>
      </c>
      <c r="CS98" s="15" t="str">
        <f>IF(COUNTBLANK($Q94:$Q98)&gt;=1,"0",IF(COUNTIF($Q94:$Q98,"x")&gt;0,"0","1"))</f>
        <v>0</v>
      </c>
      <c r="CT98" s="15" t="str">
        <f>IF(COUNTBLANK($X94:$X98)&gt;=1,"0",IF(COUNTIF($X94:$X98,"x")&gt;0,"0","1"))</f>
        <v>0</v>
      </c>
      <c r="CU98" s="15" t="str">
        <f>IF(COUNTBLANK($AE94:$AE98)&gt;=1,"0",IF(COUNTIF($AE94:$AE98,"x")&gt;0,"0","1"))</f>
        <v>0</v>
      </c>
      <c r="CV98" s="15" t="str">
        <f>IF(COUNTBLANK($AL94:$AL98)&gt;=1,"0",IF(COUNTIF($AL94:$AL98,"x")&gt;0,"0","1"))</f>
        <v>0</v>
      </c>
      <c r="CW98" s="15" t="str">
        <f>IF(COUNTBLANK($AS94:$AS98)&gt;=1,"0",IF(COUNTIF($AS94:$AS98,"x")&gt;0,"0","1"))</f>
        <v>0</v>
      </c>
      <c r="CX98" s="15" t="str">
        <f>IF(COUNTBLANK($AZ94:$AZ98)&gt;=1,"0",IF(COUNTIF($AZ94:$AZ98,"x")&gt;0,"0","1"))</f>
        <v>0</v>
      </c>
      <c r="CY98" s="15" t="str">
        <f>IF(COUNTBLANK($BG94:$BG98)&gt;=1,"0",IF(COUNTIF($BG94:$BG98,"x")&gt;0,"0","1"))</f>
        <v>0</v>
      </c>
      <c r="CZ98" s="15" t="str">
        <f>IF(COUNTBLANK($BN94:$BN98)&gt;=1,"0",IF(COUNTIF($BN94:$BN98,"x")&gt;0,"0","1"))</f>
        <v>0</v>
      </c>
      <c r="DA98" s="15" t="str">
        <f>IF(COUNTBLANK($BU94:$BU98)&gt;=1,"0",IF(COUNTIF($BU94:$BU98,"x")&gt;0,"0","1"))</f>
        <v>0</v>
      </c>
      <c r="DB98" s="105" t="str">
        <f>IF(COUNTBLANK($CB94:$CB98)&gt;=1,"0",IF(COUNTIF($CB94:$CB98,"x")&gt;0,"0","1"))</f>
        <v>0</v>
      </c>
      <c r="DC98" s="15" t="str">
        <f>IF(COUNTBLANK($CI94:$CI98)&gt;=1,"0",IF(COUNTIF($CI94:$CI98,"x")&gt;0,"0","1"))</f>
        <v>0</v>
      </c>
    </row>
    <row r="99" spans="1:16190" ht="16" hidden="1" outlineLevel="1" thickBot="1" x14ac:dyDescent="0.4">
      <c r="A99" s="30"/>
      <c r="B99" s="31"/>
      <c r="C99" s="32"/>
      <c r="D99" s="32"/>
      <c r="E99" s="32"/>
      <c r="F99" s="33"/>
      <c r="G99" s="34"/>
      <c r="H99" s="4" t="str">
        <f>IF(C94="x","0","1")</f>
        <v>0</v>
      </c>
      <c r="I99" s="5"/>
      <c r="J99" s="130"/>
      <c r="K99" s="131"/>
      <c r="L99" s="132"/>
      <c r="M99" s="133"/>
      <c r="N99" s="122"/>
      <c r="O99" s="134">
        <f>O94+O95+O96+O97+O98</f>
        <v>0</v>
      </c>
      <c r="P99" s="5"/>
      <c r="Q99" s="130"/>
      <c r="R99" s="131"/>
      <c r="S99" s="132"/>
      <c r="T99" s="133"/>
      <c r="U99" s="122"/>
      <c r="V99" s="134">
        <f>V94+V95+V96+V97+V98</f>
        <v>0</v>
      </c>
      <c r="W99" s="5"/>
      <c r="X99" s="16"/>
      <c r="Z99" s="156"/>
      <c r="AA99" s="157"/>
      <c r="AB99" s="157"/>
      <c r="AC99" s="179">
        <f>AC94+AC95+AC96+AC97+AC98</f>
        <v>0</v>
      </c>
      <c r="AD99" s="5"/>
      <c r="AE99" s="130"/>
      <c r="AF99" s="131"/>
      <c r="AG99" s="132"/>
      <c r="AH99" s="133"/>
      <c r="AI99" s="122"/>
      <c r="AJ99" s="134">
        <f>AJ94+AJ95+AJ96+AJ97+AJ98</f>
        <v>0</v>
      </c>
      <c r="AK99" s="5"/>
      <c r="AL99" s="16"/>
      <c r="AN99" s="156"/>
      <c r="AO99" s="157"/>
      <c r="AP99" s="157"/>
      <c r="AQ99" s="179">
        <f>AQ94+AQ95+AQ96+AQ97+AQ98</f>
        <v>0</v>
      </c>
      <c r="AR99" s="5"/>
      <c r="AS99" s="16"/>
      <c r="AU99" s="156"/>
      <c r="AV99" s="157"/>
      <c r="AW99" s="157"/>
      <c r="AX99" s="179">
        <f>AX94+AX95+AX96+AX97+AX98</f>
        <v>0</v>
      </c>
      <c r="AY99" s="5"/>
      <c r="AZ99" s="181"/>
      <c r="BA99" s="182"/>
      <c r="BB99" s="183"/>
      <c r="BC99" s="184"/>
      <c r="BD99" s="157"/>
      <c r="BE99" s="202">
        <f>BE94+BE95+BE96+BE97+BE98</f>
        <v>0</v>
      </c>
      <c r="BF99" s="5"/>
      <c r="BG99" s="120"/>
      <c r="BI99" s="121"/>
      <c r="BJ99" s="122"/>
      <c r="BK99" s="122"/>
      <c r="BL99" s="204">
        <f>BL94+BL95+BL96+BL97+BL98</f>
        <v>0</v>
      </c>
      <c r="BM99" s="5"/>
      <c r="BN99" s="130"/>
      <c r="BO99" s="131"/>
      <c r="BP99" s="132"/>
      <c r="BQ99" s="133"/>
      <c r="BR99" s="122"/>
      <c r="BS99" s="208">
        <f>BS94+BS95+BS96+BS97+BS98</f>
        <v>0</v>
      </c>
      <c r="BT99" s="5"/>
      <c r="BU99" s="16"/>
      <c r="BW99" s="156"/>
      <c r="BX99" s="157"/>
      <c r="BY99" s="157"/>
      <c r="BZ99" s="158">
        <f>BZ94+BZ95+BZ96+BZ97+BZ98</f>
        <v>0</v>
      </c>
      <c r="CA99" s="5"/>
      <c r="CB99" s="120"/>
      <c r="CD99" s="121"/>
      <c r="CE99" s="122"/>
      <c r="CF99" s="122"/>
      <c r="CG99" s="204">
        <f>CG94+CG95+CG96+CG97+CG98</f>
        <v>0</v>
      </c>
      <c r="CH99" s="5"/>
      <c r="CI99" s="181"/>
      <c r="CJ99" s="182"/>
      <c r="CK99" s="183"/>
      <c r="CL99" s="184"/>
      <c r="CM99" s="157"/>
      <c r="CN99" s="202">
        <f>CN94+CN95+CN96+CN97+CN98</f>
        <v>0</v>
      </c>
      <c r="CO99" s="5"/>
      <c r="CP99" s="17"/>
      <c r="CQ99" s="12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05"/>
      <c r="DC99" s="15"/>
      <c r="DF99" s="36"/>
    </row>
    <row r="100" spans="1:16190" s="45" customFormat="1" ht="16" hidden="1" collapsed="1" thickBot="1" x14ac:dyDescent="0.4">
      <c r="A100" s="49" t="s">
        <v>11</v>
      </c>
      <c r="B100" s="23">
        <v>15</v>
      </c>
      <c r="C100" s="24"/>
      <c r="D100" s="24"/>
      <c r="E100" s="60"/>
      <c r="F100" s="25"/>
      <c r="G100" s="26"/>
      <c r="H100" s="53"/>
      <c r="I100" s="53"/>
      <c r="J100" s="24"/>
      <c r="K100" s="24"/>
      <c r="L100" s="27"/>
      <c r="M100" s="26"/>
      <c r="N100" s="26"/>
      <c r="O100" s="25"/>
      <c r="P100" s="53"/>
      <c r="Q100" s="24"/>
      <c r="R100" s="24"/>
      <c r="S100" s="27"/>
      <c r="T100" s="26"/>
      <c r="U100" s="26"/>
      <c r="V100" s="25"/>
      <c r="W100" s="53"/>
      <c r="X100" s="159"/>
      <c r="Y100" s="159"/>
      <c r="Z100" s="159"/>
      <c r="AA100" s="160"/>
      <c r="AB100" s="160"/>
      <c r="AC100" s="163"/>
      <c r="AD100" s="53"/>
      <c r="AE100" s="24"/>
      <c r="AF100" s="24"/>
      <c r="AG100" s="27"/>
      <c r="AH100" s="26"/>
      <c r="AI100" s="26"/>
      <c r="AJ100" s="25"/>
      <c r="AK100" s="53"/>
      <c r="AL100" s="159"/>
      <c r="AM100" s="159"/>
      <c r="AN100" s="159"/>
      <c r="AO100" s="160"/>
      <c r="AP100" s="160"/>
      <c r="AQ100" s="163"/>
      <c r="AR100" s="53"/>
      <c r="AS100" s="159"/>
      <c r="AT100" s="159"/>
      <c r="AU100" s="159"/>
      <c r="AV100" s="160"/>
      <c r="AW100" s="160"/>
      <c r="AX100" s="163"/>
      <c r="AY100" s="53"/>
      <c r="AZ100" s="159"/>
      <c r="BA100" s="159"/>
      <c r="BB100" s="186"/>
      <c r="BC100" s="160"/>
      <c r="BD100" s="160"/>
      <c r="BE100" s="163"/>
      <c r="BF100" s="53"/>
      <c r="BG100" s="24"/>
      <c r="BH100" s="24"/>
      <c r="BI100" s="24"/>
      <c r="BJ100" s="26"/>
      <c r="BK100" s="26"/>
      <c r="BL100" s="25"/>
      <c r="BM100" s="53"/>
      <c r="BN100" s="24"/>
      <c r="BO100" s="24"/>
      <c r="BP100" s="27"/>
      <c r="BQ100" s="26"/>
      <c r="BR100" s="26"/>
      <c r="BS100" s="25"/>
      <c r="BT100" s="53"/>
      <c r="BU100" s="159"/>
      <c r="BV100" s="159"/>
      <c r="BW100" s="159"/>
      <c r="BX100" s="160"/>
      <c r="BY100" s="160"/>
      <c r="BZ100" s="163"/>
      <c r="CA100" s="53"/>
      <c r="CB100" s="214"/>
      <c r="CC100" s="214"/>
      <c r="CD100" s="214"/>
      <c r="CE100" s="26"/>
      <c r="CF100" s="26"/>
      <c r="CG100" s="25"/>
      <c r="CH100" s="53"/>
      <c r="CI100" s="159"/>
      <c r="CJ100" s="159"/>
      <c r="CK100" s="186"/>
      <c r="CL100" s="160"/>
      <c r="CM100" s="160"/>
      <c r="CN100" s="163"/>
      <c r="CO100" s="53"/>
      <c r="CP100" s="56"/>
      <c r="CQ100" s="8"/>
      <c r="CR100"/>
      <c r="CS100" s="6"/>
      <c r="CT100"/>
      <c r="CU100"/>
      <c r="CV100" s="10"/>
      <c r="CW100"/>
      <c r="CX100"/>
      <c r="CY100" s="8"/>
      <c r="CZ100" s="8"/>
      <c r="DA100"/>
      <c r="DB100" s="94"/>
      <c r="DC100"/>
      <c r="DD100" s="10"/>
      <c r="DE100" s="8"/>
      <c r="DF100"/>
      <c r="DG100"/>
      <c r="DH100"/>
      <c r="DI100" s="10"/>
      <c r="DJ100" s="8"/>
      <c r="DK100"/>
      <c r="DL100" s="8"/>
      <c r="DM100"/>
      <c r="DN100"/>
      <c r="DO100"/>
      <c r="DP100" s="10"/>
      <c r="DQ100" s="8"/>
      <c r="DR100"/>
      <c r="DS100" s="8"/>
      <c r="DT100"/>
      <c r="DU100"/>
      <c r="DV100"/>
      <c r="DW100" s="10"/>
      <c r="DX100" s="8"/>
      <c r="DY100"/>
      <c r="DZ100" s="8"/>
      <c r="EA100"/>
      <c r="EB100"/>
      <c r="EC100"/>
      <c r="ED100" s="10"/>
      <c r="EE100" s="8"/>
      <c r="EF100"/>
      <c r="EG100" s="8"/>
      <c r="EH100"/>
      <c r="EI100"/>
      <c r="EJ100"/>
      <c r="EK100" s="10"/>
      <c r="EL100" s="8"/>
      <c r="EM100"/>
      <c r="EN100" s="8"/>
      <c r="EO100"/>
      <c r="EP100"/>
      <c r="EQ100"/>
      <c r="ER100" s="10"/>
      <c r="ES100" s="8"/>
      <c r="ET100"/>
      <c r="EU100" s="8"/>
      <c r="EV100"/>
      <c r="EW100"/>
      <c r="EX100"/>
      <c r="EY100" s="10"/>
      <c r="EZ100" s="8"/>
      <c r="FA100"/>
      <c r="FB100" s="8"/>
      <c r="FC100"/>
      <c r="FD100"/>
      <c r="FE100"/>
      <c r="FF100" s="10"/>
      <c r="FG100" s="8"/>
      <c r="FH100"/>
      <c r="FI100" s="8"/>
      <c r="FJ100"/>
      <c r="FK100"/>
      <c r="FL100"/>
      <c r="FM100" s="10"/>
      <c r="FN100" s="8"/>
      <c r="FO100"/>
      <c r="FP100" s="8"/>
      <c r="FQ100"/>
      <c r="FR100"/>
      <c r="FS100"/>
      <c r="FT100" s="10"/>
      <c r="FU100" s="8"/>
      <c r="FV100"/>
      <c r="FW100" s="8"/>
      <c r="FX100"/>
      <c r="FY100"/>
      <c r="FZ100"/>
      <c r="GA100" s="10"/>
      <c r="GB100" s="8"/>
      <c r="GC100"/>
      <c r="GD100" s="8"/>
      <c r="GE100"/>
      <c r="GF100"/>
      <c r="GG100"/>
      <c r="GH100" s="10"/>
      <c r="GI100" s="8"/>
      <c r="GJ100"/>
      <c r="GK100" s="8"/>
      <c r="GL100"/>
      <c r="GM100"/>
      <c r="GN100"/>
      <c r="GO100" s="10"/>
      <c r="GP100" s="8"/>
      <c r="GQ100"/>
      <c r="GR100" s="8"/>
      <c r="GS100"/>
      <c r="GT100"/>
      <c r="GU100"/>
      <c r="GV100" s="10"/>
      <c r="GW100" s="8"/>
      <c r="GX100"/>
      <c r="GY100" s="8"/>
      <c r="GZ100"/>
      <c r="HA100"/>
      <c r="HB100"/>
      <c r="HC100" s="10"/>
      <c r="HD100" s="8"/>
      <c r="HE100"/>
      <c r="HF100" s="8"/>
      <c r="HG100"/>
      <c r="HH100"/>
      <c r="HI100"/>
      <c r="HJ100" s="10"/>
      <c r="HK100" s="8"/>
      <c r="HL100"/>
      <c r="HM100" s="8"/>
      <c r="HN100"/>
      <c r="HO100"/>
      <c r="HP100"/>
      <c r="HQ100" s="10"/>
      <c r="HR100" s="8"/>
      <c r="HS100"/>
      <c r="HT100" s="8"/>
      <c r="HU100"/>
      <c r="HV100"/>
      <c r="HW100"/>
      <c r="HX100" s="10"/>
      <c r="HY100" s="8"/>
      <c r="HZ100"/>
      <c r="IA100" s="8"/>
      <c r="IB100"/>
      <c r="IC100"/>
      <c r="ID100"/>
      <c r="IE100" s="10"/>
      <c r="IF100" s="8"/>
      <c r="IG100"/>
      <c r="IH100" s="8"/>
      <c r="II100"/>
      <c r="IJ100"/>
      <c r="IK100"/>
      <c r="IL100" s="10"/>
      <c r="IM100" s="8"/>
      <c r="IN100"/>
      <c r="IO100" s="8"/>
      <c r="IP100"/>
      <c r="IQ100"/>
      <c r="IR100"/>
      <c r="IS100" s="10"/>
      <c r="IT100" s="8"/>
      <c r="IU100"/>
      <c r="IV100" s="8"/>
      <c r="IW100"/>
      <c r="IX100"/>
      <c r="IY100"/>
      <c r="IZ100" s="10"/>
      <c r="JA100" s="8"/>
      <c r="JB100"/>
      <c r="JC100" s="8"/>
      <c r="JD100"/>
      <c r="JE100"/>
      <c r="JF100"/>
      <c r="JG100" s="10"/>
      <c r="JH100" s="8"/>
      <c r="JI100"/>
      <c r="JJ100" s="8"/>
      <c r="JK100"/>
      <c r="JL100"/>
      <c r="JM100"/>
      <c r="JN100" s="10"/>
      <c r="JO100" s="8"/>
      <c r="JP100"/>
      <c r="JQ100" s="8"/>
      <c r="JR100"/>
      <c r="JS100"/>
      <c r="JT100"/>
      <c r="JU100" s="10"/>
      <c r="JV100" s="8"/>
      <c r="JW100"/>
      <c r="JX100" s="8"/>
      <c r="JY100"/>
      <c r="JZ100"/>
      <c r="KA100"/>
      <c r="KB100" s="10"/>
      <c r="KC100" s="22"/>
      <c r="KD100"/>
      <c r="KE100" s="8"/>
      <c r="KF100"/>
      <c r="KG100"/>
      <c r="KH100"/>
      <c r="KI100" s="10"/>
      <c r="KJ100" s="22"/>
      <c r="KK100"/>
      <c r="KL100" s="8"/>
      <c r="KM100"/>
      <c r="KN100"/>
      <c r="KO100"/>
      <c r="KP100" s="29"/>
      <c r="KQ100" s="44"/>
      <c r="KR100" s="8"/>
      <c r="KS100" s="8"/>
      <c r="KT100" s="10"/>
      <c r="KU100" s="10"/>
      <c r="KV100"/>
      <c r="KW100" s="8"/>
      <c r="KX100"/>
      <c r="KY100" s="8"/>
      <c r="KZ100" s="6"/>
      <c r="LA100"/>
      <c r="LB100"/>
      <c r="LC100" s="10"/>
      <c r="LD100" s="8"/>
      <c r="LE100"/>
      <c r="LF100" s="8"/>
      <c r="LG100"/>
      <c r="LH100"/>
      <c r="LI100"/>
      <c r="LJ100" s="10"/>
      <c r="LK100" s="8"/>
      <c r="LL100"/>
      <c r="LM100" s="8"/>
      <c r="LN100"/>
      <c r="LO100"/>
      <c r="LP100"/>
      <c r="LQ100" s="10"/>
      <c r="LR100" s="8"/>
      <c r="LS100"/>
      <c r="LT100" s="8"/>
      <c r="LU100"/>
      <c r="LV100"/>
      <c r="LW100"/>
      <c r="LX100" s="10"/>
      <c r="LY100" s="8"/>
      <c r="LZ100"/>
      <c r="MA100" s="8"/>
      <c r="MB100"/>
      <c r="MC100"/>
      <c r="MD100"/>
      <c r="ME100" s="10"/>
      <c r="MF100" s="8"/>
      <c r="MG100"/>
      <c r="MH100" s="8"/>
      <c r="MI100"/>
      <c r="MJ100"/>
      <c r="MK100"/>
      <c r="ML100" s="10"/>
      <c r="MM100" s="8"/>
      <c r="MN100"/>
      <c r="MO100" s="8"/>
      <c r="MP100"/>
      <c r="MQ100"/>
      <c r="MR100"/>
      <c r="MS100" s="10"/>
      <c r="MT100" s="8"/>
      <c r="MU100"/>
      <c r="MV100" s="8"/>
      <c r="MW100"/>
      <c r="MX100"/>
      <c r="MY100"/>
      <c r="MZ100" s="10"/>
      <c r="NA100" s="8"/>
      <c r="NB100"/>
      <c r="NC100" s="8"/>
      <c r="ND100"/>
      <c r="NE100"/>
      <c r="NF100"/>
      <c r="NG100" s="10"/>
      <c r="NH100" s="8"/>
      <c r="NI100"/>
      <c r="NJ100" s="8"/>
      <c r="NK100"/>
      <c r="NL100"/>
      <c r="NM100"/>
      <c r="NN100" s="10"/>
      <c r="NO100" s="8"/>
      <c r="NP100"/>
      <c r="NQ100" s="8"/>
      <c r="NR100"/>
      <c r="NS100"/>
      <c r="NT100"/>
      <c r="NU100" s="10"/>
      <c r="NV100" s="8"/>
      <c r="NW100"/>
      <c r="NX100" s="8"/>
      <c r="NY100"/>
      <c r="NZ100"/>
      <c r="OA100"/>
      <c r="OB100" s="10"/>
      <c r="OC100" s="8"/>
      <c r="OD100"/>
      <c r="OE100" s="8"/>
      <c r="OF100"/>
      <c r="OG100"/>
      <c r="OH100"/>
      <c r="OI100" s="10"/>
      <c r="OJ100" s="8"/>
      <c r="OK100"/>
      <c r="OL100" s="8"/>
      <c r="OM100"/>
      <c r="ON100"/>
      <c r="OO100"/>
      <c r="OP100" s="10"/>
      <c r="OQ100" s="8"/>
      <c r="OR100"/>
      <c r="OS100" s="8"/>
      <c r="OT100"/>
      <c r="OU100"/>
      <c r="OV100"/>
      <c r="OW100" s="10"/>
      <c r="OX100" s="8"/>
      <c r="OY100"/>
      <c r="OZ100" s="8"/>
      <c r="PA100"/>
      <c r="PB100"/>
      <c r="PC100"/>
      <c r="PD100" s="10"/>
      <c r="PE100" s="8"/>
      <c r="PF100"/>
      <c r="PG100" s="8"/>
      <c r="PH100"/>
      <c r="PI100"/>
      <c r="PJ100"/>
      <c r="PK100" s="10"/>
      <c r="PL100" s="8"/>
      <c r="PM100"/>
      <c r="PN100" s="8"/>
      <c r="PO100"/>
      <c r="PP100"/>
      <c r="PQ100"/>
      <c r="PR100" s="10"/>
      <c r="PS100" s="8"/>
      <c r="PT100"/>
      <c r="PU100" s="8"/>
      <c r="PV100"/>
      <c r="PW100"/>
      <c r="PX100"/>
      <c r="PY100" s="10"/>
      <c r="PZ100" s="8"/>
      <c r="QA100"/>
      <c r="QB100" s="8"/>
      <c r="QC100"/>
      <c r="QD100"/>
      <c r="QE100"/>
      <c r="QF100" s="10"/>
      <c r="QG100" s="8"/>
      <c r="QH100"/>
      <c r="QI100" s="8"/>
      <c r="QJ100"/>
      <c r="QK100"/>
      <c r="QL100"/>
      <c r="QM100" s="10"/>
      <c r="QN100" s="8"/>
      <c r="QO100"/>
      <c r="QP100" s="8"/>
      <c r="QQ100"/>
      <c r="QR100"/>
      <c r="QS100"/>
      <c r="QT100" s="10"/>
      <c r="QU100" s="8"/>
      <c r="QV100"/>
      <c r="QW100" s="8"/>
      <c r="QX100"/>
      <c r="QY100"/>
      <c r="QZ100"/>
      <c r="RA100" s="10"/>
      <c r="RB100" s="8"/>
      <c r="RC100"/>
      <c r="RD100" s="8"/>
      <c r="RE100"/>
      <c r="RF100"/>
      <c r="RG100"/>
      <c r="RH100" s="10"/>
      <c r="RI100" s="8"/>
      <c r="RJ100"/>
      <c r="RK100" s="8"/>
      <c r="RL100"/>
      <c r="RM100"/>
      <c r="RN100"/>
      <c r="RO100" s="10"/>
      <c r="RP100" s="8"/>
      <c r="RQ100"/>
      <c r="RR100" s="8"/>
      <c r="RS100"/>
      <c r="RT100"/>
      <c r="RU100"/>
      <c r="RV100" s="10"/>
      <c r="RW100" s="8"/>
      <c r="RX100"/>
      <c r="RY100" s="8"/>
      <c r="RZ100"/>
      <c r="SA100"/>
      <c r="SB100"/>
      <c r="SC100" s="10"/>
      <c r="SD100" s="8"/>
      <c r="SE100"/>
      <c r="SF100" s="8"/>
      <c r="SG100"/>
      <c r="SH100"/>
      <c r="SI100"/>
      <c r="SJ100" s="10"/>
      <c r="SK100" s="8"/>
      <c r="SL100"/>
      <c r="SM100" s="8"/>
      <c r="SN100"/>
      <c r="SO100"/>
      <c r="SP100"/>
      <c r="SQ100" s="10"/>
      <c r="SR100" s="8"/>
      <c r="SS100"/>
      <c r="ST100" s="8"/>
      <c r="SU100"/>
      <c r="SV100"/>
      <c r="SW100"/>
      <c r="SX100" s="10"/>
      <c r="SY100" s="8"/>
      <c r="SZ100"/>
      <c r="TA100" s="8"/>
      <c r="TB100"/>
      <c r="TC100"/>
      <c r="TD100"/>
      <c r="TE100" s="10"/>
      <c r="TF100" s="22"/>
      <c r="TG100"/>
      <c r="TH100" s="8"/>
      <c r="TI100"/>
      <c r="TJ100"/>
      <c r="TK100"/>
      <c r="TL100" s="10"/>
      <c r="TM100" s="22"/>
      <c r="TN100"/>
      <c r="TO100" s="8"/>
      <c r="TP100"/>
      <c r="TQ100"/>
      <c r="TR100"/>
      <c r="TS100" s="29"/>
      <c r="TT100" s="44"/>
      <c r="TU100" s="8"/>
      <c r="TV100" s="8"/>
      <c r="TW100" s="10"/>
      <c r="TX100" s="10"/>
      <c r="TY100"/>
      <c r="TZ100" s="8"/>
      <c r="UA100"/>
      <c r="UB100" s="8"/>
      <c r="UC100" s="6"/>
      <c r="UD100"/>
      <c r="UE100"/>
      <c r="UF100" s="10"/>
      <c r="UG100" s="8"/>
      <c r="UH100"/>
      <c r="UI100" s="8"/>
      <c r="UJ100"/>
      <c r="UK100"/>
      <c r="UL100"/>
      <c r="UM100" s="10"/>
      <c r="UN100" s="8"/>
      <c r="UO100"/>
      <c r="UP100" s="8"/>
      <c r="UQ100"/>
      <c r="UR100"/>
      <c r="US100"/>
      <c r="UT100" s="10"/>
      <c r="UU100" s="8"/>
      <c r="UV100"/>
      <c r="UW100" s="8"/>
      <c r="UX100"/>
      <c r="UY100"/>
      <c r="UZ100"/>
      <c r="VA100" s="10"/>
      <c r="VB100" s="8"/>
      <c r="VC100"/>
      <c r="VD100" s="8"/>
      <c r="VE100"/>
      <c r="VF100"/>
      <c r="VG100"/>
      <c r="VH100" s="10"/>
      <c r="VI100" s="8"/>
      <c r="VJ100"/>
      <c r="VK100" s="8"/>
      <c r="VL100"/>
      <c r="VM100"/>
      <c r="VN100"/>
      <c r="VO100" s="10"/>
      <c r="VP100" s="8"/>
      <c r="VQ100"/>
      <c r="VR100" s="8"/>
      <c r="VS100"/>
      <c r="VT100"/>
      <c r="VU100"/>
      <c r="VV100" s="10"/>
      <c r="VW100" s="8"/>
      <c r="VX100"/>
      <c r="VY100" s="8"/>
      <c r="VZ100"/>
      <c r="WA100"/>
      <c r="WB100"/>
      <c r="WC100" s="10"/>
      <c r="WD100" s="8"/>
      <c r="WE100"/>
      <c r="WF100" s="8"/>
      <c r="WG100"/>
      <c r="WH100"/>
      <c r="WI100"/>
      <c r="WJ100" s="10"/>
      <c r="WK100" s="8"/>
      <c r="WL100"/>
      <c r="WM100" s="8"/>
      <c r="WN100"/>
      <c r="WO100"/>
      <c r="WP100"/>
      <c r="WQ100" s="10"/>
      <c r="WR100" s="8"/>
      <c r="WS100"/>
      <c r="WT100" s="8"/>
      <c r="WU100"/>
      <c r="WV100"/>
      <c r="WW100"/>
      <c r="WX100" s="10"/>
      <c r="WY100" s="8"/>
      <c r="WZ100"/>
      <c r="XA100" s="8"/>
      <c r="XB100"/>
      <c r="XC100"/>
      <c r="XD100"/>
      <c r="XE100" s="10"/>
      <c r="XF100" s="8"/>
      <c r="XG100"/>
      <c r="XH100" s="8"/>
      <c r="XI100"/>
      <c r="XJ100"/>
      <c r="XK100"/>
      <c r="XL100" s="10"/>
      <c r="XM100" s="8"/>
      <c r="XN100"/>
      <c r="XO100" s="8"/>
      <c r="XP100"/>
      <c r="XQ100"/>
      <c r="XR100"/>
      <c r="XS100" s="10"/>
      <c r="XT100" s="8"/>
      <c r="XU100"/>
      <c r="XV100" s="8"/>
      <c r="XW100"/>
      <c r="XX100"/>
      <c r="XY100"/>
      <c r="XZ100" s="10"/>
      <c r="YA100" s="8"/>
      <c r="YB100"/>
      <c r="YC100" s="8"/>
      <c r="YD100"/>
      <c r="YE100"/>
      <c r="YF100"/>
      <c r="YG100" s="10"/>
      <c r="YH100" s="8"/>
      <c r="YI100"/>
      <c r="YJ100" s="8"/>
      <c r="YK100"/>
      <c r="YL100"/>
      <c r="YM100"/>
      <c r="YN100" s="10"/>
      <c r="YO100" s="8"/>
      <c r="YP100"/>
      <c r="YQ100" s="8"/>
      <c r="YR100"/>
      <c r="YS100"/>
      <c r="YT100"/>
      <c r="YU100" s="10"/>
      <c r="YV100" s="8"/>
      <c r="YW100"/>
      <c r="YX100" s="8"/>
      <c r="YY100"/>
      <c r="YZ100"/>
      <c r="ZA100"/>
      <c r="ZB100" s="10"/>
      <c r="ZC100" s="8"/>
      <c r="ZD100"/>
      <c r="ZE100" s="8"/>
      <c r="ZF100"/>
      <c r="ZG100"/>
      <c r="ZH100"/>
      <c r="ZI100" s="10"/>
      <c r="ZJ100" s="8"/>
      <c r="ZK100"/>
      <c r="ZL100" s="8"/>
      <c r="ZM100"/>
      <c r="ZN100"/>
      <c r="ZO100"/>
      <c r="ZP100" s="10"/>
      <c r="ZQ100" s="8"/>
      <c r="ZR100"/>
      <c r="ZS100" s="8"/>
      <c r="ZT100"/>
      <c r="ZU100"/>
      <c r="ZV100"/>
      <c r="ZW100" s="10"/>
      <c r="ZX100" s="8"/>
      <c r="ZY100"/>
      <c r="ZZ100" s="8"/>
      <c r="AAA100"/>
      <c r="AAB100"/>
      <c r="AAC100"/>
      <c r="AAD100" s="10"/>
      <c r="AAE100" s="8"/>
      <c r="AAF100"/>
      <c r="AAG100" s="8"/>
      <c r="AAH100"/>
      <c r="AAI100"/>
      <c r="AAJ100"/>
      <c r="AAK100" s="10"/>
      <c r="AAL100" s="8"/>
      <c r="AAM100"/>
      <c r="AAN100" s="8"/>
      <c r="AAO100"/>
      <c r="AAP100"/>
      <c r="AAQ100"/>
      <c r="AAR100" s="10"/>
      <c r="AAS100" s="8"/>
      <c r="AAT100"/>
      <c r="AAU100" s="8"/>
      <c r="AAV100"/>
      <c r="AAW100"/>
      <c r="AAX100"/>
      <c r="AAY100" s="10"/>
      <c r="AAZ100" s="8"/>
      <c r="ABA100"/>
      <c r="ABB100" s="8"/>
      <c r="ABC100"/>
      <c r="ABD100"/>
      <c r="ABE100"/>
      <c r="ABF100" s="10"/>
      <c r="ABG100" s="8"/>
      <c r="ABH100"/>
      <c r="ABI100" s="8"/>
      <c r="ABJ100"/>
      <c r="ABK100"/>
      <c r="ABL100"/>
      <c r="ABM100" s="10"/>
      <c r="ABN100" s="8"/>
      <c r="ABO100"/>
      <c r="ABP100" s="8"/>
      <c r="ABQ100"/>
      <c r="ABR100"/>
      <c r="ABS100"/>
      <c r="ABT100" s="10"/>
      <c r="ABU100" s="8"/>
      <c r="ABV100"/>
      <c r="ABW100" s="8"/>
      <c r="ABX100"/>
      <c r="ABY100"/>
      <c r="ABZ100"/>
      <c r="ACA100" s="10"/>
      <c r="ACB100" s="8"/>
      <c r="ACC100"/>
      <c r="ACD100" s="8"/>
      <c r="ACE100"/>
      <c r="ACF100"/>
      <c r="ACG100"/>
      <c r="ACH100" s="10"/>
      <c r="ACI100" s="22"/>
      <c r="ACJ100"/>
      <c r="ACK100" s="8"/>
      <c r="ACL100"/>
      <c r="ACM100"/>
      <c r="ACN100"/>
      <c r="ACO100" s="10"/>
      <c r="ACP100" s="22"/>
      <c r="ACQ100"/>
      <c r="ACR100" s="8"/>
      <c r="ACS100"/>
      <c r="ACT100"/>
      <c r="ACU100"/>
      <c r="ACV100" s="29"/>
      <c r="ACW100" s="44"/>
      <c r="ACX100" s="8"/>
      <c r="ACY100" s="8"/>
      <c r="ACZ100" s="10"/>
      <c r="ADA100" s="10"/>
      <c r="ADB100"/>
      <c r="ADC100" s="8"/>
      <c r="ADD100"/>
      <c r="ADE100" s="8"/>
      <c r="ADF100" s="6"/>
      <c r="ADG100"/>
      <c r="ADH100"/>
      <c r="ADI100" s="10"/>
      <c r="ADJ100" s="8"/>
      <c r="ADK100"/>
      <c r="ADL100" s="8"/>
      <c r="ADM100"/>
      <c r="ADN100"/>
      <c r="ADO100"/>
      <c r="ADP100" s="10"/>
      <c r="ADQ100" s="8"/>
      <c r="ADR100"/>
      <c r="ADS100" s="8"/>
      <c r="ADT100"/>
      <c r="ADU100"/>
      <c r="ADV100"/>
      <c r="ADW100" s="10"/>
      <c r="ADX100" s="8"/>
      <c r="ADY100"/>
      <c r="ADZ100" s="8"/>
      <c r="AEA100"/>
      <c r="AEB100"/>
      <c r="AEC100"/>
      <c r="AED100" s="10"/>
      <c r="AEE100" s="8"/>
      <c r="AEF100"/>
      <c r="AEG100" s="8"/>
      <c r="AEH100"/>
      <c r="AEI100"/>
      <c r="AEJ100"/>
      <c r="AEK100" s="10"/>
      <c r="AEL100" s="8"/>
      <c r="AEM100"/>
      <c r="AEN100" s="8"/>
      <c r="AEO100"/>
      <c r="AEP100"/>
      <c r="AEQ100"/>
      <c r="AER100" s="10"/>
      <c r="AES100" s="8"/>
      <c r="AET100"/>
      <c r="AEU100" s="8"/>
      <c r="AEV100"/>
      <c r="AEW100"/>
      <c r="AEX100"/>
      <c r="AEY100" s="10"/>
      <c r="AEZ100" s="8"/>
      <c r="AFA100"/>
      <c r="AFB100" s="8"/>
      <c r="AFC100"/>
      <c r="AFD100"/>
      <c r="AFE100"/>
      <c r="AFF100" s="10"/>
      <c r="AFG100" s="8"/>
      <c r="AFH100"/>
      <c r="AFI100" s="8"/>
      <c r="AFJ100"/>
      <c r="AFK100"/>
      <c r="AFL100"/>
      <c r="AFM100" s="10"/>
      <c r="AFN100" s="8"/>
      <c r="AFO100"/>
      <c r="AFP100" s="8"/>
      <c r="AFQ100"/>
      <c r="AFR100"/>
      <c r="AFS100"/>
      <c r="AFT100" s="10"/>
      <c r="AFU100" s="8"/>
      <c r="AFV100"/>
      <c r="AFW100" s="8"/>
      <c r="AFX100"/>
      <c r="AFY100"/>
      <c r="AFZ100"/>
      <c r="AGA100" s="10"/>
      <c r="AGB100" s="8"/>
      <c r="AGC100"/>
      <c r="AGD100" s="8"/>
      <c r="AGE100"/>
      <c r="AGF100"/>
      <c r="AGG100"/>
      <c r="AGH100" s="10"/>
      <c r="AGI100" s="8"/>
      <c r="AGJ100"/>
      <c r="AGK100" s="8"/>
      <c r="AGL100"/>
      <c r="AGM100"/>
      <c r="AGN100"/>
      <c r="AGO100" s="10"/>
      <c r="AGP100" s="8"/>
      <c r="AGQ100"/>
      <c r="AGR100" s="8"/>
      <c r="AGS100"/>
      <c r="AGT100"/>
      <c r="AGU100"/>
      <c r="AGV100" s="10"/>
      <c r="AGW100" s="8"/>
      <c r="AGX100"/>
      <c r="AGY100" s="8"/>
      <c r="AGZ100"/>
      <c r="AHA100"/>
      <c r="AHB100"/>
      <c r="AHC100" s="10"/>
      <c r="AHD100" s="8"/>
      <c r="AHE100"/>
      <c r="AHF100" s="8"/>
      <c r="AHG100"/>
      <c r="AHH100"/>
      <c r="AHI100"/>
      <c r="AHJ100" s="10"/>
      <c r="AHK100" s="8"/>
      <c r="AHL100"/>
      <c r="AHM100" s="8"/>
      <c r="AHN100"/>
      <c r="AHO100"/>
      <c r="AHP100"/>
      <c r="AHQ100" s="10"/>
      <c r="AHR100" s="8"/>
      <c r="AHS100"/>
      <c r="AHT100" s="8"/>
      <c r="AHU100"/>
      <c r="AHV100"/>
      <c r="AHW100"/>
      <c r="AHX100" s="10"/>
      <c r="AHY100" s="8"/>
      <c r="AHZ100"/>
      <c r="AIA100" s="8"/>
      <c r="AIB100"/>
      <c r="AIC100"/>
      <c r="AID100"/>
      <c r="AIE100" s="10"/>
      <c r="AIF100" s="8"/>
      <c r="AIG100"/>
      <c r="AIH100" s="8"/>
      <c r="AII100"/>
      <c r="AIJ100"/>
      <c r="AIK100"/>
      <c r="AIL100" s="10"/>
      <c r="AIM100" s="8"/>
      <c r="AIN100"/>
      <c r="AIO100" s="8"/>
      <c r="AIP100"/>
      <c r="AIQ100"/>
      <c r="AIR100"/>
      <c r="AIS100" s="10"/>
      <c r="AIT100" s="8"/>
      <c r="AIU100"/>
      <c r="AIV100" s="8"/>
      <c r="AIW100"/>
      <c r="AIX100"/>
      <c r="AIY100"/>
      <c r="AIZ100" s="10"/>
      <c r="AJA100" s="8"/>
      <c r="AJB100"/>
      <c r="AJC100" s="8"/>
      <c r="AJD100"/>
      <c r="AJE100"/>
      <c r="AJF100"/>
      <c r="AJG100" s="10"/>
      <c r="AJH100" s="8"/>
      <c r="AJI100"/>
      <c r="AJJ100" s="8"/>
      <c r="AJK100"/>
      <c r="AJL100"/>
      <c r="AJM100"/>
      <c r="AJN100" s="10"/>
      <c r="AJO100" s="8"/>
      <c r="AJP100"/>
      <c r="AJQ100" s="8"/>
      <c r="AJR100"/>
      <c r="AJS100"/>
      <c r="AJT100"/>
      <c r="AJU100" s="10"/>
      <c r="AJV100" s="8"/>
      <c r="AJW100"/>
      <c r="AJX100" s="8"/>
      <c r="AJY100"/>
      <c r="AJZ100"/>
      <c r="AKA100"/>
      <c r="AKB100" s="10"/>
      <c r="AKC100" s="8"/>
      <c r="AKD100"/>
      <c r="AKE100" s="8"/>
      <c r="AKF100"/>
      <c r="AKG100"/>
      <c r="AKH100"/>
      <c r="AKI100" s="10"/>
      <c r="AKJ100" s="8"/>
      <c r="AKK100"/>
      <c r="AKL100" s="8"/>
      <c r="AKM100"/>
      <c r="AKN100"/>
      <c r="AKO100"/>
      <c r="AKP100" s="10"/>
      <c r="AKQ100" s="8"/>
      <c r="AKR100"/>
      <c r="AKS100" s="8"/>
      <c r="AKT100"/>
      <c r="AKU100"/>
      <c r="AKV100"/>
      <c r="AKW100" s="10"/>
      <c r="AKX100" s="8"/>
      <c r="AKY100"/>
      <c r="AKZ100" s="8"/>
      <c r="ALA100"/>
      <c r="ALB100"/>
      <c r="ALC100"/>
      <c r="ALD100" s="10"/>
      <c r="ALE100" s="8"/>
      <c r="ALF100"/>
      <c r="ALG100" s="8"/>
      <c r="ALH100"/>
      <c r="ALI100"/>
      <c r="ALJ100"/>
      <c r="ALK100" s="10"/>
      <c r="ALL100" s="22"/>
      <c r="ALM100"/>
      <c r="ALN100" s="8"/>
      <c r="ALO100"/>
      <c r="ALP100"/>
      <c r="ALQ100"/>
      <c r="ALR100" s="10"/>
      <c r="ALS100" s="22"/>
      <c r="ALT100"/>
      <c r="ALU100" s="8"/>
      <c r="ALV100"/>
      <c r="ALW100"/>
      <c r="ALX100"/>
      <c r="ALY100" s="29"/>
      <c r="ALZ100" s="44"/>
      <c r="AMA100" s="8"/>
      <c r="AMB100" s="8"/>
      <c r="AMC100" s="10"/>
      <c r="AMD100" s="10"/>
      <c r="AME100"/>
      <c r="AMF100" s="8"/>
      <c r="AMG100"/>
      <c r="AMH100" s="8"/>
      <c r="AMI100" s="6"/>
      <c r="AMJ100"/>
      <c r="AMK100"/>
      <c r="AML100" s="10"/>
      <c r="AMM100" s="8"/>
      <c r="AMN100"/>
      <c r="AMO100" s="8"/>
      <c r="AMP100"/>
      <c r="AMQ100"/>
      <c r="AMR100"/>
      <c r="AMS100" s="10"/>
      <c r="AMT100" s="8"/>
      <c r="AMU100"/>
      <c r="AMV100" s="8"/>
      <c r="AMW100"/>
      <c r="AMX100"/>
      <c r="AMY100"/>
      <c r="AMZ100" s="10"/>
      <c r="ANA100" s="8"/>
      <c r="ANB100"/>
      <c r="ANC100" s="8"/>
      <c r="AND100"/>
      <c r="ANE100"/>
      <c r="ANF100"/>
      <c r="ANG100" s="10"/>
      <c r="ANH100" s="8"/>
      <c r="ANI100"/>
      <c r="ANJ100" s="8"/>
      <c r="ANK100"/>
      <c r="ANL100"/>
      <c r="ANM100"/>
      <c r="ANN100" s="10"/>
      <c r="ANO100" s="8"/>
      <c r="ANP100"/>
      <c r="ANQ100" s="8"/>
      <c r="ANR100"/>
      <c r="ANS100"/>
      <c r="ANT100"/>
      <c r="ANU100" s="10"/>
      <c r="ANV100" s="8"/>
      <c r="ANW100"/>
      <c r="ANX100" s="8"/>
      <c r="ANY100"/>
      <c r="ANZ100"/>
      <c r="AOA100"/>
      <c r="AOB100" s="10"/>
      <c r="AOC100" s="8"/>
      <c r="AOD100"/>
      <c r="AOE100" s="8"/>
      <c r="AOF100"/>
      <c r="AOG100"/>
      <c r="AOH100"/>
      <c r="AOI100" s="10"/>
      <c r="AOJ100" s="8"/>
      <c r="AOK100"/>
      <c r="AOL100" s="8"/>
      <c r="AOM100"/>
      <c r="AON100"/>
      <c r="AOO100"/>
      <c r="AOP100" s="10"/>
      <c r="AOQ100" s="8"/>
      <c r="AOR100"/>
      <c r="AOS100" s="8"/>
      <c r="AOT100"/>
      <c r="AOU100"/>
      <c r="AOV100"/>
      <c r="AOW100" s="10"/>
      <c r="AOX100" s="8"/>
      <c r="AOY100"/>
      <c r="AOZ100" s="8"/>
      <c r="APA100"/>
      <c r="APB100"/>
      <c r="APC100"/>
      <c r="APD100" s="10"/>
      <c r="APE100" s="8"/>
      <c r="APF100"/>
      <c r="APG100" s="8"/>
      <c r="APH100"/>
      <c r="API100"/>
      <c r="APJ100"/>
      <c r="APK100" s="10"/>
      <c r="APL100" s="8"/>
      <c r="APM100"/>
      <c r="APN100" s="8"/>
      <c r="APO100"/>
      <c r="APP100"/>
      <c r="APQ100"/>
      <c r="APR100" s="10"/>
      <c r="APS100" s="8"/>
      <c r="APT100"/>
      <c r="APU100" s="8"/>
      <c r="APV100"/>
      <c r="APW100"/>
      <c r="APX100"/>
      <c r="APY100" s="10"/>
      <c r="APZ100" s="8"/>
      <c r="AQA100"/>
      <c r="AQB100" s="8"/>
      <c r="AQC100"/>
      <c r="AQD100"/>
      <c r="AQE100"/>
      <c r="AQF100" s="10"/>
      <c r="AQG100" s="8"/>
      <c r="AQH100"/>
      <c r="AQI100" s="8"/>
      <c r="AQJ100"/>
      <c r="AQK100"/>
      <c r="AQL100"/>
      <c r="AQM100" s="10"/>
      <c r="AQN100" s="8"/>
      <c r="AQO100"/>
      <c r="AQP100" s="8"/>
      <c r="AQQ100"/>
      <c r="AQR100"/>
      <c r="AQS100"/>
      <c r="AQT100" s="10"/>
      <c r="AQU100" s="8"/>
      <c r="AQV100"/>
      <c r="AQW100" s="8"/>
      <c r="AQX100"/>
      <c r="AQY100"/>
      <c r="AQZ100"/>
      <c r="ARA100" s="10"/>
      <c r="ARB100" s="8"/>
      <c r="ARC100"/>
      <c r="ARD100" s="8"/>
      <c r="ARE100"/>
      <c r="ARF100"/>
      <c r="ARG100"/>
      <c r="ARH100" s="10"/>
      <c r="ARI100" s="8"/>
      <c r="ARJ100"/>
      <c r="ARK100" s="8"/>
      <c r="ARL100"/>
      <c r="ARM100"/>
      <c r="ARN100"/>
      <c r="ARO100" s="10"/>
      <c r="ARP100" s="8"/>
      <c r="ARQ100"/>
      <c r="ARR100" s="8"/>
      <c r="ARS100"/>
      <c r="ART100"/>
      <c r="ARU100"/>
      <c r="ARV100" s="10"/>
      <c r="ARW100" s="8"/>
      <c r="ARX100"/>
      <c r="ARY100" s="8"/>
      <c r="ARZ100"/>
      <c r="ASA100"/>
      <c r="ASB100"/>
      <c r="ASC100" s="10"/>
      <c r="ASD100" s="8"/>
      <c r="ASE100"/>
      <c r="ASF100" s="8"/>
      <c r="ASG100"/>
      <c r="ASH100"/>
      <c r="ASI100"/>
      <c r="ASJ100" s="10"/>
      <c r="ASK100" s="8"/>
      <c r="ASL100"/>
      <c r="ASM100" s="8"/>
      <c r="ASN100"/>
      <c r="ASO100"/>
      <c r="ASP100"/>
      <c r="ASQ100" s="10"/>
      <c r="ASR100" s="8"/>
      <c r="ASS100"/>
      <c r="AST100" s="8"/>
      <c r="ASU100"/>
      <c r="ASV100"/>
      <c r="ASW100"/>
      <c r="ASX100" s="10"/>
      <c r="ASY100" s="8"/>
      <c r="ASZ100"/>
      <c r="ATA100" s="8"/>
      <c r="ATB100"/>
      <c r="ATC100"/>
      <c r="ATD100"/>
      <c r="ATE100" s="10"/>
      <c r="ATF100" s="8"/>
      <c r="ATG100"/>
      <c r="ATH100" s="8"/>
      <c r="ATI100"/>
      <c r="ATJ100"/>
      <c r="ATK100"/>
      <c r="ATL100" s="10"/>
      <c r="ATM100" s="8"/>
      <c r="ATN100"/>
      <c r="ATO100" s="8"/>
      <c r="ATP100"/>
      <c r="ATQ100"/>
      <c r="ATR100"/>
      <c r="ATS100" s="10"/>
      <c r="ATT100" s="8"/>
      <c r="ATU100"/>
      <c r="ATV100" s="8"/>
      <c r="ATW100"/>
      <c r="ATX100"/>
      <c r="ATY100"/>
      <c r="ATZ100" s="10"/>
      <c r="AUA100" s="8"/>
      <c r="AUB100"/>
      <c r="AUC100" s="8"/>
      <c r="AUD100"/>
      <c r="AUE100"/>
      <c r="AUF100"/>
      <c r="AUG100" s="10"/>
      <c r="AUH100" s="8"/>
      <c r="AUI100"/>
      <c r="AUJ100" s="8"/>
      <c r="AUK100"/>
      <c r="AUL100"/>
      <c r="AUM100"/>
      <c r="AUN100" s="10"/>
      <c r="AUO100" s="22"/>
      <c r="AUP100"/>
      <c r="AUQ100" s="8"/>
      <c r="AUR100"/>
      <c r="AUS100"/>
      <c r="AUT100"/>
      <c r="AUU100" s="10"/>
      <c r="AUV100" s="22"/>
      <c r="AUW100"/>
      <c r="AUX100" s="8"/>
      <c r="AUY100"/>
      <c r="AUZ100"/>
      <c r="AVA100"/>
      <c r="AVB100" s="29"/>
      <c r="AVC100" s="44"/>
      <c r="AVD100" s="8"/>
      <c r="AVE100" s="8"/>
      <c r="AVF100" s="10"/>
      <c r="AVG100" s="10"/>
      <c r="AVH100"/>
      <c r="AVI100" s="8"/>
      <c r="AVJ100"/>
      <c r="AVK100" s="8"/>
      <c r="AVL100" s="6"/>
      <c r="AVM100"/>
      <c r="AVN100"/>
      <c r="AVO100" s="10"/>
      <c r="AVP100" s="8"/>
      <c r="AVQ100"/>
      <c r="AVR100" s="8"/>
      <c r="AVS100"/>
      <c r="AVT100"/>
      <c r="AVU100"/>
      <c r="AVV100" s="10"/>
      <c r="AVW100" s="8"/>
      <c r="AVX100"/>
      <c r="AVY100" s="8"/>
      <c r="AVZ100"/>
      <c r="AWA100"/>
      <c r="AWB100"/>
      <c r="AWC100" s="10"/>
      <c r="AWD100" s="8"/>
      <c r="AWE100"/>
      <c r="AWF100" s="8"/>
      <c r="AWG100"/>
      <c r="AWH100"/>
      <c r="AWI100"/>
      <c r="AWJ100" s="10"/>
      <c r="AWK100" s="8"/>
      <c r="AWL100"/>
      <c r="AWM100" s="8"/>
      <c r="AWN100"/>
      <c r="AWO100"/>
      <c r="AWP100"/>
      <c r="AWQ100" s="10"/>
      <c r="AWR100" s="8"/>
      <c r="AWS100"/>
      <c r="AWT100" s="8"/>
      <c r="AWU100"/>
      <c r="AWV100"/>
      <c r="AWW100"/>
      <c r="AWX100" s="10"/>
      <c r="AWY100" s="8"/>
      <c r="AWZ100"/>
      <c r="AXA100" s="8"/>
      <c r="AXB100"/>
      <c r="AXC100"/>
      <c r="AXD100"/>
      <c r="AXE100" s="10"/>
      <c r="AXF100" s="8"/>
      <c r="AXG100"/>
      <c r="AXH100" s="8"/>
      <c r="AXI100"/>
      <c r="AXJ100"/>
      <c r="AXK100"/>
      <c r="AXL100" s="10"/>
      <c r="AXM100" s="8"/>
      <c r="AXN100"/>
      <c r="AXO100" s="8"/>
      <c r="AXP100"/>
      <c r="AXQ100"/>
      <c r="AXR100"/>
      <c r="AXS100" s="10"/>
      <c r="AXT100" s="8"/>
      <c r="AXU100"/>
      <c r="AXV100" s="8"/>
      <c r="AXW100"/>
      <c r="AXX100"/>
      <c r="AXY100"/>
      <c r="AXZ100" s="10"/>
      <c r="AYA100" s="8"/>
      <c r="AYB100"/>
      <c r="AYC100" s="8"/>
      <c r="AYD100"/>
      <c r="AYE100"/>
      <c r="AYF100"/>
      <c r="AYG100" s="10"/>
      <c r="AYH100" s="8"/>
      <c r="AYI100"/>
      <c r="AYJ100" s="8"/>
      <c r="AYK100"/>
      <c r="AYL100"/>
      <c r="AYM100"/>
      <c r="AYN100" s="10"/>
      <c r="AYO100" s="8"/>
      <c r="AYP100"/>
      <c r="AYQ100" s="8"/>
      <c r="AYR100"/>
      <c r="AYS100"/>
      <c r="AYT100"/>
      <c r="AYU100" s="10"/>
      <c r="AYV100" s="8"/>
      <c r="AYW100"/>
      <c r="AYX100" s="8"/>
      <c r="AYY100"/>
      <c r="AYZ100"/>
      <c r="AZA100"/>
      <c r="AZB100" s="10"/>
      <c r="AZC100" s="8"/>
      <c r="AZD100"/>
      <c r="AZE100" s="8"/>
      <c r="AZF100"/>
      <c r="AZG100"/>
      <c r="AZH100"/>
      <c r="AZI100" s="10"/>
      <c r="AZJ100" s="8"/>
      <c r="AZK100"/>
      <c r="AZL100" s="8"/>
      <c r="AZM100"/>
      <c r="AZN100"/>
      <c r="AZO100"/>
      <c r="AZP100" s="10"/>
      <c r="AZQ100" s="8"/>
      <c r="AZR100"/>
      <c r="AZS100" s="8"/>
      <c r="AZT100"/>
      <c r="AZU100"/>
      <c r="AZV100"/>
      <c r="AZW100" s="10"/>
      <c r="AZX100" s="8"/>
      <c r="AZY100"/>
      <c r="AZZ100" s="8"/>
      <c r="BAA100"/>
      <c r="BAB100"/>
      <c r="BAC100"/>
      <c r="BAD100" s="10"/>
      <c r="BAE100" s="8"/>
      <c r="BAF100"/>
      <c r="BAG100" s="8"/>
      <c r="BAH100"/>
      <c r="BAI100"/>
      <c r="BAJ100"/>
      <c r="BAK100" s="10"/>
      <c r="BAL100" s="8"/>
      <c r="BAM100"/>
      <c r="BAN100" s="8"/>
      <c r="BAO100"/>
      <c r="BAP100"/>
      <c r="BAQ100"/>
      <c r="BAR100" s="10"/>
      <c r="BAS100" s="8"/>
      <c r="BAT100"/>
      <c r="BAU100" s="8"/>
      <c r="BAV100"/>
      <c r="BAW100"/>
      <c r="BAX100"/>
      <c r="BAY100" s="10"/>
      <c r="BAZ100" s="8"/>
      <c r="BBA100"/>
      <c r="BBB100" s="8"/>
      <c r="BBC100"/>
      <c r="BBD100"/>
      <c r="BBE100"/>
      <c r="BBF100" s="10"/>
      <c r="BBG100" s="8"/>
      <c r="BBH100"/>
      <c r="BBI100" s="8"/>
      <c r="BBJ100"/>
      <c r="BBK100"/>
      <c r="BBL100"/>
      <c r="BBM100" s="10"/>
      <c r="BBN100" s="8"/>
      <c r="BBO100"/>
      <c r="BBP100" s="8"/>
      <c r="BBQ100"/>
      <c r="BBR100"/>
      <c r="BBS100"/>
      <c r="BBT100" s="10"/>
      <c r="BBU100" s="8"/>
      <c r="BBV100"/>
      <c r="BBW100" s="8"/>
      <c r="BBX100"/>
      <c r="BBY100"/>
      <c r="BBZ100"/>
      <c r="BCA100" s="10"/>
      <c r="BCB100" s="8"/>
      <c r="BCC100"/>
      <c r="BCD100" s="8"/>
      <c r="BCE100"/>
      <c r="BCF100"/>
      <c r="BCG100"/>
      <c r="BCH100" s="10"/>
      <c r="BCI100" s="8"/>
      <c r="BCJ100"/>
      <c r="BCK100" s="8"/>
      <c r="BCL100"/>
      <c r="BCM100"/>
      <c r="BCN100"/>
      <c r="BCO100" s="10"/>
      <c r="BCP100" s="8"/>
      <c r="BCQ100"/>
      <c r="BCR100" s="8"/>
      <c r="BCS100"/>
      <c r="BCT100"/>
      <c r="BCU100"/>
      <c r="BCV100" s="10"/>
      <c r="BCW100" s="8"/>
      <c r="BCX100"/>
      <c r="BCY100" s="8"/>
      <c r="BCZ100"/>
      <c r="BDA100"/>
      <c r="BDB100"/>
      <c r="BDC100" s="10"/>
      <c r="BDD100" s="8"/>
      <c r="BDE100"/>
      <c r="BDF100" s="8"/>
      <c r="BDG100"/>
      <c r="BDH100"/>
      <c r="BDI100"/>
      <c r="BDJ100" s="10"/>
      <c r="BDK100" s="8"/>
      <c r="BDL100"/>
      <c r="BDM100" s="8"/>
      <c r="BDN100"/>
      <c r="BDO100"/>
      <c r="BDP100"/>
      <c r="BDQ100" s="10"/>
      <c r="BDR100" s="22"/>
      <c r="BDS100"/>
      <c r="BDT100" s="8"/>
      <c r="BDU100"/>
      <c r="BDV100"/>
      <c r="BDW100"/>
      <c r="BDX100" s="10"/>
      <c r="BDY100" s="22"/>
      <c r="BDZ100"/>
      <c r="BEA100" s="8"/>
      <c r="BEB100"/>
      <c r="BEC100"/>
      <c r="BED100"/>
      <c r="BEE100" s="29"/>
      <c r="BEF100" s="44"/>
      <c r="BEG100" s="8"/>
      <c r="BEH100" s="8"/>
      <c r="BEI100" s="10"/>
      <c r="BEJ100" s="10"/>
      <c r="BEK100"/>
      <c r="BEL100" s="8"/>
      <c r="BEM100"/>
      <c r="BEN100" s="8"/>
      <c r="BEO100" s="6"/>
      <c r="BEP100"/>
      <c r="BEQ100"/>
      <c r="BER100" s="10"/>
      <c r="BES100" s="8"/>
      <c r="BET100"/>
      <c r="BEU100" s="8"/>
      <c r="BEV100"/>
      <c r="BEW100"/>
      <c r="BEX100"/>
      <c r="BEY100" s="10"/>
      <c r="BEZ100" s="8"/>
      <c r="BFA100"/>
      <c r="BFB100" s="8"/>
      <c r="BFC100"/>
      <c r="BFD100"/>
      <c r="BFE100"/>
      <c r="BFF100" s="10"/>
      <c r="BFG100" s="8"/>
      <c r="BFH100"/>
      <c r="BFI100" s="8"/>
      <c r="BFJ100"/>
      <c r="BFK100"/>
      <c r="BFL100"/>
      <c r="BFM100" s="10"/>
      <c r="BFN100" s="8"/>
      <c r="BFO100"/>
      <c r="BFP100" s="8"/>
      <c r="BFQ100"/>
      <c r="BFR100"/>
      <c r="BFS100"/>
      <c r="BFT100" s="10"/>
      <c r="BFU100" s="8"/>
      <c r="BFV100"/>
      <c r="BFW100" s="8"/>
      <c r="BFX100"/>
      <c r="BFY100"/>
      <c r="BFZ100"/>
      <c r="BGA100" s="10"/>
      <c r="BGB100" s="8"/>
      <c r="BGC100"/>
      <c r="BGD100" s="8"/>
      <c r="BGE100"/>
      <c r="BGF100"/>
      <c r="BGG100"/>
      <c r="BGH100" s="10"/>
      <c r="BGI100" s="8"/>
      <c r="BGJ100"/>
      <c r="BGK100" s="8"/>
      <c r="BGL100"/>
      <c r="BGM100"/>
      <c r="BGN100"/>
      <c r="BGO100" s="10"/>
      <c r="BGP100" s="8"/>
      <c r="BGQ100"/>
      <c r="BGR100" s="8"/>
      <c r="BGS100"/>
      <c r="BGT100"/>
      <c r="BGU100"/>
      <c r="BGV100" s="10"/>
      <c r="BGW100" s="8"/>
      <c r="BGX100"/>
      <c r="BGY100" s="8"/>
      <c r="BGZ100"/>
      <c r="BHA100"/>
      <c r="BHB100"/>
      <c r="BHC100" s="10"/>
      <c r="BHD100" s="8"/>
      <c r="BHE100"/>
      <c r="BHF100" s="8"/>
      <c r="BHG100"/>
      <c r="BHH100"/>
      <c r="BHI100"/>
      <c r="BHJ100" s="10"/>
      <c r="BHK100" s="8"/>
      <c r="BHL100"/>
      <c r="BHM100" s="8"/>
      <c r="BHN100"/>
      <c r="BHO100"/>
      <c r="BHP100"/>
      <c r="BHQ100" s="10"/>
      <c r="BHR100" s="8"/>
      <c r="BHS100"/>
      <c r="BHT100" s="8"/>
      <c r="BHU100"/>
      <c r="BHV100"/>
      <c r="BHW100"/>
      <c r="BHX100" s="10"/>
      <c r="BHY100" s="8"/>
      <c r="BHZ100"/>
      <c r="BIA100" s="8"/>
      <c r="BIB100"/>
      <c r="BIC100"/>
      <c r="BID100"/>
      <c r="BIE100" s="10"/>
      <c r="BIF100" s="8"/>
      <c r="BIG100"/>
      <c r="BIH100" s="8"/>
      <c r="BII100"/>
      <c r="BIJ100"/>
      <c r="BIK100"/>
      <c r="BIL100" s="10"/>
      <c r="BIM100" s="8"/>
      <c r="BIN100"/>
      <c r="BIO100" s="8"/>
      <c r="BIP100"/>
      <c r="BIQ100"/>
      <c r="BIR100"/>
      <c r="BIS100" s="10"/>
      <c r="BIT100" s="8"/>
      <c r="BIU100"/>
      <c r="BIV100" s="8"/>
      <c r="BIW100"/>
      <c r="BIX100"/>
      <c r="BIY100"/>
      <c r="BIZ100" s="10"/>
      <c r="BJA100" s="8"/>
      <c r="BJB100"/>
      <c r="BJC100" s="8"/>
      <c r="BJD100"/>
      <c r="BJE100"/>
      <c r="BJF100"/>
      <c r="BJG100" s="10"/>
      <c r="BJH100" s="8"/>
      <c r="BJI100"/>
      <c r="BJJ100" s="8"/>
      <c r="BJK100"/>
      <c r="BJL100"/>
      <c r="BJM100"/>
      <c r="BJN100" s="10"/>
      <c r="BJO100" s="8"/>
      <c r="BJP100"/>
      <c r="BJQ100" s="8"/>
      <c r="BJR100"/>
      <c r="BJS100"/>
      <c r="BJT100"/>
      <c r="BJU100" s="10"/>
      <c r="BJV100" s="8"/>
      <c r="BJW100"/>
      <c r="BJX100" s="8"/>
      <c r="BJY100"/>
      <c r="BJZ100"/>
      <c r="BKA100"/>
      <c r="BKB100" s="10"/>
      <c r="BKC100" s="8"/>
      <c r="BKD100"/>
      <c r="BKE100" s="8"/>
      <c r="BKF100"/>
      <c r="BKG100"/>
      <c r="BKH100"/>
      <c r="BKI100" s="10"/>
      <c r="BKJ100" s="8"/>
      <c r="BKK100"/>
      <c r="BKL100" s="8"/>
      <c r="BKM100"/>
      <c r="BKN100"/>
      <c r="BKO100"/>
      <c r="BKP100" s="10"/>
      <c r="BKQ100" s="8"/>
      <c r="BKR100"/>
      <c r="BKS100" s="8"/>
      <c r="BKT100"/>
      <c r="BKU100"/>
      <c r="BKV100"/>
      <c r="BKW100" s="10"/>
      <c r="BKX100" s="8"/>
      <c r="BKY100"/>
      <c r="BKZ100" s="8"/>
      <c r="BLA100"/>
      <c r="BLB100"/>
      <c r="BLC100"/>
      <c r="BLD100" s="10"/>
      <c r="BLE100" s="8"/>
      <c r="BLF100"/>
      <c r="BLG100" s="8"/>
      <c r="BLH100"/>
      <c r="BLI100"/>
      <c r="BLJ100"/>
      <c r="BLK100" s="10"/>
      <c r="BLL100" s="8"/>
      <c r="BLM100"/>
      <c r="BLN100" s="8"/>
      <c r="BLO100"/>
      <c r="BLP100"/>
      <c r="BLQ100"/>
      <c r="BLR100" s="10"/>
      <c r="BLS100" s="8"/>
      <c r="BLT100"/>
      <c r="BLU100" s="8"/>
      <c r="BLV100"/>
      <c r="BLW100"/>
      <c r="BLX100"/>
      <c r="BLY100" s="10"/>
      <c r="BLZ100" s="8"/>
      <c r="BMA100"/>
      <c r="BMB100" s="8"/>
      <c r="BMC100"/>
      <c r="BMD100"/>
      <c r="BME100"/>
      <c r="BMF100" s="10"/>
      <c r="BMG100" s="8"/>
      <c r="BMH100"/>
      <c r="BMI100" s="8"/>
      <c r="BMJ100"/>
      <c r="BMK100"/>
      <c r="BML100"/>
      <c r="BMM100" s="10"/>
      <c r="BMN100" s="8"/>
      <c r="BMO100"/>
      <c r="BMP100" s="8"/>
      <c r="BMQ100"/>
      <c r="BMR100"/>
      <c r="BMS100"/>
      <c r="BMT100" s="10"/>
      <c r="BMU100" s="22"/>
      <c r="BMV100"/>
      <c r="BMW100" s="8"/>
      <c r="BMX100"/>
      <c r="BMY100"/>
      <c r="BMZ100"/>
      <c r="BNA100" s="10"/>
      <c r="BNB100" s="22"/>
      <c r="BNC100"/>
      <c r="BND100" s="8"/>
      <c r="BNE100"/>
      <c r="BNF100"/>
      <c r="BNG100"/>
      <c r="BNH100" s="29"/>
      <c r="BNI100" s="44"/>
      <c r="BNJ100" s="8"/>
      <c r="BNK100" s="8"/>
      <c r="BNL100" s="10"/>
      <c r="BNM100" s="10"/>
      <c r="BNN100"/>
      <c r="BNO100" s="8"/>
      <c r="BNP100"/>
      <c r="BNQ100" s="8"/>
      <c r="BNR100" s="6"/>
      <c r="BNS100"/>
      <c r="BNT100"/>
      <c r="BNU100" s="10"/>
      <c r="BNV100" s="8"/>
      <c r="BNW100"/>
      <c r="BNX100" s="8"/>
      <c r="BNY100"/>
      <c r="BNZ100"/>
      <c r="BOA100"/>
      <c r="BOB100" s="10"/>
      <c r="BOC100" s="8"/>
      <c r="BOD100"/>
      <c r="BOE100" s="8"/>
      <c r="BOF100"/>
      <c r="BOG100"/>
      <c r="BOH100"/>
      <c r="BOI100" s="10"/>
      <c r="BOJ100" s="8"/>
      <c r="BOK100"/>
      <c r="BOL100" s="8"/>
      <c r="BOM100"/>
      <c r="BON100"/>
      <c r="BOO100"/>
      <c r="BOP100" s="10"/>
      <c r="BOQ100" s="8"/>
      <c r="BOR100"/>
      <c r="BOS100" s="8"/>
      <c r="BOT100"/>
      <c r="BOU100"/>
      <c r="BOV100"/>
      <c r="BOW100" s="10"/>
      <c r="BOX100" s="8"/>
      <c r="BOY100"/>
      <c r="BOZ100" s="8"/>
      <c r="BPA100"/>
      <c r="BPB100"/>
      <c r="BPC100"/>
      <c r="BPD100" s="10"/>
      <c r="BPE100" s="8"/>
      <c r="BPF100"/>
      <c r="BPG100" s="8"/>
      <c r="BPH100"/>
      <c r="BPI100"/>
      <c r="BPJ100"/>
      <c r="BPK100" s="10"/>
      <c r="BPL100" s="8"/>
      <c r="BPM100"/>
      <c r="BPN100" s="8"/>
      <c r="BPO100"/>
      <c r="BPP100"/>
      <c r="BPQ100"/>
      <c r="BPR100" s="10"/>
      <c r="BPS100" s="8"/>
      <c r="BPT100"/>
      <c r="BPU100" s="8"/>
      <c r="BPV100"/>
      <c r="BPW100"/>
      <c r="BPX100"/>
      <c r="BPY100" s="10"/>
      <c r="BPZ100" s="8"/>
      <c r="BQA100"/>
      <c r="BQB100" s="8"/>
      <c r="BQC100"/>
      <c r="BQD100"/>
      <c r="BQE100"/>
      <c r="BQF100" s="10"/>
      <c r="BQG100" s="8"/>
      <c r="BQH100"/>
      <c r="BQI100" s="8"/>
      <c r="BQJ100"/>
      <c r="BQK100"/>
      <c r="BQL100"/>
      <c r="BQM100" s="10"/>
      <c r="BQN100" s="8"/>
      <c r="BQO100"/>
      <c r="BQP100" s="8"/>
      <c r="BQQ100"/>
      <c r="BQR100"/>
      <c r="BQS100"/>
      <c r="BQT100" s="10"/>
      <c r="BQU100" s="8"/>
      <c r="BQV100"/>
      <c r="BQW100" s="8"/>
      <c r="BQX100"/>
      <c r="BQY100"/>
      <c r="BQZ100"/>
      <c r="BRA100" s="10"/>
      <c r="BRB100" s="8"/>
      <c r="BRC100"/>
      <c r="BRD100" s="8"/>
      <c r="BRE100"/>
      <c r="BRF100"/>
      <c r="BRG100"/>
      <c r="BRH100" s="10"/>
      <c r="BRI100" s="8"/>
      <c r="BRJ100"/>
      <c r="BRK100" s="8"/>
      <c r="BRL100"/>
      <c r="BRM100"/>
      <c r="BRN100"/>
      <c r="BRO100" s="10"/>
      <c r="BRP100" s="8"/>
      <c r="BRQ100"/>
      <c r="BRR100" s="8"/>
      <c r="BRS100"/>
      <c r="BRT100"/>
      <c r="BRU100"/>
      <c r="BRV100" s="10"/>
      <c r="BRW100" s="8"/>
      <c r="BRX100"/>
      <c r="BRY100" s="8"/>
      <c r="BRZ100"/>
      <c r="BSA100"/>
      <c r="BSB100"/>
      <c r="BSC100" s="10"/>
      <c r="BSD100" s="8"/>
      <c r="BSE100"/>
      <c r="BSF100" s="8"/>
      <c r="BSG100"/>
      <c r="BSH100"/>
      <c r="BSI100"/>
      <c r="BSJ100" s="10"/>
      <c r="BSK100" s="8"/>
      <c r="BSL100"/>
      <c r="BSM100" s="8"/>
      <c r="BSN100"/>
      <c r="BSO100"/>
      <c r="BSP100"/>
      <c r="BSQ100" s="10"/>
      <c r="BSR100" s="8"/>
      <c r="BSS100"/>
      <c r="BST100" s="8"/>
      <c r="BSU100"/>
      <c r="BSV100"/>
      <c r="BSW100"/>
      <c r="BSX100" s="10"/>
      <c r="BSY100" s="8"/>
      <c r="BSZ100"/>
      <c r="BTA100" s="8"/>
      <c r="BTB100"/>
      <c r="BTC100"/>
      <c r="BTD100"/>
      <c r="BTE100" s="10"/>
      <c r="BTF100" s="8"/>
      <c r="BTG100"/>
      <c r="BTH100" s="8"/>
      <c r="BTI100"/>
      <c r="BTJ100"/>
      <c r="BTK100"/>
      <c r="BTL100" s="10"/>
      <c r="BTM100" s="8"/>
      <c r="BTN100"/>
      <c r="BTO100" s="8"/>
      <c r="BTP100"/>
      <c r="BTQ100"/>
      <c r="BTR100"/>
      <c r="BTS100" s="10"/>
      <c r="BTT100" s="8"/>
      <c r="BTU100"/>
      <c r="BTV100" s="8"/>
      <c r="BTW100"/>
      <c r="BTX100"/>
      <c r="BTY100"/>
      <c r="BTZ100" s="10"/>
      <c r="BUA100" s="8"/>
      <c r="BUB100"/>
      <c r="BUC100" s="8"/>
      <c r="BUD100"/>
      <c r="BUE100"/>
      <c r="BUF100"/>
      <c r="BUG100" s="10"/>
      <c r="BUH100" s="8"/>
      <c r="BUI100"/>
      <c r="BUJ100" s="8"/>
      <c r="BUK100"/>
      <c r="BUL100"/>
      <c r="BUM100"/>
      <c r="BUN100" s="10"/>
      <c r="BUO100" s="8"/>
      <c r="BUP100"/>
      <c r="BUQ100" s="8"/>
      <c r="BUR100"/>
      <c r="BUS100"/>
      <c r="BUT100"/>
      <c r="BUU100" s="10"/>
      <c r="BUV100" s="8"/>
      <c r="BUW100"/>
      <c r="BUX100" s="8"/>
      <c r="BUY100"/>
      <c r="BUZ100"/>
      <c r="BVA100"/>
      <c r="BVB100" s="10"/>
      <c r="BVC100" s="8"/>
      <c r="BVD100"/>
      <c r="BVE100" s="8"/>
      <c r="BVF100"/>
      <c r="BVG100"/>
      <c r="BVH100"/>
      <c r="BVI100" s="10"/>
      <c r="BVJ100" s="8"/>
      <c r="BVK100"/>
      <c r="BVL100" s="8"/>
      <c r="BVM100"/>
      <c r="BVN100"/>
      <c r="BVO100"/>
      <c r="BVP100" s="10"/>
      <c r="BVQ100" s="8"/>
      <c r="BVR100"/>
      <c r="BVS100" s="8"/>
      <c r="BVT100"/>
      <c r="BVU100"/>
      <c r="BVV100"/>
      <c r="BVW100" s="10"/>
      <c r="BVX100" s="22"/>
      <c r="BVY100"/>
      <c r="BVZ100" s="8"/>
      <c r="BWA100"/>
      <c r="BWB100"/>
      <c r="BWC100"/>
      <c r="BWD100" s="10"/>
      <c r="BWE100" s="22"/>
      <c r="BWF100"/>
      <c r="BWG100" s="8"/>
      <c r="BWH100"/>
      <c r="BWI100"/>
      <c r="BWJ100"/>
      <c r="BWK100" s="29"/>
      <c r="BWL100" s="44"/>
      <c r="BWM100" s="8"/>
      <c r="BWN100" s="8"/>
      <c r="BWO100" s="10"/>
      <c r="BWP100" s="10"/>
      <c r="BWQ100"/>
      <c r="BWR100" s="8"/>
      <c r="BWS100"/>
      <c r="BWT100" s="8"/>
      <c r="BWU100" s="6"/>
      <c r="BWV100"/>
      <c r="BWW100"/>
      <c r="BWX100" s="10"/>
      <c r="BWY100" s="8"/>
      <c r="BWZ100"/>
      <c r="BXA100" s="8"/>
      <c r="BXB100"/>
      <c r="BXC100"/>
      <c r="BXD100"/>
      <c r="BXE100" s="10"/>
      <c r="BXF100" s="8"/>
      <c r="BXG100"/>
      <c r="BXH100" s="8"/>
      <c r="BXI100"/>
      <c r="BXJ100"/>
      <c r="BXK100"/>
      <c r="BXL100" s="10"/>
      <c r="BXM100" s="8"/>
      <c r="BXN100"/>
      <c r="BXO100" s="8"/>
      <c r="BXP100"/>
      <c r="BXQ100"/>
      <c r="BXR100"/>
      <c r="BXS100" s="10"/>
      <c r="BXT100" s="8"/>
      <c r="BXU100"/>
      <c r="BXV100" s="8"/>
      <c r="BXW100"/>
      <c r="BXX100"/>
      <c r="BXY100"/>
      <c r="BXZ100" s="10"/>
      <c r="BYA100" s="8"/>
      <c r="BYB100"/>
      <c r="BYC100" s="8"/>
      <c r="BYD100"/>
      <c r="BYE100"/>
      <c r="BYF100"/>
      <c r="BYG100" s="10"/>
      <c r="BYH100" s="8"/>
      <c r="BYI100"/>
      <c r="BYJ100" s="8"/>
      <c r="BYK100"/>
      <c r="BYL100"/>
      <c r="BYM100"/>
      <c r="BYN100" s="10"/>
      <c r="BYO100" s="8"/>
      <c r="BYP100"/>
      <c r="BYQ100" s="8"/>
      <c r="BYR100"/>
      <c r="BYS100"/>
      <c r="BYT100"/>
      <c r="BYU100" s="10"/>
      <c r="BYV100" s="8"/>
      <c r="BYW100"/>
      <c r="BYX100" s="8"/>
      <c r="BYY100"/>
      <c r="BYZ100"/>
      <c r="BZA100"/>
      <c r="BZB100" s="10"/>
      <c r="BZC100" s="8"/>
      <c r="BZD100"/>
      <c r="BZE100" s="8"/>
      <c r="BZF100"/>
      <c r="BZG100"/>
      <c r="BZH100"/>
      <c r="BZI100" s="10"/>
      <c r="BZJ100" s="8"/>
      <c r="BZK100"/>
      <c r="BZL100" s="8"/>
      <c r="BZM100"/>
      <c r="BZN100"/>
      <c r="BZO100"/>
      <c r="BZP100" s="10"/>
      <c r="BZQ100" s="8"/>
      <c r="BZR100"/>
      <c r="BZS100" s="8"/>
      <c r="BZT100"/>
      <c r="BZU100"/>
      <c r="BZV100"/>
      <c r="BZW100" s="10"/>
      <c r="BZX100" s="8"/>
      <c r="BZY100"/>
      <c r="BZZ100" s="8"/>
      <c r="CAA100"/>
      <c r="CAB100"/>
      <c r="CAC100"/>
      <c r="CAD100" s="10"/>
      <c r="CAE100" s="8"/>
      <c r="CAF100"/>
      <c r="CAG100" s="8"/>
      <c r="CAH100"/>
      <c r="CAI100"/>
      <c r="CAJ100"/>
      <c r="CAK100" s="10"/>
      <c r="CAL100" s="8"/>
      <c r="CAM100"/>
      <c r="CAN100" s="8"/>
      <c r="CAO100"/>
      <c r="CAP100"/>
      <c r="CAQ100"/>
      <c r="CAR100" s="10"/>
      <c r="CAS100" s="8"/>
      <c r="CAT100"/>
      <c r="CAU100" s="8"/>
      <c r="CAV100"/>
      <c r="CAW100"/>
      <c r="CAX100"/>
      <c r="CAY100" s="10"/>
      <c r="CAZ100" s="8"/>
      <c r="CBA100"/>
      <c r="CBB100" s="8"/>
      <c r="CBC100"/>
      <c r="CBD100"/>
      <c r="CBE100"/>
      <c r="CBF100" s="10"/>
      <c r="CBG100" s="8"/>
      <c r="CBH100"/>
      <c r="CBI100" s="8"/>
      <c r="CBJ100"/>
      <c r="CBK100"/>
      <c r="CBL100"/>
      <c r="CBM100" s="10"/>
      <c r="CBN100" s="8"/>
      <c r="CBO100"/>
      <c r="CBP100" s="8"/>
      <c r="CBQ100"/>
      <c r="CBR100"/>
      <c r="CBS100"/>
      <c r="CBT100" s="10"/>
      <c r="CBU100" s="8"/>
      <c r="CBV100"/>
      <c r="CBW100" s="8"/>
      <c r="CBX100"/>
      <c r="CBY100"/>
      <c r="CBZ100"/>
      <c r="CCA100" s="10"/>
      <c r="CCB100" s="8"/>
      <c r="CCC100"/>
      <c r="CCD100" s="8"/>
      <c r="CCE100"/>
      <c r="CCF100"/>
      <c r="CCG100"/>
      <c r="CCH100" s="10"/>
      <c r="CCI100" s="8"/>
      <c r="CCJ100"/>
      <c r="CCK100" s="8"/>
      <c r="CCL100"/>
      <c r="CCM100"/>
      <c r="CCN100"/>
      <c r="CCO100" s="10"/>
      <c r="CCP100" s="8"/>
      <c r="CCQ100"/>
      <c r="CCR100" s="8"/>
      <c r="CCS100"/>
      <c r="CCT100"/>
      <c r="CCU100"/>
      <c r="CCV100" s="10"/>
      <c r="CCW100" s="8"/>
      <c r="CCX100"/>
      <c r="CCY100" s="8"/>
      <c r="CCZ100"/>
      <c r="CDA100"/>
      <c r="CDB100"/>
      <c r="CDC100" s="10"/>
      <c r="CDD100" s="8"/>
      <c r="CDE100"/>
      <c r="CDF100" s="8"/>
      <c r="CDG100"/>
      <c r="CDH100"/>
      <c r="CDI100"/>
      <c r="CDJ100" s="10"/>
      <c r="CDK100" s="8"/>
      <c r="CDL100"/>
      <c r="CDM100" s="8"/>
      <c r="CDN100"/>
      <c r="CDO100"/>
      <c r="CDP100"/>
      <c r="CDQ100" s="10"/>
      <c r="CDR100" s="8"/>
      <c r="CDS100"/>
      <c r="CDT100" s="8"/>
      <c r="CDU100"/>
      <c r="CDV100"/>
      <c r="CDW100"/>
      <c r="CDX100" s="10"/>
      <c r="CDY100" s="8"/>
      <c r="CDZ100"/>
      <c r="CEA100" s="8"/>
      <c r="CEB100"/>
      <c r="CEC100"/>
      <c r="CED100"/>
      <c r="CEE100" s="10"/>
      <c r="CEF100" s="8"/>
      <c r="CEG100"/>
      <c r="CEH100" s="8"/>
      <c r="CEI100"/>
      <c r="CEJ100"/>
      <c r="CEK100"/>
      <c r="CEL100" s="10"/>
      <c r="CEM100" s="8"/>
      <c r="CEN100"/>
      <c r="CEO100" s="8"/>
      <c r="CEP100"/>
      <c r="CEQ100"/>
      <c r="CER100"/>
      <c r="CES100" s="10"/>
      <c r="CET100" s="8"/>
      <c r="CEU100"/>
      <c r="CEV100" s="8"/>
      <c r="CEW100"/>
      <c r="CEX100"/>
      <c r="CEY100"/>
      <c r="CEZ100" s="10"/>
      <c r="CFA100" s="22"/>
      <c r="CFB100"/>
      <c r="CFC100" s="8"/>
      <c r="CFD100"/>
      <c r="CFE100"/>
      <c r="CFF100"/>
      <c r="CFG100" s="10"/>
      <c r="CFH100" s="22"/>
      <c r="CFI100"/>
      <c r="CFJ100" s="8"/>
      <c r="CFK100"/>
      <c r="CFL100"/>
      <c r="CFM100"/>
      <c r="CFN100" s="29"/>
      <c r="CFO100" s="44"/>
      <c r="CFP100" s="8"/>
      <c r="CFQ100" s="8"/>
      <c r="CFR100" s="10"/>
      <c r="CFS100" s="10"/>
      <c r="CFT100"/>
      <c r="CFU100" s="8"/>
      <c r="CFV100"/>
      <c r="CFW100" s="8"/>
      <c r="CFX100" s="6"/>
      <c r="CFY100"/>
      <c r="CFZ100"/>
      <c r="CGA100" s="10"/>
      <c r="CGB100" s="8"/>
      <c r="CGC100"/>
      <c r="CGD100" s="8"/>
      <c r="CGE100"/>
      <c r="CGF100"/>
      <c r="CGG100"/>
      <c r="CGH100" s="10"/>
      <c r="CGI100" s="8"/>
      <c r="CGJ100"/>
      <c r="CGK100" s="8"/>
      <c r="CGL100"/>
      <c r="CGM100"/>
      <c r="CGN100"/>
      <c r="CGO100" s="10"/>
      <c r="CGP100" s="8"/>
      <c r="CGQ100"/>
      <c r="CGR100" s="8"/>
      <c r="CGS100"/>
      <c r="CGT100"/>
      <c r="CGU100"/>
      <c r="CGV100" s="10"/>
      <c r="CGW100" s="8"/>
      <c r="CGX100"/>
      <c r="CGY100" s="8"/>
      <c r="CGZ100"/>
      <c r="CHA100"/>
      <c r="CHB100"/>
      <c r="CHC100" s="10"/>
      <c r="CHD100" s="8"/>
      <c r="CHE100"/>
      <c r="CHF100" s="8"/>
      <c r="CHG100"/>
      <c r="CHH100"/>
      <c r="CHI100"/>
      <c r="CHJ100" s="10"/>
      <c r="CHK100" s="8"/>
      <c r="CHL100"/>
      <c r="CHM100" s="8"/>
      <c r="CHN100"/>
      <c r="CHO100"/>
      <c r="CHP100"/>
      <c r="CHQ100" s="10"/>
      <c r="CHR100" s="8"/>
      <c r="CHS100"/>
      <c r="CHT100" s="8"/>
      <c r="CHU100"/>
      <c r="CHV100"/>
      <c r="CHW100"/>
      <c r="CHX100" s="10"/>
      <c r="CHY100" s="8"/>
      <c r="CHZ100"/>
      <c r="CIA100" s="8"/>
      <c r="CIB100"/>
      <c r="CIC100"/>
      <c r="CID100"/>
      <c r="CIE100" s="10"/>
      <c r="CIF100" s="8"/>
      <c r="CIG100"/>
      <c r="CIH100" s="8"/>
      <c r="CII100"/>
      <c r="CIJ100"/>
      <c r="CIK100"/>
      <c r="CIL100" s="10"/>
      <c r="CIM100" s="8"/>
      <c r="CIN100"/>
      <c r="CIO100" s="8"/>
      <c r="CIP100"/>
      <c r="CIQ100"/>
      <c r="CIR100"/>
      <c r="CIS100" s="10"/>
      <c r="CIT100" s="8"/>
      <c r="CIU100"/>
      <c r="CIV100" s="8"/>
      <c r="CIW100"/>
      <c r="CIX100"/>
      <c r="CIY100"/>
      <c r="CIZ100" s="10"/>
      <c r="CJA100" s="8"/>
      <c r="CJB100"/>
      <c r="CJC100" s="8"/>
      <c r="CJD100"/>
      <c r="CJE100"/>
      <c r="CJF100"/>
      <c r="CJG100" s="10"/>
      <c r="CJH100" s="8"/>
      <c r="CJI100"/>
      <c r="CJJ100" s="8"/>
      <c r="CJK100"/>
      <c r="CJL100"/>
      <c r="CJM100"/>
      <c r="CJN100" s="10"/>
      <c r="CJO100" s="8"/>
      <c r="CJP100"/>
      <c r="CJQ100" s="8"/>
      <c r="CJR100"/>
      <c r="CJS100"/>
      <c r="CJT100"/>
      <c r="CJU100" s="10"/>
      <c r="CJV100" s="8"/>
      <c r="CJW100"/>
      <c r="CJX100" s="8"/>
      <c r="CJY100"/>
      <c r="CJZ100"/>
      <c r="CKA100"/>
      <c r="CKB100" s="10"/>
      <c r="CKC100" s="8"/>
      <c r="CKD100"/>
      <c r="CKE100" s="8"/>
      <c r="CKF100"/>
      <c r="CKG100"/>
      <c r="CKH100"/>
      <c r="CKI100" s="10"/>
      <c r="CKJ100" s="8"/>
      <c r="CKK100"/>
      <c r="CKL100" s="8"/>
      <c r="CKM100"/>
      <c r="CKN100"/>
      <c r="CKO100"/>
      <c r="CKP100" s="10"/>
      <c r="CKQ100" s="8"/>
      <c r="CKR100"/>
      <c r="CKS100" s="8"/>
      <c r="CKT100"/>
      <c r="CKU100"/>
      <c r="CKV100"/>
      <c r="CKW100" s="10"/>
      <c r="CKX100" s="8"/>
      <c r="CKY100"/>
      <c r="CKZ100" s="8"/>
      <c r="CLA100"/>
      <c r="CLB100"/>
      <c r="CLC100"/>
      <c r="CLD100" s="10"/>
      <c r="CLE100" s="8"/>
      <c r="CLF100"/>
      <c r="CLG100" s="8"/>
      <c r="CLH100"/>
      <c r="CLI100"/>
      <c r="CLJ100"/>
      <c r="CLK100" s="10"/>
      <c r="CLL100" s="8"/>
      <c r="CLM100"/>
      <c r="CLN100" s="8"/>
      <c r="CLO100"/>
      <c r="CLP100"/>
      <c r="CLQ100"/>
      <c r="CLR100" s="10"/>
      <c r="CLS100" s="8"/>
      <c r="CLT100"/>
      <c r="CLU100" s="8"/>
      <c r="CLV100"/>
      <c r="CLW100"/>
      <c r="CLX100"/>
      <c r="CLY100" s="10"/>
      <c r="CLZ100" s="8"/>
      <c r="CMA100"/>
      <c r="CMB100" s="8"/>
      <c r="CMC100"/>
      <c r="CMD100"/>
      <c r="CME100"/>
      <c r="CMF100" s="10"/>
      <c r="CMG100" s="8"/>
      <c r="CMH100"/>
      <c r="CMI100" s="8"/>
      <c r="CMJ100"/>
      <c r="CMK100"/>
      <c r="CML100"/>
      <c r="CMM100" s="10"/>
      <c r="CMN100" s="8"/>
      <c r="CMO100"/>
      <c r="CMP100" s="8"/>
      <c r="CMQ100"/>
      <c r="CMR100"/>
      <c r="CMS100"/>
      <c r="CMT100" s="10"/>
      <c r="CMU100" s="8"/>
      <c r="CMV100"/>
      <c r="CMW100" s="8"/>
      <c r="CMX100"/>
      <c r="CMY100"/>
      <c r="CMZ100"/>
      <c r="CNA100" s="10"/>
      <c r="CNB100" s="8"/>
      <c r="CNC100"/>
      <c r="CND100" s="8"/>
      <c r="CNE100"/>
      <c r="CNF100"/>
      <c r="CNG100"/>
      <c r="CNH100" s="10"/>
      <c r="CNI100" s="8"/>
      <c r="CNJ100"/>
      <c r="CNK100" s="8"/>
      <c r="CNL100"/>
      <c r="CNM100"/>
      <c r="CNN100"/>
      <c r="CNO100" s="10"/>
      <c r="CNP100" s="8"/>
      <c r="CNQ100"/>
      <c r="CNR100" s="8"/>
      <c r="CNS100"/>
      <c r="CNT100"/>
      <c r="CNU100"/>
      <c r="CNV100" s="10"/>
      <c r="CNW100" s="8"/>
      <c r="CNX100"/>
      <c r="CNY100" s="8"/>
      <c r="CNZ100"/>
      <c r="COA100"/>
      <c r="COB100"/>
      <c r="COC100" s="10"/>
      <c r="COD100" s="22"/>
      <c r="COE100"/>
      <c r="COF100" s="8"/>
      <c r="COG100"/>
      <c r="COH100"/>
      <c r="COI100"/>
      <c r="COJ100" s="10"/>
      <c r="COK100" s="22"/>
      <c r="COL100"/>
      <c r="COM100" s="8"/>
      <c r="CON100"/>
      <c r="COO100"/>
      <c r="COP100"/>
      <c r="COQ100" s="29"/>
      <c r="COR100" s="44"/>
      <c r="COS100" s="8"/>
      <c r="COT100" s="8"/>
      <c r="COU100" s="10"/>
      <c r="COV100" s="10"/>
      <c r="COW100"/>
      <c r="COX100" s="8"/>
      <c r="COY100"/>
      <c r="COZ100" s="8"/>
      <c r="CPA100" s="6"/>
      <c r="CPB100"/>
      <c r="CPC100"/>
      <c r="CPD100" s="10"/>
      <c r="CPE100" s="8"/>
      <c r="CPF100"/>
      <c r="CPG100" s="8"/>
      <c r="CPH100"/>
      <c r="CPI100"/>
      <c r="CPJ100"/>
      <c r="CPK100" s="10"/>
      <c r="CPL100" s="8"/>
      <c r="CPM100"/>
      <c r="CPN100" s="8"/>
      <c r="CPO100"/>
      <c r="CPP100"/>
      <c r="CPQ100"/>
      <c r="CPR100" s="10"/>
      <c r="CPS100" s="8"/>
      <c r="CPT100"/>
      <c r="CPU100" s="8"/>
      <c r="CPV100"/>
      <c r="CPW100"/>
      <c r="CPX100"/>
      <c r="CPY100" s="10"/>
      <c r="CPZ100" s="8"/>
      <c r="CQA100"/>
      <c r="CQB100" s="8"/>
      <c r="CQC100"/>
      <c r="CQD100"/>
      <c r="CQE100"/>
      <c r="CQF100" s="10"/>
      <c r="CQG100" s="8"/>
      <c r="CQH100"/>
      <c r="CQI100" s="8"/>
      <c r="CQJ100"/>
      <c r="CQK100"/>
      <c r="CQL100"/>
      <c r="CQM100" s="10"/>
      <c r="CQN100" s="8"/>
      <c r="CQO100"/>
      <c r="CQP100" s="8"/>
      <c r="CQQ100"/>
      <c r="CQR100"/>
      <c r="CQS100"/>
      <c r="CQT100" s="10"/>
      <c r="CQU100" s="8"/>
      <c r="CQV100"/>
      <c r="CQW100" s="8"/>
      <c r="CQX100"/>
      <c r="CQY100"/>
      <c r="CQZ100"/>
      <c r="CRA100" s="10"/>
      <c r="CRB100" s="8"/>
      <c r="CRC100"/>
      <c r="CRD100" s="8"/>
      <c r="CRE100"/>
      <c r="CRF100"/>
      <c r="CRG100"/>
      <c r="CRH100" s="10"/>
      <c r="CRI100" s="8"/>
      <c r="CRJ100"/>
      <c r="CRK100" s="8"/>
      <c r="CRL100"/>
      <c r="CRM100"/>
      <c r="CRN100"/>
      <c r="CRO100" s="10"/>
      <c r="CRP100" s="8"/>
      <c r="CRQ100"/>
      <c r="CRR100" s="8"/>
      <c r="CRS100"/>
      <c r="CRT100"/>
      <c r="CRU100"/>
      <c r="CRV100" s="10"/>
      <c r="CRW100" s="8"/>
      <c r="CRX100"/>
      <c r="CRY100" s="8"/>
      <c r="CRZ100"/>
      <c r="CSA100"/>
      <c r="CSB100"/>
      <c r="CSC100" s="10"/>
      <c r="CSD100" s="8"/>
      <c r="CSE100"/>
      <c r="CSF100" s="8"/>
      <c r="CSG100"/>
      <c r="CSH100"/>
      <c r="CSI100"/>
      <c r="CSJ100" s="10"/>
      <c r="CSK100" s="8"/>
      <c r="CSL100"/>
      <c r="CSM100" s="8"/>
      <c r="CSN100"/>
      <c r="CSO100"/>
      <c r="CSP100"/>
      <c r="CSQ100" s="10"/>
      <c r="CSR100" s="8"/>
      <c r="CSS100"/>
      <c r="CST100" s="8"/>
      <c r="CSU100"/>
      <c r="CSV100"/>
      <c r="CSW100"/>
      <c r="CSX100" s="10"/>
      <c r="CSY100" s="8"/>
      <c r="CSZ100"/>
      <c r="CTA100" s="8"/>
      <c r="CTB100"/>
      <c r="CTC100"/>
      <c r="CTD100"/>
      <c r="CTE100" s="10"/>
      <c r="CTF100" s="8"/>
      <c r="CTG100"/>
      <c r="CTH100" s="8"/>
      <c r="CTI100"/>
      <c r="CTJ100"/>
      <c r="CTK100"/>
      <c r="CTL100" s="10"/>
      <c r="CTM100" s="8"/>
      <c r="CTN100"/>
      <c r="CTO100" s="8"/>
      <c r="CTP100"/>
      <c r="CTQ100"/>
      <c r="CTR100"/>
      <c r="CTS100" s="10"/>
      <c r="CTT100" s="8"/>
      <c r="CTU100"/>
      <c r="CTV100" s="8"/>
      <c r="CTW100"/>
      <c r="CTX100"/>
      <c r="CTY100"/>
      <c r="CTZ100" s="10"/>
      <c r="CUA100" s="8"/>
      <c r="CUB100"/>
      <c r="CUC100" s="8"/>
      <c r="CUD100"/>
      <c r="CUE100"/>
      <c r="CUF100"/>
      <c r="CUG100" s="10"/>
      <c r="CUH100" s="8"/>
      <c r="CUI100"/>
      <c r="CUJ100" s="8"/>
      <c r="CUK100"/>
      <c r="CUL100"/>
      <c r="CUM100"/>
      <c r="CUN100" s="10"/>
      <c r="CUO100" s="8"/>
      <c r="CUP100"/>
      <c r="CUQ100" s="8"/>
      <c r="CUR100"/>
      <c r="CUS100"/>
      <c r="CUT100"/>
      <c r="CUU100" s="10"/>
      <c r="CUV100" s="8"/>
      <c r="CUW100"/>
      <c r="CUX100" s="8"/>
      <c r="CUY100"/>
      <c r="CUZ100"/>
      <c r="CVA100"/>
      <c r="CVB100" s="10"/>
      <c r="CVC100" s="8"/>
      <c r="CVD100"/>
      <c r="CVE100" s="8"/>
      <c r="CVF100"/>
      <c r="CVG100"/>
      <c r="CVH100"/>
      <c r="CVI100" s="10"/>
      <c r="CVJ100" s="8"/>
      <c r="CVK100"/>
      <c r="CVL100" s="8"/>
      <c r="CVM100"/>
      <c r="CVN100"/>
      <c r="CVO100"/>
      <c r="CVP100" s="10"/>
      <c r="CVQ100" s="8"/>
      <c r="CVR100"/>
      <c r="CVS100" s="8"/>
      <c r="CVT100"/>
      <c r="CVU100"/>
      <c r="CVV100"/>
      <c r="CVW100" s="10"/>
      <c r="CVX100" s="8"/>
      <c r="CVY100"/>
      <c r="CVZ100" s="8"/>
      <c r="CWA100"/>
      <c r="CWB100"/>
      <c r="CWC100"/>
      <c r="CWD100" s="10"/>
      <c r="CWE100" s="8"/>
      <c r="CWF100"/>
      <c r="CWG100" s="8"/>
      <c r="CWH100"/>
      <c r="CWI100"/>
      <c r="CWJ100"/>
      <c r="CWK100" s="10"/>
      <c r="CWL100" s="8"/>
      <c r="CWM100"/>
      <c r="CWN100" s="8"/>
      <c r="CWO100"/>
      <c r="CWP100"/>
      <c r="CWQ100"/>
      <c r="CWR100" s="10"/>
      <c r="CWS100" s="8"/>
      <c r="CWT100"/>
      <c r="CWU100" s="8"/>
      <c r="CWV100"/>
      <c r="CWW100"/>
      <c r="CWX100"/>
      <c r="CWY100" s="10"/>
      <c r="CWZ100" s="8"/>
      <c r="CXA100"/>
      <c r="CXB100" s="8"/>
      <c r="CXC100"/>
      <c r="CXD100"/>
      <c r="CXE100"/>
      <c r="CXF100" s="10"/>
      <c r="CXG100" s="22"/>
      <c r="CXH100"/>
      <c r="CXI100" s="8"/>
      <c r="CXJ100"/>
      <c r="CXK100"/>
      <c r="CXL100"/>
      <c r="CXM100" s="10"/>
      <c r="CXN100" s="22"/>
      <c r="CXO100"/>
      <c r="CXP100" s="8"/>
      <c r="CXQ100"/>
      <c r="CXR100"/>
      <c r="CXS100"/>
      <c r="CXT100" s="29"/>
      <c r="CXU100" s="44"/>
      <c r="CXV100" s="8"/>
      <c r="CXW100" s="8"/>
      <c r="CXX100" s="10"/>
      <c r="CXY100" s="10"/>
      <c r="CXZ100"/>
      <c r="CYA100" s="8"/>
      <c r="CYB100"/>
      <c r="CYC100" s="8"/>
      <c r="CYD100" s="6"/>
      <c r="CYE100"/>
      <c r="CYF100"/>
      <c r="CYG100" s="10"/>
      <c r="CYH100" s="8"/>
      <c r="CYI100"/>
      <c r="CYJ100" s="8"/>
      <c r="CYK100"/>
      <c r="CYL100"/>
      <c r="CYM100"/>
      <c r="CYN100" s="10"/>
      <c r="CYO100" s="8"/>
      <c r="CYP100"/>
      <c r="CYQ100" s="8"/>
      <c r="CYR100"/>
      <c r="CYS100"/>
      <c r="CYT100"/>
      <c r="CYU100" s="10"/>
      <c r="CYV100" s="8"/>
      <c r="CYW100"/>
      <c r="CYX100" s="8"/>
      <c r="CYY100"/>
      <c r="CYZ100"/>
      <c r="CZA100"/>
      <c r="CZB100" s="10"/>
      <c r="CZC100" s="8"/>
      <c r="CZD100"/>
      <c r="CZE100" s="8"/>
      <c r="CZF100"/>
      <c r="CZG100"/>
      <c r="CZH100"/>
      <c r="CZI100" s="10"/>
      <c r="CZJ100" s="8"/>
      <c r="CZK100"/>
      <c r="CZL100" s="8"/>
      <c r="CZM100"/>
      <c r="CZN100"/>
      <c r="CZO100"/>
      <c r="CZP100" s="10"/>
      <c r="CZQ100" s="8"/>
      <c r="CZR100"/>
      <c r="CZS100" s="8"/>
      <c r="CZT100"/>
      <c r="CZU100"/>
      <c r="CZV100"/>
      <c r="CZW100" s="10"/>
      <c r="CZX100" s="8"/>
      <c r="CZY100"/>
      <c r="CZZ100" s="8"/>
      <c r="DAA100"/>
      <c r="DAB100"/>
      <c r="DAC100"/>
      <c r="DAD100" s="10"/>
      <c r="DAE100" s="8"/>
      <c r="DAF100"/>
      <c r="DAG100" s="8"/>
      <c r="DAH100"/>
      <c r="DAI100"/>
      <c r="DAJ100"/>
      <c r="DAK100" s="10"/>
      <c r="DAL100" s="8"/>
      <c r="DAM100"/>
      <c r="DAN100" s="8"/>
      <c r="DAO100"/>
      <c r="DAP100"/>
      <c r="DAQ100"/>
      <c r="DAR100" s="10"/>
      <c r="DAS100" s="8"/>
      <c r="DAT100"/>
      <c r="DAU100" s="8"/>
      <c r="DAV100"/>
      <c r="DAW100"/>
      <c r="DAX100"/>
      <c r="DAY100" s="10"/>
      <c r="DAZ100" s="8"/>
      <c r="DBA100"/>
      <c r="DBB100" s="8"/>
      <c r="DBC100"/>
      <c r="DBD100"/>
      <c r="DBE100"/>
      <c r="DBF100" s="10"/>
      <c r="DBG100" s="8"/>
      <c r="DBH100"/>
      <c r="DBI100" s="8"/>
      <c r="DBJ100"/>
      <c r="DBK100"/>
      <c r="DBL100"/>
      <c r="DBM100" s="10"/>
      <c r="DBN100" s="8"/>
      <c r="DBO100"/>
      <c r="DBP100" s="8"/>
      <c r="DBQ100"/>
      <c r="DBR100"/>
      <c r="DBS100"/>
      <c r="DBT100" s="10"/>
      <c r="DBU100" s="8"/>
      <c r="DBV100"/>
      <c r="DBW100" s="8"/>
      <c r="DBX100"/>
      <c r="DBY100"/>
      <c r="DBZ100"/>
      <c r="DCA100" s="10"/>
      <c r="DCB100" s="8"/>
      <c r="DCC100"/>
      <c r="DCD100" s="8"/>
      <c r="DCE100"/>
      <c r="DCF100"/>
      <c r="DCG100"/>
      <c r="DCH100" s="10"/>
      <c r="DCI100" s="8"/>
      <c r="DCJ100"/>
      <c r="DCK100" s="8"/>
      <c r="DCL100"/>
      <c r="DCM100"/>
      <c r="DCN100"/>
      <c r="DCO100" s="10"/>
      <c r="DCP100" s="8"/>
      <c r="DCQ100"/>
      <c r="DCR100" s="8"/>
      <c r="DCS100"/>
      <c r="DCT100"/>
      <c r="DCU100"/>
      <c r="DCV100" s="10"/>
      <c r="DCW100" s="8"/>
      <c r="DCX100"/>
      <c r="DCY100" s="8"/>
      <c r="DCZ100"/>
      <c r="DDA100"/>
      <c r="DDB100"/>
      <c r="DDC100" s="10"/>
      <c r="DDD100" s="8"/>
      <c r="DDE100"/>
      <c r="DDF100" s="8"/>
      <c r="DDG100"/>
      <c r="DDH100"/>
      <c r="DDI100"/>
      <c r="DDJ100" s="10"/>
      <c r="DDK100" s="8"/>
      <c r="DDL100"/>
      <c r="DDM100" s="8"/>
      <c r="DDN100"/>
      <c r="DDO100"/>
      <c r="DDP100"/>
      <c r="DDQ100" s="10"/>
      <c r="DDR100" s="8"/>
      <c r="DDS100"/>
      <c r="DDT100" s="8"/>
      <c r="DDU100"/>
      <c r="DDV100"/>
      <c r="DDW100"/>
      <c r="DDX100" s="10"/>
      <c r="DDY100" s="8"/>
      <c r="DDZ100"/>
      <c r="DEA100" s="8"/>
      <c r="DEB100"/>
      <c r="DEC100"/>
      <c r="DED100"/>
      <c r="DEE100" s="10"/>
      <c r="DEF100" s="8"/>
      <c r="DEG100"/>
      <c r="DEH100" s="8"/>
      <c r="DEI100"/>
      <c r="DEJ100"/>
      <c r="DEK100"/>
      <c r="DEL100" s="10"/>
      <c r="DEM100" s="8"/>
      <c r="DEN100"/>
      <c r="DEO100" s="8"/>
      <c r="DEP100"/>
      <c r="DEQ100"/>
      <c r="DER100"/>
      <c r="DES100" s="10"/>
      <c r="DET100" s="8"/>
      <c r="DEU100"/>
      <c r="DEV100" s="8"/>
      <c r="DEW100"/>
      <c r="DEX100"/>
      <c r="DEY100"/>
      <c r="DEZ100" s="10"/>
      <c r="DFA100" s="8"/>
      <c r="DFB100"/>
      <c r="DFC100" s="8"/>
      <c r="DFD100"/>
      <c r="DFE100"/>
      <c r="DFF100"/>
      <c r="DFG100" s="10"/>
      <c r="DFH100" s="8"/>
      <c r="DFI100"/>
      <c r="DFJ100" s="8"/>
      <c r="DFK100"/>
      <c r="DFL100"/>
      <c r="DFM100"/>
      <c r="DFN100" s="10"/>
      <c r="DFO100" s="8"/>
      <c r="DFP100"/>
      <c r="DFQ100" s="8"/>
      <c r="DFR100"/>
      <c r="DFS100"/>
      <c r="DFT100"/>
      <c r="DFU100" s="10"/>
      <c r="DFV100" s="8"/>
      <c r="DFW100"/>
      <c r="DFX100" s="8"/>
      <c r="DFY100"/>
      <c r="DFZ100"/>
      <c r="DGA100"/>
      <c r="DGB100" s="10"/>
      <c r="DGC100" s="8"/>
      <c r="DGD100"/>
      <c r="DGE100" s="8"/>
      <c r="DGF100"/>
      <c r="DGG100"/>
      <c r="DGH100"/>
      <c r="DGI100" s="10"/>
      <c r="DGJ100" s="22"/>
      <c r="DGK100"/>
      <c r="DGL100" s="8"/>
      <c r="DGM100"/>
      <c r="DGN100"/>
      <c r="DGO100"/>
      <c r="DGP100" s="10"/>
      <c r="DGQ100" s="22"/>
      <c r="DGR100"/>
      <c r="DGS100" s="8"/>
      <c r="DGT100"/>
      <c r="DGU100"/>
      <c r="DGV100"/>
      <c r="DGW100" s="29"/>
      <c r="DGX100" s="44"/>
      <c r="DGY100" s="8"/>
      <c r="DGZ100" s="8"/>
      <c r="DHA100" s="10"/>
      <c r="DHB100" s="10"/>
      <c r="DHC100"/>
      <c r="DHD100" s="8"/>
      <c r="DHE100"/>
      <c r="DHF100" s="8"/>
      <c r="DHG100" s="6"/>
      <c r="DHH100"/>
      <c r="DHI100"/>
      <c r="DHJ100" s="10"/>
      <c r="DHK100" s="8"/>
      <c r="DHL100"/>
      <c r="DHM100" s="8"/>
      <c r="DHN100"/>
      <c r="DHO100"/>
      <c r="DHP100"/>
      <c r="DHQ100" s="10"/>
      <c r="DHR100" s="8"/>
      <c r="DHS100"/>
      <c r="DHT100" s="8"/>
      <c r="DHU100"/>
      <c r="DHV100"/>
      <c r="DHW100"/>
      <c r="DHX100" s="10"/>
      <c r="DHY100" s="8"/>
      <c r="DHZ100"/>
      <c r="DIA100" s="8"/>
      <c r="DIB100"/>
      <c r="DIC100"/>
      <c r="DID100"/>
      <c r="DIE100" s="10"/>
      <c r="DIF100" s="8"/>
      <c r="DIG100"/>
      <c r="DIH100" s="8"/>
      <c r="DII100"/>
      <c r="DIJ100"/>
      <c r="DIK100"/>
      <c r="DIL100" s="10"/>
      <c r="DIM100" s="8"/>
      <c r="DIN100"/>
      <c r="DIO100" s="8"/>
      <c r="DIP100"/>
      <c r="DIQ100"/>
      <c r="DIR100"/>
      <c r="DIS100" s="10"/>
      <c r="DIT100" s="8"/>
      <c r="DIU100"/>
      <c r="DIV100" s="8"/>
      <c r="DIW100"/>
      <c r="DIX100"/>
      <c r="DIY100"/>
      <c r="DIZ100" s="10"/>
      <c r="DJA100" s="8"/>
      <c r="DJB100"/>
      <c r="DJC100" s="8"/>
      <c r="DJD100"/>
      <c r="DJE100"/>
      <c r="DJF100"/>
      <c r="DJG100" s="10"/>
      <c r="DJH100" s="8"/>
      <c r="DJI100"/>
      <c r="DJJ100" s="8"/>
      <c r="DJK100"/>
      <c r="DJL100"/>
      <c r="DJM100"/>
      <c r="DJN100" s="10"/>
      <c r="DJO100" s="8"/>
      <c r="DJP100"/>
      <c r="DJQ100" s="8"/>
      <c r="DJR100"/>
      <c r="DJS100"/>
      <c r="DJT100"/>
      <c r="DJU100" s="10"/>
      <c r="DJV100" s="8"/>
      <c r="DJW100"/>
      <c r="DJX100" s="8"/>
      <c r="DJY100"/>
      <c r="DJZ100"/>
      <c r="DKA100"/>
      <c r="DKB100" s="10"/>
      <c r="DKC100" s="8"/>
      <c r="DKD100"/>
      <c r="DKE100" s="8"/>
      <c r="DKF100"/>
      <c r="DKG100"/>
      <c r="DKH100"/>
      <c r="DKI100" s="10"/>
      <c r="DKJ100" s="8"/>
      <c r="DKK100"/>
      <c r="DKL100" s="8"/>
      <c r="DKM100"/>
      <c r="DKN100"/>
      <c r="DKO100"/>
      <c r="DKP100" s="10"/>
      <c r="DKQ100" s="8"/>
      <c r="DKR100"/>
      <c r="DKS100" s="8"/>
      <c r="DKT100"/>
      <c r="DKU100"/>
      <c r="DKV100"/>
      <c r="DKW100" s="10"/>
      <c r="DKX100" s="8"/>
      <c r="DKY100"/>
      <c r="DKZ100" s="8"/>
      <c r="DLA100"/>
      <c r="DLB100"/>
      <c r="DLC100"/>
      <c r="DLD100" s="10"/>
      <c r="DLE100" s="8"/>
      <c r="DLF100"/>
      <c r="DLG100" s="8"/>
      <c r="DLH100"/>
      <c r="DLI100"/>
      <c r="DLJ100"/>
      <c r="DLK100" s="10"/>
      <c r="DLL100" s="8"/>
      <c r="DLM100"/>
      <c r="DLN100" s="8"/>
      <c r="DLO100"/>
      <c r="DLP100"/>
      <c r="DLQ100"/>
      <c r="DLR100" s="10"/>
      <c r="DLS100" s="8"/>
      <c r="DLT100"/>
      <c r="DLU100" s="8"/>
      <c r="DLV100"/>
      <c r="DLW100"/>
      <c r="DLX100"/>
      <c r="DLY100" s="10"/>
      <c r="DLZ100" s="8"/>
      <c r="DMA100"/>
      <c r="DMB100" s="8"/>
      <c r="DMC100"/>
      <c r="DMD100"/>
      <c r="DME100"/>
      <c r="DMF100" s="10"/>
      <c r="DMG100" s="8"/>
      <c r="DMH100"/>
      <c r="DMI100" s="8"/>
      <c r="DMJ100"/>
      <c r="DMK100"/>
      <c r="DML100"/>
      <c r="DMM100" s="10"/>
      <c r="DMN100" s="8"/>
      <c r="DMO100"/>
      <c r="DMP100" s="8"/>
      <c r="DMQ100"/>
      <c r="DMR100"/>
      <c r="DMS100"/>
      <c r="DMT100" s="10"/>
      <c r="DMU100" s="8"/>
      <c r="DMV100"/>
      <c r="DMW100" s="8"/>
      <c r="DMX100"/>
      <c r="DMY100"/>
      <c r="DMZ100"/>
      <c r="DNA100" s="10"/>
      <c r="DNB100" s="8"/>
      <c r="DNC100"/>
      <c r="DND100" s="8"/>
      <c r="DNE100"/>
      <c r="DNF100"/>
      <c r="DNG100"/>
      <c r="DNH100" s="10"/>
      <c r="DNI100" s="8"/>
      <c r="DNJ100"/>
      <c r="DNK100" s="8"/>
      <c r="DNL100"/>
      <c r="DNM100"/>
      <c r="DNN100"/>
      <c r="DNO100" s="10"/>
      <c r="DNP100" s="8"/>
      <c r="DNQ100"/>
      <c r="DNR100" s="8"/>
      <c r="DNS100"/>
      <c r="DNT100"/>
      <c r="DNU100"/>
      <c r="DNV100" s="10"/>
      <c r="DNW100" s="8"/>
      <c r="DNX100"/>
      <c r="DNY100" s="8"/>
      <c r="DNZ100"/>
      <c r="DOA100"/>
      <c r="DOB100"/>
      <c r="DOC100" s="10"/>
      <c r="DOD100" s="8"/>
      <c r="DOE100"/>
      <c r="DOF100" s="8"/>
      <c r="DOG100"/>
      <c r="DOH100"/>
      <c r="DOI100"/>
      <c r="DOJ100" s="10"/>
      <c r="DOK100" s="8"/>
      <c r="DOL100"/>
      <c r="DOM100" s="8"/>
      <c r="DON100"/>
      <c r="DOO100"/>
      <c r="DOP100"/>
      <c r="DOQ100" s="10"/>
      <c r="DOR100" s="8"/>
      <c r="DOS100"/>
      <c r="DOT100" s="8"/>
      <c r="DOU100"/>
      <c r="DOV100"/>
      <c r="DOW100"/>
      <c r="DOX100" s="10"/>
      <c r="DOY100" s="8"/>
      <c r="DOZ100"/>
      <c r="DPA100" s="8"/>
      <c r="DPB100"/>
      <c r="DPC100"/>
      <c r="DPD100"/>
      <c r="DPE100" s="10"/>
      <c r="DPF100" s="8"/>
      <c r="DPG100"/>
      <c r="DPH100" s="8"/>
      <c r="DPI100"/>
      <c r="DPJ100"/>
      <c r="DPK100"/>
      <c r="DPL100" s="10"/>
      <c r="DPM100" s="22"/>
      <c r="DPN100"/>
      <c r="DPO100" s="8"/>
      <c r="DPP100"/>
      <c r="DPQ100"/>
      <c r="DPR100"/>
      <c r="DPS100" s="10"/>
      <c r="DPT100" s="22"/>
      <c r="DPU100"/>
      <c r="DPV100" s="8"/>
      <c r="DPW100"/>
      <c r="DPX100"/>
      <c r="DPY100"/>
      <c r="DPZ100" s="29"/>
      <c r="DQA100" s="44"/>
      <c r="DQB100" s="8"/>
      <c r="DQC100" s="8"/>
      <c r="DQD100" s="10"/>
      <c r="DQE100" s="10"/>
      <c r="DQF100"/>
      <c r="DQG100" s="8"/>
      <c r="DQH100"/>
      <c r="DQI100" s="8"/>
      <c r="DQJ100" s="6"/>
      <c r="DQK100"/>
      <c r="DQL100"/>
      <c r="DQM100" s="10"/>
      <c r="DQN100" s="8"/>
      <c r="DQO100"/>
      <c r="DQP100" s="8"/>
      <c r="DQQ100"/>
      <c r="DQR100"/>
      <c r="DQS100"/>
      <c r="DQT100" s="10"/>
      <c r="DQU100" s="8"/>
      <c r="DQV100"/>
      <c r="DQW100" s="8"/>
      <c r="DQX100"/>
      <c r="DQY100"/>
      <c r="DQZ100"/>
      <c r="DRA100" s="10"/>
      <c r="DRB100" s="8"/>
      <c r="DRC100"/>
      <c r="DRD100" s="8"/>
      <c r="DRE100"/>
      <c r="DRF100"/>
      <c r="DRG100"/>
      <c r="DRH100" s="10"/>
      <c r="DRI100" s="8"/>
      <c r="DRJ100"/>
      <c r="DRK100" s="8"/>
      <c r="DRL100"/>
      <c r="DRM100"/>
      <c r="DRN100"/>
      <c r="DRO100" s="10"/>
      <c r="DRP100" s="8"/>
      <c r="DRQ100"/>
      <c r="DRR100" s="8"/>
      <c r="DRS100"/>
      <c r="DRT100"/>
      <c r="DRU100"/>
      <c r="DRV100" s="10"/>
      <c r="DRW100" s="8"/>
      <c r="DRX100"/>
      <c r="DRY100" s="8"/>
      <c r="DRZ100"/>
      <c r="DSA100"/>
      <c r="DSB100"/>
      <c r="DSC100" s="10"/>
      <c r="DSD100" s="8"/>
      <c r="DSE100"/>
      <c r="DSF100" s="8"/>
      <c r="DSG100"/>
      <c r="DSH100"/>
      <c r="DSI100"/>
      <c r="DSJ100" s="10"/>
      <c r="DSK100" s="8"/>
      <c r="DSL100"/>
      <c r="DSM100" s="8"/>
      <c r="DSN100"/>
      <c r="DSO100"/>
      <c r="DSP100"/>
      <c r="DSQ100" s="10"/>
      <c r="DSR100" s="8"/>
      <c r="DSS100"/>
      <c r="DST100" s="8"/>
      <c r="DSU100"/>
      <c r="DSV100"/>
      <c r="DSW100"/>
      <c r="DSX100" s="10"/>
      <c r="DSY100" s="8"/>
      <c r="DSZ100"/>
      <c r="DTA100" s="8"/>
      <c r="DTB100"/>
      <c r="DTC100"/>
      <c r="DTD100"/>
      <c r="DTE100" s="10"/>
      <c r="DTF100" s="8"/>
      <c r="DTG100"/>
      <c r="DTH100" s="8"/>
      <c r="DTI100"/>
      <c r="DTJ100"/>
      <c r="DTK100"/>
      <c r="DTL100" s="10"/>
      <c r="DTM100" s="8"/>
      <c r="DTN100"/>
      <c r="DTO100" s="8"/>
      <c r="DTP100"/>
      <c r="DTQ100"/>
      <c r="DTR100"/>
      <c r="DTS100" s="10"/>
      <c r="DTT100" s="8"/>
      <c r="DTU100"/>
      <c r="DTV100" s="8"/>
      <c r="DTW100"/>
      <c r="DTX100"/>
      <c r="DTY100"/>
      <c r="DTZ100" s="10"/>
      <c r="DUA100" s="8"/>
      <c r="DUB100"/>
      <c r="DUC100" s="8"/>
      <c r="DUD100"/>
      <c r="DUE100"/>
      <c r="DUF100"/>
      <c r="DUG100" s="10"/>
      <c r="DUH100" s="8"/>
      <c r="DUI100"/>
      <c r="DUJ100" s="8"/>
      <c r="DUK100"/>
      <c r="DUL100"/>
      <c r="DUM100"/>
      <c r="DUN100" s="10"/>
      <c r="DUO100" s="8"/>
      <c r="DUP100"/>
      <c r="DUQ100" s="8"/>
      <c r="DUR100"/>
      <c r="DUS100"/>
      <c r="DUT100"/>
      <c r="DUU100" s="10"/>
      <c r="DUV100" s="8"/>
      <c r="DUW100"/>
      <c r="DUX100" s="8"/>
      <c r="DUY100"/>
      <c r="DUZ100"/>
      <c r="DVA100"/>
      <c r="DVB100" s="10"/>
      <c r="DVC100" s="8"/>
      <c r="DVD100"/>
      <c r="DVE100" s="8"/>
      <c r="DVF100"/>
      <c r="DVG100"/>
      <c r="DVH100"/>
      <c r="DVI100" s="10"/>
      <c r="DVJ100" s="8"/>
      <c r="DVK100"/>
      <c r="DVL100" s="8"/>
      <c r="DVM100"/>
      <c r="DVN100"/>
      <c r="DVO100"/>
      <c r="DVP100" s="10"/>
      <c r="DVQ100" s="8"/>
      <c r="DVR100"/>
      <c r="DVS100" s="8"/>
      <c r="DVT100"/>
      <c r="DVU100"/>
      <c r="DVV100"/>
      <c r="DVW100" s="10"/>
      <c r="DVX100" s="8"/>
      <c r="DVY100"/>
      <c r="DVZ100" s="8"/>
      <c r="DWA100"/>
      <c r="DWB100"/>
      <c r="DWC100"/>
      <c r="DWD100" s="10"/>
      <c r="DWE100" s="8"/>
      <c r="DWF100"/>
      <c r="DWG100" s="8"/>
      <c r="DWH100"/>
      <c r="DWI100"/>
      <c r="DWJ100"/>
      <c r="DWK100" s="10"/>
      <c r="DWL100" s="8"/>
      <c r="DWM100"/>
      <c r="DWN100" s="8"/>
      <c r="DWO100"/>
      <c r="DWP100"/>
      <c r="DWQ100"/>
      <c r="DWR100" s="10"/>
      <c r="DWS100" s="8"/>
      <c r="DWT100"/>
      <c r="DWU100" s="8"/>
      <c r="DWV100"/>
      <c r="DWW100"/>
      <c r="DWX100"/>
      <c r="DWY100" s="10"/>
      <c r="DWZ100" s="8"/>
      <c r="DXA100"/>
      <c r="DXB100" s="8"/>
      <c r="DXC100"/>
      <c r="DXD100"/>
      <c r="DXE100"/>
      <c r="DXF100" s="10"/>
      <c r="DXG100" s="8"/>
      <c r="DXH100"/>
      <c r="DXI100" s="8"/>
      <c r="DXJ100"/>
      <c r="DXK100"/>
      <c r="DXL100"/>
      <c r="DXM100" s="10"/>
      <c r="DXN100" s="8"/>
      <c r="DXO100"/>
      <c r="DXP100" s="8"/>
      <c r="DXQ100"/>
      <c r="DXR100"/>
      <c r="DXS100"/>
      <c r="DXT100" s="10"/>
      <c r="DXU100" s="8"/>
      <c r="DXV100"/>
      <c r="DXW100" s="8"/>
      <c r="DXX100"/>
      <c r="DXY100"/>
      <c r="DXZ100"/>
      <c r="DYA100" s="10"/>
      <c r="DYB100" s="8"/>
      <c r="DYC100"/>
      <c r="DYD100" s="8"/>
      <c r="DYE100"/>
      <c r="DYF100"/>
      <c r="DYG100"/>
      <c r="DYH100" s="10"/>
      <c r="DYI100" s="8"/>
      <c r="DYJ100"/>
      <c r="DYK100" s="8"/>
      <c r="DYL100"/>
      <c r="DYM100"/>
      <c r="DYN100"/>
      <c r="DYO100" s="10"/>
      <c r="DYP100" s="22"/>
      <c r="DYQ100"/>
      <c r="DYR100" s="8"/>
      <c r="DYS100"/>
      <c r="DYT100"/>
      <c r="DYU100"/>
      <c r="DYV100" s="10"/>
      <c r="DYW100" s="22"/>
      <c r="DYX100"/>
      <c r="DYY100" s="8"/>
      <c r="DYZ100"/>
      <c r="DZA100"/>
      <c r="DZB100"/>
      <c r="DZC100" s="29"/>
      <c r="DZD100" s="44"/>
      <c r="DZE100" s="8"/>
      <c r="DZF100" s="8"/>
      <c r="DZG100" s="10"/>
      <c r="DZH100" s="10"/>
      <c r="DZI100"/>
      <c r="DZJ100" s="8"/>
      <c r="DZK100"/>
      <c r="DZL100" s="8"/>
      <c r="DZM100" s="6"/>
      <c r="DZN100"/>
      <c r="DZO100"/>
      <c r="DZP100" s="10"/>
      <c r="DZQ100" s="8"/>
      <c r="DZR100"/>
      <c r="DZS100" s="8"/>
      <c r="DZT100"/>
      <c r="DZU100"/>
      <c r="DZV100"/>
      <c r="DZW100" s="10"/>
      <c r="DZX100" s="8"/>
      <c r="DZY100"/>
      <c r="DZZ100" s="8"/>
      <c r="EAA100"/>
      <c r="EAB100"/>
      <c r="EAC100"/>
      <c r="EAD100" s="10"/>
      <c r="EAE100" s="8"/>
      <c r="EAF100"/>
      <c r="EAG100" s="8"/>
      <c r="EAH100"/>
      <c r="EAI100"/>
      <c r="EAJ100"/>
      <c r="EAK100" s="10"/>
      <c r="EAL100" s="8"/>
      <c r="EAM100"/>
      <c r="EAN100" s="8"/>
      <c r="EAO100"/>
      <c r="EAP100"/>
      <c r="EAQ100"/>
      <c r="EAR100" s="10"/>
      <c r="EAS100" s="8"/>
      <c r="EAT100"/>
      <c r="EAU100" s="8"/>
      <c r="EAV100"/>
      <c r="EAW100"/>
      <c r="EAX100"/>
      <c r="EAY100" s="10"/>
      <c r="EAZ100" s="8"/>
      <c r="EBA100"/>
      <c r="EBB100" s="8"/>
      <c r="EBC100"/>
      <c r="EBD100"/>
      <c r="EBE100"/>
      <c r="EBF100" s="10"/>
      <c r="EBG100" s="8"/>
      <c r="EBH100"/>
      <c r="EBI100" s="8"/>
      <c r="EBJ100"/>
      <c r="EBK100"/>
      <c r="EBL100"/>
      <c r="EBM100" s="10"/>
      <c r="EBN100" s="8"/>
      <c r="EBO100"/>
      <c r="EBP100" s="8"/>
      <c r="EBQ100"/>
      <c r="EBR100"/>
      <c r="EBS100"/>
      <c r="EBT100" s="10"/>
      <c r="EBU100" s="8"/>
      <c r="EBV100"/>
      <c r="EBW100" s="8"/>
      <c r="EBX100"/>
      <c r="EBY100"/>
      <c r="EBZ100"/>
      <c r="ECA100" s="10"/>
      <c r="ECB100" s="8"/>
      <c r="ECC100"/>
      <c r="ECD100" s="8"/>
      <c r="ECE100"/>
      <c r="ECF100"/>
      <c r="ECG100"/>
      <c r="ECH100" s="10"/>
      <c r="ECI100" s="8"/>
      <c r="ECJ100"/>
      <c r="ECK100" s="8"/>
      <c r="ECL100"/>
      <c r="ECM100"/>
      <c r="ECN100"/>
      <c r="ECO100" s="10"/>
      <c r="ECP100" s="8"/>
      <c r="ECQ100"/>
      <c r="ECR100" s="8"/>
      <c r="ECS100"/>
      <c r="ECT100"/>
      <c r="ECU100"/>
      <c r="ECV100" s="10"/>
      <c r="ECW100" s="8"/>
      <c r="ECX100"/>
      <c r="ECY100" s="8"/>
      <c r="ECZ100"/>
      <c r="EDA100"/>
      <c r="EDB100"/>
      <c r="EDC100" s="10"/>
      <c r="EDD100" s="8"/>
      <c r="EDE100"/>
      <c r="EDF100" s="8"/>
      <c r="EDG100"/>
      <c r="EDH100"/>
      <c r="EDI100"/>
      <c r="EDJ100" s="10"/>
      <c r="EDK100" s="8"/>
      <c r="EDL100"/>
      <c r="EDM100" s="8"/>
      <c r="EDN100"/>
      <c r="EDO100"/>
      <c r="EDP100"/>
      <c r="EDQ100" s="10"/>
      <c r="EDR100" s="8"/>
      <c r="EDS100"/>
      <c r="EDT100" s="8"/>
      <c r="EDU100"/>
      <c r="EDV100"/>
      <c r="EDW100"/>
      <c r="EDX100" s="10"/>
      <c r="EDY100" s="8"/>
      <c r="EDZ100"/>
      <c r="EEA100" s="8"/>
      <c r="EEB100"/>
      <c r="EEC100"/>
      <c r="EED100"/>
      <c r="EEE100" s="10"/>
      <c r="EEF100" s="8"/>
      <c r="EEG100"/>
      <c r="EEH100" s="8"/>
      <c r="EEI100"/>
      <c r="EEJ100"/>
      <c r="EEK100"/>
      <c r="EEL100" s="10"/>
      <c r="EEM100" s="8"/>
      <c r="EEN100"/>
      <c r="EEO100" s="8"/>
      <c r="EEP100"/>
      <c r="EEQ100"/>
      <c r="EER100"/>
      <c r="EES100" s="10"/>
      <c r="EET100" s="8"/>
      <c r="EEU100"/>
      <c r="EEV100" s="8"/>
      <c r="EEW100"/>
      <c r="EEX100"/>
      <c r="EEY100"/>
      <c r="EEZ100" s="10"/>
      <c r="EFA100" s="8"/>
      <c r="EFB100"/>
      <c r="EFC100" s="8"/>
      <c r="EFD100"/>
      <c r="EFE100"/>
      <c r="EFF100"/>
      <c r="EFG100" s="10"/>
      <c r="EFH100" s="8"/>
      <c r="EFI100"/>
      <c r="EFJ100" s="8"/>
      <c r="EFK100"/>
      <c r="EFL100"/>
      <c r="EFM100"/>
      <c r="EFN100" s="10"/>
      <c r="EFO100" s="8"/>
      <c r="EFP100"/>
      <c r="EFQ100" s="8"/>
      <c r="EFR100"/>
      <c r="EFS100"/>
      <c r="EFT100"/>
      <c r="EFU100" s="10"/>
      <c r="EFV100" s="8"/>
      <c r="EFW100"/>
      <c r="EFX100" s="8"/>
      <c r="EFY100"/>
      <c r="EFZ100"/>
      <c r="EGA100"/>
      <c r="EGB100" s="10"/>
      <c r="EGC100" s="8"/>
      <c r="EGD100"/>
      <c r="EGE100" s="8"/>
      <c r="EGF100"/>
      <c r="EGG100"/>
      <c r="EGH100"/>
      <c r="EGI100" s="10"/>
      <c r="EGJ100" s="8"/>
      <c r="EGK100"/>
      <c r="EGL100" s="8"/>
      <c r="EGM100"/>
      <c r="EGN100"/>
      <c r="EGO100"/>
      <c r="EGP100" s="10"/>
      <c r="EGQ100" s="8"/>
      <c r="EGR100"/>
      <c r="EGS100" s="8"/>
      <c r="EGT100"/>
      <c r="EGU100"/>
      <c r="EGV100"/>
      <c r="EGW100" s="10"/>
      <c r="EGX100" s="8"/>
      <c r="EGY100"/>
      <c r="EGZ100" s="8"/>
      <c r="EHA100"/>
      <c r="EHB100"/>
      <c r="EHC100"/>
      <c r="EHD100" s="10"/>
      <c r="EHE100" s="8"/>
      <c r="EHF100"/>
      <c r="EHG100" s="8"/>
      <c r="EHH100"/>
      <c r="EHI100"/>
      <c r="EHJ100"/>
      <c r="EHK100" s="10"/>
      <c r="EHL100" s="8"/>
      <c r="EHM100"/>
      <c r="EHN100" s="8"/>
      <c r="EHO100"/>
      <c r="EHP100"/>
      <c r="EHQ100"/>
      <c r="EHR100" s="10"/>
      <c r="EHS100" s="22"/>
      <c r="EHT100"/>
      <c r="EHU100" s="8"/>
      <c r="EHV100"/>
      <c r="EHW100"/>
      <c r="EHX100"/>
      <c r="EHY100" s="10"/>
      <c r="EHZ100" s="22"/>
      <c r="EIA100"/>
      <c r="EIB100" s="8"/>
      <c r="EIC100"/>
      <c r="EID100"/>
      <c r="EIE100"/>
      <c r="EIF100" s="29"/>
      <c r="EIG100" s="44"/>
      <c r="EIH100" s="8"/>
      <c r="EII100" s="8"/>
      <c r="EIJ100" s="10"/>
      <c r="EIK100" s="10"/>
      <c r="EIL100"/>
      <c r="EIM100" s="8"/>
      <c r="EIN100"/>
      <c r="EIO100" s="8"/>
      <c r="EIP100" s="6"/>
      <c r="EIQ100"/>
      <c r="EIR100"/>
      <c r="EIS100" s="10"/>
      <c r="EIT100" s="8"/>
      <c r="EIU100"/>
      <c r="EIV100" s="8"/>
      <c r="EIW100"/>
      <c r="EIX100"/>
      <c r="EIY100"/>
      <c r="EIZ100" s="10"/>
      <c r="EJA100" s="8"/>
      <c r="EJB100"/>
      <c r="EJC100" s="8"/>
      <c r="EJD100"/>
      <c r="EJE100"/>
      <c r="EJF100"/>
      <c r="EJG100" s="10"/>
      <c r="EJH100" s="8"/>
      <c r="EJI100"/>
      <c r="EJJ100" s="8"/>
      <c r="EJK100"/>
      <c r="EJL100"/>
      <c r="EJM100"/>
      <c r="EJN100" s="10"/>
      <c r="EJO100" s="8"/>
      <c r="EJP100"/>
      <c r="EJQ100" s="8"/>
      <c r="EJR100"/>
      <c r="EJS100"/>
      <c r="EJT100"/>
      <c r="EJU100" s="10"/>
      <c r="EJV100" s="8"/>
      <c r="EJW100"/>
      <c r="EJX100" s="8"/>
      <c r="EJY100"/>
      <c r="EJZ100"/>
      <c r="EKA100"/>
      <c r="EKB100" s="10"/>
      <c r="EKC100" s="8"/>
      <c r="EKD100"/>
      <c r="EKE100" s="8"/>
      <c r="EKF100"/>
      <c r="EKG100"/>
      <c r="EKH100"/>
      <c r="EKI100" s="10"/>
      <c r="EKJ100" s="8"/>
      <c r="EKK100"/>
      <c r="EKL100" s="8"/>
      <c r="EKM100"/>
      <c r="EKN100"/>
      <c r="EKO100"/>
      <c r="EKP100" s="10"/>
      <c r="EKQ100" s="8"/>
      <c r="EKR100"/>
      <c r="EKS100" s="8"/>
      <c r="EKT100"/>
      <c r="EKU100"/>
      <c r="EKV100"/>
      <c r="EKW100" s="10"/>
      <c r="EKX100" s="8"/>
      <c r="EKY100"/>
      <c r="EKZ100" s="8"/>
      <c r="ELA100"/>
      <c r="ELB100"/>
      <c r="ELC100"/>
      <c r="ELD100" s="10"/>
      <c r="ELE100" s="8"/>
      <c r="ELF100"/>
      <c r="ELG100" s="8"/>
      <c r="ELH100"/>
      <c r="ELI100"/>
      <c r="ELJ100"/>
      <c r="ELK100" s="10"/>
      <c r="ELL100" s="8"/>
      <c r="ELM100"/>
      <c r="ELN100" s="8"/>
      <c r="ELO100"/>
      <c r="ELP100"/>
      <c r="ELQ100"/>
      <c r="ELR100" s="10"/>
      <c r="ELS100" s="8"/>
      <c r="ELT100"/>
      <c r="ELU100" s="8"/>
      <c r="ELV100"/>
      <c r="ELW100"/>
      <c r="ELX100"/>
      <c r="ELY100" s="10"/>
      <c r="ELZ100" s="8"/>
      <c r="EMA100"/>
      <c r="EMB100" s="8"/>
      <c r="EMC100"/>
      <c r="EMD100"/>
      <c r="EME100"/>
      <c r="EMF100" s="10"/>
      <c r="EMG100" s="8"/>
      <c r="EMH100"/>
      <c r="EMI100" s="8"/>
      <c r="EMJ100"/>
      <c r="EMK100"/>
      <c r="EML100"/>
      <c r="EMM100" s="10"/>
      <c r="EMN100" s="8"/>
      <c r="EMO100"/>
      <c r="EMP100" s="8"/>
      <c r="EMQ100"/>
      <c r="EMR100"/>
      <c r="EMS100"/>
      <c r="EMT100" s="10"/>
      <c r="EMU100" s="8"/>
      <c r="EMV100"/>
      <c r="EMW100" s="8"/>
      <c r="EMX100"/>
      <c r="EMY100"/>
      <c r="EMZ100"/>
      <c r="ENA100" s="10"/>
      <c r="ENB100" s="8"/>
      <c r="ENC100"/>
      <c r="END100" s="8"/>
      <c r="ENE100"/>
      <c r="ENF100"/>
      <c r="ENG100"/>
      <c r="ENH100" s="10"/>
      <c r="ENI100" s="8"/>
      <c r="ENJ100"/>
      <c r="ENK100" s="8"/>
      <c r="ENL100"/>
      <c r="ENM100"/>
      <c r="ENN100"/>
      <c r="ENO100" s="10"/>
      <c r="ENP100" s="8"/>
      <c r="ENQ100"/>
      <c r="ENR100" s="8"/>
      <c r="ENS100"/>
      <c r="ENT100"/>
      <c r="ENU100"/>
      <c r="ENV100" s="10"/>
      <c r="ENW100" s="8"/>
      <c r="ENX100"/>
      <c r="ENY100" s="8"/>
      <c r="ENZ100"/>
      <c r="EOA100"/>
      <c r="EOB100"/>
      <c r="EOC100" s="10"/>
      <c r="EOD100" s="8"/>
      <c r="EOE100"/>
      <c r="EOF100" s="8"/>
      <c r="EOG100"/>
      <c r="EOH100"/>
      <c r="EOI100"/>
      <c r="EOJ100" s="10"/>
      <c r="EOK100" s="8"/>
      <c r="EOL100"/>
      <c r="EOM100" s="8"/>
      <c r="EON100"/>
      <c r="EOO100"/>
      <c r="EOP100"/>
      <c r="EOQ100" s="10"/>
      <c r="EOR100" s="8"/>
      <c r="EOS100"/>
      <c r="EOT100" s="8"/>
      <c r="EOU100"/>
      <c r="EOV100"/>
      <c r="EOW100"/>
      <c r="EOX100" s="10"/>
      <c r="EOY100" s="8"/>
      <c r="EOZ100"/>
      <c r="EPA100" s="8"/>
      <c r="EPB100"/>
      <c r="EPC100"/>
      <c r="EPD100"/>
      <c r="EPE100" s="10"/>
      <c r="EPF100" s="8"/>
      <c r="EPG100"/>
      <c r="EPH100" s="8"/>
      <c r="EPI100"/>
      <c r="EPJ100"/>
      <c r="EPK100"/>
      <c r="EPL100" s="10"/>
      <c r="EPM100" s="8"/>
      <c r="EPN100"/>
      <c r="EPO100" s="8"/>
      <c r="EPP100"/>
      <c r="EPQ100"/>
      <c r="EPR100"/>
      <c r="EPS100" s="10"/>
      <c r="EPT100" s="8"/>
      <c r="EPU100"/>
      <c r="EPV100" s="8"/>
      <c r="EPW100"/>
      <c r="EPX100"/>
      <c r="EPY100"/>
      <c r="EPZ100" s="10"/>
      <c r="EQA100" s="8"/>
      <c r="EQB100"/>
      <c r="EQC100" s="8"/>
      <c r="EQD100"/>
      <c r="EQE100"/>
      <c r="EQF100"/>
      <c r="EQG100" s="10"/>
      <c r="EQH100" s="8"/>
      <c r="EQI100"/>
      <c r="EQJ100" s="8"/>
      <c r="EQK100"/>
      <c r="EQL100"/>
      <c r="EQM100"/>
      <c r="EQN100" s="10"/>
      <c r="EQO100" s="8"/>
      <c r="EQP100"/>
      <c r="EQQ100" s="8"/>
      <c r="EQR100"/>
      <c r="EQS100"/>
      <c r="EQT100"/>
      <c r="EQU100" s="10"/>
      <c r="EQV100" s="22"/>
      <c r="EQW100"/>
      <c r="EQX100" s="8"/>
      <c r="EQY100"/>
      <c r="EQZ100"/>
      <c r="ERA100"/>
      <c r="ERB100" s="10"/>
      <c r="ERC100" s="22"/>
      <c r="ERD100"/>
      <c r="ERE100" s="8"/>
      <c r="ERF100"/>
      <c r="ERG100"/>
      <c r="ERH100"/>
      <c r="ERI100" s="29"/>
      <c r="ERJ100" s="44"/>
      <c r="ERK100" s="8"/>
      <c r="ERL100" s="8"/>
      <c r="ERM100" s="10"/>
      <c r="ERN100" s="10"/>
      <c r="ERO100"/>
      <c r="ERP100" s="8"/>
      <c r="ERQ100"/>
      <c r="ERR100" s="8"/>
      <c r="ERS100" s="6"/>
      <c r="ERT100"/>
      <c r="ERU100"/>
      <c r="ERV100" s="10"/>
      <c r="ERW100" s="8"/>
      <c r="ERX100"/>
      <c r="ERY100" s="8"/>
      <c r="ERZ100"/>
      <c r="ESA100"/>
      <c r="ESB100"/>
      <c r="ESC100" s="10"/>
      <c r="ESD100" s="8"/>
      <c r="ESE100"/>
      <c r="ESF100" s="8"/>
      <c r="ESG100"/>
      <c r="ESH100"/>
      <c r="ESI100"/>
      <c r="ESJ100" s="10"/>
      <c r="ESK100" s="8"/>
      <c r="ESL100"/>
      <c r="ESM100" s="8"/>
      <c r="ESN100"/>
      <c r="ESO100"/>
      <c r="ESP100"/>
      <c r="ESQ100" s="10"/>
      <c r="ESR100" s="8"/>
      <c r="ESS100"/>
      <c r="EST100" s="8"/>
      <c r="ESU100"/>
      <c r="ESV100"/>
      <c r="ESW100"/>
      <c r="ESX100" s="10"/>
      <c r="ESY100" s="8"/>
      <c r="ESZ100"/>
      <c r="ETA100" s="8"/>
      <c r="ETB100"/>
      <c r="ETC100"/>
      <c r="ETD100"/>
      <c r="ETE100" s="10"/>
      <c r="ETF100" s="8"/>
      <c r="ETG100"/>
      <c r="ETH100" s="8"/>
      <c r="ETI100"/>
      <c r="ETJ100"/>
      <c r="ETK100"/>
      <c r="ETL100" s="10"/>
      <c r="ETM100" s="8"/>
      <c r="ETN100"/>
      <c r="ETO100" s="8"/>
      <c r="ETP100"/>
      <c r="ETQ100"/>
      <c r="ETR100"/>
      <c r="ETS100" s="10"/>
      <c r="ETT100" s="8"/>
      <c r="ETU100"/>
      <c r="ETV100" s="8"/>
      <c r="ETW100"/>
      <c r="ETX100"/>
      <c r="ETY100"/>
      <c r="ETZ100" s="10"/>
      <c r="EUA100" s="8"/>
      <c r="EUB100"/>
      <c r="EUC100" s="8"/>
      <c r="EUD100"/>
      <c r="EUE100"/>
      <c r="EUF100"/>
      <c r="EUG100" s="10"/>
      <c r="EUH100" s="8"/>
      <c r="EUI100"/>
      <c r="EUJ100" s="8"/>
      <c r="EUK100"/>
      <c r="EUL100"/>
      <c r="EUM100"/>
      <c r="EUN100" s="10"/>
      <c r="EUO100" s="8"/>
      <c r="EUP100"/>
      <c r="EUQ100" s="8"/>
      <c r="EUR100"/>
      <c r="EUS100"/>
      <c r="EUT100"/>
      <c r="EUU100" s="10"/>
      <c r="EUV100" s="8"/>
      <c r="EUW100"/>
      <c r="EUX100" s="8"/>
      <c r="EUY100"/>
      <c r="EUZ100"/>
      <c r="EVA100"/>
      <c r="EVB100" s="10"/>
      <c r="EVC100" s="8"/>
      <c r="EVD100"/>
      <c r="EVE100" s="8"/>
      <c r="EVF100"/>
      <c r="EVG100"/>
      <c r="EVH100"/>
      <c r="EVI100" s="10"/>
      <c r="EVJ100" s="8"/>
      <c r="EVK100"/>
      <c r="EVL100" s="8"/>
      <c r="EVM100"/>
      <c r="EVN100"/>
      <c r="EVO100"/>
      <c r="EVP100" s="10"/>
      <c r="EVQ100" s="8"/>
      <c r="EVR100"/>
      <c r="EVS100" s="8"/>
      <c r="EVT100"/>
      <c r="EVU100"/>
      <c r="EVV100"/>
      <c r="EVW100" s="10"/>
      <c r="EVX100" s="8"/>
      <c r="EVY100"/>
      <c r="EVZ100" s="8"/>
      <c r="EWA100"/>
      <c r="EWB100"/>
      <c r="EWC100"/>
      <c r="EWD100" s="10"/>
      <c r="EWE100" s="8"/>
      <c r="EWF100"/>
      <c r="EWG100" s="8"/>
      <c r="EWH100"/>
      <c r="EWI100"/>
      <c r="EWJ100"/>
      <c r="EWK100" s="10"/>
      <c r="EWL100" s="8"/>
      <c r="EWM100"/>
      <c r="EWN100" s="8"/>
      <c r="EWO100"/>
      <c r="EWP100"/>
      <c r="EWQ100"/>
      <c r="EWR100" s="10"/>
      <c r="EWS100" s="8"/>
      <c r="EWT100"/>
      <c r="EWU100" s="8"/>
      <c r="EWV100"/>
      <c r="EWW100"/>
      <c r="EWX100"/>
      <c r="EWY100" s="10"/>
      <c r="EWZ100" s="8"/>
      <c r="EXA100"/>
      <c r="EXB100" s="8"/>
      <c r="EXC100"/>
      <c r="EXD100"/>
      <c r="EXE100"/>
      <c r="EXF100" s="10"/>
      <c r="EXG100" s="8"/>
      <c r="EXH100"/>
      <c r="EXI100" s="8"/>
      <c r="EXJ100"/>
      <c r="EXK100"/>
      <c r="EXL100"/>
      <c r="EXM100" s="10"/>
      <c r="EXN100" s="8"/>
      <c r="EXO100"/>
      <c r="EXP100" s="8"/>
      <c r="EXQ100"/>
      <c r="EXR100"/>
      <c r="EXS100"/>
      <c r="EXT100" s="10"/>
      <c r="EXU100" s="8"/>
      <c r="EXV100"/>
      <c r="EXW100" s="8"/>
      <c r="EXX100"/>
      <c r="EXY100"/>
      <c r="EXZ100"/>
      <c r="EYA100" s="10"/>
      <c r="EYB100" s="8"/>
      <c r="EYC100"/>
      <c r="EYD100" s="8"/>
      <c r="EYE100"/>
      <c r="EYF100"/>
      <c r="EYG100"/>
      <c r="EYH100" s="10"/>
      <c r="EYI100" s="8"/>
      <c r="EYJ100"/>
      <c r="EYK100" s="8"/>
      <c r="EYL100"/>
      <c r="EYM100"/>
      <c r="EYN100"/>
      <c r="EYO100" s="10"/>
      <c r="EYP100" s="8"/>
      <c r="EYQ100"/>
      <c r="EYR100" s="8"/>
      <c r="EYS100"/>
      <c r="EYT100"/>
      <c r="EYU100"/>
      <c r="EYV100" s="10"/>
      <c r="EYW100" s="8"/>
      <c r="EYX100"/>
      <c r="EYY100" s="8"/>
      <c r="EYZ100"/>
      <c r="EZA100"/>
      <c r="EZB100"/>
      <c r="EZC100" s="10"/>
      <c r="EZD100" s="8"/>
      <c r="EZE100"/>
      <c r="EZF100" s="8"/>
      <c r="EZG100"/>
      <c r="EZH100"/>
      <c r="EZI100"/>
      <c r="EZJ100" s="10"/>
      <c r="EZK100" s="8"/>
      <c r="EZL100"/>
      <c r="EZM100" s="8"/>
      <c r="EZN100"/>
      <c r="EZO100"/>
      <c r="EZP100"/>
      <c r="EZQ100" s="10"/>
      <c r="EZR100" s="8"/>
      <c r="EZS100"/>
      <c r="EZT100" s="8"/>
      <c r="EZU100"/>
      <c r="EZV100"/>
      <c r="EZW100"/>
      <c r="EZX100" s="10"/>
      <c r="EZY100" s="22"/>
      <c r="EZZ100"/>
      <c r="FAA100" s="8"/>
      <c r="FAB100"/>
      <c r="FAC100"/>
      <c r="FAD100"/>
      <c r="FAE100" s="10"/>
      <c r="FAF100" s="22"/>
      <c r="FAG100"/>
      <c r="FAH100" s="8"/>
      <c r="FAI100"/>
      <c r="FAJ100"/>
      <c r="FAK100"/>
      <c r="FAL100" s="29"/>
      <c r="FAM100" s="44"/>
      <c r="FAN100" s="8"/>
      <c r="FAO100" s="8"/>
      <c r="FAP100" s="10"/>
      <c r="FAQ100" s="10"/>
      <c r="FAR100"/>
      <c r="FAS100" s="8"/>
      <c r="FAT100"/>
      <c r="FAU100" s="8"/>
      <c r="FAV100" s="6"/>
      <c r="FAW100"/>
      <c r="FAX100"/>
      <c r="FAY100" s="10"/>
      <c r="FAZ100" s="8"/>
      <c r="FBA100"/>
      <c r="FBB100" s="8"/>
      <c r="FBC100"/>
      <c r="FBD100"/>
      <c r="FBE100"/>
      <c r="FBF100" s="10"/>
      <c r="FBG100" s="8"/>
      <c r="FBH100"/>
      <c r="FBI100" s="8"/>
      <c r="FBJ100"/>
      <c r="FBK100"/>
      <c r="FBL100"/>
      <c r="FBM100" s="10"/>
      <c r="FBN100" s="8"/>
      <c r="FBO100"/>
      <c r="FBP100" s="8"/>
      <c r="FBQ100"/>
      <c r="FBR100"/>
      <c r="FBS100"/>
      <c r="FBT100" s="10"/>
      <c r="FBU100" s="8"/>
      <c r="FBV100"/>
      <c r="FBW100" s="8"/>
      <c r="FBX100"/>
      <c r="FBY100"/>
      <c r="FBZ100"/>
      <c r="FCA100" s="10"/>
      <c r="FCB100" s="8"/>
      <c r="FCC100"/>
      <c r="FCD100" s="8"/>
      <c r="FCE100"/>
      <c r="FCF100"/>
      <c r="FCG100"/>
      <c r="FCH100" s="10"/>
      <c r="FCI100" s="8"/>
      <c r="FCJ100"/>
      <c r="FCK100" s="8"/>
      <c r="FCL100"/>
      <c r="FCM100"/>
      <c r="FCN100"/>
      <c r="FCO100" s="10"/>
      <c r="FCP100" s="8"/>
      <c r="FCQ100"/>
      <c r="FCR100" s="8"/>
      <c r="FCS100"/>
      <c r="FCT100"/>
      <c r="FCU100"/>
      <c r="FCV100" s="10"/>
      <c r="FCW100" s="8"/>
      <c r="FCX100"/>
      <c r="FCY100" s="8"/>
      <c r="FCZ100"/>
      <c r="FDA100"/>
      <c r="FDB100"/>
      <c r="FDC100" s="10"/>
      <c r="FDD100" s="8"/>
      <c r="FDE100"/>
      <c r="FDF100" s="8"/>
      <c r="FDG100"/>
      <c r="FDH100"/>
      <c r="FDI100"/>
      <c r="FDJ100" s="10"/>
      <c r="FDK100" s="8"/>
      <c r="FDL100"/>
      <c r="FDM100" s="8"/>
      <c r="FDN100"/>
      <c r="FDO100"/>
      <c r="FDP100"/>
      <c r="FDQ100" s="10"/>
      <c r="FDR100" s="8"/>
      <c r="FDS100"/>
      <c r="FDT100" s="8"/>
      <c r="FDU100"/>
      <c r="FDV100"/>
      <c r="FDW100"/>
      <c r="FDX100" s="10"/>
      <c r="FDY100" s="8"/>
      <c r="FDZ100"/>
      <c r="FEA100" s="8"/>
      <c r="FEB100"/>
      <c r="FEC100"/>
      <c r="FED100"/>
      <c r="FEE100" s="10"/>
      <c r="FEF100" s="8"/>
      <c r="FEG100"/>
      <c r="FEH100" s="8"/>
      <c r="FEI100"/>
      <c r="FEJ100"/>
      <c r="FEK100"/>
      <c r="FEL100" s="10"/>
      <c r="FEM100" s="8"/>
      <c r="FEN100"/>
      <c r="FEO100" s="8"/>
      <c r="FEP100"/>
      <c r="FEQ100"/>
      <c r="FER100"/>
      <c r="FES100" s="10"/>
      <c r="FET100" s="8"/>
      <c r="FEU100"/>
      <c r="FEV100" s="8"/>
      <c r="FEW100"/>
      <c r="FEX100"/>
      <c r="FEY100"/>
      <c r="FEZ100" s="10"/>
      <c r="FFA100" s="8"/>
      <c r="FFB100"/>
      <c r="FFC100" s="8"/>
      <c r="FFD100"/>
      <c r="FFE100"/>
      <c r="FFF100"/>
      <c r="FFG100" s="10"/>
      <c r="FFH100" s="8"/>
      <c r="FFI100"/>
      <c r="FFJ100" s="8"/>
      <c r="FFK100"/>
      <c r="FFL100"/>
      <c r="FFM100"/>
      <c r="FFN100" s="10"/>
      <c r="FFO100" s="8"/>
      <c r="FFP100"/>
      <c r="FFQ100" s="8"/>
      <c r="FFR100"/>
      <c r="FFS100"/>
      <c r="FFT100"/>
      <c r="FFU100" s="10"/>
      <c r="FFV100" s="8"/>
      <c r="FFW100"/>
      <c r="FFX100" s="8"/>
      <c r="FFY100"/>
      <c r="FFZ100"/>
      <c r="FGA100"/>
      <c r="FGB100" s="10"/>
      <c r="FGC100" s="8"/>
      <c r="FGD100"/>
      <c r="FGE100" s="8"/>
      <c r="FGF100"/>
      <c r="FGG100"/>
      <c r="FGH100"/>
      <c r="FGI100" s="10"/>
      <c r="FGJ100" s="8"/>
      <c r="FGK100"/>
      <c r="FGL100" s="8"/>
      <c r="FGM100"/>
      <c r="FGN100"/>
      <c r="FGO100"/>
      <c r="FGP100" s="10"/>
      <c r="FGQ100" s="8"/>
      <c r="FGR100"/>
      <c r="FGS100" s="8"/>
      <c r="FGT100"/>
      <c r="FGU100"/>
      <c r="FGV100"/>
      <c r="FGW100" s="10"/>
      <c r="FGX100" s="8"/>
      <c r="FGY100"/>
      <c r="FGZ100" s="8"/>
      <c r="FHA100"/>
      <c r="FHB100"/>
      <c r="FHC100"/>
      <c r="FHD100" s="10"/>
      <c r="FHE100" s="8"/>
      <c r="FHF100"/>
      <c r="FHG100" s="8"/>
      <c r="FHH100"/>
      <c r="FHI100"/>
      <c r="FHJ100"/>
      <c r="FHK100" s="10"/>
      <c r="FHL100" s="8"/>
      <c r="FHM100"/>
      <c r="FHN100" s="8"/>
      <c r="FHO100"/>
      <c r="FHP100"/>
      <c r="FHQ100"/>
      <c r="FHR100" s="10"/>
      <c r="FHS100" s="8"/>
      <c r="FHT100"/>
      <c r="FHU100" s="8"/>
      <c r="FHV100"/>
      <c r="FHW100"/>
      <c r="FHX100"/>
      <c r="FHY100" s="10"/>
      <c r="FHZ100" s="8"/>
      <c r="FIA100"/>
      <c r="FIB100" s="8"/>
      <c r="FIC100"/>
      <c r="FID100"/>
      <c r="FIE100"/>
      <c r="FIF100" s="10"/>
      <c r="FIG100" s="8"/>
      <c r="FIH100"/>
      <c r="FII100" s="8"/>
      <c r="FIJ100"/>
      <c r="FIK100"/>
      <c r="FIL100"/>
      <c r="FIM100" s="10"/>
      <c r="FIN100" s="8"/>
      <c r="FIO100"/>
      <c r="FIP100" s="8"/>
      <c r="FIQ100"/>
      <c r="FIR100"/>
      <c r="FIS100"/>
      <c r="FIT100" s="10"/>
      <c r="FIU100" s="8"/>
      <c r="FIV100"/>
      <c r="FIW100" s="8"/>
      <c r="FIX100"/>
      <c r="FIY100"/>
      <c r="FIZ100"/>
      <c r="FJA100" s="10"/>
      <c r="FJB100" s="22"/>
      <c r="FJC100"/>
      <c r="FJD100" s="8"/>
      <c r="FJE100"/>
      <c r="FJF100"/>
      <c r="FJG100"/>
      <c r="FJH100" s="10"/>
      <c r="FJI100" s="22"/>
      <c r="FJJ100"/>
      <c r="FJK100" s="8"/>
      <c r="FJL100"/>
      <c r="FJM100"/>
      <c r="FJN100"/>
      <c r="FJO100" s="29"/>
      <c r="FJP100" s="44"/>
      <c r="FJQ100" s="8"/>
      <c r="FJR100" s="8"/>
      <c r="FJS100" s="10"/>
      <c r="FJT100" s="10"/>
      <c r="FJU100"/>
      <c r="FJV100" s="8"/>
      <c r="FJW100"/>
      <c r="FJX100" s="8"/>
      <c r="FJY100" s="6"/>
      <c r="FJZ100"/>
      <c r="FKA100"/>
      <c r="FKB100" s="10"/>
      <c r="FKC100" s="8"/>
      <c r="FKD100"/>
      <c r="FKE100" s="8"/>
      <c r="FKF100"/>
      <c r="FKG100"/>
      <c r="FKH100"/>
      <c r="FKI100" s="10"/>
      <c r="FKJ100" s="8"/>
      <c r="FKK100"/>
      <c r="FKL100" s="8"/>
      <c r="FKM100"/>
      <c r="FKN100"/>
      <c r="FKO100"/>
      <c r="FKP100" s="10"/>
      <c r="FKQ100" s="8"/>
      <c r="FKR100"/>
      <c r="FKS100" s="8"/>
      <c r="FKT100"/>
      <c r="FKU100"/>
      <c r="FKV100"/>
      <c r="FKW100" s="10"/>
      <c r="FKX100" s="8"/>
      <c r="FKY100"/>
      <c r="FKZ100" s="8"/>
      <c r="FLA100"/>
      <c r="FLB100"/>
      <c r="FLC100"/>
      <c r="FLD100" s="10"/>
      <c r="FLE100" s="8"/>
      <c r="FLF100"/>
      <c r="FLG100" s="8"/>
      <c r="FLH100"/>
      <c r="FLI100"/>
      <c r="FLJ100"/>
      <c r="FLK100" s="10"/>
      <c r="FLL100" s="8"/>
      <c r="FLM100"/>
      <c r="FLN100" s="8"/>
      <c r="FLO100"/>
      <c r="FLP100"/>
      <c r="FLQ100"/>
      <c r="FLR100" s="10"/>
      <c r="FLS100" s="8"/>
      <c r="FLT100"/>
      <c r="FLU100" s="8"/>
      <c r="FLV100"/>
      <c r="FLW100"/>
      <c r="FLX100"/>
      <c r="FLY100" s="10"/>
      <c r="FLZ100" s="8"/>
      <c r="FMA100"/>
      <c r="FMB100" s="8"/>
      <c r="FMC100"/>
      <c r="FMD100"/>
      <c r="FME100"/>
      <c r="FMF100" s="10"/>
      <c r="FMG100" s="8"/>
      <c r="FMH100"/>
      <c r="FMI100" s="8"/>
      <c r="FMJ100"/>
      <c r="FMK100"/>
      <c r="FML100"/>
      <c r="FMM100" s="10"/>
      <c r="FMN100" s="8"/>
      <c r="FMO100"/>
      <c r="FMP100" s="8"/>
      <c r="FMQ100"/>
      <c r="FMR100"/>
      <c r="FMS100"/>
      <c r="FMT100" s="10"/>
      <c r="FMU100" s="8"/>
      <c r="FMV100"/>
      <c r="FMW100" s="8"/>
      <c r="FMX100"/>
      <c r="FMY100"/>
      <c r="FMZ100"/>
      <c r="FNA100" s="10"/>
      <c r="FNB100" s="8"/>
      <c r="FNC100"/>
      <c r="FND100" s="8"/>
      <c r="FNE100"/>
      <c r="FNF100"/>
      <c r="FNG100"/>
      <c r="FNH100" s="10"/>
      <c r="FNI100" s="8"/>
      <c r="FNJ100"/>
      <c r="FNK100" s="8"/>
      <c r="FNL100"/>
      <c r="FNM100"/>
      <c r="FNN100"/>
      <c r="FNO100" s="10"/>
      <c r="FNP100" s="8"/>
      <c r="FNQ100"/>
      <c r="FNR100" s="8"/>
      <c r="FNS100"/>
      <c r="FNT100"/>
      <c r="FNU100"/>
      <c r="FNV100" s="10"/>
      <c r="FNW100" s="8"/>
      <c r="FNX100"/>
      <c r="FNY100" s="8"/>
      <c r="FNZ100"/>
      <c r="FOA100"/>
      <c r="FOB100"/>
      <c r="FOC100" s="10"/>
      <c r="FOD100" s="8"/>
      <c r="FOE100"/>
      <c r="FOF100" s="8"/>
      <c r="FOG100"/>
      <c r="FOH100"/>
      <c r="FOI100"/>
      <c r="FOJ100" s="10"/>
      <c r="FOK100" s="8"/>
      <c r="FOL100"/>
      <c r="FOM100" s="8"/>
      <c r="FON100"/>
      <c r="FOO100"/>
      <c r="FOP100"/>
      <c r="FOQ100" s="10"/>
      <c r="FOR100" s="8"/>
      <c r="FOS100"/>
      <c r="FOT100" s="8"/>
      <c r="FOU100"/>
      <c r="FOV100"/>
      <c r="FOW100"/>
      <c r="FOX100" s="10"/>
      <c r="FOY100" s="8"/>
      <c r="FOZ100"/>
      <c r="FPA100" s="8"/>
      <c r="FPB100"/>
      <c r="FPC100"/>
      <c r="FPD100"/>
      <c r="FPE100" s="10"/>
      <c r="FPF100" s="8"/>
      <c r="FPG100"/>
      <c r="FPH100" s="8"/>
      <c r="FPI100"/>
      <c r="FPJ100"/>
      <c r="FPK100"/>
      <c r="FPL100" s="10"/>
      <c r="FPM100" s="8"/>
      <c r="FPN100"/>
      <c r="FPO100" s="8"/>
      <c r="FPP100"/>
      <c r="FPQ100"/>
      <c r="FPR100"/>
      <c r="FPS100" s="10"/>
      <c r="FPT100" s="8"/>
      <c r="FPU100"/>
      <c r="FPV100" s="8"/>
      <c r="FPW100"/>
      <c r="FPX100"/>
      <c r="FPY100"/>
      <c r="FPZ100" s="10"/>
      <c r="FQA100" s="8"/>
      <c r="FQB100"/>
      <c r="FQC100" s="8"/>
      <c r="FQD100"/>
      <c r="FQE100"/>
      <c r="FQF100"/>
      <c r="FQG100" s="10"/>
      <c r="FQH100" s="8"/>
      <c r="FQI100"/>
      <c r="FQJ100" s="8"/>
      <c r="FQK100"/>
      <c r="FQL100"/>
      <c r="FQM100"/>
      <c r="FQN100" s="10"/>
      <c r="FQO100" s="8"/>
      <c r="FQP100"/>
      <c r="FQQ100" s="8"/>
      <c r="FQR100"/>
      <c r="FQS100"/>
      <c r="FQT100"/>
      <c r="FQU100" s="10"/>
      <c r="FQV100" s="8"/>
      <c r="FQW100"/>
      <c r="FQX100" s="8"/>
      <c r="FQY100"/>
      <c r="FQZ100"/>
      <c r="FRA100"/>
      <c r="FRB100" s="10"/>
      <c r="FRC100" s="8"/>
      <c r="FRD100"/>
      <c r="FRE100" s="8"/>
      <c r="FRF100"/>
      <c r="FRG100"/>
      <c r="FRH100"/>
      <c r="FRI100" s="10"/>
      <c r="FRJ100" s="8"/>
      <c r="FRK100"/>
      <c r="FRL100" s="8"/>
      <c r="FRM100"/>
      <c r="FRN100"/>
      <c r="FRO100"/>
      <c r="FRP100" s="10"/>
      <c r="FRQ100" s="8"/>
      <c r="FRR100"/>
      <c r="FRS100" s="8"/>
      <c r="FRT100"/>
      <c r="FRU100"/>
      <c r="FRV100"/>
      <c r="FRW100" s="10"/>
      <c r="FRX100" s="8"/>
      <c r="FRY100"/>
      <c r="FRZ100" s="8"/>
      <c r="FSA100"/>
      <c r="FSB100"/>
      <c r="FSC100"/>
      <c r="FSD100" s="10"/>
      <c r="FSE100" s="22"/>
      <c r="FSF100"/>
      <c r="FSG100" s="8"/>
      <c r="FSH100"/>
      <c r="FSI100"/>
      <c r="FSJ100"/>
      <c r="FSK100" s="10"/>
      <c r="FSL100" s="22"/>
      <c r="FSM100"/>
      <c r="FSN100" s="8"/>
      <c r="FSO100"/>
      <c r="FSP100"/>
      <c r="FSQ100"/>
      <c r="FSR100" s="29"/>
      <c r="FSS100" s="44"/>
      <c r="FST100" s="8"/>
      <c r="FSU100" s="8"/>
      <c r="FSV100" s="10"/>
      <c r="FSW100" s="10"/>
      <c r="FSX100"/>
      <c r="FSY100" s="8"/>
      <c r="FSZ100"/>
      <c r="FTA100" s="8"/>
      <c r="FTB100" s="6"/>
      <c r="FTC100"/>
      <c r="FTD100"/>
      <c r="FTE100" s="10"/>
      <c r="FTF100" s="8"/>
      <c r="FTG100"/>
      <c r="FTH100" s="8"/>
      <c r="FTI100"/>
      <c r="FTJ100"/>
      <c r="FTK100"/>
      <c r="FTL100" s="10"/>
      <c r="FTM100" s="8"/>
      <c r="FTN100"/>
      <c r="FTO100" s="8"/>
      <c r="FTP100"/>
      <c r="FTQ100"/>
      <c r="FTR100"/>
      <c r="FTS100" s="10"/>
      <c r="FTT100" s="8"/>
      <c r="FTU100"/>
      <c r="FTV100" s="8"/>
      <c r="FTW100"/>
      <c r="FTX100"/>
      <c r="FTY100"/>
      <c r="FTZ100" s="10"/>
      <c r="FUA100" s="8"/>
      <c r="FUB100"/>
      <c r="FUC100" s="8"/>
      <c r="FUD100"/>
      <c r="FUE100"/>
      <c r="FUF100"/>
      <c r="FUG100" s="10"/>
      <c r="FUH100" s="8"/>
      <c r="FUI100"/>
      <c r="FUJ100" s="8"/>
      <c r="FUK100"/>
      <c r="FUL100"/>
      <c r="FUM100"/>
      <c r="FUN100" s="10"/>
      <c r="FUO100" s="8"/>
      <c r="FUP100"/>
      <c r="FUQ100" s="8"/>
      <c r="FUR100"/>
      <c r="FUS100"/>
      <c r="FUT100"/>
      <c r="FUU100" s="10"/>
      <c r="FUV100" s="8"/>
      <c r="FUW100"/>
      <c r="FUX100" s="8"/>
      <c r="FUY100"/>
      <c r="FUZ100"/>
      <c r="FVA100"/>
      <c r="FVB100" s="10"/>
      <c r="FVC100" s="8"/>
      <c r="FVD100"/>
      <c r="FVE100" s="8"/>
      <c r="FVF100"/>
      <c r="FVG100"/>
      <c r="FVH100"/>
      <c r="FVI100" s="10"/>
      <c r="FVJ100" s="8"/>
      <c r="FVK100"/>
      <c r="FVL100" s="8"/>
      <c r="FVM100"/>
      <c r="FVN100"/>
      <c r="FVO100"/>
      <c r="FVP100" s="10"/>
      <c r="FVQ100" s="8"/>
      <c r="FVR100"/>
      <c r="FVS100" s="8"/>
      <c r="FVT100"/>
      <c r="FVU100"/>
      <c r="FVV100"/>
      <c r="FVW100" s="10"/>
      <c r="FVX100" s="8"/>
      <c r="FVY100"/>
      <c r="FVZ100" s="8"/>
      <c r="FWA100"/>
      <c r="FWB100"/>
      <c r="FWC100"/>
      <c r="FWD100" s="10"/>
      <c r="FWE100" s="8"/>
      <c r="FWF100"/>
      <c r="FWG100" s="8"/>
      <c r="FWH100"/>
      <c r="FWI100"/>
      <c r="FWJ100"/>
      <c r="FWK100" s="10"/>
      <c r="FWL100" s="8"/>
      <c r="FWM100"/>
      <c r="FWN100" s="8"/>
      <c r="FWO100"/>
      <c r="FWP100"/>
      <c r="FWQ100"/>
      <c r="FWR100" s="10"/>
      <c r="FWS100" s="8"/>
      <c r="FWT100"/>
      <c r="FWU100" s="8"/>
      <c r="FWV100"/>
      <c r="FWW100"/>
      <c r="FWX100"/>
      <c r="FWY100" s="10"/>
      <c r="FWZ100" s="8"/>
      <c r="FXA100"/>
      <c r="FXB100" s="8"/>
      <c r="FXC100"/>
      <c r="FXD100"/>
      <c r="FXE100"/>
      <c r="FXF100" s="10"/>
      <c r="FXG100" s="8"/>
      <c r="FXH100"/>
      <c r="FXI100" s="8"/>
      <c r="FXJ100"/>
      <c r="FXK100"/>
      <c r="FXL100"/>
      <c r="FXM100" s="10"/>
      <c r="FXN100" s="8"/>
      <c r="FXO100"/>
      <c r="FXP100" s="8"/>
      <c r="FXQ100"/>
      <c r="FXR100"/>
      <c r="FXS100"/>
      <c r="FXT100" s="10"/>
      <c r="FXU100" s="8"/>
      <c r="FXV100"/>
      <c r="FXW100" s="8"/>
      <c r="FXX100"/>
      <c r="FXY100"/>
      <c r="FXZ100"/>
      <c r="FYA100" s="10"/>
      <c r="FYB100" s="8"/>
      <c r="FYC100"/>
      <c r="FYD100" s="8"/>
      <c r="FYE100"/>
      <c r="FYF100"/>
      <c r="FYG100"/>
      <c r="FYH100" s="10"/>
      <c r="FYI100" s="8"/>
      <c r="FYJ100"/>
      <c r="FYK100" s="8"/>
      <c r="FYL100"/>
      <c r="FYM100"/>
      <c r="FYN100"/>
      <c r="FYO100" s="10"/>
      <c r="FYP100" s="8"/>
      <c r="FYQ100"/>
      <c r="FYR100" s="8"/>
      <c r="FYS100"/>
      <c r="FYT100"/>
      <c r="FYU100"/>
      <c r="FYV100" s="10"/>
      <c r="FYW100" s="8"/>
      <c r="FYX100"/>
      <c r="FYY100" s="8"/>
      <c r="FYZ100"/>
      <c r="FZA100"/>
      <c r="FZB100"/>
      <c r="FZC100" s="10"/>
      <c r="FZD100" s="8"/>
      <c r="FZE100"/>
      <c r="FZF100" s="8"/>
      <c r="FZG100"/>
      <c r="FZH100"/>
      <c r="FZI100"/>
      <c r="FZJ100" s="10"/>
      <c r="FZK100" s="8"/>
      <c r="FZL100"/>
      <c r="FZM100" s="8"/>
      <c r="FZN100"/>
      <c r="FZO100"/>
      <c r="FZP100"/>
      <c r="FZQ100" s="10"/>
      <c r="FZR100" s="8"/>
      <c r="FZS100"/>
      <c r="FZT100" s="8"/>
      <c r="FZU100"/>
      <c r="FZV100"/>
      <c r="FZW100"/>
      <c r="FZX100" s="10"/>
      <c r="FZY100" s="8"/>
      <c r="FZZ100"/>
      <c r="GAA100" s="8"/>
      <c r="GAB100"/>
      <c r="GAC100"/>
      <c r="GAD100"/>
      <c r="GAE100" s="10"/>
      <c r="GAF100" s="8"/>
      <c r="GAG100"/>
      <c r="GAH100" s="8"/>
      <c r="GAI100"/>
      <c r="GAJ100"/>
      <c r="GAK100"/>
      <c r="GAL100" s="10"/>
      <c r="GAM100" s="8"/>
      <c r="GAN100"/>
      <c r="GAO100" s="8"/>
      <c r="GAP100"/>
      <c r="GAQ100"/>
      <c r="GAR100"/>
      <c r="GAS100" s="10"/>
      <c r="GAT100" s="8"/>
      <c r="GAU100"/>
      <c r="GAV100" s="8"/>
      <c r="GAW100"/>
      <c r="GAX100"/>
      <c r="GAY100"/>
      <c r="GAZ100" s="10"/>
      <c r="GBA100" s="8"/>
      <c r="GBB100"/>
      <c r="GBC100" s="8"/>
      <c r="GBD100"/>
      <c r="GBE100"/>
      <c r="GBF100"/>
      <c r="GBG100" s="10"/>
      <c r="GBH100" s="22"/>
      <c r="GBI100"/>
      <c r="GBJ100" s="8"/>
      <c r="GBK100"/>
      <c r="GBL100"/>
      <c r="GBM100"/>
      <c r="GBN100" s="10"/>
      <c r="GBO100" s="22"/>
      <c r="GBP100"/>
      <c r="GBQ100" s="8"/>
      <c r="GBR100"/>
      <c r="GBS100"/>
      <c r="GBT100"/>
      <c r="GBU100" s="29"/>
      <c r="GBV100" s="44"/>
      <c r="GBW100" s="8"/>
      <c r="GBX100" s="8"/>
      <c r="GBY100" s="10"/>
      <c r="GBZ100" s="10"/>
      <c r="GCA100"/>
      <c r="GCB100" s="8"/>
      <c r="GCC100"/>
      <c r="GCD100" s="8"/>
      <c r="GCE100" s="6"/>
      <c r="GCF100"/>
      <c r="GCG100"/>
      <c r="GCH100" s="10"/>
      <c r="GCI100" s="8"/>
      <c r="GCJ100"/>
      <c r="GCK100" s="8"/>
      <c r="GCL100"/>
      <c r="GCM100"/>
      <c r="GCN100"/>
      <c r="GCO100" s="10"/>
      <c r="GCP100" s="8"/>
      <c r="GCQ100"/>
      <c r="GCR100" s="8"/>
      <c r="GCS100"/>
      <c r="GCT100"/>
      <c r="GCU100"/>
      <c r="GCV100" s="10"/>
      <c r="GCW100" s="8"/>
      <c r="GCX100"/>
      <c r="GCY100" s="8"/>
      <c r="GCZ100"/>
      <c r="GDA100"/>
      <c r="GDB100"/>
      <c r="GDC100" s="10"/>
      <c r="GDD100" s="8"/>
      <c r="GDE100"/>
      <c r="GDF100" s="8"/>
      <c r="GDG100"/>
      <c r="GDH100"/>
      <c r="GDI100"/>
      <c r="GDJ100" s="10"/>
      <c r="GDK100" s="8"/>
      <c r="GDL100"/>
      <c r="GDM100" s="8"/>
      <c r="GDN100"/>
      <c r="GDO100"/>
      <c r="GDP100"/>
      <c r="GDQ100" s="10"/>
      <c r="GDR100" s="8"/>
      <c r="GDS100"/>
      <c r="GDT100" s="8"/>
      <c r="GDU100"/>
      <c r="GDV100"/>
      <c r="GDW100"/>
      <c r="GDX100" s="10"/>
      <c r="GDY100" s="8"/>
      <c r="GDZ100"/>
      <c r="GEA100" s="8"/>
      <c r="GEB100"/>
      <c r="GEC100"/>
      <c r="GED100"/>
      <c r="GEE100" s="10"/>
      <c r="GEF100" s="8"/>
      <c r="GEG100"/>
      <c r="GEH100" s="8"/>
      <c r="GEI100"/>
      <c r="GEJ100"/>
      <c r="GEK100"/>
      <c r="GEL100" s="10"/>
      <c r="GEM100" s="8"/>
      <c r="GEN100"/>
      <c r="GEO100" s="8"/>
      <c r="GEP100"/>
      <c r="GEQ100"/>
      <c r="GER100"/>
      <c r="GES100" s="10"/>
      <c r="GET100" s="8"/>
      <c r="GEU100"/>
      <c r="GEV100" s="8"/>
      <c r="GEW100"/>
      <c r="GEX100"/>
      <c r="GEY100"/>
      <c r="GEZ100" s="10"/>
      <c r="GFA100" s="8"/>
      <c r="GFB100"/>
      <c r="GFC100" s="8"/>
      <c r="GFD100"/>
      <c r="GFE100"/>
      <c r="GFF100"/>
      <c r="GFG100" s="10"/>
      <c r="GFH100" s="8"/>
      <c r="GFI100"/>
      <c r="GFJ100" s="8"/>
      <c r="GFK100"/>
      <c r="GFL100"/>
      <c r="GFM100"/>
      <c r="GFN100" s="10"/>
      <c r="GFO100" s="8"/>
      <c r="GFP100"/>
      <c r="GFQ100" s="8"/>
      <c r="GFR100"/>
      <c r="GFS100"/>
      <c r="GFT100"/>
      <c r="GFU100" s="10"/>
      <c r="GFV100" s="8"/>
      <c r="GFW100"/>
      <c r="GFX100" s="8"/>
      <c r="GFY100"/>
      <c r="GFZ100"/>
      <c r="GGA100"/>
      <c r="GGB100" s="10"/>
      <c r="GGC100" s="8"/>
      <c r="GGD100"/>
      <c r="GGE100" s="8"/>
      <c r="GGF100"/>
      <c r="GGG100"/>
      <c r="GGH100"/>
      <c r="GGI100" s="10"/>
      <c r="GGJ100" s="8"/>
      <c r="GGK100"/>
      <c r="GGL100" s="8"/>
      <c r="GGM100"/>
      <c r="GGN100"/>
      <c r="GGO100"/>
      <c r="GGP100" s="10"/>
      <c r="GGQ100" s="8"/>
      <c r="GGR100"/>
      <c r="GGS100" s="8"/>
      <c r="GGT100"/>
      <c r="GGU100"/>
      <c r="GGV100"/>
      <c r="GGW100" s="10"/>
      <c r="GGX100" s="8"/>
      <c r="GGY100"/>
      <c r="GGZ100" s="8"/>
      <c r="GHA100"/>
      <c r="GHB100"/>
      <c r="GHC100"/>
      <c r="GHD100" s="10"/>
      <c r="GHE100" s="8"/>
      <c r="GHF100"/>
      <c r="GHG100" s="8"/>
      <c r="GHH100"/>
      <c r="GHI100"/>
      <c r="GHJ100"/>
      <c r="GHK100" s="10"/>
      <c r="GHL100" s="8"/>
      <c r="GHM100"/>
      <c r="GHN100" s="8"/>
      <c r="GHO100"/>
      <c r="GHP100"/>
      <c r="GHQ100"/>
      <c r="GHR100" s="10"/>
      <c r="GHS100" s="8"/>
      <c r="GHT100"/>
      <c r="GHU100" s="8"/>
      <c r="GHV100"/>
      <c r="GHW100"/>
      <c r="GHX100"/>
      <c r="GHY100" s="10"/>
      <c r="GHZ100" s="8"/>
      <c r="GIA100"/>
      <c r="GIB100" s="8"/>
      <c r="GIC100"/>
      <c r="GID100"/>
      <c r="GIE100"/>
      <c r="GIF100" s="10"/>
      <c r="GIG100" s="8"/>
      <c r="GIH100"/>
      <c r="GII100" s="8"/>
      <c r="GIJ100"/>
      <c r="GIK100"/>
      <c r="GIL100"/>
      <c r="GIM100" s="10"/>
      <c r="GIN100" s="8"/>
      <c r="GIO100"/>
      <c r="GIP100" s="8"/>
      <c r="GIQ100"/>
      <c r="GIR100"/>
      <c r="GIS100"/>
      <c r="GIT100" s="10"/>
      <c r="GIU100" s="8"/>
      <c r="GIV100"/>
      <c r="GIW100" s="8"/>
      <c r="GIX100"/>
      <c r="GIY100"/>
      <c r="GIZ100"/>
      <c r="GJA100" s="10"/>
      <c r="GJB100" s="8"/>
      <c r="GJC100"/>
      <c r="GJD100" s="8"/>
      <c r="GJE100"/>
      <c r="GJF100"/>
      <c r="GJG100"/>
      <c r="GJH100" s="10"/>
      <c r="GJI100" s="8"/>
      <c r="GJJ100"/>
      <c r="GJK100" s="8"/>
      <c r="GJL100"/>
      <c r="GJM100"/>
      <c r="GJN100"/>
      <c r="GJO100" s="10"/>
      <c r="GJP100" s="8"/>
      <c r="GJQ100"/>
      <c r="GJR100" s="8"/>
      <c r="GJS100"/>
      <c r="GJT100"/>
      <c r="GJU100"/>
      <c r="GJV100" s="10"/>
      <c r="GJW100" s="8"/>
      <c r="GJX100"/>
      <c r="GJY100" s="8"/>
      <c r="GJZ100"/>
      <c r="GKA100"/>
      <c r="GKB100"/>
      <c r="GKC100" s="10"/>
      <c r="GKD100" s="8"/>
      <c r="GKE100"/>
      <c r="GKF100" s="8"/>
      <c r="GKG100"/>
      <c r="GKH100"/>
      <c r="GKI100"/>
      <c r="GKJ100" s="10"/>
      <c r="GKK100" s="22"/>
      <c r="GKL100"/>
      <c r="GKM100" s="8"/>
      <c r="GKN100"/>
      <c r="GKO100"/>
      <c r="GKP100"/>
      <c r="GKQ100" s="10"/>
      <c r="GKR100" s="22"/>
      <c r="GKS100"/>
      <c r="GKT100" s="8"/>
      <c r="GKU100"/>
      <c r="GKV100"/>
      <c r="GKW100"/>
      <c r="GKX100" s="29"/>
      <c r="GKY100" s="44"/>
      <c r="GKZ100" s="8"/>
      <c r="GLA100" s="8"/>
      <c r="GLB100" s="10"/>
      <c r="GLC100" s="10"/>
      <c r="GLD100"/>
      <c r="GLE100" s="8"/>
      <c r="GLF100"/>
      <c r="GLG100" s="8"/>
      <c r="GLH100" s="6"/>
      <c r="GLI100"/>
      <c r="GLJ100"/>
      <c r="GLK100" s="10"/>
      <c r="GLL100" s="8"/>
      <c r="GLM100"/>
      <c r="GLN100" s="8"/>
      <c r="GLO100"/>
      <c r="GLP100"/>
      <c r="GLQ100"/>
      <c r="GLR100" s="10"/>
      <c r="GLS100" s="8"/>
      <c r="GLT100"/>
      <c r="GLU100" s="8"/>
      <c r="GLV100"/>
      <c r="GLW100"/>
      <c r="GLX100"/>
      <c r="GLY100" s="10"/>
      <c r="GLZ100" s="8"/>
      <c r="GMA100"/>
      <c r="GMB100" s="8"/>
      <c r="GMC100"/>
      <c r="GMD100"/>
      <c r="GME100"/>
      <c r="GMF100" s="10"/>
      <c r="GMG100" s="8"/>
      <c r="GMH100"/>
      <c r="GMI100" s="8"/>
      <c r="GMJ100"/>
      <c r="GMK100"/>
      <c r="GML100"/>
      <c r="GMM100" s="10"/>
      <c r="GMN100" s="8"/>
      <c r="GMO100"/>
      <c r="GMP100" s="8"/>
      <c r="GMQ100"/>
      <c r="GMR100"/>
      <c r="GMS100"/>
      <c r="GMT100" s="10"/>
      <c r="GMU100" s="8"/>
      <c r="GMV100"/>
      <c r="GMW100" s="8"/>
      <c r="GMX100"/>
      <c r="GMY100"/>
      <c r="GMZ100"/>
      <c r="GNA100" s="10"/>
      <c r="GNB100" s="8"/>
      <c r="GNC100"/>
      <c r="GND100" s="8"/>
      <c r="GNE100"/>
      <c r="GNF100"/>
      <c r="GNG100"/>
      <c r="GNH100" s="10"/>
      <c r="GNI100" s="8"/>
      <c r="GNJ100"/>
      <c r="GNK100" s="8"/>
      <c r="GNL100"/>
      <c r="GNM100"/>
      <c r="GNN100"/>
      <c r="GNO100" s="10"/>
      <c r="GNP100" s="8"/>
      <c r="GNQ100"/>
      <c r="GNR100" s="8"/>
      <c r="GNS100"/>
      <c r="GNT100"/>
      <c r="GNU100"/>
      <c r="GNV100" s="10"/>
      <c r="GNW100" s="8"/>
      <c r="GNX100"/>
      <c r="GNY100" s="8"/>
      <c r="GNZ100"/>
      <c r="GOA100"/>
      <c r="GOB100"/>
      <c r="GOC100" s="10"/>
      <c r="GOD100" s="8"/>
      <c r="GOE100"/>
      <c r="GOF100" s="8"/>
      <c r="GOG100"/>
      <c r="GOH100"/>
      <c r="GOI100"/>
      <c r="GOJ100" s="10"/>
      <c r="GOK100" s="8"/>
      <c r="GOL100"/>
      <c r="GOM100" s="8"/>
      <c r="GON100"/>
      <c r="GOO100"/>
      <c r="GOP100"/>
      <c r="GOQ100" s="10"/>
      <c r="GOR100" s="8"/>
      <c r="GOS100"/>
      <c r="GOT100" s="8"/>
      <c r="GOU100"/>
      <c r="GOV100"/>
      <c r="GOW100"/>
      <c r="GOX100" s="10"/>
      <c r="GOY100" s="8"/>
      <c r="GOZ100"/>
      <c r="GPA100" s="8"/>
      <c r="GPB100"/>
      <c r="GPC100"/>
      <c r="GPD100"/>
      <c r="GPE100" s="10"/>
      <c r="GPF100" s="8"/>
      <c r="GPG100"/>
      <c r="GPH100" s="8"/>
      <c r="GPI100"/>
      <c r="GPJ100"/>
      <c r="GPK100"/>
      <c r="GPL100" s="10"/>
      <c r="GPM100" s="8"/>
      <c r="GPN100"/>
      <c r="GPO100" s="8"/>
      <c r="GPP100"/>
      <c r="GPQ100"/>
      <c r="GPR100"/>
      <c r="GPS100" s="10"/>
      <c r="GPT100" s="8"/>
      <c r="GPU100"/>
      <c r="GPV100" s="8"/>
      <c r="GPW100"/>
      <c r="GPX100"/>
      <c r="GPY100"/>
      <c r="GPZ100" s="10"/>
      <c r="GQA100" s="8"/>
      <c r="GQB100"/>
      <c r="GQC100" s="8"/>
      <c r="GQD100"/>
      <c r="GQE100"/>
      <c r="GQF100"/>
      <c r="GQG100" s="10"/>
      <c r="GQH100" s="8"/>
      <c r="GQI100"/>
      <c r="GQJ100" s="8"/>
      <c r="GQK100"/>
      <c r="GQL100"/>
      <c r="GQM100"/>
      <c r="GQN100" s="10"/>
      <c r="GQO100" s="8"/>
      <c r="GQP100"/>
      <c r="GQQ100" s="8"/>
      <c r="GQR100"/>
      <c r="GQS100"/>
      <c r="GQT100"/>
      <c r="GQU100" s="10"/>
      <c r="GQV100" s="8"/>
      <c r="GQW100"/>
      <c r="GQX100" s="8"/>
      <c r="GQY100"/>
      <c r="GQZ100"/>
      <c r="GRA100"/>
      <c r="GRB100" s="10"/>
      <c r="GRC100" s="8"/>
      <c r="GRD100"/>
      <c r="GRE100" s="8"/>
      <c r="GRF100"/>
      <c r="GRG100"/>
      <c r="GRH100"/>
      <c r="GRI100" s="10"/>
      <c r="GRJ100" s="8"/>
      <c r="GRK100"/>
      <c r="GRL100" s="8"/>
      <c r="GRM100"/>
      <c r="GRN100"/>
      <c r="GRO100"/>
      <c r="GRP100" s="10"/>
      <c r="GRQ100" s="8"/>
      <c r="GRR100"/>
      <c r="GRS100" s="8"/>
      <c r="GRT100"/>
      <c r="GRU100"/>
      <c r="GRV100"/>
      <c r="GRW100" s="10"/>
      <c r="GRX100" s="8"/>
      <c r="GRY100"/>
      <c r="GRZ100" s="8"/>
      <c r="GSA100"/>
      <c r="GSB100"/>
      <c r="GSC100"/>
      <c r="GSD100" s="10"/>
      <c r="GSE100" s="8"/>
      <c r="GSF100"/>
      <c r="GSG100" s="8"/>
      <c r="GSH100"/>
      <c r="GSI100"/>
      <c r="GSJ100"/>
      <c r="GSK100" s="10"/>
      <c r="GSL100" s="8"/>
      <c r="GSM100"/>
      <c r="GSN100" s="8"/>
      <c r="GSO100"/>
      <c r="GSP100"/>
      <c r="GSQ100"/>
      <c r="GSR100" s="10"/>
      <c r="GSS100" s="8"/>
      <c r="GST100"/>
      <c r="GSU100" s="8"/>
      <c r="GSV100"/>
      <c r="GSW100"/>
      <c r="GSX100"/>
      <c r="GSY100" s="10"/>
      <c r="GSZ100" s="8"/>
      <c r="GTA100"/>
      <c r="GTB100" s="8"/>
      <c r="GTC100"/>
      <c r="GTD100"/>
      <c r="GTE100"/>
      <c r="GTF100" s="10"/>
      <c r="GTG100" s="8"/>
      <c r="GTH100"/>
      <c r="GTI100" s="8"/>
      <c r="GTJ100"/>
      <c r="GTK100"/>
      <c r="GTL100"/>
      <c r="GTM100" s="10"/>
      <c r="GTN100" s="22"/>
      <c r="GTO100"/>
      <c r="GTP100" s="8"/>
      <c r="GTQ100"/>
      <c r="GTR100"/>
      <c r="GTS100"/>
      <c r="GTT100" s="10"/>
      <c r="GTU100" s="22"/>
      <c r="GTV100"/>
      <c r="GTW100" s="8"/>
      <c r="GTX100"/>
      <c r="GTY100"/>
      <c r="GTZ100"/>
      <c r="GUA100" s="29"/>
      <c r="GUB100" s="44"/>
      <c r="GUC100" s="8"/>
      <c r="GUD100" s="8"/>
      <c r="GUE100" s="10"/>
      <c r="GUF100" s="10"/>
      <c r="GUG100"/>
      <c r="GUH100" s="8"/>
      <c r="GUI100"/>
      <c r="GUJ100" s="8"/>
      <c r="GUK100" s="6"/>
      <c r="GUL100"/>
      <c r="GUM100"/>
      <c r="GUN100" s="10"/>
      <c r="GUO100" s="8"/>
      <c r="GUP100"/>
      <c r="GUQ100" s="8"/>
      <c r="GUR100"/>
      <c r="GUS100"/>
      <c r="GUT100"/>
      <c r="GUU100" s="10"/>
      <c r="GUV100" s="8"/>
      <c r="GUW100"/>
      <c r="GUX100" s="8"/>
      <c r="GUY100"/>
      <c r="GUZ100"/>
      <c r="GVA100"/>
      <c r="GVB100" s="10"/>
      <c r="GVC100" s="8"/>
      <c r="GVD100"/>
      <c r="GVE100" s="8"/>
      <c r="GVF100"/>
      <c r="GVG100"/>
      <c r="GVH100"/>
      <c r="GVI100" s="10"/>
      <c r="GVJ100" s="8"/>
      <c r="GVK100"/>
      <c r="GVL100" s="8"/>
      <c r="GVM100"/>
      <c r="GVN100"/>
      <c r="GVO100"/>
      <c r="GVP100" s="10"/>
      <c r="GVQ100" s="8"/>
      <c r="GVR100"/>
      <c r="GVS100" s="8"/>
      <c r="GVT100"/>
      <c r="GVU100"/>
      <c r="GVV100"/>
      <c r="GVW100" s="10"/>
      <c r="GVX100" s="8"/>
      <c r="GVY100"/>
      <c r="GVZ100" s="8"/>
      <c r="GWA100"/>
      <c r="GWB100"/>
      <c r="GWC100"/>
      <c r="GWD100" s="10"/>
      <c r="GWE100" s="8"/>
      <c r="GWF100"/>
      <c r="GWG100" s="8"/>
      <c r="GWH100"/>
      <c r="GWI100"/>
      <c r="GWJ100"/>
      <c r="GWK100" s="10"/>
      <c r="GWL100" s="8"/>
      <c r="GWM100"/>
      <c r="GWN100" s="8"/>
      <c r="GWO100"/>
      <c r="GWP100"/>
      <c r="GWQ100"/>
      <c r="GWR100" s="10"/>
      <c r="GWS100" s="8"/>
      <c r="GWT100"/>
      <c r="GWU100" s="8"/>
      <c r="GWV100"/>
      <c r="GWW100"/>
      <c r="GWX100"/>
      <c r="GWY100" s="10"/>
      <c r="GWZ100" s="8"/>
      <c r="GXA100"/>
      <c r="GXB100" s="8"/>
      <c r="GXC100"/>
      <c r="GXD100"/>
      <c r="GXE100"/>
      <c r="GXF100" s="10"/>
      <c r="GXG100" s="8"/>
      <c r="GXH100"/>
      <c r="GXI100" s="8"/>
      <c r="GXJ100"/>
      <c r="GXK100"/>
      <c r="GXL100"/>
      <c r="GXM100" s="10"/>
      <c r="GXN100" s="8"/>
      <c r="GXO100"/>
      <c r="GXP100" s="8"/>
      <c r="GXQ100"/>
      <c r="GXR100"/>
      <c r="GXS100"/>
      <c r="GXT100" s="10"/>
      <c r="GXU100" s="8"/>
      <c r="GXV100"/>
      <c r="GXW100" s="8"/>
      <c r="GXX100"/>
      <c r="GXY100"/>
      <c r="GXZ100"/>
      <c r="GYA100" s="10"/>
      <c r="GYB100" s="8"/>
      <c r="GYC100"/>
      <c r="GYD100" s="8"/>
      <c r="GYE100"/>
      <c r="GYF100"/>
      <c r="GYG100"/>
      <c r="GYH100" s="10"/>
      <c r="GYI100" s="8"/>
      <c r="GYJ100"/>
      <c r="GYK100" s="8"/>
      <c r="GYL100"/>
      <c r="GYM100"/>
      <c r="GYN100"/>
      <c r="GYO100" s="10"/>
      <c r="GYP100" s="8"/>
      <c r="GYQ100"/>
      <c r="GYR100" s="8"/>
      <c r="GYS100"/>
      <c r="GYT100"/>
      <c r="GYU100"/>
      <c r="GYV100" s="10"/>
      <c r="GYW100" s="8"/>
      <c r="GYX100"/>
      <c r="GYY100" s="8"/>
      <c r="GYZ100"/>
      <c r="GZA100"/>
      <c r="GZB100"/>
      <c r="GZC100" s="10"/>
      <c r="GZD100" s="8"/>
      <c r="GZE100"/>
      <c r="GZF100" s="8"/>
      <c r="GZG100"/>
      <c r="GZH100"/>
      <c r="GZI100"/>
      <c r="GZJ100" s="10"/>
      <c r="GZK100" s="8"/>
      <c r="GZL100"/>
      <c r="GZM100" s="8"/>
      <c r="GZN100"/>
      <c r="GZO100"/>
      <c r="GZP100"/>
      <c r="GZQ100" s="10"/>
      <c r="GZR100" s="8"/>
      <c r="GZS100"/>
      <c r="GZT100" s="8"/>
      <c r="GZU100"/>
      <c r="GZV100"/>
      <c r="GZW100"/>
      <c r="GZX100" s="10"/>
      <c r="GZY100" s="8"/>
      <c r="GZZ100"/>
      <c r="HAA100" s="8"/>
      <c r="HAB100"/>
      <c r="HAC100"/>
      <c r="HAD100"/>
      <c r="HAE100" s="10"/>
      <c r="HAF100" s="8"/>
      <c r="HAG100"/>
      <c r="HAH100" s="8"/>
      <c r="HAI100"/>
      <c r="HAJ100"/>
      <c r="HAK100"/>
      <c r="HAL100" s="10"/>
      <c r="HAM100" s="8"/>
      <c r="HAN100"/>
      <c r="HAO100" s="8"/>
      <c r="HAP100"/>
      <c r="HAQ100"/>
      <c r="HAR100"/>
      <c r="HAS100" s="10"/>
      <c r="HAT100" s="8"/>
      <c r="HAU100"/>
      <c r="HAV100" s="8"/>
      <c r="HAW100"/>
      <c r="HAX100"/>
      <c r="HAY100"/>
      <c r="HAZ100" s="10"/>
      <c r="HBA100" s="8"/>
      <c r="HBB100"/>
      <c r="HBC100" s="8"/>
      <c r="HBD100"/>
      <c r="HBE100"/>
      <c r="HBF100"/>
      <c r="HBG100" s="10"/>
      <c r="HBH100" s="8"/>
      <c r="HBI100"/>
      <c r="HBJ100" s="8"/>
      <c r="HBK100"/>
      <c r="HBL100"/>
      <c r="HBM100"/>
      <c r="HBN100" s="10"/>
      <c r="HBO100" s="8"/>
      <c r="HBP100"/>
      <c r="HBQ100" s="8"/>
      <c r="HBR100"/>
      <c r="HBS100"/>
      <c r="HBT100"/>
      <c r="HBU100" s="10"/>
      <c r="HBV100" s="8"/>
      <c r="HBW100"/>
      <c r="HBX100" s="8"/>
      <c r="HBY100"/>
      <c r="HBZ100"/>
      <c r="HCA100"/>
      <c r="HCB100" s="10"/>
      <c r="HCC100" s="8"/>
      <c r="HCD100"/>
      <c r="HCE100" s="8"/>
      <c r="HCF100"/>
      <c r="HCG100"/>
      <c r="HCH100"/>
      <c r="HCI100" s="10"/>
      <c r="HCJ100" s="8"/>
      <c r="HCK100"/>
      <c r="HCL100" s="8"/>
      <c r="HCM100"/>
      <c r="HCN100"/>
      <c r="HCO100"/>
      <c r="HCP100" s="10"/>
      <c r="HCQ100" s="22"/>
      <c r="HCR100"/>
      <c r="HCS100" s="8"/>
      <c r="HCT100"/>
      <c r="HCU100"/>
      <c r="HCV100"/>
      <c r="HCW100" s="10"/>
      <c r="HCX100" s="22"/>
      <c r="HCY100"/>
      <c r="HCZ100" s="8"/>
      <c r="HDA100"/>
      <c r="HDB100"/>
      <c r="HDC100"/>
      <c r="HDD100" s="29"/>
      <c r="HDE100" s="44"/>
      <c r="HDF100" s="8"/>
      <c r="HDG100" s="8"/>
      <c r="HDH100" s="10"/>
      <c r="HDI100" s="10"/>
      <c r="HDJ100"/>
      <c r="HDK100" s="8"/>
      <c r="HDL100"/>
      <c r="HDM100" s="8"/>
      <c r="HDN100" s="6"/>
      <c r="HDO100"/>
      <c r="HDP100"/>
      <c r="HDQ100" s="10"/>
      <c r="HDR100" s="8"/>
      <c r="HDS100"/>
      <c r="HDT100" s="8"/>
      <c r="HDU100"/>
      <c r="HDV100"/>
      <c r="HDW100"/>
      <c r="HDX100" s="10"/>
      <c r="HDY100" s="8"/>
      <c r="HDZ100"/>
      <c r="HEA100" s="8"/>
      <c r="HEB100"/>
      <c r="HEC100"/>
      <c r="HED100"/>
      <c r="HEE100" s="10"/>
      <c r="HEF100" s="8"/>
      <c r="HEG100"/>
      <c r="HEH100" s="8"/>
      <c r="HEI100"/>
      <c r="HEJ100"/>
      <c r="HEK100"/>
      <c r="HEL100" s="10"/>
      <c r="HEM100" s="8"/>
      <c r="HEN100"/>
      <c r="HEO100" s="8"/>
      <c r="HEP100"/>
      <c r="HEQ100"/>
      <c r="HER100"/>
      <c r="HES100" s="10"/>
      <c r="HET100" s="8"/>
      <c r="HEU100"/>
      <c r="HEV100" s="8"/>
      <c r="HEW100"/>
      <c r="HEX100"/>
      <c r="HEY100"/>
      <c r="HEZ100" s="10"/>
      <c r="HFA100" s="8"/>
      <c r="HFB100"/>
      <c r="HFC100" s="8"/>
      <c r="HFD100"/>
      <c r="HFE100"/>
      <c r="HFF100"/>
      <c r="HFG100" s="10"/>
      <c r="HFH100" s="8"/>
      <c r="HFI100"/>
      <c r="HFJ100" s="8"/>
      <c r="HFK100"/>
      <c r="HFL100"/>
      <c r="HFM100"/>
      <c r="HFN100" s="10"/>
      <c r="HFO100" s="8"/>
      <c r="HFP100"/>
      <c r="HFQ100" s="8"/>
      <c r="HFR100"/>
      <c r="HFS100"/>
      <c r="HFT100"/>
      <c r="HFU100" s="10"/>
      <c r="HFV100" s="8"/>
      <c r="HFW100"/>
      <c r="HFX100" s="8"/>
      <c r="HFY100"/>
      <c r="HFZ100"/>
      <c r="HGA100"/>
      <c r="HGB100" s="10"/>
      <c r="HGC100" s="8"/>
      <c r="HGD100"/>
      <c r="HGE100" s="8"/>
      <c r="HGF100"/>
      <c r="HGG100"/>
      <c r="HGH100"/>
      <c r="HGI100" s="10"/>
      <c r="HGJ100" s="8"/>
      <c r="HGK100"/>
      <c r="HGL100" s="8"/>
      <c r="HGM100"/>
      <c r="HGN100"/>
      <c r="HGO100"/>
      <c r="HGP100" s="10"/>
      <c r="HGQ100" s="8"/>
      <c r="HGR100"/>
      <c r="HGS100" s="8"/>
      <c r="HGT100"/>
      <c r="HGU100"/>
      <c r="HGV100"/>
      <c r="HGW100" s="10"/>
      <c r="HGX100" s="8"/>
      <c r="HGY100"/>
      <c r="HGZ100" s="8"/>
      <c r="HHA100"/>
      <c r="HHB100"/>
      <c r="HHC100"/>
      <c r="HHD100" s="10"/>
      <c r="HHE100" s="8"/>
      <c r="HHF100"/>
      <c r="HHG100" s="8"/>
      <c r="HHH100"/>
      <c r="HHI100"/>
      <c r="HHJ100"/>
      <c r="HHK100" s="10"/>
      <c r="HHL100" s="8"/>
      <c r="HHM100"/>
      <c r="HHN100" s="8"/>
      <c r="HHO100"/>
      <c r="HHP100"/>
      <c r="HHQ100"/>
      <c r="HHR100" s="10"/>
      <c r="HHS100" s="8"/>
      <c r="HHT100"/>
      <c r="HHU100" s="8"/>
      <c r="HHV100"/>
      <c r="HHW100"/>
      <c r="HHX100"/>
      <c r="HHY100" s="10"/>
      <c r="HHZ100" s="8"/>
      <c r="HIA100"/>
      <c r="HIB100" s="8"/>
      <c r="HIC100"/>
      <c r="HID100"/>
      <c r="HIE100"/>
      <c r="HIF100" s="10"/>
      <c r="HIG100" s="8"/>
      <c r="HIH100"/>
      <c r="HII100" s="8"/>
      <c r="HIJ100"/>
      <c r="HIK100"/>
      <c r="HIL100"/>
      <c r="HIM100" s="10"/>
      <c r="HIN100" s="8"/>
      <c r="HIO100"/>
      <c r="HIP100" s="8"/>
      <c r="HIQ100"/>
      <c r="HIR100"/>
      <c r="HIS100"/>
      <c r="HIT100" s="10"/>
      <c r="HIU100" s="8"/>
      <c r="HIV100"/>
      <c r="HIW100" s="8"/>
      <c r="HIX100"/>
      <c r="HIY100"/>
      <c r="HIZ100"/>
      <c r="HJA100" s="10"/>
      <c r="HJB100" s="8"/>
      <c r="HJC100"/>
      <c r="HJD100" s="8"/>
      <c r="HJE100"/>
      <c r="HJF100"/>
      <c r="HJG100"/>
      <c r="HJH100" s="10"/>
      <c r="HJI100" s="8"/>
      <c r="HJJ100"/>
      <c r="HJK100" s="8"/>
      <c r="HJL100"/>
      <c r="HJM100"/>
      <c r="HJN100"/>
      <c r="HJO100" s="10"/>
      <c r="HJP100" s="8"/>
      <c r="HJQ100"/>
      <c r="HJR100" s="8"/>
      <c r="HJS100"/>
      <c r="HJT100"/>
      <c r="HJU100"/>
      <c r="HJV100" s="10"/>
      <c r="HJW100" s="8"/>
      <c r="HJX100"/>
      <c r="HJY100" s="8"/>
      <c r="HJZ100"/>
      <c r="HKA100"/>
      <c r="HKB100"/>
      <c r="HKC100" s="10"/>
      <c r="HKD100" s="8"/>
      <c r="HKE100"/>
      <c r="HKF100" s="8"/>
      <c r="HKG100"/>
      <c r="HKH100"/>
      <c r="HKI100"/>
      <c r="HKJ100" s="10"/>
      <c r="HKK100" s="8"/>
      <c r="HKL100"/>
      <c r="HKM100" s="8"/>
      <c r="HKN100"/>
      <c r="HKO100"/>
      <c r="HKP100"/>
      <c r="HKQ100" s="10"/>
      <c r="HKR100" s="8"/>
      <c r="HKS100"/>
      <c r="HKT100" s="8"/>
      <c r="HKU100"/>
      <c r="HKV100"/>
      <c r="HKW100"/>
      <c r="HKX100" s="10"/>
      <c r="HKY100" s="8"/>
      <c r="HKZ100"/>
      <c r="HLA100" s="8"/>
      <c r="HLB100"/>
      <c r="HLC100"/>
      <c r="HLD100"/>
      <c r="HLE100" s="10"/>
      <c r="HLF100" s="8"/>
      <c r="HLG100"/>
      <c r="HLH100" s="8"/>
      <c r="HLI100"/>
      <c r="HLJ100"/>
      <c r="HLK100"/>
      <c r="HLL100" s="10"/>
      <c r="HLM100" s="8"/>
      <c r="HLN100"/>
      <c r="HLO100" s="8"/>
      <c r="HLP100"/>
      <c r="HLQ100"/>
      <c r="HLR100"/>
      <c r="HLS100" s="10"/>
      <c r="HLT100" s="22"/>
      <c r="HLU100"/>
      <c r="HLV100" s="8"/>
      <c r="HLW100"/>
      <c r="HLX100"/>
      <c r="HLY100"/>
      <c r="HLZ100" s="10"/>
      <c r="HMA100" s="22"/>
      <c r="HMB100"/>
      <c r="HMC100" s="8"/>
      <c r="HMD100"/>
      <c r="HME100"/>
      <c r="HMF100"/>
      <c r="HMG100" s="29"/>
      <c r="HMH100" s="44"/>
      <c r="HMI100" s="8"/>
      <c r="HMJ100" s="8"/>
      <c r="HMK100" s="10"/>
      <c r="HML100" s="10"/>
      <c r="HMM100"/>
      <c r="HMN100" s="8"/>
      <c r="HMO100"/>
      <c r="HMP100" s="8"/>
      <c r="HMQ100" s="6"/>
      <c r="HMR100"/>
      <c r="HMS100"/>
      <c r="HMT100" s="10"/>
      <c r="HMU100" s="8"/>
      <c r="HMV100"/>
      <c r="HMW100" s="8"/>
      <c r="HMX100"/>
      <c r="HMY100"/>
      <c r="HMZ100"/>
      <c r="HNA100" s="10"/>
      <c r="HNB100" s="8"/>
      <c r="HNC100"/>
      <c r="HND100" s="8"/>
      <c r="HNE100"/>
      <c r="HNF100"/>
      <c r="HNG100"/>
      <c r="HNH100" s="10"/>
      <c r="HNI100" s="8"/>
      <c r="HNJ100"/>
      <c r="HNK100" s="8"/>
      <c r="HNL100"/>
      <c r="HNM100"/>
      <c r="HNN100"/>
      <c r="HNO100" s="10"/>
      <c r="HNP100" s="8"/>
      <c r="HNQ100"/>
      <c r="HNR100" s="8"/>
      <c r="HNS100"/>
      <c r="HNT100"/>
      <c r="HNU100"/>
      <c r="HNV100" s="10"/>
      <c r="HNW100" s="8"/>
      <c r="HNX100"/>
      <c r="HNY100" s="8"/>
      <c r="HNZ100"/>
      <c r="HOA100"/>
      <c r="HOB100"/>
      <c r="HOC100" s="10"/>
      <c r="HOD100" s="8"/>
      <c r="HOE100"/>
      <c r="HOF100" s="8"/>
      <c r="HOG100"/>
      <c r="HOH100"/>
      <c r="HOI100"/>
      <c r="HOJ100" s="10"/>
      <c r="HOK100" s="8"/>
      <c r="HOL100"/>
      <c r="HOM100" s="8"/>
      <c r="HON100"/>
      <c r="HOO100"/>
      <c r="HOP100"/>
      <c r="HOQ100" s="10"/>
      <c r="HOR100" s="8"/>
      <c r="HOS100"/>
      <c r="HOT100" s="8"/>
      <c r="HOU100"/>
      <c r="HOV100"/>
      <c r="HOW100"/>
      <c r="HOX100" s="10"/>
      <c r="HOY100" s="8"/>
      <c r="HOZ100"/>
      <c r="HPA100" s="8"/>
      <c r="HPB100"/>
      <c r="HPC100"/>
      <c r="HPD100"/>
      <c r="HPE100" s="10"/>
      <c r="HPF100" s="8"/>
      <c r="HPG100"/>
      <c r="HPH100" s="8"/>
      <c r="HPI100"/>
      <c r="HPJ100"/>
      <c r="HPK100"/>
      <c r="HPL100" s="10"/>
      <c r="HPM100" s="8"/>
      <c r="HPN100"/>
      <c r="HPO100" s="8"/>
      <c r="HPP100"/>
      <c r="HPQ100"/>
      <c r="HPR100"/>
      <c r="HPS100" s="10"/>
      <c r="HPT100" s="8"/>
      <c r="HPU100"/>
      <c r="HPV100" s="8"/>
      <c r="HPW100"/>
      <c r="HPX100"/>
      <c r="HPY100"/>
      <c r="HPZ100" s="10"/>
      <c r="HQA100" s="8"/>
      <c r="HQB100"/>
      <c r="HQC100" s="8"/>
      <c r="HQD100"/>
      <c r="HQE100"/>
      <c r="HQF100"/>
      <c r="HQG100" s="10"/>
      <c r="HQH100" s="8"/>
      <c r="HQI100"/>
      <c r="HQJ100" s="8"/>
      <c r="HQK100"/>
      <c r="HQL100"/>
      <c r="HQM100"/>
      <c r="HQN100" s="10"/>
      <c r="HQO100" s="8"/>
      <c r="HQP100"/>
      <c r="HQQ100" s="8"/>
      <c r="HQR100"/>
      <c r="HQS100"/>
      <c r="HQT100"/>
      <c r="HQU100" s="10"/>
      <c r="HQV100" s="8"/>
      <c r="HQW100"/>
      <c r="HQX100" s="8"/>
      <c r="HQY100"/>
      <c r="HQZ100"/>
      <c r="HRA100"/>
      <c r="HRB100" s="10"/>
      <c r="HRC100" s="8"/>
      <c r="HRD100"/>
      <c r="HRE100" s="8"/>
      <c r="HRF100"/>
      <c r="HRG100"/>
      <c r="HRH100"/>
      <c r="HRI100" s="10"/>
      <c r="HRJ100" s="8"/>
      <c r="HRK100"/>
      <c r="HRL100" s="8"/>
      <c r="HRM100"/>
      <c r="HRN100"/>
      <c r="HRO100"/>
      <c r="HRP100" s="10"/>
      <c r="HRQ100" s="8"/>
      <c r="HRR100"/>
      <c r="HRS100" s="8"/>
      <c r="HRT100"/>
      <c r="HRU100"/>
      <c r="HRV100"/>
      <c r="HRW100" s="10"/>
      <c r="HRX100" s="8"/>
      <c r="HRY100"/>
      <c r="HRZ100" s="8"/>
      <c r="HSA100"/>
      <c r="HSB100"/>
      <c r="HSC100"/>
      <c r="HSD100" s="10"/>
      <c r="HSE100" s="8"/>
      <c r="HSF100"/>
      <c r="HSG100" s="8"/>
      <c r="HSH100"/>
      <c r="HSI100"/>
      <c r="HSJ100"/>
      <c r="HSK100" s="10"/>
      <c r="HSL100" s="8"/>
      <c r="HSM100"/>
      <c r="HSN100" s="8"/>
      <c r="HSO100"/>
      <c r="HSP100"/>
      <c r="HSQ100"/>
      <c r="HSR100" s="10"/>
      <c r="HSS100" s="8"/>
      <c r="HST100"/>
      <c r="HSU100" s="8"/>
      <c r="HSV100"/>
      <c r="HSW100"/>
      <c r="HSX100"/>
      <c r="HSY100" s="10"/>
      <c r="HSZ100" s="8"/>
      <c r="HTA100"/>
      <c r="HTB100" s="8"/>
      <c r="HTC100"/>
      <c r="HTD100"/>
      <c r="HTE100"/>
      <c r="HTF100" s="10"/>
      <c r="HTG100" s="8"/>
      <c r="HTH100"/>
      <c r="HTI100" s="8"/>
      <c r="HTJ100"/>
      <c r="HTK100"/>
      <c r="HTL100"/>
      <c r="HTM100" s="10"/>
      <c r="HTN100" s="8"/>
      <c r="HTO100"/>
      <c r="HTP100" s="8"/>
      <c r="HTQ100"/>
      <c r="HTR100"/>
      <c r="HTS100"/>
      <c r="HTT100" s="10"/>
      <c r="HTU100" s="8"/>
      <c r="HTV100"/>
      <c r="HTW100" s="8"/>
      <c r="HTX100"/>
      <c r="HTY100"/>
      <c r="HTZ100"/>
      <c r="HUA100" s="10"/>
      <c r="HUB100" s="8"/>
      <c r="HUC100"/>
      <c r="HUD100" s="8"/>
      <c r="HUE100"/>
      <c r="HUF100"/>
      <c r="HUG100"/>
      <c r="HUH100" s="10"/>
      <c r="HUI100" s="8"/>
      <c r="HUJ100"/>
      <c r="HUK100" s="8"/>
      <c r="HUL100"/>
      <c r="HUM100"/>
      <c r="HUN100"/>
      <c r="HUO100" s="10"/>
      <c r="HUP100" s="8"/>
      <c r="HUQ100"/>
      <c r="HUR100" s="8"/>
      <c r="HUS100"/>
      <c r="HUT100"/>
      <c r="HUU100"/>
      <c r="HUV100" s="10"/>
      <c r="HUW100" s="22"/>
      <c r="HUX100"/>
      <c r="HUY100" s="8"/>
      <c r="HUZ100"/>
      <c r="HVA100"/>
      <c r="HVB100"/>
      <c r="HVC100" s="10"/>
      <c r="HVD100" s="22"/>
      <c r="HVE100"/>
      <c r="HVF100" s="8"/>
      <c r="HVG100"/>
      <c r="HVH100"/>
      <c r="HVI100"/>
      <c r="HVJ100" s="29"/>
      <c r="HVK100" s="44"/>
      <c r="HVL100" s="8"/>
      <c r="HVM100" s="8"/>
      <c r="HVN100" s="10"/>
      <c r="HVO100" s="10"/>
      <c r="HVP100"/>
      <c r="HVQ100" s="8"/>
      <c r="HVR100"/>
      <c r="HVS100" s="8"/>
      <c r="HVT100" s="6"/>
      <c r="HVU100"/>
      <c r="HVV100"/>
      <c r="HVW100" s="10"/>
      <c r="HVX100" s="8"/>
      <c r="HVY100"/>
      <c r="HVZ100" s="8"/>
      <c r="HWA100"/>
      <c r="HWB100"/>
      <c r="HWC100"/>
      <c r="HWD100" s="10"/>
      <c r="HWE100" s="8"/>
      <c r="HWF100"/>
      <c r="HWG100" s="8"/>
      <c r="HWH100"/>
      <c r="HWI100"/>
      <c r="HWJ100"/>
      <c r="HWK100" s="10"/>
      <c r="HWL100" s="8"/>
      <c r="HWM100"/>
      <c r="HWN100" s="8"/>
      <c r="HWO100"/>
      <c r="HWP100"/>
      <c r="HWQ100"/>
      <c r="HWR100" s="10"/>
      <c r="HWS100" s="8"/>
      <c r="HWT100"/>
      <c r="HWU100" s="8"/>
      <c r="HWV100"/>
      <c r="HWW100"/>
      <c r="HWX100"/>
      <c r="HWY100" s="10"/>
      <c r="HWZ100" s="8"/>
      <c r="HXA100"/>
      <c r="HXB100" s="8"/>
      <c r="HXC100"/>
      <c r="HXD100"/>
      <c r="HXE100"/>
      <c r="HXF100" s="10"/>
      <c r="HXG100" s="8"/>
      <c r="HXH100"/>
      <c r="HXI100" s="8"/>
      <c r="HXJ100"/>
      <c r="HXK100"/>
      <c r="HXL100"/>
      <c r="HXM100" s="10"/>
      <c r="HXN100" s="8"/>
      <c r="HXO100"/>
      <c r="HXP100" s="8"/>
      <c r="HXQ100"/>
      <c r="HXR100"/>
      <c r="HXS100"/>
      <c r="HXT100" s="10"/>
      <c r="HXU100" s="8"/>
      <c r="HXV100"/>
      <c r="HXW100" s="8"/>
      <c r="HXX100"/>
      <c r="HXY100"/>
      <c r="HXZ100"/>
      <c r="HYA100" s="10"/>
      <c r="HYB100" s="8"/>
      <c r="HYC100"/>
      <c r="HYD100" s="8"/>
      <c r="HYE100"/>
      <c r="HYF100"/>
      <c r="HYG100"/>
      <c r="HYH100" s="10"/>
      <c r="HYI100" s="8"/>
      <c r="HYJ100"/>
      <c r="HYK100" s="8"/>
      <c r="HYL100"/>
      <c r="HYM100"/>
      <c r="HYN100"/>
      <c r="HYO100" s="10"/>
      <c r="HYP100" s="8"/>
      <c r="HYQ100"/>
      <c r="HYR100" s="8"/>
      <c r="HYS100"/>
      <c r="HYT100"/>
      <c r="HYU100"/>
      <c r="HYV100" s="10"/>
      <c r="HYW100" s="8"/>
      <c r="HYX100"/>
      <c r="HYY100" s="8"/>
      <c r="HYZ100"/>
      <c r="HZA100"/>
      <c r="HZB100"/>
      <c r="HZC100" s="10"/>
      <c r="HZD100" s="8"/>
      <c r="HZE100"/>
      <c r="HZF100" s="8"/>
      <c r="HZG100"/>
      <c r="HZH100"/>
      <c r="HZI100"/>
      <c r="HZJ100" s="10"/>
      <c r="HZK100" s="8"/>
      <c r="HZL100"/>
      <c r="HZM100" s="8"/>
      <c r="HZN100"/>
      <c r="HZO100"/>
      <c r="HZP100"/>
      <c r="HZQ100" s="10"/>
      <c r="HZR100" s="8"/>
      <c r="HZS100"/>
      <c r="HZT100" s="8"/>
      <c r="HZU100"/>
      <c r="HZV100"/>
      <c r="HZW100"/>
      <c r="HZX100" s="10"/>
      <c r="HZY100" s="8"/>
      <c r="HZZ100"/>
      <c r="IAA100" s="8"/>
      <c r="IAB100"/>
      <c r="IAC100"/>
      <c r="IAD100"/>
      <c r="IAE100" s="10"/>
      <c r="IAF100" s="8"/>
      <c r="IAG100"/>
      <c r="IAH100" s="8"/>
      <c r="IAI100"/>
      <c r="IAJ100"/>
      <c r="IAK100"/>
      <c r="IAL100" s="10"/>
      <c r="IAM100" s="8"/>
      <c r="IAN100"/>
      <c r="IAO100" s="8"/>
      <c r="IAP100"/>
      <c r="IAQ100"/>
      <c r="IAR100"/>
      <c r="IAS100" s="10"/>
      <c r="IAT100" s="8"/>
      <c r="IAU100"/>
      <c r="IAV100" s="8"/>
      <c r="IAW100"/>
      <c r="IAX100"/>
      <c r="IAY100"/>
      <c r="IAZ100" s="10"/>
      <c r="IBA100" s="8"/>
      <c r="IBB100"/>
      <c r="IBC100" s="8"/>
      <c r="IBD100"/>
      <c r="IBE100"/>
      <c r="IBF100"/>
      <c r="IBG100" s="10"/>
      <c r="IBH100" s="8"/>
      <c r="IBI100"/>
      <c r="IBJ100" s="8"/>
      <c r="IBK100"/>
      <c r="IBL100"/>
      <c r="IBM100"/>
      <c r="IBN100" s="10"/>
      <c r="IBO100" s="8"/>
      <c r="IBP100"/>
      <c r="IBQ100" s="8"/>
      <c r="IBR100"/>
      <c r="IBS100"/>
      <c r="IBT100"/>
      <c r="IBU100" s="10"/>
      <c r="IBV100" s="8"/>
      <c r="IBW100"/>
      <c r="IBX100" s="8"/>
      <c r="IBY100"/>
      <c r="IBZ100"/>
      <c r="ICA100"/>
      <c r="ICB100" s="10"/>
      <c r="ICC100" s="8"/>
      <c r="ICD100"/>
      <c r="ICE100" s="8"/>
      <c r="ICF100"/>
      <c r="ICG100"/>
      <c r="ICH100"/>
      <c r="ICI100" s="10"/>
      <c r="ICJ100" s="8"/>
      <c r="ICK100"/>
      <c r="ICL100" s="8"/>
      <c r="ICM100"/>
      <c r="ICN100"/>
      <c r="ICO100"/>
      <c r="ICP100" s="10"/>
      <c r="ICQ100" s="8"/>
      <c r="ICR100"/>
      <c r="ICS100" s="8"/>
      <c r="ICT100"/>
      <c r="ICU100"/>
      <c r="ICV100"/>
      <c r="ICW100" s="10"/>
      <c r="ICX100" s="8"/>
      <c r="ICY100"/>
      <c r="ICZ100" s="8"/>
      <c r="IDA100"/>
      <c r="IDB100"/>
      <c r="IDC100"/>
      <c r="IDD100" s="10"/>
      <c r="IDE100" s="8"/>
      <c r="IDF100"/>
      <c r="IDG100" s="8"/>
      <c r="IDH100"/>
      <c r="IDI100"/>
      <c r="IDJ100"/>
      <c r="IDK100" s="10"/>
      <c r="IDL100" s="8"/>
      <c r="IDM100"/>
      <c r="IDN100" s="8"/>
      <c r="IDO100"/>
      <c r="IDP100"/>
      <c r="IDQ100"/>
      <c r="IDR100" s="10"/>
      <c r="IDS100" s="8"/>
      <c r="IDT100"/>
      <c r="IDU100" s="8"/>
      <c r="IDV100"/>
      <c r="IDW100"/>
      <c r="IDX100"/>
      <c r="IDY100" s="10"/>
      <c r="IDZ100" s="22"/>
      <c r="IEA100"/>
      <c r="IEB100" s="8"/>
      <c r="IEC100"/>
      <c r="IED100"/>
      <c r="IEE100"/>
      <c r="IEF100" s="10"/>
      <c r="IEG100" s="22"/>
      <c r="IEH100"/>
      <c r="IEI100" s="8"/>
      <c r="IEJ100"/>
      <c r="IEK100"/>
      <c r="IEL100"/>
      <c r="IEM100" s="29"/>
      <c r="IEN100" s="44"/>
      <c r="IEO100" s="8"/>
      <c r="IEP100" s="8"/>
      <c r="IEQ100" s="10"/>
      <c r="IER100" s="10"/>
      <c r="IES100"/>
      <c r="IET100" s="8"/>
      <c r="IEU100"/>
      <c r="IEV100" s="8"/>
      <c r="IEW100" s="6"/>
      <c r="IEX100"/>
      <c r="IEY100"/>
      <c r="IEZ100" s="10"/>
      <c r="IFA100" s="8"/>
      <c r="IFB100"/>
      <c r="IFC100" s="8"/>
      <c r="IFD100"/>
      <c r="IFE100"/>
      <c r="IFF100"/>
      <c r="IFG100" s="10"/>
      <c r="IFH100" s="8"/>
      <c r="IFI100"/>
      <c r="IFJ100" s="8"/>
      <c r="IFK100"/>
      <c r="IFL100"/>
      <c r="IFM100"/>
      <c r="IFN100" s="10"/>
      <c r="IFO100" s="8"/>
      <c r="IFP100"/>
      <c r="IFQ100" s="8"/>
      <c r="IFR100"/>
      <c r="IFS100"/>
      <c r="IFT100"/>
      <c r="IFU100" s="10"/>
      <c r="IFV100" s="8"/>
      <c r="IFW100"/>
      <c r="IFX100" s="8"/>
      <c r="IFY100"/>
      <c r="IFZ100"/>
      <c r="IGA100"/>
      <c r="IGB100" s="10"/>
      <c r="IGC100" s="8"/>
      <c r="IGD100"/>
      <c r="IGE100" s="8"/>
      <c r="IGF100"/>
      <c r="IGG100"/>
      <c r="IGH100"/>
      <c r="IGI100" s="10"/>
      <c r="IGJ100" s="8"/>
      <c r="IGK100"/>
      <c r="IGL100" s="8"/>
      <c r="IGM100"/>
      <c r="IGN100"/>
      <c r="IGO100"/>
      <c r="IGP100" s="10"/>
      <c r="IGQ100" s="8"/>
      <c r="IGR100"/>
      <c r="IGS100" s="8"/>
      <c r="IGT100"/>
      <c r="IGU100"/>
      <c r="IGV100"/>
      <c r="IGW100" s="10"/>
      <c r="IGX100" s="8"/>
      <c r="IGY100"/>
      <c r="IGZ100" s="8"/>
      <c r="IHA100"/>
      <c r="IHB100"/>
      <c r="IHC100"/>
      <c r="IHD100" s="10"/>
      <c r="IHE100" s="8"/>
      <c r="IHF100"/>
      <c r="IHG100" s="8"/>
      <c r="IHH100"/>
      <c r="IHI100"/>
      <c r="IHJ100"/>
      <c r="IHK100" s="10"/>
      <c r="IHL100" s="8"/>
      <c r="IHM100"/>
      <c r="IHN100" s="8"/>
      <c r="IHO100"/>
      <c r="IHP100"/>
      <c r="IHQ100"/>
      <c r="IHR100" s="10"/>
      <c r="IHS100" s="8"/>
      <c r="IHT100"/>
      <c r="IHU100" s="8"/>
      <c r="IHV100"/>
      <c r="IHW100"/>
      <c r="IHX100"/>
      <c r="IHY100" s="10"/>
      <c r="IHZ100" s="8"/>
      <c r="IIA100"/>
      <c r="IIB100" s="8"/>
      <c r="IIC100"/>
      <c r="IID100"/>
      <c r="IIE100"/>
      <c r="IIF100" s="10"/>
      <c r="IIG100" s="8"/>
      <c r="IIH100"/>
      <c r="III100" s="8"/>
      <c r="IIJ100"/>
      <c r="IIK100"/>
      <c r="IIL100"/>
      <c r="IIM100" s="10"/>
      <c r="IIN100" s="8"/>
      <c r="IIO100"/>
      <c r="IIP100" s="8"/>
      <c r="IIQ100"/>
      <c r="IIR100"/>
      <c r="IIS100"/>
      <c r="IIT100" s="10"/>
      <c r="IIU100" s="8"/>
      <c r="IIV100"/>
      <c r="IIW100" s="8"/>
      <c r="IIX100"/>
      <c r="IIY100"/>
      <c r="IIZ100"/>
      <c r="IJA100" s="10"/>
      <c r="IJB100" s="8"/>
      <c r="IJC100"/>
      <c r="IJD100" s="8"/>
      <c r="IJE100"/>
      <c r="IJF100"/>
      <c r="IJG100"/>
      <c r="IJH100" s="10"/>
      <c r="IJI100" s="8"/>
      <c r="IJJ100"/>
      <c r="IJK100" s="8"/>
      <c r="IJL100"/>
      <c r="IJM100"/>
      <c r="IJN100"/>
      <c r="IJO100" s="10"/>
      <c r="IJP100" s="8"/>
      <c r="IJQ100"/>
      <c r="IJR100" s="8"/>
      <c r="IJS100"/>
      <c r="IJT100"/>
      <c r="IJU100"/>
      <c r="IJV100" s="10"/>
      <c r="IJW100" s="8"/>
      <c r="IJX100"/>
      <c r="IJY100" s="8"/>
      <c r="IJZ100"/>
      <c r="IKA100"/>
      <c r="IKB100"/>
      <c r="IKC100" s="10"/>
      <c r="IKD100" s="8"/>
      <c r="IKE100"/>
      <c r="IKF100" s="8"/>
      <c r="IKG100"/>
      <c r="IKH100"/>
      <c r="IKI100"/>
      <c r="IKJ100" s="10"/>
      <c r="IKK100" s="8"/>
      <c r="IKL100"/>
      <c r="IKM100" s="8"/>
      <c r="IKN100"/>
      <c r="IKO100"/>
      <c r="IKP100"/>
      <c r="IKQ100" s="10"/>
      <c r="IKR100" s="8"/>
      <c r="IKS100"/>
      <c r="IKT100" s="8"/>
      <c r="IKU100"/>
      <c r="IKV100"/>
      <c r="IKW100"/>
      <c r="IKX100" s="10"/>
      <c r="IKY100" s="8"/>
      <c r="IKZ100"/>
      <c r="ILA100" s="8"/>
      <c r="ILB100"/>
      <c r="ILC100"/>
      <c r="ILD100"/>
      <c r="ILE100" s="10"/>
      <c r="ILF100" s="8"/>
      <c r="ILG100"/>
      <c r="ILH100" s="8"/>
      <c r="ILI100"/>
      <c r="ILJ100"/>
      <c r="ILK100"/>
      <c r="ILL100" s="10"/>
      <c r="ILM100" s="8"/>
      <c r="ILN100"/>
      <c r="ILO100" s="8"/>
      <c r="ILP100"/>
      <c r="ILQ100"/>
      <c r="ILR100"/>
      <c r="ILS100" s="10"/>
      <c r="ILT100" s="8"/>
      <c r="ILU100"/>
      <c r="ILV100" s="8"/>
      <c r="ILW100"/>
      <c r="ILX100"/>
      <c r="ILY100"/>
      <c r="ILZ100" s="10"/>
      <c r="IMA100" s="8"/>
      <c r="IMB100"/>
      <c r="IMC100" s="8"/>
      <c r="IMD100"/>
      <c r="IME100"/>
      <c r="IMF100"/>
      <c r="IMG100" s="10"/>
      <c r="IMH100" s="8"/>
      <c r="IMI100"/>
      <c r="IMJ100" s="8"/>
      <c r="IMK100"/>
      <c r="IML100"/>
      <c r="IMM100"/>
      <c r="IMN100" s="10"/>
      <c r="IMO100" s="8"/>
      <c r="IMP100"/>
      <c r="IMQ100" s="8"/>
      <c r="IMR100"/>
      <c r="IMS100"/>
      <c r="IMT100"/>
      <c r="IMU100" s="10"/>
      <c r="IMV100" s="8"/>
      <c r="IMW100"/>
      <c r="IMX100" s="8"/>
      <c r="IMY100"/>
      <c r="IMZ100"/>
      <c r="INA100"/>
      <c r="INB100" s="10"/>
      <c r="INC100" s="22"/>
      <c r="IND100"/>
      <c r="INE100" s="8"/>
      <c r="INF100"/>
      <c r="ING100"/>
      <c r="INH100"/>
      <c r="INI100" s="10"/>
      <c r="INJ100" s="22"/>
      <c r="INK100"/>
      <c r="INL100" s="8"/>
      <c r="INM100"/>
      <c r="INN100"/>
      <c r="INO100"/>
      <c r="INP100" s="29"/>
      <c r="INQ100" s="44"/>
      <c r="INR100" s="8"/>
      <c r="INS100" s="8"/>
      <c r="INT100" s="10"/>
      <c r="INU100" s="10"/>
      <c r="INV100"/>
      <c r="INW100" s="8"/>
      <c r="INX100"/>
      <c r="INY100" s="8"/>
      <c r="INZ100" s="6"/>
      <c r="IOA100"/>
      <c r="IOB100"/>
      <c r="IOC100" s="10"/>
      <c r="IOD100" s="8"/>
      <c r="IOE100"/>
      <c r="IOF100" s="8"/>
      <c r="IOG100"/>
      <c r="IOH100"/>
      <c r="IOI100"/>
      <c r="IOJ100" s="10"/>
      <c r="IOK100" s="8"/>
      <c r="IOL100"/>
      <c r="IOM100" s="8"/>
      <c r="ION100"/>
      <c r="IOO100"/>
      <c r="IOP100"/>
      <c r="IOQ100" s="10"/>
      <c r="IOR100" s="8"/>
      <c r="IOS100"/>
      <c r="IOT100" s="8"/>
      <c r="IOU100"/>
      <c r="IOV100"/>
      <c r="IOW100"/>
      <c r="IOX100" s="10"/>
      <c r="IOY100" s="8"/>
      <c r="IOZ100"/>
      <c r="IPA100" s="8"/>
      <c r="IPB100"/>
      <c r="IPC100"/>
      <c r="IPD100"/>
      <c r="IPE100" s="10"/>
      <c r="IPF100" s="8"/>
      <c r="IPG100"/>
      <c r="IPH100" s="8"/>
      <c r="IPI100"/>
      <c r="IPJ100"/>
      <c r="IPK100"/>
      <c r="IPL100" s="10"/>
      <c r="IPM100" s="8"/>
      <c r="IPN100"/>
      <c r="IPO100" s="8"/>
      <c r="IPP100"/>
      <c r="IPQ100"/>
      <c r="IPR100"/>
      <c r="IPS100" s="10"/>
      <c r="IPT100" s="8"/>
      <c r="IPU100"/>
      <c r="IPV100" s="8"/>
      <c r="IPW100"/>
      <c r="IPX100"/>
      <c r="IPY100"/>
      <c r="IPZ100" s="10"/>
      <c r="IQA100" s="8"/>
      <c r="IQB100"/>
      <c r="IQC100" s="8"/>
      <c r="IQD100"/>
      <c r="IQE100"/>
      <c r="IQF100"/>
      <c r="IQG100" s="10"/>
      <c r="IQH100" s="8"/>
      <c r="IQI100"/>
      <c r="IQJ100" s="8"/>
      <c r="IQK100"/>
      <c r="IQL100"/>
      <c r="IQM100"/>
      <c r="IQN100" s="10"/>
      <c r="IQO100" s="8"/>
      <c r="IQP100"/>
      <c r="IQQ100" s="8"/>
      <c r="IQR100"/>
      <c r="IQS100"/>
      <c r="IQT100"/>
      <c r="IQU100" s="10"/>
      <c r="IQV100" s="8"/>
      <c r="IQW100"/>
      <c r="IQX100" s="8"/>
      <c r="IQY100"/>
      <c r="IQZ100"/>
      <c r="IRA100"/>
      <c r="IRB100" s="10"/>
      <c r="IRC100" s="8"/>
      <c r="IRD100"/>
      <c r="IRE100" s="8"/>
      <c r="IRF100"/>
      <c r="IRG100"/>
      <c r="IRH100"/>
      <c r="IRI100" s="10"/>
      <c r="IRJ100" s="8"/>
      <c r="IRK100"/>
      <c r="IRL100" s="8"/>
      <c r="IRM100"/>
      <c r="IRN100"/>
      <c r="IRO100"/>
      <c r="IRP100" s="10"/>
      <c r="IRQ100" s="8"/>
      <c r="IRR100"/>
      <c r="IRS100" s="8"/>
      <c r="IRT100"/>
      <c r="IRU100"/>
      <c r="IRV100"/>
      <c r="IRW100" s="10"/>
      <c r="IRX100" s="8"/>
      <c r="IRY100"/>
      <c r="IRZ100" s="8"/>
      <c r="ISA100"/>
      <c r="ISB100"/>
      <c r="ISC100"/>
      <c r="ISD100" s="10"/>
      <c r="ISE100" s="8"/>
      <c r="ISF100"/>
      <c r="ISG100" s="8"/>
      <c r="ISH100"/>
      <c r="ISI100"/>
      <c r="ISJ100"/>
      <c r="ISK100" s="10"/>
      <c r="ISL100" s="8"/>
      <c r="ISM100"/>
      <c r="ISN100" s="8"/>
      <c r="ISO100"/>
      <c r="ISP100"/>
      <c r="ISQ100"/>
      <c r="ISR100" s="10"/>
      <c r="ISS100" s="8"/>
      <c r="IST100"/>
      <c r="ISU100" s="8"/>
      <c r="ISV100"/>
      <c r="ISW100"/>
      <c r="ISX100"/>
      <c r="ISY100" s="10"/>
      <c r="ISZ100" s="8"/>
      <c r="ITA100"/>
      <c r="ITB100" s="8"/>
      <c r="ITC100"/>
      <c r="ITD100"/>
      <c r="ITE100"/>
      <c r="ITF100" s="10"/>
      <c r="ITG100" s="8"/>
      <c r="ITH100"/>
      <c r="ITI100" s="8"/>
      <c r="ITJ100"/>
      <c r="ITK100"/>
      <c r="ITL100"/>
      <c r="ITM100" s="10"/>
      <c r="ITN100" s="8"/>
      <c r="ITO100"/>
      <c r="ITP100" s="8"/>
      <c r="ITQ100"/>
      <c r="ITR100"/>
      <c r="ITS100"/>
      <c r="ITT100" s="10"/>
      <c r="ITU100" s="8"/>
      <c r="ITV100"/>
      <c r="ITW100" s="8"/>
      <c r="ITX100"/>
      <c r="ITY100"/>
      <c r="ITZ100"/>
      <c r="IUA100" s="10"/>
      <c r="IUB100" s="8"/>
      <c r="IUC100"/>
      <c r="IUD100" s="8"/>
      <c r="IUE100"/>
      <c r="IUF100"/>
      <c r="IUG100"/>
      <c r="IUH100" s="10"/>
      <c r="IUI100" s="8"/>
      <c r="IUJ100"/>
      <c r="IUK100" s="8"/>
      <c r="IUL100"/>
      <c r="IUM100"/>
      <c r="IUN100"/>
      <c r="IUO100" s="10"/>
      <c r="IUP100" s="8"/>
      <c r="IUQ100"/>
      <c r="IUR100" s="8"/>
      <c r="IUS100"/>
      <c r="IUT100"/>
      <c r="IUU100"/>
      <c r="IUV100" s="10"/>
      <c r="IUW100" s="8"/>
      <c r="IUX100"/>
      <c r="IUY100" s="8"/>
      <c r="IUZ100"/>
      <c r="IVA100"/>
      <c r="IVB100"/>
      <c r="IVC100" s="10"/>
      <c r="IVD100" s="8"/>
      <c r="IVE100"/>
      <c r="IVF100" s="8"/>
      <c r="IVG100"/>
      <c r="IVH100"/>
      <c r="IVI100"/>
      <c r="IVJ100" s="10"/>
      <c r="IVK100" s="8"/>
      <c r="IVL100"/>
      <c r="IVM100" s="8"/>
      <c r="IVN100"/>
      <c r="IVO100"/>
      <c r="IVP100"/>
      <c r="IVQ100" s="10"/>
      <c r="IVR100" s="8"/>
      <c r="IVS100"/>
      <c r="IVT100" s="8"/>
      <c r="IVU100"/>
      <c r="IVV100"/>
      <c r="IVW100"/>
      <c r="IVX100" s="10"/>
      <c r="IVY100" s="8"/>
      <c r="IVZ100"/>
      <c r="IWA100" s="8"/>
      <c r="IWB100"/>
      <c r="IWC100"/>
      <c r="IWD100"/>
      <c r="IWE100" s="10"/>
      <c r="IWF100" s="22"/>
      <c r="IWG100"/>
      <c r="IWH100" s="8"/>
      <c r="IWI100"/>
      <c r="IWJ100"/>
      <c r="IWK100"/>
      <c r="IWL100" s="10"/>
      <c r="IWM100" s="22"/>
      <c r="IWN100"/>
      <c r="IWO100" s="8"/>
      <c r="IWP100"/>
      <c r="IWQ100"/>
      <c r="IWR100"/>
      <c r="IWS100" s="29"/>
      <c r="IWT100" s="44"/>
      <c r="IWU100" s="8"/>
      <c r="IWV100" s="8"/>
      <c r="IWW100" s="10"/>
      <c r="IWX100" s="10"/>
      <c r="IWY100"/>
      <c r="IWZ100" s="8"/>
      <c r="IXA100"/>
      <c r="IXB100" s="8"/>
      <c r="IXC100" s="6"/>
      <c r="IXD100"/>
      <c r="IXE100"/>
      <c r="IXF100" s="10"/>
      <c r="IXG100" s="8"/>
      <c r="IXH100"/>
      <c r="IXI100" s="8"/>
      <c r="IXJ100"/>
      <c r="IXK100"/>
      <c r="IXL100"/>
      <c r="IXM100" s="10"/>
      <c r="IXN100" s="8"/>
      <c r="IXO100"/>
      <c r="IXP100" s="8"/>
      <c r="IXQ100"/>
      <c r="IXR100"/>
      <c r="IXS100"/>
      <c r="IXT100" s="10"/>
      <c r="IXU100" s="8"/>
      <c r="IXV100"/>
      <c r="IXW100" s="8"/>
      <c r="IXX100"/>
      <c r="IXY100"/>
      <c r="IXZ100"/>
      <c r="IYA100" s="10"/>
      <c r="IYB100" s="8"/>
      <c r="IYC100"/>
      <c r="IYD100" s="8"/>
      <c r="IYE100"/>
      <c r="IYF100"/>
      <c r="IYG100"/>
      <c r="IYH100" s="10"/>
      <c r="IYI100" s="8"/>
      <c r="IYJ100"/>
      <c r="IYK100" s="8"/>
      <c r="IYL100"/>
      <c r="IYM100"/>
      <c r="IYN100"/>
      <c r="IYO100" s="10"/>
      <c r="IYP100" s="8"/>
      <c r="IYQ100"/>
      <c r="IYR100" s="8"/>
      <c r="IYS100"/>
      <c r="IYT100"/>
      <c r="IYU100"/>
      <c r="IYV100" s="10"/>
      <c r="IYW100" s="8"/>
      <c r="IYX100"/>
      <c r="IYY100" s="8"/>
      <c r="IYZ100"/>
      <c r="IZA100"/>
      <c r="IZB100"/>
      <c r="IZC100" s="10"/>
      <c r="IZD100" s="8"/>
      <c r="IZE100"/>
      <c r="IZF100" s="8"/>
      <c r="IZG100"/>
      <c r="IZH100"/>
      <c r="IZI100"/>
      <c r="IZJ100" s="10"/>
      <c r="IZK100" s="8"/>
      <c r="IZL100"/>
      <c r="IZM100" s="8"/>
      <c r="IZN100"/>
      <c r="IZO100"/>
      <c r="IZP100"/>
      <c r="IZQ100" s="10"/>
      <c r="IZR100" s="8"/>
      <c r="IZS100"/>
      <c r="IZT100" s="8"/>
      <c r="IZU100"/>
      <c r="IZV100"/>
      <c r="IZW100"/>
      <c r="IZX100" s="10"/>
      <c r="IZY100" s="8"/>
      <c r="IZZ100"/>
      <c r="JAA100" s="8"/>
      <c r="JAB100"/>
      <c r="JAC100"/>
      <c r="JAD100"/>
      <c r="JAE100" s="10"/>
      <c r="JAF100" s="8"/>
      <c r="JAG100"/>
      <c r="JAH100" s="8"/>
      <c r="JAI100"/>
      <c r="JAJ100"/>
      <c r="JAK100"/>
      <c r="JAL100" s="10"/>
      <c r="JAM100" s="8"/>
      <c r="JAN100"/>
      <c r="JAO100" s="8"/>
      <c r="JAP100"/>
      <c r="JAQ100"/>
      <c r="JAR100"/>
      <c r="JAS100" s="10"/>
      <c r="JAT100" s="8"/>
      <c r="JAU100"/>
      <c r="JAV100" s="8"/>
      <c r="JAW100"/>
      <c r="JAX100"/>
      <c r="JAY100"/>
      <c r="JAZ100" s="10"/>
      <c r="JBA100" s="8"/>
      <c r="JBB100"/>
      <c r="JBC100" s="8"/>
      <c r="JBD100"/>
      <c r="JBE100"/>
      <c r="JBF100"/>
      <c r="JBG100" s="10"/>
      <c r="JBH100" s="8"/>
      <c r="JBI100"/>
      <c r="JBJ100" s="8"/>
      <c r="JBK100"/>
      <c r="JBL100"/>
      <c r="JBM100"/>
      <c r="JBN100" s="10"/>
      <c r="JBO100" s="8"/>
      <c r="JBP100"/>
      <c r="JBQ100" s="8"/>
      <c r="JBR100"/>
      <c r="JBS100"/>
      <c r="JBT100"/>
      <c r="JBU100" s="10"/>
      <c r="JBV100" s="8"/>
      <c r="JBW100"/>
      <c r="JBX100" s="8"/>
      <c r="JBY100"/>
      <c r="JBZ100"/>
      <c r="JCA100"/>
      <c r="JCB100" s="10"/>
      <c r="JCC100" s="8"/>
      <c r="JCD100"/>
      <c r="JCE100" s="8"/>
      <c r="JCF100"/>
      <c r="JCG100"/>
      <c r="JCH100"/>
      <c r="JCI100" s="10"/>
      <c r="JCJ100" s="8"/>
      <c r="JCK100"/>
      <c r="JCL100" s="8"/>
      <c r="JCM100"/>
      <c r="JCN100"/>
      <c r="JCO100"/>
      <c r="JCP100" s="10"/>
      <c r="JCQ100" s="8"/>
      <c r="JCR100"/>
      <c r="JCS100" s="8"/>
      <c r="JCT100"/>
      <c r="JCU100"/>
      <c r="JCV100"/>
      <c r="JCW100" s="10"/>
      <c r="JCX100" s="8"/>
      <c r="JCY100"/>
      <c r="JCZ100" s="8"/>
      <c r="JDA100"/>
      <c r="JDB100"/>
      <c r="JDC100"/>
      <c r="JDD100" s="10"/>
      <c r="JDE100" s="8"/>
      <c r="JDF100"/>
      <c r="JDG100" s="8"/>
      <c r="JDH100"/>
      <c r="JDI100"/>
      <c r="JDJ100"/>
      <c r="JDK100" s="10"/>
      <c r="JDL100" s="8"/>
      <c r="JDM100"/>
      <c r="JDN100" s="8"/>
      <c r="JDO100"/>
      <c r="JDP100"/>
      <c r="JDQ100"/>
      <c r="JDR100" s="10"/>
      <c r="JDS100" s="8"/>
      <c r="JDT100"/>
      <c r="JDU100" s="8"/>
      <c r="JDV100"/>
      <c r="JDW100"/>
      <c r="JDX100"/>
      <c r="JDY100" s="10"/>
      <c r="JDZ100" s="8"/>
      <c r="JEA100"/>
      <c r="JEB100" s="8"/>
      <c r="JEC100"/>
      <c r="JED100"/>
      <c r="JEE100"/>
      <c r="JEF100" s="10"/>
      <c r="JEG100" s="8"/>
      <c r="JEH100"/>
      <c r="JEI100" s="8"/>
      <c r="JEJ100"/>
      <c r="JEK100"/>
      <c r="JEL100"/>
      <c r="JEM100" s="10"/>
      <c r="JEN100" s="8"/>
      <c r="JEO100"/>
      <c r="JEP100" s="8"/>
      <c r="JEQ100"/>
      <c r="JER100"/>
      <c r="JES100"/>
      <c r="JET100" s="10"/>
      <c r="JEU100" s="8"/>
      <c r="JEV100"/>
      <c r="JEW100" s="8"/>
      <c r="JEX100"/>
      <c r="JEY100"/>
      <c r="JEZ100"/>
      <c r="JFA100" s="10"/>
      <c r="JFB100" s="8"/>
      <c r="JFC100"/>
      <c r="JFD100" s="8"/>
      <c r="JFE100"/>
      <c r="JFF100"/>
      <c r="JFG100"/>
      <c r="JFH100" s="10"/>
      <c r="JFI100" s="22"/>
      <c r="JFJ100"/>
      <c r="JFK100" s="8"/>
      <c r="JFL100"/>
      <c r="JFM100"/>
      <c r="JFN100"/>
      <c r="JFO100" s="10"/>
      <c r="JFP100" s="22"/>
      <c r="JFQ100"/>
      <c r="JFR100" s="8"/>
      <c r="JFS100"/>
      <c r="JFT100"/>
      <c r="JFU100"/>
      <c r="JFV100" s="29"/>
      <c r="JFW100" s="44"/>
      <c r="JFX100" s="8"/>
      <c r="JFY100" s="8"/>
      <c r="JFZ100" s="10"/>
      <c r="JGA100" s="10"/>
      <c r="JGB100"/>
      <c r="JGC100" s="8"/>
      <c r="JGD100"/>
      <c r="JGE100" s="8"/>
      <c r="JGF100" s="6"/>
      <c r="JGG100"/>
      <c r="JGH100"/>
      <c r="JGI100" s="10"/>
      <c r="JGJ100" s="8"/>
      <c r="JGK100"/>
      <c r="JGL100" s="8"/>
      <c r="JGM100"/>
      <c r="JGN100"/>
      <c r="JGO100"/>
      <c r="JGP100" s="10"/>
      <c r="JGQ100" s="8"/>
      <c r="JGR100"/>
      <c r="JGS100" s="8"/>
      <c r="JGT100"/>
      <c r="JGU100"/>
      <c r="JGV100"/>
      <c r="JGW100" s="10"/>
      <c r="JGX100" s="8"/>
      <c r="JGY100"/>
      <c r="JGZ100" s="8"/>
      <c r="JHA100"/>
      <c r="JHB100"/>
      <c r="JHC100"/>
      <c r="JHD100" s="10"/>
      <c r="JHE100" s="8"/>
      <c r="JHF100"/>
      <c r="JHG100" s="8"/>
      <c r="JHH100"/>
      <c r="JHI100"/>
      <c r="JHJ100"/>
      <c r="JHK100" s="10"/>
      <c r="JHL100" s="8"/>
      <c r="JHM100"/>
      <c r="JHN100" s="8"/>
      <c r="JHO100"/>
      <c r="JHP100"/>
      <c r="JHQ100"/>
      <c r="JHR100" s="10"/>
      <c r="JHS100" s="8"/>
      <c r="JHT100"/>
      <c r="JHU100" s="8"/>
      <c r="JHV100"/>
      <c r="JHW100"/>
      <c r="JHX100"/>
      <c r="JHY100" s="10"/>
      <c r="JHZ100" s="8"/>
      <c r="JIA100"/>
      <c r="JIB100" s="8"/>
      <c r="JIC100"/>
      <c r="JID100"/>
      <c r="JIE100"/>
      <c r="JIF100" s="10"/>
      <c r="JIG100" s="8"/>
      <c r="JIH100"/>
      <c r="JII100" s="8"/>
      <c r="JIJ100"/>
      <c r="JIK100"/>
      <c r="JIL100"/>
      <c r="JIM100" s="10"/>
      <c r="JIN100" s="8"/>
      <c r="JIO100"/>
      <c r="JIP100" s="8"/>
      <c r="JIQ100"/>
      <c r="JIR100"/>
      <c r="JIS100"/>
      <c r="JIT100" s="10"/>
      <c r="JIU100" s="8"/>
      <c r="JIV100"/>
      <c r="JIW100" s="8"/>
      <c r="JIX100"/>
      <c r="JIY100"/>
      <c r="JIZ100"/>
      <c r="JJA100" s="10"/>
      <c r="JJB100" s="8"/>
      <c r="JJC100"/>
      <c r="JJD100" s="8"/>
      <c r="JJE100"/>
      <c r="JJF100"/>
      <c r="JJG100"/>
      <c r="JJH100" s="10"/>
      <c r="JJI100" s="8"/>
      <c r="JJJ100"/>
      <c r="JJK100" s="8"/>
      <c r="JJL100"/>
      <c r="JJM100"/>
      <c r="JJN100"/>
      <c r="JJO100" s="10"/>
      <c r="JJP100" s="8"/>
      <c r="JJQ100"/>
      <c r="JJR100" s="8"/>
      <c r="JJS100"/>
      <c r="JJT100"/>
      <c r="JJU100"/>
      <c r="JJV100" s="10"/>
      <c r="JJW100" s="8"/>
      <c r="JJX100"/>
      <c r="JJY100" s="8"/>
      <c r="JJZ100"/>
      <c r="JKA100"/>
      <c r="JKB100"/>
      <c r="JKC100" s="10"/>
      <c r="JKD100" s="8"/>
      <c r="JKE100"/>
      <c r="JKF100" s="8"/>
      <c r="JKG100"/>
      <c r="JKH100"/>
      <c r="JKI100"/>
      <c r="JKJ100" s="10"/>
      <c r="JKK100" s="8"/>
      <c r="JKL100"/>
      <c r="JKM100" s="8"/>
      <c r="JKN100"/>
      <c r="JKO100"/>
      <c r="JKP100"/>
      <c r="JKQ100" s="10"/>
      <c r="JKR100" s="8"/>
      <c r="JKS100"/>
      <c r="JKT100" s="8"/>
      <c r="JKU100"/>
      <c r="JKV100"/>
      <c r="JKW100"/>
      <c r="JKX100" s="10"/>
      <c r="JKY100" s="8"/>
      <c r="JKZ100"/>
      <c r="JLA100" s="8"/>
      <c r="JLB100"/>
      <c r="JLC100"/>
      <c r="JLD100"/>
      <c r="JLE100" s="10"/>
      <c r="JLF100" s="8"/>
      <c r="JLG100"/>
      <c r="JLH100" s="8"/>
      <c r="JLI100"/>
      <c r="JLJ100"/>
      <c r="JLK100"/>
      <c r="JLL100" s="10"/>
      <c r="JLM100" s="8"/>
      <c r="JLN100"/>
      <c r="JLO100" s="8"/>
      <c r="JLP100"/>
      <c r="JLQ100"/>
      <c r="JLR100"/>
      <c r="JLS100" s="10"/>
      <c r="JLT100" s="8"/>
      <c r="JLU100"/>
      <c r="JLV100" s="8"/>
      <c r="JLW100"/>
      <c r="JLX100"/>
      <c r="JLY100"/>
      <c r="JLZ100" s="10"/>
      <c r="JMA100" s="8"/>
      <c r="JMB100"/>
      <c r="JMC100" s="8"/>
      <c r="JMD100"/>
      <c r="JME100"/>
      <c r="JMF100"/>
      <c r="JMG100" s="10"/>
      <c r="JMH100" s="8"/>
      <c r="JMI100"/>
      <c r="JMJ100" s="8"/>
      <c r="JMK100"/>
      <c r="JML100"/>
      <c r="JMM100"/>
      <c r="JMN100" s="10"/>
      <c r="JMO100" s="8"/>
      <c r="JMP100"/>
      <c r="JMQ100" s="8"/>
      <c r="JMR100"/>
      <c r="JMS100"/>
      <c r="JMT100"/>
      <c r="JMU100" s="10"/>
      <c r="JMV100" s="8"/>
      <c r="JMW100"/>
      <c r="JMX100" s="8"/>
      <c r="JMY100"/>
      <c r="JMZ100"/>
      <c r="JNA100"/>
      <c r="JNB100" s="10"/>
      <c r="JNC100" s="8"/>
      <c r="JND100"/>
      <c r="JNE100" s="8"/>
      <c r="JNF100"/>
      <c r="JNG100"/>
      <c r="JNH100"/>
      <c r="JNI100" s="10"/>
      <c r="JNJ100" s="8"/>
      <c r="JNK100"/>
      <c r="JNL100" s="8"/>
      <c r="JNM100"/>
      <c r="JNN100"/>
      <c r="JNO100"/>
      <c r="JNP100" s="10"/>
      <c r="JNQ100" s="8"/>
      <c r="JNR100"/>
      <c r="JNS100" s="8"/>
      <c r="JNT100"/>
      <c r="JNU100"/>
      <c r="JNV100"/>
      <c r="JNW100" s="10"/>
      <c r="JNX100" s="8"/>
      <c r="JNY100"/>
      <c r="JNZ100" s="8"/>
      <c r="JOA100"/>
      <c r="JOB100"/>
      <c r="JOC100"/>
      <c r="JOD100" s="10"/>
      <c r="JOE100" s="8"/>
      <c r="JOF100"/>
      <c r="JOG100" s="8"/>
      <c r="JOH100"/>
      <c r="JOI100"/>
      <c r="JOJ100"/>
      <c r="JOK100" s="10"/>
      <c r="JOL100" s="22"/>
      <c r="JOM100"/>
      <c r="JON100" s="8"/>
      <c r="JOO100"/>
      <c r="JOP100"/>
      <c r="JOQ100"/>
      <c r="JOR100" s="10"/>
      <c r="JOS100" s="22"/>
      <c r="JOT100"/>
      <c r="JOU100" s="8"/>
      <c r="JOV100"/>
      <c r="JOW100"/>
      <c r="JOX100"/>
      <c r="JOY100" s="29"/>
      <c r="JOZ100" s="44"/>
      <c r="JPA100" s="8"/>
      <c r="JPB100" s="8"/>
      <c r="JPC100" s="10"/>
      <c r="JPD100" s="10"/>
      <c r="JPE100"/>
      <c r="JPF100" s="8"/>
      <c r="JPG100"/>
      <c r="JPH100" s="8"/>
      <c r="JPI100" s="6"/>
      <c r="JPJ100"/>
      <c r="JPK100"/>
      <c r="JPL100" s="10"/>
      <c r="JPM100" s="8"/>
      <c r="JPN100"/>
      <c r="JPO100" s="8"/>
      <c r="JPP100"/>
      <c r="JPQ100"/>
      <c r="JPR100"/>
      <c r="JPS100" s="10"/>
      <c r="JPT100" s="8"/>
      <c r="JPU100"/>
      <c r="JPV100" s="8"/>
      <c r="JPW100"/>
      <c r="JPX100"/>
      <c r="JPY100"/>
      <c r="JPZ100" s="10"/>
      <c r="JQA100" s="8"/>
      <c r="JQB100"/>
      <c r="JQC100" s="8"/>
      <c r="JQD100"/>
      <c r="JQE100"/>
      <c r="JQF100"/>
      <c r="JQG100" s="10"/>
      <c r="JQH100" s="8"/>
      <c r="JQI100"/>
      <c r="JQJ100" s="8"/>
      <c r="JQK100"/>
      <c r="JQL100"/>
      <c r="JQM100"/>
      <c r="JQN100" s="10"/>
      <c r="JQO100" s="8"/>
      <c r="JQP100"/>
      <c r="JQQ100" s="8"/>
      <c r="JQR100"/>
      <c r="JQS100"/>
      <c r="JQT100"/>
      <c r="JQU100" s="10"/>
      <c r="JQV100" s="8"/>
      <c r="JQW100"/>
      <c r="JQX100" s="8"/>
      <c r="JQY100"/>
      <c r="JQZ100"/>
      <c r="JRA100"/>
      <c r="JRB100" s="10"/>
      <c r="JRC100" s="8"/>
      <c r="JRD100"/>
      <c r="JRE100" s="8"/>
      <c r="JRF100"/>
      <c r="JRG100"/>
      <c r="JRH100"/>
      <c r="JRI100" s="10"/>
      <c r="JRJ100" s="8"/>
      <c r="JRK100"/>
      <c r="JRL100" s="8"/>
      <c r="JRM100"/>
      <c r="JRN100"/>
      <c r="JRO100"/>
      <c r="JRP100" s="10"/>
      <c r="JRQ100" s="8"/>
      <c r="JRR100"/>
      <c r="JRS100" s="8"/>
      <c r="JRT100"/>
      <c r="JRU100"/>
      <c r="JRV100"/>
      <c r="JRW100" s="10"/>
      <c r="JRX100" s="8"/>
      <c r="JRY100"/>
      <c r="JRZ100" s="8"/>
      <c r="JSA100"/>
      <c r="JSB100"/>
      <c r="JSC100"/>
      <c r="JSD100" s="10"/>
      <c r="JSE100" s="8"/>
      <c r="JSF100"/>
      <c r="JSG100" s="8"/>
      <c r="JSH100"/>
      <c r="JSI100"/>
      <c r="JSJ100"/>
      <c r="JSK100" s="10"/>
      <c r="JSL100" s="8"/>
      <c r="JSM100"/>
      <c r="JSN100" s="8"/>
      <c r="JSO100"/>
      <c r="JSP100"/>
      <c r="JSQ100"/>
      <c r="JSR100" s="10"/>
      <c r="JSS100" s="8"/>
      <c r="JST100"/>
      <c r="JSU100" s="8"/>
      <c r="JSV100"/>
      <c r="JSW100"/>
      <c r="JSX100"/>
      <c r="JSY100" s="10"/>
      <c r="JSZ100" s="8"/>
      <c r="JTA100"/>
      <c r="JTB100" s="8"/>
      <c r="JTC100"/>
      <c r="JTD100"/>
      <c r="JTE100"/>
      <c r="JTF100" s="10"/>
      <c r="JTG100" s="8"/>
      <c r="JTH100"/>
      <c r="JTI100" s="8"/>
      <c r="JTJ100"/>
      <c r="JTK100"/>
      <c r="JTL100"/>
      <c r="JTM100" s="10"/>
      <c r="JTN100" s="8"/>
      <c r="JTO100"/>
      <c r="JTP100" s="8"/>
      <c r="JTQ100"/>
      <c r="JTR100"/>
      <c r="JTS100"/>
      <c r="JTT100" s="10"/>
      <c r="JTU100" s="8"/>
      <c r="JTV100"/>
      <c r="JTW100" s="8"/>
      <c r="JTX100"/>
      <c r="JTY100"/>
      <c r="JTZ100"/>
      <c r="JUA100" s="10"/>
      <c r="JUB100" s="8"/>
      <c r="JUC100"/>
      <c r="JUD100" s="8"/>
      <c r="JUE100"/>
      <c r="JUF100"/>
      <c r="JUG100"/>
      <c r="JUH100" s="10"/>
      <c r="JUI100" s="8"/>
      <c r="JUJ100"/>
      <c r="JUK100" s="8"/>
      <c r="JUL100"/>
      <c r="JUM100"/>
      <c r="JUN100"/>
      <c r="JUO100" s="10"/>
      <c r="JUP100" s="8"/>
      <c r="JUQ100"/>
      <c r="JUR100" s="8"/>
      <c r="JUS100"/>
      <c r="JUT100"/>
      <c r="JUU100"/>
      <c r="JUV100" s="10"/>
      <c r="JUW100" s="8"/>
      <c r="JUX100"/>
      <c r="JUY100" s="8"/>
      <c r="JUZ100"/>
      <c r="JVA100"/>
      <c r="JVB100"/>
      <c r="JVC100" s="10"/>
      <c r="JVD100" s="8"/>
      <c r="JVE100"/>
      <c r="JVF100" s="8"/>
      <c r="JVG100"/>
      <c r="JVH100"/>
      <c r="JVI100"/>
      <c r="JVJ100" s="10"/>
      <c r="JVK100" s="8"/>
      <c r="JVL100"/>
      <c r="JVM100" s="8"/>
      <c r="JVN100"/>
      <c r="JVO100"/>
      <c r="JVP100"/>
      <c r="JVQ100" s="10"/>
      <c r="JVR100" s="8"/>
      <c r="JVS100"/>
      <c r="JVT100" s="8"/>
      <c r="JVU100"/>
      <c r="JVV100"/>
      <c r="JVW100"/>
      <c r="JVX100" s="10"/>
      <c r="JVY100" s="8"/>
      <c r="JVZ100"/>
      <c r="JWA100" s="8"/>
      <c r="JWB100"/>
      <c r="JWC100"/>
      <c r="JWD100"/>
      <c r="JWE100" s="10"/>
      <c r="JWF100" s="8"/>
      <c r="JWG100"/>
      <c r="JWH100" s="8"/>
      <c r="JWI100"/>
      <c r="JWJ100"/>
      <c r="JWK100"/>
      <c r="JWL100" s="10"/>
      <c r="JWM100" s="8"/>
      <c r="JWN100"/>
      <c r="JWO100" s="8"/>
      <c r="JWP100"/>
      <c r="JWQ100"/>
      <c r="JWR100"/>
      <c r="JWS100" s="10"/>
      <c r="JWT100" s="8"/>
      <c r="JWU100"/>
      <c r="JWV100" s="8"/>
      <c r="JWW100"/>
      <c r="JWX100"/>
      <c r="JWY100"/>
      <c r="JWZ100" s="10"/>
      <c r="JXA100" s="8"/>
      <c r="JXB100"/>
      <c r="JXC100" s="8"/>
      <c r="JXD100"/>
      <c r="JXE100"/>
      <c r="JXF100"/>
      <c r="JXG100" s="10"/>
      <c r="JXH100" s="8"/>
      <c r="JXI100"/>
      <c r="JXJ100" s="8"/>
      <c r="JXK100"/>
      <c r="JXL100"/>
      <c r="JXM100"/>
      <c r="JXN100" s="10"/>
      <c r="JXO100" s="22"/>
      <c r="JXP100"/>
      <c r="JXQ100" s="8"/>
      <c r="JXR100"/>
      <c r="JXS100"/>
      <c r="JXT100"/>
      <c r="JXU100" s="10"/>
      <c r="JXV100" s="22"/>
      <c r="JXW100"/>
      <c r="JXX100" s="8"/>
      <c r="JXY100"/>
      <c r="JXZ100"/>
      <c r="JYA100"/>
      <c r="JYB100" s="29"/>
      <c r="JYC100" s="44"/>
      <c r="JYD100" s="8"/>
      <c r="JYE100" s="8"/>
      <c r="JYF100" s="10"/>
      <c r="JYG100" s="10"/>
      <c r="JYH100"/>
      <c r="JYI100" s="8"/>
      <c r="JYJ100"/>
      <c r="JYK100" s="8"/>
      <c r="JYL100" s="6"/>
      <c r="JYM100"/>
      <c r="JYN100"/>
      <c r="JYO100" s="10"/>
      <c r="JYP100" s="8"/>
      <c r="JYQ100"/>
      <c r="JYR100" s="8"/>
      <c r="JYS100"/>
      <c r="JYT100"/>
      <c r="JYU100"/>
      <c r="JYV100" s="10"/>
      <c r="JYW100" s="8"/>
      <c r="JYX100"/>
      <c r="JYY100" s="8"/>
      <c r="JYZ100"/>
      <c r="JZA100"/>
      <c r="JZB100"/>
      <c r="JZC100" s="10"/>
      <c r="JZD100" s="8"/>
      <c r="JZE100"/>
      <c r="JZF100" s="8"/>
      <c r="JZG100"/>
      <c r="JZH100"/>
      <c r="JZI100"/>
      <c r="JZJ100" s="10"/>
      <c r="JZK100" s="8"/>
      <c r="JZL100"/>
      <c r="JZM100" s="8"/>
      <c r="JZN100"/>
      <c r="JZO100"/>
      <c r="JZP100"/>
      <c r="JZQ100" s="10"/>
      <c r="JZR100" s="8"/>
      <c r="JZS100"/>
      <c r="JZT100" s="8"/>
      <c r="JZU100"/>
      <c r="JZV100"/>
      <c r="JZW100"/>
      <c r="JZX100" s="10"/>
      <c r="JZY100" s="8"/>
      <c r="JZZ100"/>
      <c r="KAA100" s="8"/>
      <c r="KAB100"/>
      <c r="KAC100"/>
      <c r="KAD100"/>
      <c r="KAE100" s="10"/>
      <c r="KAF100" s="8"/>
      <c r="KAG100"/>
      <c r="KAH100" s="8"/>
      <c r="KAI100"/>
      <c r="KAJ100"/>
      <c r="KAK100"/>
      <c r="KAL100" s="10"/>
      <c r="KAM100" s="8"/>
      <c r="KAN100"/>
      <c r="KAO100" s="8"/>
      <c r="KAP100"/>
      <c r="KAQ100"/>
      <c r="KAR100"/>
      <c r="KAS100" s="10"/>
      <c r="KAT100" s="8"/>
      <c r="KAU100"/>
      <c r="KAV100" s="8"/>
      <c r="KAW100"/>
      <c r="KAX100"/>
      <c r="KAY100"/>
      <c r="KAZ100" s="10"/>
      <c r="KBA100" s="8"/>
      <c r="KBB100"/>
      <c r="KBC100" s="8"/>
      <c r="KBD100"/>
      <c r="KBE100"/>
      <c r="KBF100"/>
      <c r="KBG100" s="10"/>
      <c r="KBH100" s="8"/>
      <c r="KBI100"/>
      <c r="KBJ100" s="8"/>
      <c r="KBK100"/>
      <c r="KBL100"/>
      <c r="KBM100"/>
      <c r="KBN100" s="10"/>
      <c r="KBO100" s="8"/>
      <c r="KBP100"/>
      <c r="KBQ100" s="8"/>
      <c r="KBR100"/>
      <c r="KBS100"/>
      <c r="KBT100"/>
      <c r="KBU100" s="10"/>
      <c r="KBV100" s="8"/>
      <c r="KBW100"/>
      <c r="KBX100" s="8"/>
      <c r="KBY100"/>
      <c r="KBZ100"/>
      <c r="KCA100"/>
      <c r="KCB100" s="10"/>
      <c r="KCC100" s="8"/>
      <c r="KCD100"/>
      <c r="KCE100" s="8"/>
      <c r="KCF100"/>
      <c r="KCG100"/>
      <c r="KCH100"/>
      <c r="KCI100" s="10"/>
      <c r="KCJ100" s="8"/>
      <c r="KCK100"/>
      <c r="KCL100" s="8"/>
      <c r="KCM100"/>
      <c r="KCN100"/>
      <c r="KCO100"/>
      <c r="KCP100" s="10"/>
      <c r="KCQ100" s="8"/>
      <c r="KCR100"/>
      <c r="KCS100" s="8"/>
      <c r="KCT100"/>
      <c r="KCU100"/>
      <c r="KCV100"/>
      <c r="KCW100" s="10"/>
      <c r="KCX100" s="8"/>
      <c r="KCY100"/>
      <c r="KCZ100" s="8"/>
      <c r="KDA100"/>
      <c r="KDB100"/>
      <c r="KDC100"/>
      <c r="KDD100" s="10"/>
      <c r="KDE100" s="8"/>
      <c r="KDF100"/>
      <c r="KDG100" s="8"/>
      <c r="KDH100"/>
      <c r="KDI100"/>
      <c r="KDJ100"/>
      <c r="KDK100" s="10"/>
      <c r="KDL100" s="8"/>
      <c r="KDM100"/>
      <c r="KDN100" s="8"/>
      <c r="KDO100"/>
      <c r="KDP100"/>
      <c r="KDQ100"/>
      <c r="KDR100" s="10"/>
      <c r="KDS100" s="8"/>
      <c r="KDT100"/>
      <c r="KDU100" s="8"/>
      <c r="KDV100"/>
      <c r="KDW100"/>
      <c r="KDX100"/>
      <c r="KDY100" s="10"/>
      <c r="KDZ100" s="8"/>
      <c r="KEA100"/>
      <c r="KEB100" s="8"/>
      <c r="KEC100"/>
      <c r="KED100"/>
      <c r="KEE100"/>
      <c r="KEF100" s="10"/>
      <c r="KEG100" s="8"/>
      <c r="KEH100"/>
      <c r="KEI100" s="8"/>
      <c r="KEJ100"/>
      <c r="KEK100"/>
      <c r="KEL100"/>
      <c r="KEM100" s="10"/>
      <c r="KEN100" s="8"/>
      <c r="KEO100"/>
      <c r="KEP100" s="8"/>
      <c r="KEQ100"/>
      <c r="KER100"/>
      <c r="KES100"/>
      <c r="KET100" s="10"/>
      <c r="KEU100" s="8"/>
      <c r="KEV100"/>
      <c r="KEW100" s="8"/>
      <c r="KEX100"/>
      <c r="KEY100"/>
      <c r="KEZ100"/>
      <c r="KFA100" s="10"/>
      <c r="KFB100" s="8"/>
      <c r="KFC100"/>
      <c r="KFD100" s="8"/>
      <c r="KFE100"/>
      <c r="KFF100"/>
      <c r="KFG100"/>
      <c r="KFH100" s="10"/>
      <c r="KFI100" s="8"/>
      <c r="KFJ100"/>
      <c r="KFK100" s="8"/>
      <c r="KFL100"/>
      <c r="KFM100"/>
      <c r="KFN100"/>
      <c r="KFO100" s="10"/>
      <c r="KFP100" s="8"/>
      <c r="KFQ100"/>
      <c r="KFR100" s="8"/>
      <c r="KFS100"/>
      <c r="KFT100"/>
      <c r="KFU100"/>
      <c r="KFV100" s="10"/>
      <c r="KFW100" s="8"/>
      <c r="KFX100"/>
      <c r="KFY100" s="8"/>
      <c r="KFZ100"/>
      <c r="KGA100"/>
      <c r="KGB100"/>
      <c r="KGC100" s="10"/>
      <c r="KGD100" s="8"/>
      <c r="KGE100"/>
      <c r="KGF100" s="8"/>
      <c r="KGG100"/>
      <c r="KGH100"/>
      <c r="KGI100"/>
      <c r="KGJ100" s="10"/>
      <c r="KGK100" s="8"/>
      <c r="KGL100"/>
      <c r="KGM100" s="8"/>
      <c r="KGN100"/>
      <c r="KGO100"/>
      <c r="KGP100"/>
      <c r="KGQ100" s="10"/>
      <c r="KGR100" s="22"/>
      <c r="KGS100"/>
      <c r="KGT100" s="8"/>
      <c r="KGU100"/>
      <c r="KGV100"/>
      <c r="KGW100"/>
      <c r="KGX100" s="10"/>
      <c r="KGY100" s="22"/>
      <c r="KGZ100"/>
      <c r="KHA100" s="8"/>
      <c r="KHB100"/>
      <c r="KHC100"/>
      <c r="KHD100"/>
      <c r="KHE100" s="29"/>
      <c r="KHF100" s="44"/>
      <c r="KHG100" s="8"/>
      <c r="KHH100" s="8"/>
      <c r="KHI100" s="10"/>
      <c r="KHJ100" s="10"/>
      <c r="KHK100"/>
      <c r="KHL100" s="8"/>
      <c r="KHM100"/>
      <c r="KHN100" s="8"/>
      <c r="KHO100" s="6"/>
      <c r="KHP100"/>
      <c r="KHQ100"/>
      <c r="KHR100" s="10"/>
      <c r="KHS100" s="8"/>
      <c r="KHT100"/>
      <c r="KHU100" s="8"/>
      <c r="KHV100"/>
      <c r="KHW100"/>
      <c r="KHX100"/>
      <c r="KHY100" s="10"/>
      <c r="KHZ100" s="8"/>
      <c r="KIA100"/>
      <c r="KIB100" s="8"/>
      <c r="KIC100"/>
      <c r="KID100"/>
      <c r="KIE100"/>
      <c r="KIF100" s="10"/>
      <c r="KIG100" s="8"/>
      <c r="KIH100"/>
      <c r="KII100" s="8"/>
      <c r="KIJ100"/>
      <c r="KIK100"/>
      <c r="KIL100"/>
      <c r="KIM100" s="10"/>
      <c r="KIN100" s="8"/>
      <c r="KIO100"/>
      <c r="KIP100" s="8"/>
      <c r="KIQ100"/>
      <c r="KIR100"/>
      <c r="KIS100"/>
      <c r="KIT100" s="10"/>
      <c r="KIU100" s="8"/>
      <c r="KIV100"/>
      <c r="KIW100" s="8"/>
      <c r="KIX100"/>
      <c r="KIY100"/>
      <c r="KIZ100"/>
      <c r="KJA100" s="10"/>
      <c r="KJB100" s="8"/>
      <c r="KJC100"/>
      <c r="KJD100" s="8"/>
      <c r="KJE100"/>
      <c r="KJF100"/>
      <c r="KJG100"/>
      <c r="KJH100" s="10"/>
      <c r="KJI100" s="8"/>
      <c r="KJJ100"/>
      <c r="KJK100" s="8"/>
      <c r="KJL100"/>
      <c r="KJM100"/>
      <c r="KJN100"/>
      <c r="KJO100" s="10"/>
      <c r="KJP100" s="8"/>
      <c r="KJQ100"/>
      <c r="KJR100" s="8"/>
      <c r="KJS100"/>
      <c r="KJT100"/>
      <c r="KJU100"/>
      <c r="KJV100" s="10"/>
      <c r="KJW100" s="8"/>
      <c r="KJX100"/>
      <c r="KJY100" s="8"/>
      <c r="KJZ100"/>
      <c r="KKA100"/>
      <c r="KKB100"/>
      <c r="KKC100" s="10"/>
      <c r="KKD100" s="8"/>
      <c r="KKE100"/>
      <c r="KKF100" s="8"/>
      <c r="KKG100"/>
      <c r="KKH100"/>
      <c r="KKI100"/>
      <c r="KKJ100" s="10"/>
      <c r="KKK100" s="8"/>
      <c r="KKL100"/>
      <c r="KKM100" s="8"/>
      <c r="KKN100"/>
      <c r="KKO100"/>
      <c r="KKP100"/>
      <c r="KKQ100" s="10"/>
      <c r="KKR100" s="8"/>
      <c r="KKS100"/>
      <c r="KKT100" s="8"/>
      <c r="KKU100"/>
      <c r="KKV100"/>
      <c r="KKW100"/>
      <c r="KKX100" s="10"/>
      <c r="KKY100" s="8"/>
      <c r="KKZ100"/>
      <c r="KLA100" s="8"/>
      <c r="KLB100"/>
      <c r="KLC100"/>
      <c r="KLD100"/>
      <c r="KLE100" s="10"/>
      <c r="KLF100" s="8"/>
      <c r="KLG100"/>
      <c r="KLH100" s="8"/>
      <c r="KLI100"/>
      <c r="KLJ100"/>
      <c r="KLK100"/>
      <c r="KLL100" s="10"/>
      <c r="KLM100" s="8"/>
      <c r="KLN100"/>
      <c r="KLO100" s="8"/>
      <c r="KLP100"/>
      <c r="KLQ100"/>
      <c r="KLR100"/>
      <c r="KLS100" s="10"/>
      <c r="KLT100" s="8"/>
      <c r="KLU100"/>
      <c r="KLV100" s="8"/>
      <c r="KLW100"/>
      <c r="KLX100"/>
      <c r="KLY100"/>
      <c r="KLZ100" s="10"/>
      <c r="KMA100" s="8"/>
      <c r="KMB100"/>
      <c r="KMC100" s="8"/>
      <c r="KMD100"/>
      <c r="KME100"/>
      <c r="KMF100"/>
      <c r="KMG100" s="10"/>
      <c r="KMH100" s="8"/>
      <c r="KMI100"/>
      <c r="KMJ100" s="8"/>
      <c r="KMK100"/>
      <c r="KML100"/>
      <c r="KMM100"/>
      <c r="KMN100" s="10"/>
      <c r="KMO100" s="8"/>
      <c r="KMP100"/>
      <c r="KMQ100" s="8"/>
      <c r="KMR100"/>
      <c r="KMS100"/>
      <c r="KMT100"/>
      <c r="KMU100" s="10"/>
      <c r="KMV100" s="8"/>
      <c r="KMW100"/>
      <c r="KMX100" s="8"/>
      <c r="KMY100"/>
      <c r="KMZ100"/>
      <c r="KNA100"/>
      <c r="KNB100" s="10"/>
      <c r="KNC100" s="8"/>
      <c r="KND100"/>
      <c r="KNE100" s="8"/>
      <c r="KNF100"/>
      <c r="KNG100"/>
      <c r="KNH100"/>
      <c r="KNI100" s="10"/>
      <c r="KNJ100" s="8"/>
      <c r="KNK100"/>
      <c r="KNL100" s="8"/>
      <c r="KNM100"/>
      <c r="KNN100"/>
      <c r="KNO100"/>
      <c r="KNP100" s="10"/>
      <c r="KNQ100" s="8"/>
      <c r="KNR100"/>
      <c r="KNS100" s="8"/>
      <c r="KNT100"/>
      <c r="KNU100"/>
      <c r="KNV100"/>
      <c r="KNW100" s="10"/>
      <c r="KNX100" s="8"/>
      <c r="KNY100"/>
      <c r="KNZ100" s="8"/>
      <c r="KOA100"/>
      <c r="KOB100"/>
      <c r="KOC100"/>
      <c r="KOD100" s="10"/>
      <c r="KOE100" s="8"/>
      <c r="KOF100"/>
      <c r="KOG100" s="8"/>
      <c r="KOH100"/>
      <c r="KOI100"/>
      <c r="KOJ100"/>
      <c r="KOK100" s="10"/>
      <c r="KOL100" s="8"/>
      <c r="KOM100"/>
      <c r="KON100" s="8"/>
      <c r="KOO100"/>
      <c r="KOP100"/>
      <c r="KOQ100"/>
      <c r="KOR100" s="10"/>
      <c r="KOS100" s="8"/>
      <c r="KOT100"/>
      <c r="KOU100" s="8"/>
      <c r="KOV100"/>
      <c r="KOW100"/>
      <c r="KOX100"/>
      <c r="KOY100" s="10"/>
      <c r="KOZ100" s="8"/>
      <c r="KPA100"/>
      <c r="KPB100" s="8"/>
      <c r="KPC100"/>
      <c r="KPD100"/>
      <c r="KPE100"/>
      <c r="KPF100" s="10"/>
      <c r="KPG100" s="8"/>
      <c r="KPH100"/>
      <c r="KPI100" s="8"/>
      <c r="KPJ100"/>
      <c r="KPK100"/>
      <c r="KPL100"/>
      <c r="KPM100" s="10"/>
      <c r="KPN100" s="8"/>
      <c r="KPO100"/>
      <c r="KPP100" s="8"/>
      <c r="KPQ100"/>
      <c r="KPR100"/>
      <c r="KPS100"/>
      <c r="KPT100" s="10"/>
      <c r="KPU100" s="22"/>
      <c r="KPV100"/>
      <c r="KPW100" s="8"/>
      <c r="KPX100"/>
      <c r="KPY100"/>
      <c r="KPZ100"/>
      <c r="KQA100" s="10"/>
      <c r="KQB100" s="22"/>
      <c r="KQC100"/>
      <c r="KQD100" s="8"/>
      <c r="KQE100"/>
      <c r="KQF100"/>
      <c r="KQG100"/>
      <c r="KQH100" s="29"/>
      <c r="KQI100" s="44"/>
      <c r="KQJ100" s="8"/>
      <c r="KQK100" s="8"/>
      <c r="KQL100" s="10"/>
      <c r="KQM100" s="10"/>
      <c r="KQN100"/>
      <c r="KQO100" s="8"/>
      <c r="KQP100"/>
      <c r="KQQ100" s="8"/>
      <c r="KQR100" s="6"/>
      <c r="KQS100"/>
      <c r="KQT100"/>
      <c r="KQU100" s="10"/>
      <c r="KQV100" s="8"/>
      <c r="KQW100"/>
      <c r="KQX100" s="8"/>
      <c r="KQY100"/>
      <c r="KQZ100"/>
      <c r="KRA100"/>
      <c r="KRB100" s="10"/>
      <c r="KRC100" s="8"/>
      <c r="KRD100"/>
      <c r="KRE100" s="8"/>
      <c r="KRF100"/>
      <c r="KRG100"/>
      <c r="KRH100"/>
      <c r="KRI100" s="10"/>
      <c r="KRJ100" s="8"/>
      <c r="KRK100"/>
      <c r="KRL100" s="8"/>
      <c r="KRM100"/>
      <c r="KRN100"/>
      <c r="KRO100"/>
      <c r="KRP100" s="10"/>
      <c r="KRQ100" s="8"/>
      <c r="KRR100"/>
      <c r="KRS100" s="8"/>
      <c r="KRT100"/>
      <c r="KRU100"/>
      <c r="KRV100"/>
      <c r="KRW100" s="10"/>
      <c r="KRX100" s="8"/>
      <c r="KRY100"/>
      <c r="KRZ100" s="8"/>
      <c r="KSA100"/>
      <c r="KSB100"/>
      <c r="KSC100"/>
      <c r="KSD100" s="10"/>
      <c r="KSE100" s="8"/>
      <c r="KSF100"/>
      <c r="KSG100" s="8"/>
      <c r="KSH100"/>
      <c r="KSI100"/>
      <c r="KSJ100"/>
      <c r="KSK100" s="10"/>
      <c r="KSL100" s="8"/>
      <c r="KSM100"/>
      <c r="KSN100" s="8"/>
      <c r="KSO100"/>
      <c r="KSP100"/>
      <c r="KSQ100"/>
      <c r="KSR100" s="10"/>
      <c r="KSS100" s="8"/>
      <c r="KST100"/>
      <c r="KSU100" s="8"/>
      <c r="KSV100"/>
      <c r="KSW100"/>
      <c r="KSX100"/>
      <c r="KSY100" s="10"/>
      <c r="KSZ100" s="8"/>
      <c r="KTA100"/>
      <c r="KTB100" s="8"/>
      <c r="KTC100"/>
      <c r="KTD100"/>
      <c r="KTE100"/>
      <c r="KTF100" s="10"/>
      <c r="KTG100" s="8"/>
      <c r="KTH100"/>
      <c r="KTI100" s="8"/>
      <c r="KTJ100"/>
      <c r="KTK100"/>
      <c r="KTL100"/>
      <c r="KTM100" s="10"/>
      <c r="KTN100" s="8"/>
      <c r="KTO100"/>
      <c r="KTP100" s="8"/>
      <c r="KTQ100"/>
      <c r="KTR100"/>
      <c r="KTS100"/>
      <c r="KTT100" s="10"/>
      <c r="KTU100" s="8"/>
      <c r="KTV100"/>
      <c r="KTW100" s="8"/>
      <c r="KTX100"/>
      <c r="KTY100"/>
      <c r="KTZ100"/>
      <c r="KUA100" s="10"/>
      <c r="KUB100" s="8"/>
      <c r="KUC100"/>
      <c r="KUD100" s="8"/>
      <c r="KUE100"/>
      <c r="KUF100"/>
      <c r="KUG100"/>
      <c r="KUH100" s="10"/>
      <c r="KUI100" s="8"/>
      <c r="KUJ100"/>
      <c r="KUK100" s="8"/>
      <c r="KUL100"/>
      <c r="KUM100"/>
      <c r="KUN100"/>
      <c r="KUO100" s="10"/>
      <c r="KUP100" s="8"/>
      <c r="KUQ100"/>
      <c r="KUR100" s="8"/>
      <c r="KUS100"/>
      <c r="KUT100"/>
      <c r="KUU100"/>
      <c r="KUV100" s="10"/>
      <c r="KUW100" s="8"/>
      <c r="KUX100"/>
      <c r="KUY100" s="8"/>
      <c r="KUZ100"/>
      <c r="KVA100"/>
      <c r="KVB100"/>
      <c r="KVC100" s="10"/>
      <c r="KVD100" s="8"/>
      <c r="KVE100"/>
      <c r="KVF100" s="8"/>
      <c r="KVG100"/>
      <c r="KVH100"/>
      <c r="KVI100"/>
      <c r="KVJ100" s="10"/>
      <c r="KVK100" s="8"/>
      <c r="KVL100"/>
      <c r="KVM100" s="8"/>
      <c r="KVN100"/>
      <c r="KVO100"/>
      <c r="KVP100"/>
      <c r="KVQ100" s="10"/>
      <c r="KVR100" s="8"/>
      <c r="KVS100"/>
      <c r="KVT100" s="8"/>
      <c r="KVU100"/>
      <c r="KVV100"/>
      <c r="KVW100"/>
      <c r="KVX100" s="10"/>
      <c r="KVY100" s="8"/>
      <c r="KVZ100"/>
      <c r="KWA100" s="8"/>
      <c r="KWB100"/>
      <c r="KWC100"/>
      <c r="KWD100"/>
      <c r="KWE100" s="10"/>
      <c r="KWF100" s="8"/>
      <c r="KWG100"/>
      <c r="KWH100" s="8"/>
      <c r="KWI100"/>
      <c r="KWJ100"/>
      <c r="KWK100"/>
      <c r="KWL100" s="10"/>
      <c r="KWM100" s="8"/>
      <c r="KWN100"/>
      <c r="KWO100" s="8"/>
      <c r="KWP100"/>
      <c r="KWQ100"/>
      <c r="KWR100"/>
      <c r="KWS100" s="10"/>
      <c r="KWT100" s="8"/>
      <c r="KWU100"/>
      <c r="KWV100" s="8"/>
      <c r="KWW100"/>
      <c r="KWX100"/>
      <c r="KWY100"/>
      <c r="KWZ100" s="10"/>
      <c r="KXA100" s="8"/>
      <c r="KXB100"/>
      <c r="KXC100" s="8"/>
      <c r="KXD100"/>
      <c r="KXE100"/>
      <c r="KXF100"/>
      <c r="KXG100" s="10"/>
      <c r="KXH100" s="8"/>
      <c r="KXI100"/>
      <c r="KXJ100" s="8"/>
      <c r="KXK100"/>
      <c r="KXL100"/>
      <c r="KXM100"/>
      <c r="KXN100" s="10"/>
      <c r="KXO100" s="8"/>
      <c r="KXP100"/>
      <c r="KXQ100" s="8"/>
      <c r="KXR100"/>
      <c r="KXS100"/>
      <c r="KXT100"/>
      <c r="KXU100" s="10"/>
      <c r="KXV100" s="8"/>
      <c r="KXW100"/>
      <c r="KXX100" s="8"/>
      <c r="KXY100"/>
      <c r="KXZ100"/>
      <c r="KYA100"/>
      <c r="KYB100" s="10"/>
      <c r="KYC100" s="8"/>
      <c r="KYD100"/>
      <c r="KYE100" s="8"/>
      <c r="KYF100"/>
      <c r="KYG100"/>
      <c r="KYH100"/>
      <c r="KYI100" s="10"/>
      <c r="KYJ100" s="8"/>
      <c r="KYK100"/>
      <c r="KYL100" s="8"/>
      <c r="KYM100"/>
      <c r="KYN100"/>
      <c r="KYO100"/>
      <c r="KYP100" s="10"/>
      <c r="KYQ100" s="8"/>
      <c r="KYR100"/>
      <c r="KYS100" s="8"/>
      <c r="KYT100"/>
      <c r="KYU100"/>
      <c r="KYV100"/>
      <c r="KYW100" s="10"/>
      <c r="KYX100" s="22"/>
      <c r="KYY100"/>
      <c r="KYZ100" s="8"/>
      <c r="KZA100"/>
      <c r="KZB100"/>
      <c r="KZC100"/>
      <c r="KZD100" s="10"/>
      <c r="KZE100" s="22"/>
      <c r="KZF100"/>
      <c r="KZG100" s="8"/>
      <c r="KZH100"/>
      <c r="KZI100"/>
      <c r="KZJ100"/>
      <c r="KZK100" s="29"/>
      <c r="KZL100" s="44"/>
      <c r="KZM100" s="8"/>
      <c r="KZN100" s="8"/>
      <c r="KZO100" s="10"/>
      <c r="KZP100" s="10"/>
      <c r="KZQ100"/>
      <c r="KZR100" s="8"/>
      <c r="KZS100"/>
      <c r="KZT100" s="8"/>
      <c r="KZU100" s="6"/>
      <c r="KZV100"/>
      <c r="KZW100"/>
      <c r="KZX100" s="10"/>
      <c r="KZY100" s="8"/>
      <c r="KZZ100"/>
      <c r="LAA100" s="8"/>
      <c r="LAB100"/>
      <c r="LAC100"/>
      <c r="LAD100"/>
      <c r="LAE100" s="10"/>
      <c r="LAF100" s="8"/>
      <c r="LAG100"/>
      <c r="LAH100" s="8"/>
      <c r="LAI100"/>
      <c r="LAJ100"/>
      <c r="LAK100"/>
      <c r="LAL100" s="10"/>
      <c r="LAM100" s="8"/>
      <c r="LAN100"/>
      <c r="LAO100" s="8"/>
      <c r="LAP100"/>
      <c r="LAQ100"/>
      <c r="LAR100"/>
      <c r="LAS100" s="10"/>
      <c r="LAT100" s="8"/>
      <c r="LAU100"/>
      <c r="LAV100" s="8"/>
      <c r="LAW100"/>
      <c r="LAX100"/>
      <c r="LAY100"/>
      <c r="LAZ100" s="10"/>
      <c r="LBA100" s="8"/>
      <c r="LBB100"/>
      <c r="LBC100" s="8"/>
      <c r="LBD100"/>
      <c r="LBE100"/>
      <c r="LBF100"/>
      <c r="LBG100" s="10"/>
      <c r="LBH100" s="8"/>
      <c r="LBI100"/>
      <c r="LBJ100" s="8"/>
      <c r="LBK100"/>
      <c r="LBL100"/>
      <c r="LBM100"/>
      <c r="LBN100" s="10"/>
      <c r="LBO100" s="8"/>
      <c r="LBP100"/>
      <c r="LBQ100" s="8"/>
      <c r="LBR100"/>
      <c r="LBS100"/>
      <c r="LBT100"/>
      <c r="LBU100" s="10"/>
      <c r="LBV100" s="8"/>
      <c r="LBW100"/>
      <c r="LBX100" s="8"/>
      <c r="LBY100"/>
      <c r="LBZ100"/>
      <c r="LCA100"/>
      <c r="LCB100" s="10"/>
      <c r="LCC100" s="8"/>
      <c r="LCD100"/>
      <c r="LCE100" s="8"/>
      <c r="LCF100"/>
      <c r="LCG100"/>
      <c r="LCH100"/>
      <c r="LCI100" s="10"/>
      <c r="LCJ100" s="8"/>
      <c r="LCK100"/>
      <c r="LCL100" s="8"/>
      <c r="LCM100"/>
      <c r="LCN100"/>
      <c r="LCO100"/>
      <c r="LCP100" s="10"/>
      <c r="LCQ100" s="8"/>
      <c r="LCR100"/>
      <c r="LCS100" s="8"/>
      <c r="LCT100"/>
      <c r="LCU100"/>
      <c r="LCV100"/>
      <c r="LCW100" s="10"/>
      <c r="LCX100" s="8"/>
      <c r="LCY100"/>
      <c r="LCZ100" s="8"/>
      <c r="LDA100"/>
      <c r="LDB100"/>
      <c r="LDC100"/>
      <c r="LDD100" s="10"/>
      <c r="LDE100" s="8"/>
      <c r="LDF100"/>
      <c r="LDG100" s="8"/>
      <c r="LDH100"/>
      <c r="LDI100"/>
      <c r="LDJ100"/>
      <c r="LDK100" s="10"/>
      <c r="LDL100" s="8"/>
      <c r="LDM100"/>
      <c r="LDN100" s="8"/>
      <c r="LDO100"/>
      <c r="LDP100"/>
      <c r="LDQ100"/>
      <c r="LDR100" s="10"/>
      <c r="LDS100" s="8"/>
      <c r="LDT100"/>
      <c r="LDU100" s="8"/>
      <c r="LDV100"/>
      <c r="LDW100"/>
      <c r="LDX100"/>
      <c r="LDY100" s="10"/>
      <c r="LDZ100" s="8"/>
      <c r="LEA100"/>
      <c r="LEB100" s="8"/>
      <c r="LEC100"/>
      <c r="LED100"/>
      <c r="LEE100"/>
      <c r="LEF100" s="10"/>
      <c r="LEG100" s="8"/>
      <c r="LEH100"/>
      <c r="LEI100" s="8"/>
      <c r="LEJ100"/>
      <c r="LEK100"/>
      <c r="LEL100"/>
      <c r="LEM100" s="10"/>
      <c r="LEN100" s="8"/>
      <c r="LEO100"/>
      <c r="LEP100" s="8"/>
      <c r="LEQ100"/>
      <c r="LER100"/>
      <c r="LES100"/>
      <c r="LET100" s="10"/>
      <c r="LEU100" s="8"/>
      <c r="LEV100"/>
      <c r="LEW100" s="8"/>
      <c r="LEX100"/>
      <c r="LEY100"/>
      <c r="LEZ100"/>
      <c r="LFA100" s="10"/>
      <c r="LFB100" s="8"/>
      <c r="LFC100"/>
      <c r="LFD100" s="8"/>
      <c r="LFE100"/>
      <c r="LFF100"/>
      <c r="LFG100"/>
      <c r="LFH100" s="10"/>
      <c r="LFI100" s="8"/>
      <c r="LFJ100"/>
      <c r="LFK100" s="8"/>
      <c r="LFL100"/>
      <c r="LFM100"/>
      <c r="LFN100"/>
      <c r="LFO100" s="10"/>
      <c r="LFP100" s="8"/>
      <c r="LFQ100"/>
      <c r="LFR100" s="8"/>
      <c r="LFS100"/>
      <c r="LFT100"/>
      <c r="LFU100"/>
      <c r="LFV100" s="10"/>
      <c r="LFW100" s="8"/>
      <c r="LFX100"/>
      <c r="LFY100" s="8"/>
      <c r="LFZ100"/>
      <c r="LGA100"/>
      <c r="LGB100"/>
      <c r="LGC100" s="10"/>
      <c r="LGD100" s="8"/>
      <c r="LGE100"/>
      <c r="LGF100" s="8"/>
      <c r="LGG100"/>
      <c r="LGH100"/>
      <c r="LGI100"/>
      <c r="LGJ100" s="10"/>
      <c r="LGK100" s="8"/>
      <c r="LGL100"/>
      <c r="LGM100" s="8"/>
      <c r="LGN100"/>
      <c r="LGO100"/>
      <c r="LGP100"/>
      <c r="LGQ100" s="10"/>
      <c r="LGR100" s="8"/>
      <c r="LGS100"/>
      <c r="LGT100" s="8"/>
      <c r="LGU100"/>
      <c r="LGV100"/>
      <c r="LGW100"/>
      <c r="LGX100" s="10"/>
      <c r="LGY100" s="8"/>
      <c r="LGZ100"/>
      <c r="LHA100" s="8"/>
      <c r="LHB100"/>
      <c r="LHC100"/>
      <c r="LHD100"/>
      <c r="LHE100" s="10"/>
      <c r="LHF100" s="8"/>
      <c r="LHG100"/>
      <c r="LHH100" s="8"/>
      <c r="LHI100"/>
      <c r="LHJ100"/>
      <c r="LHK100"/>
      <c r="LHL100" s="10"/>
      <c r="LHM100" s="8"/>
      <c r="LHN100"/>
      <c r="LHO100" s="8"/>
      <c r="LHP100"/>
      <c r="LHQ100"/>
      <c r="LHR100"/>
      <c r="LHS100" s="10"/>
      <c r="LHT100" s="8"/>
      <c r="LHU100"/>
      <c r="LHV100" s="8"/>
      <c r="LHW100"/>
      <c r="LHX100"/>
      <c r="LHY100"/>
      <c r="LHZ100" s="10"/>
      <c r="LIA100" s="22"/>
      <c r="LIB100"/>
      <c r="LIC100" s="8"/>
      <c r="LID100"/>
      <c r="LIE100"/>
      <c r="LIF100"/>
      <c r="LIG100" s="10"/>
      <c r="LIH100" s="22"/>
      <c r="LII100"/>
      <c r="LIJ100" s="8"/>
      <c r="LIK100"/>
      <c r="LIL100"/>
      <c r="LIM100"/>
      <c r="LIN100" s="29"/>
      <c r="LIO100" s="44"/>
      <c r="LIP100" s="8"/>
      <c r="LIQ100" s="8"/>
      <c r="LIR100" s="10"/>
      <c r="LIS100" s="10"/>
      <c r="LIT100"/>
      <c r="LIU100" s="8"/>
      <c r="LIV100"/>
      <c r="LIW100" s="8"/>
      <c r="LIX100" s="6"/>
      <c r="LIY100"/>
      <c r="LIZ100"/>
      <c r="LJA100" s="10"/>
      <c r="LJB100" s="8"/>
      <c r="LJC100"/>
      <c r="LJD100" s="8"/>
      <c r="LJE100"/>
      <c r="LJF100"/>
      <c r="LJG100"/>
      <c r="LJH100" s="10"/>
      <c r="LJI100" s="8"/>
      <c r="LJJ100"/>
      <c r="LJK100" s="8"/>
      <c r="LJL100"/>
      <c r="LJM100"/>
      <c r="LJN100"/>
      <c r="LJO100" s="10"/>
      <c r="LJP100" s="8"/>
      <c r="LJQ100"/>
      <c r="LJR100" s="8"/>
      <c r="LJS100"/>
      <c r="LJT100"/>
      <c r="LJU100"/>
      <c r="LJV100" s="10"/>
      <c r="LJW100" s="8"/>
      <c r="LJX100"/>
      <c r="LJY100" s="8"/>
      <c r="LJZ100"/>
      <c r="LKA100"/>
      <c r="LKB100"/>
      <c r="LKC100" s="10"/>
      <c r="LKD100" s="8"/>
      <c r="LKE100"/>
      <c r="LKF100" s="8"/>
      <c r="LKG100"/>
      <c r="LKH100"/>
      <c r="LKI100"/>
      <c r="LKJ100" s="10"/>
      <c r="LKK100" s="8"/>
      <c r="LKL100"/>
      <c r="LKM100" s="8"/>
      <c r="LKN100"/>
      <c r="LKO100"/>
      <c r="LKP100"/>
      <c r="LKQ100" s="10"/>
      <c r="LKR100" s="8"/>
      <c r="LKS100"/>
      <c r="LKT100" s="8"/>
      <c r="LKU100"/>
      <c r="LKV100"/>
      <c r="LKW100"/>
      <c r="LKX100" s="10"/>
      <c r="LKY100" s="8"/>
      <c r="LKZ100"/>
      <c r="LLA100" s="8"/>
      <c r="LLB100"/>
      <c r="LLC100"/>
      <c r="LLD100"/>
      <c r="LLE100" s="10"/>
      <c r="LLF100" s="8"/>
      <c r="LLG100"/>
      <c r="LLH100" s="8"/>
      <c r="LLI100"/>
      <c r="LLJ100"/>
      <c r="LLK100"/>
      <c r="LLL100" s="10"/>
      <c r="LLM100" s="8"/>
      <c r="LLN100"/>
      <c r="LLO100" s="8"/>
      <c r="LLP100"/>
      <c r="LLQ100"/>
      <c r="LLR100"/>
      <c r="LLS100" s="10"/>
      <c r="LLT100" s="8"/>
      <c r="LLU100"/>
      <c r="LLV100" s="8"/>
      <c r="LLW100"/>
      <c r="LLX100"/>
      <c r="LLY100"/>
      <c r="LLZ100" s="10"/>
      <c r="LMA100" s="8"/>
      <c r="LMB100"/>
      <c r="LMC100" s="8"/>
      <c r="LMD100"/>
      <c r="LME100"/>
      <c r="LMF100"/>
      <c r="LMG100" s="10"/>
      <c r="LMH100" s="8"/>
      <c r="LMI100"/>
      <c r="LMJ100" s="8"/>
      <c r="LMK100"/>
      <c r="LML100"/>
      <c r="LMM100"/>
      <c r="LMN100" s="10"/>
      <c r="LMO100" s="8"/>
      <c r="LMP100"/>
      <c r="LMQ100" s="8"/>
      <c r="LMR100"/>
      <c r="LMS100"/>
      <c r="LMT100"/>
      <c r="LMU100" s="10"/>
      <c r="LMV100" s="8"/>
      <c r="LMW100"/>
      <c r="LMX100" s="8"/>
      <c r="LMY100"/>
      <c r="LMZ100"/>
      <c r="LNA100"/>
      <c r="LNB100" s="10"/>
      <c r="LNC100" s="8"/>
      <c r="LND100"/>
      <c r="LNE100" s="8"/>
      <c r="LNF100"/>
      <c r="LNG100"/>
      <c r="LNH100"/>
      <c r="LNI100" s="10"/>
      <c r="LNJ100" s="8"/>
      <c r="LNK100"/>
      <c r="LNL100" s="8"/>
      <c r="LNM100"/>
      <c r="LNN100"/>
      <c r="LNO100"/>
      <c r="LNP100" s="10"/>
      <c r="LNQ100" s="8"/>
      <c r="LNR100"/>
      <c r="LNS100" s="8"/>
      <c r="LNT100"/>
      <c r="LNU100"/>
      <c r="LNV100"/>
      <c r="LNW100" s="10"/>
      <c r="LNX100" s="8"/>
      <c r="LNY100"/>
      <c r="LNZ100" s="8"/>
      <c r="LOA100"/>
      <c r="LOB100"/>
      <c r="LOC100"/>
      <c r="LOD100" s="10"/>
      <c r="LOE100" s="8"/>
      <c r="LOF100"/>
      <c r="LOG100" s="8"/>
      <c r="LOH100"/>
      <c r="LOI100"/>
      <c r="LOJ100"/>
      <c r="LOK100" s="10"/>
      <c r="LOL100" s="8"/>
      <c r="LOM100"/>
      <c r="LON100" s="8"/>
      <c r="LOO100"/>
      <c r="LOP100"/>
      <c r="LOQ100"/>
      <c r="LOR100" s="10"/>
      <c r="LOS100" s="8"/>
      <c r="LOT100"/>
      <c r="LOU100" s="8"/>
      <c r="LOV100"/>
      <c r="LOW100"/>
      <c r="LOX100"/>
      <c r="LOY100" s="10"/>
      <c r="LOZ100" s="8"/>
      <c r="LPA100"/>
      <c r="LPB100" s="8"/>
      <c r="LPC100"/>
      <c r="LPD100"/>
      <c r="LPE100"/>
      <c r="LPF100" s="10"/>
      <c r="LPG100" s="8"/>
      <c r="LPH100"/>
      <c r="LPI100" s="8"/>
      <c r="LPJ100"/>
      <c r="LPK100"/>
      <c r="LPL100"/>
      <c r="LPM100" s="10"/>
      <c r="LPN100" s="8"/>
      <c r="LPO100"/>
      <c r="LPP100" s="8"/>
      <c r="LPQ100"/>
      <c r="LPR100"/>
      <c r="LPS100"/>
      <c r="LPT100" s="10"/>
      <c r="LPU100" s="8"/>
      <c r="LPV100"/>
      <c r="LPW100" s="8"/>
      <c r="LPX100"/>
      <c r="LPY100"/>
      <c r="LPZ100"/>
      <c r="LQA100" s="10"/>
      <c r="LQB100" s="8"/>
      <c r="LQC100"/>
      <c r="LQD100" s="8"/>
      <c r="LQE100"/>
      <c r="LQF100"/>
      <c r="LQG100"/>
      <c r="LQH100" s="10"/>
      <c r="LQI100" s="8"/>
      <c r="LQJ100"/>
      <c r="LQK100" s="8"/>
      <c r="LQL100"/>
      <c r="LQM100"/>
      <c r="LQN100"/>
      <c r="LQO100" s="10"/>
      <c r="LQP100" s="8"/>
      <c r="LQQ100"/>
      <c r="LQR100" s="8"/>
      <c r="LQS100"/>
      <c r="LQT100"/>
      <c r="LQU100"/>
      <c r="LQV100" s="10"/>
      <c r="LQW100" s="8"/>
      <c r="LQX100"/>
      <c r="LQY100" s="8"/>
      <c r="LQZ100"/>
      <c r="LRA100"/>
      <c r="LRB100"/>
      <c r="LRC100" s="10"/>
      <c r="LRD100" s="22"/>
      <c r="LRE100"/>
      <c r="LRF100" s="8"/>
      <c r="LRG100"/>
      <c r="LRH100"/>
      <c r="LRI100"/>
      <c r="LRJ100" s="10"/>
      <c r="LRK100" s="22"/>
      <c r="LRL100"/>
      <c r="LRM100" s="8"/>
      <c r="LRN100"/>
      <c r="LRO100"/>
      <c r="LRP100"/>
      <c r="LRQ100" s="29"/>
      <c r="LRR100" s="44"/>
      <c r="LRS100" s="8"/>
      <c r="LRT100" s="8"/>
      <c r="LRU100" s="10"/>
      <c r="LRV100" s="10"/>
      <c r="LRW100"/>
      <c r="LRX100" s="8"/>
      <c r="LRY100"/>
      <c r="LRZ100" s="8"/>
      <c r="LSA100" s="6"/>
      <c r="LSB100"/>
      <c r="LSC100"/>
      <c r="LSD100" s="10"/>
      <c r="LSE100" s="8"/>
      <c r="LSF100"/>
      <c r="LSG100" s="8"/>
      <c r="LSH100"/>
      <c r="LSI100"/>
      <c r="LSJ100"/>
      <c r="LSK100" s="10"/>
      <c r="LSL100" s="8"/>
      <c r="LSM100"/>
      <c r="LSN100" s="8"/>
      <c r="LSO100"/>
      <c r="LSP100"/>
      <c r="LSQ100"/>
      <c r="LSR100" s="10"/>
      <c r="LSS100" s="8"/>
      <c r="LST100"/>
      <c r="LSU100" s="8"/>
      <c r="LSV100"/>
      <c r="LSW100"/>
      <c r="LSX100"/>
      <c r="LSY100" s="10"/>
      <c r="LSZ100" s="8"/>
      <c r="LTA100"/>
      <c r="LTB100" s="8"/>
      <c r="LTC100"/>
      <c r="LTD100"/>
      <c r="LTE100"/>
      <c r="LTF100" s="10"/>
      <c r="LTG100" s="8"/>
      <c r="LTH100"/>
      <c r="LTI100" s="8"/>
      <c r="LTJ100"/>
      <c r="LTK100"/>
      <c r="LTL100"/>
      <c r="LTM100" s="10"/>
      <c r="LTN100" s="8"/>
      <c r="LTO100"/>
      <c r="LTP100" s="8"/>
      <c r="LTQ100"/>
      <c r="LTR100"/>
      <c r="LTS100"/>
      <c r="LTT100" s="10"/>
      <c r="LTU100" s="8"/>
      <c r="LTV100"/>
      <c r="LTW100" s="8"/>
      <c r="LTX100"/>
      <c r="LTY100"/>
      <c r="LTZ100"/>
      <c r="LUA100" s="10"/>
      <c r="LUB100" s="8"/>
      <c r="LUC100"/>
      <c r="LUD100" s="8"/>
      <c r="LUE100"/>
      <c r="LUF100"/>
      <c r="LUG100"/>
      <c r="LUH100" s="10"/>
      <c r="LUI100" s="8"/>
      <c r="LUJ100"/>
      <c r="LUK100" s="8"/>
      <c r="LUL100"/>
      <c r="LUM100"/>
      <c r="LUN100"/>
      <c r="LUO100" s="10"/>
      <c r="LUP100" s="8"/>
      <c r="LUQ100"/>
      <c r="LUR100" s="8"/>
      <c r="LUS100"/>
      <c r="LUT100"/>
      <c r="LUU100"/>
      <c r="LUV100" s="10"/>
      <c r="LUW100" s="8"/>
      <c r="LUX100"/>
      <c r="LUY100" s="8"/>
      <c r="LUZ100"/>
      <c r="LVA100"/>
      <c r="LVB100"/>
      <c r="LVC100" s="10"/>
      <c r="LVD100" s="8"/>
      <c r="LVE100"/>
      <c r="LVF100" s="8"/>
      <c r="LVG100"/>
      <c r="LVH100"/>
      <c r="LVI100"/>
      <c r="LVJ100" s="10"/>
      <c r="LVK100" s="8"/>
      <c r="LVL100"/>
      <c r="LVM100" s="8"/>
      <c r="LVN100"/>
      <c r="LVO100"/>
      <c r="LVP100"/>
      <c r="LVQ100" s="10"/>
      <c r="LVR100" s="8"/>
      <c r="LVS100"/>
      <c r="LVT100" s="8"/>
      <c r="LVU100"/>
      <c r="LVV100"/>
      <c r="LVW100"/>
      <c r="LVX100" s="10"/>
      <c r="LVY100" s="8"/>
      <c r="LVZ100"/>
      <c r="LWA100" s="8"/>
      <c r="LWB100"/>
      <c r="LWC100"/>
      <c r="LWD100"/>
      <c r="LWE100" s="10"/>
      <c r="LWF100" s="8"/>
      <c r="LWG100"/>
      <c r="LWH100" s="8"/>
      <c r="LWI100"/>
      <c r="LWJ100"/>
      <c r="LWK100"/>
      <c r="LWL100" s="10"/>
      <c r="LWM100" s="8"/>
      <c r="LWN100"/>
      <c r="LWO100" s="8"/>
      <c r="LWP100"/>
      <c r="LWQ100"/>
      <c r="LWR100"/>
      <c r="LWS100" s="10"/>
      <c r="LWT100" s="8"/>
      <c r="LWU100"/>
      <c r="LWV100" s="8"/>
      <c r="LWW100"/>
      <c r="LWX100"/>
      <c r="LWY100"/>
      <c r="LWZ100" s="10"/>
      <c r="LXA100" s="8"/>
      <c r="LXB100"/>
      <c r="LXC100" s="8"/>
      <c r="LXD100"/>
      <c r="LXE100"/>
      <c r="LXF100"/>
      <c r="LXG100" s="10"/>
      <c r="LXH100" s="8"/>
      <c r="LXI100"/>
      <c r="LXJ100" s="8"/>
      <c r="LXK100"/>
      <c r="LXL100"/>
      <c r="LXM100"/>
      <c r="LXN100" s="10"/>
      <c r="LXO100" s="8"/>
      <c r="LXP100"/>
      <c r="LXQ100" s="8"/>
      <c r="LXR100"/>
      <c r="LXS100"/>
      <c r="LXT100"/>
      <c r="LXU100" s="10"/>
      <c r="LXV100" s="8"/>
      <c r="LXW100"/>
      <c r="LXX100" s="8"/>
      <c r="LXY100"/>
      <c r="LXZ100"/>
      <c r="LYA100"/>
      <c r="LYB100" s="10"/>
      <c r="LYC100" s="8"/>
      <c r="LYD100"/>
      <c r="LYE100" s="8"/>
      <c r="LYF100"/>
      <c r="LYG100"/>
      <c r="LYH100"/>
      <c r="LYI100" s="10"/>
      <c r="LYJ100" s="8"/>
      <c r="LYK100"/>
      <c r="LYL100" s="8"/>
      <c r="LYM100"/>
      <c r="LYN100"/>
      <c r="LYO100"/>
      <c r="LYP100" s="10"/>
      <c r="LYQ100" s="8"/>
      <c r="LYR100"/>
      <c r="LYS100" s="8"/>
      <c r="LYT100"/>
      <c r="LYU100"/>
      <c r="LYV100"/>
      <c r="LYW100" s="10"/>
      <c r="LYX100" s="8"/>
      <c r="LYY100"/>
      <c r="LYZ100" s="8"/>
      <c r="LZA100"/>
      <c r="LZB100"/>
      <c r="LZC100"/>
      <c r="LZD100" s="10"/>
      <c r="LZE100" s="8"/>
      <c r="LZF100"/>
      <c r="LZG100" s="8"/>
      <c r="LZH100"/>
      <c r="LZI100"/>
      <c r="LZJ100"/>
      <c r="LZK100" s="10"/>
      <c r="LZL100" s="8"/>
      <c r="LZM100"/>
      <c r="LZN100" s="8"/>
      <c r="LZO100"/>
      <c r="LZP100"/>
      <c r="LZQ100"/>
      <c r="LZR100" s="10"/>
      <c r="LZS100" s="8"/>
      <c r="LZT100"/>
      <c r="LZU100" s="8"/>
      <c r="LZV100"/>
      <c r="LZW100"/>
      <c r="LZX100"/>
      <c r="LZY100" s="10"/>
      <c r="LZZ100" s="8"/>
      <c r="MAA100"/>
      <c r="MAB100" s="8"/>
      <c r="MAC100"/>
      <c r="MAD100"/>
      <c r="MAE100"/>
      <c r="MAF100" s="10"/>
      <c r="MAG100" s="22"/>
      <c r="MAH100"/>
      <c r="MAI100" s="8"/>
      <c r="MAJ100"/>
      <c r="MAK100"/>
      <c r="MAL100"/>
      <c r="MAM100" s="10"/>
      <c r="MAN100" s="22"/>
      <c r="MAO100"/>
      <c r="MAP100" s="8"/>
      <c r="MAQ100"/>
      <c r="MAR100"/>
      <c r="MAS100"/>
      <c r="MAT100" s="29"/>
      <c r="MAU100" s="44"/>
      <c r="MAV100" s="8"/>
      <c r="MAW100" s="8"/>
      <c r="MAX100" s="10"/>
      <c r="MAY100" s="10"/>
      <c r="MAZ100"/>
      <c r="MBA100" s="8"/>
      <c r="MBB100"/>
      <c r="MBC100" s="8"/>
      <c r="MBD100" s="6"/>
      <c r="MBE100"/>
      <c r="MBF100"/>
      <c r="MBG100" s="10"/>
      <c r="MBH100" s="8"/>
      <c r="MBI100"/>
      <c r="MBJ100" s="8"/>
      <c r="MBK100"/>
      <c r="MBL100"/>
      <c r="MBM100"/>
      <c r="MBN100" s="10"/>
      <c r="MBO100" s="8"/>
      <c r="MBP100"/>
      <c r="MBQ100" s="8"/>
      <c r="MBR100"/>
      <c r="MBS100"/>
      <c r="MBT100"/>
      <c r="MBU100" s="10"/>
      <c r="MBV100" s="8"/>
      <c r="MBW100"/>
      <c r="MBX100" s="8"/>
      <c r="MBY100"/>
      <c r="MBZ100"/>
      <c r="MCA100"/>
      <c r="MCB100" s="10"/>
      <c r="MCC100" s="8"/>
      <c r="MCD100"/>
      <c r="MCE100" s="8"/>
      <c r="MCF100"/>
      <c r="MCG100"/>
      <c r="MCH100"/>
      <c r="MCI100" s="10"/>
      <c r="MCJ100" s="8"/>
      <c r="MCK100"/>
      <c r="MCL100" s="8"/>
      <c r="MCM100"/>
      <c r="MCN100"/>
      <c r="MCO100"/>
      <c r="MCP100" s="10"/>
      <c r="MCQ100" s="8"/>
      <c r="MCR100"/>
      <c r="MCS100" s="8"/>
      <c r="MCT100"/>
      <c r="MCU100"/>
      <c r="MCV100"/>
      <c r="MCW100" s="10"/>
      <c r="MCX100" s="8"/>
      <c r="MCY100"/>
      <c r="MCZ100" s="8"/>
      <c r="MDA100"/>
      <c r="MDB100"/>
      <c r="MDC100"/>
      <c r="MDD100" s="10"/>
      <c r="MDE100" s="8"/>
      <c r="MDF100"/>
      <c r="MDG100" s="8"/>
      <c r="MDH100"/>
      <c r="MDI100"/>
      <c r="MDJ100"/>
      <c r="MDK100" s="10"/>
      <c r="MDL100" s="8"/>
      <c r="MDM100"/>
      <c r="MDN100" s="8"/>
      <c r="MDO100"/>
      <c r="MDP100"/>
      <c r="MDQ100"/>
      <c r="MDR100" s="10"/>
      <c r="MDS100" s="8"/>
      <c r="MDT100"/>
      <c r="MDU100" s="8"/>
      <c r="MDV100"/>
      <c r="MDW100"/>
      <c r="MDX100"/>
      <c r="MDY100" s="10"/>
      <c r="MDZ100" s="8"/>
      <c r="MEA100"/>
      <c r="MEB100" s="8"/>
      <c r="MEC100"/>
      <c r="MED100"/>
      <c r="MEE100"/>
      <c r="MEF100" s="10"/>
      <c r="MEG100" s="8"/>
      <c r="MEH100"/>
      <c r="MEI100" s="8"/>
      <c r="MEJ100"/>
      <c r="MEK100"/>
      <c r="MEL100"/>
      <c r="MEM100" s="10"/>
      <c r="MEN100" s="8"/>
      <c r="MEO100"/>
      <c r="MEP100" s="8"/>
      <c r="MEQ100"/>
      <c r="MER100"/>
      <c r="MES100"/>
      <c r="MET100" s="10"/>
      <c r="MEU100" s="8"/>
      <c r="MEV100"/>
      <c r="MEW100" s="8"/>
      <c r="MEX100"/>
      <c r="MEY100"/>
      <c r="MEZ100"/>
      <c r="MFA100" s="10"/>
      <c r="MFB100" s="8"/>
      <c r="MFC100"/>
      <c r="MFD100" s="8"/>
      <c r="MFE100"/>
      <c r="MFF100"/>
      <c r="MFG100"/>
      <c r="MFH100" s="10"/>
      <c r="MFI100" s="8"/>
      <c r="MFJ100"/>
      <c r="MFK100" s="8"/>
      <c r="MFL100"/>
      <c r="MFM100"/>
      <c r="MFN100"/>
      <c r="MFO100" s="10"/>
      <c r="MFP100" s="8"/>
      <c r="MFQ100"/>
      <c r="MFR100" s="8"/>
      <c r="MFS100"/>
      <c r="MFT100"/>
      <c r="MFU100"/>
      <c r="MFV100" s="10"/>
      <c r="MFW100" s="8"/>
      <c r="MFX100"/>
      <c r="MFY100" s="8"/>
      <c r="MFZ100"/>
      <c r="MGA100"/>
      <c r="MGB100"/>
      <c r="MGC100" s="10"/>
      <c r="MGD100" s="8"/>
      <c r="MGE100"/>
      <c r="MGF100" s="8"/>
      <c r="MGG100"/>
      <c r="MGH100"/>
      <c r="MGI100"/>
      <c r="MGJ100" s="10"/>
      <c r="MGK100" s="8"/>
      <c r="MGL100"/>
      <c r="MGM100" s="8"/>
      <c r="MGN100"/>
      <c r="MGO100"/>
      <c r="MGP100"/>
      <c r="MGQ100" s="10"/>
      <c r="MGR100" s="8"/>
      <c r="MGS100"/>
      <c r="MGT100" s="8"/>
      <c r="MGU100"/>
      <c r="MGV100"/>
      <c r="MGW100"/>
      <c r="MGX100" s="10"/>
      <c r="MGY100" s="8"/>
      <c r="MGZ100"/>
      <c r="MHA100" s="8"/>
      <c r="MHB100"/>
      <c r="MHC100"/>
      <c r="MHD100"/>
      <c r="MHE100" s="10"/>
      <c r="MHF100" s="8"/>
      <c r="MHG100"/>
      <c r="MHH100" s="8"/>
      <c r="MHI100"/>
      <c r="MHJ100"/>
      <c r="MHK100"/>
      <c r="MHL100" s="10"/>
      <c r="MHM100" s="8"/>
      <c r="MHN100"/>
      <c r="MHO100" s="8"/>
      <c r="MHP100"/>
      <c r="MHQ100"/>
      <c r="MHR100"/>
      <c r="MHS100" s="10"/>
      <c r="MHT100" s="8"/>
      <c r="MHU100"/>
      <c r="MHV100" s="8"/>
      <c r="MHW100"/>
      <c r="MHX100"/>
      <c r="MHY100"/>
      <c r="MHZ100" s="10"/>
      <c r="MIA100" s="8"/>
      <c r="MIB100"/>
      <c r="MIC100" s="8"/>
      <c r="MID100"/>
      <c r="MIE100"/>
      <c r="MIF100"/>
      <c r="MIG100" s="10"/>
      <c r="MIH100" s="8"/>
      <c r="MII100"/>
      <c r="MIJ100" s="8"/>
      <c r="MIK100"/>
      <c r="MIL100"/>
      <c r="MIM100"/>
      <c r="MIN100" s="10"/>
      <c r="MIO100" s="8"/>
      <c r="MIP100"/>
      <c r="MIQ100" s="8"/>
      <c r="MIR100"/>
      <c r="MIS100"/>
      <c r="MIT100"/>
      <c r="MIU100" s="10"/>
      <c r="MIV100" s="8"/>
      <c r="MIW100"/>
      <c r="MIX100" s="8"/>
      <c r="MIY100"/>
      <c r="MIZ100"/>
      <c r="MJA100"/>
      <c r="MJB100" s="10"/>
      <c r="MJC100" s="8"/>
      <c r="MJD100"/>
      <c r="MJE100" s="8"/>
      <c r="MJF100"/>
      <c r="MJG100"/>
      <c r="MJH100"/>
      <c r="MJI100" s="10"/>
      <c r="MJJ100" s="22"/>
      <c r="MJK100"/>
      <c r="MJL100" s="8"/>
      <c r="MJM100"/>
      <c r="MJN100"/>
      <c r="MJO100"/>
      <c r="MJP100" s="10"/>
      <c r="MJQ100" s="22"/>
      <c r="MJR100"/>
      <c r="MJS100" s="8"/>
      <c r="MJT100"/>
      <c r="MJU100"/>
      <c r="MJV100"/>
      <c r="MJW100" s="29"/>
      <c r="MJX100" s="44"/>
      <c r="MJY100" s="8"/>
      <c r="MJZ100" s="8"/>
      <c r="MKA100" s="10"/>
      <c r="MKB100" s="10"/>
      <c r="MKC100"/>
      <c r="MKD100" s="8"/>
      <c r="MKE100"/>
      <c r="MKF100" s="8"/>
      <c r="MKG100" s="6"/>
      <c r="MKH100"/>
      <c r="MKI100"/>
      <c r="MKJ100" s="10"/>
      <c r="MKK100" s="8"/>
      <c r="MKL100"/>
      <c r="MKM100" s="8"/>
      <c r="MKN100"/>
      <c r="MKO100"/>
      <c r="MKP100"/>
      <c r="MKQ100" s="10"/>
      <c r="MKR100" s="8"/>
      <c r="MKS100"/>
      <c r="MKT100" s="8"/>
      <c r="MKU100"/>
      <c r="MKV100"/>
      <c r="MKW100"/>
      <c r="MKX100" s="10"/>
      <c r="MKY100" s="8"/>
      <c r="MKZ100"/>
      <c r="MLA100" s="8"/>
      <c r="MLB100"/>
      <c r="MLC100"/>
      <c r="MLD100"/>
      <c r="MLE100" s="10"/>
      <c r="MLF100" s="8"/>
      <c r="MLG100"/>
      <c r="MLH100" s="8"/>
      <c r="MLI100"/>
      <c r="MLJ100"/>
      <c r="MLK100"/>
      <c r="MLL100" s="10"/>
      <c r="MLM100" s="8"/>
      <c r="MLN100"/>
      <c r="MLO100" s="8"/>
      <c r="MLP100"/>
      <c r="MLQ100"/>
      <c r="MLR100"/>
      <c r="MLS100" s="10"/>
      <c r="MLT100" s="8"/>
      <c r="MLU100"/>
      <c r="MLV100" s="8"/>
      <c r="MLW100"/>
      <c r="MLX100"/>
      <c r="MLY100"/>
      <c r="MLZ100" s="10"/>
      <c r="MMA100" s="8"/>
      <c r="MMB100"/>
      <c r="MMC100" s="8"/>
      <c r="MMD100"/>
      <c r="MME100"/>
      <c r="MMF100"/>
      <c r="MMG100" s="10"/>
      <c r="MMH100" s="8"/>
      <c r="MMI100"/>
      <c r="MMJ100" s="8"/>
      <c r="MMK100"/>
      <c r="MML100"/>
      <c r="MMM100"/>
      <c r="MMN100" s="10"/>
      <c r="MMO100" s="8"/>
      <c r="MMP100"/>
      <c r="MMQ100" s="8"/>
      <c r="MMR100"/>
      <c r="MMS100"/>
      <c r="MMT100"/>
      <c r="MMU100" s="10"/>
      <c r="MMV100" s="8"/>
      <c r="MMW100"/>
      <c r="MMX100" s="8"/>
      <c r="MMY100"/>
      <c r="MMZ100"/>
      <c r="MNA100"/>
      <c r="MNB100" s="10"/>
      <c r="MNC100" s="8"/>
      <c r="MND100"/>
      <c r="MNE100" s="8"/>
      <c r="MNF100"/>
      <c r="MNG100"/>
      <c r="MNH100"/>
      <c r="MNI100" s="10"/>
      <c r="MNJ100" s="8"/>
      <c r="MNK100"/>
      <c r="MNL100" s="8"/>
      <c r="MNM100"/>
      <c r="MNN100"/>
      <c r="MNO100"/>
      <c r="MNP100" s="10"/>
      <c r="MNQ100" s="8"/>
      <c r="MNR100"/>
      <c r="MNS100" s="8"/>
      <c r="MNT100"/>
      <c r="MNU100"/>
      <c r="MNV100"/>
      <c r="MNW100" s="10"/>
      <c r="MNX100" s="8"/>
      <c r="MNY100"/>
      <c r="MNZ100" s="8"/>
      <c r="MOA100"/>
      <c r="MOB100"/>
      <c r="MOC100"/>
      <c r="MOD100" s="10"/>
      <c r="MOE100" s="8"/>
      <c r="MOF100"/>
      <c r="MOG100" s="8"/>
      <c r="MOH100"/>
      <c r="MOI100"/>
      <c r="MOJ100"/>
      <c r="MOK100" s="10"/>
      <c r="MOL100" s="8"/>
      <c r="MOM100"/>
      <c r="MON100" s="8"/>
      <c r="MOO100"/>
      <c r="MOP100"/>
      <c r="MOQ100"/>
      <c r="MOR100" s="10"/>
      <c r="MOS100" s="8"/>
      <c r="MOT100"/>
      <c r="MOU100" s="8"/>
      <c r="MOV100"/>
      <c r="MOW100"/>
      <c r="MOX100"/>
      <c r="MOY100" s="10"/>
      <c r="MOZ100" s="8"/>
      <c r="MPA100"/>
      <c r="MPB100" s="8"/>
      <c r="MPC100"/>
      <c r="MPD100"/>
      <c r="MPE100"/>
      <c r="MPF100" s="10"/>
      <c r="MPG100" s="8"/>
      <c r="MPH100"/>
      <c r="MPI100" s="8"/>
      <c r="MPJ100"/>
      <c r="MPK100"/>
      <c r="MPL100"/>
      <c r="MPM100" s="10"/>
      <c r="MPN100" s="8"/>
      <c r="MPO100"/>
      <c r="MPP100" s="8"/>
      <c r="MPQ100"/>
      <c r="MPR100"/>
      <c r="MPS100"/>
      <c r="MPT100" s="10"/>
      <c r="MPU100" s="8"/>
      <c r="MPV100"/>
      <c r="MPW100" s="8"/>
      <c r="MPX100"/>
      <c r="MPY100"/>
      <c r="MPZ100"/>
      <c r="MQA100" s="10"/>
      <c r="MQB100" s="8"/>
      <c r="MQC100"/>
      <c r="MQD100" s="8"/>
      <c r="MQE100"/>
      <c r="MQF100"/>
      <c r="MQG100"/>
      <c r="MQH100" s="10"/>
      <c r="MQI100" s="8"/>
      <c r="MQJ100"/>
      <c r="MQK100" s="8"/>
      <c r="MQL100"/>
      <c r="MQM100"/>
      <c r="MQN100"/>
      <c r="MQO100" s="10"/>
      <c r="MQP100" s="8"/>
      <c r="MQQ100"/>
      <c r="MQR100" s="8"/>
      <c r="MQS100"/>
      <c r="MQT100"/>
      <c r="MQU100"/>
      <c r="MQV100" s="10"/>
      <c r="MQW100" s="8"/>
      <c r="MQX100"/>
      <c r="MQY100" s="8"/>
      <c r="MQZ100"/>
      <c r="MRA100"/>
      <c r="MRB100"/>
      <c r="MRC100" s="10"/>
      <c r="MRD100" s="8"/>
      <c r="MRE100"/>
      <c r="MRF100" s="8"/>
      <c r="MRG100"/>
      <c r="MRH100"/>
      <c r="MRI100"/>
      <c r="MRJ100" s="10"/>
      <c r="MRK100" s="8"/>
      <c r="MRL100"/>
      <c r="MRM100" s="8"/>
      <c r="MRN100"/>
      <c r="MRO100"/>
      <c r="MRP100"/>
      <c r="MRQ100" s="10"/>
      <c r="MRR100" s="8"/>
      <c r="MRS100"/>
      <c r="MRT100" s="8"/>
      <c r="MRU100"/>
      <c r="MRV100"/>
      <c r="MRW100"/>
      <c r="MRX100" s="10"/>
      <c r="MRY100" s="8"/>
      <c r="MRZ100"/>
      <c r="MSA100" s="8"/>
      <c r="MSB100"/>
      <c r="MSC100"/>
      <c r="MSD100"/>
      <c r="MSE100" s="10"/>
      <c r="MSF100" s="8"/>
      <c r="MSG100"/>
      <c r="MSH100" s="8"/>
      <c r="MSI100"/>
      <c r="MSJ100"/>
      <c r="MSK100"/>
      <c r="MSL100" s="10"/>
      <c r="MSM100" s="22"/>
      <c r="MSN100"/>
      <c r="MSO100" s="8"/>
      <c r="MSP100"/>
      <c r="MSQ100"/>
      <c r="MSR100"/>
      <c r="MSS100" s="10"/>
      <c r="MST100" s="22"/>
      <c r="MSU100"/>
      <c r="MSV100" s="8"/>
      <c r="MSW100"/>
      <c r="MSX100"/>
      <c r="MSY100"/>
      <c r="MSZ100" s="29"/>
      <c r="MTA100" s="44"/>
      <c r="MTB100" s="8"/>
      <c r="MTC100" s="8"/>
      <c r="MTD100" s="10"/>
      <c r="MTE100" s="10"/>
      <c r="MTF100"/>
      <c r="MTG100" s="8"/>
      <c r="MTH100"/>
      <c r="MTI100" s="8"/>
      <c r="MTJ100" s="6"/>
      <c r="MTK100"/>
      <c r="MTL100"/>
      <c r="MTM100" s="10"/>
      <c r="MTN100" s="8"/>
      <c r="MTO100"/>
      <c r="MTP100" s="8"/>
      <c r="MTQ100"/>
      <c r="MTR100"/>
      <c r="MTS100"/>
      <c r="MTT100" s="10"/>
      <c r="MTU100" s="8"/>
      <c r="MTV100"/>
      <c r="MTW100" s="8"/>
      <c r="MTX100"/>
      <c r="MTY100"/>
      <c r="MTZ100"/>
      <c r="MUA100" s="10"/>
      <c r="MUB100" s="8"/>
      <c r="MUC100"/>
      <c r="MUD100" s="8"/>
      <c r="MUE100"/>
      <c r="MUF100"/>
      <c r="MUG100"/>
      <c r="MUH100" s="10"/>
      <c r="MUI100" s="8"/>
      <c r="MUJ100"/>
      <c r="MUK100" s="8"/>
      <c r="MUL100"/>
      <c r="MUM100"/>
      <c r="MUN100"/>
      <c r="MUO100" s="10"/>
      <c r="MUP100" s="8"/>
      <c r="MUQ100"/>
      <c r="MUR100" s="8"/>
      <c r="MUS100"/>
      <c r="MUT100"/>
      <c r="MUU100"/>
      <c r="MUV100" s="10"/>
      <c r="MUW100" s="8"/>
      <c r="MUX100"/>
      <c r="MUY100" s="8"/>
      <c r="MUZ100"/>
      <c r="MVA100"/>
      <c r="MVB100"/>
      <c r="MVC100" s="10"/>
      <c r="MVD100" s="8"/>
      <c r="MVE100"/>
      <c r="MVF100" s="8"/>
      <c r="MVG100"/>
      <c r="MVH100"/>
      <c r="MVI100"/>
      <c r="MVJ100" s="10"/>
      <c r="MVK100" s="8"/>
      <c r="MVL100"/>
      <c r="MVM100" s="8"/>
      <c r="MVN100"/>
      <c r="MVO100"/>
      <c r="MVP100"/>
      <c r="MVQ100" s="10"/>
      <c r="MVR100" s="8"/>
      <c r="MVS100"/>
      <c r="MVT100" s="8"/>
      <c r="MVU100"/>
      <c r="MVV100"/>
      <c r="MVW100"/>
      <c r="MVX100" s="10"/>
      <c r="MVY100" s="8"/>
      <c r="MVZ100"/>
      <c r="MWA100" s="8"/>
      <c r="MWB100"/>
      <c r="MWC100"/>
      <c r="MWD100"/>
      <c r="MWE100" s="10"/>
      <c r="MWF100" s="8"/>
      <c r="MWG100"/>
      <c r="MWH100" s="8"/>
      <c r="MWI100"/>
      <c r="MWJ100"/>
      <c r="MWK100"/>
      <c r="MWL100" s="10"/>
      <c r="MWM100" s="8"/>
      <c r="MWN100"/>
      <c r="MWO100" s="8"/>
      <c r="MWP100"/>
      <c r="MWQ100"/>
      <c r="MWR100"/>
      <c r="MWS100" s="10"/>
      <c r="MWT100" s="8"/>
      <c r="MWU100"/>
      <c r="MWV100" s="8"/>
      <c r="MWW100"/>
      <c r="MWX100"/>
      <c r="MWY100"/>
      <c r="MWZ100" s="10"/>
      <c r="MXA100" s="8"/>
      <c r="MXB100"/>
      <c r="MXC100" s="8"/>
      <c r="MXD100"/>
      <c r="MXE100"/>
      <c r="MXF100"/>
      <c r="MXG100" s="10"/>
      <c r="MXH100" s="8"/>
      <c r="MXI100"/>
      <c r="MXJ100" s="8"/>
      <c r="MXK100"/>
      <c r="MXL100"/>
      <c r="MXM100"/>
      <c r="MXN100" s="10"/>
      <c r="MXO100" s="8"/>
      <c r="MXP100"/>
      <c r="MXQ100" s="8"/>
      <c r="MXR100"/>
      <c r="MXS100"/>
      <c r="MXT100"/>
      <c r="MXU100" s="10"/>
      <c r="MXV100" s="8"/>
      <c r="MXW100"/>
      <c r="MXX100" s="8"/>
      <c r="MXY100"/>
      <c r="MXZ100"/>
      <c r="MYA100"/>
      <c r="MYB100" s="10"/>
      <c r="MYC100" s="8"/>
      <c r="MYD100"/>
      <c r="MYE100" s="8"/>
      <c r="MYF100"/>
      <c r="MYG100"/>
      <c r="MYH100"/>
      <c r="MYI100" s="10"/>
      <c r="MYJ100" s="8"/>
      <c r="MYK100"/>
      <c r="MYL100" s="8"/>
      <c r="MYM100"/>
      <c r="MYN100"/>
      <c r="MYO100"/>
      <c r="MYP100" s="10"/>
      <c r="MYQ100" s="8"/>
      <c r="MYR100"/>
      <c r="MYS100" s="8"/>
      <c r="MYT100"/>
      <c r="MYU100"/>
      <c r="MYV100"/>
      <c r="MYW100" s="10"/>
      <c r="MYX100" s="8"/>
      <c r="MYY100"/>
      <c r="MYZ100" s="8"/>
      <c r="MZA100"/>
      <c r="MZB100"/>
      <c r="MZC100"/>
      <c r="MZD100" s="10"/>
      <c r="MZE100" s="8"/>
      <c r="MZF100"/>
      <c r="MZG100" s="8"/>
      <c r="MZH100"/>
      <c r="MZI100"/>
      <c r="MZJ100"/>
      <c r="MZK100" s="10"/>
      <c r="MZL100" s="8"/>
      <c r="MZM100"/>
      <c r="MZN100" s="8"/>
      <c r="MZO100"/>
      <c r="MZP100"/>
      <c r="MZQ100"/>
      <c r="MZR100" s="10"/>
      <c r="MZS100" s="8"/>
      <c r="MZT100"/>
      <c r="MZU100" s="8"/>
      <c r="MZV100"/>
      <c r="MZW100"/>
      <c r="MZX100"/>
      <c r="MZY100" s="10"/>
      <c r="MZZ100" s="8"/>
      <c r="NAA100"/>
      <c r="NAB100" s="8"/>
      <c r="NAC100"/>
      <c r="NAD100"/>
      <c r="NAE100"/>
      <c r="NAF100" s="10"/>
      <c r="NAG100" s="8"/>
      <c r="NAH100"/>
      <c r="NAI100" s="8"/>
      <c r="NAJ100"/>
      <c r="NAK100"/>
      <c r="NAL100"/>
      <c r="NAM100" s="10"/>
      <c r="NAN100" s="8"/>
      <c r="NAO100"/>
      <c r="NAP100" s="8"/>
      <c r="NAQ100"/>
      <c r="NAR100"/>
      <c r="NAS100"/>
      <c r="NAT100" s="10"/>
      <c r="NAU100" s="8"/>
      <c r="NAV100"/>
      <c r="NAW100" s="8"/>
      <c r="NAX100"/>
      <c r="NAY100"/>
      <c r="NAZ100"/>
      <c r="NBA100" s="10"/>
      <c r="NBB100" s="8"/>
      <c r="NBC100"/>
      <c r="NBD100" s="8"/>
      <c r="NBE100"/>
      <c r="NBF100"/>
      <c r="NBG100"/>
      <c r="NBH100" s="10"/>
      <c r="NBI100" s="8"/>
      <c r="NBJ100"/>
      <c r="NBK100" s="8"/>
      <c r="NBL100"/>
      <c r="NBM100"/>
      <c r="NBN100"/>
      <c r="NBO100" s="10"/>
      <c r="NBP100" s="22"/>
      <c r="NBQ100"/>
      <c r="NBR100" s="8"/>
      <c r="NBS100"/>
      <c r="NBT100"/>
      <c r="NBU100"/>
      <c r="NBV100" s="10"/>
      <c r="NBW100" s="22"/>
      <c r="NBX100"/>
      <c r="NBY100" s="8"/>
      <c r="NBZ100"/>
      <c r="NCA100"/>
      <c r="NCB100"/>
      <c r="NCC100" s="29"/>
      <c r="NCD100" s="44"/>
      <c r="NCE100" s="8"/>
      <c r="NCF100" s="8"/>
      <c r="NCG100" s="10"/>
      <c r="NCH100" s="10"/>
      <c r="NCI100"/>
      <c r="NCJ100" s="8"/>
      <c r="NCK100"/>
      <c r="NCL100" s="8"/>
      <c r="NCM100" s="6"/>
      <c r="NCN100"/>
      <c r="NCO100"/>
      <c r="NCP100" s="10"/>
      <c r="NCQ100" s="8"/>
      <c r="NCR100"/>
      <c r="NCS100" s="8"/>
      <c r="NCT100"/>
      <c r="NCU100"/>
      <c r="NCV100"/>
      <c r="NCW100" s="10"/>
      <c r="NCX100" s="8"/>
      <c r="NCY100"/>
      <c r="NCZ100" s="8"/>
      <c r="NDA100"/>
      <c r="NDB100"/>
      <c r="NDC100"/>
      <c r="NDD100" s="10"/>
      <c r="NDE100" s="8"/>
      <c r="NDF100"/>
      <c r="NDG100" s="8"/>
      <c r="NDH100"/>
      <c r="NDI100"/>
      <c r="NDJ100"/>
      <c r="NDK100" s="10"/>
      <c r="NDL100" s="8"/>
      <c r="NDM100"/>
      <c r="NDN100" s="8"/>
      <c r="NDO100"/>
      <c r="NDP100"/>
      <c r="NDQ100"/>
      <c r="NDR100" s="10"/>
      <c r="NDS100" s="8"/>
      <c r="NDT100"/>
      <c r="NDU100" s="8"/>
      <c r="NDV100"/>
      <c r="NDW100"/>
      <c r="NDX100"/>
      <c r="NDY100" s="10"/>
      <c r="NDZ100" s="8"/>
      <c r="NEA100"/>
      <c r="NEB100" s="8"/>
      <c r="NEC100"/>
      <c r="NED100"/>
      <c r="NEE100"/>
      <c r="NEF100" s="10"/>
      <c r="NEG100" s="8"/>
      <c r="NEH100"/>
      <c r="NEI100" s="8"/>
      <c r="NEJ100"/>
      <c r="NEK100"/>
      <c r="NEL100"/>
      <c r="NEM100" s="10"/>
      <c r="NEN100" s="8"/>
      <c r="NEO100"/>
      <c r="NEP100" s="8"/>
      <c r="NEQ100"/>
      <c r="NER100"/>
      <c r="NES100"/>
      <c r="NET100" s="10"/>
      <c r="NEU100" s="8"/>
      <c r="NEV100"/>
      <c r="NEW100" s="8"/>
      <c r="NEX100"/>
      <c r="NEY100"/>
      <c r="NEZ100"/>
      <c r="NFA100" s="10"/>
      <c r="NFB100" s="8"/>
      <c r="NFC100"/>
      <c r="NFD100" s="8"/>
      <c r="NFE100"/>
      <c r="NFF100"/>
      <c r="NFG100"/>
      <c r="NFH100" s="10"/>
      <c r="NFI100" s="8"/>
      <c r="NFJ100"/>
      <c r="NFK100" s="8"/>
      <c r="NFL100"/>
      <c r="NFM100"/>
      <c r="NFN100"/>
      <c r="NFO100" s="10"/>
      <c r="NFP100" s="8"/>
      <c r="NFQ100"/>
      <c r="NFR100" s="8"/>
      <c r="NFS100"/>
      <c r="NFT100"/>
      <c r="NFU100"/>
      <c r="NFV100" s="10"/>
      <c r="NFW100" s="8"/>
      <c r="NFX100"/>
      <c r="NFY100" s="8"/>
      <c r="NFZ100"/>
      <c r="NGA100"/>
      <c r="NGB100"/>
      <c r="NGC100" s="10"/>
      <c r="NGD100" s="8"/>
      <c r="NGE100"/>
      <c r="NGF100" s="8"/>
      <c r="NGG100"/>
      <c r="NGH100"/>
      <c r="NGI100"/>
      <c r="NGJ100" s="10"/>
      <c r="NGK100" s="8"/>
      <c r="NGL100"/>
      <c r="NGM100" s="8"/>
      <c r="NGN100"/>
      <c r="NGO100"/>
      <c r="NGP100"/>
      <c r="NGQ100" s="10"/>
      <c r="NGR100" s="8"/>
      <c r="NGS100"/>
      <c r="NGT100" s="8"/>
      <c r="NGU100"/>
      <c r="NGV100"/>
      <c r="NGW100"/>
      <c r="NGX100" s="10"/>
      <c r="NGY100" s="8"/>
      <c r="NGZ100"/>
      <c r="NHA100" s="8"/>
      <c r="NHB100"/>
      <c r="NHC100"/>
      <c r="NHD100"/>
      <c r="NHE100" s="10"/>
      <c r="NHF100" s="8"/>
      <c r="NHG100"/>
      <c r="NHH100" s="8"/>
      <c r="NHI100"/>
      <c r="NHJ100"/>
      <c r="NHK100"/>
      <c r="NHL100" s="10"/>
      <c r="NHM100" s="8"/>
      <c r="NHN100"/>
      <c r="NHO100" s="8"/>
      <c r="NHP100"/>
      <c r="NHQ100"/>
      <c r="NHR100"/>
      <c r="NHS100" s="10"/>
      <c r="NHT100" s="8"/>
      <c r="NHU100"/>
      <c r="NHV100" s="8"/>
      <c r="NHW100"/>
      <c r="NHX100"/>
      <c r="NHY100"/>
      <c r="NHZ100" s="10"/>
      <c r="NIA100" s="8"/>
      <c r="NIB100"/>
      <c r="NIC100" s="8"/>
      <c r="NID100"/>
      <c r="NIE100"/>
      <c r="NIF100"/>
      <c r="NIG100" s="10"/>
      <c r="NIH100" s="8"/>
      <c r="NII100"/>
      <c r="NIJ100" s="8"/>
      <c r="NIK100"/>
      <c r="NIL100"/>
      <c r="NIM100"/>
      <c r="NIN100" s="10"/>
      <c r="NIO100" s="8"/>
      <c r="NIP100"/>
      <c r="NIQ100" s="8"/>
      <c r="NIR100"/>
      <c r="NIS100"/>
      <c r="NIT100"/>
      <c r="NIU100" s="10"/>
      <c r="NIV100" s="8"/>
      <c r="NIW100"/>
      <c r="NIX100" s="8"/>
      <c r="NIY100"/>
      <c r="NIZ100"/>
      <c r="NJA100"/>
      <c r="NJB100" s="10"/>
      <c r="NJC100" s="8"/>
      <c r="NJD100"/>
      <c r="NJE100" s="8"/>
      <c r="NJF100"/>
      <c r="NJG100"/>
      <c r="NJH100"/>
      <c r="NJI100" s="10"/>
      <c r="NJJ100" s="8"/>
      <c r="NJK100"/>
      <c r="NJL100" s="8"/>
      <c r="NJM100"/>
      <c r="NJN100"/>
      <c r="NJO100"/>
      <c r="NJP100" s="10"/>
      <c r="NJQ100" s="8"/>
      <c r="NJR100"/>
      <c r="NJS100" s="8"/>
      <c r="NJT100"/>
      <c r="NJU100"/>
      <c r="NJV100"/>
      <c r="NJW100" s="10"/>
      <c r="NJX100" s="8"/>
      <c r="NJY100"/>
      <c r="NJZ100" s="8"/>
      <c r="NKA100"/>
      <c r="NKB100"/>
      <c r="NKC100"/>
      <c r="NKD100" s="10"/>
      <c r="NKE100" s="8"/>
      <c r="NKF100"/>
      <c r="NKG100" s="8"/>
      <c r="NKH100"/>
      <c r="NKI100"/>
      <c r="NKJ100"/>
      <c r="NKK100" s="10"/>
      <c r="NKL100" s="8"/>
      <c r="NKM100"/>
      <c r="NKN100" s="8"/>
      <c r="NKO100"/>
      <c r="NKP100"/>
      <c r="NKQ100"/>
      <c r="NKR100" s="10"/>
      <c r="NKS100" s="22"/>
      <c r="NKT100"/>
      <c r="NKU100" s="8"/>
      <c r="NKV100"/>
      <c r="NKW100"/>
      <c r="NKX100"/>
      <c r="NKY100" s="10"/>
      <c r="NKZ100" s="22"/>
      <c r="NLA100"/>
      <c r="NLB100" s="8"/>
      <c r="NLC100"/>
      <c r="NLD100"/>
      <c r="NLE100"/>
      <c r="NLF100" s="29"/>
      <c r="NLG100" s="44"/>
      <c r="NLH100" s="8"/>
      <c r="NLI100" s="8"/>
      <c r="NLJ100" s="10"/>
      <c r="NLK100" s="10"/>
      <c r="NLL100"/>
      <c r="NLM100" s="8"/>
      <c r="NLN100"/>
      <c r="NLO100" s="8"/>
      <c r="NLP100" s="6"/>
      <c r="NLQ100"/>
      <c r="NLR100"/>
      <c r="NLS100" s="10"/>
      <c r="NLT100" s="8"/>
      <c r="NLU100"/>
      <c r="NLV100" s="8"/>
      <c r="NLW100"/>
      <c r="NLX100"/>
      <c r="NLY100"/>
      <c r="NLZ100" s="10"/>
      <c r="NMA100" s="8"/>
      <c r="NMB100"/>
      <c r="NMC100" s="8"/>
      <c r="NMD100"/>
      <c r="NME100"/>
      <c r="NMF100"/>
      <c r="NMG100" s="10"/>
      <c r="NMH100" s="8"/>
      <c r="NMI100"/>
      <c r="NMJ100" s="8"/>
      <c r="NMK100"/>
      <c r="NML100"/>
      <c r="NMM100"/>
      <c r="NMN100" s="10"/>
      <c r="NMO100" s="8"/>
      <c r="NMP100"/>
      <c r="NMQ100" s="8"/>
      <c r="NMR100"/>
      <c r="NMS100"/>
      <c r="NMT100"/>
      <c r="NMU100" s="10"/>
      <c r="NMV100" s="8"/>
      <c r="NMW100"/>
      <c r="NMX100" s="8"/>
      <c r="NMY100"/>
      <c r="NMZ100"/>
      <c r="NNA100"/>
      <c r="NNB100" s="10"/>
      <c r="NNC100" s="8"/>
      <c r="NND100"/>
      <c r="NNE100" s="8"/>
      <c r="NNF100"/>
      <c r="NNG100"/>
      <c r="NNH100"/>
      <c r="NNI100" s="10"/>
      <c r="NNJ100" s="8"/>
      <c r="NNK100"/>
      <c r="NNL100" s="8"/>
      <c r="NNM100"/>
      <c r="NNN100"/>
      <c r="NNO100"/>
      <c r="NNP100" s="10"/>
      <c r="NNQ100" s="8"/>
      <c r="NNR100"/>
      <c r="NNS100" s="8"/>
      <c r="NNT100"/>
      <c r="NNU100"/>
      <c r="NNV100"/>
      <c r="NNW100" s="10"/>
      <c r="NNX100" s="8"/>
      <c r="NNY100"/>
      <c r="NNZ100" s="8"/>
      <c r="NOA100"/>
      <c r="NOB100"/>
      <c r="NOC100"/>
      <c r="NOD100" s="10"/>
      <c r="NOE100" s="8"/>
      <c r="NOF100"/>
      <c r="NOG100" s="8"/>
      <c r="NOH100"/>
      <c r="NOI100"/>
      <c r="NOJ100"/>
      <c r="NOK100" s="10"/>
      <c r="NOL100" s="8"/>
      <c r="NOM100"/>
      <c r="NON100" s="8"/>
      <c r="NOO100"/>
      <c r="NOP100"/>
      <c r="NOQ100"/>
      <c r="NOR100" s="10"/>
      <c r="NOS100" s="8"/>
      <c r="NOT100"/>
      <c r="NOU100" s="8"/>
      <c r="NOV100"/>
      <c r="NOW100"/>
      <c r="NOX100"/>
      <c r="NOY100" s="10"/>
      <c r="NOZ100" s="8"/>
      <c r="NPA100"/>
      <c r="NPB100" s="8"/>
      <c r="NPC100"/>
      <c r="NPD100"/>
      <c r="NPE100"/>
      <c r="NPF100" s="10"/>
      <c r="NPG100" s="8"/>
      <c r="NPH100"/>
      <c r="NPI100" s="8"/>
      <c r="NPJ100"/>
      <c r="NPK100"/>
      <c r="NPL100"/>
      <c r="NPM100" s="10"/>
      <c r="NPN100" s="8"/>
      <c r="NPO100"/>
      <c r="NPP100" s="8"/>
      <c r="NPQ100"/>
      <c r="NPR100"/>
      <c r="NPS100"/>
      <c r="NPT100" s="10"/>
      <c r="NPU100" s="8"/>
      <c r="NPV100"/>
      <c r="NPW100" s="8"/>
      <c r="NPX100"/>
      <c r="NPY100"/>
      <c r="NPZ100"/>
      <c r="NQA100" s="10"/>
      <c r="NQB100" s="8"/>
      <c r="NQC100"/>
      <c r="NQD100" s="8"/>
      <c r="NQE100"/>
      <c r="NQF100"/>
      <c r="NQG100"/>
      <c r="NQH100" s="10"/>
      <c r="NQI100" s="8"/>
      <c r="NQJ100"/>
      <c r="NQK100" s="8"/>
      <c r="NQL100"/>
      <c r="NQM100"/>
      <c r="NQN100"/>
      <c r="NQO100" s="10"/>
      <c r="NQP100" s="8"/>
      <c r="NQQ100"/>
      <c r="NQR100" s="8"/>
      <c r="NQS100"/>
      <c r="NQT100"/>
      <c r="NQU100"/>
      <c r="NQV100" s="10"/>
      <c r="NQW100" s="8"/>
      <c r="NQX100"/>
      <c r="NQY100" s="8"/>
      <c r="NQZ100"/>
      <c r="NRA100"/>
      <c r="NRB100"/>
      <c r="NRC100" s="10"/>
      <c r="NRD100" s="8"/>
      <c r="NRE100"/>
      <c r="NRF100" s="8"/>
      <c r="NRG100"/>
      <c r="NRH100"/>
      <c r="NRI100"/>
      <c r="NRJ100" s="10"/>
      <c r="NRK100" s="8"/>
      <c r="NRL100"/>
      <c r="NRM100" s="8"/>
      <c r="NRN100"/>
      <c r="NRO100"/>
      <c r="NRP100"/>
      <c r="NRQ100" s="10"/>
      <c r="NRR100" s="8"/>
      <c r="NRS100"/>
      <c r="NRT100" s="8"/>
      <c r="NRU100"/>
      <c r="NRV100"/>
      <c r="NRW100"/>
      <c r="NRX100" s="10"/>
      <c r="NRY100" s="8"/>
      <c r="NRZ100"/>
      <c r="NSA100" s="8"/>
      <c r="NSB100"/>
      <c r="NSC100"/>
      <c r="NSD100"/>
      <c r="NSE100" s="10"/>
      <c r="NSF100" s="8"/>
      <c r="NSG100"/>
      <c r="NSH100" s="8"/>
      <c r="NSI100"/>
      <c r="NSJ100"/>
      <c r="NSK100"/>
      <c r="NSL100" s="10"/>
      <c r="NSM100" s="8"/>
      <c r="NSN100"/>
      <c r="NSO100" s="8"/>
      <c r="NSP100"/>
      <c r="NSQ100"/>
      <c r="NSR100"/>
      <c r="NSS100" s="10"/>
      <c r="NST100" s="8"/>
      <c r="NSU100"/>
      <c r="NSV100" s="8"/>
      <c r="NSW100"/>
      <c r="NSX100"/>
      <c r="NSY100"/>
      <c r="NSZ100" s="10"/>
      <c r="NTA100" s="8"/>
      <c r="NTB100"/>
      <c r="NTC100" s="8"/>
      <c r="NTD100"/>
      <c r="NTE100"/>
      <c r="NTF100"/>
      <c r="NTG100" s="10"/>
      <c r="NTH100" s="8"/>
      <c r="NTI100"/>
      <c r="NTJ100" s="8"/>
      <c r="NTK100"/>
      <c r="NTL100"/>
      <c r="NTM100"/>
      <c r="NTN100" s="10"/>
      <c r="NTO100" s="8"/>
      <c r="NTP100"/>
      <c r="NTQ100" s="8"/>
      <c r="NTR100"/>
      <c r="NTS100"/>
      <c r="NTT100"/>
      <c r="NTU100" s="10"/>
      <c r="NTV100" s="22"/>
      <c r="NTW100"/>
      <c r="NTX100" s="8"/>
      <c r="NTY100"/>
      <c r="NTZ100"/>
      <c r="NUA100"/>
      <c r="NUB100" s="10"/>
      <c r="NUC100" s="22"/>
      <c r="NUD100"/>
      <c r="NUE100" s="8"/>
      <c r="NUF100"/>
      <c r="NUG100"/>
      <c r="NUH100"/>
      <c r="NUI100" s="29"/>
      <c r="NUJ100" s="44"/>
      <c r="NUK100" s="8"/>
      <c r="NUL100" s="8"/>
      <c r="NUM100" s="10"/>
      <c r="NUN100" s="10"/>
      <c r="NUO100"/>
      <c r="NUP100" s="8"/>
      <c r="NUQ100"/>
      <c r="NUR100" s="8"/>
      <c r="NUS100" s="6"/>
      <c r="NUT100"/>
      <c r="NUU100"/>
      <c r="NUV100" s="10"/>
      <c r="NUW100" s="8"/>
      <c r="NUX100"/>
      <c r="NUY100" s="8"/>
      <c r="NUZ100"/>
      <c r="NVA100"/>
      <c r="NVB100"/>
      <c r="NVC100" s="10"/>
      <c r="NVD100" s="8"/>
      <c r="NVE100"/>
      <c r="NVF100" s="8"/>
      <c r="NVG100"/>
      <c r="NVH100"/>
      <c r="NVI100"/>
      <c r="NVJ100" s="10"/>
      <c r="NVK100" s="8"/>
      <c r="NVL100"/>
      <c r="NVM100" s="8"/>
      <c r="NVN100"/>
      <c r="NVO100"/>
      <c r="NVP100"/>
      <c r="NVQ100" s="10"/>
      <c r="NVR100" s="8"/>
      <c r="NVS100"/>
      <c r="NVT100" s="8"/>
      <c r="NVU100"/>
      <c r="NVV100"/>
      <c r="NVW100"/>
      <c r="NVX100" s="10"/>
      <c r="NVY100" s="8"/>
      <c r="NVZ100"/>
      <c r="NWA100" s="8"/>
      <c r="NWB100"/>
      <c r="NWC100"/>
      <c r="NWD100"/>
      <c r="NWE100" s="10"/>
      <c r="NWF100" s="8"/>
      <c r="NWG100"/>
      <c r="NWH100" s="8"/>
      <c r="NWI100"/>
      <c r="NWJ100"/>
      <c r="NWK100"/>
      <c r="NWL100" s="10"/>
      <c r="NWM100" s="8"/>
      <c r="NWN100"/>
      <c r="NWO100" s="8"/>
      <c r="NWP100"/>
      <c r="NWQ100"/>
      <c r="NWR100"/>
      <c r="NWS100" s="10"/>
      <c r="NWT100" s="8"/>
      <c r="NWU100"/>
      <c r="NWV100" s="8"/>
      <c r="NWW100"/>
      <c r="NWX100"/>
      <c r="NWY100"/>
      <c r="NWZ100" s="10"/>
      <c r="NXA100" s="8"/>
      <c r="NXB100"/>
      <c r="NXC100" s="8"/>
      <c r="NXD100"/>
      <c r="NXE100"/>
      <c r="NXF100"/>
      <c r="NXG100" s="10"/>
      <c r="NXH100" s="8"/>
      <c r="NXI100"/>
      <c r="NXJ100" s="8"/>
      <c r="NXK100"/>
      <c r="NXL100"/>
      <c r="NXM100"/>
      <c r="NXN100" s="10"/>
      <c r="NXO100" s="8"/>
      <c r="NXP100"/>
      <c r="NXQ100" s="8"/>
      <c r="NXR100"/>
      <c r="NXS100"/>
      <c r="NXT100"/>
      <c r="NXU100" s="10"/>
      <c r="NXV100" s="8"/>
      <c r="NXW100"/>
      <c r="NXX100" s="8"/>
      <c r="NXY100"/>
      <c r="NXZ100"/>
      <c r="NYA100"/>
      <c r="NYB100" s="10"/>
      <c r="NYC100" s="8"/>
      <c r="NYD100"/>
      <c r="NYE100" s="8"/>
      <c r="NYF100"/>
      <c r="NYG100"/>
      <c r="NYH100"/>
      <c r="NYI100" s="10"/>
      <c r="NYJ100" s="8"/>
      <c r="NYK100"/>
      <c r="NYL100" s="8"/>
      <c r="NYM100"/>
      <c r="NYN100"/>
      <c r="NYO100"/>
      <c r="NYP100" s="10"/>
      <c r="NYQ100" s="8"/>
      <c r="NYR100"/>
      <c r="NYS100" s="8"/>
      <c r="NYT100"/>
      <c r="NYU100"/>
      <c r="NYV100"/>
      <c r="NYW100" s="10"/>
      <c r="NYX100" s="8"/>
      <c r="NYY100"/>
      <c r="NYZ100" s="8"/>
      <c r="NZA100"/>
      <c r="NZB100"/>
      <c r="NZC100"/>
      <c r="NZD100" s="10"/>
      <c r="NZE100" s="8"/>
      <c r="NZF100"/>
      <c r="NZG100" s="8"/>
      <c r="NZH100"/>
      <c r="NZI100"/>
      <c r="NZJ100"/>
      <c r="NZK100" s="10"/>
      <c r="NZL100" s="8"/>
      <c r="NZM100"/>
      <c r="NZN100" s="8"/>
      <c r="NZO100"/>
      <c r="NZP100"/>
      <c r="NZQ100"/>
      <c r="NZR100" s="10"/>
      <c r="NZS100" s="8"/>
      <c r="NZT100"/>
      <c r="NZU100" s="8"/>
      <c r="NZV100"/>
      <c r="NZW100"/>
      <c r="NZX100"/>
      <c r="NZY100" s="10"/>
      <c r="NZZ100" s="8"/>
      <c r="OAA100"/>
      <c r="OAB100" s="8"/>
      <c r="OAC100"/>
      <c r="OAD100"/>
      <c r="OAE100"/>
      <c r="OAF100" s="10"/>
      <c r="OAG100" s="8"/>
      <c r="OAH100"/>
      <c r="OAI100" s="8"/>
      <c r="OAJ100"/>
      <c r="OAK100"/>
      <c r="OAL100"/>
      <c r="OAM100" s="10"/>
      <c r="OAN100" s="8"/>
      <c r="OAO100"/>
      <c r="OAP100" s="8"/>
      <c r="OAQ100"/>
      <c r="OAR100"/>
      <c r="OAS100"/>
      <c r="OAT100" s="10"/>
      <c r="OAU100" s="8"/>
      <c r="OAV100"/>
      <c r="OAW100" s="8"/>
      <c r="OAX100"/>
      <c r="OAY100"/>
      <c r="OAZ100"/>
      <c r="OBA100" s="10"/>
      <c r="OBB100" s="8"/>
      <c r="OBC100"/>
      <c r="OBD100" s="8"/>
      <c r="OBE100"/>
      <c r="OBF100"/>
      <c r="OBG100"/>
      <c r="OBH100" s="10"/>
      <c r="OBI100" s="8"/>
      <c r="OBJ100"/>
      <c r="OBK100" s="8"/>
      <c r="OBL100"/>
      <c r="OBM100"/>
      <c r="OBN100"/>
      <c r="OBO100" s="10"/>
      <c r="OBP100" s="8"/>
      <c r="OBQ100"/>
      <c r="OBR100" s="8"/>
      <c r="OBS100"/>
      <c r="OBT100"/>
      <c r="OBU100"/>
      <c r="OBV100" s="10"/>
      <c r="OBW100" s="8"/>
      <c r="OBX100"/>
      <c r="OBY100" s="8"/>
      <c r="OBZ100"/>
      <c r="OCA100"/>
      <c r="OCB100"/>
      <c r="OCC100" s="10"/>
      <c r="OCD100" s="8"/>
      <c r="OCE100"/>
      <c r="OCF100" s="8"/>
      <c r="OCG100"/>
      <c r="OCH100"/>
      <c r="OCI100"/>
      <c r="OCJ100" s="10"/>
      <c r="OCK100" s="8"/>
      <c r="OCL100"/>
      <c r="OCM100" s="8"/>
      <c r="OCN100"/>
      <c r="OCO100"/>
      <c r="OCP100"/>
      <c r="OCQ100" s="10"/>
      <c r="OCR100" s="8"/>
      <c r="OCS100"/>
      <c r="OCT100" s="8"/>
      <c r="OCU100"/>
      <c r="OCV100"/>
      <c r="OCW100"/>
      <c r="OCX100" s="10"/>
      <c r="OCY100" s="22"/>
      <c r="OCZ100"/>
      <c r="ODA100" s="8"/>
      <c r="ODB100"/>
      <c r="ODC100"/>
      <c r="ODD100"/>
      <c r="ODE100" s="10"/>
      <c r="ODF100" s="22"/>
      <c r="ODG100"/>
      <c r="ODH100" s="8"/>
      <c r="ODI100"/>
      <c r="ODJ100"/>
      <c r="ODK100"/>
      <c r="ODL100" s="29"/>
      <c r="ODM100" s="44"/>
      <c r="ODN100" s="8"/>
      <c r="ODO100" s="8"/>
      <c r="ODP100" s="10"/>
      <c r="ODQ100" s="10"/>
      <c r="ODR100"/>
      <c r="ODS100" s="8"/>
      <c r="ODT100"/>
      <c r="ODU100" s="8"/>
      <c r="ODV100" s="6"/>
      <c r="ODW100"/>
      <c r="ODX100"/>
      <c r="ODY100" s="10"/>
      <c r="ODZ100" s="8"/>
      <c r="OEA100"/>
      <c r="OEB100" s="8"/>
      <c r="OEC100"/>
      <c r="OED100"/>
      <c r="OEE100"/>
      <c r="OEF100" s="10"/>
      <c r="OEG100" s="8"/>
      <c r="OEH100"/>
      <c r="OEI100" s="8"/>
      <c r="OEJ100"/>
      <c r="OEK100"/>
      <c r="OEL100"/>
      <c r="OEM100" s="10"/>
      <c r="OEN100" s="8"/>
      <c r="OEO100"/>
      <c r="OEP100" s="8"/>
      <c r="OEQ100"/>
      <c r="OER100"/>
      <c r="OES100"/>
      <c r="OET100" s="10"/>
      <c r="OEU100" s="8"/>
      <c r="OEV100"/>
      <c r="OEW100" s="8"/>
      <c r="OEX100"/>
      <c r="OEY100"/>
      <c r="OEZ100"/>
      <c r="OFA100" s="10"/>
      <c r="OFB100" s="8"/>
      <c r="OFC100"/>
      <c r="OFD100" s="8"/>
      <c r="OFE100"/>
      <c r="OFF100"/>
      <c r="OFG100"/>
      <c r="OFH100" s="10"/>
      <c r="OFI100" s="8"/>
      <c r="OFJ100"/>
      <c r="OFK100" s="8"/>
      <c r="OFL100"/>
      <c r="OFM100"/>
      <c r="OFN100"/>
      <c r="OFO100" s="10"/>
      <c r="OFP100" s="8"/>
      <c r="OFQ100"/>
      <c r="OFR100" s="8"/>
      <c r="OFS100"/>
      <c r="OFT100"/>
      <c r="OFU100"/>
      <c r="OFV100" s="10"/>
      <c r="OFW100" s="8"/>
      <c r="OFX100"/>
      <c r="OFY100" s="8"/>
      <c r="OFZ100"/>
      <c r="OGA100"/>
      <c r="OGB100"/>
      <c r="OGC100" s="10"/>
      <c r="OGD100" s="8"/>
      <c r="OGE100"/>
      <c r="OGF100" s="8"/>
      <c r="OGG100"/>
      <c r="OGH100"/>
      <c r="OGI100"/>
      <c r="OGJ100" s="10"/>
      <c r="OGK100" s="8"/>
      <c r="OGL100"/>
      <c r="OGM100" s="8"/>
      <c r="OGN100"/>
      <c r="OGO100"/>
      <c r="OGP100"/>
      <c r="OGQ100" s="10"/>
      <c r="OGR100" s="8"/>
      <c r="OGS100"/>
      <c r="OGT100" s="8"/>
      <c r="OGU100"/>
      <c r="OGV100"/>
      <c r="OGW100"/>
      <c r="OGX100" s="10"/>
      <c r="OGY100" s="8"/>
      <c r="OGZ100"/>
      <c r="OHA100" s="8"/>
      <c r="OHB100"/>
      <c r="OHC100"/>
      <c r="OHD100"/>
      <c r="OHE100" s="10"/>
      <c r="OHF100" s="8"/>
      <c r="OHG100"/>
      <c r="OHH100" s="8"/>
      <c r="OHI100"/>
      <c r="OHJ100"/>
      <c r="OHK100"/>
      <c r="OHL100" s="10"/>
      <c r="OHM100" s="8"/>
      <c r="OHN100"/>
      <c r="OHO100" s="8"/>
      <c r="OHP100"/>
      <c r="OHQ100"/>
      <c r="OHR100"/>
      <c r="OHS100" s="10"/>
      <c r="OHT100" s="8"/>
      <c r="OHU100"/>
      <c r="OHV100" s="8"/>
      <c r="OHW100"/>
      <c r="OHX100"/>
      <c r="OHY100"/>
      <c r="OHZ100" s="10"/>
      <c r="OIA100" s="8"/>
      <c r="OIB100"/>
      <c r="OIC100" s="8"/>
      <c r="OID100"/>
      <c r="OIE100"/>
      <c r="OIF100"/>
      <c r="OIG100" s="10"/>
      <c r="OIH100" s="8"/>
      <c r="OII100"/>
      <c r="OIJ100" s="8"/>
      <c r="OIK100"/>
      <c r="OIL100"/>
      <c r="OIM100"/>
      <c r="OIN100" s="10"/>
      <c r="OIO100" s="8"/>
      <c r="OIP100"/>
      <c r="OIQ100" s="8"/>
      <c r="OIR100"/>
      <c r="OIS100"/>
      <c r="OIT100"/>
      <c r="OIU100" s="10"/>
      <c r="OIV100" s="8"/>
      <c r="OIW100"/>
      <c r="OIX100" s="8"/>
      <c r="OIY100"/>
      <c r="OIZ100"/>
      <c r="OJA100"/>
      <c r="OJB100" s="10"/>
      <c r="OJC100" s="8"/>
      <c r="OJD100"/>
      <c r="OJE100" s="8"/>
      <c r="OJF100"/>
      <c r="OJG100"/>
      <c r="OJH100"/>
      <c r="OJI100" s="10"/>
      <c r="OJJ100" s="8"/>
      <c r="OJK100"/>
      <c r="OJL100" s="8"/>
      <c r="OJM100"/>
      <c r="OJN100"/>
      <c r="OJO100"/>
      <c r="OJP100" s="10"/>
      <c r="OJQ100" s="8"/>
      <c r="OJR100"/>
      <c r="OJS100" s="8"/>
      <c r="OJT100"/>
      <c r="OJU100"/>
      <c r="OJV100"/>
      <c r="OJW100" s="10"/>
      <c r="OJX100" s="8"/>
      <c r="OJY100"/>
      <c r="OJZ100" s="8"/>
      <c r="OKA100"/>
      <c r="OKB100"/>
      <c r="OKC100"/>
      <c r="OKD100" s="10"/>
      <c r="OKE100" s="8"/>
      <c r="OKF100"/>
      <c r="OKG100" s="8"/>
      <c r="OKH100"/>
      <c r="OKI100"/>
      <c r="OKJ100"/>
      <c r="OKK100" s="10"/>
      <c r="OKL100" s="8"/>
      <c r="OKM100"/>
      <c r="OKN100" s="8"/>
      <c r="OKO100"/>
      <c r="OKP100"/>
      <c r="OKQ100"/>
      <c r="OKR100" s="10"/>
      <c r="OKS100" s="8"/>
      <c r="OKT100"/>
      <c r="OKU100" s="8"/>
      <c r="OKV100"/>
      <c r="OKW100"/>
      <c r="OKX100"/>
      <c r="OKY100" s="10"/>
      <c r="OKZ100" s="8"/>
      <c r="OLA100"/>
      <c r="OLB100" s="8"/>
      <c r="OLC100"/>
      <c r="OLD100"/>
      <c r="OLE100"/>
      <c r="OLF100" s="10"/>
      <c r="OLG100" s="8"/>
      <c r="OLH100"/>
      <c r="OLI100" s="8"/>
      <c r="OLJ100"/>
      <c r="OLK100"/>
      <c r="OLL100"/>
      <c r="OLM100" s="10"/>
      <c r="OLN100" s="8"/>
      <c r="OLO100"/>
      <c r="OLP100" s="8"/>
      <c r="OLQ100"/>
      <c r="OLR100"/>
      <c r="OLS100"/>
      <c r="OLT100" s="10"/>
      <c r="OLU100" s="8"/>
      <c r="OLV100"/>
      <c r="OLW100" s="8"/>
      <c r="OLX100"/>
      <c r="OLY100"/>
      <c r="OLZ100"/>
      <c r="OMA100" s="10"/>
      <c r="OMB100" s="22"/>
      <c r="OMC100"/>
      <c r="OMD100" s="8"/>
      <c r="OME100"/>
      <c r="OMF100"/>
      <c r="OMG100"/>
      <c r="OMH100" s="10"/>
      <c r="OMI100" s="22"/>
      <c r="OMJ100"/>
      <c r="OMK100" s="8"/>
      <c r="OML100"/>
      <c r="OMM100"/>
      <c r="OMN100"/>
      <c r="OMO100" s="29"/>
      <c r="OMP100" s="44"/>
      <c r="OMQ100" s="8"/>
      <c r="OMR100" s="8"/>
      <c r="OMS100" s="10"/>
      <c r="OMT100" s="10"/>
      <c r="OMU100"/>
      <c r="OMV100" s="8"/>
      <c r="OMW100"/>
      <c r="OMX100" s="8"/>
      <c r="OMY100" s="6"/>
      <c r="OMZ100"/>
      <c r="ONA100"/>
      <c r="ONB100" s="10"/>
      <c r="ONC100" s="8"/>
      <c r="OND100"/>
      <c r="ONE100" s="8"/>
      <c r="ONF100"/>
      <c r="ONG100"/>
      <c r="ONH100"/>
      <c r="ONI100" s="10"/>
      <c r="ONJ100" s="8"/>
      <c r="ONK100"/>
      <c r="ONL100" s="8"/>
      <c r="ONM100"/>
      <c r="ONN100"/>
      <c r="ONO100"/>
      <c r="ONP100" s="10"/>
      <c r="ONQ100" s="8"/>
      <c r="ONR100"/>
      <c r="ONS100" s="8"/>
      <c r="ONT100"/>
      <c r="ONU100"/>
      <c r="ONV100"/>
      <c r="ONW100" s="10"/>
      <c r="ONX100" s="8"/>
      <c r="ONY100"/>
      <c r="ONZ100" s="8"/>
      <c r="OOA100"/>
      <c r="OOB100"/>
      <c r="OOC100"/>
      <c r="OOD100" s="10"/>
      <c r="OOE100" s="8"/>
      <c r="OOF100"/>
      <c r="OOG100" s="8"/>
      <c r="OOH100"/>
      <c r="OOI100"/>
      <c r="OOJ100"/>
      <c r="OOK100" s="10"/>
      <c r="OOL100" s="8"/>
      <c r="OOM100"/>
      <c r="OON100" s="8"/>
      <c r="OOO100"/>
      <c r="OOP100"/>
      <c r="OOQ100"/>
      <c r="OOR100" s="10"/>
      <c r="OOS100" s="8"/>
      <c r="OOT100"/>
      <c r="OOU100" s="8"/>
      <c r="OOV100"/>
      <c r="OOW100"/>
      <c r="OOX100"/>
      <c r="OOY100" s="10"/>
      <c r="OOZ100" s="8"/>
      <c r="OPA100"/>
      <c r="OPB100" s="8"/>
      <c r="OPC100"/>
      <c r="OPD100"/>
      <c r="OPE100"/>
      <c r="OPF100" s="10"/>
      <c r="OPG100" s="8"/>
      <c r="OPH100"/>
      <c r="OPI100" s="8"/>
      <c r="OPJ100"/>
      <c r="OPK100"/>
      <c r="OPL100"/>
      <c r="OPM100" s="10"/>
      <c r="OPN100" s="8"/>
      <c r="OPO100"/>
      <c r="OPP100" s="8"/>
      <c r="OPQ100"/>
      <c r="OPR100"/>
      <c r="OPS100"/>
      <c r="OPT100" s="10"/>
      <c r="OPU100" s="8"/>
      <c r="OPV100"/>
      <c r="OPW100" s="8"/>
      <c r="OPX100"/>
      <c r="OPY100"/>
      <c r="OPZ100"/>
      <c r="OQA100" s="10"/>
      <c r="OQB100" s="8"/>
      <c r="OQC100"/>
      <c r="OQD100" s="8"/>
      <c r="OQE100"/>
      <c r="OQF100"/>
      <c r="OQG100"/>
      <c r="OQH100" s="10"/>
      <c r="OQI100" s="8"/>
      <c r="OQJ100"/>
      <c r="OQK100" s="8"/>
      <c r="OQL100"/>
      <c r="OQM100"/>
      <c r="OQN100"/>
      <c r="OQO100" s="10"/>
      <c r="OQP100" s="8"/>
      <c r="OQQ100"/>
      <c r="OQR100" s="8"/>
      <c r="OQS100"/>
      <c r="OQT100"/>
      <c r="OQU100"/>
      <c r="OQV100" s="10"/>
      <c r="OQW100" s="8"/>
      <c r="OQX100"/>
      <c r="OQY100" s="8"/>
      <c r="OQZ100"/>
      <c r="ORA100"/>
      <c r="ORB100"/>
      <c r="ORC100" s="10"/>
      <c r="ORD100" s="8"/>
      <c r="ORE100"/>
      <c r="ORF100" s="8"/>
      <c r="ORG100"/>
      <c r="ORH100"/>
      <c r="ORI100"/>
      <c r="ORJ100" s="10"/>
      <c r="ORK100" s="8"/>
      <c r="ORL100"/>
      <c r="ORM100" s="8"/>
      <c r="ORN100"/>
      <c r="ORO100"/>
      <c r="ORP100"/>
      <c r="ORQ100" s="10"/>
      <c r="ORR100" s="8"/>
      <c r="ORS100"/>
      <c r="ORT100" s="8"/>
      <c r="ORU100"/>
      <c r="ORV100"/>
      <c r="ORW100"/>
      <c r="ORX100" s="10"/>
      <c r="ORY100" s="8"/>
      <c r="ORZ100"/>
      <c r="OSA100" s="8"/>
      <c r="OSB100"/>
      <c r="OSC100"/>
      <c r="OSD100"/>
      <c r="OSE100" s="10"/>
      <c r="OSF100" s="8"/>
      <c r="OSG100"/>
      <c r="OSH100" s="8"/>
      <c r="OSI100"/>
      <c r="OSJ100"/>
      <c r="OSK100"/>
      <c r="OSL100" s="10"/>
      <c r="OSM100" s="8"/>
      <c r="OSN100"/>
      <c r="OSO100" s="8"/>
      <c r="OSP100"/>
      <c r="OSQ100"/>
      <c r="OSR100"/>
      <c r="OSS100" s="10"/>
      <c r="OST100" s="8"/>
      <c r="OSU100"/>
      <c r="OSV100" s="8"/>
      <c r="OSW100"/>
      <c r="OSX100"/>
      <c r="OSY100"/>
      <c r="OSZ100" s="10"/>
      <c r="OTA100" s="8"/>
      <c r="OTB100"/>
      <c r="OTC100" s="8"/>
      <c r="OTD100"/>
      <c r="OTE100"/>
      <c r="OTF100"/>
      <c r="OTG100" s="10"/>
      <c r="OTH100" s="8"/>
      <c r="OTI100"/>
      <c r="OTJ100" s="8"/>
      <c r="OTK100"/>
      <c r="OTL100"/>
      <c r="OTM100"/>
      <c r="OTN100" s="10"/>
      <c r="OTO100" s="8"/>
      <c r="OTP100"/>
      <c r="OTQ100" s="8"/>
      <c r="OTR100"/>
      <c r="OTS100"/>
      <c r="OTT100"/>
      <c r="OTU100" s="10"/>
      <c r="OTV100" s="8"/>
      <c r="OTW100"/>
      <c r="OTX100" s="8"/>
      <c r="OTY100"/>
      <c r="OTZ100"/>
      <c r="OUA100"/>
      <c r="OUB100" s="10"/>
      <c r="OUC100" s="8"/>
      <c r="OUD100"/>
      <c r="OUE100" s="8"/>
      <c r="OUF100"/>
      <c r="OUG100"/>
      <c r="OUH100"/>
      <c r="OUI100" s="10"/>
      <c r="OUJ100" s="8"/>
      <c r="OUK100"/>
      <c r="OUL100" s="8"/>
      <c r="OUM100"/>
      <c r="OUN100"/>
      <c r="OUO100"/>
      <c r="OUP100" s="10"/>
      <c r="OUQ100" s="8"/>
      <c r="OUR100"/>
      <c r="OUS100" s="8"/>
      <c r="OUT100"/>
      <c r="OUU100"/>
      <c r="OUV100"/>
      <c r="OUW100" s="10"/>
      <c r="OUX100" s="8"/>
      <c r="OUY100"/>
      <c r="OUZ100" s="8"/>
      <c r="OVA100"/>
      <c r="OVB100"/>
      <c r="OVC100"/>
      <c r="OVD100" s="10"/>
      <c r="OVE100" s="22"/>
      <c r="OVF100"/>
      <c r="OVG100" s="8"/>
      <c r="OVH100"/>
      <c r="OVI100"/>
      <c r="OVJ100"/>
      <c r="OVK100" s="10"/>
      <c r="OVL100" s="22"/>
      <c r="OVM100"/>
      <c r="OVN100" s="8"/>
      <c r="OVO100"/>
      <c r="OVP100"/>
      <c r="OVQ100"/>
      <c r="OVR100" s="29"/>
      <c r="OVS100" s="44"/>
      <c r="OVT100" s="8"/>
      <c r="OVU100" s="8"/>
      <c r="OVV100" s="10"/>
      <c r="OVW100" s="10"/>
      <c r="OVX100"/>
      <c r="OVY100" s="8"/>
      <c r="OVZ100"/>
      <c r="OWA100" s="8"/>
      <c r="OWB100" s="6"/>
      <c r="OWC100"/>
      <c r="OWD100"/>
      <c r="OWE100" s="10"/>
      <c r="OWF100" s="8"/>
      <c r="OWG100"/>
      <c r="OWH100" s="8"/>
      <c r="OWI100"/>
      <c r="OWJ100"/>
      <c r="OWK100"/>
      <c r="OWL100" s="10"/>
      <c r="OWM100" s="8"/>
      <c r="OWN100"/>
      <c r="OWO100" s="8"/>
      <c r="OWP100"/>
      <c r="OWQ100"/>
      <c r="OWR100"/>
      <c r="OWS100" s="10"/>
      <c r="OWT100" s="8"/>
      <c r="OWU100"/>
      <c r="OWV100" s="8"/>
      <c r="OWW100"/>
      <c r="OWX100"/>
      <c r="OWY100"/>
      <c r="OWZ100" s="10"/>
      <c r="OXA100" s="8"/>
      <c r="OXB100"/>
      <c r="OXC100" s="8"/>
      <c r="OXD100"/>
      <c r="OXE100"/>
      <c r="OXF100"/>
      <c r="OXG100" s="10"/>
      <c r="OXH100" s="8"/>
      <c r="OXI100"/>
      <c r="OXJ100" s="8"/>
      <c r="OXK100"/>
      <c r="OXL100"/>
      <c r="OXM100"/>
      <c r="OXN100" s="10"/>
      <c r="OXO100" s="8"/>
      <c r="OXP100"/>
      <c r="OXQ100" s="8"/>
      <c r="OXR100"/>
      <c r="OXS100"/>
      <c r="OXT100"/>
      <c r="OXU100" s="10"/>
      <c r="OXV100" s="8"/>
      <c r="OXW100"/>
      <c r="OXX100" s="8"/>
      <c r="OXY100"/>
      <c r="OXZ100"/>
      <c r="OYA100"/>
      <c r="OYB100" s="10"/>
      <c r="OYC100" s="8"/>
      <c r="OYD100"/>
      <c r="OYE100" s="8"/>
      <c r="OYF100"/>
      <c r="OYG100"/>
      <c r="OYH100"/>
      <c r="OYI100" s="10"/>
      <c r="OYJ100" s="8"/>
      <c r="OYK100"/>
      <c r="OYL100" s="8"/>
      <c r="OYM100"/>
      <c r="OYN100"/>
      <c r="OYO100"/>
      <c r="OYP100" s="10"/>
      <c r="OYQ100" s="8"/>
      <c r="OYR100"/>
      <c r="OYS100" s="8"/>
      <c r="OYT100"/>
      <c r="OYU100"/>
      <c r="OYV100"/>
      <c r="OYW100" s="10"/>
      <c r="OYX100" s="8"/>
      <c r="OYY100"/>
      <c r="OYZ100" s="8"/>
      <c r="OZA100"/>
      <c r="OZB100"/>
      <c r="OZC100"/>
      <c r="OZD100" s="10"/>
      <c r="OZE100" s="8"/>
      <c r="OZF100"/>
      <c r="OZG100" s="8"/>
      <c r="OZH100"/>
      <c r="OZI100"/>
      <c r="OZJ100"/>
      <c r="OZK100" s="10"/>
      <c r="OZL100" s="8"/>
      <c r="OZM100"/>
      <c r="OZN100" s="8"/>
      <c r="OZO100"/>
      <c r="OZP100"/>
      <c r="OZQ100"/>
      <c r="OZR100" s="10"/>
      <c r="OZS100" s="8"/>
      <c r="OZT100"/>
      <c r="OZU100" s="8"/>
      <c r="OZV100"/>
      <c r="OZW100"/>
      <c r="OZX100"/>
      <c r="OZY100" s="10"/>
      <c r="OZZ100" s="8"/>
      <c r="PAA100"/>
      <c r="PAB100" s="8"/>
      <c r="PAC100"/>
      <c r="PAD100"/>
      <c r="PAE100"/>
      <c r="PAF100" s="10"/>
      <c r="PAG100" s="8"/>
      <c r="PAH100"/>
      <c r="PAI100" s="8"/>
      <c r="PAJ100"/>
      <c r="PAK100"/>
      <c r="PAL100"/>
      <c r="PAM100" s="10"/>
      <c r="PAN100" s="8"/>
      <c r="PAO100"/>
      <c r="PAP100" s="8"/>
      <c r="PAQ100"/>
      <c r="PAR100"/>
      <c r="PAS100"/>
      <c r="PAT100" s="10"/>
      <c r="PAU100" s="8"/>
      <c r="PAV100"/>
      <c r="PAW100" s="8"/>
      <c r="PAX100"/>
      <c r="PAY100"/>
      <c r="PAZ100"/>
      <c r="PBA100" s="10"/>
      <c r="PBB100" s="8"/>
      <c r="PBC100"/>
      <c r="PBD100" s="8"/>
      <c r="PBE100"/>
      <c r="PBF100"/>
      <c r="PBG100"/>
      <c r="PBH100" s="10"/>
      <c r="PBI100" s="8"/>
      <c r="PBJ100"/>
      <c r="PBK100" s="8"/>
      <c r="PBL100"/>
      <c r="PBM100"/>
      <c r="PBN100"/>
      <c r="PBO100" s="10"/>
      <c r="PBP100" s="8"/>
      <c r="PBQ100"/>
      <c r="PBR100" s="8"/>
      <c r="PBS100"/>
      <c r="PBT100"/>
      <c r="PBU100"/>
      <c r="PBV100" s="10"/>
      <c r="PBW100" s="8"/>
      <c r="PBX100"/>
      <c r="PBY100" s="8"/>
      <c r="PBZ100"/>
      <c r="PCA100"/>
      <c r="PCB100"/>
      <c r="PCC100" s="10"/>
      <c r="PCD100" s="8"/>
      <c r="PCE100"/>
      <c r="PCF100" s="8"/>
      <c r="PCG100"/>
      <c r="PCH100"/>
      <c r="PCI100"/>
      <c r="PCJ100" s="10"/>
      <c r="PCK100" s="8"/>
      <c r="PCL100"/>
      <c r="PCM100" s="8"/>
      <c r="PCN100"/>
      <c r="PCO100"/>
      <c r="PCP100"/>
      <c r="PCQ100" s="10"/>
      <c r="PCR100" s="8"/>
      <c r="PCS100"/>
      <c r="PCT100" s="8"/>
      <c r="PCU100"/>
      <c r="PCV100"/>
      <c r="PCW100"/>
      <c r="PCX100" s="10"/>
      <c r="PCY100" s="8"/>
      <c r="PCZ100"/>
      <c r="PDA100" s="8"/>
      <c r="PDB100"/>
      <c r="PDC100"/>
      <c r="PDD100"/>
      <c r="PDE100" s="10"/>
      <c r="PDF100" s="8"/>
      <c r="PDG100"/>
      <c r="PDH100" s="8"/>
      <c r="PDI100"/>
      <c r="PDJ100"/>
      <c r="PDK100"/>
      <c r="PDL100" s="10"/>
      <c r="PDM100" s="8"/>
      <c r="PDN100"/>
      <c r="PDO100" s="8"/>
      <c r="PDP100"/>
      <c r="PDQ100"/>
      <c r="PDR100"/>
      <c r="PDS100" s="10"/>
      <c r="PDT100" s="8"/>
      <c r="PDU100"/>
      <c r="PDV100" s="8"/>
      <c r="PDW100"/>
      <c r="PDX100"/>
      <c r="PDY100"/>
      <c r="PDZ100" s="10"/>
      <c r="PEA100" s="8"/>
      <c r="PEB100"/>
      <c r="PEC100" s="8"/>
      <c r="PED100"/>
      <c r="PEE100"/>
      <c r="PEF100"/>
      <c r="PEG100" s="10"/>
      <c r="PEH100" s="22"/>
      <c r="PEI100"/>
      <c r="PEJ100" s="8"/>
      <c r="PEK100"/>
      <c r="PEL100"/>
      <c r="PEM100"/>
      <c r="PEN100" s="10"/>
      <c r="PEO100" s="22"/>
      <c r="PEP100"/>
      <c r="PEQ100" s="8"/>
      <c r="PER100"/>
      <c r="PES100"/>
      <c r="PET100"/>
      <c r="PEU100" s="29"/>
      <c r="PEV100" s="44"/>
      <c r="PEW100" s="8"/>
      <c r="PEX100" s="8"/>
      <c r="PEY100" s="10"/>
      <c r="PEZ100" s="10"/>
      <c r="PFA100"/>
      <c r="PFB100" s="8"/>
      <c r="PFC100"/>
      <c r="PFD100" s="8"/>
      <c r="PFE100" s="6"/>
      <c r="PFF100"/>
      <c r="PFG100"/>
      <c r="PFH100" s="10"/>
      <c r="PFI100" s="8"/>
      <c r="PFJ100"/>
      <c r="PFK100" s="8"/>
      <c r="PFL100"/>
      <c r="PFM100"/>
      <c r="PFN100"/>
      <c r="PFO100" s="10"/>
      <c r="PFP100" s="8"/>
      <c r="PFQ100"/>
      <c r="PFR100" s="8"/>
      <c r="PFS100"/>
      <c r="PFT100"/>
      <c r="PFU100"/>
      <c r="PFV100" s="10"/>
      <c r="PFW100" s="8"/>
      <c r="PFX100"/>
      <c r="PFY100" s="8"/>
      <c r="PFZ100"/>
      <c r="PGA100"/>
      <c r="PGB100"/>
      <c r="PGC100" s="10"/>
      <c r="PGD100" s="8"/>
      <c r="PGE100"/>
      <c r="PGF100" s="8"/>
      <c r="PGG100"/>
      <c r="PGH100"/>
      <c r="PGI100"/>
      <c r="PGJ100" s="10"/>
      <c r="PGK100" s="8"/>
      <c r="PGL100"/>
      <c r="PGM100" s="8"/>
      <c r="PGN100"/>
      <c r="PGO100"/>
      <c r="PGP100"/>
      <c r="PGQ100" s="10"/>
      <c r="PGR100" s="8"/>
      <c r="PGS100"/>
      <c r="PGT100" s="8"/>
      <c r="PGU100"/>
      <c r="PGV100"/>
      <c r="PGW100"/>
      <c r="PGX100" s="10"/>
      <c r="PGY100" s="8"/>
      <c r="PGZ100"/>
      <c r="PHA100" s="8"/>
      <c r="PHB100"/>
      <c r="PHC100"/>
      <c r="PHD100"/>
      <c r="PHE100" s="10"/>
      <c r="PHF100" s="8"/>
      <c r="PHG100"/>
      <c r="PHH100" s="8"/>
      <c r="PHI100"/>
      <c r="PHJ100"/>
      <c r="PHK100"/>
      <c r="PHL100" s="10"/>
      <c r="PHM100" s="8"/>
      <c r="PHN100"/>
      <c r="PHO100" s="8"/>
      <c r="PHP100"/>
      <c r="PHQ100"/>
      <c r="PHR100"/>
      <c r="PHS100" s="10"/>
      <c r="PHT100" s="8"/>
      <c r="PHU100"/>
      <c r="PHV100" s="8"/>
      <c r="PHW100"/>
      <c r="PHX100"/>
      <c r="PHY100"/>
      <c r="PHZ100" s="10"/>
      <c r="PIA100" s="8"/>
      <c r="PIB100"/>
      <c r="PIC100" s="8"/>
      <c r="PID100"/>
      <c r="PIE100"/>
      <c r="PIF100"/>
      <c r="PIG100" s="10"/>
      <c r="PIH100" s="8"/>
      <c r="PII100"/>
      <c r="PIJ100" s="8"/>
      <c r="PIK100"/>
      <c r="PIL100"/>
      <c r="PIM100"/>
      <c r="PIN100" s="10"/>
      <c r="PIO100" s="8"/>
      <c r="PIP100"/>
      <c r="PIQ100" s="8"/>
      <c r="PIR100"/>
      <c r="PIS100"/>
      <c r="PIT100"/>
      <c r="PIU100" s="10"/>
      <c r="PIV100" s="8"/>
      <c r="PIW100"/>
      <c r="PIX100" s="8"/>
      <c r="PIY100"/>
      <c r="PIZ100"/>
      <c r="PJA100"/>
      <c r="PJB100" s="10"/>
      <c r="PJC100" s="8"/>
      <c r="PJD100"/>
      <c r="PJE100" s="8"/>
      <c r="PJF100"/>
      <c r="PJG100"/>
      <c r="PJH100"/>
      <c r="PJI100" s="10"/>
      <c r="PJJ100" s="8"/>
      <c r="PJK100"/>
      <c r="PJL100" s="8"/>
      <c r="PJM100"/>
      <c r="PJN100"/>
      <c r="PJO100"/>
      <c r="PJP100" s="10"/>
      <c r="PJQ100" s="8"/>
      <c r="PJR100"/>
      <c r="PJS100" s="8"/>
      <c r="PJT100"/>
      <c r="PJU100"/>
      <c r="PJV100"/>
      <c r="PJW100" s="10"/>
      <c r="PJX100" s="8"/>
      <c r="PJY100"/>
      <c r="PJZ100" s="8"/>
      <c r="PKA100"/>
      <c r="PKB100"/>
      <c r="PKC100"/>
      <c r="PKD100" s="10"/>
      <c r="PKE100" s="8"/>
      <c r="PKF100"/>
      <c r="PKG100" s="8"/>
      <c r="PKH100"/>
      <c r="PKI100"/>
      <c r="PKJ100"/>
      <c r="PKK100" s="10"/>
      <c r="PKL100" s="8"/>
      <c r="PKM100"/>
      <c r="PKN100" s="8"/>
      <c r="PKO100"/>
      <c r="PKP100"/>
      <c r="PKQ100"/>
      <c r="PKR100" s="10"/>
      <c r="PKS100" s="8"/>
      <c r="PKT100"/>
      <c r="PKU100" s="8"/>
      <c r="PKV100"/>
      <c r="PKW100"/>
      <c r="PKX100"/>
      <c r="PKY100" s="10"/>
      <c r="PKZ100" s="8"/>
      <c r="PLA100"/>
      <c r="PLB100" s="8"/>
      <c r="PLC100"/>
      <c r="PLD100"/>
      <c r="PLE100"/>
      <c r="PLF100" s="10"/>
      <c r="PLG100" s="8"/>
      <c r="PLH100"/>
      <c r="PLI100" s="8"/>
      <c r="PLJ100"/>
      <c r="PLK100"/>
      <c r="PLL100"/>
      <c r="PLM100" s="10"/>
      <c r="PLN100" s="8"/>
      <c r="PLO100"/>
      <c r="PLP100" s="8"/>
      <c r="PLQ100"/>
      <c r="PLR100"/>
      <c r="PLS100"/>
      <c r="PLT100" s="10"/>
      <c r="PLU100" s="8"/>
      <c r="PLV100"/>
      <c r="PLW100" s="8"/>
      <c r="PLX100"/>
      <c r="PLY100"/>
      <c r="PLZ100"/>
      <c r="PMA100" s="10"/>
      <c r="PMB100" s="8"/>
      <c r="PMC100"/>
      <c r="PMD100" s="8"/>
      <c r="PME100"/>
      <c r="PMF100"/>
      <c r="PMG100"/>
      <c r="PMH100" s="10"/>
      <c r="PMI100" s="8"/>
      <c r="PMJ100"/>
      <c r="PMK100" s="8"/>
      <c r="PML100"/>
      <c r="PMM100"/>
      <c r="PMN100"/>
      <c r="PMO100" s="10"/>
      <c r="PMP100" s="8"/>
      <c r="PMQ100"/>
      <c r="PMR100" s="8"/>
      <c r="PMS100"/>
      <c r="PMT100"/>
      <c r="PMU100"/>
      <c r="PMV100" s="10"/>
      <c r="PMW100" s="8"/>
      <c r="PMX100"/>
      <c r="PMY100" s="8"/>
      <c r="PMZ100"/>
      <c r="PNA100"/>
      <c r="PNB100"/>
      <c r="PNC100" s="10"/>
      <c r="PND100" s="8"/>
      <c r="PNE100"/>
      <c r="PNF100" s="8"/>
      <c r="PNG100"/>
      <c r="PNH100"/>
      <c r="PNI100"/>
      <c r="PNJ100" s="10"/>
      <c r="PNK100" s="22"/>
      <c r="PNL100"/>
      <c r="PNM100" s="8"/>
      <c r="PNN100"/>
      <c r="PNO100"/>
      <c r="PNP100"/>
      <c r="PNQ100" s="10"/>
      <c r="PNR100" s="22"/>
      <c r="PNS100"/>
      <c r="PNT100" s="8"/>
      <c r="PNU100"/>
      <c r="PNV100"/>
      <c r="PNW100"/>
      <c r="PNX100" s="29"/>
      <c r="PNY100" s="44"/>
      <c r="PNZ100" s="8"/>
      <c r="POA100" s="8"/>
      <c r="POB100" s="10"/>
      <c r="POC100" s="10"/>
      <c r="POD100"/>
      <c r="POE100" s="8"/>
      <c r="POF100"/>
      <c r="POG100" s="8"/>
      <c r="POH100" s="6"/>
      <c r="POI100"/>
      <c r="POJ100"/>
      <c r="POK100" s="10"/>
      <c r="POL100" s="8"/>
      <c r="POM100"/>
      <c r="PON100" s="8"/>
      <c r="POO100"/>
      <c r="POP100"/>
      <c r="POQ100"/>
      <c r="POR100" s="10"/>
      <c r="POS100" s="8"/>
      <c r="POT100"/>
      <c r="POU100" s="8"/>
      <c r="POV100"/>
      <c r="POW100"/>
      <c r="POX100"/>
      <c r="POY100" s="10"/>
      <c r="POZ100" s="8"/>
      <c r="PPA100"/>
      <c r="PPB100" s="8"/>
      <c r="PPC100"/>
      <c r="PPD100"/>
      <c r="PPE100"/>
      <c r="PPF100" s="10"/>
      <c r="PPG100" s="8"/>
      <c r="PPH100"/>
      <c r="PPI100" s="8"/>
      <c r="PPJ100"/>
      <c r="PPK100"/>
      <c r="PPL100"/>
      <c r="PPM100" s="10"/>
      <c r="PPN100" s="8"/>
      <c r="PPO100"/>
      <c r="PPP100" s="8"/>
      <c r="PPQ100"/>
      <c r="PPR100"/>
      <c r="PPS100"/>
      <c r="PPT100" s="10"/>
      <c r="PPU100" s="8"/>
      <c r="PPV100"/>
      <c r="PPW100" s="8"/>
      <c r="PPX100"/>
      <c r="PPY100"/>
      <c r="PPZ100"/>
      <c r="PQA100" s="10"/>
      <c r="PQB100" s="8"/>
      <c r="PQC100"/>
      <c r="PQD100" s="8"/>
      <c r="PQE100"/>
      <c r="PQF100"/>
      <c r="PQG100"/>
      <c r="PQH100" s="10"/>
      <c r="PQI100" s="8"/>
      <c r="PQJ100"/>
      <c r="PQK100" s="8"/>
      <c r="PQL100"/>
      <c r="PQM100"/>
      <c r="PQN100"/>
      <c r="PQO100" s="10"/>
      <c r="PQP100" s="8"/>
      <c r="PQQ100"/>
      <c r="PQR100" s="8"/>
      <c r="PQS100"/>
      <c r="PQT100"/>
      <c r="PQU100"/>
      <c r="PQV100" s="10"/>
      <c r="PQW100" s="8"/>
      <c r="PQX100"/>
      <c r="PQY100" s="8"/>
      <c r="PQZ100"/>
      <c r="PRA100"/>
      <c r="PRB100"/>
      <c r="PRC100" s="10"/>
      <c r="PRD100" s="8"/>
      <c r="PRE100"/>
      <c r="PRF100" s="8"/>
      <c r="PRG100"/>
      <c r="PRH100"/>
      <c r="PRI100"/>
      <c r="PRJ100" s="10"/>
      <c r="PRK100" s="8"/>
      <c r="PRL100"/>
      <c r="PRM100" s="8"/>
      <c r="PRN100"/>
      <c r="PRO100"/>
      <c r="PRP100"/>
      <c r="PRQ100" s="10"/>
      <c r="PRR100" s="8"/>
      <c r="PRS100"/>
      <c r="PRT100" s="8"/>
      <c r="PRU100"/>
      <c r="PRV100"/>
      <c r="PRW100"/>
      <c r="PRX100" s="10"/>
      <c r="PRY100" s="8"/>
      <c r="PRZ100"/>
      <c r="PSA100" s="8"/>
      <c r="PSB100"/>
      <c r="PSC100"/>
      <c r="PSD100"/>
      <c r="PSE100" s="10"/>
      <c r="PSF100" s="8"/>
      <c r="PSG100"/>
      <c r="PSH100" s="8"/>
      <c r="PSI100"/>
      <c r="PSJ100"/>
      <c r="PSK100"/>
      <c r="PSL100" s="10"/>
      <c r="PSM100" s="8"/>
      <c r="PSN100"/>
      <c r="PSO100" s="8"/>
      <c r="PSP100"/>
      <c r="PSQ100"/>
      <c r="PSR100"/>
      <c r="PSS100" s="10"/>
      <c r="PST100" s="8"/>
      <c r="PSU100"/>
      <c r="PSV100" s="8"/>
      <c r="PSW100"/>
      <c r="PSX100"/>
      <c r="PSY100"/>
      <c r="PSZ100" s="10"/>
      <c r="PTA100" s="8"/>
      <c r="PTB100"/>
      <c r="PTC100" s="8"/>
      <c r="PTD100"/>
      <c r="PTE100"/>
      <c r="PTF100"/>
      <c r="PTG100" s="10"/>
      <c r="PTH100" s="8"/>
      <c r="PTI100"/>
      <c r="PTJ100" s="8"/>
      <c r="PTK100"/>
      <c r="PTL100"/>
      <c r="PTM100"/>
      <c r="PTN100" s="10"/>
      <c r="PTO100" s="8"/>
      <c r="PTP100"/>
      <c r="PTQ100" s="8"/>
      <c r="PTR100"/>
      <c r="PTS100"/>
      <c r="PTT100"/>
      <c r="PTU100" s="10"/>
      <c r="PTV100" s="8"/>
      <c r="PTW100"/>
      <c r="PTX100" s="8"/>
      <c r="PTY100"/>
      <c r="PTZ100"/>
      <c r="PUA100"/>
      <c r="PUB100" s="10"/>
      <c r="PUC100" s="8"/>
      <c r="PUD100"/>
      <c r="PUE100" s="8"/>
      <c r="PUF100"/>
      <c r="PUG100"/>
      <c r="PUH100"/>
      <c r="PUI100" s="10"/>
      <c r="PUJ100" s="8"/>
      <c r="PUK100"/>
      <c r="PUL100" s="8"/>
      <c r="PUM100"/>
      <c r="PUN100"/>
      <c r="PUO100"/>
      <c r="PUP100" s="10"/>
      <c r="PUQ100" s="8"/>
      <c r="PUR100"/>
      <c r="PUS100" s="8"/>
      <c r="PUT100"/>
      <c r="PUU100"/>
      <c r="PUV100"/>
      <c r="PUW100" s="10"/>
      <c r="PUX100" s="8"/>
      <c r="PUY100"/>
      <c r="PUZ100" s="8"/>
      <c r="PVA100"/>
      <c r="PVB100"/>
      <c r="PVC100"/>
      <c r="PVD100" s="10"/>
      <c r="PVE100" s="8"/>
      <c r="PVF100"/>
      <c r="PVG100" s="8"/>
      <c r="PVH100"/>
      <c r="PVI100"/>
      <c r="PVJ100"/>
      <c r="PVK100" s="10"/>
      <c r="PVL100" s="8"/>
      <c r="PVM100"/>
      <c r="PVN100" s="8"/>
      <c r="PVO100"/>
      <c r="PVP100"/>
      <c r="PVQ100"/>
      <c r="PVR100" s="10"/>
      <c r="PVS100" s="8"/>
      <c r="PVT100"/>
      <c r="PVU100" s="8"/>
      <c r="PVV100"/>
      <c r="PVW100"/>
      <c r="PVX100"/>
      <c r="PVY100" s="10"/>
      <c r="PVZ100" s="8"/>
      <c r="PWA100"/>
      <c r="PWB100" s="8"/>
      <c r="PWC100"/>
      <c r="PWD100"/>
      <c r="PWE100"/>
      <c r="PWF100" s="10"/>
      <c r="PWG100" s="8"/>
      <c r="PWH100"/>
      <c r="PWI100" s="8"/>
      <c r="PWJ100"/>
      <c r="PWK100"/>
      <c r="PWL100"/>
      <c r="PWM100" s="10"/>
      <c r="PWN100" s="22"/>
      <c r="PWO100"/>
      <c r="PWP100" s="8"/>
      <c r="PWQ100"/>
      <c r="PWR100"/>
      <c r="PWS100"/>
      <c r="PWT100" s="10"/>
      <c r="PWU100" s="22"/>
      <c r="PWV100"/>
      <c r="PWW100" s="8"/>
      <c r="PWX100"/>
      <c r="PWY100"/>
      <c r="PWZ100"/>
      <c r="PXA100" s="29"/>
      <c r="PXB100" s="44"/>
      <c r="PXC100" s="8"/>
      <c r="PXD100" s="8"/>
      <c r="PXE100" s="10"/>
      <c r="PXF100" s="10"/>
      <c r="PXG100"/>
      <c r="PXH100" s="8"/>
      <c r="PXI100"/>
      <c r="PXJ100" s="8"/>
      <c r="PXK100" s="6"/>
      <c r="PXL100"/>
      <c r="PXM100"/>
      <c r="PXN100" s="10"/>
      <c r="PXO100" s="8"/>
      <c r="PXP100"/>
      <c r="PXQ100" s="8"/>
      <c r="PXR100"/>
      <c r="PXS100"/>
      <c r="PXT100"/>
      <c r="PXU100" s="10"/>
      <c r="PXV100" s="8"/>
      <c r="PXW100"/>
      <c r="PXX100" s="8"/>
      <c r="PXY100"/>
      <c r="PXZ100"/>
      <c r="PYA100"/>
      <c r="PYB100" s="10"/>
      <c r="PYC100" s="8"/>
      <c r="PYD100"/>
      <c r="PYE100" s="8"/>
      <c r="PYF100"/>
      <c r="PYG100"/>
      <c r="PYH100"/>
      <c r="PYI100" s="10"/>
      <c r="PYJ100" s="8"/>
      <c r="PYK100"/>
      <c r="PYL100" s="8"/>
      <c r="PYM100"/>
      <c r="PYN100"/>
      <c r="PYO100"/>
      <c r="PYP100" s="10"/>
      <c r="PYQ100" s="8"/>
      <c r="PYR100"/>
      <c r="PYS100" s="8"/>
      <c r="PYT100"/>
      <c r="PYU100"/>
      <c r="PYV100"/>
      <c r="PYW100" s="10"/>
      <c r="PYX100" s="8"/>
      <c r="PYY100"/>
      <c r="PYZ100" s="8"/>
      <c r="PZA100"/>
      <c r="PZB100"/>
      <c r="PZC100"/>
      <c r="PZD100" s="10"/>
      <c r="PZE100" s="8"/>
      <c r="PZF100"/>
      <c r="PZG100" s="8"/>
      <c r="PZH100"/>
      <c r="PZI100"/>
      <c r="PZJ100"/>
      <c r="PZK100" s="10"/>
      <c r="PZL100" s="8"/>
      <c r="PZM100"/>
      <c r="PZN100" s="8"/>
      <c r="PZO100"/>
      <c r="PZP100"/>
      <c r="PZQ100"/>
      <c r="PZR100" s="10"/>
      <c r="PZS100" s="8"/>
      <c r="PZT100"/>
      <c r="PZU100" s="8"/>
      <c r="PZV100"/>
      <c r="PZW100"/>
      <c r="PZX100"/>
      <c r="PZY100" s="10"/>
      <c r="PZZ100" s="8"/>
      <c r="QAA100"/>
      <c r="QAB100" s="8"/>
      <c r="QAC100"/>
      <c r="QAD100"/>
      <c r="QAE100"/>
      <c r="QAF100" s="10"/>
      <c r="QAG100" s="8"/>
      <c r="QAH100"/>
      <c r="QAI100" s="8"/>
      <c r="QAJ100"/>
      <c r="QAK100"/>
      <c r="QAL100"/>
      <c r="QAM100" s="10"/>
      <c r="QAN100" s="8"/>
      <c r="QAO100"/>
      <c r="QAP100" s="8"/>
      <c r="QAQ100"/>
      <c r="QAR100"/>
      <c r="QAS100"/>
      <c r="QAT100" s="10"/>
      <c r="QAU100" s="8"/>
      <c r="QAV100"/>
      <c r="QAW100" s="8"/>
      <c r="QAX100"/>
      <c r="QAY100"/>
      <c r="QAZ100"/>
      <c r="QBA100" s="10"/>
      <c r="QBB100" s="8"/>
      <c r="QBC100"/>
      <c r="QBD100" s="8"/>
      <c r="QBE100"/>
      <c r="QBF100"/>
      <c r="QBG100"/>
      <c r="QBH100" s="10"/>
      <c r="QBI100" s="8"/>
      <c r="QBJ100"/>
      <c r="QBK100" s="8"/>
      <c r="QBL100"/>
      <c r="QBM100"/>
      <c r="QBN100"/>
      <c r="QBO100" s="10"/>
      <c r="QBP100" s="8"/>
      <c r="QBQ100"/>
      <c r="QBR100" s="8"/>
      <c r="QBS100"/>
      <c r="QBT100"/>
      <c r="QBU100"/>
      <c r="QBV100" s="10"/>
      <c r="QBW100" s="8"/>
      <c r="QBX100"/>
      <c r="QBY100" s="8"/>
      <c r="QBZ100"/>
      <c r="QCA100"/>
      <c r="QCB100"/>
      <c r="QCC100" s="10"/>
      <c r="QCD100" s="8"/>
      <c r="QCE100"/>
      <c r="QCF100" s="8"/>
      <c r="QCG100"/>
      <c r="QCH100"/>
      <c r="QCI100"/>
      <c r="QCJ100" s="10"/>
      <c r="QCK100" s="8"/>
      <c r="QCL100"/>
      <c r="QCM100" s="8"/>
      <c r="QCN100"/>
      <c r="QCO100"/>
      <c r="QCP100"/>
      <c r="QCQ100" s="10"/>
      <c r="QCR100" s="8"/>
      <c r="QCS100"/>
      <c r="QCT100" s="8"/>
      <c r="QCU100"/>
      <c r="QCV100"/>
      <c r="QCW100"/>
      <c r="QCX100" s="10"/>
      <c r="QCY100" s="8"/>
      <c r="QCZ100"/>
      <c r="QDA100" s="8"/>
      <c r="QDB100"/>
      <c r="QDC100"/>
      <c r="QDD100"/>
      <c r="QDE100" s="10"/>
      <c r="QDF100" s="8"/>
      <c r="QDG100"/>
      <c r="QDH100" s="8"/>
      <c r="QDI100"/>
      <c r="QDJ100"/>
      <c r="QDK100"/>
      <c r="QDL100" s="10"/>
      <c r="QDM100" s="8"/>
      <c r="QDN100"/>
      <c r="QDO100" s="8"/>
      <c r="QDP100"/>
      <c r="QDQ100"/>
      <c r="QDR100"/>
      <c r="QDS100" s="10"/>
      <c r="QDT100" s="8"/>
      <c r="QDU100"/>
      <c r="QDV100" s="8"/>
      <c r="QDW100"/>
      <c r="QDX100"/>
      <c r="QDY100"/>
      <c r="QDZ100" s="10"/>
      <c r="QEA100" s="8"/>
      <c r="QEB100"/>
      <c r="QEC100" s="8"/>
      <c r="QED100"/>
      <c r="QEE100"/>
      <c r="QEF100"/>
      <c r="QEG100" s="10"/>
      <c r="QEH100" s="8"/>
      <c r="QEI100"/>
      <c r="QEJ100" s="8"/>
      <c r="QEK100"/>
      <c r="QEL100"/>
      <c r="QEM100"/>
      <c r="QEN100" s="10"/>
      <c r="QEO100" s="8"/>
      <c r="QEP100"/>
      <c r="QEQ100" s="8"/>
      <c r="QER100"/>
      <c r="QES100"/>
      <c r="QET100"/>
      <c r="QEU100" s="10"/>
      <c r="QEV100" s="8"/>
      <c r="QEW100"/>
      <c r="QEX100" s="8"/>
      <c r="QEY100"/>
      <c r="QEZ100"/>
      <c r="QFA100"/>
      <c r="QFB100" s="10"/>
      <c r="QFC100" s="8"/>
      <c r="QFD100"/>
      <c r="QFE100" s="8"/>
      <c r="QFF100"/>
      <c r="QFG100"/>
      <c r="QFH100"/>
      <c r="QFI100" s="10"/>
      <c r="QFJ100" s="8"/>
      <c r="QFK100"/>
      <c r="QFL100" s="8"/>
      <c r="QFM100"/>
      <c r="QFN100"/>
      <c r="QFO100"/>
      <c r="QFP100" s="10"/>
      <c r="QFQ100" s="22"/>
      <c r="QFR100"/>
      <c r="QFS100" s="8"/>
      <c r="QFT100"/>
      <c r="QFU100"/>
      <c r="QFV100"/>
      <c r="QFW100" s="10"/>
      <c r="QFX100" s="22"/>
      <c r="QFY100"/>
      <c r="QFZ100" s="8"/>
      <c r="QGA100"/>
      <c r="QGB100"/>
      <c r="QGC100"/>
      <c r="QGD100" s="29"/>
      <c r="QGE100" s="44"/>
      <c r="QGF100" s="8"/>
      <c r="QGG100" s="8"/>
      <c r="QGH100" s="10"/>
      <c r="QGI100" s="10"/>
      <c r="QGJ100"/>
      <c r="QGK100" s="8"/>
      <c r="QGL100"/>
      <c r="QGM100" s="8"/>
      <c r="QGN100" s="6"/>
      <c r="QGO100"/>
      <c r="QGP100"/>
      <c r="QGQ100" s="10"/>
      <c r="QGR100" s="8"/>
      <c r="QGS100"/>
      <c r="QGT100" s="8"/>
      <c r="QGU100"/>
      <c r="QGV100"/>
      <c r="QGW100"/>
      <c r="QGX100" s="10"/>
      <c r="QGY100" s="8"/>
      <c r="QGZ100"/>
      <c r="QHA100" s="8"/>
      <c r="QHB100"/>
      <c r="QHC100"/>
      <c r="QHD100"/>
      <c r="QHE100" s="10"/>
      <c r="QHF100" s="8"/>
      <c r="QHG100"/>
      <c r="QHH100" s="8"/>
      <c r="QHI100"/>
      <c r="QHJ100"/>
      <c r="QHK100"/>
      <c r="QHL100" s="10"/>
      <c r="QHM100" s="8"/>
      <c r="QHN100"/>
      <c r="QHO100" s="8"/>
      <c r="QHP100"/>
      <c r="QHQ100"/>
      <c r="QHR100"/>
      <c r="QHS100" s="10"/>
      <c r="QHT100" s="8"/>
      <c r="QHU100"/>
      <c r="QHV100" s="8"/>
      <c r="QHW100"/>
      <c r="QHX100"/>
      <c r="QHY100"/>
      <c r="QHZ100" s="10"/>
      <c r="QIA100" s="8"/>
      <c r="QIB100"/>
      <c r="QIC100" s="8"/>
      <c r="QID100"/>
      <c r="QIE100"/>
      <c r="QIF100"/>
      <c r="QIG100" s="10"/>
      <c r="QIH100" s="8"/>
      <c r="QII100"/>
      <c r="QIJ100" s="8"/>
      <c r="QIK100"/>
      <c r="QIL100"/>
      <c r="QIM100"/>
      <c r="QIN100" s="10"/>
      <c r="QIO100" s="8"/>
      <c r="QIP100"/>
      <c r="QIQ100" s="8"/>
      <c r="QIR100"/>
      <c r="QIS100"/>
      <c r="QIT100"/>
      <c r="QIU100" s="10"/>
      <c r="QIV100" s="8"/>
      <c r="QIW100"/>
      <c r="QIX100" s="8"/>
      <c r="QIY100"/>
      <c r="QIZ100"/>
      <c r="QJA100"/>
      <c r="QJB100" s="10"/>
      <c r="QJC100" s="8"/>
      <c r="QJD100"/>
      <c r="QJE100" s="8"/>
      <c r="QJF100"/>
      <c r="QJG100"/>
      <c r="QJH100"/>
      <c r="QJI100" s="10"/>
      <c r="QJJ100" s="8"/>
      <c r="QJK100"/>
      <c r="QJL100" s="8"/>
      <c r="QJM100"/>
      <c r="QJN100"/>
      <c r="QJO100"/>
      <c r="QJP100" s="10"/>
      <c r="QJQ100" s="8"/>
      <c r="QJR100"/>
      <c r="QJS100" s="8"/>
      <c r="QJT100"/>
      <c r="QJU100"/>
      <c r="QJV100"/>
      <c r="QJW100" s="10"/>
      <c r="QJX100" s="8"/>
      <c r="QJY100"/>
      <c r="QJZ100" s="8"/>
      <c r="QKA100"/>
      <c r="QKB100"/>
      <c r="QKC100"/>
      <c r="QKD100" s="10"/>
      <c r="QKE100" s="8"/>
      <c r="QKF100"/>
      <c r="QKG100" s="8"/>
      <c r="QKH100"/>
      <c r="QKI100"/>
      <c r="QKJ100"/>
      <c r="QKK100" s="10"/>
      <c r="QKL100" s="8"/>
      <c r="QKM100"/>
      <c r="QKN100" s="8"/>
      <c r="QKO100"/>
      <c r="QKP100"/>
      <c r="QKQ100"/>
      <c r="QKR100" s="10"/>
      <c r="QKS100" s="8"/>
      <c r="QKT100"/>
      <c r="QKU100" s="8"/>
      <c r="QKV100"/>
      <c r="QKW100"/>
      <c r="QKX100"/>
      <c r="QKY100" s="10"/>
      <c r="QKZ100" s="8"/>
      <c r="QLA100"/>
      <c r="QLB100" s="8"/>
      <c r="QLC100"/>
      <c r="QLD100"/>
      <c r="QLE100"/>
      <c r="QLF100" s="10"/>
      <c r="QLG100" s="8"/>
      <c r="QLH100"/>
      <c r="QLI100" s="8"/>
      <c r="QLJ100"/>
      <c r="QLK100"/>
      <c r="QLL100"/>
      <c r="QLM100" s="10"/>
      <c r="QLN100" s="8"/>
      <c r="QLO100"/>
      <c r="QLP100" s="8"/>
      <c r="QLQ100"/>
      <c r="QLR100"/>
      <c r="QLS100"/>
      <c r="QLT100" s="10"/>
      <c r="QLU100" s="8"/>
      <c r="QLV100"/>
      <c r="QLW100" s="8"/>
      <c r="QLX100"/>
      <c r="QLY100"/>
      <c r="QLZ100"/>
      <c r="QMA100" s="10"/>
      <c r="QMB100" s="8"/>
      <c r="QMC100"/>
      <c r="QMD100" s="8"/>
      <c r="QME100"/>
      <c r="QMF100"/>
      <c r="QMG100"/>
      <c r="QMH100" s="10"/>
      <c r="QMI100" s="8"/>
      <c r="QMJ100"/>
      <c r="QMK100" s="8"/>
      <c r="QML100"/>
      <c r="QMM100"/>
      <c r="QMN100"/>
      <c r="QMO100" s="10"/>
      <c r="QMP100" s="8"/>
      <c r="QMQ100"/>
      <c r="QMR100" s="8"/>
      <c r="QMS100"/>
      <c r="QMT100"/>
      <c r="QMU100"/>
      <c r="QMV100" s="10"/>
      <c r="QMW100" s="8"/>
      <c r="QMX100"/>
      <c r="QMY100" s="8"/>
      <c r="QMZ100"/>
      <c r="QNA100"/>
      <c r="QNB100"/>
      <c r="QNC100" s="10"/>
      <c r="QND100" s="8"/>
      <c r="QNE100"/>
      <c r="QNF100" s="8"/>
      <c r="QNG100"/>
      <c r="QNH100"/>
      <c r="QNI100"/>
      <c r="QNJ100" s="10"/>
      <c r="QNK100" s="8"/>
      <c r="QNL100"/>
      <c r="QNM100" s="8"/>
      <c r="QNN100"/>
      <c r="QNO100"/>
      <c r="QNP100"/>
      <c r="QNQ100" s="10"/>
      <c r="QNR100" s="8"/>
      <c r="QNS100"/>
      <c r="QNT100" s="8"/>
      <c r="QNU100"/>
      <c r="QNV100"/>
      <c r="QNW100"/>
      <c r="QNX100" s="10"/>
      <c r="QNY100" s="8"/>
      <c r="QNZ100"/>
      <c r="QOA100" s="8"/>
      <c r="QOB100"/>
      <c r="QOC100"/>
      <c r="QOD100"/>
      <c r="QOE100" s="10"/>
      <c r="QOF100" s="8"/>
      <c r="QOG100"/>
      <c r="QOH100" s="8"/>
      <c r="QOI100"/>
      <c r="QOJ100"/>
      <c r="QOK100"/>
      <c r="QOL100" s="10"/>
      <c r="QOM100" s="8"/>
      <c r="QON100"/>
      <c r="QOO100" s="8"/>
      <c r="QOP100"/>
      <c r="QOQ100"/>
      <c r="QOR100"/>
      <c r="QOS100" s="10"/>
      <c r="QOT100" s="22"/>
      <c r="QOU100"/>
      <c r="QOV100" s="8"/>
      <c r="QOW100"/>
      <c r="QOX100"/>
      <c r="QOY100"/>
      <c r="QOZ100" s="10"/>
      <c r="QPA100" s="22"/>
      <c r="QPB100"/>
      <c r="QPC100" s="8"/>
      <c r="QPD100"/>
      <c r="QPE100"/>
      <c r="QPF100"/>
      <c r="QPG100" s="29"/>
      <c r="QPH100" s="44"/>
      <c r="QPI100" s="8"/>
      <c r="QPJ100" s="8"/>
      <c r="QPK100" s="10"/>
      <c r="QPL100" s="10"/>
      <c r="QPM100"/>
      <c r="QPN100" s="8"/>
      <c r="QPO100"/>
      <c r="QPP100" s="8"/>
      <c r="QPQ100" s="6"/>
      <c r="QPR100"/>
      <c r="QPS100"/>
      <c r="QPT100" s="10"/>
      <c r="QPU100" s="8"/>
      <c r="QPV100"/>
      <c r="QPW100" s="8"/>
      <c r="QPX100"/>
      <c r="QPY100"/>
      <c r="QPZ100"/>
      <c r="QQA100" s="10"/>
      <c r="QQB100" s="8"/>
      <c r="QQC100"/>
      <c r="QQD100" s="8"/>
      <c r="QQE100"/>
      <c r="QQF100"/>
      <c r="QQG100"/>
      <c r="QQH100" s="10"/>
      <c r="QQI100" s="8"/>
      <c r="QQJ100"/>
      <c r="QQK100" s="8"/>
      <c r="QQL100"/>
      <c r="QQM100"/>
      <c r="QQN100"/>
      <c r="QQO100" s="10"/>
      <c r="QQP100" s="8"/>
      <c r="QQQ100"/>
      <c r="QQR100" s="8"/>
      <c r="QQS100"/>
      <c r="QQT100"/>
      <c r="QQU100"/>
      <c r="QQV100" s="10"/>
      <c r="QQW100" s="8"/>
      <c r="QQX100"/>
      <c r="QQY100" s="8"/>
      <c r="QQZ100"/>
      <c r="QRA100"/>
      <c r="QRB100"/>
      <c r="QRC100" s="10"/>
      <c r="QRD100" s="8"/>
      <c r="QRE100"/>
      <c r="QRF100" s="8"/>
      <c r="QRG100"/>
      <c r="QRH100"/>
      <c r="QRI100"/>
      <c r="QRJ100" s="10"/>
      <c r="QRK100" s="8"/>
      <c r="QRL100"/>
      <c r="QRM100" s="8"/>
      <c r="QRN100"/>
      <c r="QRO100"/>
      <c r="QRP100"/>
      <c r="QRQ100" s="10"/>
      <c r="QRR100" s="8"/>
      <c r="QRS100"/>
      <c r="QRT100" s="8"/>
      <c r="QRU100"/>
      <c r="QRV100"/>
      <c r="QRW100"/>
      <c r="QRX100" s="10"/>
      <c r="QRY100" s="8"/>
      <c r="QRZ100"/>
      <c r="QSA100" s="8"/>
      <c r="QSB100"/>
      <c r="QSC100"/>
      <c r="QSD100"/>
      <c r="QSE100" s="10"/>
      <c r="QSF100" s="8"/>
      <c r="QSG100"/>
      <c r="QSH100" s="8"/>
      <c r="QSI100"/>
      <c r="QSJ100"/>
      <c r="QSK100"/>
      <c r="QSL100" s="10"/>
      <c r="QSM100" s="8"/>
      <c r="QSN100"/>
      <c r="QSO100" s="8"/>
      <c r="QSP100"/>
      <c r="QSQ100"/>
      <c r="QSR100"/>
      <c r="QSS100" s="10"/>
      <c r="QST100" s="8"/>
      <c r="QSU100"/>
      <c r="QSV100" s="8"/>
      <c r="QSW100"/>
      <c r="QSX100"/>
      <c r="QSY100"/>
      <c r="QSZ100" s="10"/>
      <c r="QTA100" s="8"/>
      <c r="QTB100"/>
      <c r="QTC100" s="8"/>
      <c r="QTD100"/>
      <c r="QTE100"/>
      <c r="QTF100"/>
      <c r="QTG100" s="10"/>
      <c r="QTH100" s="8"/>
      <c r="QTI100"/>
      <c r="QTJ100" s="8"/>
      <c r="QTK100"/>
      <c r="QTL100"/>
      <c r="QTM100"/>
      <c r="QTN100" s="10"/>
      <c r="QTO100" s="8"/>
      <c r="QTP100"/>
      <c r="QTQ100" s="8"/>
      <c r="QTR100"/>
      <c r="QTS100"/>
      <c r="QTT100"/>
      <c r="QTU100" s="10"/>
      <c r="QTV100" s="8"/>
      <c r="QTW100"/>
      <c r="QTX100" s="8"/>
      <c r="QTY100"/>
      <c r="QTZ100"/>
      <c r="QUA100"/>
      <c r="QUB100" s="10"/>
      <c r="QUC100" s="8"/>
      <c r="QUD100"/>
      <c r="QUE100" s="8"/>
      <c r="QUF100"/>
      <c r="QUG100"/>
      <c r="QUH100"/>
      <c r="QUI100" s="10"/>
      <c r="QUJ100" s="8"/>
      <c r="QUK100"/>
      <c r="QUL100" s="8"/>
      <c r="QUM100"/>
      <c r="QUN100"/>
      <c r="QUO100"/>
      <c r="QUP100" s="10"/>
      <c r="QUQ100" s="8"/>
      <c r="QUR100"/>
      <c r="QUS100" s="8"/>
      <c r="QUT100"/>
      <c r="QUU100"/>
      <c r="QUV100"/>
      <c r="QUW100" s="10"/>
      <c r="QUX100" s="8"/>
      <c r="QUY100"/>
      <c r="QUZ100" s="8"/>
      <c r="QVA100"/>
      <c r="QVB100"/>
      <c r="QVC100"/>
      <c r="QVD100" s="10"/>
      <c r="QVE100" s="8"/>
      <c r="QVF100"/>
      <c r="QVG100" s="8"/>
      <c r="QVH100"/>
      <c r="QVI100"/>
      <c r="QVJ100"/>
      <c r="QVK100" s="10"/>
      <c r="QVL100" s="8"/>
      <c r="QVM100"/>
      <c r="QVN100" s="8"/>
      <c r="QVO100"/>
      <c r="QVP100"/>
      <c r="QVQ100"/>
      <c r="QVR100" s="10"/>
      <c r="QVS100" s="8"/>
      <c r="QVT100"/>
      <c r="QVU100" s="8"/>
      <c r="QVV100"/>
      <c r="QVW100"/>
      <c r="QVX100"/>
      <c r="QVY100" s="10"/>
      <c r="QVZ100" s="8"/>
      <c r="QWA100"/>
      <c r="QWB100" s="8"/>
      <c r="QWC100"/>
      <c r="QWD100"/>
      <c r="QWE100"/>
      <c r="QWF100" s="10"/>
      <c r="QWG100" s="8"/>
      <c r="QWH100"/>
      <c r="QWI100" s="8"/>
      <c r="QWJ100"/>
      <c r="QWK100"/>
      <c r="QWL100"/>
      <c r="QWM100" s="10"/>
      <c r="QWN100" s="8"/>
      <c r="QWO100"/>
      <c r="QWP100" s="8"/>
      <c r="QWQ100"/>
      <c r="QWR100"/>
      <c r="QWS100"/>
      <c r="QWT100" s="10"/>
      <c r="QWU100" s="8"/>
      <c r="QWV100"/>
      <c r="QWW100" s="8"/>
      <c r="QWX100"/>
      <c r="QWY100"/>
      <c r="QWZ100"/>
      <c r="QXA100" s="10"/>
      <c r="QXB100" s="8"/>
      <c r="QXC100"/>
      <c r="QXD100" s="8"/>
      <c r="QXE100"/>
      <c r="QXF100"/>
      <c r="QXG100"/>
      <c r="QXH100" s="10"/>
      <c r="QXI100" s="8"/>
      <c r="QXJ100"/>
      <c r="QXK100" s="8"/>
      <c r="QXL100"/>
      <c r="QXM100"/>
      <c r="QXN100"/>
      <c r="QXO100" s="10"/>
      <c r="QXP100" s="8"/>
      <c r="QXQ100"/>
      <c r="QXR100" s="8"/>
      <c r="QXS100"/>
      <c r="QXT100"/>
      <c r="QXU100"/>
      <c r="QXV100" s="10"/>
      <c r="QXW100" s="22"/>
      <c r="QXX100"/>
      <c r="QXY100" s="8"/>
      <c r="QXZ100"/>
      <c r="QYA100"/>
      <c r="QYB100"/>
      <c r="QYC100" s="10"/>
      <c r="QYD100" s="22"/>
      <c r="QYE100"/>
      <c r="QYF100" s="8"/>
      <c r="QYG100"/>
      <c r="QYH100"/>
      <c r="QYI100"/>
      <c r="QYJ100" s="29"/>
      <c r="QYK100" s="44"/>
      <c r="QYL100" s="8"/>
      <c r="QYM100" s="8"/>
      <c r="QYN100" s="10"/>
      <c r="QYO100" s="10"/>
      <c r="QYP100"/>
      <c r="QYQ100" s="8"/>
      <c r="QYR100"/>
      <c r="QYS100" s="8"/>
      <c r="QYT100" s="6"/>
      <c r="QYU100"/>
      <c r="QYV100"/>
      <c r="QYW100" s="10"/>
      <c r="QYX100" s="8"/>
      <c r="QYY100"/>
      <c r="QYZ100" s="8"/>
      <c r="QZA100"/>
      <c r="QZB100"/>
      <c r="QZC100"/>
      <c r="QZD100" s="10"/>
      <c r="QZE100" s="8"/>
      <c r="QZF100"/>
      <c r="QZG100" s="8"/>
      <c r="QZH100"/>
      <c r="QZI100"/>
      <c r="QZJ100"/>
      <c r="QZK100" s="10"/>
      <c r="QZL100" s="8"/>
      <c r="QZM100"/>
      <c r="QZN100" s="8"/>
      <c r="QZO100"/>
      <c r="QZP100"/>
      <c r="QZQ100"/>
      <c r="QZR100" s="10"/>
      <c r="QZS100" s="8"/>
      <c r="QZT100"/>
      <c r="QZU100" s="8"/>
      <c r="QZV100"/>
      <c r="QZW100"/>
      <c r="QZX100"/>
      <c r="QZY100" s="10"/>
      <c r="QZZ100" s="8"/>
      <c r="RAA100"/>
      <c r="RAB100" s="8"/>
      <c r="RAC100"/>
      <c r="RAD100"/>
      <c r="RAE100"/>
      <c r="RAF100" s="10"/>
      <c r="RAG100" s="8"/>
      <c r="RAH100"/>
      <c r="RAI100" s="8"/>
      <c r="RAJ100"/>
      <c r="RAK100"/>
      <c r="RAL100"/>
      <c r="RAM100" s="10"/>
      <c r="RAN100" s="8"/>
      <c r="RAO100"/>
      <c r="RAP100" s="8"/>
      <c r="RAQ100"/>
      <c r="RAR100"/>
      <c r="RAS100"/>
      <c r="RAT100" s="10"/>
      <c r="RAU100" s="8"/>
      <c r="RAV100"/>
      <c r="RAW100" s="8"/>
      <c r="RAX100"/>
      <c r="RAY100"/>
      <c r="RAZ100"/>
      <c r="RBA100" s="10"/>
      <c r="RBB100" s="8"/>
      <c r="RBC100"/>
      <c r="RBD100" s="8"/>
      <c r="RBE100"/>
      <c r="RBF100"/>
      <c r="RBG100"/>
      <c r="RBH100" s="10"/>
      <c r="RBI100" s="8"/>
      <c r="RBJ100"/>
      <c r="RBK100" s="8"/>
      <c r="RBL100"/>
      <c r="RBM100"/>
      <c r="RBN100"/>
      <c r="RBO100" s="10"/>
      <c r="RBP100" s="8"/>
      <c r="RBQ100"/>
      <c r="RBR100" s="8"/>
      <c r="RBS100"/>
      <c r="RBT100"/>
      <c r="RBU100"/>
      <c r="RBV100" s="10"/>
      <c r="RBW100" s="8"/>
      <c r="RBX100"/>
      <c r="RBY100" s="8"/>
      <c r="RBZ100"/>
      <c r="RCA100"/>
      <c r="RCB100"/>
      <c r="RCC100" s="10"/>
      <c r="RCD100" s="8"/>
      <c r="RCE100"/>
      <c r="RCF100" s="8"/>
      <c r="RCG100"/>
      <c r="RCH100"/>
      <c r="RCI100"/>
      <c r="RCJ100" s="10"/>
      <c r="RCK100" s="8"/>
      <c r="RCL100"/>
      <c r="RCM100" s="8"/>
      <c r="RCN100"/>
      <c r="RCO100"/>
      <c r="RCP100"/>
      <c r="RCQ100" s="10"/>
      <c r="RCR100" s="8"/>
      <c r="RCS100"/>
      <c r="RCT100" s="8"/>
      <c r="RCU100"/>
      <c r="RCV100"/>
      <c r="RCW100"/>
      <c r="RCX100" s="10"/>
      <c r="RCY100" s="8"/>
      <c r="RCZ100"/>
      <c r="RDA100" s="8"/>
      <c r="RDB100"/>
      <c r="RDC100"/>
      <c r="RDD100"/>
      <c r="RDE100" s="10"/>
      <c r="RDF100" s="8"/>
      <c r="RDG100"/>
      <c r="RDH100" s="8"/>
      <c r="RDI100"/>
      <c r="RDJ100"/>
      <c r="RDK100"/>
      <c r="RDL100" s="10"/>
      <c r="RDM100" s="8"/>
      <c r="RDN100"/>
      <c r="RDO100" s="8"/>
      <c r="RDP100"/>
      <c r="RDQ100"/>
      <c r="RDR100"/>
      <c r="RDS100" s="10"/>
      <c r="RDT100" s="8"/>
      <c r="RDU100"/>
      <c r="RDV100" s="8"/>
      <c r="RDW100"/>
      <c r="RDX100"/>
      <c r="RDY100"/>
      <c r="RDZ100" s="10"/>
      <c r="REA100" s="8"/>
      <c r="REB100"/>
      <c r="REC100" s="8"/>
      <c r="RED100"/>
      <c r="REE100"/>
      <c r="REF100"/>
      <c r="REG100" s="10"/>
      <c r="REH100" s="8"/>
      <c r="REI100"/>
      <c r="REJ100" s="8"/>
      <c r="REK100"/>
      <c r="REL100"/>
      <c r="REM100"/>
      <c r="REN100" s="10"/>
      <c r="REO100" s="8"/>
      <c r="REP100"/>
      <c r="REQ100" s="8"/>
      <c r="RER100"/>
      <c r="RES100"/>
      <c r="RET100"/>
      <c r="REU100" s="10"/>
      <c r="REV100" s="8"/>
      <c r="REW100"/>
      <c r="REX100" s="8"/>
      <c r="REY100"/>
      <c r="REZ100"/>
      <c r="RFA100"/>
      <c r="RFB100" s="10"/>
      <c r="RFC100" s="8"/>
      <c r="RFD100"/>
      <c r="RFE100" s="8"/>
      <c r="RFF100"/>
      <c r="RFG100"/>
      <c r="RFH100"/>
      <c r="RFI100" s="10"/>
      <c r="RFJ100" s="8"/>
      <c r="RFK100"/>
      <c r="RFL100" s="8"/>
      <c r="RFM100"/>
      <c r="RFN100"/>
      <c r="RFO100"/>
      <c r="RFP100" s="10"/>
      <c r="RFQ100" s="8"/>
      <c r="RFR100"/>
      <c r="RFS100" s="8"/>
      <c r="RFT100"/>
      <c r="RFU100"/>
      <c r="RFV100"/>
      <c r="RFW100" s="10"/>
      <c r="RFX100" s="8"/>
      <c r="RFY100"/>
      <c r="RFZ100" s="8"/>
      <c r="RGA100"/>
      <c r="RGB100"/>
      <c r="RGC100"/>
      <c r="RGD100" s="10"/>
      <c r="RGE100" s="8"/>
      <c r="RGF100"/>
      <c r="RGG100" s="8"/>
      <c r="RGH100"/>
      <c r="RGI100"/>
      <c r="RGJ100"/>
      <c r="RGK100" s="10"/>
      <c r="RGL100" s="8"/>
      <c r="RGM100"/>
      <c r="RGN100" s="8"/>
      <c r="RGO100"/>
      <c r="RGP100"/>
      <c r="RGQ100"/>
      <c r="RGR100" s="10"/>
      <c r="RGS100" s="8"/>
      <c r="RGT100"/>
      <c r="RGU100" s="8"/>
      <c r="RGV100"/>
      <c r="RGW100"/>
      <c r="RGX100"/>
      <c r="RGY100" s="10"/>
      <c r="RGZ100" s="22"/>
      <c r="RHA100"/>
      <c r="RHB100" s="8"/>
      <c r="RHC100"/>
      <c r="RHD100"/>
      <c r="RHE100"/>
      <c r="RHF100" s="10"/>
      <c r="RHG100" s="22"/>
      <c r="RHH100"/>
      <c r="RHI100" s="8"/>
      <c r="RHJ100"/>
      <c r="RHK100"/>
      <c r="RHL100"/>
      <c r="RHM100" s="29"/>
      <c r="RHN100" s="44"/>
      <c r="RHO100" s="8"/>
      <c r="RHP100" s="8"/>
      <c r="RHQ100" s="10"/>
      <c r="RHR100" s="10"/>
      <c r="RHS100"/>
      <c r="RHT100" s="8"/>
      <c r="RHU100"/>
      <c r="RHV100" s="8"/>
      <c r="RHW100" s="6"/>
      <c r="RHX100"/>
      <c r="RHY100"/>
      <c r="RHZ100" s="10"/>
      <c r="RIA100" s="8"/>
      <c r="RIB100"/>
      <c r="RIC100" s="8"/>
      <c r="RID100"/>
      <c r="RIE100"/>
      <c r="RIF100"/>
      <c r="RIG100" s="10"/>
      <c r="RIH100" s="8"/>
      <c r="RII100"/>
      <c r="RIJ100" s="8"/>
      <c r="RIK100"/>
      <c r="RIL100"/>
      <c r="RIM100"/>
      <c r="RIN100" s="10"/>
      <c r="RIO100" s="8"/>
      <c r="RIP100"/>
      <c r="RIQ100" s="8"/>
      <c r="RIR100"/>
      <c r="RIS100"/>
      <c r="RIT100"/>
      <c r="RIU100" s="10"/>
      <c r="RIV100" s="8"/>
      <c r="RIW100"/>
      <c r="RIX100" s="8"/>
      <c r="RIY100"/>
      <c r="RIZ100"/>
      <c r="RJA100"/>
      <c r="RJB100" s="10"/>
      <c r="RJC100" s="8"/>
      <c r="RJD100"/>
      <c r="RJE100" s="8"/>
      <c r="RJF100"/>
      <c r="RJG100"/>
      <c r="RJH100"/>
      <c r="RJI100" s="10"/>
      <c r="RJJ100" s="8"/>
      <c r="RJK100"/>
      <c r="RJL100" s="8"/>
      <c r="RJM100"/>
      <c r="RJN100"/>
      <c r="RJO100"/>
      <c r="RJP100" s="10"/>
      <c r="RJQ100" s="8"/>
      <c r="RJR100"/>
      <c r="RJS100" s="8"/>
      <c r="RJT100"/>
      <c r="RJU100"/>
      <c r="RJV100"/>
      <c r="RJW100" s="10"/>
      <c r="RJX100" s="8"/>
      <c r="RJY100"/>
      <c r="RJZ100" s="8"/>
      <c r="RKA100"/>
      <c r="RKB100"/>
      <c r="RKC100"/>
      <c r="RKD100" s="10"/>
      <c r="RKE100" s="8"/>
      <c r="RKF100"/>
      <c r="RKG100" s="8"/>
      <c r="RKH100"/>
      <c r="RKI100"/>
      <c r="RKJ100"/>
      <c r="RKK100" s="10"/>
      <c r="RKL100" s="8"/>
      <c r="RKM100"/>
      <c r="RKN100" s="8"/>
      <c r="RKO100"/>
      <c r="RKP100"/>
      <c r="RKQ100"/>
      <c r="RKR100" s="10"/>
      <c r="RKS100" s="8"/>
      <c r="RKT100"/>
      <c r="RKU100" s="8"/>
      <c r="RKV100"/>
      <c r="RKW100"/>
      <c r="RKX100"/>
      <c r="RKY100" s="10"/>
      <c r="RKZ100" s="8"/>
      <c r="RLA100"/>
      <c r="RLB100" s="8"/>
      <c r="RLC100"/>
      <c r="RLD100"/>
      <c r="RLE100"/>
      <c r="RLF100" s="10"/>
      <c r="RLG100" s="8"/>
      <c r="RLH100"/>
      <c r="RLI100" s="8"/>
      <c r="RLJ100"/>
      <c r="RLK100"/>
      <c r="RLL100"/>
      <c r="RLM100" s="10"/>
      <c r="RLN100" s="8"/>
      <c r="RLO100"/>
      <c r="RLP100" s="8"/>
      <c r="RLQ100"/>
      <c r="RLR100"/>
      <c r="RLS100"/>
      <c r="RLT100" s="10"/>
      <c r="RLU100" s="8"/>
      <c r="RLV100"/>
      <c r="RLW100" s="8"/>
      <c r="RLX100"/>
      <c r="RLY100"/>
      <c r="RLZ100"/>
      <c r="RMA100" s="10"/>
      <c r="RMB100" s="8"/>
      <c r="RMC100"/>
      <c r="RMD100" s="8"/>
      <c r="RME100"/>
      <c r="RMF100"/>
      <c r="RMG100"/>
      <c r="RMH100" s="10"/>
      <c r="RMI100" s="8"/>
      <c r="RMJ100"/>
      <c r="RMK100" s="8"/>
      <c r="RML100"/>
      <c r="RMM100"/>
      <c r="RMN100"/>
      <c r="RMO100" s="10"/>
      <c r="RMP100" s="8"/>
      <c r="RMQ100"/>
      <c r="RMR100" s="8"/>
      <c r="RMS100"/>
      <c r="RMT100"/>
      <c r="RMU100"/>
      <c r="RMV100" s="10"/>
      <c r="RMW100" s="8"/>
      <c r="RMX100"/>
      <c r="RMY100" s="8"/>
      <c r="RMZ100"/>
      <c r="RNA100"/>
      <c r="RNB100"/>
      <c r="RNC100" s="10"/>
      <c r="RND100" s="8"/>
      <c r="RNE100"/>
      <c r="RNF100" s="8"/>
      <c r="RNG100"/>
      <c r="RNH100"/>
      <c r="RNI100"/>
      <c r="RNJ100" s="10"/>
      <c r="RNK100" s="8"/>
      <c r="RNL100"/>
      <c r="RNM100" s="8"/>
      <c r="RNN100"/>
      <c r="RNO100"/>
      <c r="RNP100"/>
      <c r="RNQ100" s="10"/>
      <c r="RNR100" s="8"/>
      <c r="RNS100"/>
      <c r="RNT100" s="8"/>
      <c r="RNU100"/>
      <c r="RNV100"/>
      <c r="RNW100"/>
      <c r="RNX100" s="10"/>
      <c r="RNY100" s="8"/>
      <c r="RNZ100"/>
      <c r="ROA100" s="8"/>
      <c r="ROB100"/>
      <c r="ROC100"/>
      <c r="ROD100"/>
      <c r="ROE100" s="10"/>
      <c r="ROF100" s="8"/>
      <c r="ROG100"/>
      <c r="ROH100" s="8"/>
      <c r="ROI100"/>
      <c r="ROJ100"/>
      <c r="ROK100"/>
      <c r="ROL100" s="10"/>
      <c r="ROM100" s="8"/>
      <c r="RON100"/>
      <c r="ROO100" s="8"/>
      <c r="ROP100"/>
      <c r="ROQ100"/>
      <c r="ROR100"/>
      <c r="ROS100" s="10"/>
      <c r="ROT100" s="8"/>
      <c r="ROU100"/>
      <c r="ROV100" s="8"/>
      <c r="ROW100"/>
      <c r="ROX100"/>
      <c r="ROY100"/>
      <c r="ROZ100" s="10"/>
      <c r="RPA100" s="8"/>
      <c r="RPB100"/>
      <c r="RPC100" s="8"/>
      <c r="RPD100"/>
      <c r="RPE100"/>
      <c r="RPF100"/>
      <c r="RPG100" s="10"/>
      <c r="RPH100" s="8"/>
      <c r="RPI100"/>
      <c r="RPJ100" s="8"/>
      <c r="RPK100"/>
      <c r="RPL100"/>
      <c r="RPM100"/>
      <c r="RPN100" s="10"/>
      <c r="RPO100" s="8"/>
      <c r="RPP100"/>
      <c r="RPQ100" s="8"/>
      <c r="RPR100"/>
      <c r="RPS100"/>
      <c r="RPT100"/>
      <c r="RPU100" s="10"/>
      <c r="RPV100" s="8"/>
      <c r="RPW100"/>
      <c r="RPX100" s="8"/>
      <c r="RPY100"/>
      <c r="RPZ100"/>
      <c r="RQA100"/>
      <c r="RQB100" s="10"/>
      <c r="RQC100" s="22"/>
      <c r="RQD100"/>
      <c r="RQE100" s="8"/>
      <c r="RQF100"/>
      <c r="RQG100"/>
      <c r="RQH100"/>
      <c r="RQI100" s="10"/>
      <c r="RQJ100" s="22"/>
      <c r="RQK100"/>
      <c r="RQL100" s="8"/>
      <c r="RQM100"/>
      <c r="RQN100"/>
      <c r="RQO100"/>
      <c r="RQP100" s="29"/>
      <c r="RQQ100" s="44"/>
      <c r="RQR100" s="8"/>
      <c r="RQS100" s="8"/>
      <c r="RQT100" s="10"/>
      <c r="RQU100" s="10"/>
      <c r="RQV100"/>
      <c r="RQW100" s="8"/>
      <c r="RQX100"/>
      <c r="RQY100" s="8"/>
      <c r="RQZ100" s="6"/>
      <c r="RRA100"/>
      <c r="RRB100"/>
      <c r="RRC100" s="10"/>
      <c r="RRD100" s="8"/>
      <c r="RRE100"/>
      <c r="RRF100" s="8"/>
      <c r="RRG100"/>
      <c r="RRH100"/>
      <c r="RRI100"/>
      <c r="RRJ100" s="10"/>
      <c r="RRK100" s="8"/>
      <c r="RRL100"/>
      <c r="RRM100" s="8"/>
      <c r="RRN100"/>
      <c r="RRO100"/>
      <c r="RRP100"/>
      <c r="RRQ100" s="10"/>
      <c r="RRR100" s="8"/>
      <c r="RRS100"/>
      <c r="RRT100" s="8"/>
      <c r="RRU100"/>
      <c r="RRV100"/>
      <c r="RRW100"/>
      <c r="RRX100" s="10"/>
      <c r="RRY100" s="8"/>
      <c r="RRZ100"/>
      <c r="RSA100" s="8"/>
      <c r="RSB100"/>
      <c r="RSC100"/>
      <c r="RSD100"/>
      <c r="RSE100" s="10"/>
      <c r="RSF100" s="8"/>
      <c r="RSG100"/>
      <c r="RSH100" s="8"/>
      <c r="RSI100"/>
      <c r="RSJ100"/>
      <c r="RSK100"/>
      <c r="RSL100" s="10"/>
      <c r="RSM100" s="8"/>
      <c r="RSN100"/>
      <c r="RSO100" s="8"/>
      <c r="RSP100"/>
      <c r="RSQ100"/>
      <c r="RSR100"/>
      <c r="RSS100" s="10"/>
      <c r="RST100" s="8"/>
      <c r="RSU100"/>
      <c r="RSV100" s="8"/>
      <c r="RSW100"/>
      <c r="RSX100"/>
      <c r="RSY100"/>
      <c r="RSZ100" s="10"/>
      <c r="RTA100" s="8"/>
      <c r="RTB100"/>
      <c r="RTC100" s="8"/>
      <c r="RTD100"/>
      <c r="RTE100"/>
      <c r="RTF100"/>
      <c r="RTG100" s="10"/>
      <c r="RTH100" s="8"/>
      <c r="RTI100"/>
      <c r="RTJ100" s="8"/>
      <c r="RTK100"/>
      <c r="RTL100"/>
      <c r="RTM100"/>
      <c r="RTN100" s="10"/>
      <c r="RTO100" s="8"/>
      <c r="RTP100"/>
      <c r="RTQ100" s="8"/>
      <c r="RTR100"/>
      <c r="RTS100"/>
      <c r="RTT100"/>
      <c r="RTU100" s="10"/>
      <c r="RTV100" s="8"/>
      <c r="RTW100"/>
      <c r="RTX100" s="8"/>
      <c r="RTY100"/>
      <c r="RTZ100"/>
      <c r="RUA100"/>
      <c r="RUB100" s="10"/>
      <c r="RUC100" s="8"/>
      <c r="RUD100"/>
      <c r="RUE100" s="8"/>
      <c r="RUF100"/>
      <c r="RUG100"/>
      <c r="RUH100"/>
      <c r="RUI100" s="10"/>
      <c r="RUJ100" s="8"/>
      <c r="RUK100"/>
      <c r="RUL100" s="8"/>
      <c r="RUM100"/>
      <c r="RUN100"/>
      <c r="RUO100"/>
      <c r="RUP100" s="10"/>
      <c r="RUQ100" s="8"/>
      <c r="RUR100"/>
      <c r="RUS100" s="8"/>
      <c r="RUT100"/>
      <c r="RUU100"/>
      <c r="RUV100"/>
      <c r="RUW100" s="10"/>
      <c r="RUX100" s="8"/>
      <c r="RUY100"/>
      <c r="RUZ100" s="8"/>
      <c r="RVA100"/>
      <c r="RVB100"/>
      <c r="RVC100"/>
      <c r="RVD100" s="10"/>
      <c r="RVE100" s="8"/>
      <c r="RVF100"/>
      <c r="RVG100" s="8"/>
      <c r="RVH100"/>
      <c r="RVI100"/>
      <c r="RVJ100"/>
      <c r="RVK100" s="10"/>
      <c r="RVL100" s="8"/>
      <c r="RVM100"/>
      <c r="RVN100" s="8"/>
      <c r="RVO100"/>
      <c r="RVP100"/>
      <c r="RVQ100"/>
      <c r="RVR100" s="10"/>
      <c r="RVS100" s="8"/>
      <c r="RVT100"/>
      <c r="RVU100" s="8"/>
      <c r="RVV100"/>
      <c r="RVW100"/>
      <c r="RVX100"/>
      <c r="RVY100" s="10"/>
      <c r="RVZ100" s="8"/>
      <c r="RWA100"/>
      <c r="RWB100" s="8"/>
      <c r="RWC100"/>
      <c r="RWD100"/>
      <c r="RWE100"/>
      <c r="RWF100" s="10"/>
      <c r="RWG100" s="8"/>
      <c r="RWH100"/>
      <c r="RWI100" s="8"/>
      <c r="RWJ100"/>
      <c r="RWK100"/>
      <c r="RWL100"/>
      <c r="RWM100" s="10"/>
      <c r="RWN100" s="8"/>
      <c r="RWO100"/>
      <c r="RWP100" s="8"/>
      <c r="RWQ100"/>
      <c r="RWR100"/>
      <c r="RWS100"/>
      <c r="RWT100" s="10"/>
      <c r="RWU100" s="8"/>
      <c r="RWV100"/>
      <c r="RWW100" s="8"/>
      <c r="RWX100"/>
      <c r="RWY100"/>
      <c r="RWZ100"/>
      <c r="RXA100" s="10"/>
      <c r="RXB100" s="8"/>
      <c r="RXC100"/>
      <c r="RXD100" s="8"/>
      <c r="RXE100"/>
      <c r="RXF100"/>
      <c r="RXG100"/>
      <c r="RXH100" s="10"/>
      <c r="RXI100" s="8"/>
      <c r="RXJ100"/>
      <c r="RXK100" s="8"/>
      <c r="RXL100"/>
      <c r="RXM100"/>
      <c r="RXN100"/>
      <c r="RXO100" s="10"/>
      <c r="RXP100" s="8"/>
      <c r="RXQ100"/>
      <c r="RXR100" s="8"/>
      <c r="RXS100"/>
      <c r="RXT100"/>
      <c r="RXU100"/>
      <c r="RXV100" s="10"/>
      <c r="RXW100" s="8"/>
      <c r="RXX100"/>
      <c r="RXY100" s="8"/>
      <c r="RXZ100"/>
      <c r="RYA100"/>
      <c r="RYB100"/>
      <c r="RYC100" s="10"/>
      <c r="RYD100" s="8"/>
      <c r="RYE100"/>
      <c r="RYF100" s="8"/>
      <c r="RYG100"/>
      <c r="RYH100"/>
      <c r="RYI100"/>
      <c r="RYJ100" s="10"/>
      <c r="RYK100" s="8"/>
      <c r="RYL100"/>
      <c r="RYM100" s="8"/>
      <c r="RYN100"/>
      <c r="RYO100"/>
      <c r="RYP100"/>
      <c r="RYQ100" s="10"/>
      <c r="RYR100" s="8"/>
      <c r="RYS100"/>
      <c r="RYT100" s="8"/>
      <c r="RYU100"/>
      <c r="RYV100"/>
      <c r="RYW100"/>
      <c r="RYX100" s="10"/>
      <c r="RYY100" s="8"/>
      <c r="RYZ100"/>
      <c r="RZA100" s="8"/>
      <c r="RZB100"/>
      <c r="RZC100"/>
      <c r="RZD100"/>
      <c r="RZE100" s="10"/>
      <c r="RZF100" s="22"/>
      <c r="RZG100"/>
      <c r="RZH100" s="8"/>
      <c r="RZI100"/>
      <c r="RZJ100"/>
      <c r="RZK100"/>
      <c r="RZL100" s="10"/>
      <c r="RZM100" s="22"/>
      <c r="RZN100"/>
      <c r="RZO100" s="8"/>
      <c r="RZP100"/>
      <c r="RZQ100"/>
      <c r="RZR100"/>
      <c r="RZS100" s="29"/>
      <c r="RZT100" s="44"/>
      <c r="RZU100" s="8"/>
      <c r="RZV100" s="8"/>
      <c r="RZW100" s="10"/>
      <c r="RZX100" s="10"/>
      <c r="RZY100"/>
      <c r="RZZ100" s="8"/>
      <c r="SAA100"/>
      <c r="SAB100" s="8"/>
      <c r="SAC100" s="6"/>
      <c r="SAD100"/>
      <c r="SAE100"/>
      <c r="SAF100" s="10"/>
      <c r="SAG100" s="8"/>
      <c r="SAH100"/>
      <c r="SAI100" s="8"/>
      <c r="SAJ100"/>
      <c r="SAK100"/>
      <c r="SAL100"/>
      <c r="SAM100" s="10"/>
      <c r="SAN100" s="8"/>
      <c r="SAO100"/>
      <c r="SAP100" s="8"/>
      <c r="SAQ100"/>
      <c r="SAR100"/>
      <c r="SAS100"/>
      <c r="SAT100" s="10"/>
      <c r="SAU100" s="8"/>
      <c r="SAV100"/>
      <c r="SAW100" s="8"/>
      <c r="SAX100"/>
      <c r="SAY100"/>
      <c r="SAZ100"/>
      <c r="SBA100" s="10"/>
      <c r="SBB100" s="8"/>
      <c r="SBC100"/>
      <c r="SBD100" s="8"/>
      <c r="SBE100"/>
      <c r="SBF100"/>
      <c r="SBG100"/>
      <c r="SBH100" s="10"/>
      <c r="SBI100" s="8"/>
      <c r="SBJ100"/>
      <c r="SBK100" s="8"/>
      <c r="SBL100"/>
      <c r="SBM100"/>
      <c r="SBN100"/>
      <c r="SBO100" s="10"/>
      <c r="SBP100" s="8"/>
      <c r="SBQ100"/>
      <c r="SBR100" s="8"/>
      <c r="SBS100"/>
      <c r="SBT100"/>
      <c r="SBU100"/>
      <c r="SBV100" s="10"/>
      <c r="SBW100" s="8"/>
      <c r="SBX100"/>
      <c r="SBY100" s="8"/>
      <c r="SBZ100"/>
      <c r="SCA100"/>
      <c r="SCB100"/>
      <c r="SCC100" s="10"/>
      <c r="SCD100" s="8"/>
      <c r="SCE100"/>
      <c r="SCF100" s="8"/>
      <c r="SCG100"/>
      <c r="SCH100"/>
      <c r="SCI100"/>
      <c r="SCJ100" s="10"/>
      <c r="SCK100" s="8"/>
      <c r="SCL100"/>
      <c r="SCM100" s="8"/>
      <c r="SCN100"/>
      <c r="SCO100"/>
      <c r="SCP100"/>
      <c r="SCQ100" s="10"/>
      <c r="SCR100" s="8"/>
      <c r="SCS100"/>
      <c r="SCT100" s="8"/>
      <c r="SCU100"/>
      <c r="SCV100"/>
      <c r="SCW100"/>
      <c r="SCX100" s="10"/>
      <c r="SCY100" s="8"/>
      <c r="SCZ100"/>
      <c r="SDA100" s="8"/>
      <c r="SDB100"/>
      <c r="SDC100"/>
      <c r="SDD100"/>
      <c r="SDE100" s="10"/>
      <c r="SDF100" s="8"/>
      <c r="SDG100"/>
      <c r="SDH100" s="8"/>
      <c r="SDI100"/>
      <c r="SDJ100"/>
      <c r="SDK100"/>
      <c r="SDL100" s="10"/>
      <c r="SDM100" s="8"/>
      <c r="SDN100"/>
      <c r="SDO100" s="8"/>
      <c r="SDP100"/>
      <c r="SDQ100"/>
      <c r="SDR100"/>
      <c r="SDS100" s="10"/>
      <c r="SDT100" s="8"/>
      <c r="SDU100"/>
      <c r="SDV100" s="8"/>
      <c r="SDW100"/>
      <c r="SDX100"/>
      <c r="SDY100"/>
      <c r="SDZ100" s="10"/>
      <c r="SEA100" s="8"/>
      <c r="SEB100"/>
      <c r="SEC100" s="8"/>
      <c r="SED100"/>
      <c r="SEE100"/>
      <c r="SEF100"/>
      <c r="SEG100" s="10"/>
      <c r="SEH100" s="8"/>
      <c r="SEI100"/>
      <c r="SEJ100" s="8"/>
      <c r="SEK100"/>
      <c r="SEL100"/>
      <c r="SEM100"/>
      <c r="SEN100" s="10"/>
      <c r="SEO100" s="8"/>
      <c r="SEP100"/>
      <c r="SEQ100" s="8"/>
      <c r="SER100"/>
      <c r="SES100"/>
      <c r="SET100"/>
      <c r="SEU100" s="10"/>
      <c r="SEV100" s="8"/>
      <c r="SEW100"/>
      <c r="SEX100" s="8"/>
      <c r="SEY100"/>
      <c r="SEZ100"/>
      <c r="SFA100"/>
      <c r="SFB100" s="10"/>
      <c r="SFC100" s="8"/>
      <c r="SFD100"/>
      <c r="SFE100" s="8"/>
      <c r="SFF100"/>
      <c r="SFG100"/>
      <c r="SFH100"/>
      <c r="SFI100" s="10"/>
      <c r="SFJ100" s="8"/>
      <c r="SFK100"/>
      <c r="SFL100" s="8"/>
      <c r="SFM100"/>
      <c r="SFN100"/>
      <c r="SFO100"/>
      <c r="SFP100" s="10"/>
      <c r="SFQ100" s="8"/>
      <c r="SFR100"/>
      <c r="SFS100" s="8"/>
      <c r="SFT100"/>
      <c r="SFU100"/>
      <c r="SFV100"/>
      <c r="SFW100" s="10"/>
      <c r="SFX100" s="8"/>
      <c r="SFY100"/>
      <c r="SFZ100" s="8"/>
      <c r="SGA100"/>
      <c r="SGB100"/>
      <c r="SGC100"/>
      <c r="SGD100" s="10"/>
      <c r="SGE100" s="8"/>
      <c r="SGF100"/>
      <c r="SGG100" s="8"/>
      <c r="SGH100"/>
      <c r="SGI100"/>
      <c r="SGJ100"/>
      <c r="SGK100" s="10"/>
      <c r="SGL100" s="8"/>
      <c r="SGM100"/>
      <c r="SGN100" s="8"/>
      <c r="SGO100"/>
      <c r="SGP100"/>
      <c r="SGQ100"/>
      <c r="SGR100" s="10"/>
      <c r="SGS100" s="8"/>
      <c r="SGT100"/>
      <c r="SGU100" s="8"/>
      <c r="SGV100"/>
      <c r="SGW100"/>
      <c r="SGX100"/>
      <c r="SGY100" s="10"/>
      <c r="SGZ100" s="8"/>
      <c r="SHA100"/>
      <c r="SHB100" s="8"/>
      <c r="SHC100"/>
      <c r="SHD100"/>
      <c r="SHE100"/>
      <c r="SHF100" s="10"/>
      <c r="SHG100" s="8"/>
      <c r="SHH100"/>
      <c r="SHI100" s="8"/>
      <c r="SHJ100"/>
      <c r="SHK100"/>
      <c r="SHL100"/>
      <c r="SHM100" s="10"/>
      <c r="SHN100" s="8"/>
      <c r="SHO100"/>
      <c r="SHP100" s="8"/>
      <c r="SHQ100"/>
      <c r="SHR100"/>
      <c r="SHS100"/>
      <c r="SHT100" s="10"/>
      <c r="SHU100" s="8"/>
      <c r="SHV100"/>
      <c r="SHW100" s="8"/>
      <c r="SHX100"/>
      <c r="SHY100"/>
      <c r="SHZ100"/>
      <c r="SIA100" s="10"/>
      <c r="SIB100" s="8"/>
      <c r="SIC100"/>
      <c r="SID100" s="8"/>
      <c r="SIE100"/>
      <c r="SIF100"/>
      <c r="SIG100"/>
      <c r="SIH100" s="10"/>
      <c r="SII100" s="22"/>
      <c r="SIJ100"/>
      <c r="SIK100" s="8"/>
      <c r="SIL100"/>
      <c r="SIM100"/>
      <c r="SIN100"/>
      <c r="SIO100" s="10"/>
      <c r="SIP100" s="22"/>
      <c r="SIQ100"/>
      <c r="SIR100" s="8"/>
      <c r="SIS100"/>
      <c r="SIT100"/>
      <c r="SIU100"/>
      <c r="SIV100" s="29"/>
      <c r="SIW100" s="44"/>
      <c r="SIX100" s="8"/>
      <c r="SIY100" s="8"/>
      <c r="SIZ100" s="10"/>
      <c r="SJA100" s="10"/>
      <c r="SJB100"/>
      <c r="SJC100" s="8"/>
      <c r="SJD100"/>
      <c r="SJE100" s="8"/>
      <c r="SJF100" s="6"/>
      <c r="SJG100"/>
      <c r="SJH100"/>
      <c r="SJI100" s="10"/>
      <c r="SJJ100" s="8"/>
      <c r="SJK100"/>
      <c r="SJL100" s="8"/>
      <c r="SJM100"/>
      <c r="SJN100"/>
      <c r="SJO100"/>
      <c r="SJP100" s="10"/>
      <c r="SJQ100" s="8"/>
      <c r="SJR100"/>
      <c r="SJS100" s="8"/>
      <c r="SJT100"/>
      <c r="SJU100"/>
      <c r="SJV100"/>
      <c r="SJW100" s="10"/>
      <c r="SJX100" s="8"/>
      <c r="SJY100"/>
      <c r="SJZ100" s="8"/>
      <c r="SKA100"/>
      <c r="SKB100"/>
      <c r="SKC100"/>
      <c r="SKD100" s="10"/>
      <c r="SKE100" s="8"/>
      <c r="SKF100"/>
      <c r="SKG100" s="8"/>
      <c r="SKH100"/>
      <c r="SKI100"/>
      <c r="SKJ100"/>
      <c r="SKK100" s="10"/>
      <c r="SKL100" s="8"/>
      <c r="SKM100"/>
      <c r="SKN100" s="8"/>
      <c r="SKO100"/>
      <c r="SKP100"/>
      <c r="SKQ100"/>
      <c r="SKR100" s="10"/>
      <c r="SKS100" s="8"/>
      <c r="SKT100"/>
      <c r="SKU100" s="8"/>
      <c r="SKV100"/>
      <c r="SKW100"/>
      <c r="SKX100"/>
      <c r="SKY100" s="10"/>
      <c r="SKZ100" s="8"/>
      <c r="SLA100"/>
      <c r="SLB100" s="8"/>
      <c r="SLC100"/>
      <c r="SLD100"/>
      <c r="SLE100"/>
      <c r="SLF100" s="10"/>
      <c r="SLG100" s="8"/>
      <c r="SLH100"/>
      <c r="SLI100" s="8"/>
      <c r="SLJ100"/>
      <c r="SLK100"/>
      <c r="SLL100"/>
      <c r="SLM100" s="10"/>
      <c r="SLN100" s="8"/>
      <c r="SLO100"/>
      <c r="SLP100" s="8"/>
      <c r="SLQ100"/>
      <c r="SLR100"/>
      <c r="SLS100"/>
      <c r="SLT100" s="10"/>
      <c r="SLU100" s="8"/>
      <c r="SLV100"/>
      <c r="SLW100" s="8"/>
      <c r="SLX100"/>
      <c r="SLY100"/>
      <c r="SLZ100"/>
      <c r="SMA100" s="10"/>
      <c r="SMB100" s="8"/>
      <c r="SMC100"/>
      <c r="SMD100" s="8"/>
      <c r="SME100"/>
      <c r="SMF100"/>
      <c r="SMG100"/>
      <c r="SMH100" s="10"/>
      <c r="SMI100" s="8"/>
      <c r="SMJ100"/>
      <c r="SMK100" s="8"/>
      <c r="SML100"/>
      <c r="SMM100"/>
      <c r="SMN100"/>
      <c r="SMO100" s="10"/>
      <c r="SMP100" s="8"/>
      <c r="SMQ100"/>
      <c r="SMR100" s="8"/>
      <c r="SMS100"/>
      <c r="SMT100"/>
      <c r="SMU100"/>
      <c r="SMV100" s="10"/>
      <c r="SMW100" s="8"/>
      <c r="SMX100"/>
      <c r="SMY100" s="8"/>
      <c r="SMZ100"/>
      <c r="SNA100"/>
      <c r="SNB100"/>
      <c r="SNC100" s="10"/>
      <c r="SND100" s="8"/>
      <c r="SNE100"/>
      <c r="SNF100" s="8"/>
      <c r="SNG100"/>
      <c r="SNH100"/>
      <c r="SNI100"/>
      <c r="SNJ100" s="10"/>
      <c r="SNK100" s="8"/>
      <c r="SNL100"/>
      <c r="SNM100" s="8"/>
      <c r="SNN100"/>
      <c r="SNO100"/>
      <c r="SNP100"/>
      <c r="SNQ100" s="10"/>
      <c r="SNR100" s="8"/>
      <c r="SNS100"/>
      <c r="SNT100" s="8"/>
      <c r="SNU100"/>
      <c r="SNV100"/>
      <c r="SNW100"/>
      <c r="SNX100" s="10"/>
      <c r="SNY100" s="8"/>
      <c r="SNZ100"/>
      <c r="SOA100" s="8"/>
      <c r="SOB100"/>
      <c r="SOC100"/>
      <c r="SOD100"/>
      <c r="SOE100" s="10"/>
      <c r="SOF100" s="8"/>
      <c r="SOG100"/>
      <c r="SOH100" s="8"/>
      <c r="SOI100"/>
      <c r="SOJ100"/>
      <c r="SOK100"/>
      <c r="SOL100" s="10"/>
      <c r="SOM100" s="8"/>
      <c r="SON100"/>
      <c r="SOO100" s="8"/>
      <c r="SOP100"/>
      <c r="SOQ100"/>
      <c r="SOR100"/>
      <c r="SOS100" s="10"/>
      <c r="SOT100" s="8"/>
      <c r="SOU100"/>
      <c r="SOV100" s="8"/>
      <c r="SOW100"/>
      <c r="SOX100"/>
      <c r="SOY100"/>
      <c r="SOZ100" s="10"/>
      <c r="SPA100" s="8"/>
      <c r="SPB100"/>
      <c r="SPC100" s="8"/>
      <c r="SPD100"/>
      <c r="SPE100"/>
      <c r="SPF100"/>
      <c r="SPG100" s="10"/>
      <c r="SPH100" s="8"/>
      <c r="SPI100"/>
      <c r="SPJ100" s="8"/>
      <c r="SPK100"/>
      <c r="SPL100"/>
      <c r="SPM100"/>
      <c r="SPN100" s="10"/>
      <c r="SPO100" s="8"/>
      <c r="SPP100"/>
      <c r="SPQ100" s="8"/>
      <c r="SPR100"/>
      <c r="SPS100"/>
      <c r="SPT100"/>
      <c r="SPU100" s="10"/>
      <c r="SPV100" s="8"/>
      <c r="SPW100"/>
      <c r="SPX100" s="8"/>
      <c r="SPY100"/>
      <c r="SPZ100"/>
      <c r="SQA100"/>
      <c r="SQB100" s="10"/>
      <c r="SQC100" s="8"/>
      <c r="SQD100"/>
      <c r="SQE100" s="8"/>
      <c r="SQF100"/>
      <c r="SQG100"/>
      <c r="SQH100"/>
      <c r="SQI100" s="10"/>
      <c r="SQJ100" s="8"/>
      <c r="SQK100"/>
      <c r="SQL100" s="8"/>
      <c r="SQM100"/>
      <c r="SQN100"/>
      <c r="SQO100"/>
      <c r="SQP100" s="10"/>
      <c r="SQQ100" s="8"/>
      <c r="SQR100"/>
      <c r="SQS100" s="8"/>
      <c r="SQT100"/>
      <c r="SQU100"/>
      <c r="SQV100"/>
      <c r="SQW100" s="10"/>
      <c r="SQX100" s="8"/>
      <c r="SQY100"/>
      <c r="SQZ100" s="8"/>
      <c r="SRA100"/>
      <c r="SRB100"/>
      <c r="SRC100"/>
      <c r="SRD100" s="10"/>
      <c r="SRE100" s="8"/>
      <c r="SRF100"/>
      <c r="SRG100" s="8"/>
      <c r="SRH100"/>
      <c r="SRI100"/>
      <c r="SRJ100"/>
      <c r="SRK100" s="10"/>
      <c r="SRL100" s="22"/>
      <c r="SRM100"/>
      <c r="SRN100" s="8"/>
      <c r="SRO100"/>
      <c r="SRP100"/>
      <c r="SRQ100"/>
      <c r="SRR100" s="10"/>
      <c r="SRS100" s="22"/>
      <c r="SRT100"/>
      <c r="SRU100" s="8"/>
      <c r="SRV100"/>
      <c r="SRW100"/>
      <c r="SRX100"/>
      <c r="SRY100" s="29"/>
      <c r="SRZ100" s="44"/>
      <c r="SSA100" s="8"/>
      <c r="SSB100" s="8"/>
      <c r="SSC100" s="10"/>
      <c r="SSD100" s="10"/>
      <c r="SSE100"/>
      <c r="SSF100" s="8"/>
      <c r="SSG100"/>
      <c r="SSH100" s="8"/>
      <c r="SSI100" s="6"/>
      <c r="SSJ100"/>
      <c r="SSK100"/>
      <c r="SSL100" s="10"/>
      <c r="SSM100" s="8"/>
      <c r="SSN100"/>
      <c r="SSO100" s="8"/>
      <c r="SSP100"/>
      <c r="SSQ100"/>
      <c r="SSR100"/>
      <c r="SSS100" s="10"/>
      <c r="SST100" s="8"/>
      <c r="SSU100"/>
      <c r="SSV100" s="8"/>
      <c r="SSW100"/>
      <c r="SSX100"/>
      <c r="SSY100"/>
      <c r="SSZ100" s="10"/>
      <c r="STA100" s="8"/>
      <c r="STB100"/>
      <c r="STC100" s="8"/>
      <c r="STD100"/>
      <c r="STE100"/>
      <c r="STF100"/>
      <c r="STG100" s="10"/>
      <c r="STH100" s="8"/>
      <c r="STI100"/>
      <c r="STJ100" s="8"/>
      <c r="STK100"/>
      <c r="STL100"/>
      <c r="STM100"/>
      <c r="STN100" s="10"/>
      <c r="STO100" s="8"/>
      <c r="STP100"/>
      <c r="STQ100" s="8"/>
      <c r="STR100"/>
      <c r="STS100"/>
      <c r="STT100"/>
      <c r="STU100" s="10"/>
      <c r="STV100" s="8"/>
      <c r="STW100"/>
      <c r="STX100" s="8"/>
      <c r="STY100"/>
      <c r="STZ100"/>
      <c r="SUA100"/>
      <c r="SUB100" s="10"/>
      <c r="SUC100" s="8"/>
      <c r="SUD100"/>
      <c r="SUE100" s="8"/>
      <c r="SUF100"/>
      <c r="SUG100"/>
      <c r="SUH100"/>
      <c r="SUI100" s="10"/>
      <c r="SUJ100" s="8"/>
      <c r="SUK100"/>
      <c r="SUL100" s="8"/>
      <c r="SUM100"/>
      <c r="SUN100"/>
      <c r="SUO100"/>
      <c r="SUP100" s="10"/>
      <c r="SUQ100" s="8"/>
      <c r="SUR100"/>
      <c r="SUS100" s="8"/>
      <c r="SUT100"/>
      <c r="SUU100"/>
      <c r="SUV100"/>
      <c r="SUW100" s="10"/>
      <c r="SUX100" s="8"/>
      <c r="SUY100"/>
      <c r="SUZ100" s="8"/>
      <c r="SVA100"/>
      <c r="SVB100"/>
      <c r="SVC100"/>
      <c r="SVD100" s="10"/>
      <c r="SVE100" s="8"/>
      <c r="SVF100"/>
      <c r="SVG100" s="8"/>
      <c r="SVH100"/>
      <c r="SVI100"/>
      <c r="SVJ100"/>
      <c r="SVK100" s="10"/>
      <c r="SVL100" s="8"/>
      <c r="SVM100"/>
      <c r="SVN100" s="8"/>
      <c r="SVO100"/>
      <c r="SVP100"/>
      <c r="SVQ100"/>
      <c r="SVR100" s="10"/>
      <c r="SVS100" s="8"/>
      <c r="SVT100"/>
      <c r="SVU100" s="8"/>
      <c r="SVV100"/>
      <c r="SVW100"/>
      <c r="SVX100"/>
      <c r="SVY100" s="10"/>
      <c r="SVZ100" s="8"/>
      <c r="SWA100"/>
      <c r="SWB100" s="8"/>
      <c r="SWC100"/>
      <c r="SWD100"/>
      <c r="SWE100"/>
      <c r="SWF100" s="10"/>
      <c r="SWG100" s="8"/>
      <c r="SWH100"/>
      <c r="SWI100" s="8"/>
      <c r="SWJ100"/>
      <c r="SWK100"/>
      <c r="SWL100"/>
      <c r="SWM100" s="10"/>
      <c r="SWN100" s="8"/>
      <c r="SWO100"/>
      <c r="SWP100" s="8"/>
      <c r="SWQ100"/>
      <c r="SWR100"/>
      <c r="SWS100"/>
      <c r="SWT100" s="10"/>
      <c r="SWU100" s="8"/>
      <c r="SWV100"/>
      <c r="SWW100" s="8"/>
      <c r="SWX100"/>
      <c r="SWY100"/>
      <c r="SWZ100"/>
      <c r="SXA100" s="10"/>
      <c r="SXB100" s="8"/>
      <c r="SXC100"/>
      <c r="SXD100" s="8"/>
      <c r="SXE100"/>
      <c r="SXF100"/>
      <c r="SXG100"/>
      <c r="SXH100" s="10"/>
      <c r="SXI100" s="8"/>
      <c r="SXJ100"/>
      <c r="SXK100" s="8"/>
      <c r="SXL100"/>
      <c r="SXM100"/>
      <c r="SXN100"/>
      <c r="SXO100" s="10"/>
      <c r="SXP100" s="8"/>
      <c r="SXQ100"/>
      <c r="SXR100" s="8"/>
      <c r="SXS100"/>
      <c r="SXT100"/>
      <c r="SXU100"/>
      <c r="SXV100" s="10"/>
      <c r="SXW100" s="8"/>
      <c r="SXX100"/>
      <c r="SXY100" s="8"/>
      <c r="SXZ100"/>
      <c r="SYA100"/>
      <c r="SYB100"/>
      <c r="SYC100" s="10"/>
      <c r="SYD100" s="8"/>
      <c r="SYE100"/>
      <c r="SYF100" s="8"/>
      <c r="SYG100"/>
      <c r="SYH100"/>
      <c r="SYI100"/>
      <c r="SYJ100" s="10"/>
      <c r="SYK100" s="8"/>
      <c r="SYL100"/>
      <c r="SYM100" s="8"/>
      <c r="SYN100"/>
      <c r="SYO100"/>
      <c r="SYP100"/>
      <c r="SYQ100" s="10"/>
      <c r="SYR100" s="8"/>
      <c r="SYS100"/>
      <c r="SYT100" s="8"/>
      <c r="SYU100"/>
      <c r="SYV100"/>
      <c r="SYW100"/>
      <c r="SYX100" s="10"/>
      <c r="SYY100" s="8"/>
      <c r="SYZ100"/>
      <c r="SZA100" s="8"/>
      <c r="SZB100"/>
      <c r="SZC100"/>
      <c r="SZD100"/>
      <c r="SZE100" s="10"/>
      <c r="SZF100" s="8"/>
      <c r="SZG100"/>
      <c r="SZH100" s="8"/>
      <c r="SZI100"/>
      <c r="SZJ100"/>
      <c r="SZK100"/>
      <c r="SZL100" s="10"/>
      <c r="SZM100" s="8"/>
      <c r="SZN100"/>
      <c r="SZO100" s="8"/>
      <c r="SZP100"/>
      <c r="SZQ100"/>
      <c r="SZR100"/>
      <c r="SZS100" s="10"/>
      <c r="SZT100" s="8"/>
      <c r="SZU100"/>
      <c r="SZV100" s="8"/>
      <c r="SZW100"/>
      <c r="SZX100"/>
      <c r="SZY100"/>
      <c r="SZZ100" s="10"/>
      <c r="TAA100" s="8"/>
      <c r="TAB100"/>
      <c r="TAC100" s="8"/>
      <c r="TAD100"/>
      <c r="TAE100"/>
      <c r="TAF100"/>
      <c r="TAG100" s="10"/>
      <c r="TAH100" s="8"/>
      <c r="TAI100"/>
      <c r="TAJ100" s="8"/>
      <c r="TAK100"/>
      <c r="TAL100"/>
      <c r="TAM100"/>
      <c r="TAN100" s="10"/>
      <c r="TAO100" s="22"/>
      <c r="TAP100"/>
      <c r="TAQ100" s="8"/>
      <c r="TAR100"/>
      <c r="TAS100"/>
      <c r="TAT100"/>
      <c r="TAU100" s="10"/>
      <c r="TAV100" s="22"/>
      <c r="TAW100"/>
      <c r="TAX100" s="8"/>
      <c r="TAY100"/>
      <c r="TAZ100"/>
      <c r="TBA100"/>
      <c r="TBB100" s="29"/>
      <c r="TBC100" s="44"/>
      <c r="TBD100" s="8"/>
      <c r="TBE100" s="8"/>
      <c r="TBF100" s="10"/>
      <c r="TBG100" s="10"/>
      <c r="TBH100"/>
      <c r="TBI100" s="8"/>
      <c r="TBJ100"/>
      <c r="TBK100" s="8"/>
      <c r="TBL100" s="6"/>
      <c r="TBM100"/>
      <c r="TBN100"/>
      <c r="TBO100" s="10"/>
      <c r="TBP100" s="8"/>
      <c r="TBQ100"/>
      <c r="TBR100" s="8"/>
      <c r="TBS100"/>
      <c r="TBT100"/>
      <c r="TBU100"/>
      <c r="TBV100" s="10"/>
      <c r="TBW100" s="8"/>
      <c r="TBX100"/>
      <c r="TBY100" s="8"/>
      <c r="TBZ100"/>
      <c r="TCA100"/>
      <c r="TCB100"/>
      <c r="TCC100" s="10"/>
      <c r="TCD100" s="8"/>
      <c r="TCE100"/>
      <c r="TCF100" s="8"/>
      <c r="TCG100"/>
      <c r="TCH100"/>
      <c r="TCI100"/>
      <c r="TCJ100" s="10"/>
      <c r="TCK100" s="8"/>
      <c r="TCL100"/>
      <c r="TCM100" s="8"/>
      <c r="TCN100"/>
      <c r="TCO100"/>
      <c r="TCP100"/>
      <c r="TCQ100" s="10"/>
      <c r="TCR100" s="8"/>
      <c r="TCS100"/>
      <c r="TCT100" s="8"/>
      <c r="TCU100"/>
      <c r="TCV100"/>
      <c r="TCW100"/>
      <c r="TCX100" s="10"/>
      <c r="TCY100" s="8"/>
      <c r="TCZ100"/>
      <c r="TDA100" s="8"/>
      <c r="TDB100"/>
      <c r="TDC100"/>
      <c r="TDD100"/>
      <c r="TDE100" s="10"/>
      <c r="TDF100" s="8"/>
      <c r="TDG100"/>
      <c r="TDH100" s="8"/>
      <c r="TDI100"/>
      <c r="TDJ100"/>
      <c r="TDK100"/>
      <c r="TDL100" s="10"/>
      <c r="TDM100" s="8"/>
      <c r="TDN100"/>
      <c r="TDO100" s="8"/>
      <c r="TDP100"/>
      <c r="TDQ100"/>
      <c r="TDR100"/>
      <c r="TDS100" s="10"/>
      <c r="TDT100" s="8"/>
      <c r="TDU100"/>
      <c r="TDV100" s="8"/>
      <c r="TDW100"/>
      <c r="TDX100"/>
      <c r="TDY100"/>
      <c r="TDZ100" s="10"/>
      <c r="TEA100" s="8"/>
      <c r="TEB100"/>
      <c r="TEC100" s="8"/>
      <c r="TED100"/>
      <c r="TEE100"/>
      <c r="TEF100"/>
      <c r="TEG100" s="10"/>
      <c r="TEH100" s="8"/>
      <c r="TEI100"/>
      <c r="TEJ100" s="8"/>
      <c r="TEK100"/>
      <c r="TEL100"/>
      <c r="TEM100"/>
      <c r="TEN100" s="10"/>
      <c r="TEO100" s="8"/>
      <c r="TEP100"/>
      <c r="TEQ100" s="8"/>
      <c r="TER100"/>
      <c r="TES100"/>
      <c r="TET100"/>
      <c r="TEU100" s="10"/>
      <c r="TEV100" s="8"/>
      <c r="TEW100"/>
      <c r="TEX100" s="8"/>
      <c r="TEY100"/>
      <c r="TEZ100"/>
      <c r="TFA100"/>
      <c r="TFB100" s="10"/>
      <c r="TFC100" s="8"/>
      <c r="TFD100"/>
      <c r="TFE100" s="8"/>
      <c r="TFF100"/>
      <c r="TFG100"/>
      <c r="TFH100"/>
      <c r="TFI100" s="10"/>
      <c r="TFJ100" s="8"/>
      <c r="TFK100"/>
      <c r="TFL100" s="8"/>
      <c r="TFM100"/>
      <c r="TFN100"/>
      <c r="TFO100"/>
      <c r="TFP100" s="10"/>
      <c r="TFQ100" s="8"/>
      <c r="TFR100"/>
      <c r="TFS100" s="8"/>
      <c r="TFT100"/>
      <c r="TFU100"/>
      <c r="TFV100"/>
      <c r="TFW100" s="10"/>
      <c r="TFX100" s="8"/>
      <c r="TFY100"/>
      <c r="TFZ100" s="8"/>
      <c r="TGA100"/>
      <c r="TGB100"/>
      <c r="TGC100"/>
      <c r="TGD100" s="10"/>
      <c r="TGE100" s="8"/>
      <c r="TGF100"/>
      <c r="TGG100" s="8"/>
      <c r="TGH100"/>
      <c r="TGI100"/>
      <c r="TGJ100"/>
      <c r="TGK100" s="10"/>
      <c r="TGL100" s="8"/>
      <c r="TGM100"/>
      <c r="TGN100" s="8"/>
      <c r="TGO100"/>
      <c r="TGP100"/>
      <c r="TGQ100"/>
      <c r="TGR100" s="10"/>
      <c r="TGS100" s="8"/>
      <c r="TGT100"/>
      <c r="TGU100" s="8"/>
      <c r="TGV100"/>
      <c r="TGW100"/>
      <c r="TGX100"/>
      <c r="TGY100" s="10"/>
      <c r="TGZ100" s="8"/>
      <c r="THA100"/>
      <c r="THB100" s="8"/>
      <c r="THC100"/>
      <c r="THD100"/>
      <c r="THE100"/>
      <c r="THF100" s="10"/>
      <c r="THG100" s="8"/>
      <c r="THH100"/>
      <c r="THI100" s="8"/>
      <c r="THJ100"/>
      <c r="THK100"/>
      <c r="THL100"/>
      <c r="THM100" s="10"/>
      <c r="THN100" s="8"/>
      <c r="THO100"/>
      <c r="THP100" s="8"/>
      <c r="THQ100"/>
      <c r="THR100"/>
      <c r="THS100"/>
      <c r="THT100" s="10"/>
      <c r="THU100" s="8"/>
      <c r="THV100"/>
      <c r="THW100" s="8"/>
      <c r="THX100"/>
      <c r="THY100"/>
      <c r="THZ100"/>
      <c r="TIA100" s="10"/>
      <c r="TIB100" s="8"/>
      <c r="TIC100"/>
      <c r="TID100" s="8"/>
      <c r="TIE100"/>
      <c r="TIF100"/>
      <c r="TIG100"/>
      <c r="TIH100" s="10"/>
      <c r="TII100" s="8"/>
      <c r="TIJ100"/>
      <c r="TIK100" s="8"/>
      <c r="TIL100"/>
      <c r="TIM100"/>
      <c r="TIN100"/>
      <c r="TIO100" s="10"/>
      <c r="TIP100" s="8"/>
      <c r="TIQ100"/>
      <c r="TIR100" s="8"/>
      <c r="TIS100"/>
      <c r="TIT100"/>
      <c r="TIU100"/>
      <c r="TIV100" s="10"/>
      <c r="TIW100" s="8"/>
      <c r="TIX100"/>
      <c r="TIY100" s="8"/>
      <c r="TIZ100"/>
      <c r="TJA100"/>
      <c r="TJB100"/>
      <c r="TJC100" s="10"/>
      <c r="TJD100" s="8"/>
      <c r="TJE100"/>
      <c r="TJF100" s="8"/>
      <c r="TJG100"/>
      <c r="TJH100"/>
      <c r="TJI100"/>
      <c r="TJJ100" s="10"/>
      <c r="TJK100" s="8"/>
      <c r="TJL100"/>
      <c r="TJM100" s="8"/>
      <c r="TJN100"/>
      <c r="TJO100"/>
      <c r="TJP100"/>
      <c r="TJQ100" s="10"/>
      <c r="TJR100" s="22"/>
      <c r="TJS100"/>
      <c r="TJT100" s="8"/>
      <c r="TJU100"/>
      <c r="TJV100"/>
      <c r="TJW100"/>
      <c r="TJX100" s="10"/>
      <c r="TJY100" s="22"/>
      <c r="TJZ100"/>
      <c r="TKA100" s="8"/>
      <c r="TKB100"/>
      <c r="TKC100"/>
      <c r="TKD100"/>
      <c r="TKE100" s="29"/>
      <c r="TKF100" s="44"/>
      <c r="TKG100" s="8"/>
      <c r="TKH100" s="8"/>
      <c r="TKI100" s="10"/>
      <c r="TKJ100" s="10"/>
      <c r="TKK100"/>
      <c r="TKL100" s="8"/>
      <c r="TKM100"/>
      <c r="TKN100" s="8"/>
      <c r="TKO100" s="6"/>
      <c r="TKP100"/>
      <c r="TKQ100"/>
      <c r="TKR100" s="10"/>
      <c r="TKS100" s="8"/>
      <c r="TKT100"/>
      <c r="TKU100" s="8"/>
      <c r="TKV100"/>
      <c r="TKW100"/>
      <c r="TKX100"/>
      <c r="TKY100" s="10"/>
      <c r="TKZ100" s="8"/>
      <c r="TLA100"/>
      <c r="TLB100" s="8"/>
      <c r="TLC100"/>
      <c r="TLD100"/>
      <c r="TLE100"/>
      <c r="TLF100" s="10"/>
      <c r="TLG100" s="8"/>
      <c r="TLH100"/>
      <c r="TLI100" s="8"/>
      <c r="TLJ100"/>
      <c r="TLK100"/>
      <c r="TLL100"/>
      <c r="TLM100" s="10"/>
      <c r="TLN100" s="8"/>
      <c r="TLO100"/>
      <c r="TLP100" s="8"/>
      <c r="TLQ100"/>
      <c r="TLR100"/>
      <c r="TLS100"/>
      <c r="TLT100" s="10"/>
      <c r="TLU100" s="8"/>
      <c r="TLV100"/>
      <c r="TLW100" s="8"/>
      <c r="TLX100"/>
      <c r="TLY100"/>
      <c r="TLZ100"/>
      <c r="TMA100" s="10"/>
      <c r="TMB100" s="8"/>
      <c r="TMC100"/>
      <c r="TMD100" s="8"/>
      <c r="TME100"/>
      <c r="TMF100"/>
      <c r="TMG100"/>
      <c r="TMH100" s="10"/>
      <c r="TMI100" s="8"/>
      <c r="TMJ100"/>
      <c r="TMK100" s="8"/>
      <c r="TML100"/>
      <c r="TMM100"/>
      <c r="TMN100"/>
      <c r="TMO100" s="10"/>
      <c r="TMP100" s="8"/>
      <c r="TMQ100"/>
      <c r="TMR100" s="8"/>
      <c r="TMS100"/>
      <c r="TMT100"/>
      <c r="TMU100"/>
      <c r="TMV100" s="10"/>
      <c r="TMW100" s="8"/>
      <c r="TMX100"/>
      <c r="TMY100" s="8"/>
      <c r="TMZ100"/>
      <c r="TNA100"/>
      <c r="TNB100"/>
      <c r="TNC100" s="10"/>
      <c r="TND100" s="8"/>
      <c r="TNE100"/>
      <c r="TNF100" s="8"/>
      <c r="TNG100"/>
      <c r="TNH100"/>
      <c r="TNI100"/>
      <c r="TNJ100" s="10"/>
      <c r="TNK100" s="8"/>
      <c r="TNL100"/>
      <c r="TNM100" s="8"/>
      <c r="TNN100"/>
      <c r="TNO100"/>
      <c r="TNP100"/>
      <c r="TNQ100" s="10"/>
      <c r="TNR100" s="8"/>
      <c r="TNS100"/>
      <c r="TNT100" s="8"/>
      <c r="TNU100"/>
      <c r="TNV100"/>
      <c r="TNW100"/>
      <c r="TNX100" s="10"/>
      <c r="TNY100" s="8"/>
      <c r="TNZ100"/>
      <c r="TOA100" s="8"/>
      <c r="TOB100"/>
      <c r="TOC100"/>
      <c r="TOD100"/>
      <c r="TOE100" s="10"/>
      <c r="TOF100" s="8"/>
      <c r="TOG100"/>
      <c r="TOH100" s="8"/>
      <c r="TOI100"/>
      <c r="TOJ100"/>
      <c r="TOK100"/>
      <c r="TOL100" s="10"/>
      <c r="TOM100" s="8"/>
      <c r="TON100"/>
      <c r="TOO100" s="8"/>
      <c r="TOP100"/>
      <c r="TOQ100"/>
      <c r="TOR100"/>
      <c r="TOS100" s="10"/>
      <c r="TOT100" s="8"/>
      <c r="TOU100"/>
      <c r="TOV100" s="8"/>
      <c r="TOW100"/>
      <c r="TOX100"/>
      <c r="TOY100"/>
      <c r="TOZ100" s="10"/>
      <c r="TPA100" s="8"/>
      <c r="TPB100"/>
      <c r="TPC100" s="8"/>
      <c r="TPD100"/>
      <c r="TPE100"/>
      <c r="TPF100"/>
      <c r="TPG100" s="10"/>
      <c r="TPH100" s="8"/>
      <c r="TPI100"/>
      <c r="TPJ100" s="8"/>
      <c r="TPK100"/>
      <c r="TPL100"/>
      <c r="TPM100"/>
      <c r="TPN100" s="10"/>
      <c r="TPO100" s="8"/>
      <c r="TPP100"/>
      <c r="TPQ100" s="8"/>
      <c r="TPR100"/>
      <c r="TPS100"/>
      <c r="TPT100"/>
      <c r="TPU100" s="10"/>
      <c r="TPV100" s="8"/>
      <c r="TPW100"/>
      <c r="TPX100" s="8"/>
      <c r="TPY100"/>
      <c r="TPZ100"/>
      <c r="TQA100"/>
      <c r="TQB100" s="10"/>
      <c r="TQC100" s="8"/>
      <c r="TQD100"/>
      <c r="TQE100" s="8"/>
      <c r="TQF100"/>
      <c r="TQG100"/>
      <c r="TQH100"/>
      <c r="TQI100" s="10"/>
      <c r="TQJ100" s="8"/>
      <c r="TQK100"/>
      <c r="TQL100" s="8"/>
      <c r="TQM100"/>
      <c r="TQN100"/>
      <c r="TQO100"/>
      <c r="TQP100" s="10"/>
      <c r="TQQ100" s="8"/>
      <c r="TQR100"/>
      <c r="TQS100" s="8"/>
      <c r="TQT100"/>
      <c r="TQU100"/>
      <c r="TQV100"/>
      <c r="TQW100" s="10"/>
      <c r="TQX100" s="8"/>
      <c r="TQY100"/>
      <c r="TQZ100" s="8"/>
      <c r="TRA100"/>
      <c r="TRB100"/>
      <c r="TRC100"/>
      <c r="TRD100" s="10"/>
      <c r="TRE100" s="8"/>
      <c r="TRF100"/>
      <c r="TRG100" s="8"/>
      <c r="TRH100"/>
      <c r="TRI100"/>
      <c r="TRJ100"/>
      <c r="TRK100" s="10"/>
      <c r="TRL100" s="8"/>
      <c r="TRM100"/>
      <c r="TRN100" s="8"/>
      <c r="TRO100"/>
      <c r="TRP100"/>
      <c r="TRQ100"/>
      <c r="TRR100" s="10"/>
      <c r="TRS100" s="8"/>
      <c r="TRT100"/>
      <c r="TRU100" s="8"/>
      <c r="TRV100"/>
      <c r="TRW100"/>
      <c r="TRX100"/>
      <c r="TRY100" s="10"/>
      <c r="TRZ100" s="8"/>
      <c r="TSA100"/>
      <c r="TSB100" s="8"/>
      <c r="TSC100"/>
      <c r="TSD100"/>
      <c r="TSE100"/>
      <c r="TSF100" s="10"/>
      <c r="TSG100" s="8"/>
      <c r="TSH100"/>
      <c r="TSI100" s="8"/>
      <c r="TSJ100"/>
      <c r="TSK100"/>
      <c r="TSL100"/>
      <c r="TSM100" s="10"/>
      <c r="TSN100" s="8"/>
      <c r="TSO100"/>
      <c r="TSP100" s="8"/>
      <c r="TSQ100"/>
      <c r="TSR100"/>
      <c r="TSS100"/>
      <c r="TST100" s="10"/>
      <c r="TSU100" s="22"/>
      <c r="TSV100"/>
      <c r="TSW100" s="8"/>
      <c r="TSX100"/>
      <c r="TSY100"/>
      <c r="TSZ100"/>
      <c r="TTA100" s="10"/>
      <c r="TTB100" s="22"/>
      <c r="TTC100"/>
      <c r="TTD100" s="8"/>
      <c r="TTE100"/>
      <c r="TTF100"/>
      <c r="TTG100"/>
      <c r="TTH100" s="29"/>
      <c r="TTI100" s="44"/>
      <c r="TTJ100" s="8"/>
      <c r="TTK100" s="8"/>
      <c r="TTL100" s="10"/>
      <c r="TTM100" s="10"/>
      <c r="TTN100"/>
      <c r="TTO100" s="8"/>
      <c r="TTP100"/>
      <c r="TTQ100" s="8"/>
      <c r="TTR100" s="6"/>
      <c r="TTS100"/>
      <c r="TTT100"/>
      <c r="TTU100" s="10"/>
      <c r="TTV100" s="8"/>
      <c r="TTW100"/>
      <c r="TTX100" s="8"/>
      <c r="TTY100"/>
      <c r="TTZ100"/>
      <c r="TUA100"/>
      <c r="TUB100" s="10"/>
      <c r="TUC100" s="8"/>
      <c r="TUD100"/>
      <c r="TUE100" s="8"/>
      <c r="TUF100"/>
      <c r="TUG100"/>
      <c r="TUH100"/>
      <c r="TUI100" s="10"/>
      <c r="TUJ100" s="8"/>
      <c r="TUK100"/>
      <c r="TUL100" s="8"/>
      <c r="TUM100"/>
      <c r="TUN100"/>
      <c r="TUO100"/>
      <c r="TUP100" s="10"/>
      <c r="TUQ100" s="8"/>
      <c r="TUR100"/>
      <c r="TUS100" s="8"/>
      <c r="TUT100"/>
      <c r="TUU100"/>
      <c r="TUV100"/>
      <c r="TUW100" s="10"/>
      <c r="TUX100" s="8"/>
      <c r="TUY100"/>
      <c r="TUZ100" s="8"/>
      <c r="TVA100"/>
      <c r="TVB100"/>
      <c r="TVC100"/>
      <c r="TVD100" s="10"/>
      <c r="TVE100" s="8"/>
      <c r="TVF100"/>
      <c r="TVG100" s="8"/>
      <c r="TVH100"/>
      <c r="TVI100"/>
      <c r="TVJ100"/>
      <c r="TVK100" s="10"/>
      <c r="TVL100" s="8"/>
      <c r="TVM100"/>
      <c r="TVN100" s="8"/>
      <c r="TVO100"/>
      <c r="TVP100"/>
      <c r="TVQ100"/>
      <c r="TVR100" s="10"/>
      <c r="TVS100" s="8"/>
      <c r="TVT100"/>
      <c r="TVU100" s="8"/>
      <c r="TVV100"/>
      <c r="TVW100"/>
      <c r="TVX100"/>
      <c r="TVY100" s="10"/>
      <c r="TVZ100" s="8"/>
      <c r="TWA100"/>
      <c r="TWB100" s="8"/>
      <c r="TWC100"/>
      <c r="TWD100"/>
      <c r="TWE100"/>
      <c r="TWF100" s="10"/>
      <c r="TWG100" s="8"/>
      <c r="TWH100"/>
      <c r="TWI100" s="8"/>
      <c r="TWJ100"/>
      <c r="TWK100"/>
      <c r="TWL100"/>
      <c r="TWM100" s="10"/>
      <c r="TWN100" s="8"/>
      <c r="TWO100"/>
      <c r="TWP100" s="8"/>
      <c r="TWQ100"/>
      <c r="TWR100"/>
      <c r="TWS100"/>
      <c r="TWT100" s="10"/>
      <c r="TWU100" s="8"/>
      <c r="TWV100"/>
      <c r="TWW100" s="8"/>
      <c r="TWX100"/>
      <c r="TWY100"/>
      <c r="TWZ100"/>
      <c r="TXA100" s="10"/>
      <c r="TXB100" s="8"/>
      <c r="TXC100"/>
      <c r="TXD100" s="8"/>
      <c r="TXE100"/>
      <c r="TXF100"/>
      <c r="TXG100"/>
      <c r="TXH100" s="10"/>
      <c r="TXI100" s="8"/>
      <c r="TXJ100"/>
      <c r="TXK100" s="8"/>
      <c r="TXL100"/>
      <c r="TXM100"/>
      <c r="TXN100"/>
      <c r="TXO100" s="10"/>
      <c r="TXP100" s="8"/>
      <c r="TXQ100"/>
      <c r="TXR100" s="8"/>
      <c r="TXS100"/>
      <c r="TXT100"/>
      <c r="TXU100"/>
      <c r="TXV100" s="10"/>
      <c r="TXW100" s="8"/>
      <c r="TXX100"/>
      <c r="TXY100" s="8"/>
      <c r="TXZ100"/>
      <c r="TYA100"/>
      <c r="TYB100"/>
      <c r="TYC100" s="10"/>
      <c r="TYD100" s="8"/>
      <c r="TYE100"/>
      <c r="TYF100" s="8"/>
      <c r="TYG100"/>
      <c r="TYH100"/>
      <c r="TYI100"/>
      <c r="TYJ100" s="10"/>
      <c r="TYK100" s="8"/>
      <c r="TYL100"/>
      <c r="TYM100" s="8"/>
      <c r="TYN100"/>
      <c r="TYO100"/>
      <c r="TYP100"/>
      <c r="TYQ100" s="10"/>
      <c r="TYR100" s="8"/>
      <c r="TYS100"/>
      <c r="TYT100" s="8"/>
      <c r="TYU100"/>
      <c r="TYV100"/>
      <c r="TYW100"/>
      <c r="TYX100" s="10"/>
      <c r="TYY100" s="8"/>
      <c r="TYZ100"/>
      <c r="TZA100" s="8"/>
      <c r="TZB100"/>
      <c r="TZC100"/>
      <c r="TZD100"/>
      <c r="TZE100" s="10"/>
      <c r="TZF100" s="8"/>
      <c r="TZG100"/>
      <c r="TZH100" s="8"/>
      <c r="TZI100"/>
      <c r="TZJ100"/>
      <c r="TZK100"/>
      <c r="TZL100" s="10"/>
      <c r="TZM100" s="8"/>
      <c r="TZN100"/>
      <c r="TZO100" s="8"/>
      <c r="TZP100"/>
      <c r="TZQ100"/>
      <c r="TZR100"/>
      <c r="TZS100" s="10"/>
      <c r="TZT100" s="8"/>
      <c r="TZU100"/>
      <c r="TZV100" s="8"/>
      <c r="TZW100"/>
      <c r="TZX100"/>
      <c r="TZY100"/>
      <c r="TZZ100" s="10"/>
      <c r="UAA100" s="8"/>
      <c r="UAB100"/>
      <c r="UAC100" s="8"/>
      <c r="UAD100"/>
      <c r="UAE100"/>
      <c r="UAF100"/>
      <c r="UAG100" s="10"/>
      <c r="UAH100" s="8"/>
      <c r="UAI100"/>
      <c r="UAJ100" s="8"/>
      <c r="UAK100"/>
      <c r="UAL100"/>
      <c r="UAM100"/>
      <c r="UAN100" s="10"/>
      <c r="UAO100" s="8"/>
      <c r="UAP100"/>
      <c r="UAQ100" s="8"/>
      <c r="UAR100"/>
      <c r="UAS100"/>
      <c r="UAT100"/>
      <c r="UAU100" s="10"/>
      <c r="UAV100" s="8"/>
      <c r="UAW100"/>
      <c r="UAX100" s="8"/>
      <c r="UAY100"/>
      <c r="UAZ100"/>
      <c r="UBA100"/>
      <c r="UBB100" s="10"/>
      <c r="UBC100" s="8"/>
      <c r="UBD100"/>
      <c r="UBE100" s="8"/>
      <c r="UBF100"/>
      <c r="UBG100"/>
      <c r="UBH100"/>
      <c r="UBI100" s="10"/>
      <c r="UBJ100" s="8"/>
      <c r="UBK100"/>
      <c r="UBL100" s="8"/>
      <c r="UBM100"/>
      <c r="UBN100"/>
      <c r="UBO100"/>
      <c r="UBP100" s="10"/>
      <c r="UBQ100" s="8"/>
      <c r="UBR100"/>
      <c r="UBS100" s="8"/>
      <c r="UBT100"/>
      <c r="UBU100"/>
      <c r="UBV100"/>
      <c r="UBW100" s="10"/>
      <c r="UBX100" s="22"/>
      <c r="UBY100"/>
      <c r="UBZ100" s="8"/>
      <c r="UCA100"/>
      <c r="UCB100"/>
      <c r="UCC100"/>
      <c r="UCD100" s="10"/>
      <c r="UCE100" s="22"/>
      <c r="UCF100"/>
      <c r="UCG100" s="8"/>
      <c r="UCH100"/>
      <c r="UCI100"/>
      <c r="UCJ100"/>
      <c r="UCK100" s="29"/>
      <c r="UCL100" s="44"/>
      <c r="UCM100" s="8"/>
      <c r="UCN100" s="8"/>
      <c r="UCO100" s="10"/>
      <c r="UCP100" s="10"/>
      <c r="UCQ100"/>
      <c r="UCR100" s="8"/>
      <c r="UCS100"/>
      <c r="UCT100" s="8"/>
      <c r="UCU100" s="6"/>
      <c r="UCV100"/>
      <c r="UCW100"/>
      <c r="UCX100" s="10"/>
      <c r="UCY100" s="8"/>
      <c r="UCZ100"/>
      <c r="UDA100" s="8"/>
      <c r="UDB100"/>
      <c r="UDC100"/>
      <c r="UDD100"/>
      <c r="UDE100" s="10"/>
      <c r="UDF100" s="8"/>
      <c r="UDG100"/>
      <c r="UDH100" s="8"/>
      <c r="UDI100"/>
      <c r="UDJ100"/>
      <c r="UDK100"/>
      <c r="UDL100" s="10"/>
      <c r="UDM100" s="8"/>
      <c r="UDN100"/>
      <c r="UDO100" s="8"/>
      <c r="UDP100"/>
      <c r="UDQ100"/>
      <c r="UDR100"/>
      <c r="UDS100" s="10"/>
      <c r="UDT100" s="8"/>
      <c r="UDU100"/>
      <c r="UDV100" s="8"/>
      <c r="UDW100"/>
      <c r="UDX100"/>
      <c r="UDY100"/>
      <c r="UDZ100" s="10"/>
      <c r="UEA100" s="8"/>
      <c r="UEB100"/>
      <c r="UEC100" s="8"/>
      <c r="UED100"/>
      <c r="UEE100"/>
      <c r="UEF100"/>
      <c r="UEG100" s="10"/>
      <c r="UEH100" s="8"/>
      <c r="UEI100"/>
      <c r="UEJ100" s="8"/>
      <c r="UEK100"/>
      <c r="UEL100"/>
      <c r="UEM100"/>
      <c r="UEN100" s="10"/>
      <c r="UEO100" s="8"/>
      <c r="UEP100"/>
      <c r="UEQ100" s="8"/>
      <c r="UER100"/>
      <c r="UES100"/>
      <c r="UET100"/>
      <c r="UEU100" s="10"/>
      <c r="UEV100" s="8"/>
      <c r="UEW100"/>
      <c r="UEX100" s="8"/>
      <c r="UEY100"/>
      <c r="UEZ100"/>
      <c r="UFA100"/>
      <c r="UFB100" s="10"/>
      <c r="UFC100" s="8"/>
      <c r="UFD100"/>
      <c r="UFE100" s="8"/>
      <c r="UFF100"/>
      <c r="UFG100"/>
      <c r="UFH100"/>
      <c r="UFI100" s="10"/>
      <c r="UFJ100" s="8"/>
      <c r="UFK100"/>
      <c r="UFL100" s="8"/>
      <c r="UFM100"/>
      <c r="UFN100"/>
      <c r="UFO100"/>
      <c r="UFP100" s="10"/>
      <c r="UFQ100" s="8"/>
      <c r="UFR100"/>
      <c r="UFS100" s="8"/>
      <c r="UFT100"/>
      <c r="UFU100"/>
      <c r="UFV100"/>
      <c r="UFW100" s="10"/>
      <c r="UFX100" s="8"/>
      <c r="UFY100"/>
      <c r="UFZ100" s="8"/>
      <c r="UGA100"/>
      <c r="UGB100"/>
      <c r="UGC100"/>
      <c r="UGD100" s="10"/>
      <c r="UGE100" s="8"/>
      <c r="UGF100"/>
      <c r="UGG100" s="8"/>
      <c r="UGH100"/>
      <c r="UGI100"/>
      <c r="UGJ100"/>
      <c r="UGK100" s="10"/>
      <c r="UGL100" s="8"/>
      <c r="UGM100"/>
      <c r="UGN100" s="8"/>
      <c r="UGO100"/>
      <c r="UGP100"/>
      <c r="UGQ100"/>
      <c r="UGR100" s="10"/>
      <c r="UGS100" s="8"/>
      <c r="UGT100"/>
      <c r="UGU100" s="8"/>
      <c r="UGV100"/>
      <c r="UGW100"/>
      <c r="UGX100"/>
      <c r="UGY100" s="10"/>
      <c r="UGZ100" s="8"/>
      <c r="UHA100"/>
      <c r="UHB100" s="8"/>
      <c r="UHC100"/>
      <c r="UHD100"/>
      <c r="UHE100"/>
      <c r="UHF100" s="10"/>
      <c r="UHG100" s="8"/>
      <c r="UHH100"/>
      <c r="UHI100" s="8"/>
      <c r="UHJ100"/>
      <c r="UHK100"/>
      <c r="UHL100"/>
      <c r="UHM100" s="10"/>
      <c r="UHN100" s="8"/>
      <c r="UHO100"/>
      <c r="UHP100" s="8"/>
      <c r="UHQ100"/>
      <c r="UHR100"/>
      <c r="UHS100"/>
      <c r="UHT100" s="10"/>
      <c r="UHU100" s="8"/>
      <c r="UHV100"/>
      <c r="UHW100" s="8"/>
      <c r="UHX100"/>
      <c r="UHY100"/>
      <c r="UHZ100"/>
      <c r="UIA100" s="10"/>
      <c r="UIB100" s="8"/>
      <c r="UIC100"/>
      <c r="UID100" s="8"/>
      <c r="UIE100"/>
      <c r="UIF100"/>
      <c r="UIG100"/>
      <c r="UIH100" s="10"/>
      <c r="UII100" s="8"/>
      <c r="UIJ100"/>
      <c r="UIK100" s="8"/>
      <c r="UIL100"/>
      <c r="UIM100"/>
      <c r="UIN100"/>
      <c r="UIO100" s="10"/>
      <c r="UIP100" s="8"/>
      <c r="UIQ100"/>
      <c r="UIR100" s="8"/>
      <c r="UIS100"/>
      <c r="UIT100"/>
      <c r="UIU100"/>
      <c r="UIV100" s="10"/>
      <c r="UIW100" s="8"/>
      <c r="UIX100"/>
      <c r="UIY100" s="8"/>
      <c r="UIZ100"/>
      <c r="UJA100"/>
      <c r="UJB100"/>
      <c r="UJC100" s="10"/>
      <c r="UJD100" s="8"/>
      <c r="UJE100"/>
      <c r="UJF100" s="8"/>
      <c r="UJG100"/>
      <c r="UJH100"/>
      <c r="UJI100"/>
      <c r="UJJ100" s="10"/>
      <c r="UJK100" s="8"/>
      <c r="UJL100"/>
      <c r="UJM100" s="8"/>
      <c r="UJN100"/>
      <c r="UJO100"/>
      <c r="UJP100"/>
      <c r="UJQ100" s="10"/>
      <c r="UJR100" s="8"/>
      <c r="UJS100"/>
      <c r="UJT100" s="8"/>
      <c r="UJU100"/>
      <c r="UJV100"/>
      <c r="UJW100"/>
      <c r="UJX100" s="10"/>
      <c r="UJY100" s="8"/>
      <c r="UJZ100"/>
      <c r="UKA100" s="8"/>
      <c r="UKB100"/>
      <c r="UKC100"/>
      <c r="UKD100"/>
      <c r="UKE100" s="10"/>
      <c r="UKF100" s="8"/>
      <c r="UKG100"/>
      <c r="UKH100" s="8"/>
      <c r="UKI100"/>
      <c r="UKJ100"/>
      <c r="UKK100"/>
      <c r="UKL100" s="10"/>
      <c r="UKM100" s="8"/>
      <c r="UKN100"/>
      <c r="UKO100" s="8"/>
      <c r="UKP100"/>
      <c r="UKQ100"/>
      <c r="UKR100"/>
      <c r="UKS100" s="10"/>
      <c r="UKT100" s="8"/>
      <c r="UKU100"/>
      <c r="UKV100" s="8"/>
      <c r="UKW100"/>
      <c r="UKX100"/>
      <c r="UKY100"/>
      <c r="UKZ100" s="10"/>
      <c r="ULA100" s="22"/>
      <c r="ULB100"/>
      <c r="ULC100" s="8"/>
      <c r="ULD100"/>
      <c r="ULE100"/>
      <c r="ULF100"/>
      <c r="ULG100" s="10"/>
      <c r="ULH100" s="22"/>
      <c r="ULI100"/>
      <c r="ULJ100" s="8"/>
      <c r="ULK100"/>
      <c r="ULL100"/>
      <c r="ULM100"/>
      <c r="ULN100" s="29"/>
      <c r="ULO100" s="44"/>
      <c r="ULP100" s="8"/>
      <c r="ULQ100" s="8"/>
      <c r="ULR100" s="10"/>
      <c r="ULS100" s="10"/>
      <c r="ULT100"/>
      <c r="ULU100" s="8"/>
      <c r="ULV100"/>
      <c r="ULW100" s="8"/>
      <c r="ULX100" s="6"/>
      <c r="ULY100"/>
      <c r="ULZ100"/>
      <c r="UMA100" s="10"/>
      <c r="UMB100" s="8"/>
      <c r="UMC100"/>
      <c r="UMD100" s="8"/>
      <c r="UME100"/>
      <c r="UMF100"/>
      <c r="UMG100"/>
      <c r="UMH100" s="10"/>
      <c r="UMI100" s="8"/>
      <c r="UMJ100"/>
      <c r="UMK100" s="8"/>
      <c r="UML100"/>
      <c r="UMM100"/>
      <c r="UMN100"/>
      <c r="UMO100" s="10"/>
      <c r="UMP100" s="8"/>
      <c r="UMQ100"/>
      <c r="UMR100" s="8"/>
      <c r="UMS100"/>
      <c r="UMT100"/>
      <c r="UMU100"/>
      <c r="UMV100" s="10"/>
      <c r="UMW100" s="8"/>
      <c r="UMX100"/>
      <c r="UMY100" s="8"/>
      <c r="UMZ100"/>
      <c r="UNA100"/>
      <c r="UNB100"/>
      <c r="UNC100" s="10"/>
      <c r="UND100" s="8"/>
      <c r="UNE100"/>
      <c r="UNF100" s="8"/>
      <c r="UNG100"/>
      <c r="UNH100"/>
      <c r="UNI100"/>
      <c r="UNJ100" s="10"/>
      <c r="UNK100" s="8"/>
      <c r="UNL100"/>
      <c r="UNM100" s="8"/>
      <c r="UNN100"/>
      <c r="UNO100"/>
      <c r="UNP100"/>
      <c r="UNQ100" s="10"/>
      <c r="UNR100" s="8"/>
      <c r="UNS100"/>
      <c r="UNT100" s="8"/>
      <c r="UNU100"/>
      <c r="UNV100"/>
      <c r="UNW100"/>
      <c r="UNX100" s="10"/>
      <c r="UNY100" s="8"/>
      <c r="UNZ100"/>
      <c r="UOA100" s="8"/>
      <c r="UOB100"/>
      <c r="UOC100"/>
      <c r="UOD100"/>
      <c r="UOE100" s="10"/>
      <c r="UOF100" s="8"/>
      <c r="UOG100"/>
      <c r="UOH100" s="8"/>
      <c r="UOI100"/>
      <c r="UOJ100"/>
      <c r="UOK100"/>
      <c r="UOL100" s="10"/>
      <c r="UOM100" s="8"/>
      <c r="UON100"/>
      <c r="UOO100" s="8"/>
      <c r="UOP100"/>
      <c r="UOQ100"/>
      <c r="UOR100"/>
      <c r="UOS100" s="10"/>
      <c r="UOT100" s="8"/>
      <c r="UOU100"/>
      <c r="UOV100" s="8"/>
      <c r="UOW100"/>
      <c r="UOX100"/>
      <c r="UOY100"/>
      <c r="UOZ100" s="10"/>
      <c r="UPA100" s="8"/>
      <c r="UPB100"/>
      <c r="UPC100" s="8"/>
      <c r="UPD100"/>
      <c r="UPE100"/>
      <c r="UPF100"/>
      <c r="UPG100" s="10"/>
      <c r="UPH100" s="8"/>
      <c r="UPI100"/>
      <c r="UPJ100" s="8"/>
      <c r="UPK100"/>
      <c r="UPL100"/>
      <c r="UPM100"/>
      <c r="UPN100" s="10"/>
      <c r="UPO100" s="8"/>
      <c r="UPP100"/>
      <c r="UPQ100" s="8"/>
      <c r="UPR100"/>
      <c r="UPS100"/>
      <c r="UPT100"/>
      <c r="UPU100" s="10"/>
      <c r="UPV100" s="8"/>
      <c r="UPW100"/>
      <c r="UPX100" s="8"/>
      <c r="UPY100"/>
      <c r="UPZ100"/>
      <c r="UQA100"/>
      <c r="UQB100" s="10"/>
      <c r="UQC100" s="8"/>
      <c r="UQD100"/>
      <c r="UQE100" s="8"/>
      <c r="UQF100"/>
      <c r="UQG100"/>
      <c r="UQH100"/>
      <c r="UQI100" s="10"/>
      <c r="UQJ100" s="8"/>
      <c r="UQK100"/>
      <c r="UQL100" s="8"/>
      <c r="UQM100"/>
      <c r="UQN100"/>
      <c r="UQO100"/>
      <c r="UQP100" s="10"/>
      <c r="UQQ100" s="8"/>
      <c r="UQR100"/>
      <c r="UQS100" s="8"/>
      <c r="UQT100"/>
      <c r="UQU100"/>
      <c r="UQV100"/>
      <c r="UQW100" s="10"/>
      <c r="UQX100" s="8"/>
      <c r="UQY100"/>
      <c r="UQZ100" s="8"/>
      <c r="URA100"/>
      <c r="URB100"/>
      <c r="URC100"/>
      <c r="URD100" s="10"/>
      <c r="URE100" s="8"/>
      <c r="URF100"/>
      <c r="URG100" s="8"/>
      <c r="URH100"/>
      <c r="URI100"/>
      <c r="URJ100"/>
      <c r="URK100" s="10"/>
      <c r="URL100" s="8"/>
      <c r="URM100"/>
      <c r="URN100" s="8"/>
      <c r="URO100"/>
      <c r="URP100"/>
      <c r="URQ100"/>
      <c r="URR100" s="10"/>
      <c r="URS100" s="8"/>
      <c r="URT100"/>
      <c r="URU100" s="8"/>
      <c r="URV100"/>
      <c r="URW100"/>
      <c r="URX100"/>
      <c r="URY100" s="10"/>
      <c r="URZ100" s="8"/>
      <c r="USA100"/>
      <c r="USB100" s="8"/>
      <c r="USC100"/>
      <c r="USD100"/>
      <c r="USE100"/>
      <c r="USF100" s="10"/>
      <c r="USG100" s="8"/>
      <c r="USH100"/>
      <c r="USI100" s="8"/>
      <c r="USJ100"/>
      <c r="USK100"/>
      <c r="USL100"/>
      <c r="USM100" s="10"/>
      <c r="USN100" s="8"/>
      <c r="USO100"/>
      <c r="USP100" s="8"/>
      <c r="USQ100"/>
      <c r="USR100"/>
      <c r="USS100"/>
      <c r="UST100" s="10"/>
      <c r="USU100" s="8"/>
      <c r="USV100"/>
      <c r="USW100" s="8"/>
      <c r="USX100"/>
      <c r="USY100"/>
      <c r="USZ100"/>
      <c r="UTA100" s="10"/>
      <c r="UTB100" s="8"/>
      <c r="UTC100"/>
      <c r="UTD100" s="8"/>
      <c r="UTE100"/>
      <c r="UTF100"/>
      <c r="UTG100"/>
      <c r="UTH100" s="10"/>
      <c r="UTI100" s="8"/>
      <c r="UTJ100"/>
      <c r="UTK100" s="8"/>
      <c r="UTL100"/>
      <c r="UTM100"/>
      <c r="UTN100"/>
      <c r="UTO100" s="10"/>
      <c r="UTP100" s="8"/>
      <c r="UTQ100"/>
      <c r="UTR100" s="8"/>
      <c r="UTS100"/>
      <c r="UTT100"/>
      <c r="UTU100"/>
      <c r="UTV100" s="10"/>
      <c r="UTW100" s="8"/>
      <c r="UTX100"/>
      <c r="UTY100" s="8"/>
      <c r="UTZ100"/>
      <c r="UUA100"/>
      <c r="UUB100"/>
      <c r="UUC100" s="10"/>
      <c r="UUD100" s="22"/>
      <c r="UUE100"/>
      <c r="UUF100" s="8"/>
      <c r="UUG100"/>
      <c r="UUH100"/>
      <c r="UUI100"/>
      <c r="UUJ100" s="10"/>
      <c r="UUK100" s="22"/>
      <c r="UUL100"/>
      <c r="UUM100" s="8"/>
      <c r="UUN100"/>
      <c r="UUO100"/>
      <c r="UUP100"/>
      <c r="UUQ100" s="29"/>
      <c r="UUR100" s="44"/>
      <c r="UUS100" s="8"/>
      <c r="UUT100" s="8"/>
      <c r="UUU100" s="10"/>
      <c r="UUV100" s="10"/>
      <c r="UUW100"/>
      <c r="UUX100" s="8"/>
      <c r="UUY100"/>
      <c r="UUZ100" s="8"/>
      <c r="UVA100" s="6"/>
      <c r="UVB100"/>
      <c r="UVC100"/>
      <c r="UVD100" s="10"/>
      <c r="UVE100" s="8"/>
      <c r="UVF100"/>
      <c r="UVG100" s="8"/>
      <c r="UVH100"/>
      <c r="UVI100"/>
      <c r="UVJ100"/>
      <c r="UVK100" s="10"/>
      <c r="UVL100" s="8"/>
      <c r="UVM100"/>
      <c r="UVN100" s="8"/>
      <c r="UVO100"/>
      <c r="UVP100"/>
      <c r="UVQ100"/>
      <c r="UVR100" s="10"/>
      <c r="UVS100" s="8"/>
      <c r="UVT100"/>
      <c r="UVU100" s="8"/>
      <c r="UVV100"/>
      <c r="UVW100"/>
      <c r="UVX100"/>
      <c r="UVY100" s="10"/>
      <c r="UVZ100" s="8"/>
      <c r="UWA100"/>
      <c r="UWB100" s="8"/>
      <c r="UWC100"/>
      <c r="UWD100"/>
      <c r="UWE100"/>
      <c r="UWF100" s="10"/>
      <c r="UWG100" s="8"/>
      <c r="UWH100"/>
      <c r="UWI100" s="8"/>
      <c r="UWJ100"/>
      <c r="UWK100"/>
      <c r="UWL100"/>
      <c r="UWM100" s="10"/>
      <c r="UWN100" s="8"/>
      <c r="UWO100"/>
      <c r="UWP100" s="8"/>
      <c r="UWQ100"/>
      <c r="UWR100"/>
      <c r="UWS100"/>
      <c r="UWT100" s="10"/>
      <c r="UWU100" s="8"/>
      <c r="UWV100"/>
      <c r="UWW100" s="8"/>
      <c r="UWX100"/>
      <c r="UWY100"/>
      <c r="UWZ100"/>
      <c r="UXA100" s="10"/>
      <c r="UXB100" s="8"/>
      <c r="UXC100"/>
      <c r="UXD100" s="8"/>
      <c r="UXE100"/>
      <c r="UXF100"/>
      <c r="UXG100"/>
      <c r="UXH100" s="10"/>
      <c r="UXI100" s="8"/>
      <c r="UXJ100"/>
      <c r="UXK100" s="8"/>
      <c r="UXL100"/>
      <c r="UXM100"/>
      <c r="UXN100"/>
      <c r="UXO100" s="10"/>
      <c r="UXP100" s="8"/>
      <c r="UXQ100"/>
      <c r="UXR100" s="8"/>
      <c r="UXS100"/>
      <c r="UXT100"/>
      <c r="UXU100"/>
      <c r="UXV100" s="10"/>
      <c r="UXW100" s="8"/>
      <c r="UXX100"/>
      <c r="UXY100" s="8"/>
      <c r="UXZ100"/>
      <c r="UYA100"/>
      <c r="UYB100"/>
      <c r="UYC100" s="10"/>
      <c r="UYD100" s="8"/>
      <c r="UYE100"/>
      <c r="UYF100" s="8"/>
      <c r="UYG100"/>
      <c r="UYH100"/>
      <c r="UYI100"/>
      <c r="UYJ100" s="10"/>
      <c r="UYK100" s="8"/>
      <c r="UYL100"/>
      <c r="UYM100" s="8"/>
      <c r="UYN100"/>
      <c r="UYO100"/>
      <c r="UYP100"/>
      <c r="UYQ100" s="10"/>
      <c r="UYR100" s="8"/>
      <c r="UYS100"/>
      <c r="UYT100" s="8"/>
      <c r="UYU100"/>
      <c r="UYV100"/>
      <c r="UYW100"/>
      <c r="UYX100" s="10"/>
      <c r="UYY100" s="8"/>
      <c r="UYZ100"/>
      <c r="UZA100" s="8"/>
      <c r="UZB100"/>
      <c r="UZC100"/>
      <c r="UZD100"/>
      <c r="UZE100" s="10"/>
      <c r="UZF100" s="8"/>
      <c r="UZG100"/>
      <c r="UZH100" s="8"/>
      <c r="UZI100"/>
      <c r="UZJ100"/>
      <c r="UZK100"/>
      <c r="UZL100" s="10"/>
      <c r="UZM100" s="8"/>
      <c r="UZN100"/>
      <c r="UZO100" s="8"/>
      <c r="UZP100"/>
      <c r="UZQ100"/>
      <c r="UZR100"/>
      <c r="UZS100" s="10"/>
      <c r="UZT100" s="8"/>
      <c r="UZU100"/>
      <c r="UZV100" s="8"/>
      <c r="UZW100"/>
      <c r="UZX100"/>
      <c r="UZY100"/>
      <c r="UZZ100" s="10"/>
      <c r="VAA100" s="8"/>
      <c r="VAB100"/>
      <c r="VAC100" s="8"/>
      <c r="VAD100"/>
      <c r="VAE100"/>
      <c r="VAF100"/>
      <c r="VAG100" s="10"/>
      <c r="VAH100" s="8"/>
      <c r="VAI100"/>
      <c r="VAJ100" s="8"/>
      <c r="VAK100"/>
      <c r="VAL100"/>
      <c r="VAM100"/>
      <c r="VAN100" s="10"/>
      <c r="VAO100" s="8"/>
      <c r="VAP100"/>
      <c r="VAQ100" s="8"/>
      <c r="VAR100"/>
      <c r="VAS100"/>
      <c r="VAT100"/>
      <c r="VAU100" s="10"/>
      <c r="VAV100" s="8"/>
      <c r="VAW100"/>
      <c r="VAX100" s="8"/>
      <c r="VAY100"/>
      <c r="VAZ100"/>
      <c r="VBA100"/>
      <c r="VBB100" s="10"/>
      <c r="VBC100" s="8"/>
      <c r="VBD100"/>
      <c r="VBE100" s="8"/>
      <c r="VBF100"/>
      <c r="VBG100"/>
      <c r="VBH100"/>
      <c r="VBI100" s="10"/>
      <c r="VBJ100" s="8"/>
      <c r="VBK100"/>
      <c r="VBL100" s="8"/>
      <c r="VBM100"/>
      <c r="VBN100"/>
      <c r="VBO100"/>
      <c r="VBP100" s="10"/>
      <c r="VBQ100" s="8"/>
      <c r="VBR100"/>
      <c r="VBS100" s="8"/>
      <c r="VBT100"/>
      <c r="VBU100"/>
      <c r="VBV100"/>
      <c r="VBW100" s="10"/>
      <c r="VBX100" s="8"/>
      <c r="VBY100"/>
      <c r="VBZ100" s="8"/>
      <c r="VCA100"/>
      <c r="VCB100"/>
      <c r="VCC100"/>
      <c r="VCD100" s="10"/>
      <c r="VCE100" s="8"/>
      <c r="VCF100"/>
      <c r="VCG100" s="8"/>
      <c r="VCH100"/>
      <c r="VCI100"/>
      <c r="VCJ100"/>
      <c r="VCK100" s="10"/>
      <c r="VCL100" s="8"/>
      <c r="VCM100"/>
      <c r="VCN100" s="8"/>
      <c r="VCO100"/>
      <c r="VCP100"/>
      <c r="VCQ100"/>
      <c r="VCR100" s="10"/>
      <c r="VCS100" s="8"/>
      <c r="VCT100"/>
      <c r="VCU100" s="8"/>
      <c r="VCV100"/>
      <c r="VCW100"/>
      <c r="VCX100"/>
      <c r="VCY100" s="10"/>
      <c r="VCZ100" s="8"/>
      <c r="VDA100"/>
      <c r="VDB100" s="8"/>
      <c r="VDC100"/>
      <c r="VDD100"/>
      <c r="VDE100"/>
      <c r="VDF100" s="10"/>
      <c r="VDG100" s="22"/>
      <c r="VDH100"/>
      <c r="VDI100" s="8"/>
      <c r="VDJ100"/>
      <c r="VDK100"/>
      <c r="VDL100"/>
      <c r="VDM100" s="10"/>
      <c r="VDN100" s="22"/>
      <c r="VDO100"/>
      <c r="VDP100" s="8"/>
      <c r="VDQ100"/>
      <c r="VDR100"/>
      <c r="VDS100"/>
      <c r="VDT100" s="29"/>
      <c r="VDU100" s="44"/>
      <c r="VDV100" s="8"/>
      <c r="VDW100" s="8"/>
      <c r="VDX100" s="10"/>
      <c r="VDY100" s="10"/>
      <c r="VDZ100"/>
      <c r="VEA100" s="8"/>
      <c r="VEB100"/>
      <c r="VEC100" s="8"/>
      <c r="VED100" s="6"/>
      <c r="VEE100"/>
      <c r="VEF100"/>
      <c r="VEG100" s="10"/>
      <c r="VEH100" s="8"/>
      <c r="VEI100"/>
      <c r="VEJ100" s="8"/>
      <c r="VEK100"/>
      <c r="VEL100"/>
      <c r="VEM100"/>
      <c r="VEN100" s="10"/>
      <c r="VEO100" s="8"/>
      <c r="VEP100"/>
      <c r="VEQ100" s="8"/>
      <c r="VER100"/>
      <c r="VES100"/>
      <c r="VET100"/>
      <c r="VEU100" s="10"/>
      <c r="VEV100" s="8"/>
      <c r="VEW100"/>
      <c r="VEX100" s="8"/>
      <c r="VEY100"/>
      <c r="VEZ100"/>
      <c r="VFA100"/>
      <c r="VFB100" s="10"/>
      <c r="VFC100" s="8"/>
      <c r="VFD100"/>
      <c r="VFE100" s="8"/>
      <c r="VFF100"/>
      <c r="VFG100"/>
      <c r="VFH100"/>
      <c r="VFI100" s="10"/>
      <c r="VFJ100" s="8"/>
      <c r="VFK100"/>
      <c r="VFL100" s="8"/>
      <c r="VFM100"/>
      <c r="VFN100"/>
      <c r="VFO100"/>
      <c r="VFP100" s="10"/>
      <c r="VFQ100" s="8"/>
      <c r="VFR100"/>
      <c r="VFS100" s="8"/>
      <c r="VFT100"/>
      <c r="VFU100"/>
      <c r="VFV100"/>
      <c r="VFW100" s="10"/>
      <c r="VFX100" s="8"/>
      <c r="VFY100"/>
      <c r="VFZ100" s="8"/>
      <c r="VGA100"/>
      <c r="VGB100"/>
      <c r="VGC100"/>
      <c r="VGD100" s="10"/>
      <c r="VGE100" s="8"/>
      <c r="VGF100"/>
      <c r="VGG100" s="8"/>
      <c r="VGH100"/>
      <c r="VGI100"/>
      <c r="VGJ100"/>
      <c r="VGK100" s="10"/>
      <c r="VGL100" s="8"/>
      <c r="VGM100"/>
      <c r="VGN100" s="8"/>
      <c r="VGO100"/>
      <c r="VGP100"/>
      <c r="VGQ100"/>
      <c r="VGR100" s="10"/>
      <c r="VGS100" s="8"/>
      <c r="VGT100"/>
      <c r="VGU100" s="8"/>
      <c r="VGV100"/>
      <c r="VGW100"/>
      <c r="VGX100"/>
      <c r="VGY100" s="10"/>
      <c r="VGZ100" s="8"/>
      <c r="VHA100"/>
      <c r="VHB100" s="8"/>
      <c r="VHC100"/>
      <c r="VHD100"/>
      <c r="VHE100"/>
      <c r="VHF100" s="10"/>
      <c r="VHG100" s="8"/>
      <c r="VHH100"/>
      <c r="VHI100" s="8"/>
      <c r="VHJ100"/>
      <c r="VHK100"/>
      <c r="VHL100"/>
      <c r="VHM100" s="10"/>
      <c r="VHN100" s="8"/>
      <c r="VHO100"/>
      <c r="VHP100" s="8"/>
      <c r="VHQ100"/>
      <c r="VHR100"/>
      <c r="VHS100"/>
      <c r="VHT100" s="10"/>
      <c r="VHU100" s="8"/>
      <c r="VHV100"/>
      <c r="VHW100" s="8"/>
      <c r="VHX100"/>
      <c r="VHY100"/>
      <c r="VHZ100"/>
      <c r="VIA100" s="10"/>
      <c r="VIB100" s="8"/>
      <c r="VIC100"/>
      <c r="VID100" s="8"/>
      <c r="VIE100"/>
      <c r="VIF100"/>
      <c r="VIG100"/>
      <c r="VIH100" s="10"/>
      <c r="VII100" s="8"/>
      <c r="VIJ100"/>
      <c r="VIK100" s="8"/>
      <c r="VIL100"/>
      <c r="VIM100"/>
      <c r="VIN100"/>
      <c r="VIO100" s="10"/>
      <c r="VIP100" s="8"/>
      <c r="VIQ100"/>
      <c r="VIR100" s="8"/>
      <c r="VIS100"/>
      <c r="VIT100"/>
      <c r="VIU100"/>
      <c r="VIV100" s="10"/>
      <c r="VIW100" s="8"/>
      <c r="VIX100"/>
      <c r="VIY100" s="8"/>
      <c r="VIZ100"/>
      <c r="VJA100"/>
      <c r="VJB100"/>
      <c r="VJC100" s="10"/>
      <c r="VJD100" s="8"/>
      <c r="VJE100"/>
      <c r="VJF100" s="8"/>
      <c r="VJG100"/>
      <c r="VJH100"/>
      <c r="VJI100"/>
      <c r="VJJ100" s="10"/>
      <c r="VJK100" s="8"/>
      <c r="VJL100"/>
      <c r="VJM100" s="8"/>
      <c r="VJN100"/>
      <c r="VJO100"/>
      <c r="VJP100"/>
      <c r="VJQ100" s="10"/>
      <c r="VJR100" s="8"/>
      <c r="VJS100"/>
      <c r="VJT100" s="8"/>
      <c r="VJU100"/>
      <c r="VJV100"/>
      <c r="VJW100"/>
      <c r="VJX100" s="10"/>
      <c r="VJY100" s="8"/>
      <c r="VJZ100"/>
      <c r="VKA100" s="8"/>
      <c r="VKB100"/>
      <c r="VKC100"/>
      <c r="VKD100"/>
      <c r="VKE100" s="10"/>
      <c r="VKF100" s="8"/>
      <c r="VKG100"/>
      <c r="VKH100" s="8"/>
      <c r="VKI100"/>
      <c r="VKJ100"/>
      <c r="VKK100"/>
      <c r="VKL100" s="10"/>
      <c r="VKM100" s="8"/>
      <c r="VKN100"/>
      <c r="VKO100" s="8"/>
      <c r="VKP100"/>
      <c r="VKQ100"/>
      <c r="VKR100"/>
      <c r="VKS100" s="10"/>
      <c r="VKT100" s="8"/>
      <c r="VKU100"/>
      <c r="VKV100" s="8"/>
      <c r="VKW100"/>
      <c r="VKX100"/>
      <c r="VKY100"/>
      <c r="VKZ100" s="10"/>
      <c r="VLA100" s="8"/>
      <c r="VLB100"/>
      <c r="VLC100" s="8"/>
      <c r="VLD100"/>
      <c r="VLE100"/>
      <c r="VLF100"/>
      <c r="VLG100" s="10"/>
      <c r="VLH100" s="8"/>
      <c r="VLI100"/>
      <c r="VLJ100" s="8"/>
      <c r="VLK100"/>
      <c r="VLL100"/>
      <c r="VLM100"/>
      <c r="VLN100" s="10"/>
      <c r="VLO100" s="8"/>
      <c r="VLP100"/>
      <c r="VLQ100" s="8"/>
      <c r="VLR100"/>
      <c r="VLS100"/>
      <c r="VLT100"/>
      <c r="VLU100" s="10"/>
      <c r="VLV100" s="8"/>
      <c r="VLW100"/>
      <c r="VLX100" s="8"/>
      <c r="VLY100"/>
      <c r="VLZ100"/>
      <c r="VMA100"/>
      <c r="VMB100" s="10"/>
      <c r="VMC100" s="8"/>
      <c r="VMD100"/>
      <c r="VME100" s="8"/>
      <c r="VMF100"/>
      <c r="VMG100"/>
      <c r="VMH100"/>
      <c r="VMI100" s="10"/>
      <c r="VMJ100" s="22"/>
      <c r="VMK100"/>
      <c r="VML100" s="8"/>
      <c r="VMM100"/>
      <c r="VMN100"/>
      <c r="VMO100"/>
      <c r="VMP100" s="10"/>
      <c r="VMQ100" s="22"/>
      <c r="VMR100"/>
      <c r="VMS100" s="8"/>
      <c r="VMT100"/>
      <c r="VMU100"/>
      <c r="VMV100"/>
      <c r="VMW100" s="29"/>
      <c r="VMX100" s="44"/>
      <c r="VMY100" s="8"/>
      <c r="VMZ100" s="8"/>
      <c r="VNA100" s="10"/>
      <c r="VNB100" s="10"/>
      <c r="VNC100"/>
      <c r="VND100" s="8"/>
      <c r="VNE100"/>
      <c r="VNF100" s="8"/>
      <c r="VNG100" s="6"/>
      <c r="VNH100"/>
      <c r="VNI100"/>
      <c r="VNJ100" s="10"/>
      <c r="VNK100" s="8"/>
      <c r="VNL100"/>
      <c r="VNM100" s="8"/>
      <c r="VNN100"/>
      <c r="VNO100"/>
      <c r="VNP100"/>
      <c r="VNQ100" s="10"/>
      <c r="VNR100" s="8"/>
      <c r="VNS100"/>
      <c r="VNT100" s="8"/>
      <c r="VNU100"/>
      <c r="VNV100"/>
      <c r="VNW100"/>
      <c r="VNX100" s="10"/>
      <c r="VNY100" s="8"/>
      <c r="VNZ100"/>
      <c r="VOA100" s="8"/>
      <c r="VOB100"/>
      <c r="VOC100"/>
      <c r="VOD100"/>
      <c r="VOE100" s="10"/>
      <c r="VOF100" s="8"/>
      <c r="VOG100"/>
      <c r="VOH100" s="8"/>
      <c r="VOI100"/>
      <c r="VOJ100"/>
      <c r="VOK100"/>
      <c r="VOL100" s="10"/>
      <c r="VOM100" s="8"/>
      <c r="VON100"/>
      <c r="VOO100" s="8"/>
      <c r="VOP100"/>
      <c r="VOQ100"/>
      <c r="VOR100"/>
      <c r="VOS100" s="10"/>
      <c r="VOT100" s="8"/>
      <c r="VOU100"/>
      <c r="VOV100" s="8"/>
      <c r="VOW100"/>
      <c r="VOX100"/>
      <c r="VOY100"/>
      <c r="VOZ100" s="10"/>
      <c r="VPA100" s="8"/>
      <c r="VPB100"/>
      <c r="VPC100" s="8"/>
      <c r="VPD100"/>
      <c r="VPE100"/>
      <c r="VPF100"/>
      <c r="VPG100" s="10"/>
      <c r="VPH100" s="8"/>
      <c r="VPI100"/>
      <c r="VPJ100" s="8"/>
      <c r="VPK100"/>
      <c r="VPL100"/>
      <c r="VPM100"/>
      <c r="VPN100" s="10"/>
      <c r="VPO100" s="8"/>
      <c r="VPP100"/>
      <c r="VPQ100" s="8"/>
      <c r="VPR100"/>
      <c r="VPS100"/>
      <c r="VPT100"/>
      <c r="VPU100" s="10"/>
      <c r="VPV100" s="8"/>
      <c r="VPW100"/>
      <c r="VPX100" s="8"/>
      <c r="VPY100"/>
      <c r="VPZ100"/>
      <c r="VQA100"/>
      <c r="VQB100" s="10"/>
      <c r="VQC100" s="8"/>
      <c r="VQD100"/>
      <c r="VQE100" s="8"/>
      <c r="VQF100"/>
      <c r="VQG100"/>
      <c r="VQH100"/>
      <c r="VQI100" s="10"/>
      <c r="VQJ100" s="8"/>
      <c r="VQK100"/>
      <c r="VQL100" s="8"/>
      <c r="VQM100"/>
      <c r="VQN100"/>
      <c r="VQO100"/>
      <c r="VQP100" s="10"/>
      <c r="VQQ100" s="8"/>
      <c r="VQR100"/>
      <c r="VQS100" s="8"/>
      <c r="VQT100"/>
      <c r="VQU100"/>
      <c r="VQV100"/>
      <c r="VQW100" s="10"/>
      <c r="VQX100" s="8"/>
      <c r="VQY100"/>
      <c r="VQZ100" s="8"/>
      <c r="VRA100"/>
      <c r="VRB100"/>
      <c r="VRC100"/>
      <c r="VRD100" s="10"/>
      <c r="VRE100" s="8"/>
      <c r="VRF100"/>
      <c r="VRG100" s="8"/>
      <c r="VRH100"/>
      <c r="VRI100"/>
      <c r="VRJ100"/>
      <c r="VRK100" s="10"/>
      <c r="VRL100" s="8"/>
      <c r="VRM100"/>
      <c r="VRN100" s="8"/>
      <c r="VRO100"/>
      <c r="VRP100"/>
      <c r="VRQ100"/>
      <c r="VRR100" s="10"/>
      <c r="VRS100" s="8"/>
      <c r="VRT100"/>
      <c r="VRU100" s="8"/>
      <c r="VRV100"/>
      <c r="VRW100"/>
      <c r="VRX100"/>
      <c r="VRY100" s="10"/>
      <c r="VRZ100" s="8"/>
      <c r="VSA100"/>
      <c r="VSB100" s="8"/>
      <c r="VSC100"/>
      <c r="VSD100"/>
      <c r="VSE100"/>
      <c r="VSF100" s="10"/>
      <c r="VSG100" s="8"/>
      <c r="VSH100"/>
      <c r="VSI100" s="8"/>
      <c r="VSJ100"/>
      <c r="VSK100"/>
      <c r="VSL100"/>
      <c r="VSM100" s="10"/>
      <c r="VSN100" s="8"/>
      <c r="VSO100"/>
      <c r="VSP100" s="8"/>
      <c r="VSQ100"/>
      <c r="VSR100"/>
      <c r="VSS100"/>
      <c r="VST100" s="10"/>
      <c r="VSU100" s="8"/>
      <c r="VSV100"/>
      <c r="VSW100" s="8"/>
      <c r="VSX100"/>
      <c r="VSY100"/>
      <c r="VSZ100"/>
      <c r="VTA100" s="10"/>
      <c r="VTB100" s="8"/>
      <c r="VTC100"/>
      <c r="VTD100" s="8"/>
      <c r="VTE100"/>
      <c r="VTF100"/>
      <c r="VTG100"/>
      <c r="VTH100" s="10"/>
      <c r="VTI100" s="8"/>
      <c r="VTJ100"/>
      <c r="VTK100" s="8"/>
      <c r="VTL100"/>
      <c r="VTM100"/>
      <c r="VTN100"/>
      <c r="VTO100" s="10"/>
      <c r="VTP100" s="8"/>
      <c r="VTQ100"/>
      <c r="VTR100" s="8"/>
      <c r="VTS100"/>
      <c r="VTT100"/>
      <c r="VTU100"/>
      <c r="VTV100" s="10"/>
      <c r="VTW100" s="8"/>
      <c r="VTX100"/>
      <c r="VTY100" s="8"/>
      <c r="VTZ100"/>
      <c r="VUA100"/>
      <c r="VUB100"/>
      <c r="VUC100" s="10"/>
      <c r="VUD100" s="8"/>
      <c r="VUE100"/>
      <c r="VUF100" s="8"/>
      <c r="VUG100"/>
      <c r="VUH100"/>
      <c r="VUI100"/>
      <c r="VUJ100" s="10"/>
      <c r="VUK100" s="8"/>
      <c r="VUL100"/>
      <c r="VUM100" s="8"/>
      <c r="VUN100"/>
      <c r="VUO100"/>
      <c r="VUP100"/>
      <c r="VUQ100" s="10"/>
      <c r="VUR100" s="8"/>
      <c r="VUS100"/>
      <c r="VUT100" s="8"/>
      <c r="VUU100"/>
      <c r="VUV100"/>
      <c r="VUW100"/>
      <c r="VUX100" s="10"/>
      <c r="VUY100" s="8"/>
      <c r="VUZ100"/>
      <c r="VVA100" s="8"/>
      <c r="VVB100"/>
      <c r="VVC100"/>
      <c r="VVD100"/>
      <c r="VVE100" s="10"/>
      <c r="VVF100" s="8"/>
      <c r="VVG100"/>
      <c r="VVH100" s="8"/>
      <c r="VVI100"/>
      <c r="VVJ100"/>
      <c r="VVK100"/>
      <c r="VVL100" s="10"/>
      <c r="VVM100" s="22"/>
      <c r="VVN100"/>
      <c r="VVO100" s="8"/>
      <c r="VVP100"/>
      <c r="VVQ100"/>
      <c r="VVR100"/>
      <c r="VVS100" s="10"/>
      <c r="VVT100" s="22"/>
      <c r="VVU100"/>
      <c r="VVV100" s="8"/>
      <c r="VVW100"/>
      <c r="VVX100"/>
      <c r="VVY100"/>
      <c r="VVZ100" s="29"/>
      <c r="VWA100" s="44"/>
      <c r="VWB100" s="8"/>
      <c r="VWC100" s="8"/>
      <c r="VWD100" s="10"/>
      <c r="VWE100" s="10"/>
      <c r="VWF100"/>
      <c r="VWG100" s="8"/>
      <c r="VWH100"/>
      <c r="VWI100" s="8"/>
      <c r="VWJ100" s="6"/>
      <c r="VWK100"/>
      <c r="VWL100"/>
      <c r="VWM100" s="10"/>
      <c r="VWN100" s="8"/>
      <c r="VWO100"/>
      <c r="VWP100" s="8"/>
      <c r="VWQ100"/>
      <c r="VWR100"/>
      <c r="VWS100"/>
      <c r="VWT100" s="10"/>
      <c r="VWU100" s="8"/>
      <c r="VWV100"/>
      <c r="VWW100" s="8"/>
      <c r="VWX100"/>
      <c r="VWY100"/>
      <c r="VWZ100"/>
      <c r="VXA100" s="10"/>
      <c r="VXB100" s="8"/>
      <c r="VXC100"/>
      <c r="VXD100" s="8"/>
      <c r="VXE100"/>
      <c r="VXF100"/>
      <c r="VXG100"/>
      <c r="VXH100" s="10"/>
      <c r="VXI100" s="8"/>
      <c r="VXJ100"/>
      <c r="VXK100" s="8"/>
      <c r="VXL100"/>
      <c r="VXM100"/>
      <c r="VXN100"/>
      <c r="VXO100" s="10"/>
      <c r="VXP100" s="8"/>
      <c r="VXQ100"/>
      <c r="VXR100" s="8"/>
      <c r="VXS100"/>
      <c r="VXT100"/>
      <c r="VXU100"/>
      <c r="VXV100" s="10"/>
      <c r="VXW100" s="8"/>
      <c r="VXX100"/>
      <c r="VXY100" s="8"/>
      <c r="VXZ100"/>
      <c r="VYA100"/>
      <c r="VYB100"/>
      <c r="VYC100" s="10"/>
      <c r="VYD100" s="8"/>
      <c r="VYE100"/>
      <c r="VYF100" s="8"/>
      <c r="VYG100"/>
      <c r="VYH100"/>
      <c r="VYI100"/>
      <c r="VYJ100" s="10"/>
      <c r="VYK100" s="8"/>
      <c r="VYL100"/>
      <c r="VYM100" s="8"/>
      <c r="VYN100"/>
      <c r="VYO100"/>
      <c r="VYP100"/>
      <c r="VYQ100" s="10"/>
      <c r="VYR100" s="8"/>
      <c r="VYS100"/>
      <c r="VYT100" s="8"/>
      <c r="VYU100"/>
      <c r="VYV100"/>
      <c r="VYW100"/>
      <c r="VYX100" s="10"/>
      <c r="VYY100" s="8"/>
      <c r="VYZ100"/>
      <c r="VZA100" s="8"/>
      <c r="VZB100"/>
      <c r="VZC100"/>
      <c r="VZD100"/>
      <c r="VZE100" s="10"/>
      <c r="VZF100" s="8"/>
      <c r="VZG100"/>
      <c r="VZH100" s="8"/>
      <c r="VZI100"/>
      <c r="VZJ100"/>
      <c r="VZK100"/>
      <c r="VZL100" s="10"/>
      <c r="VZM100" s="8"/>
      <c r="VZN100"/>
      <c r="VZO100" s="8"/>
      <c r="VZP100"/>
      <c r="VZQ100"/>
      <c r="VZR100"/>
      <c r="VZS100" s="10"/>
      <c r="VZT100" s="8"/>
      <c r="VZU100"/>
      <c r="VZV100" s="8"/>
      <c r="VZW100"/>
      <c r="VZX100"/>
      <c r="VZY100"/>
      <c r="VZZ100" s="10"/>
      <c r="WAA100" s="8"/>
      <c r="WAB100"/>
      <c r="WAC100" s="8"/>
      <c r="WAD100"/>
      <c r="WAE100"/>
      <c r="WAF100"/>
      <c r="WAG100" s="10"/>
      <c r="WAH100" s="8"/>
      <c r="WAI100"/>
      <c r="WAJ100" s="8"/>
      <c r="WAK100"/>
      <c r="WAL100"/>
      <c r="WAM100"/>
      <c r="WAN100" s="10"/>
      <c r="WAO100" s="8"/>
      <c r="WAP100"/>
      <c r="WAQ100" s="8"/>
      <c r="WAR100"/>
      <c r="WAS100"/>
      <c r="WAT100"/>
      <c r="WAU100" s="10"/>
      <c r="WAV100" s="8"/>
      <c r="WAW100"/>
      <c r="WAX100" s="8"/>
      <c r="WAY100"/>
      <c r="WAZ100"/>
      <c r="WBA100"/>
      <c r="WBB100" s="10"/>
      <c r="WBC100" s="8"/>
      <c r="WBD100"/>
      <c r="WBE100" s="8"/>
      <c r="WBF100"/>
      <c r="WBG100"/>
      <c r="WBH100"/>
      <c r="WBI100" s="10"/>
      <c r="WBJ100" s="8"/>
      <c r="WBK100"/>
      <c r="WBL100" s="8"/>
      <c r="WBM100"/>
      <c r="WBN100"/>
      <c r="WBO100"/>
      <c r="WBP100" s="10"/>
      <c r="WBQ100" s="8"/>
      <c r="WBR100"/>
      <c r="WBS100" s="8"/>
      <c r="WBT100"/>
      <c r="WBU100"/>
      <c r="WBV100"/>
      <c r="WBW100" s="10"/>
      <c r="WBX100" s="8"/>
      <c r="WBY100"/>
      <c r="WBZ100" s="8"/>
      <c r="WCA100"/>
      <c r="WCB100"/>
      <c r="WCC100"/>
      <c r="WCD100" s="10"/>
      <c r="WCE100" s="8"/>
      <c r="WCF100"/>
      <c r="WCG100" s="8"/>
      <c r="WCH100"/>
      <c r="WCI100"/>
      <c r="WCJ100"/>
      <c r="WCK100" s="10"/>
      <c r="WCL100" s="8"/>
      <c r="WCM100"/>
      <c r="WCN100" s="8"/>
      <c r="WCO100"/>
      <c r="WCP100"/>
      <c r="WCQ100"/>
      <c r="WCR100" s="10"/>
      <c r="WCS100" s="8"/>
      <c r="WCT100"/>
      <c r="WCU100" s="8"/>
      <c r="WCV100"/>
      <c r="WCW100"/>
      <c r="WCX100"/>
      <c r="WCY100" s="10"/>
      <c r="WCZ100" s="8"/>
      <c r="WDA100"/>
      <c r="WDB100" s="8"/>
      <c r="WDC100"/>
      <c r="WDD100"/>
      <c r="WDE100"/>
      <c r="WDF100" s="10"/>
      <c r="WDG100" s="8"/>
      <c r="WDH100"/>
      <c r="WDI100" s="8"/>
      <c r="WDJ100"/>
      <c r="WDK100"/>
      <c r="WDL100"/>
      <c r="WDM100" s="10"/>
      <c r="WDN100" s="8"/>
      <c r="WDO100"/>
      <c r="WDP100" s="8"/>
      <c r="WDQ100"/>
      <c r="WDR100"/>
      <c r="WDS100"/>
      <c r="WDT100" s="10"/>
      <c r="WDU100" s="8"/>
      <c r="WDV100"/>
      <c r="WDW100" s="8"/>
      <c r="WDX100"/>
      <c r="WDY100"/>
      <c r="WDZ100"/>
      <c r="WEA100" s="10"/>
      <c r="WEB100" s="8"/>
      <c r="WEC100"/>
      <c r="WED100" s="8"/>
      <c r="WEE100"/>
      <c r="WEF100"/>
      <c r="WEG100"/>
      <c r="WEH100" s="10"/>
      <c r="WEI100" s="8"/>
      <c r="WEJ100"/>
      <c r="WEK100" s="8"/>
      <c r="WEL100"/>
      <c r="WEM100"/>
      <c r="WEN100"/>
      <c r="WEO100" s="10"/>
      <c r="WEP100" s="22"/>
      <c r="WEQ100"/>
      <c r="WER100" s="8"/>
      <c r="WES100"/>
      <c r="WET100"/>
      <c r="WEU100"/>
      <c r="WEV100" s="10"/>
      <c r="WEW100" s="22"/>
      <c r="WEX100"/>
      <c r="WEY100" s="8"/>
      <c r="WEZ100"/>
      <c r="WFA100"/>
      <c r="WFB100"/>
      <c r="WFC100" s="29"/>
      <c r="WFD100" s="44"/>
      <c r="WFE100" s="8"/>
      <c r="WFF100" s="8"/>
      <c r="WFG100" s="10"/>
      <c r="WFH100" s="10"/>
      <c r="WFI100"/>
      <c r="WFJ100" s="8"/>
      <c r="WFK100"/>
      <c r="WFL100" s="8"/>
      <c r="WFM100" s="6"/>
      <c r="WFN100"/>
      <c r="WFO100"/>
      <c r="WFP100" s="10"/>
      <c r="WFQ100" s="8"/>
      <c r="WFR100"/>
      <c r="WFS100" s="8"/>
      <c r="WFT100"/>
      <c r="WFU100"/>
      <c r="WFV100"/>
      <c r="WFW100" s="10"/>
      <c r="WFX100" s="8"/>
      <c r="WFY100"/>
      <c r="WFZ100" s="8"/>
      <c r="WGA100"/>
      <c r="WGB100"/>
      <c r="WGC100"/>
      <c r="WGD100" s="10"/>
      <c r="WGE100" s="8"/>
      <c r="WGF100"/>
      <c r="WGG100" s="8"/>
      <c r="WGH100"/>
      <c r="WGI100"/>
      <c r="WGJ100"/>
      <c r="WGK100" s="10"/>
      <c r="WGL100" s="8"/>
      <c r="WGM100"/>
      <c r="WGN100" s="8"/>
      <c r="WGO100"/>
      <c r="WGP100"/>
      <c r="WGQ100"/>
      <c r="WGR100" s="10"/>
      <c r="WGS100" s="8"/>
      <c r="WGT100"/>
      <c r="WGU100" s="8"/>
      <c r="WGV100"/>
      <c r="WGW100"/>
      <c r="WGX100"/>
      <c r="WGY100" s="10"/>
      <c r="WGZ100" s="8"/>
      <c r="WHA100"/>
      <c r="WHB100" s="8"/>
      <c r="WHC100"/>
      <c r="WHD100"/>
      <c r="WHE100"/>
      <c r="WHF100" s="10"/>
      <c r="WHG100" s="8"/>
      <c r="WHH100"/>
      <c r="WHI100" s="8"/>
      <c r="WHJ100"/>
      <c r="WHK100"/>
      <c r="WHL100"/>
      <c r="WHM100" s="10"/>
      <c r="WHN100" s="8"/>
      <c r="WHO100"/>
      <c r="WHP100" s="8"/>
      <c r="WHQ100"/>
      <c r="WHR100"/>
      <c r="WHS100"/>
      <c r="WHT100" s="10"/>
      <c r="WHU100" s="8"/>
      <c r="WHV100"/>
      <c r="WHW100" s="8"/>
      <c r="WHX100"/>
      <c r="WHY100"/>
      <c r="WHZ100"/>
      <c r="WIA100" s="10"/>
      <c r="WIB100" s="8"/>
      <c r="WIC100"/>
      <c r="WID100" s="8"/>
      <c r="WIE100"/>
      <c r="WIF100"/>
      <c r="WIG100"/>
      <c r="WIH100" s="10"/>
      <c r="WII100" s="8"/>
      <c r="WIJ100"/>
      <c r="WIK100" s="8"/>
      <c r="WIL100"/>
      <c r="WIM100"/>
      <c r="WIN100"/>
      <c r="WIO100" s="10"/>
      <c r="WIP100" s="8"/>
      <c r="WIQ100"/>
      <c r="WIR100" s="8"/>
      <c r="WIS100"/>
      <c r="WIT100"/>
      <c r="WIU100"/>
      <c r="WIV100" s="10"/>
      <c r="WIW100" s="8"/>
      <c r="WIX100"/>
      <c r="WIY100" s="8"/>
      <c r="WIZ100"/>
      <c r="WJA100"/>
      <c r="WJB100"/>
      <c r="WJC100" s="10"/>
      <c r="WJD100" s="8"/>
      <c r="WJE100"/>
      <c r="WJF100" s="8"/>
      <c r="WJG100"/>
      <c r="WJH100"/>
      <c r="WJI100"/>
      <c r="WJJ100" s="10"/>
      <c r="WJK100" s="8"/>
      <c r="WJL100"/>
      <c r="WJM100" s="8"/>
      <c r="WJN100"/>
      <c r="WJO100"/>
      <c r="WJP100"/>
      <c r="WJQ100" s="10"/>
      <c r="WJR100" s="8"/>
      <c r="WJS100"/>
      <c r="WJT100" s="8"/>
      <c r="WJU100"/>
      <c r="WJV100"/>
      <c r="WJW100"/>
      <c r="WJX100" s="10"/>
      <c r="WJY100" s="8"/>
      <c r="WJZ100"/>
      <c r="WKA100" s="8"/>
      <c r="WKB100"/>
      <c r="WKC100"/>
      <c r="WKD100"/>
      <c r="WKE100" s="10"/>
      <c r="WKF100" s="8"/>
      <c r="WKG100"/>
      <c r="WKH100" s="8"/>
      <c r="WKI100"/>
      <c r="WKJ100"/>
      <c r="WKK100"/>
      <c r="WKL100" s="10"/>
      <c r="WKM100" s="8"/>
      <c r="WKN100"/>
      <c r="WKO100" s="8"/>
      <c r="WKP100"/>
      <c r="WKQ100"/>
      <c r="WKR100"/>
      <c r="WKS100" s="10"/>
      <c r="WKT100" s="8"/>
      <c r="WKU100"/>
      <c r="WKV100" s="8"/>
      <c r="WKW100"/>
      <c r="WKX100"/>
      <c r="WKY100"/>
      <c r="WKZ100" s="10"/>
      <c r="WLA100" s="8"/>
      <c r="WLB100"/>
      <c r="WLC100" s="8"/>
      <c r="WLD100"/>
      <c r="WLE100"/>
      <c r="WLF100"/>
      <c r="WLG100" s="10"/>
      <c r="WLH100" s="8"/>
      <c r="WLI100"/>
      <c r="WLJ100" s="8"/>
      <c r="WLK100"/>
      <c r="WLL100"/>
      <c r="WLM100"/>
      <c r="WLN100" s="10"/>
      <c r="WLO100" s="8"/>
      <c r="WLP100"/>
      <c r="WLQ100" s="8"/>
      <c r="WLR100"/>
      <c r="WLS100"/>
      <c r="WLT100"/>
      <c r="WLU100" s="10"/>
      <c r="WLV100" s="8"/>
      <c r="WLW100"/>
      <c r="WLX100" s="8"/>
      <c r="WLY100"/>
      <c r="WLZ100"/>
      <c r="WMA100"/>
      <c r="WMB100" s="10"/>
      <c r="WMC100" s="8"/>
      <c r="WMD100"/>
      <c r="WME100" s="8"/>
      <c r="WMF100"/>
      <c r="WMG100"/>
      <c r="WMH100"/>
      <c r="WMI100" s="10"/>
      <c r="WMJ100" s="8"/>
      <c r="WMK100"/>
      <c r="WML100" s="8"/>
      <c r="WMM100"/>
      <c r="WMN100"/>
      <c r="WMO100"/>
      <c r="WMP100" s="10"/>
      <c r="WMQ100" s="8"/>
      <c r="WMR100"/>
      <c r="WMS100" s="8"/>
      <c r="WMT100"/>
      <c r="WMU100"/>
      <c r="WMV100"/>
      <c r="WMW100" s="10"/>
      <c r="WMX100" s="8"/>
      <c r="WMY100"/>
      <c r="WMZ100" s="8"/>
      <c r="WNA100"/>
      <c r="WNB100"/>
      <c r="WNC100"/>
      <c r="WND100" s="10"/>
      <c r="WNE100" s="8"/>
      <c r="WNF100"/>
      <c r="WNG100" s="8"/>
      <c r="WNH100"/>
      <c r="WNI100"/>
      <c r="WNJ100"/>
      <c r="WNK100" s="10"/>
      <c r="WNL100" s="8"/>
      <c r="WNM100"/>
      <c r="WNN100" s="8"/>
      <c r="WNO100"/>
      <c r="WNP100"/>
      <c r="WNQ100"/>
      <c r="WNR100" s="10"/>
      <c r="WNS100" s="22"/>
      <c r="WNT100"/>
      <c r="WNU100" s="8"/>
      <c r="WNV100"/>
      <c r="WNW100"/>
      <c r="WNX100"/>
      <c r="WNY100" s="10"/>
      <c r="WNZ100" s="22"/>
      <c r="WOA100"/>
      <c r="WOB100" s="8"/>
      <c r="WOC100"/>
      <c r="WOD100"/>
      <c r="WOE100"/>
      <c r="WOF100" s="29"/>
      <c r="WOG100" s="44"/>
      <c r="WOH100" s="8"/>
      <c r="WOI100" s="8"/>
      <c r="WOJ100" s="10"/>
      <c r="WOK100" s="10"/>
      <c r="WOL100"/>
      <c r="WOM100" s="8"/>
      <c r="WON100"/>
      <c r="WOO100" s="8"/>
      <c r="WOP100" s="6"/>
      <c r="WOQ100"/>
      <c r="WOR100"/>
      <c r="WOS100" s="10"/>
      <c r="WOT100" s="8"/>
      <c r="WOU100"/>
      <c r="WOV100" s="8"/>
      <c r="WOW100"/>
      <c r="WOX100"/>
      <c r="WOY100"/>
      <c r="WOZ100" s="10"/>
      <c r="WPA100" s="8"/>
      <c r="WPB100"/>
      <c r="WPC100" s="8"/>
      <c r="WPD100"/>
      <c r="WPE100"/>
      <c r="WPF100"/>
      <c r="WPG100" s="10"/>
      <c r="WPH100" s="8"/>
      <c r="WPI100"/>
      <c r="WPJ100" s="8"/>
      <c r="WPK100"/>
      <c r="WPL100"/>
      <c r="WPM100"/>
      <c r="WPN100" s="10"/>
      <c r="WPO100" s="8"/>
      <c r="WPP100"/>
      <c r="WPQ100" s="8"/>
      <c r="WPR100"/>
      <c r="WPS100"/>
      <c r="WPT100"/>
      <c r="WPU100" s="10"/>
      <c r="WPV100" s="8"/>
      <c r="WPW100"/>
      <c r="WPX100" s="8"/>
      <c r="WPY100"/>
      <c r="WPZ100"/>
      <c r="WQA100"/>
      <c r="WQB100" s="10"/>
      <c r="WQC100" s="8"/>
      <c r="WQD100"/>
      <c r="WQE100" s="8"/>
      <c r="WQF100"/>
      <c r="WQG100"/>
      <c r="WQH100"/>
      <c r="WQI100" s="10"/>
      <c r="WQJ100" s="8"/>
      <c r="WQK100"/>
      <c r="WQL100" s="8"/>
      <c r="WQM100"/>
      <c r="WQN100"/>
      <c r="WQO100"/>
      <c r="WQP100" s="10"/>
      <c r="WQQ100" s="8"/>
      <c r="WQR100"/>
      <c r="WQS100" s="8"/>
      <c r="WQT100"/>
      <c r="WQU100"/>
      <c r="WQV100"/>
      <c r="WQW100" s="10"/>
      <c r="WQX100" s="8"/>
      <c r="WQY100"/>
      <c r="WQZ100" s="8"/>
      <c r="WRA100"/>
      <c r="WRB100"/>
      <c r="WRC100"/>
      <c r="WRD100" s="10"/>
      <c r="WRE100" s="8"/>
      <c r="WRF100"/>
      <c r="WRG100" s="8"/>
      <c r="WRH100"/>
      <c r="WRI100"/>
      <c r="WRJ100"/>
      <c r="WRK100" s="10"/>
      <c r="WRL100" s="8"/>
      <c r="WRM100"/>
      <c r="WRN100" s="8"/>
      <c r="WRO100"/>
      <c r="WRP100"/>
      <c r="WRQ100"/>
      <c r="WRR100" s="10"/>
      <c r="WRS100" s="8"/>
      <c r="WRT100"/>
      <c r="WRU100" s="8"/>
      <c r="WRV100"/>
      <c r="WRW100"/>
      <c r="WRX100"/>
      <c r="WRY100" s="10"/>
      <c r="WRZ100" s="8"/>
      <c r="WSA100"/>
      <c r="WSB100" s="8"/>
      <c r="WSC100"/>
      <c r="WSD100"/>
      <c r="WSE100"/>
      <c r="WSF100" s="10"/>
      <c r="WSG100" s="8"/>
      <c r="WSH100"/>
      <c r="WSI100" s="8"/>
      <c r="WSJ100"/>
      <c r="WSK100"/>
      <c r="WSL100"/>
      <c r="WSM100" s="10"/>
      <c r="WSN100" s="8"/>
      <c r="WSO100"/>
      <c r="WSP100" s="8"/>
      <c r="WSQ100"/>
      <c r="WSR100"/>
      <c r="WSS100"/>
      <c r="WST100" s="10"/>
      <c r="WSU100" s="8"/>
      <c r="WSV100"/>
      <c r="WSW100" s="8"/>
      <c r="WSX100"/>
      <c r="WSY100"/>
      <c r="WSZ100"/>
      <c r="WTA100" s="10"/>
      <c r="WTB100" s="8"/>
      <c r="WTC100"/>
      <c r="WTD100" s="8"/>
      <c r="WTE100"/>
      <c r="WTF100"/>
      <c r="WTG100"/>
      <c r="WTH100" s="10"/>
      <c r="WTI100" s="8"/>
      <c r="WTJ100"/>
      <c r="WTK100" s="8"/>
      <c r="WTL100"/>
      <c r="WTM100"/>
      <c r="WTN100"/>
      <c r="WTO100" s="10"/>
      <c r="WTP100" s="8"/>
      <c r="WTQ100"/>
      <c r="WTR100" s="8"/>
      <c r="WTS100"/>
      <c r="WTT100"/>
      <c r="WTU100"/>
      <c r="WTV100" s="10"/>
      <c r="WTW100" s="8"/>
      <c r="WTX100"/>
      <c r="WTY100" s="8"/>
      <c r="WTZ100"/>
      <c r="WUA100"/>
      <c r="WUB100"/>
      <c r="WUC100" s="10"/>
      <c r="WUD100" s="8"/>
      <c r="WUE100"/>
      <c r="WUF100" s="8"/>
      <c r="WUG100"/>
      <c r="WUH100"/>
      <c r="WUI100"/>
      <c r="WUJ100" s="10"/>
      <c r="WUK100" s="8"/>
      <c r="WUL100"/>
      <c r="WUM100" s="8"/>
      <c r="WUN100"/>
      <c r="WUO100"/>
      <c r="WUP100"/>
      <c r="WUQ100" s="10"/>
      <c r="WUR100" s="8"/>
      <c r="WUS100"/>
      <c r="WUT100" s="8"/>
      <c r="WUU100"/>
      <c r="WUV100"/>
      <c r="WUW100"/>
      <c r="WUX100" s="10"/>
      <c r="WUY100" s="8"/>
      <c r="WUZ100"/>
      <c r="WVA100" s="8"/>
      <c r="WVB100"/>
      <c r="WVC100"/>
      <c r="WVD100"/>
      <c r="WVE100" s="10"/>
      <c r="WVF100" s="8"/>
      <c r="WVG100"/>
      <c r="WVH100" s="8"/>
      <c r="WVI100"/>
      <c r="WVJ100"/>
      <c r="WVK100"/>
      <c r="WVL100" s="10"/>
      <c r="WVM100" s="8"/>
      <c r="WVN100"/>
      <c r="WVO100" s="8"/>
      <c r="WVP100"/>
      <c r="WVQ100"/>
      <c r="WVR100"/>
      <c r="WVS100" s="10"/>
      <c r="WVT100" s="8"/>
      <c r="WVU100"/>
      <c r="WVV100" s="8"/>
      <c r="WVW100"/>
      <c r="WVX100"/>
      <c r="WVY100"/>
      <c r="WVZ100" s="10"/>
      <c r="WWA100" s="8"/>
      <c r="WWB100"/>
      <c r="WWC100" s="8"/>
      <c r="WWD100"/>
      <c r="WWE100"/>
      <c r="WWF100"/>
      <c r="WWG100" s="10"/>
      <c r="WWH100" s="8"/>
      <c r="WWI100"/>
      <c r="WWJ100" s="8"/>
      <c r="WWK100"/>
      <c r="WWL100"/>
      <c r="WWM100"/>
      <c r="WWN100" s="10"/>
      <c r="WWO100" s="8"/>
      <c r="WWP100"/>
      <c r="WWQ100" s="8"/>
      <c r="WWR100"/>
      <c r="WWS100"/>
      <c r="WWT100"/>
      <c r="WWU100" s="10"/>
      <c r="WWV100" s="22"/>
      <c r="WWW100"/>
      <c r="WWX100" s="8"/>
      <c r="WWY100"/>
      <c r="WWZ100"/>
      <c r="WXA100"/>
      <c r="WXB100" s="10"/>
      <c r="WXC100" s="22"/>
      <c r="WXD100"/>
      <c r="WXE100" s="8"/>
      <c r="WXF100"/>
      <c r="WXG100"/>
      <c r="WXH100"/>
      <c r="WXI100" s="29"/>
      <c r="WXJ100" s="44"/>
      <c r="WXK100" s="8"/>
      <c r="WXL100" s="8"/>
      <c r="WXM100" s="10"/>
      <c r="WXN100" s="10"/>
      <c r="WXO100"/>
      <c r="WXP100" s="8"/>
      <c r="WXQ100"/>
      <c r="WXR100" s="8"/>
    </row>
    <row r="101" spans="1:16190" ht="12.5" hidden="1" outlineLevel="1" x14ac:dyDescent="0.25">
      <c r="A101" s="409"/>
      <c r="B101" s="410"/>
      <c r="C101" s="233" t="s">
        <v>21</v>
      </c>
      <c r="D101" s="62"/>
      <c r="E101" s="233" t="s">
        <v>21</v>
      </c>
      <c r="F101" s="5" t="str">
        <f>IF(C101="x","4",IF(C101&gt;E101,"1",IF(C101&lt;E101,"2",IF(C101=E101,"0",))))</f>
        <v>4</v>
      </c>
      <c r="G101" s="17"/>
      <c r="H101" s="4"/>
      <c r="I101" s="35" t="e">
        <f>IF(#REF!="x","0",IF(#REF!="1","0",IF(#REF!="0","0","1")))</f>
        <v>#REF!</v>
      </c>
      <c r="J101" s="124"/>
      <c r="K101" s="124"/>
      <c r="L101" s="124"/>
      <c r="M101" s="125" t="b">
        <f>IF(AND(J101=$C101,L101=$E101),1)</f>
        <v>0</v>
      </c>
      <c r="N101" s="126" t="str">
        <f>IF(J101&gt;L101,"1",IF(J101&lt;L101,"2",IF(J101=L101,"0")))</f>
        <v>0</v>
      </c>
      <c r="O101" s="127" t="str">
        <f>IF(J101="x","0",IF(M101=1,"3,5",IF(N101=$F101,"1,5","0")))</f>
        <v>0</v>
      </c>
      <c r="P101" s="35" t="str">
        <f>IF(O101="x","0",IF(O101="1","0",IF(O101="0","0","1")))</f>
        <v>0</v>
      </c>
      <c r="Q101" s="147"/>
      <c r="R101" s="148"/>
      <c r="S101" s="124"/>
      <c r="T101" s="197" t="b">
        <f>IF(AND(Q101=$C101,S101=$E101),1)</f>
        <v>0</v>
      </c>
      <c r="U101" s="126" t="str">
        <f>IF(Q101&gt;S101,"1",IF(Q101&lt;S101,"2",IF(Q101=S101,"0")))</f>
        <v>0</v>
      </c>
      <c r="V101" s="127" t="str">
        <f>IF(Q101="x","0",IF(T101=1,"3,5",IF(U101=$F101,"1,5","0")))</f>
        <v>0</v>
      </c>
      <c r="W101" s="35" t="str">
        <f>IF(V101="x","0",IF(V101="1","0",IF(V101="0","0","1")))</f>
        <v>0</v>
      </c>
      <c r="X101" s="152"/>
      <c r="Y101" s="153"/>
      <c r="Z101" s="154"/>
      <c r="AA101" s="153" t="b">
        <f>IF(AND(X101=$C101,Z101=$E101),1)</f>
        <v>0</v>
      </c>
      <c r="AB101" s="153" t="str">
        <f>IF(X101&gt;Z101,"1",IF(X101&lt;Z101,"2",IF(X101=Z101,"0")))</f>
        <v>0</v>
      </c>
      <c r="AC101" s="196" t="str">
        <f>IF(X101="x","0",IF(AA101=1,"3,5",IF(AB101=$F101,"1,5","0")))</f>
        <v>0</v>
      </c>
      <c r="AD101" s="35" t="str">
        <f>IF(AC101="x","0",IF(AC101="1","0",IF(AC101="0","0","1")))</f>
        <v>0</v>
      </c>
      <c r="AE101" s="147"/>
      <c r="AF101" s="148"/>
      <c r="AG101" s="124"/>
      <c r="AH101" s="197" t="b">
        <f>IF(AND(AE101=$C101,AG101=$E101),1)</f>
        <v>0</v>
      </c>
      <c r="AI101" s="126" t="str">
        <f>IF(AE101&gt;AG101,"1",IF(AE101&lt;AG101,"2",IF(AE101=AG101,"0")))</f>
        <v>0</v>
      </c>
      <c r="AJ101" s="127" t="str">
        <f>IF(AE101="x","0",IF(AH101=1,"3,5",IF(AI101=$F101,"1,5","0")))</f>
        <v>0</v>
      </c>
      <c r="AK101" s="35" t="str">
        <f>IF(AJ101="x","0",IF(AJ101="1","0",IF(AJ101="0","0","1")))</f>
        <v>0</v>
      </c>
      <c r="AL101" s="152"/>
      <c r="AM101" s="153"/>
      <c r="AN101" s="154"/>
      <c r="AO101" s="153" t="b">
        <f>IF(AND(AL101=$C101,AN101=$E101),1)</f>
        <v>0</v>
      </c>
      <c r="AP101" s="153" t="str">
        <f>IF(AL101&gt;AN101,"1",IF(AL101&lt;AN101,"2",IF(AL101=AN101,"0")))</f>
        <v>0</v>
      </c>
      <c r="AQ101" s="196" t="str">
        <f>IF(AL101="x","0",IF(AO101=1,"3,5",IF(AP101=$F101,"1,5","0")))</f>
        <v>0</v>
      </c>
      <c r="AR101" s="35" t="str">
        <f>IF(AQ101="x","0",IF(AQ101="1","0",IF(AQ101="0","0","1")))</f>
        <v>0</v>
      </c>
      <c r="AS101" s="152"/>
      <c r="AT101" s="153"/>
      <c r="AU101" s="154"/>
      <c r="AV101" s="153" t="b">
        <f>IF(AND(AS101=$C101,AU101=$E101),1)</f>
        <v>0</v>
      </c>
      <c r="AW101" s="153" t="str">
        <f>IF(AS101&gt;AU101,"1",IF(AS101&lt;AU101,"2",IF(AS101=AU101,"0")))</f>
        <v>0</v>
      </c>
      <c r="AX101" s="155" t="str">
        <f>IF(AS101="x","0",IF(AV101=1,"3,5",IF(AW101=$F101,"1,5","0")))</f>
        <v>0</v>
      </c>
      <c r="AY101" s="35" t="str">
        <f>IF(AX101="x","0",IF(AX101="1","0",IF(AX101="0","0","1")))</f>
        <v>0</v>
      </c>
      <c r="AZ101" s="188"/>
      <c r="BA101" s="189"/>
      <c r="BB101" s="152"/>
      <c r="BC101" s="153" t="b">
        <f>IF(AND(AZ101=$C101,BB101=$E101),1)</f>
        <v>0</v>
      </c>
      <c r="BD101" s="87" t="str">
        <f>IF(AZ101&gt;BB101,"1",IF(AZ101&lt;BB101,"2",IF(AZ101=BB101,"0")))</f>
        <v>0</v>
      </c>
      <c r="BE101" s="80" t="str">
        <f>IF(AZ101="x","0",IF(BC101=1,"3,5",IF(BD101=$F101,"1,5","0")))</f>
        <v>0</v>
      </c>
      <c r="BF101" s="35" t="str">
        <f>IF(BE101="x","0",IF(BE101="1","0",IF(BE101="0","0","1")))</f>
        <v>0</v>
      </c>
      <c r="BG101" s="124"/>
      <c r="BH101" s="197"/>
      <c r="BI101" s="198"/>
      <c r="BJ101" s="197" t="b">
        <f>IF(AND(BG101=$C101,BI101=$E101),1)</f>
        <v>0</v>
      </c>
      <c r="BK101" s="197" t="str">
        <f>IF(BG101&gt;BI101,"1",IF(BG101&lt;BI101,"2",IF(BG101=BI101,"0")))</f>
        <v>0</v>
      </c>
      <c r="BL101" s="85" t="str">
        <f>IF(BG101="x","0",IF(BJ101=1,"3,5",IF(BK101=$F101,"1,5","0")))</f>
        <v>0</v>
      </c>
      <c r="BM101" s="35" t="str">
        <f>IF(BL101="x","0",IF(BL101="1","0",IF(BL101="0","0","1")))</f>
        <v>0</v>
      </c>
      <c r="BN101" s="147"/>
      <c r="BO101" s="148"/>
      <c r="BP101" s="124"/>
      <c r="BQ101" s="197" t="b">
        <f>IF(AND(BN101=$C101,BP101=$E101),1)</f>
        <v>0</v>
      </c>
      <c r="BR101" s="126" t="str">
        <f>IF(BN101&gt;BP101,"1",IF(BN101&lt;BP101,"2",IF(BN101=BP101,"0")))</f>
        <v>0</v>
      </c>
      <c r="BS101" s="127" t="str">
        <f>IF(BN101="x","0",IF(BQ101=1,"3,5",IF(BR101=$F101,"1,5","0")))</f>
        <v>0</v>
      </c>
      <c r="BT101" s="35" t="str">
        <f>IF(BS101="x","0",IF(BS101="1","0",IF(BS101="0","0","1")))</f>
        <v>0</v>
      </c>
      <c r="BU101" s="152"/>
      <c r="BV101" s="153"/>
      <c r="BW101" s="154"/>
      <c r="BX101" s="153" t="b">
        <f>IF(AND(BU101=$C101,BW101=$E101),1)</f>
        <v>0</v>
      </c>
      <c r="BY101" s="153" t="str">
        <f>IF(BU101&gt;BW101,"1",IF(BU101&lt;BW101,"2",IF(BU101=BW101,"0")))</f>
        <v>0</v>
      </c>
      <c r="BZ101" s="196" t="str">
        <f>IF(BU101="x","0",IF(BX101=1,"3,5",IF(BY101=$F101,"1,5","0")))</f>
        <v>0</v>
      </c>
      <c r="CA101" s="35" t="str">
        <f>IF(BZ101="x","0",IF(BZ101="1","0",IF(BZ101="0","0","1")))</f>
        <v>0</v>
      </c>
      <c r="CB101" s="124"/>
      <c r="CC101" s="197"/>
      <c r="CD101" s="198"/>
      <c r="CE101" s="197" t="b">
        <f>IF(AND(CB101=$C101,CD101=$E101),1)</f>
        <v>0</v>
      </c>
      <c r="CF101" s="197" t="str">
        <f>IF(CB101&gt;CD101,"1",IF(CB101&lt;CD101,"2",IF(CB101=CD101,"0")))</f>
        <v>0</v>
      </c>
      <c r="CG101" s="85" t="str">
        <f>IF(CB101="x","0",IF(CE101=1,"3,5",IF(CF101=$F101,"1,5","0")))</f>
        <v>0</v>
      </c>
      <c r="CH101" s="35" t="str">
        <f>IF(CG101="x","0",IF(CG101="1","0",IF(CG101="0","0","1")))</f>
        <v>0</v>
      </c>
      <c r="CI101" s="188"/>
      <c r="CJ101" s="189"/>
      <c r="CK101" s="152"/>
      <c r="CL101" s="153" t="b">
        <f>IF(AND(CI101=$C101,CK101=$E101),1)</f>
        <v>0</v>
      </c>
      <c r="CM101" s="87" t="str">
        <f>IF(CI101&gt;CK101,"1",IF(CI101&lt;CK101,"2",IF(CI101=CK101,"0")))</f>
        <v>0</v>
      </c>
      <c r="CN101" s="80" t="str">
        <f>IF(CI101="x","0",IF(CL101=1,"3,5",IF(CM101=$F101,"1,5","0")))</f>
        <v>0</v>
      </c>
      <c r="CO101" s="35" t="str">
        <f>IF(CN101="x","0",IF(CN101="1","0",IF(CN101="0","0","1")))</f>
        <v>0</v>
      </c>
      <c r="CP101" s="17"/>
      <c r="CQ101" s="70">
        <v>15</v>
      </c>
      <c r="CR101" s="66">
        <f>$O106</f>
        <v>0</v>
      </c>
      <c r="CS101" s="71">
        <f>$V106</f>
        <v>0</v>
      </c>
      <c r="CT101" s="71">
        <f>$AC106</f>
        <v>0</v>
      </c>
      <c r="CU101" s="71">
        <f>$AJ106</f>
        <v>0</v>
      </c>
      <c r="CV101" s="71">
        <f>$AQ106</f>
        <v>0</v>
      </c>
      <c r="CW101" s="71">
        <f>$AX106</f>
        <v>0</v>
      </c>
      <c r="CX101" s="71">
        <f>$BE106</f>
        <v>0</v>
      </c>
      <c r="CY101" s="71">
        <f>$BL106</f>
        <v>0</v>
      </c>
      <c r="CZ101" s="71">
        <f>$BS106</f>
        <v>0</v>
      </c>
      <c r="DA101" s="71">
        <f>$BZ106</f>
        <v>0</v>
      </c>
      <c r="DB101" s="108">
        <f>$CG106</f>
        <v>0</v>
      </c>
      <c r="DC101" s="71">
        <f>$CN106</f>
        <v>0</v>
      </c>
    </row>
    <row r="102" spans="1:16190" ht="13" hidden="1" outlineLevel="1" x14ac:dyDescent="0.25">
      <c r="A102" s="407"/>
      <c r="B102" s="408"/>
      <c r="C102" s="61" t="s">
        <v>21</v>
      </c>
      <c r="D102" s="62"/>
      <c r="E102" s="61" t="s">
        <v>21</v>
      </c>
      <c r="F102" s="5" t="str">
        <f>IF(C102="x","4",IF(C102&gt;E102,"1",IF(C102&lt;E102,"2",IF(C102=E102,"0",))))</f>
        <v>4</v>
      </c>
      <c r="G102" s="17"/>
      <c r="H102" s="4"/>
      <c r="I102" s="5"/>
      <c r="J102" s="124"/>
      <c r="K102" s="124"/>
      <c r="L102" s="124"/>
      <c r="M102" s="128" t="b">
        <f>IF(AND(J102=$C102,L102=$E102),1)</f>
        <v>0</v>
      </c>
      <c r="N102" s="129" t="str">
        <f>IF(J102&gt;L102,"1",IF(J102&lt;L102,"2",IF(J102=L102,"0")))</f>
        <v>0</v>
      </c>
      <c r="O102" s="127" t="str">
        <f>IF(J102="x","0",IF(M102=1,"3",IF(N102=$F102,"1","0")))</f>
        <v>0</v>
      </c>
      <c r="P102" s="5"/>
      <c r="Q102" s="137"/>
      <c r="R102" s="129"/>
      <c r="S102" s="138"/>
      <c r="T102" s="128" t="b">
        <f>IF(AND(Q102=$C102,S102=$E102),1)</f>
        <v>0</v>
      </c>
      <c r="U102" s="129" t="str">
        <f>IF(Q102&gt;S102,"1",IF(Q102&lt;S102,"2",IF(Q102=S102,"0")))</f>
        <v>0</v>
      </c>
      <c r="V102" s="127" t="str">
        <f>IF(Q102="x","0",IF(T102=1,"3",IF(U102=$F102,"1","0")))</f>
        <v>0</v>
      </c>
      <c r="W102" s="5"/>
      <c r="X102" s="164"/>
      <c r="Y102" s="78"/>
      <c r="Z102" s="165"/>
      <c r="AA102" s="78" t="b">
        <f>IF(AND(X102=$C102,Z102=$E102),1)</f>
        <v>0</v>
      </c>
      <c r="AB102" s="78" t="str">
        <f>IF(X102&gt;Z102,"1",IF(X102&lt;Z102,"2",IF(X102=Z102,"0")))</f>
        <v>0</v>
      </c>
      <c r="AC102" s="81" t="str">
        <f>IF(X102="x","0",IF(AA102=1,"3",IF(AB102=$F102,"1","0")))</f>
        <v>0</v>
      </c>
      <c r="AD102" s="5"/>
      <c r="AE102" s="137"/>
      <c r="AF102" s="129"/>
      <c r="AG102" s="138"/>
      <c r="AH102" s="128" t="b">
        <f>IF(AND(AE102=$C102,AG102=$E102),1)</f>
        <v>0</v>
      </c>
      <c r="AI102" s="129" t="str">
        <f>IF(AE102&gt;AG102,"1",IF(AE102&lt;AG102,"2",IF(AE102=AG102,"0")))</f>
        <v>0</v>
      </c>
      <c r="AJ102" s="127" t="str">
        <f>IF(AE102="x","0",IF(AH102=1,"3",IF(AI102=$F102,"1","0")))</f>
        <v>0</v>
      </c>
      <c r="AK102" s="5"/>
      <c r="AL102" s="164"/>
      <c r="AM102" s="78"/>
      <c r="AN102" s="165"/>
      <c r="AO102" s="78" t="b">
        <f>IF(AND(AL102=$C102,AN102=$E102),1)</f>
        <v>0</v>
      </c>
      <c r="AP102" s="78" t="str">
        <f>IF(AL102&gt;AN102,"1",IF(AL102&lt;AN102,"2",IF(AL102=AN102,"0")))</f>
        <v>0</v>
      </c>
      <c r="AQ102" s="81" t="str">
        <f>IF(AL102="x","0",IF(AO102=1,"3",IF(AP102=$F102,"1","0")))</f>
        <v>0</v>
      </c>
      <c r="AR102" s="5"/>
      <c r="AS102" s="164"/>
      <c r="AT102" s="78"/>
      <c r="AU102" s="165"/>
      <c r="AV102" s="78" t="b">
        <f>IF(AND(AS102=$C102,AU102=$E102),1)</f>
        <v>0</v>
      </c>
      <c r="AW102" s="78" t="str">
        <f>IF(AS102&gt;AU102,"1",IF(AS102&lt;AU102,"2",IF(AS102=AU102,"0")))</f>
        <v>0</v>
      </c>
      <c r="AX102" s="81" t="str">
        <f>IF(AS102="x","0",IF(AV102=1,"3",IF(AW102=$F102,"1","0")))</f>
        <v>0</v>
      </c>
      <c r="AY102" s="5"/>
      <c r="AZ102" s="164"/>
      <c r="BA102" s="78"/>
      <c r="BB102" s="165"/>
      <c r="BC102" s="79" t="b">
        <f>IF(AND(AZ102=$C102,BB102=$E102),1)</f>
        <v>0</v>
      </c>
      <c r="BD102" s="78" t="str">
        <f>IF(AZ102&gt;BB102,"1",IF(AZ102&lt;BB102,"2",IF(AZ102=BB102,"0")))</f>
        <v>0</v>
      </c>
      <c r="BE102" s="80" t="str">
        <f>IF(AZ102="x","0",IF(BC102=1,"3",IF(BD102=$F102,"1","0")))</f>
        <v>0</v>
      </c>
      <c r="BF102" s="5"/>
      <c r="BG102" s="137"/>
      <c r="BH102" s="129"/>
      <c r="BI102" s="138"/>
      <c r="BJ102" s="129" t="b">
        <f>IF(AND(BG102=$C102,BI102=$E102),1)</f>
        <v>0</v>
      </c>
      <c r="BK102" s="129" t="str">
        <f>IF(BG102&gt;BI102,"1",IF(BG102&lt;BI102,"2",IF(BG102=BI102,"0")))</f>
        <v>0</v>
      </c>
      <c r="BL102" s="199" t="str">
        <f>IF(BG102="x","0",IF(BJ102=1,"3",IF(BK102=$F102,"1","0")))</f>
        <v>0</v>
      </c>
      <c r="BM102" s="5"/>
      <c r="BN102" s="137"/>
      <c r="BO102" s="129"/>
      <c r="BP102" s="138"/>
      <c r="BQ102" s="128" t="b">
        <f>IF(AND(BN102=$C102,BP102=$E102),1)</f>
        <v>0</v>
      </c>
      <c r="BR102" s="129" t="str">
        <f>IF(BN102&gt;BP102,"1",IF(BN102&lt;BP102,"2",IF(BN102=BP102,"0")))</f>
        <v>0</v>
      </c>
      <c r="BS102" s="127" t="str">
        <f>IF(BN102="x","0",IF(BQ102=1,"3",IF(BR102=$F102,"1","0")))</f>
        <v>0</v>
      </c>
      <c r="BT102" s="5"/>
      <c r="BU102" s="164"/>
      <c r="BV102" s="78"/>
      <c r="BW102" s="165"/>
      <c r="BX102" s="78" t="b">
        <f>IF(AND(BU102=$C102,BW102=$E102),1)</f>
        <v>0</v>
      </c>
      <c r="BY102" s="78" t="str">
        <f>IF(BU102&gt;BW102,"1",IF(BU102&lt;BW102,"2",IF(BU102=BW102,"0")))</f>
        <v>0</v>
      </c>
      <c r="BZ102" s="81" t="str">
        <f>IF(BU102="x","0",IF(BX102=1,"3",IF(BY102=$F102,"1","0")))</f>
        <v>0</v>
      </c>
      <c r="CA102" s="5"/>
      <c r="CB102" s="211"/>
      <c r="CC102" s="212"/>
      <c r="CD102" s="213"/>
      <c r="CE102" s="129" t="b">
        <f>IF(AND(CB102=$C102,CD102=$E102),1)</f>
        <v>0</v>
      </c>
      <c r="CF102" s="129" t="str">
        <f>IF(CB102&gt;CD102,"1",IF(CB102&lt;CD102,"2",IF(CB102=CD102,"0")))</f>
        <v>0</v>
      </c>
      <c r="CG102" s="199" t="str">
        <f>IF(CB102="x","0",IF(CE102=1,"3",IF(CF102=$F102,"1","0")))</f>
        <v>0</v>
      </c>
      <c r="CH102" s="5"/>
      <c r="CI102" s="164"/>
      <c r="CJ102" s="78"/>
      <c r="CK102" s="165"/>
      <c r="CL102" s="79" t="b">
        <f>IF(AND(CI102=$C102,CK102=$E102),1)</f>
        <v>0</v>
      </c>
      <c r="CM102" s="78" t="str">
        <f>IF(CI102&gt;CK102,"1",IF(CI102&lt;CK102,"2",IF(CI102=CK102,"0")))</f>
        <v>0</v>
      </c>
      <c r="CN102" s="80" t="str">
        <f>IF(CI102="x","0",IF(CL102=1,"3",IF(CM102=$F102,"1","0")))</f>
        <v>0</v>
      </c>
      <c r="CO102" s="5"/>
      <c r="CP102" s="17"/>
      <c r="CQ102" s="18" t="s">
        <v>9</v>
      </c>
      <c r="CR102" s="88">
        <f>COUNTIF($O101:$O105,"3")+COUNTIF($O101:$O105,"3,5")</f>
        <v>0</v>
      </c>
      <c r="CS102" s="88">
        <f>COUNTIF($V101:$V105,"3")+COUNTIF($V101:$V105,"3,5")</f>
        <v>0</v>
      </c>
      <c r="CT102" s="13">
        <f>COUNTIF($AC101:$AC105,"3")+COUNTIF($AC101:$AC105,"3,5")</f>
        <v>0</v>
      </c>
      <c r="CU102" s="88">
        <f>COUNTIF($AJ101:$AJ105,"3")+COUNTIF($AJ101:$AJ105,"3,5")</f>
        <v>0</v>
      </c>
      <c r="CV102" s="13">
        <f>COUNTIF($AQ101:$AQ105,"3")+COUNTIF($AQ101:$AQ105,"3,5")</f>
        <v>0</v>
      </c>
      <c r="CW102" s="13">
        <f>COUNTIF($AX101:$AX105,"3")+COUNTIF($AX101:$AX105,"3,5")</f>
        <v>0</v>
      </c>
      <c r="CX102" s="88">
        <f>COUNTIF($BE101:$BE105,"3")+COUNTIF($BE101:$BE105,"3,5")</f>
        <v>0</v>
      </c>
      <c r="CY102" s="13">
        <f>COUNTIF($BL101:$BL105,"3")+COUNTIF($BL101:$BL105,"3,5")</f>
        <v>0</v>
      </c>
      <c r="CZ102" s="88">
        <f>COUNTIF($BS101:$BS105,"3")+COUNTIF($BS101:$BS105,"3,5")</f>
        <v>0</v>
      </c>
      <c r="DA102" s="13">
        <f>COUNTIF($BZ101:$BZ105,"3")+COUNTIF($BZ101:$BZ105,"3,3")</f>
        <v>0</v>
      </c>
      <c r="DB102" s="103">
        <f>COUNTIF($CG101:$CG105,"3")+COUNTIF($CG101:$CG105,"3,5")</f>
        <v>0</v>
      </c>
      <c r="DC102" s="88">
        <f>COUNTIF($CN101:$CN105,"3")+COUNTIF($CN101:$CN105,"3,5")</f>
        <v>0</v>
      </c>
    </row>
    <row r="103" spans="1:16190" ht="13" hidden="1" outlineLevel="1" x14ac:dyDescent="0.25">
      <c r="A103" s="407"/>
      <c r="B103" s="408"/>
      <c r="C103" s="61" t="s">
        <v>21</v>
      </c>
      <c r="D103" s="62"/>
      <c r="E103" s="61" t="s">
        <v>21</v>
      </c>
      <c r="F103" s="4" t="str">
        <f>IF(C103="x","4",IF(C103&gt;E103,"1",IF(C103&lt;E103,"2",IF(C103=E103,"0",))))</f>
        <v>4</v>
      </c>
      <c r="G103" s="113"/>
      <c r="H103" s="4"/>
      <c r="I103" s="4"/>
      <c r="J103" s="124"/>
      <c r="K103" s="124"/>
      <c r="L103" s="124"/>
      <c r="M103" s="128" t="b">
        <f>IF(AND(J103=$C103,L103=$E103),1)</f>
        <v>0</v>
      </c>
      <c r="N103" s="129" t="str">
        <f>IF(J103&gt;L103,"1",IF(J103&lt;L103,"2",IF(J103=L103,"0")))</f>
        <v>0</v>
      </c>
      <c r="O103" s="136" t="str">
        <f>IF(J103="x","0",IF(M103=1,"3",IF(N103=$F103,"1","0")))</f>
        <v>0</v>
      </c>
      <c r="P103" s="4"/>
      <c r="Q103" s="137"/>
      <c r="R103" s="129"/>
      <c r="S103" s="138"/>
      <c r="T103" s="128" t="b">
        <f>IF(AND(Q103=$C103,S103=$E103),1)</f>
        <v>0</v>
      </c>
      <c r="U103" s="129" t="str">
        <f>IF(Q103&gt;S103,"1",IF(Q103&lt;S103,"2",IF(Q103=S103,"0")))</f>
        <v>0</v>
      </c>
      <c r="V103" s="136" t="str">
        <f>IF(Q103="x","0",IF(T103=1,"3",IF(U103=$F103,"1","0")))</f>
        <v>0</v>
      </c>
      <c r="W103" s="4"/>
      <c r="X103" s="164"/>
      <c r="Y103" s="78"/>
      <c r="Z103" s="165"/>
      <c r="AA103" s="78" t="b">
        <f>IF(AND(X103=$C103,Z103=$E103),1)</f>
        <v>0</v>
      </c>
      <c r="AB103" s="78" t="str">
        <f>IF(X103&gt;Z103,"1",IF(X103&lt;Z103,"2",IF(X103=Z103,"0")))</f>
        <v>0</v>
      </c>
      <c r="AC103" s="81" t="str">
        <f>IF(X103="x","0",IF(AA103=1,"3",IF(AB103=$F103,"1","0")))</f>
        <v>0</v>
      </c>
      <c r="AD103" s="4"/>
      <c r="AE103" s="137"/>
      <c r="AF103" s="129"/>
      <c r="AG103" s="138"/>
      <c r="AH103" s="128" t="b">
        <f>IF(AND(AE103=$C103,AG103=$E103),1)</f>
        <v>0</v>
      </c>
      <c r="AI103" s="129" t="str">
        <f>IF(AE103&gt;AG103,"1",IF(AE103&lt;AG103,"2",IF(AE103=AG103,"0")))</f>
        <v>0</v>
      </c>
      <c r="AJ103" s="136" t="str">
        <f>IF(AE103="x","0",IF(AH103=1,"3",IF(AI103=$F103,"1","0")))</f>
        <v>0</v>
      </c>
      <c r="AK103" s="4"/>
      <c r="AL103" s="164"/>
      <c r="AM103" s="78"/>
      <c r="AN103" s="165"/>
      <c r="AO103" s="78" t="b">
        <f>IF(AND(AL103=$C103,AN103=$E103),1)</f>
        <v>0</v>
      </c>
      <c r="AP103" s="78" t="str">
        <f>IF(AL103&gt;AN103,"1",IF(AL103&lt;AN103,"2",IF(AL103=AN103,"0")))</f>
        <v>0</v>
      </c>
      <c r="AQ103" s="81" t="str">
        <f>IF(AL103="x","0",IF(AO103=1,"3",IF(AP103=$F103,"1","0")))</f>
        <v>0</v>
      </c>
      <c r="AR103" s="4"/>
      <c r="AS103" s="164"/>
      <c r="AT103" s="78"/>
      <c r="AU103" s="165"/>
      <c r="AV103" s="78" t="b">
        <f>IF(AND(AS103=$C103,AU103=$E103),1)</f>
        <v>0</v>
      </c>
      <c r="AW103" s="78" t="str">
        <f>IF(AS103&gt;AU103,"1",IF(AS103&lt;AU103,"2",IF(AS103=AU103,"0")))</f>
        <v>0</v>
      </c>
      <c r="AX103" s="81" t="str">
        <f>IF(AS103="x","0",IF(AV103=1,"3",IF(AW103=$F103,"1","0")))</f>
        <v>0</v>
      </c>
      <c r="AY103" s="4"/>
      <c r="AZ103" s="164"/>
      <c r="BA103" s="78"/>
      <c r="BB103" s="165"/>
      <c r="BC103" s="79" t="b">
        <f>IF(AND(AZ103=$C103,BB103=$E103),1)</f>
        <v>0</v>
      </c>
      <c r="BD103" s="78" t="str">
        <f>IF(AZ103&gt;BB103,"1",IF(AZ103&lt;BB103,"2",IF(AZ103=BB103,"0")))</f>
        <v>0</v>
      </c>
      <c r="BE103" s="190" t="str">
        <f>IF(AZ103="x","0",IF(BC103=1,"3",IF(BD103=$F103,"1","0")))</f>
        <v>0</v>
      </c>
      <c r="BF103" s="4"/>
      <c r="BG103" s="137"/>
      <c r="BH103" s="129"/>
      <c r="BI103" s="138"/>
      <c r="BJ103" s="129" t="b">
        <f>IF(AND(BG103=$C103,BI103=$E103),1)</f>
        <v>0</v>
      </c>
      <c r="BK103" s="129" t="str">
        <f>IF(BG103&gt;BI103,"1",IF(BG103&lt;BI103,"2",IF(BG103=BI103,"0")))</f>
        <v>0</v>
      </c>
      <c r="BL103" s="199" t="str">
        <f>IF(BG103="x","0",IF(BJ103=1,"3",IF(BK103=$F103,"1","0")))</f>
        <v>0</v>
      </c>
      <c r="BM103" s="4"/>
      <c r="BN103" s="137"/>
      <c r="BO103" s="129"/>
      <c r="BP103" s="138"/>
      <c r="BQ103" s="128" t="b">
        <f>IF(AND(BN103=$C103,BP103=$E103),1)</f>
        <v>0</v>
      </c>
      <c r="BR103" s="129" t="str">
        <f>IF(BN103&gt;BP103,"1",IF(BN103&lt;BP103,"2",IF(BN103=BP103,"0")))</f>
        <v>0</v>
      </c>
      <c r="BS103" s="136" t="str">
        <f>IF(BN103="x","0",IF(BQ103=1,"3",IF(BR103=$F103,"1","0")))</f>
        <v>0</v>
      </c>
      <c r="BT103" s="4"/>
      <c r="BU103" s="164"/>
      <c r="BV103" s="78"/>
      <c r="BW103" s="165"/>
      <c r="BX103" s="78" t="b">
        <f>IF(AND(BU103=$C103,BW103=$E103),1)</f>
        <v>0</v>
      </c>
      <c r="BY103" s="78" t="str">
        <f>IF(BU103&gt;BW103,"1",IF(BU103&lt;BW103,"2",IF(BU103=BW103,"0")))</f>
        <v>0</v>
      </c>
      <c r="BZ103" s="81" t="str">
        <f>IF(BU103="x","0",IF(BX103=1,"3",IF(BY103=$F103,"1","0")))</f>
        <v>0</v>
      </c>
      <c r="CA103" s="4"/>
      <c r="CB103" s="211"/>
      <c r="CC103" s="212"/>
      <c r="CD103" s="213"/>
      <c r="CE103" s="129" t="b">
        <f>IF(AND(CB103=$C103,CD103=$E103),1)</f>
        <v>0</v>
      </c>
      <c r="CF103" s="129" t="str">
        <f>IF(CB103&gt;CD103,"1",IF(CB103&lt;CD103,"2",IF(CB103=CD103,"0")))</f>
        <v>0</v>
      </c>
      <c r="CG103" s="199" t="str">
        <f>IF(CB103="x","0",IF(CE103=1,"3",IF(CF103=$F103,"1","0")))</f>
        <v>0</v>
      </c>
      <c r="CH103" s="4"/>
      <c r="CI103" s="164"/>
      <c r="CJ103" s="78"/>
      <c r="CK103" s="165"/>
      <c r="CL103" s="79" t="b">
        <f>IF(AND(CI103=$C103,CK103=$E103),1)</f>
        <v>0</v>
      </c>
      <c r="CM103" s="78" t="str">
        <f>IF(CI103&gt;CK103,"1",IF(CI103&lt;CK103,"2",IF(CI103=CK103,"0")))</f>
        <v>0</v>
      </c>
      <c r="CN103" s="190" t="str">
        <f>IF(CI103="x","0",IF(CL103=1,"3",IF(CM103=$F103,"1","0")))</f>
        <v>0</v>
      </c>
      <c r="CO103" s="4"/>
      <c r="CP103" s="113"/>
      <c r="CQ103" s="70" t="s">
        <v>10</v>
      </c>
      <c r="CR103" s="114">
        <f>COUNTIF($O101:$O105,"1")+COUNTIF($O101:$O105,"1,5")</f>
        <v>0</v>
      </c>
      <c r="CS103" s="114">
        <f>COUNTIF($V101:$V105,"1")+COUNTIF($V101:$V105,"1,5")</f>
        <v>0</v>
      </c>
      <c r="CT103" s="115">
        <f>COUNTIF($AC101:$AC105,"1")+COUNTIF($AC101:$AC105,"1,5")</f>
        <v>0</v>
      </c>
      <c r="CU103" s="114">
        <f>COUNTIF($AJ101:$AJ105,"1")+COUNTIF($AJ101:$AJ105,"1,5")</f>
        <v>0</v>
      </c>
      <c r="CV103" s="115">
        <f>COUNTIF($AQ101:$AQ105,"1")+COUNTIF($AQ101:$AQ105,"1,5")</f>
        <v>0</v>
      </c>
      <c r="CW103" s="115">
        <f>COUNTIF($AX101:$AX105,"1")+COUNTIF($AX101:$AX105,"1,5")</f>
        <v>0</v>
      </c>
      <c r="CX103" s="114">
        <f>COUNTIF($BE101:$BE105,"1")+COUNTIF($BE101:$BE105,"1,5")</f>
        <v>0</v>
      </c>
      <c r="CY103" s="115">
        <f>COUNTIF($BL101:$BL105,"1")+COUNTIF($BL101:$BL105,"1,5")</f>
        <v>0</v>
      </c>
      <c r="CZ103" s="114">
        <f>COUNTIF($BS101:$BS105,"1")+COUNTIF($BS101:$BS105,"1,5")</f>
        <v>0</v>
      </c>
      <c r="DA103" s="115">
        <f>COUNTIF($BZ101:$BZ105,"1")+COUNTIF($BZ101:$BZ105,"1,5")</f>
        <v>0</v>
      </c>
      <c r="DB103" s="116">
        <f>COUNTIF($CG101:$CG105,"1")+COUNTIF($CG101:$CG105,"1,5")</f>
        <v>0</v>
      </c>
      <c r="DC103" s="114">
        <f>COUNTIF($CN101:$CN105,"1")+COUNTIF($CN101:$CN105,"1,5")</f>
        <v>0</v>
      </c>
    </row>
    <row r="104" spans="1:16190" ht="13" hidden="1" outlineLevel="1" x14ac:dyDescent="0.25">
      <c r="A104" s="407"/>
      <c r="B104" s="408"/>
      <c r="C104" s="61" t="s">
        <v>21</v>
      </c>
      <c r="D104" s="62"/>
      <c r="E104" s="61" t="s">
        <v>21</v>
      </c>
      <c r="F104" s="5" t="str">
        <f>IF(C104="x","4",IF(C104&gt;E104,"1",IF(C104&lt;E104,"2",IF(C104=E104,"0",))))</f>
        <v>4</v>
      </c>
      <c r="G104" s="17"/>
      <c r="H104" s="4"/>
      <c r="I104" s="5"/>
      <c r="J104" s="124"/>
      <c r="K104" s="124"/>
      <c r="L104" s="124"/>
      <c r="M104" s="128" t="b">
        <f>IF(AND(J104=$C104,L104=$E104),1)</f>
        <v>0</v>
      </c>
      <c r="N104" s="129" t="str">
        <f>IF(J104&gt;L104,"1",IF(J104&lt;L104,"2",IF(J104=L104,"0")))</f>
        <v>0</v>
      </c>
      <c r="O104" s="127" t="str">
        <f>IF(J104="x","0",IF(M104=1,"3",IF(N104=$F104,"1","0")))</f>
        <v>0</v>
      </c>
      <c r="P104" s="5"/>
      <c r="Q104" s="137"/>
      <c r="R104" s="129"/>
      <c r="S104" s="138"/>
      <c r="T104" s="128" t="b">
        <f>IF(AND(Q104=$C104,S104=$E104),1)</f>
        <v>0</v>
      </c>
      <c r="U104" s="129" t="str">
        <f>IF(Q104&gt;S104,"1",IF(Q104&lt;S104,"2",IF(Q104=S104,"0")))</f>
        <v>0</v>
      </c>
      <c r="V104" s="127" t="str">
        <f>IF(Q104="x","0",IF(T104=1,"3",IF(U104=$F104,"1","0")))</f>
        <v>0</v>
      </c>
      <c r="W104" s="5"/>
      <c r="X104" s="164"/>
      <c r="Y104" s="78"/>
      <c r="Z104" s="165"/>
      <c r="AA104" s="78" t="b">
        <f>IF(AND(X104=$C104,Z104=$E104),1)</f>
        <v>0</v>
      </c>
      <c r="AB104" s="78" t="str">
        <f>IF(X104&gt;Z104,"1",IF(X104&lt;Z104,"2",IF(X104=Z104,"0")))</f>
        <v>0</v>
      </c>
      <c r="AC104" s="81" t="str">
        <f>IF(X104="x","0",IF(AA104=1,"3",IF(AB104=$F104,"1","0")))</f>
        <v>0</v>
      </c>
      <c r="AD104" s="5"/>
      <c r="AE104" s="137"/>
      <c r="AF104" s="129"/>
      <c r="AG104" s="138"/>
      <c r="AH104" s="128" t="b">
        <f>IF(AND(AE104=$C104,AG104=$E104),1)</f>
        <v>0</v>
      </c>
      <c r="AI104" s="129" t="str">
        <f>IF(AE104&gt;AG104,"1",IF(AE104&lt;AG104,"2",IF(AE104=AG104,"0")))</f>
        <v>0</v>
      </c>
      <c r="AJ104" s="127" t="str">
        <f>IF(AE104="x","0",IF(AH104=1,"3",IF(AI104=$F104,"1","0")))</f>
        <v>0</v>
      </c>
      <c r="AK104" s="5"/>
      <c r="AL104" s="164"/>
      <c r="AM104" s="78"/>
      <c r="AN104" s="165"/>
      <c r="AO104" s="78" t="b">
        <f>IF(AND(AL104=$C104,AN104=$E104),1)</f>
        <v>0</v>
      </c>
      <c r="AP104" s="78" t="str">
        <f>IF(AL104&gt;AN104,"1",IF(AL104&lt;AN104,"2",IF(AL104=AN104,"0")))</f>
        <v>0</v>
      </c>
      <c r="AQ104" s="81" t="str">
        <f>IF(AL104="x","0",IF(AO104=1,"3",IF(AP104=$F104,"1","0")))</f>
        <v>0</v>
      </c>
      <c r="AR104" s="5"/>
      <c r="AS104" s="164"/>
      <c r="AT104" s="78"/>
      <c r="AU104" s="165"/>
      <c r="AV104" s="78" t="b">
        <f>IF(AND(AS104=$C104,AU104=$E104),1)</f>
        <v>0</v>
      </c>
      <c r="AW104" s="78" t="str">
        <f>IF(AS104&gt;AU104,"1",IF(AS104&lt;AU104,"2",IF(AS104=AU104,"0")))</f>
        <v>0</v>
      </c>
      <c r="AX104" s="81" t="str">
        <f>IF(AS104="x","0",IF(AV104=1,"3",IF(AW104=$F104,"1","0")))</f>
        <v>0</v>
      </c>
      <c r="AY104" s="5"/>
      <c r="AZ104" s="164"/>
      <c r="BA104" s="78"/>
      <c r="BB104" s="165"/>
      <c r="BC104" s="79" t="b">
        <f>IF(AND(AZ104=$C104,BB104=$E104),1)</f>
        <v>0</v>
      </c>
      <c r="BD104" s="78" t="str">
        <f>IF(AZ104&gt;BB104,"1",IF(AZ104&lt;BB104,"2",IF(AZ104=BB104,"0")))</f>
        <v>0</v>
      </c>
      <c r="BE104" s="80" t="str">
        <f>IF(AZ104="x","0",IF(BC104=1,"3",IF(BD104=$F104,"1","0")))</f>
        <v>0</v>
      </c>
      <c r="BF104" s="5"/>
      <c r="BG104" s="137"/>
      <c r="BH104" s="129"/>
      <c r="BI104" s="138"/>
      <c r="BJ104" s="129" t="b">
        <f>IF(AND(BG104=$C104,BI104=$E104),1)</f>
        <v>0</v>
      </c>
      <c r="BK104" s="129" t="str">
        <f>IF(BG104&gt;BI104,"1",IF(BG104&lt;BI104,"2",IF(BG104=BI104,"0")))</f>
        <v>0</v>
      </c>
      <c r="BL104" s="199" t="str">
        <f>IF(BG104="x","0",IF(BJ104=1,"3",IF(BK104=$F104,"1","0")))</f>
        <v>0</v>
      </c>
      <c r="BM104" s="5"/>
      <c r="BN104" s="137"/>
      <c r="BO104" s="129"/>
      <c r="BP104" s="138"/>
      <c r="BQ104" s="128" t="b">
        <f>IF(AND(BN104=$C104,BP104=$E104),1)</f>
        <v>0</v>
      </c>
      <c r="BR104" s="129" t="str">
        <f>IF(BN104&gt;BP104,"1",IF(BN104&lt;BP104,"2",IF(BN104=BP104,"0")))</f>
        <v>0</v>
      </c>
      <c r="BS104" s="127" t="str">
        <f>IF(BN104="x","0",IF(BQ104=1,"3",IF(BR104=$F104,"1","0")))</f>
        <v>0</v>
      </c>
      <c r="BT104" s="5"/>
      <c r="BU104" s="164"/>
      <c r="BV104" s="78"/>
      <c r="BW104" s="165"/>
      <c r="BX104" s="78" t="b">
        <f>IF(AND(BU104=$C104,BW104=$E104),1)</f>
        <v>0</v>
      </c>
      <c r="BY104" s="78" t="str">
        <f>IF(BU104&gt;BW104,"1",IF(BU104&lt;BW104,"2",IF(BU104=BW104,"0")))</f>
        <v>0</v>
      </c>
      <c r="BZ104" s="81" t="str">
        <f>IF(BU104="x","0",IF(BX104=1,"3",IF(BY104=$F104,"1","0")))</f>
        <v>0</v>
      </c>
      <c r="CA104" s="5"/>
      <c r="CB104" s="211"/>
      <c r="CC104" s="212"/>
      <c r="CD104" s="213"/>
      <c r="CE104" s="129" t="b">
        <f>IF(AND(CB104=$C104,CD104=$E104),1)</f>
        <v>0</v>
      </c>
      <c r="CF104" s="129" t="str">
        <f>IF(CB104&gt;CD104,"1",IF(CB104&lt;CD104,"2",IF(CB104=CD104,"0")))</f>
        <v>0</v>
      </c>
      <c r="CG104" s="199" t="str">
        <f>IF(CB104="x","0",IF(CE104=1,"3",IF(CF104=$F104,"1","0")))</f>
        <v>0</v>
      </c>
      <c r="CH104" s="5"/>
      <c r="CI104" s="164"/>
      <c r="CJ104" s="78"/>
      <c r="CK104" s="165"/>
      <c r="CL104" s="79" t="b">
        <f>IF(AND(CI104=$C104,CK104=$E104),1)</f>
        <v>0</v>
      </c>
      <c r="CM104" s="78" t="str">
        <f>IF(CI104&gt;CK104,"1",IF(CI104&lt;CK104,"2",IF(CI104=CK104,"0")))</f>
        <v>0</v>
      </c>
      <c r="CN104" s="80" t="str">
        <f>IF(CI104="x","0",IF(CL104=1,"3",IF(CM104=$F104,"1","0")))</f>
        <v>0</v>
      </c>
      <c r="CO104" s="5"/>
      <c r="CP104" s="17"/>
      <c r="CQ104" s="20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109"/>
      <c r="DC104" s="21"/>
    </row>
    <row r="105" spans="1:16190" ht="13" hidden="1" outlineLevel="1" x14ac:dyDescent="0.3">
      <c r="A105" s="407"/>
      <c r="B105" s="408"/>
      <c r="C105" s="61" t="s">
        <v>21</v>
      </c>
      <c r="D105" s="62"/>
      <c r="E105" s="61" t="s">
        <v>21</v>
      </c>
      <c r="F105" s="5" t="str">
        <f>IF(C105="x","4",IF(C105&gt;E105,"1",IF(C105&lt;E105,"2",IF(C105=E105,"0",))))</f>
        <v>4</v>
      </c>
      <c r="G105" s="17"/>
      <c r="H105" s="4"/>
      <c r="I105" s="5"/>
      <c r="J105" s="124"/>
      <c r="K105" s="124"/>
      <c r="L105" s="124"/>
      <c r="M105" s="128" t="b">
        <f>IF(AND(J105=$C105,L105=$E105),1)</f>
        <v>0</v>
      </c>
      <c r="N105" s="129" t="str">
        <f>IF(J105&gt;L105,"1",IF(J105&lt;L105,"2",IF(J105=L105,"0")))</f>
        <v>0</v>
      </c>
      <c r="O105" s="127" t="str">
        <f>IF(J105="x","0",IF(M105=1,"3",IF(N105=$F105,"1","0")))</f>
        <v>0</v>
      </c>
      <c r="P105" s="5"/>
      <c r="Q105" s="137"/>
      <c r="R105" s="129"/>
      <c r="S105" s="138"/>
      <c r="T105" s="128" t="b">
        <f>IF(AND(Q105=$C105,S105=$E105),1)</f>
        <v>0</v>
      </c>
      <c r="U105" s="129" t="str">
        <f>IF(Q105&gt;S105,"1",IF(Q105&lt;S105,"2",IF(Q105=S105,"0")))</f>
        <v>0</v>
      </c>
      <c r="V105" s="127" t="str">
        <f>IF(Q105="x","0",IF(T105=1,"3",IF(U105=$F105,"1","0")))</f>
        <v>0</v>
      </c>
      <c r="W105" s="5"/>
      <c r="X105" s="164"/>
      <c r="Y105" s="78"/>
      <c r="Z105" s="165"/>
      <c r="AA105" s="78" t="b">
        <f>IF(AND(X105=$C105,Z105=$E105),1)</f>
        <v>0</v>
      </c>
      <c r="AB105" s="78" t="str">
        <f>IF(X105&gt;Z105,"1",IF(X105&lt;Z105,"2",IF(X105=Z105,"0")))</f>
        <v>0</v>
      </c>
      <c r="AC105" s="81" t="str">
        <f>IF(X105="x","0",IF(AA105=1,"3",IF(AB105=$F105,"1","0")))</f>
        <v>0</v>
      </c>
      <c r="AD105" s="5"/>
      <c r="AE105" s="137"/>
      <c r="AF105" s="129"/>
      <c r="AG105" s="138"/>
      <c r="AH105" s="128" t="b">
        <f>IF(AND(AE105=$C105,AG105=$E105),1)</f>
        <v>0</v>
      </c>
      <c r="AI105" s="129" t="str">
        <f>IF(AE105&gt;AG105,"1",IF(AE105&lt;AG105,"2",IF(AE105=AG105,"0")))</f>
        <v>0</v>
      </c>
      <c r="AJ105" s="127" t="str">
        <f>IF(AE105="x","0",IF(AH105=1,"3",IF(AI105=$F105,"1","0")))</f>
        <v>0</v>
      </c>
      <c r="AK105" s="5"/>
      <c r="AL105" s="164"/>
      <c r="AM105" s="78"/>
      <c r="AN105" s="165"/>
      <c r="AO105" s="78" t="b">
        <f>IF(AND(AL105=$C105,AN105=$E105),1)</f>
        <v>0</v>
      </c>
      <c r="AP105" s="78" t="str">
        <f>IF(AL105&gt;AN105,"1",IF(AL105&lt;AN105,"2",IF(AL105=AN105,"0")))</f>
        <v>0</v>
      </c>
      <c r="AQ105" s="81" t="str">
        <f>IF(AL105="x","0",IF(AO105=1,"3",IF(AP105=$F105,"1","0")))</f>
        <v>0</v>
      </c>
      <c r="AR105" s="5"/>
      <c r="AS105" s="164"/>
      <c r="AT105" s="78"/>
      <c r="AU105" s="165"/>
      <c r="AV105" s="78" t="b">
        <f>IF(AND(AS105=$C105,AU105=$E105),1)</f>
        <v>0</v>
      </c>
      <c r="AW105" s="78" t="str">
        <f>IF(AS105&gt;AU105,"1",IF(AS105&lt;AU105,"2",IF(AS105=AU105,"0")))</f>
        <v>0</v>
      </c>
      <c r="AX105" s="81" t="str">
        <f>IF(AS105="x","0",IF(AV105=1,"3",IF(AW105=$F105,"1","0")))</f>
        <v>0</v>
      </c>
      <c r="AY105" s="5"/>
      <c r="AZ105" s="164"/>
      <c r="BA105" s="78"/>
      <c r="BB105" s="165"/>
      <c r="BC105" s="79" t="b">
        <f>IF(AND(AZ105=$C105,BB105=$E105),1)</f>
        <v>0</v>
      </c>
      <c r="BD105" s="78" t="str">
        <f>IF(AZ105&gt;BB105,"1",IF(AZ105&lt;BB105,"2",IF(AZ105=BB105,"0")))</f>
        <v>0</v>
      </c>
      <c r="BE105" s="80" t="str">
        <f>IF(AZ105="x","0",IF(BC105=1,"3",IF(BD105=$F105,"1","0")))</f>
        <v>0</v>
      </c>
      <c r="BF105" s="5"/>
      <c r="BG105" s="137"/>
      <c r="BH105" s="129"/>
      <c r="BI105" s="138"/>
      <c r="BJ105" s="129" t="b">
        <f>IF(AND(BG105=$C105,BI105=$E105),1)</f>
        <v>0</v>
      </c>
      <c r="BK105" s="129" t="str">
        <f>IF(BG105&gt;BI105,"1",IF(BG105&lt;BI105,"2",IF(BG105=BI105,"0")))</f>
        <v>0</v>
      </c>
      <c r="BL105" s="199" t="str">
        <f>IF(BG105="x","0",IF(BJ105=1,"3",IF(BK105=$F105,"1","0")))</f>
        <v>0</v>
      </c>
      <c r="BM105" s="5"/>
      <c r="BN105" s="137"/>
      <c r="BO105" s="129"/>
      <c r="BP105" s="138"/>
      <c r="BQ105" s="128" t="b">
        <f>IF(AND(BN105=$C105,BP105=$E105),1)</f>
        <v>0</v>
      </c>
      <c r="BR105" s="129" t="str">
        <f>IF(BN105&gt;BP105,"1",IF(BN105&lt;BP105,"2",IF(BN105=BP105,"0")))</f>
        <v>0</v>
      </c>
      <c r="BS105" s="127" t="str">
        <f>IF(BN105="x","0",IF(BQ105=1,"3",IF(BR105=$F105,"1","0")))</f>
        <v>0</v>
      </c>
      <c r="BT105" s="5"/>
      <c r="BU105" s="164"/>
      <c r="BV105" s="78"/>
      <c r="BW105" s="165"/>
      <c r="BX105" s="78" t="b">
        <f>IF(AND(BU105=$C105,BW105=$E105),1)</f>
        <v>0</v>
      </c>
      <c r="BY105" s="78" t="str">
        <f>IF(BU105&gt;BW105,"1",IF(BU105&lt;BW105,"2",IF(BU105=BW105,"0")))</f>
        <v>0</v>
      </c>
      <c r="BZ105" s="81" t="str">
        <f>IF(BU105="x","0",IF(BX105=1,"3",IF(BY105=$F105,"1","0")))</f>
        <v>0</v>
      </c>
      <c r="CA105" s="5"/>
      <c r="CB105" s="211"/>
      <c r="CC105" s="212"/>
      <c r="CD105" s="213"/>
      <c r="CE105" s="129" t="b">
        <f>IF(AND(CB105=$C105,CD105=$E105),1)</f>
        <v>0</v>
      </c>
      <c r="CF105" s="129" t="str">
        <f>IF(CB105&gt;CD105,"1",IF(CB105&lt;CD105,"2",IF(CB105=CD105,"0")))</f>
        <v>0</v>
      </c>
      <c r="CG105" s="199" t="str">
        <f>IF(CB105="x","0",IF(CE105=1,"3",IF(CF105=$F105,"1","0")))</f>
        <v>0</v>
      </c>
      <c r="CH105" s="5"/>
      <c r="CI105" s="164"/>
      <c r="CJ105" s="78"/>
      <c r="CK105" s="165"/>
      <c r="CL105" s="79" t="b">
        <f>IF(AND(CI105=$C105,CK105=$E105),1)</f>
        <v>0</v>
      </c>
      <c r="CM105" s="78" t="str">
        <f>IF(CI105&gt;CK105,"1",IF(CI105&lt;CK105,"2",IF(CI105=CK105,"0")))</f>
        <v>0</v>
      </c>
      <c r="CN105" s="80" t="str">
        <f>IF(CI105="x","0",IF(CL105=1,"3",IF(CM105=$F105,"1","0")))</f>
        <v>0</v>
      </c>
      <c r="CO105" s="5"/>
      <c r="CP105" s="17"/>
      <c r="CQ105" s="19" t="s">
        <v>13</v>
      </c>
      <c r="CR105" s="15" t="str">
        <f>IF(COUNTBLANK($J101:$J105)&gt;=1,"0",IF(COUNTIF($J101:$J105,"x")&gt;0,"0","1"))</f>
        <v>0</v>
      </c>
      <c r="CS105" s="15" t="str">
        <f>IF(COUNTBLANK($Q101:$Q105)&gt;=1,"0",IF(COUNTIF($Q101:$Q105,"x")&gt;0,"0","1"))</f>
        <v>0</v>
      </c>
      <c r="CT105" s="15" t="str">
        <f>IF(COUNTBLANK($X101:$X105)&gt;=1,"0",IF(COUNTIF($X101:$X105,"x")&gt;0,"0","1"))</f>
        <v>0</v>
      </c>
      <c r="CU105" s="15" t="str">
        <f>IF(COUNTBLANK($AE101:$AE105)&gt;=1,"0",IF(COUNTIF($AE101:$AE105,"x")&gt;0,"0","1"))</f>
        <v>0</v>
      </c>
      <c r="CV105" s="15" t="str">
        <f>IF(COUNTBLANK($AL101:$AL105)&gt;=1,"0",IF(COUNTIF($AL101:$AL105,"x")&gt;0,"0","1"))</f>
        <v>0</v>
      </c>
      <c r="CW105" s="15" t="str">
        <f>IF(COUNTBLANK($AS101:$AS105)&gt;=1,"0",IF(COUNTIF($AS101:$AS105,"x")&gt;0,"0","1"))</f>
        <v>0</v>
      </c>
      <c r="CX105" s="15" t="str">
        <f>IF(COUNTBLANK($AZ101:$AZ105)&gt;=1,"0",IF(COUNTIF($AZ101:$AZ105,"x")&gt;0,"0","1"))</f>
        <v>0</v>
      </c>
      <c r="CY105" s="15" t="str">
        <f>IF(COUNTBLANK($BG101:$BG105)&gt;=1,"0",IF(COUNTIF($BG101:$BG105,"x")&gt;0,"0","1"))</f>
        <v>0</v>
      </c>
      <c r="CZ105" s="15" t="str">
        <f>IF(COUNTBLANK($BN101:$BN105)&gt;=1,"0",IF(COUNTIF($BN101:$BN105,"x")&gt;0,"0","1"))</f>
        <v>0</v>
      </c>
      <c r="DA105" s="15" t="str">
        <f>IF(COUNTBLANK($BU101:$BU105)&gt;=1,"0",IF(COUNTIF($BU101:$BU105,"x")&gt;0,"0","1"))</f>
        <v>0</v>
      </c>
      <c r="DB105" s="105" t="str">
        <f>IF(COUNTBLANK($CB101:$CB105)&gt;=1,"0",IF(COUNTIF($CB101:$CB105,"x")&gt;0,"0","1"))</f>
        <v>0</v>
      </c>
      <c r="DC105" s="15" t="str">
        <f>IF(COUNTBLANK($CI101:$CI105)&gt;=1,"0",IF(COUNTIF($CI101:$CI105,"x")&gt;0,"0","1"))</f>
        <v>0</v>
      </c>
    </row>
    <row r="106" spans="1:16190" ht="16" hidden="1" outlineLevel="1" thickBot="1" x14ac:dyDescent="0.4">
      <c r="A106" s="30"/>
      <c r="B106" s="31"/>
      <c r="C106" s="32"/>
      <c r="D106" s="32"/>
      <c r="E106" s="32"/>
      <c r="F106" s="33"/>
      <c r="G106" s="34"/>
      <c r="H106" s="4" t="str">
        <f>IF(C101="x","0","1")</f>
        <v>0</v>
      </c>
      <c r="I106" s="5"/>
      <c r="J106" s="130"/>
      <c r="K106" s="131"/>
      <c r="L106" s="132"/>
      <c r="M106" s="133"/>
      <c r="N106" s="122"/>
      <c r="O106" s="134">
        <f>O101+O102+O103+O104+O105</f>
        <v>0</v>
      </c>
      <c r="P106" s="5"/>
      <c r="Q106" s="130"/>
      <c r="R106" s="131"/>
      <c r="S106" s="132"/>
      <c r="T106" s="133"/>
      <c r="U106" s="122"/>
      <c r="V106" s="134">
        <f>V101+V102+V103+V104+V105</f>
        <v>0</v>
      </c>
      <c r="W106" s="5"/>
      <c r="X106" s="16"/>
      <c r="Z106" s="156"/>
      <c r="AA106" s="157"/>
      <c r="AB106" s="157"/>
      <c r="AC106" s="179">
        <f>AC101+AC102+AC103+AC104+AC105</f>
        <v>0</v>
      </c>
      <c r="AD106" s="5"/>
      <c r="AE106" s="130"/>
      <c r="AF106" s="131"/>
      <c r="AG106" s="132"/>
      <c r="AH106" s="133"/>
      <c r="AI106" s="122"/>
      <c r="AJ106" s="134">
        <f>AJ101+AJ102+AJ103+AJ104+AJ105</f>
        <v>0</v>
      </c>
      <c r="AK106" s="5"/>
      <c r="AL106" s="16"/>
      <c r="AN106" s="156"/>
      <c r="AO106" s="157"/>
      <c r="AP106" s="157"/>
      <c r="AQ106" s="179">
        <f>AQ101+AQ102+AQ103+AQ104+AQ105</f>
        <v>0</v>
      </c>
      <c r="AR106" s="5"/>
      <c r="AS106" s="16"/>
      <c r="AU106" s="156"/>
      <c r="AV106" s="157"/>
      <c r="AW106" s="157"/>
      <c r="AX106" s="179">
        <f>AX101+AX102+AX103+AX104+AX105</f>
        <v>0</v>
      </c>
      <c r="AY106" s="5"/>
      <c r="AZ106" s="181"/>
      <c r="BA106" s="182"/>
      <c r="BB106" s="183"/>
      <c r="BC106" s="184"/>
      <c r="BD106" s="157"/>
      <c r="BE106" s="202">
        <f>BE101+BE102+BE103+BE104+BE105</f>
        <v>0</v>
      </c>
      <c r="BF106" s="5"/>
      <c r="BG106" s="120"/>
      <c r="BI106" s="121"/>
      <c r="BJ106" s="122"/>
      <c r="BK106" s="122"/>
      <c r="BL106" s="204">
        <f>BL101+BL102+BL103+BL104+BL105</f>
        <v>0</v>
      </c>
      <c r="BM106" s="5"/>
      <c r="BN106" s="130"/>
      <c r="BO106" s="131"/>
      <c r="BP106" s="132"/>
      <c r="BQ106" s="133"/>
      <c r="BR106" s="122"/>
      <c r="BS106" s="208">
        <f>BS101+BS102+BS103+BS104+BS105</f>
        <v>0</v>
      </c>
      <c r="BT106" s="5"/>
      <c r="BU106" s="16"/>
      <c r="BW106" s="156"/>
      <c r="BX106" s="157"/>
      <c r="BY106" s="157"/>
      <c r="BZ106" s="158">
        <f>BZ101+BZ102+BZ103+BZ104+BZ105</f>
        <v>0</v>
      </c>
      <c r="CA106" s="5"/>
      <c r="CB106" s="120"/>
      <c r="CD106" s="121"/>
      <c r="CE106" s="122"/>
      <c r="CF106" s="122"/>
      <c r="CG106" s="204">
        <f>CG101+CG102+CG103+CG104+CG105</f>
        <v>0</v>
      </c>
      <c r="CH106" s="5"/>
      <c r="CI106" s="181"/>
      <c r="CJ106" s="182"/>
      <c r="CK106" s="183"/>
      <c r="CL106" s="184"/>
      <c r="CM106" s="157"/>
      <c r="CN106" s="202">
        <f>CN101+CN102+CN103+CN104+CN105</f>
        <v>0</v>
      </c>
      <c r="CO106" s="5"/>
      <c r="CP106" s="17"/>
      <c r="CQ106" s="12"/>
      <c r="CR106" s="15"/>
      <c r="CS106" s="15"/>
      <c r="CT106" s="15"/>
      <c r="CU106" s="15"/>
      <c r="CV106" s="15"/>
      <c r="CW106" s="15"/>
      <c r="CX106" s="15"/>
      <c r="CY106" s="15"/>
      <c r="CZ106" s="15"/>
      <c r="DA106" s="15"/>
      <c r="DB106" s="105"/>
      <c r="DC106" s="15"/>
      <c r="DF106" s="36"/>
    </row>
    <row r="107" spans="1:16190" s="45" customFormat="1" ht="16" hidden="1" collapsed="1" thickBot="1" x14ac:dyDescent="0.4">
      <c r="A107" s="49" t="s">
        <v>11</v>
      </c>
      <c r="B107" s="23">
        <v>16</v>
      </c>
      <c r="C107" s="24"/>
      <c r="D107" s="24"/>
      <c r="E107" s="60"/>
      <c r="F107" s="25"/>
      <c r="G107" s="26"/>
      <c r="H107" s="53"/>
      <c r="I107" s="53"/>
      <c r="J107" s="24"/>
      <c r="K107" s="24"/>
      <c r="L107" s="27"/>
      <c r="M107" s="26"/>
      <c r="N107" s="26"/>
      <c r="O107" s="25"/>
      <c r="P107" s="53"/>
      <c r="Q107" s="24"/>
      <c r="R107" s="24"/>
      <c r="S107" s="27"/>
      <c r="T107" s="26"/>
      <c r="U107" s="26"/>
      <c r="V107" s="25"/>
      <c r="W107" s="53"/>
      <c r="X107" s="159"/>
      <c r="Y107" s="159"/>
      <c r="Z107" s="159"/>
      <c r="AA107" s="160"/>
      <c r="AB107" s="160"/>
      <c r="AC107" s="163"/>
      <c r="AD107" s="53"/>
      <c r="AE107" s="24"/>
      <c r="AF107" s="24"/>
      <c r="AG107" s="27"/>
      <c r="AH107" s="26"/>
      <c r="AI107" s="26"/>
      <c r="AJ107" s="25"/>
      <c r="AK107" s="53"/>
      <c r="AL107" s="159"/>
      <c r="AM107" s="159"/>
      <c r="AN107" s="159"/>
      <c r="AO107" s="160"/>
      <c r="AP107" s="160"/>
      <c r="AQ107" s="163"/>
      <c r="AR107" s="53"/>
      <c r="AS107" s="159"/>
      <c r="AT107" s="159"/>
      <c r="AU107" s="159"/>
      <c r="AV107" s="160"/>
      <c r="AW107" s="160"/>
      <c r="AX107" s="163"/>
      <c r="AY107" s="53"/>
      <c r="AZ107" s="159"/>
      <c r="BA107" s="159"/>
      <c r="BB107" s="186"/>
      <c r="BC107" s="160"/>
      <c r="BD107" s="160"/>
      <c r="BE107" s="163"/>
      <c r="BF107" s="53"/>
      <c r="BG107" s="24"/>
      <c r="BH107" s="24"/>
      <c r="BI107" s="24"/>
      <c r="BJ107" s="26"/>
      <c r="BK107" s="26"/>
      <c r="BL107" s="25"/>
      <c r="BM107" s="53"/>
      <c r="BN107" s="24"/>
      <c r="BO107" s="24"/>
      <c r="BP107" s="27"/>
      <c r="BQ107" s="26"/>
      <c r="BR107" s="26"/>
      <c r="BS107" s="25"/>
      <c r="BT107" s="53"/>
      <c r="BU107" s="159"/>
      <c r="BV107" s="159"/>
      <c r="BW107" s="159"/>
      <c r="BX107" s="160"/>
      <c r="BY107" s="160"/>
      <c r="BZ107" s="163"/>
      <c r="CA107" s="53"/>
      <c r="CB107" s="214"/>
      <c r="CC107" s="214"/>
      <c r="CD107" s="214"/>
      <c r="CE107" s="26"/>
      <c r="CF107" s="26"/>
      <c r="CG107" s="25"/>
      <c r="CH107" s="53"/>
      <c r="CI107" s="159"/>
      <c r="CJ107" s="159"/>
      <c r="CK107" s="186"/>
      <c r="CL107" s="160"/>
      <c r="CM107" s="160"/>
      <c r="CN107" s="163"/>
      <c r="CO107" s="53"/>
      <c r="CP107" s="56"/>
      <c r="CQ107" s="8"/>
      <c r="CR107"/>
      <c r="CS107" s="6"/>
      <c r="CT107"/>
      <c r="CU107"/>
      <c r="CV107" s="10"/>
      <c r="CW107"/>
      <c r="CX107"/>
      <c r="CY107" s="8"/>
      <c r="CZ107" s="8"/>
      <c r="DA107"/>
      <c r="DB107" s="94"/>
      <c r="DC107"/>
      <c r="DD107" s="10"/>
      <c r="DE107" s="8"/>
      <c r="DF107"/>
      <c r="DG107"/>
      <c r="DH107"/>
      <c r="DI107" s="10"/>
      <c r="DJ107" s="8"/>
      <c r="DK107"/>
      <c r="DL107" s="8"/>
      <c r="DM107"/>
      <c r="DN107"/>
      <c r="DO107"/>
      <c r="DP107" s="10"/>
      <c r="DQ107" s="8"/>
      <c r="DR107"/>
      <c r="DS107" s="8"/>
      <c r="DT107"/>
      <c r="DU107"/>
      <c r="DV107"/>
      <c r="DW107" s="10"/>
      <c r="DX107" s="8"/>
      <c r="DY107"/>
      <c r="DZ107" s="8"/>
      <c r="EA107"/>
      <c r="EB107"/>
      <c r="EC107"/>
      <c r="ED107" s="10"/>
      <c r="EE107" s="8"/>
      <c r="EF107"/>
      <c r="EG107" s="8"/>
      <c r="EH107"/>
      <c r="EI107"/>
      <c r="EJ107"/>
      <c r="EK107" s="10"/>
      <c r="EL107" s="8"/>
      <c r="EM107"/>
      <c r="EN107" s="8"/>
      <c r="EO107"/>
      <c r="EP107"/>
      <c r="EQ107"/>
      <c r="ER107" s="10"/>
      <c r="ES107" s="8"/>
      <c r="ET107"/>
      <c r="EU107" s="8"/>
      <c r="EV107"/>
      <c r="EW107"/>
      <c r="EX107"/>
      <c r="EY107" s="10"/>
      <c r="EZ107" s="8"/>
      <c r="FA107"/>
      <c r="FB107" s="8"/>
      <c r="FC107"/>
      <c r="FD107"/>
      <c r="FE107"/>
      <c r="FF107" s="10"/>
      <c r="FG107" s="8"/>
      <c r="FH107"/>
      <c r="FI107" s="8"/>
      <c r="FJ107"/>
      <c r="FK107"/>
      <c r="FL107"/>
      <c r="FM107" s="10"/>
      <c r="FN107" s="8"/>
      <c r="FO107"/>
      <c r="FP107" s="8"/>
      <c r="FQ107"/>
      <c r="FR107"/>
      <c r="FS107"/>
      <c r="FT107" s="10"/>
      <c r="FU107" s="8"/>
      <c r="FV107"/>
      <c r="FW107" s="8"/>
      <c r="FX107"/>
      <c r="FY107"/>
      <c r="FZ107"/>
      <c r="GA107" s="10"/>
      <c r="GB107" s="8"/>
      <c r="GC107"/>
      <c r="GD107" s="8"/>
      <c r="GE107"/>
      <c r="GF107"/>
      <c r="GG107"/>
      <c r="GH107" s="10"/>
      <c r="GI107" s="8"/>
      <c r="GJ107"/>
      <c r="GK107" s="8"/>
      <c r="GL107"/>
      <c r="GM107"/>
      <c r="GN107"/>
      <c r="GO107" s="10"/>
      <c r="GP107" s="8"/>
      <c r="GQ107"/>
      <c r="GR107" s="8"/>
      <c r="GS107"/>
      <c r="GT107"/>
      <c r="GU107"/>
      <c r="GV107" s="10"/>
      <c r="GW107" s="8"/>
      <c r="GX107"/>
      <c r="GY107" s="8"/>
      <c r="GZ107"/>
      <c r="HA107"/>
      <c r="HB107"/>
      <c r="HC107" s="10"/>
      <c r="HD107" s="8"/>
      <c r="HE107"/>
      <c r="HF107" s="8"/>
      <c r="HG107"/>
      <c r="HH107"/>
      <c r="HI107"/>
      <c r="HJ107" s="10"/>
      <c r="HK107" s="8"/>
      <c r="HL107"/>
      <c r="HM107" s="8"/>
      <c r="HN107"/>
      <c r="HO107"/>
      <c r="HP107"/>
      <c r="HQ107" s="10"/>
      <c r="HR107" s="8"/>
      <c r="HS107"/>
      <c r="HT107" s="8"/>
      <c r="HU107"/>
      <c r="HV107"/>
      <c r="HW107"/>
      <c r="HX107" s="10"/>
      <c r="HY107" s="8"/>
      <c r="HZ107"/>
      <c r="IA107" s="8"/>
      <c r="IB107"/>
      <c r="IC107"/>
      <c r="ID107"/>
      <c r="IE107" s="10"/>
      <c r="IF107" s="8"/>
      <c r="IG107"/>
      <c r="IH107" s="8"/>
      <c r="II107"/>
      <c r="IJ107"/>
      <c r="IK107"/>
      <c r="IL107" s="10"/>
      <c r="IM107" s="8"/>
      <c r="IN107"/>
      <c r="IO107" s="8"/>
      <c r="IP107"/>
      <c r="IQ107"/>
      <c r="IR107"/>
      <c r="IS107" s="10"/>
      <c r="IT107" s="8"/>
      <c r="IU107"/>
      <c r="IV107" s="8"/>
      <c r="IW107"/>
      <c r="IX107"/>
      <c r="IY107"/>
      <c r="IZ107" s="10"/>
      <c r="JA107" s="8"/>
      <c r="JB107"/>
      <c r="JC107" s="8"/>
      <c r="JD107"/>
      <c r="JE107"/>
      <c r="JF107"/>
      <c r="JG107" s="10"/>
      <c r="JH107" s="8"/>
      <c r="JI107"/>
      <c r="JJ107" s="8"/>
      <c r="JK107"/>
      <c r="JL107"/>
      <c r="JM107"/>
      <c r="JN107" s="10"/>
      <c r="JO107" s="8"/>
      <c r="JP107"/>
      <c r="JQ107" s="8"/>
      <c r="JR107"/>
      <c r="JS107"/>
      <c r="JT107"/>
      <c r="JU107" s="10"/>
      <c r="JV107" s="8"/>
      <c r="JW107"/>
      <c r="JX107" s="8"/>
      <c r="JY107"/>
      <c r="JZ107"/>
      <c r="KA107"/>
      <c r="KB107" s="10"/>
      <c r="KC107" s="22"/>
      <c r="KD107"/>
      <c r="KE107" s="8"/>
      <c r="KF107"/>
      <c r="KG107"/>
      <c r="KH107"/>
      <c r="KI107" s="10"/>
      <c r="KJ107" s="22"/>
      <c r="KK107"/>
      <c r="KL107" s="8"/>
      <c r="KM107"/>
      <c r="KN107"/>
      <c r="KO107"/>
      <c r="KP107" s="29"/>
      <c r="KQ107" s="44"/>
      <c r="KR107" s="8"/>
      <c r="KS107" s="8"/>
      <c r="KT107" s="10"/>
      <c r="KU107" s="10"/>
      <c r="KV107"/>
      <c r="KW107" s="8"/>
      <c r="KX107"/>
      <c r="KY107" s="8"/>
      <c r="KZ107" s="6"/>
      <c r="LA107"/>
      <c r="LB107"/>
      <c r="LC107" s="10"/>
      <c r="LD107" s="8"/>
      <c r="LE107"/>
      <c r="LF107" s="8"/>
      <c r="LG107"/>
      <c r="LH107"/>
      <c r="LI107"/>
      <c r="LJ107" s="10"/>
      <c r="LK107" s="8"/>
      <c r="LL107"/>
      <c r="LM107" s="8"/>
      <c r="LN107"/>
      <c r="LO107"/>
      <c r="LP107"/>
      <c r="LQ107" s="10"/>
      <c r="LR107" s="8"/>
      <c r="LS107"/>
      <c r="LT107" s="8"/>
      <c r="LU107"/>
      <c r="LV107"/>
      <c r="LW107"/>
      <c r="LX107" s="10"/>
      <c r="LY107" s="8"/>
      <c r="LZ107"/>
      <c r="MA107" s="8"/>
      <c r="MB107"/>
      <c r="MC107"/>
      <c r="MD107"/>
      <c r="ME107" s="10"/>
      <c r="MF107" s="8"/>
      <c r="MG107"/>
      <c r="MH107" s="8"/>
      <c r="MI107"/>
      <c r="MJ107"/>
      <c r="MK107"/>
      <c r="ML107" s="10"/>
      <c r="MM107" s="8"/>
      <c r="MN107"/>
      <c r="MO107" s="8"/>
      <c r="MP107"/>
      <c r="MQ107"/>
      <c r="MR107"/>
      <c r="MS107" s="10"/>
      <c r="MT107" s="8"/>
      <c r="MU107"/>
      <c r="MV107" s="8"/>
      <c r="MW107"/>
      <c r="MX107"/>
      <c r="MY107"/>
      <c r="MZ107" s="10"/>
      <c r="NA107" s="8"/>
      <c r="NB107"/>
      <c r="NC107" s="8"/>
      <c r="ND107"/>
      <c r="NE107"/>
      <c r="NF107"/>
      <c r="NG107" s="10"/>
      <c r="NH107" s="8"/>
      <c r="NI107"/>
      <c r="NJ107" s="8"/>
      <c r="NK107"/>
      <c r="NL107"/>
      <c r="NM107"/>
      <c r="NN107" s="10"/>
      <c r="NO107" s="8"/>
      <c r="NP107"/>
      <c r="NQ107" s="8"/>
      <c r="NR107"/>
      <c r="NS107"/>
      <c r="NT107"/>
      <c r="NU107" s="10"/>
      <c r="NV107" s="8"/>
      <c r="NW107"/>
      <c r="NX107" s="8"/>
      <c r="NY107"/>
      <c r="NZ107"/>
      <c r="OA107"/>
      <c r="OB107" s="10"/>
      <c r="OC107" s="8"/>
      <c r="OD107"/>
      <c r="OE107" s="8"/>
      <c r="OF107"/>
      <c r="OG107"/>
      <c r="OH107"/>
      <c r="OI107" s="10"/>
      <c r="OJ107" s="8"/>
      <c r="OK107"/>
      <c r="OL107" s="8"/>
      <c r="OM107"/>
      <c r="ON107"/>
      <c r="OO107"/>
      <c r="OP107" s="10"/>
      <c r="OQ107" s="8"/>
      <c r="OR107"/>
      <c r="OS107" s="8"/>
      <c r="OT107"/>
      <c r="OU107"/>
      <c r="OV107"/>
      <c r="OW107" s="10"/>
      <c r="OX107" s="8"/>
      <c r="OY107"/>
      <c r="OZ107" s="8"/>
      <c r="PA107"/>
      <c r="PB107"/>
      <c r="PC107"/>
      <c r="PD107" s="10"/>
      <c r="PE107" s="8"/>
      <c r="PF107"/>
      <c r="PG107" s="8"/>
      <c r="PH107"/>
      <c r="PI107"/>
      <c r="PJ107"/>
      <c r="PK107" s="10"/>
      <c r="PL107" s="8"/>
      <c r="PM107"/>
      <c r="PN107" s="8"/>
      <c r="PO107"/>
      <c r="PP107"/>
      <c r="PQ107"/>
      <c r="PR107" s="10"/>
      <c r="PS107" s="8"/>
      <c r="PT107"/>
      <c r="PU107" s="8"/>
      <c r="PV107"/>
      <c r="PW107"/>
      <c r="PX107"/>
      <c r="PY107" s="10"/>
      <c r="PZ107" s="8"/>
      <c r="QA107"/>
      <c r="QB107" s="8"/>
      <c r="QC107"/>
      <c r="QD107"/>
      <c r="QE107"/>
      <c r="QF107" s="10"/>
      <c r="QG107" s="8"/>
      <c r="QH107"/>
      <c r="QI107" s="8"/>
      <c r="QJ107"/>
      <c r="QK107"/>
      <c r="QL107"/>
      <c r="QM107" s="10"/>
      <c r="QN107" s="8"/>
      <c r="QO107"/>
      <c r="QP107" s="8"/>
      <c r="QQ107"/>
      <c r="QR107"/>
      <c r="QS107"/>
      <c r="QT107" s="10"/>
      <c r="QU107" s="8"/>
      <c r="QV107"/>
      <c r="QW107" s="8"/>
      <c r="QX107"/>
      <c r="QY107"/>
      <c r="QZ107"/>
      <c r="RA107" s="10"/>
      <c r="RB107" s="8"/>
      <c r="RC107"/>
      <c r="RD107" s="8"/>
      <c r="RE107"/>
      <c r="RF107"/>
      <c r="RG107"/>
      <c r="RH107" s="10"/>
      <c r="RI107" s="8"/>
      <c r="RJ107"/>
      <c r="RK107" s="8"/>
      <c r="RL107"/>
      <c r="RM107"/>
      <c r="RN107"/>
      <c r="RO107" s="10"/>
      <c r="RP107" s="8"/>
      <c r="RQ107"/>
      <c r="RR107" s="8"/>
      <c r="RS107"/>
      <c r="RT107"/>
      <c r="RU107"/>
      <c r="RV107" s="10"/>
      <c r="RW107" s="8"/>
      <c r="RX107"/>
      <c r="RY107" s="8"/>
      <c r="RZ107"/>
      <c r="SA107"/>
      <c r="SB107"/>
      <c r="SC107" s="10"/>
      <c r="SD107" s="8"/>
      <c r="SE107"/>
      <c r="SF107" s="8"/>
      <c r="SG107"/>
      <c r="SH107"/>
      <c r="SI107"/>
      <c r="SJ107" s="10"/>
      <c r="SK107" s="8"/>
      <c r="SL107"/>
      <c r="SM107" s="8"/>
      <c r="SN107"/>
      <c r="SO107"/>
      <c r="SP107"/>
      <c r="SQ107" s="10"/>
      <c r="SR107" s="8"/>
      <c r="SS107"/>
      <c r="ST107" s="8"/>
      <c r="SU107"/>
      <c r="SV107"/>
      <c r="SW107"/>
      <c r="SX107" s="10"/>
      <c r="SY107" s="8"/>
      <c r="SZ107"/>
      <c r="TA107" s="8"/>
      <c r="TB107"/>
      <c r="TC107"/>
      <c r="TD107"/>
      <c r="TE107" s="10"/>
      <c r="TF107" s="22"/>
      <c r="TG107"/>
      <c r="TH107" s="8"/>
      <c r="TI107"/>
      <c r="TJ107"/>
      <c r="TK107"/>
      <c r="TL107" s="10"/>
      <c r="TM107" s="22"/>
      <c r="TN107"/>
      <c r="TO107" s="8"/>
      <c r="TP107"/>
      <c r="TQ107"/>
      <c r="TR107"/>
      <c r="TS107" s="29"/>
      <c r="TT107" s="44"/>
      <c r="TU107" s="8"/>
      <c r="TV107" s="8"/>
      <c r="TW107" s="10"/>
      <c r="TX107" s="10"/>
      <c r="TY107"/>
      <c r="TZ107" s="8"/>
      <c r="UA107"/>
      <c r="UB107" s="8"/>
      <c r="UC107" s="6"/>
      <c r="UD107"/>
      <c r="UE107"/>
      <c r="UF107" s="10"/>
      <c r="UG107" s="8"/>
      <c r="UH107"/>
      <c r="UI107" s="8"/>
      <c r="UJ107"/>
      <c r="UK107"/>
      <c r="UL107"/>
      <c r="UM107" s="10"/>
      <c r="UN107" s="8"/>
      <c r="UO107"/>
      <c r="UP107" s="8"/>
      <c r="UQ107"/>
      <c r="UR107"/>
      <c r="US107"/>
      <c r="UT107" s="10"/>
      <c r="UU107" s="8"/>
      <c r="UV107"/>
      <c r="UW107" s="8"/>
      <c r="UX107"/>
      <c r="UY107"/>
      <c r="UZ107"/>
      <c r="VA107" s="10"/>
      <c r="VB107" s="8"/>
      <c r="VC107"/>
      <c r="VD107" s="8"/>
      <c r="VE107"/>
      <c r="VF107"/>
      <c r="VG107"/>
      <c r="VH107" s="10"/>
      <c r="VI107" s="8"/>
      <c r="VJ107"/>
      <c r="VK107" s="8"/>
      <c r="VL107"/>
      <c r="VM107"/>
      <c r="VN107"/>
      <c r="VO107" s="10"/>
      <c r="VP107" s="8"/>
      <c r="VQ107"/>
      <c r="VR107" s="8"/>
      <c r="VS107"/>
      <c r="VT107"/>
      <c r="VU107"/>
      <c r="VV107" s="10"/>
      <c r="VW107" s="8"/>
      <c r="VX107"/>
      <c r="VY107" s="8"/>
      <c r="VZ107"/>
      <c r="WA107"/>
      <c r="WB107"/>
      <c r="WC107" s="10"/>
      <c r="WD107" s="8"/>
      <c r="WE107"/>
      <c r="WF107" s="8"/>
      <c r="WG107"/>
      <c r="WH107"/>
      <c r="WI107"/>
      <c r="WJ107" s="10"/>
      <c r="WK107" s="8"/>
      <c r="WL107"/>
      <c r="WM107" s="8"/>
      <c r="WN107"/>
      <c r="WO107"/>
      <c r="WP107"/>
      <c r="WQ107" s="10"/>
      <c r="WR107" s="8"/>
      <c r="WS107"/>
      <c r="WT107" s="8"/>
      <c r="WU107"/>
      <c r="WV107"/>
      <c r="WW107"/>
      <c r="WX107" s="10"/>
      <c r="WY107" s="8"/>
      <c r="WZ107"/>
      <c r="XA107" s="8"/>
      <c r="XB107"/>
      <c r="XC107"/>
      <c r="XD107"/>
      <c r="XE107" s="10"/>
      <c r="XF107" s="8"/>
      <c r="XG107"/>
      <c r="XH107" s="8"/>
      <c r="XI107"/>
      <c r="XJ107"/>
      <c r="XK107"/>
      <c r="XL107" s="10"/>
      <c r="XM107" s="8"/>
      <c r="XN107"/>
      <c r="XO107" s="8"/>
      <c r="XP107"/>
      <c r="XQ107"/>
      <c r="XR107"/>
      <c r="XS107" s="10"/>
      <c r="XT107" s="8"/>
      <c r="XU107"/>
      <c r="XV107" s="8"/>
      <c r="XW107"/>
      <c r="XX107"/>
      <c r="XY107"/>
      <c r="XZ107" s="10"/>
      <c r="YA107" s="8"/>
      <c r="YB107"/>
      <c r="YC107" s="8"/>
      <c r="YD107"/>
      <c r="YE107"/>
      <c r="YF107"/>
      <c r="YG107" s="10"/>
      <c r="YH107" s="8"/>
      <c r="YI107"/>
      <c r="YJ107" s="8"/>
      <c r="YK107"/>
      <c r="YL107"/>
      <c r="YM107"/>
      <c r="YN107" s="10"/>
      <c r="YO107" s="8"/>
      <c r="YP107"/>
      <c r="YQ107" s="8"/>
      <c r="YR107"/>
      <c r="YS107"/>
      <c r="YT107"/>
      <c r="YU107" s="10"/>
      <c r="YV107" s="8"/>
      <c r="YW107"/>
      <c r="YX107" s="8"/>
      <c r="YY107"/>
      <c r="YZ107"/>
      <c r="ZA107"/>
      <c r="ZB107" s="10"/>
      <c r="ZC107" s="8"/>
      <c r="ZD107"/>
      <c r="ZE107" s="8"/>
      <c r="ZF107"/>
      <c r="ZG107"/>
      <c r="ZH107"/>
      <c r="ZI107" s="10"/>
      <c r="ZJ107" s="8"/>
      <c r="ZK107"/>
      <c r="ZL107" s="8"/>
      <c r="ZM107"/>
      <c r="ZN107"/>
      <c r="ZO107"/>
      <c r="ZP107" s="10"/>
      <c r="ZQ107" s="8"/>
      <c r="ZR107"/>
      <c r="ZS107" s="8"/>
      <c r="ZT107"/>
      <c r="ZU107"/>
      <c r="ZV107"/>
      <c r="ZW107" s="10"/>
      <c r="ZX107" s="8"/>
      <c r="ZY107"/>
      <c r="ZZ107" s="8"/>
      <c r="AAA107"/>
      <c r="AAB107"/>
      <c r="AAC107"/>
      <c r="AAD107" s="10"/>
      <c r="AAE107" s="8"/>
      <c r="AAF107"/>
      <c r="AAG107" s="8"/>
      <c r="AAH107"/>
      <c r="AAI107"/>
      <c r="AAJ107"/>
      <c r="AAK107" s="10"/>
      <c r="AAL107" s="8"/>
      <c r="AAM107"/>
      <c r="AAN107" s="8"/>
      <c r="AAO107"/>
      <c r="AAP107"/>
      <c r="AAQ107"/>
      <c r="AAR107" s="10"/>
      <c r="AAS107" s="8"/>
      <c r="AAT107"/>
      <c r="AAU107" s="8"/>
      <c r="AAV107"/>
      <c r="AAW107"/>
      <c r="AAX107"/>
      <c r="AAY107" s="10"/>
      <c r="AAZ107" s="8"/>
      <c r="ABA107"/>
      <c r="ABB107" s="8"/>
      <c r="ABC107"/>
      <c r="ABD107"/>
      <c r="ABE107"/>
      <c r="ABF107" s="10"/>
      <c r="ABG107" s="8"/>
      <c r="ABH107"/>
      <c r="ABI107" s="8"/>
      <c r="ABJ107"/>
      <c r="ABK107"/>
      <c r="ABL107"/>
      <c r="ABM107" s="10"/>
      <c r="ABN107" s="8"/>
      <c r="ABO107"/>
      <c r="ABP107" s="8"/>
      <c r="ABQ107"/>
      <c r="ABR107"/>
      <c r="ABS107"/>
      <c r="ABT107" s="10"/>
      <c r="ABU107" s="8"/>
      <c r="ABV107"/>
      <c r="ABW107" s="8"/>
      <c r="ABX107"/>
      <c r="ABY107"/>
      <c r="ABZ107"/>
      <c r="ACA107" s="10"/>
      <c r="ACB107" s="8"/>
      <c r="ACC107"/>
      <c r="ACD107" s="8"/>
      <c r="ACE107"/>
      <c r="ACF107"/>
      <c r="ACG107"/>
      <c r="ACH107" s="10"/>
      <c r="ACI107" s="22"/>
      <c r="ACJ107"/>
      <c r="ACK107" s="8"/>
      <c r="ACL107"/>
      <c r="ACM107"/>
      <c r="ACN107"/>
      <c r="ACO107" s="10"/>
      <c r="ACP107" s="22"/>
      <c r="ACQ107"/>
      <c r="ACR107" s="8"/>
      <c r="ACS107"/>
      <c r="ACT107"/>
      <c r="ACU107"/>
      <c r="ACV107" s="29"/>
      <c r="ACW107" s="44"/>
      <c r="ACX107" s="8"/>
      <c r="ACY107" s="8"/>
      <c r="ACZ107" s="10"/>
      <c r="ADA107" s="10"/>
      <c r="ADB107"/>
      <c r="ADC107" s="8"/>
      <c r="ADD107"/>
      <c r="ADE107" s="8"/>
      <c r="ADF107" s="6"/>
      <c r="ADG107"/>
      <c r="ADH107"/>
      <c r="ADI107" s="10"/>
      <c r="ADJ107" s="8"/>
      <c r="ADK107"/>
      <c r="ADL107" s="8"/>
      <c r="ADM107"/>
      <c r="ADN107"/>
      <c r="ADO107"/>
      <c r="ADP107" s="10"/>
      <c r="ADQ107" s="8"/>
      <c r="ADR107"/>
      <c r="ADS107" s="8"/>
      <c r="ADT107"/>
      <c r="ADU107"/>
      <c r="ADV107"/>
      <c r="ADW107" s="10"/>
      <c r="ADX107" s="8"/>
      <c r="ADY107"/>
      <c r="ADZ107" s="8"/>
      <c r="AEA107"/>
      <c r="AEB107"/>
      <c r="AEC107"/>
      <c r="AED107" s="10"/>
      <c r="AEE107" s="8"/>
      <c r="AEF107"/>
      <c r="AEG107" s="8"/>
      <c r="AEH107"/>
      <c r="AEI107"/>
      <c r="AEJ107"/>
      <c r="AEK107" s="10"/>
      <c r="AEL107" s="8"/>
      <c r="AEM107"/>
      <c r="AEN107" s="8"/>
      <c r="AEO107"/>
      <c r="AEP107"/>
      <c r="AEQ107"/>
      <c r="AER107" s="10"/>
      <c r="AES107" s="8"/>
      <c r="AET107"/>
      <c r="AEU107" s="8"/>
      <c r="AEV107"/>
      <c r="AEW107"/>
      <c r="AEX107"/>
      <c r="AEY107" s="10"/>
      <c r="AEZ107" s="8"/>
      <c r="AFA107"/>
      <c r="AFB107" s="8"/>
      <c r="AFC107"/>
      <c r="AFD107"/>
      <c r="AFE107"/>
      <c r="AFF107" s="10"/>
      <c r="AFG107" s="8"/>
      <c r="AFH107"/>
      <c r="AFI107" s="8"/>
      <c r="AFJ107"/>
      <c r="AFK107"/>
      <c r="AFL107"/>
      <c r="AFM107" s="10"/>
      <c r="AFN107" s="8"/>
      <c r="AFO107"/>
      <c r="AFP107" s="8"/>
      <c r="AFQ107"/>
      <c r="AFR107"/>
      <c r="AFS107"/>
      <c r="AFT107" s="10"/>
      <c r="AFU107" s="8"/>
      <c r="AFV107"/>
      <c r="AFW107" s="8"/>
      <c r="AFX107"/>
      <c r="AFY107"/>
      <c r="AFZ107"/>
      <c r="AGA107" s="10"/>
      <c r="AGB107" s="8"/>
      <c r="AGC107"/>
      <c r="AGD107" s="8"/>
      <c r="AGE107"/>
      <c r="AGF107"/>
      <c r="AGG107"/>
      <c r="AGH107" s="10"/>
      <c r="AGI107" s="8"/>
      <c r="AGJ107"/>
      <c r="AGK107" s="8"/>
      <c r="AGL107"/>
      <c r="AGM107"/>
      <c r="AGN107"/>
      <c r="AGO107" s="10"/>
      <c r="AGP107" s="8"/>
      <c r="AGQ107"/>
      <c r="AGR107" s="8"/>
      <c r="AGS107"/>
      <c r="AGT107"/>
      <c r="AGU107"/>
      <c r="AGV107" s="10"/>
      <c r="AGW107" s="8"/>
      <c r="AGX107"/>
      <c r="AGY107" s="8"/>
      <c r="AGZ107"/>
      <c r="AHA107"/>
      <c r="AHB107"/>
      <c r="AHC107" s="10"/>
      <c r="AHD107" s="8"/>
      <c r="AHE107"/>
      <c r="AHF107" s="8"/>
      <c r="AHG107"/>
      <c r="AHH107"/>
      <c r="AHI107"/>
      <c r="AHJ107" s="10"/>
      <c r="AHK107" s="8"/>
      <c r="AHL107"/>
      <c r="AHM107" s="8"/>
      <c r="AHN107"/>
      <c r="AHO107"/>
      <c r="AHP107"/>
      <c r="AHQ107" s="10"/>
      <c r="AHR107" s="8"/>
      <c r="AHS107"/>
      <c r="AHT107" s="8"/>
      <c r="AHU107"/>
      <c r="AHV107"/>
      <c r="AHW107"/>
      <c r="AHX107" s="10"/>
      <c r="AHY107" s="8"/>
      <c r="AHZ107"/>
      <c r="AIA107" s="8"/>
      <c r="AIB107"/>
      <c r="AIC107"/>
      <c r="AID107"/>
      <c r="AIE107" s="10"/>
      <c r="AIF107" s="8"/>
      <c r="AIG107"/>
      <c r="AIH107" s="8"/>
      <c r="AII107"/>
      <c r="AIJ107"/>
      <c r="AIK107"/>
      <c r="AIL107" s="10"/>
      <c r="AIM107" s="8"/>
      <c r="AIN107"/>
      <c r="AIO107" s="8"/>
      <c r="AIP107"/>
      <c r="AIQ107"/>
      <c r="AIR107"/>
      <c r="AIS107" s="10"/>
      <c r="AIT107" s="8"/>
      <c r="AIU107"/>
      <c r="AIV107" s="8"/>
      <c r="AIW107"/>
      <c r="AIX107"/>
      <c r="AIY107"/>
      <c r="AIZ107" s="10"/>
      <c r="AJA107" s="8"/>
      <c r="AJB107"/>
      <c r="AJC107" s="8"/>
      <c r="AJD107"/>
      <c r="AJE107"/>
      <c r="AJF107"/>
      <c r="AJG107" s="10"/>
      <c r="AJH107" s="8"/>
      <c r="AJI107"/>
      <c r="AJJ107" s="8"/>
      <c r="AJK107"/>
      <c r="AJL107"/>
      <c r="AJM107"/>
      <c r="AJN107" s="10"/>
      <c r="AJO107" s="8"/>
      <c r="AJP107"/>
      <c r="AJQ107" s="8"/>
      <c r="AJR107"/>
      <c r="AJS107"/>
      <c r="AJT107"/>
      <c r="AJU107" s="10"/>
      <c r="AJV107" s="8"/>
      <c r="AJW107"/>
      <c r="AJX107" s="8"/>
      <c r="AJY107"/>
      <c r="AJZ107"/>
      <c r="AKA107"/>
      <c r="AKB107" s="10"/>
      <c r="AKC107" s="8"/>
      <c r="AKD107"/>
      <c r="AKE107" s="8"/>
      <c r="AKF107"/>
      <c r="AKG107"/>
      <c r="AKH107"/>
      <c r="AKI107" s="10"/>
      <c r="AKJ107" s="8"/>
      <c r="AKK107"/>
      <c r="AKL107" s="8"/>
      <c r="AKM107"/>
      <c r="AKN107"/>
      <c r="AKO107"/>
      <c r="AKP107" s="10"/>
      <c r="AKQ107" s="8"/>
      <c r="AKR107"/>
      <c r="AKS107" s="8"/>
      <c r="AKT107"/>
      <c r="AKU107"/>
      <c r="AKV107"/>
      <c r="AKW107" s="10"/>
      <c r="AKX107" s="8"/>
      <c r="AKY107"/>
      <c r="AKZ107" s="8"/>
      <c r="ALA107"/>
      <c r="ALB107"/>
      <c r="ALC107"/>
      <c r="ALD107" s="10"/>
      <c r="ALE107" s="8"/>
      <c r="ALF107"/>
      <c r="ALG107" s="8"/>
      <c r="ALH107"/>
      <c r="ALI107"/>
      <c r="ALJ107"/>
      <c r="ALK107" s="10"/>
      <c r="ALL107" s="22"/>
      <c r="ALM107"/>
      <c r="ALN107" s="8"/>
      <c r="ALO107"/>
      <c r="ALP107"/>
      <c r="ALQ107"/>
      <c r="ALR107" s="10"/>
      <c r="ALS107" s="22"/>
      <c r="ALT107"/>
      <c r="ALU107" s="8"/>
      <c r="ALV107"/>
      <c r="ALW107"/>
      <c r="ALX107"/>
      <c r="ALY107" s="29"/>
      <c r="ALZ107" s="44"/>
      <c r="AMA107" s="8"/>
      <c r="AMB107" s="8"/>
      <c r="AMC107" s="10"/>
      <c r="AMD107" s="10"/>
      <c r="AME107"/>
      <c r="AMF107" s="8"/>
      <c r="AMG107"/>
      <c r="AMH107" s="8"/>
      <c r="AMI107" s="6"/>
      <c r="AMJ107"/>
      <c r="AMK107"/>
      <c r="AML107" s="10"/>
      <c r="AMM107" s="8"/>
      <c r="AMN107"/>
      <c r="AMO107" s="8"/>
      <c r="AMP107"/>
      <c r="AMQ107"/>
      <c r="AMR107"/>
      <c r="AMS107" s="10"/>
      <c r="AMT107" s="8"/>
      <c r="AMU107"/>
      <c r="AMV107" s="8"/>
      <c r="AMW107"/>
      <c r="AMX107"/>
      <c r="AMY107"/>
      <c r="AMZ107" s="10"/>
      <c r="ANA107" s="8"/>
      <c r="ANB107"/>
      <c r="ANC107" s="8"/>
      <c r="AND107"/>
      <c r="ANE107"/>
      <c r="ANF107"/>
      <c r="ANG107" s="10"/>
      <c r="ANH107" s="8"/>
      <c r="ANI107"/>
      <c r="ANJ107" s="8"/>
      <c r="ANK107"/>
      <c r="ANL107"/>
      <c r="ANM107"/>
      <c r="ANN107" s="10"/>
      <c r="ANO107" s="8"/>
      <c r="ANP107"/>
      <c r="ANQ107" s="8"/>
      <c r="ANR107"/>
      <c r="ANS107"/>
      <c r="ANT107"/>
      <c r="ANU107" s="10"/>
      <c r="ANV107" s="8"/>
      <c r="ANW107"/>
      <c r="ANX107" s="8"/>
      <c r="ANY107"/>
      <c r="ANZ107"/>
      <c r="AOA107"/>
      <c r="AOB107" s="10"/>
      <c r="AOC107" s="8"/>
      <c r="AOD107"/>
      <c r="AOE107" s="8"/>
      <c r="AOF107"/>
      <c r="AOG107"/>
      <c r="AOH107"/>
      <c r="AOI107" s="10"/>
      <c r="AOJ107" s="8"/>
      <c r="AOK107"/>
      <c r="AOL107" s="8"/>
      <c r="AOM107"/>
      <c r="AON107"/>
      <c r="AOO107"/>
      <c r="AOP107" s="10"/>
      <c r="AOQ107" s="8"/>
      <c r="AOR107"/>
      <c r="AOS107" s="8"/>
      <c r="AOT107"/>
      <c r="AOU107"/>
      <c r="AOV107"/>
      <c r="AOW107" s="10"/>
      <c r="AOX107" s="8"/>
      <c r="AOY107"/>
      <c r="AOZ107" s="8"/>
      <c r="APA107"/>
      <c r="APB107"/>
      <c r="APC107"/>
      <c r="APD107" s="10"/>
      <c r="APE107" s="8"/>
      <c r="APF107"/>
      <c r="APG107" s="8"/>
      <c r="APH107"/>
      <c r="API107"/>
      <c r="APJ107"/>
      <c r="APK107" s="10"/>
      <c r="APL107" s="8"/>
      <c r="APM107"/>
      <c r="APN107" s="8"/>
      <c r="APO107"/>
      <c r="APP107"/>
      <c r="APQ107"/>
      <c r="APR107" s="10"/>
      <c r="APS107" s="8"/>
      <c r="APT107"/>
      <c r="APU107" s="8"/>
      <c r="APV107"/>
      <c r="APW107"/>
      <c r="APX107"/>
      <c r="APY107" s="10"/>
      <c r="APZ107" s="8"/>
      <c r="AQA107"/>
      <c r="AQB107" s="8"/>
      <c r="AQC107"/>
      <c r="AQD107"/>
      <c r="AQE107"/>
      <c r="AQF107" s="10"/>
      <c r="AQG107" s="8"/>
      <c r="AQH107"/>
      <c r="AQI107" s="8"/>
      <c r="AQJ107"/>
      <c r="AQK107"/>
      <c r="AQL107"/>
      <c r="AQM107" s="10"/>
      <c r="AQN107" s="8"/>
      <c r="AQO107"/>
      <c r="AQP107" s="8"/>
      <c r="AQQ107"/>
      <c r="AQR107"/>
      <c r="AQS107"/>
      <c r="AQT107" s="10"/>
      <c r="AQU107" s="8"/>
      <c r="AQV107"/>
      <c r="AQW107" s="8"/>
      <c r="AQX107"/>
      <c r="AQY107"/>
      <c r="AQZ107"/>
      <c r="ARA107" s="10"/>
      <c r="ARB107" s="8"/>
      <c r="ARC107"/>
      <c r="ARD107" s="8"/>
      <c r="ARE107"/>
      <c r="ARF107"/>
      <c r="ARG107"/>
      <c r="ARH107" s="10"/>
      <c r="ARI107" s="8"/>
      <c r="ARJ107"/>
      <c r="ARK107" s="8"/>
      <c r="ARL107"/>
      <c r="ARM107"/>
      <c r="ARN107"/>
      <c r="ARO107" s="10"/>
      <c r="ARP107" s="8"/>
      <c r="ARQ107"/>
      <c r="ARR107" s="8"/>
      <c r="ARS107"/>
      <c r="ART107"/>
      <c r="ARU107"/>
      <c r="ARV107" s="10"/>
      <c r="ARW107" s="8"/>
      <c r="ARX107"/>
      <c r="ARY107" s="8"/>
      <c r="ARZ107"/>
      <c r="ASA107"/>
      <c r="ASB107"/>
      <c r="ASC107" s="10"/>
      <c r="ASD107" s="8"/>
      <c r="ASE107"/>
      <c r="ASF107" s="8"/>
      <c r="ASG107"/>
      <c r="ASH107"/>
      <c r="ASI107"/>
      <c r="ASJ107" s="10"/>
      <c r="ASK107" s="8"/>
      <c r="ASL107"/>
      <c r="ASM107" s="8"/>
      <c r="ASN107"/>
      <c r="ASO107"/>
      <c r="ASP107"/>
      <c r="ASQ107" s="10"/>
      <c r="ASR107" s="8"/>
      <c r="ASS107"/>
      <c r="AST107" s="8"/>
      <c r="ASU107"/>
      <c r="ASV107"/>
      <c r="ASW107"/>
      <c r="ASX107" s="10"/>
      <c r="ASY107" s="8"/>
      <c r="ASZ107"/>
      <c r="ATA107" s="8"/>
      <c r="ATB107"/>
      <c r="ATC107"/>
      <c r="ATD107"/>
      <c r="ATE107" s="10"/>
      <c r="ATF107" s="8"/>
      <c r="ATG107"/>
      <c r="ATH107" s="8"/>
      <c r="ATI107"/>
      <c r="ATJ107"/>
      <c r="ATK107"/>
      <c r="ATL107" s="10"/>
      <c r="ATM107" s="8"/>
      <c r="ATN107"/>
      <c r="ATO107" s="8"/>
      <c r="ATP107"/>
      <c r="ATQ107"/>
      <c r="ATR107"/>
      <c r="ATS107" s="10"/>
      <c r="ATT107" s="8"/>
      <c r="ATU107"/>
      <c r="ATV107" s="8"/>
      <c r="ATW107"/>
      <c r="ATX107"/>
      <c r="ATY107"/>
      <c r="ATZ107" s="10"/>
      <c r="AUA107" s="8"/>
      <c r="AUB107"/>
      <c r="AUC107" s="8"/>
      <c r="AUD107"/>
      <c r="AUE107"/>
      <c r="AUF107"/>
      <c r="AUG107" s="10"/>
      <c r="AUH107" s="8"/>
      <c r="AUI107"/>
      <c r="AUJ107" s="8"/>
      <c r="AUK107"/>
      <c r="AUL107"/>
      <c r="AUM107"/>
      <c r="AUN107" s="10"/>
      <c r="AUO107" s="22"/>
      <c r="AUP107"/>
      <c r="AUQ107" s="8"/>
      <c r="AUR107"/>
      <c r="AUS107"/>
      <c r="AUT107"/>
      <c r="AUU107" s="10"/>
      <c r="AUV107" s="22"/>
      <c r="AUW107"/>
      <c r="AUX107" s="8"/>
      <c r="AUY107"/>
      <c r="AUZ107"/>
      <c r="AVA107"/>
      <c r="AVB107" s="29"/>
      <c r="AVC107" s="44"/>
      <c r="AVD107" s="8"/>
      <c r="AVE107" s="8"/>
      <c r="AVF107" s="10"/>
      <c r="AVG107" s="10"/>
      <c r="AVH107"/>
      <c r="AVI107" s="8"/>
      <c r="AVJ107"/>
      <c r="AVK107" s="8"/>
      <c r="AVL107" s="6"/>
      <c r="AVM107"/>
      <c r="AVN107"/>
      <c r="AVO107" s="10"/>
      <c r="AVP107" s="8"/>
      <c r="AVQ107"/>
      <c r="AVR107" s="8"/>
      <c r="AVS107"/>
      <c r="AVT107"/>
      <c r="AVU107"/>
      <c r="AVV107" s="10"/>
      <c r="AVW107" s="8"/>
      <c r="AVX107"/>
      <c r="AVY107" s="8"/>
      <c r="AVZ107"/>
      <c r="AWA107"/>
      <c r="AWB107"/>
      <c r="AWC107" s="10"/>
      <c r="AWD107" s="8"/>
      <c r="AWE107"/>
      <c r="AWF107" s="8"/>
      <c r="AWG107"/>
      <c r="AWH107"/>
      <c r="AWI107"/>
      <c r="AWJ107" s="10"/>
      <c r="AWK107" s="8"/>
      <c r="AWL107"/>
      <c r="AWM107" s="8"/>
      <c r="AWN107"/>
      <c r="AWO107"/>
      <c r="AWP107"/>
      <c r="AWQ107" s="10"/>
      <c r="AWR107" s="8"/>
      <c r="AWS107"/>
      <c r="AWT107" s="8"/>
      <c r="AWU107"/>
      <c r="AWV107"/>
      <c r="AWW107"/>
      <c r="AWX107" s="10"/>
      <c r="AWY107" s="8"/>
      <c r="AWZ107"/>
      <c r="AXA107" s="8"/>
      <c r="AXB107"/>
      <c r="AXC107"/>
      <c r="AXD107"/>
      <c r="AXE107" s="10"/>
      <c r="AXF107" s="8"/>
      <c r="AXG107"/>
      <c r="AXH107" s="8"/>
      <c r="AXI107"/>
      <c r="AXJ107"/>
      <c r="AXK107"/>
      <c r="AXL107" s="10"/>
      <c r="AXM107" s="8"/>
      <c r="AXN107"/>
      <c r="AXO107" s="8"/>
      <c r="AXP107"/>
      <c r="AXQ107"/>
      <c r="AXR107"/>
      <c r="AXS107" s="10"/>
      <c r="AXT107" s="8"/>
      <c r="AXU107"/>
      <c r="AXV107" s="8"/>
      <c r="AXW107"/>
      <c r="AXX107"/>
      <c r="AXY107"/>
      <c r="AXZ107" s="10"/>
      <c r="AYA107" s="8"/>
      <c r="AYB107"/>
      <c r="AYC107" s="8"/>
      <c r="AYD107"/>
      <c r="AYE107"/>
      <c r="AYF107"/>
      <c r="AYG107" s="10"/>
      <c r="AYH107" s="8"/>
      <c r="AYI107"/>
      <c r="AYJ107" s="8"/>
      <c r="AYK107"/>
      <c r="AYL107"/>
      <c r="AYM107"/>
      <c r="AYN107" s="10"/>
      <c r="AYO107" s="8"/>
      <c r="AYP107"/>
      <c r="AYQ107" s="8"/>
      <c r="AYR107"/>
      <c r="AYS107"/>
      <c r="AYT107"/>
      <c r="AYU107" s="10"/>
      <c r="AYV107" s="8"/>
      <c r="AYW107"/>
      <c r="AYX107" s="8"/>
      <c r="AYY107"/>
      <c r="AYZ107"/>
      <c r="AZA107"/>
      <c r="AZB107" s="10"/>
      <c r="AZC107" s="8"/>
      <c r="AZD107"/>
      <c r="AZE107" s="8"/>
      <c r="AZF107"/>
      <c r="AZG107"/>
      <c r="AZH107"/>
      <c r="AZI107" s="10"/>
      <c r="AZJ107" s="8"/>
      <c r="AZK107"/>
      <c r="AZL107" s="8"/>
      <c r="AZM107"/>
      <c r="AZN107"/>
      <c r="AZO107"/>
      <c r="AZP107" s="10"/>
      <c r="AZQ107" s="8"/>
      <c r="AZR107"/>
      <c r="AZS107" s="8"/>
      <c r="AZT107"/>
      <c r="AZU107"/>
      <c r="AZV107"/>
      <c r="AZW107" s="10"/>
      <c r="AZX107" s="8"/>
      <c r="AZY107"/>
      <c r="AZZ107" s="8"/>
      <c r="BAA107"/>
      <c r="BAB107"/>
      <c r="BAC107"/>
      <c r="BAD107" s="10"/>
      <c r="BAE107" s="8"/>
      <c r="BAF107"/>
      <c r="BAG107" s="8"/>
      <c r="BAH107"/>
      <c r="BAI107"/>
      <c r="BAJ107"/>
      <c r="BAK107" s="10"/>
      <c r="BAL107" s="8"/>
      <c r="BAM107"/>
      <c r="BAN107" s="8"/>
      <c r="BAO107"/>
      <c r="BAP107"/>
      <c r="BAQ107"/>
      <c r="BAR107" s="10"/>
      <c r="BAS107" s="8"/>
      <c r="BAT107"/>
      <c r="BAU107" s="8"/>
      <c r="BAV107"/>
      <c r="BAW107"/>
      <c r="BAX107"/>
      <c r="BAY107" s="10"/>
      <c r="BAZ107" s="8"/>
      <c r="BBA107"/>
      <c r="BBB107" s="8"/>
      <c r="BBC107"/>
      <c r="BBD107"/>
      <c r="BBE107"/>
      <c r="BBF107" s="10"/>
      <c r="BBG107" s="8"/>
      <c r="BBH107"/>
      <c r="BBI107" s="8"/>
      <c r="BBJ107"/>
      <c r="BBK107"/>
      <c r="BBL107"/>
      <c r="BBM107" s="10"/>
      <c r="BBN107" s="8"/>
      <c r="BBO107"/>
      <c r="BBP107" s="8"/>
      <c r="BBQ107"/>
      <c r="BBR107"/>
      <c r="BBS107"/>
      <c r="BBT107" s="10"/>
      <c r="BBU107" s="8"/>
      <c r="BBV107"/>
      <c r="BBW107" s="8"/>
      <c r="BBX107"/>
      <c r="BBY107"/>
      <c r="BBZ107"/>
      <c r="BCA107" s="10"/>
      <c r="BCB107" s="8"/>
      <c r="BCC107"/>
      <c r="BCD107" s="8"/>
      <c r="BCE107"/>
      <c r="BCF107"/>
      <c r="BCG107"/>
      <c r="BCH107" s="10"/>
      <c r="BCI107" s="8"/>
      <c r="BCJ107"/>
      <c r="BCK107" s="8"/>
      <c r="BCL107"/>
      <c r="BCM107"/>
      <c r="BCN107"/>
      <c r="BCO107" s="10"/>
      <c r="BCP107" s="8"/>
      <c r="BCQ107"/>
      <c r="BCR107" s="8"/>
      <c r="BCS107"/>
      <c r="BCT107"/>
      <c r="BCU107"/>
      <c r="BCV107" s="10"/>
      <c r="BCW107" s="8"/>
      <c r="BCX107"/>
      <c r="BCY107" s="8"/>
      <c r="BCZ107"/>
      <c r="BDA107"/>
      <c r="BDB107"/>
      <c r="BDC107" s="10"/>
      <c r="BDD107" s="8"/>
      <c r="BDE107"/>
      <c r="BDF107" s="8"/>
      <c r="BDG107"/>
      <c r="BDH107"/>
      <c r="BDI107"/>
      <c r="BDJ107" s="10"/>
      <c r="BDK107" s="8"/>
      <c r="BDL107"/>
      <c r="BDM107" s="8"/>
      <c r="BDN107"/>
      <c r="BDO107"/>
      <c r="BDP107"/>
      <c r="BDQ107" s="10"/>
      <c r="BDR107" s="22"/>
      <c r="BDS107"/>
      <c r="BDT107" s="8"/>
      <c r="BDU107"/>
      <c r="BDV107"/>
      <c r="BDW107"/>
      <c r="BDX107" s="10"/>
      <c r="BDY107" s="22"/>
      <c r="BDZ107"/>
      <c r="BEA107" s="8"/>
      <c r="BEB107"/>
      <c r="BEC107"/>
      <c r="BED107"/>
      <c r="BEE107" s="29"/>
      <c r="BEF107" s="44"/>
      <c r="BEG107" s="8"/>
      <c r="BEH107" s="8"/>
      <c r="BEI107" s="10"/>
      <c r="BEJ107" s="10"/>
      <c r="BEK107"/>
      <c r="BEL107" s="8"/>
      <c r="BEM107"/>
      <c r="BEN107" s="8"/>
      <c r="BEO107" s="6"/>
      <c r="BEP107"/>
      <c r="BEQ107"/>
      <c r="BER107" s="10"/>
      <c r="BES107" s="8"/>
      <c r="BET107"/>
      <c r="BEU107" s="8"/>
      <c r="BEV107"/>
      <c r="BEW107"/>
      <c r="BEX107"/>
      <c r="BEY107" s="10"/>
      <c r="BEZ107" s="8"/>
      <c r="BFA107"/>
      <c r="BFB107" s="8"/>
      <c r="BFC107"/>
      <c r="BFD107"/>
      <c r="BFE107"/>
      <c r="BFF107" s="10"/>
      <c r="BFG107" s="8"/>
      <c r="BFH107"/>
      <c r="BFI107" s="8"/>
      <c r="BFJ107"/>
      <c r="BFK107"/>
      <c r="BFL107"/>
      <c r="BFM107" s="10"/>
      <c r="BFN107" s="8"/>
      <c r="BFO107"/>
      <c r="BFP107" s="8"/>
      <c r="BFQ107"/>
      <c r="BFR107"/>
      <c r="BFS107"/>
      <c r="BFT107" s="10"/>
      <c r="BFU107" s="8"/>
      <c r="BFV107"/>
      <c r="BFW107" s="8"/>
      <c r="BFX107"/>
      <c r="BFY107"/>
      <c r="BFZ107"/>
      <c r="BGA107" s="10"/>
      <c r="BGB107" s="8"/>
      <c r="BGC107"/>
      <c r="BGD107" s="8"/>
      <c r="BGE107"/>
      <c r="BGF107"/>
      <c r="BGG107"/>
      <c r="BGH107" s="10"/>
      <c r="BGI107" s="8"/>
      <c r="BGJ107"/>
      <c r="BGK107" s="8"/>
      <c r="BGL107"/>
      <c r="BGM107"/>
      <c r="BGN107"/>
      <c r="BGO107" s="10"/>
      <c r="BGP107" s="8"/>
      <c r="BGQ107"/>
      <c r="BGR107" s="8"/>
      <c r="BGS107"/>
      <c r="BGT107"/>
      <c r="BGU107"/>
      <c r="BGV107" s="10"/>
      <c r="BGW107" s="8"/>
      <c r="BGX107"/>
      <c r="BGY107" s="8"/>
      <c r="BGZ107"/>
      <c r="BHA107"/>
      <c r="BHB107"/>
      <c r="BHC107" s="10"/>
      <c r="BHD107" s="8"/>
      <c r="BHE107"/>
      <c r="BHF107" s="8"/>
      <c r="BHG107"/>
      <c r="BHH107"/>
      <c r="BHI107"/>
      <c r="BHJ107" s="10"/>
      <c r="BHK107" s="8"/>
      <c r="BHL107"/>
      <c r="BHM107" s="8"/>
      <c r="BHN107"/>
      <c r="BHO107"/>
      <c r="BHP107"/>
      <c r="BHQ107" s="10"/>
      <c r="BHR107" s="8"/>
      <c r="BHS107"/>
      <c r="BHT107" s="8"/>
      <c r="BHU107"/>
      <c r="BHV107"/>
      <c r="BHW107"/>
      <c r="BHX107" s="10"/>
      <c r="BHY107" s="8"/>
      <c r="BHZ107"/>
      <c r="BIA107" s="8"/>
      <c r="BIB107"/>
      <c r="BIC107"/>
      <c r="BID107"/>
      <c r="BIE107" s="10"/>
      <c r="BIF107" s="8"/>
      <c r="BIG107"/>
      <c r="BIH107" s="8"/>
      <c r="BII107"/>
      <c r="BIJ107"/>
      <c r="BIK107"/>
      <c r="BIL107" s="10"/>
      <c r="BIM107" s="8"/>
      <c r="BIN107"/>
      <c r="BIO107" s="8"/>
      <c r="BIP107"/>
      <c r="BIQ107"/>
      <c r="BIR107"/>
      <c r="BIS107" s="10"/>
      <c r="BIT107" s="8"/>
      <c r="BIU107"/>
      <c r="BIV107" s="8"/>
      <c r="BIW107"/>
      <c r="BIX107"/>
      <c r="BIY107"/>
      <c r="BIZ107" s="10"/>
      <c r="BJA107" s="8"/>
      <c r="BJB107"/>
      <c r="BJC107" s="8"/>
      <c r="BJD107"/>
      <c r="BJE107"/>
      <c r="BJF107"/>
      <c r="BJG107" s="10"/>
      <c r="BJH107" s="8"/>
      <c r="BJI107"/>
      <c r="BJJ107" s="8"/>
      <c r="BJK107"/>
      <c r="BJL107"/>
      <c r="BJM107"/>
      <c r="BJN107" s="10"/>
      <c r="BJO107" s="8"/>
      <c r="BJP107"/>
      <c r="BJQ107" s="8"/>
      <c r="BJR107"/>
      <c r="BJS107"/>
      <c r="BJT107"/>
      <c r="BJU107" s="10"/>
      <c r="BJV107" s="8"/>
      <c r="BJW107"/>
      <c r="BJX107" s="8"/>
      <c r="BJY107"/>
      <c r="BJZ107"/>
      <c r="BKA107"/>
      <c r="BKB107" s="10"/>
      <c r="BKC107" s="8"/>
      <c r="BKD107"/>
      <c r="BKE107" s="8"/>
      <c r="BKF107"/>
      <c r="BKG107"/>
      <c r="BKH107"/>
      <c r="BKI107" s="10"/>
      <c r="BKJ107" s="8"/>
      <c r="BKK107"/>
      <c r="BKL107" s="8"/>
      <c r="BKM107"/>
      <c r="BKN107"/>
      <c r="BKO107"/>
      <c r="BKP107" s="10"/>
      <c r="BKQ107" s="8"/>
      <c r="BKR107"/>
      <c r="BKS107" s="8"/>
      <c r="BKT107"/>
      <c r="BKU107"/>
      <c r="BKV107"/>
      <c r="BKW107" s="10"/>
      <c r="BKX107" s="8"/>
      <c r="BKY107"/>
      <c r="BKZ107" s="8"/>
      <c r="BLA107"/>
      <c r="BLB107"/>
      <c r="BLC107"/>
      <c r="BLD107" s="10"/>
      <c r="BLE107" s="8"/>
      <c r="BLF107"/>
      <c r="BLG107" s="8"/>
      <c r="BLH107"/>
      <c r="BLI107"/>
      <c r="BLJ107"/>
      <c r="BLK107" s="10"/>
      <c r="BLL107" s="8"/>
      <c r="BLM107"/>
      <c r="BLN107" s="8"/>
      <c r="BLO107"/>
      <c r="BLP107"/>
      <c r="BLQ107"/>
      <c r="BLR107" s="10"/>
      <c r="BLS107" s="8"/>
      <c r="BLT107"/>
      <c r="BLU107" s="8"/>
      <c r="BLV107"/>
      <c r="BLW107"/>
      <c r="BLX107"/>
      <c r="BLY107" s="10"/>
      <c r="BLZ107" s="8"/>
      <c r="BMA107"/>
      <c r="BMB107" s="8"/>
      <c r="BMC107"/>
      <c r="BMD107"/>
      <c r="BME107"/>
      <c r="BMF107" s="10"/>
      <c r="BMG107" s="8"/>
      <c r="BMH107"/>
      <c r="BMI107" s="8"/>
      <c r="BMJ107"/>
      <c r="BMK107"/>
      <c r="BML107"/>
      <c r="BMM107" s="10"/>
      <c r="BMN107" s="8"/>
      <c r="BMO107"/>
      <c r="BMP107" s="8"/>
      <c r="BMQ107"/>
      <c r="BMR107"/>
      <c r="BMS107"/>
      <c r="BMT107" s="10"/>
      <c r="BMU107" s="22"/>
      <c r="BMV107"/>
      <c r="BMW107" s="8"/>
      <c r="BMX107"/>
      <c r="BMY107"/>
      <c r="BMZ107"/>
      <c r="BNA107" s="10"/>
      <c r="BNB107" s="22"/>
      <c r="BNC107"/>
      <c r="BND107" s="8"/>
      <c r="BNE107"/>
      <c r="BNF107"/>
      <c r="BNG107"/>
      <c r="BNH107" s="29"/>
      <c r="BNI107" s="44"/>
      <c r="BNJ107" s="8"/>
      <c r="BNK107" s="8"/>
      <c r="BNL107" s="10"/>
      <c r="BNM107" s="10"/>
      <c r="BNN107"/>
      <c r="BNO107" s="8"/>
      <c r="BNP107"/>
      <c r="BNQ107" s="8"/>
      <c r="BNR107" s="6"/>
      <c r="BNS107"/>
      <c r="BNT107"/>
      <c r="BNU107" s="10"/>
      <c r="BNV107" s="8"/>
      <c r="BNW107"/>
      <c r="BNX107" s="8"/>
      <c r="BNY107"/>
      <c r="BNZ107"/>
      <c r="BOA107"/>
      <c r="BOB107" s="10"/>
      <c r="BOC107" s="8"/>
      <c r="BOD107"/>
      <c r="BOE107" s="8"/>
      <c r="BOF107"/>
      <c r="BOG107"/>
      <c r="BOH107"/>
      <c r="BOI107" s="10"/>
      <c r="BOJ107" s="8"/>
      <c r="BOK107"/>
      <c r="BOL107" s="8"/>
      <c r="BOM107"/>
      <c r="BON107"/>
      <c r="BOO107"/>
      <c r="BOP107" s="10"/>
      <c r="BOQ107" s="8"/>
      <c r="BOR107"/>
      <c r="BOS107" s="8"/>
      <c r="BOT107"/>
      <c r="BOU107"/>
      <c r="BOV107"/>
      <c r="BOW107" s="10"/>
      <c r="BOX107" s="8"/>
      <c r="BOY107"/>
      <c r="BOZ107" s="8"/>
      <c r="BPA107"/>
      <c r="BPB107"/>
      <c r="BPC107"/>
      <c r="BPD107" s="10"/>
      <c r="BPE107" s="8"/>
      <c r="BPF107"/>
      <c r="BPG107" s="8"/>
      <c r="BPH107"/>
      <c r="BPI107"/>
      <c r="BPJ107"/>
      <c r="BPK107" s="10"/>
      <c r="BPL107" s="8"/>
      <c r="BPM107"/>
      <c r="BPN107" s="8"/>
      <c r="BPO107"/>
      <c r="BPP107"/>
      <c r="BPQ107"/>
      <c r="BPR107" s="10"/>
      <c r="BPS107" s="8"/>
      <c r="BPT107"/>
      <c r="BPU107" s="8"/>
      <c r="BPV107"/>
      <c r="BPW107"/>
      <c r="BPX107"/>
      <c r="BPY107" s="10"/>
      <c r="BPZ107" s="8"/>
      <c r="BQA107"/>
      <c r="BQB107" s="8"/>
      <c r="BQC107"/>
      <c r="BQD107"/>
      <c r="BQE107"/>
      <c r="BQF107" s="10"/>
      <c r="BQG107" s="8"/>
      <c r="BQH107"/>
      <c r="BQI107" s="8"/>
      <c r="BQJ107"/>
      <c r="BQK107"/>
      <c r="BQL107"/>
      <c r="BQM107" s="10"/>
      <c r="BQN107" s="8"/>
      <c r="BQO107"/>
      <c r="BQP107" s="8"/>
      <c r="BQQ107"/>
      <c r="BQR107"/>
      <c r="BQS107"/>
      <c r="BQT107" s="10"/>
      <c r="BQU107" s="8"/>
      <c r="BQV107"/>
      <c r="BQW107" s="8"/>
      <c r="BQX107"/>
      <c r="BQY107"/>
      <c r="BQZ107"/>
      <c r="BRA107" s="10"/>
      <c r="BRB107" s="8"/>
      <c r="BRC107"/>
      <c r="BRD107" s="8"/>
      <c r="BRE107"/>
      <c r="BRF107"/>
      <c r="BRG107"/>
      <c r="BRH107" s="10"/>
      <c r="BRI107" s="8"/>
      <c r="BRJ107"/>
      <c r="BRK107" s="8"/>
      <c r="BRL107"/>
      <c r="BRM107"/>
      <c r="BRN107"/>
      <c r="BRO107" s="10"/>
      <c r="BRP107" s="8"/>
      <c r="BRQ107"/>
      <c r="BRR107" s="8"/>
      <c r="BRS107"/>
      <c r="BRT107"/>
      <c r="BRU107"/>
      <c r="BRV107" s="10"/>
      <c r="BRW107" s="8"/>
      <c r="BRX107"/>
      <c r="BRY107" s="8"/>
      <c r="BRZ107"/>
      <c r="BSA107"/>
      <c r="BSB107"/>
      <c r="BSC107" s="10"/>
      <c r="BSD107" s="8"/>
      <c r="BSE107"/>
      <c r="BSF107" s="8"/>
      <c r="BSG107"/>
      <c r="BSH107"/>
      <c r="BSI107"/>
      <c r="BSJ107" s="10"/>
      <c r="BSK107" s="8"/>
      <c r="BSL107"/>
      <c r="BSM107" s="8"/>
      <c r="BSN107"/>
      <c r="BSO107"/>
      <c r="BSP107"/>
      <c r="BSQ107" s="10"/>
      <c r="BSR107" s="8"/>
      <c r="BSS107"/>
      <c r="BST107" s="8"/>
      <c r="BSU107"/>
      <c r="BSV107"/>
      <c r="BSW107"/>
      <c r="BSX107" s="10"/>
      <c r="BSY107" s="8"/>
      <c r="BSZ107"/>
      <c r="BTA107" s="8"/>
      <c r="BTB107"/>
      <c r="BTC107"/>
      <c r="BTD107"/>
      <c r="BTE107" s="10"/>
      <c r="BTF107" s="8"/>
      <c r="BTG107"/>
      <c r="BTH107" s="8"/>
      <c r="BTI107"/>
      <c r="BTJ107"/>
      <c r="BTK107"/>
      <c r="BTL107" s="10"/>
      <c r="BTM107" s="8"/>
      <c r="BTN107"/>
      <c r="BTO107" s="8"/>
      <c r="BTP107"/>
      <c r="BTQ107"/>
      <c r="BTR107"/>
      <c r="BTS107" s="10"/>
      <c r="BTT107" s="8"/>
      <c r="BTU107"/>
      <c r="BTV107" s="8"/>
      <c r="BTW107"/>
      <c r="BTX107"/>
      <c r="BTY107"/>
      <c r="BTZ107" s="10"/>
      <c r="BUA107" s="8"/>
      <c r="BUB107"/>
      <c r="BUC107" s="8"/>
      <c r="BUD107"/>
      <c r="BUE107"/>
      <c r="BUF107"/>
      <c r="BUG107" s="10"/>
      <c r="BUH107" s="8"/>
      <c r="BUI107"/>
      <c r="BUJ107" s="8"/>
      <c r="BUK107"/>
      <c r="BUL107"/>
      <c r="BUM107"/>
      <c r="BUN107" s="10"/>
      <c r="BUO107" s="8"/>
      <c r="BUP107"/>
      <c r="BUQ107" s="8"/>
      <c r="BUR107"/>
      <c r="BUS107"/>
      <c r="BUT107"/>
      <c r="BUU107" s="10"/>
      <c r="BUV107" s="8"/>
      <c r="BUW107"/>
      <c r="BUX107" s="8"/>
      <c r="BUY107"/>
      <c r="BUZ107"/>
      <c r="BVA107"/>
      <c r="BVB107" s="10"/>
      <c r="BVC107" s="8"/>
      <c r="BVD107"/>
      <c r="BVE107" s="8"/>
      <c r="BVF107"/>
      <c r="BVG107"/>
      <c r="BVH107"/>
      <c r="BVI107" s="10"/>
      <c r="BVJ107" s="8"/>
      <c r="BVK107"/>
      <c r="BVL107" s="8"/>
      <c r="BVM107"/>
      <c r="BVN107"/>
      <c r="BVO107"/>
      <c r="BVP107" s="10"/>
      <c r="BVQ107" s="8"/>
      <c r="BVR107"/>
      <c r="BVS107" s="8"/>
      <c r="BVT107"/>
      <c r="BVU107"/>
      <c r="BVV107"/>
      <c r="BVW107" s="10"/>
      <c r="BVX107" s="22"/>
      <c r="BVY107"/>
      <c r="BVZ107" s="8"/>
      <c r="BWA107"/>
      <c r="BWB107"/>
      <c r="BWC107"/>
      <c r="BWD107" s="10"/>
      <c r="BWE107" s="22"/>
      <c r="BWF107"/>
      <c r="BWG107" s="8"/>
      <c r="BWH107"/>
      <c r="BWI107"/>
      <c r="BWJ107"/>
      <c r="BWK107" s="29"/>
      <c r="BWL107" s="44"/>
      <c r="BWM107" s="8"/>
      <c r="BWN107" s="8"/>
      <c r="BWO107" s="10"/>
      <c r="BWP107" s="10"/>
      <c r="BWQ107"/>
      <c r="BWR107" s="8"/>
      <c r="BWS107"/>
      <c r="BWT107" s="8"/>
      <c r="BWU107" s="6"/>
      <c r="BWV107"/>
      <c r="BWW107"/>
      <c r="BWX107" s="10"/>
      <c r="BWY107" s="8"/>
      <c r="BWZ107"/>
      <c r="BXA107" s="8"/>
      <c r="BXB107"/>
      <c r="BXC107"/>
      <c r="BXD107"/>
      <c r="BXE107" s="10"/>
      <c r="BXF107" s="8"/>
      <c r="BXG107"/>
      <c r="BXH107" s="8"/>
      <c r="BXI107"/>
      <c r="BXJ107"/>
      <c r="BXK107"/>
      <c r="BXL107" s="10"/>
      <c r="BXM107" s="8"/>
      <c r="BXN107"/>
      <c r="BXO107" s="8"/>
      <c r="BXP107"/>
      <c r="BXQ107"/>
      <c r="BXR107"/>
      <c r="BXS107" s="10"/>
      <c r="BXT107" s="8"/>
      <c r="BXU107"/>
      <c r="BXV107" s="8"/>
      <c r="BXW107"/>
      <c r="BXX107"/>
      <c r="BXY107"/>
      <c r="BXZ107" s="10"/>
      <c r="BYA107" s="8"/>
      <c r="BYB107"/>
      <c r="BYC107" s="8"/>
      <c r="BYD107"/>
      <c r="BYE107"/>
      <c r="BYF107"/>
      <c r="BYG107" s="10"/>
      <c r="BYH107" s="8"/>
      <c r="BYI107"/>
      <c r="BYJ107" s="8"/>
      <c r="BYK107"/>
      <c r="BYL107"/>
      <c r="BYM107"/>
      <c r="BYN107" s="10"/>
      <c r="BYO107" s="8"/>
      <c r="BYP107"/>
      <c r="BYQ107" s="8"/>
      <c r="BYR107"/>
      <c r="BYS107"/>
      <c r="BYT107"/>
      <c r="BYU107" s="10"/>
      <c r="BYV107" s="8"/>
      <c r="BYW107"/>
      <c r="BYX107" s="8"/>
      <c r="BYY107"/>
      <c r="BYZ107"/>
      <c r="BZA107"/>
      <c r="BZB107" s="10"/>
      <c r="BZC107" s="8"/>
      <c r="BZD107"/>
      <c r="BZE107" s="8"/>
      <c r="BZF107"/>
      <c r="BZG107"/>
      <c r="BZH107"/>
      <c r="BZI107" s="10"/>
      <c r="BZJ107" s="8"/>
      <c r="BZK107"/>
      <c r="BZL107" s="8"/>
      <c r="BZM107"/>
      <c r="BZN107"/>
      <c r="BZO107"/>
      <c r="BZP107" s="10"/>
      <c r="BZQ107" s="8"/>
      <c r="BZR107"/>
      <c r="BZS107" s="8"/>
      <c r="BZT107"/>
      <c r="BZU107"/>
      <c r="BZV107"/>
      <c r="BZW107" s="10"/>
      <c r="BZX107" s="8"/>
      <c r="BZY107"/>
      <c r="BZZ107" s="8"/>
      <c r="CAA107"/>
      <c r="CAB107"/>
      <c r="CAC107"/>
      <c r="CAD107" s="10"/>
      <c r="CAE107" s="8"/>
      <c r="CAF107"/>
      <c r="CAG107" s="8"/>
      <c r="CAH107"/>
      <c r="CAI107"/>
      <c r="CAJ107"/>
      <c r="CAK107" s="10"/>
      <c r="CAL107" s="8"/>
      <c r="CAM107"/>
      <c r="CAN107" s="8"/>
      <c r="CAO107"/>
      <c r="CAP107"/>
      <c r="CAQ107"/>
      <c r="CAR107" s="10"/>
      <c r="CAS107" s="8"/>
      <c r="CAT107"/>
      <c r="CAU107" s="8"/>
      <c r="CAV107"/>
      <c r="CAW107"/>
      <c r="CAX107"/>
      <c r="CAY107" s="10"/>
      <c r="CAZ107" s="8"/>
      <c r="CBA107"/>
      <c r="CBB107" s="8"/>
      <c r="CBC107"/>
      <c r="CBD107"/>
      <c r="CBE107"/>
      <c r="CBF107" s="10"/>
      <c r="CBG107" s="8"/>
      <c r="CBH107"/>
      <c r="CBI107" s="8"/>
      <c r="CBJ107"/>
      <c r="CBK107"/>
      <c r="CBL107"/>
      <c r="CBM107" s="10"/>
      <c r="CBN107" s="8"/>
      <c r="CBO107"/>
      <c r="CBP107" s="8"/>
      <c r="CBQ107"/>
      <c r="CBR107"/>
      <c r="CBS107"/>
      <c r="CBT107" s="10"/>
      <c r="CBU107" s="8"/>
      <c r="CBV107"/>
      <c r="CBW107" s="8"/>
      <c r="CBX107"/>
      <c r="CBY107"/>
      <c r="CBZ107"/>
      <c r="CCA107" s="10"/>
      <c r="CCB107" s="8"/>
      <c r="CCC107"/>
      <c r="CCD107" s="8"/>
      <c r="CCE107"/>
      <c r="CCF107"/>
      <c r="CCG107"/>
      <c r="CCH107" s="10"/>
      <c r="CCI107" s="8"/>
      <c r="CCJ107"/>
      <c r="CCK107" s="8"/>
      <c r="CCL107"/>
      <c r="CCM107"/>
      <c r="CCN107"/>
      <c r="CCO107" s="10"/>
      <c r="CCP107" s="8"/>
      <c r="CCQ107"/>
      <c r="CCR107" s="8"/>
      <c r="CCS107"/>
      <c r="CCT107"/>
      <c r="CCU107"/>
      <c r="CCV107" s="10"/>
      <c r="CCW107" s="8"/>
      <c r="CCX107"/>
      <c r="CCY107" s="8"/>
      <c r="CCZ107"/>
      <c r="CDA107"/>
      <c r="CDB107"/>
      <c r="CDC107" s="10"/>
      <c r="CDD107" s="8"/>
      <c r="CDE107"/>
      <c r="CDF107" s="8"/>
      <c r="CDG107"/>
      <c r="CDH107"/>
      <c r="CDI107"/>
      <c r="CDJ107" s="10"/>
      <c r="CDK107" s="8"/>
      <c r="CDL107"/>
      <c r="CDM107" s="8"/>
      <c r="CDN107"/>
      <c r="CDO107"/>
      <c r="CDP107"/>
      <c r="CDQ107" s="10"/>
      <c r="CDR107" s="8"/>
      <c r="CDS107"/>
      <c r="CDT107" s="8"/>
      <c r="CDU107"/>
      <c r="CDV107"/>
      <c r="CDW107"/>
      <c r="CDX107" s="10"/>
      <c r="CDY107" s="8"/>
      <c r="CDZ107"/>
      <c r="CEA107" s="8"/>
      <c r="CEB107"/>
      <c r="CEC107"/>
      <c r="CED107"/>
      <c r="CEE107" s="10"/>
      <c r="CEF107" s="8"/>
      <c r="CEG107"/>
      <c r="CEH107" s="8"/>
      <c r="CEI107"/>
      <c r="CEJ107"/>
      <c r="CEK107"/>
      <c r="CEL107" s="10"/>
      <c r="CEM107" s="8"/>
      <c r="CEN107"/>
      <c r="CEO107" s="8"/>
      <c r="CEP107"/>
      <c r="CEQ107"/>
      <c r="CER107"/>
      <c r="CES107" s="10"/>
      <c r="CET107" s="8"/>
      <c r="CEU107"/>
      <c r="CEV107" s="8"/>
      <c r="CEW107"/>
      <c r="CEX107"/>
      <c r="CEY107"/>
      <c r="CEZ107" s="10"/>
      <c r="CFA107" s="22"/>
      <c r="CFB107"/>
      <c r="CFC107" s="8"/>
      <c r="CFD107"/>
      <c r="CFE107"/>
      <c r="CFF107"/>
      <c r="CFG107" s="10"/>
      <c r="CFH107" s="22"/>
      <c r="CFI107"/>
      <c r="CFJ107" s="8"/>
      <c r="CFK107"/>
      <c r="CFL107"/>
      <c r="CFM107"/>
      <c r="CFN107" s="29"/>
      <c r="CFO107" s="44"/>
      <c r="CFP107" s="8"/>
      <c r="CFQ107" s="8"/>
      <c r="CFR107" s="10"/>
      <c r="CFS107" s="10"/>
      <c r="CFT107"/>
      <c r="CFU107" s="8"/>
      <c r="CFV107"/>
      <c r="CFW107" s="8"/>
      <c r="CFX107" s="6"/>
      <c r="CFY107"/>
      <c r="CFZ107"/>
      <c r="CGA107" s="10"/>
      <c r="CGB107" s="8"/>
      <c r="CGC107"/>
      <c r="CGD107" s="8"/>
      <c r="CGE107"/>
      <c r="CGF107"/>
      <c r="CGG107"/>
      <c r="CGH107" s="10"/>
      <c r="CGI107" s="8"/>
      <c r="CGJ107"/>
      <c r="CGK107" s="8"/>
      <c r="CGL107"/>
      <c r="CGM107"/>
      <c r="CGN107"/>
      <c r="CGO107" s="10"/>
      <c r="CGP107" s="8"/>
      <c r="CGQ107"/>
      <c r="CGR107" s="8"/>
      <c r="CGS107"/>
      <c r="CGT107"/>
      <c r="CGU107"/>
      <c r="CGV107" s="10"/>
      <c r="CGW107" s="8"/>
      <c r="CGX107"/>
      <c r="CGY107" s="8"/>
      <c r="CGZ107"/>
      <c r="CHA107"/>
      <c r="CHB107"/>
      <c r="CHC107" s="10"/>
      <c r="CHD107" s="8"/>
      <c r="CHE107"/>
      <c r="CHF107" s="8"/>
      <c r="CHG107"/>
      <c r="CHH107"/>
      <c r="CHI107"/>
      <c r="CHJ107" s="10"/>
      <c r="CHK107" s="8"/>
      <c r="CHL107"/>
      <c r="CHM107" s="8"/>
      <c r="CHN107"/>
      <c r="CHO107"/>
      <c r="CHP107"/>
      <c r="CHQ107" s="10"/>
      <c r="CHR107" s="8"/>
      <c r="CHS107"/>
      <c r="CHT107" s="8"/>
      <c r="CHU107"/>
      <c r="CHV107"/>
      <c r="CHW107"/>
      <c r="CHX107" s="10"/>
      <c r="CHY107" s="8"/>
      <c r="CHZ107"/>
      <c r="CIA107" s="8"/>
      <c r="CIB107"/>
      <c r="CIC107"/>
      <c r="CID107"/>
      <c r="CIE107" s="10"/>
      <c r="CIF107" s="8"/>
      <c r="CIG107"/>
      <c r="CIH107" s="8"/>
      <c r="CII107"/>
      <c r="CIJ107"/>
      <c r="CIK107"/>
      <c r="CIL107" s="10"/>
      <c r="CIM107" s="8"/>
      <c r="CIN107"/>
      <c r="CIO107" s="8"/>
      <c r="CIP107"/>
      <c r="CIQ107"/>
      <c r="CIR107"/>
      <c r="CIS107" s="10"/>
      <c r="CIT107" s="8"/>
      <c r="CIU107"/>
      <c r="CIV107" s="8"/>
      <c r="CIW107"/>
      <c r="CIX107"/>
      <c r="CIY107"/>
      <c r="CIZ107" s="10"/>
      <c r="CJA107" s="8"/>
      <c r="CJB107"/>
      <c r="CJC107" s="8"/>
      <c r="CJD107"/>
      <c r="CJE107"/>
      <c r="CJF107"/>
      <c r="CJG107" s="10"/>
      <c r="CJH107" s="8"/>
      <c r="CJI107"/>
      <c r="CJJ107" s="8"/>
      <c r="CJK107"/>
      <c r="CJL107"/>
      <c r="CJM107"/>
      <c r="CJN107" s="10"/>
      <c r="CJO107" s="8"/>
      <c r="CJP107"/>
      <c r="CJQ107" s="8"/>
      <c r="CJR107"/>
      <c r="CJS107"/>
      <c r="CJT107"/>
      <c r="CJU107" s="10"/>
      <c r="CJV107" s="8"/>
      <c r="CJW107"/>
      <c r="CJX107" s="8"/>
      <c r="CJY107"/>
      <c r="CJZ107"/>
      <c r="CKA107"/>
      <c r="CKB107" s="10"/>
      <c r="CKC107" s="8"/>
      <c r="CKD107"/>
      <c r="CKE107" s="8"/>
      <c r="CKF107"/>
      <c r="CKG107"/>
      <c r="CKH107"/>
      <c r="CKI107" s="10"/>
      <c r="CKJ107" s="8"/>
      <c r="CKK107"/>
      <c r="CKL107" s="8"/>
      <c r="CKM107"/>
      <c r="CKN107"/>
      <c r="CKO107"/>
      <c r="CKP107" s="10"/>
      <c r="CKQ107" s="8"/>
      <c r="CKR107"/>
      <c r="CKS107" s="8"/>
      <c r="CKT107"/>
      <c r="CKU107"/>
      <c r="CKV107"/>
      <c r="CKW107" s="10"/>
      <c r="CKX107" s="8"/>
      <c r="CKY107"/>
      <c r="CKZ107" s="8"/>
      <c r="CLA107"/>
      <c r="CLB107"/>
      <c r="CLC107"/>
      <c r="CLD107" s="10"/>
      <c r="CLE107" s="8"/>
      <c r="CLF107"/>
      <c r="CLG107" s="8"/>
      <c r="CLH107"/>
      <c r="CLI107"/>
      <c r="CLJ107"/>
      <c r="CLK107" s="10"/>
      <c r="CLL107" s="8"/>
      <c r="CLM107"/>
      <c r="CLN107" s="8"/>
      <c r="CLO107"/>
      <c r="CLP107"/>
      <c r="CLQ107"/>
      <c r="CLR107" s="10"/>
      <c r="CLS107" s="8"/>
      <c r="CLT107"/>
      <c r="CLU107" s="8"/>
      <c r="CLV107"/>
      <c r="CLW107"/>
      <c r="CLX107"/>
      <c r="CLY107" s="10"/>
      <c r="CLZ107" s="8"/>
      <c r="CMA107"/>
      <c r="CMB107" s="8"/>
      <c r="CMC107"/>
      <c r="CMD107"/>
      <c r="CME107"/>
      <c r="CMF107" s="10"/>
      <c r="CMG107" s="8"/>
      <c r="CMH107"/>
      <c r="CMI107" s="8"/>
      <c r="CMJ107"/>
      <c r="CMK107"/>
      <c r="CML107"/>
      <c r="CMM107" s="10"/>
      <c r="CMN107" s="8"/>
      <c r="CMO107"/>
      <c r="CMP107" s="8"/>
      <c r="CMQ107"/>
      <c r="CMR107"/>
      <c r="CMS107"/>
      <c r="CMT107" s="10"/>
      <c r="CMU107" s="8"/>
      <c r="CMV107"/>
      <c r="CMW107" s="8"/>
      <c r="CMX107"/>
      <c r="CMY107"/>
      <c r="CMZ107"/>
      <c r="CNA107" s="10"/>
      <c r="CNB107" s="8"/>
      <c r="CNC107"/>
      <c r="CND107" s="8"/>
      <c r="CNE107"/>
      <c r="CNF107"/>
      <c r="CNG107"/>
      <c r="CNH107" s="10"/>
      <c r="CNI107" s="8"/>
      <c r="CNJ107"/>
      <c r="CNK107" s="8"/>
      <c r="CNL107"/>
      <c r="CNM107"/>
      <c r="CNN107"/>
      <c r="CNO107" s="10"/>
      <c r="CNP107" s="8"/>
      <c r="CNQ107"/>
      <c r="CNR107" s="8"/>
      <c r="CNS107"/>
      <c r="CNT107"/>
      <c r="CNU107"/>
      <c r="CNV107" s="10"/>
      <c r="CNW107" s="8"/>
      <c r="CNX107"/>
      <c r="CNY107" s="8"/>
      <c r="CNZ107"/>
      <c r="COA107"/>
      <c r="COB107"/>
      <c r="COC107" s="10"/>
      <c r="COD107" s="22"/>
      <c r="COE107"/>
      <c r="COF107" s="8"/>
      <c r="COG107"/>
      <c r="COH107"/>
      <c r="COI107"/>
      <c r="COJ107" s="10"/>
      <c r="COK107" s="22"/>
      <c r="COL107"/>
      <c r="COM107" s="8"/>
      <c r="CON107"/>
      <c r="COO107"/>
      <c r="COP107"/>
      <c r="COQ107" s="29"/>
      <c r="COR107" s="44"/>
      <c r="COS107" s="8"/>
      <c r="COT107" s="8"/>
      <c r="COU107" s="10"/>
      <c r="COV107" s="10"/>
      <c r="COW107"/>
      <c r="COX107" s="8"/>
      <c r="COY107"/>
      <c r="COZ107" s="8"/>
      <c r="CPA107" s="6"/>
      <c r="CPB107"/>
      <c r="CPC107"/>
      <c r="CPD107" s="10"/>
      <c r="CPE107" s="8"/>
      <c r="CPF107"/>
      <c r="CPG107" s="8"/>
      <c r="CPH107"/>
      <c r="CPI107"/>
      <c r="CPJ107"/>
      <c r="CPK107" s="10"/>
      <c r="CPL107" s="8"/>
      <c r="CPM107"/>
      <c r="CPN107" s="8"/>
      <c r="CPO107"/>
      <c r="CPP107"/>
      <c r="CPQ107"/>
      <c r="CPR107" s="10"/>
      <c r="CPS107" s="8"/>
      <c r="CPT107"/>
      <c r="CPU107" s="8"/>
      <c r="CPV107"/>
      <c r="CPW107"/>
      <c r="CPX107"/>
      <c r="CPY107" s="10"/>
      <c r="CPZ107" s="8"/>
      <c r="CQA107"/>
      <c r="CQB107" s="8"/>
      <c r="CQC107"/>
      <c r="CQD107"/>
      <c r="CQE107"/>
      <c r="CQF107" s="10"/>
      <c r="CQG107" s="8"/>
      <c r="CQH107"/>
      <c r="CQI107" s="8"/>
      <c r="CQJ107"/>
      <c r="CQK107"/>
      <c r="CQL107"/>
      <c r="CQM107" s="10"/>
      <c r="CQN107" s="8"/>
      <c r="CQO107"/>
      <c r="CQP107" s="8"/>
      <c r="CQQ107"/>
      <c r="CQR107"/>
      <c r="CQS107"/>
      <c r="CQT107" s="10"/>
      <c r="CQU107" s="8"/>
      <c r="CQV107"/>
      <c r="CQW107" s="8"/>
      <c r="CQX107"/>
      <c r="CQY107"/>
      <c r="CQZ107"/>
      <c r="CRA107" s="10"/>
      <c r="CRB107" s="8"/>
      <c r="CRC107"/>
      <c r="CRD107" s="8"/>
      <c r="CRE107"/>
      <c r="CRF107"/>
      <c r="CRG107"/>
      <c r="CRH107" s="10"/>
      <c r="CRI107" s="8"/>
      <c r="CRJ107"/>
      <c r="CRK107" s="8"/>
      <c r="CRL107"/>
      <c r="CRM107"/>
      <c r="CRN107"/>
      <c r="CRO107" s="10"/>
      <c r="CRP107" s="8"/>
      <c r="CRQ107"/>
      <c r="CRR107" s="8"/>
      <c r="CRS107"/>
      <c r="CRT107"/>
      <c r="CRU107"/>
      <c r="CRV107" s="10"/>
      <c r="CRW107" s="8"/>
      <c r="CRX107"/>
      <c r="CRY107" s="8"/>
      <c r="CRZ107"/>
      <c r="CSA107"/>
      <c r="CSB107"/>
      <c r="CSC107" s="10"/>
      <c r="CSD107" s="8"/>
      <c r="CSE107"/>
      <c r="CSF107" s="8"/>
      <c r="CSG107"/>
      <c r="CSH107"/>
      <c r="CSI107"/>
      <c r="CSJ107" s="10"/>
      <c r="CSK107" s="8"/>
      <c r="CSL107"/>
      <c r="CSM107" s="8"/>
      <c r="CSN107"/>
      <c r="CSO107"/>
      <c r="CSP107"/>
      <c r="CSQ107" s="10"/>
      <c r="CSR107" s="8"/>
      <c r="CSS107"/>
      <c r="CST107" s="8"/>
      <c r="CSU107"/>
      <c r="CSV107"/>
      <c r="CSW107"/>
      <c r="CSX107" s="10"/>
      <c r="CSY107" s="8"/>
      <c r="CSZ107"/>
      <c r="CTA107" s="8"/>
      <c r="CTB107"/>
      <c r="CTC107"/>
      <c r="CTD107"/>
      <c r="CTE107" s="10"/>
      <c r="CTF107" s="8"/>
      <c r="CTG107"/>
      <c r="CTH107" s="8"/>
      <c r="CTI107"/>
      <c r="CTJ107"/>
      <c r="CTK107"/>
      <c r="CTL107" s="10"/>
      <c r="CTM107" s="8"/>
      <c r="CTN107"/>
      <c r="CTO107" s="8"/>
      <c r="CTP107"/>
      <c r="CTQ107"/>
      <c r="CTR107"/>
      <c r="CTS107" s="10"/>
      <c r="CTT107" s="8"/>
      <c r="CTU107"/>
      <c r="CTV107" s="8"/>
      <c r="CTW107"/>
      <c r="CTX107"/>
      <c r="CTY107"/>
      <c r="CTZ107" s="10"/>
      <c r="CUA107" s="8"/>
      <c r="CUB107"/>
      <c r="CUC107" s="8"/>
      <c r="CUD107"/>
      <c r="CUE107"/>
      <c r="CUF107"/>
      <c r="CUG107" s="10"/>
      <c r="CUH107" s="8"/>
      <c r="CUI107"/>
      <c r="CUJ107" s="8"/>
      <c r="CUK107"/>
      <c r="CUL107"/>
      <c r="CUM107"/>
      <c r="CUN107" s="10"/>
      <c r="CUO107" s="8"/>
      <c r="CUP107"/>
      <c r="CUQ107" s="8"/>
      <c r="CUR107"/>
      <c r="CUS107"/>
      <c r="CUT107"/>
      <c r="CUU107" s="10"/>
      <c r="CUV107" s="8"/>
      <c r="CUW107"/>
      <c r="CUX107" s="8"/>
      <c r="CUY107"/>
      <c r="CUZ107"/>
      <c r="CVA107"/>
      <c r="CVB107" s="10"/>
      <c r="CVC107" s="8"/>
      <c r="CVD107"/>
      <c r="CVE107" s="8"/>
      <c r="CVF107"/>
      <c r="CVG107"/>
      <c r="CVH107"/>
      <c r="CVI107" s="10"/>
      <c r="CVJ107" s="8"/>
      <c r="CVK107"/>
      <c r="CVL107" s="8"/>
      <c r="CVM107"/>
      <c r="CVN107"/>
      <c r="CVO107"/>
      <c r="CVP107" s="10"/>
      <c r="CVQ107" s="8"/>
      <c r="CVR107"/>
      <c r="CVS107" s="8"/>
      <c r="CVT107"/>
      <c r="CVU107"/>
      <c r="CVV107"/>
      <c r="CVW107" s="10"/>
      <c r="CVX107" s="8"/>
      <c r="CVY107"/>
      <c r="CVZ107" s="8"/>
      <c r="CWA107"/>
      <c r="CWB107"/>
      <c r="CWC107"/>
      <c r="CWD107" s="10"/>
      <c r="CWE107" s="8"/>
      <c r="CWF107"/>
      <c r="CWG107" s="8"/>
      <c r="CWH107"/>
      <c r="CWI107"/>
      <c r="CWJ107"/>
      <c r="CWK107" s="10"/>
      <c r="CWL107" s="8"/>
      <c r="CWM107"/>
      <c r="CWN107" s="8"/>
      <c r="CWO107"/>
      <c r="CWP107"/>
      <c r="CWQ107"/>
      <c r="CWR107" s="10"/>
      <c r="CWS107" s="8"/>
      <c r="CWT107"/>
      <c r="CWU107" s="8"/>
      <c r="CWV107"/>
      <c r="CWW107"/>
      <c r="CWX107"/>
      <c r="CWY107" s="10"/>
      <c r="CWZ107" s="8"/>
      <c r="CXA107"/>
      <c r="CXB107" s="8"/>
      <c r="CXC107"/>
      <c r="CXD107"/>
      <c r="CXE107"/>
      <c r="CXF107" s="10"/>
      <c r="CXG107" s="22"/>
      <c r="CXH107"/>
      <c r="CXI107" s="8"/>
      <c r="CXJ107"/>
      <c r="CXK107"/>
      <c r="CXL107"/>
      <c r="CXM107" s="10"/>
      <c r="CXN107" s="22"/>
      <c r="CXO107"/>
      <c r="CXP107" s="8"/>
      <c r="CXQ107"/>
      <c r="CXR107"/>
      <c r="CXS107"/>
      <c r="CXT107" s="29"/>
      <c r="CXU107" s="44"/>
      <c r="CXV107" s="8"/>
      <c r="CXW107" s="8"/>
      <c r="CXX107" s="10"/>
      <c r="CXY107" s="10"/>
      <c r="CXZ107"/>
      <c r="CYA107" s="8"/>
      <c r="CYB107"/>
      <c r="CYC107" s="8"/>
      <c r="CYD107" s="6"/>
      <c r="CYE107"/>
      <c r="CYF107"/>
      <c r="CYG107" s="10"/>
      <c r="CYH107" s="8"/>
      <c r="CYI107"/>
      <c r="CYJ107" s="8"/>
      <c r="CYK107"/>
      <c r="CYL107"/>
      <c r="CYM107"/>
      <c r="CYN107" s="10"/>
      <c r="CYO107" s="8"/>
      <c r="CYP107"/>
      <c r="CYQ107" s="8"/>
      <c r="CYR107"/>
      <c r="CYS107"/>
      <c r="CYT107"/>
      <c r="CYU107" s="10"/>
      <c r="CYV107" s="8"/>
      <c r="CYW107"/>
      <c r="CYX107" s="8"/>
      <c r="CYY107"/>
      <c r="CYZ107"/>
      <c r="CZA107"/>
      <c r="CZB107" s="10"/>
      <c r="CZC107" s="8"/>
      <c r="CZD107"/>
      <c r="CZE107" s="8"/>
      <c r="CZF107"/>
      <c r="CZG107"/>
      <c r="CZH107"/>
      <c r="CZI107" s="10"/>
      <c r="CZJ107" s="8"/>
      <c r="CZK107"/>
      <c r="CZL107" s="8"/>
      <c r="CZM107"/>
      <c r="CZN107"/>
      <c r="CZO107"/>
      <c r="CZP107" s="10"/>
      <c r="CZQ107" s="8"/>
      <c r="CZR107"/>
      <c r="CZS107" s="8"/>
      <c r="CZT107"/>
      <c r="CZU107"/>
      <c r="CZV107"/>
      <c r="CZW107" s="10"/>
      <c r="CZX107" s="8"/>
      <c r="CZY107"/>
      <c r="CZZ107" s="8"/>
      <c r="DAA107"/>
      <c r="DAB107"/>
      <c r="DAC107"/>
      <c r="DAD107" s="10"/>
      <c r="DAE107" s="8"/>
      <c r="DAF107"/>
      <c r="DAG107" s="8"/>
      <c r="DAH107"/>
      <c r="DAI107"/>
      <c r="DAJ107"/>
      <c r="DAK107" s="10"/>
      <c r="DAL107" s="8"/>
      <c r="DAM107"/>
      <c r="DAN107" s="8"/>
      <c r="DAO107"/>
      <c r="DAP107"/>
      <c r="DAQ107"/>
      <c r="DAR107" s="10"/>
      <c r="DAS107" s="8"/>
      <c r="DAT107"/>
      <c r="DAU107" s="8"/>
      <c r="DAV107"/>
      <c r="DAW107"/>
      <c r="DAX107"/>
      <c r="DAY107" s="10"/>
      <c r="DAZ107" s="8"/>
      <c r="DBA107"/>
      <c r="DBB107" s="8"/>
      <c r="DBC107"/>
      <c r="DBD107"/>
      <c r="DBE107"/>
      <c r="DBF107" s="10"/>
      <c r="DBG107" s="8"/>
      <c r="DBH107"/>
      <c r="DBI107" s="8"/>
      <c r="DBJ107"/>
      <c r="DBK107"/>
      <c r="DBL107"/>
      <c r="DBM107" s="10"/>
      <c r="DBN107" s="8"/>
      <c r="DBO107"/>
      <c r="DBP107" s="8"/>
      <c r="DBQ107"/>
      <c r="DBR107"/>
      <c r="DBS107"/>
      <c r="DBT107" s="10"/>
      <c r="DBU107" s="8"/>
      <c r="DBV107"/>
      <c r="DBW107" s="8"/>
      <c r="DBX107"/>
      <c r="DBY107"/>
      <c r="DBZ107"/>
      <c r="DCA107" s="10"/>
      <c r="DCB107" s="8"/>
      <c r="DCC107"/>
      <c r="DCD107" s="8"/>
      <c r="DCE107"/>
      <c r="DCF107"/>
      <c r="DCG107"/>
      <c r="DCH107" s="10"/>
      <c r="DCI107" s="8"/>
      <c r="DCJ107"/>
      <c r="DCK107" s="8"/>
      <c r="DCL107"/>
      <c r="DCM107"/>
      <c r="DCN107"/>
      <c r="DCO107" s="10"/>
      <c r="DCP107" s="8"/>
      <c r="DCQ107"/>
      <c r="DCR107" s="8"/>
      <c r="DCS107"/>
      <c r="DCT107"/>
      <c r="DCU107"/>
      <c r="DCV107" s="10"/>
      <c r="DCW107" s="8"/>
      <c r="DCX107"/>
      <c r="DCY107" s="8"/>
      <c r="DCZ107"/>
      <c r="DDA107"/>
      <c r="DDB107"/>
      <c r="DDC107" s="10"/>
      <c r="DDD107" s="8"/>
      <c r="DDE107"/>
      <c r="DDF107" s="8"/>
      <c r="DDG107"/>
      <c r="DDH107"/>
      <c r="DDI107"/>
      <c r="DDJ107" s="10"/>
      <c r="DDK107" s="8"/>
      <c r="DDL107"/>
      <c r="DDM107" s="8"/>
      <c r="DDN107"/>
      <c r="DDO107"/>
      <c r="DDP107"/>
      <c r="DDQ107" s="10"/>
      <c r="DDR107" s="8"/>
      <c r="DDS107"/>
      <c r="DDT107" s="8"/>
      <c r="DDU107"/>
      <c r="DDV107"/>
      <c r="DDW107"/>
      <c r="DDX107" s="10"/>
      <c r="DDY107" s="8"/>
      <c r="DDZ107"/>
      <c r="DEA107" s="8"/>
      <c r="DEB107"/>
      <c r="DEC107"/>
      <c r="DED107"/>
      <c r="DEE107" s="10"/>
      <c r="DEF107" s="8"/>
      <c r="DEG107"/>
      <c r="DEH107" s="8"/>
      <c r="DEI107"/>
      <c r="DEJ107"/>
      <c r="DEK107"/>
      <c r="DEL107" s="10"/>
      <c r="DEM107" s="8"/>
      <c r="DEN107"/>
      <c r="DEO107" s="8"/>
      <c r="DEP107"/>
      <c r="DEQ107"/>
      <c r="DER107"/>
      <c r="DES107" s="10"/>
      <c r="DET107" s="8"/>
      <c r="DEU107"/>
      <c r="DEV107" s="8"/>
      <c r="DEW107"/>
      <c r="DEX107"/>
      <c r="DEY107"/>
      <c r="DEZ107" s="10"/>
      <c r="DFA107" s="8"/>
      <c r="DFB107"/>
      <c r="DFC107" s="8"/>
      <c r="DFD107"/>
      <c r="DFE107"/>
      <c r="DFF107"/>
      <c r="DFG107" s="10"/>
      <c r="DFH107" s="8"/>
      <c r="DFI107"/>
      <c r="DFJ107" s="8"/>
      <c r="DFK107"/>
      <c r="DFL107"/>
      <c r="DFM107"/>
      <c r="DFN107" s="10"/>
      <c r="DFO107" s="8"/>
      <c r="DFP107"/>
      <c r="DFQ107" s="8"/>
      <c r="DFR107"/>
      <c r="DFS107"/>
      <c r="DFT107"/>
      <c r="DFU107" s="10"/>
      <c r="DFV107" s="8"/>
      <c r="DFW107"/>
      <c r="DFX107" s="8"/>
      <c r="DFY107"/>
      <c r="DFZ107"/>
      <c r="DGA107"/>
      <c r="DGB107" s="10"/>
      <c r="DGC107" s="8"/>
      <c r="DGD107"/>
      <c r="DGE107" s="8"/>
      <c r="DGF107"/>
      <c r="DGG107"/>
      <c r="DGH107"/>
      <c r="DGI107" s="10"/>
      <c r="DGJ107" s="22"/>
      <c r="DGK107"/>
      <c r="DGL107" s="8"/>
      <c r="DGM107"/>
      <c r="DGN107"/>
      <c r="DGO107"/>
      <c r="DGP107" s="10"/>
      <c r="DGQ107" s="22"/>
      <c r="DGR107"/>
      <c r="DGS107" s="8"/>
      <c r="DGT107"/>
      <c r="DGU107"/>
      <c r="DGV107"/>
      <c r="DGW107" s="29"/>
      <c r="DGX107" s="44"/>
      <c r="DGY107" s="8"/>
      <c r="DGZ107" s="8"/>
      <c r="DHA107" s="10"/>
      <c r="DHB107" s="10"/>
      <c r="DHC107"/>
      <c r="DHD107" s="8"/>
      <c r="DHE107"/>
      <c r="DHF107" s="8"/>
      <c r="DHG107" s="6"/>
      <c r="DHH107"/>
      <c r="DHI107"/>
      <c r="DHJ107" s="10"/>
      <c r="DHK107" s="8"/>
      <c r="DHL107"/>
      <c r="DHM107" s="8"/>
      <c r="DHN107"/>
      <c r="DHO107"/>
      <c r="DHP107"/>
      <c r="DHQ107" s="10"/>
      <c r="DHR107" s="8"/>
      <c r="DHS107"/>
      <c r="DHT107" s="8"/>
      <c r="DHU107"/>
      <c r="DHV107"/>
      <c r="DHW107"/>
      <c r="DHX107" s="10"/>
      <c r="DHY107" s="8"/>
      <c r="DHZ107"/>
      <c r="DIA107" s="8"/>
      <c r="DIB107"/>
      <c r="DIC107"/>
      <c r="DID107"/>
      <c r="DIE107" s="10"/>
      <c r="DIF107" s="8"/>
      <c r="DIG107"/>
      <c r="DIH107" s="8"/>
      <c r="DII107"/>
      <c r="DIJ107"/>
      <c r="DIK107"/>
      <c r="DIL107" s="10"/>
      <c r="DIM107" s="8"/>
      <c r="DIN107"/>
      <c r="DIO107" s="8"/>
      <c r="DIP107"/>
      <c r="DIQ107"/>
      <c r="DIR107"/>
      <c r="DIS107" s="10"/>
      <c r="DIT107" s="8"/>
      <c r="DIU107"/>
      <c r="DIV107" s="8"/>
      <c r="DIW107"/>
      <c r="DIX107"/>
      <c r="DIY107"/>
      <c r="DIZ107" s="10"/>
      <c r="DJA107" s="8"/>
      <c r="DJB107"/>
      <c r="DJC107" s="8"/>
      <c r="DJD107"/>
      <c r="DJE107"/>
      <c r="DJF107"/>
      <c r="DJG107" s="10"/>
      <c r="DJH107" s="8"/>
      <c r="DJI107"/>
      <c r="DJJ107" s="8"/>
      <c r="DJK107"/>
      <c r="DJL107"/>
      <c r="DJM107"/>
      <c r="DJN107" s="10"/>
      <c r="DJO107" s="8"/>
      <c r="DJP107"/>
      <c r="DJQ107" s="8"/>
      <c r="DJR107"/>
      <c r="DJS107"/>
      <c r="DJT107"/>
      <c r="DJU107" s="10"/>
      <c r="DJV107" s="8"/>
      <c r="DJW107"/>
      <c r="DJX107" s="8"/>
      <c r="DJY107"/>
      <c r="DJZ107"/>
      <c r="DKA107"/>
      <c r="DKB107" s="10"/>
      <c r="DKC107" s="8"/>
      <c r="DKD107"/>
      <c r="DKE107" s="8"/>
      <c r="DKF107"/>
      <c r="DKG107"/>
      <c r="DKH107"/>
      <c r="DKI107" s="10"/>
      <c r="DKJ107" s="8"/>
      <c r="DKK107"/>
      <c r="DKL107" s="8"/>
      <c r="DKM107"/>
      <c r="DKN107"/>
      <c r="DKO107"/>
      <c r="DKP107" s="10"/>
      <c r="DKQ107" s="8"/>
      <c r="DKR107"/>
      <c r="DKS107" s="8"/>
      <c r="DKT107"/>
      <c r="DKU107"/>
      <c r="DKV107"/>
      <c r="DKW107" s="10"/>
      <c r="DKX107" s="8"/>
      <c r="DKY107"/>
      <c r="DKZ107" s="8"/>
      <c r="DLA107"/>
      <c r="DLB107"/>
      <c r="DLC107"/>
      <c r="DLD107" s="10"/>
      <c r="DLE107" s="8"/>
      <c r="DLF107"/>
      <c r="DLG107" s="8"/>
      <c r="DLH107"/>
      <c r="DLI107"/>
      <c r="DLJ107"/>
      <c r="DLK107" s="10"/>
      <c r="DLL107" s="8"/>
      <c r="DLM107"/>
      <c r="DLN107" s="8"/>
      <c r="DLO107"/>
      <c r="DLP107"/>
      <c r="DLQ107"/>
      <c r="DLR107" s="10"/>
      <c r="DLS107" s="8"/>
      <c r="DLT107"/>
      <c r="DLU107" s="8"/>
      <c r="DLV107"/>
      <c r="DLW107"/>
      <c r="DLX107"/>
      <c r="DLY107" s="10"/>
      <c r="DLZ107" s="8"/>
      <c r="DMA107"/>
      <c r="DMB107" s="8"/>
      <c r="DMC107"/>
      <c r="DMD107"/>
      <c r="DME107"/>
      <c r="DMF107" s="10"/>
      <c r="DMG107" s="8"/>
      <c r="DMH107"/>
      <c r="DMI107" s="8"/>
      <c r="DMJ107"/>
      <c r="DMK107"/>
      <c r="DML107"/>
      <c r="DMM107" s="10"/>
      <c r="DMN107" s="8"/>
      <c r="DMO107"/>
      <c r="DMP107" s="8"/>
      <c r="DMQ107"/>
      <c r="DMR107"/>
      <c r="DMS107"/>
      <c r="DMT107" s="10"/>
      <c r="DMU107" s="8"/>
      <c r="DMV107"/>
      <c r="DMW107" s="8"/>
      <c r="DMX107"/>
      <c r="DMY107"/>
      <c r="DMZ107"/>
      <c r="DNA107" s="10"/>
      <c r="DNB107" s="8"/>
      <c r="DNC107"/>
      <c r="DND107" s="8"/>
      <c r="DNE107"/>
      <c r="DNF107"/>
      <c r="DNG107"/>
      <c r="DNH107" s="10"/>
      <c r="DNI107" s="8"/>
      <c r="DNJ107"/>
      <c r="DNK107" s="8"/>
      <c r="DNL107"/>
      <c r="DNM107"/>
      <c r="DNN107"/>
      <c r="DNO107" s="10"/>
      <c r="DNP107" s="8"/>
      <c r="DNQ107"/>
      <c r="DNR107" s="8"/>
      <c r="DNS107"/>
      <c r="DNT107"/>
      <c r="DNU107"/>
      <c r="DNV107" s="10"/>
      <c r="DNW107" s="8"/>
      <c r="DNX107"/>
      <c r="DNY107" s="8"/>
      <c r="DNZ107"/>
      <c r="DOA107"/>
      <c r="DOB107"/>
      <c r="DOC107" s="10"/>
      <c r="DOD107" s="8"/>
      <c r="DOE107"/>
      <c r="DOF107" s="8"/>
      <c r="DOG107"/>
      <c r="DOH107"/>
      <c r="DOI107"/>
      <c r="DOJ107" s="10"/>
      <c r="DOK107" s="8"/>
      <c r="DOL107"/>
      <c r="DOM107" s="8"/>
      <c r="DON107"/>
      <c r="DOO107"/>
      <c r="DOP107"/>
      <c r="DOQ107" s="10"/>
      <c r="DOR107" s="8"/>
      <c r="DOS107"/>
      <c r="DOT107" s="8"/>
      <c r="DOU107"/>
      <c r="DOV107"/>
      <c r="DOW107"/>
      <c r="DOX107" s="10"/>
      <c r="DOY107" s="8"/>
      <c r="DOZ107"/>
      <c r="DPA107" s="8"/>
      <c r="DPB107"/>
      <c r="DPC107"/>
      <c r="DPD107"/>
      <c r="DPE107" s="10"/>
      <c r="DPF107" s="8"/>
      <c r="DPG107"/>
      <c r="DPH107" s="8"/>
      <c r="DPI107"/>
      <c r="DPJ107"/>
      <c r="DPK107"/>
      <c r="DPL107" s="10"/>
      <c r="DPM107" s="22"/>
      <c r="DPN107"/>
      <c r="DPO107" s="8"/>
      <c r="DPP107"/>
      <c r="DPQ107"/>
      <c r="DPR107"/>
      <c r="DPS107" s="10"/>
      <c r="DPT107" s="22"/>
      <c r="DPU107"/>
      <c r="DPV107" s="8"/>
      <c r="DPW107"/>
      <c r="DPX107"/>
      <c r="DPY107"/>
      <c r="DPZ107" s="29"/>
      <c r="DQA107" s="44"/>
      <c r="DQB107" s="8"/>
      <c r="DQC107" s="8"/>
      <c r="DQD107" s="10"/>
      <c r="DQE107" s="10"/>
      <c r="DQF107"/>
      <c r="DQG107" s="8"/>
      <c r="DQH107"/>
      <c r="DQI107" s="8"/>
      <c r="DQJ107" s="6"/>
      <c r="DQK107"/>
      <c r="DQL107"/>
      <c r="DQM107" s="10"/>
      <c r="DQN107" s="8"/>
      <c r="DQO107"/>
      <c r="DQP107" s="8"/>
      <c r="DQQ107"/>
      <c r="DQR107"/>
      <c r="DQS107"/>
      <c r="DQT107" s="10"/>
      <c r="DQU107" s="8"/>
      <c r="DQV107"/>
      <c r="DQW107" s="8"/>
      <c r="DQX107"/>
      <c r="DQY107"/>
      <c r="DQZ107"/>
      <c r="DRA107" s="10"/>
      <c r="DRB107" s="8"/>
      <c r="DRC107"/>
      <c r="DRD107" s="8"/>
      <c r="DRE107"/>
      <c r="DRF107"/>
      <c r="DRG107"/>
      <c r="DRH107" s="10"/>
      <c r="DRI107" s="8"/>
      <c r="DRJ107"/>
      <c r="DRK107" s="8"/>
      <c r="DRL107"/>
      <c r="DRM107"/>
      <c r="DRN107"/>
      <c r="DRO107" s="10"/>
      <c r="DRP107" s="8"/>
      <c r="DRQ107"/>
      <c r="DRR107" s="8"/>
      <c r="DRS107"/>
      <c r="DRT107"/>
      <c r="DRU107"/>
      <c r="DRV107" s="10"/>
      <c r="DRW107" s="8"/>
      <c r="DRX107"/>
      <c r="DRY107" s="8"/>
      <c r="DRZ107"/>
      <c r="DSA107"/>
      <c r="DSB107"/>
      <c r="DSC107" s="10"/>
      <c r="DSD107" s="8"/>
      <c r="DSE107"/>
      <c r="DSF107" s="8"/>
      <c r="DSG107"/>
      <c r="DSH107"/>
      <c r="DSI107"/>
      <c r="DSJ107" s="10"/>
      <c r="DSK107" s="8"/>
      <c r="DSL107"/>
      <c r="DSM107" s="8"/>
      <c r="DSN107"/>
      <c r="DSO107"/>
      <c r="DSP107"/>
      <c r="DSQ107" s="10"/>
      <c r="DSR107" s="8"/>
      <c r="DSS107"/>
      <c r="DST107" s="8"/>
      <c r="DSU107"/>
      <c r="DSV107"/>
      <c r="DSW107"/>
      <c r="DSX107" s="10"/>
      <c r="DSY107" s="8"/>
      <c r="DSZ107"/>
      <c r="DTA107" s="8"/>
      <c r="DTB107"/>
      <c r="DTC107"/>
      <c r="DTD107"/>
      <c r="DTE107" s="10"/>
      <c r="DTF107" s="8"/>
      <c r="DTG107"/>
      <c r="DTH107" s="8"/>
      <c r="DTI107"/>
      <c r="DTJ107"/>
      <c r="DTK107"/>
      <c r="DTL107" s="10"/>
      <c r="DTM107" s="8"/>
      <c r="DTN107"/>
      <c r="DTO107" s="8"/>
      <c r="DTP107"/>
      <c r="DTQ107"/>
      <c r="DTR107"/>
      <c r="DTS107" s="10"/>
      <c r="DTT107" s="8"/>
      <c r="DTU107"/>
      <c r="DTV107" s="8"/>
      <c r="DTW107"/>
      <c r="DTX107"/>
      <c r="DTY107"/>
      <c r="DTZ107" s="10"/>
      <c r="DUA107" s="8"/>
      <c r="DUB107"/>
      <c r="DUC107" s="8"/>
      <c r="DUD107"/>
      <c r="DUE107"/>
      <c r="DUF107"/>
      <c r="DUG107" s="10"/>
      <c r="DUH107" s="8"/>
      <c r="DUI107"/>
      <c r="DUJ107" s="8"/>
      <c r="DUK107"/>
      <c r="DUL107"/>
      <c r="DUM107"/>
      <c r="DUN107" s="10"/>
      <c r="DUO107" s="8"/>
      <c r="DUP107"/>
      <c r="DUQ107" s="8"/>
      <c r="DUR107"/>
      <c r="DUS107"/>
      <c r="DUT107"/>
      <c r="DUU107" s="10"/>
      <c r="DUV107" s="8"/>
      <c r="DUW107"/>
      <c r="DUX107" s="8"/>
      <c r="DUY107"/>
      <c r="DUZ107"/>
      <c r="DVA107"/>
      <c r="DVB107" s="10"/>
      <c r="DVC107" s="8"/>
      <c r="DVD107"/>
      <c r="DVE107" s="8"/>
      <c r="DVF107"/>
      <c r="DVG107"/>
      <c r="DVH107"/>
      <c r="DVI107" s="10"/>
      <c r="DVJ107" s="8"/>
      <c r="DVK107"/>
      <c r="DVL107" s="8"/>
      <c r="DVM107"/>
      <c r="DVN107"/>
      <c r="DVO107"/>
      <c r="DVP107" s="10"/>
      <c r="DVQ107" s="8"/>
      <c r="DVR107"/>
      <c r="DVS107" s="8"/>
      <c r="DVT107"/>
      <c r="DVU107"/>
      <c r="DVV107"/>
      <c r="DVW107" s="10"/>
      <c r="DVX107" s="8"/>
      <c r="DVY107"/>
      <c r="DVZ107" s="8"/>
      <c r="DWA107"/>
      <c r="DWB107"/>
      <c r="DWC107"/>
      <c r="DWD107" s="10"/>
      <c r="DWE107" s="8"/>
      <c r="DWF107"/>
      <c r="DWG107" s="8"/>
      <c r="DWH107"/>
      <c r="DWI107"/>
      <c r="DWJ107"/>
      <c r="DWK107" s="10"/>
      <c r="DWL107" s="8"/>
      <c r="DWM107"/>
      <c r="DWN107" s="8"/>
      <c r="DWO107"/>
      <c r="DWP107"/>
      <c r="DWQ107"/>
      <c r="DWR107" s="10"/>
      <c r="DWS107" s="8"/>
      <c r="DWT107"/>
      <c r="DWU107" s="8"/>
      <c r="DWV107"/>
      <c r="DWW107"/>
      <c r="DWX107"/>
      <c r="DWY107" s="10"/>
      <c r="DWZ107" s="8"/>
      <c r="DXA107"/>
      <c r="DXB107" s="8"/>
      <c r="DXC107"/>
      <c r="DXD107"/>
      <c r="DXE107"/>
      <c r="DXF107" s="10"/>
      <c r="DXG107" s="8"/>
      <c r="DXH107"/>
      <c r="DXI107" s="8"/>
      <c r="DXJ107"/>
      <c r="DXK107"/>
      <c r="DXL107"/>
      <c r="DXM107" s="10"/>
      <c r="DXN107" s="8"/>
      <c r="DXO107"/>
      <c r="DXP107" s="8"/>
      <c r="DXQ107"/>
      <c r="DXR107"/>
      <c r="DXS107"/>
      <c r="DXT107" s="10"/>
      <c r="DXU107" s="8"/>
      <c r="DXV107"/>
      <c r="DXW107" s="8"/>
      <c r="DXX107"/>
      <c r="DXY107"/>
      <c r="DXZ107"/>
      <c r="DYA107" s="10"/>
      <c r="DYB107" s="8"/>
      <c r="DYC107"/>
      <c r="DYD107" s="8"/>
      <c r="DYE107"/>
      <c r="DYF107"/>
      <c r="DYG107"/>
      <c r="DYH107" s="10"/>
      <c r="DYI107" s="8"/>
      <c r="DYJ107"/>
      <c r="DYK107" s="8"/>
      <c r="DYL107"/>
      <c r="DYM107"/>
      <c r="DYN107"/>
      <c r="DYO107" s="10"/>
      <c r="DYP107" s="22"/>
      <c r="DYQ107"/>
      <c r="DYR107" s="8"/>
      <c r="DYS107"/>
      <c r="DYT107"/>
      <c r="DYU107"/>
      <c r="DYV107" s="10"/>
      <c r="DYW107" s="22"/>
      <c r="DYX107"/>
      <c r="DYY107" s="8"/>
      <c r="DYZ107"/>
      <c r="DZA107"/>
      <c r="DZB107"/>
      <c r="DZC107" s="29"/>
      <c r="DZD107" s="44"/>
      <c r="DZE107" s="8"/>
      <c r="DZF107" s="8"/>
      <c r="DZG107" s="10"/>
      <c r="DZH107" s="10"/>
      <c r="DZI107"/>
      <c r="DZJ107" s="8"/>
      <c r="DZK107"/>
      <c r="DZL107" s="8"/>
      <c r="DZM107" s="6"/>
      <c r="DZN107"/>
      <c r="DZO107"/>
      <c r="DZP107" s="10"/>
      <c r="DZQ107" s="8"/>
      <c r="DZR107"/>
      <c r="DZS107" s="8"/>
      <c r="DZT107"/>
      <c r="DZU107"/>
      <c r="DZV107"/>
      <c r="DZW107" s="10"/>
      <c r="DZX107" s="8"/>
      <c r="DZY107"/>
      <c r="DZZ107" s="8"/>
      <c r="EAA107"/>
      <c r="EAB107"/>
      <c r="EAC107"/>
      <c r="EAD107" s="10"/>
      <c r="EAE107" s="8"/>
      <c r="EAF107"/>
      <c r="EAG107" s="8"/>
      <c r="EAH107"/>
      <c r="EAI107"/>
      <c r="EAJ107"/>
      <c r="EAK107" s="10"/>
      <c r="EAL107" s="8"/>
      <c r="EAM107"/>
      <c r="EAN107" s="8"/>
      <c r="EAO107"/>
      <c r="EAP107"/>
      <c r="EAQ107"/>
      <c r="EAR107" s="10"/>
      <c r="EAS107" s="8"/>
      <c r="EAT107"/>
      <c r="EAU107" s="8"/>
      <c r="EAV107"/>
      <c r="EAW107"/>
      <c r="EAX107"/>
      <c r="EAY107" s="10"/>
      <c r="EAZ107" s="8"/>
      <c r="EBA107"/>
      <c r="EBB107" s="8"/>
      <c r="EBC107"/>
      <c r="EBD107"/>
      <c r="EBE107"/>
      <c r="EBF107" s="10"/>
      <c r="EBG107" s="8"/>
      <c r="EBH107"/>
      <c r="EBI107" s="8"/>
      <c r="EBJ107"/>
      <c r="EBK107"/>
      <c r="EBL107"/>
      <c r="EBM107" s="10"/>
      <c r="EBN107" s="8"/>
      <c r="EBO107"/>
      <c r="EBP107" s="8"/>
      <c r="EBQ107"/>
      <c r="EBR107"/>
      <c r="EBS107"/>
      <c r="EBT107" s="10"/>
      <c r="EBU107" s="8"/>
      <c r="EBV107"/>
      <c r="EBW107" s="8"/>
      <c r="EBX107"/>
      <c r="EBY107"/>
      <c r="EBZ107"/>
      <c r="ECA107" s="10"/>
      <c r="ECB107" s="8"/>
      <c r="ECC107"/>
      <c r="ECD107" s="8"/>
      <c r="ECE107"/>
      <c r="ECF107"/>
      <c r="ECG107"/>
      <c r="ECH107" s="10"/>
      <c r="ECI107" s="8"/>
      <c r="ECJ107"/>
      <c r="ECK107" s="8"/>
      <c r="ECL107"/>
      <c r="ECM107"/>
      <c r="ECN107"/>
      <c r="ECO107" s="10"/>
      <c r="ECP107" s="8"/>
      <c r="ECQ107"/>
      <c r="ECR107" s="8"/>
      <c r="ECS107"/>
      <c r="ECT107"/>
      <c r="ECU107"/>
      <c r="ECV107" s="10"/>
      <c r="ECW107" s="8"/>
      <c r="ECX107"/>
      <c r="ECY107" s="8"/>
      <c r="ECZ107"/>
      <c r="EDA107"/>
      <c r="EDB107"/>
      <c r="EDC107" s="10"/>
      <c r="EDD107" s="8"/>
      <c r="EDE107"/>
      <c r="EDF107" s="8"/>
      <c r="EDG107"/>
      <c r="EDH107"/>
      <c r="EDI107"/>
      <c r="EDJ107" s="10"/>
      <c r="EDK107" s="8"/>
      <c r="EDL107"/>
      <c r="EDM107" s="8"/>
      <c r="EDN107"/>
      <c r="EDO107"/>
      <c r="EDP107"/>
      <c r="EDQ107" s="10"/>
      <c r="EDR107" s="8"/>
      <c r="EDS107"/>
      <c r="EDT107" s="8"/>
      <c r="EDU107"/>
      <c r="EDV107"/>
      <c r="EDW107"/>
      <c r="EDX107" s="10"/>
      <c r="EDY107" s="8"/>
      <c r="EDZ107"/>
      <c r="EEA107" s="8"/>
      <c r="EEB107"/>
      <c r="EEC107"/>
      <c r="EED107"/>
      <c r="EEE107" s="10"/>
      <c r="EEF107" s="8"/>
      <c r="EEG107"/>
      <c r="EEH107" s="8"/>
      <c r="EEI107"/>
      <c r="EEJ107"/>
      <c r="EEK107"/>
      <c r="EEL107" s="10"/>
      <c r="EEM107" s="8"/>
      <c r="EEN107"/>
      <c r="EEO107" s="8"/>
      <c r="EEP107"/>
      <c r="EEQ107"/>
      <c r="EER107"/>
      <c r="EES107" s="10"/>
      <c r="EET107" s="8"/>
      <c r="EEU107"/>
      <c r="EEV107" s="8"/>
      <c r="EEW107"/>
      <c r="EEX107"/>
      <c r="EEY107"/>
      <c r="EEZ107" s="10"/>
      <c r="EFA107" s="8"/>
      <c r="EFB107"/>
      <c r="EFC107" s="8"/>
      <c r="EFD107"/>
      <c r="EFE107"/>
      <c r="EFF107"/>
      <c r="EFG107" s="10"/>
      <c r="EFH107" s="8"/>
      <c r="EFI107"/>
      <c r="EFJ107" s="8"/>
      <c r="EFK107"/>
      <c r="EFL107"/>
      <c r="EFM107"/>
      <c r="EFN107" s="10"/>
      <c r="EFO107" s="8"/>
      <c r="EFP107"/>
      <c r="EFQ107" s="8"/>
      <c r="EFR107"/>
      <c r="EFS107"/>
      <c r="EFT107"/>
      <c r="EFU107" s="10"/>
      <c r="EFV107" s="8"/>
      <c r="EFW107"/>
      <c r="EFX107" s="8"/>
      <c r="EFY107"/>
      <c r="EFZ107"/>
      <c r="EGA107"/>
      <c r="EGB107" s="10"/>
      <c r="EGC107" s="8"/>
      <c r="EGD107"/>
      <c r="EGE107" s="8"/>
      <c r="EGF107"/>
      <c r="EGG107"/>
      <c r="EGH107"/>
      <c r="EGI107" s="10"/>
      <c r="EGJ107" s="8"/>
      <c r="EGK107"/>
      <c r="EGL107" s="8"/>
      <c r="EGM107"/>
      <c r="EGN107"/>
      <c r="EGO107"/>
      <c r="EGP107" s="10"/>
      <c r="EGQ107" s="8"/>
      <c r="EGR107"/>
      <c r="EGS107" s="8"/>
      <c r="EGT107"/>
      <c r="EGU107"/>
      <c r="EGV107"/>
      <c r="EGW107" s="10"/>
      <c r="EGX107" s="8"/>
      <c r="EGY107"/>
      <c r="EGZ107" s="8"/>
      <c r="EHA107"/>
      <c r="EHB107"/>
      <c r="EHC107"/>
      <c r="EHD107" s="10"/>
      <c r="EHE107" s="8"/>
      <c r="EHF107"/>
      <c r="EHG107" s="8"/>
      <c r="EHH107"/>
      <c r="EHI107"/>
      <c r="EHJ107"/>
      <c r="EHK107" s="10"/>
      <c r="EHL107" s="8"/>
      <c r="EHM107"/>
      <c r="EHN107" s="8"/>
      <c r="EHO107"/>
      <c r="EHP107"/>
      <c r="EHQ107"/>
      <c r="EHR107" s="10"/>
      <c r="EHS107" s="22"/>
      <c r="EHT107"/>
      <c r="EHU107" s="8"/>
      <c r="EHV107"/>
      <c r="EHW107"/>
      <c r="EHX107"/>
      <c r="EHY107" s="10"/>
      <c r="EHZ107" s="22"/>
      <c r="EIA107"/>
      <c r="EIB107" s="8"/>
      <c r="EIC107"/>
      <c r="EID107"/>
      <c r="EIE107"/>
      <c r="EIF107" s="29"/>
      <c r="EIG107" s="44"/>
      <c r="EIH107" s="8"/>
      <c r="EII107" s="8"/>
      <c r="EIJ107" s="10"/>
      <c r="EIK107" s="10"/>
      <c r="EIL107"/>
      <c r="EIM107" s="8"/>
      <c r="EIN107"/>
      <c r="EIO107" s="8"/>
      <c r="EIP107" s="6"/>
      <c r="EIQ107"/>
      <c r="EIR107"/>
      <c r="EIS107" s="10"/>
      <c r="EIT107" s="8"/>
      <c r="EIU107"/>
      <c r="EIV107" s="8"/>
      <c r="EIW107"/>
      <c r="EIX107"/>
      <c r="EIY107"/>
      <c r="EIZ107" s="10"/>
      <c r="EJA107" s="8"/>
      <c r="EJB107"/>
      <c r="EJC107" s="8"/>
      <c r="EJD107"/>
      <c r="EJE107"/>
      <c r="EJF107"/>
      <c r="EJG107" s="10"/>
      <c r="EJH107" s="8"/>
      <c r="EJI107"/>
      <c r="EJJ107" s="8"/>
      <c r="EJK107"/>
      <c r="EJL107"/>
      <c r="EJM107"/>
      <c r="EJN107" s="10"/>
      <c r="EJO107" s="8"/>
      <c r="EJP107"/>
      <c r="EJQ107" s="8"/>
      <c r="EJR107"/>
      <c r="EJS107"/>
      <c r="EJT107"/>
      <c r="EJU107" s="10"/>
      <c r="EJV107" s="8"/>
      <c r="EJW107"/>
      <c r="EJX107" s="8"/>
      <c r="EJY107"/>
      <c r="EJZ107"/>
      <c r="EKA107"/>
      <c r="EKB107" s="10"/>
      <c r="EKC107" s="8"/>
      <c r="EKD107"/>
      <c r="EKE107" s="8"/>
      <c r="EKF107"/>
      <c r="EKG107"/>
      <c r="EKH107"/>
      <c r="EKI107" s="10"/>
      <c r="EKJ107" s="8"/>
      <c r="EKK107"/>
      <c r="EKL107" s="8"/>
      <c r="EKM107"/>
      <c r="EKN107"/>
      <c r="EKO107"/>
      <c r="EKP107" s="10"/>
      <c r="EKQ107" s="8"/>
      <c r="EKR107"/>
      <c r="EKS107" s="8"/>
      <c r="EKT107"/>
      <c r="EKU107"/>
      <c r="EKV107"/>
      <c r="EKW107" s="10"/>
      <c r="EKX107" s="8"/>
      <c r="EKY107"/>
      <c r="EKZ107" s="8"/>
      <c r="ELA107"/>
      <c r="ELB107"/>
      <c r="ELC107"/>
      <c r="ELD107" s="10"/>
      <c r="ELE107" s="8"/>
      <c r="ELF107"/>
      <c r="ELG107" s="8"/>
      <c r="ELH107"/>
      <c r="ELI107"/>
      <c r="ELJ107"/>
      <c r="ELK107" s="10"/>
      <c r="ELL107" s="8"/>
      <c r="ELM107"/>
      <c r="ELN107" s="8"/>
      <c r="ELO107"/>
      <c r="ELP107"/>
      <c r="ELQ107"/>
      <c r="ELR107" s="10"/>
      <c r="ELS107" s="8"/>
      <c r="ELT107"/>
      <c r="ELU107" s="8"/>
      <c r="ELV107"/>
      <c r="ELW107"/>
      <c r="ELX107"/>
      <c r="ELY107" s="10"/>
      <c r="ELZ107" s="8"/>
      <c r="EMA107"/>
      <c r="EMB107" s="8"/>
      <c r="EMC107"/>
      <c r="EMD107"/>
      <c r="EME107"/>
      <c r="EMF107" s="10"/>
      <c r="EMG107" s="8"/>
      <c r="EMH107"/>
      <c r="EMI107" s="8"/>
      <c r="EMJ107"/>
      <c r="EMK107"/>
      <c r="EML107"/>
      <c r="EMM107" s="10"/>
      <c r="EMN107" s="8"/>
      <c r="EMO107"/>
      <c r="EMP107" s="8"/>
      <c r="EMQ107"/>
      <c r="EMR107"/>
      <c r="EMS107"/>
      <c r="EMT107" s="10"/>
      <c r="EMU107" s="8"/>
      <c r="EMV107"/>
      <c r="EMW107" s="8"/>
      <c r="EMX107"/>
      <c r="EMY107"/>
      <c r="EMZ107"/>
      <c r="ENA107" s="10"/>
      <c r="ENB107" s="8"/>
      <c r="ENC107"/>
      <c r="END107" s="8"/>
      <c r="ENE107"/>
      <c r="ENF107"/>
      <c r="ENG107"/>
      <c r="ENH107" s="10"/>
      <c r="ENI107" s="8"/>
      <c r="ENJ107"/>
      <c r="ENK107" s="8"/>
      <c r="ENL107"/>
      <c r="ENM107"/>
      <c r="ENN107"/>
      <c r="ENO107" s="10"/>
      <c r="ENP107" s="8"/>
      <c r="ENQ107"/>
      <c r="ENR107" s="8"/>
      <c r="ENS107"/>
      <c r="ENT107"/>
      <c r="ENU107"/>
      <c r="ENV107" s="10"/>
      <c r="ENW107" s="8"/>
      <c r="ENX107"/>
      <c r="ENY107" s="8"/>
      <c r="ENZ107"/>
      <c r="EOA107"/>
      <c r="EOB107"/>
      <c r="EOC107" s="10"/>
      <c r="EOD107" s="8"/>
      <c r="EOE107"/>
      <c r="EOF107" s="8"/>
      <c r="EOG107"/>
      <c r="EOH107"/>
      <c r="EOI107"/>
      <c r="EOJ107" s="10"/>
      <c r="EOK107" s="8"/>
      <c r="EOL107"/>
      <c r="EOM107" s="8"/>
      <c r="EON107"/>
      <c r="EOO107"/>
      <c r="EOP107"/>
      <c r="EOQ107" s="10"/>
      <c r="EOR107" s="8"/>
      <c r="EOS107"/>
      <c r="EOT107" s="8"/>
      <c r="EOU107"/>
      <c r="EOV107"/>
      <c r="EOW107"/>
      <c r="EOX107" s="10"/>
      <c r="EOY107" s="8"/>
      <c r="EOZ107"/>
      <c r="EPA107" s="8"/>
      <c r="EPB107"/>
      <c r="EPC107"/>
      <c r="EPD107"/>
      <c r="EPE107" s="10"/>
      <c r="EPF107" s="8"/>
      <c r="EPG107"/>
      <c r="EPH107" s="8"/>
      <c r="EPI107"/>
      <c r="EPJ107"/>
      <c r="EPK107"/>
      <c r="EPL107" s="10"/>
      <c r="EPM107" s="8"/>
      <c r="EPN107"/>
      <c r="EPO107" s="8"/>
      <c r="EPP107"/>
      <c r="EPQ107"/>
      <c r="EPR107"/>
      <c r="EPS107" s="10"/>
      <c r="EPT107" s="8"/>
      <c r="EPU107"/>
      <c r="EPV107" s="8"/>
      <c r="EPW107"/>
      <c r="EPX107"/>
      <c r="EPY107"/>
      <c r="EPZ107" s="10"/>
      <c r="EQA107" s="8"/>
      <c r="EQB107"/>
      <c r="EQC107" s="8"/>
      <c r="EQD107"/>
      <c r="EQE107"/>
      <c r="EQF107"/>
      <c r="EQG107" s="10"/>
      <c r="EQH107" s="8"/>
      <c r="EQI107"/>
      <c r="EQJ107" s="8"/>
      <c r="EQK107"/>
      <c r="EQL107"/>
      <c r="EQM107"/>
      <c r="EQN107" s="10"/>
      <c r="EQO107" s="8"/>
      <c r="EQP107"/>
      <c r="EQQ107" s="8"/>
      <c r="EQR107"/>
      <c r="EQS107"/>
      <c r="EQT107"/>
      <c r="EQU107" s="10"/>
      <c r="EQV107" s="22"/>
      <c r="EQW107"/>
      <c r="EQX107" s="8"/>
      <c r="EQY107"/>
      <c r="EQZ107"/>
      <c r="ERA107"/>
      <c r="ERB107" s="10"/>
      <c r="ERC107" s="22"/>
      <c r="ERD107"/>
      <c r="ERE107" s="8"/>
      <c r="ERF107"/>
      <c r="ERG107"/>
      <c r="ERH107"/>
      <c r="ERI107" s="29"/>
      <c r="ERJ107" s="44"/>
      <c r="ERK107" s="8"/>
      <c r="ERL107" s="8"/>
      <c r="ERM107" s="10"/>
      <c r="ERN107" s="10"/>
      <c r="ERO107"/>
      <c r="ERP107" s="8"/>
      <c r="ERQ107"/>
      <c r="ERR107" s="8"/>
      <c r="ERS107" s="6"/>
      <c r="ERT107"/>
      <c r="ERU107"/>
      <c r="ERV107" s="10"/>
      <c r="ERW107" s="8"/>
      <c r="ERX107"/>
      <c r="ERY107" s="8"/>
      <c r="ERZ107"/>
      <c r="ESA107"/>
      <c r="ESB107"/>
      <c r="ESC107" s="10"/>
      <c r="ESD107" s="8"/>
      <c r="ESE107"/>
      <c r="ESF107" s="8"/>
      <c r="ESG107"/>
      <c r="ESH107"/>
      <c r="ESI107"/>
      <c r="ESJ107" s="10"/>
      <c r="ESK107" s="8"/>
      <c r="ESL107"/>
      <c r="ESM107" s="8"/>
      <c r="ESN107"/>
      <c r="ESO107"/>
      <c r="ESP107"/>
      <c r="ESQ107" s="10"/>
      <c r="ESR107" s="8"/>
      <c r="ESS107"/>
      <c r="EST107" s="8"/>
      <c r="ESU107"/>
      <c r="ESV107"/>
      <c r="ESW107"/>
      <c r="ESX107" s="10"/>
      <c r="ESY107" s="8"/>
      <c r="ESZ107"/>
      <c r="ETA107" s="8"/>
      <c r="ETB107"/>
      <c r="ETC107"/>
      <c r="ETD107"/>
      <c r="ETE107" s="10"/>
      <c r="ETF107" s="8"/>
      <c r="ETG107"/>
      <c r="ETH107" s="8"/>
      <c r="ETI107"/>
      <c r="ETJ107"/>
      <c r="ETK107"/>
      <c r="ETL107" s="10"/>
      <c r="ETM107" s="8"/>
      <c r="ETN107"/>
      <c r="ETO107" s="8"/>
      <c r="ETP107"/>
      <c r="ETQ107"/>
      <c r="ETR107"/>
      <c r="ETS107" s="10"/>
      <c r="ETT107" s="8"/>
      <c r="ETU107"/>
      <c r="ETV107" s="8"/>
      <c r="ETW107"/>
      <c r="ETX107"/>
      <c r="ETY107"/>
      <c r="ETZ107" s="10"/>
      <c r="EUA107" s="8"/>
      <c r="EUB107"/>
      <c r="EUC107" s="8"/>
      <c r="EUD107"/>
      <c r="EUE107"/>
      <c r="EUF107"/>
      <c r="EUG107" s="10"/>
      <c r="EUH107" s="8"/>
      <c r="EUI107"/>
      <c r="EUJ107" s="8"/>
      <c r="EUK107"/>
      <c r="EUL107"/>
      <c r="EUM107"/>
      <c r="EUN107" s="10"/>
      <c r="EUO107" s="8"/>
      <c r="EUP107"/>
      <c r="EUQ107" s="8"/>
      <c r="EUR107"/>
      <c r="EUS107"/>
      <c r="EUT107"/>
      <c r="EUU107" s="10"/>
      <c r="EUV107" s="8"/>
      <c r="EUW107"/>
      <c r="EUX107" s="8"/>
      <c r="EUY107"/>
      <c r="EUZ107"/>
      <c r="EVA107"/>
      <c r="EVB107" s="10"/>
      <c r="EVC107" s="8"/>
      <c r="EVD107"/>
      <c r="EVE107" s="8"/>
      <c r="EVF107"/>
      <c r="EVG107"/>
      <c r="EVH107"/>
      <c r="EVI107" s="10"/>
      <c r="EVJ107" s="8"/>
      <c r="EVK107"/>
      <c r="EVL107" s="8"/>
      <c r="EVM107"/>
      <c r="EVN107"/>
      <c r="EVO107"/>
      <c r="EVP107" s="10"/>
      <c r="EVQ107" s="8"/>
      <c r="EVR107"/>
      <c r="EVS107" s="8"/>
      <c r="EVT107"/>
      <c r="EVU107"/>
      <c r="EVV107"/>
      <c r="EVW107" s="10"/>
      <c r="EVX107" s="8"/>
      <c r="EVY107"/>
      <c r="EVZ107" s="8"/>
      <c r="EWA107"/>
      <c r="EWB107"/>
      <c r="EWC107"/>
      <c r="EWD107" s="10"/>
      <c r="EWE107" s="8"/>
      <c r="EWF107"/>
      <c r="EWG107" s="8"/>
      <c r="EWH107"/>
      <c r="EWI107"/>
      <c r="EWJ107"/>
      <c r="EWK107" s="10"/>
      <c r="EWL107" s="8"/>
      <c r="EWM107"/>
      <c r="EWN107" s="8"/>
      <c r="EWO107"/>
      <c r="EWP107"/>
      <c r="EWQ107"/>
      <c r="EWR107" s="10"/>
      <c r="EWS107" s="8"/>
      <c r="EWT107"/>
      <c r="EWU107" s="8"/>
      <c r="EWV107"/>
      <c r="EWW107"/>
      <c r="EWX107"/>
      <c r="EWY107" s="10"/>
      <c r="EWZ107" s="8"/>
      <c r="EXA107"/>
      <c r="EXB107" s="8"/>
      <c r="EXC107"/>
      <c r="EXD107"/>
      <c r="EXE107"/>
      <c r="EXF107" s="10"/>
      <c r="EXG107" s="8"/>
      <c r="EXH107"/>
      <c r="EXI107" s="8"/>
      <c r="EXJ107"/>
      <c r="EXK107"/>
      <c r="EXL107"/>
      <c r="EXM107" s="10"/>
      <c r="EXN107" s="8"/>
      <c r="EXO107"/>
      <c r="EXP107" s="8"/>
      <c r="EXQ107"/>
      <c r="EXR107"/>
      <c r="EXS107"/>
      <c r="EXT107" s="10"/>
      <c r="EXU107" s="8"/>
      <c r="EXV107"/>
      <c r="EXW107" s="8"/>
      <c r="EXX107"/>
      <c r="EXY107"/>
      <c r="EXZ107"/>
      <c r="EYA107" s="10"/>
      <c r="EYB107" s="8"/>
      <c r="EYC107"/>
      <c r="EYD107" s="8"/>
      <c r="EYE107"/>
      <c r="EYF107"/>
      <c r="EYG107"/>
      <c r="EYH107" s="10"/>
      <c r="EYI107" s="8"/>
      <c r="EYJ107"/>
      <c r="EYK107" s="8"/>
      <c r="EYL107"/>
      <c r="EYM107"/>
      <c r="EYN107"/>
      <c r="EYO107" s="10"/>
      <c r="EYP107" s="8"/>
      <c r="EYQ107"/>
      <c r="EYR107" s="8"/>
      <c r="EYS107"/>
      <c r="EYT107"/>
      <c r="EYU107"/>
      <c r="EYV107" s="10"/>
      <c r="EYW107" s="8"/>
      <c r="EYX107"/>
      <c r="EYY107" s="8"/>
      <c r="EYZ107"/>
      <c r="EZA107"/>
      <c r="EZB107"/>
      <c r="EZC107" s="10"/>
      <c r="EZD107" s="8"/>
      <c r="EZE107"/>
      <c r="EZF107" s="8"/>
      <c r="EZG107"/>
      <c r="EZH107"/>
      <c r="EZI107"/>
      <c r="EZJ107" s="10"/>
      <c r="EZK107" s="8"/>
      <c r="EZL107"/>
      <c r="EZM107" s="8"/>
      <c r="EZN107"/>
      <c r="EZO107"/>
      <c r="EZP107"/>
      <c r="EZQ107" s="10"/>
      <c r="EZR107" s="8"/>
      <c r="EZS107"/>
      <c r="EZT107" s="8"/>
      <c r="EZU107"/>
      <c r="EZV107"/>
      <c r="EZW107"/>
      <c r="EZX107" s="10"/>
      <c r="EZY107" s="22"/>
      <c r="EZZ107"/>
      <c r="FAA107" s="8"/>
      <c r="FAB107"/>
      <c r="FAC107"/>
      <c r="FAD107"/>
      <c r="FAE107" s="10"/>
      <c r="FAF107" s="22"/>
      <c r="FAG107"/>
      <c r="FAH107" s="8"/>
      <c r="FAI107"/>
      <c r="FAJ107"/>
      <c r="FAK107"/>
      <c r="FAL107" s="29"/>
      <c r="FAM107" s="44"/>
      <c r="FAN107" s="8"/>
      <c r="FAO107" s="8"/>
      <c r="FAP107" s="10"/>
      <c r="FAQ107" s="10"/>
      <c r="FAR107"/>
      <c r="FAS107" s="8"/>
      <c r="FAT107"/>
      <c r="FAU107" s="8"/>
      <c r="FAV107" s="6"/>
      <c r="FAW107"/>
      <c r="FAX107"/>
      <c r="FAY107" s="10"/>
      <c r="FAZ107" s="8"/>
      <c r="FBA107"/>
      <c r="FBB107" s="8"/>
      <c r="FBC107"/>
      <c r="FBD107"/>
      <c r="FBE107"/>
      <c r="FBF107" s="10"/>
      <c r="FBG107" s="8"/>
      <c r="FBH107"/>
      <c r="FBI107" s="8"/>
      <c r="FBJ107"/>
      <c r="FBK107"/>
      <c r="FBL107"/>
      <c r="FBM107" s="10"/>
      <c r="FBN107" s="8"/>
      <c r="FBO107"/>
      <c r="FBP107" s="8"/>
      <c r="FBQ107"/>
      <c r="FBR107"/>
      <c r="FBS107"/>
      <c r="FBT107" s="10"/>
      <c r="FBU107" s="8"/>
      <c r="FBV107"/>
      <c r="FBW107" s="8"/>
      <c r="FBX107"/>
      <c r="FBY107"/>
      <c r="FBZ107"/>
      <c r="FCA107" s="10"/>
      <c r="FCB107" s="8"/>
      <c r="FCC107"/>
      <c r="FCD107" s="8"/>
      <c r="FCE107"/>
      <c r="FCF107"/>
      <c r="FCG107"/>
      <c r="FCH107" s="10"/>
      <c r="FCI107" s="8"/>
      <c r="FCJ107"/>
      <c r="FCK107" s="8"/>
      <c r="FCL107"/>
      <c r="FCM107"/>
      <c r="FCN107"/>
      <c r="FCO107" s="10"/>
      <c r="FCP107" s="8"/>
      <c r="FCQ107"/>
      <c r="FCR107" s="8"/>
      <c r="FCS107"/>
      <c r="FCT107"/>
      <c r="FCU107"/>
      <c r="FCV107" s="10"/>
      <c r="FCW107" s="8"/>
      <c r="FCX107"/>
      <c r="FCY107" s="8"/>
      <c r="FCZ107"/>
      <c r="FDA107"/>
      <c r="FDB107"/>
      <c r="FDC107" s="10"/>
      <c r="FDD107" s="8"/>
      <c r="FDE107"/>
      <c r="FDF107" s="8"/>
      <c r="FDG107"/>
      <c r="FDH107"/>
      <c r="FDI107"/>
      <c r="FDJ107" s="10"/>
      <c r="FDK107" s="8"/>
      <c r="FDL107"/>
      <c r="FDM107" s="8"/>
      <c r="FDN107"/>
      <c r="FDO107"/>
      <c r="FDP107"/>
      <c r="FDQ107" s="10"/>
      <c r="FDR107" s="8"/>
      <c r="FDS107"/>
      <c r="FDT107" s="8"/>
      <c r="FDU107"/>
      <c r="FDV107"/>
      <c r="FDW107"/>
      <c r="FDX107" s="10"/>
      <c r="FDY107" s="8"/>
      <c r="FDZ107"/>
      <c r="FEA107" s="8"/>
      <c r="FEB107"/>
      <c r="FEC107"/>
      <c r="FED107"/>
      <c r="FEE107" s="10"/>
      <c r="FEF107" s="8"/>
      <c r="FEG107"/>
      <c r="FEH107" s="8"/>
      <c r="FEI107"/>
      <c r="FEJ107"/>
      <c r="FEK107"/>
      <c r="FEL107" s="10"/>
      <c r="FEM107" s="8"/>
      <c r="FEN107"/>
      <c r="FEO107" s="8"/>
      <c r="FEP107"/>
      <c r="FEQ107"/>
      <c r="FER107"/>
      <c r="FES107" s="10"/>
      <c r="FET107" s="8"/>
      <c r="FEU107"/>
      <c r="FEV107" s="8"/>
      <c r="FEW107"/>
      <c r="FEX107"/>
      <c r="FEY107"/>
      <c r="FEZ107" s="10"/>
      <c r="FFA107" s="8"/>
      <c r="FFB107"/>
      <c r="FFC107" s="8"/>
      <c r="FFD107"/>
      <c r="FFE107"/>
      <c r="FFF107"/>
      <c r="FFG107" s="10"/>
      <c r="FFH107" s="8"/>
      <c r="FFI107"/>
      <c r="FFJ107" s="8"/>
      <c r="FFK107"/>
      <c r="FFL107"/>
      <c r="FFM107"/>
      <c r="FFN107" s="10"/>
      <c r="FFO107" s="8"/>
      <c r="FFP107"/>
      <c r="FFQ107" s="8"/>
      <c r="FFR107"/>
      <c r="FFS107"/>
      <c r="FFT107"/>
      <c r="FFU107" s="10"/>
      <c r="FFV107" s="8"/>
      <c r="FFW107"/>
      <c r="FFX107" s="8"/>
      <c r="FFY107"/>
      <c r="FFZ107"/>
      <c r="FGA107"/>
      <c r="FGB107" s="10"/>
      <c r="FGC107" s="8"/>
      <c r="FGD107"/>
      <c r="FGE107" s="8"/>
      <c r="FGF107"/>
      <c r="FGG107"/>
      <c r="FGH107"/>
      <c r="FGI107" s="10"/>
      <c r="FGJ107" s="8"/>
      <c r="FGK107"/>
      <c r="FGL107" s="8"/>
      <c r="FGM107"/>
      <c r="FGN107"/>
      <c r="FGO107"/>
      <c r="FGP107" s="10"/>
      <c r="FGQ107" s="8"/>
      <c r="FGR107"/>
      <c r="FGS107" s="8"/>
      <c r="FGT107"/>
      <c r="FGU107"/>
      <c r="FGV107"/>
      <c r="FGW107" s="10"/>
      <c r="FGX107" s="8"/>
      <c r="FGY107"/>
      <c r="FGZ107" s="8"/>
      <c r="FHA107"/>
      <c r="FHB107"/>
      <c r="FHC107"/>
      <c r="FHD107" s="10"/>
      <c r="FHE107" s="8"/>
      <c r="FHF107"/>
      <c r="FHG107" s="8"/>
      <c r="FHH107"/>
      <c r="FHI107"/>
      <c r="FHJ107"/>
      <c r="FHK107" s="10"/>
      <c r="FHL107" s="8"/>
      <c r="FHM107"/>
      <c r="FHN107" s="8"/>
      <c r="FHO107"/>
      <c r="FHP107"/>
      <c r="FHQ107"/>
      <c r="FHR107" s="10"/>
      <c r="FHS107" s="8"/>
      <c r="FHT107"/>
      <c r="FHU107" s="8"/>
      <c r="FHV107"/>
      <c r="FHW107"/>
      <c r="FHX107"/>
      <c r="FHY107" s="10"/>
      <c r="FHZ107" s="8"/>
      <c r="FIA107"/>
      <c r="FIB107" s="8"/>
      <c r="FIC107"/>
      <c r="FID107"/>
      <c r="FIE107"/>
      <c r="FIF107" s="10"/>
      <c r="FIG107" s="8"/>
      <c r="FIH107"/>
      <c r="FII107" s="8"/>
      <c r="FIJ107"/>
      <c r="FIK107"/>
      <c r="FIL107"/>
      <c r="FIM107" s="10"/>
      <c r="FIN107" s="8"/>
      <c r="FIO107"/>
      <c r="FIP107" s="8"/>
      <c r="FIQ107"/>
      <c r="FIR107"/>
      <c r="FIS107"/>
      <c r="FIT107" s="10"/>
      <c r="FIU107" s="8"/>
      <c r="FIV107"/>
      <c r="FIW107" s="8"/>
      <c r="FIX107"/>
      <c r="FIY107"/>
      <c r="FIZ107"/>
      <c r="FJA107" s="10"/>
      <c r="FJB107" s="22"/>
      <c r="FJC107"/>
      <c r="FJD107" s="8"/>
      <c r="FJE107"/>
      <c r="FJF107"/>
      <c r="FJG107"/>
      <c r="FJH107" s="10"/>
      <c r="FJI107" s="22"/>
      <c r="FJJ107"/>
      <c r="FJK107" s="8"/>
      <c r="FJL107"/>
      <c r="FJM107"/>
      <c r="FJN107"/>
      <c r="FJO107" s="29"/>
      <c r="FJP107" s="44"/>
      <c r="FJQ107" s="8"/>
      <c r="FJR107" s="8"/>
      <c r="FJS107" s="10"/>
      <c r="FJT107" s="10"/>
      <c r="FJU107"/>
      <c r="FJV107" s="8"/>
      <c r="FJW107"/>
      <c r="FJX107" s="8"/>
      <c r="FJY107" s="6"/>
      <c r="FJZ107"/>
      <c r="FKA107"/>
      <c r="FKB107" s="10"/>
      <c r="FKC107" s="8"/>
      <c r="FKD107"/>
      <c r="FKE107" s="8"/>
      <c r="FKF107"/>
      <c r="FKG107"/>
      <c r="FKH107"/>
      <c r="FKI107" s="10"/>
      <c r="FKJ107" s="8"/>
      <c r="FKK107"/>
      <c r="FKL107" s="8"/>
      <c r="FKM107"/>
      <c r="FKN107"/>
      <c r="FKO107"/>
      <c r="FKP107" s="10"/>
      <c r="FKQ107" s="8"/>
      <c r="FKR107"/>
      <c r="FKS107" s="8"/>
      <c r="FKT107"/>
      <c r="FKU107"/>
      <c r="FKV107"/>
      <c r="FKW107" s="10"/>
      <c r="FKX107" s="8"/>
      <c r="FKY107"/>
      <c r="FKZ107" s="8"/>
      <c r="FLA107"/>
      <c r="FLB107"/>
      <c r="FLC107"/>
      <c r="FLD107" s="10"/>
      <c r="FLE107" s="8"/>
      <c r="FLF107"/>
      <c r="FLG107" s="8"/>
      <c r="FLH107"/>
      <c r="FLI107"/>
      <c r="FLJ107"/>
      <c r="FLK107" s="10"/>
      <c r="FLL107" s="8"/>
      <c r="FLM107"/>
      <c r="FLN107" s="8"/>
      <c r="FLO107"/>
      <c r="FLP107"/>
      <c r="FLQ107"/>
      <c r="FLR107" s="10"/>
      <c r="FLS107" s="8"/>
      <c r="FLT107"/>
      <c r="FLU107" s="8"/>
      <c r="FLV107"/>
      <c r="FLW107"/>
      <c r="FLX107"/>
      <c r="FLY107" s="10"/>
      <c r="FLZ107" s="8"/>
      <c r="FMA107"/>
      <c r="FMB107" s="8"/>
      <c r="FMC107"/>
      <c r="FMD107"/>
      <c r="FME107"/>
      <c r="FMF107" s="10"/>
      <c r="FMG107" s="8"/>
      <c r="FMH107"/>
      <c r="FMI107" s="8"/>
      <c r="FMJ107"/>
      <c r="FMK107"/>
      <c r="FML107"/>
      <c r="FMM107" s="10"/>
      <c r="FMN107" s="8"/>
      <c r="FMO107"/>
      <c r="FMP107" s="8"/>
      <c r="FMQ107"/>
      <c r="FMR107"/>
      <c r="FMS107"/>
      <c r="FMT107" s="10"/>
      <c r="FMU107" s="8"/>
      <c r="FMV107"/>
      <c r="FMW107" s="8"/>
      <c r="FMX107"/>
      <c r="FMY107"/>
      <c r="FMZ107"/>
      <c r="FNA107" s="10"/>
      <c r="FNB107" s="8"/>
      <c r="FNC107"/>
      <c r="FND107" s="8"/>
      <c r="FNE107"/>
      <c r="FNF107"/>
      <c r="FNG107"/>
      <c r="FNH107" s="10"/>
      <c r="FNI107" s="8"/>
      <c r="FNJ107"/>
      <c r="FNK107" s="8"/>
      <c r="FNL107"/>
      <c r="FNM107"/>
      <c r="FNN107"/>
      <c r="FNO107" s="10"/>
      <c r="FNP107" s="8"/>
      <c r="FNQ107"/>
      <c r="FNR107" s="8"/>
      <c r="FNS107"/>
      <c r="FNT107"/>
      <c r="FNU107"/>
      <c r="FNV107" s="10"/>
      <c r="FNW107" s="8"/>
      <c r="FNX107"/>
      <c r="FNY107" s="8"/>
      <c r="FNZ107"/>
      <c r="FOA107"/>
      <c r="FOB107"/>
      <c r="FOC107" s="10"/>
      <c r="FOD107" s="8"/>
      <c r="FOE107"/>
      <c r="FOF107" s="8"/>
      <c r="FOG107"/>
      <c r="FOH107"/>
      <c r="FOI107"/>
      <c r="FOJ107" s="10"/>
      <c r="FOK107" s="8"/>
      <c r="FOL107"/>
      <c r="FOM107" s="8"/>
      <c r="FON107"/>
      <c r="FOO107"/>
      <c r="FOP107"/>
      <c r="FOQ107" s="10"/>
      <c r="FOR107" s="8"/>
      <c r="FOS107"/>
      <c r="FOT107" s="8"/>
      <c r="FOU107"/>
      <c r="FOV107"/>
      <c r="FOW107"/>
      <c r="FOX107" s="10"/>
      <c r="FOY107" s="8"/>
      <c r="FOZ107"/>
      <c r="FPA107" s="8"/>
      <c r="FPB107"/>
      <c r="FPC107"/>
      <c r="FPD107"/>
      <c r="FPE107" s="10"/>
      <c r="FPF107" s="8"/>
      <c r="FPG107"/>
      <c r="FPH107" s="8"/>
      <c r="FPI107"/>
      <c r="FPJ107"/>
      <c r="FPK107"/>
      <c r="FPL107" s="10"/>
      <c r="FPM107" s="8"/>
      <c r="FPN107"/>
      <c r="FPO107" s="8"/>
      <c r="FPP107"/>
      <c r="FPQ107"/>
      <c r="FPR107"/>
      <c r="FPS107" s="10"/>
      <c r="FPT107" s="8"/>
      <c r="FPU107"/>
      <c r="FPV107" s="8"/>
      <c r="FPW107"/>
      <c r="FPX107"/>
      <c r="FPY107"/>
      <c r="FPZ107" s="10"/>
      <c r="FQA107" s="8"/>
      <c r="FQB107"/>
      <c r="FQC107" s="8"/>
      <c r="FQD107"/>
      <c r="FQE107"/>
      <c r="FQF107"/>
      <c r="FQG107" s="10"/>
      <c r="FQH107" s="8"/>
      <c r="FQI107"/>
      <c r="FQJ107" s="8"/>
      <c r="FQK107"/>
      <c r="FQL107"/>
      <c r="FQM107"/>
      <c r="FQN107" s="10"/>
      <c r="FQO107" s="8"/>
      <c r="FQP107"/>
      <c r="FQQ107" s="8"/>
      <c r="FQR107"/>
      <c r="FQS107"/>
      <c r="FQT107"/>
      <c r="FQU107" s="10"/>
      <c r="FQV107" s="8"/>
      <c r="FQW107"/>
      <c r="FQX107" s="8"/>
      <c r="FQY107"/>
      <c r="FQZ107"/>
      <c r="FRA107"/>
      <c r="FRB107" s="10"/>
      <c r="FRC107" s="8"/>
      <c r="FRD107"/>
      <c r="FRE107" s="8"/>
      <c r="FRF107"/>
      <c r="FRG107"/>
      <c r="FRH107"/>
      <c r="FRI107" s="10"/>
      <c r="FRJ107" s="8"/>
      <c r="FRK107"/>
      <c r="FRL107" s="8"/>
      <c r="FRM107"/>
      <c r="FRN107"/>
      <c r="FRO107"/>
      <c r="FRP107" s="10"/>
      <c r="FRQ107" s="8"/>
      <c r="FRR107"/>
      <c r="FRS107" s="8"/>
      <c r="FRT107"/>
      <c r="FRU107"/>
      <c r="FRV107"/>
      <c r="FRW107" s="10"/>
      <c r="FRX107" s="8"/>
      <c r="FRY107"/>
      <c r="FRZ107" s="8"/>
      <c r="FSA107"/>
      <c r="FSB107"/>
      <c r="FSC107"/>
      <c r="FSD107" s="10"/>
      <c r="FSE107" s="22"/>
      <c r="FSF107"/>
      <c r="FSG107" s="8"/>
      <c r="FSH107"/>
      <c r="FSI107"/>
      <c r="FSJ107"/>
      <c r="FSK107" s="10"/>
      <c r="FSL107" s="22"/>
      <c r="FSM107"/>
      <c r="FSN107" s="8"/>
      <c r="FSO107"/>
      <c r="FSP107"/>
      <c r="FSQ107"/>
      <c r="FSR107" s="29"/>
      <c r="FSS107" s="44"/>
      <c r="FST107" s="8"/>
      <c r="FSU107" s="8"/>
      <c r="FSV107" s="10"/>
      <c r="FSW107" s="10"/>
      <c r="FSX107"/>
      <c r="FSY107" s="8"/>
      <c r="FSZ107"/>
      <c r="FTA107" s="8"/>
      <c r="FTB107" s="6"/>
      <c r="FTC107"/>
      <c r="FTD107"/>
      <c r="FTE107" s="10"/>
      <c r="FTF107" s="8"/>
      <c r="FTG107"/>
      <c r="FTH107" s="8"/>
      <c r="FTI107"/>
      <c r="FTJ107"/>
      <c r="FTK107"/>
      <c r="FTL107" s="10"/>
      <c r="FTM107" s="8"/>
      <c r="FTN107"/>
      <c r="FTO107" s="8"/>
      <c r="FTP107"/>
      <c r="FTQ107"/>
      <c r="FTR107"/>
      <c r="FTS107" s="10"/>
      <c r="FTT107" s="8"/>
      <c r="FTU107"/>
      <c r="FTV107" s="8"/>
      <c r="FTW107"/>
      <c r="FTX107"/>
      <c r="FTY107"/>
      <c r="FTZ107" s="10"/>
      <c r="FUA107" s="8"/>
      <c r="FUB107"/>
      <c r="FUC107" s="8"/>
      <c r="FUD107"/>
      <c r="FUE107"/>
      <c r="FUF107"/>
      <c r="FUG107" s="10"/>
      <c r="FUH107" s="8"/>
      <c r="FUI107"/>
      <c r="FUJ107" s="8"/>
      <c r="FUK107"/>
      <c r="FUL107"/>
      <c r="FUM107"/>
      <c r="FUN107" s="10"/>
      <c r="FUO107" s="8"/>
      <c r="FUP107"/>
      <c r="FUQ107" s="8"/>
      <c r="FUR107"/>
      <c r="FUS107"/>
      <c r="FUT107"/>
      <c r="FUU107" s="10"/>
      <c r="FUV107" s="8"/>
      <c r="FUW107"/>
      <c r="FUX107" s="8"/>
      <c r="FUY107"/>
      <c r="FUZ107"/>
      <c r="FVA107"/>
      <c r="FVB107" s="10"/>
      <c r="FVC107" s="8"/>
      <c r="FVD107"/>
      <c r="FVE107" s="8"/>
      <c r="FVF107"/>
      <c r="FVG107"/>
      <c r="FVH107"/>
      <c r="FVI107" s="10"/>
      <c r="FVJ107" s="8"/>
      <c r="FVK107"/>
      <c r="FVL107" s="8"/>
      <c r="FVM107"/>
      <c r="FVN107"/>
      <c r="FVO107"/>
      <c r="FVP107" s="10"/>
      <c r="FVQ107" s="8"/>
      <c r="FVR107"/>
      <c r="FVS107" s="8"/>
      <c r="FVT107"/>
      <c r="FVU107"/>
      <c r="FVV107"/>
      <c r="FVW107" s="10"/>
      <c r="FVX107" s="8"/>
      <c r="FVY107"/>
      <c r="FVZ107" s="8"/>
      <c r="FWA107"/>
      <c r="FWB107"/>
      <c r="FWC107"/>
      <c r="FWD107" s="10"/>
      <c r="FWE107" s="8"/>
      <c r="FWF107"/>
      <c r="FWG107" s="8"/>
      <c r="FWH107"/>
      <c r="FWI107"/>
      <c r="FWJ107"/>
      <c r="FWK107" s="10"/>
      <c r="FWL107" s="8"/>
      <c r="FWM107"/>
      <c r="FWN107" s="8"/>
      <c r="FWO107"/>
      <c r="FWP107"/>
      <c r="FWQ107"/>
      <c r="FWR107" s="10"/>
      <c r="FWS107" s="8"/>
      <c r="FWT107"/>
      <c r="FWU107" s="8"/>
      <c r="FWV107"/>
      <c r="FWW107"/>
      <c r="FWX107"/>
      <c r="FWY107" s="10"/>
      <c r="FWZ107" s="8"/>
      <c r="FXA107"/>
      <c r="FXB107" s="8"/>
      <c r="FXC107"/>
      <c r="FXD107"/>
      <c r="FXE107"/>
      <c r="FXF107" s="10"/>
      <c r="FXG107" s="8"/>
      <c r="FXH107"/>
      <c r="FXI107" s="8"/>
      <c r="FXJ107"/>
      <c r="FXK107"/>
      <c r="FXL107"/>
      <c r="FXM107" s="10"/>
      <c r="FXN107" s="8"/>
      <c r="FXO107"/>
      <c r="FXP107" s="8"/>
      <c r="FXQ107"/>
      <c r="FXR107"/>
      <c r="FXS107"/>
      <c r="FXT107" s="10"/>
      <c r="FXU107" s="8"/>
      <c r="FXV107"/>
      <c r="FXW107" s="8"/>
      <c r="FXX107"/>
      <c r="FXY107"/>
      <c r="FXZ107"/>
      <c r="FYA107" s="10"/>
      <c r="FYB107" s="8"/>
      <c r="FYC107"/>
      <c r="FYD107" s="8"/>
      <c r="FYE107"/>
      <c r="FYF107"/>
      <c r="FYG107"/>
      <c r="FYH107" s="10"/>
      <c r="FYI107" s="8"/>
      <c r="FYJ107"/>
      <c r="FYK107" s="8"/>
      <c r="FYL107"/>
      <c r="FYM107"/>
      <c r="FYN107"/>
      <c r="FYO107" s="10"/>
      <c r="FYP107" s="8"/>
      <c r="FYQ107"/>
      <c r="FYR107" s="8"/>
      <c r="FYS107"/>
      <c r="FYT107"/>
      <c r="FYU107"/>
      <c r="FYV107" s="10"/>
      <c r="FYW107" s="8"/>
      <c r="FYX107"/>
      <c r="FYY107" s="8"/>
      <c r="FYZ107"/>
      <c r="FZA107"/>
      <c r="FZB107"/>
      <c r="FZC107" s="10"/>
      <c r="FZD107" s="8"/>
      <c r="FZE107"/>
      <c r="FZF107" s="8"/>
      <c r="FZG107"/>
      <c r="FZH107"/>
      <c r="FZI107"/>
      <c r="FZJ107" s="10"/>
      <c r="FZK107" s="8"/>
      <c r="FZL107"/>
      <c r="FZM107" s="8"/>
      <c r="FZN107"/>
      <c r="FZO107"/>
      <c r="FZP107"/>
      <c r="FZQ107" s="10"/>
      <c r="FZR107" s="8"/>
      <c r="FZS107"/>
      <c r="FZT107" s="8"/>
      <c r="FZU107"/>
      <c r="FZV107"/>
      <c r="FZW107"/>
      <c r="FZX107" s="10"/>
      <c r="FZY107" s="8"/>
      <c r="FZZ107"/>
      <c r="GAA107" s="8"/>
      <c r="GAB107"/>
      <c r="GAC107"/>
      <c r="GAD107"/>
      <c r="GAE107" s="10"/>
      <c r="GAF107" s="8"/>
      <c r="GAG107"/>
      <c r="GAH107" s="8"/>
      <c r="GAI107"/>
      <c r="GAJ107"/>
      <c r="GAK107"/>
      <c r="GAL107" s="10"/>
      <c r="GAM107" s="8"/>
      <c r="GAN107"/>
      <c r="GAO107" s="8"/>
      <c r="GAP107"/>
      <c r="GAQ107"/>
      <c r="GAR107"/>
      <c r="GAS107" s="10"/>
      <c r="GAT107" s="8"/>
      <c r="GAU107"/>
      <c r="GAV107" s="8"/>
      <c r="GAW107"/>
      <c r="GAX107"/>
      <c r="GAY107"/>
      <c r="GAZ107" s="10"/>
      <c r="GBA107" s="8"/>
      <c r="GBB107"/>
      <c r="GBC107" s="8"/>
      <c r="GBD107"/>
      <c r="GBE107"/>
      <c r="GBF107"/>
      <c r="GBG107" s="10"/>
      <c r="GBH107" s="22"/>
      <c r="GBI107"/>
      <c r="GBJ107" s="8"/>
      <c r="GBK107"/>
      <c r="GBL107"/>
      <c r="GBM107"/>
      <c r="GBN107" s="10"/>
      <c r="GBO107" s="22"/>
      <c r="GBP107"/>
      <c r="GBQ107" s="8"/>
      <c r="GBR107"/>
      <c r="GBS107"/>
      <c r="GBT107"/>
      <c r="GBU107" s="29"/>
      <c r="GBV107" s="44"/>
      <c r="GBW107" s="8"/>
      <c r="GBX107" s="8"/>
      <c r="GBY107" s="10"/>
      <c r="GBZ107" s="10"/>
      <c r="GCA107"/>
      <c r="GCB107" s="8"/>
      <c r="GCC107"/>
      <c r="GCD107" s="8"/>
      <c r="GCE107" s="6"/>
      <c r="GCF107"/>
      <c r="GCG107"/>
      <c r="GCH107" s="10"/>
      <c r="GCI107" s="8"/>
      <c r="GCJ107"/>
      <c r="GCK107" s="8"/>
      <c r="GCL107"/>
      <c r="GCM107"/>
      <c r="GCN107"/>
      <c r="GCO107" s="10"/>
      <c r="GCP107" s="8"/>
      <c r="GCQ107"/>
      <c r="GCR107" s="8"/>
      <c r="GCS107"/>
      <c r="GCT107"/>
      <c r="GCU107"/>
      <c r="GCV107" s="10"/>
      <c r="GCW107" s="8"/>
      <c r="GCX107"/>
      <c r="GCY107" s="8"/>
      <c r="GCZ107"/>
      <c r="GDA107"/>
      <c r="GDB107"/>
      <c r="GDC107" s="10"/>
      <c r="GDD107" s="8"/>
      <c r="GDE107"/>
      <c r="GDF107" s="8"/>
      <c r="GDG107"/>
      <c r="GDH107"/>
      <c r="GDI107"/>
      <c r="GDJ107" s="10"/>
      <c r="GDK107" s="8"/>
      <c r="GDL107"/>
      <c r="GDM107" s="8"/>
      <c r="GDN107"/>
      <c r="GDO107"/>
      <c r="GDP107"/>
      <c r="GDQ107" s="10"/>
      <c r="GDR107" s="8"/>
      <c r="GDS107"/>
      <c r="GDT107" s="8"/>
      <c r="GDU107"/>
      <c r="GDV107"/>
      <c r="GDW107"/>
      <c r="GDX107" s="10"/>
      <c r="GDY107" s="8"/>
      <c r="GDZ107"/>
      <c r="GEA107" s="8"/>
      <c r="GEB107"/>
      <c r="GEC107"/>
      <c r="GED107"/>
      <c r="GEE107" s="10"/>
      <c r="GEF107" s="8"/>
      <c r="GEG107"/>
      <c r="GEH107" s="8"/>
      <c r="GEI107"/>
      <c r="GEJ107"/>
      <c r="GEK107"/>
      <c r="GEL107" s="10"/>
      <c r="GEM107" s="8"/>
      <c r="GEN107"/>
      <c r="GEO107" s="8"/>
      <c r="GEP107"/>
      <c r="GEQ107"/>
      <c r="GER107"/>
      <c r="GES107" s="10"/>
      <c r="GET107" s="8"/>
      <c r="GEU107"/>
      <c r="GEV107" s="8"/>
      <c r="GEW107"/>
      <c r="GEX107"/>
      <c r="GEY107"/>
      <c r="GEZ107" s="10"/>
      <c r="GFA107" s="8"/>
      <c r="GFB107"/>
      <c r="GFC107" s="8"/>
      <c r="GFD107"/>
      <c r="GFE107"/>
      <c r="GFF107"/>
      <c r="GFG107" s="10"/>
      <c r="GFH107" s="8"/>
      <c r="GFI107"/>
      <c r="GFJ107" s="8"/>
      <c r="GFK107"/>
      <c r="GFL107"/>
      <c r="GFM107"/>
      <c r="GFN107" s="10"/>
      <c r="GFO107" s="8"/>
      <c r="GFP107"/>
      <c r="GFQ107" s="8"/>
      <c r="GFR107"/>
      <c r="GFS107"/>
      <c r="GFT107"/>
      <c r="GFU107" s="10"/>
      <c r="GFV107" s="8"/>
      <c r="GFW107"/>
      <c r="GFX107" s="8"/>
      <c r="GFY107"/>
      <c r="GFZ107"/>
      <c r="GGA107"/>
      <c r="GGB107" s="10"/>
      <c r="GGC107" s="8"/>
      <c r="GGD107"/>
      <c r="GGE107" s="8"/>
      <c r="GGF107"/>
      <c r="GGG107"/>
      <c r="GGH107"/>
      <c r="GGI107" s="10"/>
      <c r="GGJ107" s="8"/>
      <c r="GGK107"/>
      <c r="GGL107" s="8"/>
      <c r="GGM107"/>
      <c r="GGN107"/>
      <c r="GGO107"/>
      <c r="GGP107" s="10"/>
      <c r="GGQ107" s="8"/>
      <c r="GGR107"/>
      <c r="GGS107" s="8"/>
      <c r="GGT107"/>
      <c r="GGU107"/>
      <c r="GGV107"/>
      <c r="GGW107" s="10"/>
      <c r="GGX107" s="8"/>
      <c r="GGY107"/>
      <c r="GGZ107" s="8"/>
      <c r="GHA107"/>
      <c r="GHB107"/>
      <c r="GHC107"/>
      <c r="GHD107" s="10"/>
      <c r="GHE107" s="8"/>
      <c r="GHF107"/>
      <c r="GHG107" s="8"/>
      <c r="GHH107"/>
      <c r="GHI107"/>
      <c r="GHJ107"/>
      <c r="GHK107" s="10"/>
      <c r="GHL107" s="8"/>
      <c r="GHM107"/>
      <c r="GHN107" s="8"/>
      <c r="GHO107"/>
      <c r="GHP107"/>
      <c r="GHQ107"/>
      <c r="GHR107" s="10"/>
      <c r="GHS107" s="8"/>
      <c r="GHT107"/>
      <c r="GHU107" s="8"/>
      <c r="GHV107"/>
      <c r="GHW107"/>
      <c r="GHX107"/>
      <c r="GHY107" s="10"/>
      <c r="GHZ107" s="8"/>
      <c r="GIA107"/>
      <c r="GIB107" s="8"/>
      <c r="GIC107"/>
      <c r="GID107"/>
      <c r="GIE107"/>
      <c r="GIF107" s="10"/>
      <c r="GIG107" s="8"/>
      <c r="GIH107"/>
      <c r="GII107" s="8"/>
      <c r="GIJ107"/>
      <c r="GIK107"/>
      <c r="GIL107"/>
      <c r="GIM107" s="10"/>
      <c r="GIN107" s="8"/>
      <c r="GIO107"/>
      <c r="GIP107" s="8"/>
      <c r="GIQ107"/>
      <c r="GIR107"/>
      <c r="GIS107"/>
      <c r="GIT107" s="10"/>
      <c r="GIU107" s="8"/>
      <c r="GIV107"/>
      <c r="GIW107" s="8"/>
      <c r="GIX107"/>
      <c r="GIY107"/>
      <c r="GIZ107"/>
      <c r="GJA107" s="10"/>
      <c r="GJB107" s="8"/>
      <c r="GJC107"/>
      <c r="GJD107" s="8"/>
      <c r="GJE107"/>
      <c r="GJF107"/>
      <c r="GJG107"/>
      <c r="GJH107" s="10"/>
      <c r="GJI107" s="8"/>
      <c r="GJJ107"/>
      <c r="GJK107" s="8"/>
      <c r="GJL107"/>
      <c r="GJM107"/>
      <c r="GJN107"/>
      <c r="GJO107" s="10"/>
      <c r="GJP107" s="8"/>
      <c r="GJQ107"/>
      <c r="GJR107" s="8"/>
      <c r="GJS107"/>
      <c r="GJT107"/>
      <c r="GJU107"/>
      <c r="GJV107" s="10"/>
      <c r="GJW107" s="8"/>
      <c r="GJX107"/>
      <c r="GJY107" s="8"/>
      <c r="GJZ107"/>
      <c r="GKA107"/>
      <c r="GKB107"/>
      <c r="GKC107" s="10"/>
      <c r="GKD107" s="8"/>
      <c r="GKE107"/>
      <c r="GKF107" s="8"/>
      <c r="GKG107"/>
      <c r="GKH107"/>
      <c r="GKI107"/>
      <c r="GKJ107" s="10"/>
      <c r="GKK107" s="22"/>
      <c r="GKL107"/>
      <c r="GKM107" s="8"/>
      <c r="GKN107"/>
      <c r="GKO107"/>
      <c r="GKP107"/>
      <c r="GKQ107" s="10"/>
      <c r="GKR107" s="22"/>
      <c r="GKS107"/>
      <c r="GKT107" s="8"/>
      <c r="GKU107"/>
      <c r="GKV107"/>
      <c r="GKW107"/>
      <c r="GKX107" s="29"/>
      <c r="GKY107" s="44"/>
      <c r="GKZ107" s="8"/>
      <c r="GLA107" s="8"/>
      <c r="GLB107" s="10"/>
      <c r="GLC107" s="10"/>
      <c r="GLD107"/>
      <c r="GLE107" s="8"/>
      <c r="GLF107"/>
      <c r="GLG107" s="8"/>
      <c r="GLH107" s="6"/>
      <c r="GLI107"/>
      <c r="GLJ107"/>
      <c r="GLK107" s="10"/>
      <c r="GLL107" s="8"/>
      <c r="GLM107"/>
      <c r="GLN107" s="8"/>
      <c r="GLO107"/>
      <c r="GLP107"/>
      <c r="GLQ107"/>
      <c r="GLR107" s="10"/>
      <c r="GLS107" s="8"/>
      <c r="GLT107"/>
      <c r="GLU107" s="8"/>
      <c r="GLV107"/>
      <c r="GLW107"/>
      <c r="GLX107"/>
      <c r="GLY107" s="10"/>
      <c r="GLZ107" s="8"/>
      <c r="GMA107"/>
      <c r="GMB107" s="8"/>
      <c r="GMC107"/>
      <c r="GMD107"/>
      <c r="GME107"/>
      <c r="GMF107" s="10"/>
      <c r="GMG107" s="8"/>
      <c r="GMH107"/>
      <c r="GMI107" s="8"/>
      <c r="GMJ107"/>
      <c r="GMK107"/>
      <c r="GML107"/>
      <c r="GMM107" s="10"/>
      <c r="GMN107" s="8"/>
      <c r="GMO107"/>
      <c r="GMP107" s="8"/>
      <c r="GMQ107"/>
      <c r="GMR107"/>
      <c r="GMS107"/>
      <c r="GMT107" s="10"/>
      <c r="GMU107" s="8"/>
      <c r="GMV107"/>
      <c r="GMW107" s="8"/>
      <c r="GMX107"/>
      <c r="GMY107"/>
      <c r="GMZ107"/>
      <c r="GNA107" s="10"/>
      <c r="GNB107" s="8"/>
      <c r="GNC107"/>
      <c r="GND107" s="8"/>
      <c r="GNE107"/>
      <c r="GNF107"/>
      <c r="GNG107"/>
      <c r="GNH107" s="10"/>
      <c r="GNI107" s="8"/>
      <c r="GNJ107"/>
      <c r="GNK107" s="8"/>
      <c r="GNL107"/>
      <c r="GNM107"/>
      <c r="GNN107"/>
      <c r="GNO107" s="10"/>
      <c r="GNP107" s="8"/>
      <c r="GNQ107"/>
      <c r="GNR107" s="8"/>
      <c r="GNS107"/>
      <c r="GNT107"/>
      <c r="GNU107"/>
      <c r="GNV107" s="10"/>
      <c r="GNW107" s="8"/>
      <c r="GNX107"/>
      <c r="GNY107" s="8"/>
      <c r="GNZ107"/>
      <c r="GOA107"/>
      <c r="GOB107"/>
      <c r="GOC107" s="10"/>
      <c r="GOD107" s="8"/>
      <c r="GOE107"/>
      <c r="GOF107" s="8"/>
      <c r="GOG107"/>
      <c r="GOH107"/>
      <c r="GOI107"/>
      <c r="GOJ107" s="10"/>
      <c r="GOK107" s="8"/>
      <c r="GOL107"/>
      <c r="GOM107" s="8"/>
      <c r="GON107"/>
      <c r="GOO107"/>
      <c r="GOP107"/>
      <c r="GOQ107" s="10"/>
      <c r="GOR107" s="8"/>
      <c r="GOS107"/>
      <c r="GOT107" s="8"/>
      <c r="GOU107"/>
      <c r="GOV107"/>
      <c r="GOW107"/>
      <c r="GOX107" s="10"/>
      <c r="GOY107" s="8"/>
      <c r="GOZ107"/>
      <c r="GPA107" s="8"/>
      <c r="GPB107"/>
      <c r="GPC107"/>
      <c r="GPD107"/>
      <c r="GPE107" s="10"/>
      <c r="GPF107" s="8"/>
      <c r="GPG107"/>
      <c r="GPH107" s="8"/>
      <c r="GPI107"/>
      <c r="GPJ107"/>
      <c r="GPK107"/>
      <c r="GPL107" s="10"/>
      <c r="GPM107" s="8"/>
      <c r="GPN107"/>
      <c r="GPO107" s="8"/>
      <c r="GPP107"/>
      <c r="GPQ107"/>
      <c r="GPR107"/>
      <c r="GPS107" s="10"/>
      <c r="GPT107" s="8"/>
      <c r="GPU107"/>
      <c r="GPV107" s="8"/>
      <c r="GPW107"/>
      <c r="GPX107"/>
      <c r="GPY107"/>
      <c r="GPZ107" s="10"/>
      <c r="GQA107" s="8"/>
      <c r="GQB107"/>
      <c r="GQC107" s="8"/>
      <c r="GQD107"/>
      <c r="GQE107"/>
      <c r="GQF107"/>
      <c r="GQG107" s="10"/>
      <c r="GQH107" s="8"/>
      <c r="GQI107"/>
      <c r="GQJ107" s="8"/>
      <c r="GQK107"/>
      <c r="GQL107"/>
      <c r="GQM107"/>
      <c r="GQN107" s="10"/>
      <c r="GQO107" s="8"/>
      <c r="GQP107"/>
      <c r="GQQ107" s="8"/>
      <c r="GQR107"/>
      <c r="GQS107"/>
      <c r="GQT107"/>
      <c r="GQU107" s="10"/>
      <c r="GQV107" s="8"/>
      <c r="GQW107"/>
      <c r="GQX107" s="8"/>
      <c r="GQY107"/>
      <c r="GQZ107"/>
      <c r="GRA107"/>
      <c r="GRB107" s="10"/>
      <c r="GRC107" s="8"/>
      <c r="GRD107"/>
      <c r="GRE107" s="8"/>
      <c r="GRF107"/>
      <c r="GRG107"/>
      <c r="GRH107"/>
      <c r="GRI107" s="10"/>
      <c r="GRJ107" s="8"/>
      <c r="GRK107"/>
      <c r="GRL107" s="8"/>
      <c r="GRM107"/>
      <c r="GRN107"/>
      <c r="GRO107"/>
      <c r="GRP107" s="10"/>
      <c r="GRQ107" s="8"/>
      <c r="GRR107"/>
      <c r="GRS107" s="8"/>
      <c r="GRT107"/>
      <c r="GRU107"/>
      <c r="GRV107"/>
      <c r="GRW107" s="10"/>
      <c r="GRX107" s="8"/>
      <c r="GRY107"/>
      <c r="GRZ107" s="8"/>
      <c r="GSA107"/>
      <c r="GSB107"/>
      <c r="GSC107"/>
      <c r="GSD107" s="10"/>
      <c r="GSE107" s="8"/>
      <c r="GSF107"/>
      <c r="GSG107" s="8"/>
      <c r="GSH107"/>
      <c r="GSI107"/>
      <c r="GSJ107"/>
      <c r="GSK107" s="10"/>
      <c r="GSL107" s="8"/>
      <c r="GSM107"/>
      <c r="GSN107" s="8"/>
      <c r="GSO107"/>
      <c r="GSP107"/>
      <c r="GSQ107"/>
      <c r="GSR107" s="10"/>
      <c r="GSS107" s="8"/>
      <c r="GST107"/>
      <c r="GSU107" s="8"/>
      <c r="GSV107"/>
      <c r="GSW107"/>
      <c r="GSX107"/>
      <c r="GSY107" s="10"/>
      <c r="GSZ107" s="8"/>
      <c r="GTA107"/>
      <c r="GTB107" s="8"/>
      <c r="GTC107"/>
      <c r="GTD107"/>
      <c r="GTE107"/>
      <c r="GTF107" s="10"/>
      <c r="GTG107" s="8"/>
      <c r="GTH107"/>
      <c r="GTI107" s="8"/>
      <c r="GTJ107"/>
      <c r="GTK107"/>
      <c r="GTL107"/>
      <c r="GTM107" s="10"/>
      <c r="GTN107" s="22"/>
      <c r="GTO107"/>
      <c r="GTP107" s="8"/>
      <c r="GTQ107"/>
      <c r="GTR107"/>
      <c r="GTS107"/>
      <c r="GTT107" s="10"/>
      <c r="GTU107" s="22"/>
      <c r="GTV107"/>
      <c r="GTW107" s="8"/>
      <c r="GTX107"/>
      <c r="GTY107"/>
      <c r="GTZ107"/>
      <c r="GUA107" s="29"/>
      <c r="GUB107" s="44"/>
      <c r="GUC107" s="8"/>
      <c r="GUD107" s="8"/>
      <c r="GUE107" s="10"/>
      <c r="GUF107" s="10"/>
      <c r="GUG107"/>
      <c r="GUH107" s="8"/>
      <c r="GUI107"/>
      <c r="GUJ107" s="8"/>
      <c r="GUK107" s="6"/>
      <c r="GUL107"/>
      <c r="GUM107"/>
      <c r="GUN107" s="10"/>
      <c r="GUO107" s="8"/>
      <c r="GUP107"/>
      <c r="GUQ107" s="8"/>
      <c r="GUR107"/>
      <c r="GUS107"/>
      <c r="GUT107"/>
      <c r="GUU107" s="10"/>
      <c r="GUV107" s="8"/>
      <c r="GUW107"/>
      <c r="GUX107" s="8"/>
      <c r="GUY107"/>
      <c r="GUZ107"/>
      <c r="GVA107"/>
      <c r="GVB107" s="10"/>
      <c r="GVC107" s="8"/>
      <c r="GVD107"/>
      <c r="GVE107" s="8"/>
      <c r="GVF107"/>
      <c r="GVG107"/>
      <c r="GVH107"/>
      <c r="GVI107" s="10"/>
      <c r="GVJ107" s="8"/>
      <c r="GVK107"/>
      <c r="GVL107" s="8"/>
      <c r="GVM107"/>
      <c r="GVN107"/>
      <c r="GVO107"/>
      <c r="GVP107" s="10"/>
      <c r="GVQ107" s="8"/>
      <c r="GVR107"/>
      <c r="GVS107" s="8"/>
      <c r="GVT107"/>
      <c r="GVU107"/>
      <c r="GVV107"/>
      <c r="GVW107" s="10"/>
      <c r="GVX107" s="8"/>
      <c r="GVY107"/>
      <c r="GVZ107" s="8"/>
      <c r="GWA107"/>
      <c r="GWB107"/>
      <c r="GWC107"/>
      <c r="GWD107" s="10"/>
      <c r="GWE107" s="8"/>
      <c r="GWF107"/>
      <c r="GWG107" s="8"/>
      <c r="GWH107"/>
      <c r="GWI107"/>
      <c r="GWJ107"/>
      <c r="GWK107" s="10"/>
      <c r="GWL107" s="8"/>
      <c r="GWM107"/>
      <c r="GWN107" s="8"/>
      <c r="GWO107"/>
      <c r="GWP107"/>
      <c r="GWQ107"/>
      <c r="GWR107" s="10"/>
      <c r="GWS107" s="8"/>
      <c r="GWT107"/>
      <c r="GWU107" s="8"/>
      <c r="GWV107"/>
      <c r="GWW107"/>
      <c r="GWX107"/>
      <c r="GWY107" s="10"/>
      <c r="GWZ107" s="8"/>
      <c r="GXA107"/>
      <c r="GXB107" s="8"/>
      <c r="GXC107"/>
      <c r="GXD107"/>
      <c r="GXE107"/>
      <c r="GXF107" s="10"/>
      <c r="GXG107" s="8"/>
      <c r="GXH107"/>
      <c r="GXI107" s="8"/>
      <c r="GXJ107"/>
      <c r="GXK107"/>
      <c r="GXL107"/>
      <c r="GXM107" s="10"/>
      <c r="GXN107" s="8"/>
      <c r="GXO107"/>
      <c r="GXP107" s="8"/>
      <c r="GXQ107"/>
      <c r="GXR107"/>
      <c r="GXS107"/>
      <c r="GXT107" s="10"/>
      <c r="GXU107" s="8"/>
      <c r="GXV107"/>
      <c r="GXW107" s="8"/>
      <c r="GXX107"/>
      <c r="GXY107"/>
      <c r="GXZ107"/>
      <c r="GYA107" s="10"/>
      <c r="GYB107" s="8"/>
      <c r="GYC107"/>
      <c r="GYD107" s="8"/>
      <c r="GYE107"/>
      <c r="GYF107"/>
      <c r="GYG107"/>
      <c r="GYH107" s="10"/>
      <c r="GYI107" s="8"/>
      <c r="GYJ107"/>
      <c r="GYK107" s="8"/>
      <c r="GYL107"/>
      <c r="GYM107"/>
      <c r="GYN107"/>
      <c r="GYO107" s="10"/>
      <c r="GYP107" s="8"/>
      <c r="GYQ107"/>
      <c r="GYR107" s="8"/>
      <c r="GYS107"/>
      <c r="GYT107"/>
      <c r="GYU107"/>
      <c r="GYV107" s="10"/>
      <c r="GYW107" s="8"/>
      <c r="GYX107"/>
      <c r="GYY107" s="8"/>
      <c r="GYZ107"/>
      <c r="GZA107"/>
      <c r="GZB107"/>
      <c r="GZC107" s="10"/>
      <c r="GZD107" s="8"/>
      <c r="GZE107"/>
      <c r="GZF107" s="8"/>
      <c r="GZG107"/>
      <c r="GZH107"/>
      <c r="GZI107"/>
      <c r="GZJ107" s="10"/>
      <c r="GZK107" s="8"/>
      <c r="GZL107"/>
      <c r="GZM107" s="8"/>
      <c r="GZN107"/>
      <c r="GZO107"/>
      <c r="GZP107"/>
      <c r="GZQ107" s="10"/>
      <c r="GZR107" s="8"/>
      <c r="GZS107"/>
      <c r="GZT107" s="8"/>
      <c r="GZU107"/>
      <c r="GZV107"/>
      <c r="GZW107"/>
      <c r="GZX107" s="10"/>
      <c r="GZY107" s="8"/>
      <c r="GZZ107"/>
      <c r="HAA107" s="8"/>
      <c r="HAB107"/>
      <c r="HAC107"/>
      <c r="HAD107"/>
      <c r="HAE107" s="10"/>
      <c r="HAF107" s="8"/>
      <c r="HAG107"/>
      <c r="HAH107" s="8"/>
      <c r="HAI107"/>
      <c r="HAJ107"/>
      <c r="HAK107"/>
      <c r="HAL107" s="10"/>
      <c r="HAM107" s="8"/>
      <c r="HAN107"/>
      <c r="HAO107" s="8"/>
      <c r="HAP107"/>
      <c r="HAQ107"/>
      <c r="HAR107"/>
      <c r="HAS107" s="10"/>
      <c r="HAT107" s="8"/>
      <c r="HAU107"/>
      <c r="HAV107" s="8"/>
      <c r="HAW107"/>
      <c r="HAX107"/>
      <c r="HAY107"/>
      <c r="HAZ107" s="10"/>
      <c r="HBA107" s="8"/>
      <c r="HBB107"/>
      <c r="HBC107" s="8"/>
      <c r="HBD107"/>
      <c r="HBE107"/>
      <c r="HBF107"/>
      <c r="HBG107" s="10"/>
      <c r="HBH107" s="8"/>
      <c r="HBI107"/>
      <c r="HBJ107" s="8"/>
      <c r="HBK107"/>
      <c r="HBL107"/>
      <c r="HBM107"/>
      <c r="HBN107" s="10"/>
      <c r="HBO107" s="8"/>
      <c r="HBP107"/>
      <c r="HBQ107" s="8"/>
      <c r="HBR107"/>
      <c r="HBS107"/>
      <c r="HBT107"/>
      <c r="HBU107" s="10"/>
      <c r="HBV107" s="8"/>
      <c r="HBW107"/>
      <c r="HBX107" s="8"/>
      <c r="HBY107"/>
      <c r="HBZ107"/>
      <c r="HCA107"/>
      <c r="HCB107" s="10"/>
      <c r="HCC107" s="8"/>
      <c r="HCD107"/>
      <c r="HCE107" s="8"/>
      <c r="HCF107"/>
      <c r="HCG107"/>
      <c r="HCH107"/>
      <c r="HCI107" s="10"/>
      <c r="HCJ107" s="8"/>
      <c r="HCK107"/>
      <c r="HCL107" s="8"/>
      <c r="HCM107"/>
      <c r="HCN107"/>
      <c r="HCO107"/>
      <c r="HCP107" s="10"/>
      <c r="HCQ107" s="22"/>
      <c r="HCR107"/>
      <c r="HCS107" s="8"/>
      <c r="HCT107"/>
      <c r="HCU107"/>
      <c r="HCV107"/>
      <c r="HCW107" s="10"/>
      <c r="HCX107" s="22"/>
      <c r="HCY107"/>
      <c r="HCZ107" s="8"/>
      <c r="HDA107"/>
      <c r="HDB107"/>
      <c r="HDC107"/>
      <c r="HDD107" s="29"/>
      <c r="HDE107" s="44"/>
      <c r="HDF107" s="8"/>
      <c r="HDG107" s="8"/>
      <c r="HDH107" s="10"/>
      <c r="HDI107" s="10"/>
      <c r="HDJ107"/>
      <c r="HDK107" s="8"/>
      <c r="HDL107"/>
      <c r="HDM107" s="8"/>
      <c r="HDN107" s="6"/>
      <c r="HDO107"/>
      <c r="HDP107"/>
      <c r="HDQ107" s="10"/>
      <c r="HDR107" s="8"/>
      <c r="HDS107"/>
      <c r="HDT107" s="8"/>
      <c r="HDU107"/>
      <c r="HDV107"/>
      <c r="HDW107"/>
      <c r="HDX107" s="10"/>
      <c r="HDY107" s="8"/>
      <c r="HDZ107"/>
      <c r="HEA107" s="8"/>
      <c r="HEB107"/>
      <c r="HEC107"/>
      <c r="HED107"/>
      <c r="HEE107" s="10"/>
      <c r="HEF107" s="8"/>
      <c r="HEG107"/>
      <c r="HEH107" s="8"/>
      <c r="HEI107"/>
      <c r="HEJ107"/>
      <c r="HEK107"/>
      <c r="HEL107" s="10"/>
      <c r="HEM107" s="8"/>
      <c r="HEN107"/>
      <c r="HEO107" s="8"/>
      <c r="HEP107"/>
      <c r="HEQ107"/>
      <c r="HER107"/>
      <c r="HES107" s="10"/>
      <c r="HET107" s="8"/>
      <c r="HEU107"/>
      <c r="HEV107" s="8"/>
      <c r="HEW107"/>
      <c r="HEX107"/>
      <c r="HEY107"/>
      <c r="HEZ107" s="10"/>
      <c r="HFA107" s="8"/>
      <c r="HFB107"/>
      <c r="HFC107" s="8"/>
      <c r="HFD107"/>
      <c r="HFE107"/>
      <c r="HFF107"/>
      <c r="HFG107" s="10"/>
      <c r="HFH107" s="8"/>
      <c r="HFI107"/>
      <c r="HFJ107" s="8"/>
      <c r="HFK107"/>
      <c r="HFL107"/>
      <c r="HFM107"/>
      <c r="HFN107" s="10"/>
      <c r="HFO107" s="8"/>
      <c r="HFP107"/>
      <c r="HFQ107" s="8"/>
      <c r="HFR107"/>
      <c r="HFS107"/>
      <c r="HFT107"/>
      <c r="HFU107" s="10"/>
      <c r="HFV107" s="8"/>
      <c r="HFW107"/>
      <c r="HFX107" s="8"/>
      <c r="HFY107"/>
      <c r="HFZ107"/>
      <c r="HGA107"/>
      <c r="HGB107" s="10"/>
      <c r="HGC107" s="8"/>
      <c r="HGD107"/>
      <c r="HGE107" s="8"/>
      <c r="HGF107"/>
      <c r="HGG107"/>
      <c r="HGH107"/>
      <c r="HGI107" s="10"/>
      <c r="HGJ107" s="8"/>
      <c r="HGK107"/>
      <c r="HGL107" s="8"/>
      <c r="HGM107"/>
      <c r="HGN107"/>
      <c r="HGO107"/>
      <c r="HGP107" s="10"/>
      <c r="HGQ107" s="8"/>
      <c r="HGR107"/>
      <c r="HGS107" s="8"/>
      <c r="HGT107"/>
      <c r="HGU107"/>
      <c r="HGV107"/>
      <c r="HGW107" s="10"/>
      <c r="HGX107" s="8"/>
      <c r="HGY107"/>
      <c r="HGZ107" s="8"/>
      <c r="HHA107"/>
      <c r="HHB107"/>
      <c r="HHC107"/>
      <c r="HHD107" s="10"/>
      <c r="HHE107" s="8"/>
      <c r="HHF107"/>
      <c r="HHG107" s="8"/>
      <c r="HHH107"/>
      <c r="HHI107"/>
      <c r="HHJ107"/>
      <c r="HHK107" s="10"/>
      <c r="HHL107" s="8"/>
      <c r="HHM107"/>
      <c r="HHN107" s="8"/>
      <c r="HHO107"/>
      <c r="HHP107"/>
      <c r="HHQ107"/>
      <c r="HHR107" s="10"/>
      <c r="HHS107" s="8"/>
      <c r="HHT107"/>
      <c r="HHU107" s="8"/>
      <c r="HHV107"/>
      <c r="HHW107"/>
      <c r="HHX107"/>
      <c r="HHY107" s="10"/>
      <c r="HHZ107" s="8"/>
      <c r="HIA107"/>
      <c r="HIB107" s="8"/>
      <c r="HIC107"/>
      <c r="HID107"/>
      <c r="HIE107"/>
      <c r="HIF107" s="10"/>
      <c r="HIG107" s="8"/>
      <c r="HIH107"/>
      <c r="HII107" s="8"/>
      <c r="HIJ107"/>
      <c r="HIK107"/>
      <c r="HIL107"/>
      <c r="HIM107" s="10"/>
      <c r="HIN107" s="8"/>
      <c r="HIO107"/>
      <c r="HIP107" s="8"/>
      <c r="HIQ107"/>
      <c r="HIR107"/>
      <c r="HIS107"/>
      <c r="HIT107" s="10"/>
      <c r="HIU107" s="8"/>
      <c r="HIV107"/>
      <c r="HIW107" s="8"/>
      <c r="HIX107"/>
      <c r="HIY107"/>
      <c r="HIZ107"/>
      <c r="HJA107" s="10"/>
      <c r="HJB107" s="8"/>
      <c r="HJC107"/>
      <c r="HJD107" s="8"/>
      <c r="HJE107"/>
      <c r="HJF107"/>
      <c r="HJG107"/>
      <c r="HJH107" s="10"/>
      <c r="HJI107" s="8"/>
      <c r="HJJ107"/>
      <c r="HJK107" s="8"/>
      <c r="HJL107"/>
      <c r="HJM107"/>
      <c r="HJN107"/>
      <c r="HJO107" s="10"/>
      <c r="HJP107" s="8"/>
      <c r="HJQ107"/>
      <c r="HJR107" s="8"/>
      <c r="HJS107"/>
      <c r="HJT107"/>
      <c r="HJU107"/>
      <c r="HJV107" s="10"/>
      <c r="HJW107" s="8"/>
      <c r="HJX107"/>
      <c r="HJY107" s="8"/>
      <c r="HJZ107"/>
      <c r="HKA107"/>
      <c r="HKB107"/>
      <c r="HKC107" s="10"/>
      <c r="HKD107" s="8"/>
      <c r="HKE107"/>
      <c r="HKF107" s="8"/>
      <c r="HKG107"/>
      <c r="HKH107"/>
      <c r="HKI107"/>
      <c r="HKJ107" s="10"/>
      <c r="HKK107" s="8"/>
      <c r="HKL107"/>
      <c r="HKM107" s="8"/>
      <c r="HKN107"/>
      <c r="HKO107"/>
      <c r="HKP107"/>
      <c r="HKQ107" s="10"/>
      <c r="HKR107" s="8"/>
      <c r="HKS107"/>
      <c r="HKT107" s="8"/>
      <c r="HKU107"/>
      <c r="HKV107"/>
      <c r="HKW107"/>
      <c r="HKX107" s="10"/>
      <c r="HKY107" s="8"/>
      <c r="HKZ107"/>
      <c r="HLA107" s="8"/>
      <c r="HLB107"/>
      <c r="HLC107"/>
      <c r="HLD107"/>
      <c r="HLE107" s="10"/>
      <c r="HLF107" s="8"/>
      <c r="HLG107"/>
      <c r="HLH107" s="8"/>
      <c r="HLI107"/>
      <c r="HLJ107"/>
      <c r="HLK107"/>
      <c r="HLL107" s="10"/>
      <c r="HLM107" s="8"/>
      <c r="HLN107"/>
      <c r="HLO107" s="8"/>
      <c r="HLP107"/>
      <c r="HLQ107"/>
      <c r="HLR107"/>
      <c r="HLS107" s="10"/>
      <c r="HLT107" s="22"/>
      <c r="HLU107"/>
      <c r="HLV107" s="8"/>
      <c r="HLW107"/>
      <c r="HLX107"/>
      <c r="HLY107"/>
      <c r="HLZ107" s="10"/>
      <c r="HMA107" s="22"/>
      <c r="HMB107"/>
      <c r="HMC107" s="8"/>
      <c r="HMD107"/>
      <c r="HME107"/>
      <c r="HMF107"/>
      <c r="HMG107" s="29"/>
      <c r="HMH107" s="44"/>
      <c r="HMI107" s="8"/>
      <c r="HMJ107" s="8"/>
      <c r="HMK107" s="10"/>
      <c r="HML107" s="10"/>
      <c r="HMM107"/>
      <c r="HMN107" s="8"/>
      <c r="HMO107"/>
      <c r="HMP107" s="8"/>
      <c r="HMQ107" s="6"/>
      <c r="HMR107"/>
      <c r="HMS107"/>
      <c r="HMT107" s="10"/>
      <c r="HMU107" s="8"/>
      <c r="HMV107"/>
      <c r="HMW107" s="8"/>
      <c r="HMX107"/>
      <c r="HMY107"/>
      <c r="HMZ107"/>
      <c r="HNA107" s="10"/>
      <c r="HNB107" s="8"/>
      <c r="HNC107"/>
      <c r="HND107" s="8"/>
      <c r="HNE107"/>
      <c r="HNF107"/>
      <c r="HNG107"/>
      <c r="HNH107" s="10"/>
      <c r="HNI107" s="8"/>
      <c r="HNJ107"/>
      <c r="HNK107" s="8"/>
      <c r="HNL107"/>
      <c r="HNM107"/>
      <c r="HNN107"/>
      <c r="HNO107" s="10"/>
      <c r="HNP107" s="8"/>
      <c r="HNQ107"/>
      <c r="HNR107" s="8"/>
      <c r="HNS107"/>
      <c r="HNT107"/>
      <c r="HNU107"/>
      <c r="HNV107" s="10"/>
      <c r="HNW107" s="8"/>
      <c r="HNX107"/>
      <c r="HNY107" s="8"/>
      <c r="HNZ107"/>
      <c r="HOA107"/>
      <c r="HOB107"/>
      <c r="HOC107" s="10"/>
      <c r="HOD107" s="8"/>
      <c r="HOE107"/>
      <c r="HOF107" s="8"/>
      <c r="HOG107"/>
      <c r="HOH107"/>
      <c r="HOI107"/>
      <c r="HOJ107" s="10"/>
      <c r="HOK107" s="8"/>
      <c r="HOL107"/>
      <c r="HOM107" s="8"/>
      <c r="HON107"/>
      <c r="HOO107"/>
      <c r="HOP107"/>
      <c r="HOQ107" s="10"/>
      <c r="HOR107" s="8"/>
      <c r="HOS107"/>
      <c r="HOT107" s="8"/>
      <c r="HOU107"/>
      <c r="HOV107"/>
      <c r="HOW107"/>
      <c r="HOX107" s="10"/>
      <c r="HOY107" s="8"/>
      <c r="HOZ107"/>
      <c r="HPA107" s="8"/>
      <c r="HPB107"/>
      <c r="HPC107"/>
      <c r="HPD107"/>
      <c r="HPE107" s="10"/>
      <c r="HPF107" s="8"/>
      <c r="HPG107"/>
      <c r="HPH107" s="8"/>
      <c r="HPI107"/>
      <c r="HPJ107"/>
      <c r="HPK107"/>
      <c r="HPL107" s="10"/>
      <c r="HPM107" s="8"/>
      <c r="HPN107"/>
      <c r="HPO107" s="8"/>
      <c r="HPP107"/>
      <c r="HPQ107"/>
      <c r="HPR107"/>
      <c r="HPS107" s="10"/>
      <c r="HPT107" s="8"/>
      <c r="HPU107"/>
      <c r="HPV107" s="8"/>
      <c r="HPW107"/>
      <c r="HPX107"/>
      <c r="HPY107"/>
      <c r="HPZ107" s="10"/>
      <c r="HQA107" s="8"/>
      <c r="HQB107"/>
      <c r="HQC107" s="8"/>
      <c r="HQD107"/>
      <c r="HQE107"/>
      <c r="HQF107"/>
      <c r="HQG107" s="10"/>
      <c r="HQH107" s="8"/>
      <c r="HQI107"/>
      <c r="HQJ107" s="8"/>
      <c r="HQK107"/>
      <c r="HQL107"/>
      <c r="HQM107"/>
      <c r="HQN107" s="10"/>
      <c r="HQO107" s="8"/>
      <c r="HQP107"/>
      <c r="HQQ107" s="8"/>
      <c r="HQR107"/>
      <c r="HQS107"/>
      <c r="HQT107"/>
      <c r="HQU107" s="10"/>
      <c r="HQV107" s="8"/>
      <c r="HQW107"/>
      <c r="HQX107" s="8"/>
      <c r="HQY107"/>
      <c r="HQZ107"/>
      <c r="HRA107"/>
      <c r="HRB107" s="10"/>
      <c r="HRC107" s="8"/>
      <c r="HRD107"/>
      <c r="HRE107" s="8"/>
      <c r="HRF107"/>
      <c r="HRG107"/>
      <c r="HRH107"/>
      <c r="HRI107" s="10"/>
      <c r="HRJ107" s="8"/>
      <c r="HRK107"/>
      <c r="HRL107" s="8"/>
      <c r="HRM107"/>
      <c r="HRN107"/>
      <c r="HRO107"/>
      <c r="HRP107" s="10"/>
      <c r="HRQ107" s="8"/>
      <c r="HRR107"/>
      <c r="HRS107" s="8"/>
      <c r="HRT107"/>
      <c r="HRU107"/>
      <c r="HRV107"/>
      <c r="HRW107" s="10"/>
      <c r="HRX107" s="8"/>
      <c r="HRY107"/>
      <c r="HRZ107" s="8"/>
      <c r="HSA107"/>
      <c r="HSB107"/>
      <c r="HSC107"/>
      <c r="HSD107" s="10"/>
      <c r="HSE107" s="8"/>
      <c r="HSF107"/>
      <c r="HSG107" s="8"/>
      <c r="HSH107"/>
      <c r="HSI107"/>
      <c r="HSJ107"/>
      <c r="HSK107" s="10"/>
      <c r="HSL107" s="8"/>
      <c r="HSM107"/>
      <c r="HSN107" s="8"/>
      <c r="HSO107"/>
      <c r="HSP107"/>
      <c r="HSQ107"/>
      <c r="HSR107" s="10"/>
      <c r="HSS107" s="8"/>
      <c r="HST107"/>
      <c r="HSU107" s="8"/>
      <c r="HSV107"/>
      <c r="HSW107"/>
      <c r="HSX107"/>
      <c r="HSY107" s="10"/>
      <c r="HSZ107" s="8"/>
      <c r="HTA107"/>
      <c r="HTB107" s="8"/>
      <c r="HTC107"/>
      <c r="HTD107"/>
      <c r="HTE107"/>
      <c r="HTF107" s="10"/>
      <c r="HTG107" s="8"/>
      <c r="HTH107"/>
      <c r="HTI107" s="8"/>
      <c r="HTJ107"/>
      <c r="HTK107"/>
      <c r="HTL107"/>
      <c r="HTM107" s="10"/>
      <c r="HTN107" s="8"/>
      <c r="HTO107"/>
      <c r="HTP107" s="8"/>
      <c r="HTQ107"/>
      <c r="HTR107"/>
      <c r="HTS107"/>
      <c r="HTT107" s="10"/>
      <c r="HTU107" s="8"/>
      <c r="HTV107"/>
      <c r="HTW107" s="8"/>
      <c r="HTX107"/>
      <c r="HTY107"/>
      <c r="HTZ107"/>
      <c r="HUA107" s="10"/>
      <c r="HUB107" s="8"/>
      <c r="HUC107"/>
      <c r="HUD107" s="8"/>
      <c r="HUE107"/>
      <c r="HUF107"/>
      <c r="HUG107"/>
      <c r="HUH107" s="10"/>
      <c r="HUI107" s="8"/>
      <c r="HUJ107"/>
      <c r="HUK107" s="8"/>
      <c r="HUL107"/>
      <c r="HUM107"/>
      <c r="HUN107"/>
      <c r="HUO107" s="10"/>
      <c r="HUP107" s="8"/>
      <c r="HUQ107"/>
      <c r="HUR107" s="8"/>
      <c r="HUS107"/>
      <c r="HUT107"/>
      <c r="HUU107"/>
      <c r="HUV107" s="10"/>
      <c r="HUW107" s="22"/>
      <c r="HUX107"/>
      <c r="HUY107" s="8"/>
      <c r="HUZ107"/>
      <c r="HVA107"/>
      <c r="HVB107"/>
      <c r="HVC107" s="10"/>
      <c r="HVD107" s="22"/>
      <c r="HVE107"/>
      <c r="HVF107" s="8"/>
      <c r="HVG107"/>
      <c r="HVH107"/>
      <c r="HVI107"/>
      <c r="HVJ107" s="29"/>
      <c r="HVK107" s="44"/>
      <c r="HVL107" s="8"/>
      <c r="HVM107" s="8"/>
      <c r="HVN107" s="10"/>
      <c r="HVO107" s="10"/>
      <c r="HVP107"/>
      <c r="HVQ107" s="8"/>
      <c r="HVR107"/>
      <c r="HVS107" s="8"/>
      <c r="HVT107" s="6"/>
      <c r="HVU107"/>
      <c r="HVV107"/>
      <c r="HVW107" s="10"/>
      <c r="HVX107" s="8"/>
      <c r="HVY107"/>
      <c r="HVZ107" s="8"/>
      <c r="HWA107"/>
      <c r="HWB107"/>
      <c r="HWC107"/>
      <c r="HWD107" s="10"/>
      <c r="HWE107" s="8"/>
      <c r="HWF107"/>
      <c r="HWG107" s="8"/>
      <c r="HWH107"/>
      <c r="HWI107"/>
      <c r="HWJ107"/>
      <c r="HWK107" s="10"/>
      <c r="HWL107" s="8"/>
      <c r="HWM107"/>
      <c r="HWN107" s="8"/>
      <c r="HWO107"/>
      <c r="HWP107"/>
      <c r="HWQ107"/>
      <c r="HWR107" s="10"/>
      <c r="HWS107" s="8"/>
      <c r="HWT107"/>
      <c r="HWU107" s="8"/>
      <c r="HWV107"/>
      <c r="HWW107"/>
      <c r="HWX107"/>
      <c r="HWY107" s="10"/>
      <c r="HWZ107" s="8"/>
      <c r="HXA107"/>
      <c r="HXB107" s="8"/>
      <c r="HXC107"/>
      <c r="HXD107"/>
      <c r="HXE107"/>
      <c r="HXF107" s="10"/>
      <c r="HXG107" s="8"/>
      <c r="HXH107"/>
      <c r="HXI107" s="8"/>
      <c r="HXJ107"/>
      <c r="HXK107"/>
      <c r="HXL107"/>
      <c r="HXM107" s="10"/>
      <c r="HXN107" s="8"/>
      <c r="HXO107"/>
      <c r="HXP107" s="8"/>
      <c r="HXQ107"/>
      <c r="HXR107"/>
      <c r="HXS107"/>
      <c r="HXT107" s="10"/>
      <c r="HXU107" s="8"/>
      <c r="HXV107"/>
      <c r="HXW107" s="8"/>
      <c r="HXX107"/>
      <c r="HXY107"/>
      <c r="HXZ107"/>
      <c r="HYA107" s="10"/>
      <c r="HYB107" s="8"/>
      <c r="HYC107"/>
      <c r="HYD107" s="8"/>
      <c r="HYE107"/>
      <c r="HYF107"/>
      <c r="HYG107"/>
      <c r="HYH107" s="10"/>
      <c r="HYI107" s="8"/>
      <c r="HYJ107"/>
      <c r="HYK107" s="8"/>
      <c r="HYL107"/>
      <c r="HYM107"/>
      <c r="HYN107"/>
      <c r="HYO107" s="10"/>
      <c r="HYP107" s="8"/>
      <c r="HYQ107"/>
      <c r="HYR107" s="8"/>
      <c r="HYS107"/>
      <c r="HYT107"/>
      <c r="HYU107"/>
      <c r="HYV107" s="10"/>
      <c r="HYW107" s="8"/>
      <c r="HYX107"/>
      <c r="HYY107" s="8"/>
      <c r="HYZ107"/>
      <c r="HZA107"/>
      <c r="HZB107"/>
      <c r="HZC107" s="10"/>
      <c r="HZD107" s="8"/>
      <c r="HZE107"/>
      <c r="HZF107" s="8"/>
      <c r="HZG107"/>
      <c r="HZH107"/>
      <c r="HZI107"/>
      <c r="HZJ107" s="10"/>
      <c r="HZK107" s="8"/>
      <c r="HZL107"/>
      <c r="HZM107" s="8"/>
      <c r="HZN107"/>
      <c r="HZO107"/>
      <c r="HZP107"/>
      <c r="HZQ107" s="10"/>
      <c r="HZR107" s="8"/>
      <c r="HZS107"/>
      <c r="HZT107" s="8"/>
      <c r="HZU107"/>
      <c r="HZV107"/>
      <c r="HZW107"/>
      <c r="HZX107" s="10"/>
      <c r="HZY107" s="8"/>
      <c r="HZZ107"/>
      <c r="IAA107" s="8"/>
      <c r="IAB107"/>
      <c r="IAC107"/>
      <c r="IAD107"/>
      <c r="IAE107" s="10"/>
      <c r="IAF107" s="8"/>
      <c r="IAG107"/>
      <c r="IAH107" s="8"/>
      <c r="IAI107"/>
      <c r="IAJ107"/>
      <c r="IAK107"/>
      <c r="IAL107" s="10"/>
      <c r="IAM107" s="8"/>
      <c r="IAN107"/>
      <c r="IAO107" s="8"/>
      <c r="IAP107"/>
      <c r="IAQ107"/>
      <c r="IAR107"/>
      <c r="IAS107" s="10"/>
      <c r="IAT107" s="8"/>
      <c r="IAU107"/>
      <c r="IAV107" s="8"/>
      <c r="IAW107"/>
      <c r="IAX107"/>
      <c r="IAY107"/>
      <c r="IAZ107" s="10"/>
      <c r="IBA107" s="8"/>
      <c r="IBB107"/>
      <c r="IBC107" s="8"/>
      <c r="IBD107"/>
      <c r="IBE107"/>
      <c r="IBF107"/>
      <c r="IBG107" s="10"/>
      <c r="IBH107" s="8"/>
      <c r="IBI107"/>
      <c r="IBJ107" s="8"/>
      <c r="IBK107"/>
      <c r="IBL107"/>
      <c r="IBM107"/>
      <c r="IBN107" s="10"/>
      <c r="IBO107" s="8"/>
      <c r="IBP107"/>
      <c r="IBQ107" s="8"/>
      <c r="IBR107"/>
      <c r="IBS107"/>
      <c r="IBT107"/>
      <c r="IBU107" s="10"/>
      <c r="IBV107" s="8"/>
      <c r="IBW107"/>
      <c r="IBX107" s="8"/>
      <c r="IBY107"/>
      <c r="IBZ107"/>
      <c r="ICA107"/>
      <c r="ICB107" s="10"/>
      <c r="ICC107" s="8"/>
      <c r="ICD107"/>
      <c r="ICE107" s="8"/>
      <c r="ICF107"/>
      <c r="ICG107"/>
      <c r="ICH107"/>
      <c r="ICI107" s="10"/>
      <c r="ICJ107" s="8"/>
      <c r="ICK107"/>
      <c r="ICL107" s="8"/>
      <c r="ICM107"/>
      <c r="ICN107"/>
      <c r="ICO107"/>
      <c r="ICP107" s="10"/>
      <c r="ICQ107" s="8"/>
      <c r="ICR107"/>
      <c r="ICS107" s="8"/>
      <c r="ICT107"/>
      <c r="ICU107"/>
      <c r="ICV107"/>
      <c r="ICW107" s="10"/>
      <c r="ICX107" s="8"/>
      <c r="ICY107"/>
      <c r="ICZ107" s="8"/>
      <c r="IDA107"/>
      <c r="IDB107"/>
      <c r="IDC107"/>
      <c r="IDD107" s="10"/>
      <c r="IDE107" s="8"/>
      <c r="IDF107"/>
      <c r="IDG107" s="8"/>
      <c r="IDH107"/>
      <c r="IDI107"/>
      <c r="IDJ107"/>
      <c r="IDK107" s="10"/>
      <c r="IDL107" s="8"/>
      <c r="IDM107"/>
      <c r="IDN107" s="8"/>
      <c r="IDO107"/>
      <c r="IDP107"/>
      <c r="IDQ107"/>
      <c r="IDR107" s="10"/>
      <c r="IDS107" s="8"/>
      <c r="IDT107"/>
      <c r="IDU107" s="8"/>
      <c r="IDV107"/>
      <c r="IDW107"/>
      <c r="IDX107"/>
      <c r="IDY107" s="10"/>
      <c r="IDZ107" s="22"/>
      <c r="IEA107"/>
      <c r="IEB107" s="8"/>
      <c r="IEC107"/>
      <c r="IED107"/>
      <c r="IEE107"/>
      <c r="IEF107" s="10"/>
      <c r="IEG107" s="22"/>
      <c r="IEH107"/>
      <c r="IEI107" s="8"/>
      <c r="IEJ107"/>
      <c r="IEK107"/>
      <c r="IEL107"/>
      <c r="IEM107" s="29"/>
      <c r="IEN107" s="44"/>
      <c r="IEO107" s="8"/>
      <c r="IEP107" s="8"/>
      <c r="IEQ107" s="10"/>
      <c r="IER107" s="10"/>
      <c r="IES107"/>
      <c r="IET107" s="8"/>
      <c r="IEU107"/>
      <c r="IEV107" s="8"/>
      <c r="IEW107" s="6"/>
      <c r="IEX107"/>
      <c r="IEY107"/>
      <c r="IEZ107" s="10"/>
      <c r="IFA107" s="8"/>
      <c r="IFB107"/>
      <c r="IFC107" s="8"/>
      <c r="IFD107"/>
      <c r="IFE107"/>
      <c r="IFF107"/>
      <c r="IFG107" s="10"/>
      <c r="IFH107" s="8"/>
      <c r="IFI107"/>
      <c r="IFJ107" s="8"/>
      <c r="IFK107"/>
      <c r="IFL107"/>
      <c r="IFM107"/>
      <c r="IFN107" s="10"/>
      <c r="IFO107" s="8"/>
      <c r="IFP107"/>
      <c r="IFQ107" s="8"/>
      <c r="IFR107"/>
      <c r="IFS107"/>
      <c r="IFT107"/>
      <c r="IFU107" s="10"/>
      <c r="IFV107" s="8"/>
      <c r="IFW107"/>
      <c r="IFX107" s="8"/>
      <c r="IFY107"/>
      <c r="IFZ107"/>
      <c r="IGA107"/>
      <c r="IGB107" s="10"/>
      <c r="IGC107" s="8"/>
      <c r="IGD107"/>
      <c r="IGE107" s="8"/>
      <c r="IGF107"/>
      <c r="IGG107"/>
      <c r="IGH107"/>
      <c r="IGI107" s="10"/>
      <c r="IGJ107" s="8"/>
      <c r="IGK107"/>
      <c r="IGL107" s="8"/>
      <c r="IGM107"/>
      <c r="IGN107"/>
      <c r="IGO107"/>
      <c r="IGP107" s="10"/>
      <c r="IGQ107" s="8"/>
      <c r="IGR107"/>
      <c r="IGS107" s="8"/>
      <c r="IGT107"/>
      <c r="IGU107"/>
      <c r="IGV107"/>
      <c r="IGW107" s="10"/>
      <c r="IGX107" s="8"/>
      <c r="IGY107"/>
      <c r="IGZ107" s="8"/>
      <c r="IHA107"/>
      <c r="IHB107"/>
      <c r="IHC107"/>
      <c r="IHD107" s="10"/>
      <c r="IHE107" s="8"/>
      <c r="IHF107"/>
      <c r="IHG107" s="8"/>
      <c r="IHH107"/>
      <c r="IHI107"/>
      <c r="IHJ107"/>
      <c r="IHK107" s="10"/>
      <c r="IHL107" s="8"/>
      <c r="IHM107"/>
      <c r="IHN107" s="8"/>
      <c r="IHO107"/>
      <c r="IHP107"/>
      <c r="IHQ107"/>
      <c r="IHR107" s="10"/>
      <c r="IHS107" s="8"/>
      <c r="IHT107"/>
      <c r="IHU107" s="8"/>
      <c r="IHV107"/>
      <c r="IHW107"/>
      <c r="IHX107"/>
      <c r="IHY107" s="10"/>
      <c r="IHZ107" s="8"/>
      <c r="IIA107"/>
      <c r="IIB107" s="8"/>
      <c r="IIC107"/>
      <c r="IID107"/>
      <c r="IIE107"/>
      <c r="IIF107" s="10"/>
      <c r="IIG107" s="8"/>
      <c r="IIH107"/>
      <c r="III107" s="8"/>
      <c r="IIJ107"/>
      <c r="IIK107"/>
      <c r="IIL107"/>
      <c r="IIM107" s="10"/>
      <c r="IIN107" s="8"/>
      <c r="IIO107"/>
      <c r="IIP107" s="8"/>
      <c r="IIQ107"/>
      <c r="IIR107"/>
      <c r="IIS107"/>
      <c r="IIT107" s="10"/>
      <c r="IIU107" s="8"/>
      <c r="IIV107"/>
      <c r="IIW107" s="8"/>
      <c r="IIX107"/>
      <c r="IIY107"/>
      <c r="IIZ107"/>
      <c r="IJA107" s="10"/>
      <c r="IJB107" s="8"/>
      <c r="IJC107"/>
      <c r="IJD107" s="8"/>
      <c r="IJE107"/>
      <c r="IJF107"/>
      <c r="IJG107"/>
      <c r="IJH107" s="10"/>
      <c r="IJI107" s="8"/>
      <c r="IJJ107"/>
      <c r="IJK107" s="8"/>
      <c r="IJL107"/>
      <c r="IJM107"/>
      <c r="IJN107"/>
      <c r="IJO107" s="10"/>
      <c r="IJP107" s="8"/>
      <c r="IJQ107"/>
      <c r="IJR107" s="8"/>
      <c r="IJS107"/>
      <c r="IJT107"/>
      <c r="IJU107"/>
      <c r="IJV107" s="10"/>
      <c r="IJW107" s="8"/>
      <c r="IJX107"/>
      <c r="IJY107" s="8"/>
      <c r="IJZ107"/>
      <c r="IKA107"/>
      <c r="IKB107"/>
      <c r="IKC107" s="10"/>
      <c r="IKD107" s="8"/>
      <c r="IKE107"/>
      <c r="IKF107" s="8"/>
      <c r="IKG107"/>
      <c r="IKH107"/>
      <c r="IKI107"/>
      <c r="IKJ107" s="10"/>
      <c r="IKK107" s="8"/>
      <c r="IKL107"/>
      <c r="IKM107" s="8"/>
      <c r="IKN107"/>
      <c r="IKO107"/>
      <c r="IKP107"/>
      <c r="IKQ107" s="10"/>
      <c r="IKR107" s="8"/>
      <c r="IKS107"/>
      <c r="IKT107" s="8"/>
      <c r="IKU107"/>
      <c r="IKV107"/>
      <c r="IKW107"/>
      <c r="IKX107" s="10"/>
      <c r="IKY107" s="8"/>
      <c r="IKZ107"/>
      <c r="ILA107" s="8"/>
      <c r="ILB107"/>
      <c r="ILC107"/>
      <c r="ILD107"/>
      <c r="ILE107" s="10"/>
      <c r="ILF107" s="8"/>
      <c r="ILG107"/>
      <c r="ILH107" s="8"/>
      <c r="ILI107"/>
      <c r="ILJ107"/>
      <c r="ILK107"/>
      <c r="ILL107" s="10"/>
      <c r="ILM107" s="8"/>
      <c r="ILN107"/>
      <c r="ILO107" s="8"/>
      <c r="ILP107"/>
      <c r="ILQ107"/>
      <c r="ILR107"/>
      <c r="ILS107" s="10"/>
      <c r="ILT107" s="8"/>
      <c r="ILU107"/>
      <c r="ILV107" s="8"/>
      <c r="ILW107"/>
      <c r="ILX107"/>
      <c r="ILY107"/>
      <c r="ILZ107" s="10"/>
      <c r="IMA107" s="8"/>
      <c r="IMB107"/>
      <c r="IMC107" s="8"/>
      <c r="IMD107"/>
      <c r="IME107"/>
      <c r="IMF107"/>
      <c r="IMG107" s="10"/>
      <c r="IMH107" s="8"/>
      <c r="IMI107"/>
      <c r="IMJ107" s="8"/>
      <c r="IMK107"/>
      <c r="IML107"/>
      <c r="IMM107"/>
      <c r="IMN107" s="10"/>
      <c r="IMO107" s="8"/>
      <c r="IMP107"/>
      <c r="IMQ107" s="8"/>
      <c r="IMR107"/>
      <c r="IMS107"/>
      <c r="IMT107"/>
      <c r="IMU107" s="10"/>
      <c r="IMV107" s="8"/>
      <c r="IMW107"/>
      <c r="IMX107" s="8"/>
      <c r="IMY107"/>
      <c r="IMZ107"/>
      <c r="INA107"/>
      <c r="INB107" s="10"/>
      <c r="INC107" s="22"/>
      <c r="IND107"/>
      <c r="INE107" s="8"/>
      <c r="INF107"/>
      <c r="ING107"/>
      <c r="INH107"/>
      <c r="INI107" s="10"/>
      <c r="INJ107" s="22"/>
      <c r="INK107"/>
      <c r="INL107" s="8"/>
      <c r="INM107"/>
      <c r="INN107"/>
      <c r="INO107"/>
      <c r="INP107" s="29"/>
      <c r="INQ107" s="44"/>
      <c r="INR107" s="8"/>
      <c r="INS107" s="8"/>
      <c r="INT107" s="10"/>
      <c r="INU107" s="10"/>
      <c r="INV107"/>
      <c r="INW107" s="8"/>
      <c r="INX107"/>
      <c r="INY107" s="8"/>
      <c r="INZ107" s="6"/>
      <c r="IOA107"/>
      <c r="IOB107"/>
      <c r="IOC107" s="10"/>
      <c r="IOD107" s="8"/>
      <c r="IOE107"/>
      <c r="IOF107" s="8"/>
      <c r="IOG107"/>
      <c r="IOH107"/>
      <c r="IOI107"/>
      <c r="IOJ107" s="10"/>
      <c r="IOK107" s="8"/>
      <c r="IOL107"/>
      <c r="IOM107" s="8"/>
      <c r="ION107"/>
      <c r="IOO107"/>
      <c r="IOP107"/>
      <c r="IOQ107" s="10"/>
      <c r="IOR107" s="8"/>
      <c r="IOS107"/>
      <c r="IOT107" s="8"/>
      <c r="IOU107"/>
      <c r="IOV107"/>
      <c r="IOW107"/>
      <c r="IOX107" s="10"/>
      <c r="IOY107" s="8"/>
      <c r="IOZ107"/>
      <c r="IPA107" s="8"/>
      <c r="IPB107"/>
      <c r="IPC107"/>
      <c r="IPD107"/>
      <c r="IPE107" s="10"/>
      <c r="IPF107" s="8"/>
      <c r="IPG107"/>
      <c r="IPH107" s="8"/>
      <c r="IPI107"/>
      <c r="IPJ107"/>
      <c r="IPK107"/>
      <c r="IPL107" s="10"/>
      <c r="IPM107" s="8"/>
      <c r="IPN107"/>
      <c r="IPO107" s="8"/>
      <c r="IPP107"/>
      <c r="IPQ107"/>
      <c r="IPR107"/>
      <c r="IPS107" s="10"/>
      <c r="IPT107" s="8"/>
      <c r="IPU107"/>
      <c r="IPV107" s="8"/>
      <c r="IPW107"/>
      <c r="IPX107"/>
      <c r="IPY107"/>
      <c r="IPZ107" s="10"/>
      <c r="IQA107" s="8"/>
      <c r="IQB107"/>
      <c r="IQC107" s="8"/>
      <c r="IQD107"/>
      <c r="IQE107"/>
      <c r="IQF107"/>
      <c r="IQG107" s="10"/>
      <c r="IQH107" s="8"/>
      <c r="IQI107"/>
      <c r="IQJ107" s="8"/>
      <c r="IQK107"/>
      <c r="IQL107"/>
      <c r="IQM107"/>
      <c r="IQN107" s="10"/>
      <c r="IQO107" s="8"/>
      <c r="IQP107"/>
      <c r="IQQ107" s="8"/>
      <c r="IQR107"/>
      <c r="IQS107"/>
      <c r="IQT107"/>
      <c r="IQU107" s="10"/>
      <c r="IQV107" s="8"/>
      <c r="IQW107"/>
      <c r="IQX107" s="8"/>
      <c r="IQY107"/>
      <c r="IQZ107"/>
      <c r="IRA107"/>
      <c r="IRB107" s="10"/>
      <c r="IRC107" s="8"/>
      <c r="IRD107"/>
      <c r="IRE107" s="8"/>
      <c r="IRF107"/>
      <c r="IRG107"/>
      <c r="IRH107"/>
      <c r="IRI107" s="10"/>
      <c r="IRJ107" s="8"/>
      <c r="IRK107"/>
      <c r="IRL107" s="8"/>
      <c r="IRM107"/>
      <c r="IRN107"/>
      <c r="IRO107"/>
      <c r="IRP107" s="10"/>
      <c r="IRQ107" s="8"/>
      <c r="IRR107"/>
      <c r="IRS107" s="8"/>
      <c r="IRT107"/>
      <c r="IRU107"/>
      <c r="IRV107"/>
      <c r="IRW107" s="10"/>
      <c r="IRX107" s="8"/>
      <c r="IRY107"/>
      <c r="IRZ107" s="8"/>
      <c r="ISA107"/>
      <c r="ISB107"/>
      <c r="ISC107"/>
      <c r="ISD107" s="10"/>
      <c r="ISE107" s="8"/>
      <c r="ISF107"/>
      <c r="ISG107" s="8"/>
      <c r="ISH107"/>
      <c r="ISI107"/>
      <c r="ISJ107"/>
      <c r="ISK107" s="10"/>
      <c r="ISL107" s="8"/>
      <c r="ISM107"/>
      <c r="ISN107" s="8"/>
      <c r="ISO107"/>
      <c r="ISP107"/>
      <c r="ISQ107"/>
      <c r="ISR107" s="10"/>
      <c r="ISS107" s="8"/>
      <c r="IST107"/>
      <c r="ISU107" s="8"/>
      <c r="ISV107"/>
      <c r="ISW107"/>
      <c r="ISX107"/>
      <c r="ISY107" s="10"/>
      <c r="ISZ107" s="8"/>
      <c r="ITA107"/>
      <c r="ITB107" s="8"/>
      <c r="ITC107"/>
      <c r="ITD107"/>
      <c r="ITE107"/>
      <c r="ITF107" s="10"/>
      <c r="ITG107" s="8"/>
      <c r="ITH107"/>
      <c r="ITI107" s="8"/>
      <c r="ITJ107"/>
      <c r="ITK107"/>
      <c r="ITL107"/>
      <c r="ITM107" s="10"/>
      <c r="ITN107" s="8"/>
      <c r="ITO107"/>
      <c r="ITP107" s="8"/>
      <c r="ITQ107"/>
      <c r="ITR107"/>
      <c r="ITS107"/>
      <c r="ITT107" s="10"/>
      <c r="ITU107" s="8"/>
      <c r="ITV107"/>
      <c r="ITW107" s="8"/>
      <c r="ITX107"/>
      <c r="ITY107"/>
      <c r="ITZ107"/>
      <c r="IUA107" s="10"/>
      <c r="IUB107" s="8"/>
      <c r="IUC107"/>
      <c r="IUD107" s="8"/>
      <c r="IUE107"/>
      <c r="IUF107"/>
      <c r="IUG107"/>
      <c r="IUH107" s="10"/>
      <c r="IUI107" s="8"/>
      <c r="IUJ107"/>
      <c r="IUK107" s="8"/>
      <c r="IUL107"/>
      <c r="IUM107"/>
      <c r="IUN107"/>
      <c r="IUO107" s="10"/>
      <c r="IUP107" s="8"/>
      <c r="IUQ107"/>
      <c r="IUR107" s="8"/>
      <c r="IUS107"/>
      <c r="IUT107"/>
      <c r="IUU107"/>
      <c r="IUV107" s="10"/>
      <c r="IUW107" s="8"/>
      <c r="IUX107"/>
      <c r="IUY107" s="8"/>
      <c r="IUZ107"/>
      <c r="IVA107"/>
      <c r="IVB107"/>
      <c r="IVC107" s="10"/>
      <c r="IVD107" s="8"/>
      <c r="IVE107"/>
      <c r="IVF107" s="8"/>
      <c r="IVG107"/>
      <c r="IVH107"/>
      <c r="IVI107"/>
      <c r="IVJ107" s="10"/>
      <c r="IVK107" s="8"/>
      <c r="IVL107"/>
      <c r="IVM107" s="8"/>
      <c r="IVN107"/>
      <c r="IVO107"/>
      <c r="IVP107"/>
      <c r="IVQ107" s="10"/>
      <c r="IVR107" s="8"/>
      <c r="IVS107"/>
      <c r="IVT107" s="8"/>
      <c r="IVU107"/>
      <c r="IVV107"/>
      <c r="IVW107"/>
      <c r="IVX107" s="10"/>
      <c r="IVY107" s="8"/>
      <c r="IVZ107"/>
      <c r="IWA107" s="8"/>
      <c r="IWB107"/>
      <c r="IWC107"/>
      <c r="IWD107"/>
      <c r="IWE107" s="10"/>
      <c r="IWF107" s="22"/>
      <c r="IWG107"/>
      <c r="IWH107" s="8"/>
      <c r="IWI107"/>
      <c r="IWJ107"/>
      <c r="IWK107"/>
      <c r="IWL107" s="10"/>
      <c r="IWM107" s="22"/>
      <c r="IWN107"/>
      <c r="IWO107" s="8"/>
      <c r="IWP107"/>
      <c r="IWQ107"/>
      <c r="IWR107"/>
      <c r="IWS107" s="29"/>
      <c r="IWT107" s="44"/>
      <c r="IWU107" s="8"/>
      <c r="IWV107" s="8"/>
      <c r="IWW107" s="10"/>
      <c r="IWX107" s="10"/>
      <c r="IWY107"/>
      <c r="IWZ107" s="8"/>
      <c r="IXA107"/>
      <c r="IXB107" s="8"/>
      <c r="IXC107" s="6"/>
      <c r="IXD107"/>
      <c r="IXE107"/>
      <c r="IXF107" s="10"/>
      <c r="IXG107" s="8"/>
      <c r="IXH107"/>
      <c r="IXI107" s="8"/>
      <c r="IXJ107"/>
      <c r="IXK107"/>
      <c r="IXL107"/>
      <c r="IXM107" s="10"/>
      <c r="IXN107" s="8"/>
      <c r="IXO107"/>
      <c r="IXP107" s="8"/>
      <c r="IXQ107"/>
      <c r="IXR107"/>
      <c r="IXS107"/>
      <c r="IXT107" s="10"/>
      <c r="IXU107" s="8"/>
      <c r="IXV107"/>
      <c r="IXW107" s="8"/>
      <c r="IXX107"/>
      <c r="IXY107"/>
      <c r="IXZ107"/>
      <c r="IYA107" s="10"/>
      <c r="IYB107" s="8"/>
      <c r="IYC107"/>
      <c r="IYD107" s="8"/>
      <c r="IYE107"/>
      <c r="IYF107"/>
      <c r="IYG107"/>
      <c r="IYH107" s="10"/>
      <c r="IYI107" s="8"/>
      <c r="IYJ107"/>
      <c r="IYK107" s="8"/>
      <c r="IYL107"/>
      <c r="IYM107"/>
      <c r="IYN107"/>
      <c r="IYO107" s="10"/>
      <c r="IYP107" s="8"/>
      <c r="IYQ107"/>
      <c r="IYR107" s="8"/>
      <c r="IYS107"/>
      <c r="IYT107"/>
      <c r="IYU107"/>
      <c r="IYV107" s="10"/>
      <c r="IYW107" s="8"/>
      <c r="IYX107"/>
      <c r="IYY107" s="8"/>
      <c r="IYZ107"/>
      <c r="IZA107"/>
      <c r="IZB107"/>
      <c r="IZC107" s="10"/>
      <c r="IZD107" s="8"/>
      <c r="IZE107"/>
      <c r="IZF107" s="8"/>
      <c r="IZG107"/>
      <c r="IZH107"/>
      <c r="IZI107"/>
      <c r="IZJ107" s="10"/>
      <c r="IZK107" s="8"/>
      <c r="IZL107"/>
      <c r="IZM107" s="8"/>
      <c r="IZN107"/>
      <c r="IZO107"/>
      <c r="IZP107"/>
      <c r="IZQ107" s="10"/>
      <c r="IZR107" s="8"/>
      <c r="IZS107"/>
      <c r="IZT107" s="8"/>
      <c r="IZU107"/>
      <c r="IZV107"/>
      <c r="IZW107"/>
      <c r="IZX107" s="10"/>
      <c r="IZY107" s="8"/>
      <c r="IZZ107"/>
      <c r="JAA107" s="8"/>
      <c r="JAB107"/>
      <c r="JAC107"/>
      <c r="JAD107"/>
      <c r="JAE107" s="10"/>
      <c r="JAF107" s="8"/>
      <c r="JAG107"/>
      <c r="JAH107" s="8"/>
      <c r="JAI107"/>
      <c r="JAJ107"/>
      <c r="JAK107"/>
      <c r="JAL107" s="10"/>
      <c r="JAM107" s="8"/>
      <c r="JAN107"/>
      <c r="JAO107" s="8"/>
      <c r="JAP107"/>
      <c r="JAQ107"/>
      <c r="JAR107"/>
      <c r="JAS107" s="10"/>
      <c r="JAT107" s="8"/>
      <c r="JAU107"/>
      <c r="JAV107" s="8"/>
      <c r="JAW107"/>
      <c r="JAX107"/>
      <c r="JAY107"/>
      <c r="JAZ107" s="10"/>
      <c r="JBA107" s="8"/>
      <c r="JBB107"/>
      <c r="JBC107" s="8"/>
      <c r="JBD107"/>
      <c r="JBE107"/>
      <c r="JBF107"/>
      <c r="JBG107" s="10"/>
      <c r="JBH107" s="8"/>
      <c r="JBI107"/>
      <c r="JBJ107" s="8"/>
      <c r="JBK107"/>
      <c r="JBL107"/>
      <c r="JBM107"/>
      <c r="JBN107" s="10"/>
      <c r="JBO107" s="8"/>
      <c r="JBP107"/>
      <c r="JBQ107" s="8"/>
      <c r="JBR107"/>
      <c r="JBS107"/>
      <c r="JBT107"/>
      <c r="JBU107" s="10"/>
      <c r="JBV107" s="8"/>
      <c r="JBW107"/>
      <c r="JBX107" s="8"/>
      <c r="JBY107"/>
      <c r="JBZ107"/>
      <c r="JCA107"/>
      <c r="JCB107" s="10"/>
      <c r="JCC107" s="8"/>
      <c r="JCD107"/>
      <c r="JCE107" s="8"/>
      <c r="JCF107"/>
      <c r="JCG107"/>
      <c r="JCH107"/>
      <c r="JCI107" s="10"/>
      <c r="JCJ107" s="8"/>
      <c r="JCK107"/>
      <c r="JCL107" s="8"/>
      <c r="JCM107"/>
      <c r="JCN107"/>
      <c r="JCO107"/>
      <c r="JCP107" s="10"/>
      <c r="JCQ107" s="8"/>
      <c r="JCR107"/>
      <c r="JCS107" s="8"/>
      <c r="JCT107"/>
      <c r="JCU107"/>
      <c r="JCV107"/>
      <c r="JCW107" s="10"/>
      <c r="JCX107" s="8"/>
      <c r="JCY107"/>
      <c r="JCZ107" s="8"/>
      <c r="JDA107"/>
      <c r="JDB107"/>
      <c r="JDC107"/>
      <c r="JDD107" s="10"/>
      <c r="JDE107" s="8"/>
      <c r="JDF107"/>
      <c r="JDG107" s="8"/>
      <c r="JDH107"/>
      <c r="JDI107"/>
      <c r="JDJ107"/>
      <c r="JDK107" s="10"/>
      <c r="JDL107" s="8"/>
      <c r="JDM107"/>
      <c r="JDN107" s="8"/>
      <c r="JDO107"/>
      <c r="JDP107"/>
      <c r="JDQ107"/>
      <c r="JDR107" s="10"/>
      <c r="JDS107" s="8"/>
      <c r="JDT107"/>
      <c r="JDU107" s="8"/>
      <c r="JDV107"/>
      <c r="JDW107"/>
      <c r="JDX107"/>
      <c r="JDY107" s="10"/>
      <c r="JDZ107" s="8"/>
      <c r="JEA107"/>
      <c r="JEB107" s="8"/>
      <c r="JEC107"/>
      <c r="JED107"/>
      <c r="JEE107"/>
      <c r="JEF107" s="10"/>
      <c r="JEG107" s="8"/>
      <c r="JEH107"/>
      <c r="JEI107" s="8"/>
      <c r="JEJ107"/>
      <c r="JEK107"/>
      <c r="JEL107"/>
      <c r="JEM107" s="10"/>
      <c r="JEN107" s="8"/>
      <c r="JEO107"/>
      <c r="JEP107" s="8"/>
      <c r="JEQ107"/>
      <c r="JER107"/>
      <c r="JES107"/>
      <c r="JET107" s="10"/>
      <c r="JEU107" s="8"/>
      <c r="JEV107"/>
      <c r="JEW107" s="8"/>
      <c r="JEX107"/>
      <c r="JEY107"/>
      <c r="JEZ107"/>
      <c r="JFA107" s="10"/>
      <c r="JFB107" s="8"/>
      <c r="JFC107"/>
      <c r="JFD107" s="8"/>
      <c r="JFE107"/>
      <c r="JFF107"/>
      <c r="JFG107"/>
      <c r="JFH107" s="10"/>
      <c r="JFI107" s="22"/>
      <c r="JFJ107"/>
      <c r="JFK107" s="8"/>
      <c r="JFL107"/>
      <c r="JFM107"/>
      <c r="JFN107"/>
      <c r="JFO107" s="10"/>
      <c r="JFP107" s="22"/>
      <c r="JFQ107"/>
      <c r="JFR107" s="8"/>
      <c r="JFS107"/>
      <c r="JFT107"/>
      <c r="JFU107"/>
      <c r="JFV107" s="29"/>
      <c r="JFW107" s="44"/>
      <c r="JFX107" s="8"/>
      <c r="JFY107" s="8"/>
      <c r="JFZ107" s="10"/>
      <c r="JGA107" s="10"/>
      <c r="JGB107"/>
      <c r="JGC107" s="8"/>
      <c r="JGD107"/>
      <c r="JGE107" s="8"/>
      <c r="JGF107" s="6"/>
      <c r="JGG107"/>
      <c r="JGH107"/>
      <c r="JGI107" s="10"/>
      <c r="JGJ107" s="8"/>
      <c r="JGK107"/>
      <c r="JGL107" s="8"/>
      <c r="JGM107"/>
      <c r="JGN107"/>
      <c r="JGO107"/>
      <c r="JGP107" s="10"/>
      <c r="JGQ107" s="8"/>
      <c r="JGR107"/>
      <c r="JGS107" s="8"/>
      <c r="JGT107"/>
      <c r="JGU107"/>
      <c r="JGV107"/>
      <c r="JGW107" s="10"/>
      <c r="JGX107" s="8"/>
      <c r="JGY107"/>
      <c r="JGZ107" s="8"/>
      <c r="JHA107"/>
      <c r="JHB107"/>
      <c r="JHC107"/>
      <c r="JHD107" s="10"/>
      <c r="JHE107" s="8"/>
      <c r="JHF107"/>
      <c r="JHG107" s="8"/>
      <c r="JHH107"/>
      <c r="JHI107"/>
      <c r="JHJ107"/>
      <c r="JHK107" s="10"/>
      <c r="JHL107" s="8"/>
      <c r="JHM107"/>
      <c r="JHN107" s="8"/>
      <c r="JHO107"/>
      <c r="JHP107"/>
      <c r="JHQ107"/>
      <c r="JHR107" s="10"/>
      <c r="JHS107" s="8"/>
      <c r="JHT107"/>
      <c r="JHU107" s="8"/>
      <c r="JHV107"/>
      <c r="JHW107"/>
      <c r="JHX107"/>
      <c r="JHY107" s="10"/>
      <c r="JHZ107" s="8"/>
      <c r="JIA107"/>
      <c r="JIB107" s="8"/>
      <c r="JIC107"/>
      <c r="JID107"/>
      <c r="JIE107"/>
      <c r="JIF107" s="10"/>
      <c r="JIG107" s="8"/>
      <c r="JIH107"/>
      <c r="JII107" s="8"/>
      <c r="JIJ107"/>
      <c r="JIK107"/>
      <c r="JIL107"/>
      <c r="JIM107" s="10"/>
      <c r="JIN107" s="8"/>
      <c r="JIO107"/>
      <c r="JIP107" s="8"/>
      <c r="JIQ107"/>
      <c r="JIR107"/>
      <c r="JIS107"/>
      <c r="JIT107" s="10"/>
      <c r="JIU107" s="8"/>
      <c r="JIV107"/>
      <c r="JIW107" s="8"/>
      <c r="JIX107"/>
      <c r="JIY107"/>
      <c r="JIZ107"/>
      <c r="JJA107" s="10"/>
      <c r="JJB107" s="8"/>
      <c r="JJC107"/>
      <c r="JJD107" s="8"/>
      <c r="JJE107"/>
      <c r="JJF107"/>
      <c r="JJG107"/>
      <c r="JJH107" s="10"/>
      <c r="JJI107" s="8"/>
      <c r="JJJ107"/>
      <c r="JJK107" s="8"/>
      <c r="JJL107"/>
      <c r="JJM107"/>
      <c r="JJN107"/>
      <c r="JJO107" s="10"/>
      <c r="JJP107" s="8"/>
      <c r="JJQ107"/>
      <c r="JJR107" s="8"/>
      <c r="JJS107"/>
      <c r="JJT107"/>
      <c r="JJU107"/>
      <c r="JJV107" s="10"/>
      <c r="JJW107" s="8"/>
      <c r="JJX107"/>
      <c r="JJY107" s="8"/>
      <c r="JJZ107"/>
      <c r="JKA107"/>
      <c r="JKB107"/>
      <c r="JKC107" s="10"/>
      <c r="JKD107" s="8"/>
      <c r="JKE107"/>
      <c r="JKF107" s="8"/>
      <c r="JKG107"/>
      <c r="JKH107"/>
      <c r="JKI107"/>
      <c r="JKJ107" s="10"/>
      <c r="JKK107" s="8"/>
      <c r="JKL107"/>
      <c r="JKM107" s="8"/>
      <c r="JKN107"/>
      <c r="JKO107"/>
      <c r="JKP107"/>
      <c r="JKQ107" s="10"/>
      <c r="JKR107" s="8"/>
      <c r="JKS107"/>
      <c r="JKT107" s="8"/>
      <c r="JKU107"/>
      <c r="JKV107"/>
      <c r="JKW107"/>
      <c r="JKX107" s="10"/>
      <c r="JKY107" s="8"/>
      <c r="JKZ107"/>
      <c r="JLA107" s="8"/>
      <c r="JLB107"/>
      <c r="JLC107"/>
      <c r="JLD107"/>
      <c r="JLE107" s="10"/>
      <c r="JLF107" s="8"/>
      <c r="JLG107"/>
      <c r="JLH107" s="8"/>
      <c r="JLI107"/>
      <c r="JLJ107"/>
      <c r="JLK107"/>
      <c r="JLL107" s="10"/>
      <c r="JLM107" s="8"/>
      <c r="JLN107"/>
      <c r="JLO107" s="8"/>
      <c r="JLP107"/>
      <c r="JLQ107"/>
      <c r="JLR107"/>
      <c r="JLS107" s="10"/>
      <c r="JLT107" s="8"/>
      <c r="JLU107"/>
      <c r="JLV107" s="8"/>
      <c r="JLW107"/>
      <c r="JLX107"/>
      <c r="JLY107"/>
      <c r="JLZ107" s="10"/>
      <c r="JMA107" s="8"/>
      <c r="JMB107"/>
      <c r="JMC107" s="8"/>
      <c r="JMD107"/>
      <c r="JME107"/>
      <c r="JMF107"/>
      <c r="JMG107" s="10"/>
      <c r="JMH107" s="8"/>
      <c r="JMI107"/>
      <c r="JMJ107" s="8"/>
      <c r="JMK107"/>
      <c r="JML107"/>
      <c r="JMM107"/>
      <c r="JMN107" s="10"/>
      <c r="JMO107" s="8"/>
      <c r="JMP107"/>
      <c r="JMQ107" s="8"/>
      <c r="JMR107"/>
      <c r="JMS107"/>
      <c r="JMT107"/>
      <c r="JMU107" s="10"/>
      <c r="JMV107" s="8"/>
      <c r="JMW107"/>
      <c r="JMX107" s="8"/>
      <c r="JMY107"/>
      <c r="JMZ107"/>
      <c r="JNA107"/>
      <c r="JNB107" s="10"/>
      <c r="JNC107" s="8"/>
      <c r="JND107"/>
      <c r="JNE107" s="8"/>
      <c r="JNF107"/>
      <c r="JNG107"/>
      <c r="JNH107"/>
      <c r="JNI107" s="10"/>
      <c r="JNJ107" s="8"/>
      <c r="JNK107"/>
      <c r="JNL107" s="8"/>
      <c r="JNM107"/>
      <c r="JNN107"/>
      <c r="JNO107"/>
      <c r="JNP107" s="10"/>
      <c r="JNQ107" s="8"/>
      <c r="JNR107"/>
      <c r="JNS107" s="8"/>
      <c r="JNT107"/>
      <c r="JNU107"/>
      <c r="JNV107"/>
      <c r="JNW107" s="10"/>
      <c r="JNX107" s="8"/>
      <c r="JNY107"/>
      <c r="JNZ107" s="8"/>
      <c r="JOA107"/>
      <c r="JOB107"/>
      <c r="JOC107"/>
      <c r="JOD107" s="10"/>
      <c r="JOE107" s="8"/>
      <c r="JOF107"/>
      <c r="JOG107" s="8"/>
      <c r="JOH107"/>
      <c r="JOI107"/>
      <c r="JOJ107"/>
      <c r="JOK107" s="10"/>
      <c r="JOL107" s="22"/>
      <c r="JOM107"/>
      <c r="JON107" s="8"/>
      <c r="JOO107"/>
      <c r="JOP107"/>
      <c r="JOQ107"/>
      <c r="JOR107" s="10"/>
      <c r="JOS107" s="22"/>
      <c r="JOT107"/>
      <c r="JOU107" s="8"/>
      <c r="JOV107"/>
      <c r="JOW107"/>
      <c r="JOX107"/>
      <c r="JOY107" s="29"/>
      <c r="JOZ107" s="44"/>
      <c r="JPA107" s="8"/>
      <c r="JPB107" s="8"/>
      <c r="JPC107" s="10"/>
      <c r="JPD107" s="10"/>
      <c r="JPE107"/>
      <c r="JPF107" s="8"/>
      <c r="JPG107"/>
      <c r="JPH107" s="8"/>
      <c r="JPI107" s="6"/>
      <c r="JPJ107"/>
      <c r="JPK107"/>
      <c r="JPL107" s="10"/>
      <c r="JPM107" s="8"/>
      <c r="JPN107"/>
      <c r="JPO107" s="8"/>
      <c r="JPP107"/>
      <c r="JPQ107"/>
      <c r="JPR107"/>
      <c r="JPS107" s="10"/>
      <c r="JPT107" s="8"/>
      <c r="JPU107"/>
      <c r="JPV107" s="8"/>
      <c r="JPW107"/>
      <c r="JPX107"/>
      <c r="JPY107"/>
      <c r="JPZ107" s="10"/>
      <c r="JQA107" s="8"/>
      <c r="JQB107"/>
      <c r="JQC107" s="8"/>
      <c r="JQD107"/>
      <c r="JQE107"/>
      <c r="JQF107"/>
      <c r="JQG107" s="10"/>
      <c r="JQH107" s="8"/>
      <c r="JQI107"/>
      <c r="JQJ107" s="8"/>
      <c r="JQK107"/>
      <c r="JQL107"/>
      <c r="JQM107"/>
      <c r="JQN107" s="10"/>
      <c r="JQO107" s="8"/>
      <c r="JQP107"/>
      <c r="JQQ107" s="8"/>
      <c r="JQR107"/>
      <c r="JQS107"/>
      <c r="JQT107"/>
      <c r="JQU107" s="10"/>
      <c r="JQV107" s="8"/>
      <c r="JQW107"/>
      <c r="JQX107" s="8"/>
      <c r="JQY107"/>
      <c r="JQZ107"/>
      <c r="JRA107"/>
      <c r="JRB107" s="10"/>
      <c r="JRC107" s="8"/>
      <c r="JRD107"/>
      <c r="JRE107" s="8"/>
      <c r="JRF107"/>
      <c r="JRG107"/>
      <c r="JRH107"/>
      <c r="JRI107" s="10"/>
      <c r="JRJ107" s="8"/>
      <c r="JRK107"/>
      <c r="JRL107" s="8"/>
      <c r="JRM107"/>
      <c r="JRN107"/>
      <c r="JRO107"/>
      <c r="JRP107" s="10"/>
      <c r="JRQ107" s="8"/>
      <c r="JRR107"/>
      <c r="JRS107" s="8"/>
      <c r="JRT107"/>
      <c r="JRU107"/>
      <c r="JRV107"/>
      <c r="JRW107" s="10"/>
      <c r="JRX107" s="8"/>
      <c r="JRY107"/>
      <c r="JRZ107" s="8"/>
      <c r="JSA107"/>
      <c r="JSB107"/>
      <c r="JSC107"/>
      <c r="JSD107" s="10"/>
      <c r="JSE107" s="8"/>
      <c r="JSF107"/>
      <c r="JSG107" s="8"/>
      <c r="JSH107"/>
      <c r="JSI107"/>
      <c r="JSJ107"/>
      <c r="JSK107" s="10"/>
      <c r="JSL107" s="8"/>
      <c r="JSM107"/>
      <c r="JSN107" s="8"/>
      <c r="JSO107"/>
      <c r="JSP107"/>
      <c r="JSQ107"/>
      <c r="JSR107" s="10"/>
      <c r="JSS107" s="8"/>
      <c r="JST107"/>
      <c r="JSU107" s="8"/>
      <c r="JSV107"/>
      <c r="JSW107"/>
      <c r="JSX107"/>
      <c r="JSY107" s="10"/>
      <c r="JSZ107" s="8"/>
      <c r="JTA107"/>
      <c r="JTB107" s="8"/>
      <c r="JTC107"/>
      <c r="JTD107"/>
      <c r="JTE107"/>
      <c r="JTF107" s="10"/>
      <c r="JTG107" s="8"/>
      <c r="JTH107"/>
      <c r="JTI107" s="8"/>
      <c r="JTJ107"/>
      <c r="JTK107"/>
      <c r="JTL107"/>
      <c r="JTM107" s="10"/>
      <c r="JTN107" s="8"/>
      <c r="JTO107"/>
      <c r="JTP107" s="8"/>
      <c r="JTQ107"/>
      <c r="JTR107"/>
      <c r="JTS107"/>
      <c r="JTT107" s="10"/>
      <c r="JTU107" s="8"/>
      <c r="JTV107"/>
      <c r="JTW107" s="8"/>
      <c r="JTX107"/>
      <c r="JTY107"/>
      <c r="JTZ107"/>
      <c r="JUA107" s="10"/>
      <c r="JUB107" s="8"/>
      <c r="JUC107"/>
      <c r="JUD107" s="8"/>
      <c r="JUE107"/>
      <c r="JUF107"/>
      <c r="JUG107"/>
      <c r="JUH107" s="10"/>
      <c r="JUI107" s="8"/>
      <c r="JUJ107"/>
      <c r="JUK107" s="8"/>
      <c r="JUL107"/>
      <c r="JUM107"/>
      <c r="JUN107"/>
      <c r="JUO107" s="10"/>
      <c r="JUP107" s="8"/>
      <c r="JUQ107"/>
      <c r="JUR107" s="8"/>
      <c r="JUS107"/>
      <c r="JUT107"/>
      <c r="JUU107"/>
      <c r="JUV107" s="10"/>
      <c r="JUW107" s="8"/>
      <c r="JUX107"/>
      <c r="JUY107" s="8"/>
      <c r="JUZ107"/>
      <c r="JVA107"/>
      <c r="JVB107"/>
      <c r="JVC107" s="10"/>
      <c r="JVD107" s="8"/>
      <c r="JVE107"/>
      <c r="JVF107" s="8"/>
      <c r="JVG107"/>
      <c r="JVH107"/>
      <c r="JVI107"/>
      <c r="JVJ107" s="10"/>
      <c r="JVK107" s="8"/>
      <c r="JVL107"/>
      <c r="JVM107" s="8"/>
      <c r="JVN107"/>
      <c r="JVO107"/>
      <c r="JVP107"/>
      <c r="JVQ107" s="10"/>
      <c r="JVR107" s="8"/>
      <c r="JVS107"/>
      <c r="JVT107" s="8"/>
      <c r="JVU107"/>
      <c r="JVV107"/>
      <c r="JVW107"/>
      <c r="JVX107" s="10"/>
      <c r="JVY107" s="8"/>
      <c r="JVZ107"/>
      <c r="JWA107" s="8"/>
      <c r="JWB107"/>
      <c r="JWC107"/>
      <c r="JWD107"/>
      <c r="JWE107" s="10"/>
      <c r="JWF107" s="8"/>
      <c r="JWG107"/>
      <c r="JWH107" s="8"/>
      <c r="JWI107"/>
      <c r="JWJ107"/>
      <c r="JWK107"/>
      <c r="JWL107" s="10"/>
      <c r="JWM107" s="8"/>
      <c r="JWN107"/>
      <c r="JWO107" s="8"/>
      <c r="JWP107"/>
      <c r="JWQ107"/>
      <c r="JWR107"/>
      <c r="JWS107" s="10"/>
      <c r="JWT107" s="8"/>
      <c r="JWU107"/>
      <c r="JWV107" s="8"/>
      <c r="JWW107"/>
      <c r="JWX107"/>
      <c r="JWY107"/>
      <c r="JWZ107" s="10"/>
      <c r="JXA107" s="8"/>
      <c r="JXB107"/>
      <c r="JXC107" s="8"/>
      <c r="JXD107"/>
      <c r="JXE107"/>
      <c r="JXF107"/>
      <c r="JXG107" s="10"/>
      <c r="JXH107" s="8"/>
      <c r="JXI107"/>
      <c r="JXJ107" s="8"/>
      <c r="JXK107"/>
      <c r="JXL107"/>
      <c r="JXM107"/>
      <c r="JXN107" s="10"/>
      <c r="JXO107" s="22"/>
      <c r="JXP107"/>
      <c r="JXQ107" s="8"/>
      <c r="JXR107"/>
      <c r="JXS107"/>
      <c r="JXT107"/>
      <c r="JXU107" s="10"/>
      <c r="JXV107" s="22"/>
      <c r="JXW107"/>
      <c r="JXX107" s="8"/>
      <c r="JXY107"/>
      <c r="JXZ107"/>
      <c r="JYA107"/>
      <c r="JYB107" s="29"/>
      <c r="JYC107" s="44"/>
      <c r="JYD107" s="8"/>
      <c r="JYE107" s="8"/>
      <c r="JYF107" s="10"/>
      <c r="JYG107" s="10"/>
      <c r="JYH107"/>
      <c r="JYI107" s="8"/>
      <c r="JYJ107"/>
      <c r="JYK107" s="8"/>
      <c r="JYL107" s="6"/>
      <c r="JYM107"/>
      <c r="JYN107"/>
      <c r="JYO107" s="10"/>
      <c r="JYP107" s="8"/>
      <c r="JYQ107"/>
      <c r="JYR107" s="8"/>
      <c r="JYS107"/>
      <c r="JYT107"/>
      <c r="JYU107"/>
      <c r="JYV107" s="10"/>
      <c r="JYW107" s="8"/>
      <c r="JYX107"/>
      <c r="JYY107" s="8"/>
      <c r="JYZ107"/>
      <c r="JZA107"/>
      <c r="JZB107"/>
      <c r="JZC107" s="10"/>
      <c r="JZD107" s="8"/>
      <c r="JZE107"/>
      <c r="JZF107" s="8"/>
      <c r="JZG107"/>
      <c r="JZH107"/>
      <c r="JZI107"/>
      <c r="JZJ107" s="10"/>
      <c r="JZK107" s="8"/>
      <c r="JZL107"/>
      <c r="JZM107" s="8"/>
      <c r="JZN107"/>
      <c r="JZO107"/>
      <c r="JZP107"/>
      <c r="JZQ107" s="10"/>
      <c r="JZR107" s="8"/>
      <c r="JZS107"/>
      <c r="JZT107" s="8"/>
      <c r="JZU107"/>
      <c r="JZV107"/>
      <c r="JZW107"/>
      <c r="JZX107" s="10"/>
      <c r="JZY107" s="8"/>
      <c r="JZZ107"/>
      <c r="KAA107" s="8"/>
      <c r="KAB107"/>
      <c r="KAC107"/>
      <c r="KAD107"/>
      <c r="KAE107" s="10"/>
      <c r="KAF107" s="8"/>
      <c r="KAG107"/>
      <c r="KAH107" s="8"/>
      <c r="KAI107"/>
      <c r="KAJ107"/>
      <c r="KAK107"/>
      <c r="KAL107" s="10"/>
      <c r="KAM107" s="8"/>
      <c r="KAN107"/>
      <c r="KAO107" s="8"/>
      <c r="KAP107"/>
      <c r="KAQ107"/>
      <c r="KAR107"/>
      <c r="KAS107" s="10"/>
      <c r="KAT107" s="8"/>
      <c r="KAU107"/>
      <c r="KAV107" s="8"/>
      <c r="KAW107"/>
      <c r="KAX107"/>
      <c r="KAY107"/>
      <c r="KAZ107" s="10"/>
      <c r="KBA107" s="8"/>
      <c r="KBB107"/>
      <c r="KBC107" s="8"/>
      <c r="KBD107"/>
      <c r="KBE107"/>
      <c r="KBF107"/>
      <c r="KBG107" s="10"/>
      <c r="KBH107" s="8"/>
      <c r="KBI107"/>
      <c r="KBJ107" s="8"/>
      <c r="KBK107"/>
      <c r="KBL107"/>
      <c r="KBM107"/>
      <c r="KBN107" s="10"/>
      <c r="KBO107" s="8"/>
      <c r="KBP107"/>
      <c r="KBQ107" s="8"/>
      <c r="KBR107"/>
      <c r="KBS107"/>
      <c r="KBT107"/>
      <c r="KBU107" s="10"/>
      <c r="KBV107" s="8"/>
      <c r="KBW107"/>
      <c r="KBX107" s="8"/>
      <c r="KBY107"/>
      <c r="KBZ107"/>
      <c r="KCA107"/>
      <c r="KCB107" s="10"/>
      <c r="KCC107" s="8"/>
      <c r="KCD107"/>
      <c r="KCE107" s="8"/>
      <c r="KCF107"/>
      <c r="KCG107"/>
      <c r="KCH107"/>
      <c r="KCI107" s="10"/>
      <c r="KCJ107" s="8"/>
      <c r="KCK107"/>
      <c r="KCL107" s="8"/>
      <c r="KCM107"/>
      <c r="KCN107"/>
      <c r="KCO107"/>
      <c r="KCP107" s="10"/>
      <c r="KCQ107" s="8"/>
      <c r="KCR107"/>
      <c r="KCS107" s="8"/>
      <c r="KCT107"/>
      <c r="KCU107"/>
      <c r="KCV107"/>
      <c r="KCW107" s="10"/>
      <c r="KCX107" s="8"/>
      <c r="KCY107"/>
      <c r="KCZ107" s="8"/>
      <c r="KDA107"/>
      <c r="KDB107"/>
      <c r="KDC107"/>
      <c r="KDD107" s="10"/>
      <c r="KDE107" s="8"/>
      <c r="KDF107"/>
      <c r="KDG107" s="8"/>
      <c r="KDH107"/>
      <c r="KDI107"/>
      <c r="KDJ107"/>
      <c r="KDK107" s="10"/>
      <c r="KDL107" s="8"/>
      <c r="KDM107"/>
      <c r="KDN107" s="8"/>
      <c r="KDO107"/>
      <c r="KDP107"/>
      <c r="KDQ107"/>
      <c r="KDR107" s="10"/>
      <c r="KDS107" s="8"/>
      <c r="KDT107"/>
      <c r="KDU107" s="8"/>
      <c r="KDV107"/>
      <c r="KDW107"/>
      <c r="KDX107"/>
      <c r="KDY107" s="10"/>
      <c r="KDZ107" s="8"/>
      <c r="KEA107"/>
      <c r="KEB107" s="8"/>
      <c r="KEC107"/>
      <c r="KED107"/>
      <c r="KEE107"/>
      <c r="KEF107" s="10"/>
      <c r="KEG107" s="8"/>
      <c r="KEH107"/>
      <c r="KEI107" s="8"/>
      <c r="KEJ107"/>
      <c r="KEK107"/>
      <c r="KEL107"/>
      <c r="KEM107" s="10"/>
      <c r="KEN107" s="8"/>
      <c r="KEO107"/>
      <c r="KEP107" s="8"/>
      <c r="KEQ107"/>
      <c r="KER107"/>
      <c r="KES107"/>
      <c r="KET107" s="10"/>
      <c r="KEU107" s="8"/>
      <c r="KEV107"/>
      <c r="KEW107" s="8"/>
      <c r="KEX107"/>
      <c r="KEY107"/>
      <c r="KEZ107"/>
      <c r="KFA107" s="10"/>
      <c r="KFB107" s="8"/>
      <c r="KFC107"/>
      <c r="KFD107" s="8"/>
      <c r="KFE107"/>
      <c r="KFF107"/>
      <c r="KFG107"/>
      <c r="KFH107" s="10"/>
      <c r="KFI107" s="8"/>
      <c r="KFJ107"/>
      <c r="KFK107" s="8"/>
      <c r="KFL107"/>
      <c r="KFM107"/>
      <c r="KFN107"/>
      <c r="KFO107" s="10"/>
      <c r="KFP107" s="8"/>
      <c r="KFQ107"/>
      <c r="KFR107" s="8"/>
      <c r="KFS107"/>
      <c r="KFT107"/>
      <c r="KFU107"/>
      <c r="KFV107" s="10"/>
      <c r="KFW107" s="8"/>
      <c r="KFX107"/>
      <c r="KFY107" s="8"/>
      <c r="KFZ107"/>
      <c r="KGA107"/>
      <c r="KGB107"/>
      <c r="KGC107" s="10"/>
      <c r="KGD107" s="8"/>
      <c r="KGE107"/>
      <c r="KGF107" s="8"/>
      <c r="KGG107"/>
      <c r="KGH107"/>
      <c r="KGI107"/>
      <c r="KGJ107" s="10"/>
      <c r="KGK107" s="8"/>
      <c r="KGL107"/>
      <c r="KGM107" s="8"/>
      <c r="KGN107"/>
      <c r="KGO107"/>
      <c r="KGP107"/>
      <c r="KGQ107" s="10"/>
      <c r="KGR107" s="22"/>
      <c r="KGS107"/>
      <c r="KGT107" s="8"/>
      <c r="KGU107"/>
      <c r="KGV107"/>
      <c r="KGW107"/>
      <c r="KGX107" s="10"/>
      <c r="KGY107" s="22"/>
      <c r="KGZ107"/>
      <c r="KHA107" s="8"/>
      <c r="KHB107"/>
      <c r="KHC107"/>
      <c r="KHD107"/>
      <c r="KHE107" s="29"/>
      <c r="KHF107" s="44"/>
      <c r="KHG107" s="8"/>
      <c r="KHH107" s="8"/>
      <c r="KHI107" s="10"/>
      <c r="KHJ107" s="10"/>
      <c r="KHK107"/>
      <c r="KHL107" s="8"/>
      <c r="KHM107"/>
      <c r="KHN107" s="8"/>
      <c r="KHO107" s="6"/>
      <c r="KHP107"/>
      <c r="KHQ107"/>
      <c r="KHR107" s="10"/>
      <c r="KHS107" s="8"/>
      <c r="KHT107"/>
      <c r="KHU107" s="8"/>
      <c r="KHV107"/>
      <c r="KHW107"/>
      <c r="KHX107"/>
      <c r="KHY107" s="10"/>
      <c r="KHZ107" s="8"/>
      <c r="KIA107"/>
      <c r="KIB107" s="8"/>
      <c r="KIC107"/>
      <c r="KID107"/>
      <c r="KIE107"/>
      <c r="KIF107" s="10"/>
      <c r="KIG107" s="8"/>
      <c r="KIH107"/>
      <c r="KII107" s="8"/>
      <c r="KIJ107"/>
      <c r="KIK107"/>
      <c r="KIL107"/>
      <c r="KIM107" s="10"/>
      <c r="KIN107" s="8"/>
      <c r="KIO107"/>
      <c r="KIP107" s="8"/>
      <c r="KIQ107"/>
      <c r="KIR107"/>
      <c r="KIS107"/>
      <c r="KIT107" s="10"/>
      <c r="KIU107" s="8"/>
      <c r="KIV107"/>
      <c r="KIW107" s="8"/>
      <c r="KIX107"/>
      <c r="KIY107"/>
      <c r="KIZ107"/>
      <c r="KJA107" s="10"/>
      <c r="KJB107" s="8"/>
      <c r="KJC107"/>
      <c r="KJD107" s="8"/>
      <c r="KJE107"/>
      <c r="KJF107"/>
      <c r="KJG107"/>
      <c r="KJH107" s="10"/>
      <c r="KJI107" s="8"/>
      <c r="KJJ107"/>
      <c r="KJK107" s="8"/>
      <c r="KJL107"/>
      <c r="KJM107"/>
      <c r="KJN107"/>
      <c r="KJO107" s="10"/>
      <c r="KJP107" s="8"/>
      <c r="KJQ107"/>
      <c r="KJR107" s="8"/>
      <c r="KJS107"/>
      <c r="KJT107"/>
      <c r="KJU107"/>
      <c r="KJV107" s="10"/>
      <c r="KJW107" s="8"/>
      <c r="KJX107"/>
      <c r="KJY107" s="8"/>
      <c r="KJZ107"/>
      <c r="KKA107"/>
      <c r="KKB107"/>
      <c r="KKC107" s="10"/>
      <c r="KKD107" s="8"/>
      <c r="KKE107"/>
      <c r="KKF107" s="8"/>
      <c r="KKG107"/>
      <c r="KKH107"/>
      <c r="KKI107"/>
      <c r="KKJ107" s="10"/>
      <c r="KKK107" s="8"/>
      <c r="KKL107"/>
      <c r="KKM107" s="8"/>
      <c r="KKN107"/>
      <c r="KKO107"/>
      <c r="KKP107"/>
      <c r="KKQ107" s="10"/>
      <c r="KKR107" s="8"/>
      <c r="KKS107"/>
      <c r="KKT107" s="8"/>
      <c r="KKU107"/>
      <c r="KKV107"/>
      <c r="KKW107"/>
      <c r="KKX107" s="10"/>
      <c r="KKY107" s="8"/>
      <c r="KKZ107"/>
      <c r="KLA107" s="8"/>
      <c r="KLB107"/>
      <c r="KLC107"/>
      <c r="KLD107"/>
      <c r="KLE107" s="10"/>
      <c r="KLF107" s="8"/>
      <c r="KLG107"/>
      <c r="KLH107" s="8"/>
      <c r="KLI107"/>
      <c r="KLJ107"/>
      <c r="KLK107"/>
      <c r="KLL107" s="10"/>
      <c r="KLM107" s="8"/>
      <c r="KLN107"/>
      <c r="KLO107" s="8"/>
      <c r="KLP107"/>
      <c r="KLQ107"/>
      <c r="KLR107"/>
      <c r="KLS107" s="10"/>
      <c r="KLT107" s="8"/>
      <c r="KLU107"/>
      <c r="KLV107" s="8"/>
      <c r="KLW107"/>
      <c r="KLX107"/>
      <c r="KLY107"/>
      <c r="KLZ107" s="10"/>
      <c r="KMA107" s="8"/>
      <c r="KMB107"/>
      <c r="KMC107" s="8"/>
      <c r="KMD107"/>
      <c r="KME107"/>
      <c r="KMF107"/>
      <c r="KMG107" s="10"/>
      <c r="KMH107" s="8"/>
      <c r="KMI107"/>
      <c r="KMJ107" s="8"/>
      <c r="KMK107"/>
      <c r="KML107"/>
      <c r="KMM107"/>
      <c r="KMN107" s="10"/>
      <c r="KMO107" s="8"/>
      <c r="KMP107"/>
      <c r="KMQ107" s="8"/>
      <c r="KMR107"/>
      <c r="KMS107"/>
      <c r="KMT107"/>
      <c r="KMU107" s="10"/>
      <c r="KMV107" s="8"/>
      <c r="KMW107"/>
      <c r="KMX107" s="8"/>
      <c r="KMY107"/>
      <c r="KMZ107"/>
      <c r="KNA107"/>
      <c r="KNB107" s="10"/>
      <c r="KNC107" s="8"/>
      <c r="KND107"/>
      <c r="KNE107" s="8"/>
      <c r="KNF107"/>
      <c r="KNG107"/>
      <c r="KNH107"/>
      <c r="KNI107" s="10"/>
      <c r="KNJ107" s="8"/>
      <c r="KNK107"/>
      <c r="KNL107" s="8"/>
      <c r="KNM107"/>
      <c r="KNN107"/>
      <c r="KNO107"/>
      <c r="KNP107" s="10"/>
      <c r="KNQ107" s="8"/>
      <c r="KNR107"/>
      <c r="KNS107" s="8"/>
      <c r="KNT107"/>
      <c r="KNU107"/>
      <c r="KNV107"/>
      <c r="KNW107" s="10"/>
      <c r="KNX107" s="8"/>
      <c r="KNY107"/>
      <c r="KNZ107" s="8"/>
      <c r="KOA107"/>
      <c r="KOB107"/>
      <c r="KOC107"/>
      <c r="KOD107" s="10"/>
      <c r="KOE107" s="8"/>
      <c r="KOF107"/>
      <c r="KOG107" s="8"/>
      <c r="KOH107"/>
      <c r="KOI107"/>
      <c r="KOJ107"/>
      <c r="KOK107" s="10"/>
      <c r="KOL107" s="8"/>
      <c r="KOM107"/>
      <c r="KON107" s="8"/>
      <c r="KOO107"/>
      <c r="KOP107"/>
      <c r="KOQ107"/>
      <c r="KOR107" s="10"/>
      <c r="KOS107" s="8"/>
      <c r="KOT107"/>
      <c r="KOU107" s="8"/>
      <c r="KOV107"/>
      <c r="KOW107"/>
      <c r="KOX107"/>
      <c r="KOY107" s="10"/>
      <c r="KOZ107" s="8"/>
      <c r="KPA107"/>
      <c r="KPB107" s="8"/>
      <c r="KPC107"/>
      <c r="KPD107"/>
      <c r="KPE107"/>
      <c r="KPF107" s="10"/>
      <c r="KPG107" s="8"/>
      <c r="KPH107"/>
      <c r="KPI107" s="8"/>
      <c r="KPJ107"/>
      <c r="KPK107"/>
      <c r="KPL107"/>
      <c r="KPM107" s="10"/>
      <c r="KPN107" s="8"/>
      <c r="KPO107"/>
      <c r="KPP107" s="8"/>
      <c r="KPQ107"/>
      <c r="KPR107"/>
      <c r="KPS107"/>
      <c r="KPT107" s="10"/>
      <c r="KPU107" s="22"/>
      <c r="KPV107"/>
      <c r="KPW107" s="8"/>
      <c r="KPX107"/>
      <c r="KPY107"/>
      <c r="KPZ107"/>
      <c r="KQA107" s="10"/>
      <c r="KQB107" s="22"/>
      <c r="KQC107"/>
      <c r="KQD107" s="8"/>
      <c r="KQE107"/>
      <c r="KQF107"/>
      <c r="KQG107"/>
      <c r="KQH107" s="29"/>
      <c r="KQI107" s="44"/>
      <c r="KQJ107" s="8"/>
      <c r="KQK107" s="8"/>
      <c r="KQL107" s="10"/>
      <c r="KQM107" s="10"/>
      <c r="KQN107"/>
      <c r="KQO107" s="8"/>
      <c r="KQP107"/>
      <c r="KQQ107" s="8"/>
      <c r="KQR107" s="6"/>
      <c r="KQS107"/>
      <c r="KQT107"/>
      <c r="KQU107" s="10"/>
      <c r="KQV107" s="8"/>
      <c r="KQW107"/>
      <c r="KQX107" s="8"/>
      <c r="KQY107"/>
      <c r="KQZ107"/>
      <c r="KRA107"/>
      <c r="KRB107" s="10"/>
      <c r="KRC107" s="8"/>
      <c r="KRD107"/>
      <c r="KRE107" s="8"/>
      <c r="KRF107"/>
      <c r="KRG107"/>
      <c r="KRH107"/>
      <c r="KRI107" s="10"/>
      <c r="KRJ107" s="8"/>
      <c r="KRK107"/>
      <c r="KRL107" s="8"/>
      <c r="KRM107"/>
      <c r="KRN107"/>
      <c r="KRO107"/>
      <c r="KRP107" s="10"/>
      <c r="KRQ107" s="8"/>
      <c r="KRR107"/>
      <c r="KRS107" s="8"/>
      <c r="KRT107"/>
      <c r="KRU107"/>
      <c r="KRV107"/>
      <c r="KRW107" s="10"/>
      <c r="KRX107" s="8"/>
      <c r="KRY107"/>
      <c r="KRZ107" s="8"/>
      <c r="KSA107"/>
      <c r="KSB107"/>
      <c r="KSC107"/>
      <c r="KSD107" s="10"/>
      <c r="KSE107" s="8"/>
      <c r="KSF107"/>
      <c r="KSG107" s="8"/>
      <c r="KSH107"/>
      <c r="KSI107"/>
      <c r="KSJ107"/>
      <c r="KSK107" s="10"/>
      <c r="KSL107" s="8"/>
      <c r="KSM107"/>
      <c r="KSN107" s="8"/>
      <c r="KSO107"/>
      <c r="KSP107"/>
      <c r="KSQ107"/>
      <c r="KSR107" s="10"/>
      <c r="KSS107" s="8"/>
      <c r="KST107"/>
      <c r="KSU107" s="8"/>
      <c r="KSV107"/>
      <c r="KSW107"/>
      <c r="KSX107"/>
      <c r="KSY107" s="10"/>
      <c r="KSZ107" s="8"/>
      <c r="KTA107"/>
      <c r="KTB107" s="8"/>
      <c r="KTC107"/>
      <c r="KTD107"/>
      <c r="KTE107"/>
      <c r="KTF107" s="10"/>
      <c r="KTG107" s="8"/>
      <c r="KTH107"/>
      <c r="KTI107" s="8"/>
      <c r="KTJ107"/>
      <c r="KTK107"/>
      <c r="KTL107"/>
      <c r="KTM107" s="10"/>
      <c r="KTN107" s="8"/>
      <c r="KTO107"/>
      <c r="KTP107" s="8"/>
      <c r="KTQ107"/>
      <c r="KTR107"/>
      <c r="KTS107"/>
      <c r="KTT107" s="10"/>
      <c r="KTU107" s="8"/>
      <c r="KTV107"/>
      <c r="KTW107" s="8"/>
      <c r="KTX107"/>
      <c r="KTY107"/>
      <c r="KTZ107"/>
      <c r="KUA107" s="10"/>
      <c r="KUB107" s="8"/>
      <c r="KUC107"/>
      <c r="KUD107" s="8"/>
      <c r="KUE107"/>
      <c r="KUF107"/>
      <c r="KUG107"/>
      <c r="KUH107" s="10"/>
      <c r="KUI107" s="8"/>
      <c r="KUJ107"/>
      <c r="KUK107" s="8"/>
      <c r="KUL107"/>
      <c r="KUM107"/>
      <c r="KUN107"/>
      <c r="KUO107" s="10"/>
      <c r="KUP107" s="8"/>
      <c r="KUQ107"/>
      <c r="KUR107" s="8"/>
      <c r="KUS107"/>
      <c r="KUT107"/>
      <c r="KUU107"/>
      <c r="KUV107" s="10"/>
      <c r="KUW107" s="8"/>
      <c r="KUX107"/>
      <c r="KUY107" s="8"/>
      <c r="KUZ107"/>
      <c r="KVA107"/>
      <c r="KVB107"/>
      <c r="KVC107" s="10"/>
      <c r="KVD107" s="8"/>
      <c r="KVE107"/>
      <c r="KVF107" s="8"/>
      <c r="KVG107"/>
      <c r="KVH107"/>
      <c r="KVI107"/>
      <c r="KVJ107" s="10"/>
      <c r="KVK107" s="8"/>
      <c r="KVL107"/>
      <c r="KVM107" s="8"/>
      <c r="KVN107"/>
      <c r="KVO107"/>
      <c r="KVP107"/>
      <c r="KVQ107" s="10"/>
      <c r="KVR107" s="8"/>
      <c r="KVS107"/>
      <c r="KVT107" s="8"/>
      <c r="KVU107"/>
      <c r="KVV107"/>
      <c r="KVW107"/>
      <c r="KVX107" s="10"/>
      <c r="KVY107" s="8"/>
      <c r="KVZ107"/>
      <c r="KWA107" s="8"/>
      <c r="KWB107"/>
      <c r="KWC107"/>
      <c r="KWD107"/>
      <c r="KWE107" s="10"/>
      <c r="KWF107" s="8"/>
      <c r="KWG107"/>
      <c r="KWH107" s="8"/>
      <c r="KWI107"/>
      <c r="KWJ107"/>
      <c r="KWK107"/>
      <c r="KWL107" s="10"/>
      <c r="KWM107" s="8"/>
      <c r="KWN107"/>
      <c r="KWO107" s="8"/>
      <c r="KWP107"/>
      <c r="KWQ107"/>
      <c r="KWR107"/>
      <c r="KWS107" s="10"/>
      <c r="KWT107" s="8"/>
      <c r="KWU107"/>
      <c r="KWV107" s="8"/>
      <c r="KWW107"/>
      <c r="KWX107"/>
      <c r="KWY107"/>
      <c r="KWZ107" s="10"/>
      <c r="KXA107" s="8"/>
      <c r="KXB107"/>
      <c r="KXC107" s="8"/>
      <c r="KXD107"/>
      <c r="KXE107"/>
      <c r="KXF107"/>
      <c r="KXG107" s="10"/>
      <c r="KXH107" s="8"/>
      <c r="KXI107"/>
      <c r="KXJ107" s="8"/>
      <c r="KXK107"/>
      <c r="KXL107"/>
      <c r="KXM107"/>
      <c r="KXN107" s="10"/>
      <c r="KXO107" s="8"/>
      <c r="KXP107"/>
      <c r="KXQ107" s="8"/>
      <c r="KXR107"/>
      <c r="KXS107"/>
      <c r="KXT107"/>
      <c r="KXU107" s="10"/>
      <c r="KXV107" s="8"/>
      <c r="KXW107"/>
      <c r="KXX107" s="8"/>
      <c r="KXY107"/>
      <c r="KXZ107"/>
      <c r="KYA107"/>
      <c r="KYB107" s="10"/>
      <c r="KYC107" s="8"/>
      <c r="KYD107"/>
      <c r="KYE107" s="8"/>
      <c r="KYF107"/>
      <c r="KYG107"/>
      <c r="KYH107"/>
      <c r="KYI107" s="10"/>
      <c r="KYJ107" s="8"/>
      <c r="KYK107"/>
      <c r="KYL107" s="8"/>
      <c r="KYM107"/>
      <c r="KYN107"/>
      <c r="KYO107"/>
      <c r="KYP107" s="10"/>
      <c r="KYQ107" s="8"/>
      <c r="KYR107"/>
      <c r="KYS107" s="8"/>
      <c r="KYT107"/>
      <c r="KYU107"/>
      <c r="KYV107"/>
      <c r="KYW107" s="10"/>
      <c r="KYX107" s="22"/>
      <c r="KYY107"/>
      <c r="KYZ107" s="8"/>
      <c r="KZA107"/>
      <c r="KZB107"/>
      <c r="KZC107"/>
      <c r="KZD107" s="10"/>
      <c r="KZE107" s="22"/>
      <c r="KZF107"/>
      <c r="KZG107" s="8"/>
      <c r="KZH107"/>
      <c r="KZI107"/>
      <c r="KZJ107"/>
      <c r="KZK107" s="29"/>
      <c r="KZL107" s="44"/>
      <c r="KZM107" s="8"/>
      <c r="KZN107" s="8"/>
      <c r="KZO107" s="10"/>
      <c r="KZP107" s="10"/>
      <c r="KZQ107"/>
      <c r="KZR107" s="8"/>
      <c r="KZS107"/>
      <c r="KZT107" s="8"/>
      <c r="KZU107" s="6"/>
      <c r="KZV107"/>
      <c r="KZW107"/>
      <c r="KZX107" s="10"/>
      <c r="KZY107" s="8"/>
      <c r="KZZ107"/>
      <c r="LAA107" s="8"/>
      <c r="LAB107"/>
      <c r="LAC107"/>
      <c r="LAD107"/>
      <c r="LAE107" s="10"/>
      <c r="LAF107" s="8"/>
      <c r="LAG107"/>
      <c r="LAH107" s="8"/>
      <c r="LAI107"/>
      <c r="LAJ107"/>
      <c r="LAK107"/>
      <c r="LAL107" s="10"/>
      <c r="LAM107" s="8"/>
      <c r="LAN107"/>
      <c r="LAO107" s="8"/>
      <c r="LAP107"/>
      <c r="LAQ107"/>
      <c r="LAR107"/>
      <c r="LAS107" s="10"/>
      <c r="LAT107" s="8"/>
      <c r="LAU107"/>
      <c r="LAV107" s="8"/>
      <c r="LAW107"/>
      <c r="LAX107"/>
      <c r="LAY107"/>
      <c r="LAZ107" s="10"/>
      <c r="LBA107" s="8"/>
      <c r="LBB107"/>
      <c r="LBC107" s="8"/>
      <c r="LBD107"/>
      <c r="LBE107"/>
      <c r="LBF107"/>
      <c r="LBG107" s="10"/>
      <c r="LBH107" s="8"/>
      <c r="LBI107"/>
      <c r="LBJ107" s="8"/>
      <c r="LBK107"/>
      <c r="LBL107"/>
      <c r="LBM107"/>
      <c r="LBN107" s="10"/>
      <c r="LBO107" s="8"/>
      <c r="LBP107"/>
      <c r="LBQ107" s="8"/>
      <c r="LBR107"/>
      <c r="LBS107"/>
      <c r="LBT107"/>
      <c r="LBU107" s="10"/>
      <c r="LBV107" s="8"/>
      <c r="LBW107"/>
      <c r="LBX107" s="8"/>
      <c r="LBY107"/>
      <c r="LBZ107"/>
      <c r="LCA107"/>
      <c r="LCB107" s="10"/>
      <c r="LCC107" s="8"/>
      <c r="LCD107"/>
      <c r="LCE107" s="8"/>
      <c r="LCF107"/>
      <c r="LCG107"/>
      <c r="LCH107"/>
      <c r="LCI107" s="10"/>
      <c r="LCJ107" s="8"/>
      <c r="LCK107"/>
      <c r="LCL107" s="8"/>
      <c r="LCM107"/>
      <c r="LCN107"/>
      <c r="LCO107"/>
      <c r="LCP107" s="10"/>
      <c r="LCQ107" s="8"/>
      <c r="LCR107"/>
      <c r="LCS107" s="8"/>
      <c r="LCT107"/>
      <c r="LCU107"/>
      <c r="LCV107"/>
      <c r="LCW107" s="10"/>
      <c r="LCX107" s="8"/>
      <c r="LCY107"/>
      <c r="LCZ107" s="8"/>
      <c r="LDA107"/>
      <c r="LDB107"/>
      <c r="LDC107"/>
      <c r="LDD107" s="10"/>
      <c r="LDE107" s="8"/>
      <c r="LDF107"/>
      <c r="LDG107" s="8"/>
      <c r="LDH107"/>
      <c r="LDI107"/>
      <c r="LDJ107"/>
      <c r="LDK107" s="10"/>
      <c r="LDL107" s="8"/>
      <c r="LDM107"/>
      <c r="LDN107" s="8"/>
      <c r="LDO107"/>
      <c r="LDP107"/>
      <c r="LDQ107"/>
      <c r="LDR107" s="10"/>
      <c r="LDS107" s="8"/>
      <c r="LDT107"/>
      <c r="LDU107" s="8"/>
      <c r="LDV107"/>
      <c r="LDW107"/>
      <c r="LDX107"/>
      <c r="LDY107" s="10"/>
      <c r="LDZ107" s="8"/>
      <c r="LEA107"/>
      <c r="LEB107" s="8"/>
      <c r="LEC107"/>
      <c r="LED107"/>
      <c r="LEE107"/>
      <c r="LEF107" s="10"/>
      <c r="LEG107" s="8"/>
      <c r="LEH107"/>
      <c r="LEI107" s="8"/>
      <c r="LEJ107"/>
      <c r="LEK107"/>
      <c r="LEL107"/>
      <c r="LEM107" s="10"/>
      <c r="LEN107" s="8"/>
      <c r="LEO107"/>
      <c r="LEP107" s="8"/>
      <c r="LEQ107"/>
      <c r="LER107"/>
      <c r="LES107"/>
      <c r="LET107" s="10"/>
      <c r="LEU107" s="8"/>
      <c r="LEV107"/>
      <c r="LEW107" s="8"/>
      <c r="LEX107"/>
      <c r="LEY107"/>
      <c r="LEZ107"/>
      <c r="LFA107" s="10"/>
      <c r="LFB107" s="8"/>
      <c r="LFC107"/>
      <c r="LFD107" s="8"/>
      <c r="LFE107"/>
      <c r="LFF107"/>
      <c r="LFG107"/>
      <c r="LFH107" s="10"/>
      <c r="LFI107" s="8"/>
      <c r="LFJ107"/>
      <c r="LFK107" s="8"/>
      <c r="LFL107"/>
      <c r="LFM107"/>
      <c r="LFN107"/>
      <c r="LFO107" s="10"/>
      <c r="LFP107" s="8"/>
      <c r="LFQ107"/>
      <c r="LFR107" s="8"/>
      <c r="LFS107"/>
      <c r="LFT107"/>
      <c r="LFU107"/>
      <c r="LFV107" s="10"/>
      <c r="LFW107" s="8"/>
      <c r="LFX107"/>
      <c r="LFY107" s="8"/>
      <c r="LFZ107"/>
      <c r="LGA107"/>
      <c r="LGB107"/>
      <c r="LGC107" s="10"/>
      <c r="LGD107" s="8"/>
      <c r="LGE107"/>
      <c r="LGF107" s="8"/>
      <c r="LGG107"/>
      <c r="LGH107"/>
      <c r="LGI107"/>
      <c r="LGJ107" s="10"/>
      <c r="LGK107" s="8"/>
      <c r="LGL107"/>
      <c r="LGM107" s="8"/>
      <c r="LGN107"/>
      <c r="LGO107"/>
      <c r="LGP107"/>
      <c r="LGQ107" s="10"/>
      <c r="LGR107" s="8"/>
      <c r="LGS107"/>
      <c r="LGT107" s="8"/>
      <c r="LGU107"/>
      <c r="LGV107"/>
      <c r="LGW107"/>
      <c r="LGX107" s="10"/>
      <c r="LGY107" s="8"/>
      <c r="LGZ107"/>
      <c r="LHA107" s="8"/>
      <c r="LHB107"/>
      <c r="LHC107"/>
      <c r="LHD107"/>
      <c r="LHE107" s="10"/>
      <c r="LHF107" s="8"/>
      <c r="LHG107"/>
      <c r="LHH107" s="8"/>
      <c r="LHI107"/>
      <c r="LHJ107"/>
      <c r="LHK107"/>
      <c r="LHL107" s="10"/>
      <c r="LHM107" s="8"/>
      <c r="LHN107"/>
      <c r="LHO107" s="8"/>
      <c r="LHP107"/>
      <c r="LHQ107"/>
      <c r="LHR107"/>
      <c r="LHS107" s="10"/>
      <c r="LHT107" s="8"/>
      <c r="LHU107"/>
      <c r="LHV107" s="8"/>
      <c r="LHW107"/>
      <c r="LHX107"/>
      <c r="LHY107"/>
      <c r="LHZ107" s="10"/>
      <c r="LIA107" s="22"/>
      <c r="LIB107"/>
      <c r="LIC107" s="8"/>
      <c r="LID107"/>
      <c r="LIE107"/>
      <c r="LIF107"/>
      <c r="LIG107" s="10"/>
      <c r="LIH107" s="22"/>
      <c r="LII107"/>
      <c r="LIJ107" s="8"/>
      <c r="LIK107"/>
      <c r="LIL107"/>
      <c r="LIM107"/>
      <c r="LIN107" s="29"/>
      <c r="LIO107" s="44"/>
      <c r="LIP107" s="8"/>
      <c r="LIQ107" s="8"/>
      <c r="LIR107" s="10"/>
      <c r="LIS107" s="10"/>
      <c r="LIT107"/>
      <c r="LIU107" s="8"/>
      <c r="LIV107"/>
      <c r="LIW107" s="8"/>
      <c r="LIX107" s="6"/>
      <c r="LIY107"/>
      <c r="LIZ107"/>
      <c r="LJA107" s="10"/>
      <c r="LJB107" s="8"/>
      <c r="LJC107"/>
      <c r="LJD107" s="8"/>
      <c r="LJE107"/>
      <c r="LJF107"/>
      <c r="LJG107"/>
      <c r="LJH107" s="10"/>
      <c r="LJI107" s="8"/>
      <c r="LJJ107"/>
      <c r="LJK107" s="8"/>
      <c r="LJL107"/>
      <c r="LJM107"/>
      <c r="LJN107"/>
      <c r="LJO107" s="10"/>
      <c r="LJP107" s="8"/>
      <c r="LJQ107"/>
      <c r="LJR107" s="8"/>
      <c r="LJS107"/>
      <c r="LJT107"/>
      <c r="LJU107"/>
      <c r="LJV107" s="10"/>
      <c r="LJW107" s="8"/>
      <c r="LJX107"/>
      <c r="LJY107" s="8"/>
      <c r="LJZ107"/>
      <c r="LKA107"/>
      <c r="LKB107"/>
      <c r="LKC107" s="10"/>
      <c r="LKD107" s="8"/>
      <c r="LKE107"/>
      <c r="LKF107" s="8"/>
      <c r="LKG107"/>
      <c r="LKH107"/>
      <c r="LKI107"/>
      <c r="LKJ107" s="10"/>
      <c r="LKK107" s="8"/>
      <c r="LKL107"/>
      <c r="LKM107" s="8"/>
      <c r="LKN107"/>
      <c r="LKO107"/>
      <c r="LKP107"/>
      <c r="LKQ107" s="10"/>
      <c r="LKR107" s="8"/>
      <c r="LKS107"/>
      <c r="LKT107" s="8"/>
      <c r="LKU107"/>
      <c r="LKV107"/>
      <c r="LKW107"/>
      <c r="LKX107" s="10"/>
      <c r="LKY107" s="8"/>
      <c r="LKZ107"/>
      <c r="LLA107" s="8"/>
      <c r="LLB107"/>
      <c r="LLC107"/>
      <c r="LLD107"/>
      <c r="LLE107" s="10"/>
      <c r="LLF107" s="8"/>
      <c r="LLG107"/>
      <c r="LLH107" s="8"/>
      <c r="LLI107"/>
      <c r="LLJ107"/>
      <c r="LLK107"/>
      <c r="LLL107" s="10"/>
      <c r="LLM107" s="8"/>
      <c r="LLN107"/>
      <c r="LLO107" s="8"/>
      <c r="LLP107"/>
      <c r="LLQ107"/>
      <c r="LLR107"/>
      <c r="LLS107" s="10"/>
      <c r="LLT107" s="8"/>
      <c r="LLU107"/>
      <c r="LLV107" s="8"/>
      <c r="LLW107"/>
      <c r="LLX107"/>
      <c r="LLY107"/>
      <c r="LLZ107" s="10"/>
      <c r="LMA107" s="8"/>
      <c r="LMB107"/>
      <c r="LMC107" s="8"/>
      <c r="LMD107"/>
      <c r="LME107"/>
      <c r="LMF107"/>
      <c r="LMG107" s="10"/>
      <c r="LMH107" s="8"/>
      <c r="LMI107"/>
      <c r="LMJ107" s="8"/>
      <c r="LMK107"/>
      <c r="LML107"/>
      <c r="LMM107"/>
      <c r="LMN107" s="10"/>
      <c r="LMO107" s="8"/>
      <c r="LMP107"/>
      <c r="LMQ107" s="8"/>
      <c r="LMR107"/>
      <c r="LMS107"/>
      <c r="LMT107"/>
      <c r="LMU107" s="10"/>
      <c r="LMV107" s="8"/>
      <c r="LMW107"/>
      <c r="LMX107" s="8"/>
      <c r="LMY107"/>
      <c r="LMZ107"/>
      <c r="LNA107"/>
      <c r="LNB107" s="10"/>
      <c r="LNC107" s="8"/>
      <c r="LND107"/>
      <c r="LNE107" s="8"/>
      <c r="LNF107"/>
      <c r="LNG107"/>
      <c r="LNH107"/>
      <c r="LNI107" s="10"/>
      <c r="LNJ107" s="8"/>
      <c r="LNK107"/>
      <c r="LNL107" s="8"/>
      <c r="LNM107"/>
      <c r="LNN107"/>
      <c r="LNO107"/>
      <c r="LNP107" s="10"/>
      <c r="LNQ107" s="8"/>
      <c r="LNR107"/>
      <c r="LNS107" s="8"/>
      <c r="LNT107"/>
      <c r="LNU107"/>
      <c r="LNV107"/>
      <c r="LNW107" s="10"/>
      <c r="LNX107" s="8"/>
      <c r="LNY107"/>
      <c r="LNZ107" s="8"/>
      <c r="LOA107"/>
      <c r="LOB107"/>
      <c r="LOC107"/>
      <c r="LOD107" s="10"/>
      <c r="LOE107" s="8"/>
      <c r="LOF107"/>
      <c r="LOG107" s="8"/>
      <c r="LOH107"/>
      <c r="LOI107"/>
      <c r="LOJ107"/>
      <c r="LOK107" s="10"/>
      <c r="LOL107" s="8"/>
      <c r="LOM107"/>
      <c r="LON107" s="8"/>
      <c r="LOO107"/>
      <c r="LOP107"/>
      <c r="LOQ107"/>
      <c r="LOR107" s="10"/>
      <c r="LOS107" s="8"/>
      <c r="LOT107"/>
      <c r="LOU107" s="8"/>
      <c r="LOV107"/>
      <c r="LOW107"/>
      <c r="LOX107"/>
      <c r="LOY107" s="10"/>
      <c r="LOZ107" s="8"/>
      <c r="LPA107"/>
      <c r="LPB107" s="8"/>
      <c r="LPC107"/>
      <c r="LPD107"/>
      <c r="LPE107"/>
      <c r="LPF107" s="10"/>
      <c r="LPG107" s="8"/>
      <c r="LPH107"/>
      <c r="LPI107" s="8"/>
      <c r="LPJ107"/>
      <c r="LPK107"/>
      <c r="LPL107"/>
      <c r="LPM107" s="10"/>
      <c r="LPN107" s="8"/>
      <c r="LPO107"/>
      <c r="LPP107" s="8"/>
      <c r="LPQ107"/>
      <c r="LPR107"/>
      <c r="LPS107"/>
      <c r="LPT107" s="10"/>
      <c r="LPU107" s="8"/>
      <c r="LPV107"/>
      <c r="LPW107" s="8"/>
      <c r="LPX107"/>
      <c r="LPY107"/>
      <c r="LPZ107"/>
      <c r="LQA107" s="10"/>
      <c r="LQB107" s="8"/>
      <c r="LQC107"/>
      <c r="LQD107" s="8"/>
      <c r="LQE107"/>
      <c r="LQF107"/>
      <c r="LQG107"/>
      <c r="LQH107" s="10"/>
      <c r="LQI107" s="8"/>
      <c r="LQJ107"/>
      <c r="LQK107" s="8"/>
      <c r="LQL107"/>
      <c r="LQM107"/>
      <c r="LQN107"/>
      <c r="LQO107" s="10"/>
      <c r="LQP107" s="8"/>
      <c r="LQQ107"/>
      <c r="LQR107" s="8"/>
      <c r="LQS107"/>
      <c r="LQT107"/>
      <c r="LQU107"/>
      <c r="LQV107" s="10"/>
      <c r="LQW107" s="8"/>
      <c r="LQX107"/>
      <c r="LQY107" s="8"/>
      <c r="LQZ107"/>
      <c r="LRA107"/>
      <c r="LRB107"/>
      <c r="LRC107" s="10"/>
      <c r="LRD107" s="22"/>
      <c r="LRE107"/>
      <c r="LRF107" s="8"/>
      <c r="LRG107"/>
      <c r="LRH107"/>
      <c r="LRI107"/>
      <c r="LRJ107" s="10"/>
      <c r="LRK107" s="22"/>
      <c r="LRL107"/>
      <c r="LRM107" s="8"/>
      <c r="LRN107"/>
      <c r="LRO107"/>
      <c r="LRP107"/>
      <c r="LRQ107" s="29"/>
      <c r="LRR107" s="44"/>
      <c r="LRS107" s="8"/>
      <c r="LRT107" s="8"/>
      <c r="LRU107" s="10"/>
      <c r="LRV107" s="10"/>
      <c r="LRW107"/>
      <c r="LRX107" s="8"/>
      <c r="LRY107"/>
      <c r="LRZ107" s="8"/>
      <c r="LSA107" s="6"/>
      <c r="LSB107"/>
      <c r="LSC107"/>
      <c r="LSD107" s="10"/>
      <c r="LSE107" s="8"/>
      <c r="LSF107"/>
      <c r="LSG107" s="8"/>
      <c r="LSH107"/>
      <c r="LSI107"/>
      <c r="LSJ107"/>
      <c r="LSK107" s="10"/>
      <c r="LSL107" s="8"/>
      <c r="LSM107"/>
      <c r="LSN107" s="8"/>
      <c r="LSO107"/>
      <c r="LSP107"/>
      <c r="LSQ107"/>
      <c r="LSR107" s="10"/>
      <c r="LSS107" s="8"/>
      <c r="LST107"/>
      <c r="LSU107" s="8"/>
      <c r="LSV107"/>
      <c r="LSW107"/>
      <c r="LSX107"/>
      <c r="LSY107" s="10"/>
      <c r="LSZ107" s="8"/>
      <c r="LTA107"/>
      <c r="LTB107" s="8"/>
      <c r="LTC107"/>
      <c r="LTD107"/>
      <c r="LTE107"/>
      <c r="LTF107" s="10"/>
      <c r="LTG107" s="8"/>
      <c r="LTH107"/>
      <c r="LTI107" s="8"/>
      <c r="LTJ107"/>
      <c r="LTK107"/>
      <c r="LTL107"/>
      <c r="LTM107" s="10"/>
      <c r="LTN107" s="8"/>
      <c r="LTO107"/>
      <c r="LTP107" s="8"/>
      <c r="LTQ107"/>
      <c r="LTR107"/>
      <c r="LTS107"/>
      <c r="LTT107" s="10"/>
      <c r="LTU107" s="8"/>
      <c r="LTV107"/>
      <c r="LTW107" s="8"/>
      <c r="LTX107"/>
      <c r="LTY107"/>
      <c r="LTZ107"/>
      <c r="LUA107" s="10"/>
      <c r="LUB107" s="8"/>
      <c r="LUC107"/>
      <c r="LUD107" s="8"/>
      <c r="LUE107"/>
      <c r="LUF107"/>
      <c r="LUG107"/>
      <c r="LUH107" s="10"/>
      <c r="LUI107" s="8"/>
      <c r="LUJ107"/>
      <c r="LUK107" s="8"/>
      <c r="LUL107"/>
      <c r="LUM107"/>
      <c r="LUN107"/>
      <c r="LUO107" s="10"/>
      <c r="LUP107" s="8"/>
      <c r="LUQ107"/>
      <c r="LUR107" s="8"/>
      <c r="LUS107"/>
      <c r="LUT107"/>
      <c r="LUU107"/>
      <c r="LUV107" s="10"/>
      <c r="LUW107" s="8"/>
      <c r="LUX107"/>
      <c r="LUY107" s="8"/>
      <c r="LUZ107"/>
      <c r="LVA107"/>
      <c r="LVB107"/>
      <c r="LVC107" s="10"/>
      <c r="LVD107" s="8"/>
      <c r="LVE107"/>
      <c r="LVF107" s="8"/>
      <c r="LVG107"/>
      <c r="LVH107"/>
      <c r="LVI107"/>
      <c r="LVJ107" s="10"/>
      <c r="LVK107" s="8"/>
      <c r="LVL107"/>
      <c r="LVM107" s="8"/>
      <c r="LVN107"/>
      <c r="LVO107"/>
      <c r="LVP107"/>
      <c r="LVQ107" s="10"/>
      <c r="LVR107" s="8"/>
      <c r="LVS107"/>
      <c r="LVT107" s="8"/>
      <c r="LVU107"/>
      <c r="LVV107"/>
      <c r="LVW107"/>
      <c r="LVX107" s="10"/>
      <c r="LVY107" s="8"/>
      <c r="LVZ107"/>
      <c r="LWA107" s="8"/>
      <c r="LWB107"/>
      <c r="LWC107"/>
      <c r="LWD107"/>
      <c r="LWE107" s="10"/>
      <c r="LWF107" s="8"/>
      <c r="LWG107"/>
      <c r="LWH107" s="8"/>
      <c r="LWI107"/>
      <c r="LWJ107"/>
      <c r="LWK107"/>
      <c r="LWL107" s="10"/>
      <c r="LWM107" s="8"/>
      <c r="LWN107"/>
      <c r="LWO107" s="8"/>
      <c r="LWP107"/>
      <c r="LWQ107"/>
      <c r="LWR107"/>
      <c r="LWS107" s="10"/>
      <c r="LWT107" s="8"/>
      <c r="LWU107"/>
      <c r="LWV107" s="8"/>
      <c r="LWW107"/>
      <c r="LWX107"/>
      <c r="LWY107"/>
      <c r="LWZ107" s="10"/>
      <c r="LXA107" s="8"/>
      <c r="LXB107"/>
      <c r="LXC107" s="8"/>
      <c r="LXD107"/>
      <c r="LXE107"/>
      <c r="LXF107"/>
      <c r="LXG107" s="10"/>
      <c r="LXH107" s="8"/>
      <c r="LXI107"/>
      <c r="LXJ107" s="8"/>
      <c r="LXK107"/>
      <c r="LXL107"/>
      <c r="LXM107"/>
      <c r="LXN107" s="10"/>
      <c r="LXO107" s="8"/>
      <c r="LXP107"/>
      <c r="LXQ107" s="8"/>
      <c r="LXR107"/>
      <c r="LXS107"/>
      <c r="LXT107"/>
      <c r="LXU107" s="10"/>
      <c r="LXV107" s="8"/>
      <c r="LXW107"/>
      <c r="LXX107" s="8"/>
      <c r="LXY107"/>
      <c r="LXZ107"/>
      <c r="LYA107"/>
      <c r="LYB107" s="10"/>
      <c r="LYC107" s="8"/>
      <c r="LYD107"/>
      <c r="LYE107" s="8"/>
      <c r="LYF107"/>
      <c r="LYG107"/>
      <c r="LYH107"/>
      <c r="LYI107" s="10"/>
      <c r="LYJ107" s="8"/>
      <c r="LYK107"/>
      <c r="LYL107" s="8"/>
      <c r="LYM107"/>
      <c r="LYN107"/>
      <c r="LYO107"/>
      <c r="LYP107" s="10"/>
      <c r="LYQ107" s="8"/>
      <c r="LYR107"/>
      <c r="LYS107" s="8"/>
      <c r="LYT107"/>
      <c r="LYU107"/>
      <c r="LYV107"/>
      <c r="LYW107" s="10"/>
      <c r="LYX107" s="8"/>
      <c r="LYY107"/>
      <c r="LYZ107" s="8"/>
      <c r="LZA107"/>
      <c r="LZB107"/>
      <c r="LZC107"/>
      <c r="LZD107" s="10"/>
      <c r="LZE107" s="8"/>
      <c r="LZF107"/>
      <c r="LZG107" s="8"/>
      <c r="LZH107"/>
      <c r="LZI107"/>
      <c r="LZJ107"/>
      <c r="LZK107" s="10"/>
      <c r="LZL107" s="8"/>
      <c r="LZM107"/>
      <c r="LZN107" s="8"/>
      <c r="LZO107"/>
      <c r="LZP107"/>
      <c r="LZQ107"/>
      <c r="LZR107" s="10"/>
      <c r="LZS107" s="8"/>
      <c r="LZT107"/>
      <c r="LZU107" s="8"/>
      <c r="LZV107"/>
      <c r="LZW107"/>
      <c r="LZX107"/>
      <c r="LZY107" s="10"/>
      <c r="LZZ107" s="8"/>
      <c r="MAA107"/>
      <c r="MAB107" s="8"/>
      <c r="MAC107"/>
      <c r="MAD107"/>
      <c r="MAE107"/>
      <c r="MAF107" s="10"/>
      <c r="MAG107" s="22"/>
      <c r="MAH107"/>
      <c r="MAI107" s="8"/>
      <c r="MAJ107"/>
      <c r="MAK107"/>
      <c r="MAL107"/>
      <c r="MAM107" s="10"/>
      <c r="MAN107" s="22"/>
      <c r="MAO107"/>
      <c r="MAP107" s="8"/>
      <c r="MAQ107"/>
      <c r="MAR107"/>
      <c r="MAS107"/>
      <c r="MAT107" s="29"/>
      <c r="MAU107" s="44"/>
      <c r="MAV107" s="8"/>
      <c r="MAW107" s="8"/>
      <c r="MAX107" s="10"/>
      <c r="MAY107" s="10"/>
      <c r="MAZ107"/>
      <c r="MBA107" s="8"/>
      <c r="MBB107"/>
      <c r="MBC107" s="8"/>
      <c r="MBD107" s="6"/>
      <c r="MBE107"/>
      <c r="MBF107"/>
      <c r="MBG107" s="10"/>
      <c r="MBH107" s="8"/>
      <c r="MBI107"/>
      <c r="MBJ107" s="8"/>
      <c r="MBK107"/>
      <c r="MBL107"/>
      <c r="MBM107"/>
      <c r="MBN107" s="10"/>
      <c r="MBO107" s="8"/>
      <c r="MBP107"/>
      <c r="MBQ107" s="8"/>
      <c r="MBR107"/>
      <c r="MBS107"/>
      <c r="MBT107"/>
      <c r="MBU107" s="10"/>
      <c r="MBV107" s="8"/>
      <c r="MBW107"/>
      <c r="MBX107" s="8"/>
      <c r="MBY107"/>
      <c r="MBZ107"/>
      <c r="MCA107"/>
      <c r="MCB107" s="10"/>
      <c r="MCC107" s="8"/>
      <c r="MCD107"/>
      <c r="MCE107" s="8"/>
      <c r="MCF107"/>
      <c r="MCG107"/>
      <c r="MCH107"/>
      <c r="MCI107" s="10"/>
      <c r="MCJ107" s="8"/>
      <c r="MCK107"/>
      <c r="MCL107" s="8"/>
      <c r="MCM107"/>
      <c r="MCN107"/>
      <c r="MCO107"/>
      <c r="MCP107" s="10"/>
      <c r="MCQ107" s="8"/>
      <c r="MCR107"/>
      <c r="MCS107" s="8"/>
      <c r="MCT107"/>
      <c r="MCU107"/>
      <c r="MCV107"/>
      <c r="MCW107" s="10"/>
      <c r="MCX107" s="8"/>
      <c r="MCY107"/>
      <c r="MCZ107" s="8"/>
      <c r="MDA107"/>
      <c r="MDB107"/>
      <c r="MDC107"/>
      <c r="MDD107" s="10"/>
      <c r="MDE107" s="8"/>
      <c r="MDF107"/>
      <c r="MDG107" s="8"/>
      <c r="MDH107"/>
      <c r="MDI107"/>
      <c r="MDJ107"/>
      <c r="MDK107" s="10"/>
      <c r="MDL107" s="8"/>
      <c r="MDM107"/>
      <c r="MDN107" s="8"/>
      <c r="MDO107"/>
      <c r="MDP107"/>
      <c r="MDQ107"/>
      <c r="MDR107" s="10"/>
      <c r="MDS107" s="8"/>
      <c r="MDT107"/>
      <c r="MDU107" s="8"/>
      <c r="MDV107"/>
      <c r="MDW107"/>
      <c r="MDX107"/>
      <c r="MDY107" s="10"/>
      <c r="MDZ107" s="8"/>
      <c r="MEA107"/>
      <c r="MEB107" s="8"/>
      <c r="MEC107"/>
      <c r="MED107"/>
      <c r="MEE107"/>
      <c r="MEF107" s="10"/>
      <c r="MEG107" s="8"/>
      <c r="MEH107"/>
      <c r="MEI107" s="8"/>
      <c r="MEJ107"/>
      <c r="MEK107"/>
      <c r="MEL107"/>
      <c r="MEM107" s="10"/>
      <c r="MEN107" s="8"/>
      <c r="MEO107"/>
      <c r="MEP107" s="8"/>
      <c r="MEQ107"/>
      <c r="MER107"/>
      <c r="MES107"/>
      <c r="MET107" s="10"/>
      <c r="MEU107" s="8"/>
      <c r="MEV107"/>
      <c r="MEW107" s="8"/>
      <c r="MEX107"/>
      <c r="MEY107"/>
      <c r="MEZ107"/>
      <c r="MFA107" s="10"/>
      <c r="MFB107" s="8"/>
      <c r="MFC107"/>
      <c r="MFD107" s="8"/>
      <c r="MFE107"/>
      <c r="MFF107"/>
      <c r="MFG107"/>
      <c r="MFH107" s="10"/>
      <c r="MFI107" s="8"/>
      <c r="MFJ107"/>
      <c r="MFK107" s="8"/>
      <c r="MFL107"/>
      <c r="MFM107"/>
      <c r="MFN107"/>
      <c r="MFO107" s="10"/>
      <c r="MFP107" s="8"/>
      <c r="MFQ107"/>
      <c r="MFR107" s="8"/>
      <c r="MFS107"/>
      <c r="MFT107"/>
      <c r="MFU107"/>
      <c r="MFV107" s="10"/>
      <c r="MFW107" s="8"/>
      <c r="MFX107"/>
      <c r="MFY107" s="8"/>
      <c r="MFZ107"/>
      <c r="MGA107"/>
      <c r="MGB107"/>
      <c r="MGC107" s="10"/>
      <c r="MGD107" s="8"/>
      <c r="MGE107"/>
      <c r="MGF107" s="8"/>
      <c r="MGG107"/>
      <c r="MGH107"/>
      <c r="MGI107"/>
      <c r="MGJ107" s="10"/>
      <c r="MGK107" s="8"/>
      <c r="MGL107"/>
      <c r="MGM107" s="8"/>
      <c r="MGN107"/>
      <c r="MGO107"/>
      <c r="MGP107"/>
      <c r="MGQ107" s="10"/>
      <c r="MGR107" s="8"/>
      <c r="MGS107"/>
      <c r="MGT107" s="8"/>
      <c r="MGU107"/>
      <c r="MGV107"/>
      <c r="MGW107"/>
      <c r="MGX107" s="10"/>
      <c r="MGY107" s="8"/>
      <c r="MGZ107"/>
      <c r="MHA107" s="8"/>
      <c r="MHB107"/>
      <c r="MHC107"/>
      <c r="MHD107"/>
      <c r="MHE107" s="10"/>
      <c r="MHF107" s="8"/>
      <c r="MHG107"/>
      <c r="MHH107" s="8"/>
      <c r="MHI107"/>
      <c r="MHJ107"/>
      <c r="MHK107"/>
      <c r="MHL107" s="10"/>
      <c r="MHM107" s="8"/>
      <c r="MHN107"/>
      <c r="MHO107" s="8"/>
      <c r="MHP107"/>
      <c r="MHQ107"/>
      <c r="MHR107"/>
      <c r="MHS107" s="10"/>
      <c r="MHT107" s="8"/>
      <c r="MHU107"/>
      <c r="MHV107" s="8"/>
      <c r="MHW107"/>
      <c r="MHX107"/>
      <c r="MHY107"/>
      <c r="MHZ107" s="10"/>
      <c r="MIA107" s="8"/>
      <c r="MIB107"/>
      <c r="MIC107" s="8"/>
      <c r="MID107"/>
      <c r="MIE107"/>
      <c r="MIF107"/>
      <c r="MIG107" s="10"/>
      <c r="MIH107" s="8"/>
      <c r="MII107"/>
      <c r="MIJ107" s="8"/>
      <c r="MIK107"/>
      <c r="MIL107"/>
      <c r="MIM107"/>
      <c r="MIN107" s="10"/>
      <c r="MIO107" s="8"/>
      <c r="MIP107"/>
      <c r="MIQ107" s="8"/>
      <c r="MIR107"/>
      <c r="MIS107"/>
      <c r="MIT107"/>
      <c r="MIU107" s="10"/>
      <c r="MIV107" s="8"/>
      <c r="MIW107"/>
      <c r="MIX107" s="8"/>
      <c r="MIY107"/>
      <c r="MIZ107"/>
      <c r="MJA107"/>
      <c r="MJB107" s="10"/>
      <c r="MJC107" s="8"/>
      <c r="MJD107"/>
      <c r="MJE107" s="8"/>
      <c r="MJF107"/>
      <c r="MJG107"/>
      <c r="MJH107"/>
      <c r="MJI107" s="10"/>
      <c r="MJJ107" s="22"/>
      <c r="MJK107"/>
      <c r="MJL107" s="8"/>
      <c r="MJM107"/>
      <c r="MJN107"/>
      <c r="MJO107"/>
      <c r="MJP107" s="10"/>
      <c r="MJQ107" s="22"/>
      <c r="MJR107"/>
      <c r="MJS107" s="8"/>
      <c r="MJT107"/>
      <c r="MJU107"/>
      <c r="MJV107"/>
      <c r="MJW107" s="29"/>
      <c r="MJX107" s="44"/>
      <c r="MJY107" s="8"/>
      <c r="MJZ107" s="8"/>
      <c r="MKA107" s="10"/>
      <c r="MKB107" s="10"/>
      <c r="MKC107"/>
      <c r="MKD107" s="8"/>
      <c r="MKE107"/>
      <c r="MKF107" s="8"/>
      <c r="MKG107" s="6"/>
      <c r="MKH107"/>
      <c r="MKI107"/>
      <c r="MKJ107" s="10"/>
      <c r="MKK107" s="8"/>
      <c r="MKL107"/>
      <c r="MKM107" s="8"/>
      <c r="MKN107"/>
      <c r="MKO107"/>
      <c r="MKP107"/>
      <c r="MKQ107" s="10"/>
      <c r="MKR107" s="8"/>
      <c r="MKS107"/>
      <c r="MKT107" s="8"/>
      <c r="MKU107"/>
      <c r="MKV107"/>
      <c r="MKW107"/>
      <c r="MKX107" s="10"/>
      <c r="MKY107" s="8"/>
      <c r="MKZ107"/>
      <c r="MLA107" s="8"/>
      <c r="MLB107"/>
      <c r="MLC107"/>
      <c r="MLD107"/>
      <c r="MLE107" s="10"/>
      <c r="MLF107" s="8"/>
      <c r="MLG107"/>
      <c r="MLH107" s="8"/>
      <c r="MLI107"/>
      <c r="MLJ107"/>
      <c r="MLK107"/>
      <c r="MLL107" s="10"/>
      <c r="MLM107" s="8"/>
      <c r="MLN107"/>
      <c r="MLO107" s="8"/>
      <c r="MLP107"/>
      <c r="MLQ107"/>
      <c r="MLR107"/>
      <c r="MLS107" s="10"/>
      <c r="MLT107" s="8"/>
      <c r="MLU107"/>
      <c r="MLV107" s="8"/>
      <c r="MLW107"/>
      <c r="MLX107"/>
      <c r="MLY107"/>
      <c r="MLZ107" s="10"/>
      <c r="MMA107" s="8"/>
      <c r="MMB107"/>
      <c r="MMC107" s="8"/>
      <c r="MMD107"/>
      <c r="MME107"/>
      <c r="MMF107"/>
      <c r="MMG107" s="10"/>
      <c r="MMH107" s="8"/>
      <c r="MMI107"/>
      <c r="MMJ107" s="8"/>
      <c r="MMK107"/>
      <c r="MML107"/>
      <c r="MMM107"/>
      <c r="MMN107" s="10"/>
      <c r="MMO107" s="8"/>
      <c r="MMP107"/>
      <c r="MMQ107" s="8"/>
      <c r="MMR107"/>
      <c r="MMS107"/>
      <c r="MMT107"/>
      <c r="MMU107" s="10"/>
      <c r="MMV107" s="8"/>
      <c r="MMW107"/>
      <c r="MMX107" s="8"/>
      <c r="MMY107"/>
      <c r="MMZ107"/>
      <c r="MNA107"/>
      <c r="MNB107" s="10"/>
      <c r="MNC107" s="8"/>
      <c r="MND107"/>
      <c r="MNE107" s="8"/>
      <c r="MNF107"/>
      <c r="MNG107"/>
      <c r="MNH107"/>
      <c r="MNI107" s="10"/>
      <c r="MNJ107" s="8"/>
      <c r="MNK107"/>
      <c r="MNL107" s="8"/>
      <c r="MNM107"/>
      <c r="MNN107"/>
      <c r="MNO107"/>
      <c r="MNP107" s="10"/>
      <c r="MNQ107" s="8"/>
      <c r="MNR107"/>
      <c r="MNS107" s="8"/>
      <c r="MNT107"/>
      <c r="MNU107"/>
      <c r="MNV107"/>
      <c r="MNW107" s="10"/>
      <c r="MNX107" s="8"/>
      <c r="MNY107"/>
      <c r="MNZ107" s="8"/>
      <c r="MOA107"/>
      <c r="MOB107"/>
      <c r="MOC107"/>
      <c r="MOD107" s="10"/>
      <c r="MOE107" s="8"/>
      <c r="MOF107"/>
      <c r="MOG107" s="8"/>
      <c r="MOH107"/>
      <c r="MOI107"/>
      <c r="MOJ107"/>
      <c r="MOK107" s="10"/>
      <c r="MOL107" s="8"/>
      <c r="MOM107"/>
      <c r="MON107" s="8"/>
      <c r="MOO107"/>
      <c r="MOP107"/>
      <c r="MOQ107"/>
      <c r="MOR107" s="10"/>
      <c r="MOS107" s="8"/>
      <c r="MOT107"/>
      <c r="MOU107" s="8"/>
      <c r="MOV107"/>
      <c r="MOW107"/>
      <c r="MOX107"/>
      <c r="MOY107" s="10"/>
      <c r="MOZ107" s="8"/>
      <c r="MPA107"/>
      <c r="MPB107" s="8"/>
      <c r="MPC107"/>
      <c r="MPD107"/>
      <c r="MPE107"/>
      <c r="MPF107" s="10"/>
      <c r="MPG107" s="8"/>
      <c r="MPH107"/>
      <c r="MPI107" s="8"/>
      <c r="MPJ107"/>
      <c r="MPK107"/>
      <c r="MPL107"/>
      <c r="MPM107" s="10"/>
      <c r="MPN107" s="8"/>
      <c r="MPO107"/>
      <c r="MPP107" s="8"/>
      <c r="MPQ107"/>
      <c r="MPR107"/>
      <c r="MPS107"/>
      <c r="MPT107" s="10"/>
      <c r="MPU107" s="8"/>
      <c r="MPV107"/>
      <c r="MPW107" s="8"/>
      <c r="MPX107"/>
      <c r="MPY107"/>
      <c r="MPZ107"/>
      <c r="MQA107" s="10"/>
      <c r="MQB107" s="8"/>
      <c r="MQC107"/>
      <c r="MQD107" s="8"/>
      <c r="MQE107"/>
      <c r="MQF107"/>
      <c r="MQG107"/>
      <c r="MQH107" s="10"/>
      <c r="MQI107" s="8"/>
      <c r="MQJ107"/>
      <c r="MQK107" s="8"/>
      <c r="MQL107"/>
      <c r="MQM107"/>
      <c r="MQN107"/>
      <c r="MQO107" s="10"/>
      <c r="MQP107" s="8"/>
      <c r="MQQ107"/>
      <c r="MQR107" s="8"/>
      <c r="MQS107"/>
      <c r="MQT107"/>
      <c r="MQU107"/>
      <c r="MQV107" s="10"/>
      <c r="MQW107" s="8"/>
      <c r="MQX107"/>
      <c r="MQY107" s="8"/>
      <c r="MQZ107"/>
      <c r="MRA107"/>
      <c r="MRB107"/>
      <c r="MRC107" s="10"/>
      <c r="MRD107" s="8"/>
      <c r="MRE107"/>
      <c r="MRF107" s="8"/>
      <c r="MRG107"/>
      <c r="MRH107"/>
      <c r="MRI107"/>
      <c r="MRJ107" s="10"/>
      <c r="MRK107" s="8"/>
      <c r="MRL107"/>
      <c r="MRM107" s="8"/>
      <c r="MRN107"/>
      <c r="MRO107"/>
      <c r="MRP107"/>
      <c r="MRQ107" s="10"/>
      <c r="MRR107" s="8"/>
      <c r="MRS107"/>
      <c r="MRT107" s="8"/>
      <c r="MRU107"/>
      <c r="MRV107"/>
      <c r="MRW107"/>
      <c r="MRX107" s="10"/>
      <c r="MRY107" s="8"/>
      <c r="MRZ107"/>
      <c r="MSA107" s="8"/>
      <c r="MSB107"/>
      <c r="MSC107"/>
      <c r="MSD107"/>
      <c r="MSE107" s="10"/>
      <c r="MSF107" s="8"/>
      <c r="MSG107"/>
      <c r="MSH107" s="8"/>
      <c r="MSI107"/>
      <c r="MSJ107"/>
      <c r="MSK107"/>
      <c r="MSL107" s="10"/>
      <c r="MSM107" s="22"/>
      <c r="MSN107"/>
      <c r="MSO107" s="8"/>
      <c r="MSP107"/>
      <c r="MSQ107"/>
      <c r="MSR107"/>
      <c r="MSS107" s="10"/>
      <c r="MST107" s="22"/>
      <c r="MSU107"/>
      <c r="MSV107" s="8"/>
      <c r="MSW107"/>
      <c r="MSX107"/>
      <c r="MSY107"/>
      <c r="MSZ107" s="29"/>
      <c r="MTA107" s="44"/>
      <c r="MTB107" s="8"/>
      <c r="MTC107" s="8"/>
      <c r="MTD107" s="10"/>
      <c r="MTE107" s="10"/>
      <c r="MTF107"/>
      <c r="MTG107" s="8"/>
      <c r="MTH107"/>
      <c r="MTI107" s="8"/>
      <c r="MTJ107" s="6"/>
      <c r="MTK107"/>
      <c r="MTL107"/>
      <c r="MTM107" s="10"/>
      <c r="MTN107" s="8"/>
      <c r="MTO107"/>
      <c r="MTP107" s="8"/>
      <c r="MTQ107"/>
      <c r="MTR107"/>
      <c r="MTS107"/>
      <c r="MTT107" s="10"/>
      <c r="MTU107" s="8"/>
      <c r="MTV107"/>
      <c r="MTW107" s="8"/>
      <c r="MTX107"/>
      <c r="MTY107"/>
      <c r="MTZ107"/>
      <c r="MUA107" s="10"/>
      <c r="MUB107" s="8"/>
      <c r="MUC107"/>
      <c r="MUD107" s="8"/>
      <c r="MUE107"/>
      <c r="MUF107"/>
      <c r="MUG107"/>
      <c r="MUH107" s="10"/>
      <c r="MUI107" s="8"/>
      <c r="MUJ107"/>
      <c r="MUK107" s="8"/>
      <c r="MUL107"/>
      <c r="MUM107"/>
      <c r="MUN107"/>
      <c r="MUO107" s="10"/>
      <c r="MUP107" s="8"/>
      <c r="MUQ107"/>
      <c r="MUR107" s="8"/>
      <c r="MUS107"/>
      <c r="MUT107"/>
      <c r="MUU107"/>
      <c r="MUV107" s="10"/>
      <c r="MUW107" s="8"/>
      <c r="MUX107"/>
      <c r="MUY107" s="8"/>
      <c r="MUZ107"/>
      <c r="MVA107"/>
      <c r="MVB107"/>
      <c r="MVC107" s="10"/>
      <c r="MVD107" s="8"/>
      <c r="MVE107"/>
      <c r="MVF107" s="8"/>
      <c r="MVG107"/>
      <c r="MVH107"/>
      <c r="MVI107"/>
      <c r="MVJ107" s="10"/>
      <c r="MVK107" s="8"/>
      <c r="MVL107"/>
      <c r="MVM107" s="8"/>
      <c r="MVN107"/>
      <c r="MVO107"/>
      <c r="MVP107"/>
      <c r="MVQ107" s="10"/>
      <c r="MVR107" s="8"/>
      <c r="MVS107"/>
      <c r="MVT107" s="8"/>
      <c r="MVU107"/>
      <c r="MVV107"/>
      <c r="MVW107"/>
      <c r="MVX107" s="10"/>
      <c r="MVY107" s="8"/>
      <c r="MVZ107"/>
      <c r="MWA107" s="8"/>
      <c r="MWB107"/>
      <c r="MWC107"/>
      <c r="MWD107"/>
      <c r="MWE107" s="10"/>
      <c r="MWF107" s="8"/>
      <c r="MWG107"/>
      <c r="MWH107" s="8"/>
      <c r="MWI107"/>
      <c r="MWJ107"/>
      <c r="MWK107"/>
      <c r="MWL107" s="10"/>
      <c r="MWM107" s="8"/>
      <c r="MWN107"/>
      <c r="MWO107" s="8"/>
      <c r="MWP107"/>
      <c r="MWQ107"/>
      <c r="MWR107"/>
      <c r="MWS107" s="10"/>
      <c r="MWT107" s="8"/>
      <c r="MWU107"/>
      <c r="MWV107" s="8"/>
      <c r="MWW107"/>
      <c r="MWX107"/>
      <c r="MWY107"/>
      <c r="MWZ107" s="10"/>
      <c r="MXA107" s="8"/>
      <c r="MXB107"/>
      <c r="MXC107" s="8"/>
      <c r="MXD107"/>
      <c r="MXE107"/>
      <c r="MXF107"/>
      <c r="MXG107" s="10"/>
      <c r="MXH107" s="8"/>
      <c r="MXI107"/>
      <c r="MXJ107" s="8"/>
      <c r="MXK107"/>
      <c r="MXL107"/>
      <c r="MXM107"/>
      <c r="MXN107" s="10"/>
      <c r="MXO107" s="8"/>
      <c r="MXP107"/>
      <c r="MXQ107" s="8"/>
      <c r="MXR107"/>
      <c r="MXS107"/>
      <c r="MXT107"/>
      <c r="MXU107" s="10"/>
      <c r="MXV107" s="8"/>
      <c r="MXW107"/>
      <c r="MXX107" s="8"/>
      <c r="MXY107"/>
      <c r="MXZ107"/>
      <c r="MYA107"/>
      <c r="MYB107" s="10"/>
      <c r="MYC107" s="8"/>
      <c r="MYD107"/>
      <c r="MYE107" s="8"/>
      <c r="MYF107"/>
      <c r="MYG107"/>
      <c r="MYH107"/>
      <c r="MYI107" s="10"/>
      <c r="MYJ107" s="8"/>
      <c r="MYK107"/>
      <c r="MYL107" s="8"/>
      <c r="MYM107"/>
      <c r="MYN107"/>
      <c r="MYO107"/>
      <c r="MYP107" s="10"/>
      <c r="MYQ107" s="8"/>
      <c r="MYR107"/>
      <c r="MYS107" s="8"/>
      <c r="MYT107"/>
      <c r="MYU107"/>
      <c r="MYV107"/>
      <c r="MYW107" s="10"/>
      <c r="MYX107" s="8"/>
      <c r="MYY107"/>
      <c r="MYZ107" s="8"/>
      <c r="MZA107"/>
      <c r="MZB107"/>
      <c r="MZC107"/>
      <c r="MZD107" s="10"/>
      <c r="MZE107" s="8"/>
      <c r="MZF107"/>
      <c r="MZG107" s="8"/>
      <c r="MZH107"/>
      <c r="MZI107"/>
      <c r="MZJ107"/>
      <c r="MZK107" s="10"/>
      <c r="MZL107" s="8"/>
      <c r="MZM107"/>
      <c r="MZN107" s="8"/>
      <c r="MZO107"/>
      <c r="MZP107"/>
      <c r="MZQ107"/>
      <c r="MZR107" s="10"/>
      <c r="MZS107" s="8"/>
      <c r="MZT107"/>
      <c r="MZU107" s="8"/>
      <c r="MZV107"/>
      <c r="MZW107"/>
      <c r="MZX107"/>
      <c r="MZY107" s="10"/>
      <c r="MZZ107" s="8"/>
      <c r="NAA107"/>
      <c r="NAB107" s="8"/>
      <c r="NAC107"/>
      <c r="NAD107"/>
      <c r="NAE107"/>
      <c r="NAF107" s="10"/>
      <c r="NAG107" s="8"/>
      <c r="NAH107"/>
      <c r="NAI107" s="8"/>
      <c r="NAJ107"/>
      <c r="NAK107"/>
      <c r="NAL107"/>
      <c r="NAM107" s="10"/>
      <c r="NAN107" s="8"/>
      <c r="NAO107"/>
      <c r="NAP107" s="8"/>
      <c r="NAQ107"/>
      <c r="NAR107"/>
      <c r="NAS107"/>
      <c r="NAT107" s="10"/>
      <c r="NAU107" s="8"/>
      <c r="NAV107"/>
      <c r="NAW107" s="8"/>
      <c r="NAX107"/>
      <c r="NAY107"/>
      <c r="NAZ107"/>
      <c r="NBA107" s="10"/>
      <c r="NBB107" s="8"/>
      <c r="NBC107"/>
      <c r="NBD107" s="8"/>
      <c r="NBE107"/>
      <c r="NBF107"/>
      <c r="NBG107"/>
      <c r="NBH107" s="10"/>
      <c r="NBI107" s="8"/>
      <c r="NBJ107"/>
      <c r="NBK107" s="8"/>
      <c r="NBL107"/>
      <c r="NBM107"/>
      <c r="NBN107"/>
      <c r="NBO107" s="10"/>
      <c r="NBP107" s="22"/>
      <c r="NBQ107"/>
      <c r="NBR107" s="8"/>
      <c r="NBS107"/>
      <c r="NBT107"/>
      <c r="NBU107"/>
      <c r="NBV107" s="10"/>
      <c r="NBW107" s="22"/>
      <c r="NBX107"/>
      <c r="NBY107" s="8"/>
      <c r="NBZ107"/>
      <c r="NCA107"/>
      <c r="NCB107"/>
      <c r="NCC107" s="29"/>
      <c r="NCD107" s="44"/>
      <c r="NCE107" s="8"/>
      <c r="NCF107" s="8"/>
      <c r="NCG107" s="10"/>
      <c r="NCH107" s="10"/>
      <c r="NCI107"/>
      <c r="NCJ107" s="8"/>
      <c r="NCK107"/>
      <c r="NCL107" s="8"/>
      <c r="NCM107" s="6"/>
      <c r="NCN107"/>
      <c r="NCO107"/>
      <c r="NCP107" s="10"/>
      <c r="NCQ107" s="8"/>
      <c r="NCR107"/>
      <c r="NCS107" s="8"/>
      <c r="NCT107"/>
      <c r="NCU107"/>
      <c r="NCV107"/>
      <c r="NCW107" s="10"/>
      <c r="NCX107" s="8"/>
      <c r="NCY107"/>
      <c r="NCZ107" s="8"/>
      <c r="NDA107"/>
      <c r="NDB107"/>
      <c r="NDC107"/>
      <c r="NDD107" s="10"/>
      <c r="NDE107" s="8"/>
      <c r="NDF107"/>
      <c r="NDG107" s="8"/>
      <c r="NDH107"/>
      <c r="NDI107"/>
      <c r="NDJ107"/>
      <c r="NDK107" s="10"/>
      <c r="NDL107" s="8"/>
      <c r="NDM107"/>
      <c r="NDN107" s="8"/>
      <c r="NDO107"/>
      <c r="NDP107"/>
      <c r="NDQ107"/>
      <c r="NDR107" s="10"/>
      <c r="NDS107" s="8"/>
      <c r="NDT107"/>
      <c r="NDU107" s="8"/>
      <c r="NDV107"/>
      <c r="NDW107"/>
      <c r="NDX107"/>
      <c r="NDY107" s="10"/>
      <c r="NDZ107" s="8"/>
      <c r="NEA107"/>
      <c r="NEB107" s="8"/>
      <c r="NEC107"/>
      <c r="NED107"/>
      <c r="NEE107"/>
      <c r="NEF107" s="10"/>
      <c r="NEG107" s="8"/>
      <c r="NEH107"/>
      <c r="NEI107" s="8"/>
      <c r="NEJ107"/>
      <c r="NEK107"/>
      <c r="NEL107"/>
      <c r="NEM107" s="10"/>
      <c r="NEN107" s="8"/>
      <c r="NEO107"/>
      <c r="NEP107" s="8"/>
      <c r="NEQ107"/>
      <c r="NER107"/>
      <c r="NES107"/>
      <c r="NET107" s="10"/>
      <c r="NEU107" s="8"/>
      <c r="NEV107"/>
      <c r="NEW107" s="8"/>
      <c r="NEX107"/>
      <c r="NEY107"/>
      <c r="NEZ107"/>
      <c r="NFA107" s="10"/>
      <c r="NFB107" s="8"/>
      <c r="NFC107"/>
      <c r="NFD107" s="8"/>
      <c r="NFE107"/>
      <c r="NFF107"/>
      <c r="NFG107"/>
      <c r="NFH107" s="10"/>
      <c r="NFI107" s="8"/>
      <c r="NFJ107"/>
      <c r="NFK107" s="8"/>
      <c r="NFL107"/>
      <c r="NFM107"/>
      <c r="NFN107"/>
      <c r="NFO107" s="10"/>
      <c r="NFP107" s="8"/>
      <c r="NFQ107"/>
      <c r="NFR107" s="8"/>
      <c r="NFS107"/>
      <c r="NFT107"/>
      <c r="NFU107"/>
      <c r="NFV107" s="10"/>
      <c r="NFW107" s="8"/>
      <c r="NFX107"/>
      <c r="NFY107" s="8"/>
      <c r="NFZ107"/>
      <c r="NGA107"/>
      <c r="NGB107"/>
      <c r="NGC107" s="10"/>
      <c r="NGD107" s="8"/>
      <c r="NGE107"/>
      <c r="NGF107" s="8"/>
      <c r="NGG107"/>
      <c r="NGH107"/>
      <c r="NGI107"/>
      <c r="NGJ107" s="10"/>
      <c r="NGK107" s="8"/>
      <c r="NGL107"/>
      <c r="NGM107" s="8"/>
      <c r="NGN107"/>
      <c r="NGO107"/>
      <c r="NGP107"/>
      <c r="NGQ107" s="10"/>
      <c r="NGR107" s="8"/>
      <c r="NGS107"/>
      <c r="NGT107" s="8"/>
      <c r="NGU107"/>
      <c r="NGV107"/>
      <c r="NGW107"/>
      <c r="NGX107" s="10"/>
      <c r="NGY107" s="8"/>
      <c r="NGZ107"/>
      <c r="NHA107" s="8"/>
      <c r="NHB107"/>
      <c r="NHC107"/>
      <c r="NHD107"/>
      <c r="NHE107" s="10"/>
      <c r="NHF107" s="8"/>
      <c r="NHG107"/>
      <c r="NHH107" s="8"/>
      <c r="NHI107"/>
      <c r="NHJ107"/>
      <c r="NHK107"/>
      <c r="NHL107" s="10"/>
      <c r="NHM107" s="8"/>
      <c r="NHN107"/>
      <c r="NHO107" s="8"/>
      <c r="NHP107"/>
      <c r="NHQ107"/>
      <c r="NHR107"/>
      <c r="NHS107" s="10"/>
      <c r="NHT107" s="8"/>
      <c r="NHU107"/>
      <c r="NHV107" s="8"/>
      <c r="NHW107"/>
      <c r="NHX107"/>
      <c r="NHY107"/>
      <c r="NHZ107" s="10"/>
      <c r="NIA107" s="8"/>
      <c r="NIB107"/>
      <c r="NIC107" s="8"/>
      <c r="NID107"/>
      <c r="NIE107"/>
      <c r="NIF107"/>
      <c r="NIG107" s="10"/>
      <c r="NIH107" s="8"/>
      <c r="NII107"/>
      <c r="NIJ107" s="8"/>
      <c r="NIK107"/>
      <c r="NIL107"/>
      <c r="NIM107"/>
      <c r="NIN107" s="10"/>
      <c r="NIO107" s="8"/>
      <c r="NIP107"/>
      <c r="NIQ107" s="8"/>
      <c r="NIR107"/>
      <c r="NIS107"/>
      <c r="NIT107"/>
      <c r="NIU107" s="10"/>
      <c r="NIV107" s="8"/>
      <c r="NIW107"/>
      <c r="NIX107" s="8"/>
      <c r="NIY107"/>
      <c r="NIZ107"/>
      <c r="NJA107"/>
      <c r="NJB107" s="10"/>
      <c r="NJC107" s="8"/>
      <c r="NJD107"/>
      <c r="NJE107" s="8"/>
      <c r="NJF107"/>
      <c r="NJG107"/>
      <c r="NJH107"/>
      <c r="NJI107" s="10"/>
      <c r="NJJ107" s="8"/>
      <c r="NJK107"/>
      <c r="NJL107" s="8"/>
      <c r="NJM107"/>
      <c r="NJN107"/>
      <c r="NJO107"/>
      <c r="NJP107" s="10"/>
      <c r="NJQ107" s="8"/>
      <c r="NJR107"/>
      <c r="NJS107" s="8"/>
      <c r="NJT107"/>
      <c r="NJU107"/>
      <c r="NJV107"/>
      <c r="NJW107" s="10"/>
      <c r="NJX107" s="8"/>
      <c r="NJY107"/>
      <c r="NJZ107" s="8"/>
      <c r="NKA107"/>
      <c r="NKB107"/>
      <c r="NKC107"/>
      <c r="NKD107" s="10"/>
      <c r="NKE107" s="8"/>
      <c r="NKF107"/>
      <c r="NKG107" s="8"/>
      <c r="NKH107"/>
      <c r="NKI107"/>
      <c r="NKJ107"/>
      <c r="NKK107" s="10"/>
      <c r="NKL107" s="8"/>
      <c r="NKM107"/>
      <c r="NKN107" s="8"/>
      <c r="NKO107"/>
      <c r="NKP107"/>
      <c r="NKQ107"/>
      <c r="NKR107" s="10"/>
      <c r="NKS107" s="22"/>
      <c r="NKT107"/>
      <c r="NKU107" s="8"/>
      <c r="NKV107"/>
      <c r="NKW107"/>
      <c r="NKX107"/>
      <c r="NKY107" s="10"/>
      <c r="NKZ107" s="22"/>
      <c r="NLA107"/>
      <c r="NLB107" s="8"/>
      <c r="NLC107"/>
      <c r="NLD107"/>
      <c r="NLE107"/>
      <c r="NLF107" s="29"/>
      <c r="NLG107" s="44"/>
      <c r="NLH107" s="8"/>
      <c r="NLI107" s="8"/>
      <c r="NLJ107" s="10"/>
      <c r="NLK107" s="10"/>
      <c r="NLL107"/>
      <c r="NLM107" s="8"/>
      <c r="NLN107"/>
      <c r="NLO107" s="8"/>
      <c r="NLP107" s="6"/>
      <c r="NLQ107"/>
      <c r="NLR107"/>
      <c r="NLS107" s="10"/>
      <c r="NLT107" s="8"/>
      <c r="NLU107"/>
      <c r="NLV107" s="8"/>
      <c r="NLW107"/>
      <c r="NLX107"/>
      <c r="NLY107"/>
      <c r="NLZ107" s="10"/>
      <c r="NMA107" s="8"/>
      <c r="NMB107"/>
      <c r="NMC107" s="8"/>
      <c r="NMD107"/>
      <c r="NME107"/>
      <c r="NMF107"/>
      <c r="NMG107" s="10"/>
      <c r="NMH107" s="8"/>
      <c r="NMI107"/>
      <c r="NMJ107" s="8"/>
      <c r="NMK107"/>
      <c r="NML107"/>
      <c r="NMM107"/>
      <c r="NMN107" s="10"/>
      <c r="NMO107" s="8"/>
      <c r="NMP107"/>
      <c r="NMQ107" s="8"/>
      <c r="NMR107"/>
      <c r="NMS107"/>
      <c r="NMT107"/>
      <c r="NMU107" s="10"/>
      <c r="NMV107" s="8"/>
      <c r="NMW107"/>
      <c r="NMX107" s="8"/>
      <c r="NMY107"/>
      <c r="NMZ107"/>
      <c r="NNA107"/>
      <c r="NNB107" s="10"/>
      <c r="NNC107" s="8"/>
      <c r="NND107"/>
      <c r="NNE107" s="8"/>
      <c r="NNF107"/>
      <c r="NNG107"/>
      <c r="NNH107"/>
      <c r="NNI107" s="10"/>
      <c r="NNJ107" s="8"/>
      <c r="NNK107"/>
      <c r="NNL107" s="8"/>
      <c r="NNM107"/>
      <c r="NNN107"/>
      <c r="NNO107"/>
      <c r="NNP107" s="10"/>
      <c r="NNQ107" s="8"/>
      <c r="NNR107"/>
      <c r="NNS107" s="8"/>
      <c r="NNT107"/>
      <c r="NNU107"/>
      <c r="NNV107"/>
      <c r="NNW107" s="10"/>
      <c r="NNX107" s="8"/>
      <c r="NNY107"/>
      <c r="NNZ107" s="8"/>
      <c r="NOA107"/>
      <c r="NOB107"/>
      <c r="NOC107"/>
      <c r="NOD107" s="10"/>
      <c r="NOE107" s="8"/>
      <c r="NOF107"/>
      <c r="NOG107" s="8"/>
      <c r="NOH107"/>
      <c r="NOI107"/>
      <c r="NOJ107"/>
      <c r="NOK107" s="10"/>
      <c r="NOL107" s="8"/>
      <c r="NOM107"/>
      <c r="NON107" s="8"/>
      <c r="NOO107"/>
      <c r="NOP107"/>
      <c r="NOQ107"/>
      <c r="NOR107" s="10"/>
      <c r="NOS107" s="8"/>
      <c r="NOT107"/>
      <c r="NOU107" s="8"/>
      <c r="NOV107"/>
      <c r="NOW107"/>
      <c r="NOX107"/>
      <c r="NOY107" s="10"/>
      <c r="NOZ107" s="8"/>
      <c r="NPA107"/>
      <c r="NPB107" s="8"/>
      <c r="NPC107"/>
      <c r="NPD107"/>
      <c r="NPE107"/>
      <c r="NPF107" s="10"/>
      <c r="NPG107" s="8"/>
      <c r="NPH107"/>
      <c r="NPI107" s="8"/>
      <c r="NPJ107"/>
      <c r="NPK107"/>
      <c r="NPL107"/>
      <c r="NPM107" s="10"/>
      <c r="NPN107" s="8"/>
      <c r="NPO107"/>
      <c r="NPP107" s="8"/>
      <c r="NPQ107"/>
      <c r="NPR107"/>
      <c r="NPS107"/>
      <c r="NPT107" s="10"/>
      <c r="NPU107" s="8"/>
      <c r="NPV107"/>
      <c r="NPW107" s="8"/>
      <c r="NPX107"/>
      <c r="NPY107"/>
      <c r="NPZ107"/>
      <c r="NQA107" s="10"/>
      <c r="NQB107" s="8"/>
      <c r="NQC107"/>
      <c r="NQD107" s="8"/>
      <c r="NQE107"/>
      <c r="NQF107"/>
      <c r="NQG107"/>
      <c r="NQH107" s="10"/>
      <c r="NQI107" s="8"/>
      <c r="NQJ107"/>
      <c r="NQK107" s="8"/>
      <c r="NQL107"/>
      <c r="NQM107"/>
      <c r="NQN107"/>
      <c r="NQO107" s="10"/>
      <c r="NQP107" s="8"/>
      <c r="NQQ107"/>
      <c r="NQR107" s="8"/>
      <c r="NQS107"/>
      <c r="NQT107"/>
      <c r="NQU107"/>
      <c r="NQV107" s="10"/>
      <c r="NQW107" s="8"/>
      <c r="NQX107"/>
      <c r="NQY107" s="8"/>
      <c r="NQZ107"/>
      <c r="NRA107"/>
      <c r="NRB107"/>
      <c r="NRC107" s="10"/>
      <c r="NRD107" s="8"/>
      <c r="NRE107"/>
      <c r="NRF107" s="8"/>
      <c r="NRG107"/>
      <c r="NRH107"/>
      <c r="NRI107"/>
      <c r="NRJ107" s="10"/>
      <c r="NRK107" s="8"/>
      <c r="NRL107"/>
      <c r="NRM107" s="8"/>
      <c r="NRN107"/>
      <c r="NRO107"/>
      <c r="NRP107"/>
      <c r="NRQ107" s="10"/>
      <c r="NRR107" s="8"/>
      <c r="NRS107"/>
      <c r="NRT107" s="8"/>
      <c r="NRU107"/>
      <c r="NRV107"/>
      <c r="NRW107"/>
      <c r="NRX107" s="10"/>
      <c r="NRY107" s="8"/>
      <c r="NRZ107"/>
      <c r="NSA107" s="8"/>
      <c r="NSB107"/>
      <c r="NSC107"/>
      <c r="NSD107"/>
      <c r="NSE107" s="10"/>
      <c r="NSF107" s="8"/>
      <c r="NSG107"/>
      <c r="NSH107" s="8"/>
      <c r="NSI107"/>
      <c r="NSJ107"/>
      <c r="NSK107"/>
      <c r="NSL107" s="10"/>
      <c r="NSM107" s="8"/>
      <c r="NSN107"/>
      <c r="NSO107" s="8"/>
      <c r="NSP107"/>
      <c r="NSQ107"/>
      <c r="NSR107"/>
      <c r="NSS107" s="10"/>
      <c r="NST107" s="8"/>
      <c r="NSU107"/>
      <c r="NSV107" s="8"/>
      <c r="NSW107"/>
      <c r="NSX107"/>
      <c r="NSY107"/>
      <c r="NSZ107" s="10"/>
      <c r="NTA107" s="8"/>
      <c r="NTB107"/>
      <c r="NTC107" s="8"/>
      <c r="NTD107"/>
      <c r="NTE107"/>
      <c r="NTF107"/>
      <c r="NTG107" s="10"/>
      <c r="NTH107" s="8"/>
      <c r="NTI107"/>
      <c r="NTJ107" s="8"/>
      <c r="NTK107"/>
      <c r="NTL107"/>
      <c r="NTM107"/>
      <c r="NTN107" s="10"/>
      <c r="NTO107" s="8"/>
      <c r="NTP107"/>
      <c r="NTQ107" s="8"/>
      <c r="NTR107"/>
      <c r="NTS107"/>
      <c r="NTT107"/>
      <c r="NTU107" s="10"/>
      <c r="NTV107" s="22"/>
      <c r="NTW107"/>
      <c r="NTX107" s="8"/>
      <c r="NTY107"/>
      <c r="NTZ107"/>
      <c r="NUA107"/>
      <c r="NUB107" s="10"/>
      <c r="NUC107" s="22"/>
      <c r="NUD107"/>
      <c r="NUE107" s="8"/>
      <c r="NUF107"/>
      <c r="NUG107"/>
      <c r="NUH107"/>
      <c r="NUI107" s="29"/>
      <c r="NUJ107" s="44"/>
      <c r="NUK107" s="8"/>
      <c r="NUL107" s="8"/>
      <c r="NUM107" s="10"/>
      <c r="NUN107" s="10"/>
      <c r="NUO107"/>
      <c r="NUP107" s="8"/>
      <c r="NUQ107"/>
      <c r="NUR107" s="8"/>
      <c r="NUS107" s="6"/>
      <c r="NUT107"/>
      <c r="NUU107"/>
      <c r="NUV107" s="10"/>
      <c r="NUW107" s="8"/>
      <c r="NUX107"/>
      <c r="NUY107" s="8"/>
      <c r="NUZ107"/>
      <c r="NVA107"/>
      <c r="NVB107"/>
      <c r="NVC107" s="10"/>
      <c r="NVD107" s="8"/>
      <c r="NVE107"/>
      <c r="NVF107" s="8"/>
      <c r="NVG107"/>
      <c r="NVH107"/>
      <c r="NVI107"/>
      <c r="NVJ107" s="10"/>
      <c r="NVK107" s="8"/>
      <c r="NVL107"/>
      <c r="NVM107" s="8"/>
      <c r="NVN107"/>
      <c r="NVO107"/>
      <c r="NVP107"/>
      <c r="NVQ107" s="10"/>
      <c r="NVR107" s="8"/>
      <c r="NVS107"/>
      <c r="NVT107" s="8"/>
      <c r="NVU107"/>
      <c r="NVV107"/>
      <c r="NVW107"/>
      <c r="NVX107" s="10"/>
      <c r="NVY107" s="8"/>
      <c r="NVZ107"/>
      <c r="NWA107" s="8"/>
      <c r="NWB107"/>
      <c r="NWC107"/>
      <c r="NWD107"/>
      <c r="NWE107" s="10"/>
      <c r="NWF107" s="8"/>
      <c r="NWG107"/>
      <c r="NWH107" s="8"/>
      <c r="NWI107"/>
      <c r="NWJ107"/>
      <c r="NWK107"/>
      <c r="NWL107" s="10"/>
      <c r="NWM107" s="8"/>
      <c r="NWN107"/>
      <c r="NWO107" s="8"/>
      <c r="NWP107"/>
      <c r="NWQ107"/>
      <c r="NWR107"/>
      <c r="NWS107" s="10"/>
      <c r="NWT107" s="8"/>
      <c r="NWU107"/>
      <c r="NWV107" s="8"/>
      <c r="NWW107"/>
      <c r="NWX107"/>
      <c r="NWY107"/>
      <c r="NWZ107" s="10"/>
      <c r="NXA107" s="8"/>
      <c r="NXB107"/>
      <c r="NXC107" s="8"/>
      <c r="NXD107"/>
      <c r="NXE107"/>
      <c r="NXF107"/>
      <c r="NXG107" s="10"/>
      <c r="NXH107" s="8"/>
      <c r="NXI107"/>
      <c r="NXJ107" s="8"/>
      <c r="NXK107"/>
      <c r="NXL107"/>
      <c r="NXM107"/>
      <c r="NXN107" s="10"/>
      <c r="NXO107" s="8"/>
      <c r="NXP107"/>
      <c r="NXQ107" s="8"/>
      <c r="NXR107"/>
      <c r="NXS107"/>
      <c r="NXT107"/>
      <c r="NXU107" s="10"/>
      <c r="NXV107" s="8"/>
      <c r="NXW107"/>
      <c r="NXX107" s="8"/>
      <c r="NXY107"/>
      <c r="NXZ107"/>
      <c r="NYA107"/>
      <c r="NYB107" s="10"/>
      <c r="NYC107" s="8"/>
      <c r="NYD107"/>
      <c r="NYE107" s="8"/>
      <c r="NYF107"/>
      <c r="NYG107"/>
      <c r="NYH107"/>
      <c r="NYI107" s="10"/>
      <c r="NYJ107" s="8"/>
      <c r="NYK107"/>
      <c r="NYL107" s="8"/>
      <c r="NYM107"/>
      <c r="NYN107"/>
      <c r="NYO107"/>
      <c r="NYP107" s="10"/>
      <c r="NYQ107" s="8"/>
      <c r="NYR107"/>
      <c r="NYS107" s="8"/>
      <c r="NYT107"/>
      <c r="NYU107"/>
      <c r="NYV107"/>
      <c r="NYW107" s="10"/>
      <c r="NYX107" s="8"/>
      <c r="NYY107"/>
      <c r="NYZ107" s="8"/>
      <c r="NZA107"/>
      <c r="NZB107"/>
      <c r="NZC107"/>
      <c r="NZD107" s="10"/>
      <c r="NZE107" s="8"/>
      <c r="NZF107"/>
      <c r="NZG107" s="8"/>
      <c r="NZH107"/>
      <c r="NZI107"/>
      <c r="NZJ107"/>
      <c r="NZK107" s="10"/>
      <c r="NZL107" s="8"/>
      <c r="NZM107"/>
      <c r="NZN107" s="8"/>
      <c r="NZO107"/>
      <c r="NZP107"/>
      <c r="NZQ107"/>
      <c r="NZR107" s="10"/>
      <c r="NZS107" s="8"/>
      <c r="NZT107"/>
      <c r="NZU107" s="8"/>
      <c r="NZV107"/>
      <c r="NZW107"/>
      <c r="NZX107"/>
      <c r="NZY107" s="10"/>
      <c r="NZZ107" s="8"/>
      <c r="OAA107"/>
      <c r="OAB107" s="8"/>
      <c r="OAC107"/>
      <c r="OAD107"/>
      <c r="OAE107"/>
      <c r="OAF107" s="10"/>
      <c r="OAG107" s="8"/>
      <c r="OAH107"/>
      <c r="OAI107" s="8"/>
      <c r="OAJ107"/>
      <c r="OAK107"/>
      <c r="OAL107"/>
      <c r="OAM107" s="10"/>
      <c r="OAN107" s="8"/>
      <c r="OAO107"/>
      <c r="OAP107" s="8"/>
      <c r="OAQ107"/>
      <c r="OAR107"/>
      <c r="OAS107"/>
      <c r="OAT107" s="10"/>
      <c r="OAU107" s="8"/>
      <c r="OAV107"/>
      <c r="OAW107" s="8"/>
      <c r="OAX107"/>
      <c r="OAY107"/>
      <c r="OAZ107"/>
      <c r="OBA107" s="10"/>
      <c r="OBB107" s="8"/>
      <c r="OBC107"/>
      <c r="OBD107" s="8"/>
      <c r="OBE107"/>
      <c r="OBF107"/>
      <c r="OBG107"/>
      <c r="OBH107" s="10"/>
      <c r="OBI107" s="8"/>
      <c r="OBJ107"/>
      <c r="OBK107" s="8"/>
      <c r="OBL107"/>
      <c r="OBM107"/>
      <c r="OBN107"/>
      <c r="OBO107" s="10"/>
      <c r="OBP107" s="8"/>
      <c r="OBQ107"/>
      <c r="OBR107" s="8"/>
      <c r="OBS107"/>
      <c r="OBT107"/>
      <c r="OBU107"/>
      <c r="OBV107" s="10"/>
      <c r="OBW107" s="8"/>
      <c r="OBX107"/>
      <c r="OBY107" s="8"/>
      <c r="OBZ107"/>
      <c r="OCA107"/>
      <c r="OCB107"/>
      <c r="OCC107" s="10"/>
      <c r="OCD107" s="8"/>
      <c r="OCE107"/>
      <c r="OCF107" s="8"/>
      <c r="OCG107"/>
      <c r="OCH107"/>
      <c r="OCI107"/>
      <c r="OCJ107" s="10"/>
      <c r="OCK107" s="8"/>
      <c r="OCL107"/>
      <c r="OCM107" s="8"/>
      <c r="OCN107"/>
      <c r="OCO107"/>
      <c r="OCP107"/>
      <c r="OCQ107" s="10"/>
      <c r="OCR107" s="8"/>
      <c r="OCS107"/>
      <c r="OCT107" s="8"/>
      <c r="OCU107"/>
      <c r="OCV107"/>
      <c r="OCW107"/>
      <c r="OCX107" s="10"/>
      <c r="OCY107" s="22"/>
      <c r="OCZ107"/>
      <c r="ODA107" s="8"/>
      <c r="ODB107"/>
      <c r="ODC107"/>
      <c r="ODD107"/>
      <c r="ODE107" s="10"/>
      <c r="ODF107" s="22"/>
      <c r="ODG107"/>
      <c r="ODH107" s="8"/>
      <c r="ODI107"/>
      <c r="ODJ107"/>
      <c r="ODK107"/>
      <c r="ODL107" s="29"/>
      <c r="ODM107" s="44"/>
      <c r="ODN107" s="8"/>
      <c r="ODO107" s="8"/>
      <c r="ODP107" s="10"/>
      <c r="ODQ107" s="10"/>
      <c r="ODR107"/>
      <c r="ODS107" s="8"/>
      <c r="ODT107"/>
      <c r="ODU107" s="8"/>
      <c r="ODV107" s="6"/>
      <c r="ODW107"/>
      <c r="ODX107"/>
      <c r="ODY107" s="10"/>
      <c r="ODZ107" s="8"/>
      <c r="OEA107"/>
      <c r="OEB107" s="8"/>
      <c r="OEC107"/>
      <c r="OED107"/>
      <c r="OEE107"/>
      <c r="OEF107" s="10"/>
      <c r="OEG107" s="8"/>
      <c r="OEH107"/>
      <c r="OEI107" s="8"/>
      <c r="OEJ107"/>
      <c r="OEK107"/>
      <c r="OEL107"/>
      <c r="OEM107" s="10"/>
      <c r="OEN107" s="8"/>
      <c r="OEO107"/>
      <c r="OEP107" s="8"/>
      <c r="OEQ107"/>
      <c r="OER107"/>
      <c r="OES107"/>
      <c r="OET107" s="10"/>
      <c r="OEU107" s="8"/>
      <c r="OEV107"/>
      <c r="OEW107" s="8"/>
      <c r="OEX107"/>
      <c r="OEY107"/>
      <c r="OEZ107"/>
      <c r="OFA107" s="10"/>
      <c r="OFB107" s="8"/>
      <c r="OFC107"/>
      <c r="OFD107" s="8"/>
      <c r="OFE107"/>
      <c r="OFF107"/>
      <c r="OFG107"/>
      <c r="OFH107" s="10"/>
      <c r="OFI107" s="8"/>
      <c r="OFJ107"/>
      <c r="OFK107" s="8"/>
      <c r="OFL107"/>
      <c r="OFM107"/>
      <c r="OFN107"/>
      <c r="OFO107" s="10"/>
      <c r="OFP107" s="8"/>
      <c r="OFQ107"/>
      <c r="OFR107" s="8"/>
      <c r="OFS107"/>
      <c r="OFT107"/>
      <c r="OFU107"/>
      <c r="OFV107" s="10"/>
      <c r="OFW107" s="8"/>
      <c r="OFX107"/>
      <c r="OFY107" s="8"/>
      <c r="OFZ107"/>
      <c r="OGA107"/>
      <c r="OGB107"/>
      <c r="OGC107" s="10"/>
      <c r="OGD107" s="8"/>
      <c r="OGE107"/>
      <c r="OGF107" s="8"/>
      <c r="OGG107"/>
      <c r="OGH107"/>
      <c r="OGI107"/>
      <c r="OGJ107" s="10"/>
      <c r="OGK107" s="8"/>
      <c r="OGL107"/>
      <c r="OGM107" s="8"/>
      <c r="OGN107"/>
      <c r="OGO107"/>
      <c r="OGP107"/>
      <c r="OGQ107" s="10"/>
      <c r="OGR107" s="8"/>
      <c r="OGS107"/>
      <c r="OGT107" s="8"/>
      <c r="OGU107"/>
      <c r="OGV107"/>
      <c r="OGW107"/>
      <c r="OGX107" s="10"/>
      <c r="OGY107" s="8"/>
      <c r="OGZ107"/>
      <c r="OHA107" s="8"/>
      <c r="OHB107"/>
      <c r="OHC107"/>
      <c r="OHD107"/>
      <c r="OHE107" s="10"/>
      <c r="OHF107" s="8"/>
      <c r="OHG107"/>
      <c r="OHH107" s="8"/>
      <c r="OHI107"/>
      <c r="OHJ107"/>
      <c r="OHK107"/>
      <c r="OHL107" s="10"/>
      <c r="OHM107" s="8"/>
      <c r="OHN107"/>
      <c r="OHO107" s="8"/>
      <c r="OHP107"/>
      <c r="OHQ107"/>
      <c r="OHR107"/>
      <c r="OHS107" s="10"/>
      <c r="OHT107" s="8"/>
      <c r="OHU107"/>
      <c r="OHV107" s="8"/>
      <c r="OHW107"/>
      <c r="OHX107"/>
      <c r="OHY107"/>
      <c r="OHZ107" s="10"/>
      <c r="OIA107" s="8"/>
      <c r="OIB107"/>
      <c r="OIC107" s="8"/>
      <c r="OID107"/>
      <c r="OIE107"/>
      <c r="OIF107"/>
      <c r="OIG107" s="10"/>
      <c r="OIH107" s="8"/>
      <c r="OII107"/>
      <c r="OIJ107" s="8"/>
      <c r="OIK107"/>
      <c r="OIL107"/>
      <c r="OIM107"/>
      <c r="OIN107" s="10"/>
      <c r="OIO107" s="8"/>
      <c r="OIP107"/>
      <c r="OIQ107" s="8"/>
      <c r="OIR107"/>
      <c r="OIS107"/>
      <c r="OIT107"/>
      <c r="OIU107" s="10"/>
      <c r="OIV107" s="8"/>
      <c r="OIW107"/>
      <c r="OIX107" s="8"/>
      <c r="OIY107"/>
      <c r="OIZ107"/>
      <c r="OJA107"/>
      <c r="OJB107" s="10"/>
      <c r="OJC107" s="8"/>
      <c r="OJD107"/>
      <c r="OJE107" s="8"/>
      <c r="OJF107"/>
      <c r="OJG107"/>
      <c r="OJH107"/>
      <c r="OJI107" s="10"/>
      <c r="OJJ107" s="8"/>
      <c r="OJK107"/>
      <c r="OJL107" s="8"/>
      <c r="OJM107"/>
      <c r="OJN107"/>
      <c r="OJO107"/>
      <c r="OJP107" s="10"/>
      <c r="OJQ107" s="8"/>
      <c r="OJR107"/>
      <c r="OJS107" s="8"/>
      <c r="OJT107"/>
      <c r="OJU107"/>
      <c r="OJV107"/>
      <c r="OJW107" s="10"/>
      <c r="OJX107" s="8"/>
      <c r="OJY107"/>
      <c r="OJZ107" s="8"/>
      <c r="OKA107"/>
      <c r="OKB107"/>
      <c r="OKC107"/>
      <c r="OKD107" s="10"/>
      <c r="OKE107" s="8"/>
      <c r="OKF107"/>
      <c r="OKG107" s="8"/>
      <c r="OKH107"/>
      <c r="OKI107"/>
      <c r="OKJ107"/>
      <c r="OKK107" s="10"/>
      <c r="OKL107" s="8"/>
      <c r="OKM107"/>
      <c r="OKN107" s="8"/>
      <c r="OKO107"/>
      <c r="OKP107"/>
      <c r="OKQ107"/>
      <c r="OKR107" s="10"/>
      <c r="OKS107" s="8"/>
      <c r="OKT107"/>
      <c r="OKU107" s="8"/>
      <c r="OKV107"/>
      <c r="OKW107"/>
      <c r="OKX107"/>
      <c r="OKY107" s="10"/>
      <c r="OKZ107" s="8"/>
      <c r="OLA107"/>
      <c r="OLB107" s="8"/>
      <c r="OLC107"/>
      <c r="OLD107"/>
      <c r="OLE107"/>
      <c r="OLF107" s="10"/>
      <c r="OLG107" s="8"/>
      <c r="OLH107"/>
      <c r="OLI107" s="8"/>
      <c r="OLJ107"/>
      <c r="OLK107"/>
      <c r="OLL107"/>
      <c r="OLM107" s="10"/>
      <c r="OLN107" s="8"/>
      <c r="OLO107"/>
      <c r="OLP107" s="8"/>
      <c r="OLQ107"/>
      <c r="OLR107"/>
      <c r="OLS107"/>
      <c r="OLT107" s="10"/>
      <c r="OLU107" s="8"/>
      <c r="OLV107"/>
      <c r="OLW107" s="8"/>
      <c r="OLX107"/>
      <c r="OLY107"/>
      <c r="OLZ107"/>
      <c r="OMA107" s="10"/>
      <c r="OMB107" s="22"/>
      <c r="OMC107"/>
      <c r="OMD107" s="8"/>
      <c r="OME107"/>
      <c r="OMF107"/>
      <c r="OMG107"/>
      <c r="OMH107" s="10"/>
      <c r="OMI107" s="22"/>
      <c r="OMJ107"/>
      <c r="OMK107" s="8"/>
      <c r="OML107"/>
      <c r="OMM107"/>
      <c r="OMN107"/>
      <c r="OMO107" s="29"/>
      <c r="OMP107" s="44"/>
      <c r="OMQ107" s="8"/>
      <c r="OMR107" s="8"/>
      <c r="OMS107" s="10"/>
      <c r="OMT107" s="10"/>
      <c r="OMU107"/>
      <c r="OMV107" s="8"/>
      <c r="OMW107"/>
      <c r="OMX107" s="8"/>
      <c r="OMY107" s="6"/>
      <c r="OMZ107"/>
      <c r="ONA107"/>
      <c r="ONB107" s="10"/>
      <c r="ONC107" s="8"/>
      <c r="OND107"/>
      <c r="ONE107" s="8"/>
      <c r="ONF107"/>
      <c r="ONG107"/>
      <c r="ONH107"/>
      <c r="ONI107" s="10"/>
      <c r="ONJ107" s="8"/>
      <c r="ONK107"/>
      <c r="ONL107" s="8"/>
      <c r="ONM107"/>
      <c r="ONN107"/>
      <c r="ONO107"/>
      <c r="ONP107" s="10"/>
      <c r="ONQ107" s="8"/>
      <c r="ONR107"/>
      <c r="ONS107" s="8"/>
      <c r="ONT107"/>
      <c r="ONU107"/>
      <c r="ONV107"/>
      <c r="ONW107" s="10"/>
      <c r="ONX107" s="8"/>
      <c r="ONY107"/>
      <c r="ONZ107" s="8"/>
      <c r="OOA107"/>
      <c r="OOB107"/>
      <c r="OOC107"/>
      <c r="OOD107" s="10"/>
      <c r="OOE107" s="8"/>
      <c r="OOF107"/>
      <c r="OOG107" s="8"/>
      <c r="OOH107"/>
      <c r="OOI107"/>
      <c r="OOJ107"/>
      <c r="OOK107" s="10"/>
      <c r="OOL107" s="8"/>
      <c r="OOM107"/>
      <c r="OON107" s="8"/>
      <c r="OOO107"/>
      <c r="OOP107"/>
      <c r="OOQ107"/>
      <c r="OOR107" s="10"/>
      <c r="OOS107" s="8"/>
      <c r="OOT107"/>
      <c r="OOU107" s="8"/>
      <c r="OOV107"/>
      <c r="OOW107"/>
      <c r="OOX107"/>
      <c r="OOY107" s="10"/>
      <c r="OOZ107" s="8"/>
      <c r="OPA107"/>
      <c r="OPB107" s="8"/>
      <c r="OPC107"/>
      <c r="OPD107"/>
      <c r="OPE107"/>
      <c r="OPF107" s="10"/>
      <c r="OPG107" s="8"/>
      <c r="OPH107"/>
      <c r="OPI107" s="8"/>
      <c r="OPJ107"/>
      <c r="OPK107"/>
      <c r="OPL107"/>
      <c r="OPM107" s="10"/>
      <c r="OPN107" s="8"/>
      <c r="OPO107"/>
      <c r="OPP107" s="8"/>
      <c r="OPQ107"/>
      <c r="OPR107"/>
      <c r="OPS107"/>
      <c r="OPT107" s="10"/>
      <c r="OPU107" s="8"/>
      <c r="OPV107"/>
      <c r="OPW107" s="8"/>
      <c r="OPX107"/>
      <c r="OPY107"/>
      <c r="OPZ107"/>
      <c r="OQA107" s="10"/>
      <c r="OQB107" s="8"/>
      <c r="OQC107"/>
      <c r="OQD107" s="8"/>
      <c r="OQE107"/>
      <c r="OQF107"/>
      <c r="OQG107"/>
      <c r="OQH107" s="10"/>
      <c r="OQI107" s="8"/>
      <c r="OQJ107"/>
      <c r="OQK107" s="8"/>
      <c r="OQL107"/>
      <c r="OQM107"/>
      <c r="OQN107"/>
      <c r="OQO107" s="10"/>
      <c r="OQP107" s="8"/>
      <c r="OQQ107"/>
      <c r="OQR107" s="8"/>
      <c r="OQS107"/>
      <c r="OQT107"/>
      <c r="OQU107"/>
      <c r="OQV107" s="10"/>
      <c r="OQW107" s="8"/>
      <c r="OQX107"/>
      <c r="OQY107" s="8"/>
      <c r="OQZ107"/>
      <c r="ORA107"/>
      <c r="ORB107"/>
      <c r="ORC107" s="10"/>
      <c r="ORD107" s="8"/>
      <c r="ORE107"/>
      <c r="ORF107" s="8"/>
      <c r="ORG107"/>
      <c r="ORH107"/>
      <c r="ORI107"/>
      <c r="ORJ107" s="10"/>
      <c r="ORK107" s="8"/>
      <c r="ORL107"/>
      <c r="ORM107" s="8"/>
      <c r="ORN107"/>
      <c r="ORO107"/>
      <c r="ORP107"/>
      <c r="ORQ107" s="10"/>
      <c r="ORR107" s="8"/>
      <c r="ORS107"/>
      <c r="ORT107" s="8"/>
      <c r="ORU107"/>
      <c r="ORV107"/>
      <c r="ORW107"/>
      <c r="ORX107" s="10"/>
      <c r="ORY107" s="8"/>
      <c r="ORZ107"/>
      <c r="OSA107" s="8"/>
      <c r="OSB107"/>
      <c r="OSC107"/>
      <c r="OSD107"/>
      <c r="OSE107" s="10"/>
      <c r="OSF107" s="8"/>
      <c r="OSG107"/>
      <c r="OSH107" s="8"/>
      <c r="OSI107"/>
      <c r="OSJ107"/>
      <c r="OSK107"/>
      <c r="OSL107" s="10"/>
      <c r="OSM107" s="8"/>
      <c r="OSN107"/>
      <c r="OSO107" s="8"/>
      <c r="OSP107"/>
      <c r="OSQ107"/>
      <c r="OSR107"/>
      <c r="OSS107" s="10"/>
      <c r="OST107" s="8"/>
      <c r="OSU107"/>
      <c r="OSV107" s="8"/>
      <c r="OSW107"/>
      <c r="OSX107"/>
      <c r="OSY107"/>
      <c r="OSZ107" s="10"/>
      <c r="OTA107" s="8"/>
      <c r="OTB107"/>
      <c r="OTC107" s="8"/>
      <c r="OTD107"/>
      <c r="OTE107"/>
      <c r="OTF107"/>
      <c r="OTG107" s="10"/>
      <c r="OTH107" s="8"/>
      <c r="OTI107"/>
      <c r="OTJ107" s="8"/>
      <c r="OTK107"/>
      <c r="OTL107"/>
      <c r="OTM107"/>
      <c r="OTN107" s="10"/>
      <c r="OTO107" s="8"/>
      <c r="OTP107"/>
      <c r="OTQ107" s="8"/>
      <c r="OTR107"/>
      <c r="OTS107"/>
      <c r="OTT107"/>
      <c r="OTU107" s="10"/>
      <c r="OTV107" s="8"/>
      <c r="OTW107"/>
      <c r="OTX107" s="8"/>
      <c r="OTY107"/>
      <c r="OTZ107"/>
      <c r="OUA107"/>
      <c r="OUB107" s="10"/>
      <c r="OUC107" s="8"/>
      <c r="OUD107"/>
      <c r="OUE107" s="8"/>
      <c r="OUF107"/>
      <c r="OUG107"/>
      <c r="OUH107"/>
      <c r="OUI107" s="10"/>
      <c r="OUJ107" s="8"/>
      <c r="OUK107"/>
      <c r="OUL107" s="8"/>
      <c r="OUM107"/>
      <c r="OUN107"/>
      <c r="OUO107"/>
      <c r="OUP107" s="10"/>
      <c r="OUQ107" s="8"/>
      <c r="OUR107"/>
      <c r="OUS107" s="8"/>
      <c r="OUT107"/>
      <c r="OUU107"/>
      <c r="OUV107"/>
      <c r="OUW107" s="10"/>
      <c r="OUX107" s="8"/>
      <c r="OUY107"/>
      <c r="OUZ107" s="8"/>
      <c r="OVA107"/>
      <c r="OVB107"/>
      <c r="OVC107"/>
      <c r="OVD107" s="10"/>
      <c r="OVE107" s="22"/>
      <c r="OVF107"/>
      <c r="OVG107" s="8"/>
      <c r="OVH107"/>
      <c r="OVI107"/>
      <c r="OVJ107"/>
      <c r="OVK107" s="10"/>
      <c r="OVL107" s="22"/>
      <c r="OVM107"/>
      <c r="OVN107" s="8"/>
      <c r="OVO107"/>
      <c r="OVP107"/>
      <c r="OVQ107"/>
      <c r="OVR107" s="29"/>
      <c r="OVS107" s="44"/>
      <c r="OVT107" s="8"/>
      <c r="OVU107" s="8"/>
      <c r="OVV107" s="10"/>
      <c r="OVW107" s="10"/>
      <c r="OVX107"/>
      <c r="OVY107" s="8"/>
      <c r="OVZ107"/>
      <c r="OWA107" s="8"/>
      <c r="OWB107" s="6"/>
      <c r="OWC107"/>
      <c r="OWD107"/>
      <c r="OWE107" s="10"/>
      <c r="OWF107" s="8"/>
      <c r="OWG107"/>
      <c r="OWH107" s="8"/>
      <c r="OWI107"/>
      <c r="OWJ107"/>
      <c r="OWK107"/>
      <c r="OWL107" s="10"/>
      <c r="OWM107" s="8"/>
      <c r="OWN107"/>
      <c r="OWO107" s="8"/>
      <c r="OWP107"/>
      <c r="OWQ107"/>
      <c r="OWR107"/>
      <c r="OWS107" s="10"/>
      <c r="OWT107" s="8"/>
      <c r="OWU107"/>
      <c r="OWV107" s="8"/>
      <c r="OWW107"/>
      <c r="OWX107"/>
      <c r="OWY107"/>
      <c r="OWZ107" s="10"/>
      <c r="OXA107" s="8"/>
      <c r="OXB107"/>
      <c r="OXC107" s="8"/>
      <c r="OXD107"/>
      <c r="OXE107"/>
      <c r="OXF107"/>
      <c r="OXG107" s="10"/>
      <c r="OXH107" s="8"/>
      <c r="OXI107"/>
      <c r="OXJ107" s="8"/>
      <c r="OXK107"/>
      <c r="OXL107"/>
      <c r="OXM107"/>
      <c r="OXN107" s="10"/>
      <c r="OXO107" s="8"/>
      <c r="OXP107"/>
      <c r="OXQ107" s="8"/>
      <c r="OXR107"/>
      <c r="OXS107"/>
      <c r="OXT107"/>
      <c r="OXU107" s="10"/>
      <c r="OXV107" s="8"/>
      <c r="OXW107"/>
      <c r="OXX107" s="8"/>
      <c r="OXY107"/>
      <c r="OXZ107"/>
      <c r="OYA107"/>
      <c r="OYB107" s="10"/>
      <c r="OYC107" s="8"/>
      <c r="OYD107"/>
      <c r="OYE107" s="8"/>
      <c r="OYF107"/>
      <c r="OYG107"/>
      <c r="OYH107"/>
      <c r="OYI107" s="10"/>
      <c r="OYJ107" s="8"/>
      <c r="OYK107"/>
      <c r="OYL107" s="8"/>
      <c r="OYM107"/>
      <c r="OYN107"/>
      <c r="OYO107"/>
      <c r="OYP107" s="10"/>
      <c r="OYQ107" s="8"/>
      <c r="OYR107"/>
      <c r="OYS107" s="8"/>
      <c r="OYT107"/>
      <c r="OYU107"/>
      <c r="OYV107"/>
      <c r="OYW107" s="10"/>
      <c r="OYX107" s="8"/>
      <c r="OYY107"/>
      <c r="OYZ107" s="8"/>
      <c r="OZA107"/>
      <c r="OZB107"/>
      <c r="OZC107"/>
      <c r="OZD107" s="10"/>
      <c r="OZE107" s="8"/>
      <c r="OZF107"/>
      <c r="OZG107" s="8"/>
      <c r="OZH107"/>
      <c r="OZI107"/>
      <c r="OZJ107"/>
      <c r="OZK107" s="10"/>
      <c r="OZL107" s="8"/>
      <c r="OZM107"/>
      <c r="OZN107" s="8"/>
      <c r="OZO107"/>
      <c r="OZP107"/>
      <c r="OZQ107"/>
      <c r="OZR107" s="10"/>
      <c r="OZS107" s="8"/>
      <c r="OZT107"/>
      <c r="OZU107" s="8"/>
      <c r="OZV107"/>
      <c r="OZW107"/>
      <c r="OZX107"/>
      <c r="OZY107" s="10"/>
      <c r="OZZ107" s="8"/>
      <c r="PAA107"/>
      <c r="PAB107" s="8"/>
      <c r="PAC107"/>
      <c r="PAD107"/>
      <c r="PAE107"/>
      <c r="PAF107" s="10"/>
      <c r="PAG107" s="8"/>
      <c r="PAH107"/>
      <c r="PAI107" s="8"/>
      <c r="PAJ107"/>
      <c r="PAK107"/>
      <c r="PAL107"/>
      <c r="PAM107" s="10"/>
      <c r="PAN107" s="8"/>
      <c r="PAO107"/>
      <c r="PAP107" s="8"/>
      <c r="PAQ107"/>
      <c r="PAR107"/>
      <c r="PAS107"/>
      <c r="PAT107" s="10"/>
      <c r="PAU107" s="8"/>
      <c r="PAV107"/>
      <c r="PAW107" s="8"/>
      <c r="PAX107"/>
      <c r="PAY107"/>
      <c r="PAZ107"/>
      <c r="PBA107" s="10"/>
      <c r="PBB107" s="8"/>
      <c r="PBC107"/>
      <c r="PBD107" s="8"/>
      <c r="PBE107"/>
      <c r="PBF107"/>
      <c r="PBG107"/>
      <c r="PBH107" s="10"/>
      <c r="PBI107" s="8"/>
      <c r="PBJ107"/>
      <c r="PBK107" s="8"/>
      <c r="PBL107"/>
      <c r="PBM107"/>
      <c r="PBN107"/>
      <c r="PBO107" s="10"/>
      <c r="PBP107" s="8"/>
      <c r="PBQ107"/>
      <c r="PBR107" s="8"/>
      <c r="PBS107"/>
      <c r="PBT107"/>
      <c r="PBU107"/>
      <c r="PBV107" s="10"/>
      <c r="PBW107" s="8"/>
      <c r="PBX107"/>
      <c r="PBY107" s="8"/>
      <c r="PBZ107"/>
      <c r="PCA107"/>
      <c r="PCB107"/>
      <c r="PCC107" s="10"/>
      <c r="PCD107" s="8"/>
      <c r="PCE107"/>
      <c r="PCF107" s="8"/>
      <c r="PCG107"/>
      <c r="PCH107"/>
      <c r="PCI107"/>
      <c r="PCJ107" s="10"/>
      <c r="PCK107" s="8"/>
      <c r="PCL107"/>
      <c r="PCM107" s="8"/>
      <c r="PCN107"/>
      <c r="PCO107"/>
      <c r="PCP107"/>
      <c r="PCQ107" s="10"/>
      <c r="PCR107" s="8"/>
      <c r="PCS107"/>
      <c r="PCT107" s="8"/>
      <c r="PCU107"/>
      <c r="PCV107"/>
      <c r="PCW107"/>
      <c r="PCX107" s="10"/>
      <c r="PCY107" s="8"/>
      <c r="PCZ107"/>
      <c r="PDA107" s="8"/>
      <c r="PDB107"/>
      <c r="PDC107"/>
      <c r="PDD107"/>
      <c r="PDE107" s="10"/>
      <c r="PDF107" s="8"/>
      <c r="PDG107"/>
      <c r="PDH107" s="8"/>
      <c r="PDI107"/>
      <c r="PDJ107"/>
      <c r="PDK107"/>
      <c r="PDL107" s="10"/>
      <c r="PDM107" s="8"/>
      <c r="PDN107"/>
      <c r="PDO107" s="8"/>
      <c r="PDP107"/>
      <c r="PDQ107"/>
      <c r="PDR107"/>
      <c r="PDS107" s="10"/>
      <c r="PDT107" s="8"/>
      <c r="PDU107"/>
      <c r="PDV107" s="8"/>
      <c r="PDW107"/>
      <c r="PDX107"/>
      <c r="PDY107"/>
      <c r="PDZ107" s="10"/>
      <c r="PEA107" s="8"/>
      <c r="PEB107"/>
      <c r="PEC107" s="8"/>
      <c r="PED107"/>
      <c r="PEE107"/>
      <c r="PEF107"/>
      <c r="PEG107" s="10"/>
      <c r="PEH107" s="22"/>
      <c r="PEI107"/>
      <c r="PEJ107" s="8"/>
      <c r="PEK107"/>
      <c r="PEL107"/>
      <c r="PEM107"/>
      <c r="PEN107" s="10"/>
      <c r="PEO107" s="22"/>
      <c r="PEP107"/>
      <c r="PEQ107" s="8"/>
      <c r="PER107"/>
      <c r="PES107"/>
      <c r="PET107"/>
      <c r="PEU107" s="29"/>
      <c r="PEV107" s="44"/>
      <c r="PEW107" s="8"/>
      <c r="PEX107" s="8"/>
      <c r="PEY107" s="10"/>
      <c r="PEZ107" s="10"/>
      <c r="PFA107"/>
      <c r="PFB107" s="8"/>
      <c r="PFC107"/>
      <c r="PFD107" s="8"/>
      <c r="PFE107" s="6"/>
      <c r="PFF107"/>
      <c r="PFG107"/>
      <c r="PFH107" s="10"/>
      <c r="PFI107" s="8"/>
      <c r="PFJ107"/>
      <c r="PFK107" s="8"/>
      <c r="PFL107"/>
      <c r="PFM107"/>
      <c r="PFN107"/>
      <c r="PFO107" s="10"/>
      <c r="PFP107" s="8"/>
      <c r="PFQ107"/>
      <c r="PFR107" s="8"/>
      <c r="PFS107"/>
      <c r="PFT107"/>
      <c r="PFU107"/>
      <c r="PFV107" s="10"/>
      <c r="PFW107" s="8"/>
      <c r="PFX107"/>
      <c r="PFY107" s="8"/>
      <c r="PFZ107"/>
      <c r="PGA107"/>
      <c r="PGB107"/>
      <c r="PGC107" s="10"/>
      <c r="PGD107" s="8"/>
      <c r="PGE107"/>
      <c r="PGF107" s="8"/>
      <c r="PGG107"/>
      <c r="PGH107"/>
      <c r="PGI107"/>
      <c r="PGJ107" s="10"/>
      <c r="PGK107" s="8"/>
      <c r="PGL107"/>
      <c r="PGM107" s="8"/>
      <c r="PGN107"/>
      <c r="PGO107"/>
      <c r="PGP107"/>
      <c r="PGQ107" s="10"/>
      <c r="PGR107" s="8"/>
      <c r="PGS107"/>
      <c r="PGT107" s="8"/>
      <c r="PGU107"/>
      <c r="PGV107"/>
      <c r="PGW107"/>
      <c r="PGX107" s="10"/>
      <c r="PGY107" s="8"/>
      <c r="PGZ107"/>
      <c r="PHA107" s="8"/>
      <c r="PHB107"/>
      <c r="PHC107"/>
      <c r="PHD107"/>
      <c r="PHE107" s="10"/>
      <c r="PHF107" s="8"/>
      <c r="PHG107"/>
      <c r="PHH107" s="8"/>
      <c r="PHI107"/>
      <c r="PHJ107"/>
      <c r="PHK107"/>
      <c r="PHL107" s="10"/>
      <c r="PHM107" s="8"/>
      <c r="PHN107"/>
      <c r="PHO107" s="8"/>
      <c r="PHP107"/>
      <c r="PHQ107"/>
      <c r="PHR107"/>
      <c r="PHS107" s="10"/>
      <c r="PHT107" s="8"/>
      <c r="PHU107"/>
      <c r="PHV107" s="8"/>
      <c r="PHW107"/>
      <c r="PHX107"/>
      <c r="PHY107"/>
      <c r="PHZ107" s="10"/>
      <c r="PIA107" s="8"/>
      <c r="PIB107"/>
      <c r="PIC107" s="8"/>
      <c r="PID107"/>
      <c r="PIE107"/>
      <c r="PIF107"/>
      <c r="PIG107" s="10"/>
      <c r="PIH107" s="8"/>
      <c r="PII107"/>
      <c r="PIJ107" s="8"/>
      <c r="PIK107"/>
      <c r="PIL107"/>
      <c r="PIM107"/>
      <c r="PIN107" s="10"/>
      <c r="PIO107" s="8"/>
      <c r="PIP107"/>
      <c r="PIQ107" s="8"/>
      <c r="PIR107"/>
      <c r="PIS107"/>
      <c r="PIT107"/>
      <c r="PIU107" s="10"/>
      <c r="PIV107" s="8"/>
      <c r="PIW107"/>
      <c r="PIX107" s="8"/>
      <c r="PIY107"/>
      <c r="PIZ107"/>
      <c r="PJA107"/>
      <c r="PJB107" s="10"/>
      <c r="PJC107" s="8"/>
      <c r="PJD107"/>
      <c r="PJE107" s="8"/>
      <c r="PJF107"/>
      <c r="PJG107"/>
      <c r="PJH107"/>
      <c r="PJI107" s="10"/>
      <c r="PJJ107" s="8"/>
      <c r="PJK107"/>
      <c r="PJL107" s="8"/>
      <c r="PJM107"/>
      <c r="PJN107"/>
      <c r="PJO107"/>
      <c r="PJP107" s="10"/>
      <c r="PJQ107" s="8"/>
      <c r="PJR107"/>
      <c r="PJS107" s="8"/>
      <c r="PJT107"/>
      <c r="PJU107"/>
      <c r="PJV107"/>
      <c r="PJW107" s="10"/>
      <c r="PJX107" s="8"/>
      <c r="PJY107"/>
      <c r="PJZ107" s="8"/>
      <c r="PKA107"/>
      <c r="PKB107"/>
      <c r="PKC107"/>
      <c r="PKD107" s="10"/>
      <c r="PKE107" s="8"/>
      <c r="PKF107"/>
      <c r="PKG107" s="8"/>
      <c r="PKH107"/>
      <c r="PKI107"/>
      <c r="PKJ107"/>
      <c r="PKK107" s="10"/>
      <c r="PKL107" s="8"/>
      <c r="PKM107"/>
      <c r="PKN107" s="8"/>
      <c r="PKO107"/>
      <c r="PKP107"/>
      <c r="PKQ107"/>
      <c r="PKR107" s="10"/>
      <c r="PKS107" s="8"/>
      <c r="PKT107"/>
      <c r="PKU107" s="8"/>
      <c r="PKV107"/>
      <c r="PKW107"/>
      <c r="PKX107"/>
      <c r="PKY107" s="10"/>
      <c r="PKZ107" s="8"/>
      <c r="PLA107"/>
      <c r="PLB107" s="8"/>
      <c r="PLC107"/>
      <c r="PLD107"/>
      <c r="PLE107"/>
      <c r="PLF107" s="10"/>
      <c r="PLG107" s="8"/>
      <c r="PLH107"/>
      <c r="PLI107" s="8"/>
      <c r="PLJ107"/>
      <c r="PLK107"/>
      <c r="PLL107"/>
      <c r="PLM107" s="10"/>
      <c r="PLN107" s="8"/>
      <c r="PLO107"/>
      <c r="PLP107" s="8"/>
      <c r="PLQ107"/>
      <c r="PLR107"/>
      <c r="PLS107"/>
      <c r="PLT107" s="10"/>
      <c r="PLU107" s="8"/>
      <c r="PLV107"/>
      <c r="PLW107" s="8"/>
      <c r="PLX107"/>
      <c r="PLY107"/>
      <c r="PLZ107"/>
      <c r="PMA107" s="10"/>
      <c r="PMB107" s="8"/>
      <c r="PMC107"/>
      <c r="PMD107" s="8"/>
      <c r="PME107"/>
      <c r="PMF107"/>
      <c r="PMG107"/>
      <c r="PMH107" s="10"/>
      <c r="PMI107" s="8"/>
      <c r="PMJ107"/>
      <c r="PMK107" s="8"/>
      <c r="PML107"/>
      <c r="PMM107"/>
      <c r="PMN107"/>
      <c r="PMO107" s="10"/>
      <c r="PMP107" s="8"/>
      <c r="PMQ107"/>
      <c r="PMR107" s="8"/>
      <c r="PMS107"/>
      <c r="PMT107"/>
      <c r="PMU107"/>
      <c r="PMV107" s="10"/>
      <c r="PMW107" s="8"/>
      <c r="PMX107"/>
      <c r="PMY107" s="8"/>
      <c r="PMZ107"/>
      <c r="PNA107"/>
      <c r="PNB107"/>
      <c r="PNC107" s="10"/>
      <c r="PND107" s="8"/>
      <c r="PNE107"/>
      <c r="PNF107" s="8"/>
      <c r="PNG107"/>
      <c r="PNH107"/>
      <c r="PNI107"/>
      <c r="PNJ107" s="10"/>
      <c r="PNK107" s="22"/>
      <c r="PNL107"/>
      <c r="PNM107" s="8"/>
      <c r="PNN107"/>
      <c r="PNO107"/>
      <c r="PNP107"/>
      <c r="PNQ107" s="10"/>
      <c r="PNR107" s="22"/>
      <c r="PNS107"/>
      <c r="PNT107" s="8"/>
      <c r="PNU107"/>
      <c r="PNV107"/>
      <c r="PNW107"/>
      <c r="PNX107" s="29"/>
      <c r="PNY107" s="44"/>
      <c r="PNZ107" s="8"/>
      <c r="POA107" s="8"/>
      <c r="POB107" s="10"/>
      <c r="POC107" s="10"/>
      <c r="POD107"/>
      <c r="POE107" s="8"/>
      <c r="POF107"/>
      <c r="POG107" s="8"/>
      <c r="POH107" s="6"/>
      <c r="POI107"/>
      <c r="POJ107"/>
      <c r="POK107" s="10"/>
      <c r="POL107" s="8"/>
      <c r="POM107"/>
      <c r="PON107" s="8"/>
      <c r="POO107"/>
      <c r="POP107"/>
      <c r="POQ107"/>
      <c r="POR107" s="10"/>
      <c r="POS107" s="8"/>
      <c r="POT107"/>
      <c r="POU107" s="8"/>
      <c r="POV107"/>
      <c r="POW107"/>
      <c r="POX107"/>
      <c r="POY107" s="10"/>
      <c r="POZ107" s="8"/>
      <c r="PPA107"/>
      <c r="PPB107" s="8"/>
      <c r="PPC107"/>
      <c r="PPD107"/>
      <c r="PPE107"/>
      <c r="PPF107" s="10"/>
      <c r="PPG107" s="8"/>
      <c r="PPH107"/>
      <c r="PPI107" s="8"/>
      <c r="PPJ107"/>
      <c r="PPK107"/>
      <c r="PPL107"/>
      <c r="PPM107" s="10"/>
      <c r="PPN107" s="8"/>
      <c r="PPO107"/>
      <c r="PPP107" s="8"/>
      <c r="PPQ107"/>
      <c r="PPR107"/>
      <c r="PPS107"/>
      <c r="PPT107" s="10"/>
      <c r="PPU107" s="8"/>
      <c r="PPV107"/>
      <c r="PPW107" s="8"/>
      <c r="PPX107"/>
      <c r="PPY107"/>
      <c r="PPZ107"/>
      <c r="PQA107" s="10"/>
      <c r="PQB107" s="8"/>
      <c r="PQC107"/>
      <c r="PQD107" s="8"/>
      <c r="PQE107"/>
      <c r="PQF107"/>
      <c r="PQG107"/>
      <c r="PQH107" s="10"/>
      <c r="PQI107" s="8"/>
      <c r="PQJ107"/>
      <c r="PQK107" s="8"/>
      <c r="PQL107"/>
      <c r="PQM107"/>
      <c r="PQN107"/>
      <c r="PQO107" s="10"/>
      <c r="PQP107" s="8"/>
      <c r="PQQ107"/>
      <c r="PQR107" s="8"/>
      <c r="PQS107"/>
      <c r="PQT107"/>
      <c r="PQU107"/>
      <c r="PQV107" s="10"/>
      <c r="PQW107" s="8"/>
      <c r="PQX107"/>
      <c r="PQY107" s="8"/>
      <c r="PQZ107"/>
      <c r="PRA107"/>
      <c r="PRB107"/>
      <c r="PRC107" s="10"/>
      <c r="PRD107" s="8"/>
      <c r="PRE107"/>
      <c r="PRF107" s="8"/>
      <c r="PRG107"/>
      <c r="PRH107"/>
      <c r="PRI107"/>
      <c r="PRJ107" s="10"/>
      <c r="PRK107" s="8"/>
      <c r="PRL107"/>
      <c r="PRM107" s="8"/>
      <c r="PRN107"/>
      <c r="PRO107"/>
      <c r="PRP107"/>
      <c r="PRQ107" s="10"/>
      <c r="PRR107" s="8"/>
      <c r="PRS107"/>
      <c r="PRT107" s="8"/>
      <c r="PRU107"/>
      <c r="PRV107"/>
      <c r="PRW107"/>
      <c r="PRX107" s="10"/>
      <c r="PRY107" s="8"/>
      <c r="PRZ107"/>
      <c r="PSA107" s="8"/>
      <c r="PSB107"/>
      <c r="PSC107"/>
      <c r="PSD107"/>
      <c r="PSE107" s="10"/>
      <c r="PSF107" s="8"/>
      <c r="PSG107"/>
      <c r="PSH107" s="8"/>
      <c r="PSI107"/>
      <c r="PSJ107"/>
      <c r="PSK107"/>
      <c r="PSL107" s="10"/>
      <c r="PSM107" s="8"/>
      <c r="PSN107"/>
      <c r="PSO107" s="8"/>
      <c r="PSP107"/>
      <c r="PSQ107"/>
      <c r="PSR107"/>
      <c r="PSS107" s="10"/>
      <c r="PST107" s="8"/>
      <c r="PSU107"/>
      <c r="PSV107" s="8"/>
      <c r="PSW107"/>
      <c r="PSX107"/>
      <c r="PSY107"/>
      <c r="PSZ107" s="10"/>
      <c r="PTA107" s="8"/>
      <c r="PTB107"/>
      <c r="PTC107" s="8"/>
      <c r="PTD107"/>
      <c r="PTE107"/>
      <c r="PTF107"/>
      <c r="PTG107" s="10"/>
      <c r="PTH107" s="8"/>
      <c r="PTI107"/>
      <c r="PTJ107" s="8"/>
      <c r="PTK107"/>
      <c r="PTL107"/>
      <c r="PTM107"/>
      <c r="PTN107" s="10"/>
      <c r="PTO107" s="8"/>
      <c r="PTP107"/>
      <c r="PTQ107" s="8"/>
      <c r="PTR107"/>
      <c r="PTS107"/>
      <c r="PTT107"/>
      <c r="PTU107" s="10"/>
      <c r="PTV107" s="8"/>
      <c r="PTW107"/>
      <c r="PTX107" s="8"/>
      <c r="PTY107"/>
      <c r="PTZ107"/>
      <c r="PUA107"/>
      <c r="PUB107" s="10"/>
      <c r="PUC107" s="8"/>
      <c r="PUD107"/>
      <c r="PUE107" s="8"/>
      <c r="PUF107"/>
      <c r="PUG107"/>
      <c r="PUH107"/>
      <c r="PUI107" s="10"/>
      <c r="PUJ107" s="8"/>
      <c r="PUK107"/>
      <c r="PUL107" s="8"/>
      <c r="PUM107"/>
      <c r="PUN107"/>
      <c r="PUO107"/>
      <c r="PUP107" s="10"/>
      <c r="PUQ107" s="8"/>
      <c r="PUR107"/>
      <c r="PUS107" s="8"/>
      <c r="PUT107"/>
      <c r="PUU107"/>
      <c r="PUV107"/>
      <c r="PUW107" s="10"/>
      <c r="PUX107" s="8"/>
      <c r="PUY107"/>
      <c r="PUZ107" s="8"/>
      <c r="PVA107"/>
      <c r="PVB107"/>
      <c r="PVC107"/>
      <c r="PVD107" s="10"/>
      <c r="PVE107" s="8"/>
      <c r="PVF107"/>
      <c r="PVG107" s="8"/>
      <c r="PVH107"/>
      <c r="PVI107"/>
      <c r="PVJ107"/>
      <c r="PVK107" s="10"/>
      <c r="PVL107" s="8"/>
      <c r="PVM107"/>
      <c r="PVN107" s="8"/>
      <c r="PVO107"/>
      <c r="PVP107"/>
      <c r="PVQ107"/>
      <c r="PVR107" s="10"/>
      <c r="PVS107" s="8"/>
      <c r="PVT107"/>
      <c r="PVU107" s="8"/>
      <c r="PVV107"/>
      <c r="PVW107"/>
      <c r="PVX107"/>
      <c r="PVY107" s="10"/>
      <c r="PVZ107" s="8"/>
      <c r="PWA107"/>
      <c r="PWB107" s="8"/>
      <c r="PWC107"/>
      <c r="PWD107"/>
      <c r="PWE107"/>
      <c r="PWF107" s="10"/>
      <c r="PWG107" s="8"/>
      <c r="PWH107"/>
      <c r="PWI107" s="8"/>
      <c r="PWJ107"/>
      <c r="PWK107"/>
      <c r="PWL107"/>
      <c r="PWM107" s="10"/>
      <c r="PWN107" s="22"/>
      <c r="PWO107"/>
      <c r="PWP107" s="8"/>
      <c r="PWQ107"/>
      <c r="PWR107"/>
      <c r="PWS107"/>
      <c r="PWT107" s="10"/>
      <c r="PWU107" s="22"/>
      <c r="PWV107"/>
      <c r="PWW107" s="8"/>
      <c r="PWX107"/>
      <c r="PWY107"/>
      <c r="PWZ107"/>
      <c r="PXA107" s="29"/>
      <c r="PXB107" s="44"/>
      <c r="PXC107" s="8"/>
      <c r="PXD107" s="8"/>
      <c r="PXE107" s="10"/>
      <c r="PXF107" s="10"/>
      <c r="PXG107"/>
      <c r="PXH107" s="8"/>
      <c r="PXI107"/>
      <c r="PXJ107" s="8"/>
      <c r="PXK107" s="6"/>
      <c r="PXL107"/>
      <c r="PXM107"/>
      <c r="PXN107" s="10"/>
      <c r="PXO107" s="8"/>
      <c r="PXP107"/>
      <c r="PXQ107" s="8"/>
      <c r="PXR107"/>
      <c r="PXS107"/>
      <c r="PXT107"/>
      <c r="PXU107" s="10"/>
      <c r="PXV107" s="8"/>
      <c r="PXW107"/>
      <c r="PXX107" s="8"/>
      <c r="PXY107"/>
      <c r="PXZ107"/>
      <c r="PYA107"/>
      <c r="PYB107" s="10"/>
      <c r="PYC107" s="8"/>
      <c r="PYD107"/>
      <c r="PYE107" s="8"/>
      <c r="PYF107"/>
      <c r="PYG107"/>
      <c r="PYH107"/>
      <c r="PYI107" s="10"/>
      <c r="PYJ107" s="8"/>
      <c r="PYK107"/>
      <c r="PYL107" s="8"/>
      <c r="PYM107"/>
      <c r="PYN107"/>
      <c r="PYO107"/>
      <c r="PYP107" s="10"/>
      <c r="PYQ107" s="8"/>
      <c r="PYR107"/>
      <c r="PYS107" s="8"/>
      <c r="PYT107"/>
      <c r="PYU107"/>
      <c r="PYV107"/>
      <c r="PYW107" s="10"/>
      <c r="PYX107" s="8"/>
      <c r="PYY107"/>
      <c r="PYZ107" s="8"/>
      <c r="PZA107"/>
      <c r="PZB107"/>
      <c r="PZC107"/>
      <c r="PZD107" s="10"/>
      <c r="PZE107" s="8"/>
      <c r="PZF107"/>
      <c r="PZG107" s="8"/>
      <c r="PZH107"/>
      <c r="PZI107"/>
      <c r="PZJ107"/>
      <c r="PZK107" s="10"/>
      <c r="PZL107" s="8"/>
      <c r="PZM107"/>
      <c r="PZN107" s="8"/>
      <c r="PZO107"/>
      <c r="PZP107"/>
      <c r="PZQ107"/>
      <c r="PZR107" s="10"/>
      <c r="PZS107" s="8"/>
      <c r="PZT107"/>
      <c r="PZU107" s="8"/>
      <c r="PZV107"/>
      <c r="PZW107"/>
      <c r="PZX107"/>
      <c r="PZY107" s="10"/>
      <c r="PZZ107" s="8"/>
      <c r="QAA107"/>
      <c r="QAB107" s="8"/>
      <c r="QAC107"/>
      <c r="QAD107"/>
      <c r="QAE107"/>
      <c r="QAF107" s="10"/>
      <c r="QAG107" s="8"/>
      <c r="QAH107"/>
      <c r="QAI107" s="8"/>
      <c r="QAJ107"/>
      <c r="QAK107"/>
      <c r="QAL107"/>
      <c r="QAM107" s="10"/>
      <c r="QAN107" s="8"/>
      <c r="QAO107"/>
      <c r="QAP107" s="8"/>
      <c r="QAQ107"/>
      <c r="QAR107"/>
      <c r="QAS107"/>
      <c r="QAT107" s="10"/>
      <c r="QAU107" s="8"/>
      <c r="QAV107"/>
      <c r="QAW107" s="8"/>
      <c r="QAX107"/>
      <c r="QAY107"/>
      <c r="QAZ107"/>
      <c r="QBA107" s="10"/>
      <c r="QBB107" s="8"/>
      <c r="QBC107"/>
      <c r="QBD107" s="8"/>
      <c r="QBE107"/>
      <c r="QBF107"/>
      <c r="QBG107"/>
      <c r="QBH107" s="10"/>
      <c r="QBI107" s="8"/>
      <c r="QBJ107"/>
      <c r="QBK107" s="8"/>
      <c r="QBL107"/>
      <c r="QBM107"/>
      <c r="QBN107"/>
      <c r="QBO107" s="10"/>
      <c r="QBP107" s="8"/>
      <c r="QBQ107"/>
      <c r="QBR107" s="8"/>
      <c r="QBS107"/>
      <c r="QBT107"/>
      <c r="QBU107"/>
      <c r="QBV107" s="10"/>
      <c r="QBW107" s="8"/>
      <c r="QBX107"/>
      <c r="QBY107" s="8"/>
      <c r="QBZ107"/>
      <c r="QCA107"/>
      <c r="QCB107"/>
      <c r="QCC107" s="10"/>
      <c r="QCD107" s="8"/>
      <c r="QCE107"/>
      <c r="QCF107" s="8"/>
      <c r="QCG107"/>
      <c r="QCH107"/>
      <c r="QCI107"/>
      <c r="QCJ107" s="10"/>
      <c r="QCK107" s="8"/>
      <c r="QCL107"/>
      <c r="QCM107" s="8"/>
      <c r="QCN107"/>
      <c r="QCO107"/>
      <c r="QCP107"/>
      <c r="QCQ107" s="10"/>
      <c r="QCR107" s="8"/>
      <c r="QCS107"/>
      <c r="QCT107" s="8"/>
      <c r="QCU107"/>
      <c r="QCV107"/>
      <c r="QCW107"/>
      <c r="QCX107" s="10"/>
      <c r="QCY107" s="8"/>
      <c r="QCZ107"/>
      <c r="QDA107" s="8"/>
      <c r="QDB107"/>
      <c r="QDC107"/>
      <c r="QDD107"/>
      <c r="QDE107" s="10"/>
      <c r="QDF107" s="8"/>
      <c r="QDG107"/>
      <c r="QDH107" s="8"/>
      <c r="QDI107"/>
      <c r="QDJ107"/>
      <c r="QDK107"/>
      <c r="QDL107" s="10"/>
      <c r="QDM107" s="8"/>
      <c r="QDN107"/>
      <c r="QDO107" s="8"/>
      <c r="QDP107"/>
      <c r="QDQ107"/>
      <c r="QDR107"/>
      <c r="QDS107" s="10"/>
      <c r="QDT107" s="8"/>
      <c r="QDU107"/>
      <c r="QDV107" s="8"/>
      <c r="QDW107"/>
      <c r="QDX107"/>
      <c r="QDY107"/>
      <c r="QDZ107" s="10"/>
      <c r="QEA107" s="8"/>
      <c r="QEB107"/>
      <c r="QEC107" s="8"/>
      <c r="QED107"/>
      <c r="QEE107"/>
      <c r="QEF107"/>
      <c r="QEG107" s="10"/>
      <c r="QEH107" s="8"/>
      <c r="QEI107"/>
      <c r="QEJ107" s="8"/>
      <c r="QEK107"/>
      <c r="QEL107"/>
      <c r="QEM107"/>
      <c r="QEN107" s="10"/>
      <c r="QEO107" s="8"/>
      <c r="QEP107"/>
      <c r="QEQ107" s="8"/>
      <c r="QER107"/>
      <c r="QES107"/>
      <c r="QET107"/>
      <c r="QEU107" s="10"/>
      <c r="QEV107" s="8"/>
      <c r="QEW107"/>
      <c r="QEX107" s="8"/>
      <c r="QEY107"/>
      <c r="QEZ107"/>
      <c r="QFA107"/>
      <c r="QFB107" s="10"/>
      <c r="QFC107" s="8"/>
      <c r="QFD107"/>
      <c r="QFE107" s="8"/>
      <c r="QFF107"/>
      <c r="QFG107"/>
      <c r="QFH107"/>
      <c r="QFI107" s="10"/>
      <c r="QFJ107" s="8"/>
      <c r="QFK107"/>
      <c r="QFL107" s="8"/>
      <c r="QFM107"/>
      <c r="QFN107"/>
      <c r="QFO107"/>
      <c r="QFP107" s="10"/>
      <c r="QFQ107" s="22"/>
      <c r="QFR107"/>
      <c r="QFS107" s="8"/>
      <c r="QFT107"/>
      <c r="QFU107"/>
      <c r="QFV107"/>
      <c r="QFW107" s="10"/>
      <c r="QFX107" s="22"/>
      <c r="QFY107"/>
      <c r="QFZ107" s="8"/>
      <c r="QGA107"/>
      <c r="QGB107"/>
      <c r="QGC107"/>
      <c r="QGD107" s="29"/>
      <c r="QGE107" s="44"/>
      <c r="QGF107" s="8"/>
      <c r="QGG107" s="8"/>
      <c r="QGH107" s="10"/>
      <c r="QGI107" s="10"/>
      <c r="QGJ107"/>
      <c r="QGK107" s="8"/>
      <c r="QGL107"/>
      <c r="QGM107" s="8"/>
      <c r="QGN107" s="6"/>
      <c r="QGO107"/>
      <c r="QGP107"/>
      <c r="QGQ107" s="10"/>
      <c r="QGR107" s="8"/>
      <c r="QGS107"/>
      <c r="QGT107" s="8"/>
      <c r="QGU107"/>
      <c r="QGV107"/>
      <c r="QGW107"/>
      <c r="QGX107" s="10"/>
      <c r="QGY107" s="8"/>
      <c r="QGZ107"/>
      <c r="QHA107" s="8"/>
      <c r="QHB107"/>
      <c r="QHC107"/>
      <c r="QHD107"/>
      <c r="QHE107" s="10"/>
      <c r="QHF107" s="8"/>
      <c r="QHG107"/>
      <c r="QHH107" s="8"/>
      <c r="QHI107"/>
      <c r="QHJ107"/>
      <c r="QHK107"/>
      <c r="QHL107" s="10"/>
      <c r="QHM107" s="8"/>
      <c r="QHN107"/>
      <c r="QHO107" s="8"/>
      <c r="QHP107"/>
      <c r="QHQ107"/>
      <c r="QHR107"/>
      <c r="QHS107" s="10"/>
      <c r="QHT107" s="8"/>
      <c r="QHU107"/>
      <c r="QHV107" s="8"/>
      <c r="QHW107"/>
      <c r="QHX107"/>
      <c r="QHY107"/>
      <c r="QHZ107" s="10"/>
      <c r="QIA107" s="8"/>
      <c r="QIB107"/>
      <c r="QIC107" s="8"/>
      <c r="QID107"/>
      <c r="QIE107"/>
      <c r="QIF107"/>
      <c r="QIG107" s="10"/>
      <c r="QIH107" s="8"/>
      <c r="QII107"/>
      <c r="QIJ107" s="8"/>
      <c r="QIK107"/>
      <c r="QIL107"/>
      <c r="QIM107"/>
      <c r="QIN107" s="10"/>
      <c r="QIO107" s="8"/>
      <c r="QIP107"/>
      <c r="QIQ107" s="8"/>
      <c r="QIR107"/>
      <c r="QIS107"/>
      <c r="QIT107"/>
      <c r="QIU107" s="10"/>
      <c r="QIV107" s="8"/>
      <c r="QIW107"/>
      <c r="QIX107" s="8"/>
      <c r="QIY107"/>
      <c r="QIZ107"/>
      <c r="QJA107"/>
      <c r="QJB107" s="10"/>
      <c r="QJC107" s="8"/>
      <c r="QJD107"/>
      <c r="QJE107" s="8"/>
      <c r="QJF107"/>
      <c r="QJG107"/>
      <c r="QJH107"/>
      <c r="QJI107" s="10"/>
      <c r="QJJ107" s="8"/>
      <c r="QJK107"/>
      <c r="QJL107" s="8"/>
      <c r="QJM107"/>
      <c r="QJN107"/>
      <c r="QJO107"/>
      <c r="QJP107" s="10"/>
      <c r="QJQ107" s="8"/>
      <c r="QJR107"/>
      <c r="QJS107" s="8"/>
      <c r="QJT107"/>
      <c r="QJU107"/>
      <c r="QJV107"/>
      <c r="QJW107" s="10"/>
      <c r="QJX107" s="8"/>
      <c r="QJY107"/>
      <c r="QJZ107" s="8"/>
      <c r="QKA107"/>
      <c r="QKB107"/>
      <c r="QKC107"/>
      <c r="QKD107" s="10"/>
      <c r="QKE107" s="8"/>
      <c r="QKF107"/>
      <c r="QKG107" s="8"/>
      <c r="QKH107"/>
      <c r="QKI107"/>
      <c r="QKJ107"/>
      <c r="QKK107" s="10"/>
      <c r="QKL107" s="8"/>
      <c r="QKM107"/>
      <c r="QKN107" s="8"/>
      <c r="QKO107"/>
      <c r="QKP107"/>
      <c r="QKQ107"/>
      <c r="QKR107" s="10"/>
      <c r="QKS107" s="8"/>
      <c r="QKT107"/>
      <c r="QKU107" s="8"/>
      <c r="QKV107"/>
      <c r="QKW107"/>
      <c r="QKX107"/>
      <c r="QKY107" s="10"/>
      <c r="QKZ107" s="8"/>
      <c r="QLA107"/>
      <c r="QLB107" s="8"/>
      <c r="QLC107"/>
      <c r="QLD107"/>
      <c r="QLE107"/>
      <c r="QLF107" s="10"/>
      <c r="QLG107" s="8"/>
      <c r="QLH107"/>
      <c r="QLI107" s="8"/>
      <c r="QLJ107"/>
      <c r="QLK107"/>
      <c r="QLL107"/>
      <c r="QLM107" s="10"/>
      <c r="QLN107" s="8"/>
      <c r="QLO107"/>
      <c r="QLP107" s="8"/>
      <c r="QLQ107"/>
      <c r="QLR107"/>
      <c r="QLS107"/>
      <c r="QLT107" s="10"/>
      <c r="QLU107" s="8"/>
      <c r="QLV107"/>
      <c r="QLW107" s="8"/>
      <c r="QLX107"/>
      <c r="QLY107"/>
      <c r="QLZ107"/>
      <c r="QMA107" s="10"/>
      <c r="QMB107" s="8"/>
      <c r="QMC107"/>
      <c r="QMD107" s="8"/>
      <c r="QME107"/>
      <c r="QMF107"/>
      <c r="QMG107"/>
      <c r="QMH107" s="10"/>
      <c r="QMI107" s="8"/>
      <c r="QMJ107"/>
      <c r="QMK107" s="8"/>
      <c r="QML107"/>
      <c r="QMM107"/>
      <c r="QMN107"/>
      <c r="QMO107" s="10"/>
      <c r="QMP107" s="8"/>
      <c r="QMQ107"/>
      <c r="QMR107" s="8"/>
      <c r="QMS107"/>
      <c r="QMT107"/>
      <c r="QMU107"/>
      <c r="QMV107" s="10"/>
      <c r="QMW107" s="8"/>
      <c r="QMX107"/>
      <c r="QMY107" s="8"/>
      <c r="QMZ107"/>
      <c r="QNA107"/>
      <c r="QNB107"/>
      <c r="QNC107" s="10"/>
      <c r="QND107" s="8"/>
      <c r="QNE107"/>
      <c r="QNF107" s="8"/>
      <c r="QNG107"/>
      <c r="QNH107"/>
      <c r="QNI107"/>
      <c r="QNJ107" s="10"/>
      <c r="QNK107" s="8"/>
      <c r="QNL107"/>
      <c r="QNM107" s="8"/>
      <c r="QNN107"/>
      <c r="QNO107"/>
      <c r="QNP107"/>
      <c r="QNQ107" s="10"/>
      <c r="QNR107" s="8"/>
      <c r="QNS107"/>
      <c r="QNT107" s="8"/>
      <c r="QNU107"/>
      <c r="QNV107"/>
      <c r="QNW107"/>
      <c r="QNX107" s="10"/>
      <c r="QNY107" s="8"/>
      <c r="QNZ107"/>
      <c r="QOA107" s="8"/>
      <c r="QOB107"/>
      <c r="QOC107"/>
      <c r="QOD107"/>
      <c r="QOE107" s="10"/>
      <c r="QOF107" s="8"/>
      <c r="QOG107"/>
      <c r="QOH107" s="8"/>
      <c r="QOI107"/>
      <c r="QOJ107"/>
      <c r="QOK107"/>
      <c r="QOL107" s="10"/>
      <c r="QOM107" s="8"/>
      <c r="QON107"/>
      <c r="QOO107" s="8"/>
      <c r="QOP107"/>
      <c r="QOQ107"/>
      <c r="QOR107"/>
      <c r="QOS107" s="10"/>
      <c r="QOT107" s="22"/>
      <c r="QOU107"/>
      <c r="QOV107" s="8"/>
      <c r="QOW107"/>
      <c r="QOX107"/>
      <c r="QOY107"/>
      <c r="QOZ107" s="10"/>
      <c r="QPA107" s="22"/>
      <c r="QPB107"/>
      <c r="QPC107" s="8"/>
      <c r="QPD107"/>
      <c r="QPE107"/>
      <c r="QPF107"/>
      <c r="QPG107" s="29"/>
      <c r="QPH107" s="44"/>
      <c r="QPI107" s="8"/>
      <c r="QPJ107" s="8"/>
      <c r="QPK107" s="10"/>
      <c r="QPL107" s="10"/>
      <c r="QPM107"/>
      <c r="QPN107" s="8"/>
      <c r="QPO107"/>
      <c r="QPP107" s="8"/>
      <c r="QPQ107" s="6"/>
      <c r="QPR107"/>
      <c r="QPS107"/>
      <c r="QPT107" s="10"/>
      <c r="QPU107" s="8"/>
      <c r="QPV107"/>
      <c r="QPW107" s="8"/>
      <c r="QPX107"/>
      <c r="QPY107"/>
      <c r="QPZ107"/>
      <c r="QQA107" s="10"/>
      <c r="QQB107" s="8"/>
      <c r="QQC107"/>
      <c r="QQD107" s="8"/>
      <c r="QQE107"/>
      <c r="QQF107"/>
      <c r="QQG107"/>
      <c r="QQH107" s="10"/>
      <c r="QQI107" s="8"/>
      <c r="QQJ107"/>
      <c r="QQK107" s="8"/>
      <c r="QQL107"/>
      <c r="QQM107"/>
      <c r="QQN107"/>
      <c r="QQO107" s="10"/>
      <c r="QQP107" s="8"/>
      <c r="QQQ107"/>
      <c r="QQR107" s="8"/>
      <c r="QQS107"/>
      <c r="QQT107"/>
      <c r="QQU107"/>
      <c r="QQV107" s="10"/>
      <c r="QQW107" s="8"/>
      <c r="QQX107"/>
      <c r="QQY107" s="8"/>
      <c r="QQZ107"/>
      <c r="QRA107"/>
      <c r="QRB107"/>
      <c r="QRC107" s="10"/>
      <c r="QRD107" s="8"/>
      <c r="QRE107"/>
      <c r="QRF107" s="8"/>
      <c r="QRG107"/>
      <c r="QRH107"/>
      <c r="QRI107"/>
      <c r="QRJ107" s="10"/>
      <c r="QRK107" s="8"/>
      <c r="QRL107"/>
      <c r="QRM107" s="8"/>
      <c r="QRN107"/>
      <c r="QRO107"/>
      <c r="QRP107"/>
      <c r="QRQ107" s="10"/>
      <c r="QRR107" s="8"/>
      <c r="QRS107"/>
      <c r="QRT107" s="8"/>
      <c r="QRU107"/>
      <c r="QRV107"/>
      <c r="QRW107"/>
      <c r="QRX107" s="10"/>
      <c r="QRY107" s="8"/>
      <c r="QRZ107"/>
      <c r="QSA107" s="8"/>
      <c r="QSB107"/>
      <c r="QSC107"/>
      <c r="QSD107"/>
      <c r="QSE107" s="10"/>
      <c r="QSF107" s="8"/>
      <c r="QSG107"/>
      <c r="QSH107" s="8"/>
      <c r="QSI107"/>
      <c r="QSJ107"/>
      <c r="QSK107"/>
      <c r="QSL107" s="10"/>
      <c r="QSM107" s="8"/>
      <c r="QSN107"/>
      <c r="QSO107" s="8"/>
      <c r="QSP107"/>
      <c r="QSQ107"/>
      <c r="QSR107"/>
      <c r="QSS107" s="10"/>
      <c r="QST107" s="8"/>
      <c r="QSU107"/>
      <c r="QSV107" s="8"/>
      <c r="QSW107"/>
      <c r="QSX107"/>
      <c r="QSY107"/>
      <c r="QSZ107" s="10"/>
      <c r="QTA107" s="8"/>
      <c r="QTB107"/>
      <c r="QTC107" s="8"/>
      <c r="QTD107"/>
      <c r="QTE107"/>
      <c r="QTF107"/>
      <c r="QTG107" s="10"/>
      <c r="QTH107" s="8"/>
      <c r="QTI107"/>
      <c r="QTJ107" s="8"/>
      <c r="QTK107"/>
      <c r="QTL107"/>
      <c r="QTM107"/>
      <c r="QTN107" s="10"/>
      <c r="QTO107" s="8"/>
      <c r="QTP107"/>
      <c r="QTQ107" s="8"/>
      <c r="QTR107"/>
      <c r="QTS107"/>
      <c r="QTT107"/>
      <c r="QTU107" s="10"/>
      <c r="QTV107" s="8"/>
      <c r="QTW107"/>
      <c r="QTX107" s="8"/>
      <c r="QTY107"/>
      <c r="QTZ107"/>
      <c r="QUA107"/>
      <c r="QUB107" s="10"/>
      <c r="QUC107" s="8"/>
      <c r="QUD107"/>
      <c r="QUE107" s="8"/>
      <c r="QUF107"/>
      <c r="QUG107"/>
      <c r="QUH107"/>
      <c r="QUI107" s="10"/>
      <c r="QUJ107" s="8"/>
      <c r="QUK107"/>
      <c r="QUL107" s="8"/>
      <c r="QUM107"/>
      <c r="QUN107"/>
      <c r="QUO107"/>
      <c r="QUP107" s="10"/>
      <c r="QUQ107" s="8"/>
      <c r="QUR107"/>
      <c r="QUS107" s="8"/>
      <c r="QUT107"/>
      <c r="QUU107"/>
      <c r="QUV107"/>
      <c r="QUW107" s="10"/>
      <c r="QUX107" s="8"/>
      <c r="QUY107"/>
      <c r="QUZ107" s="8"/>
      <c r="QVA107"/>
      <c r="QVB107"/>
      <c r="QVC107"/>
      <c r="QVD107" s="10"/>
      <c r="QVE107" s="8"/>
      <c r="QVF107"/>
      <c r="QVG107" s="8"/>
      <c r="QVH107"/>
      <c r="QVI107"/>
      <c r="QVJ107"/>
      <c r="QVK107" s="10"/>
      <c r="QVL107" s="8"/>
      <c r="QVM107"/>
      <c r="QVN107" s="8"/>
      <c r="QVO107"/>
      <c r="QVP107"/>
      <c r="QVQ107"/>
      <c r="QVR107" s="10"/>
      <c r="QVS107" s="8"/>
      <c r="QVT107"/>
      <c r="QVU107" s="8"/>
      <c r="QVV107"/>
      <c r="QVW107"/>
      <c r="QVX107"/>
      <c r="QVY107" s="10"/>
      <c r="QVZ107" s="8"/>
      <c r="QWA107"/>
      <c r="QWB107" s="8"/>
      <c r="QWC107"/>
      <c r="QWD107"/>
      <c r="QWE107"/>
      <c r="QWF107" s="10"/>
      <c r="QWG107" s="8"/>
      <c r="QWH107"/>
      <c r="QWI107" s="8"/>
      <c r="QWJ107"/>
      <c r="QWK107"/>
      <c r="QWL107"/>
      <c r="QWM107" s="10"/>
      <c r="QWN107" s="8"/>
      <c r="QWO107"/>
      <c r="QWP107" s="8"/>
      <c r="QWQ107"/>
      <c r="QWR107"/>
      <c r="QWS107"/>
      <c r="QWT107" s="10"/>
      <c r="QWU107" s="8"/>
      <c r="QWV107"/>
      <c r="QWW107" s="8"/>
      <c r="QWX107"/>
      <c r="QWY107"/>
      <c r="QWZ107"/>
      <c r="QXA107" s="10"/>
      <c r="QXB107" s="8"/>
      <c r="QXC107"/>
      <c r="QXD107" s="8"/>
      <c r="QXE107"/>
      <c r="QXF107"/>
      <c r="QXG107"/>
      <c r="QXH107" s="10"/>
      <c r="QXI107" s="8"/>
      <c r="QXJ107"/>
      <c r="QXK107" s="8"/>
      <c r="QXL107"/>
      <c r="QXM107"/>
      <c r="QXN107"/>
      <c r="QXO107" s="10"/>
      <c r="QXP107" s="8"/>
      <c r="QXQ107"/>
      <c r="QXR107" s="8"/>
      <c r="QXS107"/>
      <c r="QXT107"/>
      <c r="QXU107"/>
      <c r="QXV107" s="10"/>
      <c r="QXW107" s="22"/>
      <c r="QXX107"/>
      <c r="QXY107" s="8"/>
      <c r="QXZ107"/>
      <c r="QYA107"/>
      <c r="QYB107"/>
      <c r="QYC107" s="10"/>
      <c r="QYD107" s="22"/>
      <c r="QYE107"/>
      <c r="QYF107" s="8"/>
      <c r="QYG107"/>
      <c r="QYH107"/>
      <c r="QYI107"/>
      <c r="QYJ107" s="29"/>
      <c r="QYK107" s="44"/>
      <c r="QYL107" s="8"/>
      <c r="QYM107" s="8"/>
      <c r="QYN107" s="10"/>
      <c r="QYO107" s="10"/>
      <c r="QYP107"/>
      <c r="QYQ107" s="8"/>
      <c r="QYR107"/>
      <c r="QYS107" s="8"/>
      <c r="QYT107" s="6"/>
      <c r="QYU107"/>
      <c r="QYV107"/>
      <c r="QYW107" s="10"/>
      <c r="QYX107" s="8"/>
      <c r="QYY107"/>
      <c r="QYZ107" s="8"/>
      <c r="QZA107"/>
      <c r="QZB107"/>
      <c r="QZC107"/>
      <c r="QZD107" s="10"/>
      <c r="QZE107" s="8"/>
      <c r="QZF107"/>
      <c r="QZG107" s="8"/>
      <c r="QZH107"/>
      <c r="QZI107"/>
      <c r="QZJ107"/>
      <c r="QZK107" s="10"/>
      <c r="QZL107" s="8"/>
      <c r="QZM107"/>
      <c r="QZN107" s="8"/>
      <c r="QZO107"/>
      <c r="QZP107"/>
      <c r="QZQ107"/>
      <c r="QZR107" s="10"/>
      <c r="QZS107" s="8"/>
      <c r="QZT107"/>
      <c r="QZU107" s="8"/>
      <c r="QZV107"/>
      <c r="QZW107"/>
      <c r="QZX107"/>
      <c r="QZY107" s="10"/>
      <c r="QZZ107" s="8"/>
      <c r="RAA107"/>
      <c r="RAB107" s="8"/>
      <c r="RAC107"/>
      <c r="RAD107"/>
      <c r="RAE107"/>
      <c r="RAF107" s="10"/>
      <c r="RAG107" s="8"/>
      <c r="RAH107"/>
      <c r="RAI107" s="8"/>
      <c r="RAJ107"/>
      <c r="RAK107"/>
      <c r="RAL107"/>
      <c r="RAM107" s="10"/>
      <c r="RAN107" s="8"/>
      <c r="RAO107"/>
      <c r="RAP107" s="8"/>
      <c r="RAQ107"/>
      <c r="RAR107"/>
      <c r="RAS107"/>
      <c r="RAT107" s="10"/>
      <c r="RAU107" s="8"/>
      <c r="RAV107"/>
      <c r="RAW107" s="8"/>
      <c r="RAX107"/>
      <c r="RAY107"/>
      <c r="RAZ107"/>
      <c r="RBA107" s="10"/>
      <c r="RBB107" s="8"/>
      <c r="RBC107"/>
      <c r="RBD107" s="8"/>
      <c r="RBE107"/>
      <c r="RBF107"/>
      <c r="RBG107"/>
      <c r="RBH107" s="10"/>
      <c r="RBI107" s="8"/>
      <c r="RBJ107"/>
      <c r="RBK107" s="8"/>
      <c r="RBL107"/>
      <c r="RBM107"/>
      <c r="RBN107"/>
      <c r="RBO107" s="10"/>
      <c r="RBP107" s="8"/>
      <c r="RBQ107"/>
      <c r="RBR107" s="8"/>
      <c r="RBS107"/>
      <c r="RBT107"/>
      <c r="RBU107"/>
      <c r="RBV107" s="10"/>
      <c r="RBW107" s="8"/>
      <c r="RBX107"/>
      <c r="RBY107" s="8"/>
      <c r="RBZ107"/>
      <c r="RCA107"/>
      <c r="RCB107"/>
      <c r="RCC107" s="10"/>
      <c r="RCD107" s="8"/>
      <c r="RCE107"/>
      <c r="RCF107" s="8"/>
      <c r="RCG107"/>
      <c r="RCH107"/>
      <c r="RCI107"/>
      <c r="RCJ107" s="10"/>
      <c r="RCK107" s="8"/>
      <c r="RCL107"/>
      <c r="RCM107" s="8"/>
      <c r="RCN107"/>
      <c r="RCO107"/>
      <c r="RCP107"/>
      <c r="RCQ107" s="10"/>
      <c r="RCR107" s="8"/>
      <c r="RCS107"/>
      <c r="RCT107" s="8"/>
      <c r="RCU107"/>
      <c r="RCV107"/>
      <c r="RCW107"/>
      <c r="RCX107" s="10"/>
      <c r="RCY107" s="8"/>
      <c r="RCZ107"/>
      <c r="RDA107" s="8"/>
      <c r="RDB107"/>
      <c r="RDC107"/>
      <c r="RDD107"/>
      <c r="RDE107" s="10"/>
      <c r="RDF107" s="8"/>
      <c r="RDG107"/>
      <c r="RDH107" s="8"/>
      <c r="RDI107"/>
      <c r="RDJ107"/>
      <c r="RDK107"/>
      <c r="RDL107" s="10"/>
      <c r="RDM107" s="8"/>
      <c r="RDN107"/>
      <c r="RDO107" s="8"/>
      <c r="RDP107"/>
      <c r="RDQ107"/>
      <c r="RDR107"/>
      <c r="RDS107" s="10"/>
      <c r="RDT107" s="8"/>
      <c r="RDU107"/>
      <c r="RDV107" s="8"/>
      <c r="RDW107"/>
      <c r="RDX107"/>
      <c r="RDY107"/>
      <c r="RDZ107" s="10"/>
      <c r="REA107" s="8"/>
      <c r="REB107"/>
      <c r="REC107" s="8"/>
      <c r="RED107"/>
      <c r="REE107"/>
      <c r="REF107"/>
      <c r="REG107" s="10"/>
      <c r="REH107" s="8"/>
      <c r="REI107"/>
      <c r="REJ107" s="8"/>
      <c r="REK107"/>
      <c r="REL107"/>
      <c r="REM107"/>
      <c r="REN107" s="10"/>
      <c r="REO107" s="8"/>
      <c r="REP107"/>
      <c r="REQ107" s="8"/>
      <c r="RER107"/>
      <c r="RES107"/>
      <c r="RET107"/>
      <c r="REU107" s="10"/>
      <c r="REV107" s="8"/>
      <c r="REW107"/>
      <c r="REX107" s="8"/>
      <c r="REY107"/>
      <c r="REZ107"/>
      <c r="RFA107"/>
      <c r="RFB107" s="10"/>
      <c r="RFC107" s="8"/>
      <c r="RFD107"/>
      <c r="RFE107" s="8"/>
      <c r="RFF107"/>
      <c r="RFG107"/>
      <c r="RFH107"/>
      <c r="RFI107" s="10"/>
      <c r="RFJ107" s="8"/>
      <c r="RFK107"/>
      <c r="RFL107" s="8"/>
      <c r="RFM107"/>
      <c r="RFN107"/>
      <c r="RFO107"/>
      <c r="RFP107" s="10"/>
      <c r="RFQ107" s="8"/>
      <c r="RFR107"/>
      <c r="RFS107" s="8"/>
      <c r="RFT107"/>
      <c r="RFU107"/>
      <c r="RFV107"/>
      <c r="RFW107" s="10"/>
      <c r="RFX107" s="8"/>
      <c r="RFY107"/>
      <c r="RFZ107" s="8"/>
      <c r="RGA107"/>
      <c r="RGB107"/>
      <c r="RGC107"/>
      <c r="RGD107" s="10"/>
      <c r="RGE107" s="8"/>
      <c r="RGF107"/>
      <c r="RGG107" s="8"/>
      <c r="RGH107"/>
      <c r="RGI107"/>
      <c r="RGJ107"/>
      <c r="RGK107" s="10"/>
      <c r="RGL107" s="8"/>
      <c r="RGM107"/>
      <c r="RGN107" s="8"/>
      <c r="RGO107"/>
      <c r="RGP107"/>
      <c r="RGQ107"/>
      <c r="RGR107" s="10"/>
      <c r="RGS107" s="8"/>
      <c r="RGT107"/>
      <c r="RGU107" s="8"/>
      <c r="RGV107"/>
      <c r="RGW107"/>
      <c r="RGX107"/>
      <c r="RGY107" s="10"/>
      <c r="RGZ107" s="22"/>
      <c r="RHA107"/>
      <c r="RHB107" s="8"/>
      <c r="RHC107"/>
      <c r="RHD107"/>
      <c r="RHE107"/>
      <c r="RHF107" s="10"/>
      <c r="RHG107" s="22"/>
      <c r="RHH107"/>
      <c r="RHI107" s="8"/>
      <c r="RHJ107"/>
      <c r="RHK107"/>
      <c r="RHL107"/>
      <c r="RHM107" s="29"/>
      <c r="RHN107" s="44"/>
      <c r="RHO107" s="8"/>
      <c r="RHP107" s="8"/>
      <c r="RHQ107" s="10"/>
      <c r="RHR107" s="10"/>
      <c r="RHS107"/>
      <c r="RHT107" s="8"/>
      <c r="RHU107"/>
      <c r="RHV107" s="8"/>
      <c r="RHW107" s="6"/>
      <c r="RHX107"/>
      <c r="RHY107"/>
      <c r="RHZ107" s="10"/>
      <c r="RIA107" s="8"/>
      <c r="RIB107"/>
      <c r="RIC107" s="8"/>
      <c r="RID107"/>
      <c r="RIE107"/>
      <c r="RIF107"/>
      <c r="RIG107" s="10"/>
      <c r="RIH107" s="8"/>
      <c r="RII107"/>
      <c r="RIJ107" s="8"/>
      <c r="RIK107"/>
      <c r="RIL107"/>
      <c r="RIM107"/>
      <c r="RIN107" s="10"/>
      <c r="RIO107" s="8"/>
      <c r="RIP107"/>
      <c r="RIQ107" s="8"/>
      <c r="RIR107"/>
      <c r="RIS107"/>
      <c r="RIT107"/>
      <c r="RIU107" s="10"/>
      <c r="RIV107" s="8"/>
      <c r="RIW107"/>
      <c r="RIX107" s="8"/>
      <c r="RIY107"/>
      <c r="RIZ107"/>
      <c r="RJA107"/>
      <c r="RJB107" s="10"/>
      <c r="RJC107" s="8"/>
      <c r="RJD107"/>
      <c r="RJE107" s="8"/>
      <c r="RJF107"/>
      <c r="RJG107"/>
      <c r="RJH107"/>
      <c r="RJI107" s="10"/>
      <c r="RJJ107" s="8"/>
      <c r="RJK107"/>
      <c r="RJL107" s="8"/>
      <c r="RJM107"/>
      <c r="RJN107"/>
      <c r="RJO107"/>
      <c r="RJP107" s="10"/>
      <c r="RJQ107" s="8"/>
      <c r="RJR107"/>
      <c r="RJS107" s="8"/>
      <c r="RJT107"/>
      <c r="RJU107"/>
      <c r="RJV107"/>
      <c r="RJW107" s="10"/>
      <c r="RJX107" s="8"/>
      <c r="RJY107"/>
      <c r="RJZ107" s="8"/>
      <c r="RKA107"/>
      <c r="RKB107"/>
      <c r="RKC107"/>
      <c r="RKD107" s="10"/>
      <c r="RKE107" s="8"/>
      <c r="RKF107"/>
      <c r="RKG107" s="8"/>
      <c r="RKH107"/>
      <c r="RKI107"/>
      <c r="RKJ107"/>
      <c r="RKK107" s="10"/>
      <c r="RKL107" s="8"/>
      <c r="RKM107"/>
      <c r="RKN107" s="8"/>
      <c r="RKO107"/>
      <c r="RKP107"/>
      <c r="RKQ107"/>
      <c r="RKR107" s="10"/>
      <c r="RKS107" s="8"/>
      <c r="RKT107"/>
      <c r="RKU107" s="8"/>
      <c r="RKV107"/>
      <c r="RKW107"/>
      <c r="RKX107"/>
      <c r="RKY107" s="10"/>
      <c r="RKZ107" s="8"/>
      <c r="RLA107"/>
      <c r="RLB107" s="8"/>
      <c r="RLC107"/>
      <c r="RLD107"/>
      <c r="RLE107"/>
      <c r="RLF107" s="10"/>
      <c r="RLG107" s="8"/>
      <c r="RLH107"/>
      <c r="RLI107" s="8"/>
      <c r="RLJ107"/>
      <c r="RLK107"/>
      <c r="RLL107"/>
      <c r="RLM107" s="10"/>
      <c r="RLN107" s="8"/>
      <c r="RLO107"/>
      <c r="RLP107" s="8"/>
      <c r="RLQ107"/>
      <c r="RLR107"/>
      <c r="RLS107"/>
      <c r="RLT107" s="10"/>
      <c r="RLU107" s="8"/>
      <c r="RLV107"/>
      <c r="RLW107" s="8"/>
      <c r="RLX107"/>
      <c r="RLY107"/>
      <c r="RLZ107"/>
      <c r="RMA107" s="10"/>
      <c r="RMB107" s="8"/>
      <c r="RMC107"/>
      <c r="RMD107" s="8"/>
      <c r="RME107"/>
      <c r="RMF107"/>
      <c r="RMG107"/>
      <c r="RMH107" s="10"/>
      <c r="RMI107" s="8"/>
      <c r="RMJ107"/>
      <c r="RMK107" s="8"/>
      <c r="RML107"/>
      <c r="RMM107"/>
      <c r="RMN107"/>
      <c r="RMO107" s="10"/>
      <c r="RMP107" s="8"/>
      <c r="RMQ107"/>
      <c r="RMR107" s="8"/>
      <c r="RMS107"/>
      <c r="RMT107"/>
      <c r="RMU107"/>
      <c r="RMV107" s="10"/>
      <c r="RMW107" s="8"/>
      <c r="RMX107"/>
      <c r="RMY107" s="8"/>
      <c r="RMZ107"/>
      <c r="RNA107"/>
      <c r="RNB107"/>
      <c r="RNC107" s="10"/>
      <c r="RND107" s="8"/>
      <c r="RNE107"/>
      <c r="RNF107" s="8"/>
      <c r="RNG107"/>
      <c r="RNH107"/>
      <c r="RNI107"/>
      <c r="RNJ107" s="10"/>
      <c r="RNK107" s="8"/>
      <c r="RNL107"/>
      <c r="RNM107" s="8"/>
      <c r="RNN107"/>
      <c r="RNO107"/>
      <c r="RNP107"/>
      <c r="RNQ107" s="10"/>
      <c r="RNR107" s="8"/>
      <c r="RNS107"/>
      <c r="RNT107" s="8"/>
      <c r="RNU107"/>
      <c r="RNV107"/>
      <c r="RNW107"/>
      <c r="RNX107" s="10"/>
      <c r="RNY107" s="8"/>
      <c r="RNZ107"/>
      <c r="ROA107" s="8"/>
      <c r="ROB107"/>
      <c r="ROC107"/>
      <c r="ROD107"/>
      <c r="ROE107" s="10"/>
      <c r="ROF107" s="8"/>
      <c r="ROG107"/>
      <c r="ROH107" s="8"/>
      <c r="ROI107"/>
      <c r="ROJ107"/>
      <c r="ROK107"/>
      <c r="ROL107" s="10"/>
      <c r="ROM107" s="8"/>
      <c r="RON107"/>
      <c r="ROO107" s="8"/>
      <c r="ROP107"/>
      <c r="ROQ107"/>
      <c r="ROR107"/>
      <c r="ROS107" s="10"/>
      <c r="ROT107" s="8"/>
      <c r="ROU107"/>
      <c r="ROV107" s="8"/>
      <c r="ROW107"/>
      <c r="ROX107"/>
      <c r="ROY107"/>
      <c r="ROZ107" s="10"/>
      <c r="RPA107" s="8"/>
      <c r="RPB107"/>
      <c r="RPC107" s="8"/>
      <c r="RPD107"/>
      <c r="RPE107"/>
      <c r="RPF107"/>
      <c r="RPG107" s="10"/>
      <c r="RPH107" s="8"/>
      <c r="RPI107"/>
      <c r="RPJ107" s="8"/>
      <c r="RPK107"/>
      <c r="RPL107"/>
      <c r="RPM107"/>
      <c r="RPN107" s="10"/>
      <c r="RPO107" s="8"/>
      <c r="RPP107"/>
      <c r="RPQ107" s="8"/>
      <c r="RPR107"/>
      <c r="RPS107"/>
      <c r="RPT107"/>
      <c r="RPU107" s="10"/>
      <c r="RPV107" s="8"/>
      <c r="RPW107"/>
      <c r="RPX107" s="8"/>
      <c r="RPY107"/>
      <c r="RPZ107"/>
      <c r="RQA107"/>
      <c r="RQB107" s="10"/>
      <c r="RQC107" s="22"/>
      <c r="RQD107"/>
      <c r="RQE107" s="8"/>
      <c r="RQF107"/>
      <c r="RQG107"/>
      <c r="RQH107"/>
      <c r="RQI107" s="10"/>
      <c r="RQJ107" s="22"/>
      <c r="RQK107"/>
      <c r="RQL107" s="8"/>
      <c r="RQM107"/>
      <c r="RQN107"/>
      <c r="RQO107"/>
      <c r="RQP107" s="29"/>
      <c r="RQQ107" s="44"/>
      <c r="RQR107" s="8"/>
      <c r="RQS107" s="8"/>
      <c r="RQT107" s="10"/>
      <c r="RQU107" s="10"/>
      <c r="RQV107"/>
      <c r="RQW107" s="8"/>
      <c r="RQX107"/>
      <c r="RQY107" s="8"/>
      <c r="RQZ107" s="6"/>
      <c r="RRA107"/>
      <c r="RRB107"/>
      <c r="RRC107" s="10"/>
      <c r="RRD107" s="8"/>
      <c r="RRE107"/>
      <c r="RRF107" s="8"/>
      <c r="RRG107"/>
      <c r="RRH107"/>
      <c r="RRI107"/>
      <c r="RRJ107" s="10"/>
      <c r="RRK107" s="8"/>
      <c r="RRL107"/>
      <c r="RRM107" s="8"/>
      <c r="RRN107"/>
      <c r="RRO107"/>
      <c r="RRP107"/>
      <c r="RRQ107" s="10"/>
      <c r="RRR107" s="8"/>
      <c r="RRS107"/>
      <c r="RRT107" s="8"/>
      <c r="RRU107"/>
      <c r="RRV107"/>
      <c r="RRW107"/>
      <c r="RRX107" s="10"/>
      <c r="RRY107" s="8"/>
      <c r="RRZ107"/>
      <c r="RSA107" s="8"/>
      <c r="RSB107"/>
      <c r="RSC107"/>
      <c r="RSD107"/>
      <c r="RSE107" s="10"/>
      <c r="RSF107" s="8"/>
      <c r="RSG107"/>
      <c r="RSH107" s="8"/>
      <c r="RSI107"/>
      <c r="RSJ107"/>
      <c r="RSK107"/>
      <c r="RSL107" s="10"/>
      <c r="RSM107" s="8"/>
      <c r="RSN107"/>
      <c r="RSO107" s="8"/>
      <c r="RSP107"/>
      <c r="RSQ107"/>
      <c r="RSR107"/>
      <c r="RSS107" s="10"/>
      <c r="RST107" s="8"/>
      <c r="RSU107"/>
      <c r="RSV107" s="8"/>
      <c r="RSW107"/>
      <c r="RSX107"/>
      <c r="RSY107"/>
      <c r="RSZ107" s="10"/>
      <c r="RTA107" s="8"/>
      <c r="RTB107"/>
      <c r="RTC107" s="8"/>
      <c r="RTD107"/>
      <c r="RTE107"/>
      <c r="RTF107"/>
      <c r="RTG107" s="10"/>
      <c r="RTH107" s="8"/>
      <c r="RTI107"/>
      <c r="RTJ107" s="8"/>
      <c r="RTK107"/>
      <c r="RTL107"/>
      <c r="RTM107"/>
      <c r="RTN107" s="10"/>
      <c r="RTO107" s="8"/>
      <c r="RTP107"/>
      <c r="RTQ107" s="8"/>
      <c r="RTR107"/>
      <c r="RTS107"/>
      <c r="RTT107"/>
      <c r="RTU107" s="10"/>
      <c r="RTV107" s="8"/>
      <c r="RTW107"/>
      <c r="RTX107" s="8"/>
      <c r="RTY107"/>
      <c r="RTZ107"/>
      <c r="RUA107"/>
      <c r="RUB107" s="10"/>
      <c r="RUC107" s="8"/>
      <c r="RUD107"/>
      <c r="RUE107" s="8"/>
      <c r="RUF107"/>
      <c r="RUG107"/>
      <c r="RUH107"/>
      <c r="RUI107" s="10"/>
      <c r="RUJ107" s="8"/>
      <c r="RUK107"/>
      <c r="RUL107" s="8"/>
      <c r="RUM107"/>
      <c r="RUN107"/>
      <c r="RUO107"/>
      <c r="RUP107" s="10"/>
      <c r="RUQ107" s="8"/>
      <c r="RUR107"/>
      <c r="RUS107" s="8"/>
      <c r="RUT107"/>
      <c r="RUU107"/>
      <c r="RUV107"/>
      <c r="RUW107" s="10"/>
      <c r="RUX107" s="8"/>
      <c r="RUY107"/>
      <c r="RUZ107" s="8"/>
      <c r="RVA107"/>
      <c r="RVB107"/>
      <c r="RVC107"/>
      <c r="RVD107" s="10"/>
      <c r="RVE107" s="8"/>
      <c r="RVF107"/>
      <c r="RVG107" s="8"/>
      <c r="RVH107"/>
      <c r="RVI107"/>
      <c r="RVJ107"/>
      <c r="RVK107" s="10"/>
      <c r="RVL107" s="8"/>
      <c r="RVM107"/>
      <c r="RVN107" s="8"/>
      <c r="RVO107"/>
      <c r="RVP107"/>
      <c r="RVQ107"/>
      <c r="RVR107" s="10"/>
      <c r="RVS107" s="8"/>
      <c r="RVT107"/>
      <c r="RVU107" s="8"/>
      <c r="RVV107"/>
      <c r="RVW107"/>
      <c r="RVX107"/>
      <c r="RVY107" s="10"/>
      <c r="RVZ107" s="8"/>
      <c r="RWA107"/>
      <c r="RWB107" s="8"/>
      <c r="RWC107"/>
      <c r="RWD107"/>
      <c r="RWE107"/>
      <c r="RWF107" s="10"/>
      <c r="RWG107" s="8"/>
      <c r="RWH107"/>
      <c r="RWI107" s="8"/>
      <c r="RWJ107"/>
      <c r="RWK107"/>
      <c r="RWL107"/>
      <c r="RWM107" s="10"/>
      <c r="RWN107" s="8"/>
      <c r="RWO107"/>
      <c r="RWP107" s="8"/>
      <c r="RWQ107"/>
      <c r="RWR107"/>
      <c r="RWS107"/>
      <c r="RWT107" s="10"/>
      <c r="RWU107" s="8"/>
      <c r="RWV107"/>
      <c r="RWW107" s="8"/>
      <c r="RWX107"/>
      <c r="RWY107"/>
      <c r="RWZ107"/>
      <c r="RXA107" s="10"/>
      <c r="RXB107" s="8"/>
      <c r="RXC107"/>
      <c r="RXD107" s="8"/>
      <c r="RXE107"/>
      <c r="RXF107"/>
      <c r="RXG107"/>
      <c r="RXH107" s="10"/>
      <c r="RXI107" s="8"/>
      <c r="RXJ107"/>
      <c r="RXK107" s="8"/>
      <c r="RXL107"/>
      <c r="RXM107"/>
      <c r="RXN107"/>
      <c r="RXO107" s="10"/>
      <c r="RXP107" s="8"/>
      <c r="RXQ107"/>
      <c r="RXR107" s="8"/>
      <c r="RXS107"/>
      <c r="RXT107"/>
      <c r="RXU107"/>
      <c r="RXV107" s="10"/>
      <c r="RXW107" s="8"/>
      <c r="RXX107"/>
      <c r="RXY107" s="8"/>
      <c r="RXZ107"/>
      <c r="RYA107"/>
      <c r="RYB107"/>
      <c r="RYC107" s="10"/>
      <c r="RYD107" s="8"/>
      <c r="RYE107"/>
      <c r="RYF107" s="8"/>
      <c r="RYG107"/>
      <c r="RYH107"/>
      <c r="RYI107"/>
      <c r="RYJ107" s="10"/>
      <c r="RYK107" s="8"/>
      <c r="RYL107"/>
      <c r="RYM107" s="8"/>
      <c r="RYN107"/>
      <c r="RYO107"/>
      <c r="RYP107"/>
      <c r="RYQ107" s="10"/>
      <c r="RYR107" s="8"/>
      <c r="RYS107"/>
      <c r="RYT107" s="8"/>
      <c r="RYU107"/>
      <c r="RYV107"/>
      <c r="RYW107"/>
      <c r="RYX107" s="10"/>
      <c r="RYY107" s="8"/>
      <c r="RYZ107"/>
      <c r="RZA107" s="8"/>
      <c r="RZB107"/>
      <c r="RZC107"/>
      <c r="RZD107"/>
      <c r="RZE107" s="10"/>
      <c r="RZF107" s="22"/>
      <c r="RZG107"/>
      <c r="RZH107" s="8"/>
      <c r="RZI107"/>
      <c r="RZJ107"/>
      <c r="RZK107"/>
      <c r="RZL107" s="10"/>
      <c r="RZM107" s="22"/>
      <c r="RZN107"/>
      <c r="RZO107" s="8"/>
      <c r="RZP107"/>
      <c r="RZQ107"/>
      <c r="RZR107"/>
      <c r="RZS107" s="29"/>
      <c r="RZT107" s="44"/>
      <c r="RZU107" s="8"/>
      <c r="RZV107" s="8"/>
      <c r="RZW107" s="10"/>
      <c r="RZX107" s="10"/>
      <c r="RZY107"/>
      <c r="RZZ107" s="8"/>
      <c r="SAA107"/>
      <c r="SAB107" s="8"/>
      <c r="SAC107" s="6"/>
      <c r="SAD107"/>
      <c r="SAE107"/>
      <c r="SAF107" s="10"/>
      <c r="SAG107" s="8"/>
      <c r="SAH107"/>
      <c r="SAI107" s="8"/>
      <c r="SAJ107"/>
      <c r="SAK107"/>
      <c r="SAL107"/>
      <c r="SAM107" s="10"/>
      <c r="SAN107" s="8"/>
      <c r="SAO107"/>
      <c r="SAP107" s="8"/>
      <c r="SAQ107"/>
      <c r="SAR107"/>
      <c r="SAS107"/>
      <c r="SAT107" s="10"/>
      <c r="SAU107" s="8"/>
      <c r="SAV107"/>
      <c r="SAW107" s="8"/>
      <c r="SAX107"/>
      <c r="SAY107"/>
      <c r="SAZ107"/>
      <c r="SBA107" s="10"/>
      <c r="SBB107" s="8"/>
      <c r="SBC107"/>
      <c r="SBD107" s="8"/>
      <c r="SBE107"/>
      <c r="SBF107"/>
      <c r="SBG107"/>
      <c r="SBH107" s="10"/>
      <c r="SBI107" s="8"/>
      <c r="SBJ107"/>
      <c r="SBK107" s="8"/>
      <c r="SBL107"/>
      <c r="SBM107"/>
      <c r="SBN107"/>
      <c r="SBO107" s="10"/>
      <c r="SBP107" s="8"/>
      <c r="SBQ107"/>
      <c r="SBR107" s="8"/>
      <c r="SBS107"/>
      <c r="SBT107"/>
      <c r="SBU107"/>
      <c r="SBV107" s="10"/>
      <c r="SBW107" s="8"/>
      <c r="SBX107"/>
      <c r="SBY107" s="8"/>
      <c r="SBZ107"/>
      <c r="SCA107"/>
      <c r="SCB107"/>
      <c r="SCC107" s="10"/>
      <c r="SCD107" s="8"/>
      <c r="SCE107"/>
      <c r="SCF107" s="8"/>
      <c r="SCG107"/>
      <c r="SCH107"/>
      <c r="SCI107"/>
      <c r="SCJ107" s="10"/>
      <c r="SCK107" s="8"/>
      <c r="SCL107"/>
      <c r="SCM107" s="8"/>
      <c r="SCN107"/>
      <c r="SCO107"/>
      <c r="SCP107"/>
      <c r="SCQ107" s="10"/>
      <c r="SCR107" s="8"/>
      <c r="SCS107"/>
      <c r="SCT107" s="8"/>
      <c r="SCU107"/>
      <c r="SCV107"/>
      <c r="SCW107"/>
      <c r="SCX107" s="10"/>
      <c r="SCY107" s="8"/>
      <c r="SCZ107"/>
      <c r="SDA107" s="8"/>
      <c r="SDB107"/>
      <c r="SDC107"/>
      <c r="SDD107"/>
      <c r="SDE107" s="10"/>
      <c r="SDF107" s="8"/>
      <c r="SDG107"/>
      <c r="SDH107" s="8"/>
      <c r="SDI107"/>
      <c r="SDJ107"/>
      <c r="SDK107"/>
      <c r="SDL107" s="10"/>
      <c r="SDM107" s="8"/>
      <c r="SDN107"/>
      <c r="SDO107" s="8"/>
      <c r="SDP107"/>
      <c r="SDQ107"/>
      <c r="SDR107"/>
      <c r="SDS107" s="10"/>
      <c r="SDT107" s="8"/>
      <c r="SDU107"/>
      <c r="SDV107" s="8"/>
      <c r="SDW107"/>
      <c r="SDX107"/>
      <c r="SDY107"/>
      <c r="SDZ107" s="10"/>
      <c r="SEA107" s="8"/>
      <c r="SEB107"/>
      <c r="SEC107" s="8"/>
      <c r="SED107"/>
      <c r="SEE107"/>
      <c r="SEF107"/>
      <c r="SEG107" s="10"/>
      <c r="SEH107" s="8"/>
      <c r="SEI107"/>
      <c r="SEJ107" s="8"/>
      <c r="SEK107"/>
      <c r="SEL107"/>
      <c r="SEM107"/>
      <c r="SEN107" s="10"/>
      <c r="SEO107" s="8"/>
      <c r="SEP107"/>
      <c r="SEQ107" s="8"/>
      <c r="SER107"/>
      <c r="SES107"/>
      <c r="SET107"/>
      <c r="SEU107" s="10"/>
      <c r="SEV107" s="8"/>
      <c r="SEW107"/>
      <c r="SEX107" s="8"/>
      <c r="SEY107"/>
      <c r="SEZ107"/>
      <c r="SFA107"/>
      <c r="SFB107" s="10"/>
      <c r="SFC107" s="8"/>
      <c r="SFD107"/>
      <c r="SFE107" s="8"/>
      <c r="SFF107"/>
      <c r="SFG107"/>
      <c r="SFH107"/>
      <c r="SFI107" s="10"/>
      <c r="SFJ107" s="8"/>
      <c r="SFK107"/>
      <c r="SFL107" s="8"/>
      <c r="SFM107"/>
      <c r="SFN107"/>
      <c r="SFO107"/>
      <c r="SFP107" s="10"/>
      <c r="SFQ107" s="8"/>
      <c r="SFR107"/>
      <c r="SFS107" s="8"/>
      <c r="SFT107"/>
      <c r="SFU107"/>
      <c r="SFV107"/>
      <c r="SFW107" s="10"/>
      <c r="SFX107" s="8"/>
      <c r="SFY107"/>
      <c r="SFZ107" s="8"/>
      <c r="SGA107"/>
      <c r="SGB107"/>
      <c r="SGC107"/>
      <c r="SGD107" s="10"/>
      <c r="SGE107" s="8"/>
      <c r="SGF107"/>
      <c r="SGG107" s="8"/>
      <c r="SGH107"/>
      <c r="SGI107"/>
      <c r="SGJ107"/>
      <c r="SGK107" s="10"/>
      <c r="SGL107" s="8"/>
      <c r="SGM107"/>
      <c r="SGN107" s="8"/>
      <c r="SGO107"/>
      <c r="SGP107"/>
      <c r="SGQ107"/>
      <c r="SGR107" s="10"/>
      <c r="SGS107" s="8"/>
      <c r="SGT107"/>
      <c r="SGU107" s="8"/>
      <c r="SGV107"/>
      <c r="SGW107"/>
      <c r="SGX107"/>
      <c r="SGY107" s="10"/>
      <c r="SGZ107" s="8"/>
      <c r="SHA107"/>
      <c r="SHB107" s="8"/>
      <c r="SHC107"/>
      <c r="SHD107"/>
      <c r="SHE107"/>
      <c r="SHF107" s="10"/>
      <c r="SHG107" s="8"/>
      <c r="SHH107"/>
      <c r="SHI107" s="8"/>
      <c r="SHJ107"/>
      <c r="SHK107"/>
      <c r="SHL107"/>
      <c r="SHM107" s="10"/>
      <c r="SHN107" s="8"/>
      <c r="SHO107"/>
      <c r="SHP107" s="8"/>
      <c r="SHQ107"/>
      <c r="SHR107"/>
      <c r="SHS107"/>
      <c r="SHT107" s="10"/>
      <c r="SHU107" s="8"/>
      <c r="SHV107"/>
      <c r="SHW107" s="8"/>
      <c r="SHX107"/>
      <c r="SHY107"/>
      <c r="SHZ107"/>
      <c r="SIA107" s="10"/>
      <c r="SIB107" s="8"/>
      <c r="SIC107"/>
      <c r="SID107" s="8"/>
      <c r="SIE107"/>
      <c r="SIF107"/>
      <c r="SIG107"/>
      <c r="SIH107" s="10"/>
      <c r="SII107" s="22"/>
      <c r="SIJ107"/>
      <c r="SIK107" s="8"/>
      <c r="SIL107"/>
      <c r="SIM107"/>
      <c r="SIN107"/>
      <c r="SIO107" s="10"/>
      <c r="SIP107" s="22"/>
      <c r="SIQ107"/>
      <c r="SIR107" s="8"/>
      <c r="SIS107"/>
      <c r="SIT107"/>
      <c r="SIU107"/>
      <c r="SIV107" s="29"/>
      <c r="SIW107" s="44"/>
      <c r="SIX107" s="8"/>
      <c r="SIY107" s="8"/>
      <c r="SIZ107" s="10"/>
      <c r="SJA107" s="10"/>
      <c r="SJB107"/>
      <c r="SJC107" s="8"/>
      <c r="SJD107"/>
      <c r="SJE107" s="8"/>
      <c r="SJF107" s="6"/>
      <c r="SJG107"/>
      <c r="SJH107"/>
      <c r="SJI107" s="10"/>
      <c r="SJJ107" s="8"/>
      <c r="SJK107"/>
      <c r="SJL107" s="8"/>
      <c r="SJM107"/>
      <c r="SJN107"/>
      <c r="SJO107"/>
      <c r="SJP107" s="10"/>
      <c r="SJQ107" s="8"/>
      <c r="SJR107"/>
      <c r="SJS107" s="8"/>
      <c r="SJT107"/>
      <c r="SJU107"/>
      <c r="SJV107"/>
      <c r="SJW107" s="10"/>
      <c r="SJX107" s="8"/>
      <c r="SJY107"/>
      <c r="SJZ107" s="8"/>
      <c r="SKA107"/>
      <c r="SKB107"/>
      <c r="SKC107"/>
      <c r="SKD107" s="10"/>
      <c r="SKE107" s="8"/>
      <c r="SKF107"/>
      <c r="SKG107" s="8"/>
      <c r="SKH107"/>
      <c r="SKI107"/>
      <c r="SKJ107"/>
      <c r="SKK107" s="10"/>
      <c r="SKL107" s="8"/>
      <c r="SKM107"/>
      <c r="SKN107" s="8"/>
      <c r="SKO107"/>
      <c r="SKP107"/>
      <c r="SKQ107"/>
      <c r="SKR107" s="10"/>
      <c r="SKS107" s="8"/>
      <c r="SKT107"/>
      <c r="SKU107" s="8"/>
      <c r="SKV107"/>
      <c r="SKW107"/>
      <c r="SKX107"/>
      <c r="SKY107" s="10"/>
      <c r="SKZ107" s="8"/>
      <c r="SLA107"/>
      <c r="SLB107" s="8"/>
      <c r="SLC107"/>
      <c r="SLD107"/>
      <c r="SLE107"/>
      <c r="SLF107" s="10"/>
      <c r="SLG107" s="8"/>
      <c r="SLH107"/>
      <c r="SLI107" s="8"/>
      <c r="SLJ107"/>
      <c r="SLK107"/>
      <c r="SLL107"/>
      <c r="SLM107" s="10"/>
      <c r="SLN107" s="8"/>
      <c r="SLO107"/>
      <c r="SLP107" s="8"/>
      <c r="SLQ107"/>
      <c r="SLR107"/>
      <c r="SLS107"/>
      <c r="SLT107" s="10"/>
      <c r="SLU107" s="8"/>
      <c r="SLV107"/>
      <c r="SLW107" s="8"/>
      <c r="SLX107"/>
      <c r="SLY107"/>
      <c r="SLZ107"/>
      <c r="SMA107" s="10"/>
      <c r="SMB107" s="8"/>
      <c r="SMC107"/>
      <c r="SMD107" s="8"/>
      <c r="SME107"/>
      <c r="SMF107"/>
      <c r="SMG107"/>
      <c r="SMH107" s="10"/>
      <c r="SMI107" s="8"/>
      <c r="SMJ107"/>
      <c r="SMK107" s="8"/>
      <c r="SML107"/>
      <c r="SMM107"/>
      <c r="SMN107"/>
      <c r="SMO107" s="10"/>
      <c r="SMP107" s="8"/>
      <c r="SMQ107"/>
      <c r="SMR107" s="8"/>
      <c r="SMS107"/>
      <c r="SMT107"/>
      <c r="SMU107"/>
      <c r="SMV107" s="10"/>
      <c r="SMW107" s="8"/>
      <c r="SMX107"/>
      <c r="SMY107" s="8"/>
      <c r="SMZ107"/>
      <c r="SNA107"/>
      <c r="SNB107"/>
      <c r="SNC107" s="10"/>
      <c r="SND107" s="8"/>
      <c r="SNE107"/>
      <c r="SNF107" s="8"/>
      <c r="SNG107"/>
      <c r="SNH107"/>
      <c r="SNI107"/>
      <c r="SNJ107" s="10"/>
      <c r="SNK107" s="8"/>
      <c r="SNL107"/>
      <c r="SNM107" s="8"/>
      <c r="SNN107"/>
      <c r="SNO107"/>
      <c r="SNP107"/>
      <c r="SNQ107" s="10"/>
      <c r="SNR107" s="8"/>
      <c r="SNS107"/>
      <c r="SNT107" s="8"/>
      <c r="SNU107"/>
      <c r="SNV107"/>
      <c r="SNW107"/>
      <c r="SNX107" s="10"/>
      <c r="SNY107" s="8"/>
      <c r="SNZ107"/>
      <c r="SOA107" s="8"/>
      <c r="SOB107"/>
      <c r="SOC107"/>
      <c r="SOD107"/>
      <c r="SOE107" s="10"/>
      <c r="SOF107" s="8"/>
      <c r="SOG107"/>
      <c r="SOH107" s="8"/>
      <c r="SOI107"/>
      <c r="SOJ107"/>
      <c r="SOK107"/>
      <c r="SOL107" s="10"/>
      <c r="SOM107" s="8"/>
      <c r="SON107"/>
      <c r="SOO107" s="8"/>
      <c r="SOP107"/>
      <c r="SOQ107"/>
      <c r="SOR107"/>
      <c r="SOS107" s="10"/>
      <c r="SOT107" s="8"/>
      <c r="SOU107"/>
      <c r="SOV107" s="8"/>
      <c r="SOW107"/>
      <c r="SOX107"/>
      <c r="SOY107"/>
      <c r="SOZ107" s="10"/>
      <c r="SPA107" s="8"/>
      <c r="SPB107"/>
      <c r="SPC107" s="8"/>
      <c r="SPD107"/>
      <c r="SPE107"/>
      <c r="SPF107"/>
      <c r="SPG107" s="10"/>
      <c r="SPH107" s="8"/>
      <c r="SPI107"/>
      <c r="SPJ107" s="8"/>
      <c r="SPK107"/>
      <c r="SPL107"/>
      <c r="SPM107"/>
      <c r="SPN107" s="10"/>
      <c r="SPO107" s="8"/>
      <c r="SPP107"/>
      <c r="SPQ107" s="8"/>
      <c r="SPR107"/>
      <c r="SPS107"/>
      <c r="SPT107"/>
      <c r="SPU107" s="10"/>
      <c r="SPV107" s="8"/>
      <c r="SPW107"/>
      <c r="SPX107" s="8"/>
      <c r="SPY107"/>
      <c r="SPZ107"/>
      <c r="SQA107"/>
      <c r="SQB107" s="10"/>
      <c r="SQC107" s="8"/>
      <c r="SQD107"/>
      <c r="SQE107" s="8"/>
      <c r="SQF107"/>
      <c r="SQG107"/>
      <c r="SQH107"/>
      <c r="SQI107" s="10"/>
      <c r="SQJ107" s="8"/>
      <c r="SQK107"/>
      <c r="SQL107" s="8"/>
      <c r="SQM107"/>
      <c r="SQN107"/>
      <c r="SQO107"/>
      <c r="SQP107" s="10"/>
      <c r="SQQ107" s="8"/>
      <c r="SQR107"/>
      <c r="SQS107" s="8"/>
      <c r="SQT107"/>
      <c r="SQU107"/>
      <c r="SQV107"/>
      <c r="SQW107" s="10"/>
      <c r="SQX107" s="8"/>
      <c r="SQY107"/>
      <c r="SQZ107" s="8"/>
      <c r="SRA107"/>
      <c r="SRB107"/>
      <c r="SRC107"/>
      <c r="SRD107" s="10"/>
      <c r="SRE107" s="8"/>
      <c r="SRF107"/>
      <c r="SRG107" s="8"/>
      <c r="SRH107"/>
      <c r="SRI107"/>
      <c r="SRJ107"/>
      <c r="SRK107" s="10"/>
      <c r="SRL107" s="22"/>
      <c r="SRM107"/>
      <c r="SRN107" s="8"/>
      <c r="SRO107"/>
      <c r="SRP107"/>
      <c r="SRQ107"/>
      <c r="SRR107" s="10"/>
      <c r="SRS107" s="22"/>
      <c r="SRT107"/>
      <c r="SRU107" s="8"/>
      <c r="SRV107"/>
      <c r="SRW107"/>
      <c r="SRX107"/>
      <c r="SRY107" s="29"/>
      <c r="SRZ107" s="44"/>
      <c r="SSA107" s="8"/>
      <c r="SSB107" s="8"/>
      <c r="SSC107" s="10"/>
      <c r="SSD107" s="10"/>
      <c r="SSE107"/>
      <c r="SSF107" s="8"/>
      <c r="SSG107"/>
      <c r="SSH107" s="8"/>
      <c r="SSI107" s="6"/>
      <c r="SSJ107"/>
      <c r="SSK107"/>
      <c r="SSL107" s="10"/>
      <c r="SSM107" s="8"/>
      <c r="SSN107"/>
      <c r="SSO107" s="8"/>
      <c r="SSP107"/>
      <c r="SSQ107"/>
      <c r="SSR107"/>
      <c r="SSS107" s="10"/>
      <c r="SST107" s="8"/>
      <c r="SSU107"/>
      <c r="SSV107" s="8"/>
      <c r="SSW107"/>
      <c r="SSX107"/>
      <c r="SSY107"/>
      <c r="SSZ107" s="10"/>
      <c r="STA107" s="8"/>
      <c r="STB107"/>
      <c r="STC107" s="8"/>
      <c r="STD107"/>
      <c r="STE107"/>
      <c r="STF107"/>
      <c r="STG107" s="10"/>
      <c r="STH107" s="8"/>
      <c r="STI107"/>
      <c r="STJ107" s="8"/>
      <c r="STK107"/>
      <c r="STL107"/>
      <c r="STM107"/>
      <c r="STN107" s="10"/>
      <c r="STO107" s="8"/>
      <c r="STP107"/>
      <c r="STQ107" s="8"/>
      <c r="STR107"/>
      <c r="STS107"/>
      <c r="STT107"/>
      <c r="STU107" s="10"/>
      <c r="STV107" s="8"/>
      <c r="STW107"/>
      <c r="STX107" s="8"/>
      <c r="STY107"/>
      <c r="STZ107"/>
      <c r="SUA107"/>
      <c r="SUB107" s="10"/>
      <c r="SUC107" s="8"/>
      <c r="SUD107"/>
      <c r="SUE107" s="8"/>
      <c r="SUF107"/>
      <c r="SUG107"/>
      <c r="SUH107"/>
      <c r="SUI107" s="10"/>
      <c r="SUJ107" s="8"/>
      <c r="SUK107"/>
      <c r="SUL107" s="8"/>
      <c r="SUM107"/>
      <c r="SUN107"/>
      <c r="SUO107"/>
      <c r="SUP107" s="10"/>
      <c r="SUQ107" s="8"/>
      <c r="SUR107"/>
      <c r="SUS107" s="8"/>
      <c r="SUT107"/>
      <c r="SUU107"/>
      <c r="SUV107"/>
      <c r="SUW107" s="10"/>
      <c r="SUX107" s="8"/>
      <c r="SUY107"/>
      <c r="SUZ107" s="8"/>
      <c r="SVA107"/>
      <c r="SVB107"/>
      <c r="SVC107"/>
      <c r="SVD107" s="10"/>
      <c r="SVE107" s="8"/>
      <c r="SVF107"/>
      <c r="SVG107" s="8"/>
      <c r="SVH107"/>
      <c r="SVI107"/>
      <c r="SVJ107"/>
      <c r="SVK107" s="10"/>
      <c r="SVL107" s="8"/>
      <c r="SVM107"/>
      <c r="SVN107" s="8"/>
      <c r="SVO107"/>
      <c r="SVP107"/>
      <c r="SVQ107"/>
      <c r="SVR107" s="10"/>
      <c r="SVS107" s="8"/>
      <c r="SVT107"/>
      <c r="SVU107" s="8"/>
      <c r="SVV107"/>
      <c r="SVW107"/>
      <c r="SVX107"/>
      <c r="SVY107" s="10"/>
      <c r="SVZ107" s="8"/>
      <c r="SWA107"/>
      <c r="SWB107" s="8"/>
      <c r="SWC107"/>
      <c r="SWD107"/>
      <c r="SWE107"/>
      <c r="SWF107" s="10"/>
      <c r="SWG107" s="8"/>
      <c r="SWH107"/>
      <c r="SWI107" s="8"/>
      <c r="SWJ107"/>
      <c r="SWK107"/>
      <c r="SWL107"/>
      <c r="SWM107" s="10"/>
      <c r="SWN107" s="8"/>
      <c r="SWO107"/>
      <c r="SWP107" s="8"/>
      <c r="SWQ107"/>
      <c r="SWR107"/>
      <c r="SWS107"/>
      <c r="SWT107" s="10"/>
      <c r="SWU107" s="8"/>
      <c r="SWV107"/>
      <c r="SWW107" s="8"/>
      <c r="SWX107"/>
      <c r="SWY107"/>
      <c r="SWZ107"/>
      <c r="SXA107" s="10"/>
      <c r="SXB107" s="8"/>
      <c r="SXC107"/>
      <c r="SXD107" s="8"/>
      <c r="SXE107"/>
      <c r="SXF107"/>
      <c r="SXG107"/>
      <c r="SXH107" s="10"/>
      <c r="SXI107" s="8"/>
      <c r="SXJ107"/>
      <c r="SXK107" s="8"/>
      <c r="SXL107"/>
      <c r="SXM107"/>
      <c r="SXN107"/>
      <c r="SXO107" s="10"/>
      <c r="SXP107" s="8"/>
      <c r="SXQ107"/>
      <c r="SXR107" s="8"/>
      <c r="SXS107"/>
      <c r="SXT107"/>
      <c r="SXU107"/>
      <c r="SXV107" s="10"/>
      <c r="SXW107" s="8"/>
      <c r="SXX107"/>
      <c r="SXY107" s="8"/>
      <c r="SXZ107"/>
      <c r="SYA107"/>
      <c r="SYB107"/>
      <c r="SYC107" s="10"/>
      <c r="SYD107" s="8"/>
      <c r="SYE107"/>
      <c r="SYF107" s="8"/>
      <c r="SYG107"/>
      <c r="SYH107"/>
      <c r="SYI107"/>
      <c r="SYJ107" s="10"/>
      <c r="SYK107" s="8"/>
      <c r="SYL107"/>
      <c r="SYM107" s="8"/>
      <c r="SYN107"/>
      <c r="SYO107"/>
      <c r="SYP107"/>
      <c r="SYQ107" s="10"/>
      <c r="SYR107" s="8"/>
      <c r="SYS107"/>
      <c r="SYT107" s="8"/>
      <c r="SYU107"/>
      <c r="SYV107"/>
      <c r="SYW107"/>
      <c r="SYX107" s="10"/>
      <c r="SYY107" s="8"/>
      <c r="SYZ107"/>
      <c r="SZA107" s="8"/>
      <c r="SZB107"/>
      <c r="SZC107"/>
      <c r="SZD107"/>
      <c r="SZE107" s="10"/>
      <c r="SZF107" s="8"/>
      <c r="SZG107"/>
      <c r="SZH107" s="8"/>
      <c r="SZI107"/>
      <c r="SZJ107"/>
      <c r="SZK107"/>
      <c r="SZL107" s="10"/>
      <c r="SZM107" s="8"/>
      <c r="SZN107"/>
      <c r="SZO107" s="8"/>
      <c r="SZP107"/>
      <c r="SZQ107"/>
      <c r="SZR107"/>
      <c r="SZS107" s="10"/>
      <c r="SZT107" s="8"/>
      <c r="SZU107"/>
      <c r="SZV107" s="8"/>
      <c r="SZW107"/>
      <c r="SZX107"/>
      <c r="SZY107"/>
      <c r="SZZ107" s="10"/>
      <c r="TAA107" s="8"/>
      <c r="TAB107"/>
      <c r="TAC107" s="8"/>
      <c r="TAD107"/>
      <c r="TAE107"/>
      <c r="TAF107"/>
      <c r="TAG107" s="10"/>
      <c r="TAH107" s="8"/>
      <c r="TAI107"/>
      <c r="TAJ107" s="8"/>
      <c r="TAK107"/>
      <c r="TAL107"/>
      <c r="TAM107"/>
      <c r="TAN107" s="10"/>
      <c r="TAO107" s="22"/>
      <c r="TAP107"/>
      <c r="TAQ107" s="8"/>
      <c r="TAR107"/>
      <c r="TAS107"/>
      <c r="TAT107"/>
      <c r="TAU107" s="10"/>
      <c r="TAV107" s="22"/>
      <c r="TAW107"/>
      <c r="TAX107" s="8"/>
      <c r="TAY107"/>
      <c r="TAZ107"/>
      <c r="TBA107"/>
      <c r="TBB107" s="29"/>
      <c r="TBC107" s="44"/>
      <c r="TBD107" s="8"/>
      <c r="TBE107" s="8"/>
      <c r="TBF107" s="10"/>
      <c r="TBG107" s="10"/>
      <c r="TBH107"/>
      <c r="TBI107" s="8"/>
      <c r="TBJ107"/>
      <c r="TBK107" s="8"/>
      <c r="TBL107" s="6"/>
      <c r="TBM107"/>
      <c r="TBN107"/>
      <c r="TBO107" s="10"/>
      <c r="TBP107" s="8"/>
      <c r="TBQ107"/>
      <c r="TBR107" s="8"/>
      <c r="TBS107"/>
      <c r="TBT107"/>
      <c r="TBU107"/>
      <c r="TBV107" s="10"/>
      <c r="TBW107" s="8"/>
      <c r="TBX107"/>
      <c r="TBY107" s="8"/>
      <c r="TBZ107"/>
      <c r="TCA107"/>
      <c r="TCB107"/>
      <c r="TCC107" s="10"/>
      <c r="TCD107" s="8"/>
      <c r="TCE107"/>
      <c r="TCF107" s="8"/>
      <c r="TCG107"/>
      <c r="TCH107"/>
      <c r="TCI107"/>
      <c r="TCJ107" s="10"/>
      <c r="TCK107" s="8"/>
      <c r="TCL107"/>
      <c r="TCM107" s="8"/>
      <c r="TCN107"/>
      <c r="TCO107"/>
      <c r="TCP107"/>
      <c r="TCQ107" s="10"/>
      <c r="TCR107" s="8"/>
      <c r="TCS107"/>
      <c r="TCT107" s="8"/>
      <c r="TCU107"/>
      <c r="TCV107"/>
      <c r="TCW107"/>
      <c r="TCX107" s="10"/>
      <c r="TCY107" s="8"/>
      <c r="TCZ107"/>
      <c r="TDA107" s="8"/>
      <c r="TDB107"/>
      <c r="TDC107"/>
      <c r="TDD107"/>
      <c r="TDE107" s="10"/>
      <c r="TDF107" s="8"/>
      <c r="TDG107"/>
      <c r="TDH107" s="8"/>
      <c r="TDI107"/>
      <c r="TDJ107"/>
      <c r="TDK107"/>
      <c r="TDL107" s="10"/>
      <c r="TDM107" s="8"/>
      <c r="TDN107"/>
      <c r="TDO107" s="8"/>
      <c r="TDP107"/>
      <c r="TDQ107"/>
      <c r="TDR107"/>
      <c r="TDS107" s="10"/>
      <c r="TDT107" s="8"/>
      <c r="TDU107"/>
      <c r="TDV107" s="8"/>
      <c r="TDW107"/>
      <c r="TDX107"/>
      <c r="TDY107"/>
      <c r="TDZ107" s="10"/>
      <c r="TEA107" s="8"/>
      <c r="TEB107"/>
      <c r="TEC107" s="8"/>
      <c r="TED107"/>
      <c r="TEE107"/>
      <c r="TEF107"/>
      <c r="TEG107" s="10"/>
      <c r="TEH107" s="8"/>
      <c r="TEI107"/>
      <c r="TEJ107" s="8"/>
      <c r="TEK107"/>
      <c r="TEL107"/>
      <c r="TEM107"/>
      <c r="TEN107" s="10"/>
      <c r="TEO107" s="8"/>
      <c r="TEP107"/>
      <c r="TEQ107" s="8"/>
      <c r="TER107"/>
      <c r="TES107"/>
      <c r="TET107"/>
      <c r="TEU107" s="10"/>
      <c r="TEV107" s="8"/>
      <c r="TEW107"/>
      <c r="TEX107" s="8"/>
      <c r="TEY107"/>
      <c r="TEZ107"/>
      <c r="TFA107"/>
      <c r="TFB107" s="10"/>
      <c r="TFC107" s="8"/>
      <c r="TFD107"/>
      <c r="TFE107" s="8"/>
      <c r="TFF107"/>
      <c r="TFG107"/>
      <c r="TFH107"/>
      <c r="TFI107" s="10"/>
      <c r="TFJ107" s="8"/>
      <c r="TFK107"/>
      <c r="TFL107" s="8"/>
      <c r="TFM107"/>
      <c r="TFN107"/>
      <c r="TFO107"/>
      <c r="TFP107" s="10"/>
      <c r="TFQ107" s="8"/>
      <c r="TFR107"/>
      <c r="TFS107" s="8"/>
      <c r="TFT107"/>
      <c r="TFU107"/>
      <c r="TFV107"/>
      <c r="TFW107" s="10"/>
      <c r="TFX107" s="8"/>
      <c r="TFY107"/>
      <c r="TFZ107" s="8"/>
      <c r="TGA107"/>
      <c r="TGB107"/>
      <c r="TGC107"/>
      <c r="TGD107" s="10"/>
      <c r="TGE107" s="8"/>
      <c r="TGF107"/>
      <c r="TGG107" s="8"/>
      <c r="TGH107"/>
      <c r="TGI107"/>
      <c r="TGJ107"/>
      <c r="TGK107" s="10"/>
      <c r="TGL107" s="8"/>
      <c r="TGM107"/>
      <c r="TGN107" s="8"/>
      <c r="TGO107"/>
      <c r="TGP107"/>
      <c r="TGQ107"/>
      <c r="TGR107" s="10"/>
      <c r="TGS107" s="8"/>
      <c r="TGT107"/>
      <c r="TGU107" s="8"/>
      <c r="TGV107"/>
      <c r="TGW107"/>
      <c r="TGX107"/>
      <c r="TGY107" s="10"/>
      <c r="TGZ107" s="8"/>
      <c r="THA107"/>
      <c r="THB107" s="8"/>
      <c r="THC107"/>
      <c r="THD107"/>
      <c r="THE107"/>
      <c r="THF107" s="10"/>
      <c r="THG107" s="8"/>
      <c r="THH107"/>
      <c r="THI107" s="8"/>
      <c r="THJ107"/>
      <c r="THK107"/>
      <c r="THL107"/>
      <c r="THM107" s="10"/>
      <c r="THN107" s="8"/>
      <c r="THO107"/>
      <c r="THP107" s="8"/>
      <c r="THQ107"/>
      <c r="THR107"/>
      <c r="THS107"/>
      <c r="THT107" s="10"/>
      <c r="THU107" s="8"/>
      <c r="THV107"/>
      <c r="THW107" s="8"/>
      <c r="THX107"/>
      <c r="THY107"/>
      <c r="THZ107"/>
      <c r="TIA107" s="10"/>
      <c r="TIB107" s="8"/>
      <c r="TIC107"/>
      <c r="TID107" s="8"/>
      <c r="TIE107"/>
      <c r="TIF107"/>
      <c r="TIG107"/>
      <c r="TIH107" s="10"/>
      <c r="TII107" s="8"/>
      <c r="TIJ107"/>
      <c r="TIK107" s="8"/>
      <c r="TIL107"/>
      <c r="TIM107"/>
      <c r="TIN107"/>
      <c r="TIO107" s="10"/>
      <c r="TIP107" s="8"/>
      <c r="TIQ107"/>
      <c r="TIR107" s="8"/>
      <c r="TIS107"/>
      <c r="TIT107"/>
      <c r="TIU107"/>
      <c r="TIV107" s="10"/>
      <c r="TIW107" s="8"/>
      <c r="TIX107"/>
      <c r="TIY107" s="8"/>
      <c r="TIZ107"/>
      <c r="TJA107"/>
      <c r="TJB107"/>
      <c r="TJC107" s="10"/>
      <c r="TJD107" s="8"/>
      <c r="TJE107"/>
      <c r="TJF107" s="8"/>
      <c r="TJG107"/>
      <c r="TJH107"/>
      <c r="TJI107"/>
      <c r="TJJ107" s="10"/>
      <c r="TJK107" s="8"/>
      <c r="TJL107"/>
      <c r="TJM107" s="8"/>
      <c r="TJN107"/>
      <c r="TJO107"/>
      <c r="TJP107"/>
      <c r="TJQ107" s="10"/>
      <c r="TJR107" s="22"/>
      <c r="TJS107"/>
      <c r="TJT107" s="8"/>
      <c r="TJU107"/>
      <c r="TJV107"/>
      <c r="TJW107"/>
      <c r="TJX107" s="10"/>
      <c r="TJY107" s="22"/>
      <c r="TJZ107"/>
      <c r="TKA107" s="8"/>
      <c r="TKB107"/>
      <c r="TKC107"/>
      <c r="TKD107"/>
      <c r="TKE107" s="29"/>
      <c r="TKF107" s="44"/>
      <c r="TKG107" s="8"/>
      <c r="TKH107" s="8"/>
      <c r="TKI107" s="10"/>
      <c r="TKJ107" s="10"/>
      <c r="TKK107"/>
      <c r="TKL107" s="8"/>
      <c r="TKM107"/>
      <c r="TKN107" s="8"/>
      <c r="TKO107" s="6"/>
      <c r="TKP107"/>
      <c r="TKQ107"/>
      <c r="TKR107" s="10"/>
      <c r="TKS107" s="8"/>
      <c r="TKT107"/>
      <c r="TKU107" s="8"/>
      <c r="TKV107"/>
      <c r="TKW107"/>
      <c r="TKX107"/>
      <c r="TKY107" s="10"/>
      <c r="TKZ107" s="8"/>
      <c r="TLA107"/>
      <c r="TLB107" s="8"/>
      <c r="TLC107"/>
      <c r="TLD107"/>
      <c r="TLE107"/>
      <c r="TLF107" s="10"/>
      <c r="TLG107" s="8"/>
      <c r="TLH107"/>
      <c r="TLI107" s="8"/>
      <c r="TLJ107"/>
      <c r="TLK107"/>
      <c r="TLL107"/>
      <c r="TLM107" s="10"/>
      <c r="TLN107" s="8"/>
      <c r="TLO107"/>
      <c r="TLP107" s="8"/>
      <c r="TLQ107"/>
      <c r="TLR107"/>
      <c r="TLS107"/>
      <c r="TLT107" s="10"/>
      <c r="TLU107" s="8"/>
      <c r="TLV107"/>
      <c r="TLW107" s="8"/>
      <c r="TLX107"/>
      <c r="TLY107"/>
      <c r="TLZ107"/>
      <c r="TMA107" s="10"/>
      <c r="TMB107" s="8"/>
      <c r="TMC107"/>
      <c r="TMD107" s="8"/>
      <c r="TME107"/>
      <c r="TMF107"/>
      <c r="TMG107"/>
      <c r="TMH107" s="10"/>
      <c r="TMI107" s="8"/>
      <c r="TMJ107"/>
      <c r="TMK107" s="8"/>
      <c r="TML107"/>
      <c r="TMM107"/>
      <c r="TMN107"/>
      <c r="TMO107" s="10"/>
      <c r="TMP107" s="8"/>
      <c r="TMQ107"/>
      <c r="TMR107" s="8"/>
      <c r="TMS107"/>
      <c r="TMT107"/>
      <c r="TMU107"/>
      <c r="TMV107" s="10"/>
      <c r="TMW107" s="8"/>
      <c r="TMX107"/>
      <c r="TMY107" s="8"/>
      <c r="TMZ107"/>
      <c r="TNA107"/>
      <c r="TNB107"/>
      <c r="TNC107" s="10"/>
      <c r="TND107" s="8"/>
      <c r="TNE107"/>
      <c r="TNF107" s="8"/>
      <c r="TNG107"/>
      <c r="TNH107"/>
      <c r="TNI107"/>
      <c r="TNJ107" s="10"/>
      <c r="TNK107" s="8"/>
      <c r="TNL107"/>
      <c r="TNM107" s="8"/>
      <c r="TNN107"/>
      <c r="TNO107"/>
      <c r="TNP107"/>
      <c r="TNQ107" s="10"/>
      <c r="TNR107" s="8"/>
      <c r="TNS107"/>
      <c r="TNT107" s="8"/>
      <c r="TNU107"/>
      <c r="TNV107"/>
      <c r="TNW107"/>
      <c r="TNX107" s="10"/>
      <c r="TNY107" s="8"/>
      <c r="TNZ107"/>
      <c r="TOA107" s="8"/>
      <c r="TOB107"/>
      <c r="TOC107"/>
      <c r="TOD107"/>
      <c r="TOE107" s="10"/>
      <c r="TOF107" s="8"/>
      <c r="TOG107"/>
      <c r="TOH107" s="8"/>
      <c r="TOI107"/>
      <c r="TOJ107"/>
      <c r="TOK107"/>
      <c r="TOL107" s="10"/>
      <c r="TOM107" s="8"/>
      <c r="TON107"/>
      <c r="TOO107" s="8"/>
      <c r="TOP107"/>
      <c r="TOQ107"/>
      <c r="TOR107"/>
      <c r="TOS107" s="10"/>
      <c r="TOT107" s="8"/>
      <c r="TOU107"/>
      <c r="TOV107" s="8"/>
      <c r="TOW107"/>
      <c r="TOX107"/>
      <c r="TOY107"/>
      <c r="TOZ107" s="10"/>
      <c r="TPA107" s="8"/>
      <c r="TPB107"/>
      <c r="TPC107" s="8"/>
      <c r="TPD107"/>
      <c r="TPE107"/>
      <c r="TPF107"/>
      <c r="TPG107" s="10"/>
      <c r="TPH107" s="8"/>
      <c r="TPI107"/>
      <c r="TPJ107" s="8"/>
      <c r="TPK107"/>
      <c r="TPL107"/>
      <c r="TPM107"/>
      <c r="TPN107" s="10"/>
      <c r="TPO107" s="8"/>
      <c r="TPP107"/>
      <c r="TPQ107" s="8"/>
      <c r="TPR107"/>
      <c r="TPS107"/>
      <c r="TPT107"/>
      <c r="TPU107" s="10"/>
      <c r="TPV107" s="8"/>
      <c r="TPW107"/>
      <c r="TPX107" s="8"/>
      <c r="TPY107"/>
      <c r="TPZ107"/>
      <c r="TQA107"/>
      <c r="TQB107" s="10"/>
      <c r="TQC107" s="8"/>
      <c r="TQD107"/>
      <c r="TQE107" s="8"/>
      <c r="TQF107"/>
      <c r="TQG107"/>
      <c r="TQH107"/>
      <c r="TQI107" s="10"/>
      <c r="TQJ107" s="8"/>
      <c r="TQK107"/>
      <c r="TQL107" s="8"/>
      <c r="TQM107"/>
      <c r="TQN107"/>
      <c r="TQO107"/>
      <c r="TQP107" s="10"/>
      <c r="TQQ107" s="8"/>
      <c r="TQR107"/>
      <c r="TQS107" s="8"/>
      <c r="TQT107"/>
      <c r="TQU107"/>
      <c r="TQV107"/>
      <c r="TQW107" s="10"/>
      <c r="TQX107" s="8"/>
      <c r="TQY107"/>
      <c r="TQZ107" s="8"/>
      <c r="TRA107"/>
      <c r="TRB107"/>
      <c r="TRC107"/>
      <c r="TRD107" s="10"/>
      <c r="TRE107" s="8"/>
      <c r="TRF107"/>
      <c r="TRG107" s="8"/>
      <c r="TRH107"/>
      <c r="TRI107"/>
      <c r="TRJ107"/>
      <c r="TRK107" s="10"/>
      <c r="TRL107" s="8"/>
      <c r="TRM107"/>
      <c r="TRN107" s="8"/>
      <c r="TRO107"/>
      <c r="TRP107"/>
      <c r="TRQ107"/>
      <c r="TRR107" s="10"/>
      <c r="TRS107" s="8"/>
      <c r="TRT107"/>
      <c r="TRU107" s="8"/>
      <c r="TRV107"/>
      <c r="TRW107"/>
      <c r="TRX107"/>
      <c r="TRY107" s="10"/>
      <c r="TRZ107" s="8"/>
      <c r="TSA107"/>
      <c r="TSB107" s="8"/>
      <c r="TSC107"/>
      <c r="TSD107"/>
      <c r="TSE107"/>
      <c r="TSF107" s="10"/>
      <c r="TSG107" s="8"/>
      <c r="TSH107"/>
      <c r="TSI107" s="8"/>
      <c r="TSJ107"/>
      <c r="TSK107"/>
      <c r="TSL107"/>
      <c r="TSM107" s="10"/>
      <c r="TSN107" s="8"/>
      <c r="TSO107"/>
      <c r="TSP107" s="8"/>
      <c r="TSQ107"/>
      <c r="TSR107"/>
      <c r="TSS107"/>
      <c r="TST107" s="10"/>
      <c r="TSU107" s="22"/>
      <c r="TSV107"/>
      <c r="TSW107" s="8"/>
      <c r="TSX107"/>
      <c r="TSY107"/>
      <c r="TSZ107"/>
      <c r="TTA107" s="10"/>
      <c r="TTB107" s="22"/>
      <c r="TTC107"/>
      <c r="TTD107" s="8"/>
      <c r="TTE107"/>
      <c r="TTF107"/>
      <c r="TTG107"/>
      <c r="TTH107" s="29"/>
      <c r="TTI107" s="44"/>
      <c r="TTJ107" s="8"/>
      <c r="TTK107" s="8"/>
      <c r="TTL107" s="10"/>
      <c r="TTM107" s="10"/>
      <c r="TTN107"/>
      <c r="TTO107" s="8"/>
      <c r="TTP107"/>
      <c r="TTQ107" s="8"/>
      <c r="TTR107" s="6"/>
      <c r="TTS107"/>
      <c r="TTT107"/>
      <c r="TTU107" s="10"/>
      <c r="TTV107" s="8"/>
      <c r="TTW107"/>
      <c r="TTX107" s="8"/>
      <c r="TTY107"/>
      <c r="TTZ107"/>
      <c r="TUA107"/>
      <c r="TUB107" s="10"/>
      <c r="TUC107" s="8"/>
      <c r="TUD107"/>
      <c r="TUE107" s="8"/>
      <c r="TUF107"/>
      <c r="TUG107"/>
      <c r="TUH107"/>
      <c r="TUI107" s="10"/>
      <c r="TUJ107" s="8"/>
      <c r="TUK107"/>
      <c r="TUL107" s="8"/>
      <c r="TUM107"/>
      <c r="TUN107"/>
      <c r="TUO107"/>
      <c r="TUP107" s="10"/>
      <c r="TUQ107" s="8"/>
      <c r="TUR107"/>
      <c r="TUS107" s="8"/>
      <c r="TUT107"/>
      <c r="TUU107"/>
      <c r="TUV107"/>
      <c r="TUW107" s="10"/>
      <c r="TUX107" s="8"/>
      <c r="TUY107"/>
      <c r="TUZ107" s="8"/>
      <c r="TVA107"/>
      <c r="TVB107"/>
      <c r="TVC107"/>
      <c r="TVD107" s="10"/>
      <c r="TVE107" s="8"/>
      <c r="TVF107"/>
      <c r="TVG107" s="8"/>
      <c r="TVH107"/>
      <c r="TVI107"/>
      <c r="TVJ107"/>
      <c r="TVK107" s="10"/>
      <c r="TVL107" s="8"/>
      <c r="TVM107"/>
      <c r="TVN107" s="8"/>
      <c r="TVO107"/>
      <c r="TVP107"/>
      <c r="TVQ107"/>
      <c r="TVR107" s="10"/>
      <c r="TVS107" s="8"/>
      <c r="TVT107"/>
      <c r="TVU107" s="8"/>
      <c r="TVV107"/>
      <c r="TVW107"/>
      <c r="TVX107"/>
      <c r="TVY107" s="10"/>
      <c r="TVZ107" s="8"/>
      <c r="TWA107"/>
      <c r="TWB107" s="8"/>
      <c r="TWC107"/>
      <c r="TWD107"/>
      <c r="TWE107"/>
      <c r="TWF107" s="10"/>
      <c r="TWG107" s="8"/>
      <c r="TWH107"/>
      <c r="TWI107" s="8"/>
      <c r="TWJ107"/>
      <c r="TWK107"/>
      <c r="TWL107"/>
      <c r="TWM107" s="10"/>
      <c r="TWN107" s="8"/>
      <c r="TWO107"/>
      <c r="TWP107" s="8"/>
      <c r="TWQ107"/>
      <c r="TWR107"/>
      <c r="TWS107"/>
      <c r="TWT107" s="10"/>
      <c r="TWU107" s="8"/>
      <c r="TWV107"/>
      <c r="TWW107" s="8"/>
      <c r="TWX107"/>
      <c r="TWY107"/>
      <c r="TWZ107"/>
      <c r="TXA107" s="10"/>
      <c r="TXB107" s="8"/>
      <c r="TXC107"/>
      <c r="TXD107" s="8"/>
      <c r="TXE107"/>
      <c r="TXF107"/>
      <c r="TXG107"/>
      <c r="TXH107" s="10"/>
      <c r="TXI107" s="8"/>
      <c r="TXJ107"/>
      <c r="TXK107" s="8"/>
      <c r="TXL107"/>
      <c r="TXM107"/>
      <c r="TXN107"/>
      <c r="TXO107" s="10"/>
      <c r="TXP107" s="8"/>
      <c r="TXQ107"/>
      <c r="TXR107" s="8"/>
      <c r="TXS107"/>
      <c r="TXT107"/>
      <c r="TXU107"/>
      <c r="TXV107" s="10"/>
      <c r="TXW107" s="8"/>
      <c r="TXX107"/>
      <c r="TXY107" s="8"/>
      <c r="TXZ107"/>
      <c r="TYA107"/>
      <c r="TYB107"/>
      <c r="TYC107" s="10"/>
      <c r="TYD107" s="8"/>
      <c r="TYE107"/>
      <c r="TYF107" s="8"/>
      <c r="TYG107"/>
      <c r="TYH107"/>
      <c r="TYI107"/>
      <c r="TYJ107" s="10"/>
      <c r="TYK107" s="8"/>
      <c r="TYL107"/>
      <c r="TYM107" s="8"/>
      <c r="TYN107"/>
      <c r="TYO107"/>
      <c r="TYP107"/>
      <c r="TYQ107" s="10"/>
      <c r="TYR107" s="8"/>
      <c r="TYS107"/>
      <c r="TYT107" s="8"/>
      <c r="TYU107"/>
      <c r="TYV107"/>
      <c r="TYW107"/>
      <c r="TYX107" s="10"/>
      <c r="TYY107" s="8"/>
      <c r="TYZ107"/>
      <c r="TZA107" s="8"/>
      <c r="TZB107"/>
      <c r="TZC107"/>
      <c r="TZD107"/>
      <c r="TZE107" s="10"/>
      <c r="TZF107" s="8"/>
      <c r="TZG107"/>
      <c r="TZH107" s="8"/>
      <c r="TZI107"/>
      <c r="TZJ107"/>
      <c r="TZK107"/>
      <c r="TZL107" s="10"/>
      <c r="TZM107" s="8"/>
      <c r="TZN107"/>
      <c r="TZO107" s="8"/>
      <c r="TZP107"/>
      <c r="TZQ107"/>
      <c r="TZR107"/>
      <c r="TZS107" s="10"/>
      <c r="TZT107" s="8"/>
      <c r="TZU107"/>
      <c r="TZV107" s="8"/>
      <c r="TZW107"/>
      <c r="TZX107"/>
      <c r="TZY107"/>
      <c r="TZZ107" s="10"/>
      <c r="UAA107" s="8"/>
      <c r="UAB107"/>
      <c r="UAC107" s="8"/>
      <c r="UAD107"/>
      <c r="UAE107"/>
      <c r="UAF107"/>
      <c r="UAG107" s="10"/>
      <c r="UAH107" s="8"/>
      <c r="UAI107"/>
      <c r="UAJ107" s="8"/>
      <c r="UAK107"/>
      <c r="UAL107"/>
      <c r="UAM107"/>
      <c r="UAN107" s="10"/>
      <c r="UAO107" s="8"/>
      <c r="UAP107"/>
      <c r="UAQ107" s="8"/>
      <c r="UAR107"/>
      <c r="UAS107"/>
      <c r="UAT107"/>
      <c r="UAU107" s="10"/>
      <c r="UAV107" s="8"/>
      <c r="UAW107"/>
      <c r="UAX107" s="8"/>
      <c r="UAY107"/>
      <c r="UAZ107"/>
      <c r="UBA107"/>
      <c r="UBB107" s="10"/>
      <c r="UBC107" s="8"/>
      <c r="UBD107"/>
      <c r="UBE107" s="8"/>
      <c r="UBF107"/>
      <c r="UBG107"/>
      <c r="UBH107"/>
      <c r="UBI107" s="10"/>
      <c r="UBJ107" s="8"/>
      <c r="UBK107"/>
      <c r="UBL107" s="8"/>
      <c r="UBM107"/>
      <c r="UBN107"/>
      <c r="UBO107"/>
      <c r="UBP107" s="10"/>
      <c r="UBQ107" s="8"/>
      <c r="UBR107"/>
      <c r="UBS107" s="8"/>
      <c r="UBT107"/>
      <c r="UBU107"/>
      <c r="UBV107"/>
      <c r="UBW107" s="10"/>
      <c r="UBX107" s="22"/>
      <c r="UBY107"/>
      <c r="UBZ107" s="8"/>
      <c r="UCA107"/>
      <c r="UCB107"/>
      <c r="UCC107"/>
      <c r="UCD107" s="10"/>
      <c r="UCE107" s="22"/>
      <c r="UCF107"/>
      <c r="UCG107" s="8"/>
      <c r="UCH107"/>
      <c r="UCI107"/>
      <c r="UCJ107"/>
      <c r="UCK107" s="29"/>
      <c r="UCL107" s="44"/>
      <c r="UCM107" s="8"/>
      <c r="UCN107" s="8"/>
      <c r="UCO107" s="10"/>
      <c r="UCP107" s="10"/>
      <c r="UCQ107"/>
      <c r="UCR107" s="8"/>
      <c r="UCS107"/>
      <c r="UCT107" s="8"/>
      <c r="UCU107" s="6"/>
      <c r="UCV107"/>
      <c r="UCW107"/>
      <c r="UCX107" s="10"/>
      <c r="UCY107" s="8"/>
      <c r="UCZ107"/>
      <c r="UDA107" s="8"/>
      <c r="UDB107"/>
      <c r="UDC107"/>
      <c r="UDD107"/>
      <c r="UDE107" s="10"/>
      <c r="UDF107" s="8"/>
      <c r="UDG107"/>
      <c r="UDH107" s="8"/>
      <c r="UDI107"/>
      <c r="UDJ107"/>
      <c r="UDK107"/>
      <c r="UDL107" s="10"/>
      <c r="UDM107" s="8"/>
      <c r="UDN107"/>
      <c r="UDO107" s="8"/>
      <c r="UDP107"/>
      <c r="UDQ107"/>
      <c r="UDR107"/>
      <c r="UDS107" s="10"/>
      <c r="UDT107" s="8"/>
      <c r="UDU107"/>
      <c r="UDV107" s="8"/>
      <c r="UDW107"/>
      <c r="UDX107"/>
      <c r="UDY107"/>
      <c r="UDZ107" s="10"/>
      <c r="UEA107" s="8"/>
      <c r="UEB107"/>
      <c r="UEC107" s="8"/>
      <c r="UED107"/>
      <c r="UEE107"/>
      <c r="UEF107"/>
      <c r="UEG107" s="10"/>
      <c r="UEH107" s="8"/>
      <c r="UEI107"/>
      <c r="UEJ107" s="8"/>
      <c r="UEK107"/>
      <c r="UEL107"/>
      <c r="UEM107"/>
      <c r="UEN107" s="10"/>
      <c r="UEO107" s="8"/>
      <c r="UEP107"/>
      <c r="UEQ107" s="8"/>
      <c r="UER107"/>
      <c r="UES107"/>
      <c r="UET107"/>
      <c r="UEU107" s="10"/>
      <c r="UEV107" s="8"/>
      <c r="UEW107"/>
      <c r="UEX107" s="8"/>
      <c r="UEY107"/>
      <c r="UEZ107"/>
      <c r="UFA107"/>
      <c r="UFB107" s="10"/>
      <c r="UFC107" s="8"/>
      <c r="UFD107"/>
      <c r="UFE107" s="8"/>
      <c r="UFF107"/>
      <c r="UFG107"/>
      <c r="UFH107"/>
      <c r="UFI107" s="10"/>
      <c r="UFJ107" s="8"/>
      <c r="UFK107"/>
      <c r="UFL107" s="8"/>
      <c r="UFM107"/>
      <c r="UFN107"/>
      <c r="UFO107"/>
      <c r="UFP107" s="10"/>
      <c r="UFQ107" s="8"/>
      <c r="UFR107"/>
      <c r="UFS107" s="8"/>
      <c r="UFT107"/>
      <c r="UFU107"/>
      <c r="UFV107"/>
      <c r="UFW107" s="10"/>
      <c r="UFX107" s="8"/>
      <c r="UFY107"/>
      <c r="UFZ107" s="8"/>
      <c r="UGA107"/>
      <c r="UGB107"/>
      <c r="UGC107"/>
      <c r="UGD107" s="10"/>
      <c r="UGE107" s="8"/>
      <c r="UGF107"/>
      <c r="UGG107" s="8"/>
      <c r="UGH107"/>
      <c r="UGI107"/>
      <c r="UGJ107"/>
      <c r="UGK107" s="10"/>
      <c r="UGL107" s="8"/>
      <c r="UGM107"/>
      <c r="UGN107" s="8"/>
      <c r="UGO107"/>
      <c r="UGP107"/>
      <c r="UGQ107"/>
      <c r="UGR107" s="10"/>
      <c r="UGS107" s="8"/>
      <c r="UGT107"/>
      <c r="UGU107" s="8"/>
      <c r="UGV107"/>
      <c r="UGW107"/>
      <c r="UGX107"/>
      <c r="UGY107" s="10"/>
      <c r="UGZ107" s="8"/>
      <c r="UHA107"/>
      <c r="UHB107" s="8"/>
      <c r="UHC107"/>
      <c r="UHD107"/>
      <c r="UHE107"/>
      <c r="UHF107" s="10"/>
      <c r="UHG107" s="8"/>
      <c r="UHH107"/>
      <c r="UHI107" s="8"/>
      <c r="UHJ107"/>
      <c r="UHK107"/>
      <c r="UHL107"/>
      <c r="UHM107" s="10"/>
      <c r="UHN107" s="8"/>
      <c r="UHO107"/>
      <c r="UHP107" s="8"/>
      <c r="UHQ107"/>
      <c r="UHR107"/>
      <c r="UHS107"/>
      <c r="UHT107" s="10"/>
      <c r="UHU107" s="8"/>
      <c r="UHV107"/>
      <c r="UHW107" s="8"/>
      <c r="UHX107"/>
      <c r="UHY107"/>
      <c r="UHZ107"/>
      <c r="UIA107" s="10"/>
      <c r="UIB107" s="8"/>
      <c r="UIC107"/>
      <c r="UID107" s="8"/>
      <c r="UIE107"/>
      <c r="UIF107"/>
      <c r="UIG107"/>
      <c r="UIH107" s="10"/>
      <c r="UII107" s="8"/>
      <c r="UIJ107"/>
      <c r="UIK107" s="8"/>
      <c r="UIL107"/>
      <c r="UIM107"/>
      <c r="UIN107"/>
      <c r="UIO107" s="10"/>
      <c r="UIP107" s="8"/>
      <c r="UIQ107"/>
      <c r="UIR107" s="8"/>
      <c r="UIS107"/>
      <c r="UIT107"/>
      <c r="UIU107"/>
      <c r="UIV107" s="10"/>
      <c r="UIW107" s="8"/>
      <c r="UIX107"/>
      <c r="UIY107" s="8"/>
      <c r="UIZ107"/>
      <c r="UJA107"/>
      <c r="UJB107"/>
      <c r="UJC107" s="10"/>
      <c r="UJD107" s="8"/>
      <c r="UJE107"/>
      <c r="UJF107" s="8"/>
      <c r="UJG107"/>
      <c r="UJH107"/>
      <c r="UJI107"/>
      <c r="UJJ107" s="10"/>
      <c r="UJK107" s="8"/>
      <c r="UJL107"/>
      <c r="UJM107" s="8"/>
      <c r="UJN107"/>
      <c r="UJO107"/>
      <c r="UJP107"/>
      <c r="UJQ107" s="10"/>
      <c r="UJR107" s="8"/>
      <c r="UJS107"/>
      <c r="UJT107" s="8"/>
      <c r="UJU107"/>
      <c r="UJV107"/>
      <c r="UJW107"/>
      <c r="UJX107" s="10"/>
      <c r="UJY107" s="8"/>
      <c r="UJZ107"/>
      <c r="UKA107" s="8"/>
      <c r="UKB107"/>
      <c r="UKC107"/>
      <c r="UKD107"/>
      <c r="UKE107" s="10"/>
      <c r="UKF107" s="8"/>
      <c r="UKG107"/>
      <c r="UKH107" s="8"/>
      <c r="UKI107"/>
      <c r="UKJ107"/>
      <c r="UKK107"/>
      <c r="UKL107" s="10"/>
      <c r="UKM107" s="8"/>
      <c r="UKN107"/>
      <c r="UKO107" s="8"/>
      <c r="UKP107"/>
      <c r="UKQ107"/>
      <c r="UKR107"/>
      <c r="UKS107" s="10"/>
      <c r="UKT107" s="8"/>
      <c r="UKU107"/>
      <c r="UKV107" s="8"/>
      <c r="UKW107"/>
      <c r="UKX107"/>
      <c r="UKY107"/>
      <c r="UKZ107" s="10"/>
      <c r="ULA107" s="22"/>
      <c r="ULB107"/>
      <c r="ULC107" s="8"/>
      <c r="ULD107"/>
      <c r="ULE107"/>
      <c r="ULF107"/>
      <c r="ULG107" s="10"/>
      <c r="ULH107" s="22"/>
      <c r="ULI107"/>
      <c r="ULJ107" s="8"/>
      <c r="ULK107"/>
      <c r="ULL107"/>
      <c r="ULM107"/>
      <c r="ULN107" s="29"/>
      <c r="ULO107" s="44"/>
      <c r="ULP107" s="8"/>
      <c r="ULQ107" s="8"/>
      <c r="ULR107" s="10"/>
      <c r="ULS107" s="10"/>
      <c r="ULT107"/>
      <c r="ULU107" s="8"/>
      <c r="ULV107"/>
      <c r="ULW107" s="8"/>
      <c r="ULX107" s="6"/>
      <c r="ULY107"/>
      <c r="ULZ107"/>
      <c r="UMA107" s="10"/>
      <c r="UMB107" s="8"/>
      <c r="UMC107"/>
      <c r="UMD107" s="8"/>
      <c r="UME107"/>
      <c r="UMF107"/>
      <c r="UMG107"/>
      <c r="UMH107" s="10"/>
      <c r="UMI107" s="8"/>
      <c r="UMJ107"/>
      <c r="UMK107" s="8"/>
      <c r="UML107"/>
      <c r="UMM107"/>
      <c r="UMN107"/>
      <c r="UMO107" s="10"/>
      <c r="UMP107" s="8"/>
      <c r="UMQ107"/>
      <c r="UMR107" s="8"/>
      <c r="UMS107"/>
      <c r="UMT107"/>
      <c r="UMU107"/>
      <c r="UMV107" s="10"/>
      <c r="UMW107" s="8"/>
      <c r="UMX107"/>
      <c r="UMY107" s="8"/>
      <c r="UMZ107"/>
      <c r="UNA107"/>
      <c r="UNB107"/>
      <c r="UNC107" s="10"/>
      <c r="UND107" s="8"/>
      <c r="UNE107"/>
      <c r="UNF107" s="8"/>
      <c r="UNG107"/>
      <c r="UNH107"/>
      <c r="UNI107"/>
      <c r="UNJ107" s="10"/>
      <c r="UNK107" s="8"/>
      <c r="UNL107"/>
      <c r="UNM107" s="8"/>
      <c r="UNN107"/>
      <c r="UNO107"/>
      <c r="UNP107"/>
      <c r="UNQ107" s="10"/>
      <c r="UNR107" s="8"/>
      <c r="UNS107"/>
      <c r="UNT107" s="8"/>
      <c r="UNU107"/>
      <c r="UNV107"/>
      <c r="UNW107"/>
      <c r="UNX107" s="10"/>
      <c r="UNY107" s="8"/>
      <c r="UNZ107"/>
      <c r="UOA107" s="8"/>
      <c r="UOB107"/>
      <c r="UOC107"/>
      <c r="UOD107"/>
      <c r="UOE107" s="10"/>
      <c r="UOF107" s="8"/>
      <c r="UOG107"/>
      <c r="UOH107" s="8"/>
      <c r="UOI107"/>
      <c r="UOJ107"/>
      <c r="UOK107"/>
      <c r="UOL107" s="10"/>
      <c r="UOM107" s="8"/>
      <c r="UON107"/>
      <c r="UOO107" s="8"/>
      <c r="UOP107"/>
      <c r="UOQ107"/>
      <c r="UOR107"/>
      <c r="UOS107" s="10"/>
      <c r="UOT107" s="8"/>
      <c r="UOU107"/>
      <c r="UOV107" s="8"/>
      <c r="UOW107"/>
      <c r="UOX107"/>
      <c r="UOY107"/>
      <c r="UOZ107" s="10"/>
      <c r="UPA107" s="8"/>
      <c r="UPB107"/>
      <c r="UPC107" s="8"/>
      <c r="UPD107"/>
      <c r="UPE107"/>
      <c r="UPF107"/>
      <c r="UPG107" s="10"/>
      <c r="UPH107" s="8"/>
      <c r="UPI107"/>
      <c r="UPJ107" s="8"/>
      <c r="UPK107"/>
      <c r="UPL107"/>
      <c r="UPM107"/>
      <c r="UPN107" s="10"/>
      <c r="UPO107" s="8"/>
      <c r="UPP107"/>
      <c r="UPQ107" s="8"/>
      <c r="UPR107"/>
      <c r="UPS107"/>
      <c r="UPT107"/>
      <c r="UPU107" s="10"/>
      <c r="UPV107" s="8"/>
      <c r="UPW107"/>
      <c r="UPX107" s="8"/>
      <c r="UPY107"/>
      <c r="UPZ107"/>
      <c r="UQA107"/>
      <c r="UQB107" s="10"/>
      <c r="UQC107" s="8"/>
      <c r="UQD107"/>
      <c r="UQE107" s="8"/>
      <c r="UQF107"/>
      <c r="UQG107"/>
      <c r="UQH107"/>
      <c r="UQI107" s="10"/>
      <c r="UQJ107" s="8"/>
      <c r="UQK107"/>
      <c r="UQL107" s="8"/>
      <c r="UQM107"/>
      <c r="UQN107"/>
      <c r="UQO107"/>
      <c r="UQP107" s="10"/>
      <c r="UQQ107" s="8"/>
      <c r="UQR107"/>
      <c r="UQS107" s="8"/>
      <c r="UQT107"/>
      <c r="UQU107"/>
      <c r="UQV107"/>
      <c r="UQW107" s="10"/>
      <c r="UQX107" s="8"/>
      <c r="UQY107"/>
      <c r="UQZ107" s="8"/>
      <c r="URA107"/>
      <c r="URB107"/>
      <c r="URC107"/>
      <c r="URD107" s="10"/>
      <c r="URE107" s="8"/>
      <c r="URF107"/>
      <c r="URG107" s="8"/>
      <c r="URH107"/>
      <c r="URI107"/>
      <c r="URJ107"/>
      <c r="URK107" s="10"/>
      <c r="URL107" s="8"/>
      <c r="URM107"/>
      <c r="URN107" s="8"/>
      <c r="URO107"/>
      <c r="URP107"/>
      <c r="URQ107"/>
      <c r="URR107" s="10"/>
      <c r="URS107" s="8"/>
      <c r="URT107"/>
      <c r="URU107" s="8"/>
      <c r="URV107"/>
      <c r="URW107"/>
      <c r="URX107"/>
      <c r="URY107" s="10"/>
      <c r="URZ107" s="8"/>
      <c r="USA107"/>
      <c r="USB107" s="8"/>
      <c r="USC107"/>
      <c r="USD107"/>
      <c r="USE107"/>
      <c r="USF107" s="10"/>
      <c r="USG107" s="8"/>
      <c r="USH107"/>
      <c r="USI107" s="8"/>
      <c r="USJ107"/>
      <c r="USK107"/>
      <c r="USL107"/>
      <c r="USM107" s="10"/>
      <c r="USN107" s="8"/>
      <c r="USO107"/>
      <c r="USP107" s="8"/>
      <c r="USQ107"/>
      <c r="USR107"/>
      <c r="USS107"/>
      <c r="UST107" s="10"/>
      <c r="USU107" s="8"/>
      <c r="USV107"/>
      <c r="USW107" s="8"/>
      <c r="USX107"/>
      <c r="USY107"/>
      <c r="USZ107"/>
      <c r="UTA107" s="10"/>
      <c r="UTB107" s="8"/>
      <c r="UTC107"/>
      <c r="UTD107" s="8"/>
      <c r="UTE107"/>
      <c r="UTF107"/>
      <c r="UTG107"/>
      <c r="UTH107" s="10"/>
      <c r="UTI107" s="8"/>
      <c r="UTJ107"/>
      <c r="UTK107" s="8"/>
      <c r="UTL107"/>
      <c r="UTM107"/>
      <c r="UTN107"/>
      <c r="UTO107" s="10"/>
      <c r="UTP107" s="8"/>
      <c r="UTQ107"/>
      <c r="UTR107" s="8"/>
      <c r="UTS107"/>
      <c r="UTT107"/>
      <c r="UTU107"/>
      <c r="UTV107" s="10"/>
      <c r="UTW107" s="8"/>
      <c r="UTX107"/>
      <c r="UTY107" s="8"/>
      <c r="UTZ107"/>
      <c r="UUA107"/>
      <c r="UUB107"/>
      <c r="UUC107" s="10"/>
      <c r="UUD107" s="22"/>
      <c r="UUE107"/>
      <c r="UUF107" s="8"/>
      <c r="UUG107"/>
      <c r="UUH107"/>
      <c r="UUI107"/>
      <c r="UUJ107" s="10"/>
      <c r="UUK107" s="22"/>
      <c r="UUL107"/>
      <c r="UUM107" s="8"/>
      <c r="UUN107"/>
      <c r="UUO107"/>
      <c r="UUP107"/>
      <c r="UUQ107" s="29"/>
      <c r="UUR107" s="44"/>
      <c r="UUS107" s="8"/>
      <c r="UUT107" s="8"/>
      <c r="UUU107" s="10"/>
      <c r="UUV107" s="10"/>
      <c r="UUW107"/>
      <c r="UUX107" s="8"/>
      <c r="UUY107"/>
      <c r="UUZ107" s="8"/>
      <c r="UVA107" s="6"/>
      <c r="UVB107"/>
      <c r="UVC107"/>
      <c r="UVD107" s="10"/>
      <c r="UVE107" s="8"/>
      <c r="UVF107"/>
      <c r="UVG107" s="8"/>
      <c r="UVH107"/>
      <c r="UVI107"/>
      <c r="UVJ107"/>
      <c r="UVK107" s="10"/>
      <c r="UVL107" s="8"/>
      <c r="UVM107"/>
      <c r="UVN107" s="8"/>
      <c r="UVO107"/>
      <c r="UVP107"/>
      <c r="UVQ107"/>
      <c r="UVR107" s="10"/>
      <c r="UVS107" s="8"/>
      <c r="UVT107"/>
      <c r="UVU107" s="8"/>
      <c r="UVV107"/>
      <c r="UVW107"/>
      <c r="UVX107"/>
      <c r="UVY107" s="10"/>
      <c r="UVZ107" s="8"/>
      <c r="UWA107"/>
      <c r="UWB107" s="8"/>
      <c r="UWC107"/>
      <c r="UWD107"/>
      <c r="UWE107"/>
      <c r="UWF107" s="10"/>
      <c r="UWG107" s="8"/>
      <c r="UWH107"/>
      <c r="UWI107" s="8"/>
      <c r="UWJ107"/>
      <c r="UWK107"/>
      <c r="UWL107"/>
      <c r="UWM107" s="10"/>
      <c r="UWN107" s="8"/>
      <c r="UWO107"/>
      <c r="UWP107" s="8"/>
      <c r="UWQ107"/>
      <c r="UWR107"/>
      <c r="UWS107"/>
      <c r="UWT107" s="10"/>
      <c r="UWU107" s="8"/>
      <c r="UWV107"/>
      <c r="UWW107" s="8"/>
      <c r="UWX107"/>
      <c r="UWY107"/>
      <c r="UWZ107"/>
      <c r="UXA107" s="10"/>
      <c r="UXB107" s="8"/>
      <c r="UXC107"/>
      <c r="UXD107" s="8"/>
      <c r="UXE107"/>
      <c r="UXF107"/>
      <c r="UXG107"/>
      <c r="UXH107" s="10"/>
      <c r="UXI107" s="8"/>
      <c r="UXJ107"/>
      <c r="UXK107" s="8"/>
      <c r="UXL107"/>
      <c r="UXM107"/>
      <c r="UXN107"/>
      <c r="UXO107" s="10"/>
      <c r="UXP107" s="8"/>
      <c r="UXQ107"/>
      <c r="UXR107" s="8"/>
      <c r="UXS107"/>
      <c r="UXT107"/>
      <c r="UXU107"/>
      <c r="UXV107" s="10"/>
      <c r="UXW107" s="8"/>
      <c r="UXX107"/>
      <c r="UXY107" s="8"/>
      <c r="UXZ107"/>
      <c r="UYA107"/>
      <c r="UYB107"/>
      <c r="UYC107" s="10"/>
      <c r="UYD107" s="8"/>
      <c r="UYE107"/>
      <c r="UYF107" s="8"/>
      <c r="UYG107"/>
      <c r="UYH107"/>
      <c r="UYI107"/>
      <c r="UYJ107" s="10"/>
      <c r="UYK107" s="8"/>
      <c r="UYL107"/>
      <c r="UYM107" s="8"/>
      <c r="UYN107"/>
      <c r="UYO107"/>
      <c r="UYP107"/>
      <c r="UYQ107" s="10"/>
      <c r="UYR107" s="8"/>
      <c r="UYS107"/>
      <c r="UYT107" s="8"/>
      <c r="UYU107"/>
      <c r="UYV107"/>
      <c r="UYW107"/>
      <c r="UYX107" s="10"/>
      <c r="UYY107" s="8"/>
      <c r="UYZ107"/>
      <c r="UZA107" s="8"/>
      <c r="UZB107"/>
      <c r="UZC107"/>
      <c r="UZD107"/>
      <c r="UZE107" s="10"/>
      <c r="UZF107" s="8"/>
      <c r="UZG107"/>
      <c r="UZH107" s="8"/>
      <c r="UZI107"/>
      <c r="UZJ107"/>
      <c r="UZK107"/>
      <c r="UZL107" s="10"/>
      <c r="UZM107" s="8"/>
      <c r="UZN107"/>
      <c r="UZO107" s="8"/>
      <c r="UZP107"/>
      <c r="UZQ107"/>
      <c r="UZR107"/>
      <c r="UZS107" s="10"/>
      <c r="UZT107" s="8"/>
      <c r="UZU107"/>
      <c r="UZV107" s="8"/>
      <c r="UZW107"/>
      <c r="UZX107"/>
      <c r="UZY107"/>
      <c r="UZZ107" s="10"/>
      <c r="VAA107" s="8"/>
      <c r="VAB107"/>
      <c r="VAC107" s="8"/>
      <c r="VAD107"/>
      <c r="VAE107"/>
      <c r="VAF107"/>
      <c r="VAG107" s="10"/>
      <c r="VAH107" s="8"/>
      <c r="VAI107"/>
      <c r="VAJ107" s="8"/>
      <c r="VAK107"/>
      <c r="VAL107"/>
      <c r="VAM107"/>
      <c r="VAN107" s="10"/>
      <c r="VAO107" s="8"/>
      <c r="VAP107"/>
      <c r="VAQ107" s="8"/>
      <c r="VAR107"/>
      <c r="VAS107"/>
      <c r="VAT107"/>
      <c r="VAU107" s="10"/>
      <c r="VAV107" s="8"/>
      <c r="VAW107"/>
      <c r="VAX107" s="8"/>
      <c r="VAY107"/>
      <c r="VAZ107"/>
      <c r="VBA107"/>
      <c r="VBB107" s="10"/>
      <c r="VBC107" s="8"/>
      <c r="VBD107"/>
      <c r="VBE107" s="8"/>
      <c r="VBF107"/>
      <c r="VBG107"/>
      <c r="VBH107"/>
      <c r="VBI107" s="10"/>
      <c r="VBJ107" s="8"/>
      <c r="VBK107"/>
      <c r="VBL107" s="8"/>
      <c r="VBM107"/>
      <c r="VBN107"/>
      <c r="VBO107"/>
      <c r="VBP107" s="10"/>
      <c r="VBQ107" s="8"/>
      <c r="VBR107"/>
      <c r="VBS107" s="8"/>
      <c r="VBT107"/>
      <c r="VBU107"/>
      <c r="VBV107"/>
      <c r="VBW107" s="10"/>
      <c r="VBX107" s="8"/>
      <c r="VBY107"/>
      <c r="VBZ107" s="8"/>
      <c r="VCA107"/>
      <c r="VCB107"/>
      <c r="VCC107"/>
      <c r="VCD107" s="10"/>
      <c r="VCE107" s="8"/>
      <c r="VCF107"/>
      <c r="VCG107" s="8"/>
      <c r="VCH107"/>
      <c r="VCI107"/>
      <c r="VCJ107"/>
      <c r="VCK107" s="10"/>
      <c r="VCL107" s="8"/>
      <c r="VCM107"/>
      <c r="VCN107" s="8"/>
      <c r="VCO107"/>
      <c r="VCP107"/>
      <c r="VCQ107"/>
      <c r="VCR107" s="10"/>
      <c r="VCS107" s="8"/>
      <c r="VCT107"/>
      <c r="VCU107" s="8"/>
      <c r="VCV107"/>
      <c r="VCW107"/>
      <c r="VCX107"/>
      <c r="VCY107" s="10"/>
      <c r="VCZ107" s="8"/>
      <c r="VDA107"/>
      <c r="VDB107" s="8"/>
      <c r="VDC107"/>
      <c r="VDD107"/>
      <c r="VDE107"/>
      <c r="VDF107" s="10"/>
      <c r="VDG107" s="22"/>
      <c r="VDH107"/>
      <c r="VDI107" s="8"/>
      <c r="VDJ107"/>
      <c r="VDK107"/>
      <c r="VDL107"/>
      <c r="VDM107" s="10"/>
      <c r="VDN107" s="22"/>
      <c r="VDO107"/>
      <c r="VDP107" s="8"/>
      <c r="VDQ107"/>
      <c r="VDR107"/>
      <c r="VDS107"/>
      <c r="VDT107" s="29"/>
      <c r="VDU107" s="44"/>
      <c r="VDV107" s="8"/>
      <c r="VDW107" s="8"/>
      <c r="VDX107" s="10"/>
      <c r="VDY107" s="10"/>
      <c r="VDZ107"/>
      <c r="VEA107" s="8"/>
      <c r="VEB107"/>
      <c r="VEC107" s="8"/>
      <c r="VED107" s="6"/>
      <c r="VEE107"/>
      <c r="VEF107"/>
      <c r="VEG107" s="10"/>
      <c r="VEH107" s="8"/>
      <c r="VEI107"/>
      <c r="VEJ107" s="8"/>
      <c r="VEK107"/>
      <c r="VEL107"/>
      <c r="VEM107"/>
      <c r="VEN107" s="10"/>
      <c r="VEO107" s="8"/>
      <c r="VEP107"/>
      <c r="VEQ107" s="8"/>
      <c r="VER107"/>
      <c r="VES107"/>
      <c r="VET107"/>
      <c r="VEU107" s="10"/>
      <c r="VEV107" s="8"/>
      <c r="VEW107"/>
      <c r="VEX107" s="8"/>
      <c r="VEY107"/>
      <c r="VEZ107"/>
      <c r="VFA107"/>
      <c r="VFB107" s="10"/>
      <c r="VFC107" s="8"/>
      <c r="VFD107"/>
      <c r="VFE107" s="8"/>
      <c r="VFF107"/>
      <c r="VFG107"/>
      <c r="VFH107"/>
      <c r="VFI107" s="10"/>
      <c r="VFJ107" s="8"/>
      <c r="VFK107"/>
      <c r="VFL107" s="8"/>
      <c r="VFM107"/>
      <c r="VFN107"/>
      <c r="VFO107"/>
      <c r="VFP107" s="10"/>
      <c r="VFQ107" s="8"/>
      <c r="VFR107"/>
      <c r="VFS107" s="8"/>
      <c r="VFT107"/>
      <c r="VFU107"/>
      <c r="VFV107"/>
      <c r="VFW107" s="10"/>
      <c r="VFX107" s="8"/>
      <c r="VFY107"/>
      <c r="VFZ107" s="8"/>
      <c r="VGA107"/>
      <c r="VGB107"/>
      <c r="VGC107"/>
      <c r="VGD107" s="10"/>
      <c r="VGE107" s="8"/>
      <c r="VGF107"/>
      <c r="VGG107" s="8"/>
      <c r="VGH107"/>
      <c r="VGI107"/>
      <c r="VGJ107"/>
      <c r="VGK107" s="10"/>
      <c r="VGL107" s="8"/>
      <c r="VGM107"/>
      <c r="VGN107" s="8"/>
      <c r="VGO107"/>
      <c r="VGP107"/>
      <c r="VGQ107"/>
      <c r="VGR107" s="10"/>
      <c r="VGS107" s="8"/>
      <c r="VGT107"/>
      <c r="VGU107" s="8"/>
      <c r="VGV107"/>
      <c r="VGW107"/>
      <c r="VGX107"/>
      <c r="VGY107" s="10"/>
      <c r="VGZ107" s="8"/>
      <c r="VHA107"/>
      <c r="VHB107" s="8"/>
      <c r="VHC107"/>
      <c r="VHD107"/>
      <c r="VHE107"/>
      <c r="VHF107" s="10"/>
      <c r="VHG107" s="8"/>
      <c r="VHH107"/>
      <c r="VHI107" s="8"/>
      <c r="VHJ107"/>
      <c r="VHK107"/>
      <c r="VHL107"/>
      <c r="VHM107" s="10"/>
      <c r="VHN107" s="8"/>
      <c r="VHO107"/>
      <c r="VHP107" s="8"/>
      <c r="VHQ107"/>
      <c r="VHR107"/>
      <c r="VHS107"/>
      <c r="VHT107" s="10"/>
      <c r="VHU107" s="8"/>
      <c r="VHV107"/>
      <c r="VHW107" s="8"/>
      <c r="VHX107"/>
      <c r="VHY107"/>
      <c r="VHZ107"/>
      <c r="VIA107" s="10"/>
      <c r="VIB107" s="8"/>
      <c r="VIC107"/>
      <c r="VID107" s="8"/>
      <c r="VIE107"/>
      <c r="VIF107"/>
      <c r="VIG107"/>
      <c r="VIH107" s="10"/>
      <c r="VII107" s="8"/>
      <c r="VIJ107"/>
      <c r="VIK107" s="8"/>
      <c r="VIL107"/>
      <c r="VIM107"/>
      <c r="VIN107"/>
      <c r="VIO107" s="10"/>
      <c r="VIP107" s="8"/>
      <c r="VIQ107"/>
      <c r="VIR107" s="8"/>
      <c r="VIS107"/>
      <c r="VIT107"/>
      <c r="VIU107"/>
      <c r="VIV107" s="10"/>
      <c r="VIW107" s="8"/>
      <c r="VIX107"/>
      <c r="VIY107" s="8"/>
      <c r="VIZ107"/>
      <c r="VJA107"/>
      <c r="VJB107"/>
      <c r="VJC107" s="10"/>
      <c r="VJD107" s="8"/>
      <c r="VJE107"/>
      <c r="VJF107" s="8"/>
      <c r="VJG107"/>
      <c r="VJH107"/>
      <c r="VJI107"/>
      <c r="VJJ107" s="10"/>
      <c r="VJK107" s="8"/>
      <c r="VJL107"/>
      <c r="VJM107" s="8"/>
      <c r="VJN107"/>
      <c r="VJO107"/>
      <c r="VJP107"/>
      <c r="VJQ107" s="10"/>
      <c r="VJR107" s="8"/>
      <c r="VJS107"/>
      <c r="VJT107" s="8"/>
      <c r="VJU107"/>
      <c r="VJV107"/>
      <c r="VJW107"/>
      <c r="VJX107" s="10"/>
      <c r="VJY107" s="8"/>
      <c r="VJZ107"/>
      <c r="VKA107" s="8"/>
      <c r="VKB107"/>
      <c r="VKC107"/>
      <c r="VKD107"/>
      <c r="VKE107" s="10"/>
      <c r="VKF107" s="8"/>
      <c r="VKG107"/>
      <c r="VKH107" s="8"/>
      <c r="VKI107"/>
      <c r="VKJ107"/>
      <c r="VKK107"/>
      <c r="VKL107" s="10"/>
      <c r="VKM107" s="8"/>
      <c r="VKN107"/>
      <c r="VKO107" s="8"/>
      <c r="VKP107"/>
      <c r="VKQ107"/>
      <c r="VKR107"/>
      <c r="VKS107" s="10"/>
      <c r="VKT107" s="8"/>
      <c r="VKU107"/>
      <c r="VKV107" s="8"/>
      <c r="VKW107"/>
      <c r="VKX107"/>
      <c r="VKY107"/>
      <c r="VKZ107" s="10"/>
      <c r="VLA107" s="8"/>
      <c r="VLB107"/>
      <c r="VLC107" s="8"/>
      <c r="VLD107"/>
      <c r="VLE107"/>
      <c r="VLF107"/>
      <c r="VLG107" s="10"/>
      <c r="VLH107" s="8"/>
      <c r="VLI107"/>
      <c r="VLJ107" s="8"/>
      <c r="VLK107"/>
      <c r="VLL107"/>
      <c r="VLM107"/>
      <c r="VLN107" s="10"/>
      <c r="VLO107" s="8"/>
      <c r="VLP107"/>
      <c r="VLQ107" s="8"/>
      <c r="VLR107"/>
      <c r="VLS107"/>
      <c r="VLT107"/>
      <c r="VLU107" s="10"/>
      <c r="VLV107" s="8"/>
      <c r="VLW107"/>
      <c r="VLX107" s="8"/>
      <c r="VLY107"/>
      <c r="VLZ107"/>
      <c r="VMA107"/>
      <c r="VMB107" s="10"/>
      <c r="VMC107" s="8"/>
      <c r="VMD107"/>
      <c r="VME107" s="8"/>
      <c r="VMF107"/>
      <c r="VMG107"/>
      <c r="VMH107"/>
      <c r="VMI107" s="10"/>
      <c r="VMJ107" s="22"/>
      <c r="VMK107"/>
      <c r="VML107" s="8"/>
      <c r="VMM107"/>
      <c r="VMN107"/>
      <c r="VMO107"/>
      <c r="VMP107" s="10"/>
      <c r="VMQ107" s="22"/>
      <c r="VMR107"/>
      <c r="VMS107" s="8"/>
      <c r="VMT107"/>
      <c r="VMU107"/>
      <c r="VMV107"/>
      <c r="VMW107" s="29"/>
      <c r="VMX107" s="44"/>
      <c r="VMY107" s="8"/>
      <c r="VMZ107" s="8"/>
      <c r="VNA107" s="10"/>
      <c r="VNB107" s="10"/>
      <c r="VNC107"/>
      <c r="VND107" s="8"/>
      <c r="VNE107"/>
      <c r="VNF107" s="8"/>
      <c r="VNG107" s="6"/>
      <c r="VNH107"/>
      <c r="VNI107"/>
      <c r="VNJ107" s="10"/>
      <c r="VNK107" s="8"/>
      <c r="VNL107"/>
      <c r="VNM107" s="8"/>
      <c r="VNN107"/>
      <c r="VNO107"/>
      <c r="VNP107"/>
      <c r="VNQ107" s="10"/>
      <c r="VNR107" s="8"/>
      <c r="VNS107"/>
      <c r="VNT107" s="8"/>
      <c r="VNU107"/>
      <c r="VNV107"/>
      <c r="VNW107"/>
      <c r="VNX107" s="10"/>
      <c r="VNY107" s="8"/>
      <c r="VNZ107"/>
      <c r="VOA107" s="8"/>
      <c r="VOB107"/>
      <c r="VOC107"/>
      <c r="VOD107"/>
      <c r="VOE107" s="10"/>
      <c r="VOF107" s="8"/>
      <c r="VOG107"/>
      <c r="VOH107" s="8"/>
      <c r="VOI107"/>
      <c r="VOJ107"/>
      <c r="VOK107"/>
      <c r="VOL107" s="10"/>
      <c r="VOM107" s="8"/>
      <c r="VON107"/>
      <c r="VOO107" s="8"/>
      <c r="VOP107"/>
      <c r="VOQ107"/>
      <c r="VOR107"/>
      <c r="VOS107" s="10"/>
      <c r="VOT107" s="8"/>
      <c r="VOU107"/>
      <c r="VOV107" s="8"/>
      <c r="VOW107"/>
      <c r="VOX107"/>
      <c r="VOY107"/>
      <c r="VOZ107" s="10"/>
      <c r="VPA107" s="8"/>
      <c r="VPB107"/>
      <c r="VPC107" s="8"/>
      <c r="VPD107"/>
      <c r="VPE107"/>
      <c r="VPF107"/>
      <c r="VPG107" s="10"/>
      <c r="VPH107" s="8"/>
      <c r="VPI107"/>
      <c r="VPJ107" s="8"/>
      <c r="VPK107"/>
      <c r="VPL107"/>
      <c r="VPM107"/>
      <c r="VPN107" s="10"/>
      <c r="VPO107" s="8"/>
      <c r="VPP107"/>
      <c r="VPQ107" s="8"/>
      <c r="VPR107"/>
      <c r="VPS107"/>
      <c r="VPT107"/>
      <c r="VPU107" s="10"/>
      <c r="VPV107" s="8"/>
      <c r="VPW107"/>
      <c r="VPX107" s="8"/>
      <c r="VPY107"/>
      <c r="VPZ107"/>
      <c r="VQA107"/>
      <c r="VQB107" s="10"/>
      <c r="VQC107" s="8"/>
      <c r="VQD107"/>
      <c r="VQE107" s="8"/>
      <c r="VQF107"/>
      <c r="VQG107"/>
      <c r="VQH107"/>
      <c r="VQI107" s="10"/>
      <c r="VQJ107" s="8"/>
      <c r="VQK107"/>
      <c r="VQL107" s="8"/>
      <c r="VQM107"/>
      <c r="VQN107"/>
      <c r="VQO107"/>
      <c r="VQP107" s="10"/>
      <c r="VQQ107" s="8"/>
      <c r="VQR107"/>
      <c r="VQS107" s="8"/>
      <c r="VQT107"/>
      <c r="VQU107"/>
      <c r="VQV107"/>
      <c r="VQW107" s="10"/>
      <c r="VQX107" s="8"/>
      <c r="VQY107"/>
      <c r="VQZ107" s="8"/>
      <c r="VRA107"/>
      <c r="VRB107"/>
      <c r="VRC107"/>
      <c r="VRD107" s="10"/>
      <c r="VRE107" s="8"/>
      <c r="VRF107"/>
      <c r="VRG107" s="8"/>
      <c r="VRH107"/>
      <c r="VRI107"/>
      <c r="VRJ107"/>
      <c r="VRK107" s="10"/>
      <c r="VRL107" s="8"/>
      <c r="VRM107"/>
      <c r="VRN107" s="8"/>
      <c r="VRO107"/>
      <c r="VRP107"/>
      <c r="VRQ107"/>
      <c r="VRR107" s="10"/>
      <c r="VRS107" s="8"/>
      <c r="VRT107"/>
      <c r="VRU107" s="8"/>
      <c r="VRV107"/>
      <c r="VRW107"/>
      <c r="VRX107"/>
      <c r="VRY107" s="10"/>
      <c r="VRZ107" s="8"/>
      <c r="VSA107"/>
      <c r="VSB107" s="8"/>
      <c r="VSC107"/>
      <c r="VSD107"/>
      <c r="VSE107"/>
      <c r="VSF107" s="10"/>
      <c r="VSG107" s="8"/>
      <c r="VSH107"/>
      <c r="VSI107" s="8"/>
      <c r="VSJ107"/>
      <c r="VSK107"/>
      <c r="VSL107"/>
      <c r="VSM107" s="10"/>
      <c r="VSN107" s="8"/>
      <c r="VSO107"/>
      <c r="VSP107" s="8"/>
      <c r="VSQ107"/>
      <c r="VSR107"/>
      <c r="VSS107"/>
      <c r="VST107" s="10"/>
      <c r="VSU107" s="8"/>
      <c r="VSV107"/>
      <c r="VSW107" s="8"/>
      <c r="VSX107"/>
      <c r="VSY107"/>
      <c r="VSZ107"/>
      <c r="VTA107" s="10"/>
      <c r="VTB107" s="8"/>
      <c r="VTC107"/>
      <c r="VTD107" s="8"/>
      <c r="VTE107"/>
      <c r="VTF107"/>
      <c r="VTG107"/>
      <c r="VTH107" s="10"/>
      <c r="VTI107" s="8"/>
      <c r="VTJ107"/>
      <c r="VTK107" s="8"/>
      <c r="VTL107"/>
      <c r="VTM107"/>
      <c r="VTN107"/>
      <c r="VTO107" s="10"/>
      <c r="VTP107" s="8"/>
      <c r="VTQ107"/>
      <c r="VTR107" s="8"/>
      <c r="VTS107"/>
      <c r="VTT107"/>
      <c r="VTU107"/>
      <c r="VTV107" s="10"/>
      <c r="VTW107" s="8"/>
      <c r="VTX107"/>
      <c r="VTY107" s="8"/>
      <c r="VTZ107"/>
      <c r="VUA107"/>
      <c r="VUB107"/>
      <c r="VUC107" s="10"/>
      <c r="VUD107" s="8"/>
      <c r="VUE107"/>
      <c r="VUF107" s="8"/>
      <c r="VUG107"/>
      <c r="VUH107"/>
      <c r="VUI107"/>
      <c r="VUJ107" s="10"/>
      <c r="VUK107" s="8"/>
      <c r="VUL107"/>
      <c r="VUM107" s="8"/>
      <c r="VUN107"/>
      <c r="VUO107"/>
      <c r="VUP107"/>
      <c r="VUQ107" s="10"/>
      <c r="VUR107" s="8"/>
      <c r="VUS107"/>
      <c r="VUT107" s="8"/>
      <c r="VUU107"/>
      <c r="VUV107"/>
      <c r="VUW107"/>
      <c r="VUX107" s="10"/>
      <c r="VUY107" s="8"/>
      <c r="VUZ107"/>
      <c r="VVA107" s="8"/>
      <c r="VVB107"/>
      <c r="VVC107"/>
      <c r="VVD107"/>
      <c r="VVE107" s="10"/>
      <c r="VVF107" s="8"/>
      <c r="VVG107"/>
      <c r="VVH107" s="8"/>
      <c r="VVI107"/>
      <c r="VVJ107"/>
      <c r="VVK107"/>
      <c r="VVL107" s="10"/>
      <c r="VVM107" s="22"/>
      <c r="VVN107"/>
      <c r="VVO107" s="8"/>
      <c r="VVP107"/>
      <c r="VVQ107"/>
      <c r="VVR107"/>
      <c r="VVS107" s="10"/>
      <c r="VVT107" s="22"/>
      <c r="VVU107"/>
      <c r="VVV107" s="8"/>
      <c r="VVW107"/>
      <c r="VVX107"/>
      <c r="VVY107"/>
      <c r="VVZ107" s="29"/>
      <c r="VWA107" s="44"/>
      <c r="VWB107" s="8"/>
      <c r="VWC107" s="8"/>
      <c r="VWD107" s="10"/>
      <c r="VWE107" s="10"/>
      <c r="VWF107"/>
      <c r="VWG107" s="8"/>
      <c r="VWH107"/>
      <c r="VWI107" s="8"/>
      <c r="VWJ107" s="6"/>
      <c r="VWK107"/>
      <c r="VWL107"/>
      <c r="VWM107" s="10"/>
      <c r="VWN107" s="8"/>
      <c r="VWO107"/>
      <c r="VWP107" s="8"/>
      <c r="VWQ107"/>
      <c r="VWR107"/>
      <c r="VWS107"/>
      <c r="VWT107" s="10"/>
      <c r="VWU107" s="8"/>
      <c r="VWV107"/>
      <c r="VWW107" s="8"/>
      <c r="VWX107"/>
      <c r="VWY107"/>
      <c r="VWZ107"/>
      <c r="VXA107" s="10"/>
      <c r="VXB107" s="8"/>
      <c r="VXC107"/>
      <c r="VXD107" s="8"/>
      <c r="VXE107"/>
      <c r="VXF107"/>
      <c r="VXG107"/>
      <c r="VXH107" s="10"/>
      <c r="VXI107" s="8"/>
      <c r="VXJ107"/>
      <c r="VXK107" s="8"/>
      <c r="VXL107"/>
      <c r="VXM107"/>
      <c r="VXN107"/>
      <c r="VXO107" s="10"/>
      <c r="VXP107" s="8"/>
      <c r="VXQ107"/>
      <c r="VXR107" s="8"/>
      <c r="VXS107"/>
      <c r="VXT107"/>
      <c r="VXU107"/>
      <c r="VXV107" s="10"/>
      <c r="VXW107" s="8"/>
      <c r="VXX107"/>
      <c r="VXY107" s="8"/>
      <c r="VXZ107"/>
      <c r="VYA107"/>
      <c r="VYB107"/>
      <c r="VYC107" s="10"/>
      <c r="VYD107" s="8"/>
      <c r="VYE107"/>
      <c r="VYF107" s="8"/>
      <c r="VYG107"/>
      <c r="VYH107"/>
      <c r="VYI107"/>
      <c r="VYJ107" s="10"/>
      <c r="VYK107" s="8"/>
      <c r="VYL107"/>
      <c r="VYM107" s="8"/>
      <c r="VYN107"/>
      <c r="VYO107"/>
      <c r="VYP107"/>
      <c r="VYQ107" s="10"/>
      <c r="VYR107" s="8"/>
      <c r="VYS107"/>
      <c r="VYT107" s="8"/>
      <c r="VYU107"/>
      <c r="VYV107"/>
      <c r="VYW107"/>
      <c r="VYX107" s="10"/>
      <c r="VYY107" s="8"/>
      <c r="VYZ107"/>
      <c r="VZA107" s="8"/>
      <c r="VZB107"/>
      <c r="VZC107"/>
      <c r="VZD107"/>
      <c r="VZE107" s="10"/>
      <c r="VZF107" s="8"/>
      <c r="VZG107"/>
      <c r="VZH107" s="8"/>
      <c r="VZI107"/>
      <c r="VZJ107"/>
      <c r="VZK107"/>
      <c r="VZL107" s="10"/>
      <c r="VZM107" s="8"/>
      <c r="VZN107"/>
      <c r="VZO107" s="8"/>
      <c r="VZP107"/>
      <c r="VZQ107"/>
      <c r="VZR107"/>
      <c r="VZS107" s="10"/>
      <c r="VZT107" s="8"/>
      <c r="VZU107"/>
      <c r="VZV107" s="8"/>
      <c r="VZW107"/>
      <c r="VZX107"/>
      <c r="VZY107"/>
      <c r="VZZ107" s="10"/>
      <c r="WAA107" s="8"/>
      <c r="WAB107"/>
      <c r="WAC107" s="8"/>
      <c r="WAD107"/>
      <c r="WAE107"/>
      <c r="WAF107"/>
      <c r="WAG107" s="10"/>
      <c r="WAH107" s="8"/>
      <c r="WAI107"/>
      <c r="WAJ107" s="8"/>
      <c r="WAK107"/>
      <c r="WAL107"/>
      <c r="WAM107"/>
      <c r="WAN107" s="10"/>
      <c r="WAO107" s="8"/>
      <c r="WAP107"/>
      <c r="WAQ107" s="8"/>
      <c r="WAR107"/>
      <c r="WAS107"/>
      <c r="WAT107"/>
      <c r="WAU107" s="10"/>
      <c r="WAV107" s="8"/>
      <c r="WAW107"/>
      <c r="WAX107" s="8"/>
      <c r="WAY107"/>
      <c r="WAZ107"/>
      <c r="WBA107"/>
      <c r="WBB107" s="10"/>
      <c r="WBC107" s="8"/>
      <c r="WBD107"/>
      <c r="WBE107" s="8"/>
      <c r="WBF107"/>
      <c r="WBG107"/>
      <c r="WBH107"/>
      <c r="WBI107" s="10"/>
      <c r="WBJ107" s="8"/>
      <c r="WBK107"/>
      <c r="WBL107" s="8"/>
      <c r="WBM107"/>
      <c r="WBN107"/>
      <c r="WBO107"/>
      <c r="WBP107" s="10"/>
      <c r="WBQ107" s="8"/>
      <c r="WBR107"/>
      <c r="WBS107" s="8"/>
      <c r="WBT107"/>
      <c r="WBU107"/>
      <c r="WBV107"/>
      <c r="WBW107" s="10"/>
      <c r="WBX107" s="8"/>
      <c r="WBY107"/>
      <c r="WBZ107" s="8"/>
      <c r="WCA107"/>
      <c r="WCB107"/>
      <c r="WCC107"/>
      <c r="WCD107" s="10"/>
      <c r="WCE107" s="8"/>
      <c r="WCF107"/>
      <c r="WCG107" s="8"/>
      <c r="WCH107"/>
      <c r="WCI107"/>
      <c r="WCJ107"/>
      <c r="WCK107" s="10"/>
      <c r="WCL107" s="8"/>
      <c r="WCM107"/>
      <c r="WCN107" s="8"/>
      <c r="WCO107"/>
      <c r="WCP107"/>
      <c r="WCQ107"/>
      <c r="WCR107" s="10"/>
      <c r="WCS107" s="8"/>
      <c r="WCT107"/>
      <c r="WCU107" s="8"/>
      <c r="WCV107"/>
      <c r="WCW107"/>
      <c r="WCX107"/>
      <c r="WCY107" s="10"/>
      <c r="WCZ107" s="8"/>
      <c r="WDA107"/>
      <c r="WDB107" s="8"/>
      <c r="WDC107"/>
      <c r="WDD107"/>
      <c r="WDE107"/>
      <c r="WDF107" s="10"/>
      <c r="WDG107" s="8"/>
      <c r="WDH107"/>
      <c r="WDI107" s="8"/>
      <c r="WDJ107"/>
      <c r="WDK107"/>
      <c r="WDL107"/>
      <c r="WDM107" s="10"/>
      <c r="WDN107" s="8"/>
      <c r="WDO107"/>
      <c r="WDP107" s="8"/>
      <c r="WDQ107"/>
      <c r="WDR107"/>
      <c r="WDS107"/>
      <c r="WDT107" s="10"/>
      <c r="WDU107" s="8"/>
      <c r="WDV107"/>
      <c r="WDW107" s="8"/>
      <c r="WDX107"/>
      <c r="WDY107"/>
      <c r="WDZ107"/>
      <c r="WEA107" s="10"/>
      <c r="WEB107" s="8"/>
      <c r="WEC107"/>
      <c r="WED107" s="8"/>
      <c r="WEE107"/>
      <c r="WEF107"/>
      <c r="WEG107"/>
      <c r="WEH107" s="10"/>
      <c r="WEI107" s="8"/>
      <c r="WEJ107"/>
      <c r="WEK107" s="8"/>
      <c r="WEL107"/>
      <c r="WEM107"/>
      <c r="WEN107"/>
      <c r="WEO107" s="10"/>
      <c r="WEP107" s="22"/>
      <c r="WEQ107"/>
      <c r="WER107" s="8"/>
      <c r="WES107"/>
      <c r="WET107"/>
      <c r="WEU107"/>
      <c r="WEV107" s="10"/>
      <c r="WEW107" s="22"/>
      <c r="WEX107"/>
      <c r="WEY107" s="8"/>
      <c r="WEZ107"/>
      <c r="WFA107"/>
      <c r="WFB107"/>
      <c r="WFC107" s="29"/>
      <c r="WFD107" s="44"/>
      <c r="WFE107" s="8"/>
      <c r="WFF107" s="8"/>
      <c r="WFG107" s="10"/>
      <c r="WFH107" s="10"/>
      <c r="WFI107"/>
      <c r="WFJ107" s="8"/>
      <c r="WFK107"/>
      <c r="WFL107" s="8"/>
      <c r="WFM107" s="6"/>
      <c r="WFN107"/>
      <c r="WFO107"/>
      <c r="WFP107" s="10"/>
      <c r="WFQ107" s="8"/>
      <c r="WFR107"/>
      <c r="WFS107" s="8"/>
      <c r="WFT107"/>
      <c r="WFU107"/>
      <c r="WFV107"/>
      <c r="WFW107" s="10"/>
      <c r="WFX107" s="8"/>
      <c r="WFY107"/>
      <c r="WFZ107" s="8"/>
      <c r="WGA107"/>
      <c r="WGB107"/>
      <c r="WGC107"/>
      <c r="WGD107" s="10"/>
      <c r="WGE107" s="8"/>
      <c r="WGF107"/>
      <c r="WGG107" s="8"/>
      <c r="WGH107"/>
      <c r="WGI107"/>
      <c r="WGJ107"/>
      <c r="WGK107" s="10"/>
      <c r="WGL107" s="8"/>
      <c r="WGM107"/>
      <c r="WGN107" s="8"/>
      <c r="WGO107"/>
      <c r="WGP107"/>
      <c r="WGQ107"/>
      <c r="WGR107" s="10"/>
      <c r="WGS107" s="8"/>
      <c r="WGT107"/>
      <c r="WGU107" s="8"/>
      <c r="WGV107"/>
      <c r="WGW107"/>
      <c r="WGX107"/>
      <c r="WGY107" s="10"/>
      <c r="WGZ107" s="8"/>
      <c r="WHA107"/>
      <c r="WHB107" s="8"/>
      <c r="WHC107"/>
      <c r="WHD107"/>
      <c r="WHE107"/>
      <c r="WHF107" s="10"/>
      <c r="WHG107" s="8"/>
      <c r="WHH107"/>
      <c r="WHI107" s="8"/>
      <c r="WHJ107"/>
      <c r="WHK107"/>
      <c r="WHL107"/>
      <c r="WHM107" s="10"/>
      <c r="WHN107" s="8"/>
      <c r="WHO107"/>
      <c r="WHP107" s="8"/>
      <c r="WHQ107"/>
      <c r="WHR107"/>
      <c r="WHS107"/>
      <c r="WHT107" s="10"/>
      <c r="WHU107" s="8"/>
      <c r="WHV107"/>
      <c r="WHW107" s="8"/>
      <c r="WHX107"/>
      <c r="WHY107"/>
      <c r="WHZ107"/>
      <c r="WIA107" s="10"/>
      <c r="WIB107" s="8"/>
      <c r="WIC107"/>
      <c r="WID107" s="8"/>
      <c r="WIE107"/>
      <c r="WIF107"/>
      <c r="WIG107"/>
      <c r="WIH107" s="10"/>
      <c r="WII107" s="8"/>
      <c r="WIJ107"/>
      <c r="WIK107" s="8"/>
      <c r="WIL107"/>
      <c r="WIM107"/>
      <c r="WIN107"/>
      <c r="WIO107" s="10"/>
      <c r="WIP107" s="8"/>
      <c r="WIQ107"/>
      <c r="WIR107" s="8"/>
      <c r="WIS107"/>
      <c r="WIT107"/>
      <c r="WIU107"/>
      <c r="WIV107" s="10"/>
      <c r="WIW107" s="8"/>
      <c r="WIX107"/>
      <c r="WIY107" s="8"/>
      <c r="WIZ107"/>
      <c r="WJA107"/>
      <c r="WJB107"/>
      <c r="WJC107" s="10"/>
      <c r="WJD107" s="8"/>
      <c r="WJE107"/>
      <c r="WJF107" s="8"/>
      <c r="WJG107"/>
      <c r="WJH107"/>
      <c r="WJI107"/>
      <c r="WJJ107" s="10"/>
      <c r="WJK107" s="8"/>
      <c r="WJL107"/>
      <c r="WJM107" s="8"/>
      <c r="WJN107"/>
      <c r="WJO107"/>
      <c r="WJP107"/>
      <c r="WJQ107" s="10"/>
      <c r="WJR107" s="8"/>
      <c r="WJS107"/>
      <c r="WJT107" s="8"/>
      <c r="WJU107"/>
      <c r="WJV107"/>
      <c r="WJW107"/>
      <c r="WJX107" s="10"/>
      <c r="WJY107" s="8"/>
      <c r="WJZ107"/>
      <c r="WKA107" s="8"/>
      <c r="WKB107"/>
      <c r="WKC107"/>
      <c r="WKD107"/>
      <c r="WKE107" s="10"/>
      <c r="WKF107" s="8"/>
      <c r="WKG107"/>
      <c r="WKH107" s="8"/>
      <c r="WKI107"/>
      <c r="WKJ107"/>
      <c r="WKK107"/>
      <c r="WKL107" s="10"/>
      <c r="WKM107" s="8"/>
      <c r="WKN107"/>
      <c r="WKO107" s="8"/>
      <c r="WKP107"/>
      <c r="WKQ107"/>
      <c r="WKR107"/>
      <c r="WKS107" s="10"/>
      <c r="WKT107" s="8"/>
      <c r="WKU107"/>
      <c r="WKV107" s="8"/>
      <c r="WKW107"/>
      <c r="WKX107"/>
      <c r="WKY107"/>
      <c r="WKZ107" s="10"/>
      <c r="WLA107" s="8"/>
      <c r="WLB107"/>
      <c r="WLC107" s="8"/>
      <c r="WLD107"/>
      <c r="WLE107"/>
      <c r="WLF107"/>
      <c r="WLG107" s="10"/>
      <c r="WLH107" s="8"/>
      <c r="WLI107"/>
      <c r="WLJ107" s="8"/>
      <c r="WLK107"/>
      <c r="WLL107"/>
      <c r="WLM107"/>
      <c r="WLN107" s="10"/>
      <c r="WLO107" s="8"/>
      <c r="WLP107"/>
      <c r="WLQ107" s="8"/>
      <c r="WLR107"/>
      <c r="WLS107"/>
      <c r="WLT107"/>
      <c r="WLU107" s="10"/>
      <c r="WLV107" s="8"/>
      <c r="WLW107"/>
      <c r="WLX107" s="8"/>
      <c r="WLY107"/>
      <c r="WLZ107"/>
      <c r="WMA107"/>
      <c r="WMB107" s="10"/>
      <c r="WMC107" s="8"/>
      <c r="WMD107"/>
      <c r="WME107" s="8"/>
      <c r="WMF107"/>
      <c r="WMG107"/>
      <c r="WMH107"/>
      <c r="WMI107" s="10"/>
      <c r="WMJ107" s="8"/>
      <c r="WMK107"/>
      <c r="WML107" s="8"/>
      <c r="WMM107"/>
      <c r="WMN107"/>
      <c r="WMO107"/>
      <c r="WMP107" s="10"/>
      <c r="WMQ107" s="8"/>
      <c r="WMR107"/>
      <c r="WMS107" s="8"/>
      <c r="WMT107"/>
      <c r="WMU107"/>
      <c r="WMV107"/>
      <c r="WMW107" s="10"/>
      <c r="WMX107" s="8"/>
      <c r="WMY107"/>
      <c r="WMZ107" s="8"/>
      <c r="WNA107"/>
      <c r="WNB107"/>
      <c r="WNC107"/>
      <c r="WND107" s="10"/>
      <c r="WNE107" s="8"/>
      <c r="WNF107"/>
      <c r="WNG107" s="8"/>
      <c r="WNH107"/>
      <c r="WNI107"/>
      <c r="WNJ107"/>
      <c r="WNK107" s="10"/>
      <c r="WNL107" s="8"/>
      <c r="WNM107"/>
      <c r="WNN107" s="8"/>
      <c r="WNO107"/>
      <c r="WNP107"/>
      <c r="WNQ107"/>
      <c r="WNR107" s="10"/>
      <c r="WNS107" s="22"/>
      <c r="WNT107"/>
      <c r="WNU107" s="8"/>
      <c r="WNV107"/>
      <c r="WNW107"/>
      <c r="WNX107"/>
      <c r="WNY107" s="10"/>
      <c r="WNZ107" s="22"/>
      <c r="WOA107"/>
      <c r="WOB107" s="8"/>
      <c r="WOC107"/>
      <c r="WOD107"/>
      <c r="WOE107"/>
      <c r="WOF107" s="29"/>
      <c r="WOG107" s="44"/>
      <c r="WOH107" s="8"/>
      <c r="WOI107" s="8"/>
      <c r="WOJ107" s="10"/>
      <c r="WOK107" s="10"/>
      <c r="WOL107"/>
      <c r="WOM107" s="8"/>
      <c r="WON107"/>
      <c r="WOO107" s="8"/>
      <c r="WOP107" s="6"/>
      <c r="WOQ107"/>
      <c r="WOR107"/>
      <c r="WOS107" s="10"/>
      <c r="WOT107" s="8"/>
      <c r="WOU107"/>
      <c r="WOV107" s="8"/>
      <c r="WOW107"/>
      <c r="WOX107"/>
      <c r="WOY107"/>
      <c r="WOZ107" s="10"/>
      <c r="WPA107" s="8"/>
      <c r="WPB107"/>
      <c r="WPC107" s="8"/>
      <c r="WPD107"/>
      <c r="WPE107"/>
      <c r="WPF107"/>
      <c r="WPG107" s="10"/>
      <c r="WPH107" s="8"/>
      <c r="WPI107"/>
      <c r="WPJ107" s="8"/>
      <c r="WPK107"/>
      <c r="WPL107"/>
      <c r="WPM107"/>
      <c r="WPN107" s="10"/>
      <c r="WPO107" s="8"/>
      <c r="WPP107"/>
      <c r="WPQ107" s="8"/>
      <c r="WPR107"/>
      <c r="WPS107"/>
      <c r="WPT107"/>
      <c r="WPU107" s="10"/>
      <c r="WPV107" s="8"/>
      <c r="WPW107"/>
      <c r="WPX107" s="8"/>
      <c r="WPY107"/>
      <c r="WPZ107"/>
      <c r="WQA107"/>
      <c r="WQB107" s="10"/>
      <c r="WQC107" s="8"/>
      <c r="WQD107"/>
      <c r="WQE107" s="8"/>
      <c r="WQF107"/>
      <c r="WQG107"/>
      <c r="WQH107"/>
      <c r="WQI107" s="10"/>
      <c r="WQJ107" s="8"/>
      <c r="WQK107"/>
      <c r="WQL107" s="8"/>
      <c r="WQM107"/>
      <c r="WQN107"/>
      <c r="WQO107"/>
      <c r="WQP107" s="10"/>
      <c r="WQQ107" s="8"/>
      <c r="WQR107"/>
      <c r="WQS107" s="8"/>
      <c r="WQT107"/>
      <c r="WQU107"/>
      <c r="WQV107"/>
      <c r="WQW107" s="10"/>
      <c r="WQX107" s="8"/>
      <c r="WQY107"/>
      <c r="WQZ107" s="8"/>
      <c r="WRA107"/>
      <c r="WRB107"/>
      <c r="WRC107"/>
      <c r="WRD107" s="10"/>
      <c r="WRE107" s="8"/>
      <c r="WRF107"/>
      <c r="WRG107" s="8"/>
      <c r="WRH107"/>
      <c r="WRI107"/>
      <c r="WRJ107"/>
      <c r="WRK107" s="10"/>
      <c r="WRL107" s="8"/>
      <c r="WRM107"/>
      <c r="WRN107" s="8"/>
      <c r="WRO107"/>
      <c r="WRP107"/>
      <c r="WRQ107"/>
      <c r="WRR107" s="10"/>
      <c r="WRS107" s="8"/>
      <c r="WRT107"/>
      <c r="WRU107" s="8"/>
      <c r="WRV107"/>
      <c r="WRW107"/>
      <c r="WRX107"/>
      <c r="WRY107" s="10"/>
      <c r="WRZ107" s="8"/>
      <c r="WSA107"/>
      <c r="WSB107" s="8"/>
      <c r="WSC107"/>
      <c r="WSD107"/>
      <c r="WSE107"/>
      <c r="WSF107" s="10"/>
      <c r="WSG107" s="8"/>
      <c r="WSH107"/>
      <c r="WSI107" s="8"/>
      <c r="WSJ107"/>
      <c r="WSK107"/>
      <c r="WSL107"/>
      <c r="WSM107" s="10"/>
      <c r="WSN107" s="8"/>
      <c r="WSO107"/>
      <c r="WSP107" s="8"/>
      <c r="WSQ107"/>
      <c r="WSR107"/>
      <c r="WSS107"/>
      <c r="WST107" s="10"/>
      <c r="WSU107" s="8"/>
      <c r="WSV107"/>
      <c r="WSW107" s="8"/>
      <c r="WSX107"/>
      <c r="WSY107"/>
      <c r="WSZ107"/>
      <c r="WTA107" s="10"/>
      <c r="WTB107" s="8"/>
      <c r="WTC107"/>
      <c r="WTD107" s="8"/>
      <c r="WTE107"/>
      <c r="WTF107"/>
      <c r="WTG107"/>
      <c r="WTH107" s="10"/>
      <c r="WTI107" s="8"/>
      <c r="WTJ107"/>
      <c r="WTK107" s="8"/>
      <c r="WTL107"/>
      <c r="WTM107"/>
      <c r="WTN107"/>
      <c r="WTO107" s="10"/>
      <c r="WTP107" s="8"/>
      <c r="WTQ107"/>
      <c r="WTR107" s="8"/>
      <c r="WTS107"/>
      <c r="WTT107"/>
      <c r="WTU107"/>
      <c r="WTV107" s="10"/>
      <c r="WTW107" s="8"/>
      <c r="WTX107"/>
      <c r="WTY107" s="8"/>
      <c r="WTZ107"/>
      <c r="WUA107"/>
      <c r="WUB107"/>
      <c r="WUC107" s="10"/>
      <c r="WUD107" s="8"/>
      <c r="WUE107"/>
      <c r="WUF107" s="8"/>
      <c r="WUG107"/>
      <c r="WUH107"/>
      <c r="WUI107"/>
      <c r="WUJ107" s="10"/>
      <c r="WUK107" s="8"/>
      <c r="WUL107"/>
      <c r="WUM107" s="8"/>
      <c r="WUN107"/>
      <c r="WUO107"/>
      <c r="WUP107"/>
      <c r="WUQ107" s="10"/>
      <c r="WUR107" s="8"/>
      <c r="WUS107"/>
      <c r="WUT107" s="8"/>
      <c r="WUU107"/>
      <c r="WUV107"/>
      <c r="WUW107"/>
      <c r="WUX107" s="10"/>
      <c r="WUY107" s="8"/>
      <c r="WUZ107"/>
      <c r="WVA107" s="8"/>
      <c r="WVB107"/>
      <c r="WVC107"/>
      <c r="WVD107"/>
      <c r="WVE107" s="10"/>
      <c r="WVF107" s="8"/>
      <c r="WVG107"/>
      <c r="WVH107" s="8"/>
      <c r="WVI107"/>
      <c r="WVJ107"/>
      <c r="WVK107"/>
      <c r="WVL107" s="10"/>
      <c r="WVM107" s="8"/>
      <c r="WVN107"/>
      <c r="WVO107" s="8"/>
      <c r="WVP107"/>
      <c r="WVQ107"/>
      <c r="WVR107"/>
      <c r="WVS107" s="10"/>
      <c r="WVT107" s="8"/>
      <c r="WVU107"/>
      <c r="WVV107" s="8"/>
      <c r="WVW107"/>
      <c r="WVX107"/>
      <c r="WVY107"/>
      <c r="WVZ107" s="10"/>
      <c r="WWA107" s="8"/>
      <c r="WWB107"/>
      <c r="WWC107" s="8"/>
      <c r="WWD107"/>
      <c r="WWE107"/>
      <c r="WWF107"/>
      <c r="WWG107" s="10"/>
      <c r="WWH107" s="8"/>
      <c r="WWI107"/>
      <c r="WWJ107" s="8"/>
      <c r="WWK107"/>
      <c r="WWL107"/>
      <c r="WWM107"/>
      <c r="WWN107" s="10"/>
      <c r="WWO107" s="8"/>
      <c r="WWP107"/>
      <c r="WWQ107" s="8"/>
      <c r="WWR107"/>
      <c r="WWS107"/>
      <c r="WWT107"/>
      <c r="WWU107" s="10"/>
      <c r="WWV107" s="22"/>
      <c r="WWW107"/>
      <c r="WWX107" s="8"/>
      <c r="WWY107"/>
      <c r="WWZ107"/>
      <c r="WXA107"/>
      <c r="WXB107" s="10"/>
      <c r="WXC107" s="22"/>
      <c r="WXD107"/>
      <c r="WXE107" s="8"/>
      <c r="WXF107"/>
      <c r="WXG107"/>
      <c r="WXH107"/>
      <c r="WXI107" s="29"/>
      <c r="WXJ107" s="44"/>
      <c r="WXK107" s="8"/>
      <c r="WXL107" s="8"/>
      <c r="WXM107" s="10"/>
      <c r="WXN107" s="10"/>
      <c r="WXO107"/>
      <c r="WXP107" s="8"/>
      <c r="WXQ107"/>
      <c r="WXR107" s="8"/>
    </row>
    <row r="108" spans="1:16190" ht="12.5" hidden="1" outlineLevel="1" x14ac:dyDescent="0.25">
      <c r="A108" s="409"/>
      <c r="B108" s="410"/>
      <c r="C108" s="233" t="s">
        <v>21</v>
      </c>
      <c r="D108" s="62"/>
      <c r="E108" s="233" t="s">
        <v>21</v>
      </c>
      <c r="F108" s="5" t="str">
        <f t="shared" ref="F108:F113" si="0">IF(C108="x","4",IF(C108&gt;E108,"1",IF(C108&lt;E108,"2",IF(C108=E108,"0",))))</f>
        <v>4</v>
      </c>
      <c r="G108" s="17"/>
      <c r="H108" s="4"/>
      <c r="I108" s="35" t="e">
        <f>IF(#REF!="x","0",IF(#REF!="1","0",IF(#REF!="0","0","1")))</f>
        <v>#REF!</v>
      </c>
      <c r="J108" s="147"/>
      <c r="K108" s="148"/>
      <c r="L108" s="124"/>
      <c r="M108" s="125" t="b">
        <f t="shared" ref="M108:M113" si="1">IF(AND(J108=$C108,L108=$E108),1)</f>
        <v>0</v>
      </c>
      <c r="N108" s="126" t="str">
        <f t="shared" ref="N108:N113" si="2">IF(J108&gt;L108,"1",IF(J108&lt;L108,"2",IF(J108=L108,"0")))</f>
        <v>0</v>
      </c>
      <c r="O108" s="127" t="str">
        <f>IF(J108="x","0",IF(M108=1,"3,5",IF(N108=$F108,"1,5","0")))</f>
        <v>0</v>
      </c>
      <c r="P108" s="35" t="str">
        <f>IF(O108="x","0",IF(O108="1","0",IF(O108="0","0","1")))</f>
        <v>0</v>
      </c>
      <c r="Q108" s="147"/>
      <c r="R108" s="148"/>
      <c r="S108" s="124"/>
      <c r="T108" s="197" t="b">
        <f t="shared" ref="T108:T113" si="3">IF(AND(Q108=$C108,S108=$E108),1)</f>
        <v>0</v>
      </c>
      <c r="U108" s="126" t="str">
        <f t="shared" ref="U108:U113" si="4">IF(Q108&gt;S108,"1",IF(Q108&lt;S108,"2",IF(Q108=S108,"0")))</f>
        <v>0</v>
      </c>
      <c r="V108" s="127" t="str">
        <f>IF(Q108="x","0",IF(T108=1,"3,5",IF(U108=$F108,"1,5","0")))</f>
        <v>0</v>
      </c>
      <c r="W108" s="35" t="str">
        <f>IF(V108="x","0",IF(V108="1","0",IF(V108="0","0","1")))</f>
        <v>0</v>
      </c>
      <c r="X108" s="152"/>
      <c r="Y108" s="153"/>
      <c r="Z108" s="154"/>
      <c r="AA108" s="153" t="b">
        <f t="shared" ref="AA108:AA113" si="5">IF(AND(X108=$C108,Z108=$E108),1)</f>
        <v>0</v>
      </c>
      <c r="AB108" s="153" t="str">
        <f t="shared" ref="AB108:AB113" si="6">IF(X108&gt;Z108,"1",IF(X108&lt;Z108,"2",IF(X108=Z108,"0")))</f>
        <v>0</v>
      </c>
      <c r="AC108" s="196" t="str">
        <f>IF(X108="x","0",IF(AA108=1,"3,5",IF(AB108=$F108,"1,5","0")))</f>
        <v>0</v>
      </c>
      <c r="AD108" s="35" t="str">
        <f>IF(AC108="x","0",IF(AC108="1","0",IF(AC108="0","0","1")))</f>
        <v>0</v>
      </c>
      <c r="AE108" s="147"/>
      <c r="AF108" s="148"/>
      <c r="AG108" s="124"/>
      <c r="AH108" s="197" t="b">
        <f t="shared" ref="AH108:AH113" si="7">IF(AND(AE108=$C108,AG108=$E108),1)</f>
        <v>0</v>
      </c>
      <c r="AI108" s="126" t="str">
        <f t="shared" ref="AI108:AI113" si="8">IF(AE108&gt;AG108,"1",IF(AE108&lt;AG108,"2",IF(AE108=AG108,"0")))</f>
        <v>0</v>
      </c>
      <c r="AJ108" s="127" t="str">
        <f>IF(AE108="x","0",IF(AH108=1,"3,5",IF(AI108=$F108,"1,5","0")))</f>
        <v>0</v>
      </c>
      <c r="AK108" s="35" t="str">
        <f>IF(AJ108="x","0",IF(AJ108="1","0",IF(AJ108="0","0","1")))</f>
        <v>0</v>
      </c>
      <c r="AL108" s="152"/>
      <c r="AM108" s="153"/>
      <c r="AN108" s="154"/>
      <c r="AO108" s="153" t="b">
        <f t="shared" ref="AO108:AO113" si="9">IF(AND(AL108=$C108,AN108=$E108),1)</f>
        <v>0</v>
      </c>
      <c r="AP108" s="153" t="str">
        <f t="shared" ref="AP108:AP113" si="10">IF(AL108&gt;AN108,"1",IF(AL108&lt;AN108,"2",IF(AL108=AN108,"0")))</f>
        <v>0</v>
      </c>
      <c r="AQ108" s="196" t="str">
        <f>IF(AL108="x","0",IF(AO108=1,"3,5",IF(AP108=$F108,"1,5","0")))</f>
        <v>0</v>
      </c>
      <c r="AR108" s="35" t="str">
        <f>IF(AQ108="x","0",IF(AQ108="1","0",IF(AQ108="0","0","1")))</f>
        <v>0</v>
      </c>
      <c r="AS108" s="152"/>
      <c r="AT108" s="153"/>
      <c r="AU108" s="154"/>
      <c r="AV108" s="153" t="b">
        <f t="shared" ref="AV108:AV113" si="11">IF(AND(AS108=$C108,AU108=$E108),1)</f>
        <v>0</v>
      </c>
      <c r="AW108" s="153" t="str">
        <f t="shared" ref="AW108:AW113" si="12">IF(AS108&gt;AU108,"1",IF(AS108&lt;AU108,"2",IF(AS108=AU108,"0")))</f>
        <v>0</v>
      </c>
      <c r="AX108" s="155" t="str">
        <f>IF(AS108="x","0",IF(AV108=1,"3,5",IF(AW108=$F108,"1,5","0")))</f>
        <v>0</v>
      </c>
      <c r="AY108" s="35" t="str">
        <f>IF(AX108="x","0",IF(AX108="1","0",IF(AX108="0","0","1")))</f>
        <v>0</v>
      </c>
      <c r="AZ108" s="188"/>
      <c r="BA108" s="189"/>
      <c r="BB108" s="152"/>
      <c r="BC108" s="153" t="b">
        <f t="shared" ref="BC108:BC113" si="13">IF(AND(AZ108=$C108,BB108=$E108),1)</f>
        <v>0</v>
      </c>
      <c r="BD108" s="87" t="str">
        <f t="shared" ref="BD108:BD113" si="14">IF(AZ108&gt;BB108,"1",IF(AZ108&lt;BB108,"2",IF(AZ108=BB108,"0")))</f>
        <v>0</v>
      </c>
      <c r="BE108" s="80" t="str">
        <f>IF(AZ108="x","0",IF(BC108=1,"3,5",IF(BD108=$F108,"1,5","0")))</f>
        <v>0</v>
      </c>
      <c r="BF108" s="35" t="str">
        <f>IF(BE108="x","0",IF(BE108="1","0",IF(BE108="0","0","1")))</f>
        <v>0</v>
      </c>
      <c r="BG108" s="124"/>
      <c r="BH108" s="197"/>
      <c r="BI108" s="198"/>
      <c r="BJ108" s="197" t="b">
        <f t="shared" ref="BJ108:BJ113" si="15">IF(AND(BG108=$C108,BI108=$E108),1)</f>
        <v>0</v>
      </c>
      <c r="BK108" s="197" t="str">
        <f t="shared" ref="BK108:BK113" si="16">IF(BG108&gt;BI108,"1",IF(BG108&lt;BI108,"2",IF(BG108=BI108,"0")))</f>
        <v>0</v>
      </c>
      <c r="BL108" s="85" t="str">
        <f>IF(BG108="x","0",IF(BJ108=1,"3,5",IF(BK108=$F108,"1,5","0")))</f>
        <v>0</v>
      </c>
      <c r="BM108" s="35" t="str">
        <f>IF(BL108="x","0",IF(BL108="1","0",IF(BL108="0","0","1")))</f>
        <v>0</v>
      </c>
      <c r="BN108" s="147"/>
      <c r="BO108" s="148"/>
      <c r="BP108" s="124"/>
      <c r="BQ108" s="197" t="b">
        <f t="shared" ref="BQ108:BQ113" si="17">IF(AND(BN108=$C108,BP108=$E108),1)</f>
        <v>0</v>
      </c>
      <c r="BR108" s="126" t="str">
        <f t="shared" ref="BR108:BR113" si="18">IF(BN108&gt;BP108,"1",IF(BN108&lt;BP108,"2",IF(BN108=BP108,"0")))</f>
        <v>0</v>
      </c>
      <c r="BS108" s="127" t="str">
        <f>IF(BN108="x","0",IF(BQ108=1,"3,5",IF(BR108=$F108,"1,5","0")))</f>
        <v>0</v>
      </c>
      <c r="BT108" s="35" t="str">
        <f>IF(BS108="x","0",IF(BS108="1","0",IF(BS108="0","0","1")))</f>
        <v>0</v>
      </c>
      <c r="BU108" s="152"/>
      <c r="BV108" s="153"/>
      <c r="BW108" s="154"/>
      <c r="BX108" s="153" t="b">
        <f t="shared" ref="BX108:BX113" si="19">IF(AND(BU108=$C108,BW108=$E108),1)</f>
        <v>0</v>
      </c>
      <c r="BY108" s="153" t="str">
        <f t="shared" ref="BY108:BY113" si="20">IF(BU108&gt;BW108,"1",IF(BU108&lt;BW108,"2",IF(BU108=BW108,"0")))</f>
        <v>0</v>
      </c>
      <c r="BZ108" s="196" t="str">
        <f>IF(BU108="x","0",IF(BX108=1,"3,5",IF(BY108=$F108,"1,5","0")))</f>
        <v>0</v>
      </c>
      <c r="CA108" s="35" t="str">
        <f>IF(BZ108="x","0",IF(BZ108="1","0",IF(BZ108="0","0","1")))</f>
        <v>0</v>
      </c>
      <c r="CB108" s="124"/>
      <c r="CC108" s="197"/>
      <c r="CD108" s="198"/>
      <c r="CE108" s="197" t="b">
        <f t="shared" ref="CE108:CE113" si="21">IF(AND(CB108=$C108,CD108=$E108),1)</f>
        <v>0</v>
      </c>
      <c r="CF108" s="197" t="str">
        <f t="shared" ref="CF108:CF113" si="22">IF(CB108&gt;CD108,"1",IF(CB108&lt;CD108,"2",IF(CB108=CD108,"0")))</f>
        <v>0</v>
      </c>
      <c r="CG108" s="85" t="str">
        <f>IF(CB108="x","0",IF(CE108=1,"3,5",IF(CF108=$F108,"1,5","0")))</f>
        <v>0</v>
      </c>
      <c r="CH108" s="35" t="str">
        <f>IF(CG108="x","0",IF(CG108="1","0",IF(CG108="0","0","1")))</f>
        <v>0</v>
      </c>
      <c r="CI108" s="188"/>
      <c r="CJ108" s="189"/>
      <c r="CK108" s="152"/>
      <c r="CL108" s="153" t="b">
        <f t="shared" ref="CL108:CL113" si="23">IF(AND(CI108=$C108,CK108=$E108),1)</f>
        <v>0</v>
      </c>
      <c r="CM108" s="87" t="str">
        <f t="shared" ref="CM108:CM113" si="24">IF(CI108&gt;CK108,"1",IF(CI108&lt;CK108,"2",IF(CI108=CK108,"0")))</f>
        <v>0</v>
      </c>
      <c r="CN108" s="80" t="str">
        <f>IF(CI108="x","0",IF(CL108=1,"3,5",IF(CM108=$F108,"1,5","0")))</f>
        <v>0</v>
      </c>
      <c r="CO108" s="35" t="str">
        <f>IF(CN108="x","0",IF(CN108="1","0",IF(CN108="0","0","1")))</f>
        <v>0</v>
      </c>
      <c r="CP108" s="17"/>
      <c r="CQ108" s="70">
        <v>16</v>
      </c>
      <c r="CR108" s="66">
        <f>$O114</f>
        <v>0</v>
      </c>
      <c r="CS108" s="71">
        <f>$V114</f>
        <v>0</v>
      </c>
      <c r="CT108" s="71">
        <f>$AC114</f>
        <v>0</v>
      </c>
      <c r="CU108" s="71">
        <f>$AJ114</f>
        <v>0</v>
      </c>
      <c r="CV108" s="71">
        <f>$AQ114</f>
        <v>0</v>
      </c>
      <c r="CW108" s="71">
        <f>$AX114</f>
        <v>0</v>
      </c>
      <c r="CX108" s="71">
        <f>$BE114</f>
        <v>0</v>
      </c>
      <c r="CY108" s="71">
        <f>$BL114</f>
        <v>0</v>
      </c>
      <c r="CZ108" s="71">
        <f>$BS114</f>
        <v>0</v>
      </c>
      <c r="DA108" s="71">
        <f>$BZ114</f>
        <v>0</v>
      </c>
      <c r="DB108" s="108">
        <f>$CG114</f>
        <v>0</v>
      </c>
      <c r="DC108" s="71">
        <f>$CN114</f>
        <v>0</v>
      </c>
    </row>
    <row r="109" spans="1:16190" ht="13" hidden="1" outlineLevel="1" x14ac:dyDescent="0.25">
      <c r="A109" s="407"/>
      <c r="B109" s="408"/>
      <c r="C109" s="61" t="s">
        <v>21</v>
      </c>
      <c r="D109" s="62"/>
      <c r="E109" s="61" t="s">
        <v>21</v>
      </c>
      <c r="F109" s="5" t="str">
        <f t="shared" si="0"/>
        <v>4</v>
      </c>
      <c r="G109" s="17"/>
      <c r="H109" s="4"/>
      <c r="I109" s="5"/>
      <c r="J109" s="137"/>
      <c r="K109" s="129"/>
      <c r="L109" s="138"/>
      <c r="M109" s="128" t="b">
        <f t="shared" si="1"/>
        <v>0</v>
      </c>
      <c r="N109" s="129" t="str">
        <f t="shared" si="2"/>
        <v>0</v>
      </c>
      <c r="O109" s="127" t="str">
        <f>IF(J109="x","0",IF(M109=1,"3",IF(N109=$F109,"1","0")))</f>
        <v>0</v>
      </c>
      <c r="P109" s="5"/>
      <c r="Q109" s="137"/>
      <c r="R109" s="129"/>
      <c r="S109" s="138"/>
      <c r="T109" s="128" t="b">
        <f t="shared" si="3"/>
        <v>0</v>
      </c>
      <c r="U109" s="129" t="str">
        <f t="shared" si="4"/>
        <v>0</v>
      </c>
      <c r="V109" s="127" t="str">
        <f>IF(Q109="x","0",IF(T109=1,"3",IF(U109=$F109,"1","0")))</f>
        <v>0</v>
      </c>
      <c r="W109" s="5"/>
      <c r="X109" s="164"/>
      <c r="Y109" s="78"/>
      <c r="Z109" s="165"/>
      <c r="AA109" s="78" t="b">
        <f t="shared" si="5"/>
        <v>0</v>
      </c>
      <c r="AB109" s="78" t="str">
        <f t="shared" si="6"/>
        <v>0</v>
      </c>
      <c r="AC109" s="81" t="str">
        <f>IF(X109="x","0",IF(AA109=1,"3",IF(AB109=$F109,"1","0")))</f>
        <v>0</v>
      </c>
      <c r="AD109" s="5"/>
      <c r="AE109" s="137"/>
      <c r="AF109" s="129"/>
      <c r="AG109" s="138"/>
      <c r="AH109" s="128" t="b">
        <f t="shared" si="7"/>
        <v>0</v>
      </c>
      <c r="AI109" s="129" t="str">
        <f t="shared" si="8"/>
        <v>0</v>
      </c>
      <c r="AJ109" s="127" t="str">
        <f>IF(AE109="x","0",IF(AH109=1,"3",IF(AI109=$F109,"1","0")))</f>
        <v>0</v>
      </c>
      <c r="AK109" s="5"/>
      <c r="AL109" s="164"/>
      <c r="AM109" s="78"/>
      <c r="AN109" s="165"/>
      <c r="AO109" s="78" t="b">
        <f t="shared" si="9"/>
        <v>0</v>
      </c>
      <c r="AP109" s="78" t="str">
        <f t="shared" si="10"/>
        <v>0</v>
      </c>
      <c r="AQ109" s="81" t="str">
        <f>IF(AL109="x","0",IF(AO109=1,"3",IF(AP109=$F109,"1","0")))</f>
        <v>0</v>
      </c>
      <c r="AR109" s="5"/>
      <c r="AS109" s="164"/>
      <c r="AT109" s="78"/>
      <c r="AU109" s="165"/>
      <c r="AV109" s="78" t="b">
        <f t="shared" si="11"/>
        <v>0</v>
      </c>
      <c r="AW109" s="78" t="str">
        <f t="shared" si="12"/>
        <v>0</v>
      </c>
      <c r="AX109" s="81" t="str">
        <f>IF(AS109="x","0",IF(AV109=1,"3",IF(AW109=$F109,"1","0")))</f>
        <v>0</v>
      </c>
      <c r="AY109" s="5"/>
      <c r="AZ109" s="164"/>
      <c r="BA109" s="78"/>
      <c r="BB109" s="165"/>
      <c r="BC109" s="79" t="b">
        <f t="shared" si="13"/>
        <v>0</v>
      </c>
      <c r="BD109" s="78" t="str">
        <f t="shared" si="14"/>
        <v>0</v>
      </c>
      <c r="BE109" s="80" t="str">
        <f>IF(AZ109="x","0",IF(BC109=1,"3",IF(BD109=$F109,"1","0")))</f>
        <v>0</v>
      </c>
      <c r="BF109" s="5"/>
      <c r="BG109" s="137"/>
      <c r="BH109" s="129"/>
      <c r="BI109" s="138"/>
      <c r="BJ109" s="129" t="b">
        <f t="shared" si="15"/>
        <v>0</v>
      </c>
      <c r="BK109" s="129" t="str">
        <f t="shared" si="16"/>
        <v>0</v>
      </c>
      <c r="BL109" s="199" t="str">
        <f>IF(BG109="x","0",IF(BJ109=1,"3",IF(BK109=$F109,"1","0")))</f>
        <v>0</v>
      </c>
      <c r="BM109" s="5"/>
      <c r="BN109" s="137"/>
      <c r="BO109" s="129"/>
      <c r="BP109" s="138"/>
      <c r="BQ109" s="128" t="b">
        <f t="shared" si="17"/>
        <v>0</v>
      </c>
      <c r="BR109" s="129" t="str">
        <f t="shared" si="18"/>
        <v>0</v>
      </c>
      <c r="BS109" s="127" t="str">
        <f>IF(BN109="x","0",IF(BQ109=1,"3",IF(BR109=$F109,"1","0")))</f>
        <v>0</v>
      </c>
      <c r="BT109" s="5"/>
      <c r="BU109" s="164"/>
      <c r="BV109" s="78"/>
      <c r="BW109" s="165"/>
      <c r="BX109" s="78" t="b">
        <f t="shared" si="19"/>
        <v>0</v>
      </c>
      <c r="BY109" s="78" t="str">
        <f t="shared" si="20"/>
        <v>0</v>
      </c>
      <c r="BZ109" s="81" t="str">
        <f>IF(BU109="x","0",IF(BX109=1,"3",IF(BY109=$F109,"1","0")))</f>
        <v>0</v>
      </c>
      <c r="CA109" s="5"/>
      <c r="CB109" s="211"/>
      <c r="CC109" s="212"/>
      <c r="CD109" s="213"/>
      <c r="CE109" s="129" t="b">
        <f t="shared" si="21"/>
        <v>0</v>
      </c>
      <c r="CF109" s="129" t="str">
        <f t="shared" si="22"/>
        <v>0</v>
      </c>
      <c r="CG109" s="199" t="str">
        <f>IF(CB109="x","0",IF(CE109=1,"3",IF(CF109=$F109,"1","0")))</f>
        <v>0</v>
      </c>
      <c r="CH109" s="5"/>
      <c r="CI109" s="164"/>
      <c r="CJ109" s="78"/>
      <c r="CK109" s="165"/>
      <c r="CL109" s="79" t="b">
        <f t="shared" si="23"/>
        <v>0</v>
      </c>
      <c r="CM109" s="78" t="str">
        <f t="shared" si="24"/>
        <v>0</v>
      </c>
      <c r="CN109" s="80" t="str">
        <f>IF(CI109="x","0",IF(CL109=1,"3",IF(CM109=$F109,"1","0")))</f>
        <v>0</v>
      </c>
      <c r="CO109" s="5"/>
      <c r="CP109" s="17"/>
      <c r="CQ109" s="18" t="s">
        <v>9</v>
      </c>
      <c r="CR109" s="88">
        <f>COUNTIF($O108:$O112,"3")+COUNTIF($O108:$O112,"3,5")</f>
        <v>0</v>
      </c>
      <c r="CS109" s="88">
        <f>COUNTIF($V108:$V112,"3")+COUNTIF($V108:$V112,"3,5")</f>
        <v>0</v>
      </c>
      <c r="CT109" s="13">
        <f>COUNTIF($AC108:$AC112,"3")+COUNTIF($AC108:$AC112,"3,5")</f>
        <v>0</v>
      </c>
      <c r="CU109" s="88">
        <f>COUNTIF($AJ108:$AJ112,"3")+COUNTIF($AJ108:$AJ112,"3,5")</f>
        <v>0</v>
      </c>
      <c r="CV109" s="13">
        <f>COUNTIF($AQ108:$AQ112,"3")+COUNTIF($AQ108:$AQ112,"3,5")</f>
        <v>0</v>
      </c>
      <c r="CW109" s="13">
        <f>COUNTIF($AX108:$AX112,"3")+COUNTIF($AX108:$AX112,"3,5")</f>
        <v>0</v>
      </c>
      <c r="CX109" s="88">
        <f>COUNTIF($BE108:$BE112,"3")+COUNTIF($BE108:$BE112,"3,5")</f>
        <v>0</v>
      </c>
      <c r="CY109" s="13">
        <f>COUNTIF($BL108:$BL112,"3")+COUNTIF($BL108:$BL112,"3,5")</f>
        <v>0</v>
      </c>
      <c r="CZ109" s="88">
        <f>COUNTIF($BS108:$BS112,"3")+COUNTIF($BS108:$BS112,"3,5")</f>
        <v>0</v>
      </c>
      <c r="DA109" s="13">
        <f>COUNTIF($BZ108:$BZ112,"3")+COUNTIF($BZ108:$BZ112,"3,3")</f>
        <v>0</v>
      </c>
      <c r="DB109" s="103">
        <f>COUNTIF($CG108:$CG112,"3")+COUNTIF($CG108:$CG112,"3,5")</f>
        <v>0</v>
      </c>
      <c r="DC109" s="88">
        <f>COUNTIF($CN108:$CN112,"3")+COUNTIF($CN108:$CN112,"3,5")</f>
        <v>0</v>
      </c>
    </row>
    <row r="110" spans="1:16190" ht="13" hidden="1" outlineLevel="1" x14ac:dyDescent="0.25">
      <c r="A110" s="407"/>
      <c r="B110" s="408"/>
      <c r="C110" s="61" t="s">
        <v>21</v>
      </c>
      <c r="D110" s="62"/>
      <c r="E110" s="61" t="s">
        <v>21</v>
      </c>
      <c r="F110" s="5" t="str">
        <f t="shared" si="0"/>
        <v>4</v>
      </c>
      <c r="G110" s="17"/>
      <c r="H110" s="4"/>
      <c r="I110" s="5"/>
      <c r="J110" s="137"/>
      <c r="K110" s="129"/>
      <c r="L110" s="138"/>
      <c r="M110" s="128" t="b">
        <f t="shared" si="1"/>
        <v>0</v>
      </c>
      <c r="N110" s="129" t="str">
        <f t="shared" si="2"/>
        <v>0</v>
      </c>
      <c r="O110" s="127" t="str">
        <f>IF(J110="x","0",IF(M110=1,"3",IF(N110=$F110,"1","0")))</f>
        <v>0</v>
      </c>
      <c r="P110" s="5"/>
      <c r="Q110" s="137"/>
      <c r="R110" s="129"/>
      <c r="S110" s="138"/>
      <c r="T110" s="128" t="b">
        <f t="shared" si="3"/>
        <v>0</v>
      </c>
      <c r="U110" s="129" t="str">
        <f t="shared" si="4"/>
        <v>0</v>
      </c>
      <c r="V110" s="127" t="str">
        <f>IF(Q110="x","0",IF(T110=1,"3",IF(U110=$F110,"1","0")))</f>
        <v>0</v>
      </c>
      <c r="W110" s="5"/>
      <c r="X110" s="164"/>
      <c r="Y110" s="78"/>
      <c r="Z110" s="165"/>
      <c r="AA110" s="78" t="b">
        <f t="shared" si="5"/>
        <v>0</v>
      </c>
      <c r="AB110" s="78" t="str">
        <f t="shared" si="6"/>
        <v>0</v>
      </c>
      <c r="AC110" s="81" t="str">
        <f>IF(X110="x","0",IF(AA110=1,"3",IF(AB110=$F110,"1","0")))</f>
        <v>0</v>
      </c>
      <c r="AD110" s="5"/>
      <c r="AE110" s="137"/>
      <c r="AF110" s="129"/>
      <c r="AG110" s="138"/>
      <c r="AH110" s="128" t="b">
        <f t="shared" si="7"/>
        <v>0</v>
      </c>
      <c r="AI110" s="129" t="str">
        <f t="shared" si="8"/>
        <v>0</v>
      </c>
      <c r="AJ110" s="127" t="str">
        <f>IF(AE110="x","0",IF(AH110=1,"3",IF(AI110=$F110,"1","0")))</f>
        <v>0</v>
      </c>
      <c r="AK110" s="5"/>
      <c r="AL110" s="164"/>
      <c r="AM110" s="78"/>
      <c r="AN110" s="165"/>
      <c r="AO110" s="78" t="b">
        <f t="shared" si="9"/>
        <v>0</v>
      </c>
      <c r="AP110" s="78" t="str">
        <f t="shared" si="10"/>
        <v>0</v>
      </c>
      <c r="AQ110" s="81" t="str">
        <f>IF(AL110="x","0",IF(AO110=1,"3",IF(AP110=$F110,"1","0")))</f>
        <v>0</v>
      </c>
      <c r="AR110" s="5"/>
      <c r="AS110" s="164"/>
      <c r="AT110" s="78"/>
      <c r="AU110" s="165"/>
      <c r="AV110" s="78" t="b">
        <f t="shared" si="11"/>
        <v>0</v>
      </c>
      <c r="AW110" s="78" t="str">
        <f t="shared" si="12"/>
        <v>0</v>
      </c>
      <c r="AX110" s="81" t="str">
        <f>IF(AS110="x","0",IF(AV110=1,"3",IF(AW110=$F110,"1","0")))</f>
        <v>0</v>
      </c>
      <c r="AY110" s="5"/>
      <c r="AZ110" s="164"/>
      <c r="BA110" s="78"/>
      <c r="BB110" s="165"/>
      <c r="BC110" s="79" t="b">
        <f t="shared" si="13"/>
        <v>0</v>
      </c>
      <c r="BD110" s="78" t="str">
        <f t="shared" si="14"/>
        <v>0</v>
      </c>
      <c r="BE110" s="80" t="str">
        <f>IF(AZ110="x","0",IF(BC110=1,"3",IF(BD110=$F110,"1","0")))</f>
        <v>0</v>
      </c>
      <c r="BF110" s="5"/>
      <c r="BG110" s="137"/>
      <c r="BH110" s="129"/>
      <c r="BI110" s="138"/>
      <c r="BJ110" s="129" t="b">
        <f t="shared" si="15"/>
        <v>0</v>
      </c>
      <c r="BK110" s="129" t="str">
        <f t="shared" si="16"/>
        <v>0</v>
      </c>
      <c r="BL110" s="199" t="str">
        <f>IF(BG110="x","0",IF(BJ110=1,"3",IF(BK110=$F110,"1","0")))</f>
        <v>0</v>
      </c>
      <c r="BM110" s="5"/>
      <c r="BN110" s="137"/>
      <c r="BO110" s="129"/>
      <c r="BP110" s="138"/>
      <c r="BQ110" s="128" t="b">
        <f t="shared" si="17"/>
        <v>0</v>
      </c>
      <c r="BR110" s="129" t="str">
        <f t="shared" si="18"/>
        <v>0</v>
      </c>
      <c r="BS110" s="127" t="str">
        <f>IF(BN110="x","0",IF(BQ110=1,"3",IF(BR110=$F110,"1","0")))</f>
        <v>0</v>
      </c>
      <c r="BT110" s="5"/>
      <c r="BU110" s="164"/>
      <c r="BV110" s="78"/>
      <c r="BW110" s="165"/>
      <c r="BX110" s="78" t="b">
        <f t="shared" si="19"/>
        <v>0</v>
      </c>
      <c r="BY110" s="78" t="str">
        <f t="shared" si="20"/>
        <v>0</v>
      </c>
      <c r="BZ110" s="81" t="str">
        <f>IF(BU110="x","0",IF(BX110=1,"3",IF(BY110=$F110,"1","0")))</f>
        <v>0</v>
      </c>
      <c r="CA110" s="5"/>
      <c r="CB110" s="211"/>
      <c r="CC110" s="212"/>
      <c r="CD110" s="213"/>
      <c r="CE110" s="129" t="b">
        <f t="shared" si="21"/>
        <v>0</v>
      </c>
      <c r="CF110" s="129" t="str">
        <f t="shared" si="22"/>
        <v>0</v>
      </c>
      <c r="CG110" s="199" t="str">
        <f>IF(CB110="x","0",IF(CE110=1,"3",IF(CF110=$F110,"1","0")))</f>
        <v>0</v>
      </c>
      <c r="CH110" s="5"/>
      <c r="CI110" s="164"/>
      <c r="CJ110" s="78"/>
      <c r="CK110" s="165"/>
      <c r="CL110" s="79" t="b">
        <f t="shared" si="23"/>
        <v>0</v>
      </c>
      <c r="CM110" s="78" t="str">
        <f t="shared" si="24"/>
        <v>0</v>
      </c>
      <c r="CN110" s="80" t="str">
        <f>IF(CI110="x","0",IF(CL110=1,"3",IF(CM110=$F110,"1","0")))</f>
        <v>0</v>
      </c>
      <c r="CO110" s="5"/>
      <c r="CP110" s="17"/>
      <c r="CQ110" s="18" t="s">
        <v>10</v>
      </c>
      <c r="CR110" s="89">
        <f>COUNTIF($O108:$O112,"1")+COUNTIF($O108:$O112,"1,5")</f>
        <v>0</v>
      </c>
      <c r="CS110" s="89">
        <f>COUNTIF($V108:$V112,"1")+COUNTIF($V108:$V112,"1,5")</f>
        <v>0</v>
      </c>
      <c r="CT110" s="14">
        <f>COUNTIF($AC108:$AC112,"1")+COUNTIF($AC108:$AC112,"1,5")</f>
        <v>0</v>
      </c>
      <c r="CU110" s="89">
        <f>COUNTIF($AJ108:$AJ112,"1")+COUNTIF($AJ108:$AJ112,"1,5")</f>
        <v>0</v>
      </c>
      <c r="CV110" s="14">
        <f>COUNTIF($AQ108:$AQ112,"1")+COUNTIF($AQ108:$AQ112,"1,5")</f>
        <v>0</v>
      </c>
      <c r="CW110" s="14">
        <f>COUNTIF($AX108:$AX112,"1")+COUNTIF($AX108:$AX112,"1,5")</f>
        <v>0</v>
      </c>
      <c r="CX110" s="89">
        <f>COUNTIF($BE108:$BE112,"1")+COUNTIF($BE108:$BE112,"1,5")</f>
        <v>0</v>
      </c>
      <c r="CY110" s="14">
        <f>COUNTIF($BL108:$BL112,"1")+COUNTIF($BL108:$BL112,"1,5")</f>
        <v>0</v>
      </c>
      <c r="CZ110" s="89">
        <f>COUNTIF($BS108:$BS112,"1")+COUNTIF($BS108:$BS112,"1,5")</f>
        <v>0</v>
      </c>
      <c r="DA110" s="14">
        <f>COUNTIF($BZ108:$BZ112,"1")+COUNTIF($BZ108:$BZ112,"1,5")</f>
        <v>0</v>
      </c>
      <c r="DB110" s="104">
        <f>COUNTIF($CG108:$CG112,"1")+COUNTIF($CG108:$CG112,"1,5")</f>
        <v>0</v>
      </c>
      <c r="DC110" s="89">
        <f>COUNTIF($CN108:$CN112,"1")+COUNTIF($CN108:$CN112,"1,5")</f>
        <v>0</v>
      </c>
    </row>
    <row r="111" spans="1:16190" ht="20" hidden="1" customHeight="1" outlineLevel="1" x14ac:dyDescent="0.25">
      <c r="A111" s="407"/>
      <c r="B111" s="408"/>
      <c r="C111" s="61" t="s">
        <v>21</v>
      </c>
      <c r="D111" s="62"/>
      <c r="E111" s="61" t="s">
        <v>21</v>
      </c>
      <c r="F111" s="5" t="str">
        <f t="shared" si="0"/>
        <v>4</v>
      </c>
      <c r="G111" s="17"/>
      <c r="H111" s="4"/>
      <c r="I111" s="5"/>
      <c r="J111" s="137"/>
      <c r="K111" s="129"/>
      <c r="L111" s="138"/>
      <c r="M111" s="128" t="b">
        <f t="shared" si="1"/>
        <v>0</v>
      </c>
      <c r="N111" s="129" t="str">
        <f t="shared" si="2"/>
        <v>0</v>
      </c>
      <c r="O111" s="127" t="str">
        <f>IF(J111="x","0",IF(M111=1,"3",IF(N111=$F111,"1","0")))</f>
        <v>0</v>
      </c>
      <c r="P111" s="5"/>
      <c r="Q111" s="137"/>
      <c r="R111" s="129"/>
      <c r="S111" s="138"/>
      <c r="T111" s="128" t="b">
        <f t="shared" si="3"/>
        <v>0</v>
      </c>
      <c r="U111" s="129" t="str">
        <f t="shared" si="4"/>
        <v>0</v>
      </c>
      <c r="V111" s="127" t="str">
        <f>IF(Q111="x","0",IF(T111=1,"3",IF(U111=$F111,"1","0")))</f>
        <v>0</v>
      </c>
      <c r="W111" s="5"/>
      <c r="X111" s="164"/>
      <c r="Y111" s="78"/>
      <c r="Z111" s="165"/>
      <c r="AA111" s="78" t="b">
        <f t="shared" si="5"/>
        <v>0</v>
      </c>
      <c r="AB111" s="78" t="str">
        <f t="shared" si="6"/>
        <v>0</v>
      </c>
      <c r="AC111" s="81" t="str">
        <f>IF(X111="x","0",IF(AA111=1,"3",IF(AB111=$F111,"1","0")))</f>
        <v>0</v>
      </c>
      <c r="AD111" s="5"/>
      <c r="AE111" s="137"/>
      <c r="AF111" s="129"/>
      <c r="AG111" s="138"/>
      <c r="AH111" s="128" t="b">
        <f t="shared" si="7"/>
        <v>0</v>
      </c>
      <c r="AI111" s="129" t="str">
        <f t="shared" si="8"/>
        <v>0</v>
      </c>
      <c r="AJ111" s="127" t="str">
        <f>IF(AE111="x","0",IF(AH111=1,"3",IF(AI111=$F111,"1","0")))</f>
        <v>0</v>
      </c>
      <c r="AK111" s="5"/>
      <c r="AL111" s="164"/>
      <c r="AM111" s="78"/>
      <c r="AN111" s="165"/>
      <c r="AO111" s="78" t="b">
        <f t="shared" si="9"/>
        <v>0</v>
      </c>
      <c r="AP111" s="78" t="str">
        <f t="shared" si="10"/>
        <v>0</v>
      </c>
      <c r="AQ111" s="81" t="str">
        <f>IF(AL111="x","0",IF(AO111=1,"3",IF(AP111=$F111,"1","0")))</f>
        <v>0</v>
      </c>
      <c r="AR111" s="5"/>
      <c r="AS111" s="164"/>
      <c r="AT111" s="78"/>
      <c r="AU111" s="165"/>
      <c r="AV111" s="78" t="b">
        <f t="shared" si="11"/>
        <v>0</v>
      </c>
      <c r="AW111" s="78" t="str">
        <f t="shared" si="12"/>
        <v>0</v>
      </c>
      <c r="AX111" s="81" t="str">
        <f>IF(AS111="x","0",IF(AV111=1,"3",IF(AW111=$F111,"1","0")))</f>
        <v>0</v>
      </c>
      <c r="AY111" s="5"/>
      <c r="AZ111" s="164"/>
      <c r="BA111" s="78"/>
      <c r="BB111" s="165"/>
      <c r="BC111" s="79" t="b">
        <f t="shared" si="13"/>
        <v>0</v>
      </c>
      <c r="BD111" s="78" t="str">
        <f t="shared" si="14"/>
        <v>0</v>
      </c>
      <c r="BE111" s="80" t="str">
        <f>IF(AZ111="x","0",IF(BC111=1,"3",IF(BD111=$F111,"1","0")))</f>
        <v>0</v>
      </c>
      <c r="BF111" s="5"/>
      <c r="BG111" s="137"/>
      <c r="BH111" s="129"/>
      <c r="BI111" s="138"/>
      <c r="BJ111" s="129" t="b">
        <f t="shared" si="15"/>
        <v>0</v>
      </c>
      <c r="BK111" s="129" t="str">
        <f t="shared" si="16"/>
        <v>0</v>
      </c>
      <c r="BL111" s="199" t="str">
        <f>IF(BG111="x","0",IF(BJ111=1,"3",IF(BK111=$F111,"1","0")))</f>
        <v>0</v>
      </c>
      <c r="BM111" s="5"/>
      <c r="BN111" s="137"/>
      <c r="BO111" s="129"/>
      <c r="BP111" s="138"/>
      <c r="BQ111" s="128" t="b">
        <f t="shared" si="17"/>
        <v>0</v>
      </c>
      <c r="BR111" s="129" t="str">
        <f t="shared" si="18"/>
        <v>0</v>
      </c>
      <c r="BS111" s="127" t="str">
        <f>IF(BN111="x","0",IF(BQ111=1,"3",IF(BR111=$F111,"1","0")))</f>
        <v>0</v>
      </c>
      <c r="BT111" s="5"/>
      <c r="BU111" s="164"/>
      <c r="BV111" s="78"/>
      <c r="BW111" s="165"/>
      <c r="BX111" s="78" t="b">
        <f t="shared" si="19"/>
        <v>0</v>
      </c>
      <c r="BY111" s="78" t="str">
        <f t="shared" si="20"/>
        <v>0</v>
      </c>
      <c r="BZ111" s="81" t="str">
        <f>IF(BU111="x","0",IF(BX111=1,"3",IF(BY111=$F111,"1","0")))</f>
        <v>0</v>
      </c>
      <c r="CA111" s="5"/>
      <c r="CB111" s="211"/>
      <c r="CC111" s="212"/>
      <c r="CD111" s="213"/>
      <c r="CE111" s="129" t="b">
        <f t="shared" si="21"/>
        <v>0</v>
      </c>
      <c r="CF111" s="129" t="str">
        <f t="shared" si="22"/>
        <v>0</v>
      </c>
      <c r="CG111" s="199" t="str">
        <f>IF(CB111="x","0",IF(CE111=1,"3",IF(CF111=$F111,"1","0")))</f>
        <v>0</v>
      </c>
      <c r="CH111" s="5"/>
      <c r="CI111" s="164"/>
      <c r="CJ111" s="78"/>
      <c r="CK111" s="165"/>
      <c r="CL111" s="79" t="b">
        <f t="shared" si="23"/>
        <v>0</v>
      </c>
      <c r="CM111" s="78" t="str">
        <f t="shared" si="24"/>
        <v>0</v>
      </c>
      <c r="CN111" s="80" t="str">
        <f>IF(CI111="x","0",IF(CL111=1,"3",IF(CM111=$F111,"1","0")))</f>
        <v>0</v>
      </c>
      <c r="CO111" s="5"/>
      <c r="CP111" s="17"/>
      <c r="CQ111" s="20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109"/>
      <c r="DC111" s="21"/>
    </row>
    <row r="112" spans="1:16190" ht="12.5" hidden="1" outlineLevel="1" x14ac:dyDescent="0.25">
      <c r="A112" s="407"/>
      <c r="B112" s="408"/>
      <c r="C112" s="61" t="s">
        <v>21</v>
      </c>
      <c r="D112" s="62"/>
      <c r="E112" s="61" t="s">
        <v>21</v>
      </c>
      <c r="F112" s="5" t="str">
        <f t="shared" si="0"/>
        <v>4</v>
      </c>
      <c r="G112" s="17"/>
      <c r="H112" s="4"/>
      <c r="I112" s="5"/>
      <c r="J112" s="137"/>
      <c r="K112" s="129"/>
      <c r="L112" s="138"/>
      <c r="M112" s="128" t="b">
        <f t="shared" si="1"/>
        <v>0</v>
      </c>
      <c r="N112" s="129" t="str">
        <f t="shared" si="2"/>
        <v>0</v>
      </c>
      <c r="O112" s="127" t="str">
        <f>IF(J112="x","0",IF(M112=1,"3",IF(N112=$F112,"1","0")))</f>
        <v>0</v>
      </c>
      <c r="P112" s="5"/>
      <c r="Q112" s="137"/>
      <c r="R112" s="129"/>
      <c r="S112" s="138"/>
      <c r="T112" s="128" t="b">
        <f t="shared" si="3"/>
        <v>0</v>
      </c>
      <c r="U112" s="129" t="str">
        <f t="shared" si="4"/>
        <v>0</v>
      </c>
      <c r="V112" s="127" t="str">
        <f>IF(Q112="x","0",IF(T112=1,"3",IF(U112=$F112,"1","0")))</f>
        <v>0</v>
      </c>
      <c r="W112" s="5"/>
      <c r="X112" s="164"/>
      <c r="Y112" s="78"/>
      <c r="Z112" s="165"/>
      <c r="AA112" s="78" t="b">
        <f t="shared" si="5"/>
        <v>0</v>
      </c>
      <c r="AB112" s="78" t="str">
        <f t="shared" si="6"/>
        <v>0</v>
      </c>
      <c r="AC112" s="81" t="str">
        <f>IF(X112="x","0",IF(AA112=1,"3",IF(AB112=$F112,"1","0")))</f>
        <v>0</v>
      </c>
      <c r="AD112" s="5"/>
      <c r="AE112" s="137"/>
      <c r="AF112" s="129"/>
      <c r="AG112" s="138"/>
      <c r="AH112" s="128" t="b">
        <f t="shared" si="7"/>
        <v>0</v>
      </c>
      <c r="AI112" s="129" t="str">
        <f t="shared" si="8"/>
        <v>0</v>
      </c>
      <c r="AJ112" s="127" t="str">
        <f>IF(AE112="x","0",IF(AH112=1,"3",IF(AI112=$F112,"1","0")))</f>
        <v>0</v>
      </c>
      <c r="AK112" s="5"/>
      <c r="AL112" s="164"/>
      <c r="AM112" s="78"/>
      <c r="AN112" s="165"/>
      <c r="AO112" s="78" t="b">
        <f t="shared" si="9"/>
        <v>0</v>
      </c>
      <c r="AP112" s="78" t="str">
        <f t="shared" si="10"/>
        <v>0</v>
      </c>
      <c r="AQ112" s="81" t="str">
        <f>IF(AL112="x","0",IF(AO112=1,"3",IF(AP112=$F112,"1","0")))</f>
        <v>0</v>
      </c>
      <c r="AR112" s="5"/>
      <c r="AS112" s="164"/>
      <c r="AT112" s="78"/>
      <c r="AU112" s="165"/>
      <c r="AV112" s="78" t="b">
        <f t="shared" si="11"/>
        <v>0</v>
      </c>
      <c r="AW112" s="78" t="str">
        <f t="shared" si="12"/>
        <v>0</v>
      </c>
      <c r="AX112" s="81" t="str">
        <f>IF(AS112="x","0",IF(AV112=1,"3",IF(AW112=$F112,"1","0")))</f>
        <v>0</v>
      </c>
      <c r="AY112" s="5"/>
      <c r="AZ112" s="164"/>
      <c r="BA112" s="78"/>
      <c r="BB112" s="165"/>
      <c r="BC112" s="79" t="b">
        <f t="shared" si="13"/>
        <v>0</v>
      </c>
      <c r="BD112" s="78" t="str">
        <f t="shared" si="14"/>
        <v>0</v>
      </c>
      <c r="BE112" s="80" t="str">
        <f>IF(AZ112="x","0",IF(BC112=1,"3",IF(BD112=$F112,"1","0")))</f>
        <v>0</v>
      </c>
      <c r="BF112" s="5"/>
      <c r="BG112" s="137"/>
      <c r="BH112" s="129"/>
      <c r="BI112" s="138"/>
      <c r="BJ112" s="129" t="b">
        <f t="shared" si="15"/>
        <v>0</v>
      </c>
      <c r="BK112" s="129" t="str">
        <f t="shared" si="16"/>
        <v>0</v>
      </c>
      <c r="BL112" s="199" t="str">
        <f>IF(BG112="x","0",IF(BJ112=1,"3",IF(BK112=$F112,"1","0")))</f>
        <v>0</v>
      </c>
      <c r="BM112" s="5"/>
      <c r="BN112" s="137"/>
      <c r="BO112" s="129"/>
      <c r="BP112" s="138"/>
      <c r="BQ112" s="128" t="b">
        <f t="shared" si="17"/>
        <v>0</v>
      </c>
      <c r="BR112" s="129" t="str">
        <f t="shared" si="18"/>
        <v>0</v>
      </c>
      <c r="BS112" s="127" t="str">
        <f>IF(BN112="x","0",IF(BQ112=1,"3",IF(BR112=$F112,"1","0")))</f>
        <v>0</v>
      </c>
      <c r="BT112" s="5"/>
      <c r="BU112" s="164"/>
      <c r="BV112" s="78"/>
      <c r="BW112" s="165"/>
      <c r="BX112" s="78" t="b">
        <f t="shared" si="19"/>
        <v>0</v>
      </c>
      <c r="BY112" s="78" t="str">
        <f t="shared" si="20"/>
        <v>0</v>
      </c>
      <c r="BZ112" s="81" t="str">
        <f>IF(BU112="x","0",IF(BX112=1,"3",IF(BY112=$F112,"1","0")))</f>
        <v>0</v>
      </c>
      <c r="CA112" s="5"/>
      <c r="CB112" s="211"/>
      <c r="CC112" s="212"/>
      <c r="CD112" s="213"/>
      <c r="CE112" s="129" t="b">
        <f t="shared" si="21"/>
        <v>0</v>
      </c>
      <c r="CF112" s="129" t="str">
        <f t="shared" si="22"/>
        <v>0</v>
      </c>
      <c r="CG112" s="199" t="str">
        <f>IF(CB112="x","0",IF(CE112=1,"3",IF(CF112=$F112,"1","0")))</f>
        <v>0</v>
      </c>
      <c r="CH112" s="5"/>
      <c r="CI112" s="164"/>
      <c r="CJ112" s="78"/>
      <c r="CK112" s="165"/>
      <c r="CL112" s="79" t="b">
        <f t="shared" si="23"/>
        <v>0</v>
      </c>
      <c r="CM112" s="78" t="str">
        <f t="shared" si="24"/>
        <v>0</v>
      </c>
      <c r="CN112" s="80" t="str">
        <f>IF(CI112="x","0",IF(CL112=1,"3",IF(CM112=$F112,"1","0")))</f>
        <v>0</v>
      </c>
      <c r="CO112" s="5"/>
      <c r="CP112" s="17"/>
      <c r="CQ112" s="20"/>
      <c r="CR112" s="15" t="str">
        <f>IF(COUNTBLANK($J108:$J112)&gt;=1,"0",IF(COUNTIF($J108:$J112,"x")&gt;0,"0","1"))</f>
        <v>0</v>
      </c>
      <c r="CS112" s="15" t="str">
        <f>IF(COUNTBLANK($Q108:$Q112)&gt;=1,"0",IF(COUNTIF($Q108:$Q112,"x")&gt;0,"0","1"))</f>
        <v>0</v>
      </c>
      <c r="CT112" s="15" t="str">
        <f>IF(COUNTBLANK($X108:$X112)&gt;=1,"0",IF(COUNTIF($X108:$X112,"x")&gt;0,"0","1"))</f>
        <v>0</v>
      </c>
      <c r="CU112" s="15" t="str">
        <f>IF(COUNTBLANK($AE108:$AE112)&gt;=1,"0",IF(COUNTIF($AE108:$AE112,"x")&gt;0,"0","1"))</f>
        <v>0</v>
      </c>
      <c r="CV112" s="15" t="str">
        <f>IF(COUNTBLANK($AL108:$AL112)&gt;=1,"0",IF(COUNTIF($AL108:$AL112,"x")&gt;0,"0","1"))</f>
        <v>0</v>
      </c>
      <c r="CW112" s="15" t="str">
        <f>IF(COUNTBLANK($AS108:$AS112)&gt;=1,"0",IF(COUNTIF($AS108:$AS112,"x")&gt;0,"0","1"))</f>
        <v>0</v>
      </c>
      <c r="CX112" s="15" t="str">
        <f>IF(COUNTBLANK($AZ108:$AZ112)&gt;=1,"0",IF(COUNTIF($AZ108:$AZ112,"x")&gt;0,"0","1"))</f>
        <v>0</v>
      </c>
      <c r="CY112" s="15" t="str">
        <f>IF(COUNTBLANK($BG108:$BG112)&gt;=1,"0",IF(COUNTIF($BG108:$BG112,"x")&gt;0,"0","1"))</f>
        <v>0</v>
      </c>
      <c r="CZ112" s="15" t="str">
        <f>IF(COUNTBLANK($BN108:$BN112)&gt;=1,"0",IF(COUNTIF($BN108:$BN112,"x")&gt;0,"0","1"))</f>
        <v>0</v>
      </c>
      <c r="DA112" s="15" t="str">
        <f>IF(COUNTBLANK($BU108:$BU112)&gt;=1,"0",IF(COUNTIF($BU108:$BU112,"x")&gt;0,"0","1"))</f>
        <v>0</v>
      </c>
      <c r="DB112" s="105" t="str">
        <f>IF(COUNTBLANK($CB108:$CB112)&gt;=1,"0",IF(COUNTIF($CB108:$CB112,"x")&gt;0,"0","1"))</f>
        <v>0</v>
      </c>
      <c r="DC112" s="15" t="str">
        <f>IF(COUNTBLANK($CI108:$CI112)&gt;=1,"0",IF(COUNTIF($CI108:$CI112,"x")&gt;0,"0","1"))</f>
        <v>0</v>
      </c>
    </row>
    <row r="113" spans="1:16190" ht="13" hidden="1" outlineLevel="1" x14ac:dyDescent="0.3">
      <c r="A113" s="407"/>
      <c r="B113" s="408"/>
      <c r="C113" s="61" t="s">
        <v>21</v>
      </c>
      <c r="D113" s="62"/>
      <c r="E113" s="58" t="s">
        <v>18</v>
      </c>
      <c r="F113" s="5" t="str">
        <f t="shared" si="0"/>
        <v>4</v>
      </c>
      <c r="G113" s="17"/>
      <c r="H113" s="4"/>
      <c r="I113" s="5"/>
      <c r="J113" s="137"/>
      <c r="K113" s="129"/>
      <c r="L113" s="138"/>
      <c r="M113" s="128" t="b">
        <f t="shared" si="1"/>
        <v>0</v>
      </c>
      <c r="N113" s="129" t="str">
        <f t="shared" si="2"/>
        <v>0</v>
      </c>
      <c r="O113" s="127" t="str">
        <f>IF(J113="x","0",IF(M113=1,"3",IF(N113=$F113,"1","0")))</f>
        <v>0</v>
      </c>
      <c r="P113" s="5"/>
      <c r="Q113" s="137"/>
      <c r="R113" s="129"/>
      <c r="S113" s="138"/>
      <c r="T113" s="128" t="b">
        <f t="shared" si="3"/>
        <v>0</v>
      </c>
      <c r="U113" s="129" t="str">
        <f t="shared" si="4"/>
        <v>0</v>
      </c>
      <c r="V113" s="127" t="str">
        <f>IF(Q113="x","0",IF(T113=1,"3",IF(U113=$F113,"1","0")))</f>
        <v>0</v>
      </c>
      <c r="W113" s="5"/>
      <c r="X113" s="164"/>
      <c r="Y113" s="78"/>
      <c r="Z113" s="165"/>
      <c r="AA113" s="78" t="b">
        <f t="shared" si="5"/>
        <v>0</v>
      </c>
      <c r="AB113" s="78" t="str">
        <f t="shared" si="6"/>
        <v>0</v>
      </c>
      <c r="AC113" s="81" t="str">
        <f>IF(X113="x","0",IF(AA113=1,"3",IF(AB113=$F113,"1","0")))</f>
        <v>0</v>
      </c>
      <c r="AD113" s="5"/>
      <c r="AE113" s="137"/>
      <c r="AF113" s="129"/>
      <c r="AG113" s="138"/>
      <c r="AH113" s="128" t="b">
        <f t="shared" si="7"/>
        <v>0</v>
      </c>
      <c r="AI113" s="129" t="str">
        <f t="shared" si="8"/>
        <v>0</v>
      </c>
      <c r="AJ113" s="127" t="str">
        <f>IF(AE113="x","0",IF(AH113=1,"3",IF(AI113=$F113,"1","0")))</f>
        <v>0</v>
      </c>
      <c r="AK113" s="5"/>
      <c r="AL113" s="164"/>
      <c r="AM113" s="78"/>
      <c r="AN113" s="165"/>
      <c r="AO113" s="78" t="b">
        <f t="shared" si="9"/>
        <v>0</v>
      </c>
      <c r="AP113" s="78" t="str">
        <f t="shared" si="10"/>
        <v>0</v>
      </c>
      <c r="AQ113" s="81" t="str">
        <f>IF(AL113="x","0",IF(AO113=1,"3",IF(AP113=$F113,"1","0")))</f>
        <v>0</v>
      </c>
      <c r="AR113" s="5"/>
      <c r="AS113" s="164"/>
      <c r="AT113" s="78"/>
      <c r="AU113" s="165"/>
      <c r="AV113" s="78" t="b">
        <f t="shared" si="11"/>
        <v>0</v>
      </c>
      <c r="AW113" s="78" t="str">
        <f t="shared" si="12"/>
        <v>0</v>
      </c>
      <c r="AX113" s="81" t="str">
        <f>IF(AS113="x","0",IF(AV113=1,"3",IF(AW113=$F113,"1","0")))</f>
        <v>0</v>
      </c>
      <c r="AY113" s="5"/>
      <c r="AZ113" s="164"/>
      <c r="BA113" s="78"/>
      <c r="BB113" s="165"/>
      <c r="BC113" s="79" t="b">
        <f t="shared" si="13"/>
        <v>0</v>
      </c>
      <c r="BD113" s="78" t="str">
        <f t="shared" si="14"/>
        <v>0</v>
      </c>
      <c r="BE113" s="80" t="str">
        <f>IF(AZ113="x","0",IF(BC113=1,"3",IF(BD113=$F113,"1","0")))</f>
        <v>0</v>
      </c>
      <c r="BF113" s="5"/>
      <c r="BG113" s="137"/>
      <c r="BH113" s="129"/>
      <c r="BI113" s="138"/>
      <c r="BJ113" s="129" t="b">
        <f t="shared" si="15"/>
        <v>0</v>
      </c>
      <c r="BK113" s="129" t="str">
        <f t="shared" si="16"/>
        <v>0</v>
      </c>
      <c r="BL113" s="199" t="str">
        <f>IF(BG113="x","0",IF(BJ113=1,"3",IF(BK113=$F113,"1","0")))</f>
        <v>0</v>
      </c>
      <c r="BM113" s="5"/>
      <c r="BN113" s="137"/>
      <c r="BO113" s="129"/>
      <c r="BP113" s="138"/>
      <c r="BQ113" s="128" t="b">
        <f t="shared" si="17"/>
        <v>0</v>
      </c>
      <c r="BR113" s="129" t="str">
        <f t="shared" si="18"/>
        <v>0</v>
      </c>
      <c r="BS113" s="127" t="str">
        <f>IF(BN113="x","0",IF(BQ113=1,"3",IF(BR113=$F113,"1","0")))</f>
        <v>0</v>
      </c>
      <c r="BT113" s="5"/>
      <c r="BU113" s="164"/>
      <c r="BV113" s="78"/>
      <c r="BW113" s="165"/>
      <c r="BX113" s="78" t="b">
        <f t="shared" si="19"/>
        <v>0</v>
      </c>
      <c r="BY113" s="78" t="str">
        <f t="shared" si="20"/>
        <v>0</v>
      </c>
      <c r="BZ113" s="81" t="str">
        <f>IF(BU113="x","0",IF(BX113=1,"3",IF(BY113=$F113,"1","0")))</f>
        <v>0</v>
      </c>
      <c r="CA113" s="5"/>
      <c r="CB113" s="211"/>
      <c r="CC113" s="212"/>
      <c r="CD113" s="213"/>
      <c r="CE113" s="129" t="b">
        <f t="shared" si="21"/>
        <v>0</v>
      </c>
      <c r="CF113" s="129" t="str">
        <f t="shared" si="22"/>
        <v>0</v>
      </c>
      <c r="CG113" s="199" t="str">
        <f>IF(CB113="x","0",IF(CE113=1,"3",IF(CF113=$F113,"1","0")))</f>
        <v>0</v>
      </c>
      <c r="CH113" s="5"/>
      <c r="CI113" s="164"/>
      <c r="CJ113" s="78"/>
      <c r="CK113" s="165"/>
      <c r="CL113" s="79" t="b">
        <f t="shared" si="23"/>
        <v>0</v>
      </c>
      <c r="CM113" s="78" t="str">
        <f t="shared" si="24"/>
        <v>0</v>
      </c>
      <c r="CN113" s="80" t="str">
        <f>IF(CI113="x","0",IF(CL113=1,"3",IF(CM113=$F113,"1","0")))</f>
        <v>0</v>
      </c>
      <c r="CO113" s="5"/>
      <c r="CP113" s="17"/>
      <c r="CQ113" s="19" t="s">
        <v>13</v>
      </c>
      <c r="CR113" s="15" t="str">
        <f>IF(COUNTBLANK($J108:$J113)&gt;=1,"0",IF(COUNTIF($J108:$J113,"x")&gt;0,"0","1"))</f>
        <v>0</v>
      </c>
      <c r="CS113" s="15" t="str">
        <f>IF(COUNTBLANK($Q108:$Q113)&gt;=1,"0",IF(COUNTIF($Q108:$Q113,"x")&gt;0,"0","1"))</f>
        <v>0</v>
      </c>
      <c r="CT113" s="15" t="str">
        <f>IF(COUNTBLANK($X108:$X113)&gt;=1,"0",IF(COUNTIF($X108:$X113,"x")&gt;0,"0","1"))</f>
        <v>0</v>
      </c>
      <c r="CU113" s="15" t="str">
        <f>IF(COUNTBLANK($AE108:$AE113)&gt;=1,"0",IF(COUNTIF($AE108:$AE113,"x")&gt;0,"0","1"))</f>
        <v>0</v>
      </c>
      <c r="CV113" s="15" t="str">
        <f>IF(COUNTBLANK($AL108:$AL113)&gt;=1,"0",IF(COUNTIF($AL108:$AL113,"x")&gt;0,"0","1"))</f>
        <v>0</v>
      </c>
      <c r="CW113" s="15" t="str">
        <f>IF(COUNTBLANK($AS108:$AS113)&gt;=1,"0",IF(COUNTIF($AS108:$AS113,"x")&gt;0,"0","1"))</f>
        <v>0</v>
      </c>
      <c r="CX113" s="15" t="str">
        <f>IF(COUNTBLANK($AZ108:$AZ113)&gt;=1,"0",IF(COUNTIF($AZ108:$AZ113,"x")&gt;0,"0","1"))</f>
        <v>0</v>
      </c>
      <c r="CY113" s="15" t="str">
        <f>IF(COUNTBLANK($BG108:$BG113)&gt;=1,"0",IF(COUNTIF($BG108:$BG113,"x")&gt;0,"0","1"))</f>
        <v>0</v>
      </c>
      <c r="CZ113" s="15" t="str">
        <f>IF(COUNTBLANK($BN108:$BN113)&gt;=1,"0",IF(COUNTIF($BN108:$BN113,"x")&gt;0,"0","1"))</f>
        <v>0</v>
      </c>
      <c r="DA113" s="15" t="str">
        <f>IF(COUNTBLANK($BU108:$BU113)&gt;=1,"0",IF(COUNTIF($BU108:$BU113,"x")&gt;0,"0","1"))</f>
        <v>0</v>
      </c>
      <c r="DB113" s="105" t="str">
        <f>IF(COUNTBLANK($CB108:$CB113)&gt;=1,"0",IF(COUNTIF($CB108:$CB113,"x")&gt;0,"0","1"))</f>
        <v>0</v>
      </c>
      <c r="DC113" s="15" t="str">
        <f>IF(COUNTBLANK($CI108:$CI113)&gt;=1,"0",IF(COUNTIF($CI108:$CI113,"x")&gt;0,"0","1"))</f>
        <v>0</v>
      </c>
    </row>
    <row r="114" spans="1:16190" ht="16" hidden="1" outlineLevel="1" thickBot="1" x14ac:dyDescent="0.4">
      <c r="A114" s="30"/>
      <c r="B114" s="31"/>
      <c r="C114" s="32"/>
      <c r="D114" s="32"/>
      <c r="E114" s="32"/>
      <c r="F114" s="33"/>
      <c r="G114" s="34"/>
      <c r="H114" s="4" t="str">
        <f>IF(C108="x","0","1")</f>
        <v>0</v>
      </c>
      <c r="I114" s="5"/>
      <c r="J114" s="130"/>
      <c r="K114" s="131"/>
      <c r="L114" s="132"/>
      <c r="M114" s="133"/>
      <c r="N114" s="122"/>
      <c r="O114" s="134">
        <f>O109+O110+O111+O112+O113</f>
        <v>0</v>
      </c>
      <c r="P114" s="5"/>
      <c r="Q114" s="130"/>
      <c r="R114" s="131"/>
      <c r="S114" s="132"/>
      <c r="T114" s="133"/>
      <c r="U114" s="122"/>
      <c r="V114" s="134">
        <f>V108+V109+V110+V111+V113+V112</f>
        <v>0</v>
      </c>
      <c r="W114" s="5"/>
      <c r="X114" s="16"/>
      <c r="Z114" s="156"/>
      <c r="AA114" s="157"/>
      <c r="AB114" s="157"/>
      <c r="AC114" s="179">
        <f>AC108+AC109+AC110+AC111+AC113+AC113</f>
        <v>0</v>
      </c>
      <c r="AD114" s="5"/>
      <c r="AE114" s="130"/>
      <c r="AF114" s="131"/>
      <c r="AG114" s="132"/>
      <c r="AH114" s="133"/>
      <c r="AI114" s="122"/>
      <c r="AJ114" s="134">
        <f>AJ108+AJ109+AJ110+AJ111+AJ113+AJ112</f>
        <v>0</v>
      </c>
      <c r="AK114" s="5"/>
      <c r="AL114" s="16"/>
      <c r="AN114" s="156"/>
      <c r="AO114" s="157"/>
      <c r="AP114" s="157"/>
      <c r="AQ114" s="179">
        <f>AQ108+AQ109+AQ110+AQ111+AQ113+AQ112</f>
        <v>0</v>
      </c>
      <c r="AR114" s="5"/>
      <c r="AS114" s="16"/>
      <c r="AU114" s="156"/>
      <c r="AV114" s="157"/>
      <c r="AW114" s="157"/>
      <c r="AX114" s="179">
        <f>AX108+AX109+AX110+AX111+AX113+AX112</f>
        <v>0</v>
      </c>
      <c r="AY114" s="5"/>
      <c r="AZ114" s="181"/>
      <c r="BA114" s="182"/>
      <c r="BB114" s="183"/>
      <c r="BC114" s="184"/>
      <c r="BD114" s="157"/>
      <c r="BE114" s="202">
        <f>BE108+BE109+BE110+BE111+BE113+BE112</f>
        <v>0</v>
      </c>
      <c r="BF114" s="5"/>
      <c r="BG114" s="120"/>
      <c r="BI114" s="121"/>
      <c r="BJ114" s="122"/>
      <c r="BK114" s="122"/>
      <c r="BL114" s="204">
        <f>BL108+BL109+BL110+BL111+BL113+BL112</f>
        <v>0</v>
      </c>
      <c r="BM114" s="5"/>
      <c r="BN114" s="130"/>
      <c r="BO114" s="131"/>
      <c r="BP114" s="132"/>
      <c r="BQ114" s="133"/>
      <c r="BR114" s="122"/>
      <c r="BS114" s="208">
        <f>BS108+BS109+BS110+BS111+BS113+BS112</f>
        <v>0</v>
      </c>
      <c r="BT114" s="5"/>
      <c r="BU114" s="16"/>
      <c r="BW114" s="156"/>
      <c r="BX114" s="157"/>
      <c r="BY114" s="157"/>
      <c r="BZ114" s="158">
        <f>BZ108+BZ109+BZ110+BZ111+BZ113+BZ112</f>
        <v>0</v>
      </c>
      <c r="CA114" s="5"/>
      <c r="CB114" s="120"/>
      <c r="CD114" s="121"/>
      <c r="CE114" s="122"/>
      <c r="CF114" s="122"/>
      <c r="CG114" s="204">
        <f>CG108+CG109+CG110+CG111+CG113+CG112</f>
        <v>0</v>
      </c>
      <c r="CH114" s="5"/>
      <c r="CI114" s="181"/>
      <c r="CJ114" s="182"/>
      <c r="CK114" s="183"/>
      <c r="CL114" s="184"/>
      <c r="CM114" s="157"/>
      <c r="CN114" s="202">
        <f>CN108+CN109+CN110+CN111+CN113+CN112</f>
        <v>0</v>
      </c>
      <c r="CO114" s="5"/>
      <c r="CP114" s="17"/>
      <c r="CQ114" s="12"/>
      <c r="CR114" s="15"/>
      <c r="CS114" s="15"/>
      <c r="CT114" s="15"/>
      <c r="CU114" s="15"/>
      <c r="CV114" s="15"/>
      <c r="CW114" s="15"/>
      <c r="CX114" s="15"/>
      <c r="CY114" s="15"/>
      <c r="CZ114" s="15"/>
      <c r="DA114" s="15"/>
      <c r="DB114" s="105"/>
      <c r="DC114" s="15"/>
      <c r="DF114" s="36"/>
    </row>
    <row r="115" spans="1:16190" s="45" customFormat="1" ht="16" hidden="1" collapsed="1" thickBot="1" x14ac:dyDescent="0.4">
      <c r="A115" s="49" t="s">
        <v>11</v>
      </c>
      <c r="B115" s="23">
        <v>17</v>
      </c>
      <c r="C115" s="24"/>
      <c r="D115" s="24"/>
      <c r="E115" s="60"/>
      <c r="F115" s="25"/>
      <c r="G115" s="26"/>
      <c r="H115" s="53"/>
      <c r="I115" s="53"/>
      <c r="J115" s="24"/>
      <c r="K115" s="24"/>
      <c r="L115" s="27"/>
      <c r="M115" s="26"/>
      <c r="N115" s="26"/>
      <c r="O115" s="25"/>
      <c r="P115" s="53"/>
      <c r="Q115" s="24"/>
      <c r="R115" s="24"/>
      <c r="S115" s="27"/>
      <c r="T115" s="26"/>
      <c r="U115" s="26"/>
      <c r="V115" s="25"/>
      <c r="W115" s="53"/>
      <c r="X115" s="159"/>
      <c r="Y115" s="159"/>
      <c r="Z115" s="159"/>
      <c r="AA115" s="160"/>
      <c r="AB115" s="160"/>
      <c r="AC115" s="163"/>
      <c r="AD115" s="53"/>
      <c r="AE115" s="24"/>
      <c r="AF115" s="24"/>
      <c r="AG115" s="27"/>
      <c r="AH115" s="26"/>
      <c r="AI115" s="26"/>
      <c r="AJ115" s="25"/>
      <c r="AK115" s="53"/>
      <c r="AL115" s="159"/>
      <c r="AM115" s="159"/>
      <c r="AN115" s="159"/>
      <c r="AO115" s="160"/>
      <c r="AP115" s="160"/>
      <c r="AQ115" s="163"/>
      <c r="AR115" s="53"/>
      <c r="AS115" s="159"/>
      <c r="AT115" s="159"/>
      <c r="AU115" s="159"/>
      <c r="AV115" s="160"/>
      <c r="AW115" s="160"/>
      <c r="AX115" s="163"/>
      <c r="AY115" s="53"/>
      <c r="AZ115" s="159"/>
      <c r="BA115" s="159"/>
      <c r="BB115" s="186"/>
      <c r="BC115" s="160"/>
      <c r="BD115" s="160"/>
      <c r="BE115" s="163"/>
      <c r="BF115" s="53"/>
      <c r="BG115" s="24"/>
      <c r="BH115" s="24"/>
      <c r="BI115" s="24"/>
      <c r="BJ115" s="26"/>
      <c r="BK115" s="26"/>
      <c r="BL115" s="25"/>
      <c r="BM115" s="53"/>
      <c r="BN115" s="24"/>
      <c r="BO115" s="24"/>
      <c r="BP115" s="27"/>
      <c r="BQ115" s="26"/>
      <c r="BR115" s="26"/>
      <c r="BS115" s="25"/>
      <c r="BT115" s="53"/>
      <c r="BU115" s="159"/>
      <c r="BV115" s="159"/>
      <c r="BW115" s="159"/>
      <c r="BX115" s="160"/>
      <c r="BY115" s="160"/>
      <c r="BZ115" s="163"/>
      <c r="CA115" s="53"/>
      <c r="CB115" s="214"/>
      <c r="CC115" s="214"/>
      <c r="CD115" s="214"/>
      <c r="CE115" s="26"/>
      <c r="CF115" s="26"/>
      <c r="CG115" s="25"/>
      <c r="CH115" s="53"/>
      <c r="CI115" s="159"/>
      <c r="CJ115" s="159"/>
      <c r="CK115" s="186"/>
      <c r="CL115" s="160"/>
      <c r="CM115" s="160"/>
      <c r="CN115" s="163"/>
      <c r="CO115" s="53"/>
      <c r="CP115" s="56"/>
      <c r="CQ115" s="8"/>
      <c r="CR115"/>
      <c r="CS115" s="6"/>
      <c r="CT115"/>
      <c r="CU115"/>
      <c r="CV115" s="10"/>
      <c r="CW115"/>
      <c r="CX115"/>
      <c r="CY115" s="8"/>
      <c r="CZ115" s="8"/>
      <c r="DA115"/>
      <c r="DB115" s="94"/>
      <c r="DC115"/>
      <c r="DD115" s="10"/>
      <c r="DE115" s="8"/>
      <c r="DF115"/>
      <c r="DG115"/>
      <c r="DH115"/>
      <c r="DI115" s="10"/>
      <c r="DJ115" s="8"/>
      <c r="DK115"/>
      <c r="DL115" s="8"/>
      <c r="DM115"/>
      <c r="DN115"/>
      <c r="DO115"/>
      <c r="DP115" s="10"/>
      <c r="DQ115" s="8"/>
      <c r="DR115"/>
      <c r="DS115" s="8"/>
      <c r="DT115"/>
      <c r="DU115"/>
      <c r="DV115"/>
      <c r="DW115" s="10"/>
      <c r="DX115" s="8"/>
      <c r="DY115"/>
      <c r="DZ115" s="8"/>
      <c r="EA115"/>
      <c r="EB115"/>
      <c r="EC115"/>
      <c r="ED115" s="10"/>
      <c r="EE115" s="8"/>
      <c r="EF115"/>
      <c r="EG115" s="8"/>
      <c r="EH115"/>
      <c r="EI115"/>
      <c r="EJ115"/>
      <c r="EK115" s="10"/>
      <c r="EL115" s="8"/>
      <c r="EM115"/>
      <c r="EN115" s="8"/>
      <c r="EO115"/>
      <c r="EP115"/>
      <c r="EQ115"/>
      <c r="ER115" s="10"/>
      <c r="ES115" s="8"/>
      <c r="ET115"/>
      <c r="EU115" s="8"/>
      <c r="EV115"/>
      <c r="EW115"/>
      <c r="EX115"/>
      <c r="EY115" s="10"/>
      <c r="EZ115" s="8"/>
      <c r="FA115"/>
      <c r="FB115" s="8"/>
      <c r="FC115"/>
      <c r="FD115"/>
      <c r="FE115"/>
      <c r="FF115" s="10"/>
      <c r="FG115" s="8"/>
      <c r="FH115"/>
      <c r="FI115" s="8"/>
      <c r="FJ115"/>
      <c r="FK115"/>
      <c r="FL115"/>
      <c r="FM115" s="10"/>
      <c r="FN115" s="8"/>
      <c r="FO115"/>
      <c r="FP115" s="8"/>
      <c r="FQ115"/>
      <c r="FR115"/>
      <c r="FS115"/>
      <c r="FT115" s="10"/>
      <c r="FU115" s="8"/>
      <c r="FV115"/>
      <c r="FW115" s="8"/>
      <c r="FX115"/>
      <c r="FY115"/>
      <c r="FZ115"/>
      <c r="GA115" s="10"/>
      <c r="GB115" s="8"/>
      <c r="GC115"/>
      <c r="GD115" s="8"/>
      <c r="GE115"/>
      <c r="GF115"/>
      <c r="GG115"/>
      <c r="GH115" s="10"/>
      <c r="GI115" s="8"/>
      <c r="GJ115"/>
      <c r="GK115" s="8"/>
      <c r="GL115"/>
      <c r="GM115"/>
      <c r="GN115"/>
      <c r="GO115" s="10"/>
      <c r="GP115" s="8"/>
      <c r="GQ115"/>
      <c r="GR115" s="8"/>
      <c r="GS115"/>
      <c r="GT115"/>
      <c r="GU115"/>
      <c r="GV115" s="10"/>
      <c r="GW115" s="8"/>
      <c r="GX115"/>
      <c r="GY115" s="8"/>
      <c r="GZ115"/>
      <c r="HA115"/>
      <c r="HB115"/>
      <c r="HC115" s="10"/>
      <c r="HD115" s="8"/>
      <c r="HE115"/>
      <c r="HF115" s="8"/>
      <c r="HG115"/>
      <c r="HH115"/>
      <c r="HI115"/>
      <c r="HJ115" s="10"/>
      <c r="HK115" s="8"/>
      <c r="HL115"/>
      <c r="HM115" s="8"/>
      <c r="HN115"/>
      <c r="HO115"/>
      <c r="HP115"/>
      <c r="HQ115" s="10"/>
      <c r="HR115" s="8"/>
      <c r="HS115"/>
      <c r="HT115" s="8"/>
      <c r="HU115"/>
      <c r="HV115"/>
      <c r="HW115"/>
      <c r="HX115" s="10"/>
      <c r="HY115" s="8"/>
      <c r="HZ115"/>
      <c r="IA115" s="8"/>
      <c r="IB115"/>
      <c r="IC115"/>
      <c r="ID115"/>
      <c r="IE115" s="10"/>
      <c r="IF115" s="8"/>
      <c r="IG115"/>
      <c r="IH115" s="8"/>
      <c r="II115"/>
      <c r="IJ115"/>
      <c r="IK115"/>
      <c r="IL115" s="10"/>
      <c r="IM115" s="8"/>
      <c r="IN115"/>
      <c r="IO115" s="8"/>
      <c r="IP115"/>
      <c r="IQ115"/>
      <c r="IR115"/>
      <c r="IS115" s="10"/>
      <c r="IT115" s="8"/>
      <c r="IU115"/>
      <c r="IV115" s="8"/>
      <c r="IW115"/>
      <c r="IX115"/>
      <c r="IY115"/>
      <c r="IZ115" s="10"/>
      <c r="JA115" s="8"/>
      <c r="JB115"/>
      <c r="JC115" s="8"/>
      <c r="JD115"/>
      <c r="JE115"/>
      <c r="JF115"/>
      <c r="JG115" s="10"/>
      <c r="JH115" s="8"/>
      <c r="JI115"/>
      <c r="JJ115" s="8"/>
      <c r="JK115"/>
      <c r="JL115"/>
      <c r="JM115"/>
      <c r="JN115" s="10"/>
      <c r="JO115" s="8"/>
      <c r="JP115"/>
      <c r="JQ115" s="8"/>
      <c r="JR115"/>
      <c r="JS115"/>
      <c r="JT115"/>
      <c r="JU115" s="10"/>
      <c r="JV115" s="8"/>
      <c r="JW115"/>
      <c r="JX115" s="8"/>
      <c r="JY115"/>
      <c r="JZ115"/>
      <c r="KA115"/>
      <c r="KB115" s="10"/>
      <c r="KC115" s="22"/>
      <c r="KD115"/>
      <c r="KE115" s="8"/>
      <c r="KF115"/>
      <c r="KG115"/>
      <c r="KH115"/>
      <c r="KI115" s="10"/>
      <c r="KJ115" s="22"/>
      <c r="KK115"/>
      <c r="KL115" s="8"/>
      <c r="KM115"/>
      <c r="KN115"/>
      <c r="KO115"/>
      <c r="KP115" s="29"/>
      <c r="KQ115" s="44"/>
      <c r="KR115" s="8"/>
      <c r="KS115" s="8"/>
      <c r="KT115" s="10"/>
      <c r="KU115" s="10"/>
      <c r="KV115"/>
      <c r="KW115" s="8"/>
      <c r="KX115"/>
      <c r="KY115" s="8"/>
      <c r="KZ115" s="6"/>
      <c r="LA115"/>
      <c r="LB115"/>
      <c r="LC115" s="10"/>
      <c r="LD115" s="8"/>
      <c r="LE115"/>
      <c r="LF115" s="8"/>
      <c r="LG115"/>
      <c r="LH115"/>
      <c r="LI115"/>
      <c r="LJ115" s="10"/>
      <c r="LK115" s="8"/>
      <c r="LL115"/>
      <c r="LM115" s="8"/>
      <c r="LN115"/>
      <c r="LO115"/>
      <c r="LP115"/>
      <c r="LQ115" s="10"/>
      <c r="LR115" s="8"/>
      <c r="LS115"/>
      <c r="LT115" s="8"/>
      <c r="LU115"/>
      <c r="LV115"/>
      <c r="LW115"/>
      <c r="LX115" s="10"/>
      <c r="LY115" s="8"/>
      <c r="LZ115"/>
      <c r="MA115" s="8"/>
      <c r="MB115"/>
      <c r="MC115"/>
      <c r="MD115"/>
      <c r="ME115" s="10"/>
      <c r="MF115" s="8"/>
      <c r="MG115"/>
      <c r="MH115" s="8"/>
      <c r="MI115"/>
      <c r="MJ115"/>
      <c r="MK115"/>
      <c r="ML115" s="10"/>
      <c r="MM115" s="8"/>
      <c r="MN115"/>
      <c r="MO115" s="8"/>
      <c r="MP115"/>
      <c r="MQ115"/>
      <c r="MR115"/>
      <c r="MS115" s="10"/>
      <c r="MT115" s="8"/>
      <c r="MU115"/>
      <c r="MV115" s="8"/>
      <c r="MW115"/>
      <c r="MX115"/>
      <c r="MY115"/>
      <c r="MZ115" s="10"/>
      <c r="NA115" s="8"/>
      <c r="NB115"/>
      <c r="NC115" s="8"/>
      <c r="ND115"/>
      <c r="NE115"/>
      <c r="NF115"/>
      <c r="NG115" s="10"/>
      <c r="NH115" s="8"/>
      <c r="NI115"/>
      <c r="NJ115" s="8"/>
      <c r="NK115"/>
      <c r="NL115"/>
      <c r="NM115"/>
      <c r="NN115" s="10"/>
      <c r="NO115" s="8"/>
      <c r="NP115"/>
      <c r="NQ115" s="8"/>
      <c r="NR115"/>
      <c r="NS115"/>
      <c r="NT115"/>
      <c r="NU115" s="10"/>
      <c r="NV115" s="8"/>
      <c r="NW115"/>
      <c r="NX115" s="8"/>
      <c r="NY115"/>
      <c r="NZ115"/>
      <c r="OA115"/>
      <c r="OB115" s="10"/>
      <c r="OC115" s="8"/>
      <c r="OD115"/>
      <c r="OE115" s="8"/>
      <c r="OF115"/>
      <c r="OG115"/>
      <c r="OH115"/>
      <c r="OI115" s="10"/>
      <c r="OJ115" s="8"/>
      <c r="OK115"/>
      <c r="OL115" s="8"/>
      <c r="OM115"/>
      <c r="ON115"/>
      <c r="OO115"/>
      <c r="OP115" s="10"/>
      <c r="OQ115" s="8"/>
      <c r="OR115"/>
      <c r="OS115" s="8"/>
      <c r="OT115"/>
      <c r="OU115"/>
      <c r="OV115"/>
      <c r="OW115" s="10"/>
      <c r="OX115" s="8"/>
      <c r="OY115"/>
      <c r="OZ115" s="8"/>
      <c r="PA115"/>
      <c r="PB115"/>
      <c r="PC115"/>
      <c r="PD115" s="10"/>
      <c r="PE115" s="8"/>
      <c r="PF115"/>
      <c r="PG115" s="8"/>
      <c r="PH115"/>
      <c r="PI115"/>
      <c r="PJ115"/>
      <c r="PK115" s="10"/>
      <c r="PL115" s="8"/>
      <c r="PM115"/>
      <c r="PN115" s="8"/>
      <c r="PO115"/>
      <c r="PP115"/>
      <c r="PQ115"/>
      <c r="PR115" s="10"/>
      <c r="PS115" s="8"/>
      <c r="PT115"/>
      <c r="PU115" s="8"/>
      <c r="PV115"/>
      <c r="PW115"/>
      <c r="PX115"/>
      <c r="PY115" s="10"/>
      <c r="PZ115" s="8"/>
      <c r="QA115"/>
      <c r="QB115" s="8"/>
      <c r="QC115"/>
      <c r="QD115"/>
      <c r="QE115"/>
      <c r="QF115" s="10"/>
      <c r="QG115" s="8"/>
      <c r="QH115"/>
      <c r="QI115" s="8"/>
      <c r="QJ115"/>
      <c r="QK115"/>
      <c r="QL115"/>
      <c r="QM115" s="10"/>
      <c r="QN115" s="8"/>
      <c r="QO115"/>
      <c r="QP115" s="8"/>
      <c r="QQ115"/>
      <c r="QR115"/>
      <c r="QS115"/>
      <c r="QT115" s="10"/>
      <c r="QU115" s="8"/>
      <c r="QV115"/>
      <c r="QW115" s="8"/>
      <c r="QX115"/>
      <c r="QY115"/>
      <c r="QZ115"/>
      <c r="RA115" s="10"/>
      <c r="RB115" s="8"/>
      <c r="RC115"/>
      <c r="RD115" s="8"/>
      <c r="RE115"/>
      <c r="RF115"/>
      <c r="RG115"/>
      <c r="RH115" s="10"/>
      <c r="RI115" s="8"/>
      <c r="RJ115"/>
      <c r="RK115" s="8"/>
      <c r="RL115"/>
      <c r="RM115"/>
      <c r="RN115"/>
      <c r="RO115" s="10"/>
      <c r="RP115" s="8"/>
      <c r="RQ115"/>
      <c r="RR115" s="8"/>
      <c r="RS115"/>
      <c r="RT115"/>
      <c r="RU115"/>
      <c r="RV115" s="10"/>
      <c r="RW115" s="8"/>
      <c r="RX115"/>
      <c r="RY115" s="8"/>
      <c r="RZ115"/>
      <c r="SA115"/>
      <c r="SB115"/>
      <c r="SC115" s="10"/>
      <c r="SD115" s="8"/>
      <c r="SE115"/>
      <c r="SF115" s="8"/>
      <c r="SG115"/>
      <c r="SH115"/>
      <c r="SI115"/>
      <c r="SJ115" s="10"/>
      <c r="SK115" s="8"/>
      <c r="SL115"/>
      <c r="SM115" s="8"/>
      <c r="SN115"/>
      <c r="SO115"/>
      <c r="SP115"/>
      <c r="SQ115" s="10"/>
      <c r="SR115" s="8"/>
      <c r="SS115"/>
      <c r="ST115" s="8"/>
      <c r="SU115"/>
      <c r="SV115"/>
      <c r="SW115"/>
      <c r="SX115" s="10"/>
      <c r="SY115" s="8"/>
      <c r="SZ115"/>
      <c r="TA115" s="8"/>
      <c r="TB115"/>
      <c r="TC115"/>
      <c r="TD115"/>
      <c r="TE115" s="10"/>
      <c r="TF115" s="22"/>
      <c r="TG115"/>
      <c r="TH115" s="8"/>
      <c r="TI115"/>
      <c r="TJ115"/>
      <c r="TK115"/>
      <c r="TL115" s="10"/>
      <c r="TM115" s="22"/>
      <c r="TN115"/>
      <c r="TO115" s="8"/>
      <c r="TP115"/>
      <c r="TQ115"/>
      <c r="TR115"/>
      <c r="TS115" s="29"/>
      <c r="TT115" s="44"/>
      <c r="TU115" s="8"/>
      <c r="TV115" s="8"/>
      <c r="TW115" s="10"/>
      <c r="TX115" s="10"/>
      <c r="TY115"/>
      <c r="TZ115" s="8"/>
      <c r="UA115"/>
      <c r="UB115" s="8"/>
      <c r="UC115" s="6"/>
      <c r="UD115"/>
      <c r="UE115"/>
      <c r="UF115" s="10"/>
      <c r="UG115" s="8"/>
      <c r="UH115"/>
      <c r="UI115" s="8"/>
      <c r="UJ115"/>
      <c r="UK115"/>
      <c r="UL115"/>
      <c r="UM115" s="10"/>
      <c r="UN115" s="8"/>
      <c r="UO115"/>
      <c r="UP115" s="8"/>
      <c r="UQ115"/>
      <c r="UR115"/>
      <c r="US115"/>
      <c r="UT115" s="10"/>
      <c r="UU115" s="8"/>
      <c r="UV115"/>
      <c r="UW115" s="8"/>
      <c r="UX115"/>
      <c r="UY115"/>
      <c r="UZ115"/>
      <c r="VA115" s="10"/>
      <c r="VB115" s="8"/>
      <c r="VC115"/>
      <c r="VD115" s="8"/>
      <c r="VE115"/>
      <c r="VF115"/>
      <c r="VG115"/>
      <c r="VH115" s="10"/>
      <c r="VI115" s="8"/>
      <c r="VJ115"/>
      <c r="VK115" s="8"/>
      <c r="VL115"/>
      <c r="VM115"/>
      <c r="VN115"/>
      <c r="VO115" s="10"/>
      <c r="VP115" s="8"/>
      <c r="VQ115"/>
      <c r="VR115" s="8"/>
      <c r="VS115"/>
      <c r="VT115"/>
      <c r="VU115"/>
      <c r="VV115" s="10"/>
      <c r="VW115" s="8"/>
      <c r="VX115"/>
      <c r="VY115" s="8"/>
      <c r="VZ115"/>
      <c r="WA115"/>
      <c r="WB115"/>
      <c r="WC115" s="10"/>
      <c r="WD115" s="8"/>
      <c r="WE115"/>
      <c r="WF115" s="8"/>
      <c r="WG115"/>
      <c r="WH115"/>
      <c r="WI115"/>
      <c r="WJ115" s="10"/>
      <c r="WK115" s="8"/>
      <c r="WL115"/>
      <c r="WM115" s="8"/>
      <c r="WN115"/>
      <c r="WO115"/>
      <c r="WP115"/>
      <c r="WQ115" s="10"/>
      <c r="WR115" s="8"/>
      <c r="WS115"/>
      <c r="WT115" s="8"/>
      <c r="WU115"/>
      <c r="WV115"/>
      <c r="WW115"/>
      <c r="WX115" s="10"/>
      <c r="WY115" s="8"/>
      <c r="WZ115"/>
      <c r="XA115" s="8"/>
      <c r="XB115"/>
      <c r="XC115"/>
      <c r="XD115"/>
      <c r="XE115" s="10"/>
      <c r="XF115" s="8"/>
      <c r="XG115"/>
      <c r="XH115" s="8"/>
      <c r="XI115"/>
      <c r="XJ115"/>
      <c r="XK115"/>
      <c r="XL115" s="10"/>
      <c r="XM115" s="8"/>
      <c r="XN115"/>
      <c r="XO115" s="8"/>
      <c r="XP115"/>
      <c r="XQ115"/>
      <c r="XR115"/>
      <c r="XS115" s="10"/>
      <c r="XT115" s="8"/>
      <c r="XU115"/>
      <c r="XV115" s="8"/>
      <c r="XW115"/>
      <c r="XX115"/>
      <c r="XY115"/>
      <c r="XZ115" s="10"/>
      <c r="YA115" s="8"/>
      <c r="YB115"/>
      <c r="YC115" s="8"/>
      <c r="YD115"/>
      <c r="YE115"/>
      <c r="YF115"/>
      <c r="YG115" s="10"/>
      <c r="YH115" s="8"/>
      <c r="YI115"/>
      <c r="YJ115" s="8"/>
      <c r="YK115"/>
      <c r="YL115"/>
      <c r="YM115"/>
      <c r="YN115" s="10"/>
      <c r="YO115" s="8"/>
      <c r="YP115"/>
      <c r="YQ115" s="8"/>
      <c r="YR115"/>
      <c r="YS115"/>
      <c r="YT115"/>
      <c r="YU115" s="10"/>
      <c r="YV115" s="8"/>
      <c r="YW115"/>
      <c r="YX115" s="8"/>
      <c r="YY115"/>
      <c r="YZ115"/>
      <c r="ZA115"/>
      <c r="ZB115" s="10"/>
      <c r="ZC115" s="8"/>
      <c r="ZD115"/>
      <c r="ZE115" s="8"/>
      <c r="ZF115"/>
      <c r="ZG115"/>
      <c r="ZH115"/>
      <c r="ZI115" s="10"/>
      <c r="ZJ115" s="8"/>
      <c r="ZK115"/>
      <c r="ZL115" s="8"/>
      <c r="ZM115"/>
      <c r="ZN115"/>
      <c r="ZO115"/>
      <c r="ZP115" s="10"/>
      <c r="ZQ115" s="8"/>
      <c r="ZR115"/>
      <c r="ZS115" s="8"/>
      <c r="ZT115"/>
      <c r="ZU115"/>
      <c r="ZV115"/>
      <c r="ZW115" s="10"/>
      <c r="ZX115" s="8"/>
      <c r="ZY115"/>
      <c r="ZZ115" s="8"/>
      <c r="AAA115"/>
      <c r="AAB115"/>
      <c r="AAC115"/>
      <c r="AAD115" s="10"/>
      <c r="AAE115" s="8"/>
      <c r="AAF115"/>
      <c r="AAG115" s="8"/>
      <c r="AAH115"/>
      <c r="AAI115"/>
      <c r="AAJ115"/>
      <c r="AAK115" s="10"/>
      <c r="AAL115" s="8"/>
      <c r="AAM115"/>
      <c r="AAN115" s="8"/>
      <c r="AAO115"/>
      <c r="AAP115"/>
      <c r="AAQ115"/>
      <c r="AAR115" s="10"/>
      <c r="AAS115" s="8"/>
      <c r="AAT115"/>
      <c r="AAU115" s="8"/>
      <c r="AAV115"/>
      <c r="AAW115"/>
      <c r="AAX115"/>
      <c r="AAY115" s="10"/>
      <c r="AAZ115" s="8"/>
      <c r="ABA115"/>
      <c r="ABB115" s="8"/>
      <c r="ABC115"/>
      <c r="ABD115"/>
      <c r="ABE115"/>
      <c r="ABF115" s="10"/>
      <c r="ABG115" s="8"/>
      <c r="ABH115"/>
      <c r="ABI115" s="8"/>
      <c r="ABJ115"/>
      <c r="ABK115"/>
      <c r="ABL115"/>
      <c r="ABM115" s="10"/>
      <c r="ABN115" s="8"/>
      <c r="ABO115"/>
      <c r="ABP115" s="8"/>
      <c r="ABQ115"/>
      <c r="ABR115"/>
      <c r="ABS115"/>
      <c r="ABT115" s="10"/>
      <c r="ABU115" s="8"/>
      <c r="ABV115"/>
      <c r="ABW115" s="8"/>
      <c r="ABX115"/>
      <c r="ABY115"/>
      <c r="ABZ115"/>
      <c r="ACA115" s="10"/>
      <c r="ACB115" s="8"/>
      <c r="ACC115"/>
      <c r="ACD115" s="8"/>
      <c r="ACE115"/>
      <c r="ACF115"/>
      <c r="ACG115"/>
      <c r="ACH115" s="10"/>
      <c r="ACI115" s="22"/>
      <c r="ACJ115"/>
      <c r="ACK115" s="8"/>
      <c r="ACL115"/>
      <c r="ACM115"/>
      <c r="ACN115"/>
      <c r="ACO115" s="10"/>
      <c r="ACP115" s="22"/>
      <c r="ACQ115"/>
      <c r="ACR115" s="8"/>
      <c r="ACS115"/>
      <c r="ACT115"/>
      <c r="ACU115"/>
      <c r="ACV115" s="29"/>
      <c r="ACW115" s="44"/>
      <c r="ACX115" s="8"/>
      <c r="ACY115" s="8"/>
      <c r="ACZ115" s="10"/>
      <c r="ADA115" s="10"/>
      <c r="ADB115"/>
      <c r="ADC115" s="8"/>
      <c r="ADD115"/>
      <c r="ADE115" s="8"/>
      <c r="ADF115" s="6"/>
      <c r="ADG115"/>
      <c r="ADH115"/>
      <c r="ADI115" s="10"/>
      <c r="ADJ115" s="8"/>
      <c r="ADK115"/>
      <c r="ADL115" s="8"/>
      <c r="ADM115"/>
      <c r="ADN115"/>
      <c r="ADO115"/>
      <c r="ADP115" s="10"/>
      <c r="ADQ115" s="8"/>
      <c r="ADR115"/>
      <c r="ADS115" s="8"/>
      <c r="ADT115"/>
      <c r="ADU115"/>
      <c r="ADV115"/>
      <c r="ADW115" s="10"/>
      <c r="ADX115" s="8"/>
      <c r="ADY115"/>
      <c r="ADZ115" s="8"/>
      <c r="AEA115"/>
      <c r="AEB115"/>
      <c r="AEC115"/>
      <c r="AED115" s="10"/>
      <c r="AEE115" s="8"/>
      <c r="AEF115"/>
      <c r="AEG115" s="8"/>
      <c r="AEH115"/>
      <c r="AEI115"/>
      <c r="AEJ115"/>
      <c r="AEK115" s="10"/>
      <c r="AEL115" s="8"/>
      <c r="AEM115"/>
      <c r="AEN115" s="8"/>
      <c r="AEO115"/>
      <c r="AEP115"/>
      <c r="AEQ115"/>
      <c r="AER115" s="10"/>
      <c r="AES115" s="8"/>
      <c r="AET115"/>
      <c r="AEU115" s="8"/>
      <c r="AEV115"/>
      <c r="AEW115"/>
      <c r="AEX115"/>
      <c r="AEY115" s="10"/>
      <c r="AEZ115" s="8"/>
      <c r="AFA115"/>
      <c r="AFB115" s="8"/>
      <c r="AFC115"/>
      <c r="AFD115"/>
      <c r="AFE115"/>
      <c r="AFF115" s="10"/>
      <c r="AFG115" s="8"/>
      <c r="AFH115"/>
      <c r="AFI115" s="8"/>
      <c r="AFJ115"/>
      <c r="AFK115"/>
      <c r="AFL115"/>
      <c r="AFM115" s="10"/>
      <c r="AFN115" s="8"/>
      <c r="AFO115"/>
      <c r="AFP115" s="8"/>
      <c r="AFQ115"/>
      <c r="AFR115"/>
      <c r="AFS115"/>
      <c r="AFT115" s="10"/>
      <c r="AFU115" s="8"/>
      <c r="AFV115"/>
      <c r="AFW115" s="8"/>
      <c r="AFX115"/>
      <c r="AFY115"/>
      <c r="AFZ115"/>
      <c r="AGA115" s="10"/>
      <c r="AGB115" s="8"/>
      <c r="AGC115"/>
      <c r="AGD115" s="8"/>
      <c r="AGE115"/>
      <c r="AGF115"/>
      <c r="AGG115"/>
      <c r="AGH115" s="10"/>
      <c r="AGI115" s="8"/>
      <c r="AGJ115"/>
      <c r="AGK115" s="8"/>
      <c r="AGL115"/>
      <c r="AGM115"/>
      <c r="AGN115"/>
      <c r="AGO115" s="10"/>
      <c r="AGP115" s="8"/>
      <c r="AGQ115"/>
      <c r="AGR115" s="8"/>
      <c r="AGS115"/>
      <c r="AGT115"/>
      <c r="AGU115"/>
      <c r="AGV115" s="10"/>
      <c r="AGW115" s="8"/>
      <c r="AGX115"/>
      <c r="AGY115" s="8"/>
      <c r="AGZ115"/>
      <c r="AHA115"/>
      <c r="AHB115"/>
      <c r="AHC115" s="10"/>
      <c r="AHD115" s="8"/>
      <c r="AHE115"/>
      <c r="AHF115" s="8"/>
      <c r="AHG115"/>
      <c r="AHH115"/>
      <c r="AHI115"/>
      <c r="AHJ115" s="10"/>
      <c r="AHK115" s="8"/>
      <c r="AHL115"/>
      <c r="AHM115" s="8"/>
      <c r="AHN115"/>
      <c r="AHO115"/>
      <c r="AHP115"/>
      <c r="AHQ115" s="10"/>
      <c r="AHR115" s="8"/>
      <c r="AHS115"/>
      <c r="AHT115" s="8"/>
      <c r="AHU115"/>
      <c r="AHV115"/>
      <c r="AHW115"/>
      <c r="AHX115" s="10"/>
      <c r="AHY115" s="8"/>
      <c r="AHZ115"/>
      <c r="AIA115" s="8"/>
      <c r="AIB115"/>
      <c r="AIC115"/>
      <c r="AID115"/>
      <c r="AIE115" s="10"/>
      <c r="AIF115" s="8"/>
      <c r="AIG115"/>
      <c r="AIH115" s="8"/>
      <c r="AII115"/>
      <c r="AIJ115"/>
      <c r="AIK115"/>
      <c r="AIL115" s="10"/>
      <c r="AIM115" s="8"/>
      <c r="AIN115"/>
      <c r="AIO115" s="8"/>
      <c r="AIP115"/>
      <c r="AIQ115"/>
      <c r="AIR115"/>
      <c r="AIS115" s="10"/>
      <c r="AIT115" s="8"/>
      <c r="AIU115"/>
      <c r="AIV115" s="8"/>
      <c r="AIW115"/>
      <c r="AIX115"/>
      <c r="AIY115"/>
      <c r="AIZ115" s="10"/>
      <c r="AJA115" s="8"/>
      <c r="AJB115"/>
      <c r="AJC115" s="8"/>
      <c r="AJD115"/>
      <c r="AJE115"/>
      <c r="AJF115"/>
      <c r="AJG115" s="10"/>
      <c r="AJH115" s="8"/>
      <c r="AJI115"/>
      <c r="AJJ115" s="8"/>
      <c r="AJK115"/>
      <c r="AJL115"/>
      <c r="AJM115"/>
      <c r="AJN115" s="10"/>
      <c r="AJO115" s="8"/>
      <c r="AJP115"/>
      <c r="AJQ115" s="8"/>
      <c r="AJR115"/>
      <c r="AJS115"/>
      <c r="AJT115"/>
      <c r="AJU115" s="10"/>
      <c r="AJV115" s="8"/>
      <c r="AJW115"/>
      <c r="AJX115" s="8"/>
      <c r="AJY115"/>
      <c r="AJZ115"/>
      <c r="AKA115"/>
      <c r="AKB115" s="10"/>
      <c r="AKC115" s="8"/>
      <c r="AKD115"/>
      <c r="AKE115" s="8"/>
      <c r="AKF115"/>
      <c r="AKG115"/>
      <c r="AKH115"/>
      <c r="AKI115" s="10"/>
      <c r="AKJ115" s="8"/>
      <c r="AKK115"/>
      <c r="AKL115" s="8"/>
      <c r="AKM115"/>
      <c r="AKN115"/>
      <c r="AKO115"/>
      <c r="AKP115" s="10"/>
      <c r="AKQ115" s="8"/>
      <c r="AKR115"/>
      <c r="AKS115" s="8"/>
      <c r="AKT115"/>
      <c r="AKU115"/>
      <c r="AKV115"/>
      <c r="AKW115" s="10"/>
      <c r="AKX115" s="8"/>
      <c r="AKY115"/>
      <c r="AKZ115" s="8"/>
      <c r="ALA115"/>
      <c r="ALB115"/>
      <c r="ALC115"/>
      <c r="ALD115" s="10"/>
      <c r="ALE115" s="8"/>
      <c r="ALF115"/>
      <c r="ALG115" s="8"/>
      <c r="ALH115"/>
      <c r="ALI115"/>
      <c r="ALJ115"/>
      <c r="ALK115" s="10"/>
      <c r="ALL115" s="22"/>
      <c r="ALM115"/>
      <c r="ALN115" s="8"/>
      <c r="ALO115"/>
      <c r="ALP115"/>
      <c r="ALQ115"/>
      <c r="ALR115" s="10"/>
      <c r="ALS115" s="22"/>
      <c r="ALT115"/>
      <c r="ALU115" s="8"/>
      <c r="ALV115"/>
      <c r="ALW115"/>
      <c r="ALX115"/>
      <c r="ALY115" s="29"/>
      <c r="ALZ115" s="44"/>
      <c r="AMA115" s="8"/>
      <c r="AMB115" s="8"/>
      <c r="AMC115" s="10"/>
      <c r="AMD115" s="10"/>
      <c r="AME115"/>
      <c r="AMF115" s="8"/>
      <c r="AMG115"/>
      <c r="AMH115" s="8"/>
      <c r="AMI115" s="6"/>
      <c r="AMJ115"/>
      <c r="AMK115"/>
      <c r="AML115" s="10"/>
      <c r="AMM115" s="8"/>
      <c r="AMN115"/>
      <c r="AMO115" s="8"/>
      <c r="AMP115"/>
      <c r="AMQ115"/>
      <c r="AMR115"/>
      <c r="AMS115" s="10"/>
      <c r="AMT115" s="8"/>
      <c r="AMU115"/>
      <c r="AMV115" s="8"/>
      <c r="AMW115"/>
      <c r="AMX115"/>
      <c r="AMY115"/>
      <c r="AMZ115" s="10"/>
      <c r="ANA115" s="8"/>
      <c r="ANB115"/>
      <c r="ANC115" s="8"/>
      <c r="AND115"/>
      <c r="ANE115"/>
      <c r="ANF115"/>
      <c r="ANG115" s="10"/>
      <c r="ANH115" s="8"/>
      <c r="ANI115"/>
      <c r="ANJ115" s="8"/>
      <c r="ANK115"/>
      <c r="ANL115"/>
      <c r="ANM115"/>
      <c r="ANN115" s="10"/>
      <c r="ANO115" s="8"/>
      <c r="ANP115"/>
      <c r="ANQ115" s="8"/>
      <c r="ANR115"/>
      <c r="ANS115"/>
      <c r="ANT115"/>
      <c r="ANU115" s="10"/>
      <c r="ANV115" s="8"/>
      <c r="ANW115"/>
      <c r="ANX115" s="8"/>
      <c r="ANY115"/>
      <c r="ANZ115"/>
      <c r="AOA115"/>
      <c r="AOB115" s="10"/>
      <c r="AOC115" s="8"/>
      <c r="AOD115"/>
      <c r="AOE115" s="8"/>
      <c r="AOF115"/>
      <c r="AOG115"/>
      <c r="AOH115"/>
      <c r="AOI115" s="10"/>
      <c r="AOJ115" s="8"/>
      <c r="AOK115"/>
      <c r="AOL115" s="8"/>
      <c r="AOM115"/>
      <c r="AON115"/>
      <c r="AOO115"/>
      <c r="AOP115" s="10"/>
      <c r="AOQ115" s="8"/>
      <c r="AOR115"/>
      <c r="AOS115" s="8"/>
      <c r="AOT115"/>
      <c r="AOU115"/>
      <c r="AOV115"/>
      <c r="AOW115" s="10"/>
      <c r="AOX115" s="8"/>
      <c r="AOY115"/>
      <c r="AOZ115" s="8"/>
      <c r="APA115"/>
      <c r="APB115"/>
      <c r="APC115"/>
      <c r="APD115" s="10"/>
      <c r="APE115" s="8"/>
      <c r="APF115"/>
      <c r="APG115" s="8"/>
      <c r="APH115"/>
      <c r="API115"/>
      <c r="APJ115"/>
      <c r="APK115" s="10"/>
      <c r="APL115" s="8"/>
      <c r="APM115"/>
      <c r="APN115" s="8"/>
      <c r="APO115"/>
      <c r="APP115"/>
      <c r="APQ115"/>
      <c r="APR115" s="10"/>
      <c r="APS115" s="8"/>
      <c r="APT115"/>
      <c r="APU115" s="8"/>
      <c r="APV115"/>
      <c r="APW115"/>
      <c r="APX115"/>
      <c r="APY115" s="10"/>
      <c r="APZ115" s="8"/>
      <c r="AQA115"/>
      <c r="AQB115" s="8"/>
      <c r="AQC115"/>
      <c r="AQD115"/>
      <c r="AQE115"/>
      <c r="AQF115" s="10"/>
      <c r="AQG115" s="8"/>
      <c r="AQH115"/>
      <c r="AQI115" s="8"/>
      <c r="AQJ115"/>
      <c r="AQK115"/>
      <c r="AQL115"/>
      <c r="AQM115" s="10"/>
      <c r="AQN115" s="8"/>
      <c r="AQO115"/>
      <c r="AQP115" s="8"/>
      <c r="AQQ115"/>
      <c r="AQR115"/>
      <c r="AQS115"/>
      <c r="AQT115" s="10"/>
      <c r="AQU115" s="8"/>
      <c r="AQV115"/>
      <c r="AQW115" s="8"/>
      <c r="AQX115"/>
      <c r="AQY115"/>
      <c r="AQZ115"/>
      <c r="ARA115" s="10"/>
      <c r="ARB115" s="8"/>
      <c r="ARC115"/>
      <c r="ARD115" s="8"/>
      <c r="ARE115"/>
      <c r="ARF115"/>
      <c r="ARG115"/>
      <c r="ARH115" s="10"/>
      <c r="ARI115" s="8"/>
      <c r="ARJ115"/>
      <c r="ARK115" s="8"/>
      <c r="ARL115"/>
      <c r="ARM115"/>
      <c r="ARN115"/>
      <c r="ARO115" s="10"/>
      <c r="ARP115" s="8"/>
      <c r="ARQ115"/>
      <c r="ARR115" s="8"/>
      <c r="ARS115"/>
      <c r="ART115"/>
      <c r="ARU115"/>
      <c r="ARV115" s="10"/>
      <c r="ARW115" s="8"/>
      <c r="ARX115"/>
      <c r="ARY115" s="8"/>
      <c r="ARZ115"/>
      <c r="ASA115"/>
      <c r="ASB115"/>
      <c r="ASC115" s="10"/>
      <c r="ASD115" s="8"/>
      <c r="ASE115"/>
      <c r="ASF115" s="8"/>
      <c r="ASG115"/>
      <c r="ASH115"/>
      <c r="ASI115"/>
      <c r="ASJ115" s="10"/>
      <c r="ASK115" s="8"/>
      <c r="ASL115"/>
      <c r="ASM115" s="8"/>
      <c r="ASN115"/>
      <c r="ASO115"/>
      <c r="ASP115"/>
      <c r="ASQ115" s="10"/>
      <c r="ASR115" s="8"/>
      <c r="ASS115"/>
      <c r="AST115" s="8"/>
      <c r="ASU115"/>
      <c r="ASV115"/>
      <c r="ASW115"/>
      <c r="ASX115" s="10"/>
      <c r="ASY115" s="8"/>
      <c r="ASZ115"/>
      <c r="ATA115" s="8"/>
      <c r="ATB115"/>
      <c r="ATC115"/>
      <c r="ATD115"/>
      <c r="ATE115" s="10"/>
      <c r="ATF115" s="8"/>
      <c r="ATG115"/>
      <c r="ATH115" s="8"/>
      <c r="ATI115"/>
      <c r="ATJ115"/>
      <c r="ATK115"/>
      <c r="ATL115" s="10"/>
      <c r="ATM115" s="8"/>
      <c r="ATN115"/>
      <c r="ATO115" s="8"/>
      <c r="ATP115"/>
      <c r="ATQ115"/>
      <c r="ATR115"/>
      <c r="ATS115" s="10"/>
      <c r="ATT115" s="8"/>
      <c r="ATU115"/>
      <c r="ATV115" s="8"/>
      <c r="ATW115"/>
      <c r="ATX115"/>
      <c r="ATY115"/>
      <c r="ATZ115" s="10"/>
      <c r="AUA115" s="8"/>
      <c r="AUB115"/>
      <c r="AUC115" s="8"/>
      <c r="AUD115"/>
      <c r="AUE115"/>
      <c r="AUF115"/>
      <c r="AUG115" s="10"/>
      <c r="AUH115" s="8"/>
      <c r="AUI115"/>
      <c r="AUJ115" s="8"/>
      <c r="AUK115"/>
      <c r="AUL115"/>
      <c r="AUM115"/>
      <c r="AUN115" s="10"/>
      <c r="AUO115" s="22"/>
      <c r="AUP115"/>
      <c r="AUQ115" s="8"/>
      <c r="AUR115"/>
      <c r="AUS115"/>
      <c r="AUT115"/>
      <c r="AUU115" s="10"/>
      <c r="AUV115" s="22"/>
      <c r="AUW115"/>
      <c r="AUX115" s="8"/>
      <c r="AUY115"/>
      <c r="AUZ115"/>
      <c r="AVA115"/>
      <c r="AVB115" s="29"/>
      <c r="AVC115" s="44"/>
      <c r="AVD115" s="8"/>
      <c r="AVE115" s="8"/>
      <c r="AVF115" s="10"/>
      <c r="AVG115" s="10"/>
      <c r="AVH115"/>
      <c r="AVI115" s="8"/>
      <c r="AVJ115"/>
      <c r="AVK115" s="8"/>
      <c r="AVL115" s="6"/>
      <c r="AVM115"/>
      <c r="AVN115"/>
      <c r="AVO115" s="10"/>
      <c r="AVP115" s="8"/>
      <c r="AVQ115"/>
      <c r="AVR115" s="8"/>
      <c r="AVS115"/>
      <c r="AVT115"/>
      <c r="AVU115"/>
      <c r="AVV115" s="10"/>
      <c r="AVW115" s="8"/>
      <c r="AVX115"/>
      <c r="AVY115" s="8"/>
      <c r="AVZ115"/>
      <c r="AWA115"/>
      <c r="AWB115"/>
      <c r="AWC115" s="10"/>
      <c r="AWD115" s="8"/>
      <c r="AWE115"/>
      <c r="AWF115" s="8"/>
      <c r="AWG115"/>
      <c r="AWH115"/>
      <c r="AWI115"/>
      <c r="AWJ115" s="10"/>
      <c r="AWK115" s="8"/>
      <c r="AWL115"/>
      <c r="AWM115" s="8"/>
      <c r="AWN115"/>
      <c r="AWO115"/>
      <c r="AWP115"/>
      <c r="AWQ115" s="10"/>
      <c r="AWR115" s="8"/>
      <c r="AWS115"/>
      <c r="AWT115" s="8"/>
      <c r="AWU115"/>
      <c r="AWV115"/>
      <c r="AWW115"/>
      <c r="AWX115" s="10"/>
      <c r="AWY115" s="8"/>
      <c r="AWZ115"/>
      <c r="AXA115" s="8"/>
      <c r="AXB115"/>
      <c r="AXC115"/>
      <c r="AXD115"/>
      <c r="AXE115" s="10"/>
      <c r="AXF115" s="8"/>
      <c r="AXG115"/>
      <c r="AXH115" s="8"/>
      <c r="AXI115"/>
      <c r="AXJ115"/>
      <c r="AXK115"/>
      <c r="AXL115" s="10"/>
      <c r="AXM115" s="8"/>
      <c r="AXN115"/>
      <c r="AXO115" s="8"/>
      <c r="AXP115"/>
      <c r="AXQ115"/>
      <c r="AXR115"/>
      <c r="AXS115" s="10"/>
      <c r="AXT115" s="8"/>
      <c r="AXU115"/>
      <c r="AXV115" s="8"/>
      <c r="AXW115"/>
      <c r="AXX115"/>
      <c r="AXY115"/>
      <c r="AXZ115" s="10"/>
      <c r="AYA115" s="8"/>
      <c r="AYB115"/>
      <c r="AYC115" s="8"/>
      <c r="AYD115"/>
      <c r="AYE115"/>
      <c r="AYF115"/>
      <c r="AYG115" s="10"/>
      <c r="AYH115" s="8"/>
      <c r="AYI115"/>
      <c r="AYJ115" s="8"/>
      <c r="AYK115"/>
      <c r="AYL115"/>
      <c r="AYM115"/>
      <c r="AYN115" s="10"/>
      <c r="AYO115" s="8"/>
      <c r="AYP115"/>
      <c r="AYQ115" s="8"/>
      <c r="AYR115"/>
      <c r="AYS115"/>
      <c r="AYT115"/>
      <c r="AYU115" s="10"/>
      <c r="AYV115" s="8"/>
      <c r="AYW115"/>
      <c r="AYX115" s="8"/>
      <c r="AYY115"/>
      <c r="AYZ115"/>
      <c r="AZA115"/>
      <c r="AZB115" s="10"/>
      <c r="AZC115" s="8"/>
      <c r="AZD115"/>
      <c r="AZE115" s="8"/>
      <c r="AZF115"/>
      <c r="AZG115"/>
      <c r="AZH115"/>
      <c r="AZI115" s="10"/>
      <c r="AZJ115" s="8"/>
      <c r="AZK115"/>
      <c r="AZL115" s="8"/>
      <c r="AZM115"/>
      <c r="AZN115"/>
      <c r="AZO115"/>
      <c r="AZP115" s="10"/>
      <c r="AZQ115" s="8"/>
      <c r="AZR115"/>
      <c r="AZS115" s="8"/>
      <c r="AZT115"/>
      <c r="AZU115"/>
      <c r="AZV115"/>
      <c r="AZW115" s="10"/>
      <c r="AZX115" s="8"/>
      <c r="AZY115"/>
      <c r="AZZ115" s="8"/>
      <c r="BAA115"/>
      <c r="BAB115"/>
      <c r="BAC115"/>
      <c r="BAD115" s="10"/>
      <c r="BAE115" s="8"/>
      <c r="BAF115"/>
      <c r="BAG115" s="8"/>
      <c r="BAH115"/>
      <c r="BAI115"/>
      <c r="BAJ115"/>
      <c r="BAK115" s="10"/>
      <c r="BAL115" s="8"/>
      <c r="BAM115"/>
      <c r="BAN115" s="8"/>
      <c r="BAO115"/>
      <c r="BAP115"/>
      <c r="BAQ115"/>
      <c r="BAR115" s="10"/>
      <c r="BAS115" s="8"/>
      <c r="BAT115"/>
      <c r="BAU115" s="8"/>
      <c r="BAV115"/>
      <c r="BAW115"/>
      <c r="BAX115"/>
      <c r="BAY115" s="10"/>
      <c r="BAZ115" s="8"/>
      <c r="BBA115"/>
      <c r="BBB115" s="8"/>
      <c r="BBC115"/>
      <c r="BBD115"/>
      <c r="BBE115"/>
      <c r="BBF115" s="10"/>
      <c r="BBG115" s="8"/>
      <c r="BBH115"/>
      <c r="BBI115" s="8"/>
      <c r="BBJ115"/>
      <c r="BBK115"/>
      <c r="BBL115"/>
      <c r="BBM115" s="10"/>
      <c r="BBN115" s="8"/>
      <c r="BBO115"/>
      <c r="BBP115" s="8"/>
      <c r="BBQ115"/>
      <c r="BBR115"/>
      <c r="BBS115"/>
      <c r="BBT115" s="10"/>
      <c r="BBU115" s="8"/>
      <c r="BBV115"/>
      <c r="BBW115" s="8"/>
      <c r="BBX115"/>
      <c r="BBY115"/>
      <c r="BBZ115"/>
      <c r="BCA115" s="10"/>
      <c r="BCB115" s="8"/>
      <c r="BCC115"/>
      <c r="BCD115" s="8"/>
      <c r="BCE115"/>
      <c r="BCF115"/>
      <c r="BCG115"/>
      <c r="BCH115" s="10"/>
      <c r="BCI115" s="8"/>
      <c r="BCJ115"/>
      <c r="BCK115" s="8"/>
      <c r="BCL115"/>
      <c r="BCM115"/>
      <c r="BCN115"/>
      <c r="BCO115" s="10"/>
      <c r="BCP115" s="8"/>
      <c r="BCQ115"/>
      <c r="BCR115" s="8"/>
      <c r="BCS115"/>
      <c r="BCT115"/>
      <c r="BCU115"/>
      <c r="BCV115" s="10"/>
      <c r="BCW115" s="8"/>
      <c r="BCX115"/>
      <c r="BCY115" s="8"/>
      <c r="BCZ115"/>
      <c r="BDA115"/>
      <c r="BDB115"/>
      <c r="BDC115" s="10"/>
      <c r="BDD115" s="8"/>
      <c r="BDE115"/>
      <c r="BDF115" s="8"/>
      <c r="BDG115"/>
      <c r="BDH115"/>
      <c r="BDI115"/>
      <c r="BDJ115" s="10"/>
      <c r="BDK115" s="8"/>
      <c r="BDL115"/>
      <c r="BDM115" s="8"/>
      <c r="BDN115"/>
      <c r="BDO115"/>
      <c r="BDP115"/>
      <c r="BDQ115" s="10"/>
      <c r="BDR115" s="22"/>
      <c r="BDS115"/>
      <c r="BDT115" s="8"/>
      <c r="BDU115"/>
      <c r="BDV115"/>
      <c r="BDW115"/>
      <c r="BDX115" s="10"/>
      <c r="BDY115" s="22"/>
      <c r="BDZ115"/>
      <c r="BEA115" s="8"/>
      <c r="BEB115"/>
      <c r="BEC115"/>
      <c r="BED115"/>
      <c r="BEE115" s="29"/>
      <c r="BEF115" s="44"/>
      <c r="BEG115" s="8"/>
      <c r="BEH115" s="8"/>
      <c r="BEI115" s="10"/>
      <c r="BEJ115" s="10"/>
      <c r="BEK115"/>
      <c r="BEL115" s="8"/>
      <c r="BEM115"/>
      <c r="BEN115" s="8"/>
      <c r="BEO115" s="6"/>
      <c r="BEP115"/>
      <c r="BEQ115"/>
      <c r="BER115" s="10"/>
      <c r="BES115" s="8"/>
      <c r="BET115"/>
      <c r="BEU115" s="8"/>
      <c r="BEV115"/>
      <c r="BEW115"/>
      <c r="BEX115"/>
      <c r="BEY115" s="10"/>
      <c r="BEZ115" s="8"/>
      <c r="BFA115"/>
      <c r="BFB115" s="8"/>
      <c r="BFC115"/>
      <c r="BFD115"/>
      <c r="BFE115"/>
      <c r="BFF115" s="10"/>
      <c r="BFG115" s="8"/>
      <c r="BFH115"/>
      <c r="BFI115" s="8"/>
      <c r="BFJ115"/>
      <c r="BFK115"/>
      <c r="BFL115"/>
      <c r="BFM115" s="10"/>
      <c r="BFN115" s="8"/>
      <c r="BFO115"/>
      <c r="BFP115" s="8"/>
      <c r="BFQ115"/>
      <c r="BFR115"/>
      <c r="BFS115"/>
      <c r="BFT115" s="10"/>
      <c r="BFU115" s="8"/>
      <c r="BFV115"/>
      <c r="BFW115" s="8"/>
      <c r="BFX115"/>
      <c r="BFY115"/>
      <c r="BFZ115"/>
      <c r="BGA115" s="10"/>
      <c r="BGB115" s="8"/>
      <c r="BGC115"/>
      <c r="BGD115" s="8"/>
      <c r="BGE115"/>
      <c r="BGF115"/>
      <c r="BGG115"/>
      <c r="BGH115" s="10"/>
      <c r="BGI115" s="8"/>
      <c r="BGJ115"/>
      <c r="BGK115" s="8"/>
      <c r="BGL115"/>
      <c r="BGM115"/>
      <c r="BGN115"/>
      <c r="BGO115" s="10"/>
      <c r="BGP115" s="8"/>
      <c r="BGQ115"/>
      <c r="BGR115" s="8"/>
      <c r="BGS115"/>
      <c r="BGT115"/>
      <c r="BGU115"/>
      <c r="BGV115" s="10"/>
      <c r="BGW115" s="8"/>
      <c r="BGX115"/>
      <c r="BGY115" s="8"/>
      <c r="BGZ115"/>
      <c r="BHA115"/>
      <c r="BHB115"/>
      <c r="BHC115" s="10"/>
      <c r="BHD115" s="8"/>
      <c r="BHE115"/>
      <c r="BHF115" s="8"/>
      <c r="BHG115"/>
      <c r="BHH115"/>
      <c r="BHI115"/>
      <c r="BHJ115" s="10"/>
      <c r="BHK115" s="8"/>
      <c r="BHL115"/>
      <c r="BHM115" s="8"/>
      <c r="BHN115"/>
      <c r="BHO115"/>
      <c r="BHP115"/>
      <c r="BHQ115" s="10"/>
      <c r="BHR115" s="8"/>
      <c r="BHS115"/>
      <c r="BHT115" s="8"/>
      <c r="BHU115"/>
      <c r="BHV115"/>
      <c r="BHW115"/>
      <c r="BHX115" s="10"/>
      <c r="BHY115" s="8"/>
      <c r="BHZ115"/>
      <c r="BIA115" s="8"/>
      <c r="BIB115"/>
      <c r="BIC115"/>
      <c r="BID115"/>
      <c r="BIE115" s="10"/>
      <c r="BIF115" s="8"/>
      <c r="BIG115"/>
      <c r="BIH115" s="8"/>
      <c r="BII115"/>
      <c r="BIJ115"/>
      <c r="BIK115"/>
      <c r="BIL115" s="10"/>
      <c r="BIM115" s="8"/>
      <c r="BIN115"/>
      <c r="BIO115" s="8"/>
      <c r="BIP115"/>
      <c r="BIQ115"/>
      <c r="BIR115"/>
      <c r="BIS115" s="10"/>
      <c r="BIT115" s="8"/>
      <c r="BIU115"/>
      <c r="BIV115" s="8"/>
      <c r="BIW115"/>
      <c r="BIX115"/>
      <c r="BIY115"/>
      <c r="BIZ115" s="10"/>
      <c r="BJA115" s="8"/>
      <c r="BJB115"/>
      <c r="BJC115" s="8"/>
      <c r="BJD115"/>
      <c r="BJE115"/>
      <c r="BJF115"/>
      <c r="BJG115" s="10"/>
      <c r="BJH115" s="8"/>
      <c r="BJI115"/>
      <c r="BJJ115" s="8"/>
      <c r="BJK115"/>
      <c r="BJL115"/>
      <c r="BJM115"/>
      <c r="BJN115" s="10"/>
      <c r="BJO115" s="8"/>
      <c r="BJP115"/>
      <c r="BJQ115" s="8"/>
      <c r="BJR115"/>
      <c r="BJS115"/>
      <c r="BJT115"/>
      <c r="BJU115" s="10"/>
      <c r="BJV115" s="8"/>
      <c r="BJW115"/>
      <c r="BJX115" s="8"/>
      <c r="BJY115"/>
      <c r="BJZ115"/>
      <c r="BKA115"/>
      <c r="BKB115" s="10"/>
      <c r="BKC115" s="8"/>
      <c r="BKD115"/>
      <c r="BKE115" s="8"/>
      <c r="BKF115"/>
      <c r="BKG115"/>
      <c r="BKH115"/>
      <c r="BKI115" s="10"/>
      <c r="BKJ115" s="8"/>
      <c r="BKK115"/>
      <c r="BKL115" s="8"/>
      <c r="BKM115"/>
      <c r="BKN115"/>
      <c r="BKO115"/>
      <c r="BKP115" s="10"/>
      <c r="BKQ115" s="8"/>
      <c r="BKR115"/>
      <c r="BKS115" s="8"/>
      <c r="BKT115"/>
      <c r="BKU115"/>
      <c r="BKV115"/>
      <c r="BKW115" s="10"/>
      <c r="BKX115" s="8"/>
      <c r="BKY115"/>
      <c r="BKZ115" s="8"/>
      <c r="BLA115"/>
      <c r="BLB115"/>
      <c r="BLC115"/>
      <c r="BLD115" s="10"/>
      <c r="BLE115" s="8"/>
      <c r="BLF115"/>
      <c r="BLG115" s="8"/>
      <c r="BLH115"/>
      <c r="BLI115"/>
      <c r="BLJ115"/>
      <c r="BLK115" s="10"/>
      <c r="BLL115" s="8"/>
      <c r="BLM115"/>
      <c r="BLN115" s="8"/>
      <c r="BLO115"/>
      <c r="BLP115"/>
      <c r="BLQ115"/>
      <c r="BLR115" s="10"/>
      <c r="BLS115" s="8"/>
      <c r="BLT115"/>
      <c r="BLU115" s="8"/>
      <c r="BLV115"/>
      <c r="BLW115"/>
      <c r="BLX115"/>
      <c r="BLY115" s="10"/>
      <c r="BLZ115" s="8"/>
      <c r="BMA115"/>
      <c r="BMB115" s="8"/>
      <c r="BMC115"/>
      <c r="BMD115"/>
      <c r="BME115"/>
      <c r="BMF115" s="10"/>
      <c r="BMG115" s="8"/>
      <c r="BMH115"/>
      <c r="BMI115" s="8"/>
      <c r="BMJ115"/>
      <c r="BMK115"/>
      <c r="BML115"/>
      <c r="BMM115" s="10"/>
      <c r="BMN115" s="8"/>
      <c r="BMO115"/>
      <c r="BMP115" s="8"/>
      <c r="BMQ115"/>
      <c r="BMR115"/>
      <c r="BMS115"/>
      <c r="BMT115" s="10"/>
      <c r="BMU115" s="22"/>
      <c r="BMV115"/>
      <c r="BMW115" s="8"/>
      <c r="BMX115"/>
      <c r="BMY115"/>
      <c r="BMZ115"/>
      <c r="BNA115" s="10"/>
      <c r="BNB115" s="22"/>
      <c r="BNC115"/>
      <c r="BND115" s="8"/>
      <c r="BNE115"/>
      <c r="BNF115"/>
      <c r="BNG115"/>
      <c r="BNH115" s="29"/>
      <c r="BNI115" s="44"/>
      <c r="BNJ115" s="8"/>
      <c r="BNK115" s="8"/>
      <c r="BNL115" s="10"/>
      <c r="BNM115" s="10"/>
      <c r="BNN115"/>
      <c r="BNO115" s="8"/>
      <c r="BNP115"/>
      <c r="BNQ115" s="8"/>
      <c r="BNR115" s="6"/>
      <c r="BNS115"/>
      <c r="BNT115"/>
      <c r="BNU115" s="10"/>
      <c r="BNV115" s="8"/>
      <c r="BNW115"/>
      <c r="BNX115" s="8"/>
      <c r="BNY115"/>
      <c r="BNZ115"/>
      <c r="BOA115"/>
      <c r="BOB115" s="10"/>
      <c r="BOC115" s="8"/>
      <c r="BOD115"/>
      <c r="BOE115" s="8"/>
      <c r="BOF115"/>
      <c r="BOG115"/>
      <c r="BOH115"/>
      <c r="BOI115" s="10"/>
      <c r="BOJ115" s="8"/>
      <c r="BOK115"/>
      <c r="BOL115" s="8"/>
      <c r="BOM115"/>
      <c r="BON115"/>
      <c r="BOO115"/>
      <c r="BOP115" s="10"/>
      <c r="BOQ115" s="8"/>
      <c r="BOR115"/>
      <c r="BOS115" s="8"/>
      <c r="BOT115"/>
      <c r="BOU115"/>
      <c r="BOV115"/>
      <c r="BOW115" s="10"/>
      <c r="BOX115" s="8"/>
      <c r="BOY115"/>
      <c r="BOZ115" s="8"/>
      <c r="BPA115"/>
      <c r="BPB115"/>
      <c r="BPC115"/>
      <c r="BPD115" s="10"/>
      <c r="BPE115" s="8"/>
      <c r="BPF115"/>
      <c r="BPG115" s="8"/>
      <c r="BPH115"/>
      <c r="BPI115"/>
      <c r="BPJ115"/>
      <c r="BPK115" s="10"/>
      <c r="BPL115" s="8"/>
      <c r="BPM115"/>
      <c r="BPN115" s="8"/>
      <c r="BPO115"/>
      <c r="BPP115"/>
      <c r="BPQ115"/>
      <c r="BPR115" s="10"/>
      <c r="BPS115" s="8"/>
      <c r="BPT115"/>
      <c r="BPU115" s="8"/>
      <c r="BPV115"/>
      <c r="BPW115"/>
      <c r="BPX115"/>
      <c r="BPY115" s="10"/>
      <c r="BPZ115" s="8"/>
      <c r="BQA115"/>
      <c r="BQB115" s="8"/>
      <c r="BQC115"/>
      <c r="BQD115"/>
      <c r="BQE115"/>
      <c r="BQF115" s="10"/>
      <c r="BQG115" s="8"/>
      <c r="BQH115"/>
      <c r="BQI115" s="8"/>
      <c r="BQJ115"/>
      <c r="BQK115"/>
      <c r="BQL115"/>
      <c r="BQM115" s="10"/>
      <c r="BQN115" s="8"/>
      <c r="BQO115"/>
      <c r="BQP115" s="8"/>
      <c r="BQQ115"/>
      <c r="BQR115"/>
      <c r="BQS115"/>
      <c r="BQT115" s="10"/>
      <c r="BQU115" s="8"/>
      <c r="BQV115"/>
      <c r="BQW115" s="8"/>
      <c r="BQX115"/>
      <c r="BQY115"/>
      <c r="BQZ115"/>
      <c r="BRA115" s="10"/>
      <c r="BRB115" s="8"/>
      <c r="BRC115"/>
      <c r="BRD115" s="8"/>
      <c r="BRE115"/>
      <c r="BRF115"/>
      <c r="BRG115"/>
      <c r="BRH115" s="10"/>
      <c r="BRI115" s="8"/>
      <c r="BRJ115"/>
      <c r="BRK115" s="8"/>
      <c r="BRL115"/>
      <c r="BRM115"/>
      <c r="BRN115"/>
      <c r="BRO115" s="10"/>
      <c r="BRP115" s="8"/>
      <c r="BRQ115"/>
      <c r="BRR115" s="8"/>
      <c r="BRS115"/>
      <c r="BRT115"/>
      <c r="BRU115"/>
      <c r="BRV115" s="10"/>
      <c r="BRW115" s="8"/>
      <c r="BRX115"/>
      <c r="BRY115" s="8"/>
      <c r="BRZ115"/>
      <c r="BSA115"/>
      <c r="BSB115"/>
      <c r="BSC115" s="10"/>
      <c r="BSD115" s="8"/>
      <c r="BSE115"/>
      <c r="BSF115" s="8"/>
      <c r="BSG115"/>
      <c r="BSH115"/>
      <c r="BSI115"/>
      <c r="BSJ115" s="10"/>
      <c r="BSK115" s="8"/>
      <c r="BSL115"/>
      <c r="BSM115" s="8"/>
      <c r="BSN115"/>
      <c r="BSO115"/>
      <c r="BSP115"/>
      <c r="BSQ115" s="10"/>
      <c r="BSR115" s="8"/>
      <c r="BSS115"/>
      <c r="BST115" s="8"/>
      <c r="BSU115"/>
      <c r="BSV115"/>
      <c r="BSW115"/>
      <c r="BSX115" s="10"/>
      <c r="BSY115" s="8"/>
      <c r="BSZ115"/>
      <c r="BTA115" s="8"/>
      <c r="BTB115"/>
      <c r="BTC115"/>
      <c r="BTD115"/>
      <c r="BTE115" s="10"/>
      <c r="BTF115" s="8"/>
      <c r="BTG115"/>
      <c r="BTH115" s="8"/>
      <c r="BTI115"/>
      <c r="BTJ115"/>
      <c r="BTK115"/>
      <c r="BTL115" s="10"/>
      <c r="BTM115" s="8"/>
      <c r="BTN115"/>
      <c r="BTO115" s="8"/>
      <c r="BTP115"/>
      <c r="BTQ115"/>
      <c r="BTR115"/>
      <c r="BTS115" s="10"/>
      <c r="BTT115" s="8"/>
      <c r="BTU115"/>
      <c r="BTV115" s="8"/>
      <c r="BTW115"/>
      <c r="BTX115"/>
      <c r="BTY115"/>
      <c r="BTZ115" s="10"/>
      <c r="BUA115" s="8"/>
      <c r="BUB115"/>
      <c r="BUC115" s="8"/>
      <c r="BUD115"/>
      <c r="BUE115"/>
      <c r="BUF115"/>
      <c r="BUG115" s="10"/>
      <c r="BUH115" s="8"/>
      <c r="BUI115"/>
      <c r="BUJ115" s="8"/>
      <c r="BUK115"/>
      <c r="BUL115"/>
      <c r="BUM115"/>
      <c r="BUN115" s="10"/>
      <c r="BUO115" s="8"/>
      <c r="BUP115"/>
      <c r="BUQ115" s="8"/>
      <c r="BUR115"/>
      <c r="BUS115"/>
      <c r="BUT115"/>
      <c r="BUU115" s="10"/>
      <c r="BUV115" s="8"/>
      <c r="BUW115"/>
      <c r="BUX115" s="8"/>
      <c r="BUY115"/>
      <c r="BUZ115"/>
      <c r="BVA115"/>
      <c r="BVB115" s="10"/>
      <c r="BVC115" s="8"/>
      <c r="BVD115"/>
      <c r="BVE115" s="8"/>
      <c r="BVF115"/>
      <c r="BVG115"/>
      <c r="BVH115"/>
      <c r="BVI115" s="10"/>
      <c r="BVJ115" s="8"/>
      <c r="BVK115"/>
      <c r="BVL115" s="8"/>
      <c r="BVM115"/>
      <c r="BVN115"/>
      <c r="BVO115"/>
      <c r="BVP115" s="10"/>
      <c r="BVQ115" s="8"/>
      <c r="BVR115"/>
      <c r="BVS115" s="8"/>
      <c r="BVT115"/>
      <c r="BVU115"/>
      <c r="BVV115"/>
      <c r="BVW115" s="10"/>
      <c r="BVX115" s="22"/>
      <c r="BVY115"/>
      <c r="BVZ115" s="8"/>
      <c r="BWA115"/>
      <c r="BWB115"/>
      <c r="BWC115"/>
      <c r="BWD115" s="10"/>
      <c r="BWE115" s="22"/>
      <c r="BWF115"/>
      <c r="BWG115" s="8"/>
      <c r="BWH115"/>
      <c r="BWI115"/>
      <c r="BWJ115"/>
      <c r="BWK115" s="29"/>
      <c r="BWL115" s="44"/>
      <c r="BWM115" s="8"/>
      <c r="BWN115" s="8"/>
      <c r="BWO115" s="10"/>
      <c r="BWP115" s="10"/>
      <c r="BWQ115"/>
      <c r="BWR115" s="8"/>
      <c r="BWS115"/>
      <c r="BWT115" s="8"/>
      <c r="BWU115" s="6"/>
      <c r="BWV115"/>
      <c r="BWW115"/>
      <c r="BWX115" s="10"/>
      <c r="BWY115" s="8"/>
      <c r="BWZ115"/>
      <c r="BXA115" s="8"/>
      <c r="BXB115"/>
      <c r="BXC115"/>
      <c r="BXD115"/>
      <c r="BXE115" s="10"/>
      <c r="BXF115" s="8"/>
      <c r="BXG115"/>
      <c r="BXH115" s="8"/>
      <c r="BXI115"/>
      <c r="BXJ115"/>
      <c r="BXK115"/>
      <c r="BXL115" s="10"/>
      <c r="BXM115" s="8"/>
      <c r="BXN115"/>
      <c r="BXO115" s="8"/>
      <c r="BXP115"/>
      <c r="BXQ115"/>
      <c r="BXR115"/>
      <c r="BXS115" s="10"/>
      <c r="BXT115" s="8"/>
      <c r="BXU115"/>
      <c r="BXV115" s="8"/>
      <c r="BXW115"/>
      <c r="BXX115"/>
      <c r="BXY115"/>
      <c r="BXZ115" s="10"/>
      <c r="BYA115" s="8"/>
      <c r="BYB115"/>
      <c r="BYC115" s="8"/>
      <c r="BYD115"/>
      <c r="BYE115"/>
      <c r="BYF115"/>
      <c r="BYG115" s="10"/>
      <c r="BYH115" s="8"/>
      <c r="BYI115"/>
      <c r="BYJ115" s="8"/>
      <c r="BYK115"/>
      <c r="BYL115"/>
      <c r="BYM115"/>
      <c r="BYN115" s="10"/>
      <c r="BYO115" s="8"/>
      <c r="BYP115"/>
      <c r="BYQ115" s="8"/>
      <c r="BYR115"/>
      <c r="BYS115"/>
      <c r="BYT115"/>
      <c r="BYU115" s="10"/>
      <c r="BYV115" s="8"/>
      <c r="BYW115"/>
      <c r="BYX115" s="8"/>
      <c r="BYY115"/>
      <c r="BYZ115"/>
      <c r="BZA115"/>
      <c r="BZB115" s="10"/>
      <c r="BZC115" s="8"/>
      <c r="BZD115"/>
      <c r="BZE115" s="8"/>
      <c r="BZF115"/>
      <c r="BZG115"/>
      <c r="BZH115"/>
      <c r="BZI115" s="10"/>
      <c r="BZJ115" s="8"/>
      <c r="BZK115"/>
      <c r="BZL115" s="8"/>
      <c r="BZM115"/>
      <c r="BZN115"/>
      <c r="BZO115"/>
      <c r="BZP115" s="10"/>
      <c r="BZQ115" s="8"/>
      <c r="BZR115"/>
      <c r="BZS115" s="8"/>
      <c r="BZT115"/>
      <c r="BZU115"/>
      <c r="BZV115"/>
      <c r="BZW115" s="10"/>
      <c r="BZX115" s="8"/>
      <c r="BZY115"/>
      <c r="BZZ115" s="8"/>
      <c r="CAA115"/>
      <c r="CAB115"/>
      <c r="CAC115"/>
      <c r="CAD115" s="10"/>
      <c r="CAE115" s="8"/>
      <c r="CAF115"/>
      <c r="CAG115" s="8"/>
      <c r="CAH115"/>
      <c r="CAI115"/>
      <c r="CAJ115"/>
      <c r="CAK115" s="10"/>
      <c r="CAL115" s="8"/>
      <c r="CAM115"/>
      <c r="CAN115" s="8"/>
      <c r="CAO115"/>
      <c r="CAP115"/>
      <c r="CAQ115"/>
      <c r="CAR115" s="10"/>
      <c r="CAS115" s="8"/>
      <c r="CAT115"/>
      <c r="CAU115" s="8"/>
      <c r="CAV115"/>
      <c r="CAW115"/>
      <c r="CAX115"/>
      <c r="CAY115" s="10"/>
      <c r="CAZ115" s="8"/>
      <c r="CBA115"/>
      <c r="CBB115" s="8"/>
      <c r="CBC115"/>
      <c r="CBD115"/>
      <c r="CBE115"/>
      <c r="CBF115" s="10"/>
      <c r="CBG115" s="8"/>
      <c r="CBH115"/>
      <c r="CBI115" s="8"/>
      <c r="CBJ115"/>
      <c r="CBK115"/>
      <c r="CBL115"/>
      <c r="CBM115" s="10"/>
      <c r="CBN115" s="8"/>
      <c r="CBO115"/>
      <c r="CBP115" s="8"/>
      <c r="CBQ115"/>
      <c r="CBR115"/>
      <c r="CBS115"/>
      <c r="CBT115" s="10"/>
      <c r="CBU115" s="8"/>
      <c r="CBV115"/>
      <c r="CBW115" s="8"/>
      <c r="CBX115"/>
      <c r="CBY115"/>
      <c r="CBZ115"/>
      <c r="CCA115" s="10"/>
      <c r="CCB115" s="8"/>
      <c r="CCC115"/>
      <c r="CCD115" s="8"/>
      <c r="CCE115"/>
      <c r="CCF115"/>
      <c r="CCG115"/>
      <c r="CCH115" s="10"/>
      <c r="CCI115" s="8"/>
      <c r="CCJ115"/>
      <c r="CCK115" s="8"/>
      <c r="CCL115"/>
      <c r="CCM115"/>
      <c r="CCN115"/>
      <c r="CCO115" s="10"/>
      <c r="CCP115" s="8"/>
      <c r="CCQ115"/>
      <c r="CCR115" s="8"/>
      <c r="CCS115"/>
      <c r="CCT115"/>
      <c r="CCU115"/>
      <c r="CCV115" s="10"/>
      <c r="CCW115" s="8"/>
      <c r="CCX115"/>
      <c r="CCY115" s="8"/>
      <c r="CCZ115"/>
      <c r="CDA115"/>
      <c r="CDB115"/>
      <c r="CDC115" s="10"/>
      <c r="CDD115" s="8"/>
      <c r="CDE115"/>
      <c r="CDF115" s="8"/>
      <c r="CDG115"/>
      <c r="CDH115"/>
      <c r="CDI115"/>
      <c r="CDJ115" s="10"/>
      <c r="CDK115" s="8"/>
      <c r="CDL115"/>
      <c r="CDM115" s="8"/>
      <c r="CDN115"/>
      <c r="CDO115"/>
      <c r="CDP115"/>
      <c r="CDQ115" s="10"/>
      <c r="CDR115" s="8"/>
      <c r="CDS115"/>
      <c r="CDT115" s="8"/>
      <c r="CDU115"/>
      <c r="CDV115"/>
      <c r="CDW115"/>
      <c r="CDX115" s="10"/>
      <c r="CDY115" s="8"/>
      <c r="CDZ115"/>
      <c r="CEA115" s="8"/>
      <c r="CEB115"/>
      <c r="CEC115"/>
      <c r="CED115"/>
      <c r="CEE115" s="10"/>
      <c r="CEF115" s="8"/>
      <c r="CEG115"/>
      <c r="CEH115" s="8"/>
      <c r="CEI115"/>
      <c r="CEJ115"/>
      <c r="CEK115"/>
      <c r="CEL115" s="10"/>
      <c r="CEM115" s="8"/>
      <c r="CEN115"/>
      <c r="CEO115" s="8"/>
      <c r="CEP115"/>
      <c r="CEQ115"/>
      <c r="CER115"/>
      <c r="CES115" s="10"/>
      <c r="CET115" s="8"/>
      <c r="CEU115"/>
      <c r="CEV115" s="8"/>
      <c r="CEW115"/>
      <c r="CEX115"/>
      <c r="CEY115"/>
      <c r="CEZ115" s="10"/>
      <c r="CFA115" s="22"/>
      <c r="CFB115"/>
      <c r="CFC115" s="8"/>
      <c r="CFD115"/>
      <c r="CFE115"/>
      <c r="CFF115"/>
      <c r="CFG115" s="10"/>
      <c r="CFH115" s="22"/>
      <c r="CFI115"/>
      <c r="CFJ115" s="8"/>
      <c r="CFK115"/>
      <c r="CFL115"/>
      <c r="CFM115"/>
      <c r="CFN115" s="29"/>
      <c r="CFO115" s="44"/>
      <c r="CFP115" s="8"/>
      <c r="CFQ115" s="8"/>
      <c r="CFR115" s="10"/>
      <c r="CFS115" s="10"/>
      <c r="CFT115"/>
      <c r="CFU115" s="8"/>
      <c r="CFV115"/>
      <c r="CFW115" s="8"/>
      <c r="CFX115" s="6"/>
      <c r="CFY115"/>
      <c r="CFZ115"/>
      <c r="CGA115" s="10"/>
      <c r="CGB115" s="8"/>
      <c r="CGC115"/>
      <c r="CGD115" s="8"/>
      <c r="CGE115"/>
      <c r="CGF115"/>
      <c r="CGG115"/>
      <c r="CGH115" s="10"/>
      <c r="CGI115" s="8"/>
      <c r="CGJ115"/>
      <c r="CGK115" s="8"/>
      <c r="CGL115"/>
      <c r="CGM115"/>
      <c r="CGN115"/>
      <c r="CGO115" s="10"/>
      <c r="CGP115" s="8"/>
      <c r="CGQ115"/>
      <c r="CGR115" s="8"/>
      <c r="CGS115"/>
      <c r="CGT115"/>
      <c r="CGU115"/>
      <c r="CGV115" s="10"/>
      <c r="CGW115" s="8"/>
      <c r="CGX115"/>
      <c r="CGY115" s="8"/>
      <c r="CGZ115"/>
      <c r="CHA115"/>
      <c r="CHB115"/>
      <c r="CHC115" s="10"/>
      <c r="CHD115" s="8"/>
      <c r="CHE115"/>
      <c r="CHF115" s="8"/>
      <c r="CHG115"/>
      <c r="CHH115"/>
      <c r="CHI115"/>
      <c r="CHJ115" s="10"/>
      <c r="CHK115" s="8"/>
      <c r="CHL115"/>
      <c r="CHM115" s="8"/>
      <c r="CHN115"/>
      <c r="CHO115"/>
      <c r="CHP115"/>
      <c r="CHQ115" s="10"/>
      <c r="CHR115" s="8"/>
      <c r="CHS115"/>
      <c r="CHT115" s="8"/>
      <c r="CHU115"/>
      <c r="CHV115"/>
      <c r="CHW115"/>
      <c r="CHX115" s="10"/>
      <c r="CHY115" s="8"/>
      <c r="CHZ115"/>
      <c r="CIA115" s="8"/>
      <c r="CIB115"/>
      <c r="CIC115"/>
      <c r="CID115"/>
      <c r="CIE115" s="10"/>
      <c r="CIF115" s="8"/>
      <c r="CIG115"/>
      <c r="CIH115" s="8"/>
      <c r="CII115"/>
      <c r="CIJ115"/>
      <c r="CIK115"/>
      <c r="CIL115" s="10"/>
      <c r="CIM115" s="8"/>
      <c r="CIN115"/>
      <c r="CIO115" s="8"/>
      <c r="CIP115"/>
      <c r="CIQ115"/>
      <c r="CIR115"/>
      <c r="CIS115" s="10"/>
      <c r="CIT115" s="8"/>
      <c r="CIU115"/>
      <c r="CIV115" s="8"/>
      <c r="CIW115"/>
      <c r="CIX115"/>
      <c r="CIY115"/>
      <c r="CIZ115" s="10"/>
      <c r="CJA115" s="8"/>
      <c r="CJB115"/>
      <c r="CJC115" s="8"/>
      <c r="CJD115"/>
      <c r="CJE115"/>
      <c r="CJF115"/>
      <c r="CJG115" s="10"/>
      <c r="CJH115" s="8"/>
      <c r="CJI115"/>
      <c r="CJJ115" s="8"/>
      <c r="CJK115"/>
      <c r="CJL115"/>
      <c r="CJM115"/>
      <c r="CJN115" s="10"/>
      <c r="CJO115" s="8"/>
      <c r="CJP115"/>
      <c r="CJQ115" s="8"/>
      <c r="CJR115"/>
      <c r="CJS115"/>
      <c r="CJT115"/>
      <c r="CJU115" s="10"/>
      <c r="CJV115" s="8"/>
      <c r="CJW115"/>
      <c r="CJX115" s="8"/>
      <c r="CJY115"/>
      <c r="CJZ115"/>
      <c r="CKA115"/>
      <c r="CKB115" s="10"/>
      <c r="CKC115" s="8"/>
      <c r="CKD115"/>
      <c r="CKE115" s="8"/>
      <c r="CKF115"/>
      <c r="CKG115"/>
      <c r="CKH115"/>
      <c r="CKI115" s="10"/>
      <c r="CKJ115" s="8"/>
      <c r="CKK115"/>
      <c r="CKL115" s="8"/>
      <c r="CKM115"/>
      <c r="CKN115"/>
      <c r="CKO115"/>
      <c r="CKP115" s="10"/>
      <c r="CKQ115" s="8"/>
      <c r="CKR115"/>
      <c r="CKS115" s="8"/>
      <c r="CKT115"/>
      <c r="CKU115"/>
      <c r="CKV115"/>
      <c r="CKW115" s="10"/>
      <c r="CKX115" s="8"/>
      <c r="CKY115"/>
      <c r="CKZ115" s="8"/>
      <c r="CLA115"/>
      <c r="CLB115"/>
      <c r="CLC115"/>
      <c r="CLD115" s="10"/>
      <c r="CLE115" s="8"/>
      <c r="CLF115"/>
      <c r="CLG115" s="8"/>
      <c r="CLH115"/>
      <c r="CLI115"/>
      <c r="CLJ115"/>
      <c r="CLK115" s="10"/>
      <c r="CLL115" s="8"/>
      <c r="CLM115"/>
      <c r="CLN115" s="8"/>
      <c r="CLO115"/>
      <c r="CLP115"/>
      <c r="CLQ115"/>
      <c r="CLR115" s="10"/>
      <c r="CLS115" s="8"/>
      <c r="CLT115"/>
      <c r="CLU115" s="8"/>
      <c r="CLV115"/>
      <c r="CLW115"/>
      <c r="CLX115"/>
      <c r="CLY115" s="10"/>
      <c r="CLZ115" s="8"/>
      <c r="CMA115"/>
      <c r="CMB115" s="8"/>
      <c r="CMC115"/>
      <c r="CMD115"/>
      <c r="CME115"/>
      <c r="CMF115" s="10"/>
      <c r="CMG115" s="8"/>
      <c r="CMH115"/>
      <c r="CMI115" s="8"/>
      <c r="CMJ115"/>
      <c r="CMK115"/>
      <c r="CML115"/>
      <c r="CMM115" s="10"/>
      <c r="CMN115" s="8"/>
      <c r="CMO115"/>
      <c r="CMP115" s="8"/>
      <c r="CMQ115"/>
      <c r="CMR115"/>
      <c r="CMS115"/>
      <c r="CMT115" s="10"/>
      <c r="CMU115" s="8"/>
      <c r="CMV115"/>
      <c r="CMW115" s="8"/>
      <c r="CMX115"/>
      <c r="CMY115"/>
      <c r="CMZ115"/>
      <c r="CNA115" s="10"/>
      <c r="CNB115" s="8"/>
      <c r="CNC115"/>
      <c r="CND115" s="8"/>
      <c r="CNE115"/>
      <c r="CNF115"/>
      <c r="CNG115"/>
      <c r="CNH115" s="10"/>
      <c r="CNI115" s="8"/>
      <c r="CNJ115"/>
      <c r="CNK115" s="8"/>
      <c r="CNL115"/>
      <c r="CNM115"/>
      <c r="CNN115"/>
      <c r="CNO115" s="10"/>
      <c r="CNP115" s="8"/>
      <c r="CNQ115"/>
      <c r="CNR115" s="8"/>
      <c r="CNS115"/>
      <c r="CNT115"/>
      <c r="CNU115"/>
      <c r="CNV115" s="10"/>
      <c r="CNW115" s="8"/>
      <c r="CNX115"/>
      <c r="CNY115" s="8"/>
      <c r="CNZ115"/>
      <c r="COA115"/>
      <c r="COB115"/>
      <c r="COC115" s="10"/>
      <c r="COD115" s="22"/>
      <c r="COE115"/>
      <c r="COF115" s="8"/>
      <c r="COG115"/>
      <c r="COH115"/>
      <c r="COI115"/>
      <c r="COJ115" s="10"/>
      <c r="COK115" s="22"/>
      <c r="COL115"/>
      <c r="COM115" s="8"/>
      <c r="CON115"/>
      <c r="COO115"/>
      <c r="COP115"/>
      <c r="COQ115" s="29"/>
      <c r="COR115" s="44"/>
      <c r="COS115" s="8"/>
      <c r="COT115" s="8"/>
      <c r="COU115" s="10"/>
      <c r="COV115" s="10"/>
      <c r="COW115"/>
      <c r="COX115" s="8"/>
      <c r="COY115"/>
      <c r="COZ115" s="8"/>
      <c r="CPA115" s="6"/>
      <c r="CPB115"/>
      <c r="CPC115"/>
      <c r="CPD115" s="10"/>
      <c r="CPE115" s="8"/>
      <c r="CPF115"/>
      <c r="CPG115" s="8"/>
      <c r="CPH115"/>
      <c r="CPI115"/>
      <c r="CPJ115"/>
      <c r="CPK115" s="10"/>
      <c r="CPL115" s="8"/>
      <c r="CPM115"/>
      <c r="CPN115" s="8"/>
      <c r="CPO115"/>
      <c r="CPP115"/>
      <c r="CPQ115"/>
      <c r="CPR115" s="10"/>
      <c r="CPS115" s="8"/>
      <c r="CPT115"/>
      <c r="CPU115" s="8"/>
      <c r="CPV115"/>
      <c r="CPW115"/>
      <c r="CPX115"/>
      <c r="CPY115" s="10"/>
      <c r="CPZ115" s="8"/>
      <c r="CQA115"/>
      <c r="CQB115" s="8"/>
      <c r="CQC115"/>
      <c r="CQD115"/>
      <c r="CQE115"/>
      <c r="CQF115" s="10"/>
      <c r="CQG115" s="8"/>
      <c r="CQH115"/>
      <c r="CQI115" s="8"/>
      <c r="CQJ115"/>
      <c r="CQK115"/>
      <c r="CQL115"/>
      <c r="CQM115" s="10"/>
      <c r="CQN115" s="8"/>
      <c r="CQO115"/>
      <c r="CQP115" s="8"/>
      <c r="CQQ115"/>
      <c r="CQR115"/>
      <c r="CQS115"/>
      <c r="CQT115" s="10"/>
      <c r="CQU115" s="8"/>
      <c r="CQV115"/>
      <c r="CQW115" s="8"/>
      <c r="CQX115"/>
      <c r="CQY115"/>
      <c r="CQZ115"/>
      <c r="CRA115" s="10"/>
      <c r="CRB115" s="8"/>
      <c r="CRC115"/>
      <c r="CRD115" s="8"/>
      <c r="CRE115"/>
      <c r="CRF115"/>
      <c r="CRG115"/>
      <c r="CRH115" s="10"/>
      <c r="CRI115" s="8"/>
      <c r="CRJ115"/>
      <c r="CRK115" s="8"/>
      <c r="CRL115"/>
      <c r="CRM115"/>
      <c r="CRN115"/>
      <c r="CRO115" s="10"/>
      <c r="CRP115" s="8"/>
      <c r="CRQ115"/>
      <c r="CRR115" s="8"/>
      <c r="CRS115"/>
      <c r="CRT115"/>
      <c r="CRU115"/>
      <c r="CRV115" s="10"/>
      <c r="CRW115" s="8"/>
      <c r="CRX115"/>
      <c r="CRY115" s="8"/>
      <c r="CRZ115"/>
      <c r="CSA115"/>
      <c r="CSB115"/>
      <c r="CSC115" s="10"/>
      <c r="CSD115" s="8"/>
      <c r="CSE115"/>
      <c r="CSF115" s="8"/>
      <c r="CSG115"/>
      <c r="CSH115"/>
      <c r="CSI115"/>
      <c r="CSJ115" s="10"/>
      <c r="CSK115" s="8"/>
      <c r="CSL115"/>
      <c r="CSM115" s="8"/>
      <c r="CSN115"/>
      <c r="CSO115"/>
      <c r="CSP115"/>
      <c r="CSQ115" s="10"/>
      <c r="CSR115" s="8"/>
      <c r="CSS115"/>
      <c r="CST115" s="8"/>
      <c r="CSU115"/>
      <c r="CSV115"/>
      <c r="CSW115"/>
      <c r="CSX115" s="10"/>
      <c r="CSY115" s="8"/>
      <c r="CSZ115"/>
      <c r="CTA115" s="8"/>
      <c r="CTB115"/>
      <c r="CTC115"/>
      <c r="CTD115"/>
      <c r="CTE115" s="10"/>
      <c r="CTF115" s="8"/>
      <c r="CTG115"/>
      <c r="CTH115" s="8"/>
      <c r="CTI115"/>
      <c r="CTJ115"/>
      <c r="CTK115"/>
      <c r="CTL115" s="10"/>
      <c r="CTM115" s="8"/>
      <c r="CTN115"/>
      <c r="CTO115" s="8"/>
      <c r="CTP115"/>
      <c r="CTQ115"/>
      <c r="CTR115"/>
      <c r="CTS115" s="10"/>
      <c r="CTT115" s="8"/>
      <c r="CTU115"/>
      <c r="CTV115" s="8"/>
      <c r="CTW115"/>
      <c r="CTX115"/>
      <c r="CTY115"/>
      <c r="CTZ115" s="10"/>
      <c r="CUA115" s="8"/>
      <c r="CUB115"/>
      <c r="CUC115" s="8"/>
      <c r="CUD115"/>
      <c r="CUE115"/>
      <c r="CUF115"/>
      <c r="CUG115" s="10"/>
      <c r="CUH115" s="8"/>
      <c r="CUI115"/>
      <c r="CUJ115" s="8"/>
      <c r="CUK115"/>
      <c r="CUL115"/>
      <c r="CUM115"/>
      <c r="CUN115" s="10"/>
      <c r="CUO115" s="8"/>
      <c r="CUP115"/>
      <c r="CUQ115" s="8"/>
      <c r="CUR115"/>
      <c r="CUS115"/>
      <c r="CUT115"/>
      <c r="CUU115" s="10"/>
      <c r="CUV115" s="8"/>
      <c r="CUW115"/>
      <c r="CUX115" s="8"/>
      <c r="CUY115"/>
      <c r="CUZ115"/>
      <c r="CVA115"/>
      <c r="CVB115" s="10"/>
      <c r="CVC115" s="8"/>
      <c r="CVD115"/>
      <c r="CVE115" s="8"/>
      <c r="CVF115"/>
      <c r="CVG115"/>
      <c r="CVH115"/>
      <c r="CVI115" s="10"/>
      <c r="CVJ115" s="8"/>
      <c r="CVK115"/>
      <c r="CVL115" s="8"/>
      <c r="CVM115"/>
      <c r="CVN115"/>
      <c r="CVO115"/>
      <c r="CVP115" s="10"/>
      <c r="CVQ115" s="8"/>
      <c r="CVR115"/>
      <c r="CVS115" s="8"/>
      <c r="CVT115"/>
      <c r="CVU115"/>
      <c r="CVV115"/>
      <c r="CVW115" s="10"/>
      <c r="CVX115" s="8"/>
      <c r="CVY115"/>
      <c r="CVZ115" s="8"/>
      <c r="CWA115"/>
      <c r="CWB115"/>
      <c r="CWC115"/>
      <c r="CWD115" s="10"/>
      <c r="CWE115" s="8"/>
      <c r="CWF115"/>
      <c r="CWG115" s="8"/>
      <c r="CWH115"/>
      <c r="CWI115"/>
      <c r="CWJ115"/>
      <c r="CWK115" s="10"/>
      <c r="CWL115" s="8"/>
      <c r="CWM115"/>
      <c r="CWN115" s="8"/>
      <c r="CWO115"/>
      <c r="CWP115"/>
      <c r="CWQ115"/>
      <c r="CWR115" s="10"/>
      <c r="CWS115" s="8"/>
      <c r="CWT115"/>
      <c r="CWU115" s="8"/>
      <c r="CWV115"/>
      <c r="CWW115"/>
      <c r="CWX115"/>
      <c r="CWY115" s="10"/>
      <c r="CWZ115" s="8"/>
      <c r="CXA115"/>
      <c r="CXB115" s="8"/>
      <c r="CXC115"/>
      <c r="CXD115"/>
      <c r="CXE115"/>
      <c r="CXF115" s="10"/>
      <c r="CXG115" s="22"/>
      <c r="CXH115"/>
      <c r="CXI115" s="8"/>
      <c r="CXJ115"/>
      <c r="CXK115"/>
      <c r="CXL115"/>
      <c r="CXM115" s="10"/>
      <c r="CXN115" s="22"/>
      <c r="CXO115"/>
      <c r="CXP115" s="8"/>
      <c r="CXQ115"/>
      <c r="CXR115"/>
      <c r="CXS115"/>
      <c r="CXT115" s="29"/>
      <c r="CXU115" s="44"/>
      <c r="CXV115" s="8"/>
      <c r="CXW115" s="8"/>
      <c r="CXX115" s="10"/>
      <c r="CXY115" s="10"/>
      <c r="CXZ115"/>
      <c r="CYA115" s="8"/>
      <c r="CYB115"/>
      <c r="CYC115" s="8"/>
      <c r="CYD115" s="6"/>
      <c r="CYE115"/>
      <c r="CYF115"/>
      <c r="CYG115" s="10"/>
      <c r="CYH115" s="8"/>
      <c r="CYI115"/>
      <c r="CYJ115" s="8"/>
      <c r="CYK115"/>
      <c r="CYL115"/>
      <c r="CYM115"/>
      <c r="CYN115" s="10"/>
      <c r="CYO115" s="8"/>
      <c r="CYP115"/>
      <c r="CYQ115" s="8"/>
      <c r="CYR115"/>
      <c r="CYS115"/>
      <c r="CYT115"/>
      <c r="CYU115" s="10"/>
      <c r="CYV115" s="8"/>
      <c r="CYW115"/>
      <c r="CYX115" s="8"/>
      <c r="CYY115"/>
      <c r="CYZ115"/>
      <c r="CZA115"/>
      <c r="CZB115" s="10"/>
      <c r="CZC115" s="8"/>
      <c r="CZD115"/>
      <c r="CZE115" s="8"/>
      <c r="CZF115"/>
      <c r="CZG115"/>
      <c r="CZH115"/>
      <c r="CZI115" s="10"/>
      <c r="CZJ115" s="8"/>
      <c r="CZK115"/>
      <c r="CZL115" s="8"/>
      <c r="CZM115"/>
      <c r="CZN115"/>
      <c r="CZO115"/>
      <c r="CZP115" s="10"/>
      <c r="CZQ115" s="8"/>
      <c r="CZR115"/>
      <c r="CZS115" s="8"/>
      <c r="CZT115"/>
      <c r="CZU115"/>
      <c r="CZV115"/>
      <c r="CZW115" s="10"/>
      <c r="CZX115" s="8"/>
      <c r="CZY115"/>
      <c r="CZZ115" s="8"/>
      <c r="DAA115"/>
      <c r="DAB115"/>
      <c r="DAC115"/>
      <c r="DAD115" s="10"/>
      <c r="DAE115" s="8"/>
      <c r="DAF115"/>
      <c r="DAG115" s="8"/>
      <c r="DAH115"/>
      <c r="DAI115"/>
      <c r="DAJ115"/>
      <c r="DAK115" s="10"/>
      <c r="DAL115" s="8"/>
      <c r="DAM115"/>
      <c r="DAN115" s="8"/>
      <c r="DAO115"/>
      <c r="DAP115"/>
      <c r="DAQ115"/>
      <c r="DAR115" s="10"/>
      <c r="DAS115" s="8"/>
      <c r="DAT115"/>
      <c r="DAU115" s="8"/>
      <c r="DAV115"/>
      <c r="DAW115"/>
      <c r="DAX115"/>
      <c r="DAY115" s="10"/>
      <c r="DAZ115" s="8"/>
      <c r="DBA115"/>
      <c r="DBB115" s="8"/>
      <c r="DBC115"/>
      <c r="DBD115"/>
      <c r="DBE115"/>
      <c r="DBF115" s="10"/>
      <c r="DBG115" s="8"/>
      <c r="DBH115"/>
      <c r="DBI115" s="8"/>
      <c r="DBJ115"/>
      <c r="DBK115"/>
      <c r="DBL115"/>
      <c r="DBM115" s="10"/>
      <c r="DBN115" s="8"/>
      <c r="DBO115"/>
      <c r="DBP115" s="8"/>
      <c r="DBQ115"/>
      <c r="DBR115"/>
      <c r="DBS115"/>
      <c r="DBT115" s="10"/>
      <c r="DBU115" s="8"/>
      <c r="DBV115"/>
      <c r="DBW115" s="8"/>
      <c r="DBX115"/>
      <c r="DBY115"/>
      <c r="DBZ115"/>
      <c r="DCA115" s="10"/>
      <c r="DCB115" s="8"/>
      <c r="DCC115"/>
      <c r="DCD115" s="8"/>
      <c r="DCE115"/>
      <c r="DCF115"/>
      <c r="DCG115"/>
      <c r="DCH115" s="10"/>
      <c r="DCI115" s="8"/>
      <c r="DCJ115"/>
      <c r="DCK115" s="8"/>
      <c r="DCL115"/>
      <c r="DCM115"/>
      <c r="DCN115"/>
      <c r="DCO115" s="10"/>
      <c r="DCP115" s="8"/>
      <c r="DCQ115"/>
      <c r="DCR115" s="8"/>
      <c r="DCS115"/>
      <c r="DCT115"/>
      <c r="DCU115"/>
      <c r="DCV115" s="10"/>
      <c r="DCW115" s="8"/>
      <c r="DCX115"/>
      <c r="DCY115" s="8"/>
      <c r="DCZ115"/>
      <c r="DDA115"/>
      <c r="DDB115"/>
      <c r="DDC115" s="10"/>
      <c r="DDD115" s="8"/>
      <c r="DDE115"/>
      <c r="DDF115" s="8"/>
      <c r="DDG115"/>
      <c r="DDH115"/>
      <c r="DDI115"/>
      <c r="DDJ115" s="10"/>
      <c r="DDK115" s="8"/>
      <c r="DDL115"/>
      <c r="DDM115" s="8"/>
      <c r="DDN115"/>
      <c r="DDO115"/>
      <c r="DDP115"/>
      <c r="DDQ115" s="10"/>
      <c r="DDR115" s="8"/>
      <c r="DDS115"/>
      <c r="DDT115" s="8"/>
      <c r="DDU115"/>
      <c r="DDV115"/>
      <c r="DDW115"/>
      <c r="DDX115" s="10"/>
      <c r="DDY115" s="8"/>
      <c r="DDZ115"/>
      <c r="DEA115" s="8"/>
      <c r="DEB115"/>
      <c r="DEC115"/>
      <c r="DED115"/>
      <c r="DEE115" s="10"/>
      <c r="DEF115" s="8"/>
      <c r="DEG115"/>
      <c r="DEH115" s="8"/>
      <c r="DEI115"/>
      <c r="DEJ115"/>
      <c r="DEK115"/>
      <c r="DEL115" s="10"/>
      <c r="DEM115" s="8"/>
      <c r="DEN115"/>
      <c r="DEO115" s="8"/>
      <c r="DEP115"/>
      <c r="DEQ115"/>
      <c r="DER115"/>
      <c r="DES115" s="10"/>
      <c r="DET115" s="8"/>
      <c r="DEU115"/>
      <c r="DEV115" s="8"/>
      <c r="DEW115"/>
      <c r="DEX115"/>
      <c r="DEY115"/>
      <c r="DEZ115" s="10"/>
      <c r="DFA115" s="8"/>
      <c r="DFB115"/>
      <c r="DFC115" s="8"/>
      <c r="DFD115"/>
      <c r="DFE115"/>
      <c r="DFF115"/>
      <c r="DFG115" s="10"/>
      <c r="DFH115" s="8"/>
      <c r="DFI115"/>
      <c r="DFJ115" s="8"/>
      <c r="DFK115"/>
      <c r="DFL115"/>
      <c r="DFM115"/>
      <c r="DFN115" s="10"/>
      <c r="DFO115" s="8"/>
      <c r="DFP115"/>
      <c r="DFQ115" s="8"/>
      <c r="DFR115"/>
      <c r="DFS115"/>
      <c r="DFT115"/>
      <c r="DFU115" s="10"/>
      <c r="DFV115" s="8"/>
      <c r="DFW115"/>
      <c r="DFX115" s="8"/>
      <c r="DFY115"/>
      <c r="DFZ115"/>
      <c r="DGA115"/>
      <c r="DGB115" s="10"/>
      <c r="DGC115" s="8"/>
      <c r="DGD115"/>
      <c r="DGE115" s="8"/>
      <c r="DGF115"/>
      <c r="DGG115"/>
      <c r="DGH115"/>
      <c r="DGI115" s="10"/>
      <c r="DGJ115" s="22"/>
      <c r="DGK115"/>
      <c r="DGL115" s="8"/>
      <c r="DGM115"/>
      <c r="DGN115"/>
      <c r="DGO115"/>
      <c r="DGP115" s="10"/>
      <c r="DGQ115" s="22"/>
      <c r="DGR115"/>
      <c r="DGS115" s="8"/>
      <c r="DGT115"/>
      <c r="DGU115"/>
      <c r="DGV115"/>
      <c r="DGW115" s="29"/>
      <c r="DGX115" s="44"/>
      <c r="DGY115" s="8"/>
      <c r="DGZ115" s="8"/>
      <c r="DHA115" s="10"/>
      <c r="DHB115" s="10"/>
      <c r="DHC115"/>
      <c r="DHD115" s="8"/>
      <c r="DHE115"/>
      <c r="DHF115" s="8"/>
      <c r="DHG115" s="6"/>
      <c r="DHH115"/>
      <c r="DHI115"/>
      <c r="DHJ115" s="10"/>
      <c r="DHK115" s="8"/>
      <c r="DHL115"/>
      <c r="DHM115" s="8"/>
      <c r="DHN115"/>
      <c r="DHO115"/>
      <c r="DHP115"/>
      <c r="DHQ115" s="10"/>
      <c r="DHR115" s="8"/>
      <c r="DHS115"/>
      <c r="DHT115" s="8"/>
      <c r="DHU115"/>
      <c r="DHV115"/>
      <c r="DHW115"/>
      <c r="DHX115" s="10"/>
      <c r="DHY115" s="8"/>
      <c r="DHZ115"/>
      <c r="DIA115" s="8"/>
      <c r="DIB115"/>
      <c r="DIC115"/>
      <c r="DID115"/>
      <c r="DIE115" s="10"/>
      <c r="DIF115" s="8"/>
      <c r="DIG115"/>
      <c r="DIH115" s="8"/>
      <c r="DII115"/>
      <c r="DIJ115"/>
      <c r="DIK115"/>
      <c r="DIL115" s="10"/>
      <c r="DIM115" s="8"/>
      <c r="DIN115"/>
      <c r="DIO115" s="8"/>
      <c r="DIP115"/>
      <c r="DIQ115"/>
      <c r="DIR115"/>
      <c r="DIS115" s="10"/>
      <c r="DIT115" s="8"/>
      <c r="DIU115"/>
      <c r="DIV115" s="8"/>
      <c r="DIW115"/>
      <c r="DIX115"/>
      <c r="DIY115"/>
      <c r="DIZ115" s="10"/>
      <c r="DJA115" s="8"/>
      <c r="DJB115"/>
      <c r="DJC115" s="8"/>
      <c r="DJD115"/>
      <c r="DJE115"/>
      <c r="DJF115"/>
      <c r="DJG115" s="10"/>
      <c r="DJH115" s="8"/>
      <c r="DJI115"/>
      <c r="DJJ115" s="8"/>
      <c r="DJK115"/>
      <c r="DJL115"/>
      <c r="DJM115"/>
      <c r="DJN115" s="10"/>
      <c r="DJO115" s="8"/>
      <c r="DJP115"/>
      <c r="DJQ115" s="8"/>
      <c r="DJR115"/>
      <c r="DJS115"/>
      <c r="DJT115"/>
      <c r="DJU115" s="10"/>
      <c r="DJV115" s="8"/>
      <c r="DJW115"/>
      <c r="DJX115" s="8"/>
      <c r="DJY115"/>
      <c r="DJZ115"/>
      <c r="DKA115"/>
      <c r="DKB115" s="10"/>
      <c r="DKC115" s="8"/>
      <c r="DKD115"/>
      <c r="DKE115" s="8"/>
      <c r="DKF115"/>
      <c r="DKG115"/>
      <c r="DKH115"/>
      <c r="DKI115" s="10"/>
      <c r="DKJ115" s="8"/>
      <c r="DKK115"/>
      <c r="DKL115" s="8"/>
      <c r="DKM115"/>
      <c r="DKN115"/>
      <c r="DKO115"/>
      <c r="DKP115" s="10"/>
      <c r="DKQ115" s="8"/>
      <c r="DKR115"/>
      <c r="DKS115" s="8"/>
      <c r="DKT115"/>
      <c r="DKU115"/>
      <c r="DKV115"/>
      <c r="DKW115" s="10"/>
      <c r="DKX115" s="8"/>
      <c r="DKY115"/>
      <c r="DKZ115" s="8"/>
      <c r="DLA115"/>
      <c r="DLB115"/>
      <c r="DLC115"/>
      <c r="DLD115" s="10"/>
      <c r="DLE115" s="8"/>
      <c r="DLF115"/>
      <c r="DLG115" s="8"/>
      <c r="DLH115"/>
      <c r="DLI115"/>
      <c r="DLJ115"/>
      <c r="DLK115" s="10"/>
      <c r="DLL115" s="8"/>
      <c r="DLM115"/>
      <c r="DLN115" s="8"/>
      <c r="DLO115"/>
      <c r="DLP115"/>
      <c r="DLQ115"/>
      <c r="DLR115" s="10"/>
      <c r="DLS115" s="8"/>
      <c r="DLT115"/>
      <c r="DLU115" s="8"/>
      <c r="DLV115"/>
      <c r="DLW115"/>
      <c r="DLX115"/>
      <c r="DLY115" s="10"/>
      <c r="DLZ115" s="8"/>
      <c r="DMA115"/>
      <c r="DMB115" s="8"/>
      <c r="DMC115"/>
      <c r="DMD115"/>
      <c r="DME115"/>
      <c r="DMF115" s="10"/>
      <c r="DMG115" s="8"/>
      <c r="DMH115"/>
      <c r="DMI115" s="8"/>
      <c r="DMJ115"/>
      <c r="DMK115"/>
      <c r="DML115"/>
      <c r="DMM115" s="10"/>
      <c r="DMN115" s="8"/>
      <c r="DMO115"/>
      <c r="DMP115" s="8"/>
      <c r="DMQ115"/>
      <c r="DMR115"/>
      <c r="DMS115"/>
      <c r="DMT115" s="10"/>
      <c r="DMU115" s="8"/>
      <c r="DMV115"/>
      <c r="DMW115" s="8"/>
      <c r="DMX115"/>
      <c r="DMY115"/>
      <c r="DMZ115"/>
      <c r="DNA115" s="10"/>
      <c r="DNB115" s="8"/>
      <c r="DNC115"/>
      <c r="DND115" s="8"/>
      <c r="DNE115"/>
      <c r="DNF115"/>
      <c r="DNG115"/>
      <c r="DNH115" s="10"/>
      <c r="DNI115" s="8"/>
      <c r="DNJ115"/>
      <c r="DNK115" s="8"/>
      <c r="DNL115"/>
      <c r="DNM115"/>
      <c r="DNN115"/>
      <c r="DNO115" s="10"/>
      <c r="DNP115" s="8"/>
      <c r="DNQ115"/>
      <c r="DNR115" s="8"/>
      <c r="DNS115"/>
      <c r="DNT115"/>
      <c r="DNU115"/>
      <c r="DNV115" s="10"/>
      <c r="DNW115" s="8"/>
      <c r="DNX115"/>
      <c r="DNY115" s="8"/>
      <c r="DNZ115"/>
      <c r="DOA115"/>
      <c r="DOB115"/>
      <c r="DOC115" s="10"/>
      <c r="DOD115" s="8"/>
      <c r="DOE115"/>
      <c r="DOF115" s="8"/>
      <c r="DOG115"/>
      <c r="DOH115"/>
      <c r="DOI115"/>
      <c r="DOJ115" s="10"/>
      <c r="DOK115" s="8"/>
      <c r="DOL115"/>
      <c r="DOM115" s="8"/>
      <c r="DON115"/>
      <c r="DOO115"/>
      <c r="DOP115"/>
      <c r="DOQ115" s="10"/>
      <c r="DOR115" s="8"/>
      <c r="DOS115"/>
      <c r="DOT115" s="8"/>
      <c r="DOU115"/>
      <c r="DOV115"/>
      <c r="DOW115"/>
      <c r="DOX115" s="10"/>
      <c r="DOY115" s="8"/>
      <c r="DOZ115"/>
      <c r="DPA115" s="8"/>
      <c r="DPB115"/>
      <c r="DPC115"/>
      <c r="DPD115"/>
      <c r="DPE115" s="10"/>
      <c r="DPF115" s="8"/>
      <c r="DPG115"/>
      <c r="DPH115" s="8"/>
      <c r="DPI115"/>
      <c r="DPJ115"/>
      <c r="DPK115"/>
      <c r="DPL115" s="10"/>
      <c r="DPM115" s="22"/>
      <c r="DPN115"/>
      <c r="DPO115" s="8"/>
      <c r="DPP115"/>
      <c r="DPQ115"/>
      <c r="DPR115"/>
      <c r="DPS115" s="10"/>
      <c r="DPT115" s="22"/>
      <c r="DPU115"/>
      <c r="DPV115" s="8"/>
      <c r="DPW115"/>
      <c r="DPX115"/>
      <c r="DPY115"/>
      <c r="DPZ115" s="29"/>
      <c r="DQA115" s="44"/>
      <c r="DQB115" s="8"/>
      <c r="DQC115" s="8"/>
      <c r="DQD115" s="10"/>
      <c r="DQE115" s="10"/>
      <c r="DQF115"/>
      <c r="DQG115" s="8"/>
      <c r="DQH115"/>
      <c r="DQI115" s="8"/>
      <c r="DQJ115" s="6"/>
      <c r="DQK115"/>
      <c r="DQL115"/>
      <c r="DQM115" s="10"/>
      <c r="DQN115" s="8"/>
      <c r="DQO115"/>
      <c r="DQP115" s="8"/>
      <c r="DQQ115"/>
      <c r="DQR115"/>
      <c r="DQS115"/>
      <c r="DQT115" s="10"/>
      <c r="DQU115" s="8"/>
      <c r="DQV115"/>
      <c r="DQW115" s="8"/>
      <c r="DQX115"/>
      <c r="DQY115"/>
      <c r="DQZ115"/>
      <c r="DRA115" s="10"/>
      <c r="DRB115" s="8"/>
      <c r="DRC115"/>
      <c r="DRD115" s="8"/>
      <c r="DRE115"/>
      <c r="DRF115"/>
      <c r="DRG115"/>
      <c r="DRH115" s="10"/>
      <c r="DRI115" s="8"/>
      <c r="DRJ115"/>
      <c r="DRK115" s="8"/>
      <c r="DRL115"/>
      <c r="DRM115"/>
      <c r="DRN115"/>
      <c r="DRO115" s="10"/>
      <c r="DRP115" s="8"/>
      <c r="DRQ115"/>
      <c r="DRR115" s="8"/>
      <c r="DRS115"/>
      <c r="DRT115"/>
      <c r="DRU115"/>
      <c r="DRV115" s="10"/>
      <c r="DRW115" s="8"/>
      <c r="DRX115"/>
      <c r="DRY115" s="8"/>
      <c r="DRZ115"/>
      <c r="DSA115"/>
      <c r="DSB115"/>
      <c r="DSC115" s="10"/>
      <c r="DSD115" s="8"/>
      <c r="DSE115"/>
      <c r="DSF115" s="8"/>
      <c r="DSG115"/>
      <c r="DSH115"/>
      <c r="DSI115"/>
      <c r="DSJ115" s="10"/>
      <c r="DSK115" s="8"/>
      <c r="DSL115"/>
      <c r="DSM115" s="8"/>
      <c r="DSN115"/>
      <c r="DSO115"/>
      <c r="DSP115"/>
      <c r="DSQ115" s="10"/>
      <c r="DSR115" s="8"/>
      <c r="DSS115"/>
      <c r="DST115" s="8"/>
      <c r="DSU115"/>
      <c r="DSV115"/>
      <c r="DSW115"/>
      <c r="DSX115" s="10"/>
      <c r="DSY115" s="8"/>
      <c r="DSZ115"/>
      <c r="DTA115" s="8"/>
      <c r="DTB115"/>
      <c r="DTC115"/>
      <c r="DTD115"/>
      <c r="DTE115" s="10"/>
      <c r="DTF115" s="8"/>
      <c r="DTG115"/>
      <c r="DTH115" s="8"/>
      <c r="DTI115"/>
      <c r="DTJ115"/>
      <c r="DTK115"/>
      <c r="DTL115" s="10"/>
      <c r="DTM115" s="8"/>
      <c r="DTN115"/>
      <c r="DTO115" s="8"/>
      <c r="DTP115"/>
      <c r="DTQ115"/>
      <c r="DTR115"/>
      <c r="DTS115" s="10"/>
      <c r="DTT115" s="8"/>
      <c r="DTU115"/>
      <c r="DTV115" s="8"/>
      <c r="DTW115"/>
      <c r="DTX115"/>
      <c r="DTY115"/>
      <c r="DTZ115" s="10"/>
      <c r="DUA115" s="8"/>
      <c r="DUB115"/>
      <c r="DUC115" s="8"/>
      <c r="DUD115"/>
      <c r="DUE115"/>
      <c r="DUF115"/>
      <c r="DUG115" s="10"/>
      <c r="DUH115" s="8"/>
      <c r="DUI115"/>
      <c r="DUJ115" s="8"/>
      <c r="DUK115"/>
      <c r="DUL115"/>
      <c r="DUM115"/>
      <c r="DUN115" s="10"/>
      <c r="DUO115" s="8"/>
      <c r="DUP115"/>
      <c r="DUQ115" s="8"/>
      <c r="DUR115"/>
      <c r="DUS115"/>
      <c r="DUT115"/>
      <c r="DUU115" s="10"/>
      <c r="DUV115" s="8"/>
      <c r="DUW115"/>
      <c r="DUX115" s="8"/>
      <c r="DUY115"/>
      <c r="DUZ115"/>
      <c r="DVA115"/>
      <c r="DVB115" s="10"/>
      <c r="DVC115" s="8"/>
      <c r="DVD115"/>
      <c r="DVE115" s="8"/>
      <c r="DVF115"/>
      <c r="DVG115"/>
      <c r="DVH115"/>
      <c r="DVI115" s="10"/>
      <c r="DVJ115" s="8"/>
      <c r="DVK115"/>
      <c r="DVL115" s="8"/>
      <c r="DVM115"/>
      <c r="DVN115"/>
      <c r="DVO115"/>
      <c r="DVP115" s="10"/>
      <c r="DVQ115" s="8"/>
      <c r="DVR115"/>
      <c r="DVS115" s="8"/>
      <c r="DVT115"/>
      <c r="DVU115"/>
      <c r="DVV115"/>
      <c r="DVW115" s="10"/>
      <c r="DVX115" s="8"/>
      <c r="DVY115"/>
      <c r="DVZ115" s="8"/>
      <c r="DWA115"/>
      <c r="DWB115"/>
      <c r="DWC115"/>
      <c r="DWD115" s="10"/>
      <c r="DWE115" s="8"/>
      <c r="DWF115"/>
      <c r="DWG115" s="8"/>
      <c r="DWH115"/>
      <c r="DWI115"/>
      <c r="DWJ115"/>
      <c r="DWK115" s="10"/>
      <c r="DWL115" s="8"/>
      <c r="DWM115"/>
      <c r="DWN115" s="8"/>
      <c r="DWO115"/>
      <c r="DWP115"/>
      <c r="DWQ115"/>
      <c r="DWR115" s="10"/>
      <c r="DWS115" s="8"/>
      <c r="DWT115"/>
      <c r="DWU115" s="8"/>
      <c r="DWV115"/>
      <c r="DWW115"/>
      <c r="DWX115"/>
      <c r="DWY115" s="10"/>
      <c r="DWZ115" s="8"/>
      <c r="DXA115"/>
      <c r="DXB115" s="8"/>
      <c r="DXC115"/>
      <c r="DXD115"/>
      <c r="DXE115"/>
      <c r="DXF115" s="10"/>
      <c r="DXG115" s="8"/>
      <c r="DXH115"/>
      <c r="DXI115" s="8"/>
      <c r="DXJ115"/>
      <c r="DXK115"/>
      <c r="DXL115"/>
      <c r="DXM115" s="10"/>
      <c r="DXN115" s="8"/>
      <c r="DXO115"/>
      <c r="DXP115" s="8"/>
      <c r="DXQ115"/>
      <c r="DXR115"/>
      <c r="DXS115"/>
      <c r="DXT115" s="10"/>
      <c r="DXU115" s="8"/>
      <c r="DXV115"/>
      <c r="DXW115" s="8"/>
      <c r="DXX115"/>
      <c r="DXY115"/>
      <c r="DXZ115"/>
      <c r="DYA115" s="10"/>
      <c r="DYB115" s="8"/>
      <c r="DYC115"/>
      <c r="DYD115" s="8"/>
      <c r="DYE115"/>
      <c r="DYF115"/>
      <c r="DYG115"/>
      <c r="DYH115" s="10"/>
      <c r="DYI115" s="8"/>
      <c r="DYJ115"/>
      <c r="DYK115" s="8"/>
      <c r="DYL115"/>
      <c r="DYM115"/>
      <c r="DYN115"/>
      <c r="DYO115" s="10"/>
      <c r="DYP115" s="22"/>
      <c r="DYQ115"/>
      <c r="DYR115" s="8"/>
      <c r="DYS115"/>
      <c r="DYT115"/>
      <c r="DYU115"/>
      <c r="DYV115" s="10"/>
      <c r="DYW115" s="22"/>
      <c r="DYX115"/>
      <c r="DYY115" s="8"/>
      <c r="DYZ115"/>
      <c r="DZA115"/>
      <c r="DZB115"/>
      <c r="DZC115" s="29"/>
      <c r="DZD115" s="44"/>
      <c r="DZE115" s="8"/>
      <c r="DZF115" s="8"/>
      <c r="DZG115" s="10"/>
      <c r="DZH115" s="10"/>
      <c r="DZI115"/>
      <c r="DZJ115" s="8"/>
      <c r="DZK115"/>
      <c r="DZL115" s="8"/>
      <c r="DZM115" s="6"/>
      <c r="DZN115"/>
      <c r="DZO115"/>
      <c r="DZP115" s="10"/>
      <c r="DZQ115" s="8"/>
      <c r="DZR115"/>
      <c r="DZS115" s="8"/>
      <c r="DZT115"/>
      <c r="DZU115"/>
      <c r="DZV115"/>
      <c r="DZW115" s="10"/>
      <c r="DZX115" s="8"/>
      <c r="DZY115"/>
      <c r="DZZ115" s="8"/>
      <c r="EAA115"/>
      <c r="EAB115"/>
      <c r="EAC115"/>
      <c r="EAD115" s="10"/>
      <c r="EAE115" s="8"/>
      <c r="EAF115"/>
      <c r="EAG115" s="8"/>
      <c r="EAH115"/>
      <c r="EAI115"/>
      <c r="EAJ115"/>
      <c r="EAK115" s="10"/>
      <c r="EAL115" s="8"/>
      <c r="EAM115"/>
      <c r="EAN115" s="8"/>
      <c r="EAO115"/>
      <c r="EAP115"/>
      <c r="EAQ115"/>
      <c r="EAR115" s="10"/>
      <c r="EAS115" s="8"/>
      <c r="EAT115"/>
      <c r="EAU115" s="8"/>
      <c r="EAV115"/>
      <c r="EAW115"/>
      <c r="EAX115"/>
      <c r="EAY115" s="10"/>
      <c r="EAZ115" s="8"/>
      <c r="EBA115"/>
      <c r="EBB115" s="8"/>
      <c r="EBC115"/>
      <c r="EBD115"/>
      <c r="EBE115"/>
      <c r="EBF115" s="10"/>
      <c r="EBG115" s="8"/>
      <c r="EBH115"/>
      <c r="EBI115" s="8"/>
      <c r="EBJ115"/>
      <c r="EBK115"/>
      <c r="EBL115"/>
      <c r="EBM115" s="10"/>
      <c r="EBN115" s="8"/>
      <c r="EBO115"/>
      <c r="EBP115" s="8"/>
      <c r="EBQ115"/>
      <c r="EBR115"/>
      <c r="EBS115"/>
      <c r="EBT115" s="10"/>
      <c r="EBU115" s="8"/>
      <c r="EBV115"/>
      <c r="EBW115" s="8"/>
      <c r="EBX115"/>
      <c r="EBY115"/>
      <c r="EBZ115"/>
      <c r="ECA115" s="10"/>
      <c r="ECB115" s="8"/>
      <c r="ECC115"/>
      <c r="ECD115" s="8"/>
      <c r="ECE115"/>
      <c r="ECF115"/>
      <c r="ECG115"/>
      <c r="ECH115" s="10"/>
      <c r="ECI115" s="8"/>
      <c r="ECJ115"/>
      <c r="ECK115" s="8"/>
      <c r="ECL115"/>
      <c r="ECM115"/>
      <c r="ECN115"/>
      <c r="ECO115" s="10"/>
      <c r="ECP115" s="8"/>
      <c r="ECQ115"/>
      <c r="ECR115" s="8"/>
      <c r="ECS115"/>
      <c r="ECT115"/>
      <c r="ECU115"/>
      <c r="ECV115" s="10"/>
      <c r="ECW115" s="8"/>
      <c r="ECX115"/>
      <c r="ECY115" s="8"/>
      <c r="ECZ115"/>
      <c r="EDA115"/>
      <c r="EDB115"/>
      <c r="EDC115" s="10"/>
      <c r="EDD115" s="8"/>
      <c r="EDE115"/>
      <c r="EDF115" s="8"/>
      <c r="EDG115"/>
      <c r="EDH115"/>
      <c r="EDI115"/>
      <c r="EDJ115" s="10"/>
      <c r="EDK115" s="8"/>
      <c r="EDL115"/>
      <c r="EDM115" s="8"/>
      <c r="EDN115"/>
      <c r="EDO115"/>
      <c r="EDP115"/>
      <c r="EDQ115" s="10"/>
      <c r="EDR115" s="8"/>
      <c r="EDS115"/>
      <c r="EDT115" s="8"/>
      <c r="EDU115"/>
      <c r="EDV115"/>
      <c r="EDW115"/>
      <c r="EDX115" s="10"/>
      <c r="EDY115" s="8"/>
      <c r="EDZ115"/>
      <c r="EEA115" s="8"/>
      <c r="EEB115"/>
      <c r="EEC115"/>
      <c r="EED115"/>
      <c r="EEE115" s="10"/>
      <c r="EEF115" s="8"/>
      <c r="EEG115"/>
      <c r="EEH115" s="8"/>
      <c r="EEI115"/>
      <c r="EEJ115"/>
      <c r="EEK115"/>
      <c r="EEL115" s="10"/>
      <c r="EEM115" s="8"/>
      <c r="EEN115"/>
      <c r="EEO115" s="8"/>
      <c r="EEP115"/>
      <c r="EEQ115"/>
      <c r="EER115"/>
      <c r="EES115" s="10"/>
      <c r="EET115" s="8"/>
      <c r="EEU115"/>
      <c r="EEV115" s="8"/>
      <c r="EEW115"/>
      <c r="EEX115"/>
      <c r="EEY115"/>
      <c r="EEZ115" s="10"/>
      <c r="EFA115" s="8"/>
      <c r="EFB115"/>
      <c r="EFC115" s="8"/>
      <c r="EFD115"/>
      <c r="EFE115"/>
      <c r="EFF115"/>
      <c r="EFG115" s="10"/>
      <c r="EFH115" s="8"/>
      <c r="EFI115"/>
      <c r="EFJ115" s="8"/>
      <c r="EFK115"/>
      <c r="EFL115"/>
      <c r="EFM115"/>
      <c r="EFN115" s="10"/>
      <c r="EFO115" s="8"/>
      <c r="EFP115"/>
      <c r="EFQ115" s="8"/>
      <c r="EFR115"/>
      <c r="EFS115"/>
      <c r="EFT115"/>
      <c r="EFU115" s="10"/>
      <c r="EFV115" s="8"/>
      <c r="EFW115"/>
      <c r="EFX115" s="8"/>
      <c r="EFY115"/>
      <c r="EFZ115"/>
      <c r="EGA115"/>
      <c r="EGB115" s="10"/>
      <c r="EGC115" s="8"/>
      <c r="EGD115"/>
      <c r="EGE115" s="8"/>
      <c r="EGF115"/>
      <c r="EGG115"/>
      <c r="EGH115"/>
      <c r="EGI115" s="10"/>
      <c r="EGJ115" s="8"/>
      <c r="EGK115"/>
      <c r="EGL115" s="8"/>
      <c r="EGM115"/>
      <c r="EGN115"/>
      <c r="EGO115"/>
      <c r="EGP115" s="10"/>
      <c r="EGQ115" s="8"/>
      <c r="EGR115"/>
      <c r="EGS115" s="8"/>
      <c r="EGT115"/>
      <c r="EGU115"/>
      <c r="EGV115"/>
      <c r="EGW115" s="10"/>
      <c r="EGX115" s="8"/>
      <c r="EGY115"/>
      <c r="EGZ115" s="8"/>
      <c r="EHA115"/>
      <c r="EHB115"/>
      <c r="EHC115"/>
      <c r="EHD115" s="10"/>
      <c r="EHE115" s="8"/>
      <c r="EHF115"/>
      <c r="EHG115" s="8"/>
      <c r="EHH115"/>
      <c r="EHI115"/>
      <c r="EHJ115"/>
      <c r="EHK115" s="10"/>
      <c r="EHL115" s="8"/>
      <c r="EHM115"/>
      <c r="EHN115" s="8"/>
      <c r="EHO115"/>
      <c r="EHP115"/>
      <c r="EHQ115"/>
      <c r="EHR115" s="10"/>
      <c r="EHS115" s="22"/>
      <c r="EHT115"/>
      <c r="EHU115" s="8"/>
      <c r="EHV115"/>
      <c r="EHW115"/>
      <c r="EHX115"/>
      <c r="EHY115" s="10"/>
      <c r="EHZ115" s="22"/>
      <c r="EIA115"/>
      <c r="EIB115" s="8"/>
      <c r="EIC115"/>
      <c r="EID115"/>
      <c r="EIE115"/>
      <c r="EIF115" s="29"/>
      <c r="EIG115" s="44"/>
      <c r="EIH115" s="8"/>
      <c r="EII115" s="8"/>
      <c r="EIJ115" s="10"/>
      <c r="EIK115" s="10"/>
      <c r="EIL115"/>
      <c r="EIM115" s="8"/>
      <c r="EIN115"/>
      <c r="EIO115" s="8"/>
      <c r="EIP115" s="6"/>
      <c r="EIQ115"/>
      <c r="EIR115"/>
      <c r="EIS115" s="10"/>
      <c r="EIT115" s="8"/>
      <c r="EIU115"/>
      <c r="EIV115" s="8"/>
      <c r="EIW115"/>
      <c r="EIX115"/>
      <c r="EIY115"/>
      <c r="EIZ115" s="10"/>
      <c r="EJA115" s="8"/>
      <c r="EJB115"/>
      <c r="EJC115" s="8"/>
      <c r="EJD115"/>
      <c r="EJE115"/>
      <c r="EJF115"/>
      <c r="EJG115" s="10"/>
      <c r="EJH115" s="8"/>
      <c r="EJI115"/>
      <c r="EJJ115" s="8"/>
      <c r="EJK115"/>
      <c r="EJL115"/>
      <c r="EJM115"/>
      <c r="EJN115" s="10"/>
      <c r="EJO115" s="8"/>
      <c r="EJP115"/>
      <c r="EJQ115" s="8"/>
      <c r="EJR115"/>
      <c r="EJS115"/>
      <c r="EJT115"/>
      <c r="EJU115" s="10"/>
      <c r="EJV115" s="8"/>
      <c r="EJW115"/>
      <c r="EJX115" s="8"/>
      <c r="EJY115"/>
      <c r="EJZ115"/>
      <c r="EKA115"/>
      <c r="EKB115" s="10"/>
      <c r="EKC115" s="8"/>
      <c r="EKD115"/>
      <c r="EKE115" s="8"/>
      <c r="EKF115"/>
      <c r="EKG115"/>
      <c r="EKH115"/>
      <c r="EKI115" s="10"/>
      <c r="EKJ115" s="8"/>
      <c r="EKK115"/>
      <c r="EKL115" s="8"/>
      <c r="EKM115"/>
      <c r="EKN115"/>
      <c r="EKO115"/>
      <c r="EKP115" s="10"/>
      <c r="EKQ115" s="8"/>
      <c r="EKR115"/>
      <c r="EKS115" s="8"/>
      <c r="EKT115"/>
      <c r="EKU115"/>
      <c r="EKV115"/>
      <c r="EKW115" s="10"/>
      <c r="EKX115" s="8"/>
      <c r="EKY115"/>
      <c r="EKZ115" s="8"/>
      <c r="ELA115"/>
      <c r="ELB115"/>
      <c r="ELC115"/>
      <c r="ELD115" s="10"/>
      <c r="ELE115" s="8"/>
      <c r="ELF115"/>
      <c r="ELG115" s="8"/>
      <c r="ELH115"/>
      <c r="ELI115"/>
      <c r="ELJ115"/>
      <c r="ELK115" s="10"/>
      <c r="ELL115" s="8"/>
      <c r="ELM115"/>
      <c r="ELN115" s="8"/>
      <c r="ELO115"/>
      <c r="ELP115"/>
      <c r="ELQ115"/>
      <c r="ELR115" s="10"/>
      <c r="ELS115" s="8"/>
      <c r="ELT115"/>
      <c r="ELU115" s="8"/>
      <c r="ELV115"/>
      <c r="ELW115"/>
      <c r="ELX115"/>
      <c r="ELY115" s="10"/>
      <c r="ELZ115" s="8"/>
      <c r="EMA115"/>
      <c r="EMB115" s="8"/>
      <c r="EMC115"/>
      <c r="EMD115"/>
      <c r="EME115"/>
      <c r="EMF115" s="10"/>
      <c r="EMG115" s="8"/>
      <c r="EMH115"/>
      <c r="EMI115" s="8"/>
      <c r="EMJ115"/>
      <c r="EMK115"/>
      <c r="EML115"/>
      <c r="EMM115" s="10"/>
      <c r="EMN115" s="8"/>
      <c r="EMO115"/>
      <c r="EMP115" s="8"/>
      <c r="EMQ115"/>
      <c r="EMR115"/>
      <c r="EMS115"/>
      <c r="EMT115" s="10"/>
      <c r="EMU115" s="8"/>
      <c r="EMV115"/>
      <c r="EMW115" s="8"/>
      <c r="EMX115"/>
      <c r="EMY115"/>
      <c r="EMZ115"/>
      <c r="ENA115" s="10"/>
      <c r="ENB115" s="8"/>
      <c r="ENC115"/>
      <c r="END115" s="8"/>
      <c r="ENE115"/>
      <c r="ENF115"/>
      <c r="ENG115"/>
      <c r="ENH115" s="10"/>
      <c r="ENI115" s="8"/>
      <c r="ENJ115"/>
      <c r="ENK115" s="8"/>
      <c r="ENL115"/>
      <c r="ENM115"/>
      <c r="ENN115"/>
      <c r="ENO115" s="10"/>
      <c r="ENP115" s="8"/>
      <c r="ENQ115"/>
      <c r="ENR115" s="8"/>
      <c r="ENS115"/>
      <c r="ENT115"/>
      <c r="ENU115"/>
      <c r="ENV115" s="10"/>
      <c r="ENW115" s="8"/>
      <c r="ENX115"/>
      <c r="ENY115" s="8"/>
      <c r="ENZ115"/>
      <c r="EOA115"/>
      <c r="EOB115"/>
      <c r="EOC115" s="10"/>
      <c r="EOD115" s="8"/>
      <c r="EOE115"/>
      <c r="EOF115" s="8"/>
      <c r="EOG115"/>
      <c r="EOH115"/>
      <c r="EOI115"/>
      <c r="EOJ115" s="10"/>
      <c r="EOK115" s="8"/>
      <c r="EOL115"/>
      <c r="EOM115" s="8"/>
      <c r="EON115"/>
      <c r="EOO115"/>
      <c r="EOP115"/>
      <c r="EOQ115" s="10"/>
      <c r="EOR115" s="8"/>
      <c r="EOS115"/>
      <c r="EOT115" s="8"/>
      <c r="EOU115"/>
      <c r="EOV115"/>
      <c r="EOW115"/>
      <c r="EOX115" s="10"/>
      <c r="EOY115" s="8"/>
      <c r="EOZ115"/>
      <c r="EPA115" s="8"/>
      <c r="EPB115"/>
      <c r="EPC115"/>
      <c r="EPD115"/>
      <c r="EPE115" s="10"/>
      <c r="EPF115" s="8"/>
      <c r="EPG115"/>
      <c r="EPH115" s="8"/>
      <c r="EPI115"/>
      <c r="EPJ115"/>
      <c r="EPK115"/>
      <c r="EPL115" s="10"/>
      <c r="EPM115" s="8"/>
      <c r="EPN115"/>
      <c r="EPO115" s="8"/>
      <c r="EPP115"/>
      <c r="EPQ115"/>
      <c r="EPR115"/>
      <c r="EPS115" s="10"/>
      <c r="EPT115" s="8"/>
      <c r="EPU115"/>
      <c r="EPV115" s="8"/>
      <c r="EPW115"/>
      <c r="EPX115"/>
      <c r="EPY115"/>
      <c r="EPZ115" s="10"/>
      <c r="EQA115" s="8"/>
      <c r="EQB115"/>
      <c r="EQC115" s="8"/>
      <c r="EQD115"/>
      <c r="EQE115"/>
      <c r="EQF115"/>
      <c r="EQG115" s="10"/>
      <c r="EQH115" s="8"/>
      <c r="EQI115"/>
      <c r="EQJ115" s="8"/>
      <c r="EQK115"/>
      <c r="EQL115"/>
      <c r="EQM115"/>
      <c r="EQN115" s="10"/>
      <c r="EQO115" s="8"/>
      <c r="EQP115"/>
      <c r="EQQ115" s="8"/>
      <c r="EQR115"/>
      <c r="EQS115"/>
      <c r="EQT115"/>
      <c r="EQU115" s="10"/>
      <c r="EQV115" s="22"/>
      <c r="EQW115"/>
      <c r="EQX115" s="8"/>
      <c r="EQY115"/>
      <c r="EQZ115"/>
      <c r="ERA115"/>
      <c r="ERB115" s="10"/>
      <c r="ERC115" s="22"/>
      <c r="ERD115"/>
      <c r="ERE115" s="8"/>
      <c r="ERF115"/>
      <c r="ERG115"/>
      <c r="ERH115"/>
      <c r="ERI115" s="29"/>
      <c r="ERJ115" s="44"/>
      <c r="ERK115" s="8"/>
      <c r="ERL115" s="8"/>
      <c r="ERM115" s="10"/>
      <c r="ERN115" s="10"/>
      <c r="ERO115"/>
      <c r="ERP115" s="8"/>
      <c r="ERQ115"/>
      <c r="ERR115" s="8"/>
      <c r="ERS115" s="6"/>
      <c r="ERT115"/>
      <c r="ERU115"/>
      <c r="ERV115" s="10"/>
      <c r="ERW115" s="8"/>
      <c r="ERX115"/>
      <c r="ERY115" s="8"/>
      <c r="ERZ115"/>
      <c r="ESA115"/>
      <c r="ESB115"/>
      <c r="ESC115" s="10"/>
      <c r="ESD115" s="8"/>
      <c r="ESE115"/>
      <c r="ESF115" s="8"/>
      <c r="ESG115"/>
      <c r="ESH115"/>
      <c r="ESI115"/>
      <c r="ESJ115" s="10"/>
      <c r="ESK115" s="8"/>
      <c r="ESL115"/>
      <c r="ESM115" s="8"/>
      <c r="ESN115"/>
      <c r="ESO115"/>
      <c r="ESP115"/>
      <c r="ESQ115" s="10"/>
      <c r="ESR115" s="8"/>
      <c r="ESS115"/>
      <c r="EST115" s="8"/>
      <c r="ESU115"/>
      <c r="ESV115"/>
      <c r="ESW115"/>
      <c r="ESX115" s="10"/>
      <c r="ESY115" s="8"/>
      <c r="ESZ115"/>
      <c r="ETA115" s="8"/>
      <c r="ETB115"/>
      <c r="ETC115"/>
      <c r="ETD115"/>
      <c r="ETE115" s="10"/>
      <c r="ETF115" s="8"/>
      <c r="ETG115"/>
      <c r="ETH115" s="8"/>
      <c r="ETI115"/>
      <c r="ETJ115"/>
      <c r="ETK115"/>
      <c r="ETL115" s="10"/>
      <c r="ETM115" s="8"/>
      <c r="ETN115"/>
      <c r="ETO115" s="8"/>
      <c r="ETP115"/>
      <c r="ETQ115"/>
      <c r="ETR115"/>
      <c r="ETS115" s="10"/>
      <c r="ETT115" s="8"/>
      <c r="ETU115"/>
      <c r="ETV115" s="8"/>
      <c r="ETW115"/>
      <c r="ETX115"/>
      <c r="ETY115"/>
      <c r="ETZ115" s="10"/>
      <c r="EUA115" s="8"/>
      <c r="EUB115"/>
      <c r="EUC115" s="8"/>
      <c r="EUD115"/>
      <c r="EUE115"/>
      <c r="EUF115"/>
      <c r="EUG115" s="10"/>
      <c r="EUH115" s="8"/>
      <c r="EUI115"/>
      <c r="EUJ115" s="8"/>
      <c r="EUK115"/>
      <c r="EUL115"/>
      <c r="EUM115"/>
      <c r="EUN115" s="10"/>
      <c r="EUO115" s="8"/>
      <c r="EUP115"/>
      <c r="EUQ115" s="8"/>
      <c r="EUR115"/>
      <c r="EUS115"/>
      <c r="EUT115"/>
      <c r="EUU115" s="10"/>
      <c r="EUV115" s="8"/>
      <c r="EUW115"/>
      <c r="EUX115" s="8"/>
      <c r="EUY115"/>
      <c r="EUZ115"/>
      <c r="EVA115"/>
      <c r="EVB115" s="10"/>
      <c r="EVC115" s="8"/>
      <c r="EVD115"/>
      <c r="EVE115" s="8"/>
      <c r="EVF115"/>
      <c r="EVG115"/>
      <c r="EVH115"/>
      <c r="EVI115" s="10"/>
      <c r="EVJ115" s="8"/>
      <c r="EVK115"/>
      <c r="EVL115" s="8"/>
      <c r="EVM115"/>
      <c r="EVN115"/>
      <c r="EVO115"/>
      <c r="EVP115" s="10"/>
      <c r="EVQ115" s="8"/>
      <c r="EVR115"/>
      <c r="EVS115" s="8"/>
      <c r="EVT115"/>
      <c r="EVU115"/>
      <c r="EVV115"/>
      <c r="EVW115" s="10"/>
      <c r="EVX115" s="8"/>
      <c r="EVY115"/>
      <c r="EVZ115" s="8"/>
      <c r="EWA115"/>
      <c r="EWB115"/>
      <c r="EWC115"/>
      <c r="EWD115" s="10"/>
      <c r="EWE115" s="8"/>
      <c r="EWF115"/>
      <c r="EWG115" s="8"/>
      <c r="EWH115"/>
      <c r="EWI115"/>
      <c r="EWJ115"/>
      <c r="EWK115" s="10"/>
      <c r="EWL115" s="8"/>
      <c r="EWM115"/>
      <c r="EWN115" s="8"/>
      <c r="EWO115"/>
      <c r="EWP115"/>
      <c r="EWQ115"/>
      <c r="EWR115" s="10"/>
      <c r="EWS115" s="8"/>
      <c r="EWT115"/>
      <c r="EWU115" s="8"/>
      <c r="EWV115"/>
      <c r="EWW115"/>
      <c r="EWX115"/>
      <c r="EWY115" s="10"/>
      <c r="EWZ115" s="8"/>
      <c r="EXA115"/>
      <c r="EXB115" s="8"/>
      <c r="EXC115"/>
      <c r="EXD115"/>
      <c r="EXE115"/>
      <c r="EXF115" s="10"/>
      <c r="EXG115" s="8"/>
      <c r="EXH115"/>
      <c r="EXI115" s="8"/>
      <c r="EXJ115"/>
      <c r="EXK115"/>
      <c r="EXL115"/>
      <c r="EXM115" s="10"/>
      <c r="EXN115" s="8"/>
      <c r="EXO115"/>
      <c r="EXP115" s="8"/>
      <c r="EXQ115"/>
      <c r="EXR115"/>
      <c r="EXS115"/>
      <c r="EXT115" s="10"/>
      <c r="EXU115" s="8"/>
      <c r="EXV115"/>
      <c r="EXW115" s="8"/>
      <c r="EXX115"/>
      <c r="EXY115"/>
      <c r="EXZ115"/>
      <c r="EYA115" s="10"/>
      <c r="EYB115" s="8"/>
      <c r="EYC115"/>
      <c r="EYD115" s="8"/>
      <c r="EYE115"/>
      <c r="EYF115"/>
      <c r="EYG115"/>
      <c r="EYH115" s="10"/>
      <c r="EYI115" s="8"/>
      <c r="EYJ115"/>
      <c r="EYK115" s="8"/>
      <c r="EYL115"/>
      <c r="EYM115"/>
      <c r="EYN115"/>
      <c r="EYO115" s="10"/>
      <c r="EYP115" s="8"/>
      <c r="EYQ115"/>
      <c r="EYR115" s="8"/>
      <c r="EYS115"/>
      <c r="EYT115"/>
      <c r="EYU115"/>
      <c r="EYV115" s="10"/>
      <c r="EYW115" s="8"/>
      <c r="EYX115"/>
      <c r="EYY115" s="8"/>
      <c r="EYZ115"/>
      <c r="EZA115"/>
      <c r="EZB115"/>
      <c r="EZC115" s="10"/>
      <c r="EZD115" s="8"/>
      <c r="EZE115"/>
      <c r="EZF115" s="8"/>
      <c r="EZG115"/>
      <c r="EZH115"/>
      <c r="EZI115"/>
      <c r="EZJ115" s="10"/>
      <c r="EZK115" s="8"/>
      <c r="EZL115"/>
      <c r="EZM115" s="8"/>
      <c r="EZN115"/>
      <c r="EZO115"/>
      <c r="EZP115"/>
      <c r="EZQ115" s="10"/>
      <c r="EZR115" s="8"/>
      <c r="EZS115"/>
      <c r="EZT115" s="8"/>
      <c r="EZU115"/>
      <c r="EZV115"/>
      <c r="EZW115"/>
      <c r="EZX115" s="10"/>
      <c r="EZY115" s="22"/>
      <c r="EZZ115"/>
      <c r="FAA115" s="8"/>
      <c r="FAB115"/>
      <c r="FAC115"/>
      <c r="FAD115"/>
      <c r="FAE115" s="10"/>
      <c r="FAF115" s="22"/>
      <c r="FAG115"/>
      <c r="FAH115" s="8"/>
      <c r="FAI115"/>
      <c r="FAJ115"/>
      <c r="FAK115"/>
      <c r="FAL115" s="29"/>
      <c r="FAM115" s="44"/>
      <c r="FAN115" s="8"/>
      <c r="FAO115" s="8"/>
      <c r="FAP115" s="10"/>
      <c r="FAQ115" s="10"/>
      <c r="FAR115"/>
      <c r="FAS115" s="8"/>
      <c r="FAT115"/>
      <c r="FAU115" s="8"/>
      <c r="FAV115" s="6"/>
      <c r="FAW115"/>
      <c r="FAX115"/>
      <c r="FAY115" s="10"/>
      <c r="FAZ115" s="8"/>
      <c r="FBA115"/>
      <c r="FBB115" s="8"/>
      <c r="FBC115"/>
      <c r="FBD115"/>
      <c r="FBE115"/>
      <c r="FBF115" s="10"/>
      <c r="FBG115" s="8"/>
      <c r="FBH115"/>
      <c r="FBI115" s="8"/>
      <c r="FBJ115"/>
      <c r="FBK115"/>
      <c r="FBL115"/>
      <c r="FBM115" s="10"/>
      <c r="FBN115" s="8"/>
      <c r="FBO115"/>
      <c r="FBP115" s="8"/>
      <c r="FBQ115"/>
      <c r="FBR115"/>
      <c r="FBS115"/>
      <c r="FBT115" s="10"/>
      <c r="FBU115" s="8"/>
      <c r="FBV115"/>
      <c r="FBW115" s="8"/>
      <c r="FBX115"/>
      <c r="FBY115"/>
      <c r="FBZ115"/>
      <c r="FCA115" s="10"/>
      <c r="FCB115" s="8"/>
      <c r="FCC115"/>
      <c r="FCD115" s="8"/>
      <c r="FCE115"/>
      <c r="FCF115"/>
      <c r="FCG115"/>
      <c r="FCH115" s="10"/>
      <c r="FCI115" s="8"/>
      <c r="FCJ115"/>
      <c r="FCK115" s="8"/>
      <c r="FCL115"/>
      <c r="FCM115"/>
      <c r="FCN115"/>
      <c r="FCO115" s="10"/>
      <c r="FCP115" s="8"/>
      <c r="FCQ115"/>
      <c r="FCR115" s="8"/>
      <c r="FCS115"/>
      <c r="FCT115"/>
      <c r="FCU115"/>
      <c r="FCV115" s="10"/>
      <c r="FCW115" s="8"/>
      <c r="FCX115"/>
      <c r="FCY115" s="8"/>
      <c r="FCZ115"/>
      <c r="FDA115"/>
      <c r="FDB115"/>
      <c r="FDC115" s="10"/>
      <c r="FDD115" s="8"/>
      <c r="FDE115"/>
      <c r="FDF115" s="8"/>
      <c r="FDG115"/>
      <c r="FDH115"/>
      <c r="FDI115"/>
      <c r="FDJ115" s="10"/>
      <c r="FDK115" s="8"/>
      <c r="FDL115"/>
      <c r="FDM115" s="8"/>
      <c r="FDN115"/>
      <c r="FDO115"/>
      <c r="FDP115"/>
      <c r="FDQ115" s="10"/>
      <c r="FDR115" s="8"/>
      <c r="FDS115"/>
      <c r="FDT115" s="8"/>
      <c r="FDU115"/>
      <c r="FDV115"/>
      <c r="FDW115"/>
      <c r="FDX115" s="10"/>
      <c r="FDY115" s="8"/>
      <c r="FDZ115"/>
      <c r="FEA115" s="8"/>
      <c r="FEB115"/>
      <c r="FEC115"/>
      <c r="FED115"/>
      <c r="FEE115" s="10"/>
      <c r="FEF115" s="8"/>
      <c r="FEG115"/>
      <c r="FEH115" s="8"/>
      <c r="FEI115"/>
      <c r="FEJ115"/>
      <c r="FEK115"/>
      <c r="FEL115" s="10"/>
      <c r="FEM115" s="8"/>
      <c r="FEN115"/>
      <c r="FEO115" s="8"/>
      <c r="FEP115"/>
      <c r="FEQ115"/>
      <c r="FER115"/>
      <c r="FES115" s="10"/>
      <c r="FET115" s="8"/>
      <c r="FEU115"/>
      <c r="FEV115" s="8"/>
      <c r="FEW115"/>
      <c r="FEX115"/>
      <c r="FEY115"/>
      <c r="FEZ115" s="10"/>
      <c r="FFA115" s="8"/>
      <c r="FFB115"/>
      <c r="FFC115" s="8"/>
      <c r="FFD115"/>
      <c r="FFE115"/>
      <c r="FFF115"/>
      <c r="FFG115" s="10"/>
      <c r="FFH115" s="8"/>
      <c r="FFI115"/>
      <c r="FFJ115" s="8"/>
      <c r="FFK115"/>
      <c r="FFL115"/>
      <c r="FFM115"/>
      <c r="FFN115" s="10"/>
      <c r="FFO115" s="8"/>
      <c r="FFP115"/>
      <c r="FFQ115" s="8"/>
      <c r="FFR115"/>
      <c r="FFS115"/>
      <c r="FFT115"/>
      <c r="FFU115" s="10"/>
      <c r="FFV115" s="8"/>
      <c r="FFW115"/>
      <c r="FFX115" s="8"/>
      <c r="FFY115"/>
      <c r="FFZ115"/>
      <c r="FGA115"/>
      <c r="FGB115" s="10"/>
      <c r="FGC115" s="8"/>
      <c r="FGD115"/>
      <c r="FGE115" s="8"/>
      <c r="FGF115"/>
      <c r="FGG115"/>
      <c r="FGH115"/>
      <c r="FGI115" s="10"/>
      <c r="FGJ115" s="8"/>
      <c r="FGK115"/>
      <c r="FGL115" s="8"/>
      <c r="FGM115"/>
      <c r="FGN115"/>
      <c r="FGO115"/>
      <c r="FGP115" s="10"/>
      <c r="FGQ115" s="8"/>
      <c r="FGR115"/>
      <c r="FGS115" s="8"/>
      <c r="FGT115"/>
      <c r="FGU115"/>
      <c r="FGV115"/>
      <c r="FGW115" s="10"/>
      <c r="FGX115" s="8"/>
      <c r="FGY115"/>
      <c r="FGZ115" s="8"/>
      <c r="FHA115"/>
      <c r="FHB115"/>
      <c r="FHC115"/>
      <c r="FHD115" s="10"/>
      <c r="FHE115" s="8"/>
      <c r="FHF115"/>
      <c r="FHG115" s="8"/>
      <c r="FHH115"/>
      <c r="FHI115"/>
      <c r="FHJ115"/>
      <c r="FHK115" s="10"/>
      <c r="FHL115" s="8"/>
      <c r="FHM115"/>
      <c r="FHN115" s="8"/>
      <c r="FHO115"/>
      <c r="FHP115"/>
      <c r="FHQ115"/>
      <c r="FHR115" s="10"/>
      <c r="FHS115" s="8"/>
      <c r="FHT115"/>
      <c r="FHU115" s="8"/>
      <c r="FHV115"/>
      <c r="FHW115"/>
      <c r="FHX115"/>
      <c r="FHY115" s="10"/>
      <c r="FHZ115" s="8"/>
      <c r="FIA115"/>
      <c r="FIB115" s="8"/>
      <c r="FIC115"/>
      <c r="FID115"/>
      <c r="FIE115"/>
      <c r="FIF115" s="10"/>
      <c r="FIG115" s="8"/>
      <c r="FIH115"/>
      <c r="FII115" s="8"/>
      <c r="FIJ115"/>
      <c r="FIK115"/>
      <c r="FIL115"/>
      <c r="FIM115" s="10"/>
      <c r="FIN115" s="8"/>
      <c r="FIO115"/>
      <c r="FIP115" s="8"/>
      <c r="FIQ115"/>
      <c r="FIR115"/>
      <c r="FIS115"/>
      <c r="FIT115" s="10"/>
      <c r="FIU115" s="8"/>
      <c r="FIV115"/>
      <c r="FIW115" s="8"/>
      <c r="FIX115"/>
      <c r="FIY115"/>
      <c r="FIZ115"/>
      <c r="FJA115" s="10"/>
      <c r="FJB115" s="22"/>
      <c r="FJC115"/>
      <c r="FJD115" s="8"/>
      <c r="FJE115"/>
      <c r="FJF115"/>
      <c r="FJG115"/>
      <c r="FJH115" s="10"/>
      <c r="FJI115" s="22"/>
      <c r="FJJ115"/>
      <c r="FJK115" s="8"/>
      <c r="FJL115"/>
      <c r="FJM115"/>
      <c r="FJN115"/>
      <c r="FJO115" s="29"/>
      <c r="FJP115" s="44"/>
      <c r="FJQ115" s="8"/>
      <c r="FJR115" s="8"/>
      <c r="FJS115" s="10"/>
      <c r="FJT115" s="10"/>
      <c r="FJU115"/>
      <c r="FJV115" s="8"/>
      <c r="FJW115"/>
      <c r="FJX115" s="8"/>
      <c r="FJY115" s="6"/>
      <c r="FJZ115"/>
      <c r="FKA115"/>
      <c r="FKB115" s="10"/>
      <c r="FKC115" s="8"/>
      <c r="FKD115"/>
      <c r="FKE115" s="8"/>
      <c r="FKF115"/>
      <c r="FKG115"/>
      <c r="FKH115"/>
      <c r="FKI115" s="10"/>
      <c r="FKJ115" s="8"/>
      <c r="FKK115"/>
      <c r="FKL115" s="8"/>
      <c r="FKM115"/>
      <c r="FKN115"/>
      <c r="FKO115"/>
      <c r="FKP115" s="10"/>
      <c r="FKQ115" s="8"/>
      <c r="FKR115"/>
      <c r="FKS115" s="8"/>
      <c r="FKT115"/>
      <c r="FKU115"/>
      <c r="FKV115"/>
      <c r="FKW115" s="10"/>
      <c r="FKX115" s="8"/>
      <c r="FKY115"/>
      <c r="FKZ115" s="8"/>
      <c r="FLA115"/>
      <c r="FLB115"/>
      <c r="FLC115"/>
      <c r="FLD115" s="10"/>
      <c r="FLE115" s="8"/>
      <c r="FLF115"/>
      <c r="FLG115" s="8"/>
      <c r="FLH115"/>
      <c r="FLI115"/>
      <c r="FLJ115"/>
      <c r="FLK115" s="10"/>
      <c r="FLL115" s="8"/>
      <c r="FLM115"/>
      <c r="FLN115" s="8"/>
      <c r="FLO115"/>
      <c r="FLP115"/>
      <c r="FLQ115"/>
      <c r="FLR115" s="10"/>
      <c r="FLS115" s="8"/>
      <c r="FLT115"/>
      <c r="FLU115" s="8"/>
      <c r="FLV115"/>
      <c r="FLW115"/>
      <c r="FLX115"/>
      <c r="FLY115" s="10"/>
      <c r="FLZ115" s="8"/>
      <c r="FMA115"/>
      <c r="FMB115" s="8"/>
      <c r="FMC115"/>
      <c r="FMD115"/>
      <c r="FME115"/>
      <c r="FMF115" s="10"/>
      <c r="FMG115" s="8"/>
      <c r="FMH115"/>
      <c r="FMI115" s="8"/>
      <c r="FMJ115"/>
      <c r="FMK115"/>
      <c r="FML115"/>
      <c r="FMM115" s="10"/>
      <c r="FMN115" s="8"/>
      <c r="FMO115"/>
      <c r="FMP115" s="8"/>
      <c r="FMQ115"/>
      <c r="FMR115"/>
      <c r="FMS115"/>
      <c r="FMT115" s="10"/>
      <c r="FMU115" s="8"/>
      <c r="FMV115"/>
      <c r="FMW115" s="8"/>
      <c r="FMX115"/>
      <c r="FMY115"/>
      <c r="FMZ115"/>
      <c r="FNA115" s="10"/>
      <c r="FNB115" s="8"/>
      <c r="FNC115"/>
      <c r="FND115" s="8"/>
      <c r="FNE115"/>
      <c r="FNF115"/>
      <c r="FNG115"/>
      <c r="FNH115" s="10"/>
      <c r="FNI115" s="8"/>
      <c r="FNJ115"/>
      <c r="FNK115" s="8"/>
      <c r="FNL115"/>
      <c r="FNM115"/>
      <c r="FNN115"/>
      <c r="FNO115" s="10"/>
      <c r="FNP115" s="8"/>
      <c r="FNQ115"/>
      <c r="FNR115" s="8"/>
      <c r="FNS115"/>
      <c r="FNT115"/>
      <c r="FNU115"/>
      <c r="FNV115" s="10"/>
      <c r="FNW115" s="8"/>
      <c r="FNX115"/>
      <c r="FNY115" s="8"/>
      <c r="FNZ115"/>
      <c r="FOA115"/>
      <c r="FOB115"/>
      <c r="FOC115" s="10"/>
      <c r="FOD115" s="8"/>
      <c r="FOE115"/>
      <c r="FOF115" s="8"/>
      <c r="FOG115"/>
      <c r="FOH115"/>
      <c r="FOI115"/>
      <c r="FOJ115" s="10"/>
      <c r="FOK115" s="8"/>
      <c r="FOL115"/>
      <c r="FOM115" s="8"/>
      <c r="FON115"/>
      <c r="FOO115"/>
      <c r="FOP115"/>
      <c r="FOQ115" s="10"/>
      <c r="FOR115" s="8"/>
      <c r="FOS115"/>
      <c r="FOT115" s="8"/>
      <c r="FOU115"/>
      <c r="FOV115"/>
      <c r="FOW115"/>
      <c r="FOX115" s="10"/>
      <c r="FOY115" s="8"/>
      <c r="FOZ115"/>
      <c r="FPA115" s="8"/>
      <c r="FPB115"/>
      <c r="FPC115"/>
      <c r="FPD115"/>
      <c r="FPE115" s="10"/>
      <c r="FPF115" s="8"/>
      <c r="FPG115"/>
      <c r="FPH115" s="8"/>
      <c r="FPI115"/>
      <c r="FPJ115"/>
      <c r="FPK115"/>
      <c r="FPL115" s="10"/>
      <c r="FPM115" s="8"/>
      <c r="FPN115"/>
      <c r="FPO115" s="8"/>
      <c r="FPP115"/>
      <c r="FPQ115"/>
      <c r="FPR115"/>
      <c r="FPS115" s="10"/>
      <c r="FPT115" s="8"/>
      <c r="FPU115"/>
      <c r="FPV115" s="8"/>
      <c r="FPW115"/>
      <c r="FPX115"/>
      <c r="FPY115"/>
      <c r="FPZ115" s="10"/>
      <c r="FQA115" s="8"/>
      <c r="FQB115"/>
      <c r="FQC115" s="8"/>
      <c r="FQD115"/>
      <c r="FQE115"/>
      <c r="FQF115"/>
      <c r="FQG115" s="10"/>
      <c r="FQH115" s="8"/>
      <c r="FQI115"/>
      <c r="FQJ115" s="8"/>
      <c r="FQK115"/>
      <c r="FQL115"/>
      <c r="FQM115"/>
      <c r="FQN115" s="10"/>
      <c r="FQO115" s="8"/>
      <c r="FQP115"/>
      <c r="FQQ115" s="8"/>
      <c r="FQR115"/>
      <c r="FQS115"/>
      <c r="FQT115"/>
      <c r="FQU115" s="10"/>
      <c r="FQV115" s="8"/>
      <c r="FQW115"/>
      <c r="FQX115" s="8"/>
      <c r="FQY115"/>
      <c r="FQZ115"/>
      <c r="FRA115"/>
      <c r="FRB115" s="10"/>
      <c r="FRC115" s="8"/>
      <c r="FRD115"/>
      <c r="FRE115" s="8"/>
      <c r="FRF115"/>
      <c r="FRG115"/>
      <c r="FRH115"/>
      <c r="FRI115" s="10"/>
      <c r="FRJ115" s="8"/>
      <c r="FRK115"/>
      <c r="FRL115" s="8"/>
      <c r="FRM115"/>
      <c r="FRN115"/>
      <c r="FRO115"/>
      <c r="FRP115" s="10"/>
      <c r="FRQ115" s="8"/>
      <c r="FRR115"/>
      <c r="FRS115" s="8"/>
      <c r="FRT115"/>
      <c r="FRU115"/>
      <c r="FRV115"/>
      <c r="FRW115" s="10"/>
      <c r="FRX115" s="8"/>
      <c r="FRY115"/>
      <c r="FRZ115" s="8"/>
      <c r="FSA115"/>
      <c r="FSB115"/>
      <c r="FSC115"/>
      <c r="FSD115" s="10"/>
      <c r="FSE115" s="22"/>
      <c r="FSF115"/>
      <c r="FSG115" s="8"/>
      <c r="FSH115"/>
      <c r="FSI115"/>
      <c r="FSJ115"/>
      <c r="FSK115" s="10"/>
      <c r="FSL115" s="22"/>
      <c r="FSM115"/>
      <c r="FSN115" s="8"/>
      <c r="FSO115"/>
      <c r="FSP115"/>
      <c r="FSQ115"/>
      <c r="FSR115" s="29"/>
      <c r="FSS115" s="44"/>
      <c r="FST115" s="8"/>
      <c r="FSU115" s="8"/>
      <c r="FSV115" s="10"/>
      <c r="FSW115" s="10"/>
      <c r="FSX115"/>
      <c r="FSY115" s="8"/>
      <c r="FSZ115"/>
      <c r="FTA115" s="8"/>
      <c r="FTB115" s="6"/>
      <c r="FTC115"/>
      <c r="FTD115"/>
      <c r="FTE115" s="10"/>
      <c r="FTF115" s="8"/>
      <c r="FTG115"/>
      <c r="FTH115" s="8"/>
      <c r="FTI115"/>
      <c r="FTJ115"/>
      <c r="FTK115"/>
      <c r="FTL115" s="10"/>
      <c r="FTM115" s="8"/>
      <c r="FTN115"/>
      <c r="FTO115" s="8"/>
      <c r="FTP115"/>
      <c r="FTQ115"/>
      <c r="FTR115"/>
      <c r="FTS115" s="10"/>
      <c r="FTT115" s="8"/>
      <c r="FTU115"/>
      <c r="FTV115" s="8"/>
      <c r="FTW115"/>
      <c r="FTX115"/>
      <c r="FTY115"/>
      <c r="FTZ115" s="10"/>
      <c r="FUA115" s="8"/>
      <c r="FUB115"/>
      <c r="FUC115" s="8"/>
      <c r="FUD115"/>
      <c r="FUE115"/>
      <c r="FUF115"/>
      <c r="FUG115" s="10"/>
      <c r="FUH115" s="8"/>
      <c r="FUI115"/>
      <c r="FUJ115" s="8"/>
      <c r="FUK115"/>
      <c r="FUL115"/>
      <c r="FUM115"/>
      <c r="FUN115" s="10"/>
      <c r="FUO115" s="8"/>
      <c r="FUP115"/>
      <c r="FUQ115" s="8"/>
      <c r="FUR115"/>
      <c r="FUS115"/>
      <c r="FUT115"/>
      <c r="FUU115" s="10"/>
      <c r="FUV115" s="8"/>
      <c r="FUW115"/>
      <c r="FUX115" s="8"/>
      <c r="FUY115"/>
      <c r="FUZ115"/>
      <c r="FVA115"/>
      <c r="FVB115" s="10"/>
      <c r="FVC115" s="8"/>
      <c r="FVD115"/>
      <c r="FVE115" s="8"/>
      <c r="FVF115"/>
      <c r="FVG115"/>
      <c r="FVH115"/>
      <c r="FVI115" s="10"/>
      <c r="FVJ115" s="8"/>
      <c r="FVK115"/>
      <c r="FVL115" s="8"/>
      <c r="FVM115"/>
      <c r="FVN115"/>
      <c r="FVO115"/>
      <c r="FVP115" s="10"/>
      <c r="FVQ115" s="8"/>
      <c r="FVR115"/>
      <c r="FVS115" s="8"/>
      <c r="FVT115"/>
      <c r="FVU115"/>
      <c r="FVV115"/>
      <c r="FVW115" s="10"/>
      <c r="FVX115" s="8"/>
      <c r="FVY115"/>
      <c r="FVZ115" s="8"/>
      <c r="FWA115"/>
      <c r="FWB115"/>
      <c r="FWC115"/>
      <c r="FWD115" s="10"/>
      <c r="FWE115" s="8"/>
      <c r="FWF115"/>
      <c r="FWG115" s="8"/>
      <c r="FWH115"/>
      <c r="FWI115"/>
      <c r="FWJ115"/>
      <c r="FWK115" s="10"/>
      <c r="FWL115" s="8"/>
      <c r="FWM115"/>
      <c r="FWN115" s="8"/>
      <c r="FWO115"/>
      <c r="FWP115"/>
      <c r="FWQ115"/>
      <c r="FWR115" s="10"/>
      <c r="FWS115" s="8"/>
      <c r="FWT115"/>
      <c r="FWU115" s="8"/>
      <c r="FWV115"/>
      <c r="FWW115"/>
      <c r="FWX115"/>
      <c r="FWY115" s="10"/>
      <c r="FWZ115" s="8"/>
      <c r="FXA115"/>
      <c r="FXB115" s="8"/>
      <c r="FXC115"/>
      <c r="FXD115"/>
      <c r="FXE115"/>
      <c r="FXF115" s="10"/>
      <c r="FXG115" s="8"/>
      <c r="FXH115"/>
      <c r="FXI115" s="8"/>
      <c r="FXJ115"/>
      <c r="FXK115"/>
      <c r="FXL115"/>
      <c r="FXM115" s="10"/>
      <c r="FXN115" s="8"/>
      <c r="FXO115"/>
      <c r="FXP115" s="8"/>
      <c r="FXQ115"/>
      <c r="FXR115"/>
      <c r="FXS115"/>
      <c r="FXT115" s="10"/>
      <c r="FXU115" s="8"/>
      <c r="FXV115"/>
      <c r="FXW115" s="8"/>
      <c r="FXX115"/>
      <c r="FXY115"/>
      <c r="FXZ115"/>
      <c r="FYA115" s="10"/>
      <c r="FYB115" s="8"/>
      <c r="FYC115"/>
      <c r="FYD115" s="8"/>
      <c r="FYE115"/>
      <c r="FYF115"/>
      <c r="FYG115"/>
      <c r="FYH115" s="10"/>
      <c r="FYI115" s="8"/>
      <c r="FYJ115"/>
      <c r="FYK115" s="8"/>
      <c r="FYL115"/>
      <c r="FYM115"/>
      <c r="FYN115"/>
      <c r="FYO115" s="10"/>
      <c r="FYP115" s="8"/>
      <c r="FYQ115"/>
      <c r="FYR115" s="8"/>
      <c r="FYS115"/>
      <c r="FYT115"/>
      <c r="FYU115"/>
      <c r="FYV115" s="10"/>
      <c r="FYW115" s="8"/>
      <c r="FYX115"/>
      <c r="FYY115" s="8"/>
      <c r="FYZ115"/>
      <c r="FZA115"/>
      <c r="FZB115"/>
      <c r="FZC115" s="10"/>
      <c r="FZD115" s="8"/>
      <c r="FZE115"/>
      <c r="FZF115" s="8"/>
      <c r="FZG115"/>
      <c r="FZH115"/>
      <c r="FZI115"/>
      <c r="FZJ115" s="10"/>
      <c r="FZK115" s="8"/>
      <c r="FZL115"/>
      <c r="FZM115" s="8"/>
      <c r="FZN115"/>
      <c r="FZO115"/>
      <c r="FZP115"/>
      <c r="FZQ115" s="10"/>
      <c r="FZR115" s="8"/>
      <c r="FZS115"/>
      <c r="FZT115" s="8"/>
      <c r="FZU115"/>
      <c r="FZV115"/>
      <c r="FZW115"/>
      <c r="FZX115" s="10"/>
      <c r="FZY115" s="8"/>
      <c r="FZZ115"/>
      <c r="GAA115" s="8"/>
      <c r="GAB115"/>
      <c r="GAC115"/>
      <c r="GAD115"/>
      <c r="GAE115" s="10"/>
      <c r="GAF115" s="8"/>
      <c r="GAG115"/>
      <c r="GAH115" s="8"/>
      <c r="GAI115"/>
      <c r="GAJ115"/>
      <c r="GAK115"/>
      <c r="GAL115" s="10"/>
      <c r="GAM115" s="8"/>
      <c r="GAN115"/>
      <c r="GAO115" s="8"/>
      <c r="GAP115"/>
      <c r="GAQ115"/>
      <c r="GAR115"/>
      <c r="GAS115" s="10"/>
      <c r="GAT115" s="8"/>
      <c r="GAU115"/>
      <c r="GAV115" s="8"/>
      <c r="GAW115"/>
      <c r="GAX115"/>
      <c r="GAY115"/>
      <c r="GAZ115" s="10"/>
      <c r="GBA115" s="8"/>
      <c r="GBB115"/>
      <c r="GBC115" s="8"/>
      <c r="GBD115"/>
      <c r="GBE115"/>
      <c r="GBF115"/>
      <c r="GBG115" s="10"/>
      <c r="GBH115" s="22"/>
      <c r="GBI115"/>
      <c r="GBJ115" s="8"/>
      <c r="GBK115"/>
      <c r="GBL115"/>
      <c r="GBM115"/>
      <c r="GBN115" s="10"/>
      <c r="GBO115" s="22"/>
      <c r="GBP115"/>
      <c r="GBQ115" s="8"/>
      <c r="GBR115"/>
      <c r="GBS115"/>
      <c r="GBT115"/>
      <c r="GBU115" s="29"/>
      <c r="GBV115" s="44"/>
      <c r="GBW115" s="8"/>
      <c r="GBX115" s="8"/>
      <c r="GBY115" s="10"/>
      <c r="GBZ115" s="10"/>
      <c r="GCA115"/>
      <c r="GCB115" s="8"/>
      <c r="GCC115"/>
      <c r="GCD115" s="8"/>
      <c r="GCE115" s="6"/>
      <c r="GCF115"/>
      <c r="GCG115"/>
      <c r="GCH115" s="10"/>
      <c r="GCI115" s="8"/>
      <c r="GCJ115"/>
      <c r="GCK115" s="8"/>
      <c r="GCL115"/>
      <c r="GCM115"/>
      <c r="GCN115"/>
      <c r="GCO115" s="10"/>
      <c r="GCP115" s="8"/>
      <c r="GCQ115"/>
      <c r="GCR115" s="8"/>
      <c r="GCS115"/>
      <c r="GCT115"/>
      <c r="GCU115"/>
      <c r="GCV115" s="10"/>
      <c r="GCW115" s="8"/>
      <c r="GCX115"/>
      <c r="GCY115" s="8"/>
      <c r="GCZ115"/>
      <c r="GDA115"/>
      <c r="GDB115"/>
      <c r="GDC115" s="10"/>
      <c r="GDD115" s="8"/>
      <c r="GDE115"/>
      <c r="GDF115" s="8"/>
      <c r="GDG115"/>
      <c r="GDH115"/>
      <c r="GDI115"/>
      <c r="GDJ115" s="10"/>
      <c r="GDK115" s="8"/>
      <c r="GDL115"/>
      <c r="GDM115" s="8"/>
      <c r="GDN115"/>
      <c r="GDO115"/>
      <c r="GDP115"/>
      <c r="GDQ115" s="10"/>
      <c r="GDR115" s="8"/>
      <c r="GDS115"/>
      <c r="GDT115" s="8"/>
      <c r="GDU115"/>
      <c r="GDV115"/>
      <c r="GDW115"/>
      <c r="GDX115" s="10"/>
      <c r="GDY115" s="8"/>
      <c r="GDZ115"/>
      <c r="GEA115" s="8"/>
      <c r="GEB115"/>
      <c r="GEC115"/>
      <c r="GED115"/>
      <c r="GEE115" s="10"/>
      <c r="GEF115" s="8"/>
      <c r="GEG115"/>
      <c r="GEH115" s="8"/>
      <c r="GEI115"/>
      <c r="GEJ115"/>
      <c r="GEK115"/>
      <c r="GEL115" s="10"/>
      <c r="GEM115" s="8"/>
      <c r="GEN115"/>
      <c r="GEO115" s="8"/>
      <c r="GEP115"/>
      <c r="GEQ115"/>
      <c r="GER115"/>
      <c r="GES115" s="10"/>
      <c r="GET115" s="8"/>
      <c r="GEU115"/>
      <c r="GEV115" s="8"/>
      <c r="GEW115"/>
      <c r="GEX115"/>
      <c r="GEY115"/>
      <c r="GEZ115" s="10"/>
      <c r="GFA115" s="8"/>
      <c r="GFB115"/>
      <c r="GFC115" s="8"/>
      <c r="GFD115"/>
      <c r="GFE115"/>
      <c r="GFF115"/>
      <c r="GFG115" s="10"/>
      <c r="GFH115" s="8"/>
      <c r="GFI115"/>
      <c r="GFJ115" s="8"/>
      <c r="GFK115"/>
      <c r="GFL115"/>
      <c r="GFM115"/>
      <c r="GFN115" s="10"/>
      <c r="GFO115" s="8"/>
      <c r="GFP115"/>
      <c r="GFQ115" s="8"/>
      <c r="GFR115"/>
      <c r="GFS115"/>
      <c r="GFT115"/>
      <c r="GFU115" s="10"/>
      <c r="GFV115" s="8"/>
      <c r="GFW115"/>
      <c r="GFX115" s="8"/>
      <c r="GFY115"/>
      <c r="GFZ115"/>
      <c r="GGA115"/>
      <c r="GGB115" s="10"/>
      <c r="GGC115" s="8"/>
      <c r="GGD115"/>
      <c r="GGE115" s="8"/>
      <c r="GGF115"/>
      <c r="GGG115"/>
      <c r="GGH115"/>
      <c r="GGI115" s="10"/>
      <c r="GGJ115" s="8"/>
      <c r="GGK115"/>
      <c r="GGL115" s="8"/>
      <c r="GGM115"/>
      <c r="GGN115"/>
      <c r="GGO115"/>
      <c r="GGP115" s="10"/>
      <c r="GGQ115" s="8"/>
      <c r="GGR115"/>
      <c r="GGS115" s="8"/>
      <c r="GGT115"/>
      <c r="GGU115"/>
      <c r="GGV115"/>
      <c r="GGW115" s="10"/>
      <c r="GGX115" s="8"/>
      <c r="GGY115"/>
      <c r="GGZ115" s="8"/>
      <c r="GHA115"/>
      <c r="GHB115"/>
      <c r="GHC115"/>
      <c r="GHD115" s="10"/>
      <c r="GHE115" s="8"/>
      <c r="GHF115"/>
      <c r="GHG115" s="8"/>
      <c r="GHH115"/>
      <c r="GHI115"/>
      <c r="GHJ115"/>
      <c r="GHK115" s="10"/>
      <c r="GHL115" s="8"/>
      <c r="GHM115"/>
      <c r="GHN115" s="8"/>
      <c r="GHO115"/>
      <c r="GHP115"/>
      <c r="GHQ115"/>
      <c r="GHR115" s="10"/>
      <c r="GHS115" s="8"/>
      <c r="GHT115"/>
      <c r="GHU115" s="8"/>
      <c r="GHV115"/>
      <c r="GHW115"/>
      <c r="GHX115"/>
      <c r="GHY115" s="10"/>
      <c r="GHZ115" s="8"/>
      <c r="GIA115"/>
      <c r="GIB115" s="8"/>
      <c r="GIC115"/>
      <c r="GID115"/>
      <c r="GIE115"/>
      <c r="GIF115" s="10"/>
      <c r="GIG115" s="8"/>
      <c r="GIH115"/>
      <c r="GII115" s="8"/>
      <c r="GIJ115"/>
      <c r="GIK115"/>
      <c r="GIL115"/>
      <c r="GIM115" s="10"/>
      <c r="GIN115" s="8"/>
      <c r="GIO115"/>
      <c r="GIP115" s="8"/>
      <c r="GIQ115"/>
      <c r="GIR115"/>
      <c r="GIS115"/>
      <c r="GIT115" s="10"/>
      <c r="GIU115" s="8"/>
      <c r="GIV115"/>
      <c r="GIW115" s="8"/>
      <c r="GIX115"/>
      <c r="GIY115"/>
      <c r="GIZ115"/>
      <c r="GJA115" s="10"/>
      <c r="GJB115" s="8"/>
      <c r="GJC115"/>
      <c r="GJD115" s="8"/>
      <c r="GJE115"/>
      <c r="GJF115"/>
      <c r="GJG115"/>
      <c r="GJH115" s="10"/>
      <c r="GJI115" s="8"/>
      <c r="GJJ115"/>
      <c r="GJK115" s="8"/>
      <c r="GJL115"/>
      <c r="GJM115"/>
      <c r="GJN115"/>
      <c r="GJO115" s="10"/>
      <c r="GJP115" s="8"/>
      <c r="GJQ115"/>
      <c r="GJR115" s="8"/>
      <c r="GJS115"/>
      <c r="GJT115"/>
      <c r="GJU115"/>
      <c r="GJV115" s="10"/>
      <c r="GJW115" s="8"/>
      <c r="GJX115"/>
      <c r="GJY115" s="8"/>
      <c r="GJZ115"/>
      <c r="GKA115"/>
      <c r="GKB115"/>
      <c r="GKC115" s="10"/>
      <c r="GKD115" s="8"/>
      <c r="GKE115"/>
      <c r="GKF115" s="8"/>
      <c r="GKG115"/>
      <c r="GKH115"/>
      <c r="GKI115"/>
      <c r="GKJ115" s="10"/>
      <c r="GKK115" s="22"/>
      <c r="GKL115"/>
      <c r="GKM115" s="8"/>
      <c r="GKN115"/>
      <c r="GKO115"/>
      <c r="GKP115"/>
      <c r="GKQ115" s="10"/>
      <c r="GKR115" s="22"/>
      <c r="GKS115"/>
      <c r="GKT115" s="8"/>
      <c r="GKU115"/>
      <c r="GKV115"/>
      <c r="GKW115"/>
      <c r="GKX115" s="29"/>
      <c r="GKY115" s="44"/>
      <c r="GKZ115" s="8"/>
      <c r="GLA115" s="8"/>
      <c r="GLB115" s="10"/>
      <c r="GLC115" s="10"/>
      <c r="GLD115"/>
      <c r="GLE115" s="8"/>
      <c r="GLF115"/>
      <c r="GLG115" s="8"/>
      <c r="GLH115" s="6"/>
      <c r="GLI115"/>
      <c r="GLJ115"/>
      <c r="GLK115" s="10"/>
      <c r="GLL115" s="8"/>
      <c r="GLM115"/>
      <c r="GLN115" s="8"/>
      <c r="GLO115"/>
      <c r="GLP115"/>
      <c r="GLQ115"/>
      <c r="GLR115" s="10"/>
      <c r="GLS115" s="8"/>
      <c r="GLT115"/>
      <c r="GLU115" s="8"/>
      <c r="GLV115"/>
      <c r="GLW115"/>
      <c r="GLX115"/>
      <c r="GLY115" s="10"/>
      <c r="GLZ115" s="8"/>
      <c r="GMA115"/>
      <c r="GMB115" s="8"/>
      <c r="GMC115"/>
      <c r="GMD115"/>
      <c r="GME115"/>
      <c r="GMF115" s="10"/>
      <c r="GMG115" s="8"/>
      <c r="GMH115"/>
      <c r="GMI115" s="8"/>
      <c r="GMJ115"/>
      <c r="GMK115"/>
      <c r="GML115"/>
      <c r="GMM115" s="10"/>
      <c r="GMN115" s="8"/>
      <c r="GMO115"/>
      <c r="GMP115" s="8"/>
      <c r="GMQ115"/>
      <c r="GMR115"/>
      <c r="GMS115"/>
      <c r="GMT115" s="10"/>
      <c r="GMU115" s="8"/>
      <c r="GMV115"/>
      <c r="GMW115" s="8"/>
      <c r="GMX115"/>
      <c r="GMY115"/>
      <c r="GMZ115"/>
      <c r="GNA115" s="10"/>
      <c r="GNB115" s="8"/>
      <c r="GNC115"/>
      <c r="GND115" s="8"/>
      <c r="GNE115"/>
      <c r="GNF115"/>
      <c r="GNG115"/>
      <c r="GNH115" s="10"/>
      <c r="GNI115" s="8"/>
      <c r="GNJ115"/>
      <c r="GNK115" s="8"/>
      <c r="GNL115"/>
      <c r="GNM115"/>
      <c r="GNN115"/>
      <c r="GNO115" s="10"/>
      <c r="GNP115" s="8"/>
      <c r="GNQ115"/>
      <c r="GNR115" s="8"/>
      <c r="GNS115"/>
      <c r="GNT115"/>
      <c r="GNU115"/>
      <c r="GNV115" s="10"/>
      <c r="GNW115" s="8"/>
      <c r="GNX115"/>
      <c r="GNY115" s="8"/>
      <c r="GNZ115"/>
      <c r="GOA115"/>
      <c r="GOB115"/>
      <c r="GOC115" s="10"/>
      <c r="GOD115" s="8"/>
      <c r="GOE115"/>
      <c r="GOF115" s="8"/>
      <c r="GOG115"/>
      <c r="GOH115"/>
      <c r="GOI115"/>
      <c r="GOJ115" s="10"/>
      <c r="GOK115" s="8"/>
      <c r="GOL115"/>
      <c r="GOM115" s="8"/>
      <c r="GON115"/>
      <c r="GOO115"/>
      <c r="GOP115"/>
      <c r="GOQ115" s="10"/>
      <c r="GOR115" s="8"/>
      <c r="GOS115"/>
      <c r="GOT115" s="8"/>
      <c r="GOU115"/>
      <c r="GOV115"/>
      <c r="GOW115"/>
      <c r="GOX115" s="10"/>
      <c r="GOY115" s="8"/>
      <c r="GOZ115"/>
      <c r="GPA115" s="8"/>
      <c r="GPB115"/>
      <c r="GPC115"/>
      <c r="GPD115"/>
      <c r="GPE115" s="10"/>
      <c r="GPF115" s="8"/>
      <c r="GPG115"/>
      <c r="GPH115" s="8"/>
      <c r="GPI115"/>
      <c r="GPJ115"/>
      <c r="GPK115"/>
      <c r="GPL115" s="10"/>
      <c r="GPM115" s="8"/>
      <c r="GPN115"/>
      <c r="GPO115" s="8"/>
      <c r="GPP115"/>
      <c r="GPQ115"/>
      <c r="GPR115"/>
      <c r="GPS115" s="10"/>
      <c r="GPT115" s="8"/>
      <c r="GPU115"/>
      <c r="GPV115" s="8"/>
      <c r="GPW115"/>
      <c r="GPX115"/>
      <c r="GPY115"/>
      <c r="GPZ115" s="10"/>
      <c r="GQA115" s="8"/>
      <c r="GQB115"/>
      <c r="GQC115" s="8"/>
      <c r="GQD115"/>
      <c r="GQE115"/>
      <c r="GQF115"/>
      <c r="GQG115" s="10"/>
      <c r="GQH115" s="8"/>
      <c r="GQI115"/>
      <c r="GQJ115" s="8"/>
      <c r="GQK115"/>
      <c r="GQL115"/>
      <c r="GQM115"/>
      <c r="GQN115" s="10"/>
      <c r="GQO115" s="8"/>
      <c r="GQP115"/>
      <c r="GQQ115" s="8"/>
      <c r="GQR115"/>
      <c r="GQS115"/>
      <c r="GQT115"/>
      <c r="GQU115" s="10"/>
      <c r="GQV115" s="8"/>
      <c r="GQW115"/>
      <c r="GQX115" s="8"/>
      <c r="GQY115"/>
      <c r="GQZ115"/>
      <c r="GRA115"/>
      <c r="GRB115" s="10"/>
      <c r="GRC115" s="8"/>
      <c r="GRD115"/>
      <c r="GRE115" s="8"/>
      <c r="GRF115"/>
      <c r="GRG115"/>
      <c r="GRH115"/>
      <c r="GRI115" s="10"/>
      <c r="GRJ115" s="8"/>
      <c r="GRK115"/>
      <c r="GRL115" s="8"/>
      <c r="GRM115"/>
      <c r="GRN115"/>
      <c r="GRO115"/>
      <c r="GRP115" s="10"/>
      <c r="GRQ115" s="8"/>
      <c r="GRR115"/>
      <c r="GRS115" s="8"/>
      <c r="GRT115"/>
      <c r="GRU115"/>
      <c r="GRV115"/>
      <c r="GRW115" s="10"/>
      <c r="GRX115" s="8"/>
      <c r="GRY115"/>
      <c r="GRZ115" s="8"/>
      <c r="GSA115"/>
      <c r="GSB115"/>
      <c r="GSC115"/>
      <c r="GSD115" s="10"/>
      <c r="GSE115" s="8"/>
      <c r="GSF115"/>
      <c r="GSG115" s="8"/>
      <c r="GSH115"/>
      <c r="GSI115"/>
      <c r="GSJ115"/>
      <c r="GSK115" s="10"/>
      <c r="GSL115" s="8"/>
      <c r="GSM115"/>
      <c r="GSN115" s="8"/>
      <c r="GSO115"/>
      <c r="GSP115"/>
      <c r="GSQ115"/>
      <c r="GSR115" s="10"/>
      <c r="GSS115" s="8"/>
      <c r="GST115"/>
      <c r="GSU115" s="8"/>
      <c r="GSV115"/>
      <c r="GSW115"/>
      <c r="GSX115"/>
      <c r="GSY115" s="10"/>
      <c r="GSZ115" s="8"/>
      <c r="GTA115"/>
      <c r="GTB115" s="8"/>
      <c r="GTC115"/>
      <c r="GTD115"/>
      <c r="GTE115"/>
      <c r="GTF115" s="10"/>
      <c r="GTG115" s="8"/>
      <c r="GTH115"/>
      <c r="GTI115" s="8"/>
      <c r="GTJ115"/>
      <c r="GTK115"/>
      <c r="GTL115"/>
      <c r="GTM115" s="10"/>
      <c r="GTN115" s="22"/>
      <c r="GTO115"/>
      <c r="GTP115" s="8"/>
      <c r="GTQ115"/>
      <c r="GTR115"/>
      <c r="GTS115"/>
      <c r="GTT115" s="10"/>
      <c r="GTU115" s="22"/>
      <c r="GTV115"/>
      <c r="GTW115" s="8"/>
      <c r="GTX115"/>
      <c r="GTY115"/>
      <c r="GTZ115"/>
      <c r="GUA115" s="29"/>
      <c r="GUB115" s="44"/>
      <c r="GUC115" s="8"/>
      <c r="GUD115" s="8"/>
      <c r="GUE115" s="10"/>
      <c r="GUF115" s="10"/>
      <c r="GUG115"/>
      <c r="GUH115" s="8"/>
      <c r="GUI115"/>
      <c r="GUJ115" s="8"/>
      <c r="GUK115" s="6"/>
      <c r="GUL115"/>
      <c r="GUM115"/>
      <c r="GUN115" s="10"/>
      <c r="GUO115" s="8"/>
      <c r="GUP115"/>
      <c r="GUQ115" s="8"/>
      <c r="GUR115"/>
      <c r="GUS115"/>
      <c r="GUT115"/>
      <c r="GUU115" s="10"/>
      <c r="GUV115" s="8"/>
      <c r="GUW115"/>
      <c r="GUX115" s="8"/>
      <c r="GUY115"/>
      <c r="GUZ115"/>
      <c r="GVA115"/>
      <c r="GVB115" s="10"/>
      <c r="GVC115" s="8"/>
      <c r="GVD115"/>
      <c r="GVE115" s="8"/>
      <c r="GVF115"/>
      <c r="GVG115"/>
      <c r="GVH115"/>
      <c r="GVI115" s="10"/>
      <c r="GVJ115" s="8"/>
      <c r="GVK115"/>
      <c r="GVL115" s="8"/>
      <c r="GVM115"/>
      <c r="GVN115"/>
      <c r="GVO115"/>
      <c r="GVP115" s="10"/>
      <c r="GVQ115" s="8"/>
      <c r="GVR115"/>
      <c r="GVS115" s="8"/>
      <c r="GVT115"/>
      <c r="GVU115"/>
      <c r="GVV115"/>
      <c r="GVW115" s="10"/>
      <c r="GVX115" s="8"/>
      <c r="GVY115"/>
      <c r="GVZ115" s="8"/>
      <c r="GWA115"/>
      <c r="GWB115"/>
      <c r="GWC115"/>
      <c r="GWD115" s="10"/>
      <c r="GWE115" s="8"/>
      <c r="GWF115"/>
      <c r="GWG115" s="8"/>
      <c r="GWH115"/>
      <c r="GWI115"/>
      <c r="GWJ115"/>
      <c r="GWK115" s="10"/>
      <c r="GWL115" s="8"/>
      <c r="GWM115"/>
      <c r="GWN115" s="8"/>
      <c r="GWO115"/>
      <c r="GWP115"/>
      <c r="GWQ115"/>
      <c r="GWR115" s="10"/>
      <c r="GWS115" s="8"/>
      <c r="GWT115"/>
      <c r="GWU115" s="8"/>
      <c r="GWV115"/>
      <c r="GWW115"/>
      <c r="GWX115"/>
      <c r="GWY115" s="10"/>
      <c r="GWZ115" s="8"/>
      <c r="GXA115"/>
      <c r="GXB115" s="8"/>
      <c r="GXC115"/>
      <c r="GXD115"/>
      <c r="GXE115"/>
      <c r="GXF115" s="10"/>
      <c r="GXG115" s="8"/>
      <c r="GXH115"/>
      <c r="GXI115" s="8"/>
      <c r="GXJ115"/>
      <c r="GXK115"/>
      <c r="GXL115"/>
      <c r="GXM115" s="10"/>
      <c r="GXN115" s="8"/>
      <c r="GXO115"/>
      <c r="GXP115" s="8"/>
      <c r="GXQ115"/>
      <c r="GXR115"/>
      <c r="GXS115"/>
      <c r="GXT115" s="10"/>
      <c r="GXU115" s="8"/>
      <c r="GXV115"/>
      <c r="GXW115" s="8"/>
      <c r="GXX115"/>
      <c r="GXY115"/>
      <c r="GXZ115"/>
      <c r="GYA115" s="10"/>
      <c r="GYB115" s="8"/>
      <c r="GYC115"/>
      <c r="GYD115" s="8"/>
      <c r="GYE115"/>
      <c r="GYF115"/>
      <c r="GYG115"/>
      <c r="GYH115" s="10"/>
      <c r="GYI115" s="8"/>
      <c r="GYJ115"/>
      <c r="GYK115" s="8"/>
      <c r="GYL115"/>
      <c r="GYM115"/>
      <c r="GYN115"/>
      <c r="GYO115" s="10"/>
      <c r="GYP115" s="8"/>
      <c r="GYQ115"/>
      <c r="GYR115" s="8"/>
      <c r="GYS115"/>
      <c r="GYT115"/>
      <c r="GYU115"/>
      <c r="GYV115" s="10"/>
      <c r="GYW115" s="8"/>
      <c r="GYX115"/>
      <c r="GYY115" s="8"/>
      <c r="GYZ115"/>
      <c r="GZA115"/>
      <c r="GZB115"/>
      <c r="GZC115" s="10"/>
      <c r="GZD115" s="8"/>
      <c r="GZE115"/>
      <c r="GZF115" s="8"/>
      <c r="GZG115"/>
      <c r="GZH115"/>
      <c r="GZI115"/>
      <c r="GZJ115" s="10"/>
      <c r="GZK115" s="8"/>
      <c r="GZL115"/>
      <c r="GZM115" s="8"/>
      <c r="GZN115"/>
      <c r="GZO115"/>
      <c r="GZP115"/>
      <c r="GZQ115" s="10"/>
      <c r="GZR115" s="8"/>
      <c r="GZS115"/>
      <c r="GZT115" s="8"/>
      <c r="GZU115"/>
      <c r="GZV115"/>
      <c r="GZW115"/>
      <c r="GZX115" s="10"/>
      <c r="GZY115" s="8"/>
      <c r="GZZ115"/>
      <c r="HAA115" s="8"/>
      <c r="HAB115"/>
      <c r="HAC115"/>
      <c r="HAD115"/>
      <c r="HAE115" s="10"/>
      <c r="HAF115" s="8"/>
      <c r="HAG115"/>
      <c r="HAH115" s="8"/>
      <c r="HAI115"/>
      <c r="HAJ115"/>
      <c r="HAK115"/>
      <c r="HAL115" s="10"/>
      <c r="HAM115" s="8"/>
      <c r="HAN115"/>
      <c r="HAO115" s="8"/>
      <c r="HAP115"/>
      <c r="HAQ115"/>
      <c r="HAR115"/>
      <c r="HAS115" s="10"/>
      <c r="HAT115" s="8"/>
      <c r="HAU115"/>
      <c r="HAV115" s="8"/>
      <c r="HAW115"/>
      <c r="HAX115"/>
      <c r="HAY115"/>
      <c r="HAZ115" s="10"/>
      <c r="HBA115" s="8"/>
      <c r="HBB115"/>
      <c r="HBC115" s="8"/>
      <c r="HBD115"/>
      <c r="HBE115"/>
      <c r="HBF115"/>
      <c r="HBG115" s="10"/>
      <c r="HBH115" s="8"/>
      <c r="HBI115"/>
      <c r="HBJ115" s="8"/>
      <c r="HBK115"/>
      <c r="HBL115"/>
      <c r="HBM115"/>
      <c r="HBN115" s="10"/>
      <c r="HBO115" s="8"/>
      <c r="HBP115"/>
      <c r="HBQ115" s="8"/>
      <c r="HBR115"/>
      <c r="HBS115"/>
      <c r="HBT115"/>
      <c r="HBU115" s="10"/>
      <c r="HBV115" s="8"/>
      <c r="HBW115"/>
      <c r="HBX115" s="8"/>
      <c r="HBY115"/>
      <c r="HBZ115"/>
      <c r="HCA115"/>
      <c r="HCB115" s="10"/>
      <c r="HCC115" s="8"/>
      <c r="HCD115"/>
      <c r="HCE115" s="8"/>
      <c r="HCF115"/>
      <c r="HCG115"/>
      <c r="HCH115"/>
      <c r="HCI115" s="10"/>
      <c r="HCJ115" s="8"/>
      <c r="HCK115"/>
      <c r="HCL115" s="8"/>
      <c r="HCM115"/>
      <c r="HCN115"/>
      <c r="HCO115"/>
      <c r="HCP115" s="10"/>
      <c r="HCQ115" s="22"/>
      <c r="HCR115"/>
      <c r="HCS115" s="8"/>
      <c r="HCT115"/>
      <c r="HCU115"/>
      <c r="HCV115"/>
      <c r="HCW115" s="10"/>
      <c r="HCX115" s="22"/>
      <c r="HCY115"/>
      <c r="HCZ115" s="8"/>
      <c r="HDA115"/>
      <c r="HDB115"/>
      <c r="HDC115"/>
      <c r="HDD115" s="29"/>
      <c r="HDE115" s="44"/>
      <c r="HDF115" s="8"/>
      <c r="HDG115" s="8"/>
      <c r="HDH115" s="10"/>
      <c r="HDI115" s="10"/>
      <c r="HDJ115"/>
      <c r="HDK115" s="8"/>
      <c r="HDL115"/>
      <c r="HDM115" s="8"/>
      <c r="HDN115" s="6"/>
      <c r="HDO115"/>
      <c r="HDP115"/>
      <c r="HDQ115" s="10"/>
      <c r="HDR115" s="8"/>
      <c r="HDS115"/>
      <c r="HDT115" s="8"/>
      <c r="HDU115"/>
      <c r="HDV115"/>
      <c r="HDW115"/>
      <c r="HDX115" s="10"/>
      <c r="HDY115" s="8"/>
      <c r="HDZ115"/>
      <c r="HEA115" s="8"/>
      <c r="HEB115"/>
      <c r="HEC115"/>
      <c r="HED115"/>
      <c r="HEE115" s="10"/>
      <c r="HEF115" s="8"/>
      <c r="HEG115"/>
      <c r="HEH115" s="8"/>
      <c r="HEI115"/>
      <c r="HEJ115"/>
      <c r="HEK115"/>
      <c r="HEL115" s="10"/>
      <c r="HEM115" s="8"/>
      <c r="HEN115"/>
      <c r="HEO115" s="8"/>
      <c r="HEP115"/>
      <c r="HEQ115"/>
      <c r="HER115"/>
      <c r="HES115" s="10"/>
      <c r="HET115" s="8"/>
      <c r="HEU115"/>
      <c r="HEV115" s="8"/>
      <c r="HEW115"/>
      <c r="HEX115"/>
      <c r="HEY115"/>
      <c r="HEZ115" s="10"/>
      <c r="HFA115" s="8"/>
      <c r="HFB115"/>
      <c r="HFC115" s="8"/>
      <c r="HFD115"/>
      <c r="HFE115"/>
      <c r="HFF115"/>
      <c r="HFG115" s="10"/>
      <c r="HFH115" s="8"/>
      <c r="HFI115"/>
      <c r="HFJ115" s="8"/>
      <c r="HFK115"/>
      <c r="HFL115"/>
      <c r="HFM115"/>
      <c r="HFN115" s="10"/>
      <c r="HFO115" s="8"/>
      <c r="HFP115"/>
      <c r="HFQ115" s="8"/>
      <c r="HFR115"/>
      <c r="HFS115"/>
      <c r="HFT115"/>
      <c r="HFU115" s="10"/>
      <c r="HFV115" s="8"/>
      <c r="HFW115"/>
      <c r="HFX115" s="8"/>
      <c r="HFY115"/>
      <c r="HFZ115"/>
      <c r="HGA115"/>
      <c r="HGB115" s="10"/>
      <c r="HGC115" s="8"/>
      <c r="HGD115"/>
      <c r="HGE115" s="8"/>
      <c r="HGF115"/>
      <c r="HGG115"/>
      <c r="HGH115"/>
      <c r="HGI115" s="10"/>
      <c r="HGJ115" s="8"/>
      <c r="HGK115"/>
      <c r="HGL115" s="8"/>
      <c r="HGM115"/>
      <c r="HGN115"/>
      <c r="HGO115"/>
      <c r="HGP115" s="10"/>
      <c r="HGQ115" s="8"/>
      <c r="HGR115"/>
      <c r="HGS115" s="8"/>
      <c r="HGT115"/>
      <c r="HGU115"/>
      <c r="HGV115"/>
      <c r="HGW115" s="10"/>
      <c r="HGX115" s="8"/>
      <c r="HGY115"/>
      <c r="HGZ115" s="8"/>
      <c r="HHA115"/>
      <c r="HHB115"/>
      <c r="HHC115"/>
      <c r="HHD115" s="10"/>
      <c r="HHE115" s="8"/>
      <c r="HHF115"/>
      <c r="HHG115" s="8"/>
      <c r="HHH115"/>
      <c r="HHI115"/>
      <c r="HHJ115"/>
      <c r="HHK115" s="10"/>
      <c r="HHL115" s="8"/>
      <c r="HHM115"/>
      <c r="HHN115" s="8"/>
      <c r="HHO115"/>
      <c r="HHP115"/>
      <c r="HHQ115"/>
      <c r="HHR115" s="10"/>
      <c r="HHS115" s="8"/>
      <c r="HHT115"/>
      <c r="HHU115" s="8"/>
      <c r="HHV115"/>
      <c r="HHW115"/>
      <c r="HHX115"/>
      <c r="HHY115" s="10"/>
      <c r="HHZ115" s="8"/>
      <c r="HIA115"/>
      <c r="HIB115" s="8"/>
      <c r="HIC115"/>
      <c r="HID115"/>
      <c r="HIE115"/>
      <c r="HIF115" s="10"/>
      <c r="HIG115" s="8"/>
      <c r="HIH115"/>
      <c r="HII115" s="8"/>
      <c r="HIJ115"/>
      <c r="HIK115"/>
      <c r="HIL115"/>
      <c r="HIM115" s="10"/>
      <c r="HIN115" s="8"/>
      <c r="HIO115"/>
      <c r="HIP115" s="8"/>
      <c r="HIQ115"/>
      <c r="HIR115"/>
      <c r="HIS115"/>
      <c r="HIT115" s="10"/>
      <c r="HIU115" s="8"/>
      <c r="HIV115"/>
      <c r="HIW115" s="8"/>
      <c r="HIX115"/>
      <c r="HIY115"/>
      <c r="HIZ115"/>
      <c r="HJA115" s="10"/>
      <c r="HJB115" s="8"/>
      <c r="HJC115"/>
      <c r="HJD115" s="8"/>
      <c r="HJE115"/>
      <c r="HJF115"/>
      <c r="HJG115"/>
      <c r="HJH115" s="10"/>
      <c r="HJI115" s="8"/>
      <c r="HJJ115"/>
      <c r="HJK115" s="8"/>
      <c r="HJL115"/>
      <c r="HJM115"/>
      <c r="HJN115"/>
      <c r="HJO115" s="10"/>
      <c r="HJP115" s="8"/>
      <c r="HJQ115"/>
      <c r="HJR115" s="8"/>
      <c r="HJS115"/>
      <c r="HJT115"/>
      <c r="HJU115"/>
      <c r="HJV115" s="10"/>
      <c r="HJW115" s="8"/>
      <c r="HJX115"/>
      <c r="HJY115" s="8"/>
      <c r="HJZ115"/>
      <c r="HKA115"/>
      <c r="HKB115"/>
      <c r="HKC115" s="10"/>
      <c r="HKD115" s="8"/>
      <c r="HKE115"/>
      <c r="HKF115" s="8"/>
      <c r="HKG115"/>
      <c r="HKH115"/>
      <c r="HKI115"/>
      <c r="HKJ115" s="10"/>
      <c r="HKK115" s="8"/>
      <c r="HKL115"/>
      <c r="HKM115" s="8"/>
      <c r="HKN115"/>
      <c r="HKO115"/>
      <c r="HKP115"/>
      <c r="HKQ115" s="10"/>
      <c r="HKR115" s="8"/>
      <c r="HKS115"/>
      <c r="HKT115" s="8"/>
      <c r="HKU115"/>
      <c r="HKV115"/>
      <c r="HKW115"/>
      <c r="HKX115" s="10"/>
      <c r="HKY115" s="8"/>
      <c r="HKZ115"/>
      <c r="HLA115" s="8"/>
      <c r="HLB115"/>
      <c r="HLC115"/>
      <c r="HLD115"/>
      <c r="HLE115" s="10"/>
      <c r="HLF115" s="8"/>
      <c r="HLG115"/>
      <c r="HLH115" s="8"/>
      <c r="HLI115"/>
      <c r="HLJ115"/>
      <c r="HLK115"/>
      <c r="HLL115" s="10"/>
      <c r="HLM115" s="8"/>
      <c r="HLN115"/>
      <c r="HLO115" s="8"/>
      <c r="HLP115"/>
      <c r="HLQ115"/>
      <c r="HLR115"/>
      <c r="HLS115" s="10"/>
      <c r="HLT115" s="22"/>
      <c r="HLU115"/>
      <c r="HLV115" s="8"/>
      <c r="HLW115"/>
      <c r="HLX115"/>
      <c r="HLY115"/>
      <c r="HLZ115" s="10"/>
      <c r="HMA115" s="22"/>
      <c r="HMB115"/>
      <c r="HMC115" s="8"/>
      <c r="HMD115"/>
      <c r="HME115"/>
      <c r="HMF115"/>
      <c r="HMG115" s="29"/>
      <c r="HMH115" s="44"/>
      <c r="HMI115" s="8"/>
      <c r="HMJ115" s="8"/>
      <c r="HMK115" s="10"/>
      <c r="HML115" s="10"/>
      <c r="HMM115"/>
      <c r="HMN115" s="8"/>
      <c r="HMO115"/>
      <c r="HMP115" s="8"/>
      <c r="HMQ115" s="6"/>
      <c r="HMR115"/>
      <c r="HMS115"/>
      <c r="HMT115" s="10"/>
      <c r="HMU115" s="8"/>
      <c r="HMV115"/>
      <c r="HMW115" s="8"/>
      <c r="HMX115"/>
      <c r="HMY115"/>
      <c r="HMZ115"/>
      <c r="HNA115" s="10"/>
      <c r="HNB115" s="8"/>
      <c r="HNC115"/>
      <c r="HND115" s="8"/>
      <c r="HNE115"/>
      <c r="HNF115"/>
      <c r="HNG115"/>
      <c r="HNH115" s="10"/>
      <c r="HNI115" s="8"/>
      <c r="HNJ115"/>
      <c r="HNK115" s="8"/>
      <c r="HNL115"/>
      <c r="HNM115"/>
      <c r="HNN115"/>
      <c r="HNO115" s="10"/>
      <c r="HNP115" s="8"/>
      <c r="HNQ115"/>
      <c r="HNR115" s="8"/>
      <c r="HNS115"/>
      <c r="HNT115"/>
      <c r="HNU115"/>
      <c r="HNV115" s="10"/>
      <c r="HNW115" s="8"/>
      <c r="HNX115"/>
      <c r="HNY115" s="8"/>
      <c r="HNZ115"/>
      <c r="HOA115"/>
      <c r="HOB115"/>
      <c r="HOC115" s="10"/>
      <c r="HOD115" s="8"/>
      <c r="HOE115"/>
      <c r="HOF115" s="8"/>
      <c r="HOG115"/>
      <c r="HOH115"/>
      <c r="HOI115"/>
      <c r="HOJ115" s="10"/>
      <c r="HOK115" s="8"/>
      <c r="HOL115"/>
      <c r="HOM115" s="8"/>
      <c r="HON115"/>
      <c r="HOO115"/>
      <c r="HOP115"/>
      <c r="HOQ115" s="10"/>
      <c r="HOR115" s="8"/>
      <c r="HOS115"/>
      <c r="HOT115" s="8"/>
      <c r="HOU115"/>
      <c r="HOV115"/>
      <c r="HOW115"/>
      <c r="HOX115" s="10"/>
      <c r="HOY115" s="8"/>
      <c r="HOZ115"/>
      <c r="HPA115" s="8"/>
      <c r="HPB115"/>
      <c r="HPC115"/>
      <c r="HPD115"/>
      <c r="HPE115" s="10"/>
      <c r="HPF115" s="8"/>
      <c r="HPG115"/>
      <c r="HPH115" s="8"/>
      <c r="HPI115"/>
      <c r="HPJ115"/>
      <c r="HPK115"/>
      <c r="HPL115" s="10"/>
      <c r="HPM115" s="8"/>
      <c r="HPN115"/>
      <c r="HPO115" s="8"/>
      <c r="HPP115"/>
      <c r="HPQ115"/>
      <c r="HPR115"/>
      <c r="HPS115" s="10"/>
      <c r="HPT115" s="8"/>
      <c r="HPU115"/>
      <c r="HPV115" s="8"/>
      <c r="HPW115"/>
      <c r="HPX115"/>
      <c r="HPY115"/>
      <c r="HPZ115" s="10"/>
      <c r="HQA115" s="8"/>
      <c r="HQB115"/>
      <c r="HQC115" s="8"/>
      <c r="HQD115"/>
      <c r="HQE115"/>
      <c r="HQF115"/>
      <c r="HQG115" s="10"/>
      <c r="HQH115" s="8"/>
      <c r="HQI115"/>
      <c r="HQJ115" s="8"/>
      <c r="HQK115"/>
      <c r="HQL115"/>
      <c r="HQM115"/>
      <c r="HQN115" s="10"/>
      <c r="HQO115" s="8"/>
      <c r="HQP115"/>
      <c r="HQQ115" s="8"/>
      <c r="HQR115"/>
      <c r="HQS115"/>
      <c r="HQT115"/>
      <c r="HQU115" s="10"/>
      <c r="HQV115" s="8"/>
      <c r="HQW115"/>
      <c r="HQX115" s="8"/>
      <c r="HQY115"/>
      <c r="HQZ115"/>
      <c r="HRA115"/>
      <c r="HRB115" s="10"/>
      <c r="HRC115" s="8"/>
      <c r="HRD115"/>
      <c r="HRE115" s="8"/>
      <c r="HRF115"/>
      <c r="HRG115"/>
      <c r="HRH115"/>
      <c r="HRI115" s="10"/>
      <c r="HRJ115" s="8"/>
      <c r="HRK115"/>
      <c r="HRL115" s="8"/>
      <c r="HRM115"/>
      <c r="HRN115"/>
      <c r="HRO115"/>
      <c r="HRP115" s="10"/>
      <c r="HRQ115" s="8"/>
      <c r="HRR115"/>
      <c r="HRS115" s="8"/>
      <c r="HRT115"/>
      <c r="HRU115"/>
      <c r="HRV115"/>
      <c r="HRW115" s="10"/>
      <c r="HRX115" s="8"/>
      <c r="HRY115"/>
      <c r="HRZ115" s="8"/>
      <c r="HSA115"/>
      <c r="HSB115"/>
      <c r="HSC115"/>
      <c r="HSD115" s="10"/>
      <c r="HSE115" s="8"/>
      <c r="HSF115"/>
      <c r="HSG115" s="8"/>
      <c r="HSH115"/>
      <c r="HSI115"/>
      <c r="HSJ115"/>
      <c r="HSK115" s="10"/>
      <c r="HSL115" s="8"/>
      <c r="HSM115"/>
      <c r="HSN115" s="8"/>
      <c r="HSO115"/>
      <c r="HSP115"/>
      <c r="HSQ115"/>
      <c r="HSR115" s="10"/>
      <c r="HSS115" s="8"/>
      <c r="HST115"/>
      <c r="HSU115" s="8"/>
      <c r="HSV115"/>
      <c r="HSW115"/>
      <c r="HSX115"/>
      <c r="HSY115" s="10"/>
      <c r="HSZ115" s="8"/>
      <c r="HTA115"/>
      <c r="HTB115" s="8"/>
      <c r="HTC115"/>
      <c r="HTD115"/>
      <c r="HTE115"/>
      <c r="HTF115" s="10"/>
      <c r="HTG115" s="8"/>
      <c r="HTH115"/>
      <c r="HTI115" s="8"/>
      <c r="HTJ115"/>
      <c r="HTK115"/>
      <c r="HTL115"/>
      <c r="HTM115" s="10"/>
      <c r="HTN115" s="8"/>
      <c r="HTO115"/>
      <c r="HTP115" s="8"/>
      <c r="HTQ115"/>
      <c r="HTR115"/>
      <c r="HTS115"/>
      <c r="HTT115" s="10"/>
      <c r="HTU115" s="8"/>
      <c r="HTV115"/>
      <c r="HTW115" s="8"/>
      <c r="HTX115"/>
      <c r="HTY115"/>
      <c r="HTZ115"/>
      <c r="HUA115" s="10"/>
      <c r="HUB115" s="8"/>
      <c r="HUC115"/>
      <c r="HUD115" s="8"/>
      <c r="HUE115"/>
      <c r="HUF115"/>
      <c r="HUG115"/>
      <c r="HUH115" s="10"/>
      <c r="HUI115" s="8"/>
      <c r="HUJ115"/>
      <c r="HUK115" s="8"/>
      <c r="HUL115"/>
      <c r="HUM115"/>
      <c r="HUN115"/>
      <c r="HUO115" s="10"/>
      <c r="HUP115" s="8"/>
      <c r="HUQ115"/>
      <c r="HUR115" s="8"/>
      <c r="HUS115"/>
      <c r="HUT115"/>
      <c r="HUU115"/>
      <c r="HUV115" s="10"/>
      <c r="HUW115" s="22"/>
      <c r="HUX115"/>
      <c r="HUY115" s="8"/>
      <c r="HUZ115"/>
      <c r="HVA115"/>
      <c r="HVB115"/>
      <c r="HVC115" s="10"/>
      <c r="HVD115" s="22"/>
      <c r="HVE115"/>
      <c r="HVF115" s="8"/>
      <c r="HVG115"/>
      <c r="HVH115"/>
      <c r="HVI115"/>
      <c r="HVJ115" s="29"/>
      <c r="HVK115" s="44"/>
      <c r="HVL115" s="8"/>
      <c r="HVM115" s="8"/>
      <c r="HVN115" s="10"/>
      <c r="HVO115" s="10"/>
      <c r="HVP115"/>
      <c r="HVQ115" s="8"/>
      <c r="HVR115"/>
      <c r="HVS115" s="8"/>
      <c r="HVT115" s="6"/>
      <c r="HVU115"/>
      <c r="HVV115"/>
      <c r="HVW115" s="10"/>
      <c r="HVX115" s="8"/>
      <c r="HVY115"/>
      <c r="HVZ115" s="8"/>
      <c r="HWA115"/>
      <c r="HWB115"/>
      <c r="HWC115"/>
      <c r="HWD115" s="10"/>
      <c r="HWE115" s="8"/>
      <c r="HWF115"/>
      <c r="HWG115" s="8"/>
      <c r="HWH115"/>
      <c r="HWI115"/>
      <c r="HWJ115"/>
      <c r="HWK115" s="10"/>
      <c r="HWL115" s="8"/>
      <c r="HWM115"/>
      <c r="HWN115" s="8"/>
      <c r="HWO115"/>
      <c r="HWP115"/>
      <c r="HWQ115"/>
      <c r="HWR115" s="10"/>
      <c r="HWS115" s="8"/>
      <c r="HWT115"/>
      <c r="HWU115" s="8"/>
      <c r="HWV115"/>
      <c r="HWW115"/>
      <c r="HWX115"/>
      <c r="HWY115" s="10"/>
      <c r="HWZ115" s="8"/>
      <c r="HXA115"/>
      <c r="HXB115" s="8"/>
      <c r="HXC115"/>
      <c r="HXD115"/>
      <c r="HXE115"/>
      <c r="HXF115" s="10"/>
      <c r="HXG115" s="8"/>
      <c r="HXH115"/>
      <c r="HXI115" s="8"/>
      <c r="HXJ115"/>
      <c r="HXK115"/>
      <c r="HXL115"/>
      <c r="HXM115" s="10"/>
      <c r="HXN115" s="8"/>
      <c r="HXO115"/>
      <c r="HXP115" s="8"/>
      <c r="HXQ115"/>
      <c r="HXR115"/>
      <c r="HXS115"/>
      <c r="HXT115" s="10"/>
      <c r="HXU115" s="8"/>
      <c r="HXV115"/>
      <c r="HXW115" s="8"/>
      <c r="HXX115"/>
      <c r="HXY115"/>
      <c r="HXZ115"/>
      <c r="HYA115" s="10"/>
      <c r="HYB115" s="8"/>
      <c r="HYC115"/>
      <c r="HYD115" s="8"/>
      <c r="HYE115"/>
      <c r="HYF115"/>
      <c r="HYG115"/>
      <c r="HYH115" s="10"/>
      <c r="HYI115" s="8"/>
      <c r="HYJ115"/>
      <c r="HYK115" s="8"/>
      <c r="HYL115"/>
      <c r="HYM115"/>
      <c r="HYN115"/>
      <c r="HYO115" s="10"/>
      <c r="HYP115" s="8"/>
      <c r="HYQ115"/>
      <c r="HYR115" s="8"/>
      <c r="HYS115"/>
      <c r="HYT115"/>
      <c r="HYU115"/>
      <c r="HYV115" s="10"/>
      <c r="HYW115" s="8"/>
      <c r="HYX115"/>
      <c r="HYY115" s="8"/>
      <c r="HYZ115"/>
      <c r="HZA115"/>
      <c r="HZB115"/>
      <c r="HZC115" s="10"/>
      <c r="HZD115" s="8"/>
      <c r="HZE115"/>
      <c r="HZF115" s="8"/>
      <c r="HZG115"/>
      <c r="HZH115"/>
      <c r="HZI115"/>
      <c r="HZJ115" s="10"/>
      <c r="HZK115" s="8"/>
      <c r="HZL115"/>
      <c r="HZM115" s="8"/>
      <c r="HZN115"/>
      <c r="HZO115"/>
      <c r="HZP115"/>
      <c r="HZQ115" s="10"/>
      <c r="HZR115" s="8"/>
      <c r="HZS115"/>
      <c r="HZT115" s="8"/>
      <c r="HZU115"/>
      <c r="HZV115"/>
      <c r="HZW115"/>
      <c r="HZX115" s="10"/>
      <c r="HZY115" s="8"/>
      <c r="HZZ115"/>
      <c r="IAA115" s="8"/>
      <c r="IAB115"/>
      <c r="IAC115"/>
      <c r="IAD115"/>
      <c r="IAE115" s="10"/>
      <c r="IAF115" s="8"/>
      <c r="IAG115"/>
      <c r="IAH115" s="8"/>
      <c r="IAI115"/>
      <c r="IAJ115"/>
      <c r="IAK115"/>
      <c r="IAL115" s="10"/>
      <c r="IAM115" s="8"/>
      <c r="IAN115"/>
      <c r="IAO115" s="8"/>
      <c r="IAP115"/>
      <c r="IAQ115"/>
      <c r="IAR115"/>
      <c r="IAS115" s="10"/>
      <c r="IAT115" s="8"/>
      <c r="IAU115"/>
      <c r="IAV115" s="8"/>
      <c r="IAW115"/>
      <c r="IAX115"/>
      <c r="IAY115"/>
      <c r="IAZ115" s="10"/>
      <c r="IBA115" s="8"/>
      <c r="IBB115"/>
      <c r="IBC115" s="8"/>
      <c r="IBD115"/>
      <c r="IBE115"/>
      <c r="IBF115"/>
      <c r="IBG115" s="10"/>
      <c r="IBH115" s="8"/>
      <c r="IBI115"/>
      <c r="IBJ115" s="8"/>
      <c r="IBK115"/>
      <c r="IBL115"/>
      <c r="IBM115"/>
      <c r="IBN115" s="10"/>
      <c r="IBO115" s="8"/>
      <c r="IBP115"/>
      <c r="IBQ115" s="8"/>
      <c r="IBR115"/>
      <c r="IBS115"/>
      <c r="IBT115"/>
      <c r="IBU115" s="10"/>
      <c r="IBV115" s="8"/>
      <c r="IBW115"/>
      <c r="IBX115" s="8"/>
      <c r="IBY115"/>
      <c r="IBZ115"/>
      <c r="ICA115"/>
      <c r="ICB115" s="10"/>
      <c r="ICC115" s="8"/>
      <c r="ICD115"/>
      <c r="ICE115" s="8"/>
      <c r="ICF115"/>
      <c r="ICG115"/>
      <c r="ICH115"/>
      <c r="ICI115" s="10"/>
      <c r="ICJ115" s="8"/>
      <c r="ICK115"/>
      <c r="ICL115" s="8"/>
      <c r="ICM115"/>
      <c r="ICN115"/>
      <c r="ICO115"/>
      <c r="ICP115" s="10"/>
      <c r="ICQ115" s="8"/>
      <c r="ICR115"/>
      <c r="ICS115" s="8"/>
      <c r="ICT115"/>
      <c r="ICU115"/>
      <c r="ICV115"/>
      <c r="ICW115" s="10"/>
      <c r="ICX115" s="8"/>
      <c r="ICY115"/>
      <c r="ICZ115" s="8"/>
      <c r="IDA115"/>
      <c r="IDB115"/>
      <c r="IDC115"/>
      <c r="IDD115" s="10"/>
      <c r="IDE115" s="8"/>
      <c r="IDF115"/>
      <c r="IDG115" s="8"/>
      <c r="IDH115"/>
      <c r="IDI115"/>
      <c r="IDJ115"/>
      <c r="IDK115" s="10"/>
      <c r="IDL115" s="8"/>
      <c r="IDM115"/>
      <c r="IDN115" s="8"/>
      <c r="IDO115"/>
      <c r="IDP115"/>
      <c r="IDQ115"/>
      <c r="IDR115" s="10"/>
      <c r="IDS115" s="8"/>
      <c r="IDT115"/>
      <c r="IDU115" s="8"/>
      <c r="IDV115"/>
      <c r="IDW115"/>
      <c r="IDX115"/>
      <c r="IDY115" s="10"/>
      <c r="IDZ115" s="22"/>
      <c r="IEA115"/>
      <c r="IEB115" s="8"/>
      <c r="IEC115"/>
      <c r="IED115"/>
      <c r="IEE115"/>
      <c r="IEF115" s="10"/>
      <c r="IEG115" s="22"/>
      <c r="IEH115"/>
      <c r="IEI115" s="8"/>
      <c r="IEJ115"/>
      <c r="IEK115"/>
      <c r="IEL115"/>
      <c r="IEM115" s="29"/>
      <c r="IEN115" s="44"/>
      <c r="IEO115" s="8"/>
      <c r="IEP115" s="8"/>
      <c r="IEQ115" s="10"/>
      <c r="IER115" s="10"/>
      <c r="IES115"/>
      <c r="IET115" s="8"/>
      <c r="IEU115"/>
      <c r="IEV115" s="8"/>
      <c r="IEW115" s="6"/>
      <c r="IEX115"/>
      <c r="IEY115"/>
      <c r="IEZ115" s="10"/>
      <c r="IFA115" s="8"/>
      <c r="IFB115"/>
      <c r="IFC115" s="8"/>
      <c r="IFD115"/>
      <c r="IFE115"/>
      <c r="IFF115"/>
      <c r="IFG115" s="10"/>
      <c r="IFH115" s="8"/>
      <c r="IFI115"/>
      <c r="IFJ115" s="8"/>
      <c r="IFK115"/>
      <c r="IFL115"/>
      <c r="IFM115"/>
      <c r="IFN115" s="10"/>
      <c r="IFO115" s="8"/>
      <c r="IFP115"/>
      <c r="IFQ115" s="8"/>
      <c r="IFR115"/>
      <c r="IFS115"/>
      <c r="IFT115"/>
      <c r="IFU115" s="10"/>
      <c r="IFV115" s="8"/>
      <c r="IFW115"/>
      <c r="IFX115" s="8"/>
      <c r="IFY115"/>
      <c r="IFZ115"/>
      <c r="IGA115"/>
      <c r="IGB115" s="10"/>
      <c r="IGC115" s="8"/>
      <c r="IGD115"/>
      <c r="IGE115" s="8"/>
      <c r="IGF115"/>
      <c r="IGG115"/>
      <c r="IGH115"/>
      <c r="IGI115" s="10"/>
      <c r="IGJ115" s="8"/>
      <c r="IGK115"/>
      <c r="IGL115" s="8"/>
      <c r="IGM115"/>
      <c r="IGN115"/>
      <c r="IGO115"/>
      <c r="IGP115" s="10"/>
      <c r="IGQ115" s="8"/>
      <c r="IGR115"/>
      <c r="IGS115" s="8"/>
      <c r="IGT115"/>
      <c r="IGU115"/>
      <c r="IGV115"/>
      <c r="IGW115" s="10"/>
      <c r="IGX115" s="8"/>
      <c r="IGY115"/>
      <c r="IGZ115" s="8"/>
      <c r="IHA115"/>
      <c r="IHB115"/>
      <c r="IHC115"/>
      <c r="IHD115" s="10"/>
      <c r="IHE115" s="8"/>
      <c r="IHF115"/>
      <c r="IHG115" s="8"/>
      <c r="IHH115"/>
      <c r="IHI115"/>
      <c r="IHJ115"/>
      <c r="IHK115" s="10"/>
      <c r="IHL115" s="8"/>
      <c r="IHM115"/>
      <c r="IHN115" s="8"/>
      <c r="IHO115"/>
      <c r="IHP115"/>
      <c r="IHQ115"/>
      <c r="IHR115" s="10"/>
      <c r="IHS115" s="8"/>
      <c r="IHT115"/>
      <c r="IHU115" s="8"/>
      <c r="IHV115"/>
      <c r="IHW115"/>
      <c r="IHX115"/>
      <c r="IHY115" s="10"/>
      <c r="IHZ115" s="8"/>
      <c r="IIA115"/>
      <c r="IIB115" s="8"/>
      <c r="IIC115"/>
      <c r="IID115"/>
      <c r="IIE115"/>
      <c r="IIF115" s="10"/>
      <c r="IIG115" s="8"/>
      <c r="IIH115"/>
      <c r="III115" s="8"/>
      <c r="IIJ115"/>
      <c r="IIK115"/>
      <c r="IIL115"/>
      <c r="IIM115" s="10"/>
      <c r="IIN115" s="8"/>
      <c r="IIO115"/>
      <c r="IIP115" s="8"/>
      <c r="IIQ115"/>
      <c r="IIR115"/>
      <c r="IIS115"/>
      <c r="IIT115" s="10"/>
      <c r="IIU115" s="8"/>
      <c r="IIV115"/>
      <c r="IIW115" s="8"/>
      <c r="IIX115"/>
      <c r="IIY115"/>
      <c r="IIZ115"/>
      <c r="IJA115" s="10"/>
      <c r="IJB115" s="8"/>
      <c r="IJC115"/>
      <c r="IJD115" s="8"/>
      <c r="IJE115"/>
      <c r="IJF115"/>
      <c r="IJG115"/>
      <c r="IJH115" s="10"/>
      <c r="IJI115" s="8"/>
      <c r="IJJ115"/>
      <c r="IJK115" s="8"/>
      <c r="IJL115"/>
      <c r="IJM115"/>
      <c r="IJN115"/>
      <c r="IJO115" s="10"/>
      <c r="IJP115" s="8"/>
      <c r="IJQ115"/>
      <c r="IJR115" s="8"/>
      <c r="IJS115"/>
      <c r="IJT115"/>
      <c r="IJU115"/>
      <c r="IJV115" s="10"/>
      <c r="IJW115" s="8"/>
      <c r="IJX115"/>
      <c r="IJY115" s="8"/>
      <c r="IJZ115"/>
      <c r="IKA115"/>
      <c r="IKB115"/>
      <c r="IKC115" s="10"/>
      <c r="IKD115" s="8"/>
      <c r="IKE115"/>
      <c r="IKF115" s="8"/>
      <c r="IKG115"/>
      <c r="IKH115"/>
      <c r="IKI115"/>
      <c r="IKJ115" s="10"/>
      <c r="IKK115" s="8"/>
      <c r="IKL115"/>
      <c r="IKM115" s="8"/>
      <c r="IKN115"/>
      <c r="IKO115"/>
      <c r="IKP115"/>
      <c r="IKQ115" s="10"/>
      <c r="IKR115" s="8"/>
      <c r="IKS115"/>
      <c r="IKT115" s="8"/>
      <c r="IKU115"/>
      <c r="IKV115"/>
      <c r="IKW115"/>
      <c r="IKX115" s="10"/>
      <c r="IKY115" s="8"/>
      <c r="IKZ115"/>
      <c r="ILA115" s="8"/>
      <c r="ILB115"/>
      <c r="ILC115"/>
      <c r="ILD115"/>
      <c r="ILE115" s="10"/>
      <c r="ILF115" s="8"/>
      <c r="ILG115"/>
      <c r="ILH115" s="8"/>
      <c r="ILI115"/>
      <c r="ILJ115"/>
      <c r="ILK115"/>
      <c r="ILL115" s="10"/>
      <c r="ILM115" s="8"/>
      <c r="ILN115"/>
      <c r="ILO115" s="8"/>
      <c r="ILP115"/>
      <c r="ILQ115"/>
      <c r="ILR115"/>
      <c r="ILS115" s="10"/>
      <c r="ILT115" s="8"/>
      <c r="ILU115"/>
      <c r="ILV115" s="8"/>
      <c r="ILW115"/>
      <c r="ILX115"/>
      <c r="ILY115"/>
      <c r="ILZ115" s="10"/>
      <c r="IMA115" s="8"/>
      <c r="IMB115"/>
      <c r="IMC115" s="8"/>
      <c r="IMD115"/>
      <c r="IME115"/>
      <c r="IMF115"/>
      <c r="IMG115" s="10"/>
      <c r="IMH115" s="8"/>
      <c r="IMI115"/>
      <c r="IMJ115" s="8"/>
      <c r="IMK115"/>
      <c r="IML115"/>
      <c r="IMM115"/>
      <c r="IMN115" s="10"/>
      <c r="IMO115" s="8"/>
      <c r="IMP115"/>
      <c r="IMQ115" s="8"/>
      <c r="IMR115"/>
      <c r="IMS115"/>
      <c r="IMT115"/>
      <c r="IMU115" s="10"/>
      <c r="IMV115" s="8"/>
      <c r="IMW115"/>
      <c r="IMX115" s="8"/>
      <c r="IMY115"/>
      <c r="IMZ115"/>
      <c r="INA115"/>
      <c r="INB115" s="10"/>
      <c r="INC115" s="22"/>
      <c r="IND115"/>
      <c r="INE115" s="8"/>
      <c r="INF115"/>
      <c r="ING115"/>
      <c r="INH115"/>
      <c r="INI115" s="10"/>
      <c r="INJ115" s="22"/>
      <c r="INK115"/>
      <c r="INL115" s="8"/>
      <c r="INM115"/>
      <c r="INN115"/>
      <c r="INO115"/>
      <c r="INP115" s="29"/>
      <c r="INQ115" s="44"/>
      <c r="INR115" s="8"/>
      <c r="INS115" s="8"/>
      <c r="INT115" s="10"/>
      <c r="INU115" s="10"/>
      <c r="INV115"/>
      <c r="INW115" s="8"/>
      <c r="INX115"/>
      <c r="INY115" s="8"/>
      <c r="INZ115" s="6"/>
      <c r="IOA115"/>
      <c r="IOB115"/>
      <c r="IOC115" s="10"/>
      <c r="IOD115" s="8"/>
      <c r="IOE115"/>
      <c r="IOF115" s="8"/>
      <c r="IOG115"/>
      <c r="IOH115"/>
      <c r="IOI115"/>
      <c r="IOJ115" s="10"/>
      <c r="IOK115" s="8"/>
      <c r="IOL115"/>
      <c r="IOM115" s="8"/>
      <c r="ION115"/>
      <c r="IOO115"/>
      <c r="IOP115"/>
      <c r="IOQ115" s="10"/>
      <c r="IOR115" s="8"/>
      <c r="IOS115"/>
      <c r="IOT115" s="8"/>
      <c r="IOU115"/>
      <c r="IOV115"/>
      <c r="IOW115"/>
      <c r="IOX115" s="10"/>
      <c r="IOY115" s="8"/>
      <c r="IOZ115"/>
      <c r="IPA115" s="8"/>
      <c r="IPB115"/>
      <c r="IPC115"/>
      <c r="IPD115"/>
      <c r="IPE115" s="10"/>
      <c r="IPF115" s="8"/>
      <c r="IPG115"/>
      <c r="IPH115" s="8"/>
      <c r="IPI115"/>
      <c r="IPJ115"/>
      <c r="IPK115"/>
      <c r="IPL115" s="10"/>
      <c r="IPM115" s="8"/>
      <c r="IPN115"/>
      <c r="IPO115" s="8"/>
      <c r="IPP115"/>
      <c r="IPQ115"/>
      <c r="IPR115"/>
      <c r="IPS115" s="10"/>
      <c r="IPT115" s="8"/>
      <c r="IPU115"/>
      <c r="IPV115" s="8"/>
      <c r="IPW115"/>
      <c r="IPX115"/>
      <c r="IPY115"/>
      <c r="IPZ115" s="10"/>
      <c r="IQA115" s="8"/>
      <c r="IQB115"/>
      <c r="IQC115" s="8"/>
      <c r="IQD115"/>
      <c r="IQE115"/>
      <c r="IQF115"/>
      <c r="IQG115" s="10"/>
      <c r="IQH115" s="8"/>
      <c r="IQI115"/>
      <c r="IQJ115" s="8"/>
      <c r="IQK115"/>
      <c r="IQL115"/>
      <c r="IQM115"/>
      <c r="IQN115" s="10"/>
      <c r="IQO115" s="8"/>
      <c r="IQP115"/>
      <c r="IQQ115" s="8"/>
      <c r="IQR115"/>
      <c r="IQS115"/>
      <c r="IQT115"/>
      <c r="IQU115" s="10"/>
      <c r="IQV115" s="8"/>
      <c r="IQW115"/>
      <c r="IQX115" s="8"/>
      <c r="IQY115"/>
      <c r="IQZ115"/>
      <c r="IRA115"/>
      <c r="IRB115" s="10"/>
      <c r="IRC115" s="8"/>
      <c r="IRD115"/>
      <c r="IRE115" s="8"/>
      <c r="IRF115"/>
      <c r="IRG115"/>
      <c r="IRH115"/>
      <c r="IRI115" s="10"/>
      <c r="IRJ115" s="8"/>
      <c r="IRK115"/>
      <c r="IRL115" s="8"/>
      <c r="IRM115"/>
      <c r="IRN115"/>
      <c r="IRO115"/>
      <c r="IRP115" s="10"/>
      <c r="IRQ115" s="8"/>
      <c r="IRR115"/>
      <c r="IRS115" s="8"/>
      <c r="IRT115"/>
      <c r="IRU115"/>
      <c r="IRV115"/>
      <c r="IRW115" s="10"/>
      <c r="IRX115" s="8"/>
      <c r="IRY115"/>
      <c r="IRZ115" s="8"/>
      <c r="ISA115"/>
      <c r="ISB115"/>
      <c r="ISC115"/>
      <c r="ISD115" s="10"/>
      <c r="ISE115" s="8"/>
      <c r="ISF115"/>
      <c r="ISG115" s="8"/>
      <c r="ISH115"/>
      <c r="ISI115"/>
      <c r="ISJ115"/>
      <c r="ISK115" s="10"/>
      <c r="ISL115" s="8"/>
      <c r="ISM115"/>
      <c r="ISN115" s="8"/>
      <c r="ISO115"/>
      <c r="ISP115"/>
      <c r="ISQ115"/>
      <c r="ISR115" s="10"/>
      <c r="ISS115" s="8"/>
      <c r="IST115"/>
      <c r="ISU115" s="8"/>
      <c r="ISV115"/>
      <c r="ISW115"/>
      <c r="ISX115"/>
      <c r="ISY115" s="10"/>
      <c r="ISZ115" s="8"/>
      <c r="ITA115"/>
      <c r="ITB115" s="8"/>
      <c r="ITC115"/>
      <c r="ITD115"/>
      <c r="ITE115"/>
      <c r="ITF115" s="10"/>
      <c r="ITG115" s="8"/>
      <c r="ITH115"/>
      <c r="ITI115" s="8"/>
      <c r="ITJ115"/>
      <c r="ITK115"/>
      <c r="ITL115"/>
      <c r="ITM115" s="10"/>
      <c r="ITN115" s="8"/>
      <c r="ITO115"/>
      <c r="ITP115" s="8"/>
      <c r="ITQ115"/>
      <c r="ITR115"/>
      <c r="ITS115"/>
      <c r="ITT115" s="10"/>
      <c r="ITU115" s="8"/>
      <c r="ITV115"/>
      <c r="ITW115" s="8"/>
      <c r="ITX115"/>
      <c r="ITY115"/>
      <c r="ITZ115"/>
      <c r="IUA115" s="10"/>
      <c r="IUB115" s="8"/>
      <c r="IUC115"/>
      <c r="IUD115" s="8"/>
      <c r="IUE115"/>
      <c r="IUF115"/>
      <c r="IUG115"/>
      <c r="IUH115" s="10"/>
      <c r="IUI115" s="8"/>
      <c r="IUJ115"/>
      <c r="IUK115" s="8"/>
      <c r="IUL115"/>
      <c r="IUM115"/>
      <c r="IUN115"/>
      <c r="IUO115" s="10"/>
      <c r="IUP115" s="8"/>
      <c r="IUQ115"/>
      <c r="IUR115" s="8"/>
      <c r="IUS115"/>
      <c r="IUT115"/>
      <c r="IUU115"/>
      <c r="IUV115" s="10"/>
      <c r="IUW115" s="8"/>
      <c r="IUX115"/>
      <c r="IUY115" s="8"/>
      <c r="IUZ115"/>
      <c r="IVA115"/>
      <c r="IVB115"/>
      <c r="IVC115" s="10"/>
      <c r="IVD115" s="8"/>
      <c r="IVE115"/>
      <c r="IVF115" s="8"/>
      <c r="IVG115"/>
      <c r="IVH115"/>
      <c r="IVI115"/>
      <c r="IVJ115" s="10"/>
      <c r="IVK115" s="8"/>
      <c r="IVL115"/>
      <c r="IVM115" s="8"/>
      <c r="IVN115"/>
      <c r="IVO115"/>
      <c r="IVP115"/>
      <c r="IVQ115" s="10"/>
      <c r="IVR115" s="8"/>
      <c r="IVS115"/>
      <c r="IVT115" s="8"/>
      <c r="IVU115"/>
      <c r="IVV115"/>
      <c r="IVW115"/>
      <c r="IVX115" s="10"/>
      <c r="IVY115" s="8"/>
      <c r="IVZ115"/>
      <c r="IWA115" s="8"/>
      <c r="IWB115"/>
      <c r="IWC115"/>
      <c r="IWD115"/>
      <c r="IWE115" s="10"/>
      <c r="IWF115" s="22"/>
      <c r="IWG115"/>
      <c r="IWH115" s="8"/>
      <c r="IWI115"/>
      <c r="IWJ115"/>
      <c r="IWK115"/>
      <c r="IWL115" s="10"/>
      <c r="IWM115" s="22"/>
      <c r="IWN115"/>
      <c r="IWO115" s="8"/>
      <c r="IWP115"/>
      <c r="IWQ115"/>
      <c r="IWR115"/>
      <c r="IWS115" s="29"/>
      <c r="IWT115" s="44"/>
      <c r="IWU115" s="8"/>
      <c r="IWV115" s="8"/>
      <c r="IWW115" s="10"/>
      <c r="IWX115" s="10"/>
      <c r="IWY115"/>
      <c r="IWZ115" s="8"/>
      <c r="IXA115"/>
      <c r="IXB115" s="8"/>
      <c r="IXC115" s="6"/>
      <c r="IXD115"/>
      <c r="IXE115"/>
      <c r="IXF115" s="10"/>
      <c r="IXG115" s="8"/>
      <c r="IXH115"/>
      <c r="IXI115" s="8"/>
      <c r="IXJ115"/>
      <c r="IXK115"/>
      <c r="IXL115"/>
      <c r="IXM115" s="10"/>
      <c r="IXN115" s="8"/>
      <c r="IXO115"/>
      <c r="IXP115" s="8"/>
      <c r="IXQ115"/>
      <c r="IXR115"/>
      <c r="IXS115"/>
      <c r="IXT115" s="10"/>
      <c r="IXU115" s="8"/>
      <c r="IXV115"/>
      <c r="IXW115" s="8"/>
      <c r="IXX115"/>
      <c r="IXY115"/>
      <c r="IXZ115"/>
      <c r="IYA115" s="10"/>
      <c r="IYB115" s="8"/>
      <c r="IYC115"/>
      <c r="IYD115" s="8"/>
      <c r="IYE115"/>
      <c r="IYF115"/>
      <c r="IYG115"/>
      <c r="IYH115" s="10"/>
      <c r="IYI115" s="8"/>
      <c r="IYJ115"/>
      <c r="IYK115" s="8"/>
      <c r="IYL115"/>
      <c r="IYM115"/>
      <c r="IYN115"/>
      <c r="IYO115" s="10"/>
      <c r="IYP115" s="8"/>
      <c r="IYQ115"/>
      <c r="IYR115" s="8"/>
      <c r="IYS115"/>
      <c r="IYT115"/>
      <c r="IYU115"/>
      <c r="IYV115" s="10"/>
      <c r="IYW115" s="8"/>
      <c r="IYX115"/>
      <c r="IYY115" s="8"/>
      <c r="IYZ115"/>
      <c r="IZA115"/>
      <c r="IZB115"/>
      <c r="IZC115" s="10"/>
      <c r="IZD115" s="8"/>
      <c r="IZE115"/>
      <c r="IZF115" s="8"/>
      <c r="IZG115"/>
      <c r="IZH115"/>
      <c r="IZI115"/>
      <c r="IZJ115" s="10"/>
      <c r="IZK115" s="8"/>
      <c r="IZL115"/>
      <c r="IZM115" s="8"/>
      <c r="IZN115"/>
      <c r="IZO115"/>
      <c r="IZP115"/>
      <c r="IZQ115" s="10"/>
      <c r="IZR115" s="8"/>
      <c r="IZS115"/>
      <c r="IZT115" s="8"/>
      <c r="IZU115"/>
      <c r="IZV115"/>
      <c r="IZW115"/>
      <c r="IZX115" s="10"/>
      <c r="IZY115" s="8"/>
      <c r="IZZ115"/>
      <c r="JAA115" s="8"/>
      <c r="JAB115"/>
      <c r="JAC115"/>
      <c r="JAD115"/>
      <c r="JAE115" s="10"/>
      <c r="JAF115" s="8"/>
      <c r="JAG115"/>
      <c r="JAH115" s="8"/>
      <c r="JAI115"/>
      <c r="JAJ115"/>
      <c r="JAK115"/>
      <c r="JAL115" s="10"/>
      <c r="JAM115" s="8"/>
      <c r="JAN115"/>
      <c r="JAO115" s="8"/>
      <c r="JAP115"/>
      <c r="JAQ115"/>
      <c r="JAR115"/>
      <c r="JAS115" s="10"/>
      <c r="JAT115" s="8"/>
      <c r="JAU115"/>
      <c r="JAV115" s="8"/>
      <c r="JAW115"/>
      <c r="JAX115"/>
      <c r="JAY115"/>
      <c r="JAZ115" s="10"/>
      <c r="JBA115" s="8"/>
      <c r="JBB115"/>
      <c r="JBC115" s="8"/>
      <c r="JBD115"/>
      <c r="JBE115"/>
      <c r="JBF115"/>
      <c r="JBG115" s="10"/>
      <c r="JBH115" s="8"/>
      <c r="JBI115"/>
      <c r="JBJ115" s="8"/>
      <c r="JBK115"/>
      <c r="JBL115"/>
      <c r="JBM115"/>
      <c r="JBN115" s="10"/>
      <c r="JBO115" s="8"/>
      <c r="JBP115"/>
      <c r="JBQ115" s="8"/>
      <c r="JBR115"/>
      <c r="JBS115"/>
      <c r="JBT115"/>
      <c r="JBU115" s="10"/>
      <c r="JBV115" s="8"/>
      <c r="JBW115"/>
      <c r="JBX115" s="8"/>
      <c r="JBY115"/>
      <c r="JBZ115"/>
      <c r="JCA115"/>
      <c r="JCB115" s="10"/>
      <c r="JCC115" s="8"/>
      <c r="JCD115"/>
      <c r="JCE115" s="8"/>
      <c r="JCF115"/>
      <c r="JCG115"/>
      <c r="JCH115"/>
      <c r="JCI115" s="10"/>
      <c r="JCJ115" s="8"/>
      <c r="JCK115"/>
      <c r="JCL115" s="8"/>
      <c r="JCM115"/>
      <c r="JCN115"/>
      <c r="JCO115"/>
      <c r="JCP115" s="10"/>
      <c r="JCQ115" s="8"/>
      <c r="JCR115"/>
      <c r="JCS115" s="8"/>
      <c r="JCT115"/>
      <c r="JCU115"/>
      <c r="JCV115"/>
      <c r="JCW115" s="10"/>
      <c r="JCX115" s="8"/>
      <c r="JCY115"/>
      <c r="JCZ115" s="8"/>
      <c r="JDA115"/>
      <c r="JDB115"/>
      <c r="JDC115"/>
      <c r="JDD115" s="10"/>
      <c r="JDE115" s="8"/>
      <c r="JDF115"/>
      <c r="JDG115" s="8"/>
      <c r="JDH115"/>
      <c r="JDI115"/>
      <c r="JDJ115"/>
      <c r="JDK115" s="10"/>
      <c r="JDL115" s="8"/>
      <c r="JDM115"/>
      <c r="JDN115" s="8"/>
      <c r="JDO115"/>
      <c r="JDP115"/>
      <c r="JDQ115"/>
      <c r="JDR115" s="10"/>
      <c r="JDS115" s="8"/>
      <c r="JDT115"/>
      <c r="JDU115" s="8"/>
      <c r="JDV115"/>
      <c r="JDW115"/>
      <c r="JDX115"/>
      <c r="JDY115" s="10"/>
      <c r="JDZ115" s="8"/>
      <c r="JEA115"/>
      <c r="JEB115" s="8"/>
      <c r="JEC115"/>
      <c r="JED115"/>
      <c r="JEE115"/>
      <c r="JEF115" s="10"/>
      <c r="JEG115" s="8"/>
      <c r="JEH115"/>
      <c r="JEI115" s="8"/>
      <c r="JEJ115"/>
      <c r="JEK115"/>
      <c r="JEL115"/>
      <c r="JEM115" s="10"/>
      <c r="JEN115" s="8"/>
      <c r="JEO115"/>
      <c r="JEP115" s="8"/>
      <c r="JEQ115"/>
      <c r="JER115"/>
      <c r="JES115"/>
      <c r="JET115" s="10"/>
      <c r="JEU115" s="8"/>
      <c r="JEV115"/>
      <c r="JEW115" s="8"/>
      <c r="JEX115"/>
      <c r="JEY115"/>
      <c r="JEZ115"/>
      <c r="JFA115" s="10"/>
      <c r="JFB115" s="8"/>
      <c r="JFC115"/>
      <c r="JFD115" s="8"/>
      <c r="JFE115"/>
      <c r="JFF115"/>
      <c r="JFG115"/>
      <c r="JFH115" s="10"/>
      <c r="JFI115" s="22"/>
      <c r="JFJ115"/>
      <c r="JFK115" s="8"/>
      <c r="JFL115"/>
      <c r="JFM115"/>
      <c r="JFN115"/>
      <c r="JFO115" s="10"/>
      <c r="JFP115" s="22"/>
      <c r="JFQ115"/>
      <c r="JFR115" s="8"/>
      <c r="JFS115"/>
      <c r="JFT115"/>
      <c r="JFU115"/>
      <c r="JFV115" s="29"/>
      <c r="JFW115" s="44"/>
      <c r="JFX115" s="8"/>
      <c r="JFY115" s="8"/>
      <c r="JFZ115" s="10"/>
      <c r="JGA115" s="10"/>
      <c r="JGB115"/>
      <c r="JGC115" s="8"/>
      <c r="JGD115"/>
      <c r="JGE115" s="8"/>
      <c r="JGF115" s="6"/>
      <c r="JGG115"/>
      <c r="JGH115"/>
      <c r="JGI115" s="10"/>
      <c r="JGJ115" s="8"/>
      <c r="JGK115"/>
      <c r="JGL115" s="8"/>
      <c r="JGM115"/>
      <c r="JGN115"/>
      <c r="JGO115"/>
      <c r="JGP115" s="10"/>
      <c r="JGQ115" s="8"/>
      <c r="JGR115"/>
      <c r="JGS115" s="8"/>
      <c r="JGT115"/>
      <c r="JGU115"/>
      <c r="JGV115"/>
      <c r="JGW115" s="10"/>
      <c r="JGX115" s="8"/>
      <c r="JGY115"/>
      <c r="JGZ115" s="8"/>
      <c r="JHA115"/>
      <c r="JHB115"/>
      <c r="JHC115"/>
      <c r="JHD115" s="10"/>
      <c r="JHE115" s="8"/>
      <c r="JHF115"/>
      <c r="JHG115" s="8"/>
      <c r="JHH115"/>
      <c r="JHI115"/>
      <c r="JHJ115"/>
      <c r="JHK115" s="10"/>
      <c r="JHL115" s="8"/>
      <c r="JHM115"/>
      <c r="JHN115" s="8"/>
      <c r="JHO115"/>
      <c r="JHP115"/>
      <c r="JHQ115"/>
      <c r="JHR115" s="10"/>
      <c r="JHS115" s="8"/>
      <c r="JHT115"/>
      <c r="JHU115" s="8"/>
      <c r="JHV115"/>
      <c r="JHW115"/>
      <c r="JHX115"/>
      <c r="JHY115" s="10"/>
      <c r="JHZ115" s="8"/>
      <c r="JIA115"/>
      <c r="JIB115" s="8"/>
      <c r="JIC115"/>
      <c r="JID115"/>
      <c r="JIE115"/>
      <c r="JIF115" s="10"/>
      <c r="JIG115" s="8"/>
      <c r="JIH115"/>
      <c r="JII115" s="8"/>
      <c r="JIJ115"/>
      <c r="JIK115"/>
      <c r="JIL115"/>
      <c r="JIM115" s="10"/>
      <c r="JIN115" s="8"/>
      <c r="JIO115"/>
      <c r="JIP115" s="8"/>
      <c r="JIQ115"/>
      <c r="JIR115"/>
      <c r="JIS115"/>
      <c r="JIT115" s="10"/>
      <c r="JIU115" s="8"/>
      <c r="JIV115"/>
      <c r="JIW115" s="8"/>
      <c r="JIX115"/>
      <c r="JIY115"/>
      <c r="JIZ115"/>
      <c r="JJA115" s="10"/>
      <c r="JJB115" s="8"/>
      <c r="JJC115"/>
      <c r="JJD115" s="8"/>
      <c r="JJE115"/>
      <c r="JJF115"/>
      <c r="JJG115"/>
      <c r="JJH115" s="10"/>
      <c r="JJI115" s="8"/>
      <c r="JJJ115"/>
      <c r="JJK115" s="8"/>
      <c r="JJL115"/>
      <c r="JJM115"/>
      <c r="JJN115"/>
      <c r="JJO115" s="10"/>
      <c r="JJP115" s="8"/>
      <c r="JJQ115"/>
      <c r="JJR115" s="8"/>
      <c r="JJS115"/>
      <c r="JJT115"/>
      <c r="JJU115"/>
      <c r="JJV115" s="10"/>
      <c r="JJW115" s="8"/>
      <c r="JJX115"/>
      <c r="JJY115" s="8"/>
      <c r="JJZ115"/>
      <c r="JKA115"/>
      <c r="JKB115"/>
      <c r="JKC115" s="10"/>
      <c r="JKD115" s="8"/>
      <c r="JKE115"/>
      <c r="JKF115" s="8"/>
      <c r="JKG115"/>
      <c r="JKH115"/>
      <c r="JKI115"/>
      <c r="JKJ115" s="10"/>
      <c r="JKK115" s="8"/>
      <c r="JKL115"/>
      <c r="JKM115" s="8"/>
      <c r="JKN115"/>
      <c r="JKO115"/>
      <c r="JKP115"/>
      <c r="JKQ115" s="10"/>
      <c r="JKR115" s="8"/>
      <c r="JKS115"/>
      <c r="JKT115" s="8"/>
      <c r="JKU115"/>
      <c r="JKV115"/>
      <c r="JKW115"/>
      <c r="JKX115" s="10"/>
      <c r="JKY115" s="8"/>
      <c r="JKZ115"/>
      <c r="JLA115" s="8"/>
      <c r="JLB115"/>
      <c r="JLC115"/>
      <c r="JLD115"/>
      <c r="JLE115" s="10"/>
      <c r="JLF115" s="8"/>
      <c r="JLG115"/>
      <c r="JLH115" s="8"/>
      <c r="JLI115"/>
      <c r="JLJ115"/>
      <c r="JLK115"/>
      <c r="JLL115" s="10"/>
      <c r="JLM115" s="8"/>
      <c r="JLN115"/>
      <c r="JLO115" s="8"/>
      <c r="JLP115"/>
      <c r="JLQ115"/>
      <c r="JLR115"/>
      <c r="JLS115" s="10"/>
      <c r="JLT115" s="8"/>
      <c r="JLU115"/>
      <c r="JLV115" s="8"/>
      <c r="JLW115"/>
      <c r="JLX115"/>
      <c r="JLY115"/>
      <c r="JLZ115" s="10"/>
      <c r="JMA115" s="8"/>
      <c r="JMB115"/>
      <c r="JMC115" s="8"/>
      <c r="JMD115"/>
      <c r="JME115"/>
      <c r="JMF115"/>
      <c r="JMG115" s="10"/>
      <c r="JMH115" s="8"/>
      <c r="JMI115"/>
      <c r="JMJ115" s="8"/>
      <c r="JMK115"/>
      <c r="JML115"/>
      <c r="JMM115"/>
      <c r="JMN115" s="10"/>
      <c r="JMO115" s="8"/>
      <c r="JMP115"/>
      <c r="JMQ115" s="8"/>
      <c r="JMR115"/>
      <c r="JMS115"/>
      <c r="JMT115"/>
      <c r="JMU115" s="10"/>
      <c r="JMV115" s="8"/>
      <c r="JMW115"/>
      <c r="JMX115" s="8"/>
      <c r="JMY115"/>
      <c r="JMZ115"/>
      <c r="JNA115"/>
      <c r="JNB115" s="10"/>
      <c r="JNC115" s="8"/>
      <c r="JND115"/>
      <c r="JNE115" s="8"/>
      <c r="JNF115"/>
      <c r="JNG115"/>
      <c r="JNH115"/>
      <c r="JNI115" s="10"/>
      <c r="JNJ115" s="8"/>
      <c r="JNK115"/>
      <c r="JNL115" s="8"/>
      <c r="JNM115"/>
      <c r="JNN115"/>
      <c r="JNO115"/>
      <c r="JNP115" s="10"/>
      <c r="JNQ115" s="8"/>
      <c r="JNR115"/>
      <c r="JNS115" s="8"/>
      <c r="JNT115"/>
      <c r="JNU115"/>
      <c r="JNV115"/>
      <c r="JNW115" s="10"/>
      <c r="JNX115" s="8"/>
      <c r="JNY115"/>
      <c r="JNZ115" s="8"/>
      <c r="JOA115"/>
      <c r="JOB115"/>
      <c r="JOC115"/>
      <c r="JOD115" s="10"/>
      <c r="JOE115" s="8"/>
      <c r="JOF115"/>
      <c r="JOG115" s="8"/>
      <c r="JOH115"/>
      <c r="JOI115"/>
      <c r="JOJ115"/>
      <c r="JOK115" s="10"/>
      <c r="JOL115" s="22"/>
      <c r="JOM115"/>
      <c r="JON115" s="8"/>
      <c r="JOO115"/>
      <c r="JOP115"/>
      <c r="JOQ115"/>
      <c r="JOR115" s="10"/>
      <c r="JOS115" s="22"/>
      <c r="JOT115"/>
      <c r="JOU115" s="8"/>
      <c r="JOV115"/>
      <c r="JOW115"/>
      <c r="JOX115"/>
      <c r="JOY115" s="29"/>
      <c r="JOZ115" s="44"/>
      <c r="JPA115" s="8"/>
      <c r="JPB115" s="8"/>
      <c r="JPC115" s="10"/>
      <c r="JPD115" s="10"/>
      <c r="JPE115"/>
      <c r="JPF115" s="8"/>
      <c r="JPG115"/>
      <c r="JPH115" s="8"/>
      <c r="JPI115" s="6"/>
      <c r="JPJ115"/>
      <c r="JPK115"/>
      <c r="JPL115" s="10"/>
      <c r="JPM115" s="8"/>
      <c r="JPN115"/>
      <c r="JPO115" s="8"/>
      <c r="JPP115"/>
      <c r="JPQ115"/>
      <c r="JPR115"/>
      <c r="JPS115" s="10"/>
      <c r="JPT115" s="8"/>
      <c r="JPU115"/>
      <c r="JPV115" s="8"/>
      <c r="JPW115"/>
      <c r="JPX115"/>
      <c r="JPY115"/>
      <c r="JPZ115" s="10"/>
      <c r="JQA115" s="8"/>
      <c r="JQB115"/>
      <c r="JQC115" s="8"/>
      <c r="JQD115"/>
      <c r="JQE115"/>
      <c r="JQF115"/>
      <c r="JQG115" s="10"/>
      <c r="JQH115" s="8"/>
      <c r="JQI115"/>
      <c r="JQJ115" s="8"/>
      <c r="JQK115"/>
      <c r="JQL115"/>
      <c r="JQM115"/>
      <c r="JQN115" s="10"/>
      <c r="JQO115" s="8"/>
      <c r="JQP115"/>
      <c r="JQQ115" s="8"/>
      <c r="JQR115"/>
      <c r="JQS115"/>
      <c r="JQT115"/>
      <c r="JQU115" s="10"/>
      <c r="JQV115" s="8"/>
      <c r="JQW115"/>
      <c r="JQX115" s="8"/>
      <c r="JQY115"/>
      <c r="JQZ115"/>
      <c r="JRA115"/>
      <c r="JRB115" s="10"/>
      <c r="JRC115" s="8"/>
      <c r="JRD115"/>
      <c r="JRE115" s="8"/>
      <c r="JRF115"/>
      <c r="JRG115"/>
      <c r="JRH115"/>
      <c r="JRI115" s="10"/>
      <c r="JRJ115" s="8"/>
      <c r="JRK115"/>
      <c r="JRL115" s="8"/>
      <c r="JRM115"/>
      <c r="JRN115"/>
      <c r="JRO115"/>
      <c r="JRP115" s="10"/>
      <c r="JRQ115" s="8"/>
      <c r="JRR115"/>
      <c r="JRS115" s="8"/>
      <c r="JRT115"/>
      <c r="JRU115"/>
      <c r="JRV115"/>
      <c r="JRW115" s="10"/>
      <c r="JRX115" s="8"/>
      <c r="JRY115"/>
      <c r="JRZ115" s="8"/>
      <c r="JSA115"/>
      <c r="JSB115"/>
      <c r="JSC115"/>
      <c r="JSD115" s="10"/>
      <c r="JSE115" s="8"/>
      <c r="JSF115"/>
      <c r="JSG115" s="8"/>
      <c r="JSH115"/>
      <c r="JSI115"/>
      <c r="JSJ115"/>
      <c r="JSK115" s="10"/>
      <c r="JSL115" s="8"/>
      <c r="JSM115"/>
      <c r="JSN115" s="8"/>
      <c r="JSO115"/>
      <c r="JSP115"/>
      <c r="JSQ115"/>
      <c r="JSR115" s="10"/>
      <c r="JSS115" s="8"/>
      <c r="JST115"/>
      <c r="JSU115" s="8"/>
      <c r="JSV115"/>
      <c r="JSW115"/>
      <c r="JSX115"/>
      <c r="JSY115" s="10"/>
      <c r="JSZ115" s="8"/>
      <c r="JTA115"/>
      <c r="JTB115" s="8"/>
      <c r="JTC115"/>
      <c r="JTD115"/>
      <c r="JTE115"/>
      <c r="JTF115" s="10"/>
      <c r="JTG115" s="8"/>
      <c r="JTH115"/>
      <c r="JTI115" s="8"/>
      <c r="JTJ115"/>
      <c r="JTK115"/>
      <c r="JTL115"/>
      <c r="JTM115" s="10"/>
      <c r="JTN115" s="8"/>
      <c r="JTO115"/>
      <c r="JTP115" s="8"/>
      <c r="JTQ115"/>
      <c r="JTR115"/>
      <c r="JTS115"/>
      <c r="JTT115" s="10"/>
      <c r="JTU115" s="8"/>
      <c r="JTV115"/>
      <c r="JTW115" s="8"/>
      <c r="JTX115"/>
      <c r="JTY115"/>
      <c r="JTZ115"/>
      <c r="JUA115" s="10"/>
      <c r="JUB115" s="8"/>
      <c r="JUC115"/>
      <c r="JUD115" s="8"/>
      <c r="JUE115"/>
      <c r="JUF115"/>
      <c r="JUG115"/>
      <c r="JUH115" s="10"/>
      <c r="JUI115" s="8"/>
      <c r="JUJ115"/>
      <c r="JUK115" s="8"/>
      <c r="JUL115"/>
      <c r="JUM115"/>
      <c r="JUN115"/>
      <c r="JUO115" s="10"/>
      <c r="JUP115" s="8"/>
      <c r="JUQ115"/>
      <c r="JUR115" s="8"/>
      <c r="JUS115"/>
      <c r="JUT115"/>
      <c r="JUU115"/>
      <c r="JUV115" s="10"/>
      <c r="JUW115" s="8"/>
      <c r="JUX115"/>
      <c r="JUY115" s="8"/>
      <c r="JUZ115"/>
      <c r="JVA115"/>
      <c r="JVB115"/>
      <c r="JVC115" s="10"/>
      <c r="JVD115" s="8"/>
      <c r="JVE115"/>
      <c r="JVF115" s="8"/>
      <c r="JVG115"/>
      <c r="JVH115"/>
      <c r="JVI115"/>
      <c r="JVJ115" s="10"/>
      <c r="JVK115" s="8"/>
      <c r="JVL115"/>
      <c r="JVM115" s="8"/>
      <c r="JVN115"/>
      <c r="JVO115"/>
      <c r="JVP115"/>
      <c r="JVQ115" s="10"/>
      <c r="JVR115" s="8"/>
      <c r="JVS115"/>
      <c r="JVT115" s="8"/>
      <c r="JVU115"/>
      <c r="JVV115"/>
      <c r="JVW115"/>
      <c r="JVX115" s="10"/>
      <c r="JVY115" s="8"/>
      <c r="JVZ115"/>
      <c r="JWA115" s="8"/>
      <c r="JWB115"/>
      <c r="JWC115"/>
      <c r="JWD115"/>
      <c r="JWE115" s="10"/>
      <c r="JWF115" s="8"/>
      <c r="JWG115"/>
      <c r="JWH115" s="8"/>
      <c r="JWI115"/>
      <c r="JWJ115"/>
      <c r="JWK115"/>
      <c r="JWL115" s="10"/>
      <c r="JWM115" s="8"/>
      <c r="JWN115"/>
      <c r="JWO115" s="8"/>
      <c r="JWP115"/>
      <c r="JWQ115"/>
      <c r="JWR115"/>
      <c r="JWS115" s="10"/>
      <c r="JWT115" s="8"/>
      <c r="JWU115"/>
      <c r="JWV115" s="8"/>
      <c r="JWW115"/>
      <c r="JWX115"/>
      <c r="JWY115"/>
      <c r="JWZ115" s="10"/>
      <c r="JXA115" s="8"/>
      <c r="JXB115"/>
      <c r="JXC115" s="8"/>
      <c r="JXD115"/>
      <c r="JXE115"/>
      <c r="JXF115"/>
      <c r="JXG115" s="10"/>
      <c r="JXH115" s="8"/>
      <c r="JXI115"/>
      <c r="JXJ115" s="8"/>
      <c r="JXK115"/>
      <c r="JXL115"/>
      <c r="JXM115"/>
      <c r="JXN115" s="10"/>
      <c r="JXO115" s="22"/>
      <c r="JXP115"/>
      <c r="JXQ115" s="8"/>
      <c r="JXR115"/>
      <c r="JXS115"/>
      <c r="JXT115"/>
      <c r="JXU115" s="10"/>
      <c r="JXV115" s="22"/>
      <c r="JXW115"/>
      <c r="JXX115" s="8"/>
      <c r="JXY115"/>
      <c r="JXZ115"/>
      <c r="JYA115"/>
      <c r="JYB115" s="29"/>
      <c r="JYC115" s="44"/>
      <c r="JYD115" s="8"/>
      <c r="JYE115" s="8"/>
      <c r="JYF115" s="10"/>
      <c r="JYG115" s="10"/>
      <c r="JYH115"/>
      <c r="JYI115" s="8"/>
      <c r="JYJ115"/>
      <c r="JYK115" s="8"/>
      <c r="JYL115" s="6"/>
      <c r="JYM115"/>
      <c r="JYN115"/>
      <c r="JYO115" s="10"/>
      <c r="JYP115" s="8"/>
      <c r="JYQ115"/>
      <c r="JYR115" s="8"/>
      <c r="JYS115"/>
      <c r="JYT115"/>
      <c r="JYU115"/>
      <c r="JYV115" s="10"/>
      <c r="JYW115" s="8"/>
      <c r="JYX115"/>
      <c r="JYY115" s="8"/>
      <c r="JYZ115"/>
      <c r="JZA115"/>
      <c r="JZB115"/>
      <c r="JZC115" s="10"/>
      <c r="JZD115" s="8"/>
      <c r="JZE115"/>
      <c r="JZF115" s="8"/>
      <c r="JZG115"/>
      <c r="JZH115"/>
      <c r="JZI115"/>
      <c r="JZJ115" s="10"/>
      <c r="JZK115" s="8"/>
      <c r="JZL115"/>
      <c r="JZM115" s="8"/>
      <c r="JZN115"/>
      <c r="JZO115"/>
      <c r="JZP115"/>
      <c r="JZQ115" s="10"/>
      <c r="JZR115" s="8"/>
      <c r="JZS115"/>
      <c r="JZT115" s="8"/>
      <c r="JZU115"/>
      <c r="JZV115"/>
      <c r="JZW115"/>
      <c r="JZX115" s="10"/>
      <c r="JZY115" s="8"/>
      <c r="JZZ115"/>
      <c r="KAA115" s="8"/>
      <c r="KAB115"/>
      <c r="KAC115"/>
      <c r="KAD115"/>
      <c r="KAE115" s="10"/>
      <c r="KAF115" s="8"/>
      <c r="KAG115"/>
      <c r="KAH115" s="8"/>
      <c r="KAI115"/>
      <c r="KAJ115"/>
      <c r="KAK115"/>
      <c r="KAL115" s="10"/>
      <c r="KAM115" s="8"/>
      <c r="KAN115"/>
      <c r="KAO115" s="8"/>
      <c r="KAP115"/>
      <c r="KAQ115"/>
      <c r="KAR115"/>
      <c r="KAS115" s="10"/>
      <c r="KAT115" s="8"/>
      <c r="KAU115"/>
      <c r="KAV115" s="8"/>
      <c r="KAW115"/>
      <c r="KAX115"/>
      <c r="KAY115"/>
      <c r="KAZ115" s="10"/>
      <c r="KBA115" s="8"/>
      <c r="KBB115"/>
      <c r="KBC115" s="8"/>
      <c r="KBD115"/>
      <c r="KBE115"/>
      <c r="KBF115"/>
      <c r="KBG115" s="10"/>
      <c r="KBH115" s="8"/>
      <c r="KBI115"/>
      <c r="KBJ115" s="8"/>
      <c r="KBK115"/>
      <c r="KBL115"/>
      <c r="KBM115"/>
      <c r="KBN115" s="10"/>
      <c r="KBO115" s="8"/>
      <c r="KBP115"/>
      <c r="KBQ115" s="8"/>
      <c r="KBR115"/>
      <c r="KBS115"/>
      <c r="KBT115"/>
      <c r="KBU115" s="10"/>
      <c r="KBV115" s="8"/>
      <c r="KBW115"/>
      <c r="KBX115" s="8"/>
      <c r="KBY115"/>
      <c r="KBZ115"/>
      <c r="KCA115"/>
      <c r="KCB115" s="10"/>
      <c r="KCC115" s="8"/>
      <c r="KCD115"/>
      <c r="KCE115" s="8"/>
      <c r="KCF115"/>
      <c r="KCG115"/>
      <c r="KCH115"/>
      <c r="KCI115" s="10"/>
      <c r="KCJ115" s="8"/>
      <c r="KCK115"/>
      <c r="KCL115" s="8"/>
      <c r="KCM115"/>
      <c r="KCN115"/>
      <c r="KCO115"/>
      <c r="KCP115" s="10"/>
      <c r="KCQ115" s="8"/>
      <c r="KCR115"/>
      <c r="KCS115" s="8"/>
      <c r="KCT115"/>
      <c r="KCU115"/>
      <c r="KCV115"/>
      <c r="KCW115" s="10"/>
      <c r="KCX115" s="8"/>
      <c r="KCY115"/>
      <c r="KCZ115" s="8"/>
      <c r="KDA115"/>
      <c r="KDB115"/>
      <c r="KDC115"/>
      <c r="KDD115" s="10"/>
      <c r="KDE115" s="8"/>
      <c r="KDF115"/>
      <c r="KDG115" s="8"/>
      <c r="KDH115"/>
      <c r="KDI115"/>
      <c r="KDJ115"/>
      <c r="KDK115" s="10"/>
      <c r="KDL115" s="8"/>
      <c r="KDM115"/>
      <c r="KDN115" s="8"/>
      <c r="KDO115"/>
      <c r="KDP115"/>
      <c r="KDQ115"/>
      <c r="KDR115" s="10"/>
      <c r="KDS115" s="8"/>
      <c r="KDT115"/>
      <c r="KDU115" s="8"/>
      <c r="KDV115"/>
      <c r="KDW115"/>
      <c r="KDX115"/>
      <c r="KDY115" s="10"/>
      <c r="KDZ115" s="8"/>
      <c r="KEA115"/>
      <c r="KEB115" s="8"/>
      <c r="KEC115"/>
      <c r="KED115"/>
      <c r="KEE115"/>
      <c r="KEF115" s="10"/>
      <c r="KEG115" s="8"/>
      <c r="KEH115"/>
      <c r="KEI115" s="8"/>
      <c r="KEJ115"/>
      <c r="KEK115"/>
      <c r="KEL115"/>
      <c r="KEM115" s="10"/>
      <c r="KEN115" s="8"/>
      <c r="KEO115"/>
      <c r="KEP115" s="8"/>
      <c r="KEQ115"/>
      <c r="KER115"/>
      <c r="KES115"/>
      <c r="KET115" s="10"/>
      <c r="KEU115" s="8"/>
      <c r="KEV115"/>
      <c r="KEW115" s="8"/>
      <c r="KEX115"/>
      <c r="KEY115"/>
      <c r="KEZ115"/>
      <c r="KFA115" s="10"/>
      <c r="KFB115" s="8"/>
      <c r="KFC115"/>
      <c r="KFD115" s="8"/>
      <c r="KFE115"/>
      <c r="KFF115"/>
      <c r="KFG115"/>
      <c r="KFH115" s="10"/>
      <c r="KFI115" s="8"/>
      <c r="KFJ115"/>
      <c r="KFK115" s="8"/>
      <c r="KFL115"/>
      <c r="KFM115"/>
      <c r="KFN115"/>
      <c r="KFO115" s="10"/>
      <c r="KFP115" s="8"/>
      <c r="KFQ115"/>
      <c r="KFR115" s="8"/>
      <c r="KFS115"/>
      <c r="KFT115"/>
      <c r="KFU115"/>
      <c r="KFV115" s="10"/>
      <c r="KFW115" s="8"/>
      <c r="KFX115"/>
      <c r="KFY115" s="8"/>
      <c r="KFZ115"/>
      <c r="KGA115"/>
      <c r="KGB115"/>
      <c r="KGC115" s="10"/>
      <c r="KGD115" s="8"/>
      <c r="KGE115"/>
      <c r="KGF115" s="8"/>
      <c r="KGG115"/>
      <c r="KGH115"/>
      <c r="KGI115"/>
      <c r="KGJ115" s="10"/>
      <c r="KGK115" s="8"/>
      <c r="KGL115"/>
      <c r="KGM115" s="8"/>
      <c r="KGN115"/>
      <c r="KGO115"/>
      <c r="KGP115"/>
      <c r="KGQ115" s="10"/>
      <c r="KGR115" s="22"/>
      <c r="KGS115"/>
      <c r="KGT115" s="8"/>
      <c r="KGU115"/>
      <c r="KGV115"/>
      <c r="KGW115"/>
      <c r="KGX115" s="10"/>
      <c r="KGY115" s="22"/>
      <c r="KGZ115"/>
      <c r="KHA115" s="8"/>
      <c r="KHB115"/>
      <c r="KHC115"/>
      <c r="KHD115"/>
      <c r="KHE115" s="29"/>
      <c r="KHF115" s="44"/>
      <c r="KHG115" s="8"/>
      <c r="KHH115" s="8"/>
      <c r="KHI115" s="10"/>
      <c r="KHJ115" s="10"/>
      <c r="KHK115"/>
      <c r="KHL115" s="8"/>
      <c r="KHM115"/>
      <c r="KHN115" s="8"/>
      <c r="KHO115" s="6"/>
      <c r="KHP115"/>
      <c r="KHQ115"/>
      <c r="KHR115" s="10"/>
      <c r="KHS115" s="8"/>
      <c r="KHT115"/>
      <c r="KHU115" s="8"/>
      <c r="KHV115"/>
      <c r="KHW115"/>
      <c r="KHX115"/>
      <c r="KHY115" s="10"/>
      <c r="KHZ115" s="8"/>
      <c r="KIA115"/>
      <c r="KIB115" s="8"/>
      <c r="KIC115"/>
      <c r="KID115"/>
      <c r="KIE115"/>
      <c r="KIF115" s="10"/>
      <c r="KIG115" s="8"/>
      <c r="KIH115"/>
      <c r="KII115" s="8"/>
      <c r="KIJ115"/>
      <c r="KIK115"/>
      <c r="KIL115"/>
      <c r="KIM115" s="10"/>
      <c r="KIN115" s="8"/>
      <c r="KIO115"/>
      <c r="KIP115" s="8"/>
      <c r="KIQ115"/>
      <c r="KIR115"/>
      <c r="KIS115"/>
      <c r="KIT115" s="10"/>
      <c r="KIU115" s="8"/>
      <c r="KIV115"/>
      <c r="KIW115" s="8"/>
      <c r="KIX115"/>
      <c r="KIY115"/>
      <c r="KIZ115"/>
      <c r="KJA115" s="10"/>
      <c r="KJB115" s="8"/>
      <c r="KJC115"/>
      <c r="KJD115" s="8"/>
      <c r="KJE115"/>
      <c r="KJF115"/>
      <c r="KJG115"/>
      <c r="KJH115" s="10"/>
      <c r="KJI115" s="8"/>
      <c r="KJJ115"/>
      <c r="KJK115" s="8"/>
      <c r="KJL115"/>
      <c r="KJM115"/>
      <c r="KJN115"/>
      <c r="KJO115" s="10"/>
      <c r="KJP115" s="8"/>
      <c r="KJQ115"/>
      <c r="KJR115" s="8"/>
      <c r="KJS115"/>
      <c r="KJT115"/>
      <c r="KJU115"/>
      <c r="KJV115" s="10"/>
      <c r="KJW115" s="8"/>
      <c r="KJX115"/>
      <c r="KJY115" s="8"/>
      <c r="KJZ115"/>
      <c r="KKA115"/>
      <c r="KKB115"/>
      <c r="KKC115" s="10"/>
      <c r="KKD115" s="8"/>
      <c r="KKE115"/>
      <c r="KKF115" s="8"/>
      <c r="KKG115"/>
      <c r="KKH115"/>
      <c r="KKI115"/>
      <c r="KKJ115" s="10"/>
      <c r="KKK115" s="8"/>
      <c r="KKL115"/>
      <c r="KKM115" s="8"/>
      <c r="KKN115"/>
      <c r="KKO115"/>
      <c r="KKP115"/>
      <c r="KKQ115" s="10"/>
      <c r="KKR115" s="8"/>
      <c r="KKS115"/>
      <c r="KKT115" s="8"/>
      <c r="KKU115"/>
      <c r="KKV115"/>
      <c r="KKW115"/>
      <c r="KKX115" s="10"/>
      <c r="KKY115" s="8"/>
      <c r="KKZ115"/>
      <c r="KLA115" s="8"/>
      <c r="KLB115"/>
      <c r="KLC115"/>
      <c r="KLD115"/>
      <c r="KLE115" s="10"/>
      <c r="KLF115" s="8"/>
      <c r="KLG115"/>
      <c r="KLH115" s="8"/>
      <c r="KLI115"/>
      <c r="KLJ115"/>
      <c r="KLK115"/>
      <c r="KLL115" s="10"/>
      <c r="KLM115" s="8"/>
      <c r="KLN115"/>
      <c r="KLO115" s="8"/>
      <c r="KLP115"/>
      <c r="KLQ115"/>
      <c r="KLR115"/>
      <c r="KLS115" s="10"/>
      <c r="KLT115" s="8"/>
      <c r="KLU115"/>
      <c r="KLV115" s="8"/>
      <c r="KLW115"/>
      <c r="KLX115"/>
      <c r="KLY115"/>
      <c r="KLZ115" s="10"/>
      <c r="KMA115" s="8"/>
      <c r="KMB115"/>
      <c r="KMC115" s="8"/>
      <c r="KMD115"/>
      <c r="KME115"/>
      <c r="KMF115"/>
      <c r="KMG115" s="10"/>
      <c r="KMH115" s="8"/>
      <c r="KMI115"/>
      <c r="KMJ115" s="8"/>
      <c r="KMK115"/>
      <c r="KML115"/>
      <c r="KMM115"/>
      <c r="KMN115" s="10"/>
      <c r="KMO115" s="8"/>
      <c r="KMP115"/>
      <c r="KMQ115" s="8"/>
      <c r="KMR115"/>
      <c r="KMS115"/>
      <c r="KMT115"/>
      <c r="KMU115" s="10"/>
      <c r="KMV115" s="8"/>
      <c r="KMW115"/>
      <c r="KMX115" s="8"/>
      <c r="KMY115"/>
      <c r="KMZ115"/>
      <c r="KNA115"/>
      <c r="KNB115" s="10"/>
      <c r="KNC115" s="8"/>
      <c r="KND115"/>
      <c r="KNE115" s="8"/>
      <c r="KNF115"/>
      <c r="KNG115"/>
      <c r="KNH115"/>
      <c r="KNI115" s="10"/>
      <c r="KNJ115" s="8"/>
      <c r="KNK115"/>
      <c r="KNL115" s="8"/>
      <c r="KNM115"/>
      <c r="KNN115"/>
      <c r="KNO115"/>
      <c r="KNP115" s="10"/>
      <c r="KNQ115" s="8"/>
      <c r="KNR115"/>
      <c r="KNS115" s="8"/>
      <c r="KNT115"/>
      <c r="KNU115"/>
      <c r="KNV115"/>
      <c r="KNW115" s="10"/>
      <c r="KNX115" s="8"/>
      <c r="KNY115"/>
      <c r="KNZ115" s="8"/>
      <c r="KOA115"/>
      <c r="KOB115"/>
      <c r="KOC115"/>
      <c r="KOD115" s="10"/>
      <c r="KOE115" s="8"/>
      <c r="KOF115"/>
      <c r="KOG115" s="8"/>
      <c r="KOH115"/>
      <c r="KOI115"/>
      <c r="KOJ115"/>
      <c r="KOK115" s="10"/>
      <c r="KOL115" s="8"/>
      <c r="KOM115"/>
      <c r="KON115" s="8"/>
      <c r="KOO115"/>
      <c r="KOP115"/>
      <c r="KOQ115"/>
      <c r="KOR115" s="10"/>
      <c r="KOS115" s="8"/>
      <c r="KOT115"/>
      <c r="KOU115" s="8"/>
      <c r="KOV115"/>
      <c r="KOW115"/>
      <c r="KOX115"/>
      <c r="KOY115" s="10"/>
      <c r="KOZ115" s="8"/>
      <c r="KPA115"/>
      <c r="KPB115" s="8"/>
      <c r="KPC115"/>
      <c r="KPD115"/>
      <c r="KPE115"/>
      <c r="KPF115" s="10"/>
      <c r="KPG115" s="8"/>
      <c r="KPH115"/>
      <c r="KPI115" s="8"/>
      <c r="KPJ115"/>
      <c r="KPK115"/>
      <c r="KPL115"/>
      <c r="KPM115" s="10"/>
      <c r="KPN115" s="8"/>
      <c r="KPO115"/>
      <c r="KPP115" s="8"/>
      <c r="KPQ115"/>
      <c r="KPR115"/>
      <c r="KPS115"/>
      <c r="KPT115" s="10"/>
      <c r="KPU115" s="22"/>
      <c r="KPV115"/>
      <c r="KPW115" s="8"/>
      <c r="KPX115"/>
      <c r="KPY115"/>
      <c r="KPZ115"/>
      <c r="KQA115" s="10"/>
      <c r="KQB115" s="22"/>
      <c r="KQC115"/>
      <c r="KQD115" s="8"/>
      <c r="KQE115"/>
      <c r="KQF115"/>
      <c r="KQG115"/>
      <c r="KQH115" s="29"/>
      <c r="KQI115" s="44"/>
      <c r="KQJ115" s="8"/>
      <c r="KQK115" s="8"/>
      <c r="KQL115" s="10"/>
      <c r="KQM115" s="10"/>
      <c r="KQN115"/>
      <c r="KQO115" s="8"/>
      <c r="KQP115"/>
      <c r="KQQ115" s="8"/>
      <c r="KQR115" s="6"/>
      <c r="KQS115"/>
      <c r="KQT115"/>
      <c r="KQU115" s="10"/>
      <c r="KQV115" s="8"/>
      <c r="KQW115"/>
      <c r="KQX115" s="8"/>
      <c r="KQY115"/>
      <c r="KQZ115"/>
      <c r="KRA115"/>
      <c r="KRB115" s="10"/>
      <c r="KRC115" s="8"/>
      <c r="KRD115"/>
      <c r="KRE115" s="8"/>
      <c r="KRF115"/>
      <c r="KRG115"/>
      <c r="KRH115"/>
      <c r="KRI115" s="10"/>
      <c r="KRJ115" s="8"/>
      <c r="KRK115"/>
      <c r="KRL115" s="8"/>
      <c r="KRM115"/>
      <c r="KRN115"/>
      <c r="KRO115"/>
      <c r="KRP115" s="10"/>
      <c r="KRQ115" s="8"/>
      <c r="KRR115"/>
      <c r="KRS115" s="8"/>
      <c r="KRT115"/>
      <c r="KRU115"/>
      <c r="KRV115"/>
      <c r="KRW115" s="10"/>
      <c r="KRX115" s="8"/>
      <c r="KRY115"/>
      <c r="KRZ115" s="8"/>
      <c r="KSA115"/>
      <c r="KSB115"/>
      <c r="KSC115"/>
      <c r="KSD115" s="10"/>
      <c r="KSE115" s="8"/>
      <c r="KSF115"/>
      <c r="KSG115" s="8"/>
      <c r="KSH115"/>
      <c r="KSI115"/>
      <c r="KSJ115"/>
      <c r="KSK115" s="10"/>
      <c r="KSL115" s="8"/>
      <c r="KSM115"/>
      <c r="KSN115" s="8"/>
      <c r="KSO115"/>
      <c r="KSP115"/>
      <c r="KSQ115"/>
      <c r="KSR115" s="10"/>
      <c r="KSS115" s="8"/>
      <c r="KST115"/>
      <c r="KSU115" s="8"/>
      <c r="KSV115"/>
      <c r="KSW115"/>
      <c r="KSX115"/>
      <c r="KSY115" s="10"/>
      <c r="KSZ115" s="8"/>
      <c r="KTA115"/>
      <c r="KTB115" s="8"/>
      <c r="KTC115"/>
      <c r="KTD115"/>
      <c r="KTE115"/>
      <c r="KTF115" s="10"/>
      <c r="KTG115" s="8"/>
      <c r="KTH115"/>
      <c r="KTI115" s="8"/>
      <c r="KTJ115"/>
      <c r="KTK115"/>
      <c r="KTL115"/>
      <c r="KTM115" s="10"/>
      <c r="KTN115" s="8"/>
      <c r="KTO115"/>
      <c r="KTP115" s="8"/>
      <c r="KTQ115"/>
      <c r="KTR115"/>
      <c r="KTS115"/>
      <c r="KTT115" s="10"/>
      <c r="KTU115" s="8"/>
      <c r="KTV115"/>
      <c r="KTW115" s="8"/>
      <c r="KTX115"/>
      <c r="KTY115"/>
      <c r="KTZ115"/>
      <c r="KUA115" s="10"/>
      <c r="KUB115" s="8"/>
      <c r="KUC115"/>
      <c r="KUD115" s="8"/>
      <c r="KUE115"/>
      <c r="KUF115"/>
      <c r="KUG115"/>
      <c r="KUH115" s="10"/>
      <c r="KUI115" s="8"/>
      <c r="KUJ115"/>
      <c r="KUK115" s="8"/>
      <c r="KUL115"/>
      <c r="KUM115"/>
      <c r="KUN115"/>
      <c r="KUO115" s="10"/>
      <c r="KUP115" s="8"/>
      <c r="KUQ115"/>
      <c r="KUR115" s="8"/>
      <c r="KUS115"/>
      <c r="KUT115"/>
      <c r="KUU115"/>
      <c r="KUV115" s="10"/>
      <c r="KUW115" s="8"/>
      <c r="KUX115"/>
      <c r="KUY115" s="8"/>
      <c r="KUZ115"/>
      <c r="KVA115"/>
      <c r="KVB115"/>
      <c r="KVC115" s="10"/>
      <c r="KVD115" s="8"/>
      <c r="KVE115"/>
      <c r="KVF115" s="8"/>
      <c r="KVG115"/>
      <c r="KVH115"/>
      <c r="KVI115"/>
      <c r="KVJ115" s="10"/>
      <c r="KVK115" s="8"/>
      <c r="KVL115"/>
      <c r="KVM115" s="8"/>
      <c r="KVN115"/>
      <c r="KVO115"/>
      <c r="KVP115"/>
      <c r="KVQ115" s="10"/>
      <c r="KVR115" s="8"/>
      <c r="KVS115"/>
      <c r="KVT115" s="8"/>
      <c r="KVU115"/>
      <c r="KVV115"/>
      <c r="KVW115"/>
      <c r="KVX115" s="10"/>
      <c r="KVY115" s="8"/>
      <c r="KVZ115"/>
      <c r="KWA115" s="8"/>
      <c r="KWB115"/>
      <c r="KWC115"/>
      <c r="KWD115"/>
      <c r="KWE115" s="10"/>
      <c r="KWF115" s="8"/>
      <c r="KWG115"/>
      <c r="KWH115" s="8"/>
      <c r="KWI115"/>
      <c r="KWJ115"/>
      <c r="KWK115"/>
      <c r="KWL115" s="10"/>
      <c r="KWM115" s="8"/>
      <c r="KWN115"/>
      <c r="KWO115" s="8"/>
      <c r="KWP115"/>
      <c r="KWQ115"/>
      <c r="KWR115"/>
      <c r="KWS115" s="10"/>
      <c r="KWT115" s="8"/>
      <c r="KWU115"/>
      <c r="KWV115" s="8"/>
      <c r="KWW115"/>
      <c r="KWX115"/>
      <c r="KWY115"/>
      <c r="KWZ115" s="10"/>
      <c r="KXA115" s="8"/>
      <c r="KXB115"/>
      <c r="KXC115" s="8"/>
      <c r="KXD115"/>
      <c r="KXE115"/>
      <c r="KXF115"/>
      <c r="KXG115" s="10"/>
      <c r="KXH115" s="8"/>
      <c r="KXI115"/>
      <c r="KXJ115" s="8"/>
      <c r="KXK115"/>
      <c r="KXL115"/>
      <c r="KXM115"/>
      <c r="KXN115" s="10"/>
      <c r="KXO115" s="8"/>
      <c r="KXP115"/>
      <c r="KXQ115" s="8"/>
      <c r="KXR115"/>
      <c r="KXS115"/>
      <c r="KXT115"/>
      <c r="KXU115" s="10"/>
      <c r="KXV115" s="8"/>
      <c r="KXW115"/>
      <c r="KXX115" s="8"/>
      <c r="KXY115"/>
      <c r="KXZ115"/>
      <c r="KYA115"/>
      <c r="KYB115" s="10"/>
      <c r="KYC115" s="8"/>
      <c r="KYD115"/>
      <c r="KYE115" s="8"/>
      <c r="KYF115"/>
      <c r="KYG115"/>
      <c r="KYH115"/>
      <c r="KYI115" s="10"/>
      <c r="KYJ115" s="8"/>
      <c r="KYK115"/>
      <c r="KYL115" s="8"/>
      <c r="KYM115"/>
      <c r="KYN115"/>
      <c r="KYO115"/>
      <c r="KYP115" s="10"/>
      <c r="KYQ115" s="8"/>
      <c r="KYR115"/>
      <c r="KYS115" s="8"/>
      <c r="KYT115"/>
      <c r="KYU115"/>
      <c r="KYV115"/>
      <c r="KYW115" s="10"/>
      <c r="KYX115" s="22"/>
      <c r="KYY115"/>
      <c r="KYZ115" s="8"/>
      <c r="KZA115"/>
      <c r="KZB115"/>
      <c r="KZC115"/>
      <c r="KZD115" s="10"/>
      <c r="KZE115" s="22"/>
      <c r="KZF115"/>
      <c r="KZG115" s="8"/>
      <c r="KZH115"/>
      <c r="KZI115"/>
      <c r="KZJ115"/>
      <c r="KZK115" s="29"/>
      <c r="KZL115" s="44"/>
      <c r="KZM115" s="8"/>
      <c r="KZN115" s="8"/>
      <c r="KZO115" s="10"/>
      <c r="KZP115" s="10"/>
      <c r="KZQ115"/>
      <c r="KZR115" s="8"/>
      <c r="KZS115"/>
      <c r="KZT115" s="8"/>
      <c r="KZU115" s="6"/>
      <c r="KZV115"/>
      <c r="KZW115"/>
      <c r="KZX115" s="10"/>
      <c r="KZY115" s="8"/>
      <c r="KZZ115"/>
      <c r="LAA115" s="8"/>
      <c r="LAB115"/>
      <c r="LAC115"/>
      <c r="LAD115"/>
      <c r="LAE115" s="10"/>
      <c r="LAF115" s="8"/>
      <c r="LAG115"/>
      <c r="LAH115" s="8"/>
      <c r="LAI115"/>
      <c r="LAJ115"/>
      <c r="LAK115"/>
      <c r="LAL115" s="10"/>
      <c r="LAM115" s="8"/>
      <c r="LAN115"/>
      <c r="LAO115" s="8"/>
      <c r="LAP115"/>
      <c r="LAQ115"/>
      <c r="LAR115"/>
      <c r="LAS115" s="10"/>
      <c r="LAT115" s="8"/>
      <c r="LAU115"/>
      <c r="LAV115" s="8"/>
      <c r="LAW115"/>
      <c r="LAX115"/>
      <c r="LAY115"/>
      <c r="LAZ115" s="10"/>
      <c r="LBA115" s="8"/>
      <c r="LBB115"/>
      <c r="LBC115" s="8"/>
      <c r="LBD115"/>
      <c r="LBE115"/>
      <c r="LBF115"/>
      <c r="LBG115" s="10"/>
      <c r="LBH115" s="8"/>
      <c r="LBI115"/>
      <c r="LBJ115" s="8"/>
      <c r="LBK115"/>
      <c r="LBL115"/>
      <c r="LBM115"/>
      <c r="LBN115" s="10"/>
      <c r="LBO115" s="8"/>
      <c r="LBP115"/>
      <c r="LBQ115" s="8"/>
      <c r="LBR115"/>
      <c r="LBS115"/>
      <c r="LBT115"/>
      <c r="LBU115" s="10"/>
      <c r="LBV115" s="8"/>
      <c r="LBW115"/>
      <c r="LBX115" s="8"/>
      <c r="LBY115"/>
      <c r="LBZ115"/>
      <c r="LCA115"/>
      <c r="LCB115" s="10"/>
      <c r="LCC115" s="8"/>
      <c r="LCD115"/>
      <c r="LCE115" s="8"/>
      <c r="LCF115"/>
      <c r="LCG115"/>
      <c r="LCH115"/>
      <c r="LCI115" s="10"/>
      <c r="LCJ115" s="8"/>
      <c r="LCK115"/>
      <c r="LCL115" s="8"/>
      <c r="LCM115"/>
      <c r="LCN115"/>
      <c r="LCO115"/>
      <c r="LCP115" s="10"/>
      <c r="LCQ115" s="8"/>
      <c r="LCR115"/>
      <c r="LCS115" s="8"/>
      <c r="LCT115"/>
      <c r="LCU115"/>
      <c r="LCV115"/>
      <c r="LCW115" s="10"/>
      <c r="LCX115" s="8"/>
      <c r="LCY115"/>
      <c r="LCZ115" s="8"/>
      <c r="LDA115"/>
      <c r="LDB115"/>
      <c r="LDC115"/>
      <c r="LDD115" s="10"/>
      <c r="LDE115" s="8"/>
      <c r="LDF115"/>
      <c r="LDG115" s="8"/>
      <c r="LDH115"/>
      <c r="LDI115"/>
      <c r="LDJ115"/>
      <c r="LDK115" s="10"/>
      <c r="LDL115" s="8"/>
      <c r="LDM115"/>
      <c r="LDN115" s="8"/>
      <c r="LDO115"/>
      <c r="LDP115"/>
      <c r="LDQ115"/>
      <c r="LDR115" s="10"/>
      <c r="LDS115" s="8"/>
      <c r="LDT115"/>
      <c r="LDU115" s="8"/>
      <c r="LDV115"/>
      <c r="LDW115"/>
      <c r="LDX115"/>
      <c r="LDY115" s="10"/>
      <c r="LDZ115" s="8"/>
      <c r="LEA115"/>
      <c r="LEB115" s="8"/>
      <c r="LEC115"/>
      <c r="LED115"/>
      <c r="LEE115"/>
      <c r="LEF115" s="10"/>
      <c r="LEG115" s="8"/>
      <c r="LEH115"/>
      <c r="LEI115" s="8"/>
      <c r="LEJ115"/>
      <c r="LEK115"/>
      <c r="LEL115"/>
      <c r="LEM115" s="10"/>
      <c r="LEN115" s="8"/>
      <c r="LEO115"/>
      <c r="LEP115" s="8"/>
      <c r="LEQ115"/>
      <c r="LER115"/>
      <c r="LES115"/>
      <c r="LET115" s="10"/>
      <c r="LEU115" s="8"/>
      <c r="LEV115"/>
      <c r="LEW115" s="8"/>
      <c r="LEX115"/>
      <c r="LEY115"/>
      <c r="LEZ115"/>
      <c r="LFA115" s="10"/>
      <c r="LFB115" s="8"/>
      <c r="LFC115"/>
      <c r="LFD115" s="8"/>
      <c r="LFE115"/>
      <c r="LFF115"/>
      <c r="LFG115"/>
      <c r="LFH115" s="10"/>
      <c r="LFI115" s="8"/>
      <c r="LFJ115"/>
      <c r="LFK115" s="8"/>
      <c r="LFL115"/>
      <c r="LFM115"/>
      <c r="LFN115"/>
      <c r="LFO115" s="10"/>
      <c r="LFP115" s="8"/>
      <c r="LFQ115"/>
      <c r="LFR115" s="8"/>
      <c r="LFS115"/>
      <c r="LFT115"/>
      <c r="LFU115"/>
      <c r="LFV115" s="10"/>
      <c r="LFW115" s="8"/>
      <c r="LFX115"/>
      <c r="LFY115" s="8"/>
      <c r="LFZ115"/>
      <c r="LGA115"/>
      <c r="LGB115"/>
      <c r="LGC115" s="10"/>
      <c r="LGD115" s="8"/>
      <c r="LGE115"/>
      <c r="LGF115" s="8"/>
      <c r="LGG115"/>
      <c r="LGH115"/>
      <c r="LGI115"/>
      <c r="LGJ115" s="10"/>
      <c r="LGK115" s="8"/>
      <c r="LGL115"/>
      <c r="LGM115" s="8"/>
      <c r="LGN115"/>
      <c r="LGO115"/>
      <c r="LGP115"/>
      <c r="LGQ115" s="10"/>
      <c r="LGR115" s="8"/>
      <c r="LGS115"/>
      <c r="LGT115" s="8"/>
      <c r="LGU115"/>
      <c r="LGV115"/>
      <c r="LGW115"/>
      <c r="LGX115" s="10"/>
      <c r="LGY115" s="8"/>
      <c r="LGZ115"/>
      <c r="LHA115" s="8"/>
      <c r="LHB115"/>
      <c r="LHC115"/>
      <c r="LHD115"/>
      <c r="LHE115" s="10"/>
      <c r="LHF115" s="8"/>
      <c r="LHG115"/>
      <c r="LHH115" s="8"/>
      <c r="LHI115"/>
      <c r="LHJ115"/>
      <c r="LHK115"/>
      <c r="LHL115" s="10"/>
      <c r="LHM115" s="8"/>
      <c r="LHN115"/>
      <c r="LHO115" s="8"/>
      <c r="LHP115"/>
      <c r="LHQ115"/>
      <c r="LHR115"/>
      <c r="LHS115" s="10"/>
      <c r="LHT115" s="8"/>
      <c r="LHU115"/>
      <c r="LHV115" s="8"/>
      <c r="LHW115"/>
      <c r="LHX115"/>
      <c r="LHY115"/>
      <c r="LHZ115" s="10"/>
      <c r="LIA115" s="22"/>
      <c r="LIB115"/>
      <c r="LIC115" s="8"/>
      <c r="LID115"/>
      <c r="LIE115"/>
      <c r="LIF115"/>
      <c r="LIG115" s="10"/>
      <c r="LIH115" s="22"/>
      <c r="LII115"/>
      <c r="LIJ115" s="8"/>
      <c r="LIK115"/>
      <c r="LIL115"/>
      <c r="LIM115"/>
      <c r="LIN115" s="29"/>
      <c r="LIO115" s="44"/>
      <c r="LIP115" s="8"/>
      <c r="LIQ115" s="8"/>
      <c r="LIR115" s="10"/>
      <c r="LIS115" s="10"/>
      <c r="LIT115"/>
      <c r="LIU115" s="8"/>
      <c r="LIV115"/>
      <c r="LIW115" s="8"/>
      <c r="LIX115" s="6"/>
      <c r="LIY115"/>
      <c r="LIZ115"/>
      <c r="LJA115" s="10"/>
      <c r="LJB115" s="8"/>
      <c r="LJC115"/>
      <c r="LJD115" s="8"/>
      <c r="LJE115"/>
      <c r="LJF115"/>
      <c r="LJG115"/>
      <c r="LJH115" s="10"/>
      <c r="LJI115" s="8"/>
      <c r="LJJ115"/>
      <c r="LJK115" s="8"/>
      <c r="LJL115"/>
      <c r="LJM115"/>
      <c r="LJN115"/>
      <c r="LJO115" s="10"/>
      <c r="LJP115" s="8"/>
      <c r="LJQ115"/>
      <c r="LJR115" s="8"/>
      <c r="LJS115"/>
      <c r="LJT115"/>
      <c r="LJU115"/>
      <c r="LJV115" s="10"/>
      <c r="LJW115" s="8"/>
      <c r="LJX115"/>
      <c r="LJY115" s="8"/>
      <c r="LJZ115"/>
      <c r="LKA115"/>
      <c r="LKB115"/>
      <c r="LKC115" s="10"/>
      <c r="LKD115" s="8"/>
      <c r="LKE115"/>
      <c r="LKF115" s="8"/>
      <c r="LKG115"/>
      <c r="LKH115"/>
      <c r="LKI115"/>
      <c r="LKJ115" s="10"/>
      <c r="LKK115" s="8"/>
      <c r="LKL115"/>
      <c r="LKM115" s="8"/>
      <c r="LKN115"/>
      <c r="LKO115"/>
      <c r="LKP115"/>
      <c r="LKQ115" s="10"/>
      <c r="LKR115" s="8"/>
      <c r="LKS115"/>
      <c r="LKT115" s="8"/>
      <c r="LKU115"/>
      <c r="LKV115"/>
      <c r="LKW115"/>
      <c r="LKX115" s="10"/>
      <c r="LKY115" s="8"/>
      <c r="LKZ115"/>
      <c r="LLA115" s="8"/>
      <c r="LLB115"/>
      <c r="LLC115"/>
      <c r="LLD115"/>
      <c r="LLE115" s="10"/>
      <c r="LLF115" s="8"/>
      <c r="LLG115"/>
      <c r="LLH115" s="8"/>
      <c r="LLI115"/>
      <c r="LLJ115"/>
      <c r="LLK115"/>
      <c r="LLL115" s="10"/>
      <c r="LLM115" s="8"/>
      <c r="LLN115"/>
      <c r="LLO115" s="8"/>
      <c r="LLP115"/>
      <c r="LLQ115"/>
      <c r="LLR115"/>
      <c r="LLS115" s="10"/>
      <c r="LLT115" s="8"/>
      <c r="LLU115"/>
      <c r="LLV115" s="8"/>
      <c r="LLW115"/>
      <c r="LLX115"/>
      <c r="LLY115"/>
      <c r="LLZ115" s="10"/>
      <c r="LMA115" s="8"/>
      <c r="LMB115"/>
      <c r="LMC115" s="8"/>
      <c r="LMD115"/>
      <c r="LME115"/>
      <c r="LMF115"/>
      <c r="LMG115" s="10"/>
      <c r="LMH115" s="8"/>
      <c r="LMI115"/>
      <c r="LMJ115" s="8"/>
      <c r="LMK115"/>
      <c r="LML115"/>
      <c r="LMM115"/>
      <c r="LMN115" s="10"/>
      <c r="LMO115" s="8"/>
      <c r="LMP115"/>
      <c r="LMQ115" s="8"/>
      <c r="LMR115"/>
      <c r="LMS115"/>
      <c r="LMT115"/>
      <c r="LMU115" s="10"/>
      <c r="LMV115" s="8"/>
      <c r="LMW115"/>
      <c r="LMX115" s="8"/>
      <c r="LMY115"/>
      <c r="LMZ115"/>
      <c r="LNA115"/>
      <c r="LNB115" s="10"/>
      <c r="LNC115" s="8"/>
      <c r="LND115"/>
      <c r="LNE115" s="8"/>
      <c r="LNF115"/>
      <c r="LNG115"/>
      <c r="LNH115"/>
      <c r="LNI115" s="10"/>
      <c r="LNJ115" s="8"/>
      <c r="LNK115"/>
      <c r="LNL115" s="8"/>
      <c r="LNM115"/>
      <c r="LNN115"/>
      <c r="LNO115"/>
      <c r="LNP115" s="10"/>
      <c r="LNQ115" s="8"/>
      <c r="LNR115"/>
      <c r="LNS115" s="8"/>
      <c r="LNT115"/>
      <c r="LNU115"/>
      <c r="LNV115"/>
      <c r="LNW115" s="10"/>
      <c r="LNX115" s="8"/>
      <c r="LNY115"/>
      <c r="LNZ115" s="8"/>
      <c r="LOA115"/>
      <c r="LOB115"/>
      <c r="LOC115"/>
      <c r="LOD115" s="10"/>
      <c r="LOE115" s="8"/>
      <c r="LOF115"/>
      <c r="LOG115" s="8"/>
      <c r="LOH115"/>
      <c r="LOI115"/>
      <c r="LOJ115"/>
      <c r="LOK115" s="10"/>
      <c r="LOL115" s="8"/>
      <c r="LOM115"/>
      <c r="LON115" s="8"/>
      <c r="LOO115"/>
      <c r="LOP115"/>
      <c r="LOQ115"/>
      <c r="LOR115" s="10"/>
      <c r="LOS115" s="8"/>
      <c r="LOT115"/>
      <c r="LOU115" s="8"/>
      <c r="LOV115"/>
      <c r="LOW115"/>
      <c r="LOX115"/>
      <c r="LOY115" s="10"/>
      <c r="LOZ115" s="8"/>
      <c r="LPA115"/>
      <c r="LPB115" s="8"/>
      <c r="LPC115"/>
      <c r="LPD115"/>
      <c r="LPE115"/>
      <c r="LPF115" s="10"/>
      <c r="LPG115" s="8"/>
      <c r="LPH115"/>
      <c r="LPI115" s="8"/>
      <c r="LPJ115"/>
      <c r="LPK115"/>
      <c r="LPL115"/>
      <c r="LPM115" s="10"/>
      <c r="LPN115" s="8"/>
      <c r="LPO115"/>
      <c r="LPP115" s="8"/>
      <c r="LPQ115"/>
      <c r="LPR115"/>
      <c r="LPS115"/>
      <c r="LPT115" s="10"/>
      <c r="LPU115" s="8"/>
      <c r="LPV115"/>
      <c r="LPW115" s="8"/>
      <c r="LPX115"/>
      <c r="LPY115"/>
      <c r="LPZ115"/>
      <c r="LQA115" s="10"/>
      <c r="LQB115" s="8"/>
      <c r="LQC115"/>
      <c r="LQD115" s="8"/>
      <c r="LQE115"/>
      <c r="LQF115"/>
      <c r="LQG115"/>
      <c r="LQH115" s="10"/>
      <c r="LQI115" s="8"/>
      <c r="LQJ115"/>
      <c r="LQK115" s="8"/>
      <c r="LQL115"/>
      <c r="LQM115"/>
      <c r="LQN115"/>
      <c r="LQO115" s="10"/>
      <c r="LQP115" s="8"/>
      <c r="LQQ115"/>
      <c r="LQR115" s="8"/>
      <c r="LQS115"/>
      <c r="LQT115"/>
      <c r="LQU115"/>
      <c r="LQV115" s="10"/>
      <c r="LQW115" s="8"/>
      <c r="LQX115"/>
      <c r="LQY115" s="8"/>
      <c r="LQZ115"/>
      <c r="LRA115"/>
      <c r="LRB115"/>
      <c r="LRC115" s="10"/>
      <c r="LRD115" s="22"/>
      <c r="LRE115"/>
      <c r="LRF115" s="8"/>
      <c r="LRG115"/>
      <c r="LRH115"/>
      <c r="LRI115"/>
      <c r="LRJ115" s="10"/>
      <c r="LRK115" s="22"/>
      <c r="LRL115"/>
      <c r="LRM115" s="8"/>
      <c r="LRN115"/>
      <c r="LRO115"/>
      <c r="LRP115"/>
      <c r="LRQ115" s="29"/>
      <c r="LRR115" s="44"/>
      <c r="LRS115" s="8"/>
      <c r="LRT115" s="8"/>
      <c r="LRU115" s="10"/>
      <c r="LRV115" s="10"/>
      <c r="LRW115"/>
      <c r="LRX115" s="8"/>
      <c r="LRY115"/>
      <c r="LRZ115" s="8"/>
      <c r="LSA115" s="6"/>
      <c r="LSB115"/>
      <c r="LSC115"/>
      <c r="LSD115" s="10"/>
      <c r="LSE115" s="8"/>
      <c r="LSF115"/>
      <c r="LSG115" s="8"/>
      <c r="LSH115"/>
      <c r="LSI115"/>
      <c r="LSJ115"/>
      <c r="LSK115" s="10"/>
      <c r="LSL115" s="8"/>
      <c r="LSM115"/>
      <c r="LSN115" s="8"/>
      <c r="LSO115"/>
      <c r="LSP115"/>
      <c r="LSQ115"/>
      <c r="LSR115" s="10"/>
      <c r="LSS115" s="8"/>
      <c r="LST115"/>
      <c r="LSU115" s="8"/>
      <c r="LSV115"/>
      <c r="LSW115"/>
      <c r="LSX115"/>
      <c r="LSY115" s="10"/>
      <c r="LSZ115" s="8"/>
      <c r="LTA115"/>
      <c r="LTB115" s="8"/>
      <c r="LTC115"/>
      <c r="LTD115"/>
      <c r="LTE115"/>
      <c r="LTF115" s="10"/>
      <c r="LTG115" s="8"/>
      <c r="LTH115"/>
      <c r="LTI115" s="8"/>
      <c r="LTJ115"/>
      <c r="LTK115"/>
      <c r="LTL115"/>
      <c r="LTM115" s="10"/>
      <c r="LTN115" s="8"/>
      <c r="LTO115"/>
      <c r="LTP115" s="8"/>
      <c r="LTQ115"/>
      <c r="LTR115"/>
      <c r="LTS115"/>
      <c r="LTT115" s="10"/>
      <c r="LTU115" s="8"/>
      <c r="LTV115"/>
      <c r="LTW115" s="8"/>
      <c r="LTX115"/>
      <c r="LTY115"/>
      <c r="LTZ115"/>
      <c r="LUA115" s="10"/>
      <c r="LUB115" s="8"/>
      <c r="LUC115"/>
      <c r="LUD115" s="8"/>
      <c r="LUE115"/>
      <c r="LUF115"/>
      <c r="LUG115"/>
      <c r="LUH115" s="10"/>
      <c r="LUI115" s="8"/>
      <c r="LUJ115"/>
      <c r="LUK115" s="8"/>
      <c r="LUL115"/>
      <c r="LUM115"/>
      <c r="LUN115"/>
      <c r="LUO115" s="10"/>
      <c r="LUP115" s="8"/>
      <c r="LUQ115"/>
      <c r="LUR115" s="8"/>
      <c r="LUS115"/>
      <c r="LUT115"/>
      <c r="LUU115"/>
      <c r="LUV115" s="10"/>
      <c r="LUW115" s="8"/>
      <c r="LUX115"/>
      <c r="LUY115" s="8"/>
      <c r="LUZ115"/>
      <c r="LVA115"/>
      <c r="LVB115"/>
      <c r="LVC115" s="10"/>
      <c r="LVD115" s="8"/>
      <c r="LVE115"/>
      <c r="LVF115" s="8"/>
      <c r="LVG115"/>
      <c r="LVH115"/>
      <c r="LVI115"/>
      <c r="LVJ115" s="10"/>
      <c r="LVK115" s="8"/>
      <c r="LVL115"/>
      <c r="LVM115" s="8"/>
      <c r="LVN115"/>
      <c r="LVO115"/>
      <c r="LVP115"/>
      <c r="LVQ115" s="10"/>
      <c r="LVR115" s="8"/>
      <c r="LVS115"/>
      <c r="LVT115" s="8"/>
      <c r="LVU115"/>
      <c r="LVV115"/>
      <c r="LVW115"/>
      <c r="LVX115" s="10"/>
      <c r="LVY115" s="8"/>
      <c r="LVZ115"/>
      <c r="LWA115" s="8"/>
      <c r="LWB115"/>
      <c r="LWC115"/>
      <c r="LWD115"/>
      <c r="LWE115" s="10"/>
      <c r="LWF115" s="8"/>
      <c r="LWG115"/>
      <c r="LWH115" s="8"/>
      <c r="LWI115"/>
      <c r="LWJ115"/>
      <c r="LWK115"/>
      <c r="LWL115" s="10"/>
      <c r="LWM115" s="8"/>
      <c r="LWN115"/>
      <c r="LWO115" s="8"/>
      <c r="LWP115"/>
      <c r="LWQ115"/>
      <c r="LWR115"/>
      <c r="LWS115" s="10"/>
      <c r="LWT115" s="8"/>
      <c r="LWU115"/>
      <c r="LWV115" s="8"/>
      <c r="LWW115"/>
      <c r="LWX115"/>
      <c r="LWY115"/>
      <c r="LWZ115" s="10"/>
      <c r="LXA115" s="8"/>
      <c r="LXB115"/>
      <c r="LXC115" s="8"/>
      <c r="LXD115"/>
      <c r="LXE115"/>
      <c r="LXF115"/>
      <c r="LXG115" s="10"/>
      <c r="LXH115" s="8"/>
      <c r="LXI115"/>
      <c r="LXJ115" s="8"/>
      <c r="LXK115"/>
      <c r="LXL115"/>
      <c r="LXM115"/>
      <c r="LXN115" s="10"/>
      <c r="LXO115" s="8"/>
      <c r="LXP115"/>
      <c r="LXQ115" s="8"/>
      <c r="LXR115"/>
      <c r="LXS115"/>
      <c r="LXT115"/>
      <c r="LXU115" s="10"/>
      <c r="LXV115" s="8"/>
      <c r="LXW115"/>
      <c r="LXX115" s="8"/>
      <c r="LXY115"/>
      <c r="LXZ115"/>
      <c r="LYA115"/>
      <c r="LYB115" s="10"/>
      <c r="LYC115" s="8"/>
      <c r="LYD115"/>
      <c r="LYE115" s="8"/>
      <c r="LYF115"/>
      <c r="LYG115"/>
      <c r="LYH115"/>
      <c r="LYI115" s="10"/>
      <c r="LYJ115" s="8"/>
      <c r="LYK115"/>
      <c r="LYL115" s="8"/>
      <c r="LYM115"/>
      <c r="LYN115"/>
      <c r="LYO115"/>
      <c r="LYP115" s="10"/>
      <c r="LYQ115" s="8"/>
      <c r="LYR115"/>
      <c r="LYS115" s="8"/>
      <c r="LYT115"/>
      <c r="LYU115"/>
      <c r="LYV115"/>
      <c r="LYW115" s="10"/>
      <c r="LYX115" s="8"/>
      <c r="LYY115"/>
      <c r="LYZ115" s="8"/>
      <c r="LZA115"/>
      <c r="LZB115"/>
      <c r="LZC115"/>
      <c r="LZD115" s="10"/>
      <c r="LZE115" s="8"/>
      <c r="LZF115"/>
      <c r="LZG115" s="8"/>
      <c r="LZH115"/>
      <c r="LZI115"/>
      <c r="LZJ115"/>
      <c r="LZK115" s="10"/>
      <c r="LZL115" s="8"/>
      <c r="LZM115"/>
      <c r="LZN115" s="8"/>
      <c r="LZO115"/>
      <c r="LZP115"/>
      <c r="LZQ115"/>
      <c r="LZR115" s="10"/>
      <c r="LZS115" s="8"/>
      <c r="LZT115"/>
      <c r="LZU115" s="8"/>
      <c r="LZV115"/>
      <c r="LZW115"/>
      <c r="LZX115"/>
      <c r="LZY115" s="10"/>
      <c r="LZZ115" s="8"/>
      <c r="MAA115"/>
      <c r="MAB115" s="8"/>
      <c r="MAC115"/>
      <c r="MAD115"/>
      <c r="MAE115"/>
      <c r="MAF115" s="10"/>
      <c r="MAG115" s="22"/>
      <c r="MAH115"/>
      <c r="MAI115" s="8"/>
      <c r="MAJ115"/>
      <c r="MAK115"/>
      <c r="MAL115"/>
      <c r="MAM115" s="10"/>
      <c r="MAN115" s="22"/>
      <c r="MAO115"/>
      <c r="MAP115" s="8"/>
      <c r="MAQ115"/>
      <c r="MAR115"/>
      <c r="MAS115"/>
      <c r="MAT115" s="29"/>
      <c r="MAU115" s="44"/>
      <c r="MAV115" s="8"/>
      <c r="MAW115" s="8"/>
      <c r="MAX115" s="10"/>
      <c r="MAY115" s="10"/>
      <c r="MAZ115"/>
      <c r="MBA115" s="8"/>
      <c r="MBB115"/>
      <c r="MBC115" s="8"/>
      <c r="MBD115" s="6"/>
      <c r="MBE115"/>
      <c r="MBF115"/>
      <c r="MBG115" s="10"/>
      <c r="MBH115" s="8"/>
      <c r="MBI115"/>
      <c r="MBJ115" s="8"/>
      <c r="MBK115"/>
      <c r="MBL115"/>
      <c r="MBM115"/>
      <c r="MBN115" s="10"/>
      <c r="MBO115" s="8"/>
      <c r="MBP115"/>
      <c r="MBQ115" s="8"/>
      <c r="MBR115"/>
      <c r="MBS115"/>
      <c r="MBT115"/>
      <c r="MBU115" s="10"/>
      <c r="MBV115" s="8"/>
      <c r="MBW115"/>
      <c r="MBX115" s="8"/>
      <c r="MBY115"/>
      <c r="MBZ115"/>
      <c r="MCA115"/>
      <c r="MCB115" s="10"/>
      <c r="MCC115" s="8"/>
      <c r="MCD115"/>
      <c r="MCE115" s="8"/>
      <c r="MCF115"/>
      <c r="MCG115"/>
      <c r="MCH115"/>
      <c r="MCI115" s="10"/>
      <c r="MCJ115" s="8"/>
      <c r="MCK115"/>
      <c r="MCL115" s="8"/>
      <c r="MCM115"/>
      <c r="MCN115"/>
      <c r="MCO115"/>
      <c r="MCP115" s="10"/>
      <c r="MCQ115" s="8"/>
      <c r="MCR115"/>
      <c r="MCS115" s="8"/>
      <c r="MCT115"/>
      <c r="MCU115"/>
      <c r="MCV115"/>
      <c r="MCW115" s="10"/>
      <c r="MCX115" s="8"/>
      <c r="MCY115"/>
      <c r="MCZ115" s="8"/>
      <c r="MDA115"/>
      <c r="MDB115"/>
      <c r="MDC115"/>
      <c r="MDD115" s="10"/>
      <c r="MDE115" s="8"/>
      <c r="MDF115"/>
      <c r="MDG115" s="8"/>
      <c r="MDH115"/>
      <c r="MDI115"/>
      <c r="MDJ115"/>
      <c r="MDK115" s="10"/>
      <c r="MDL115" s="8"/>
      <c r="MDM115"/>
      <c r="MDN115" s="8"/>
      <c r="MDO115"/>
      <c r="MDP115"/>
      <c r="MDQ115"/>
      <c r="MDR115" s="10"/>
      <c r="MDS115" s="8"/>
      <c r="MDT115"/>
      <c r="MDU115" s="8"/>
      <c r="MDV115"/>
      <c r="MDW115"/>
      <c r="MDX115"/>
      <c r="MDY115" s="10"/>
      <c r="MDZ115" s="8"/>
      <c r="MEA115"/>
      <c r="MEB115" s="8"/>
      <c r="MEC115"/>
      <c r="MED115"/>
      <c r="MEE115"/>
      <c r="MEF115" s="10"/>
      <c r="MEG115" s="8"/>
      <c r="MEH115"/>
      <c r="MEI115" s="8"/>
      <c r="MEJ115"/>
      <c r="MEK115"/>
      <c r="MEL115"/>
      <c r="MEM115" s="10"/>
      <c r="MEN115" s="8"/>
      <c r="MEO115"/>
      <c r="MEP115" s="8"/>
      <c r="MEQ115"/>
      <c r="MER115"/>
      <c r="MES115"/>
      <c r="MET115" s="10"/>
      <c r="MEU115" s="8"/>
      <c r="MEV115"/>
      <c r="MEW115" s="8"/>
      <c r="MEX115"/>
      <c r="MEY115"/>
      <c r="MEZ115"/>
      <c r="MFA115" s="10"/>
      <c r="MFB115" s="8"/>
      <c r="MFC115"/>
      <c r="MFD115" s="8"/>
      <c r="MFE115"/>
      <c r="MFF115"/>
      <c r="MFG115"/>
      <c r="MFH115" s="10"/>
      <c r="MFI115" s="8"/>
      <c r="MFJ115"/>
      <c r="MFK115" s="8"/>
      <c r="MFL115"/>
      <c r="MFM115"/>
      <c r="MFN115"/>
      <c r="MFO115" s="10"/>
      <c r="MFP115" s="8"/>
      <c r="MFQ115"/>
      <c r="MFR115" s="8"/>
      <c r="MFS115"/>
      <c r="MFT115"/>
      <c r="MFU115"/>
      <c r="MFV115" s="10"/>
      <c r="MFW115" s="8"/>
      <c r="MFX115"/>
      <c r="MFY115" s="8"/>
      <c r="MFZ115"/>
      <c r="MGA115"/>
      <c r="MGB115"/>
      <c r="MGC115" s="10"/>
      <c r="MGD115" s="8"/>
      <c r="MGE115"/>
      <c r="MGF115" s="8"/>
      <c r="MGG115"/>
      <c r="MGH115"/>
      <c r="MGI115"/>
      <c r="MGJ115" s="10"/>
      <c r="MGK115" s="8"/>
      <c r="MGL115"/>
      <c r="MGM115" s="8"/>
      <c r="MGN115"/>
      <c r="MGO115"/>
      <c r="MGP115"/>
      <c r="MGQ115" s="10"/>
      <c r="MGR115" s="8"/>
      <c r="MGS115"/>
      <c r="MGT115" s="8"/>
      <c r="MGU115"/>
      <c r="MGV115"/>
      <c r="MGW115"/>
      <c r="MGX115" s="10"/>
      <c r="MGY115" s="8"/>
      <c r="MGZ115"/>
      <c r="MHA115" s="8"/>
      <c r="MHB115"/>
      <c r="MHC115"/>
      <c r="MHD115"/>
      <c r="MHE115" s="10"/>
      <c r="MHF115" s="8"/>
      <c r="MHG115"/>
      <c r="MHH115" s="8"/>
      <c r="MHI115"/>
      <c r="MHJ115"/>
      <c r="MHK115"/>
      <c r="MHL115" s="10"/>
      <c r="MHM115" s="8"/>
      <c r="MHN115"/>
      <c r="MHO115" s="8"/>
      <c r="MHP115"/>
      <c r="MHQ115"/>
      <c r="MHR115"/>
      <c r="MHS115" s="10"/>
      <c r="MHT115" s="8"/>
      <c r="MHU115"/>
      <c r="MHV115" s="8"/>
      <c r="MHW115"/>
      <c r="MHX115"/>
      <c r="MHY115"/>
      <c r="MHZ115" s="10"/>
      <c r="MIA115" s="8"/>
      <c r="MIB115"/>
      <c r="MIC115" s="8"/>
      <c r="MID115"/>
      <c r="MIE115"/>
      <c r="MIF115"/>
      <c r="MIG115" s="10"/>
      <c r="MIH115" s="8"/>
      <c r="MII115"/>
      <c r="MIJ115" s="8"/>
      <c r="MIK115"/>
      <c r="MIL115"/>
      <c r="MIM115"/>
      <c r="MIN115" s="10"/>
      <c r="MIO115" s="8"/>
      <c r="MIP115"/>
      <c r="MIQ115" s="8"/>
      <c r="MIR115"/>
      <c r="MIS115"/>
      <c r="MIT115"/>
      <c r="MIU115" s="10"/>
      <c r="MIV115" s="8"/>
      <c r="MIW115"/>
      <c r="MIX115" s="8"/>
      <c r="MIY115"/>
      <c r="MIZ115"/>
      <c r="MJA115"/>
      <c r="MJB115" s="10"/>
      <c r="MJC115" s="8"/>
      <c r="MJD115"/>
      <c r="MJE115" s="8"/>
      <c r="MJF115"/>
      <c r="MJG115"/>
      <c r="MJH115"/>
      <c r="MJI115" s="10"/>
      <c r="MJJ115" s="22"/>
      <c r="MJK115"/>
      <c r="MJL115" s="8"/>
      <c r="MJM115"/>
      <c r="MJN115"/>
      <c r="MJO115"/>
      <c r="MJP115" s="10"/>
      <c r="MJQ115" s="22"/>
      <c r="MJR115"/>
      <c r="MJS115" s="8"/>
      <c r="MJT115"/>
      <c r="MJU115"/>
      <c r="MJV115"/>
      <c r="MJW115" s="29"/>
      <c r="MJX115" s="44"/>
      <c r="MJY115" s="8"/>
      <c r="MJZ115" s="8"/>
      <c r="MKA115" s="10"/>
      <c r="MKB115" s="10"/>
      <c r="MKC115"/>
      <c r="MKD115" s="8"/>
      <c r="MKE115"/>
      <c r="MKF115" s="8"/>
      <c r="MKG115" s="6"/>
      <c r="MKH115"/>
      <c r="MKI115"/>
      <c r="MKJ115" s="10"/>
      <c r="MKK115" s="8"/>
      <c r="MKL115"/>
      <c r="MKM115" s="8"/>
      <c r="MKN115"/>
      <c r="MKO115"/>
      <c r="MKP115"/>
      <c r="MKQ115" s="10"/>
      <c r="MKR115" s="8"/>
      <c r="MKS115"/>
      <c r="MKT115" s="8"/>
      <c r="MKU115"/>
      <c r="MKV115"/>
      <c r="MKW115"/>
      <c r="MKX115" s="10"/>
      <c r="MKY115" s="8"/>
      <c r="MKZ115"/>
      <c r="MLA115" s="8"/>
      <c r="MLB115"/>
      <c r="MLC115"/>
      <c r="MLD115"/>
      <c r="MLE115" s="10"/>
      <c r="MLF115" s="8"/>
      <c r="MLG115"/>
      <c r="MLH115" s="8"/>
      <c r="MLI115"/>
      <c r="MLJ115"/>
      <c r="MLK115"/>
      <c r="MLL115" s="10"/>
      <c r="MLM115" s="8"/>
      <c r="MLN115"/>
      <c r="MLO115" s="8"/>
      <c r="MLP115"/>
      <c r="MLQ115"/>
      <c r="MLR115"/>
      <c r="MLS115" s="10"/>
      <c r="MLT115" s="8"/>
      <c r="MLU115"/>
      <c r="MLV115" s="8"/>
      <c r="MLW115"/>
      <c r="MLX115"/>
      <c r="MLY115"/>
      <c r="MLZ115" s="10"/>
      <c r="MMA115" s="8"/>
      <c r="MMB115"/>
      <c r="MMC115" s="8"/>
      <c r="MMD115"/>
      <c r="MME115"/>
      <c r="MMF115"/>
      <c r="MMG115" s="10"/>
      <c r="MMH115" s="8"/>
      <c r="MMI115"/>
      <c r="MMJ115" s="8"/>
      <c r="MMK115"/>
      <c r="MML115"/>
      <c r="MMM115"/>
      <c r="MMN115" s="10"/>
      <c r="MMO115" s="8"/>
      <c r="MMP115"/>
      <c r="MMQ115" s="8"/>
      <c r="MMR115"/>
      <c r="MMS115"/>
      <c r="MMT115"/>
      <c r="MMU115" s="10"/>
      <c r="MMV115" s="8"/>
      <c r="MMW115"/>
      <c r="MMX115" s="8"/>
      <c r="MMY115"/>
      <c r="MMZ115"/>
      <c r="MNA115"/>
      <c r="MNB115" s="10"/>
      <c r="MNC115" s="8"/>
      <c r="MND115"/>
      <c r="MNE115" s="8"/>
      <c r="MNF115"/>
      <c r="MNG115"/>
      <c r="MNH115"/>
      <c r="MNI115" s="10"/>
      <c r="MNJ115" s="8"/>
      <c r="MNK115"/>
      <c r="MNL115" s="8"/>
      <c r="MNM115"/>
      <c r="MNN115"/>
      <c r="MNO115"/>
      <c r="MNP115" s="10"/>
      <c r="MNQ115" s="8"/>
      <c r="MNR115"/>
      <c r="MNS115" s="8"/>
      <c r="MNT115"/>
      <c r="MNU115"/>
      <c r="MNV115"/>
      <c r="MNW115" s="10"/>
      <c r="MNX115" s="8"/>
      <c r="MNY115"/>
      <c r="MNZ115" s="8"/>
      <c r="MOA115"/>
      <c r="MOB115"/>
      <c r="MOC115"/>
      <c r="MOD115" s="10"/>
      <c r="MOE115" s="8"/>
      <c r="MOF115"/>
      <c r="MOG115" s="8"/>
      <c r="MOH115"/>
      <c r="MOI115"/>
      <c r="MOJ115"/>
      <c r="MOK115" s="10"/>
      <c r="MOL115" s="8"/>
      <c r="MOM115"/>
      <c r="MON115" s="8"/>
      <c r="MOO115"/>
      <c r="MOP115"/>
      <c r="MOQ115"/>
      <c r="MOR115" s="10"/>
      <c r="MOS115" s="8"/>
      <c r="MOT115"/>
      <c r="MOU115" s="8"/>
      <c r="MOV115"/>
      <c r="MOW115"/>
      <c r="MOX115"/>
      <c r="MOY115" s="10"/>
      <c r="MOZ115" s="8"/>
      <c r="MPA115"/>
      <c r="MPB115" s="8"/>
      <c r="MPC115"/>
      <c r="MPD115"/>
      <c r="MPE115"/>
      <c r="MPF115" s="10"/>
      <c r="MPG115" s="8"/>
      <c r="MPH115"/>
      <c r="MPI115" s="8"/>
      <c r="MPJ115"/>
      <c r="MPK115"/>
      <c r="MPL115"/>
      <c r="MPM115" s="10"/>
      <c r="MPN115" s="8"/>
      <c r="MPO115"/>
      <c r="MPP115" s="8"/>
      <c r="MPQ115"/>
      <c r="MPR115"/>
      <c r="MPS115"/>
      <c r="MPT115" s="10"/>
      <c r="MPU115" s="8"/>
      <c r="MPV115"/>
      <c r="MPW115" s="8"/>
      <c r="MPX115"/>
      <c r="MPY115"/>
      <c r="MPZ115"/>
      <c r="MQA115" s="10"/>
      <c r="MQB115" s="8"/>
      <c r="MQC115"/>
      <c r="MQD115" s="8"/>
      <c r="MQE115"/>
      <c r="MQF115"/>
      <c r="MQG115"/>
      <c r="MQH115" s="10"/>
      <c r="MQI115" s="8"/>
      <c r="MQJ115"/>
      <c r="MQK115" s="8"/>
      <c r="MQL115"/>
      <c r="MQM115"/>
      <c r="MQN115"/>
      <c r="MQO115" s="10"/>
      <c r="MQP115" s="8"/>
      <c r="MQQ115"/>
      <c r="MQR115" s="8"/>
      <c r="MQS115"/>
      <c r="MQT115"/>
      <c r="MQU115"/>
      <c r="MQV115" s="10"/>
      <c r="MQW115" s="8"/>
      <c r="MQX115"/>
      <c r="MQY115" s="8"/>
      <c r="MQZ115"/>
      <c r="MRA115"/>
      <c r="MRB115"/>
      <c r="MRC115" s="10"/>
      <c r="MRD115" s="8"/>
      <c r="MRE115"/>
      <c r="MRF115" s="8"/>
      <c r="MRG115"/>
      <c r="MRH115"/>
      <c r="MRI115"/>
      <c r="MRJ115" s="10"/>
      <c r="MRK115" s="8"/>
      <c r="MRL115"/>
      <c r="MRM115" s="8"/>
      <c r="MRN115"/>
      <c r="MRO115"/>
      <c r="MRP115"/>
      <c r="MRQ115" s="10"/>
      <c r="MRR115" s="8"/>
      <c r="MRS115"/>
      <c r="MRT115" s="8"/>
      <c r="MRU115"/>
      <c r="MRV115"/>
      <c r="MRW115"/>
      <c r="MRX115" s="10"/>
      <c r="MRY115" s="8"/>
      <c r="MRZ115"/>
      <c r="MSA115" s="8"/>
      <c r="MSB115"/>
      <c r="MSC115"/>
      <c r="MSD115"/>
      <c r="MSE115" s="10"/>
      <c r="MSF115" s="8"/>
      <c r="MSG115"/>
      <c r="MSH115" s="8"/>
      <c r="MSI115"/>
      <c r="MSJ115"/>
      <c r="MSK115"/>
      <c r="MSL115" s="10"/>
      <c r="MSM115" s="22"/>
      <c r="MSN115"/>
      <c r="MSO115" s="8"/>
      <c r="MSP115"/>
      <c r="MSQ115"/>
      <c r="MSR115"/>
      <c r="MSS115" s="10"/>
      <c r="MST115" s="22"/>
      <c r="MSU115"/>
      <c r="MSV115" s="8"/>
      <c r="MSW115"/>
      <c r="MSX115"/>
      <c r="MSY115"/>
      <c r="MSZ115" s="29"/>
      <c r="MTA115" s="44"/>
      <c r="MTB115" s="8"/>
      <c r="MTC115" s="8"/>
      <c r="MTD115" s="10"/>
      <c r="MTE115" s="10"/>
      <c r="MTF115"/>
      <c r="MTG115" s="8"/>
      <c r="MTH115"/>
      <c r="MTI115" s="8"/>
      <c r="MTJ115" s="6"/>
      <c r="MTK115"/>
      <c r="MTL115"/>
      <c r="MTM115" s="10"/>
      <c r="MTN115" s="8"/>
      <c r="MTO115"/>
      <c r="MTP115" s="8"/>
      <c r="MTQ115"/>
      <c r="MTR115"/>
      <c r="MTS115"/>
      <c r="MTT115" s="10"/>
      <c r="MTU115" s="8"/>
      <c r="MTV115"/>
      <c r="MTW115" s="8"/>
      <c r="MTX115"/>
      <c r="MTY115"/>
      <c r="MTZ115"/>
      <c r="MUA115" s="10"/>
      <c r="MUB115" s="8"/>
      <c r="MUC115"/>
      <c r="MUD115" s="8"/>
      <c r="MUE115"/>
      <c r="MUF115"/>
      <c r="MUG115"/>
      <c r="MUH115" s="10"/>
      <c r="MUI115" s="8"/>
      <c r="MUJ115"/>
      <c r="MUK115" s="8"/>
      <c r="MUL115"/>
      <c r="MUM115"/>
      <c r="MUN115"/>
      <c r="MUO115" s="10"/>
      <c r="MUP115" s="8"/>
      <c r="MUQ115"/>
      <c r="MUR115" s="8"/>
      <c r="MUS115"/>
      <c r="MUT115"/>
      <c r="MUU115"/>
      <c r="MUV115" s="10"/>
      <c r="MUW115" s="8"/>
      <c r="MUX115"/>
      <c r="MUY115" s="8"/>
      <c r="MUZ115"/>
      <c r="MVA115"/>
      <c r="MVB115"/>
      <c r="MVC115" s="10"/>
      <c r="MVD115" s="8"/>
      <c r="MVE115"/>
      <c r="MVF115" s="8"/>
      <c r="MVG115"/>
      <c r="MVH115"/>
      <c r="MVI115"/>
      <c r="MVJ115" s="10"/>
      <c r="MVK115" s="8"/>
      <c r="MVL115"/>
      <c r="MVM115" s="8"/>
      <c r="MVN115"/>
      <c r="MVO115"/>
      <c r="MVP115"/>
      <c r="MVQ115" s="10"/>
      <c r="MVR115" s="8"/>
      <c r="MVS115"/>
      <c r="MVT115" s="8"/>
      <c r="MVU115"/>
      <c r="MVV115"/>
      <c r="MVW115"/>
      <c r="MVX115" s="10"/>
      <c r="MVY115" s="8"/>
      <c r="MVZ115"/>
      <c r="MWA115" s="8"/>
      <c r="MWB115"/>
      <c r="MWC115"/>
      <c r="MWD115"/>
      <c r="MWE115" s="10"/>
      <c r="MWF115" s="8"/>
      <c r="MWG115"/>
      <c r="MWH115" s="8"/>
      <c r="MWI115"/>
      <c r="MWJ115"/>
      <c r="MWK115"/>
      <c r="MWL115" s="10"/>
      <c r="MWM115" s="8"/>
      <c r="MWN115"/>
      <c r="MWO115" s="8"/>
      <c r="MWP115"/>
      <c r="MWQ115"/>
      <c r="MWR115"/>
      <c r="MWS115" s="10"/>
      <c r="MWT115" s="8"/>
      <c r="MWU115"/>
      <c r="MWV115" s="8"/>
      <c r="MWW115"/>
      <c r="MWX115"/>
      <c r="MWY115"/>
      <c r="MWZ115" s="10"/>
      <c r="MXA115" s="8"/>
      <c r="MXB115"/>
      <c r="MXC115" s="8"/>
      <c r="MXD115"/>
      <c r="MXE115"/>
      <c r="MXF115"/>
      <c r="MXG115" s="10"/>
      <c r="MXH115" s="8"/>
      <c r="MXI115"/>
      <c r="MXJ115" s="8"/>
      <c r="MXK115"/>
      <c r="MXL115"/>
      <c r="MXM115"/>
      <c r="MXN115" s="10"/>
      <c r="MXO115" s="8"/>
      <c r="MXP115"/>
      <c r="MXQ115" s="8"/>
      <c r="MXR115"/>
      <c r="MXS115"/>
      <c r="MXT115"/>
      <c r="MXU115" s="10"/>
      <c r="MXV115" s="8"/>
      <c r="MXW115"/>
      <c r="MXX115" s="8"/>
      <c r="MXY115"/>
      <c r="MXZ115"/>
      <c r="MYA115"/>
      <c r="MYB115" s="10"/>
      <c r="MYC115" s="8"/>
      <c r="MYD115"/>
      <c r="MYE115" s="8"/>
      <c r="MYF115"/>
      <c r="MYG115"/>
      <c r="MYH115"/>
      <c r="MYI115" s="10"/>
      <c r="MYJ115" s="8"/>
      <c r="MYK115"/>
      <c r="MYL115" s="8"/>
      <c r="MYM115"/>
      <c r="MYN115"/>
      <c r="MYO115"/>
      <c r="MYP115" s="10"/>
      <c r="MYQ115" s="8"/>
      <c r="MYR115"/>
      <c r="MYS115" s="8"/>
      <c r="MYT115"/>
      <c r="MYU115"/>
      <c r="MYV115"/>
      <c r="MYW115" s="10"/>
      <c r="MYX115" s="8"/>
      <c r="MYY115"/>
      <c r="MYZ115" s="8"/>
      <c r="MZA115"/>
      <c r="MZB115"/>
      <c r="MZC115"/>
      <c r="MZD115" s="10"/>
      <c r="MZE115" s="8"/>
      <c r="MZF115"/>
      <c r="MZG115" s="8"/>
      <c r="MZH115"/>
      <c r="MZI115"/>
      <c r="MZJ115"/>
      <c r="MZK115" s="10"/>
      <c r="MZL115" s="8"/>
      <c r="MZM115"/>
      <c r="MZN115" s="8"/>
      <c r="MZO115"/>
      <c r="MZP115"/>
      <c r="MZQ115"/>
      <c r="MZR115" s="10"/>
      <c r="MZS115" s="8"/>
      <c r="MZT115"/>
      <c r="MZU115" s="8"/>
      <c r="MZV115"/>
      <c r="MZW115"/>
      <c r="MZX115"/>
      <c r="MZY115" s="10"/>
      <c r="MZZ115" s="8"/>
      <c r="NAA115"/>
      <c r="NAB115" s="8"/>
      <c r="NAC115"/>
      <c r="NAD115"/>
      <c r="NAE115"/>
      <c r="NAF115" s="10"/>
      <c r="NAG115" s="8"/>
      <c r="NAH115"/>
      <c r="NAI115" s="8"/>
      <c r="NAJ115"/>
      <c r="NAK115"/>
      <c r="NAL115"/>
      <c r="NAM115" s="10"/>
      <c r="NAN115" s="8"/>
      <c r="NAO115"/>
      <c r="NAP115" s="8"/>
      <c r="NAQ115"/>
      <c r="NAR115"/>
      <c r="NAS115"/>
      <c r="NAT115" s="10"/>
      <c r="NAU115" s="8"/>
      <c r="NAV115"/>
      <c r="NAW115" s="8"/>
      <c r="NAX115"/>
      <c r="NAY115"/>
      <c r="NAZ115"/>
      <c r="NBA115" s="10"/>
      <c r="NBB115" s="8"/>
      <c r="NBC115"/>
      <c r="NBD115" s="8"/>
      <c r="NBE115"/>
      <c r="NBF115"/>
      <c r="NBG115"/>
      <c r="NBH115" s="10"/>
      <c r="NBI115" s="8"/>
      <c r="NBJ115"/>
      <c r="NBK115" s="8"/>
      <c r="NBL115"/>
      <c r="NBM115"/>
      <c r="NBN115"/>
      <c r="NBO115" s="10"/>
      <c r="NBP115" s="22"/>
      <c r="NBQ115"/>
      <c r="NBR115" s="8"/>
      <c r="NBS115"/>
      <c r="NBT115"/>
      <c r="NBU115"/>
      <c r="NBV115" s="10"/>
      <c r="NBW115" s="22"/>
      <c r="NBX115"/>
      <c r="NBY115" s="8"/>
      <c r="NBZ115"/>
      <c r="NCA115"/>
      <c r="NCB115"/>
      <c r="NCC115" s="29"/>
      <c r="NCD115" s="44"/>
      <c r="NCE115" s="8"/>
      <c r="NCF115" s="8"/>
      <c r="NCG115" s="10"/>
      <c r="NCH115" s="10"/>
      <c r="NCI115"/>
      <c r="NCJ115" s="8"/>
      <c r="NCK115"/>
      <c r="NCL115" s="8"/>
      <c r="NCM115" s="6"/>
      <c r="NCN115"/>
      <c r="NCO115"/>
      <c r="NCP115" s="10"/>
      <c r="NCQ115" s="8"/>
      <c r="NCR115"/>
      <c r="NCS115" s="8"/>
      <c r="NCT115"/>
      <c r="NCU115"/>
      <c r="NCV115"/>
      <c r="NCW115" s="10"/>
      <c r="NCX115" s="8"/>
      <c r="NCY115"/>
      <c r="NCZ115" s="8"/>
      <c r="NDA115"/>
      <c r="NDB115"/>
      <c r="NDC115"/>
      <c r="NDD115" s="10"/>
      <c r="NDE115" s="8"/>
      <c r="NDF115"/>
      <c r="NDG115" s="8"/>
      <c r="NDH115"/>
      <c r="NDI115"/>
      <c r="NDJ115"/>
      <c r="NDK115" s="10"/>
      <c r="NDL115" s="8"/>
      <c r="NDM115"/>
      <c r="NDN115" s="8"/>
      <c r="NDO115"/>
      <c r="NDP115"/>
      <c r="NDQ115"/>
      <c r="NDR115" s="10"/>
      <c r="NDS115" s="8"/>
      <c r="NDT115"/>
      <c r="NDU115" s="8"/>
      <c r="NDV115"/>
      <c r="NDW115"/>
      <c r="NDX115"/>
      <c r="NDY115" s="10"/>
      <c r="NDZ115" s="8"/>
      <c r="NEA115"/>
      <c r="NEB115" s="8"/>
      <c r="NEC115"/>
      <c r="NED115"/>
      <c r="NEE115"/>
      <c r="NEF115" s="10"/>
      <c r="NEG115" s="8"/>
      <c r="NEH115"/>
      <c r="NEI115" s="8"/>
      <c r="NEJ115"/>
      <c r="NEK115"/>
      <c r="NEL115"/>
      <c r="NEM115" s="10"/>
      <c r="NEN115" s="8"/>
      <c r="NEO115"/>
      <c r="NEP115" s="8"/>
      <c r="NEQ115"/>
      <c r="NER115"/>
      <c r="NES115"/>
      <c r="NET115" s="10"/>
      <c r="NEU115" s="8"/>
      <c r="NEV115"/>
      <c r="NEW115" s="8"/>
      <c r="NEX115"/>
      <c r="NEY115"/>
      <c r="NEZ115"/>
      <c r="NFA115" s="10"/>
      <c r="NFB115" s="8"/>
      <c r="NFC115"/>
      <c r="NFD115" s="8"/>
      <c r="NFE115"/>
      <c r="NFF115"/>
      <c r="NFG115"/>
      <c r="NFH115" s="10"/>
      <c r="NFI115" s="8"/>
      <c r="NFJ115"/>
      <c r="NFK115" s="8"/>
      <c r="NFL115"/>
      <c r="NFM115"/>
      <c r="NFN115"/>
      <c r="NFO115" s="10"/>
      <c r="NFP115" s="8"/>
      <c r="NFQ115"/>
      <c r="NFR115" s="8"/>
      <c r="NFS115"/>
      <c r="NFT115"/>
      <c r="NFU115"/>
      <c r="NFV115" s="10"/>
      <c r="NFW115" s="8"/>
      <c r="NFX115"/>
      <c r="NFY115" s="8"/>
      <c r="NFZ115"/>
      <c r="NGA115"/>
      <c r="NGB115"/>
      <c r="NGC115" s="10"/>
      <c r="NGD115" s="8"/>
      <c r="NGE115"/>
      <c r="NGF115" s="8"/>
      <c r="NGG115"/>
      <c r="NGH115"/>
      <c r="NGI115"/>
      <c r="NGJ115" s="10"/>
      <c r="NGK115" s="8"/>
      <c r="NGL115"/>
      <c r="NGM115" s="8"/>
      <c r="NGN115"/>
      <c r="NGO115"/>
      <c r="NGP115"/>
      <c r="NGQ115" s="10"/>
      <c r="NGR115" s="8"/>
      <c r="NGS115"/>
      <c r="NGT115" s="8"/>
      <c r="NGU115"/>
      <c r="NGV115"/>
      <c r="NGW115"/>
      <c r="NGX115" s="10"/>
      <c r="NGY115" s="8"/>
      <c r="NGZ115"/>
      <c r="NHA115" s="8"/>
      <c r="NHB115"/>
      <c r="NHC115"/>
      <c r="NHD115"/>
      <c r="NHE115" s="10"/>
      <c r="NHF115" s="8"/>
      <c r="NHG115"/>
      <c r="NHH115" s="8"/>
      <c r="NHI115"/>
      <c r="NHJ115"/>
      <c r="NHK115"/>
      <c r="NHL115" s="10"/>
      <c r="NHM115" s="8"/>
      <c r="NHN115"/>
      <c r="NHO115" s="8"/>
      <c r="NHP115"/>
      <c r="NHQ115"/>
      <c r="NHR115"/>
      <c r="NHS115" s="10"/>
      <c r="NHT115" s="8"/>
      <c r="NHU115"/>
      <c r="NHV115" s="8"/>
      <c r="NHW115"/>
      <c r="NHX115"/>
      <c r="NHY115"/>
      <c r="NHZ115" s="10"/>
      <c r="NIA115" s="8"/>
      <c r="NIB115"/>
      <c r="NIC115" s="8"/>
      <c r="NID115"/>
      <c r="NIE115"/>
      <c r="NIF115"/>
      <c r="NIG115" s="10"/>
      <c r="NIH115" s="8"/>
      <c r="NII115"/>
      <c r="NIJ115" s="8"/>
      <c r="NIK115"/>
      <c r="NIL115"/>
      <c r="NIM115"/>
      <c r="NIN115" s="10"/>
      <c r="NIO115" s="8"/>
      <c r="NIP115"/>
      <c r="NIQ115" s="8"/>
      <c r="NIR115"/>
      <c r="NIS115"/>
      <c r="NIT115"/>
      <c r="NIU115" s="10"/>
      <c r="NIV115" s="8"/>
      <c r="NIW115"/>
      <c r="NIX115" s="8"/>
      <c r="NIY115"/>
      <c r="NIZ115"/>
      <c r="NJA115"/>
      <c r="NJB115" s="10"/>
      <c r="NJC115" s="8"/>
      <c r="NJD115"/>
      <c r="NJE115" s="8"/>
      <c r="NJF115"/>
      <c r="NJG115"/>
      <c r="NJH115"/>
      <c r="NJI115" s="10"/>
      <c r="NJJ115" s="8"/>
      <c r="NJK115"/>
      <c r="NJL115" s="8"/>
      <c r="NJM115"/>
      <c r="NJN115"/>
      <c r="NJO115"/>
      <c r="NJP115" s="10"/>
      <c r="NJQ115" s="8"/>
      <c r="NJR115"/>
      <c r="NJS115" s="8"/>
      <c r="NJT115"/>
      <c r="NJU115"/>
      <c r="NJV115"/>
      <c r="NJW115" s="10"/>
      <c r="NJX115" s="8"/>
      <c r="NJY115"/>
      <c r="NJZ115" s="8"/>
      <c r="NKA115"/>
      <c r="NKB115"/>
      <c r="NKC115"/>
      <c r="NKD115" s="10"/>
      <c r="NKE115" s="8"/>
      <c r="NKF115"/>
      <c r="NKG115" s="8"/>
      <c r="NKH115"/>
      <c r="NKI115"/>
      <c r="NKJ115"/>
      <c r="NKK115" s="10"/>
      <c r="NKL115" s="8"/>
      <c r="NKM115"/>
      <c r="NKN115" s="8"/>
      <c r="NKO115"/>
      <c r="NKP115"/>
      <c r="NKQ115"/>
      <c r="NKR115" s="10"/>
      <c r="NKS115" s="22"/>
      <c r="NKT115"/>
      <c r="NKU115" s="8"/>
      <c r="NKV115"/>
      <c r="NKW115"/>
      <c r="NKX115"/>
      <c r="NKY115" s="10"/>
      <c r="NKZ115" s="22"/>
      <c r="NLA115"/>
      <c r="NLB115" s="8"/>
      <c r="NLC115"/>
      <c r="NLD115"/>
      <c r="NLE115"/>
      <c r="NLF115" s="29"/>
      <c r="NLG115" s="44"/>
      <c r="NLH115" s="8"/>
      <c r="NLI115" s="8"/>
      <c r="NLJ115" s="10"/>
      <c r="NLK115" s="10"/>
      <c r="NLL115"/>
      <c r="NLM115" s="8"/>
      <c r="NLN115"/>
      <c r="NLO115" s="8"/>
      <c r="NLP115" s="6"/>
      <c r="NLQ115"/>
      <c r="NLR115"/>
      <c r="NLS115" s="10"/>
      <c r="NLT115" s="8"/>
      <c r="NLU115"/>
      <c r="NLV115" s="8"/>
      <c r="NLW115"/>
      <c r="NLX115"/>
      <c r="NLY115"/>
      <c r="NLZ115" s="10"/>
      <c r="NMA115" s="8"/>
      <c r="NMB115"/>
      <c r="NMC115" s="8"/>
      <c r="NMD115"/>
      <c r="NME115"/>
      <c r="NMF115"/>
      <c r="NMG115" s="10"/>
      <c r="NMH115" s="8"/>
      <c r="NMI115"/>
      <c r="NMJ115" s="8"/>
      <c r="NMK115"/>
      <c r="NML115"/>
      <c r="NMM115"/>
      <c r="NMN115" s="10"/>
      <c r="NMO115" s="8"/>
      <c r="NMP115"/>
      <c r="NMQ115" s="8"/>
      <c r="NMR115"/>
      <c r="NMS115"/>
      <c r="NMT115"/>
      <c r="NMU115" s="10"/>
      <c r="NMV115" s="8"/>
      <c r="NMW115"/>
      <c r="NMX115" s="8"/>
      <c r="NMY115"/>
      <c r="NMZ115"/>
      <c r="NNA115"/>
      <c r="NNB115" s="10"/>
      <c r="NNC115" s="8"/>
      <c r="NND115"/>
      <c r="NNE115" s="8"/>
      <c r="NNF115"/>
      <c r="NNG115"/>
      <c r="NNH115"/>
      <c r="NNI115" s="10"/>
      <c r="NNJ115" s="8"/>
      <c r="NNK115"/>
      <c r="NNL115" s="8"/>
      <c r="NNM115"/>
      <c r="NNN115"/>
      <c r="NNO115"/>
      <c r="NNP115" s="10"/>
      <c r="NNQ115" s="8"/>
      <c r="NNR115"/>
      <c r="NNS115" s="8"/>
      <c r="NNT115"/>
      <c r="NNU115"/>
      <c r="NNV115"/>
      <c r="NNW115" s="10"/>
      <c r="NNX115" s="8"/>
      <c r="NNY115"/>
      <c r="NNZ115" s="8"/>
      <c r="NOA115"/>
      <c r="NOB115"/>
      <c r="NOC115"/>
      <c r="NOD115" s="10"/>
      <c r="NOE115" s="8"/>
      <c r="NOF115"/>
      <c r="NOG115" s="8"/>
      <c r="NOH115"/>
      <c r="NOI115"/>
      <c r="NOJ115"/>
      <c r="NOK115" s="10"/>
      <c r="NOL115" s="8"/>
      <c r="NOM115"/>
      <c r="NON115" s="8"/>
      <c r="NOO115"/>
      <c r="NOP115"/>
      <c r="NOQ115"/>
      <c r="NOR115" s="10"/>
      <c r="NOS115" s="8"/>
      <c r="NOT115"/>
      <c r="NOU115" s="8"/>
      <c r="NOV115"/>
      <c r="NOW115"/>
      <c r="NOX115"/>
      <c r="NOY115" s="10"/>
      <c r="NOZ115" s="8"/>
      <c r="NPA115"/>
      <c r="NPB115" s="8"/>
      <c r="NPC115"/>
      <c r="NPD115"/>
      <c r="NPE115"/>
      <c r="NPF115" s="10"/>
      <c r="NPG115" s="8"/>
      <c r="NPH115"/>
      <c r="NPI115" s="8"/>
      <c r="NPJ115"/>
      <c r="NPK115"/>
      <c r="NPL115"/>
      <c r="NPM115" s="10"/>
      <c r="NPN115" s="8"/>
      <c r="NPO115"/>
      <c r="NPP115" s="8"/>
      <c r="NPQ115"/>
      <c r="NPR115"/>
      <c r="NPS115"/>
      <c r="NPT115" s="10"/>
      <c r="NPU115" s="8"/>
      <c r="NPV115"/>
      <c r="NPW115" s="8"/>
      <c r="NPX115"/>
      <c r="NPY115"/>
      <c r="NPZ115"/>
      <c r="NQA115" s="10"/>
      <c r="NQB115" s="8"/>
      <c r="NQC115"/>
      <c r="NQD115" s="8"/>
      <c r="NQE115"/>
      <c r="NQF115"/>
      <c r="NQG115"/>
      <c r="NQH115" s="10"/>
      <c r="NQI115" s="8"/>
      <c r="NQJ115"/>
      <c r="NQK115" s="8"/>
      <c r="NQL115"/>
      <c r="NQM115"/>
      <c r="NQN115"/>
      <c r="NQO115" s="10"/>
      <c r="NQP115" s="8"/>
      <c r="NQQ115"/>
      <c r="NQR115" s="8"/>
      <c r="NQS115"/>
      <c r="NQT115"/>
      <c r="NQU115"/>
      <c r="NQV115" s="10"/>
      <c r="NQW115" s="8"/>
      <c r="NQX115"/>
      <c r="NQY115" s="8"/>
      <c r="NQZ115"/>
      <c r="NRA115"/>
      <c r="NRB115"/>
      <c r="NRC115" s="10"/>
      <c r="NRD115" s="8"/>
      <c r="NRE115"/>
      <c r="NRF115" s="8"/>
      <c r="NRG115"/>
      <c r="NRH115"/>
      <c r="NRI115"/>
      <c r="NRJ115" s="10"/>
      <c r="NRK115" s="8"/>
      <c r="NRL115"/>
      <c r="NRM115" s="8"/>
      <c r="NRN115"/>
      <c r="NRO115"/>
      <c r="NRP115"/>
      <c r="NRQ115" s="10"/>
      <c r="NRR115" s="8"/>
      <c r="NRS115"/>
      <c r="NRT115" s="8"/>
      <c r="NRU115"/>
      <c r="NRV115"/>
      <c r="NRW115"/>
      <c r="NRX115" s="10"/>
      <c r="NRY115" s="8"/>
      <c r="NRZ115"/>
      <c r="NSA115" s="8"/>
      <c r="NSB115"/>
      <c r="NSC115"/>
      <c r="NSD115"/>
      <c r="NSE115" s="10"/>
      <c r="NSF115" s="8"/>
      <c r="NSG115"/>
      <c r="NSH115" s="8"/>
      <c r="NSI115"/>
      <c r="NSJ115"/>
      <c r="NSK115"/>
      <c r="NSL115" s="10"/>
      <c r="NSM115" s="8"/>
      <c r="NSN115"/>
      <c r="NSO115" s="8"/>
      <c r="NSP115"/>
      <c r="NSQ115"/>
      <c r="NSR115"/>
      <c r="NSS115" s="10"/>
      <c r="NST115" s="8"/>
      <c r="NSU115"/>
      <c r="NSV115" s="8"/>
      <c r="NSW115"/>
      <c r="NSX115"/>
      <c r="NSY115"/>
      <c r="NSZ115" s="10"/>
      <c r="NTA115" s="8"/>
      <c r="NTB115"/>
      <c r="NTC115" s="8"/>
      <c r="NTD115"/>
      <c r="NTE115"/>
      <c r="NTF115"/>
      <c r="NTG115" s="10"/>
      <c r="NTH115" s="8"/>
      <c r="NTI115"/>
      <c r="NTJ115" s="8"/>
      <c r="NTK115"/>
      <c r="NTL115"/>
      <c r="NTM115"/>
      <c r="NTN115" s="10"/>
      <c r="NTO115" s="8"/>
      <c r="NTP115"/>
      <c r="NTQ115" s="8"/>
      <c r="NTR115"/>
      <c r="NTS115"/>
      <c r="NTT115"/>
      <c r="NTU115" s="10"/>
      <c r="NTV115" s="22"/>
      <c r="NTW115"/>
      <c r="NTX115" s="8"/>
      <c r="NTY115"/>
      <c r="NTZ115"/>
      <c r="NUA115"/>
      <c r="NUB115" s="10"/>
      <c r="NUC115" s="22"/>
      <c r="NUD115"/>
      <c r="NUE115" s="8"/>
      <c r="NUF115"/>
      <c r="NUG115"/>
      <c r="NUH115"/>
      <c r="NUI115" s="29"/>
      <c r="NUJ115" s="44"/>
      <c r="NUK115" s="8"/>
      <c r="NUL115" s="8"/>
      <c r="NUM115" s="10"/>
      <c r="NUN115" s="10"/>
      <c r="NUO115"/>
      <c r="NUP115" s="8"/>
      <c r="NUQ115"/>
      <c r="NUR115" s="8"/>
      <c r="NUS115" s="6"/>
      <c r="NUT115"/>
      <c r="NUU115"/>
      <c r="NUV115" s="10"/>
      <c r="NUW115" s="8"/>
      <c r="NUX115"/>
      <c r="NUY115" s="8"/>
      <c r="NUZ115"/>
      <c r="NVA115"/>
      <c r="NVB115"/>
      <c r="NVC115" s="10"/>
      <c r="NVD115" s="8"/>
      <c r="NVE115"/>
      <c r="NVF115" s="8"/>
      <c r="NVG115"/>
      <c r="NVH115"/>
      <c r="NVI115"/>
      <c r="NVJ115" s="10"/>
      <c r="NVK115" s="8"/>
      <c r="NVL115"/>
      <c r="NVM115" s="8"/>
      <c r="NVN115"/>
      <c r="NVO115"/>
      <c r="NVP115"/>
      <c r="NVQ115" s="10"/>
      <c r="NVR115" s="8"/>
      <c r="NVS115"/>
      <c r="NVT115" s="8"/>
      <c r="NVU115"/>
      <c r="NVV115"/>
      <c r="NVW115"/>
      <c r="NVX115" s="10"/>
      <c r="NVY115" s="8"/>
      <c r="NVZ115"/>
      <c r="NWA115" s="8"/>
      <c r="NWB115"/>
      <c r="NWC115"/>
      <c r="NWD115"/>
      <c r="NWE115" s="10"/>
      <c r="NWF115" s="8"/>
      <c r="NWG115"/>
      <c r="NWH115" s="8"/>
      <c r="NWI115"/>
      <c r="NWJ115"/>
      <c r="NWK115"/>
      <c r="NWL115" s="10"/>
      <c r="NWM115" s="8"/>
      <c r="NWN115"/>
      <c r="NWO115" s="8"/>
      <c r="NWP115"/>
      <c r="NWQ115"/>
      <c r="NWR115"/>
      <c r="NWS115" s="10"/>
      <c r="NWT115" s="8"/>
      <c r="NWU115"/>
      <c r="NWV115" s="8"/>
      <c r="NWW115"/>
      <c r="NWX115"/>
      <c r="NWY115"/>
      <c r="NWZ115" s="10"/>
      <c r="NXA115" s="8"/>
      <c r="NXB115"/>
      <c r="NXC115" s="8"/>
      <c r="NXD115"/>
      <c r="NXE115"/>
      <c r="NXF115"/>
      <c r="NXG115" s="10"/>
      <c r="NXH115" s="8"/>
      <c r="NXI115"/>
      <c r="NXJ115" s="8"/>
      <c r="NXK115"/>
      <c r="NXL115"/>
      <c r="NXM115"/>
      <c r="NXN115" s="10"/>
      <c r="NXO115" s="8"/>
      <c r="NXP115"/>
      <c r="NXQ115" s="8"/>
      <c r="NXR115"/>
      <c r="NXS115"/>
      <c r="NXT115"/>
      <c r="NXU115" s="10"/>
      <c r="NXV115" s="8"/>
      <c r="NXW115"/>
      <c r="NXX115" s="8"/>
      <c r="NXY115"/>
      <c r="NXZ115"/>
      <c r="NYA115"/>
      <c r="NYB115" s="10"/>
      <c r="NYC115" s="8"/>
      <c r="NYD115"/>
      <c r="NYE115" s="8"/>
      <c r="NYF115"/>
      <c r="NYG115"/>
      <c r="NYH115"/>
      <c r="NYI115" s="10"/>
      <c r="NYJ115" s="8"/>
      <c r="NYK115"/>
      <c r="NYL115" s="8"/>
      <c r="NYM115"/>
      <c r="NYN115"/>
      <c r="NYO115"/>
      <c r="NYP115" s="10"/>
      <c r="NYQ115" s="8"/>
      <c r="NYR115"/>
      <c r="NYS115" s="8"/>
      <c r="NYT115"/>
      <c r="NYU115"/>
      <c r="NYV115"/>
      <c r="NYW115" s="10"/>
      <c r="NYX115" s="8"/>
      <c r="NYY115"/>
      <c r="NYZ115" s="8"/>
      <c r="NZA115"/>
      <c r="NZB115"/>
      <c r="NZC115"/>
      <c r="NZD115" s="10"/>
      <c r="NZE115" s="8"/>
      <c r="NZF115"/>
      <c r="NZG115" s="8"/>
      <c r="NZH115"/>
      <c r="NZI115"/>
      <c r="NZJ115"/>
      <c r="NZK115" s="10"/>
      <c r="NZL115" s="8"/>
      <c r="NZM115"/>
      <c r="NZN115" s="8"/>
      <c r="NZO115"/>
      <c r="NZP115"/>
      <c r="NZQ115"/>
      <c r="NZR115" s="10"/>
      <c r="NZS115" s="8"/>
      <c r="NZT115"/>
      <c r="NZU115" s="8"/>
      <c r="NZV115"/>
      <c r="NZW115"/>
      <c r="NZX115"/>
      <c r="NZY115" s="10"/>
      <c r="NZZ115" s="8"/>
      <c r="OAA115"/>
      <c r="OAB115" s="8"/>
      <c r="OAC115"/>
      <c r="OAD115"/>
      <c r="OAE115"/>
      <c r="OAF115" s="10"/>
      <c r="OAG115" s="8"/>
      <c r="OAH115"/>
      <c r="OAI115" s="8"/>
      <c r="OAJ115"/>
      <c r="OAK115"/>
      <c r="OAL115"/>
      <c r="OAM115" s="10"/>
      <c r="OAN115" s="8"/>
      <c r="OAO115"/>
      <c r="OAP115" s="8"/>
      <c r="OAQ115"/>
      <c r="OAR115"/>
      <c r="OAS115"/>
      <c r="OAT115" s="10"/>
      <c r="OAU115" s="8"/>
      <c r="OAV115"/>
      <c r="OAW115" s="8"/>
      <c r="OAX115"/>
      <c r="OAY115"/>
      <c r="OAZ115"/>
      <c r="OBA115" s="10"/>
      <c r="OBB115" s="8"/>
      <c r="OBC115"/>
      <c r="OBD115" s="8"/>
      <c r="OBE115"/>
      <c r="OBF115"/>
      <c r="OBG115"/>
      <c r="OBH115" s="10"/>
      <c r="OBI115" s="8"/>
      <c r="OBJ115"/>
      <c r="OBK115" s="8"/>
      <c r="OBL115"/>
      <c r="OBM115"/>
      <c r="OBN115"/>
      <c r="OBO115" s="10"/>
      <c r="OBP115" s="8"/>
      <c r="OBQ115"/>
      <c r="OBR115" s="8"/>
      <c r="OBS115"/>
      <c r="OBT115"/>
      <c r="OBU115"/>
      <c r="OBV115" s="10"/>
      <c r="OBW115" s="8"/>
      <c r="OBX115"/>
      <c r="OBY115" s="8"/>
      <c r="OBZ115"/>
      <c r="OCA115"/>
      <c r="OCB115"/>
      <c r="OCC115" s="10"/>
      <c r="OCD115" s="8"/>
      <c r="OCE115"/>
      <c r="OCF115" s="8"/>
      <c r="OCG115"/>
      <c r="OCH115"/>
      <c r="OCI115"/>
      <c r="OCJ115" s="10"/>
      <c r="OCK115" s="8"/>
      <c r="OCL115"/>
      <c r="OCM115" s="8"/>
      <c r="OCN115"/>
      <c r="OCO115"/>
      <c r="OCP115"/>
      <c r="OCQ115" s="10"/>
      <c r="OCR115" s="8"/>
      <c r="OCS115"/>
      <c r="OCT115" s="8"/>
      <c r="OCU115"/>
      <c r="OCV115"/>
      <c r="OCW115"/>
      <c r="OCX115" s="10"/>
      <c r="OCY115" s="22"/>
      <c r="OCZ115"/>
      <c r="ODA115" s="8"/>
      <c r="ODB115"/>
      <c r="ODC115"/>
      <c r="ODD115"/>
      <c r="ODE115" s="10"/>
      <c r="ODF115" s="22"/>
      <c r="ODG115"/>
      <c r="ODH115" s="8"/>
      <c r="ODI115"/>
      <c r="ODJ115"/>
      <c r="ODK115"/>
      <c r="ODL115" s="29"/>
      <c r="ODM115" s="44"/>
      <c r="ODN115" s="8"/>
      <c r="ODO115" s="8"/>
      <c r="ODP115" s="10"/>
      <c r="ODQ115" s="10"/>
      <c r="ODR115"/>
      <c r="ODS115" s="8"/>
      <c r="ODT115"/>
      <c r="ODU115" s="8"/>
      <c r="ODV115" s="6"/>
      <c r="ODW115"/>
      <c r="ODX115"/>
      <c r="ODY115" s="10"/>
      <c r="ODZ115" s="8"/>
      <c r="OEA115"/>
      <c r="OEB115" s="8"/>
      <c r="OEC115"/>
      <c r="OED115"/>
      <c r="OEE115"/>
      <c r="OEF115" s="10"/>
      <c r="OEG115" s="8"/>
      <c r="OEH115"/>
      <c r="OEI115" s="8"/>
      <c r="OEJ115"/>
      <c r="OEK115"/>
      <c r="OEL115"/>
      <c r="OEM115" s="10"/>
      <c r="OEN115" s="8"/>
      <c r="OEO115"/>
      <c r="OEP115" s="8"/>
      <c r="OEQ115"/>
      <c r="OER115"/>
      <c r="OES115"/>
      <c r="OET115" s="10"/>
      <c r="OEU115" s="8"/>
      <c r="OEV115"/>
      <c r="OEW115" s="8"/>
      <c r="OEX115"/>
      <c r="OEY115"/>
      <c r="OEZ115"/>
      <c r="OFA115" s="10"/>
      <c r="OFB115" s="8"/>
      <c r="OFC115"/>
      <c r="OFD115" s="8"/>
      <c r="OFE115"/>
      <c r="OFF115"/>
      <c r="OFG115"/>
      <c r="OFH115" s="10"/>
      <c r="OFI115" s="8"/>
      <c r="OFJ115"/>
      <c r="OFK115" s="8"/>
      <c r="OFL115"/>
      <c r="OFM115"/>
      <c r="OFN115"/>
      <c r="OFO115" s="10"/>
      <c r="OFP115" s="8"/>
      <c r="OFQ115"/>
      <c r="OFR115" s="8"/>
      <c r="OFS115"/>
      <c r="OFT115"/>
      <c r="OFU115"/>
      <c r="OFV115" s="10"/>
      <c r="OFW115" s="8"/>
      <c r="OFX115"/>
      <c r="OFY115" s="8"/>
      <c r="OFZ115"/>
      <c r="OGA115"/>
      <c r="OGB115"/>
      <c r="OGC115" s="10"/>
      <c r="OGD115" s="8"/>
      <c r="OGE115"/>
      <c r="OGF115" s="8"/>
      <c r="OGG115"/>
      <c r="OGH115"/>
      <c r="OGI115"/>
      <c r="OGJ115" s="10"/>
      <c r="OGK115" s="8"/>
      <c r="OGL115"/>
      <c r="OGM115" s="8"/>
      <c r="OGN115"/>
      <c r="OGO115"/>
      <c r="OGP115"/>
      <c r="OGQ115" s="10"/>
      <c r="OGR115" s="8"/>
      <c r="OGS115"/>
      <c r="OGT115" s="8"/>
      <c r="OGU115"/>
      <c r="OGV115"/>
      <c r="OGW115"/>
      <c r="OGX115" s="10"/>
      <c r="OGY115" s="8"/>
      <c r="OGZ115"/>
      <c r="OHA115" s="8"/>
      <c r="OHB115"/>
      <c r="OHC115"/>
      <c r="OHD115"/>
      <c r="OHE115" s="10"/>
      <c r="OHF115" s="8"/>
      <c r="OHG115"/>
      <c r="OHH115" s="8"/>
      <c r="OHI115"/>
      <c r="OHJ115"/>
      <c r="OHK115"/>
      <c r="OHL115" s="10"/>
      <c r="OHM115" s="8"/>
      <c r="OHN115"/>
      <c r="OHO115" s="8"/>
      <c r="OHP115"/>
      <c r="OHQ115"/>
      <c r="OHR115"/>
      <c r="OHS115" s="10"/>
      <c r="OHT115" s="8"/>
      <c r="OHU115"/>
      <c r="OHV115" s="8"/>
      <c r="OHW115"/>
      <c r="OHX115"/>
      <c r="OHY115"/>
      <c r="OHZ115" s="10"/>
      <c r="OIA115" s="8"/>
      <c r="OIB115"/>
      <c r="OIC115" s="8"/>
      <c r="OID115"/>
      <c r="OIE115"/>
      <c r="OIF115"/>
      <c r="OIG115" s="10"/>
      <c r="OIH115" s="8"/>
      <c r="OII115"/>
      <c r="OIJ115" s="8"/>
      <c r="OIK115"/>
      <c r="OIL115"/>
      <c r="OIM115"/>
      <c r="OIN115" s="10"/>
      <c r="OIO115" s="8"/>
      <c r="OIP115"/>
      <c r="OIQ115" s="8"/>
      <c r="OIR115"/>
      <c r="OIS115"/>
      <c r="OIT115"/>
      <c r="OIU115" s="10"/>
      <c r="OIV115" s="8"/>
      <c r="OIW115"/>
      <c r="OIX115" s="8"/>
      <c r="OIY115"/>
      <c r="OIZ115"/>
      <c r="OJA115"/>
      <c r="OJB115" s="10"/>
      <c r="OJC115" s="8"/>
      <c r="OJD115"/>
      <c r="OJE115" s="8"/>
      <c r="OJF115"/>
      <c r="OJG115"/>
      <c r="OJH115"/>
      <c r="OJI115" s="10"/>
      <c r="OJJ115" s="8"/>
      <c r="OJK115"/>
      <c r="OJL115" s="8"/>
      <c r="OJM115"/>
      <c r="OJN115"/>
      <c r="OJO115"/>
      <c r="OJP115" s="10"/>
      <c r="OJQ115" s="8"/>
      <c r="OJR115"/>
      <c r="OJS115" s="8"/>
      <c r="OJT115"/>
      <c r="OJU115"/>
      <c r="OJV115"/>
      <c r="OJW115" s="10"/>
      <c r="OJX115" s="8"/>
      <c r="OJY115"/>
      <c r="OJZ115" s="8"/>
      <c r="OKA115"/>
      <c r="OKB115"/>
      <c r="OKC115"/>
      <c r="OKD115" s="10"/>
      <c r="OKE115" s="8"/>
      <c r="OKF115"/>
      <c r="OKG115" s="8"/>
      <c r="OKH115"/>
      <c r="OKI115"/>
      <c r="OKJ115"/>
      <c r="OKK115" s="10"/>
      <c r="OKL115" s="8"/>
      <c r="OKM115"/>
      <c r="OKN115" s="8"/>
      <c r="OKO115"/>
      <c r="OKP115"/>
      <c r="OKQ115"/>
      <c r="OKR115" s="10"/>
      <c r="OKS115" s="8"/>
      <c r="OKT115"/>
      <c r="OKU115" s="8"/>
      <c r="OKV115"/>
      <c r="OKW115"/>
      <c r="OKX115"/>
      <c r="OKY115" s="10"/>
      <c r="OKZ115" s="8"/>
      <c r="OLA115"/>
      <c r="OLB115" s="8"/>
      <c r="OLC115"/>
      <c r="OLD115"/>
      <c r="OLE115"/>
      <c r="OLF115" s="10"/>
      <c r="OLG115" s="8"/>
      <c r="OLH115"/>
      <c r="OLI115" s="8"/>
      <c r="OLJ115"/>
      <c r="OLK115"/>
      <c r="OLL115"/>
      <c r="OLM115" s="10"/>
      <c r="OLN115" s="8"/>
      <c r="OLO115"/>
      <c r="OLP115" s="8"/>
      <c r="OLQ115"/>
      <c r="OLR115"/>
      <c r="OLS115"/>
      <c r="OLT115" s="10"/>
      <c r="OLU115" s="8"/>
      <c r="OLV115"/>
      <c r="OLW115" s="8"/>
      <c r="OLX115"/>
      <c r="OLY115"/>
      <c r="OLZ115"/>
      <c r="OMA115" s="10"/>
      <c r="OMB115" s="22"/>
      <c r="OMC115"/>
      <c r="OMD115" s="8"/>
      <c r="OME115"/>
      <c r="OMF115"/>
      <c r="OMG115"/>
      <c r="OMH115" s="10"/>
      <c r="OMI115" s="22"/>
      <c r="OMJ115"/>
      <c r="OMK115" s="8"/>
      <c r="OML115"/>
      <c r="OMM115"/>
      <c r="OMN115"/>
      <c r="OMO115" s="29"/>
      <c r="OMP115" s="44"/>
      <c r="OMQ115" s="8"/>
      <c r="OMR115" s="8"/>
      <c r="OMS115" s="10"/>
      <c r="OMT115" s="10"/>
      <c r="OMU115"/>
      <c r="OMV115" s="8"/>
      <c r="OMW115"/>
      <c r="OMX115" s="8"/>
      <c r="OMY115" s="6"/>
      <c r="OMZ115"/>
      <c r="ONA115"/>
      <c r="ONB115" s="10"/>
      <c r="ONC115" s="8"/>
      <c r="OND115"/>
      <c r="ONE115" s="8"/>
      <c r="ONF115"/>
      <c r="ONG115"/>
      <c r="ONH115"/>
      <c r="ONI115" s="10"/>
      <c r="ONJ115" s="8"/>
      <c r="ONK115"/>
      <c r="ONL115" s="8"/>
      <c r="ONM115"/>
      <c r="ONN115"/>
      <c r="ONO115"/>
      <c r="ONP115" s="10"/>
      <c r="ONQ115" s="8"/>
      <c r="ONR115"/>
      <c r="ONS115" s="8"/>
      <c r="ONT115"/>
      <c r="ONU115"/>
      <c r="ONV115"/>
      <c r="ONW115" s="10"/>
      <c r="ONX115" s="8"/>
      <c r="ONY115"/>
      <c r="ONZ115" s="8"/>
      <c r="OOA115"/>
      <c r="OOB115"/>
      <c r="OOC115"/>
      <c r="OOD115" s="10"/>
      <c r="OOE115" s="8"/>
      <c r="OOF115"/>
      <c r="OOG115" s="8"/>
      <c r="OOH115"/>
      <c r="OOI115"/>
      <c r="OOJ115"/>
      <c r="OOK115" s="10"/>
      <c r="OOL115" s="8"/>
      <c r="OOM115"/>
      <c r="OON115" s="8"/>
      <c r="OOO115"/>
      <c r="OOP115"/>
      <c r="OOQ115"/>
      <c r="OOR115" s="10"/>
      <c r="OOS115" s="8"/>
      <c r="OOT115"/>
      <c r="OOU115" s="8"/>
      <c r="OOV115"/>
      <c r="OOW115"/>
      <c r="OOX115"/>
      <c r="OOY115" s="10"/>
      <c r="OOZ115" s="8"/>
      <c r="OPA115"/>
      <c r="OPB115" s="8"/>
      <c r="OPC115"/>
      <c r="OPD115"/>
      <c r="OPE115"/>
      <c r="OPF115" s="10"/>
      <c r="OPG115" s="8"/>
      <c r="OPH115"/>
      <c r="OPI115" s="8"/>
      <c r="OPJ115"/>
      <c r="OPK115"/>
      <c r="OPL115"/>
      <c r="OPM115" s="10"/>
      <c r="OPN115" s="8"/>
      <c r="OPO115"/>
      <c r="OPP115" s="8"/>
      <c r="OPQ115"/>
      <c r="OPR115"/>
      <c r="OPS115"/>
      <c r="OPT115" s="10"/>
      <c r="OPU115" s="8"/>
      <c r="OPV115"/>
      <c r="OPW115" s="8"/>
      <c r="OPX115"/>
      <c r="OPY115"/>
      <c r="OPZ115"/>
      <c r="OQA115" s="10"/>
      <c r="OQB115" s="8"/>
      <c r="OQC115"/>
      <c r="OQD115" s="8"/>
      <c r="OQE115"/>
      <c r="OQF115"/>
      <c r="OQG115"/>
      <c r="OQH115" s="10"/>
      <c r="OQI115" s="8"/>
      <c r="OQJ115"/>
      <c r="OQK115" s="8"/>
      <c r="OQL115"/>
      <c r="OQM115"/>
      <c r="OQN115"/>
      <c r="OQO115" s="10"/>
      <c r="OQP115" s="8"/>
      <c r="OQQ115"/>
      <c r="OQR115" s="8"/>
      <c r="OQS115"/>
      <c r="OQT115"/>
      <c r="OQU115"/>
      <c r="OQV115" s="10"/>
      <c r="OQW115" s="8"/>
      <c r="OQX115"/>
      <c r="OQY115" s="8"/>
      <c r="OQZ115"/>
      <c r="ORA115"/>
      <c r="ORB115"/>
      <c r="ORC115" s="10"/>
      <c r="ORD115" s="8"/>
      <c r="ORE115"/>
      <c r="ORF115" s="8"/>
      <c r="ORG115"/>
      <c r="ORH115"/>
      <c r="ORI115"/>
      <c r="ORJ115" s="10"/>
      <c r="ORK115" s="8"/>
      <c r="ORL115"/>
      <c r="ORM115" s="8"/>
      <c r="ORN115"/>
      <c r="ORO115"/>
      <c r="ORP115"/>
      <c r="ORQ115" s="10"/>
      <c r="ORR115" s="8"/>
      <c r="ORS115"/>
      <c r="ORT115" s="8"/>
      <c r="ORU115"/>
      <c r="ORV115"/>
      <c r="ORW115"/>
      <c r="ORX115" s="10"/>
      <c r="ORY115" s="8"/>
      <c r="ORZ115"/>
      <c r="OSA115" s="8"/>
      <c r="OSB115"/>
      <c r="OSC115"/>
      <c r="OSD115"/>
      <c r="OSE115" s="10"/>
      <c r="OSF115" s="8"/>
      <c r="OSG115"/>
      <c r="OSH115" s="8"/>
      <c r="OSI115"/>
      <c r="OSJ115"/>
      <c r="OSK115"/>
      <c r="OSL115" s="10"/>
      <c r="OSM115" s="8"/>
      <c r="OSN115"/>
      <c r="OSO115" s="8"/>
      <c r="OSP115"/>
      <c r="OSQ115"/>
      <c r="OSR115"/>
      <c r="OSS115" s="10"/>
      <c r="OST115" s="8"/>
      <c r="OSU115"/>
      <c r="OSV115" s="8"/>
      <c r="OSW115"/>
      <c r="OSX115"/>
      <c r="OSY115"/>
      <c r="OSZ115" s="10"/>
      <c r="OTA115" s="8"/>
      <c r="OTB115"/>
      <c r="OTC115" s="8"/>
      <c r="OTD115"/>
      <c r="OTE115"/>
      <c r="OTF115"/>
      <c r="OTG115" s="10"/>
      <c r="OTH115" s="8"/>
      <c r="OTI115"/>
      <c r="OTJ115" s="8"/>
      <c r="OTK115"/>
      <c r="OTL115"/>
      <c r="OTM115"/>
      <c r="OTN115" s="10"/>
      <c r="OTO115" s="8"/>
      <c r="OTP115"/>
      <c r="OTQ115" s="8"/>
      <c r="OTR115"/>
      <c r="OTS115"/>
      <c r="OTT115"/>
      <c r="OTU115" s="10"/>
      <c r="OTV115" s="8"/>
      <c r="OTW115"/>
      <c r="OTX115" s="8"/>
      <c r="OTY115"/>
      <c r="OTZ115"/>
      <c r="OUA115"/>
      <c r="OUB115" s="10"/>
      <c r="OUC115" s="8"/>
      <c r="OUD115"/>
      <c r="OUE115" s="8"/>
      <c r="OUF115"/>
      <c r="OUG115"/>
      <c r="OUH115"/>
      <c r="OUI115" s="10"/>
      <c r="OUJ115" s="8"/>
      <c r="OUK115"/>
      <c r="OUL115" s="8"/>
      <c r="OUM115"/>
      <c r="OUN115"/>
      <c r="OUO115"/>
      <c r="OUP115" s="10"/>
      <c r="OUQ115" s="8"/>
      <c r="OUR115"/>
      <c r="OUS115" s="8"/>
      <c r="OUT115"/>
      <c r="OUU115"/>
      <c r="OUV115"/>
      <c r="OUW115" s="10"/>
      <c r="OUX115" s="8"/>
      <c r="OUY115"/>
      <c r="OUZ115" s="8"/>
      <c r="OVA115"/>
      <c r="OVB115"/>
      <c r="OVC115"/>
      <c r="OVD115" s="10"/>
      <c r="OVE115" s="22"/>
      <c r="OVF115"/>
      <c r="OVG115" s="8"/>
      <c r="OVH115"/>
      <c r="OVI115"/>
      <c r="OVJ115"/>
      <c r="OVK115" s="10"/>
      <c r="OVL115" s="22"/>
      <c r="OVM115"/>
      <c r="OVN115" s="8"/>
      <c r="OVO115"/>
      <c r="OVP115"/>
      <c r="OVQ115"/>
      <c r="OVR115" s="29"/>
      <c r="OVS115" s="44"/>
      <c r="OVT115" s="8"/>
      <c r="OVU115" s="8"/>
      <c r="OVV115" s="10"/>
      <c r="OVW115" s="10"/>
      <c r="OVX115"/>
      <c r="OVY115" s="8"/>
      <c r="OVZ115"/>
      <c r="OWA115" s="8"/>
      <c r="OWB115" s="6"/>
      <c r="OWC115"/>
      <c r="OWD115"/>
      <c r="OWE115" s="10"/>
      <c r="OWF115" s="8"/>
      <c r="OWG115"/>
      <c r="OWH115" s="8"/>
      <c r="OWI115"/>
      <c r="OWJ115"/>
      <c r="OWK115"/>
      <c r="OWL115" s="10"/>
      <c r="OWM115" s="8"/>
      <c r="OWN115"/>
      <c r="OWO115" s="8"/>
      <c r="OWP115"/>
      <c r="OWQ115"/>
      <c r="OWR115"/>
      <c r="OWS115" s="10"/>
      <c r="OWT115" s="8"/>
      <c r="OWU115"/>
      <c r="OWV115" s="8"/>
      <c r="OWW115"/>
      <c r="OWX115"/>
      <c r="OWY115"/>
      <c r="OWZ115" s="10"/>
      <c r="OXA115" s="8"/>
      <c r="OXB115"/>
      <c r="OXC115" s="8"/>
      <c r="OXD115"/>
      <c r="OXE115"/>
      <c r="OXF115"/>
      <c r="OXG115" s="10"/>
      <c r="OXH115" s="8"/>
      <c r="OXI115"/>
      <c r="OXJ115" s="8"/>
      <c r="OXK115"/>
      <c r="OXL115"/>
      <c r="OXM115"/>
      <c r="OXN115" s="10"/>
      <c r="OXO115" s="8"/>
      <c r="OXP115"/>
      <c r="OXQ115" s="8"/>
      <c r="OXR115"/>
      <c r="OXS115"/>
      <c r="OXT115"/>
      <c r="OXU115" s="10"/>
      <c r="OXV115" s="8"/>
      <c r="OXW115"/>
      <c r="OXX115" s="8"/>
      <c r="OXY115"/>
      <c r="OXZ115"/>
      <c r="OYA115"/>
      <c r="OYB115" s="10"/>
      <c r="OYC115" s="8"/>
      <c r="OYD115"/>
      <c r="OYE115" s="8"/>
      <c r="OYF115"/>
      <c r="OYG115"/>
      <c r="OYH115"/>
      <c r="OYI115" s="10"/>
      <c r="OYJ115" s="8"/>
      <c r="OYK115"/>
      <c r="OYL115" s="8"/>
      <c r="OYM115"/>
      <c r="OYN115"/>
      <c r="OYO115"/>
      <c r="OYP115" s="10"/>
      <c r="OYQ115" s="8"/>
      <c r="OYR115"/>
      <c r="OYS115" s="8"/>
      <c r="OYT115"/>
      <c r="OYU115"/>
      <c r="OYV115"/>
      <c r="OYW115" s="10"/>
      <c r="OYX115" s="8"/>
      <c r="OYY115"/>
      <c r="OYZ115" s="8"/>
      <c r="OZA115"/>
      <c r="OZB115"/>
      <c r="OZC115"/>
      <c r="OZD115" s="10"/>
      <c r="OZE115" s="8"/>
      <c r="OZF115"/>
      <c r="OZG115" s="8"/>
      <c r="OZH115"/>
      <c r="OZI115"/>
      <c r="OZJ115"/>
      <c r="OZK115" s="10"/>
      <c r="OZL115" s="8"/>
      <c r="OZM115"/>
      <c r="OZN115" s="8"/>
      <c r="OZO115"/>
      <c r="OZP115"/>
      <c r="OZQ115"/>
      <c r="OZR115" s="10"/>
      <c r="OZS115" s="8"/>
      <c r="OZT115"/>
      <c r="OZU115" s="8"/>
      <c r="OZV115"/>
      <c r="OZW115"/>
      <c r="OZX115"/>
      <c r="OZY115" s="10"/>
      <c r="OZZ115" s="8"/>
      <c r="PAA115"/>
      <c r="PAB115" s="8"/>
      <c r="PAC115"/>
      <c r="PAD115"/>
      <c r="PAE115"/>
      <c r="PAF115" s="10"/>
      <c r="PAG115" s="8"/>
      <c r="PAH115"/>
      <c r="PAI115" s="8"/>
      <c r="PAJ115"/>
      <c r="PAK115"/>
      <c r="PAL115"/>
      <c r="PAM115" s="10"/>
      <c r="PAN115" s="8"/>
      <c r="PAO115"/>
      <c r="PAP115" s="8"/>
      <c r="PAQ115"/>
      <c r="PAR115"/>
      <c r="PAS115"/>
      <c r="PAT115" s="10"/>
      <c r="PAU115" s="8"/>
      <c r="PAV115"/>
      <c r="PAW115" s="8"/>
      <c r="PAX115"/>
      <c r="PAY115"/>
      <c r="PAZ115"/>
      <c r="PBA115" s="10"/>
      <c r="PBB115" s="8"/>
      <c r="PBC115"/>
      <c r="PBD115" s="8"/>
      <c r="PBE115"/>
      <c r="PBF115"/>
      <c r="PBG115"/>
      <c r="PBH115" s="10"/>
      <c r="PBI115" s="8"/>
      <c r="PBJ115"/>
      <c r="PBK115" s="8"/>
      <c r="PBL115"/>
      <c r="PBM115"/>
      <c r="PBN115"/>
      <c r="PBO115" s="10"/>
      <c r="PBP115" s="8"/>
      <c r="PBQ115"/>
      <c r="PBR115" s="8"/>
      <c r="PBS115"/>
      <c r="PBT115"/>
      <c r="PBU115"/>
      <c r="PBV115" s="10"/>
      <c r="PBW115" s="8"/>
      <c r="PBX115"/>
      <c r="PBY115" s="8"/>
      <c r="PBZ115"/>
      <c r="PCA115"/>
      <c r="PCB115"/>
      <c r="PCC115" s="10"/>
      <c r="PCD115" s="8"/>
      <c r="PCE115"/>
      <c r="PCF115" s="8"/>
      <c r="PCG115"/>
      <c r="PCH115"/>
      <c r="PCI115"/>
      <c r="PCJ115" s="10"/>
      <c r="PCK115" s="8"/>
      <c r="PCL115"/>
      <c r="PCM115" s="8"/>
      <c r="PCN115"/>
      <c r="PCO115"/>
      <c r="PCP115"/>
      <c r="PCQ115" s="10"/>
      <c r="PCR115" s="8"/>
      <c r="PCS115"/>
      <c r="PCT115" s="8"/>
      <c r="PCU115"/>
      <c r="PCV115"/>
      <c r="PCW115"/>
      <c r="PCX115" s="10"/>
      <c r="PCY115" s="8"/>
      <c r="PCZ115"/>
      <c r="PDA115" s="8"/>
      <c r="PDB115"/>
      <c r="PDC115"/>
      <c r="PDD115"/>
      <c r="PDE115" s="10"/>
      <c r="PDF115" s="8"/>
      <c r="PDG115"/>
      <c r="PDH115" s="8"/>
      <c r="PDI115"/>
      <c r="PDJ115"/>
      <c r="PDK115"/>
      <c r="PDL115" s="10"/>
      <c r="PDM115" s="8"/>
      <c r="PDN115"/>
      <c r="PDO115" s="8"/>
      <c r="PDP115"/>
      <c r="PDQ115"/>
      <c r="PDR115"/>
      <c r="PDS115" s="10"/>
      <c r="PDT115" s="8"/>
      <c r="PDU115"/>
      <c r="PDV115" s="8"/>
      <c r="PDW115"/>
      <c r="PDX115"/>
      <c r="PDY115"/>
      <c r="PDZ115" s="10"/>
      <c r="PEA115" s="8"/>
      <c r="PEB115"/>
      <c r="PEC115" s="8"/>
      <c r="PED115"/>
      <c r="PEE115"/>
      <c r="PEF115"/>
      <c r="PEG115" s="10"/>
      <c r="PEH115" s="22"/>
      <c r="PEI115"/>
      <c r="PEJ115" s="8"/>
      <c r="PEK115"/>
      <c r="PEL115"/>
      <c r="PEM115"/>
      <c r="PEN115" s="10"/>
      <c r="PEO115" s="22"/>
      <c r="PEP115"/>
      <c r="PEQ115" s="8"/>
      <c r="PER115"/>
      <c r="PES115"/>
      <c r="PET115"/>
      <c r="PEU115" s="29"/>
      <c r="PEV115" s="44"/>
      <c r="PEW115" s="8"/>
      <c r="PEX115" s="8"/>
      <c r="PEY115" s="10"/>
      <c r="PEZ115" s="10"/>
      <c r="PFA115"/>
      <c r="PFB115" s="8"/>
      <c r="PFC115"/>
      <c r="PFD115" s="8"/>
      <c r="PFE115" s="6"/>
      <c r="PFF115"/>
      <c r="PFG115"/>
      <c r="PFH115" s="10"/>
      <c r="PFI115" s="8"/>
      <c r="PFJ115"/>
      <c r="PFK115" s="8"/>
      <c r="PFL115"/>
      <c r="PFM115"/>
      <c r="PFN115"/>
      <c r="PFO115" s="10"/>
      <c r="PFP115" s="8"/>
      <c r="PFQ115"/>
      <c r="PFR115" s="8"/>
      <c r="PFS115"/>
      <c r="PFT115"/>
      <c r="PFU115"/>
      <c r="PFV115" s="10"/>
      <c r="PFW115" s="8"/>
      <c r="PFX115"/>
      <c r="PFY115" s="8"/>
      <c r="PFZ115"/>
      <c r="PGA115"/>
      <c r="PGB115"/>
      <c r="PGC115" s="10"/>
      <c r="PGD115" s="8"/>
      <c r="PGE115"/>
      <c r="PGF115" s="8"/>
      <c r="PGG115"/>
      <c r="PGH115"/>
      <c r="PGI115"/>
      <c r="PGJ115" s="10"/>
      <c r="PGK115" s="8"/>
      <c r="PGL115"/>
      <c r="PGM115" s="8"/>
      <c r="PGN115"/>
      <c r="PGO115"/>
      <c r="PGP115"/>
      <c r="PGQ115" s="10"/>
      <c r="PGR115" s="8"/>
      <c r="PGS115"/>
      <c r="PGT115" s="8"/>
      <c r="PGU115"/>
      <c r="PGV115"/>
      <c r="PGW115"/>
      <c r="PGX115" s="10"/>
      <c r="PGY115" s="8"/>
      <c r="PGZ115"/>
      <c r="PHA115" s="8"/>
      <c r="PHB115"/>
      <c r="PHC115"/>
      <c r="PHD115"/>
      <c r="PHE115" s="10"/>
      <c r="PHF115" s="8"/>
      <c r="PHG115"/>
      <c r="PHH115" s="8"/>
      <c r="PHI115"/>
      <c r="PHJ115"/>
      <c r="PHK115"/>
      <c r="PHL115" s="10"/>
      <c r="PHM115" s="8"/>
      <c r="PHN115"/>
      <c r="PHO115" s="8"/>
      <c r="PHP115"/>
      <c r="PHQ115"/>
      <c r="PHR115"/>
      <c r="PHS115" s="10"/>
      <c r="PHT115" s="8"/>
      <c r="PHU115"/>
      <c r="PHV115" s="8"/>
      <c r="PHW115"/>
      <c r="PHX115"/>
      <c r="PHY115"/>
      <c r="PHZ115" s="10"/>
      <c r="PIA115" s="8"/>
      <c r="PIB115"/>
      <c r="PIC115" s="8"/>
      <c r="PID115"/>
      <c r="PIE115"/>
      <c r="PIF115"/>
      <c r="PIG115" s="10"/>
      <c r="PIH115" s="8"/>
      <c r="PII115"/>
      <c r="PIJ115" s="8"/>
      <c r="PIK115"/>
      <c r="PIL115"/>
      <c r="PIM115"/>
      <c r="PIN115" s="10"/>
      <c r="PIO115" s="8"/>
      <c r="PIP115"/>
      <c r="PIQ115" s="8"/>
      <c r="PIR115"/>
      <c r="PIS115"/>
      <c r="PIT115"/>
      <c r="PIU115" s="10"/>
      <c r="PIV115" s="8"/>
      <c r="PIW115"/>
      <c r="PIX115" s="8"/>
      <c r="PIY115"/>
      <c r="PIZ115"/>
      <c r="PJA115"/>
      <c r="PJB115" s="10"/>
      <c r="PJC115" s="8"/>
      <c r="PJD115"/>
      <c r="PJE115" s="8"/>
      <c r="PJF115"/>
      <c r="PJG115"/>
      <c r="PJH115"/>
      <c r="PJI115" s="10"/>
      <c r="PJJ115" s="8"/>
      <c r="PJK115"/>
      <c r="PJL115" s="8"/>
      <c r="PJM115"/>
      <c r="PJN115"/>
      <c r="PJO115"/>
      <c r="PJP115" s="10"/>
      <c r="PJQ115" s="8"/>
      <c r="PJR115"/>
      <c r="PJS115" s="8"/>
      <c r="PJT115"/>
      <c r="PJU115"/>
      <c r="PJV115"/>
      <c r="PJW115" s="10"/>
      <c r="PJX115" s="8"/>
      <c r="PJY115"/>
      <c r="PJZ115" s="8"/>
      <c r="PKA115"/>
      <c r="PKB115"/>
      <c r="PKC115"/>
      <c r="PKD115" s="10"/>
      <c r="PKE115" s="8"/>
      <c r="PKF115"/>
      <c r="PKG115" s="8"/>
      <c r="PKH115"/>
      <c r="PKI115"/>
      <c r="PKJ115"/>
      <c r="PKK115" s="10"/>
      <c r="PKL115" s="8"/>
      <c r="PKM115"/>
      <c r="PKN115" s="8"/>
      <c r="PKO115"/>
      <c r="PKP115"/>
      <c r="PKQ115"/>
      <c r="PKR115" s="10"/>
      <c r="PKS115" s="8"/>
      <c r="PKT115"/>
      <c r="PKU115" s="8"/>
      <c r="PKV115"/>
      <c r="PKW115"/>
      <c r="PKX115"/>
      <c r="PKY115" s="10"/>
      <c r="PKZ115" s="8"/>
      <c r="PLA115"/>
      <c r="PLB115" s="8"/>
      <c r="PLC115"/>
      <c r="PLD115"/>
      <c r="PLE115"/>
      <c r="PLF115" s="10"/>
      <c r="PLG115" s="8"/>
      <c r="PLH115"/>
      <c r="PLI115" s="8"/>
      <c r="PLJ115"/>
      <c r="PLK115"/>
      <c r="PLL115"/>
      <c r="PLM115" s="10"/>
      <c r="PLN115" s="8"/>
      <c r="PLO115"/>
      <c r="PLP115" s="8"/>
      <c r="PLQ115"/>
      <c r="PLR115"/>
      <c r="PLS115"/>
      <c r="PLT115" s="10"/>
      <c r="PLU115" s="8"/>
      <c r="PLV115"/>
      <c r="PLW115" s="8"/>
      <c r="PLX115"/>
      <c r="PLY115"/>
      <c r="PLZ115"/>
      <c r="PMA115" s="10"/>
      <c r="PMB115" s="8"/>
      <c r="PMC115"/>
      <c r="PMD115" s="8"/>
      <c r="PME115"/>
      <c r="PMF115"/>
      <c r="PMG115"/>
      <c r="PMH115" s="10"/>
      <c r="PMI115" s="8"/>
      <c r="PMJ115"/>
      <c r="PMK115" s="8"/>
      <c r="PML115"/>
      <c r="PMM115"/>
      <c r="PMN115"/>
      <c r="PMO115" s="10"/>
      <c r="PMP115" s="8"/>
      <c r="PMQ115"/>
      <c r="PMR115" s="8"/>
      <c r="PMS115"/>
      <c r="PMT115"/>
      <c r="PMU115"/>
      <c r="PMV115" s="10"/>
      <c r="PMW115" s="8"/>
      <c r="PMX115"/>
      <c r="PMY115" s="8"/>
      <c r="PMZ115"/>
      <c r="PNA115"/>
      <c r="PNB115"/>
      <c r="PNC115" s="10"/>
      <c r="PND115" s="8"/>
      <c r="PNE115"/>
      <c r="PNF115" s="8"/>
      <c r="PNG115"/>
      <c r="PNH115"/>
      <c r="PNI115"/>
      <c r="PNJ115" s="10"/>
      <c r="PNK115" s="22"/>
      <c r="PNL115"/>
      <c r="PNM115" s="8"/>
      <c r="PNN115"/>
      <c r="PNO115"/>
      <c r="PNP115"/>
      <c r="PNQ115" s="10"/>
      <c r="PNR115" s="22"/>
      <c r="PNS115"/>
      <c r="PNT115" s="8"/>
      <c r="PNU115"/>
      <c r="PNV115"/>
      <c r="PNW115"/>
      <c r="PNX115" s="29"/>
      <c r="PNY115" s="44"/>
      <c r="PNZ115" s="8"/>
      <c r="POA115" s="8"/>
      <c r="POB115" s="10"/>
      <c r="POC115" s="10"/>
      <c r="POD115"/>
      <c r="POE115" s="8"/>
      <c r="POF115"/>
      <c r="POG115" s="8"/>
      <c r="POH115" s="6"/>
      <c r="POI115"/>
      <c r="POJ115"/>
      <c r="POK115" s="10"/>
      <c r="POL115" s="8"/>
      <c r="POM115"/>
      <c r="PON115" s="8"/>
      <c r="POO115"/>
      <c r="POP115"/>
      <c r="POQ115"/>
      <c r="POR115" s="10"/>
      <c r="POS115" s="8"/>
      <c r="POT115"/>
      <c r="POU115" s="8"/>
      <c r="POV115"/>
      <c r="POW115"/>
      <c r="POX115"/>
      <c r="POY115" s="10"/>
      <c r="POZ115" s="8"/>
      <c r="PPA115"/>
      <c r="PPB115" s="8"/>
      <c r="PPC115"/>
      <c r="PPD115"/>
      <c r="PPE115"/>
      <c r="PPF115" s="10"/>
      <c r="PPG115" s="8"/>
      <c r="PPH115"/>
      <c r="PPI115" s="8"/>
      <c r="PPJ115"/>
      <c r="PPK115"/>
      <c r="PPL115"/>
      <c r="PPM115" s="10"/>
      <c r="PPN115" s="8"/>
      <c r="PPO115"/>
      <c r="PPP115" s="8"/>
      <c r="PPQ115"/>
      <c r="PPR115"/>
      <c r="PPS115"/>
      <c r="PPT115" s="10"/>
      <c r="PPU115" s="8"/>
      <c r="PPV115"/>
      <c r="PPW115" s="8"/>
      <c r="PPX115"/>
      <c r="PPY115"/>
      <c r="PPZ115"/>
      <c r="PQA115" s="10"/>
      <c r="PQB115" s="8"/>
      <c r="PQC115"/>
      <c r="PQD115" s="8"/>
      <c r="PQE115"/>
      <c r="PQF115"/>
      <c r="PQG115"/>
      <c r="PQH115" s="10"/>
      <c r="PQI115" s="8"/>
      <c r="PQJ115"/>
      <c r="PQK115" s="8"/>
      <c r="PQL115"/>
      <c r="PQM115"/>
      <c r="PQN115"/>
      <c r="PQO115" s="10"/>
      <c r="PQP115" s="8"/>
      <c r="PQQ115"/>
      <c r="PQR115" s="8"/>
      <c r="PQS115"/>
      <c r="PQT115"/>
      <c r="PQU115"/>
      <c r="PQV115" s="10"/>
      <c r="PQW115" s="8"/>
      <c r="PQX115"/>
      <c r="PQY115" s="8"/>
      <c r="PQZ115"/>
      <c r="PRA115"/>
      <c r="PRB115"/>
      <c r="PRC115" s="10"/>
      <c r="PRD115" s="8"/>
      <c r="PRE115"/>
      <c r="PRF115" s="8"/>
      <c r="PRG115"/>
      <c r="PRH115"/>
      <c r="PRI115"/>
      <c r="PRJ115" s="10"/>
      <c r="PRK115" s="8"/>
      <c r="PRL115"/>
      <c r="PRM115" s="8"/>
      <c r="PRN115"/>
      <c r="PRO115"/>
      <c r="PRP115"/>
      <c r="PRQ115" s="10"/>
      <c r="PRR115" s="8"/>
      <c r="PRS115"/>
      <c r="PRT115" s="8"/>
      <c r="PRU115"/>
      <c r="PRV115"/>
      <c r="PRW115"/>
      <c r="PRX115" s="10"/>
      <c r="PRY115" s="8"/>
      <c r="PRZ115"/>
      <c r="PSA115" s="8"/>
      <c r="PSB115"/>
      <c r="PSC115"/>
      <c r="PSD115"/>
      <c r="PSE115" s="10"/>
      <c r="PSF115" s="8"/>
      <c r="PSG115"/>
      <c r="PSH115" s="8"/>
      <c r="PSI115"/>
      <c r="PSJ115"/>
      <c r="PSK115"/>
      <c r="PSL115" s="10"/>
      <c r="PSM115" s="8"/>
      <c r="PSN115"/>
      <c r="PSO115" s="8"/>
      <c r="PSP115"/>
      <c r="PSQ115"/>
      <c r="PSR115"/>
      <c r="PSS115" s="10"/>
      <c r="PST115" s="8"/>
      <c r="PSU115"/>
      <c r="PSV115" s="8"/>
      <c r="PSW115"/>
      <c r="PSX115"/>
      <c r="PSY115"/>
      <c r="PSZ115" s="10"/>
      <c r="PTA115" s="8"/>
      <c r="PTB115"/>
      <c r="PTC115" s="8"/>
      <c r="PTD115"/>
      <c r="PTE115"/>
      <c r="PTF115"/>
      <c r="PTG115" s="10"/>
      <c r="PTH115" s="8"/>
      <c r="PTI115"/>
      <c r="PTJ115" s="8"/>
      <c r="PTK115"/>
      <c r="PTL115"/>
      <c r="PTM115"/>
      <c r="PTN115" s="10"/>
      <c r="PTO115" s="8"/>
      <c r="PTP115"/>
      <c r="PTQ115" s="8"/>
      <c r="PTR115"/>
      <c r="PTS115"/>
      <c r="PTT115"/>
      <c r="PTU115" s="10"/>
      <c r="PTV115" s="8"/>
      <c r="PTW115"/>
      <c r="PTX115" s="8"/>
      <c r="PTY115"/>
      <c r="PTZ115"/>
      <c r="PUA115"/>
      <c r="PUB115" s="10"/>
      <c r="PUC115" s="8"/>
      <c r="PUD115"/>
      <c r="PUE115" s="8"/>
      <c r="PUF115"/>
      <c r="PUG115"/>
      <c r="PUH115"/>
      <c r="PUI115" s="10"/>
      <c r="PUJ115" s="8"/>
      <c r="PUK115"/>
      <c r="PUL115" s="8"/>
      <c r="PUM115"/>
      <c r="PUN115"/>
      <c r="PUO115"/>
      <c r="PUP115" s="10"/>
      <c r="PUQ115" s="8"/>
      <c r="PUR115"/>
      <c r="PUS115" s="8"/>
      <c r="PUT115"/>
      <c r="PUU115"/>
      <c r="PUV115"/>
      <c r="PUW115" s="10"/>
      <c r="PUX115" s="8"/>
      <c r="PUY115"/>
      <c r="PUZ115" s="8"/>
      <c r="PVA115"/>
      <c r="PVB115"/>
      <c r="PVC115"/>
      <c r="PVD115" s="10"/>
      <c r="PVE115" s="8"/>
      <c r="PVF115"/>
      <c r="PVG115" s="8"/>
      <c r="PVH115"/>
      <c r="PVI115"/>
      <c r="PVJ115"/>
      <c r="PVK115" s="10"/>
      <c r="PVL115" s="8"/>
      <c r="PVM115"/>
      <c r="PVN115" s="8"/>
      <c r="PVO115"/>
      <c r="PVP115"/>
      <c r="PVQ115"/>
      <c r="PVR115" s="10"/>
      <c r="PVS115" s="8"/>
      <c r="PVT115"/>
      <c r="PVU115" s="8"/>
      <c r="PVV115"/>
      <c r="PVW115"/>
      <c r="PVX115"/>
      <c r="PVY115" s="10"/>
      <c r="PVZ115" s="8"/>
      <c r="PWA115"/>
      <c r="PWB115" s="8"/>
      <c r="PWC115"/>
      <c r="PWD115"/>
      <c r="PWE115"/>
      <c r="PWF115" s="10"/>
      <c r="PWG115" s="8"/>
      <c r="PWH115"/>
      <c r="PWI115" s="8"/>
      <c r="PWJ115"/>
      <c r="PWK115"/>
      <c r="PWL115"/>
      <c r="PWM115" s="10"/>
      <c r="PWN115" s="22"/>
      <c r="PWO115"/>
      <c r="PWP115" s="8"/>
      <c r="PWQ115"/>
      <c r="PWR115"/>
      <c r="PWS115"/>
      <c r="PWT115" s="10"/>
      <c r="PWU115" s="22"/>
      <c r="PWV115"/>
      <c r="PWW115" s="8"/>
      <c r="PWX115"/>
      <c r="PWY115"/>
      <c r="PWZ115"/>
      <c r="PXA115" s="29"/>
      <c r="PXB115" s="44"/>
      <c r="PXC115" s="8"/>
      <c r="PXD115" s="8"/>
      <c r="PXE115" s="10"/>
      <c r="PXF115" s="10"/>
      <c r="PXG115"/>
      <c r="PXH115" s="8"/>
      <c r="PXI115"/>
      <c r="PXJ115" s="8"/>
      <c r="PXK115" s="6"/>
      <c r="PXL115"/>
      <c r="PXM115"/>
      <c r="PXN115" s="10"/>
      <c r="PXO115" s="8"/>
      <c r="PXP115"/>
      <c r="PXQ115" s="8"/>
      <c r="PXR115"/>
      <c r="PXS115"/>
      <c r="PXT115"/>
      <c r="PXU115" s="10"/>
      <c r="PXV115" s="8"/>
      <c r="PXW115"/>
      <c r="PXX115" s="8"/>
      <c r="PXY115"/>
      <c r="PXZ115"/>
      <c r="PYA115"/>
      <c r="PYB115" s="10"/>
      <c r="PYC115" s="8"/>
      <c r="PYD115"/>
      <c r="PYE115" s="8"/>
      <c r="PYF115"/>
      <c r="PYG115"/>
      <c r="PYH115"/>
      <c r="PYI115" s="10"/>
      <c r="PYJ115" s="8"/>
      <c r="PYK115"/>
      <c r="PYL115" s="8"/>
      <c r="PYM115"/>
      <c r="PYN115"/>
      <c r="PYO115"/>
      <c r="PYP115" s="10"/>
      <c r="PYQ115" s="8"/>
      <c r="PYR115"/>
      <c r="PYS115" s="8"/>
      <c r="PYT115"/>
      <c r="PYU115"/>
      <c r="PYV115"/>
      <c r="PYW115" s="10"/>
      <c r="PYX115" s="8"/>
      <c r="PYY115"/>
      <c r="PYZ115" s="8"/>
      <c r="PZA115"/>
      <c r="PZB115"/>
      <c r="PZC115"/>
      <c r="PZD115" s="10"/>
      <c r="PZE115" s="8"/>
      <c r="PZF115"/>
      <c r="PZG115" s="8"/>
      <c r="PZH115"/>
      <c r="PZI115"/>
      <c r="PZJ115"/>
      <c r="PZK115" s="10"/>
      <c r="PZL115" s="8"/>
      <c r="PZM115"/>
      <c r="PZN115" s="8"/>
      <c r="PZO115"/>
      <c r="PZP115"/>
      <c r="PZQ115"/>
      <c r="PZR115" s="10"/>
      <c r="PZS115" s="8"/>
      <c r="PZT115"/>
      <c r="PZU115" s="8"/>
      <c r="PZV115"/>
      <c r="PZW115"/>
      <c r="PZX115"/>
      <c r="PZY115" s="10"/>
      <c r="PZZ115" s="8"/>
      <c r="QAA115"/>
      <c r="QAB115" s="8"/>
      <c r="QAC115"/>
      <c r="QAD115"/>
      <c r="QAE115"/>
      <c r="QAF115" s="10"/>
      <c r="QAG115" s="8"/>
      <c r="QAH115"/>
      <c r="QAI115" s="8"/>
      <c r="QAJ115"/>
      <c r="QAK115"/>
      <c r="QAL115"/>
      <c r="QAM115" s="10"/>
      <c r="QAN115" s="8"/>
      <c r="QAO115"/>
      <c r="QAP115" s="8"/>
      <c r="QAQ115"/>
      <c r="QAR115"/>
      <c r="QAS115"/>
      <c r="QAT115" s="10"/>
      <c r="QAU115" s="8"/>
      <c r="QAV115"/>
      <c r="QAW115" s="8"/>
      <c r="QAX115"/>
      <c r="QAY115"/>
      <c r="QAZ115"/>
      <c r="QBA115" s="10"/>
      <c r="QBB115" s="8"/>
      <c r="QBC115"/>
      <c r="QBD115" s="8"/>
      <c r="QBE115"/>
      <c r="QBF115"/>
      <c r="QBG115"/>
      <c r="QBH115" s="10"/>
      <c r="QBI115" s="8"/>
      <c r="QBJ115"/>
      <c r="QBK115" s="8"/>
      <c r="QBL115"/>
      <c r="QBM115"/>
      <c r="QBN115"/>
      <c r="QBO115" s="10"/>
      <c r="QBP115" s="8"/>
      <c r="QBQ115"/>
      <c r="QBR115" s="8"/>
      <c r="QBS115"/>
      <c r="QBT115"/>
      <c r="QBU115"/>
      <c r="QBV115" s="10"/>
      <c r="QBW115" s="8"/>
      <c r="QBX115"/>
      <c r="QBY115" s="8"/>
      <c r="QBZ115"/>
      <c r="QCA115"/>
      <c r="QCB115"/>
      <c r="QCC115" s="10"/>
      <c r="QCD115" s="8"/>
      <c r="QCE115"/>
      <c r="QCF115" s="8"/>
      <c r="QCG115"/>
      <c r="QCH115"/>
      <c r="QCI115"/>
      <c r="QCJ115" s="10"/>
      <c r="QCK115" s="8"/>
      <c r="QCL115"/>
      <c r="QCM115" s="8"/>
      <c r="QCN115"/>
      <c r="QCO115"/>
      <c r="QCP115"/>
      <c r="QCQ115" s="10"/>
      <c r="QCR115" s="8"/>
      <c r="QCS115"/>
      <c r="QCT115" s="8"/>
      <c r="QCU115"/>
      <c r="QCV115"/>
      <c r="QCW115"/>
      <c r="QCX115" s="10"/>
      <c r="QCY115" s="8"/>
      <c r="QCZ115"/>
      <c r="QDA115" s="8"/>
      <c r="QDB115"/>
      <c r="QDC115"/>
      <c r="QDD115"/>
      <c r="QDE115" s="10"/>
      <c r="QDF115" s="8"/>
      <c r="QDG115"/>
      <c r="QDH115" s="8"/>
      <c r="QDI115"/>
      <c r="QDJ115"/>
      <c r="QDK115"/>
      <c r="QDL115" s="10"/>
      <c r="QDM115" s="8"/>
      <c r="QDN115"/>
      <c r="QDO115" s="8"/>
      <c r="QDP115"/>
      <c r="QDQ115"/>
      <c r="QDR115"/>
      <c r="QDS115" s="10"/>
      <c r="QDT115" s="8"/>
      <c r="QDU115"/>
      <c r="QDV115" s="8"/>
      <c r="QDW115"/>
      <c r="QDX115"/>
      <c r="QDY115"/>
      <c r="QDZ115" s="10"/>
      <c r="QEA115" s="8"/>
      <c r="QEB115"/>
      <c r="QEC115" s="8"/>
      <c r="QED115"/>
      <c r="QEE115"/>
      <c r="QEF115"/>
      <c r="QEG115" s="10"/>
      <c r="QEH115" s="8"/>
      <c r="QEI115"/>
      <c r="QEJ115" s="8"/>
      <c r="QEK115"/>
      <c r="QEL115"/>
      <c r="QEM115"/>
      <c r="QEN115" s="10"/>
      <c r="QEO115" s="8"/>
      <c r="QEP115"/>
      <c r="QEQ115" s="8"/>
      <c r="QER115"/>
      <c r="QES115"/>
      <c r="QET115"/>
      <c r="QEU115" s="10"/>
      <c r="QEV115" s="8"/>
      <c r="QEW115"/>
      <c r="QEX115" s="8"/>
      <c r="QEY115"/>
      <c r="QEZ115"/>
      <c r="QFA115"/>
      <c r="QFB115" s="10"/>
      <c r="QFC115" s="8"/>
      <c r="QFD115"/>
      <c r="QFE115" s="8"/>
      <c r="QFF115"/>
      <c r="QFG115"/>
      <c r="QFH115"/>
      <c r="QFI115" s="10"/>
      <c r="QFJ115" s="8"/>
      <c r="QFK115"/>
      <c r="QFL115" s="8"/>
      <c r="QFM115"/>
      <c r="QFN115"/>
      <c r="QFO115"/>
      <c r="QFP115" s="10"/>
      <c r="QFQ115" s="22"/>
      <c r="QFR115"/>
      <c r="QFS115" s="8"/>
      <c r="QFT115"/>
      <c r="QFU115"/>
      <c r="QFV115"/>
      <c r="QFW115" s="10"/>
      <c r="QFX115" s="22"/>
      <c r="QFY115"/>
      <c r="QFZ115" s="8"/>
      <c r="QGA115"/>
      <c r="QGB115"/>
      <c r="QGC115"/>
      <c r="QGD115" s="29"/>
      <c r="QGE115" s="44"/>
      <c r="QGF115" s="8"/>
      <c r="QGG115" s="8"/>
      <c r="QGH115" s="10"/>
      <c r="QGI115" s="10"/>
      <c r="QGJ115"/>
      <c r="QGK115" s="8"/>
      <c r="QGL115"/>
      <c r="QGM115" s="8"/>
      <c r="QGN115" s="6"/>
      <c r="QGO115"/>
      <c r="QGP115"/>
      <c r="QGQ115" s="10"/>
      <c r="QGR115" s="8"/>
      <c r="QGS115"/>
      <c r="QGT115" s="8"/>
      <c r="QGU115"/>
      <c r="QGV115"/>
      <c r="QGW115"/>
      <c r="QGX115" s="10"/>
      <c r="QGY115" s="8"/>
      <c r="QGZ115"/>
      <c r="QHA115" s="8"/>
      <c r="QHB115"/>
      <c r="QHC115"/>
      <c r="QHD115"/>
      <c r="QHE115" s="10"/>
      <c r="QHF115" s="8"/>
      <c r="QHG115"/>
      <c r="QHH115" s="8"/>
      <c r="QHI115"/>
      <c r="QHJ115"/>
      <c r="QHK115"/>
      <c r="QHL115" s="10"/>
      <c r="QHM115" s="8"/>
      <c r="QHN115"/>
      <c r="QHO115" s="8"/>
      <c r="QHP115"/>
      <c r="QHQ115"/>
      <c r="QHR115"/>
      <c r="QHS115" s="10"/>
      <c r="QHT115" s="8"/>
      <c r="QHU115"/>
      <c r="QHV115" s="8"/>
      <c r="QHW115"/>
      <c r="QHX115"/>
      <c r="QHY115"/>
      <c r="QHZ115" s="10"/>
      <c r="QIA115" s="8"/>
      <c r="QIB115"/>
      <c r="QIC115" s="8"/>
      <c r="QID115"/>
      <c r="QIE115"/>
      <c r="QIF115"/>
      <c r="QIG115" s="10"/>
      <c r="QIH115" s="8"/>
      <c r="QII115"/>
      <c r="QIJ115" s="8"/>
      <c r="QIK115"/>
      <c r="QIL115"/>
      <c r="QIM115"/>
      <c r="QIN115" s="10"/>
      <c r="QIO115" s="8"/>
      <c r="QIP115"/>
      <c r="QIQ115" s="8"/>
      <c r="QIR115"/>
      <c r="QIS115"/>
      <c r="QIT115"/>
      <c r="QIU115" s="10"/>
      <c r="QIV115" s="8"/>
      <c r="QIW115"/>
      <c r="QIX115" s="8"/>
      <c r="QIY115"/>
      <c r="QIZ115"/>
      <c r="QJA115"/>
      <c r="QJB115" s="10"/>
      <c r="QJC115" s="8"/>
      <c r="QJD115"/>
      <c r="QJE115" s="8"/>
      <c r="QJF115"/>
      <c r="QJG115"/>
      <c r="QJH115"/>
      <c r="QJI115" s="10"/>
      <c r="QJJ115" s="8"/>
      <c r="QJK115"/>
      <c r="QJL115" s="8"/>
      <c r="QJM115"/>
      <c r="QJN115"/>
      <c r="QJO115"/>
      <c r="QJP115" s="10"/>
      <c r="QJQ115" s="8"/>
      <c r="QJR115"/>
      <c r="QJS115" s="8"/>
      <c r="QJT115"/>
      <c r="QJU115"/>
      <c r="QJV115"/>
      <c r="QJW115" s="10"/>
      <c r="QJX115" s="8"/>
      <c r="QJY115"/>
      <c r="QJZ115" s="8"/>
      <c r="QKA115"/>
      <c r="QKB115"/>
      <c r="QKC115"/>
      <c r="QKD115" s="10"/>
      <c r="QKE115" s="8"/>
      <c r="QKF115"/>
      <c r="QKG115" s="8"/>
      <c r="QKH115"/>
      <c r="QKI115"/>
      <c r="QKJ115"/>
      <c r="QKK115" s="10"/>
      <c r="QKL115" s="8"/>
      <c r="QKM115"/>
      <c r="QKN115" s="8"/>
      <c r="QKO115"/>
      <c r="QKP115"/>
      <c r="QKQ115"/>
      <c r="QKR115" s="10"/>
      <c r="QKS115" s="8"/>
      <c r="QKT115"/>
      <c r="QKU115" s="8"/>
      <c r="QKV115"/>
      <c r="QKW115"/>
      <c r="QKX115"/>
      <c r="QKY115" s="10"/>
      <c r="QKZ115" s="8"/>
      <c r="QLA115"/>
      <c r="QLB115" s="8"/>
      <c r="QLC115"/>
      <c r="QLD115"/>
      <c r="QLE115"/>
      <c r="QLF115" s="10"/>
      <c r="QLG115" s="8"/>
      <c r="QLH115"/>
      <c r="QLI115" s="8"/>
      <c r="QLJ115"/>
      <c r="QLK115"/>
      <c r="QLL115"/>
      <c r="QLM115" s="10"/>
      <c r="QLN115" s="8"/>
      <c r="QLO115"/>
      <c r="QLP115" s="8"/>
      <c r="QLQ115"/>
      <c r="QLR115"/>
      <c r="QLS115"/>
      <c r="QLT115" s="10"/>
      <c r="QLU115" s="8"/>
      <c r="QLV115"/>
      <c r="QLW115" s="8"/>
      <c r="QLX115"/>
      <c r="QLY115"/>
      <c r="QLZ115"/>
      <c r="QMA115" s="10"/>
      <c r="QMB115" s="8"/>
      <c r="QMC115"/>
      <c r="QMD115" s="8"/>
      <c r="QME115"/>
      <c r="QMF115"/>
      <c r="QMG115"/>
      <c r="QMH115" s="10"/>
      <c r="QMI115" s="8"/>
      <c r="QMJ115"/>
      <c r="QMK115" s="8"/>
      <c r="QML115"/>
      <c r="QMM115"/>
      <c r="QMN115"/>
      <c r="QMO115" s="10"/>
      <c r="QMP115" s="8"/>
      <c r="QMQ115"/>
      <c r="QMR115" s="8"/>
      <c r="QMS115"/>
      <c r="QMT115"/>
      <c r="QMU115"/>
      <c r="QMV115" s="10"/>
      <c r="QMW115" s="8"/>
      <c r="QMX115"/>
      <c r="QMY115" s="8"/>
      <c r="QMZ115"/>
      <c r="QNA115"/>
      <c r="QNB115"/>
      <c r="QNC115" s="10"/>
      <c r="QND115" s="8"/>
      <c r="QNE115"/>
      <c r="QNF115" s="8"/>
      <c r="QNG115"/>
      <c r="QNH115"/>
      <c r="QNI115"/>
      <c r="QNJ115" s="10"/>
      <c r="QNK115" s="8"/>
      <c r="QNL115"/>
      <c r="QNM115" s="8"/>
      <c r="QNN115"/>
      <c r="QNO115"/>
      <c r="QNP115"/>
      <c r="QNQ115" s="10"/>
      <c r="QNR115" s="8"/>
      <c r="QNS115"/>
      <c r="QNT115" s="8"/>
      <c r="QNU115"/>
      <c r="QNV115"/>
      <c r="QNW115"/>
      <c r="QNX115" s="10"/>
      <c r="QNY115" s="8"/>
      <c r="QNZ115"/>
      <c r="QOA115" s="8"/>
      <c r="QOB115"/>
      <c r="QOC115"/>
      <c r="QOD115"/>
      <c r="QOE115" s="10"/>
      <c r="QOF115" s="8"/>
      <c r="QOG115"/>
      <c r="QOH115" s="8"/>
      <c r="QOI115"/>
      <c r="QOJ115"/>
      <c r="QOK115"/>
      <c r="QOL115" s="10"/>
      <c r="QOM115" s="8"/>
      <c r="QON115"/>
      <c r="QOO115" s="8"/>
      <c r="QOP115"/>
      <c r="QOQ115"/>
      <c r="QOR115"/>
      <c r="QOS115" s="10"/>
      <c r="QOT115" s="22"/>
      <c r="QOU115"/>
      <c r="QOV115" s="8"/>
      <c r="QOW115"/>
      <c r="QOX115"/>
      <c r="QOY115"/>
      <c r="QOZ115" s="10"/>
      <c r="QPA115" s="22"/>
      <c r="QPB115"/>
      <c r="QPC115" s="8"/>
      <c r="QPD115"/>
      <c r="QPE115"/>
      <c r="QPF115"/>
      <c r="QPG115" s="29"/>
      <c r="QPH115" s="44"/>
      <c r="QPI115" s="8"/>
      <c r="QPJ115" s="8"/>
      <c r="QPK115" s="10"/>
      <c r="QPL115" s="10"/>
      <c r="QPM115"/>
      <c r="QPN115" s="8"/>
      <c r="QPO115"/>
      <c r="QPP115" s="8"/>
      <c r="QPQ115" s="6"/>
      <c r="QPR115"/>
      <c r="QPS115"/>
      <c r="QPT115" s="10"/>
      <c r="QPU115" s="8"/>
      <c r="QPV115"/>
      <c r="QPW115" s="8"/>
      <c r="QPX115"/>
      <c r="QPY115"/>
      <c r="QPZ115"/>
      <c r="QQA115" s="10"/>
      <c r="QQB115" s="8"/>
      <c r="QQC115"/>
      <c r="QQD115" s="8"/>
      <c r="QQE115"/>
      <c r="QQF115"/>
      <c r="QQG115"/>
      <c r="QQH115" s="10"/>
      <c r="QQI115" s="8"/>
      <c r="QQJ115"/>
      <c r="QQK115" s="8"/>
      <c r="QQL115"/>
      <c r="QQM115"/>
      <c r="QQN115"/>
      <c r="QQO115" s="10"/>
      <c r="QQP115" s="8"/>
      <c r="QQQ115"/>
      <c r="QQR115" s="8"/>
      <c r="QQS115"/>
      <c r="QQT115"/>
      <c r="QQU115"/>
      <c r="QQV115" s="10"/>
      <c r="QQW115" s="8"/>
      <c r="QQX115"/>
      <c r="QQY115" s="8"/>
      <c r="QQZ115"/>
      <c r="QRA115"/>
      <c r="QRB115"/>
      <c r="QRC115" s="10"/>
      <c r="QRD115" s="8"/>
      <c r="QRE115"/>
      <c r="QRF115" s="8"/>
      <c r="QRG115"/>
      <c r="QRH115"/>
      <c r="QRI115"/>
      <c r="QRJ115" s="10"/>
      <c r="QRK115" s="8"/>
      <c r="QRL115"/>
      <c r="QRM115" s="8"/>
      <c r="QRN115"/>
      <c r="QRO115"/>
      <c r="QRP115"/>
      <c r="QRQ115" s="10"/>
      <c r="QRR115" s="8"/>
      <c r="QRS115"/>
      <c r="QRT115" s="8"/>
      <c r="QRU115"/>
      <c r="QRV115"/>
      <c r="QRW115"/>
      <c r="QRX115" s="10"/>
      <c r="QRY115" s="8"/>
      <c r="QRZ115"/>
      <c r="QSA115" s="8"/>
      <c r="QSB115"/>
      <c r="QSC115"/>
      <c r="QSD115"/>
      <c r="QSE115" s="10"/>
      <c r="QSF115" s="8"/>
      <c r="QSG115"/>
      <c r="QSH115" s="8"/>
      <c r="QSI115"/>
      <c r="QSJ115"/>
      <c r="QSK115"/>
      <c r="QSL115" s="10"/>
      <c r="QSM115" s="8"/>
      <c r="QSN115"/>
      <c r="QSO115" s="8"/>
      <c r="QSP115"/>
      <c r="QSQ115"/>
      <c r="QSR115"/>
      <c r="QSS115" s="10"/>
      <c r="QST115" s="8"/>
      <c r="QSU115"/>
      <c r="QSV115" s="8"/>
      <c r="QSW115"/>
      <c r="QSX115"/>
      <c r="QSY115"/>
      <c r="QSZ115" s="10"/>
      <c r="QTA115" s="8"/>
      <c r="QTB115"/>
      <c r="QTC115" s="8"/>
      <c r="QTD115"/>
      <c r="QTE115"/>
      <c r="QTF115"/>
      <c r="QTG115" s="10"/>
      <c r="QTH115" s="8"/>
      <c r="QTI115"/>
      <c r="QTJ115" s="8"/>
      <c r="QTK115"/>
      <c r="QTL115"/>
      <c r="QTM115"/>
      <c r="QTN115" s="10"/>
      <c r="QTO115" s="8"/>
      <c r="QTP115"/>
      <c r="QTQ115" s="8"/>
      <c r="QTR115"/>
      <c r="QTS115"/>
      <c r="QTT115"/>
      <c r="QTU115" s="10"/>
      <c r="QTV115" s="8"/>
      <c r="QTW115"/>
      <c r="QTX115" s="8"/>
      <c r="QTY115"/>
      <c r="QTZ115"/>
      <c r="QUA115"/>
      <c r="QUB115" s="10"/>
      <c r="QUC115" s="8"/>
      <c r="QUD115"/>
      <c r="QUE115" s="8"/>
      <c r="QUF115"/>
      <c r="QUG115"/>
      <c r="QUH115"/>
      <c r="QUI115" s="10"/>
      <c r="QUJ115" s="8"/>
      <c r="QUK115"/>
      <c r="QUL115" s="8"/>
      <c r="QUM115"/>
      <c r="QUN115"/>
      <c r="QUO115"/>
      <c r="QUP115" s="10"/>
      <c r="QUQ115" s="8"/>
      <c r="QUR115"/>
      <c r="QUS115" s="8"/>
      <c r="QUT115"/>
      <c r="QUU115"/>
      <c r="QUV115"/>
      <c r="QUW115" s="10"/>
      <c r="QUX115" s="8"/>
      <c r="QUY115"/>
      <c r="QUZ115" s="8"/>
      <c r="QVA115"/>
      <c r="QVB115"/>
      <c r="QVC115"/>
      <c r="QVD115" s="10"/>
      <c r="QVE115" s="8"/>
      <c r="QVF115"/>
      <c r="QVG115" s="8"/>
      <c r="QVH115"/>
      <c r="QVI115"/>
      <c r="QVJ115"/>
      <c r="QVK115" s="10"/>
      <c r="QVL115" s="8"/>
      <c r="QVM115"/>
      <c r="QVN115" s="8"/>
      <c r="QVO115"/>
      <c r="QVP115"/>
      <c r="QVQ115"/>
      <c r="QVR115" s="10"/>
      <c r="QVS115" s="8"/>
      <c r="QVT115"/>
      <c r="QVU115" s="8"/>
      <c r="QVV115"/>
      <c r="QVW115"/>
      <c r="QVX115"/>
      <c r="QVY115" s="10"/>
      <c r="QVZ115" s="8"/>
      <c r="QWA115"/>
      <c r="QWB115" s="8"/>
      <c r="QWC115"/>
      <c r="QWD115"/>
      <c r="QWE115"/>
      <c r="QWF115" s="10"/>
      <c r="QWG115" s="8"/>
      <c r="QWH115"/>
      <c r="QWI115" s="8"/>
      <c r="QWJ115"/>
      <c r="QWK115"/>
      <c r="QWL115"/>
      <c r="QWM115" s="10"/>
      <c r="QWN115" s="8"/>
      <c r="QWO115"/>
      <c r="QWP115" s="8"/>
      <c r="QWQ115"/>
      <c r="QWR115"/>
      <c r="QWS115"/>
      <c r="QWT115" s="10"/>
      <c r="QWU115" s="8"/>
      <c r="QWV115"/>
      <c r="QWW115" s="8"/>
      <c r="QWX115"/>
      <c r="QWY115"/>
      <c r="QWZ115"/>
      <c r="QXA115" s="10"/>
      <c r="QXB115" s="8"/>
      <c r="QXC115"/>
      <c r="QXD115" s="8"/>
      <c r="QXE115"/>
      <c r="QXF115"/>
      <c r="QXG115"/>
      <c r="QXH115" s="10"/>
      <c r="QXI115" s="8"/>
      <c r="QXJ115"/>
      <c r="QXK115" s="8"/>
      <c r="QXL115"/>
      <c r="QXM115"/>
      <c r="QXN115"/>
      <c r="QXO115" s="10"/>
      <c r="QXP115" s="8"/>
      <c r="QXQ115"/>
      <c r="QXR115" s="8"/>
      <c r="QXS115"/>
      <c r="QXT115"/>
      <c r="QXU115"/>
      <c r="QXV115" s="10"/>
      <c r="QXW115" s="22"/>
      <c r="QXX115"/>
      <c r="QXY115" s="8"/>
      <c r="QXZ115"/>
      <c r="QYA115"/>
      <c r="QYB115"/>
      <c r="QYC115" s="10"/>
      <c r="QYD115" s="22"/>
      <c r="QYE115"/>
      <c r="QYF115" s="8"/>
      <c r="QYG115"/>
      <c r="QYH115"/>
      <c r="QYI115"/>
      <c r="QYJ115" s="29"/>
      <c r="QYK115" s="44"/>
      <c r="QYL115" s="8"/>
      <c r="QYM115" s="8"/>
      <c r="QYN115" s="10"/>
      <c r="QYO115" s="10"/>
      <c r="QYP115"/>
      <c r="QYQ115" s="8"/>
      <c r="QYR115"/>
      <c r="QYS115" s="8"/>
      <c r="QYT115" s="6"/>
      <c r="QYU115"/>
      <c r="QYV115"/>
      <c r="QYW115" s="10"/>
      <c r="QYX115" s="8"/>
      <c r="QYY115"/>
      <c r="QYZ115" s="8"/>
      <c r="QZA115"/>
      <c r="QZB115"/>
      <c r="QZC115"/>
      <c r="QZD115" s="10"/>
      <c r="QZE115" s="8"/>
      <c r="QZF115"/>
      <c r="QZG115" s="8"/>
      <c r="QZH115"/>
      <c r="QZI115"/>
      <c r="QZJ115"/>
      <c r="QZK115" s="10"/>
      <c r="QZL115" s="8"/>
      <c r="QZM115"/>
      <c r="QZN115" s="8"/>
      <c r="QZO115"/>
      <c r="QZP115"/>
      <c r="QZQ115"/>
      <c r="QZR115" s="10"/>
      <c r="QZS115" s="8"/>
      <c r="QZT115"/>
      <c r="QZU115" s="8"/>
      <c r="QZV115"/>
      <c r="QZW115"/>
      <c r="QZX115"/>
      <c r="QZY115" s="10"/>
      <c r="QZZ115" s="8"/>
      <c r="RAA115"/>
      <c r="RAB115" s="8"/>
      <c r="RAC115"/>
      <c r="RAD115"/>
      <c r="RAE115"/>
      <c r="RAF115" s="10"/>
      <c r="RAG115" s="8"/>
      <c r="RAH115"/>
      <c r="RAI115" s="8"/>
      <c r="RAJ115"/>
      <c r="RAK115"/>
      <c r="RAL115"/>
      <c r="RAM115" s="10"/>
      <c r="RAN115" s="8"/>
      <c r="RAO115"/>
      <c r="RAP115" s="8"/>
      <c r="RAQ115"/>
      <c r="RAR115"/>
      <c r="RAS115"/>
      <c r="RAT115" s="10"/>
      <c r="RAU115" s="8"/>
      <c r="RAV115"/>
      <c r="RAW115" s="8"/>
      <c r="RAX115"/>
      <c r="RAY115"/>
      <c r="RAZ115"/>
      <c r="RBA115" s="10"/>
      <c r="RBB115" s="8"/>
      <c r="RBC115"/>
      <c r="RBD115" s="8"/>
      <c r="RBE115"/>
      <c r="RBF115"/>
      <c r="RBG115"/>
      <c r="RBH115" s="10"/>
      <c r="RBI115" s="8"/>
      <c r="RBJ115"/>
      <c r="RBK115" s="8"/>
      <c r="RBL115"/>
      <c r="RBM115"/>
      <c r="RBN115"/>
      <c r="RBO115" s="10"/>
      <c r="RBP115" s="8"/>
      <c r="RBQ115"/>
      <c r="RBR115" s="8"/>
      <c r="RBS115"/>
      <c r="RBT115"/>
      <c r="RBU115"/>
      <c r="RBV115" s="10"/>
      <c r="RBW115" s="8"/>
      <c r="RBX115"/>
      <c r="RBY115" s="8"/>
      <c r="RBZ115"/>
      <c r="RCA115"/>
      <c r="RCB115"/>
      <c r="RCC115" s="10"/>
      <c r="RCD115" s="8"/>
      <c r="RCE115"/>
      <c r="RCF115" s="8"/>
      <c r="RCG115"/>
      <c r="RCH115"/>
      <c r="RCI115"/>
      <c r="RCJ115" s="10"/>
      <c r="RCK115" s="8"/>
      <c r="RCL115"/>
      <c r="RCM115" s="8"/>
      <c r="RCN115"/>
      <c r="RCO115"/>
      <c r="RCP115"/>
      <c r="RCQ115" s="10"/>
      <c r="RCR115" s="8"/>
      <c r="RCS115"/>
      <c r="RCT115" s="8"/>
      <c r="RCU115"/>
      <c r="RCV115"/>
      <c r="RCW115"/>
      <c r="RCX115" s="10"/>
      <c r="RCY115" s="8"/>
      <c r="RCZ115"/>
      <c r="RDA115" s="8"/>
      <c r="RDB115"/>
      <c r="RDC115"/>
      <c r="RDD115"/>
      <c r="RDE115" s="10"/>
      <c r="RDF115" s="8"/>
      <c r="RDG115"/>
      <c r="RDH115" s="8"/>
      <c r="RDI115"/>
      <c r="RDJ115"/>
      <c r="RDK115"/>
      <c r="RDL115" s="10"/>
      <c r="RDM115" s="8"/>
      <c r="RDN115"/>
      <c r="RDO115" s="8"/>
      <c r="RDP115"/>
      <c r="RDQ115"/>
      <c r="RDR115"/>
      <c r="RDS115" s="10"/>
      <c r="RDT115" s="8"/>
      <c r="RDU115"/>
      <c r="RDV115" s="8"/>
      <c r="RDW115"/>
      <c r="RDX115"/>
      <c r="RDY115"/>
      <c r="RDZ115" s="10"/>
      <c r="REA115" s="8"/>
      <c r="REB115"/>
      <c r="REC115" s="8"/>
      <c r="RED115"/>
      <c r="REE115"/>
      <c r="REF115"/>
      <c r="REG115" s="10"/>
      <c r="REH115" s="8"/>
      <c r="REI115"/>
      <c r="REJ115" s="8"/>
      <c r="REK115"/>
      <c r="REL115"/>
      <c r="REM115"/>
      <c r="REN115" s="10"/>
      <c r="REO115" s="8"/>
      <c r="REP115"/>
      <c r="REQ115" s="8"/>
      <c r="RER115"/>
      <c r="RES115"/>
      <c r="RET115"/>
      <c r="REU115" s="10"/>
      <c r="REV115" s="8"/>
      <c r="REW115"/>
      <c r="REX115" s="8"/>
      <c r="REY115"/>
      <c r="REZ115"/>
      <c r="RFA115"/>
      <c r="RFB115" s="10"/>
      <c r="RFC115" s="8"/>
      <c r="RFD115"/>
      <c r="RFE115" s="8"/>
      <c r="RFF115"/>
      <c r="RFG115"/>
      <c r="RFH115"/>
      <c r="RFI115" s="10"/>
      <c r="RFJ115" s="8"/>
      <c r="RFK115"/>
      <c r="RFL115" s="8"/>
      <c r="RFM115"/>
      <c r="RFN115"/>
      <c r="RFO115"/>
      <c r="RFP115" s="10"/>
      <c r="RFQ115" s="8"/>
      <c r="RFR115"/>
      <c r="RFS115" s="8"/>
      <c r="RFT115"/>
      <c r="RFU115"/>
      <c r="RFV115"/>
      <c r="RFW115" s="10"/>
      <c r="RFX115" s="8"/>
      <c r="RFY115"/>
      <c r="RFZ115" s="8"/>
      <c r="RGA115"/>
      <c r="RGB115"/>
      <c r="RGC115"/>
      <c r="RGD115" s="10"/>
      <c r="RGE115" s="8"/>
      <c r="RGF115"/>
      <c r="RGG115" s="8"/>
      <c r="RGH115"/>
      <c r="RGI115"/>
      <c r="RGJ115"/>
      <c r="RGK115" s="10"/>
      <c r="RGL115" s="8"/>
      <c r="RGM115"/>
      <c r="RGN115" s="8"/>
      <c r="RGO115"/>
      <c r="RGP115"/>
      <c r="RGQ115"/>
      <c r="RGR115" s="10"/>
      <c r="RGS115" s="8"/>
      <c r="RGT115"/>
      <c r="RGU115" s="8"/>
      <c r="RGV115"/>
      <c r="RGW115"/>
      <c r="RGX115"/>
      <c r="RGY115" s="10"/>
      <c r="RGZ115" s="22"/>
      <c r="RHA115"/>
      <c r="RHB115" s="8"/>
      <c r="RHC115"/>
      <c r="RHD115"/>
      <c r="RHE115"/>
      <c r="RHF115" s="10"/>
      <c r="RHG115" s="22"/>
      <c r="RHH115"/>
      <c r="RHI115" s="8"/>
      <c r="RHJ115"/>
      <c r="RHK115"/>
      <c r="RHL115"/>
      <c r="RHM115" s="29"/>
      <c r="RHN115" s="44"/>
      <c r="RHO115" s="8"/>
      <c r="RHP115" s="8"/>
      <c r="RHQ115" s="10"/>
      <c r="RHR115" s="10"/>
      <c r="RHS115"/>
      <c r="RHT115" s="8"/>
      <c r="RHU115"/>
      <c r="RHV115" s="8"/>
      <c r="RHW115" s="6"/>
      <c r="RHX115"/>
      <c r="RHY115"/>
      <c r="RHZ115" s="10"/>
      <c r="RIA115" s="8"/>
      <c r="RIB115"/>
      <c r="RIC115" s="8"/>
      <c r="RID115"/>
      <c r="RIE115"/>
      <c r="RIF115"/>
      <c r="RIG115" s="10"/>
      <c r="RIH115" s="8"/>
      <c r="RII115"/>
      <c r="RIJ115" s="8"/>
      <c r="RIK115"/>
      <c r="RIL115"/>
      <c r="RIM115"/>
      <c r="RIN115" s="10"/>
      <c r="RIO115" s="8"/>
      <c r="RIP115"/>
      <c r="RIQ115" s="8"/>
      <c r="RIR115"/>
      <c r="RIS115"/>
      <c r="RIT115"/>
      <c r="RIU115" s="10"/>
      <c r="RIV115" s="8"/>
      <c r="RIW115"/>
      <c r="RIX115" s="8"/>
      <c r="RIY115"/>
      <c r="RIZ115"/>
      <c r="RJA115"/>
      <c r="RJB115" s="10"/>
      <c r="RJC115" s="8"/>
      <c r="RJD115"/>
      <c r="RJE115" s="8"/>
      <c r="RJF115"/>
      <c r="RJG115"/>
      <c r="RJH115"/>
      <c r="RJI115" s="10"/>
      <c r="RJJ115" s="8"/>
      <c r="RJK115"/>
      <c r="RJL115" s="8"/>
      <c r="RJM115"/>
      <c r="RJN115"/>
      <c r="RJO115"/>
      <c r="RJP115" s="10"/>
      <c r="RJQ115" s="8"/>
      <c r="RJR115"/>
      <c r="RJS115" s="8"/>
      <c r="RJT115"/>
      <c r="RJU115"/>
      <c r="RJV115"/>
      <c r="RJW115" s="10"/>
      <c r="RJX115" s="8"/>
      <c r="RJY115"/>
      <c r="RJZ115" s="8"/>
      <c r="RKA115"/>
      <c r="RKB115"/>
      <c r="RKC115"/>
      <c r="RKD115" s="10"/>
      <c r="RKE115" s="8"/>
      <c r="RKF115"/>
      <c r="RKG115" s="8"/>
      <c r="RKH115"/>
      <c r="RKI115"/>
      <c r="RKJ115"/>
      <c r="RKK115" s="10"/>
      <c r="RKL115" s="8"/>
      <c r="RKM115"/>
      <c r="RKN115" s="8"/>
      <c r="RKO115"/>
      <c r="RKP115"/>
      <c r="RKQ115"/>
      <c r="RKR115" s="10"/>
      <c r="RKS115" s="8"/>
      <c r="RKT115"/>
      <c r="RKU115" s="8"/>
      <c r="RKV115"/>
      <c r="RKW115"/>
      <c r="RKX115"/>
      <c r="RKY115" s="10"/>
      <c r="RKZ115" s="8"/>
      <c r="RLA115"/>
      <c r="RLB115" s="8"/>
      <c r="RLC115"/>
      <c r="RLD115"/>
      <c r="RLE115"/>
      <c r="RLF115" s="10"/>
      <c r="RLG115" s="8"/>
      <c r="RLH115"/>
      <c r="RLI115" s="8"/>
      <c r="RLJ115"/>
      <c r="RLK115"/>
      <c r="RLL115"/>
      <c r="RLM115" s="10"/>
      <c r="RLN115" s="8"/>
      <c r="RLO115"/>
      <c r="RLP115" s="8"/>
      <c r="RLQ115"/>
      <c r="RLR115"/>
      <c r="RLS115"/>
      <c r="RLT115" s="10"/>
      <c r="RLU115" s="8"/>
      <c r="RLV115"/>
      <c r="RLW115" s="8"/>
      <c r="RLX115"/>
      <c r="RLY115"/>
      <c r="RLZ115"/>
      <c r="RMA115" s="10"/>
      <c r="RMB115" s="8"/>
      <c r="RMC115"/>
      <c r="RMD115" s="8"/>
      <c r="RME115"/>
      <c r="RMF115"/>
      <c r="RMG115"/>
      <c r="RMH115" s="10"/>
      <c r="RMI115" s="8"/>
      <c r="RMJ115"/>
      <c r="RMK115" s="8"/>
      <c r="RML115"/>
      <c r="RMM115"/>
      <c r="RMN115"/>
      <c r="RMO115" s="10"/>
      <c r="RMP115" s="8"/>
      <c r="RMQ115"/>
      <c r="RMR115" s="8"/>
      <c r="RMS115"/>
      <c r="RMT115"/>
      <c r="RMU115"/>
      <c r="RMV115" s="10"/>
      <c r="RMW115" s="8"/>
      <c r="RMX115"/>
      <c r="RMY115" s="8"/>
      <c r="RMZ115"/>
      <c r="RNA115"/>
      <c r="RNB115"/>
      <c r="RNC115" s="10"/>
      <c r="RND115" s="8"/>
      <c r="RNE115"/>
      <c r="RNF115" s="8"/>
      <c r="RNG115"/>
      <c r="RNH115"/>
      <c r="RNI115"/>
      <c r="RNJ115" s="10"/>
      <c r="RNK115" s="8"/>
      <c r="RNL115"/>
      <c r="RNM115" s="8"/>
      <c r="RNN115"/>
      <c r="RNO115"/>
      <c r="RNP115"/>
      <c r="RNQ115" s="10"/>
      <c r="RNR115" s="8"/>
      <c r="RNS115"/>
      <c r="RNT115" s="8"/>
      <c r="RNU115"/>
      <c r="RNV115"/>
      <c r="RNW115"/>
      <c r="RNX115" s="10"/>
      <c r="RNY115" s="8"/>
      <c r="RNZ115"/>
      <c r="ROA115" s="8"/>
      <c r="ROB115"/>
      <c r="ROC115"/>
      <c r="ROD115"/>
      <c r="ROE115" s="10"/>
      <c r="ROF115" s="8"/>
      <c r="ROG115"/>
      <c r="ROH115" s="8"/>
      <c r="ROI115"/>
      <c r="ROJ115"/>
      <c r="ROK115"/>
      <c r="ROL115" s="10"/>
      <c r="ROM115" s="8"/>
      <c r="RON115"/>
      <c r="ROO115" s="8"/>
      <c r="ROP115"/>
      <c r="ROQ115"/>
      <c r="ROR115"/>
      <c r="ROS115" s="10"/>
      <c r="ROT115" s="8"/>
      <c r="ROU115"/>
      <c r="ROV115" s="8"/>
      <c r="ROW115"/>
      <c r="ROX115"/>
      <c r="ROY115"/>
      <c r="ROZ115" s="10"/>
      <c r="RPA115" s="8"/>
      <c r="RPB115"/>
      <c r="RPC115" s="8"/>
      <c r="RPD115"/>
      <c r="RPE115"/>
      <c r="RPF115"/>
      <c r="RPG115" s="10"/>
      <c r="RPH115" s="8"/>
      <c r="RPI115"/>
      <c r="RPJ115" s="8"/>
      <c r="RPK115"/>
      <c r="RPL115"/>
      <c r="RPM115"/>
      <c r="RPN115" s="10"/>
      <c r="RPO115" s="8"/>
      <c r="RPP115"/>
      <c r="RPQ115" s="8"/>
      <c r="RPR115"/>
      <c r="RPS115"/>
      <c r="RPT115"/>
      <c r="RPU115" s="10"/>
      <c r="RPV115" s="8"/>
      <c r="RPW115"/>
      <c r="RPX115" s="8"/>
      <c r="RPY115"/>
      <c r="RPZ115"/>
      <c r="RQA115"/>
      <c r="RQB115" s="10"/>
      <c r="RQC115" s="22"/>
      <c r="RQD115"/>
      <c r="RQE115" s="8"/>
      <c r="RQF115"/>
      <c r="RQG115"/>
      <c r="RQH115"/>
      <c r="RQI115" s="10"/>
      <c r="RQJ115" s="22"/>
      <c r="RQK115"/>
      <c r="RQL115" s="8"/>
      <c r="RQM115"/>
      <c r="RQN115"/>
      <c r="RQO115"/>
      <c r="RQP115" s="29"/>
      <c r="RQQ115" s="44"/>
      <c r="RQR115" s="8"/>
      <c r="RQS115" s="8"/>
      <c r="RQT115" s="10"/>
      <c r="RQU115" s="10"/>
      <c r="RQV115"/>
      <c r="RQW115" s="8"/>
      <c r="RQX115"/>
      <c r="RQY115" s="8"/>
      <c r="RQZ115" s="6"/>
      <c r="RRA115"/>
      <c r="RRB115"/>
      <c r="RRC115" s="10"/>
      <c r="RRD115" s="8"/>
      <c r="RRE115"/>
      <c r="RRF115" s="8"/>
      <c r="RRG115"/>
      <c r="RRH115"/>
      <c r="RRI115"/>
      <c r="RRJ115" s="10"/>
      <c r="RRK115" s="8"/>
      <c r="RRL115"/>
      <c r="RRM115" s="8"/>
      <c r="RRN115"/>
      <c r="RRO115"/>
      <c r="RRP115"/>
      <c r="RRQ115" s="10"/>
      <c r="RRR115" s="8"/>
      <c r="RRS115"/>
      <c r="RRT115" s="8"/>
      <c r="RRU115"/>
      <c r="RRV115"/>
      <c r="RRW115"/>
      <c r="RRX115" s="10"/>
      <c r="RRY115" s="8"/>
      <c r="RRZ115"/>
      <c r="RSA115" s="8"/>
      <c r="RSB115"/>
      <c r="RSC115"/>
      <c r="RSD115"/>
      <c r="RSE115" s="10"/>
      <c r="RSF115" s="8"/>
      <c r="RSG115"/>
      <c r="RSH115" s="8"/>
      <c r="RSI115"/>
      <c r="RSJ115"/>
      <c r="RSK115"/>
      <c r="RSL115" s="10"/>
      <c r="RSM115" s="8"/>
      <c r="RSN115"/>
      <c r="RSO115" s="8"/>
      <c r="RSP115"/>
      <c r="RSQ115"/>
      <c r="RSR115"/>
      <c r="RSS115" s="10"/>
      <c r="RST115" s="8"/>
      <c r="RSU115"/>
      <c r="RSV115" s="8"/>
      <c r="RSW115"/>
      <c r="RSX115"/>
      <c r="RSY115"/>
      <c r="RSZ115" s="10"/>
      <c r="RTA115" s="8"/>
      <c r="RTB115"/>
      <c r="RTC115" s="8"/>
      <c r="RTD115"/>
      <c r="RTE115"/>
      <c r="RTF115"/>
      <c r="RTG115" s="10"/>
      <c r="RTH115" s="8"/>
      <c r="RTI115"/>
      <c r="RTJ115" s="8"/>
      <c r="RTK115"/>
      <c r="RTL115"/>
      <c r="RTM115"/>
      <c r="RTN115" s="10"/>
      <c r="RTO115" s="8"/>
      <c r="RTP115"/>
      <c r="RTQ115" s="8"/>
      <c r="RTR115"/>
      <c r="RTS115"/>
      <c r="RTT115"/>
      <c r="RTU115" s="10"/>
      <c r="RTV115" s="8"/>
      <c r="RTW115"/>
      <c r="RTX115" s="8"/>
      <c r="RTY115"/>
      <c r="RTZ115"/>
      <c r="RUA115"/>
      <c r="RUB115" s="10"/>
      <c r="RUC115" s="8"/>
      <c r="RUD115"/>
      <c r="RUE115" s="8"/>
      <c r="RUF115"/>
      <c r="RUG115"/>
      <c r="RUH115"/>
      <c r="RUI115" s="10"/>
      <c r="RUJ115" s="8"/>
      <c r="RUK115"/>
      <c r="RUL115" s="8"/>
      <c r="RUM115"/>
      <c r="RUN115"/>
      <c r="RUO115"/>
      <c r="RUP115" s="10"/>
      <c r="RUQ115" s="8"/>
      <c r="RUR115"/>
      <c r="RUS115" s="8"/>
      <c r="RUT115"/>
      <c r="RUU115"/>
      <c r="RUV115"/>
      <c r="RUW115" s="10"/>
      <c r="RUX115" s="8"/>
      <c r="RUY115"/>
      <c r="RUZ115" s="8"/>
      <c r="RVA115"/>
      <c r="RVB115"/>
      <c r="RVC115"/>
      <c r="RVD115" s="10"/>
      <c r="RVE115" s="8"/>
      <c r="RVF115"/>
      <c r="RVG115" s="8"/>
      <c r="RVH115"/>
      <c r="RVI115"/>
      <c r="RVJ115"/>
      <c r="RVK115" s="10"/>
      <c r="RVL115" s="8"/>
      <c r="RVM115"/>
      <c r="RVN115" s="8"/>
      <c r="RVO115"/>
      <c r="RVP115"/>
      <c r="RVQ115"/>
      <c r="RVR115" s="10"/>
      <c r="RVS115" s="8"/>
      <c r="RVT115"/>
      <c r="RVU115" s="8"/>
      <c r="RVV115"/>
      <c r="RVW115"/>
      <c r="RVX115"/>
      <c r="RVY115" s="10"/>
      <c r="RVZ115" s="8"/>
      <c r="RWA115"/>
      <c r="RWB115" s="8"/>
      <c r="RWC115"/>
      <c r="RWD115"/>
      <c r="RWE115"/>
      <c r="RWF115" s="10"/>
      <c r="RWG115" s="8"/>
      <c r="RWH115"/>
      <c r="RWI115" s="8"/>
      <c r="RWJ115"/>
      <c r="RWK115"/>
      <c r="RWL115"/>
      <c r="RWM115" s="10"/>
      <c r="RWN115" s="8"/>
      <c r="RWO115"/>
      <c r="RWP115" s="8"/>
      <c r="RWQ115"/>
      <c r="RWR115"/>
      <c r="RWS115"/>
      <c r="RWT115" s="10"/>
      <c r="RWU115" s="8"/>
      <c r="RWV115"/>
      <c r="RWW115" s="8"/>
      <c r="RWX115"/>
      <c r="RWY115"/>
      <c r="RWZ115"/>
      <c r="RXA115" s="10"/>
      <c r="RXB115" s="8"/>
      <c r="RXC115"/>
      <c r="RXD115" s="8"/>
      <c r="RXE115"/>
      <c r="RXF115"/>
      <c r="RXG115"/>
      <c r="RXH115" s="10"/>
      <c r="RXI115" s="8"/>
      <c r="RXJ115"/>
      <c r="RXK115" s="8"/>
      <c r="RXL115"/>
      <c r="RXM115"/>
      <c r="RXN115"/>
      <c r="RXO115" s="10"/>
      <c r="RXP115" s="8"/>
      <c r="RXQ115"/>
      <c r="RXR115" s="8"/>
      <c r="RXS115"/>
      <c r="RXT115"/>
      <c r="RXU115"/>
      <c r="RXV115" s="10"/>
      <c r="RXW115" s="8"/>
      <c r="RXX115"/>
      <c r="RXY115" s="8"/>
      <c r="RXZ115"/>
      <c r="RYA115"/>
      <c r="RYB115"/>
      <c r="RYC115" s="10"/>
      <c r="RYD115" s="8"/>
      <c r="RYE115"/>
      <c r="RYF115" s="8"/>
      <c r="RYG115"/>
      <c r="RYH115"/>
      <c r="RYI115"/>
      <c r="RYJ115" s="10"/>
      <c r="RYK115" s="8"/>
      <c r="RYL115"/>
      <c r="RYM115" s="8"/>
      <c r="RYN115"/>
      <c r="RYO115"/>
      <c r="RYP115"/>
      <c r="RYQ115" s="10"/>
      <c r="RYR115" s="8"/>
      <c r="RYS115"/>
      <c r="RYT115" s="8"/>
      <c r="RYU115"/>
      <c r="RYV115"/>
      <c r="RYW115"/>
      <c r="RYX115" s="10"/>
      <c r="RYY115" s="8"/>
      <c r="RYZ115"/>
      <c r="RZA115" s="8"/>
      <c r="RZB115"/>
      <c r="RZC115"/>
      <c r="RZD115"/>
      <c r="RZE115" s="10"/>
      <c r="RZF115" s="22"/>
      <c r="RZG115"/>
      <c r="RZH115" s="8"/>
      <c r="RZI115"/>
      <c r="RZJ115"/>
      <c r="RZK115"/>
      <c r="RZL115" s="10"/>
      <c r="RZM115" s="22"/>
      <c r="RZN115"/>
      <c r="RZO115" s="8"/>
      <c r="RZP115"/>
      <c r="RZQ115"/>
      <c r="RZR115"/>
      <c r="RZS115" s="29"/>
      <c r="RZT115" s="44"/>
      <c r="RZU115" s="8"/>
      <c r="RZV115" s="8"/>
      <c r="RZW115" s="10"/>
      <c r="RZX115" s="10"/>
      <c r="RZY115"/>
      <c r="RZZ115" s="8"/>
      <c r="SAA115"/>
      <c r="SAB115" s="8"/>
      <c r="SAC115" s="6"/>
      <c r="SAD115"/>
      <c r="SAE115"/>
      <c r="SAF115" s="10"/>
      <c r="SAG115" s="8"/>
      <c r="SAH115"/>
      <c r="SAI115" s="8"/>
      <c r="SAJ115"/>
      <c r="SAK115"/>
      <c r="SAL115"/>
      <c r="SAM115" s="10"/>
      <c r="SAN115" s="8"/>
      <c r="SAO115"/>
      <c r="SAP115" s="8"/>
      <c r="SAQ115"/>
      <c r="SAR115"/>
      <c r="SAS115"/>
      <c r="SAT115" s="10"/>
      <c r="SAU115" s="8"/>
      <c r="SAV115"/>
      <c r="SAW115" s="8"/>
      <c r="SAX115"/>
      <c r="SAY115"/>
      <c r="SAZ115"/>
      <c r="SBA115" s="10"/>
      <c r="SBB115" s="8"/>
      <c r="SBC115"/>
      <c r="SBD115" s="8"/>
      <c r="SBE115"/>
      <c r="SBF115"/>
      <c r="SBG115"/>
      <c r="SBH115" s="10"/>
      <c r="SBI115" s="8"/>
      <c r="SBJ115"/>
      <c r="SBK115" s="8"/>
      <c r="SBL115"/>
      <c r="SBM115"/>
      <c r="SBN115"/>
      <c r="SBO115" s="10"/>
      <c r="SBP115" s="8"/>
      <c r="SBQ115"/>
      <c r="SBR115" s="8"/>
      <c r="SBS115"/>
      <c r="SBT115"/>
      <c r="SBU115"/>
      <c r="SBV115" s="10"/>
      <c r="SBW115" s="8"/>
      <c r="SBX115"/>
      <c r="SBY115" s="8"/>
      <c r="SBZ115"/>
      <c r="SCA115"/>
      <c r="SCB115"/>
      <c r="SCC115" s="10"/>
      <c r="SCD115" s="8"/>
      <c r="SCE115"/>
      <c r="SCF115" s="8"/>
      <c r="SCG115"/>
      <c r="SCH115"/>
      <c r="SCI115"/>
      <c r="SCJ115" s="10"/>
      <c r="SCK115" s="8"/>
      <c r="SCL115"/>
      <c r="SCM115" s="8"/>
      <c r="SCN115"/>
      <c r="SCO115"/>
      <c r="SCP115"/>
      <c r="SCQ115" s="10"/>
      <c r="SCR115" s="8"/>
      <c r="SCS115"/>
      <c r="SCT115" s="8"/>
      <c r="SCU115"/>
      <c r="SCV115"/>
      <c r="SCW115"/>
      <c r="SCX115" s="10"/>
      <c r="SCY115" s="8"/>
      <c r="SCZ115"/>
      <c r="SDA115" s="8"/>
      <c r="SDB115"/>
      <c r="SDC115"/>
      <c r="SDD115"/>
      <c r="SDE115" s="10"/>
      <c r="SDF115" s="8"/>
      <c r="SDG115"/>
      <c r="SDH115" s="8"/>
      <c r="SDI115"/>
      <c r="SDJ115"/>
      <c r="SDK115"/>
      <c r="SDL115" s="10"/>
      <c r="SDM115" s="8"/>
      <c r="SDN115"/>
      <c r="SDO115" s="8"/>
      <c r="SDP115"/>
      <c r="SDQ115"/>
      <c r="SDR115"/>
      <c r="SDS115" s="10"/>
      <c r="SDT115" s="8"/>
      <c r="SDU115"/>
      <c r="SDV115" s="8"/>
      <c r="SDW115"/>
      <c r="SDX115"/>
      <c r="SDY115"/>
      <c r="SDZ115" s="10"/>
      <c r="SEA115" s="8"/>
      <c r="SEB115"/>
      <c r="SEC115" s="8"/>
      <c r="SED115"/>
      <c r="SEE115"/>
      <c r="SEF115"/>
      <c r="SEG115" s="10"/>
      <c r="SEH115" s="8"/>
      <c r="SEI115"/>
      <c r="SEJ115" s="8"/>
      <c r="SEK115"/>
      <c r="SEL115"/>
      <c r="SEM115"/>
      <c r="SEN115" s="10"/>
      <c r="SEO115" s="8"/>
      <c r="SEP115"/>
      <c r="SEQ115" s="8"/>
      <c r="SER115"/>
      <c r="SES115"/>
      <c r="SET115"/>
      <c r="SEU115" s="10"/>
      <c r="SEV115" s="8"/>
      <c r="SEW115"/>
      <c r="SEX115" s="8"/>
      <c r="SEY115"/>
      <c r="SEZ115"/>
      <c r="SFA115"/>
      <c r="SFB115" s="10"/>
      <c r="SFC115" s="8"/>
      <c r="SFD115"/>
      <c r="SFE115" s="8"/>
      <c r="SFF115"/>
      <c r="SFG115"/>
      <c r="SFH115"/>
      <c r="SFI115" s="10"/>
      <c r="SFJ115" s="8"/>
      <c r="SFK115"/>
      <c r="SFL115" s="8"/>
      <c r="SFM115"/>
      <c r="SFN115"/>
      <c r="SFO115"/>
      <c r="SFP115" s="10"/>
      <c r="SFQ115" s="8"/>
      <c r="SFR115"/>
      <c r="SFS115" s="8"/>
      <c r="SFT115"/>
      <c r="SFU115"/>
      <c r="SFV115"/>
      <c r="SFW115" s="10"/>
      <c r="SFX115" s="8"/>
      <c r="SFY115"/>
      <c r="SFZ115" s="8"/>
      <c r="SGA115"/>
      <c r="SGB115"/>
      <c r="SGC115"/>
      <c r="SGD115" s="10"/>
      <c r="SGE115" s="8"/>
      <c r="SGF115"/>
      <c r="SGG115" s="8"/>
      <c r="SGH115"/>
      <c r="SGI115"/>
      <c r="SGJ115"/>
      <c r="SGK115" s="10"/>
      <c r="SGL115" s="8"/>
      <c r="SGM115"/>
      <c r="SGN115" s="8"/>
      <c r="SGO115"/>
      <c r="SGP115"/>
      <c r="SGQ115"/>
      <c r="SGR115" s="10"/>
      <c r="SGS115" s="8"/>
      <c r="SGT115"/>
      <c r="SGU115" s="8"/>
      <c r="SGV115"/>
      <c r="SGW115"/>
      <c r="SGX115"/>
      <c r="SGY115" s="10"/>
      <c r="SGZ115" s="8"/>
      <c r="SHA115"/>
      <c r="SHB115" s="8"/>
      <c r="SHC115"/>
      <c r="SHD115"/>
      <c r="SHE115"/>
      <c r="SHF115" s="10"/>
      <c r="SHG115" s="8"/>
      <c r="SHH115"/>
      <c r="SHI115" s="8"/>
      <c r="SHJ115"/>
      <c r="SHK115"/>
      <c r="SHL115"/>
      <c r="SHM115" s="10"/>
      <c r="SHN115" s="8"/>
      <c r="SHO115"/>
      <c r="SHP115" s="8"/>
      <c r="SHQ115"/>
      <c r="SHR115"/>
      <c r="SHS115"/>
      <c r="SHT115" s="10"/>
      <c r="SHU115" s="8"/>
      <c r="SHV115"/>
      <c r="SHW115" s="8"/>
      <c r="SHX115"/>
      <c r="SHY115"/>
      <c r="SHZ115"/>
      <c r="SIA115" s="10"/>
      <c r="SIB115" s="8"/>
      <c r="SIC115"/>
      <c r="SID115" s="8"/>
      <c r="SIE115"/>
      <c r="SIF115"/>
      <c r="SIG115"/>
      <c r="SIH115" s="10"/>
      <c r="SII115" s="22"/>
      <c r="SIJ115"/>
      <c r="SIK115" s="8"/>
      <c r="SIL115"/>
      <c r="SIM115"/>
      <c r="SIN115"/>
      <c r="SIO115" s="10"/>
      <c r="SIP115" s="22"/>
      <c r="SIQ115"/>
      <c r="SIR115" s="8"/>
      <c r="SIS115"/>
      <c r="SIT115"/>
      <c r="SIU115"/>
      <c r="SIV115" s="29"/>
      <c r="SIW115" s="44"/>
      <c r="SIX115" s="8"/>
      <c r="SIY115" s="8"/>
      <c r="SIZ115" s="10"/>
      <c r="SJA115" s="10"/>
      <c r="SJB115"/>
      <c r="SJC115" s="8"/>
      <c r="SJD115"/>
      <c r="SJE115" s="8"/>
      <c r="SJF115" s="6"/>
      <c r="SJG115"/>
      <c r="SJH115"/>
      <c r="SJI115" s="10"/>
      <c r="SJJ115" s="8"/>
      <c r="SJK115"/>
      <c r="SJL115" s="8"/>
      <c r="SJM115"/>
      <c r="SJN115"/>
      <c r="SJO115"/>
      <c r="SJP115" s="10"/>
      <c r="SJQ115" s="8"/>
      <c r="SJR115"/>
      <c r="SJS115" s="8"/>
      <c r="SJT115"/>
      <c r="SJU115"/>
      <c r="SJV115"/>
      <c r="SJW115" s="10"/>
      <c r="SJX115" s="8"/>
      <c r="SJY115"/>
      <c r="SJZ115" s="8"/>
      <c r="SKA115"/>
      <c r="SKB115"/>
      <c r="SKC115"/>
      <c r="SKD115" s="10"/>
      <c r="SKE115" s="8"/>
      <c r="SKF115"/>
      <c r="SKG115" s="8"/>
      <c r="SKH115"/>
      <c r="SKI115"/>
      <c r="SKJ115"/>
      <c r="SKK115" s="10"/>
      <c r="SKL115" s="8"/>
      <c r="SKM115"/>
      <c r="SKN115" s="8"/>
      <c r="SKO115"/>
      <c r="SKP115"/>
      <c r="SKQ115"/>
      <c r="SKR115" s="10"/>
      <c r="SKS115" s="8"/>
      <c r="SKT115"/>
      <c r="SKU115" s="8"/>
      <c r="SKV115"/>
      <c r="SKW115"/>
      <c r="SKX115"/>
      <c r="SKY115" s="10"/>
      <c r="SKZ115" s="8"/>
      <c r="SLA115"/>
      <c r="SLB115" s="8"/>
      <c r="SLC115"/>
      <c r="SLD115"/>
      <c r="SLE115"/>
      <c r="SLF115" s="10"/>
      <c r="SLG115" s="8"/>
      <c r="SLH115"/>
      <c r="SLI115" s="8"/>
      <c r="SLJ115"/>
      <c r="SLK115"/>
      <c r="SLL115"/>
      <c r="SLM115" s="10"/>
      <c r="SLN115" s="8"/>
      <c r="SLO115"/>
      <c r="SLP115" s="8"/>
      <c r="SLQ115"/>
      <c r="SLR115"/>
      <c r="SLS115"/>
      <c r="SLT115" s="10"/>
      <c r="SLU115" s="8"/>
      <c r="SLV115"/>
      <c r="SLW115" s="8"/>
      <c r="SLX115"/>
      <c r="SLY115"/>
      <c r="SLZ115"/>
      <c r="SMA115" s="10"/>
      <c r="SMB115" s="8"/>
      <c r="SMC115"/>
      <c r="SMD115" s="8"/>
      <c r="SME115"/>
      <c r="SMF115"/>
      <c r="SMG115"/>
      <c r="SMH115" s="10"/>
      <c r="SMI115" s="8"/>
      <c r="SMJ115"/>
      <c r="SMK115" s="8"/>
      <c r="SML115"/>
      <c r="SMM115"/>
      <c r="SMN115"/>
      <c r="SMO115" s="10"/>
      <c r="SMP115" s="8"/>
      <c r="SMQ115"/>
      <c r="SMR115" s="8"/>
      <c r="SMS115"/>
      <c r="SMT115"/>
      <c r="SMU115"/>
      <c r="SMV115" s="10"/>
      <c r="SMW115" s="8"/>
      <c r="SMX115"/>
      <c r="SMY115" s="8"/>
      <c r="SMZ115"/>
      <c r="SNA115"/>
      <c r="SNB115"/>
      <c r="SNC115" s="10"/>
      <c r="SND115" s="8"/>
      <c r="SNE115"/>
      <c r="SNF115" s="8"/>
      <c r="SNG115"/>
      <c r="SNH115"/>
      <c r="SNI115"/>
      <c r="SNJ115" s="10"/>
      <c r="SNK115" s="8"/>
      <c r="SNL115"/>
      <c r="SNM115" s="8"/>
      <c r="SNN115"/>
      <c r="SNO115"/>
      <c r="SNP115"/>
      <c r="SNQ115" s="10"/>
      <c r="SNR115" s="8"/>
      <c r="SNS115"/>
      <c r="SNT115" s="8"/>
      <c r="SNU115"/>
      <c r="SNV115"/>
      <c r="SNW115"/>
      <c r="SNX115" s="10"/>
      <c r="SNY115" s="8"/>
      <c r="SNZ115"/>
      <c r="SOA115" s="8"/>
      <c r="SOB115"/>
      <c r="SOC115"/>
      <c r="SOD115"/>
      <c r="SOE115" s="10"/>
      <c r="SOF115" s="8"/>
      <c r="SOG115"/>
      <c r="SOH115" s="8"/>
      <c r="SOI115"/>
      <c r="SOJ115"/>
      <c r="SOK115"/>
      <c r="SOL115" s="10"/>
      <c r="SOM115" s="8"/>
      <c r="SON115"/>
      <c r="SOO115" s="8"/>
      <c r="SOP115"/>
      <c r="SOQ115"/>
      <c r="SOR115"/>
      <c r="SOS115" s="10"/>
      <c r="SOT115" s="8"/>
      <c r="SOU115"/>
      <c r="SOV115" s="8"/>
      <c r="SOW115"/>
      <c r="SOX115"/>
      <c r="SOY115"/>
      <c r="SOZ115" s="10"/>
      <c r="SPA115" s="8"/>
      <c r="SPB115"/>
      <c r="SPC115" s="8"/>
      <c r="SPD115"/>
      <c r="SPE115"/>
      <c r="SPF115"/>
      <c r="SPG115" s="10"/>
      <c r="SPH115" s="8"/>
      <c r="SPI115"/>
      <c r="SPJ115" s="8"/>
      <c r="SPK115"/>
      <c r="SPL115"/>
      <c r="SPM115"/>
      <c r="SPN115" s="10"/>
      <c r="SPO115" s="8"/>
      <c r="SPP115"/>
      <c r="SPQ115" s="8"/>
      <c r="SPR115"/>
      <c r="SPS115"/>
      <c r="SPT115"/>
      <c r="SPU115" s="10"/>
      <c r="SPV115" s="8"/>
      <c r="SPW115"/>
      <c r="SPX115" s="8"/>
      <c r="SPY115"/>
      <c r="SPZ115"/>
      <c r="SQA115"/>
      <c r="SQB115" s="10"/>
      <c r="SQC115" s="8"/>
      <c r="SQD115"/>
      <c r="SQE115" s="8"/>
      <c r="SQF115"/>
      <c r="SQG115"/>
      <c r="SQH115"/>
      <c r="SQI115" s="10"/>
      <c r="SQJ115" s="8"/>
      <c r="SQK115"/>
      <c r="SQL115" s="8"/>
      <c r="SQM115"/>
      <c r="SQN115"/>
      <c r="SQO115"/>
      <c r="SQP115" s="10"/>
      <c r="SQQ115" s="8"/>
      <c r="SQR115"/>
      <c r="SQS115" s="8"/>
      <c r="SQT115"/>
      <c r="SQU115"/>
      <c r="SQV115"/>
      <c r="SQW115" s="10"/>
      <c r="SQX115" s="8"/>
      <c r="SQY115"/>
      <c r="SQZ115" s="8"/>
      <c r="SRA115"/>
      <c r="SRB115"/>
      <c r="SRC115"/>
      <c r="SRD115" s="10"/>
      <c r="SRE115" s="8"/>
      <c r="SRF115"/>
      <c r="SRG115" s="8"/>
      <c r="SRH115"/>
      <c r="SRI115"/>
      <c r="SRJ115"/>
      <c r="SRK115" s="10"/>
      <c r="SRL115" s="22"/>
      <c r="SRM115"/>
      <c r="SRN115" s="8"/>
      <c r="SRO115"/>
      <c r="SRP115"/>
      <c r="SRQ115"/>
      <c r="SRR115" s="10"/>
      <c r="SRS115" s="22"/>
      <c r="SRT115"/>
      <c r="SRU115" s="8"/>
      <c r="SRV115"/>
      <c r="SRW115"/>
      <c r="SRX115"/>
      <c r="SRY115" s="29"/>
      <c r="SRZ115" s="44"/>
      <c r="SSA115" s="8"/>
      <c r="SSB115" s="8"/>
      <c r="SSC115" s="10"/>
      <c r="SSD115" s="10"/>
      <c r="SSE115"/>
      <c r="SSF115" s="8"/>
      <c r="SSG115"/>
      <c r="SSH115" s="8"/>
      <c r="SSI115" s="6"/>
      <c r="SSJ115"/>
      <c r="SSK115"/>
      <c r="SSL115" s="10"/>
      <c r="SSM115" s="8"/>
      <c r="SSN115"/>
      <c r="SSO115" s="8"/>
      <c r="SSP115"/>
      <c r="SSQ115"/>
      <c r="SSR115"/>
      <c r="SSS115" s="10"/>
      <c r="SST115" s="8"/>
      <c r="SSU115"/>
      <c r="SSV115" s="8"/>
      <c r="SSW115"/>
      <c r="SSX115"/>
      <c r="SSY115"/>
      <c r="SSZ115" s="10"/>
      <c r="STA115" s="8"/>
      <c r="STB115"/>
      <c r="STC115" s="8"/>
      <c r="STD115"/>
      <c r="STE115"/>
      <c r="STF115"/>
      <c r="STG115" s="10"/>
      <c r="STH115" s="8"/>
      <c r="STI115"/>
      <c r="STJ115" s="8"/>
      <c r="STK115"/>
      <c r="STL115"/>
      <c r="STM115"/>
      <c r="STN115" s="10"/>
      <c r="STO115" s="8"/>
      <c r="STP115"/>
      <c r="STQ115" s="8"/>
      <c r="STR115"/>
      <c r="STS115"/>
      <c r="STT115"/>
      <c r="STU115" s="10"/>
      <c r="STV115" s="8"/>
      <c r="STW115"/>
      <c r="STX115" s="8"/>
      <c r="STY115"/>
      <c r="STZ115"/>
      <c r="SUA115"/>
      <c r="SUB115" s="10"/>
      <c r="SUC115" s="8"/>
      <c r="SUD115"/>
      <c r="SUE115" s="8"/>
      <c r="SUF115"/>
      <c r="SUG115"/>
      <c r="SUH115"/>
      <c r="SUI115" s="10"/>
      <c r="SUJ115" s="8"/>
      <c r="SUK115"/>
      <c r="SUL115" s="8"/>
      <c r="SUM115"/>
      <c r="SUN115"/>
      <c r="SUO115"/>
      <c r="SUP115" s="10"/>
      <c r="SUQ115" s="8"/>
      <c r="SUR115"/>
      <c r="SUS115" s="8"/>
      <c r="SUT115"/>
      <c r="SUU115"/>
      <c r="SUV115"/>
      <c r="SUW115" s="10"/>
      <c r="SUX115" s="8"/>
      <c r="SUY115"/>
      <c r="SUZ115" s="8"/>
      <c r="SVA115"/>
      <c r="SVB115"/>
      <c r="SVC115"/>
      <c r="SVD115" s="10"/>
      <c r="SVE115" s="8"/>
      <c r="SVF115"/>
      <c r="SVG115" s="8"/>
      <c r="SVH115"/>
      <c r="SVI115"/>
      <c r="SVJ115"/>
      <c r="SVK115" s="10"/>
      <c r="SVL115" s="8"/>
      <c r="SVM115"/>
      <c r="SVN115" s="8"/>
      <c r="SVO115"/>
      <c r="SVP115"/>
      <c r="SVQ115"/>
      <c r="SVR115" s="10"/>
      <c r="SVS115" s="8"/>
      <c r="SVT115"/>
      <c r="SVU115" s="8"/>
      <c r="SVV115"/>
      <c r="SVW115"/>
      <c r="SVX115"/>
      <c r="SVY115" s="10"/>
      <c r="SVZ115" s="8"/>
      <c r="SWA115"/>
      <c r="SWB115" s="8"/>
      <c r="SWC115"/>
      <c r="SWD115"/>
      <c r="SWE115"/>
      <c r="SWF115" s="10"/>
      <c r="SWG115" s="8"/>
      <c r="SWH115"/>
      <c r="SWI115" s="8"/>
      <c r="SWJ115"/>
      <c r="SWK115"/>
      <c r="SWL115"/>
      <c r="SWM115" s="10"/>
      <c r="SWN115" s="8"/>
      <c r="SWO115"/>
      <c r="SWP115" s="8"/>
      <c r="SWQ115"/>
      <c r="SWR115"/>
      <c r="SWS115"/>
      <c r="SWT115" s="10"/>
      <c r="SWU115" s="8"/>
      <c r="SWV115"/>
      <c r="SWW115" s="8"/>
      <c r="SWX115"/>
      <c r="SWY115"/>
      <c r="SWZ115"/>
      <c r="SXA115" s="10"/>
      <c r="SXB115" s="8"/>
      <c r="SXC115"/>
      <c r="SXD115" s="8"/>
      <c r="SXE115"/>
      <c r="SXF115"/>
      <c r="SXG115"/>
      <c r="SXH115" s="10"/>
      <c r="SXI115" s="8"/>
      <c r="SXJ115"/>
      <c r="SXK115" s="8"/>
      <c r="SXL115"/>
      <c r="SXM115"/>
      <c r="SXN115"/>
      <c r="SXO115" s="10"/>
      <c r="SXP115" s="8"/>
      <c r="SXQ115"/>
      <c r="SXR115" s="8"/>
      <c r="SXS115"/>
      <c r="SXT115"/>
      <c r="SXU115"/>
      <c r="SXV115" s="10"/>
      <c r="SXW115" s="8"/>
      <c r="SXX115"/>
      <c r="SXY115" s="8"/>
      <c r="SXZ115"/>
      <c r="SYA115"/>
      <c r="SYB115"/>
      <c r="SYC115" s="10"/>
      <c r="SYD115" s="8"/>
      <c r="SYE115"/>
      <c r="SYF115" s="8"/>
      <c r="SYG115"/>
      <c r="SYH115"/>
      <c r="SYI115"/>
      <c r="SYJ115" s="10"/>
      <c r="SYK115" s="8"/>
      <c r="SYL115"/>
      <c r="SYM115" s="8"/>
      <c r="SYN115"/>
      <c r="SYO115"/>
      <c r="SYP115"/>
      <c r="SYQ115" s="10"/>
      <c r="SYR115" s="8"/>
      <c r="SYS115"/>
      <c r="SYT115" s="8"/>
      <c r="SYU115"/>
      <c r="SYV115"/>
      <c r="SYW115"/>
      <c r="SYX115" s="10"/>
      <c r="SYY115" s="8"/>
      <c r="SYZ115"/>
      <c r="SZA115" s="8"/>
      <c r="SZB115"/>
      <c r="SZC115"/>
      <c r="SZD115"/>
      <c r="SZE115" s="10"/>
      <c r="SZF115" s="8"/>
      <c r="SZG115"/>
      <c r="SZH115" s="8"/>
      <c r="SZI115"/>
      <c r="SZJ115"/>
      <c r="SZK115"/>
      <c r="SZL115" s="10"/>
      <c r="SZM115" s="8"/>
      <c r="SZN115"/>
      <c r="SZO115" s="8"/>
      <c r="SZP115"/>
      <c r="SZQ115"/>
      <c r="SZR115"/>
      <c r="SZS115" s="10"/>
      <c r="SZT115" s="8"/>
      <c r="SZU115"/>
      <c r="SZV115" s="8"/>
      <c r="SZW115"/>
      <c r="SZX115"/>
      <c r="SZY115"/>
      <c r="SZZ115" s="10"/>
      <c r="TAA115" s="8"/>
      <c r="TAB115"/>
      <c r="TAC115" s="8"/>
      <c r="TAD115"/>
      <c r="TAE115"/>
      <c r="TAF115"/>
      <c r="TAG115" s="10"/>
      <c r="TAH115" s="8"/>
      <c r="TAI115"/>
      <c r="TAJ115" s="8"/>
      <c r="TAK115"/>
      <c r="TAL115"/>
      <c r="TAM115"/>
      <c r="TAN115" s="10"/>
      <c r="TAO115" s="22"/>
      <c r="TAP115"/>
      <c r="TAQ115" s="8"/>
      <c r="TAR115"/>
      <c r="TAS115"/>
      <c r="TAT115"/>
      <c r="TAU115" s="10"/>
      <c r="TAV115" s="22"/>
      <c r="TAW115"/>
      <c r="TAX115" s="8"/>
      <c r="TAY115"/>
      <c r="TAZ115"/>
      <c r="TBA115"/>
      <c r="TBB115" s="29"/>
      <c r="TBC115" s="44"/>
      <c r="TBD115" s="8"/>
      <c r="TBE115" s="8"/>
      <c r="TBF115" s="10"/>
      <c r="TBG115" s="10"/>
      <c r="TBH115"/>
      <c r="TBI115" s="8"/>
      <c r="TBJ115"/>
      <c r="TBK115" s="8"/>
      <c r="TBL115" s="6"/>
      <c r="TBM115"/>
      <c r="TBN115"/>
      <c r="TBO115" s="10"/>
      <c r="TBP115" s="8"/>
      <c r="TBQ115"/>
      <c r="TBR115" s="8"/>
      <c r="TBS115"/>
      <c r="TBT115"/>
      <c r="TBU115"/>
      <c r="TBV115" s="10"/>
      <c r="TBW115" s="8"/>
      <c r="TBX115"/>
      <c r="TBY115" s="8"/>
      <c r="TBZ115"/>
      <c r="TCA115"/>
      <c r="TCB115"/>
      <c r="TCC115" s="10"/>
      <c r="TCD115" s="8"/>
      <c r="TCE115"/>
      <c r="TCF115" s="8"/>
      <c r="TCG115"/>
      <c r="TCH115"/>
      <c r="TCI115"/>
      <c r="TCJ115" s="10"/>
      <c r="TCK115" s="8"/>
      <c r="TCL115"/>
      <c r="TCM115" s="8"/>
      <c r="TCN115"/>
      <c r="TCO115"/>
      <c r="TCP115"/>
      <c r="TCQ115" s="10"/>
      <c r="TCR115" s="8"/>
      <c r="TCS115"/>
      <c r="TCT115" s="8"/>
      <c r="TCU115"/>
      <c r="TCV115"/>
      <c r="TCW115"/>
      <c r="TCX115" s="10"/>
      <c r="TCY115" s="8"/>
      <c r="TCZ115"/>
      <c r="TDA115" s="8"/>
      <c r="TDB115"/>
      <c r="TDC115"/>
      <c r="TDD115"/>
      <c r="TDE115" s="10"/>
      <c r="TDF115" s="8"/>
      <c r="TDG115"/>
      <c r="TDH115" s="8"/>
      <c r="TDI115"/>
      <c r="TDJ115"/>
      <c r="TDK115"/>
      <c r="TDL115" s="10"/>
      <c r="TDM115" s="8"/>
      <c r="TDN115"/>
      <c r="TDO115" s="8"/>
      <c r="TDP115"/>
      <c r="TDQ115"/>
      <c r="TDR115"/>
      <c r="TDS115" s="10"/>
      <c r="TDT115" s="8"/>
      <c r="TDU115"/>
      <c r="TDV115" s="8"/>
      <c r="TDW115"/>
      <c r="TDX115"/>
      <c r="TDY115"/>
      <c r="TDZ115" s="10"/>
      <c r="TEA115" s="8"/>
      <c r="TEB115"/>
      <c r="TEC115" s="8"/>
      <c r="TED115"/>
      <c r="TEE115"/>
      <c r="TEF115"/>
      <c r="TEG115" s="10"/>
      <c r="TEH115" s="8"/>
      <c r="TEI115"/>
      <c r="TEJ115" s="8"/>
      <c r="TEK115"/>
      <c r="TEL115"/>
      <c r="TEM115"/>
      <c r="TEN115" s="10"/>
      <c r="TEO115" s="8"/>
      <c r="TEP115"/>
      <c r="TEQ115" s="8"/>
      <c r="TER115"/>
      <c r="TES115"/>
      <c r="TET115"/>
      <c r="TEU115" s="10"/>
      <c r="TEV115" s="8"/>
      <c r="TEW115"/>
      <c r="TEX115" s="8"/>
      <c r="TEY115"/>
      <c r="TEZ115"/>
      <c r="TFA115"/>
      <c r="TFB115" s="10"/>
      <c r="TFC115" s="8"/>
      <c r="TFD115"/>
      <c r="TFE115" s="8"/>
      <c r="TFF115"/>
      <c r="TFG115"/>
      <c r="TFH115"/>
      <c r="TFI115" s="10"/>
      <c r="TFJ115" s="8"/>
      <c r="TFK115"/>
      <c r="TFL115" s="8"/>
      <c r="TFM115"/>
      <c r="TFN115"/>
      <c r="TFO115"/>
      <c r="TFP115" s="10"/>
      <c r="TFQ115" s="8"/>
      <c r="TFR115"/>
      <c r="TFS115" s="8"/>
      <c r="TFT115"/>
      <c r="TFU115"/>
      <c r="TFV115"/>
      <c r="TFW115" s="10"/>
      <c r="TFX115" s="8"/>
      <c r="TFY115"/>
      <c r="TFZ115" s="8"/>
      <c r="TGA115"/>
      <c r="TGB115"/>
      <c r="TGC115"/>
      <c r="TGD115" s="10"/>
      <c r="TGE115" s="8"/>
      <c r="TGF115"/>
      <c r="TGG115" s="8"/>
      <c r="TGH115"/>
      <c r="TGI115"/>
      <c r="TGJ115"/>
      <c r="TGK115" s="10"/>
      <c r="TGL115" s="8"/>
      <c r="TGM115"/>
      <c r="TGN115" s="8"/>
      <c r="TGO115"/>
      <c r="TGP115"/>
      <c r="TGQ115"/>
      <c r="TGR115" s="10"/>
      <c r="TGS115" s="8"/>
      <c r="TGT115"/>
      <c r="TGU115" s="8"/>
      <c r="TGV115"/>
      <c r="TGW115"/>
      <c r="TGX115"/>
      <c r="TGY115" s="10"/>
      <c r="TGZ115" s="8"/>
      <c r="THA115"/>
      <c r="THB115" s="8"/>
      <c r="THC115"/>
      <c r="THD115"/>
      <c r="THE115"/>
      <c r="THF115" s="10"/>
      <c r="THG115" s="8"/>
      <c r="THH115"/>
      <c r="THI115" s="8"/>
      <c r="THJ115"/>
      <c r="THK115"/>
      <c r="THL115"/>
      <c r="THM115" s="10"/>
      <c r="THN115" s="8"/>
      <c r="THO115"/>
      <c r="THP115" s="8"/>
      <c r="THQ115"/>
      <c r="THR115"/>
      <c r="THS115"/>
      <c r="THT115" s="10"/>
      <c r="THU115" s="8"/>
      <c r="THV115"/>
      <c r="THW115" s="8"/>
      <c r="THX115"/>
      <c r="THY115"/>
      <c r="THZ115"/>
      <c r="TIA115" s="10"/>
      <c r="TIB115" s="8"/>
      <c r="TIC115"/>
      <c r="TID115" s="8"/>
      <c r="TIE115"/>
      <c r="TIF115"/>
      <c r="TIG115"/>
      <c r="TIH115" s="10"/>
      <c r="TII115" s="8"/>
      <c r="TIJ115"/>
      <c r="TIK115" s="8"/>
      <c r="TIL115"/>
      <c r="TIM115"/>
      <c r="TIN115"/>
      <c r="TIO115" s="10"/>
      <c r="TIP115" s="8"/>
      <c r="TIQ115"/>
      <c r="TIR115" s="8"/>
      <c r="TIS115"/>
      <c r="TIT115"/>
      <c r="TIU115"/>
      <c r="TIV115" s="10"/>
      <c r="TIW115" s="8"/>
      <c r="TIX115"/>
      <c r="TIY115" s="8"/>
      <c r="TIZ115"/>
      <c r="TJA115"/>
      <c r="TJB115"/>
      <c r="TJC115" s="10"/>
      <c r="TJD115" s="8"/>
      <c r="TJE115"/>
      <c r="TJF115" s="8"/>
      <c r="TJG115"/>
      <c r="TJH115"/>
      <c r="TJI115"/>
      <c r="TJJ115" s="10"/>
      <c r="TJK115" s="8"/>
      <c r="TJL115"/>
      <c r="TJM115" s="8"/>
      <c r="TJN115"/>
      <c r="TJO115"/>
      <c r="TJP115"/>
      <c r="TJQ115" s="10"/>
      <c r="TJR115" s="22"/>
      <c r="TJS115"/>
      <c r="TJT115" s="8"/>
      <c r="TJU115"/>
      <c r="TJV115"/>
      <c r="TJW115"/>
      <c r="TJX115" s="10"/>
      <c r="TJY115" s="22"/>
      <c r="TJZ115"/>
      <c r="TKA115" s="8"/>
      <c r="TKB115"/>
      <c r="TKC115"/>
      <c r="TKD115"/>
      <c r="TKE115" s="29"/>
      <c r="TKF115" s="44"/>
      <c r="TKG115" s="8"/>
      <c r="TKH115" s="8"/>
      <c r="TKI115" s="10"/>
      <c r="TKJ115" s="10"/>
      <c r="TKK115"/>
      <c r="TKL115" s="8"/>
      <c r="TKM115"/>
      <c r="TKN115" s="8"/>
      <c r="TKO115" s="6"/>
      <c r="TKP115"/>
      <c r="TKQ115"/>
      <c r="TKR115" s="10"/>
      <c r="TKS115" s="8"/>
      <c r="TKT115"/>
      <c r="TKU115" s="8"/>
      <c r="TKV115"/>
      <c r="TKW115"/>
      <c r="TKX115"/>
      <c r="TKY115" s="10"/>
      <c r="TKZ115" s="8"/>
      <c r="TLA115"/>
      <c r="TLB115" s="8"/>
      <c r="TLC115"/>
      <c r="TLD115"/>
      <c r="TLE115"/>
      <c r="TLF115" s="10"/>
      <c r="TLG115" s="8"/>
      <c r="TLH115"/>
      <c r="TLI115" s="8"/>
      <c r="TLJ115"/>
      <c r="TLK115"/>
      <c r="TLL115"/>
      <c r="TLM115" s="10"/>
      <c r="TLN115" s="8"/>
      <c r="TLO115"/>
      <c r="TLP115" s="8"/>
      <c r="TLQ115"/>
      <c r="TLR115"/>
      <c r="TLS115"/>
      <c r="TLT115" s="10"/>
      <c r="TLU115" s="8"/>
      <c r="TLV115"/>
      <c r="TLW115" s="8"/>
      <c r="TLX115"/>
      <c r="TLY115"/>
      <c r="TLZ115"/>
      <c r="TMA115" s="10"/>
      <c r="TMB115" s="8"/>
      <c r="TMC115"/>
      <c r="TMD115" s="8"/>
      <c r="TME115"/>
      <c r="TMF115"/>
      <c r="TMG115"/>
      <c r="TMH115" s="10"/>
      <c r="TMI115" s="8"/>
      <c r="TMJ115"/>
      <c r="TMK115" s="8"/>
      <c r="TML115"/>
      <c r="TMM115"/>
      <c r="TMN115"/>
      <c r="TMO115" s="10"/>
      <c r="TMP115" s="8"/>
      <c r="TMQ115"/>
      <c r="TMR115" s="8"/>
      <c r="TMS115"/>
      <c r="TMT115"/>
      <c r="TMU115"/>
      <c r="TMV115" s="10"/>
      <c r="TMW115" s="8"/>
      <c r="TMX115"/>
      <c r="TMY115" s="8"/>
      <c r="TMZ115"/>
      <c r="TNA115"/>
      <c r="TNB115"/>
      <c r="TNC115" s="10"/>
      <c r="TND115" s="8"/>
      <c r="TNE115"/>
      <c r="TNF115" s="8"/>
      <c r="TNG115"/>
      <c r="TNH115"/>
      <c r="TNI115"/>
      <c r="TNJ115" s="10"/>
      <c r="TNK115" s="8"/>
      <c r="TNL115"/>
      <c r="TNM115" s="8"/>
      <c r="TNN115"/>
      <c r="TNO115"/>
      <c r="TNP115"/>
      <c r="TNQ115" s="10"/>
      <c r="TNR115" s="8"/>
      <c r="TNS115"/>
      <c r="TNT115" s="8"/>
      <c r="TNU115"/>
      <c r="TNV115"/>
      <c r="TNW115"/>
      <c r="TNX115" s="10"/>
      <c r="TNY115" s="8"/>
      <c r="TNZ115"/>
      <c r="TOA115" s="8"/>
      <c r="TOB115"/>
      <c r="TOC115"/>
      <c r="TOD115"/>
      <c r="TOE115" s="10"/>
      <c r="TOF115" s="8"/>
      <c r="TOG115"/>
      <c r="TOH115" s="8"/>
      <c r="TOI115"/>
      <c r="TOJ115"/>
      <c r="TOK115"/>
      <c r="TOL115" s="10"/>
      <c r="TOM115" s="8"/>
      <c r="TON115"/>
      <c r="TOO115" s="8"/>
      <c r="TOP115"/>
      <c r="TOQ115"/>
      <c r="TOR115"/>
      <c r="TOS115" s="10"/>
      <c r="TOT115" s="8"/>
      <c r="TOU115"/>
      <c r="TOV115" s="8"/>
      <c r="TOW115"/>
      <c r="TOX115"/>
      <c r="TOY115"/>
      <c r="TOZ115" s="10"/>
      <c r="TPA115" s="8"/>
      <c r="TPB115"/>
      <c r="TPC115" s="8"/>
      <c r="TPD115"/>
      <c r="TPE115"/>
      <c r="TPF115"/>
      <c r="TPG115" s="10"/>
      <c r="TPH115" s="8"/>
      <c r="TPI115"/>
      <c r="TPJ115" s="8"/>
      <c r="TPK115"/>
      <c r="TPL115"/>
      <c r="TPM115"/>
      <c r="TPN115" s="10"/>
      <c r="TPO115" s="8"/>
      <c r="TPP115"/>
      <c r="TPQ115" s="8"/>
      <c r="TPR115"/>
      <c r="TPS115"/>
      <c r="TPT115"/>
      <c r="TPU115" s="10"/>
      <c r="TPV115" s="8"/>
      <c r="TPW115"/>
      <c r="TPX115" s="8"/>
      <c r="TPY115"/>
      <c r="TPZ115"/>
      <c r="TQA115"/>
      <c r="TQB115" s="10"/>
      <c r="TQC115" s="8"/>
      <c r="TQD115"/>
      <c r="TQE115" s="8"/>
      <c r="TQF115"/>
      <c r="TQG115"/>
      <c r="TQH115"/>
      <c r="TQI115" s="10"/>
      <c r="TQJ115" s="8"/>
      <c r="TQK115"/>
      <c r="TQL115" s="8"/>
      <c r="TQM115"/>
      <c r="TQN115"/>
      <c r="TQO115"/>
      <c r="TQP115" s="10"/>
      <c r="TQQ115" s="8"/>
      <c r="TQR115"/>
      <c r="TQS115" s="8"/>
      <c r="TQT115"/>
      <c r="TQU115"/>
      <c r="TQV115"/>
      <c r="TQW115" s="10"/>
      <c r="TQX115" s="8"/>
      <c r="TQY115"/>
      <c r="TQZ115" s="8"/>
      <c r="TRA115"/>
      <c r="TRB115"/>
      <c r="TRC115"/>
      <c r="TRD115" s="10"/>
      <c r="TRE115" s="8"/>
      <c r="TRF115"/>
      <c r="TRG115" s="8"/>
      <c r="TRH115"/>
      <c r="TRI115"/>
      <c r="TRJ115"/>
      <c r="TRK115" s="10"/>
      <c r="TRL115" s="8"/>
      <c r="TRM115"/>
      <c r="TRN115" s="8"/>
      <c r="TRO115"/>
      <c r="TRP115"/>
      <c r="TRQ115"/>
      <c r="TRR115" s="10"/>
      <c r="TRS115" s="8"/>
      <c r="TRT115"/>
      <c r="TRU115" s="8"/>
      <c r="TRV115"/>
      <c r="TRW115"/>
      <c r="TRX115"/>
      <c r="TRY115" s="10"/>
      <c r="TRZ115" s="8"/>
      <c r="TSA115"/>
      <c r="TSB115" s="8"/>
      <c r="TSC115"/>
      <c r="TSD115"/>
      <c r="TSE115"/>
      <c r="TSF115" s="10"/>
      <c r="TSG115" s="8"/>
      <c r="TSH115"/>
      <c r="TSI115" s="8"/>
      <c r="TSJ115"/>
      <c r="TSK115"/>
      <c r="TSL115"/>
      <c r="TSM115" s="10"/>
      <c r="TSN115" s="8"/>
      <c r="TSO115"/>
      <c r="TSP115" s="8"/>
      <c r="TSQ115"/>
      <c r="TSR115"/>
      <c r="TSS115"/>
      <c r="TST115" s="10"/>
      <c r="TSU115" s="22"/>
      <c r="TSV115"/>
      <c r="TSW115" s="8"/>
      <c r="TSX115"/>
      <c r="TSY115"/>
      <c r="TSZ115"/>
      <c r="TTA115" s="10"/>
      <c r="TTB115" s="22"/>
      <c r="TTC115"/>
      <c r="TTD115" s="8"/>
      <c r="TTE115"/>
      <c r="TTF115"/>
      <c r="TTG115"/>
      <c r="TTH115" s="29"/>
      <c r="TTI115" s="44"/>
      <c r="TTJ115" s="8"/>
      <c r="TTK115" s="8"/>
      <c r="TTL115" s="10"/>
      <c r="TTM115" s="10"/>
      <c r="TTN115"/>
      <c r="TTO115" s="8"/>
      <c r="TTP115"/>
      <c r="TTQ115" s="8"/>
      <c r="TTR115" s="6"/>
      <c r="TTS115"/>
      <c r="TTT115"/>
      <c r="TTU115" s="10"/>
      <c r="TTV115" s="8"/>
      <c r="TTW115"/>
      <c r="TTX115" s="8"/>
      <c r="TTY115"/>
      <c r="TTZ115"/>
      <c r="TUA115"/>
      <c r="TUB115" s="10"/>
      <c r="TUC115" s="8"/>
      <c r="TUD115"/>
      <c r="TUE115" s="8"/>
      <c r="TUF115"/>
      <c r="TUG115"/>
      <c r="TUH115"/>
      <c r="TUI115" s="10"/>
      <c r="TUJ115" s="8"/>
      <c r="TUK115"/>
      <c r="TUL115" s="8"/>
      <c r="TUM115"/>
      <c r="TUN115"/>
      <c r="TUO115"/>
      <c r="TUP115" s="10"/>
      <c r="TUQ115" s="8"/>
      <c r="TUR115"/>
      <c r="TUS115" s="8"/>
      <c r="TUT115"/>
      <c r="TUU115"/>
      <c r="TUV115"/>
      <c r="TUW115" s="10"/>
      <c r="TUX115" s="8"/>
      <c r="TUY115"/>
      <c r="TUZ115" s="8"/>
      <c r="TVA115"/>
      <c r="TVB115"/>
      <c r="TVC115"/>
      <c r="TVD115" s="10"/>
      <c r="TVE115" s="8"/>
      <c r="TVF115"/>
      <c r="TVG115" s="8"/>
      <c r="TVH115"/>
      <c r="TVI115"/>
      <c r="TVJ115"/>
      <c r="TVK115" s="10"/>
      <c r="TVL115" s="8"/>
      <c r="TVM115"/>
      <c r="TVN115" s="8"/>
      <c r="TVO115"/>
      <c r="TVP115"/>
      <c r="TVQ115"/>
      <c r="TVR115" s="10"/>
      <c r="TVS115" s="8"/>
      <c r="TVT115"/>
      <c r="TVU115" s="8"/>
      <c r="TVV115"/>
      <c r="TVW115"/>
      <c r="TVX115"/>
      <c r="TVY115" s="10"/>
      <c r="TVZ115" s="8"/>
      <c r="TWA115"/>
      <c r="TWB115" s="8"/>
      <c r="TWC115"/>
      <c r="TWD115"/>
      <c r="TWE115"/>
      <c r="TWF115" s="10"/>
      <c r="TWG115" s="8"/>
      <c r="TWH115"/>
      <c r="TWI115" s="8"/>
      <c r="TWJ115"/>
      <c r="TWK115"/>
      <c r="TWL115"/>
      <c r="TWM115" s="10"/>
      <c r="TWN115" s="8"/>
      <c r="TWO115"/>
      <c r="TWP115" s="8"/>
      <c r="TWQ115"/>
      <c r="TWR115"/>
      <c r="TWS115"/>
      <c r="TWT115" s="10"/>
      <c r="TWU115" s="8"/>
      <c r="TWV115"/>
      <c r="TWW115" s="8"/>
      <c r="TWX115"/>
      <c r="TWY115"/>
      <c r="TWZ115"/>
      <c r="TXA115" s="10"/>
      <c r="TXB115" s="8"/>
      <c r="TXC115"/>
      <c r="TXD115" s="8"/>
      <c r="TXE115"/>
      <c r="TXF115"/>
      <c r="TXG115"/>
      <c r="TXH115" s="10"/>
      <c r="TXI115" s="8"/>
      <c r="TXJ115"/>
      <c r="TXK115" s="8"/>
      <c r="TXL115"/>
      <c r="TXM115"/>
      <c r="TXN115"/>
      <c r="TXO115" s="10"/>
      <c r="TXP115" s="8"/>
      <c r="TXQ115"/>
      <c r="TXR115" s="8"/>
      <c r="TXS115"/>
      <c r="TXT115"/>
      <c r="TXU115"/>
      <c r="TXV115" s="10"/>
      <c r="TXW115" s="8"/>
      <c r="TXX115"/>
      <c r="TXY115" s="8"/>
      <c r="TXZ115"/>
      <c r="TYA115"/>
      <c r="TYB115"/>
      <c r="TYC115" s="10"/>
      <c r="TYD115" s="8"/>
      <c r="TYE115"/>
      <c r="TYF115" s="8"/>
      <c r="TYG115"/>
      <c r="TYH115"/>
      <c r="TYI115"/>
      <c r="TYJ115" s="10"/>
      <c r="TYK115" s="8"/>
      <c r="TYL115"/>
      <c r="TYM115" s="8"/>
      <c r="TYN115"/>
      <c r="TYO115"/>
      <c r="TYP115"/>
      <c r="TYQ115" s="10"/>
      <c r="TYR115" s="8"/>
      <c r="TYS115"/>
      <c r="TYT115" s="8"/>
      <c r="TYU115"/>
      <c r="TYV115"/>
      <c r="TYW115"/>
      <c r="TYX115" s="10"/>
      <c r="TYY115" s="8"/>
      <c r="TYZ115"/>
      <c r="TZA115" s="8"/>
      <c r="TZB115"/>
      <c r="TZC115"/>
      <c r="TZD115"/>
      <c r="TZE115" s="10"/>
      <c r="TZF115" s="8"/>
      <c r="TZG115"/>
      <c r="TZH115" s="8"/>
      <c r="TZI115"/>
      <c r="TZJ115"/>
      <c r="TZK115"/>
      <c r="TZL115" s="10"/>
      <c r="TZM115" s="8"/>
      <c r="TZN115"/>
      <c r="TZO115" s="8"/>
      <c r="TZP115"/>
      <c r="TZQ115"/>
      <c r="TZR115"/>
      <c r="TZS115" s="10"/>
      <c r="TZT115" s="8"/>
      <c r="TZU115"/>
      <c r="TZV115" s="8"/>
      <c r="TZW115"/>
      <c r="TZX115"/>
      <c r="TZY115"/>
      <c r="TZZ115" s="10"/>
      <c r="UAA115" s="8"/>
      <c r="UAB115"/>
      <c r="UAC115" s="8"/>
      <c r="UAD115"/>
      <c r="UAE115"/>
      <c r="UAF115"/>
      <c r="UAG115" s="10"/>
      <c r="UAH115" s="8"/>
      <c r="UAI115"/>
      <c r="UAJ115" s="8"/>
      <c r="UAK115"/>
      <c r="UAL115"/>
      <c r="UAM115"/>
      <c r="UAN115" s="10"/>
      <c r="UAO115" s="8"/>
      <c r="UAP115"/>
      <c r="UAQ115" s="8"/>
      <c r="UAR115"/>
      <c r="UAS115"/>
      <c r="UAT115"/>
      <c r="UAU115" s="10"/>
      <c r="UAV115" s="8"/>
      <c r="UAW115"/>
      <c r="UAX115" s="8"/>
      <c r="UAY115"/>
      <c r="UAZ115"/>
      <c r="UBA115"/>
      <c r="UBB115" s="10"/>
      <c r="UBC115" s="8"/>
      <c r="UBD115"/>
      <c r="UBE115" s="8"/>
      <c r="UBF115"/>
      <c r="UBG115"/>
      <c r="UBH115"/>
      <c r="UBI115" s="10"/>
      <c r="UBJ115" s="8"/>
      <c r="UBK115"/>
      <c r="UBL115" s="8"/>
      <c r="UBM115"/>
      <c r="UBN115"/>
      <c r="UBO115"/>
      <c r="UBP115" s="10"/>
      <c r="UBQ115" s="8"/>
      <c r="UBR115"/>
      <c r="UBS115" s="8"/>
      <c r="UBT115"/>
      <c r="UBU115"/>
      <c r="UBV115"/>
      <c r="UBW115" s="10"/>
      <c r="UBX115" s="22"/>
      <c r="UBY115"/>
      <c r="UBZ115" s="8"/>
      <c r="UCA115"/>
      <c r="UCB115"/>
      <c r="UCC115"/>
      <c r="UCD115" s="10"/>
      <c r="UCE115" s="22"/>
      <c r="UCF115"/>
      <c r="UCG115" s="8"/>
      <c r="UCH115"/>
      <c r="UCI115"/>
      <c r="UCJ115"/>
      <c r="UCK115" s="29"/>
      <c r="UCL115" s="44"/>
      <c r="UCM115" s="8"/>
      <c r="UCN115" s="8"/>
      <c r="UCO115" s="10"/>
      <c r="UCP115" s="10"/>
      <c r="UCQ115"/>
      <c r="UCR115" s="8"/>
      <c r="UCS115"/>
      <c r="UCT115" s="8"/>
      <c r="UCU115" s="6"/>
      <c r="UCV115"/>
      <c r="UCW115"/>
      <c r="UCX115" s="10"/>
      <c r="UCY115" s="8"/>
      <c r="UCZ115"/>
      <c r="UDA115" s="8"/>
      <c r="UDB115"/>
      <c r="UDC115"/>
      <c r="UDD115"/>
      <c r="UDE115" s="10"/>
      <c r="UDF115" s="8"/>
      <c r="UDG115"/>
      <c r="UDH115" s="8"/>
      <c r="UDI115"/>
      <c r="UDJ115"/>
      <c r="UDK115"/>
      <c r="UDL115" s="10"/>
      <c r="UDM115" s="8"/>
      <c r="UDN115"/>
      <c r="UDO115" s="8"/>
      <c r="UDP115"/>
      <c r="UDQ115"/>
      <c r="UDR115"/>
      <c r="UDS115" s="10"/>
      <c r="UDT115" s="8"/>
      <c r="UDU115"/>
      <c r="UDV115" s="8"/>
      <c r="UDW115"/>
      <c r="UDX115"/>
      <c r="UDY115"/>
      <c r="UDZ115" s="10"/>
      <c r="UEA115" s="8"/>
      <c r="UEB115"/>
      <c r="UEC115" s="8"/>
      <c r="UED115"/>
      <c r="UEE115"/>
      <c r="UEF115"/>
      <c r="UEG115" s="10"/>
      <c r="UEH115" s="8"/>
      <c r="UEI115"/>
      <c r="UEJ115" s="8"/>
      <c r="UEK115"/>
      <c r="UEL115"/>
      <c r="UEM115"/>
      <c r="UEN115" s="10"/>
      <c r="UEO115" s="8"/>
      <c r="UEP115"/>
      <c r="UEQ115" s="8"/>
      <c r="UER115"/>
      <c r="UES115"/>
      <c r="UET115"/>
      <c r="UEU115" s="10"/>
      <c r="UEV115" s="8"/>
      <c r="UEW115"/>
      <c r="UEX115" s="8"/>
      <c r="UEY115"/>
      <c r="UEZ115"/>
      <c r="UFA115"/>
      <c r="UFB115" s="10"/>
      <c r="UFC115" s="8"/>
      <c r="UFD115"/>
      <c r="UFE115" s="8"/>
      <c r="UFF115"/>
      <c r="UFG115"/>
      <c r="UFH115"/>
      <c r="UFI115" s="10"/>
      <c r="UFJ115" s="8"/>
      <c r="UFK115"/>
      <c r="UFL115" s="8"/>
      <c r="UFM115"/>
      <c r="UFN115"/>
      <c r="UFO115"/>
      <c r="UFP115" s="10"/>
      <c r="UFQ115" s="8"/>
      <c r="UFR115"/>
      <c r="UFS115" s="8"/>
      <c r="UFT115"/>
      <c r="UFU115"/>
      <c r="UFV115"/>
      <c r="UFW115" s="10"/>
      <c r="UFX115" s="8"/>
      <c r="UFY115"/>
      <c r="UFZ115" s="8"/>
      <c r="UGA115"/>
      <c r="UGB115"/>
      <c r="UGC115"/>
      <c r="UGD115" s="10"/>
      <c r="UGE115" s="8"/>
      <c r="UGF115"/>
      <c r="UGG115" s="8"/>
      <c r="UGH115"/>
      <c r="UGI115"/>
      <c r="UGJ115"/>
      <c r="UGK115" s="10"/>
      <c r="UGL115" s="8"/>
      <c r="UGM115"/>
      <c r="UGN115" s="8"/>
      <c r="UGO115"/>
      <c r="UGP115"/>
      <c r="UGQ115"/>
      <c r="UGR115" s="10"/>
      <c r="UGS115" s="8"/>
      <c r="UGT115"/>
      <c r="UGU115" s="8"/>
      <c r="UGV115"/>
      <c r="UGW115"/>
      <c r="UGX115"/>
      <c r="UGY115" s="10"/>
      <c r="UGZ115" s="8"/>
      <c r="UHA115"/>
      <c r="UHB115" s="8"/>
      <c r="UHC115"/>
      <c r="UHD115"/>
      <c r="UHE115"/>
      <c r="UHF115" s="10"/>
      <c r="UHG115" s="8"/>
      <c r="UHH115"/>
      <c r="UHI115" s="8"/>
      <c r="UHJ115"/>
      <c r="UHK115"/>
      <c r="UHL115"/>
      <c r="UHM115" s="10"/>
      <c r="UHN115" s="8"/>
      <c r="UHO115"/>
      <c r="UHP115" s="8"/>
      <c r="UHQ115"/>
      <c r="UHR115"/>
      <c r="UHS115"/>
      <c r="UHT115" s="10"/>
      <c r="UHU115" s="8"/>
      <c r="UHV115"/>
      <c r="UHW115" s="8"/>
      <c r="UHX115"/>
      <c r="UHY115"/>
      <c r="UHZ115"/>
      <c r="UIA115" s="10"/>
      <c r="UIB115" s="8"/>
      <c r="UIC115"/>
      <c r="UID115" s="8"/>
      <c r="UIE115"/>
      <c r="UIF115"/>
      <c r="UIG115"/>
      <c r="UIH115" s="10"/>
      <c r="UII115" s="8"/>
      <c r="UIJ115"/>
      <c r="UIK115" s="8"/>
      <c r="UIL115"/>
      <c r="UIM115"/>
      <c r="UIN115"/>
      <c r="UIO115" s="10"/>
      <c r="UIP115" s="8"/>
      <c r="UIQ115"/>
      <c r="UIR115" s="8"/>
      <c r="UIS115"/>
      <c r="UIT115"/>
      <c r="UIU115"/>
      <c r="UIV115" s="10"/>
      <c r="UIW115" s="8"/>
      <c r="UIX115"/>
      <c r="UIY115" s="8"/>
      <c r="UIZ115"/>
      <c r="UJA115"/>
      <c r="UJB115"/>
      <c r="UJC115" s="10"/>
      <c r="UJD115" s="8"/>
      <c r="UJE115"/>
      <c r="UJF115" s="8"/>
      <c r="UJG115"/>
      <c r="UJH115"/>
      <c r="UJI115"/>
      <c r="UJJ115" s="10"/>
      <c r="UJK115" s="8"/>
      <c r="UJL115"/>
      <c r="UJM115" s="8"/>
      <c r="UJN115"/>
      <c r="UJO115"/>
      <c r="UJP115"/>
      <c r="UJQ115" s="10"/>
      <c r="UJR115" s="8"/>
      <c r="UJS115"/>
      <c r="UJT115" s="8"/>
      <c r="UJU115"/>
      <c r="UJV115"/>
      <c r="UJW115"/>
      <c r="UJX115" s="10"/>
      <c r="UJY115" s="8"/>
      <c r="UJZ115"/>
      <c r="UKA115" s="8"/>
      <c r="UKB115"/>
      <c r="UKC115"/>
      <c r="UKD115"/>
      <c r="UKE115" s="10"/>
      <c r="UKF115" s="8"/>
      <c r="UKG115"/>
      <c r="UKH115" s="8"/>
      <c r="UKI115"/>
      <c r="UKJ115"/>
      <c r="UKK115"/>
      <c r="UKL115" s="10"/>
      <c r="UKM115" s="8"/>
      <c r="UKN115"/>
      <c r="UKO115" s="8"/>
      <c r="UKP115"/>
      <c r="UKQ115"/>
      <c r="UKR115"/>
      <c r="UKS115" s="10"/>
      <c r="UKT115" s="8"/>
      <c r="UKU115"/>
      <c r="UKV115" s="8"/>
      <c r="UKW115"/>
      <c r="UKX115"/>
      <c r="UKY115"/>
      <c r="UKZ115" s="10"/>
      <c r="ULA115" s="22"/>
      <c r="ULB115"/>
      <c r="ULC115" s="8"/>
      <c r="ULD115"/>
      <c r="ULE115"/>
      <c r="ULF115"/>
      <c r="ULG115" s="10"/>
      <c r="ULH115" s="22"/>
      <c r="ULI115"/>
      <c r="ULJ115" s="8"/>
      <c r="ULK115"/>
      <c r="ULL115"/>
      <c r="ULM115"/>
      <c r="ULN115" s="29"/>
      <c r="ULO115" s="44"/>
      <c r="ULP115" s="8"/>
      <c r="ULQ115" s="8"/>
      <c r="ULR115" s="10"/>
      <c r="ULS115" s="10"/>
      <c r="ULT115"/>
      <c r="ULU115" s="8"/>
      <c r="ULV115"/>
      <c r="ULW115" s="8"/>
      <c r="ULX115" s="6"/>
      <c r="ULY115"/>
      <c r="ULZ115"/>
      <c r="UMA115" s="10"/>
      <c r="UMB115" s="8"/>
      <c r="UMC115"/>
      <c r="UMD115" s="8"/>
      <c r="UME115"/>
      <c r="UMF115"/>
      <c r="UMG115"/>
      <c r="UMH115" s="10"/>
      <c r="UMI115" s="8"/>
      <c r="UMJ115"/>
      <c r="UMK115" s="8"/>
      <c r="UML115"/>
      <c r="UMM115"/>
      <c r="UMN115"/>
      <c r="UMO115" s="10"/>
      <c r="UMP115" s="8"/>
      <c r="UMQ115"/>
      <c r="UMR115" s="8"/>
      <c r="UMS115"/>
      <c r="UMT115"/>
      <c r="UMU115"/>
      <c r="UMV115" s="10"/>
      <c r="UMW115" s="8"/>
      <c r="UMX115"/>
      <c r="UMY115" s="8"/>
      <c r="UMZ115"/>
      <c r="UNA115"/>
      <c r="UNB115"/>
      <c r="UNC115" s="10"/>
      <c r="UND115" s="8"/>
      <c r="UNE115"/>
      <c r="UNF115" s="8"/>
      <c r="UNG115"/>
      <c r="UNH115"/>
      <c r="UNI115"/>
      <c r="UNJ115" s="10"/>
      <c r="UNK115" s="8"/>
      <c r="UNL115"/>
      <c r="UNM115" s="8"/>
      <c r="UNN115"/>
      <c r="UNO115"/>
      <c r="UNP115"/>
      <c r="UNQ115" s="10"/>
      <c r="UNR115" s="8"/>
      <c r="UNS115"/>
      <c r="UNT115" s="8"/>
      <c r="UNU115"/>
      <c r="UNV115"/>
      <c r="UNW115"/>
      <c r="UNX115" s="10"/>
      <c r="UNY115" s="8"/>
      <c r="UNZ115"/>
      <c r="UOA115" s="8"/>
      <c r="UOB115"/>
      <c r="UOC115"/>
      <c r="UOD115"/>
      <c r="UOE115" s="10"/>
      <c r="UOF115" s="8"/>
      <c r="UOG115"/>
      <c r="UOH115" s="8"/>
      <c r="UOI115"/>
      <c r="UOJ115"/>
      <c r="UOK115"/>
      <c r="UOL115" s="10"/>
      <c r="UOM115" s="8"/>
      <c r="UON115"/>
      <c r="UOO115" s="8"/>
      <c r="UOP115"/>
      <c r="UOQ115"/>
      <c r="UOR115"/>
      <c r="UOS115" s="10"/>
      <c r="UOT115" s="8"/>
      <c r="UOU115"/>
      <c r="UOV115" s="8"/>
      <c r="UOW115"/>
      <c r="UOX115"/>
      <c r="UOY115"/>
      <c r="UOZ115" s="10"/>
      <c r="UPA115" s="8"/>
      <c r="UPB115"/>
      <c r="UPC115" s="8"/>
      <c r="UPD115"/>
      <c r="UPE115"/>
      <c r="UPF115"/>
      <c r="UPG115" s="10"/>
      <c r="UPH115" s="8"/>
      <c r="UPI115"/>
      <c r="UPJ115" s="8"/>
      <c r="UPK115"/>
      <c r="UPL115"/>
      <c r="UPM115"/>
      <c r="UPN115" s="10"/>
      <c r="UPO115" s="8"/>
      <c r="UPP115"/>
      <c r="UPQ115" s="8"/>
      <c r="UPR115"/>
      <c r="UPS115"/>
      <c r="UPT115"/>
      <c r="UPU115" s="10"/>
      <c r="UPV115" s="8"/>
      <c r="UPW115"/>
      <c r="UPX115" s="8"/>
      <c r="UPY115"/>
      <c r="UPZ115"/>
      <c r="UQA115"/>
      <c r="UQB115" s="10"/>
      <c r="UQC115" s="8"/>
      <c r="UQD115"/>
      <c r="UQE115" s="8"/>
      <c r="UQF115"/>
      <c r="UQG115"/>
      <c r="UQH115"/>
      <c r="UQI115" s="10"/>
      <c r="UQJ115" s="8"/>
      <c r="UQK115"/>
      <c r="UQL115" s="8"/>
      <c r="UQM115"/>
      <c r="UQN115"/>
      <c r="UQO115"/>
      <c r="UQP115" s="10"/>
      <c r="UQQ115" s="8"/>
      <c r="UQR115"/>
      <c r="UQS115" s="8"/>
      <c r="UQT115"/>
      <c r="UQU115"/>
      <c r="UQV115"/>
      <c r="UQW115" s="10"/>
      <c r="UQX115" s="8"/>
      <c r="UQY115"/>
      <c r="UQZ115" s="8"/>
      <c r="URA115"/>
      <c r="URB115"/>
      <c r="URC115"/>
      <c r="URD115" s="10"/>
      <c r="URE115" s="8"/>
      <c r="URF115"/>
      <c r="URG115" s="8"/>
      <c r="URH115"/>
      <c r="URI115"/>
      <c r="URJ115"/>
      <c r="URK115" s="10"/>
      <c r="URL115" s="8"/>
      <c r="URM115"/>
      <c r="URN115" s="8"/>
      <c r="URO115"/>
      <c r="URP115"/>
      <c r="URQ115"/>
      <c r="URR115" s="10"/>
      <c r="URS115" s="8"/>
      <c r="URT115"/>
      <c r="URU115" s="8"/>
      <c r="URV115"/>
      <c r="URW115"/>
      <c r="URX115"/>
      <c r="URY115" s="10"/>
      <c r="URZ115" s="8"/>
      <c r="USA115"/>
      <c r="USB115" s="8"/>
      <c r="USC115"/>
      <c r="USD115"/>
      <c r="USE115"/>
      <c r="USF115" s="10"/>
      <c r="USG115" s="8"/>
      <c r="USH115"/>
      <c r="USI115" s="8"/>
      <c r="USJ115"/>
      <c r="USK115"/>
      <c r="USL115"/>
      <c r="USM115" s="10"/>
      <c r="USN115" s="8"/>
      <c r="USO115"/>
      <c r="USP115" s="8"/>
      <c r="USQ115"/>
      <c r="USR115"/>
      <c r="USS115"/>
      <c r="UST115" s="10"/>
      <c r="USU115" s="8"/>
      <c r="USV115"/>
      <c r="USW115" s="8"/>
      <c r="USX115"/>
      <c r="USY115"/>
      <c r="USZ115"/>
      <c r="UTA115" s="10"/>
      <c r="UTB115" s="8"/>
      <c r="UTC115"/>
      <c r="UTD115" s="8"/>
      <c r="UTE115"/>
      <c r="UTF115"/>
      <c r="UTG115"/>
      <c r="UTH115" s="10"/>
      <c r="UTI115" s="8"/>
      <c r="UTJ115"/>
      <c r="UTK115" s="8"/>
      <c r="UTL115"/>
      <c r="UTM115"/>
      <c r="UTN115"/>
      <c r="UTO115" s="10"/>
      <c r="UTP115" s="8"/>
      <c r="UTQ115"/>
      <c r="UTR115" s="8"/>
      <c r="UTS115"/>
      <c r="UTT115"/>
      <c r="UTU115"/>
      <c r="UTV115" s="10"/>
      <c r="UTW115" s="8"/>
      <c r="UTX115"/>
      <c r="UTY115" s="8"/>
      <c r="UTZ115"/>
      <c r="UUA115"/>
      <c r="UUB115"/>
      <c r="UUC115" s="10"/>
      <c r="UUD115" s="22"/>
      <c r="UUE115"/>
      <c r="UUF115" s="8"/>
      <c r="UUG115"/>
      <c r="UUH115"/>
      <c r="UUI115"/>
      <c r="UUJ115" s="10"/>
      <c r="UUK115" s="22"/>
      <c r="UUL115"/>
      <c r="UUM115" s="8"/>
      <c r="UUN115"/>
      <c r="UUO115"/>
      <c r="UUP115"/>
      <c r="UUQ115" s="29"/>
      <c r="UUR115" s="44"/>
      <c r="UUS115" s="8"/>
      <c r="UUT115" s="8"/>
      <c r="UUU115" s="10"/>
      <c r="UUV115" s="10"/>
      <c r="UUW115"/>
      <c r="UUX115" s="8"/>
      <c r="UUY115"/>
      <c r="UUZ115" s="8"/>
      <c r="UVA115" s="6"/>
      <c r="UVB115"/>
      <c r="UVC115"/>
      <c r="UVD115" s="10"/>
      <c r="UVE115" s="8"/>
      <c r="UVF115"/>
      <c r="UVG115" s="8"/>
      <c r="UVH115"/>
      <c r="UVI115"/>
      <c r="UVJ115"/>
      <c r="UVK115" s="10"/>
      <c r="UVL115" s="8"/>
      <c r="UVM115"/>
      <c r="UVN115" s="8"/>
      <c r="UVO115"/>
      <c r="UVP115"/>
      <c r="UVQ115"/>
      <c r="UVR115" s="10"/>
      <c r="UVS115" s="8"/>
      <c r="UVT115"/>
      <c r="UVU115" s="8"/>
      <c r="UVV115"/>
      <c r="UVW115"/>
      <c r="UVX115"/>
      <c r="UVY115" s="10"/>
      <c r="UVZ115" s="8"/>
      <c r="UWA115"/>
      <c r="UWB115" s="8"/>
      <c r="UWC115"/>
      <c r="UWD115"/>
      <c r="UWE115"/>
      <c r="UWF115" s="10"/>
      <c r="UWG115" s="8"/>
      <c r="UWH115"/>
      <c r="UWI115" s="8"/>
      <c r="UWJ115"/>
      <c r="UWK115"/>
      <c r="UWL115"/>
      <c r="UWM115" s="10"/>
      <c r="UWN115" s="8"/>
      <c r="UWO115"/>
      <c r="UWP115" s="8"/>
      <c r="UWQ115"/>
      <c r="UWR115"/>
      <c r="UWS115"/>
      <c r="UWT115" s="10"/>
      <c r="UWU115" s="8"/>
      <c r="UWV115"/>
      <c r="UWW115" s="8"/>
      <c r="UWX115"/>
      <c r="UWY115"/>
      <c r="UWZ115"/>
      <c r="UXA115" s="10"/>
      <c r="UXB115" s="8"/>
      <c r="UXC115"/>
      <c r="UXD115" s="8"/>
      <c r="UXE115"/>
      <c r="UXF115"/>
      <c r="UXG115"/>
      <c r="UXH115" s="10"/>
      <c r="UXI115" s="8"/>
      <c r="UXJ115"/>
      <c r="UXK115" s="8"/>
      <c r="UXL115"/>
      <c r="UXM115"/>
      <c r="UXN115"/>
      <c r="UXO115" s="10"/>
      <c r="UXP115" s="8"/>
      <c r="UXQ115"/>
      <c r="UXR115" s="8"/>
      <c r="UXS115"/>
      <c r="UXT115"/>
      <c r="UXU115"/>
      <c r="UXV115" s="10"/>
      <c r="UXW115" s="8"/>
      <c r="UXX115"/>
      <c r="UXY115" s="8"/>
      <c r="UXZ115"/>
      <c r="UYA115"/>
      <c r="UYB115"/>
      <c r="UYC115" s="10"/>
      <c r="UYD115" s="8"/>
      <c r="UYE115"/>
      <c r="UYF115" s="8"/>
      <c r="UYG115"/>
      <c r="UYH115"/>
      <c r="UYI115"/>
      <c r="UYJ115" s="10"/>
      <c r="UYK115" s="8"/>
      <c r="UYL115"/>
      <c r="UYM115" s="8"/>
      <c r="UYN115"/>
      <c r="UYO115"/>
      <c r="UYP115"/>
      <c r="UYQ115" s="10"/>
      <c r="UYR115" s="8"/>
      <c r="UYS115"/>
      <c r="UYT115" s="8"/>
      <c r="UYU115"/>
      <c r="UYV115"/>
      <c r="UYW115"/>
      <c r="UYX115" s="10"/>
      <c r="UYY115" s="8"/>
      <c r="UYZ115"/>
      <c r="UZA115" s="8"/>
      <c r="UZB115"/>
      <c r="UZC115"/>
      <c r="UZD115"/>
      <c r="UZE115" s="10"/>
      <c r="UZF115" s="8"/>
      <c r="UZG115"/>
      <c r="UZH115" s="8"/>
      <c r="UZI115"/>
      <c r="UZJ115"/>
      <c r="UZK115"/>
      <c r="UZL115" s="10"/>
      <c r="UZM115" s="8"/>
      <c r="UZN115"/>
      <c r="UZO115" s="8"/>
      <c r="UZP115"/>
      <c r="UZQ115"/>
      <c r="UZR115"/>
      <c r="UZS115" s="10"/>
      <c r="UZT115" s="8"/>
      <c r="UZU115"/>
      <c r="UZV115" s="8"/>
      <c r="UZW115"/>
      <c r="UZX115"/>
      <c r="UZY115"/>
      <c r="UZZ115" s="10"/>
      <c r="VAA115" s="8"/>
      <c r="VAB115"/>
      <c r="VAC115" s="8"/>
      <c r="VAD115"/>
      <c r="VAE115"/>
      <c r="VAF115"/>
      <c r="VAG115" s="10"/>
      <c r="VAH115" s="8"/>
      <c r="VAI115"/>
      <c r="VAJ115" s="8"/>
      <c r="VAK115"/>
      <c r="VAL115"/>
      <c r="VAM115"/>
      <c r="VAN115" s="10"/>
      <c r="VAO115" s="8"/>
      <c r="VAP115"/>
      <c r="VAQ115" s="8"/>
      <c r="VAR115"/>
      <c r="VAS115"/>
      <c r="VAT115"/>
      <c r="VAU115" s="10"/>
      <c r="VAV115" s="8"/>
      <c r="VAW115"/>
      <c r="VAX115" s="8"/>
      <c r="VAY115"/>
      <c r="VAZ115"/>
      <c r="VBA115"/>
      <c r="VBB115" s="10"/>
      <c r="VBC115" s="8"/>
      <c r="VBD115"/>
      <c r="VBE115" s="8"/>
      <c r="VBF115"/>
      <c r="VBG115"/>
      <c r="VBH115"/>
      <c r="VBI115" s="10"/>
      <c r="VBJ115" s="8"/>
      <c r="VBK115"/>
      <c r="VBL115" s="8"/>
      <c r="VBM115"/>
      <c r="VBN115"/>
      <c r="VBO115"/>
      <c r="VBP115" s="10"/>
      <c r="VBQ115" s="8"/>
      <c r="VBR115"/>
      <c r="VBS115" s="8"/>
      <c r="VBT115"/>
      <c r="VBU115"/>
      <c r="VBV115"/>
      <c r="VBW115" s="10"/>
      <c r="VBX115" s="8"/>
      <c r="VBY115"/>
      <c r="VBZ115" s="8"/>
      <c r="VCA115"/>
      <c r="VCB115"/>
      <c r="VCC115"/>
      <c r="VCD115" s="10"/>
      <c r="VCE115" s="8"/>
      <c r="VCF115"/>
      <c r="VCG115" s="8"/>
      <c r="VCH115"/>
      <c r="VCI115"/>
      <c r="VCJ115"/>
      <c r="VCK115" s="10"/>
      <c r="VCL115" s="8"/>
      <c r="VCM115"/>
      <c r="VCN115" s="8"/>
      <c r="VCO115"/>
      <c r="VCP115"/>
      <c r="VCQ115"/>
      <c r="VCR115" s="10"/>
      <c r="VCS115" s="8"/>
      <c r="VCT115"/>
      <c r="VCU115" s="8"/>
      <c r="VCV115"/>
      <c r="VCW115"/>
      <c r="VCX115"/>
      <c r="VCY115" s="10"/>
      <c r="VCZ115" s="8"/>
      <c r="VDA115"/>
      <c r="VDB115" s="8"/>
      <c r="VDC115"/>
      <c r="VDD115"/>
      <c r="VDE115"/>
      <c r="VDF115" s="10"/>
      <c r="VDG115" s="22"/>
      <c r="VDH115"/>
      <c r="VDI115" s="8"/>
      <c r="VDJ115"/>
      <c r="VDK115"/>
      <c r="VDL115"/>
      <c r="VDM115" s="10"/>
      <c r="VDN115" s="22"/>
      <c r="VDO115"/>
      <c r="VDP115" s="8"/>
      <c r="VDQ115"/>
      <c r="VDR115"/>
      <c r="VDS115"/>
      <c r="VDT115" s="29"/>
      <c r="VDU115" s="44"/>
      <c r="VDV115" s="8"/>
      <c r="VDW115" s="8"/>
      <c r="VDX115" s="10"/>
      <c r="VDY115" s="10"/>
      <c r="VDZ115"/>
      <c r="VEA115" s="8"/>
      <c r="VEB115"/>
      <c r="VEC115" s="8"/>
      <c r="VED115" s="6"/>
      <c r="VEE115"/>
      <c r="VEF115"/>
      <c r="VEG115" s="10"/>
      <c r="VEH115" s="8"/>
      <c r="VEI115"/>
      <c r="VEJ115" s="8"/>
      <c r="VEK115"/>
      <c r="VEL115"/>
      <c r="VEM115"/>
      <c r="VEN115" s="10"/>
      <c r="VEO115" s="8"/>
      <c r="VEP115"/>
      <c r="VEQ115" s="8"/>
      <c r="VER115"/>
      <c r="VES115"/>
      <c r="VET115"/>
      <c r="VEU115" s="10"/>
      <c r="VEV115" s="8"/>
      <c r="VEW115"/>
      <c r="VEX115" s="8"/>
      <c r="VEY115"/>
      <c r="VEZ115"/>
      <c r="VFA115"/>
      <c r="VFB115" s="10"/>
      <c r="VFC115" s="8"/>
      <c r="VFD115"/>
      <c r="VFE115" s="8"/>
      <c r="VFF115"/>
      <c r="VFG115"/>
      <c r="VFH115"/>
      <c r="VFI115" s="10"/>
      <c r="VFJ115" s="8"/>
      <c r="VFK115"/>
      <c r="VFL115" s="8"/>
      <c r="VFM115"/>
      <c r="VFN115"/>
      <c r="VFO115"/>
      <c r="VFP115" s="10"/>
      <c r="VFQ115" s="8"/>
      <c r="VFR115"/>
      <c r="VFS115" s="8"/>
      <c r="VFT115"/>
      <c r="VFU115"/>
      <c r="VFV115"/>
      <c r="VFW115" s="10"/>
      <c r="VFX115" s="8"/>
      <c r="VFY115"/>
      <c r="VFZ115" s="8"/>
      <c r="VGA115"/>
      <c r="VGB115"/>
      <c r="VGC115"/>
      <c r="VGD115" s="10"/>
      <c r="VGE115" s="8"/>
      <c r="VGF115"/>
      <c r="VGG115" s="8"/>
      <c r="VGH115"/>
      <c r="VGI115"/>
      <c r="VGJ115"/>
      <c r="VGK115" s="10"/>
      <c r="VGL115" s="8"/>
      <c r="VGM115"/>
      <c r="VGN115" s="8"/>
      <c r="VGO115"/>
      <c r="VGP115"/>
      <c r="VGQ115"/>
      <c r="VGR115" s="10"/>
      <c r="VGS115" s="8"/>
      <c r="VGT115"/>
      <c r="VGU115" s="8"/>
      <c r="VGV115"/>
      <c r="VGW115"/>
      <c r="VGX115"/>
      <c r="VGY115" s="10"/>
      <c r="VGZ115" s="8"/>
      <c r="VHA115"/>
      <c r="VHB115" s="8"/>
      <c r="VHC115"/>
      <c r="VHD115"/>
      <c r="VHE115"/>
      <c r="VHF115" s="10"/>
      <c r="VHG115" s="8"/>
      <c r="VHH115"/>
      <c r="VHI115" s="8"/>
      <c r="VHJ115"/>
      <c r="VHK115"/>
      <c r="VHL115"/>
      <c r="VHM115" s="10"/>
      <c r="VHN115" s="8"/>
      <c r="VHO115"/>
      <c r="VHP115" s="8"/>
      <c r="VHQ115"/>
      <c r="VHR115"/>
      <c r="VHS115"/>
      <c r="VHT115" s="10"/>
      <c r="VHU115" s="8"/>
      <c r="VHV115"/>
      <c r="VHW115" s="8"/>
      <c r="VHX115"/>
      <c r="VHY115"/>
      <c r="VHZ115"/>
      <c r="VIA115" s="10"/>
      <c r="VIB115" s="8"/>
      <c r="VIC115"/>
      <c r="VID115" s="8"/>
      <c r="VIE115"/>
      <c r="VIF115"/>
      <c r="VIG115"/>
      <c r="VIH115" s="10"/>
      <c r="VII115" s="8"/>
      <c r="VIJ115"/>
      <c r="VIK115" s="8"/>
      <c r="VIL115"/>
      <c r="VIM115"/>
      <c r="VIN115"/>
      <c r="VIO115" s="10"/>
      <c r="VIP115" s="8"/>
      <c r="VIQ115"/>
      <c r="VIR115" s="8"/>
      <c r="VIS115"/>
      <c r="VIT115"/>
      <c r="VIU115"/>
      <c r="VIV115" s="10"/>
      <c r="VIW115" s="8"/>
      <c r="VIX115"/>
      <c r="VIY115" s="8"/>
      <c r="VIZ115"/>
      <c r="VJA115"/>
      <c r="VJB115"/>
      <c r="VJC115" s="10"/>
      <c r="VJD115" s="8"/>
      <c r="VJE115"/>
      <c r="VJF115" s="8"/>
      <c r="VJG115"/>
      <c r="VJH115"/>
      <c r="VJI115"/>
      <c r="VJJ115" s="10"/>
      <c r="VJK115" s="8"/>
      <c r="VJL115"/>
      <c r="VJM115" s="8"/>
      <c r="VJN115"/>
      <c r="VJO115"/>
      <c r="VJP115"/>
      <c r="VJQ115" s="10"/>
      <c r="VJR115" s="8"/>
      <c r="VJS115"/>
      <c r="VJT115" s="8"/>
      <c r="VJU115"/>
      <c r="VJV115"/>
      <c r="VJW115"/>
      <c r="VJX115" s="10"/>
      <c r="VJY115" s="8"/>
      <c r="VJZ115"/>
      <c r="VKA115" s="8"/>
      <c r="VKB115"/>
      <c r="VKC115"/>
      <c r="VKD115"/>
      <c r="VKE115" s="10"/>
      <c r="VKF115" s="8"/>
      <c r="VKG115"/>
      <c r="VKH115" s="8"/>
      <c r="VKI115"/>
      <c r="VKJ115"/>
      <c r="VKK115"/>
      <c r="VKL115" s="10"/>
      <c r="VKM115" s="8"/>
      <c r="VKN115"/>
      <c r="VKO115" s="8"/>
      <c r="VKP115"/>
      <c r="VKQ115"/>
      <c r="VKR115"/>
      <c r="VKS115" s="10"/>
      <c r="VKT115" s="8"/>
      <c r="VKU115"/>
      <c r="VKV115" s="8"/>
      <c r="VKW115"/>
      <c r="VKX115"/>
      <c r="VKY115"/>
      <c r="VKZ115" s="10"/>
      <c r="VLA115" s="8"/>
      <c r="VLB115"/>
      <c r="VLC115" s="8"/>
      <c r="VLD115"/>
      <c r="VLE115"/>
      <c r="VLF115"/>
      <c r="VLG115" s="10"/>
      <c r="VLH115" s="8"/>
      <c r="VLI115"/>
      <c r="VLJ115" s="8"/>
      <c r="VLK115"/>
      <c r="VLL115"/>
      <c r="VLM115"/>
      <c r="VLN115" s="10"/>
      <c r="VLO115" s="8"/>
      <c r="VLP115"/>
      <c r="VLQ115" s="8"/>
      <c r="VLR115"/>
      <c r="VLS115"/>
      <c r="VLT115"/>
      <c r="VLU115" s="10"/>
      <c r="VLV115" s="8"/>
      <c r="VLW115"/>
      <c r="VLX115" s="8"/>
      <c r="VLY115"/>
      <c r="VLZ115"/>
      <c r="VMA115"/>
      <c r="VMB115" s="10"/>
      <c r="VMC115" s="8"/>
      <c r="VMD115"/>
      <c r="VME115" s="8"/>
      <c r="VMF115"/>
      <c r="VMG115"/>
      <c r="VMH115"/>
      <c r="VMI115" s="10"/>
      <c r="VMJ115" s="22"/>
      <c r="VMK115"/>
      <c r="VML115" s="8"/>
      <c r="VMM115"/>
      <c r="VMN115"/>
      <c r="VMO115"/>
      <c r="VMP115" s="10"/>
      <c r="VMQ115" s="22"/>
      <c r="VMR115"/>
      <c r="VMS115" s="8"/>
      <c r="VMT115"/>
      <c r="VMU115"/>
      <c r="VMV115"/>
      <c r="VMW115" s="29"/>
      <c r="VMX115" s="44"/>
      <c r="VMY115" s="8"/>
      <c r="VMZ115" s="8"/>
      <c r="VNA115" s="10"/>
      <c r="VNB115" s="10"/>
      <c r="VNC115"/>
      <c r="VND115" s="8"/>
      <c r="VNE115"/>
      <c r="VNF115" s="8"/>
      <c r="VNG115" s="6"/>
      <c r="VNH115"/>
      <c r="VNI115"/>
      <c r="VNJ115" s="10"/>
      <c r="VNK115" s="8"/>
      <c r="VNL115"/>
      <c r="VNM115" s="8"/>
      <c r="VNN115"/>
      <c r="VNO115"/>
      <c r="VNP115"/>
      <c r="VNQ115" s="10"/>
      <c r="VNR115" s="8"/>
      <c r="VNS115"/>
      <c r="VNT115" s="8"/>
      <c r="VNU115"/>
      <c r="VNV115"/>
      <c r="VNW115"/>
      <c r="VNX115" s="10"/>
      <c r="VNY115" s="8"/>
      <c r="VNZ115"/>
      <c r="VOA115" s="8"/>
      <c r="VOB115"/>
      <c r="VOC115"/>
      <c r="VOD115"/>
      <c r="VOE115" s="10"/>
      <c r="VOF115" s="8"/>
      <c r="VOG115"/>
      <c r="VOH115" s="8"/>
      <c r="VOI115"/>
      <c r="VOJ115"/>
      <c r="VOK115"/>
      <c r="VOL115" s="10"/>
      <c r="VOM115" s="8"/>
      <c r="VON115"/>
      <c r="VOO115" s="8"/>
      <c r="VOP115"/>
      <c r="VOQ115"/>
      <c r="VOR115"/>
      <c r="VOS115" s="10"/>
      <c r="VOT115" s="8"/>
      <c r="VOU115"/>
      <c r="VOV115" s="8"/>
      <c r="VOW115"/>
      <c r="VOX115"/>
      <c r="VOY115"/>
      <c r="VOZ115" s="10"/>
      <c r="VPA115" s="8"/>
      <c r="VPB115"/>
      <c r="VPC115" s="8"/>
      <c r="VPD115"/>
      <c r="VPE115"/>
      <c r="VPF115"/>
      <c r="VPG115" s="10"/>
      <c r="VPH115" s="8"/>
      <c r="VPI115"/>
      <c r="VPJ115" s="8"/>
      <c r="VPK115"/>
      <c r="VPL115"/>
      <c r="VPM115"/>
      <c r="VPN115" s="10"/>
      <c r="VPO115" s="8"/>
      <c r="VPP115"/>
      <c r="VPQ115" s="8"/>
      <c r="VPR115"/>
      <c r="VPS115"/>
      <c r="VPT115"/>
      <c r="VPU115" s="10"/>
      <c r="VPV115" s="8"/>
      <c r="VPW115"/>
      <c r="VPX115" s="8"/>
      <c r="VPY115"/>
      <c r="VPZ115"/>
      <c r="VQA115"/>
      <c r="VQB115" s="10"/>
      <c r="VQC115" s="8"/>
      <c r="VQD115"/>
      <c r="VQE115" s="8"/>
      <c r="VQF115"/>
      <c r="VQG115"/>
      <c r="VQH115"/>
      <c r="VQI115" s="10"/>
      <c r="VQJ115" s="8"/>
      <c r="VQK115"/>
      <c r="VQL115" s="8"/>
      <c r="VQM115"/>
      <c r="VQN115"/>
      <c r="VQO115"/>
      <c r="VQP115" s="10"/>
      <c r="VQQ115" s="8"/>
      <c r="VQR115"/>
      <c r="VQS115" s="8"/>
      <c r="VQT115"/>
      <c r="VQU115"/>
      <c r="VQV115"/>
      <c r="VQW115" s="10"/>
      <c r="VQX115" s="8"/>
      <c r="VQY115"/>
      <c r="VQZ115" s="8"/>
      <c r="VRA115"/>
      <c r="VRB115"/>
      <c r="VRC115"/>
      <c r="VRD115" s="10"/>
      <c r="VRE115" s="8"/>
      <c r="VRF115"/>
      <c r="VRG115" s="8"/>
      <c r="VRH115"/>
      <c r="VRI115"/>
      <c r="VRJ115"/>
      <c r="VRK115" s="10"/>
      <c r="VRL115" s="8"/>
      <c r="VRM115"/>
      <c r="VRN115" s="8"/>
      <c r="VRO115"/>
      <c r="VRP115"/>
      <c r="VRQ115"/>
      <c r="VRR115" s="10"/>
      <c r="VRS115" s="8"/>
      <c r="VRT115"/>
      <c r="VRU115" s="8"/>
      <c r="VRV115"/>
      <c r="VRW115"/>
      <c r="VRX115"/>
      <c r="VRY115" s="10"/>
      <c r="VRZ115" s="8"/>
      <c r="VSA115"/>
      <c r="VSB115" s="8"/>
      <c r="VSC115"/>
      <c r="VSD115"/>
      <c r="VSE115"/>
      <c r="VSF115" s="10"/>
      <c r="VSG115" s="8"/>
      <c r="VSH115"/>
      <c r="VSI115" s="8"/>
      <c r="VSJ115"/>
      <c r="VSK115"/>
      <c r="VSL115"/>
      <c r="VSM115" s="10"/>
      <c r="VSN115" s="8"/>
      <c r="VSO115"/>
      <c r="VSP115" s="8"/>
      <c r="VSQ115"/>
      <c r="VSR115"/>
      <c r="VSS115"/>
      <c r="VST115" s="10"/>
      <c r="VSU115" s="8"/>
      <c r="VSV115"/>
      <c r="VSW115" s="8"/>
      <c r="VSX115"/>
      <c r="VSY115"/>
      <c r="VSZ115"/>
      <c r="VTA115" s="10"/>
      <c r="VTB115" s="8"/>
      <c r="VTC115"/>
      <c r="VTD115" s="8"/>
      <c r="VTE115"/>
      <c r="VTF115"/>
      <c r="VTG115"/>
      <c r="VTH115" s="10"/>
      <c r="VTI115" s="8"/>
      <c r="VTJ115"/>
      <c r="VTK115" s="8"/>
      <c r="VTL115"/>
      <c r="VTM115"/>
      <c r="VTN115"/>
      <c r="VTO115" s="10"/>
      <c r="VTP115" s="8"/>
      <c r="VTQ115"/>
      <c r="VTR115" s="8"/>
      <c r="VTS115"/>
      <c r="VTT115"/>
      <c r="VTU115"/>
      <c r="VTV115" s="10"/>
      <c r="VTW115" s="8"/>
      <c r="VTX115"/>
      <c r="VTY115" s="8"/>
      <c r="VTZ115"/>
      <c r="VUA115"/>
      <c r="VUB115"/>
      <c r="VUC115" s="10"/>
      <c r="VUD115" s="8"/>
      <c r="VUE115"/>
      <c r="VUF115" s="8"/>
      <c r="VUG115"/>
      <c r="VUH115"/>
      <c r="VUI115"/>
      <c r="VUJ115" s="10"/>
      <c r="VUK115" s="8"/>
      <c r="VUL115"/>
      <c r="VUM115" s="8"/>
      <c r="VUN115"/>
      <c r="VUO115"/>
      <c r="VUP115"/>
      <c r="VUQ115" s="10"/>
      <c r="VUR115" s="8"/>
      <c r="VUS115"/>
      <c r="VUT115" s="8"/>
      <c r="VUU115"/>
      <c r="VUV115"/>
      <c r="VUW115"/>
      <c r="VUX115" s="10"/>
      <c r="VUY115" s="8"/>
      <c r="VUZ115"/>
      <c r="VVA115" s="8"/>
      <c r="VVB115"/>
      <c r="VVC115"/>
      <c r="VVD115"/>
      <c r="VVE115" s="10"/>
      <c r="VVF115" s="8"/>
      <c r="VVG115"/>
      <c r="VVH115" s="8"/>
      <c r="VVI115"/>
      <c r="VVJ115"/>
      <c r="VVK115"/>
      <c r="VVL115" s="10"/>
      <c r="VVM115" s="22"/>
      <c r="VVN115"/>
      <c r="VVO115" s="8"/>
      <c r="VVP115"/>
      <c r="VVQ115"/>
      <c r="VVR115"/>
      <c r="VVS115" s="10"/>
      <c r="VVT115" s="22"/>
      <c r="VVU115"/>
      <c r="VVV115" s="8"/>
      <c r="VVW115"/>
      <c r="VVX115"/>
      <c r="VVY115"/>
      <c r="VVZ115" s="29"/>
      <c r="VWA115" s="44"/>
      <c r="VWB115" s="8"/>
      <c r="VWC115" s="8"/>
      <c r="VWD115" s="10"/>
      <c r="VWE115" s="10"/>
      <c r="VWF115"/>
      <c r="VWG115" s="8"/>
      <c r="VWH115"/>
      <c r="VWI115" s="8"/>
      <c r="VWJ115" s="6"/>
      <c r="VWK115"/>
      <c r="VWL115"/>
      <c r="VWM115" s="10"/>
      <c r="VWN115" s="8"/>
      <c r="VWO115"/>
      <c r="VWP115" s="8"/>
      <c r="VWQ115"/>
      <c r="VWR115"/>
      <c r="VWS115"/>
      <c r="VWT115" s="10"/>
      <c r="VWU115" s="8"/>
      <c r="VWV115"/>
      <c r="VWW115" s="8"/>
      <c r="VWX115"/>
      <c r="VWY115"/>
      <c r="VWZ115"/>
      <c r="VXA115" s="10"/>
      <c r="VXB115" s="8"/>
      <c r="VXC115"/>
      <c r="VXD115" s="8"/>
      <c r="VXE115"/>
      <c r="VXF115"/>
      <c r="VXG115"/>
      <c r="VXH115" s="10"/>
      <c r="VXI115" s="8"/>
      <c r="VXJ115"/>
      <c r="VXK115" s="8"/>
      <c r="VXL115"/>
      <c r="VXM115"/>
      <c r="VXN115"/>
      <c r="VXO115" s="10"/>
      <c r="VXP115" s="8"/>
      <c r="VXQ115"/>
      <c r="VXR115" s="8"/>
      <c r="VXS115"/>
      <c r="VXT115"/>
      <c r="VXU115"/>
      <c r="VXV115" s="10"/>
      <c r="VXW115" s="8"/>
      <c r="VXX115"/>
      <c r="VXY115" s="8"/>
      <c r="VXZ115"/>
      <c r="VYA115"/>
      <c r="VYB115"/>
      <c r="VYC115" s="10"/>
      <c r="VYD115" s="8"/>
      <c r="VYE115"/>
      <c r="VYF115" s="8"/>
      <c r="VYG115"/>
      <c r="VYH115"/>
      <c r="VYI115"/>
      <c r="VYJ115" s="10"/>
      <c r="VYK115" s="8"/>
      <c r="VYL115"/>
      <c r="VYM115" s="8"/>
      <c r="VYN115"/>
      <c r="VYO115"/>
      <c r="VYP115"/>
      <c r="VYQ115" s="10"/>
      <c r="VYR115" s="8"/>
      <c r="VYS115"/>
      <c r="VYT115" s="8"/>
      <c r="VYU115"/>
      <c r="VYV115"/>
      <c r="VYW115"/>
      <c r="VYX115" s="10"/>
      <c r="VYY115" s="8"/>
      <c r="VYZ115"/>
      <c r="VZA115" s="8"/>
      <c r="VZB115"/>
      <c r="VZC115"/>
      <c r="VZD115"/>
      <c r="VZE115" s="10"/>
      <c r="VZF115" s="8"/>
      <c r="VZG115"/>
      <c r="VZH115" s="8"/>
      <c r="VZI115"/>
      <c r="VZJ115"/>
      <c r="VZK115"/>
      <c r="VZL115" s="10"/>
      <c r="VZM115" s="8"/>
      <c r="VZN115"/>
      <c r="VZO115" s="8"/>
      <c r="VZP115"/>
      <c r="VZQ115"/>
      <c r="VZR115"/>
      <c r="VZS115" s="10"/>
      <c r="VZT115" s="8"/>
      <c r="VZU115"/>
      <c r="VZV115" s="8"/>
      <c r="VZW115"/>
      <c r="VZX115"/>
      <c r="VZY115"/>
      <c r="VZZ115" s="10"/>
      <c r="WAA115" s="8"/>
      <c r="WAB115"/>
      <c r="WAC115" s="8"/>
      <c r="WAD115"/>
      <c r="WAE115"/>
      <c r="WAF115"/>
      <c r="WAG115" s="10"/>
      <c r="WAH115" s="8"/>
      <c r="WAI115"/>
      <c r="WAJ115" s="8"/>
      <c r="WAK115"/>
      <c r="WAL115"/>
      <c r="WAM115"/>
      <c r="WAN115" s="10"/>
      <c r="WAO115" s="8"/>
      <c r="WAP115"/>
      <c r="WAQ115" s="8"/>
      <c r="WAR115"/>
      <c r="WAS115"/>
      <c r="WAT115"/>
      <c r="WAU115" s="10"/>
      <c r="WAV115" s="8"/>
      <c r="WAW115"/>
      <c r="WAX115" s="8"/>
      <c r="WAY115"/>
      <c r="WAZ115"/>
      <c r="WBA115"/>
      <c r="WBB115" s="10"/>
      <c r="WBC115" s="8"/>
      <c r="WBD115"/>
      <c r="WBE115" s="8"/>
      <c r="WBF115"/>
      <c r="WBG115"/>
      <c r="WBH115"/>
      <c r="WBI115" s="10"/>
      <c r="WBJ115" s="8"/>
      <c r="WBK115"/>
      <c r="WBL115" s="8"/>
      <c r="WBM115"/>
      <c r="WBN115"/>
      <c r="WBO115"/>
      <c r="WBP115" s="10"/>
      <c r="WBQ115" s="8"/>
      <c r="WBR115"/>
      <c r="WBS115" s="8"/>
      <c r="WBT115"/>
      <c r="WBU115"/>
      <c r="WBV115"/>
      <c r="WBW115" s="10"/>
      <c r="WBX115" s="8"/>
      <c r="WBY115"/>
      <c r="WBZ115" s="8"/>
      <c r="WCA115"/>
      <c r="WCB115"/>
      <c r="WCC115"/>
      <c r="WCD115" s="10"/>
      <c r="WCE115" s="8"/>
      <c r="WCF115"/>
      <c r="WCG115" s="8"/>
      <c r="WCH115"/>
      <c r="WCI115"/>
      <c r="WCJ115"/>
      <c r="WCK115" s="10"/>
      <c r="WCL115" s="8"/>
      <c r="WCM115"/>
      <c r="WCN115" s="8"/>
      <c r="WCO115"/>
      <c r="WCP115"/>
      <c r="WCQ115"/>
      <c r="WCR115" s="10"/>
      <c r="WCS115" s="8"/>
      <c r="WCT115"/>
      <c r="WCU115" s="8"/>
      <c r="WCV115"/>
      <c r="WCW115"/>
      <c r="WCX115"/>
      <c r="WCY115" s="10"/>
      <c r="WCZ115" s="8"/>
      <c r="WDA115"/>
      <c r="WDB115" s="8"/>
      <c r="WDC115"/>
      <c r="WDD115"/>
      <c r="WDE115"/>
      <c r="WDF115" s="10"/>
      <c r="WDG115" s="8"/>
      <c r="WDH115"/>
      <c r="WDI115" s="8"/>
      <c r="WDJ115"/>
      <c r="WDK115"/>
      <c r="WDL115"/>
      <c r="WDM115" s="10"/>
      <c r="WDN115" s="8"/>
      <c r="WDO115"/>
      <c r="WDP115" s="8"/>
      <c r="WDQ115"/>
      <c r="WDR115"/>
      <c r="WDS115"/>
      <c r="WDT115" s="10"/>
      <c r="WDU115" s="8"/>
      <c r="WDV115"/>
      <c r="WDW115" s="8"/>
      <c r="WDX115"/>
      <c r="WDY115"/>
      <c r="WDZ115"/>
      <c r="WEA115" s="10"/>
      <c r="WEB115" s="8"/>
      <c r="WEC115"/>
      <c r="WED115" s="8"/>
      <c r="WEE115"/>
      <c r="WEF115"/>
      <c r="WEG115"/>
      <c r="WEH115" s="10"/>
      <c r="WEI115" s="8"/>
      <c r="WEJ115"/>
      <c r="WEK115" s="8"/>
      <c r="WEL115"/>
      <c r="WEM115"/>
      <c r="WEN115"/>
      <c r="WEO115" s="10"/>
      <c r="WEP115" s="22"/>
      <c r="WEQ115"/>
      <c r="WER115" s="8"/>
      <c r="WES115"/>
      <c r="WET115"/>
      <c r="WEU115"/>
      <c r="WEV115" s="10"/>
      <c r="WEW115" s="22"/>
      <c r="WEX115"/>
      <c r="WEY115" s="8"/>
      <c r="WEZ115"/>
      <c r="WFA115"/>
      <c r="WFB115"/>
      <c r="WFC115" s="29"/>
      <c r="WFD115" s="44"/>
      <c r="WFE115" s="8"/>
      <c r="WFF115" s="8"/>
      <c r="WFG115" s="10"/>
      <c r="WFH115" s="10"/>
      <c r="WFI115"/>
      <c r="WFJ115" s="8"/>
      <c r="WFK115"/>
      <c r="WFL115" s="8"/>
      <c r="WFM115" s="6"/>
      <c r="WFN115"/>
      <c r="WFO115"/>
      <c r="WFP115" s="10"/>
      <c r="WFQ115" s="8"/>
      <c r="WFR115"/>
      <c r="WFS115" s="8"/>
      <c r="WFT115"/>
      <c r="WFU115"/>
      <c r="WFV115"/>
      <c r="WFW115" s="10"/>
      <c r="WFX115" s="8"/>
      <c r="WFY115"/>
      <c r="WFZ115" s="8"/>
      <c r="WGA115"/>
      <c r="WGB115"/>
      <c r="WGC115"/>
      <c r="WGD115" s="10"/>
      <c r="WGE115" s="8"/>
      <c r="WGF115"/>
      <c r="WGG115" s="8"/>
      <c r="WGH115"/>
      <c r="WGI115"/>
      <c r="WGJ115"/>
      <c r="WGK115" s="10"/>
      <c r="WGL115" s="8"/>
      <c r="WGM115"/>
      <c r="WGN115" s="8"/>
      <c r="WGO115"/>
      <c r="WGP115"/>
      <c r="WGQ115"/>
      <c r="WGR115" s="10"/>
      <c r="WGS115" s="8"/>
      <c r="WGT115"/>
      <c r="WGU115" s="8"/>
      <c r="WGV115"/>
      <c r="WGW115"/>
      <c r="WGX115"/>
      <c r="WGY115" s="10"/>
      <c r="WGZ115" s="8"/>
      <c r="WHA115"/>
      <c r="WHB115" s="8"/>
      <c r="WHC115"/>
      <c r="WHD115"/>
      <c r="WHE115"/>
      <c r="WHF115" s="10"/>
      <c r="WHG115" s="8"/>
      <c r="WHH115"/>
      <c r="WHI115" s="8"/>
      <c r="WHJ115"/>
      <c r="WHK115"/>
      <c r="WHL115"/>
      <c r="WHM115" s="10"/>
      <c r="WHN115" s="8"/>
      <c r="WHO115"/>
      <c r="WHP115" s="8"/>
      <c r="WHQ115"/>
      <c r="WHR115"/>
      <c r="WHS115"/>
      <c r="WHT115" s="10"/>
      <c r="WHU115" s="8"/>
      <c r="WHV115"/>
      <c r="WHW115" s="8"/>
      <c r="WHX115"/>
      <c r="WHY115"/>
      <c r="WHZ115"/>
      <c r="WIA115" s="10"/>
      <c r="WIB115" s="8"/>
      <c r="WIC115"/>
      <c r="WID115" s="8"/>
      <c r="WIE115"/>
      <c r="WIF115"/>
      <c r="WIG115"/>
      <c r="WIH115" s="10"/>
      <c r="WII115" s="8"/>
      <c r="WIJ115"/>
      <c r="WIK115" s="8"/>
      <c r="WIL115"/>
      <c r="WIM115"/>
      <c r="WIN115"/>
      <c r="WIO115" s="10"/>
      <c r="WIP115" s="8"/>
      <c r="WIQ115"/>
      <c r="WIR115" s="8"/>
      <c r="WIS115"/>
      <c r="WIT115"/>
      <c r="WIU115"/>
      <c r="WIV115" s="10"/>
      <c r="WIW115" s="8"/>
      <c r="WIX115"/>
      <c r="WIY115" s="8"/>
      <c r="WIZ115"/>
      <c r="WJA115"/>
      <c r="WJB115"/>
      <c r="WJC115" s="10"/>
      <c r="WJD115" s="8"/>
      <c r="WJE115"/>
      <c r="WJF115" s="8"/>
      <c r="WJG115"/>
      <c r="WJH115"/>
      <c r="WJI115"/>
      <c r="WJJ115" s="10"/>
      <c r="WJK115" s="8"/>
      <c r="WJL115"/>
      <c r="WJM115" s="8"/>
      <c r="WJN115"/>
      <c r="WJO115"/>
      <c r="WJP115"/>
      <c r="WJQ115" s="10"/>
      <c r="WJR115" s="8"/>
      <c r="WJS115"/>
      <c r="WJT115" s="8"/>
      <c r="WJU115"/>
      <c r="WJV115"/>
      <c r="WJW115"/>
      <c r="WJX115" s="10"/>
      <c r="WJY115" s="8"/>
      <c r="WJZ115"/>
      <c r="WKA115" s="8"/>
      <c r="WKB115"/>
      <c r="WKC115"/>
      <c r="WKD115"/>
      <c r="WKE115" s="10"/>
      <c r="WKF115" s="8"/>
      <c r="WKG115"/>
      <c r="WKH115" s="8"/>
      <c r="WKI115"/>
      <c r="WKJ115"/>
      <c r="WKK115"/>
      <c r="WKL115" s="10"/>
      <c r="WKM115" s="8"/>
      <c r="WKN115"/>
      <c r="WKO115" s="8"/>
      <c r="WKP115"/>
      <c r="WKQ115"/>
      <c r="WKR115"/>
      <c r="WKS115" s="10"/>
      <c r="WKT115" s="8"/>
      <c r="WKU115"/>
      <c r="WKV115" s="8"/>
      <c r="WKW115"/>
      <c r="WKX115"/>
      <c r="WKY115"/>
      <c r="WKZ115" s="10"/>
      <c r="WLA115" s="8"/>
      <c r="WLB115"/>
      <c r="WLC115" s="8"/>
      <c r="WLD115"/>
      <c r="WLE115"/>
      <c r="WLF115"/>
      <c r="WLG115" s="10"/>
      <c r="WLH115" s="8"/>
      <c r="WLI115"/>
      <c r="WLJ115" s="8"/>
      <c r="WLK115"/>
      <c r="WLL115"/>
      <c r="WLM115"/>
      <c r="WLN115" s="10"/>
      <c r="WLO115" s="8"/>
      <c r="WLP115"/>
      <c r="WLQ115" s="8"/>
      <c r="WLR115"/>
      <c r="WLS115"/>
      <c r="WLT115"/>
      <c r="WLU115" s="10"/>
      <c r="WLV115" s="8"/>
      <c r="WLW115"/>
      <c r="WLX115" s="8"/>
      <c r="WLY115"/>
      <c r="WLZ115"/>
      <c r="WMA115"/>
      <c r="WMB115" s="10"/>
      <c r="WMC115" s="8"/>
      <c r="WMD115"/>
      <c r="WME115" s="8"/>
      <c r="WMF115"/>
      <c r="WMG115"/>
      <c r="WMH115"/>
      <c r="WMI115" s="10"/>
      <c r="WMJ115" s="8"/>
      <c r="WMK115"/>
      <c r="WML115" s="8"/>
      <c r="WMM115"/>
      <c r="WMN115"/>
      <c r="WMO115"/>
      <c r="WMP115" s="10"/>
      <c r="WMQ115" s="8"/>
      <c r="WMR115"/>
      <c r="WMS115" s="8"/>
      <c r="WMT115"/>
      <c r="WMU115"/>
      <c r="WMV115"/>
      <c r="WMW115" s="10"/>
      <c r="WMX115" s="8"/>
      <c r="WMY115"/>
      <c r="WMZ115" s="8"/>
      <c r="WNA115"/>
      <c r="WNB115"/>
      <c r="WNC115"/>
      <c r="WND115" s="10"/>
      <c r="WNE115" s="8"/>
      <c r="WNF115"/>
      <c r="WNG115" s="8"/>
      <c r="WNH115"/>
      <c r="WNI115"/>
      <c r="WNJ115"/>
      <c r="WNK115" s="10"/>
      <c r="WNL115" s="8"/>
      <c r="WNM115"/>
      <c r="WNN115" s="8"/>
      <c r="WNO115"/>
      <c r="WNP115"/>
      <c r="WNQ115"/>
      <c r="WNR115" s="10"/>
      <c r="WNS115" s="22"/>
      <c r="WNT115"/>
      <c r="WNU115" s="8"/>
      <c r="WNV115"/>
      <c r="WNW115"/>
      <c r="WNX115"/>
      <c r="WNY115" s="10"/>
      <c r="WNZ115" s="22"/>
      <c r="WOA115"/>
      <c r="WOB115" s="8"/>
      <c r="WOC115"/>
      <c r="WOD115"/>
      <c r="WOE115"/>
      <c r="WOF115" s="29"/>
      <c r="WOG115" s="44"/>
      <c r="WOH115" s="8"/>
      <c r="WOI115" s="8"/>
      <c r="WOJ115" s="10"/>
      <c r="WOK115" s="10"/>
      <c r="WOL115"/>
      <c r="WOM115" s="8"/>
      <c r="WON115"/>
      <c r="WOO115" s="8"/>
      <c r="WOP115" s="6"/>
      <c r="WOQ115"/>
      <c r="WOR115"/>
      <c r="WOS115" s="10"/>
      <c r="WOT115" s="8"/>
      <c r="WOU115"/>
      <c r="WOV115" s="8"/>
      <c r="WOW115"/>
      <c r="WOX115"/>
      <c r="WOY115"/>
      <c r="WOZ115" s="10"/>
      <c r="WPA115" s="8"/>
      <c r="WPB115"/>
      <c r="WPC115" s="8"/>
      <c r="WPD115"/>
      <c r="WPE115"/>
      <c r="WPF115"/>
      <c r="WPG115" s="10"/>
      <c r="WPH115" s="8"/>
      <c r="WPI115"/>
      <c r="WPJ115" s="8"/>
      <c r="WPK115"/>
      <c r="WPL115"/>
      <c r="WPM115"/>
      <c r="WPN115" s="10"/>
      <c r="WPO115" s="8"/>
      <c r="WPP115"/>
      <c r="WPQ115" s="8"/>
      <c r="WPR115"/>
      <c r="WPS115"/>
      <c r="WPT115"/>
      <c r="WPU115" s="10"/>
      <c r="WPV115" s="8"/>
      <c r="WPW115"/>
      <c r="WPX115" s="8"/>
      <c r="WPY115"/>
      <c r="WPZ115"/>
      <c r="WQA115"/>
      <c r="WQB115" s="10"/>
      <c r="WQC115" s="8"/>
      <c r="WQD115"/>
      <c r="WQE115" s="8"/>
      <c r="WQF115"/>
      <c r="WQG115"/>
      <c r="WQH115"/>
      <c r="WQI115" s="10"/>
      <c r="WQJ115" s="8"/>
      <c r="WQK115"/>
      <c r="WQL115" s="8"/>
      <c r="WQM115"/>
      <c r="WQN115"/>
      <c r="WQO115"/>
      <c r="WQP115" s="10"/>
      <c r="WQQ115" s="8"/>
      <c r="WQR115"/>
      <c r="WQS115" s="8"/>
      <c r="WQT115"/>
      <c r="WQU115"/>
      <c r="WQV115"/>
      <c r="WQW115" s="10"/>
      <c r="WQX115" s="8"/>
      <c r="WQY115"/>
      <c r="WQZ115" s="8"/>
      <c r="WRA115"/>
      <c r="WRB115"/>
      <c r="WRC115"/>
      <c r="WRD115" s="10"/>
      <c r="WRE115" s="8"/>
      <c r="WRF115"/>
      <c r="WRG115" s="8"/>
      <c r="WRH115"/>
      <c r="WRI115"/>
      <c r="WRJ115"/>
      <c r="WRK115" s="10"/>
      <c r="WRL115" s="8"/>
      <c r="WRM115"/>
      <c r="WRN115" s="8"/>
      <c r="WRO115"/>
      <c r="WRP115"/>
      <c r="WRQ115"/>
      <c r="WRR115" s="10"/>
      <c r="WRS115" s="8"/>
      <c r="WRT115"/>
      <c r="WRU115" s="8"/>
      <c r="WRV115"/>
      <c r="WRW115"/>
      <c r="WRX115"/>
      <c r="WRY115" s="10"/>
      <c r="WRZ115" s="8"/>
      <c r="WSA115"/>
      <c r="WSB115" s="8"/>
      <c r="WSC115"/>
      <c r="WSD115"/>
      <c r="WSE115"/>
      <c r="WSF115" s="10"/>
      <c r="WSG115" s="8"/>
      <c r="WSH115"/>
      <c r="WSI115" s="8"/>
      <c r="WSJ115"/>
      <c r="WSK115"/>
      <c r="WSL115"/>
      <c r="WSM115" s="10"/>
      <c r="WSN115" s="8"/>
      <c r="WSO115"/>
      <c r="WSP115" s="8"/>
      <c r="WSQ115"/>
      <c r="WSR115"/>
      <c r="WSS115"/>
      <c r="WST115" s="10"/>
      <c r="WSU115" s="8"/>
      <c r="WSV115"/>
      <c r="WSW115" s="8"/>
      <c r="WSX115"/>
      <c r="WSY115"/>
      <c r="WSZ115"/>
      <c r="WTA115" s="10"/>
      <c r="WTB115" s="8"/>
      <c r="WTC115"/>
      <c r="WTD115" s="8"/>
      <c r="WTE115"/>
      <c r="WTF115"/>
      <c r="WTG115"/>
      <c r="WTH115" s="10"/>
      <c r="WTI115" s="8"/>
      <c r="WTJ115"/>
      <c r="WTK115" s="8"/>
      <c r="WTL115"/>
      <c r="WTM115"/>
      <c r="WTN115"/>
      <c r="WTO115" s="10"/>
      <c r="WTP115" s="8"/>
      <c r="WTQ115"/>
      <c r="WTR115" s="8"/>
      <c r="WTS115"/>
      <c r="WTT115"/>
      <c r="WTU115"/>
      <c r="WTV115" s="10"/>
      <c r="WTW115" s="8"/>
      <c r="WTX115"/>
      <c r="WTY115" s="8"/>
      <c r="WTZ115"/>
      <c r="WUA115"/>
      <c r="WUB115"/>
      <c r="WUC115" s="10"/>
      <c r="WUD115" s="8"/>
      <c r="WUE115"/>
      <c r="WUF115" s="8"/>
      <c r="WUG115"/>
      <c r="WUH115"/>
      <c r="WUI115"/>
      <c r="WUJ115" s="10"/>
      <c r="WUK115" s="8"/>
      <c r="WUL115"/>
      <c r="WUM115" s="8"/>
      <c r="WUN115"/>
      <c r="WUO115"/>
      <c r="WUP115"/>
      <c r="WUQ115" s="10"/>
      <c r="WUR115" s="8"/>
      <c r="WUS115"/>
      <c r="WUT115" s="8"/>
      <c r="WUU115"/>
      <c r="WUV115"/>
      <c r="WUW115"/>
      <c r="WUX115" s="10"/>
      <c r="WUY115" s="8"/>
      <c r="WUZ115"/>
      <c r="WVA115" s="8"/>
      <c r="WVB115"/>
      <c r="WVC115"/>
      <c r="WVD115"/>
      <c r="WVE115" s="10"/>
      <c r="WVF115" s="8"/>
      <c r="WVG115"/>
      <c r="WVH115" s="8"/>
      <c r="WVI115"/>
      <c r="WVJ115"/>
      <c r="WVK115"/>
      <c r="WVL115" s="10"/>
      <c r="WVM115" s="8"/>
      <c r="WVN115"/>
      <c r="WVO115" s="8"/>
      <c r="WVP115"/>
      <c r="WVQ115"/>
      <c r="WVR115"/>
      <c r="WVS115" s="10"/>
      <c r="WVT115" s="8"/>
      <c r="WVU115"/>
      <c r="WVV115" s="8"/>
      <c r="WVW115"/>
      <c r="WVX115"/>
      <c r="WVY115"/>
      <c r="WVZ115" s="10"/>
      <c r="WWA115" s="8"/>
      <c r="WWB115"/>
      <c r="WWC115" s="8"/>
      <c r="WWD115"/>
      <c r="WWE115"/>
      <c r="WWF115"/>
      <c r="WWG115" s="10"/>
      <c r="WWH115" s="8"/>
      <c r="WWI115"/>
      <c r="WWJ115" s="8"/>
      <c r="WWK115"/>
      <c r="WWL115"/>
      <c r="WWM115"/>
      <c r="WWN115" s="10"/>
      <c r="WWO115" s="8"/>
      <c r="WWP115"/>
      <c r="WWQ115" s="8"/>
      <c r="WWR115"/>
      <c r="WWS115"/>
      <c r="WWT115"/>
      <c r="WWU115" s="10"/>
      <c r="WWV115" s="22"/>
      <c r="WWW115"/>
      <c r="WWX115" s="8"/>
      <c r="WWY115"/>
      <c r="WWZ115"/>
      <c r="WXA115"/>
      <c r="WXB115" s="10"/>
      <c r="WXC115" s="22"/>
      <c r="WXD115"/>
      <c r="WXE115" s="8"/>
      <c r="WXF115"/>
      <c r="WXG115"/>
      <c r="WXH115"/>
      <c r="WXI115" s="29"/>
      <c r="WXJ115" s="44"/>
      <c r="WXK115" s="8"/>
      <c r="WXL115" s="8"/>
      <c r="WXM115" s="10"/>
      <c r="WXN115" s="10"/>
      <c r="WXO115"/>
      <c r="WXP115" s="8"/>
      <c r="WXQ115"/>
      <c r="WXR115" s="8"/>
    </row>
    <row r="116" spans="1:16190" ht="12.5" hidden="1" outlineLevel="1" x14ac:dyDescent="0.25">
      <c r="A116" s="409"/>
      <c r="B116" s="410"/>
      <c r="C116" s="233" t="s">
        <v>21</v>
      </c>
      <c r="D116" s="62"/>
      <c r="E116" s="233" t="s">
        <v>21</v>
      </c>
      <c r="F116" s="5" t="str">
        <f>IF(C116="x","4",IF(C116&gt;E116,"1",IF(C116&lt;E116,"2",IF(C116=E116,"0",))))</f>
        <v>4</v>
      </c>
      <c r="G116" s="17"/>
      <c r="H116" s="4"/>
      <c r="I116" s="35" t="e">
        <f>IF(#REF!="x","0",IF(#REF!="1","0",IF(#REF!="0","0","1")))</f>
        <v>#REF!</v>
      </c>
      <c r="J116" s="147"/>
      <c r="K116" s="148"/>
      <c r="L116" s="124"/>
      <c r="M116" s="125" t="b">
        <f>IF(AND(J116=$C116,L116=$E116),1)</f>
        <v>0</v>
      </c>
      <c r="N116" s="126" t="str">
        <f>IF(J116&gt;L116,"1",IF(J116&lt;L116,"2",IF(J116=L116,"0")))</f>
        <v>0</v>
      </c>
      <c r="O116" s="127" t="str">
        <f>IF(J116="x","0",IF(M116=1,"3,5",IF(N116=$F116,"1,5","0")))</f>
        <v>0</v>
      </c>
      <c r="P116" s="35" t="str">
        <f>IF(O116="x","0",IF(O116="1","0",IF(O116="0","0","1")))</f>
        <v>0</v>
      </c>
      <c r="Q116" s="147"/>
      <c r="R116" s="148"/>
      <c r="S116" s="124"/>
      <c r="T116" s="197" t="b">
        <f>IF(AND(Q116=$C116,S116=$E116),1)</f>
        <v>0</v>
      </c>
      <c r="U116" s="126" t="str">
        <f>IF(Q116&gt;S116,"1",IF(Q116&lt;S116,"2",IF(Q116=S116,"0")))</f>
        <v>0</v>
      </c>
      <c r="V116" s="127" t="str">
        <f>IF(Q116="x","0",IF(T116=1,"3,5",IF(U116=$F116,"1,5","0")))</f>
        <v>0</v>
      </c>
      <c r="W116" s="35" t="str">
        <f>IF(V116="x","0",IF(V116="1","0",IF(V116="0","0","1")))</f>
        <v>0</v>
      </c>
      <c r="X116" s="152"/>
      <c r="Y116" s="153"/>
      <c r="Z116" s="154"/>
      <c r="AA116" s="153" t="b">
        <f>IF(AND(X116=$C116,Z116=$E116),1)</f>
        <v>0</v>
      </c>
      <c r="AB116" s="153" t="str">
        <f>IF(X116&gt;Z116,"1",IF(X116&lt;Z116,"2",IF(X116=Z116,"0")))</f>
        <v>0</v>
      </c>
      <c r="AC116" s="196" t="str">
        <f>IF(X116="x","0",IF(AA116=1,"3,5",IF(AB116=$F116,"1,5","0")))</f>
        <v>0</v>
      </c>
      <c r="AD116" s="35" t="str">
        <f>IF(AC116="x","0",IF(AC116="1","0",IF(AC116="0","0","1")))</f>
        <v>0</v>
      </c>
      <c r="AE116" s="147"/>
      <c r="AF116" s="148"/>
      <c r="AG116" s="124"/>
      <c r="AH116" s="197" t="b">
        <f>IF(AND(AE116=$C116,AG116=$E116),1)</f>
        <v>0</v>
      </c>
      <c r="AI116" s="126" t="str">
        <f>IF(AE116&gt;AG116,"1",IF(AE116&lt;AG116,"2",IF(AE116=AG116,"0")))</f>
        <v>0</v>
      </c>
      <c r="AJ116" s="127" t="str">
        <f>IF(AE116="x","0",IF(AH116=1,"3,5",IF(AI116=$F116,"1,5","0")))</f>
        <v>0</v>
      </c>
      <c r="AK116" s="35" t="str">
        <f>IF(AJ116="x","0",IF(AJ116="1","0",IF(AJ116="0","0","1")))</f>
        <v>0</v>
      </c>
      <c r="AL116" s="152"/>
      <c r="AM116" s="153"/>
      <c r="AN116" s="154"/>
      <c r="AO116" s="153" t="b">
        <f>IF(AND(AL116=$C116,AN116=$E116),1)</f>
        <v>0</v>
      </c>
      <c r="AP116" s="153" t="str">
        <f>IF(AL116&gt;AN116,"1",IF(AL116&lt;AN116,"2",IF(AL116=AN116,"0")))</f>
        <v>0</v>
      </c>
      <c r="AQ116" s="196" t="str">
        <f>IF(AL116="x","0",IF(AO116=1,"3,5",IF(AP116=$F116,"1,5","0")))</f>
        <v>0</v>
      </c>
      <c r="AR116" s="35" t="str">
        <f>IF(AQ116="x","0",IF(AQ116="1","0",IF(AQ116="0","0","1")))</f>
        <v>0</v>
      </c>
      <c r="AS116" s="152"/>
      <c r="AT116" s="153"/>
      <c r="AU116" s="154"/>
      <c r="AV116" s="153" t="b">
        <f>IF(AND(AS116=$C116,AU116=$E116),1)</f>
        <v>0</v>
      </c>
      <c r="AW116" s="153" t="str">
        <f>IF(AS116&gt;AU116,"1",IF(AS116&lt;AU116,"2",IF(AS116=AU116,"0")))</f>
        <v>0</v>
      </c>
      <c r="AX116" s="155" t="str">
        <f>IF(AS116="x","0",IF(AV116=1,"3,5",IF(AW116=$F116,"1,5","0")))</f>
        <v>0</v>
      </c>
      <c r="AY116" s="35" t="str">
        <f>IF(AX116="x","0",IF(AX116="1","0",IF(AX116="0","0","1")))</f>
        <v>0</v>
      </c>
      <c r="AZ116" s="188"/>
      <c r="BA116" s="189"/>
      <c r="BB116" s="152"/>
      <c r="BC116" s="153" t="b">
        <f>IF(AND(AZ116=$C116,BB116=$E116),1)</f>
        <v>0</v>
      </c>
      <c r="BD116" s="87" t="str">
        <f>IF(AZ116&gt;BB116,"1",IF(AZ116&lt;BB116,"2",IF(AZ116=BB116,"0")))</f>
        <v>0</v>
      </c>
      <c r="BE116" s="80" t="str">
        <f>IF(AZ116="x","0",IF(BC116=1,"3,5",IF(BD116=$F116,"1,5","0")))</f>
        <v>0</v>
      </c>
      <c r="BF116" s="35" t="str">
        <f>IF(BE116="x","0",IF(BE116="1","0",IF(BE116="0","0","1")))</f>
        <v>0</v>
      </c>
      <c r="BG116" s="124"/>
      <c r="BH116" s="197"/>
      <c r="BI116" s="198"/>
      <c r="BJ116" s="197" t="b">
        <f>IF(AND(BG116=$C116,BI116=$E116),1)</f>
        <v>0</v>
      </c>
      <c r="BK116" s="197" t="str">
        <f>IF(BG116&gt;BI116,"1",IF(BG116&lt;BI116,"2",IF(BG116=BI116,"0")))</f>
        <v>0</v>
      </c>
      <c r="BL116" s="85" t="str">
        <f>IF(BG116="x","0",IF(BJ116=1,"3,5",IF(BK116=$F116,"1,5","0")))</f>
        <v>0</v>
      </c>
      <c r="BM116" s="35" t="str">
        <f>IF(BL116="x","0",IF(BL116="1","0",IF(BL116="0","0","1")))</f>
        <v>0</v>
      </c>
      <c r="BN116" s="147"/>
      <c r="BO116" s="148"/>
      <c r="BP116" s="124"/>
      <c r="BQ116" s="197" t="b">
        <f>IF(AND(BN116=$C116,BP116=$E116),1)</f>
        <v>0</v>
      </c>
      <c r="BR116" s="126" t="str">
        <f>IF(BN116&gt;BP116,"1",IF(BN116&lt;BP116,"2",IF(BN116=BP116,"0")))</f>
        <v>0</v>
      </c>
      <c r="BS116" s="127" t="str">
        <f>IF(BN116="x","0",IF(BQ116=1,"3,5",IF(BR116=$F116,"1,5","0")))</f>
        <v>0</v>
      </c>
      <c r="BT116" s="35" t="str">
        <f>IF(BS116="x","0",IF(BS116="1","0",IF(BS116="0","0","1")))</f>
        <v>0</v>
      </c>
      <c r="BU116" s="152"/>
      <c r="BV116" s="153"/>
      <c r="BW116" s="154"/>
      <c r="BX116" s="153" t="b">
        <f>IF(AND(BU116=$C116,BW116=$E116),1)</f>
        <v>0</v>
      </c>
      <c r="BY116" s="153" t="str">
        <f>IF(BU116&gt;BW116,"1",IF(BU116&lt;BW116,"2",IF(BU116=BW116,"0")))</f>
        <v>0</v>
      </c>
      <c r="BZ116" s="196" t="str">
        <f>IF(BU116="x","0",IF(BX116=1,"3,5",IF(BY116=$F116,"1,5","0")))</f>
        <v>0</v>
      </c>
      <c r="CA116" s="35" t="str">
        <f>IF(BZ116="x","0",IF(BZ116="1","0",IF(BZ116="0","0","1")))</f>
        <v>0</v>
      </c>
      <c r="CB116" s="124"/>
      <c r="CC116" s="197"/>
      <c r="CD116" s="198"/>
      <c r="CE116" s="197" t="b">
        <f>IF(AND(CB116=$C116,CD116=$E116),1)</f>
        <v>0</v>
      </c>
      <c r="CF116" s="197" t="str">
        <f>IF(CB116&gt;CD116,"1",IF(CB116&lt;CD116,"2",IF(CB116=CD116,"0")))</f>
        <v>0</v>
      </c>
      <c r="CG116" s="85" t="str">
        <f>IF(CB116="x","0",IF(CE116=1,"3,5",IF(CF116=$F116,"1,5","0")))</f>
        <v>0</v>
      </c>
      <c r="CH116" s="35" t="str">
        <f>IF(CG116="x","0",IF(CG116="1","0",IF(CG116="0","0","1")))</f>
        <v>0</v>
      </c>
      <c r="CI116" s="188"/>
      <c r="CJ116" s="189"/>
      <c r="CK116" s="152"/>
      <c r="CL116" s="153" t="b">
        <f>IF(AND(CI116=$C116,CK116=$E116),1)</f>
        <v>0</v>
      </c>
      <c r="CM116" s="87" t="str">
        <f>IF(CI116&gt;CK116,"1",IF(CI116&lt;CK116,"2",IF(CI116=CK116,"0")))</f>
        <v>0</v>
      </c>
      <c r="CN116" s="80" t="str">
        <f>IF(CI116="x","0",IF(CL116=1,"3,5",IF(CM116=$F116,"1,5","0")))</f>
        <v>0</v>
      </c>
      <c r="CO116" s="35" t="str">
        <f>IF(CN116="x","0",IF(CN116="1","0",IF(CN116="0","0","1")))</f>
        <v>0</v>
      </c>
      <c r="CP116" s="17"/>
      <c r="CQ116" s="70">
        <v>17</v>
      </c>
      <c r="CR116" s="66">
        <f>$O121</f>
        <v>0</v>
      </c>
      <c r="CS116" s="71">
        <f>$V121</f>
        <v>0</v>
      </c>
      <c r="CT116" s="71">
        <f>$AC121</f>
        <v>0</v>
      </c>
      <c r="CU116" s="71">
        <f>$AJ121</f>
        <v>0</v>
      </c>
      <c r="CV116" s="71">
        <f>$AQ121</f>
        <v>0</v>
      </c>
      <c r="CW116" s="71">
        <f>$AX121</f>
        <v>0</v>
      </c>
      <c r="CX116" s="71">
        <f>$BE121</f>
        <v>0</v>
      </c>
      <c r="CY116" s="71">
        <f>$BL121</f>
        <v>0</v>
      </c>
      <c r="CZ116" s="71">
        <f>$BS121</f>
        <v>0</v>
      </c>
      <c r="DA116" s="71">
        <f>$BZ121</f>
        <v>0</v>
      </c>
      <c r="DB116" s="108">
        <f>$CG121</f>
        <v>0</v>
      </c>
      <c r="DC116" s="71">
        <f>$CN121</f>
        <v>0</v>
      </c>
    </row>
    <row r="117" spans="1:16190" ht="13" hidden="1" outlineLevel="1" x14ac:dyDescent="0.25">
      <c r="A117" s="407"/>
      <c r="B117" s="408"/>
      <c r="C117" s="61" t="s">
        <v>21</v>
      </c>
      <c r="D117" s="62"/>
      <c r="E117" s="61" t="s">
        <v>21</v>
      </c>
      <c r="F117" s="5" t="str">
        <f>IF(C117="x","4",IF(C117&gt;E117,"1",IF(C117&lt;E117,"2",IF(C117=E117,"0",))))</f>
        <v>4</v>
      </c>
      <c r="G117" s="17"/>
      <c r="H117" s="4"/>
      <c r="I117" s="5"/>
      <c r="J117" s="137"/>
      <c r="K117" s="129"/>
      <c r="L117" s="138"/>
      <c r="M117" s="128" t="b">
        <f>IF(AND(J117=$C117,L117=$E117),1)</f>
        <v>0</v>
      </c>
      <c r="N117" s="129" t="str">
        <f>IF(J117&gt;L117,"1",IF(J117&lt;L117,"2",IF(J117=L117,"0")))</f>
        <v>0</v>
      </c>
      <c r="O117" s="127" t="str">
        <f>IF(J117="x","0",IF(M117=1,"3",IF(N117=$F117,"1","0")))</f>
        <v>0</v>
      </c>
      <c r="P117" s="5"/>
      <c r="Q117" s="137"/>
      <c r="R117" s="129"/>
      <c r="S117" s="138"/>
      <c r="T117" s="128" t="b">
        <f>IF(AND(Q117=$C117,S117=$E117),1)</f>
        <v>0</v>
      </c>
      <c r="U117" s="129" t="str">
        <f>IF(Q117&gt;S117,"1",IF(Q117&lt;S117,"2",IF(Q117=S117,"0")))</f>
        <v>0</v>
      </c>
      <c r="V117" s="127" t="str">
        <f>IF(Q117="x","0",IF(T117=1,"3",IF(U117=$F117,"1","0")))</f>
        <v>0</v>
      </c>
      <c r="W117" s="5"/>
      <c r="X117" s="164"/>
      <c r="Y117" s="78"/>
      <c r="Z117" s="165"/>
      <c r="AA117" s="78" t="b">
        <f>IF(AND(X117=$C117,Z117=$E117),1)</f>
        <v>0</v>
      </c>
      <c r="AB117" s="78" t="str">
        <f>IF(X117&gt;Z117,"1",IF(X117&lt;Z117,"2",IF(X117=Z117,"0")))</f>
        <v>0</v>
      </c>
      <c r="AC117" s="81" t="str">
        <f>IF(X117="x","0",IF(AA117=1,"3",IF(AB117=$F117,"1","0")))</f>
        <v>0</v>
      </c>
      <c r="AD117" s="5"/>
      <c r="AE117" s="137"/>
      <c r="AF117" s="129"/>
      <c r="AG117" s="138"/>
      <c r="AH117" s="128" t="b">
        <f>IF(AND(AE117=$C117,AG117=$E117),1)</f>
        <v>0</v>
      </c>
      <c r="AI117" s="129" t="str">
        <f>IF(AE117&gt;AG117,"1",IF(AE117&lt;AG117,"2",IF(AE117=AG117,"0")))</f>
        <v>0</v>
      </c>
      <c r="AJ117" s="127" t="str">
        <f>IF(AE117="x","0",IF(AH117=1,"3",IF(AI117=$F117,"1","0")))</f>
        <v>0</v>
      </c>
      <c r="AK117" s="5"/>
      <c r="AL117" s="164"/>
      <c r="AM117" s="78"/>
      <c r="AN117" s="165"/>
      <c r="AO117" s="78" t="b">
        <f>IF(AND(AL117=$C117,AN117=$E117),1)</f>
        <v>0</v>
      </c>
      <c r="AP117" s="78" t="str">
        <f>IF(AL117&gt;AN117,"1",IF(AL117&lt;AN117,"2",IF(AL117=AN117,"0")))</f>
        <v>0</v>
      </c>
      <c r="AQ117" s="81" t="str">
        <f>IF(AL117="x","0",IF(AO117=1,"3",IF(AP117=$F117,"1","0")))</f>
        <v>0</v>
      </c>
      <c r="AR117" s="5"/>
      <c r="AS117" s="164"/>
      <c r="AT117" s="78"/>
      <c r="AU117" s="165"/>
      <c r="AV117" s="78" t="b">
        <f>IF(AND(AS117=$C117,AU117=$E117),1)</f>
        <v>0</v>
      </c>
      <c r="AW117" s="78" t="str">
        <f>IF(AS117&gt;AU117,"1",IF(AS117&lt;AU117,"2",IF(AS117=AU117,"0")))</f>
        <v>0</v>
      </c>
      <c r="AX117" s="81" t="str">
        <f>IF(AS117="x","0",IF(AV117=1,"3",IF(AW117=$F117,"1","0")))</f>
        <v>0</v>
      </c>
      <c r="AY117" s="5"/>
      <c r="AZ117" s="164"/>
      <c r="BA117" s="78"/>
      <c r="BB117" s="165"/>
      <c r="BC117" s="79" t="b">
        <f>IF(AND(AZ117=$C117,BB117=$E117),1)</f>
        <v>0</v>
      </c>
      <c r="BD117" s="78" t="str">
        <f>IF(AZ117&gt;BB117,"1",IF(AZ117&lt;BB117,"2",IF(AZ117=BB117,"0")))</f>
        <v>0</v>
      </c>
      <c r="BE117" s="80" t="str">
        <f>IF(AZ117="x","0",IF(BC117=1,"3",IF(BD117=$F117,"1","0")))</f>
        <v>0</v>
      </c>
      <c r="BF117" s="5"/>
      <c r="BG117" s="137"/>
      <c r="BH117" s="129"/>
      <c r="BI117" s="138"/>
      <c r="BJ117" s="129" t="b">
        <f>IF(AND(BG117=$C117,BI117=$E117),1)</f>
        <v>0</v>
      </c>
      <c r="BK117" s="129" t="str">
        <f>IF(BG117&gt;BI117,"1",IF(BG117&lt;BI117,"2",IF(BG117=BI117,"0")))</f>
        <v>0</v>
      </c>
      <c r="BL117" s="199" t="str">
        <f>IF(BG117="x","0",IF(BJ117=1,"3",IF(BK117=$F117,"1","0")))</f>
        <v>0</v>
      </c>
      <c r="BM117" s="5"/>
      <c r="BN117" s="137"/>
      <c r="BO117" s="129"/>
      <c r="BP117" s="138"/>
      <c r="BQ117" s="128" t="b">
        <f>IF(AND(BN117=$C117,BP117=$E117),1)</f>
        <v>0</v>
      </c>
      <c r="BR117" s="129" t="str">
        <f>IF(BN117&gt;BP117,"1",IF(BN117&lt;BP117,"2",IF(BN117=BP117,"0")))</f>
        <v>0</v>
      </c>
      <c r="BS117" s="127" t="str">
        <f>IF(BN117="x","0",IF(BQ117=1,"3",IF(BR117=$F117,"1","0")))</f>
        <v>0</v>
      </c>
      <c r="BT117" s="5"/>
      <c r="BU117" s="164"/>
      <c r="BV117" s="78"/>
      <c r="BW117" s="165"/>
      <c r="BX117" s="78" t="b">
        <f>IF(AND(BU117=$C117,BW117=$E117),1)</f>
        <v>0</v>
      </c>
      <c r="BY117" s="78" t="str">
        <f>IF(BU117&gt;BW117,"1",IF(BU117&lt;BW117,"2",IF(BU117=BW117,"0")))</f>
        <v>0</v>
      </c>
      <c r="BZ117" s="81" t="str">
        <f>IF(BU117="x","0",IF(BX117=1,"3",IF(BY117=$F117,"1","0")))</f>
        <v>0</v>
      </c>
      <c r="CA117" s="5"/>
      <c r="CB117" s="211"/>
      <c r="CC117" s="212"/>
      <c r="CD117" s="213"/>
      <c r="CE117" s="129" t="b">
        <f>IF(AND(CB117=$C117,CD117=$E117),1)</f>
        <v>0</v>
      </c>
      <c r="CF117" s="129" t="str">
        <f>IF(CB117&gt;CD117,"1",IF(CB117&lt;CD117,"2",IF(CB117=CD117,"0")))</f>
        <v>0</v>
      </c>
      <c r="CG117" s="199" t="str">
        <f>IF(CB117="x","0",IF(CE117=1,"3",IF(CF117=$F117,"1","0")))</f>
        <v>0</v>
      </c>
      <c r="CH117" s="5"/>
      <c r="CI117" s="164"/>
      <c r="CJ117" s="78"/>
      <c r="CK117" s="165"/>
      <c r="CL117" s="79" t="b">
        <f>IF(AND(CI117=$C117,CK117=$E117),1)</f>
        <v>0</v>
      </c>
      <c r="CM117" s="78" t="str">
        <f>IF(CI117&gt;CK117,"1",IF(CI117&lt;CK117,"2",IF(CI117=CK117,"0")))</f>
        <v>0</v>
      </c>
      <c r="CN117" s="80" t="str">
        <f>IF(CI117="x","0",IF(CL117=1,"3",IF(CM117=$F117,"1","0")))</f>
        <v>0</v>
      </c>
      <c r="CO117" s="5"/>
      <c r="CP117" s="17"/>
      <c r="CQ117" s="18" t="s">
        <v>9</v>
      </c>
      <c r="CR117" s="88">
        <f>COUNTIF($O116:$O120,"3")+COUNTIF($O116:$O120,"3,5")</f>
        <v>0</v>
      </c>
      <c r="CS117" s="88">
        <f>COUNTIF($V116:$V120,"3")+COUNTIF($V116:$V120,"3,5")</f>
        <v>0</v>
      </c>
      <c r="CT117" s="13">
        <f>COUNTIF($AC116:$AC120,"3")+COUNTIF($AC116:$AC120,"3,5")</f>
        <v>0</v>
      </c>
      <c r="CU117" s="88">
        <f>COUNTIF($AJ116:$AJ120,"3")+COUNTIF($AJ116:$AJ120,"3,5")</f>
        <v>0</v>
      </c>
      <c r="CV117" s="13">
        <f>COUNTIF($AQ116:$AQ120,"3")+COUNTIF($AQ116:$AQ120,"3,5")</f>
        <v>0</v>
      </c>
      <c r="CW117" s="13">
        <f>COUNTIF($AX116:$AX120,"3")+COUNTIF($AX116:$AX120,"3,5")</f>
        <v>0</v>
      </c>
      <c r="CX117" s="88">
        <f>COUNTIF($BE116:$BE120,"3")+COUNTIF($BE116:$BE120,"3,5")</f>
        <v>0</v>
      </c>
      <c r="CY117" s="13">
        <f>COUNTIF($BL116:$BL120,"3")+COUNTIF($BL116:$BL120,"3,5")</f>
        <v>0</v>
      </c>
      <c r="CZ117" s="88">
        <f>COUNTIF($BS116:$BS120,"3")+COUNTIF($BS116:$BS120,"3,5")</f>
        <v>0</v>
      </c>
      <c r="DA117" s="13">
        <f>COUNTIF($BZ116:$BZ120,"3")+COUNTIF($BZ116:$BZ120,"3,3")</f>
        <v>0</v>
      </c>
      <c r="DB117" s="103">
        <f>COUNTIF($CG116:$CG120,"3")+COUNTIF($CG116:$CG120,"3,5")</f>
        <v>0</v>
      </c>
      <c r="DC117" s="88">
        <f>COUNTIF($CN116:$CN120,"3")+COUNTIF($CN116:$CN120,"3,5")</f>
        <v>0</v>
      </c>
    </row>
    <row r="118" spans="1:16190" ht="13" hidden="1" outlineLevel="1" x14ac:dyDescent="0.25">
      <c r="A118" s="407"/>
      <c r="B118" s="408"/>
      <c r="C118" s="61" t="s">
        <v>21</v>
      </c>
      <c r="D118" s="62"/>
      <c r="E118" s="61" t="s">
        <v>21</v>
      </c>
      <c r="F118" s="5" t="str">
        <f>IF(C118="x","4",IF(C118&gt;E118,"1",IF(C118&lt;E118,"2",IF(C118=E118,"0",))))</f>
        <v>4</v>
      </c>
      <c r="G118" s="17"/>
      <c r="H118" s="4"/>
      <c r="I118" s="5"/>
      <c r="J118" s="137"/>
      <c r="K118" s="129"/>
      <c r="L118" s="138"/>
      <c r="M118" s="128" t="b">
        <f>IF(AND(J118=$C118,L118=$E118),1)</f>
        <v>0</v>
      </c>
      <c r="N118" s="129" t="str">
        <f>IF(J118&gt;L118,"1",IF(J118&lt;L118,"2",IF(J118=L118,"0")))</f>
        <v>0</v>
      </c>
      <c r="O118" s="127" t="str">
        <f>IF(J118="x","0",IF(M118=1,"3",IF(N118=$F118,"1","0")))</f>
        <v>0</v>
      </c>
      <c r="P118" s="5"/>
      <c r="Q118" s="137"/>
      <c r="R118" s="129"/>
      <c r="S118" s="138"/>
      <c r="T118" s="128" t="b">
        <f>IF(AND(Q118=$C118,S118=$E118),1)</f>
        <v>0</v>
      </c>
      <c r="U118" s="129" t="str">
        <f>IF(Q118&gt;S118,"1",IF(Q118&lt;S118,"2",IF(Q118=S118,"0")))</f>
        <v>0</v>
      </c>
      <c r="V118" s="127" t="str">
        <f>IF(Q118="x","0",IF(T118=1,"3",IF(U118=$F118,"1","0")))</f>
        <v>0</v>
      </c>
      <c r="W118" s="5"/>
      <c r="X118" s="164"/>
      <c r="Y118" s="78"/>
      <c r="Z118" s="165"/>
      <c r="AA118" s="78" t="b">
        <f>IF(AND(X118=$C118,Z118=$E118),1)</f>
        <v>0</v>
      </c>
      <c r="AB118" s="78" t="str">
        <f>IF(X118&gt;Z118,"1",IF(X118&lt;Z118,"2",IF(X118=Z118,"0")))</f>
        <v>0</v>
      </c>
      <c r="AC118" s="81" t="str">
        <f>IF(X118="x","0",IF(AA118=1,"3",IF(AB118=$F118,"1","0")))</f>
        <v>0</v>
      </c>
      <c r="AD118" s="5"/>
      <c r="AE118" s="137"/>
      <c r="AF118" s="129"/>
      <c r="AG118" s="138"/>
      <c r="AH118" s="128" t="b">
        <f>IF(AND(AE118=$C118,AG118=$E118),1)</f>
        <v>0</v>
      </c>
      <c r="AI118" s="129" t="str">
        <f>IF(AE118&gt;AG118,"1",IF(AE118&lt;AG118,"2",IF(AE118=AG118,"0")))</f>
        <v>0</v>
      </c>
      <c r="AJ118" s="127" t="str">
        <f>IF(AE118="x","0",IF(AH118=1,"3",IF(AI118=$F118,"1","0")))</f>
        <v>0</v>
      </c>
      <c r="AK118" s="5"/>
      <c r="AL118" s="164"/>
      <c r="AM118" s="78"/>
      <c r="AN118" s="165"/>
      <c r="AO118" s="78" t="b">
        <f>IF(AND(AL118=$C118,AN118=$E118),1)</f>
        <v>0</v>
      </c>
      <c r="AP118" s="78" t="str">
        <f>IF(AL118&gt;AN118,"1",IF(AL118&lt;AN118,"2",IF(AL118=AN118,"0")))</f>
        <v>0</v>
      </c>
      <c r="AQ118" s="81" t="str">
        <f>IF(AL118="x","0",IF(AO118=1,"3",IF(AP118=$F118,"1","0")))</f>
        <v>0</v>
      </c>
      <c r="AR118" s="5"/>
      <c r="AS118" s="164"/>
      <c r="AT118" s="78"/>
      <c r="AU118" s="165"/>
      <c r="AV118" s="78" t="b">
        <f>IF(AND(AS118=$C118,AU118=$E118),1)</f>
        <v>0</v>
      </c>
      <c r="AW118" s="78" t="str">
        <f>IF(AS118&gt;AU118,"1",IF(AS118&lt;AU118,"2",IF(AS118=AU118,"0")))</f>
        <v>0</v>
      </c>
      <c r="AX118" s="81" t="str">
        <f>IF(AS118="x","0",IF(AV118=1,"3",IF(AW118=$F118,"1","0")))</f>
        <v>0</v>
      </c>
      <c r="AY118" s="5"/>
      <c r="AZ118" s="164"/>
      <c r="BA118" s="78"/>
      <c r="BB118" s="165"/>
      <c r="BC118" s="79" t="b">
        <f>IF(AND(AZ118=$C118,BB118=$E118),1)</f>
        <v>0</v>
      </c>
      <c r="BD118" s="78" t="str">
        <f>IF(AZ118&gt;BB118,"1",IF(AZ118&lt;BB118,"2",IF(AZ118=BB118,"0")))</f>
        <v>0</v>
      </c>
      <c r="BE118" s="80" t="str">
        <f>IF(AZ118="x","0",IF(BC118=1,"3",IF(BD118=$F118,"1","0")))</f>
        <v>0</v>
      </c>
      <c r="BF118" s="5"/>
      <c r="BG118" s="137"/>
      <c r="BH118" s="129"/>
      <c r="BI118" s="138"/>
      <c r="BJ118" s="129" t="b">
        <f>IF(AND(BG118=$C118,BI118=$E118),1)</f>
        <v>0</v>
      </c>
      <c r="BK118" s="129" t="str">
        <f>IF(BG118&gt;BI118,"1",IF(BG118&lt;BI118,"2",IF(BG118=BI118,"0")))</f>
        <v>0</v>
      </c>
      <c r="BL118" s="199" t="str">
        <f>IF(BG118="x","0",IF(BJ118=1,"3",IF(BK118=$F118,"1","0")))</f>
        <v>0</v>
      </c>
      <c r="BM118" s="5"/>
      <c r="BN118" s="137"/>
      <c r="BO118" s="129"/>
      <c r="BP118" s="138"/>
      <c r="BQ118" s="128" t="b">
        <f>IF(AND(BN118=$C118,BP118=$E118),1)</f>
        <v>0</v>
      </c>
      <c r="BR118" s="129" t="str">
        <f>IF(BN118&gt;BP118,"1",IF(BN118&lt;BP118,"2",IF(BN118=BP118,"0")))</f>
        <v>0</v>
      </c>
      <c r="BS118" s="127" t="str">
        <f>IF(BN118="x","0",IF(BQ118=1,"3",IF(BR118=$F118,"1","0")))</f>
        <v>0</v>
      </c>
      <c r="BT118" s="5"/>
      <c r="BU118" s="164"/>
      <c r="BV118" s="78"/>
      <c r="BW118" s="165"/>
      <c r="BX118" s="78" t="b">
        <f>IF(AND(BU118=$C118,BW118=$E118),1)</f>
        <v>0</v>
      </c>
      <c r="BY118" s="78" t="str">
        <f>IF(BU118&gt;BW118,"1",IF(BU118&lt;BW118,"2",IF(BU118=BW118,"0")))</f>
        <v>0</v>
      </c>
      <c r="BZ118" s="81" t="str">
        <f>IF(BU118="x","0",IF(BX118=1,"3",IF(BY118=$F118,"1","0")))</f>
        <v>0</v>
      </c>
      <c r="CA118" s="5"/>
      <c r="CB118" s="211"/>
      <c r="CC118" s="212"/>
      <c r="CD118" s="213"/>
      <c r="CE118" s="129" t="b">
        <f>IF(AND(CB118=$C118,CD118=$E118),1)</f>
        <v>0</v>
      </c>
      <c r="CF118" s="129" t="str">
        <f>IF(CB118&gt;CD118,"1",IF(CB118&lt;CD118,"2",IF(CB118=CD118,"0")))</f>
        <v>0</v>
      </c>
      <c r="CG118" s="199" t="str">
        <f>IF(CB118="x","0",IF(CE118=1,"3",IF(CF118=$F118,"1","0")))</f>
        <v>0</v>
      </c>
      <c r="CH118" s="5"/>
      <c r="CI118" s="164"/>
      <c r="CJ118" s="78"/>
      <c r="CK118" s="165"/>
      <c r="CL118" s="79" t="b">
        <f>IF(AND(CI118=$C118,CK118=$E118),1)</f>
        <v>0</v>
      </c>
      <c r="CM118" s="78" t="str">
        <f>IF(CI118&gt;CK118,"1",IF(CI118&lt;CK118,"2",IF(CI118=CK118,"0")))</f>
        <v>0</v>
      </c>
      <c r="CN118" s="80" t="str">
        <f>IF(CI118="x","0",IF(CL118=1,"3",IF(CM118=$F118,"1","0")))</f>
        <v>0</v>
      </c>
      <c r="CO118" s="5"/>
      <c r="CP118" s="17"/>
      <c r="CQ118" s="18" t="s">
        <v>10</v>
      </c>
      <c r="CR118" s="89">
        <f>COUNTIF($O116:$O120,"1")+COUNTIF($O116:$O120,"1,5")</f>
        <v>0</v>
      </c>
      <c r="CS118" s="89">
        <f>COUNTIF($V116:$V120,"1")+COUNTIF($V116:$V120,"1,5")</f>
        <v>0</v>
      </c>
      <c r="CT118" s="14">
        <f>COUNTIF($AC116:$AC120,"1")+COUNTIF($AC116:$AC120,"1,5")</f>
        <v>0</v>
      </c>
      <c r="CU118" s="89">
        <f>COUNTIF($AJ116:$AJ120,"1")+COUNTIF($AJ116:$AJ120,"1,5")</f>
        <v>0</v>
      </c>
      <c r="CV118" s="14">
        <f>COUNTIF($AQ116:$AQ120,"1")+COUNTIF($AQ116:$AQ120,"1,5")</f>
        <v>0</v>
      </c>
      <c r="CW118" s="14">
        <f>COUNTIF($AX116:$AX120,"1")+COUNTIF($AX116:$AX120,"1,5")</f>
        <v>0</v>
      </c>
      <c r="CX118" s="89">
        <f>COUNTIF($BE116:$BE120,"1")+COUNTIF($BE116:$BE120,"1,5")</f>
        <v>0</v>
      </c>
      <c r="CY118" s="14">
        <f>COUNTIF($BL116:$BL120,"1")+COUNTIF($BL116:$BL120,"1,5")</f>
        <v>0</v>
      </c>
      <c r="CZ118" s="89">
        <f>COUNTIF($BS116:$BS120,"1")+COUNTIF($BS116:$BS120,"1,5")</f>
        <v>0</v>
      </c>
      <c r="DA118" s="14">
        <f>COUNTIF($BZ116:$BZ120,"1")+COUNTIF($BZ116:$BZ120,"1,5")</f>
        <v>0</v>
      </c>
      <c r="DB118" s="104">
        <f>COUNTIF($CG116:$CG120,"1")+COUNTIF($CG116:$CG120,"1,5")</f>
        <v>0</v>
      </c>
      <c r="DC118" s="89">
        <f>COUNTIF($CN116:$CN120,"1")+COUNTIF($CN116:$CN120,"1,5")</f>
        <v>0</v>
      </c>
    </row>
    <row r="119" spans="1:16190" ht="13" hidden="1" outlineLevel="1" x14ac:dyDescent="0.25">
      <c r="A119" s="407"/>
      <c r="B119" s="408"/>
      <c r="C119" s="61" t="s">
        <v>21</v>
      </c>
      <c r="D119" s="62"/>
      <c r="E119" s="61" t="s">
        <v>21</v>
      </c>
      <c r="F119" s="5" t="str">
        <f>IF(C119="x","4",IF(C119&gt;E119,"1",IF(C119&lt;E119,"2",IF(C119=E119,"0",))))</f>
        <v>4</v>
      </c>
      <c r="G119" s="17"/>
      <c r="H119" s="4"/>
      <c r="I119" s="5"/>
      <c r="J119" s="137"/>
      <c r="K119" s="129"/>
      <c r="L119" s="138"/>
      <c r="M119" s="128" t="b">
        <f>IF(AND(J119=$C119,L119=$E119),1)</f>
        <v>0</v>
      </c>
      <c r="N119" s="129" t="str">
        <f>IF(J119&gt;L119,"1",IF(J119&lt;L119,"2",IF(J119=L119,"0")))</f>
        <v>0</v>
      </c>
      <c r="O119" s="127" t="str">
        <f>IF(J119="x","0",IF(M119=1,"3",IF(N119=$F119,"1","0")))</f>
        <v>0</v>
      </c>
      <c r="P119" s="5"/>
      <c r="Q119" s="137"/>
      <c r="R119" s="129"/>
      <c r="S119" s="138"/>
      <c r="T119" s="128" t="b">
        <f>IF(AND(Q119=$C119,S119=$E119),1)</f>
        <v>0</v>
      </c>
      <c r="U119" s="129" t="str">
        <f>IF(Q119&gt;S119,"1",IF(Q119&lt;S119,"2",IF(Q119=S119,"0")))</f>
        <v>0</v>
      </c>
      <c r="V119" s="127" t="str">
        <f>IF(Q119="x","0",IF(T119=1,"3",IF(U119=$F119,"1","0")))</f>
        <v>0</v>
      </c>
      <c r="W119" s="5"/>
      <c r="X119" s="164"/>
      <c r="Y119" s="78"/>
      <c r="Z119" s="165"/>
      <c r="AA119" s="78" t="b">
        <f>IF(AND(X119=$C119,Z119=$E119),1)</f>
        <v>0</v>
      </c>
      <c r="AB119" s="78" t="str">
        <f>IF(X119&gt;Z119,"1",IF(X119&lt;Z119,"2",IF(X119=Z119,"0")))</f>
        <v>0</v>
      </c>
      <c r="AC119" s="81" t="str">
        <f>IF(X119="x","0",IF(AA119=1,"3",IF(AB119=$F119,"1","0")))</f>
        <v>0</v>
      </c>
      <c r="AD119" s="5"/>
      <c r="AE119" s="137"/>
      <c r="AF119" s="129"/>
      <c r="AG119" s="138"/>
      <c r="AH119" s="128" t="b">
        <f>IF(AND(AE119=$C119,AG119=$E119),1)</f>
        <v>0</v>
      </c>
      <c r="AI119" s="129" t="str">
        <f>IF(AE119&gt;AG119,"1",IF(AE119&lt;AG119,"2",IF(AE119=AG119,"0")))</f>
        <v>0</v>
      </c>
      <c r="AJ119" s="127" t="str">
        <f>IF(AE119="x","0",IF(AH119=1,"3",IF(AI119=$F119,"1","0")))</f>
        <v>0</v>
      </c>
      <c r="AK119" s="5"/>
      <c r="AL119" s="164"/>
      <c r="AM119" s="78"/>
      <c r="AN119" s="165"/>
      <c r="AO119" s="78" t="b">
        <f>IF(AND(AL119=$C119,AN119=$E119),1)</f>
        <v>0</v>
      </c>
      <c r="AP119" s="78" t="str">
        <f>IF(AL119&gt;AN119,"1",IF(AL119&lt;AN119,"2",IF(AL119=AN119,"0")))</f>
        <v>0</v>
      </c>
      <c r="AQ119" s="81" t="str">
        <f>IF(AL119="x","0",IF(AO119=1,"3",IF(AP119=$F119,"1","0")))</f>
        <v>0</v>
      </c>
      <c r="AR119" s="5"/>
      <c r="AS119" s="164"/>
      <c r="AT119" s="78"/>
      <c r="AU119" s="165"/>
      <c r="AV119" s="78" t="b">
        <f>IF(AND(AS119=$C119,AU119=$E119),1)</f>
        <v>0</v>
      </c>
      <c r="AW119" s="78" t="str">
        <f>IF(AS119&gt;AU119,"1",IF(AS119&lt;AU119,"2",IF(AS119=AU119,"0")))</f>
        <v>0</v>
      </c>
      <c r="AX119" s="81" t="str">
        <f>IF(AS119="x","0",IF(AV119=1,"3",IF(AW119=$F119,"1","0")))</f>
        <v>0</v>
      </c>
      <c r="AY119" s="5"/>
      <c r="AZ119" s="164"/>
      <c r="BA119" s="78"/>
      <c r="BB119" s="165"/>
      <c r="BC119" s="79" t="b">
        <f>IF(AND(AZ119=$C119,BB119=$E119),1)</f>
        <v>0</v>
      </c>
      <c r="BD119" s="78" t="str">
        <f>IF(AZ119&gt;BB119,"1",IF(AZ119&lt;BB119,"2",IF(AZ119=BB119,"0")))</f>
        <v>0</v>
      </c>
      <c r="BE119" s="80" t="str">
        <f>IF(AZ119="x","0",IF(BC119=1,"3",IF(BD119=$F119,"1","0")))</f>
        <v>0</v>
      </c>
      <c r="BF119" s="5"/>
      <c r="BG119" s="137"/>
      <c r="BH119" s="129"/>
      <c r="BI119" s="138"/>
      <c r="BJ119" s="129" t="b">
        <f>IF(AND(BG119=$C119,BI119=$E119),1)</f>
        <v>0</v>
      </c>
      <c r="BK119" s="129" t="str">
        <f>IF(BG119&gt;BI119,"1",IF(BG119&lt;BI119,"2",IF(BG119=BI119,"0")))</f>
        <v>0</v>
      </c>
      <c r="BL119" s="199" t="str">
        <f>IF(BG119="x","0",IF(BJ119=1,"3",IF(BK119=$F119,"1","0")))</f>
        <v>0</v>
      </c>
      <c r="BM119" s="5"/>
      <c r="BN119" s="137"/>
      <c r="BO119" s="129"/>
      <c r="BP119" s="138"/>
      <c r="BQ119" s="128" t="b">
        <f>IF(AND(BN119=$C119,BP119=$E119),1)</f>
        <v>0</v>
      </c>
      <c r="BR119" s="129" t="str">
        <f>IF(BN119&gt;BP119,"1",IF(BN119&lt;BP119,"2",IF(BN119=BP119,"0")))</f>
        <v>0</v>
      </c>
      <c r="BS119" s="127" t="str">
        <f>IF(BN119="x","0",IF(BQ119=1,"3",IF(BR119=$F119,"1","0")))</f>
        <v>0</v>
      </c>
      <c r="BT119" s="5"/>
      <c r="BU119" s="164"/>
      <c r="BV119" s="78"/>
      <c r="BW119" s="165"/>
      <c r="BX119" s="78" t="b">
        <f>IF(AND(BU119=$C119,BW119=$E119),1)</f>
        <v>0</v>
      </c>
      <c r="BY119" s="78" t="str">
        <f>IF(BU119&gt;BW119,"1",IF(BU119&lt;BW119,"2",IF(BU119=BW119,"0")))</f>
        <v>0</v>
      </c>
      <c r="BZ119" s="81" t="str">
        <f>IF(BU119="x","0",IF(BX119=1,"3",IF(BY119=$F119,"1","0")))</f>
        <v>0</v>
      </c>
      <c r="CA119" s="5"/>
      <c r="CB119" s="211"/>
      <c r="CC119" s="212"/>
      <c r="CD119" s="213"/>
      <c r="CE119" s="129" t="b">
        <f>IF(AND(CB119=$C119,CD119=$E119),1)</f>
        <v>0</v>
      </c>
      <c r="CF119" s="129" t="str">
        <f>IF(CB119&gt;CD119,"1",IF(CB119&lt;CD119,"2",IF(CB119=CD119,"0")))</f>
        <v>0</v>
      </c>
      <c r="CG119" s="199" t="str">
        <f>IF(CB119="x","0",IF(CE119=1,"3",IF(CF119=$F119,"1","0")))</f>
        <v>0</v>
      </c>
      <c r="CH119" s="5"/>
      <c r="CI119" s="164"/>
      <c r="CJ119" s="78"/>
      <c r="CK119" s="165"/>
      <c r="CL119" s="79" t="b">
        <f>IF(AND(CI119=$C119,CK119=$E119),1)</f>
        <v>0</v>
      </c>
      <c r="CM119" s="78" t="str">
        <f>IF(CI119&gt;CK119,"1",IF(CI119&lt;CK119,"2",IF(CI119=CK119,"0")))</f>
        <v>0</v>
      </c>
      <c r="CN119" s="80" t="str">
        <f>IF(CI119="x","0",IF(CL119=1,"3",IF(CM119=$F119,"1","0")))</f>
        <v>0</v>
      </c>
      <c r="CO119" s="5"/>
      <c r="CP119" s="17"/>
      <c r="CQ119" s="20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109"/>
      <c r="DC119" s="21"/>
    </row>
    <row r="120" spans="1:16190" ht="13" hidden="1" outlineLevel="1" x14ac:dyDescent="0.3">
      <c r="A120" s="407"/>
      <c r="B120" s="408"/>
      <c r="C120" s="61" t="s">
        <v>21</v>
      </c>
      <c r="D120" s="62"/>
      <c r="E120" s="61" t="s">
        <v>21</v>
      </c>
      <c r="F120" s="5" t="str">
        <f>IF(C120="x","4",IF(C120&gt;E120,"1",IF(C120&lt;E120,"2",IF(C120=E120,"0",))))</f>
        <v>4</v>
      </c>
      <c r="G120" s="17"/>
      <c r="H120" s="4"/>
      <c r="I120" s="5"/>
      <c r="J120" s="137"/>
      <c r="K120" s="129"/>
      <c r="L120" s="138"/>
      <c r="M120" s="128" t="b">
        <f>IF(AND(J120=$C120,L120=$E120),1)</f>
        <v>0</v>
      </c>
      <c r="N120" s="129" t="str">
        <f>IF(J120&gt;L120,"1",IF(J120&lt;L120,"2",IF(J120=L120,"0")))</f>
        <v>0</v>
      </c>
      <c r="O120" s="127" t="str">
        <f>IF(J120="x","0",IF(M120=1,"3",IF(N120=$F120,"1","0")))</f>
        <v>0</v>
      </c>
      <c r="P120" s="5"/>
      <c r="Q120" s="137"/>
      <c r="R120" s="129"/>
      <c r="S120" s="138"/>
      <c r="T120" s="128" t="b">
        <f>IF(AND(Q120=$C120,S120=$E120),1)</f>
        <v>0</v>
      </c>
      <c r="U120" s="129" t="str">
        <f>IF(Q120&gt;S120,"1",IF(Q120&lt;S120,"2",IF(Q120=S120,"0")))</f>
        <v>0</v>
      </c>
      <c r="V120" s="127" t="str">
        <f>IF(Q120="x","0",IF(T120=1,"3",IF(U120=$F120,"1","0")))</f>
        <v>0</v>
      </c>
      <c r="W120" s="5"/>
      <c r="X120" s="164"/>
      <c r="Y120" s="78"/>
      <c r="Z120" s="165"/>
      <c r="AA120" s="78" t="b">
        <f>IF(AND(X120=$C120,Z120=$E120),1)</f>
        <v>0</v>
      </c>
      <c r="AB120" s="78" t="str">
        <f>IF(X120&gt;Z120,"1",IF(X120&lt;Z120,"2",IF(X120=Z120,"0")))</f>
        <v>0</v>
      </c>
      <c r="AC120" s="81" t="str">
        <f>IF(X120="x","0",IF(AA120=1,"3",IF(AB120=$F120,"1","0")))</f>
        <v>0</v>
      </c>
      <c r="AD120" s="5"/>
      <c r="AE120" s="137"/>
      <c r="AF120" s="129"/>
      <c r="AG120" s="138"/>
      <c r="AH120" s="128" t="b">
        <f>IF(AND(AE120=$C120,AG120=$E120),1)</f>
        <v>0</v>
      </c>
      <c r="AI120" s="129" t="str">
        <f>IF(AE120&gt;AG120,"1",IF(AE120&lt;AG120,"2",IF(AE120=AG120,"0")))</f>
        <v>0</v>
      </c>
      <c r="AJ120" s="127" t="str">
        <f>IF(AE120="x","0",IF(AH120=1,"3",IF(AI120=$F120,"1","0")))</f>
        <v>0</v>
      </c>
      <c r="AK120" s="5"/>
      <c r="AL120" s="164"/>
      <c r="AM120" s="78"/>
      <c r="AN120" s="165"/>
      <c r="AO120" s="78" t="b">
        <f>IF(AND(AL120=$C120,AN120=$E120),1)</f>
        <v>0</v>
      </c>
      <c r="AP120" s="78" t="str">
        <f>IF(AL120&gt;AN120,"1",IF(AL120&lt;AN120,"2",IF(AL120=AN120,"0")))</f>
        <v>0</v>
      </c>
      <c r="AQ120" s="81" t="str">
        <f>IF(AL120="x","0",IF(AO120=1,"3",IF(AP120=$F120,"1","0")))</f>
        <v>0</v>
      </c>
      <c r="AR120" s="5"/>
      <c r="AS120" s="164"/>
      <c r="AT120" s="78"/>
      <c r="AU120" s="165"/>
      <c r="AV120" s="78" t="b">
        <f>IF(AND(AS120=$C120,AU120=$E120),1)</f>
        <v>0</v>
      </c>
      <c r="AW120" s="78" t="str">
        <f>IF(AS120&gt;AU120,"1",IF(AS120&lt;AU120,"2",IF(AS120=AU120,"0")))</f>
        <v>0</v>
      </c>
      <c r="AX120" s="81" t="str">
        <f>IF(AS120="x","0",IF(AV120=1,"3",IF(AW120=$F120,"1","0")))</f>
        <v>0</v>
      </c>
      <c r="AY120" s="5"/>
      <c r="AZ120" s="164"/>
      <c r="BA120" s="78"/>
      <c r="BB120" s="165"/>
      <c r="BC120" s="79" t="b">
        <f>IF(AND(AZ120=$C120,BB120=$E120),1)</f>
        <v>0</v>
      </c>
      <c r="BD120" s="78" t="str">
        <f>IF(AZ120&gt;BB120,"1",IF(AZ120&lt;BB120,"2",IF(AZ120=BB120,"0")))</f>
        <v>0</v>
      </c>
      <c r="BE120" s="80" t="str">
        <f>IF(AZ120="x","0",IF(BC120=1,"3",IF(BD120=$F120,"1","0")))</f>
        <v>0</v>
      </c>
      <c r="BF120" s="5"/>
      <c r="BG120" s="137"/>
      <c r="BH120" s="129"/>
      <c r="BI120" s="138"/>
      <c r="BJ120" s="129" t="b">
        <f>IF(AND(BG120=$C120,BI120=$E120),1)</f>
        <v>0</v>
      </c>
      <c r="BK120" s="129" t="str">
        <f>IF(BG120&gt;BI120,"1",IF(BG120&lt;BI120,"2",IF(BG120=BI120,"0")))</f>
        <v>0</v>
      </c>
      <c r="BL120" s="199" t="str">
        <f>IF(BG120="x","0",IF(BJ120=1,"3",IF(BK120=$F120,"1","0")))</f>
        <v>0</v>
      </c>
      <c r="BM120" s="5"/>
      <c r="BN120" s="137"/>
      <c r="BO120" s="129"/>
      <c r="BP120" s="138"/>
      <c r="BQ120" s="128" t="b">
        <f>IF(AND(BN120=$C120,BP120=$E120),1)</f>
        <v>0</v>
      </c>
      <c r="BR120" s="129" t="str">
        <f>IF(BN120&gt;BP120,"1",IF(BN120&lt;BP120,"2",IF(BN120=BP120,"0")))</f>
        <v>0</v>
      </c>
      <c r="BS120" s="127" t="str">
        <f>IF(BN120="x","0",IF(BQ120=1,"3",IF(BR120=$F120,"1","0")))</f>
        <v>0</v>
      </c>
      <c r="BT120" s="5"/>
      <c r="BU120" s="164"/>
      <c r="BV120" s="78"/>
      <c r="BW120" s="165"/>
      <c r="BX120" s="78" t="b">
        <f>IF(AND(BU120=$C120,BW120=$E120),1)</f>
        <v>0</v>
      </c>
      <c r="BY120" s="78" t="str">
        <f>IF(BU120&gt;BW120,"1",IF(BU120&lt;BW120,"2",IF(BU120=BW120,"0")))</f>
        <v>0</v>
      </c>
      <c r="BZ120" s="81" t="str">
        <f>IF(BU120="x","0",IF(BX120=1,"3",IF(BY120=$F120,"1","0")))</f>
        <v>0</v>
      </c>
      <c r="CA120" s="5"/>
      <c r="CB120" s="211"/>
      <c r="CC120" s="212"/>
      <c r="CD120" s="213"/>
      <c r="CE120" s="129" t="b">
        <f>IF(AND(CB120=$C120,CD120=$E120),1)</f>
        <v>0</v>
      </c>
      <c r="CF120" s="129" t="str">
        <f>IF(CB120&gt;CD120,"1",IF(CB120&lt;CD120,"2",IF(CB120=CD120,"0")))</f>
        <v>0</v>
      </c>
      <c r="CG120" s="199" t="str">
        <f>IF(CB120="x","0",IF(CE120=1,"3",IF(CF120=$F120,"1","0")))</f>
        <v>0</v>
      </c>
      <c r="CH120" s="5"/>
      <c r="CI120" s="164"/>
      <c r="CJ120" s="78"/>
      <c r="CK120" s="165"/>
      <c r="CL120" s="79" t="b">
        <f>IF(AND(CI120=$C120,CK120=$E120),1)</f>
        <v>0</v>
      </c>
      <c r="CM120" s="78" t="str">
        <f>IF(CI120&gt;CK120,"1",IF(CI120&lt;CK120,"2",IF(CI120=CK120,"0")))</f>
        <v>0</v>
      </c>
      <c r="CN120" s="80" t="str">
        <f>IF(CI120="x","0",IF(CL120=1,"3",IF(CM120=$F120,"1","0")))</f>
        <v>0</v>
      </c>
      <c r="CO120" s="5"/>
      <c r="CP120" s="17"/>
      <c r="CQ120" s="19" t="s">
        <v>13</v>
      </c>
      <c r="CR120" s="15" t="str">
        <f>IF(COUNTBLANK($J116:$J120)&gt;=1,"0",IF(COUNTIF($J116:$J120,"x")&gt;0,"0","1"))</f>
        <v>0</v>
      </c>
      <c r="CS120" s="15" t="str">
        <f>IF(COUNTBLANK($Q116:$Q120)&gt;=1,"0",IF(COUNTIF($Q116:$Q120,"x")&gt;0,"0","1"))</f>
        <v>0</v>
      </c>
      <c r="CT120" s="15" t="str">
        <f>IF(COUNTBLANK($X116:$X120)&gt;=1,"0",IF(COUNTIF($X116:$X120,"x")&gt;0,"0","1"))</f>
        <v>0</v>
      </c>
      <c r="CU120" s="15" t="str">
        <f>IF(COUNTBLANK($AE116:$AE120)&gt;=1,"0",IF(COUNTIF($AE116:$AE120,"x")&gt;0,"0","1"))</f>
        <v>0</v>
      </c>
      <c r="CV120" s="15" t="str">
        <f>IF(COUNTBLANK($AL116:$AL120)&gt;=1,"0",IF(COUNTIF($AL116:$AL120,"x")&gt;0,"0","1"))</f>
        <v>0</v>
      </c>
      <c r="CW120" s="15" t="str">
        <f>IF(COUNTBLANK($AS116:$AS120)&gt;=1,"0",IF(COUNTIF($AS116:$AS120,"x")&gt;0,"0","1"))</f>
        <v>0</v>
      </c>
      <c r="CX120" s="15" t="str">
        <f>IF(COUNTBLANK($AZ116:$AZ120)&gt;=1,"0",IF(COUNTIF($AZ116:$AZ120,"x")&gt;0,"0","1"))</f>
        <v>0</v>
      </c>
      <c r="CY120" s="15" t="str">
        <f>IF(COUNTBLANK($BG116:$BG120)&gt;=1,"0",IF(COUNTIF($BG116:$BG120,"x")&gt;0,"0","1"))</f>
        <v>0</v>
      </c>
      <c r="CZ120" s="15" t="str">
        <f>IF(COUNTBLANK($BN116:$BN120)&gt;=1,"0",IF(COUNTIF($BN116:$BN120,"x")&gt;0,"0","1"))</f>
        <v>0</v>
      </c>
      <c r="DA120" s="15" t="str">
        <f>IF(COUNTBLANK($BU116:$BU120)&gt;=1,"0",IF(COUNTIF($BU116:$BU120,"x")&gt;0,"0","1"))</f>
        <v>0</v>
      </c>
      <c r="DB120" s="105" t="str">
        <f>IF(COUNTBLANK($CB116:$CB120)&gt;=1,"0",IF(COUNTIF($CB116:$CB120,"x")&gt;0,"0","1"))</f>
        <v>0</v>
      </c>
      <c r="DC120" s="15" t="str">
        <f>IF(COUNTBLANK($CI116:$CI120)&gt;=1,"0",IF(COUNTIF($CI116:$CI120,"x")&gt;0,"0","1"))</f>
        <v>0</v>
      </c>
    </row>
    <row r="121" spans="1:16190" ht="16" hidden="1" outlineLevel="1" thickBot="1" x14ac:dyDescent="0.4">
      <c r="A121" s="30"/>
      <c r="B121" s="31"/>
      <c r="C121" s="32"/>
      <c r="D121" s="32"/>
      <c r="E121" s="32"/>
      <c r="F121" s="33"/>
      <c r="G121" s="34"/>
      <c r="H121" s="4" t="str">
        <f>IF(C116="x","0","1")</f>
        <v>0</v>
      </c>
      <c r="I121" s="5"/>
      <c r="J121" s="130"/>
      <c r="K121" s="131"/>
      <c r="L121" s="132"/>
      <c r="M121" s="133"/>
      <c r="N121" s="122"/>
      <c r="O121" s="134">
        <f>O116+O117+O118+O119+O120</f>
        <v>0</v>
      </c>
      <c r="P121" s="5"/>
      <c r="Q121" s="130"/>
      <c r="R121" s="131"/>
      <c r="S121" s="132"/>
      <c r="T121" s="133"/>
      <c r="U121" s="122"/>
      <c r="V121" s="134">
        <f>V116+V117+V118+V119+V120</f>
        <v>0</v>
      </c>
      <c r="W121" s="5"/>
      <c r="X121" s="16"/>
      <c r="Z121" s="156"/>
      <c r="AA121" s="157"/>
      <c r="AB121" s="157"/>
      <c r="AC121" s="179">
        <f>AC116+AC117+AC118+AC119+AC120</f>
        <v>0</v>
      </c>
      <c r="AD121" s="5"/>
      <c r="AE121" s="130"/>
      <c r="AF121" s="131"/>
      <c r="AG121" s="132"/>
      <c r="AH121" s="133"/>
      <c r="AI121" s="122"/>
      <c r="AJ121" s="134">
        <f>AJ116+AJ117+AJ118+AJ119+AJ120</f>
        <v>0</v>
      </c>
      <c r="AK121" s="5"/>
      <c r="AL121" s="16"/>
      <c r="AN121" s="156"/>
      <c r="AO121" s="157"/>
      <c r="AP121" s="157"/>
      <c r="AQ121" s="179">
        <f>AQ116+AQ117+AQ118+AQ119+AQ120</f>
        <v>0</v>
      </c>
      <c r="AR121" s="5"/>
      <c r="AS121" s="16"/>
      <c r="AU121" s="156"/>
      <c r="AV121" s="157"/>
      <c r="AW121" s="157"/>
      <c r="AX121" s="179">
        <f>AX116+AX117+AX118+AX119+AX120</f>
        <v>0</v>
      </c>
      <c r="AY121" s="5"/>
      <c r="AZ121" s="181"/>
      <c r="BA121" s="182"/>
      <c r="BB121" s="183"/>
      <c r="BC121" s="184"/>
      <c r="BD121" s="157"/>
      <c r="BE121" s="202">
        <f>BE116+BE117+BE118+BE119+BE120</f>
        <v>0</v>
      </c>
      <c r="BF121" s="5"/>
      <c r="BG121" s="120"/>
      <c r="BI121" s="121"/>
      <c r="BJ121" s="122"/>
      <c r="BK121" s="122"/>
      <c r="BL121" s="204">
        <f>BL116+BL117+BL118+BL119+BL120</f>
        <v>0</v>
      </c>
      <c r="BM121" s="5"/>
      <c r="BN121" s="130"/>
      <c r="BO121" s="131"/>
      <c r="BP121" s="132"/>
      <c r="BQ121" s="133"/>
      <c r="BR121" s="122"/>
      <c r="BS121" s="208">
        <f>BS116+BS117+BS118+BS119+BS120</f>
        <v>0</v>
      </c>
      <c r="BT121" s="5"/>
      <c r="BU121" s="16"/>
      <c r="BW121" s="156"/>
      <c r="BX121" s="157"/>
      <c r="BY121" s="157"/>
      <c r="BZ121" s="158">
        <f>BZ116+BZ117+BZ118+BZ119+BZ120</f>
        <v>0</v>
      </c>
      <c r="CA121" s="5"/>
      <c r="CB121" s="120"/>
      <c r="CD121" s="121"/>
      <c r="CE121" s="122"/>
      <c r="CF121" s="122"/>
      <c r="CG121" s="204">
        <f>CG116+CG117+CG118+CG119+CG120</f>
        <v>0</v>
      </c>
      <c r="CH121" s="5"/>
      <c r="CI121" s="181"/>
      <c r="CJ121" s="182"/>
      <c r="CK121" s="183"/>
      <c r="CL121" s="184"/>
      <c r="CM121" s="157"/>
      <c r="CN121" s="202">
        <f>CN116+CN117+CN118+CN119+CN120</f>
        <v>0</v>
      </c>
      <c r="CO121" s="5"/>
      <c r="CP121" s="17"/>
      <c r="CQ121" s="12"/>
      <c r="CR121" s="15"/>
      <c r="CS121" s="15"/>
      <c r="CT121" s="15"/>
      <c r="CU121" s="15"/>
      <c r="CV121" s="15"/>
      <c r="CW121" s="15"/>
      <c r="CX121" s="15"/>
      <c r="CY121" s="15"/>
      <c r="CZ121" s="15"/>
      <c r="DA121" s="15"/>
      <c r="DB121" s="105"/>
      <c r="DC121" s="15"/>
      <c r="DF121" s="36"/>
    </row>
    <row r="122" spans="1:16190" s="45" customFormat="1" ht="16" hidden="1" collapsed="1" thickBot="1" x14ac:dyDescent="0.4">
      <c r="A122" s="49" t="s">
        <v>11</v>
      </c>
      <c r="B122" s="23">
        <v>18</v>
      </c>
      <c r="C122" s="24"/>
      <c r="D122" s="24"/>
      <c r="E122" s="60"/>
      <c r="F122" s="25"/>
      <c r="G122" s="26"/>
      <c r="H122" s="53"/>
      <c r="I122" s="53"/>
      <c r="J122" s="24"/>
      <c r="K122" s="24"/>
      <c r="L122" s="27"/>
      <c r="M122" s="26"/>
      <c r="N122" s="26"/>
      <c r="O122" s="25"/>
      <c r="P122" s="53"/>
      <c r="Q122" s="24"/>
      <c r="R122" s="24"/>
      <c r="S122" s="27"/>
      <c r="T122" s="26"/>
      <c r="U122" s="26"/>
      <c r="V122" s="25"/>
      <c r="W122" s="53"/>
      <c r="X122" s="159"/>
      <c r="Y122" s="159"/>
      <c r="Z122" s="159"/>
      <c r="AA122" s="160"/>
      <c r="AB122" s="160"/>
      <c r="AC122" s="163"/>
      <c r="AD122" s="53"/>
      <c r="AE122" s="24"/>
      <c r="AF122" s="24"/>
      <c r="AG122" s="27"/>
      <c r="AH122" s="26"/>
      <c r="AI122" s="26"/>
      <c r="AJ122" s="25"/>
      <c r="AK122" s="53"/>
      <c r="AL122" s="159"/>
      <c r="AM122" s="159"/>
      <c r="AN122" s="159"/>
      <c r="AO122" s="160"/>
      <c r="AP122" s="160"/>
      <c r="AQ122" s="163"/>
      <c r="AR122" s="53"/>
      <c r="AS122" s="159"/>
      <c r="AT122" s="159"/>
      <c r="AU122" s="159"/>
      <c r="AV122" s="160"/>
      <c r="AW122" s="160"/>
      <c r="AX122" s="163"/>
      <c r="AY122" s="53"/>
      <c r="AZ122" s="159"/>
      <c r="BA122" s="159"/>
      <c r="BB122" s="186"/>
      <c r="BC122" s="160"/>
      <c r="BD122" s="160"/>
      <c r="BE122" s="163"/>
      <c r="BF122" s="53"/>
      <c r="BG122" s="24"/>
      <c r="BH122" s="24"/>
      <c r="BI122" s="24"/>
      <c r="BJ122" s="26"/>
      <c r="BK122" s="26"/>
      <c r="BL122" s="25"/>
      <c r="BM122" s="53">
        <v>2</v>
      </c>
      <c r="BN122" s="24"/>
      <c r="BO122" s="24"/>
      <c r="BP122" s="27"/>
      <c r="BQ122" s="26"/>
      <c r="BR122" s="26"/>
      <c r="BS122" s="25"/>
      <c r="BT122" s="53"/>
      <c r="BU122" s="159"/>
      <c r="BV122" s="159"/>
      <c r="BW122" s="159"/>
      <c r="BX122" s="160"/>
      <c r="BY122" s="160"/>
      <c r="BZ122" s="163"/>
      <c r="CA122" s="53"/>
      <c r="CB122" s="214"/>
      <c r="CC122" s="214"/>
      <c r="CD122" s="214"/>
      <c r="CE122" s="26"/>
      <c r="CF122" s="26"/>
      <c r="CG122" s="25"/>
      <c r="CH122" s="53"/>
      <c r="CI122" s="159"/>
      <c r="CJ122" s="159"/>
      <c r="CK122" s="186"/>
      <c r="CL122" s="160"/>
      <c r="CM122" s="160"/>
      <c r="CN122" s="163"/>
      <c r="CO122" s="53"/>
      <c r="CP122" s="56"/>
      <c r="CQ122" s="8"/>
      <c r="CR122"/>
      <c r="CS122" s="6"/>
      <c r="CT122"/>
      <c r="CU122"/>
      <c r="CV122" s="10"/>
      <c r="CW122"/>
      <c r="CX122"/>
      <c r="CY122" s="8"/>
      <c r="CZ122" s="8"/>
      <c r="DA122"/>
      <c r="DB122" s="94"/>
      <c r="DC122"/>
      <c r="DD122" s="10"/>
      <c r="DE122" s="8"/>
      <c r="DF122"/>
      <c r="DG122"/>
      <c r="DH122"/>
      <c r="DI122" s="10"/>
      <c r="DJ122" s="8"/>
      <c r="DK122"/>
      <c r="DL122" s="8"/>
      <c r="DM122"/>
      <c r="DN122"/>
      <c r="DO122"/>
      <c r="DP122" s="10"/>
      <c r="DQ122" s="8"/>
      <c r="DR122"/>
      <c r="DS122" s="8"/>
      <c r="DT122"/>
      <c r="DU122"/>
      <c r="DV122"/>
      <c r="DW122" s="10"/>
      <c r="DX122" s="8"/>
      <c r="DY122"/>
      <c r="DZ122" s="8"/>
      <c r="EA122"/>
      <c r="EB122"/>
      <c r="EC122"/>
      <c r="ED122" s="10"/>
      <c r="EE122" s="8"/>
      <c r="EF122"/>
      <c r="EG122" s="8"/>
      <c r="EH122"/>
      <c r="EI122"/>
      <c r="EJ122"/>
      <c r="EK122" s="10"/>
      <c r="EL122" s="8"/>
      <c r="EM122"/>
      <c r="EN122" s="8"/>
      <c r="EO122"/>
      <c r="EP122"/>
      <c r="EQ122"/>
      <c r="ER122" s="10"/>
      <c r="ES122" s="8"/>
      <c r="ET122"/>
      <c r="EU122" s="8"/>
      <c r="EV122"/>
      <c r="EW122"/>
      <c r="EX122"/>
      <c r="EY122" s="10"/>
      <c r="EZ122" s="8"/>
      <c r="FA122"/>
      <c r="FB122" s="8"/>
      <c r="FC122"/>
      <c r="FD122"/>
      <c r="FE122"/>
      <c r="FF122" s="10"/>
      <c r="FG122" s="8"/>
      <c r="FH122"/>
      <c r="FI122" s="8"/>
      <c r="FJ122"/>
      <c r="FK122"/>
      <c r="FL122"/>
      <c r="FM122" s="10"/>
      <c r="FN122" s="8"/>
      <c r="FO122"/>
      <c r="FP122" s="8"/>
      <c r="FQ122"/>
      <c r="FR122"/>
      <c r="FS122"/>
      <c r="FT122" s="10"/>
      <c r="FU122" s="8"/>
      <c r="FV122"/>
      <c r="FW122" s="8"/>
      <c r="FX122"/>
      <c r="FY122"/>
      <c r="FZ122"/>
      <c r="GA122" s="10"/>
      <c r="GB122" s="8"/>
      <c r="GC122"/>
      <c r="GD122" s="8"/>
      <c r="GE122"/>
      <c r="GF122"/>
      <c r="GG122"/>
      <c r="GH122" s="10"/>
      <c r="GI122" s="8"/>
      <c r="GJ122"/>
      <c r="GK122" s="8"/>
      <c r="GL122"/>
      <c r="GM122"/>
      <c r="GN122"/>
      <c r="GO122" s="10"/>
      <c r="GP122" s="8"/>
      <c r="GQ122"/>
      <c r="GR122" s="8"/>
      <c r="GS122"/>
      <c r="GT122"/>
      <c r="GU122"/>
      <c r="GV122" s="10"/>
      <c r="GW122" s="8"/>
      <c r="GX122"/>
      <c r="GY122" s="8"/>
      <c r="GZ122"/>
      <c r="HA122"/>
      <c r="HB122"/>
      <c r="HC122" s="10"/>
      <c r="HD122" s="8"/>
      <c r="HE122"/>
      <c r="HF122" s="8"/>
      <c r="HG122"/>
      <c r="HH122"/>
      <c r="HI122"/>
      <c r="HJ122" s="10"/>
      <c r="HK122" s="8"/>
      <c r="HL122"/>
      <c r="HM122" s="8"/>
      <c r="HN122"/>
      <c r="HO122"/>
      <c r="HP122"/>
      <c r="HQ122" s="10"/>
      <c r="HR122" s="8"/>
      <c r="HS122"/>
      <c r="HT122" s="8"/>
      <c r="HU122"/>
      <c r="HV122"/>
      <c r="HW122"/>
      <c r="HX122" s="10"/>
      <c r="HY122" s="8"/>
      <c r="HZ122"/>
      <c r="IA122" s="8"/>
      <c r="IB122"/>
      <c r="IC122"/>
      <c r="ID122"/>
      <c r="IE122" s="10"/>
      <c r="IF122" s="8"/>
      <c r="IG122"/>
      <c r="IH122" s="8"/>
      <c r="II122"/>
      <c r="IJ122"/>
      <c r="IK122"/>
      <c r="IL122" s="10"/>
      <c r="IM122" s="8"/>
      <c r="IN122"/>
      <c r="IO122" s="8"/>
      <c r="IP122"/>
      <c r="IQ122"/>
      <c r="IR122"/>
      <c r="IS122" s="10"/>
      <c r="IT122" s="8"/>
      <c r="IU122"/>
      <c r="IV122" s="8"/>
      <c r="IW122"/>
      <c r="IX122"/>
      <c r="IY122"/>
      <c r="IZ122" s="10"/>
      <c r="JA122" s="8"/>
      <c r="JB122"/>
      <c r="JC122" s="8"/>
      <c r="JD122"/>
      <c r="JE122"/>
      <c r="JF122"/>
      <c r="JG122" s="10"/>
      <c r="JH122" s="8"/>
      <c r="JI122"/>
      <c r="JJ122" s="8"/>
      <c r="JK122"/>
      <c r="JL122"/>
      <c r="JM122"/>
      <c r="JN122" s="10"/>
      <c r="JO122" s="8"/>
      <c r="JP122"/>
      <c r="JQ122" s="8"/>
      <c r="JR122"/>
      <c r="JS122"/>
      <c r="JT122"/>
      <c r="JU122" s="10"/>
      <c r="JV122" s="8"/>
      <c r="JW122"/>
      <c r="JX122" s="8"/>
      <c r="JY122"/>
      <c r="JZ122"/>
      <c r="KA122"/>
      <c r="KB122" s="10"/>
      <c r="KC122" s="22"/>
      <c r="KD122"/>
      <c r="KE122" s="8"/>
      <c r="KF122"/>
      <c r="KG122"/>
      <c r="KH122"/>
      <c r="KI122" s="10"/>
      <c r="KJ122" s="22"/>
      <c r="KK122"/>
      <c r="KL122" s="8"/>
      <c r="KM122"/>
      <c r="KN122"/>
      <c r="KO122"/>
      <c r="KP122" s="29"/>
      <c r="KQ122" s="44"/>
      <c r="KR122" s="8"/>
      <c r="KS122" s="8"/>
      <c r="KT122" s="10"/>
      <c r="KU122" s="10"/>
      <c r="KV122"/>
      <c r="KW122" s="8"/>
      <c r="KX122"/>
      <c r="KY122" s="8"/>
      <c r="KZ122" s="6"/>
      <c r="LA122"/>
      <c r="LB122"/>
      <c r="LC122" s="10"/>
      <c r="LD122" s="8"/>
      <c r="LE122"/>
      <c r="LF122" s="8"/>
      <c r="LG122"/>
      <c r="LH122"/>
      <c r="LI122"/>
      <c r="LJ122" s="10"/>
      <c r="LK122" s="8"/>
      <c r="LL122"/>
      <c r="LM122" s="8"/>
      <c r="LN122"/>
      <c r="LO122"/>
      <c r="LP122"/>
      <c r="LQ122" s="10"/>
      <c r="LR122" s="8"/>
      <c r="LS122"/>
      <c r="LT122" s="8"/>
      <c r="LU122"/>
      <c r="LV122"/>
      <c r="LW122"/>
      <c r="LX122" s="10"/>
      <c r="LY122" s="8"/>
      <c r="LZ122"/>
      <c r="MA122" s="8"/>
      <c r="MB122"/>
      <c r="MC122"/>
      <c r="MD122"/>
      <c r="ME122" s="10"/>
      <c r="MF122" s="8"/>
      <c r="MG122"/>
      <c r="MH122" s="8"/>
      <c r="MI122"/>
      <c r="MJ122"/>
      <c r="MK122"/>
      <c r="ML122" s="10"/>
      <c r="MM122" s="8"/>
      <c r="MN122"/>
      <c r="MO122" s="8"/>
      <c r="MP122"/>
      <c r="MQ122"/>
      <c r="MR122"/>
      <c r="MS122" s="10"/>
      <c r="MT122" s="8"/>
      <c r="MU122"/>
      <c r="MV122" s="8"/>
      <c r="MW122"/>
      <c r="MX122"/>
      <c r="MY122"/>
      <c r="MZ122" s="10"/>
      <c r="NA122" s="8"/>
      <c r="NB122"/>
      <c r="NC122" s="8"/>
      <c r="ND122"/>
      <c r="NE122"/>
      <c r="NF122"/>
      <c r="NG122" s="10"/>
      <c r="NH122" s="8"/>
      <c r="NI122"/>
      <c r="NJ122" s="8"/>
      <c r="NK122"/>
      <c r="NL122"/>
      <c r="NM122"/>
      <c r="NN122" s="10"/>
      <c r="NO122" s="8"/>
      <c r="NP122"/>
      <c r="NQ122" s="8"/>
      <c r="NR122"/>
      <c r="NS122"/>
      <c r="NT122"/>
      <c r="NU122" s="10"/>
      <c r="NV122" s="8"/>
      <c r="NW122"/>
      <c r="NX122" s="8"/>
      <c r="NY122"/>
      <c r="NZ122"/>
      <c r="OA122"/>
      <c r="OB122" s="10"/>
      <c r="OC122" s="8"/>
      <c r="OD122"/>
      <c r="OE122" s="8"/>
      <c r="OF122"/>
      <c r="OG122"/>
      <c r="OH122"/>
      <c r="OI122" s="10"/>
      <c r="OJ122" s="8"/>
      <c r="OK122"/>
      <c r="OL122" s="8"/>
      <c r="OM122"/>
      <c r="ON122"/>
      <c r="OO122"/>
      <c r="OP122" s="10"/>
      <c r="OQ122" s="8"/>
      <c r="OR122"/>
      <c r="OS122" s="8"/>
      <c r="OT122"/>
      <c r="OU122"/>
      <c r="OV122"/>
      <c r="OW122" s="10"/>
      <c r="OX122" s="8"/>
      <c r="OY122"/>
      <c r="OZ122" s="8"/>
      <c r="PA122"/>
      <c r="PB122"/>
      <c r="PC122"/>
      <c r="PD122" s="10"/>
      <c r="PE122" s="8"/>
      <c r="PF122"/>
      <c r="PG122" s="8"/>
      <c r="PH122"/>
      <c r="PI122"/>
      <c r="PJ122"/>
      <c r="PK122" s="10"/>
      <c r="PL122" s="8"/>
      <c r="PM122"/>
      <c r="PN122" s="8"/>
      <c r="PO122"/>
      <c r="PP122"/>
      <c r="PQ122"/>
      <c r="PR122" s="10"/>
      <c r="PS122" s="8"/>
      <c r="PT122"/>
      <c r="PU122" s="8"/>
      <c r="PV122"/>
      <c r="PW122"/>
      <c r="PX122"/>
      <c r="PY122" s="10"/>
      <c r="PZ122" s="8"/>
      <c r="QA122"/>
      <c r="QB122" s="8"/>
      <c r="QC122"/>
      <c r="QD122"/>
      <c r="QE122"/>
      <c r="QF122" s="10"/>
      <c r="QG122" s="8"/>
      <c r="QH122"/>
      <c r="QI122" s="8"/>
      <c r="QJ122"/>
      <c r="QK122"/>
      <c r="QL122"/>
      <c r="QM122" s="10"/>
      <c r="QN122" s="8"/>
      <c r="QO122"/>
      <c r="QP122" s="8"/>
      <c r="QQ122"/>
      <c r="QR122"/>
      <c r="QS122"/>
      <c r="QT122" s="10"/>
      <c r="QU122" s="8"/>
      <c r="QV122"/>
      <c r="QW122" s="8"/>
      <c r="QX122"/>
      <c r="QY122"/>
      <c r="QZ122"/>
      <c r="RA122" s="10"/>
      <c r="RB122" s="8"/>
      <c r="RC122"/>
      <c r="RD122" s="8"/>
      <c r="RE122"/>
      <c r="RF122"/>
      <c r="RG122"/>
      <c r="RH122" s="10"/>
      <c r="RI122" s="8"/>
      <c r="RJ122"/>
      <c r="RK122" s="8"/>
      <c r="RL122"/>
      <c r="RM122"/>
      <c r="RN122"/>
      <c r="RO122" s="10"/>
      <c r="RP122" s="8"/>
      <c r="RQ122"/>
      <c r="RR122" s="8"/>
      <c r="RS122"/>
      <c r="RT122"/>
      <c r="RU122"/>
      <c r="RV122" s="10"/>
      <c r="RW122" s="8"/>
      <c r="RX122"/>
      <c r="RY122" s="8"/>
      <c r="RZ122"/>
      <c r="SA122"/>
      <c r="SB122"/>
      <c r="SC122" s="10"/>
      <c r="SD122" s="8"/>
      <c r="SE122"/>
      <c r="SF122" s="8"/>
      <c r="SG122"/>
      <c r="SH122"/>
      <c r="SI122"/>
      <c r="SJ122" s="10"/>
      <c r="SK122" s="8"/>
      <c r="SL122"/>
      <c r="SM122" s="8"/>
      <c r="SN122"/>
      <c r="SO122"/>
      <c r="SP122"/>
      <c r="SQ122" s="10"/>
      <c r="SR122" s="8"/>
      <c r="SS122"/>
      <c r="ST122" s="8"/>
      <c r="SU122"/>
      <c r="SV122"/>
      <c r="SW122"/>
      <c r="SX122" s="10"/>
      <c r="SY122" s="8"/>
      <c r="SZ122"/>
      <c r="TA122" s="8"/>
      <c r="TB122"/>
      <c r="TC122"/>
      <c r="TD122"/>
      <c r="TE122" s="10"/>
      <c r="TF122" s="22"/>
      <c r="TG122"/>
      <c r="TH122" s="8"/>
      <c r="TI122"/>
      <c r="TJ122"/>
      <c r="TK122"/>
      <c r="TL122" s="10"/>
      <c r="TM122" s="22"/>
      <c r="TN122"/>
      <c r="TO122" s="8"/>
      <c r="TP122"/>
      <c r="TQ122"/>
      <c r="TR122"/>
      <c r="TS122" s="29"/>
      <c r="TT122" s="44"/>
      <c r="TU122" s="8"/>
      <c r="TV122" s="8"/>
      <c r="TW122" s="10"/>
      <c r="TX122" s="10"/>
      <c r="TY122"/>
      <c r="TZ122" s="8"/>
      <c r="UA122"/>
      <c r="UB122" s="8"/>
      <c r="UC122" s="6"/>
      <c r="UD122"/>
      <c r="UE122"/>
      <c r="UF122" s="10"/>
      <c r="UG122" s="8"/>
      <c r="UH122"/>
      <c r="UI122" s="8"/>
      <c r="UJ122"/>
      <c r="UK122"/>
      <c r="UL122"/>
      <c r="UM122" s="10"/>
      <c r="UN122" s="8"/>
      <c r="UO122"/>
      <c r="UP122" s="8"/>
      <c r="UQ122"/>
      <c r="UR122"/>
      <c r="US122"/>
      <c r="UT122" s="10"/>
      <c r="UU122" s="8"/>
      <c r="UV122"/>
      <c r="UW122" s="8"/>
      <c r="UX122"/>
      <c r="UY122"/>
      <c r="UZ122"/>
      <c r="VA122" s="10"/>
      <c r="VB122" s="8"/>
      <c r="VC122"/>
      <c r="VD122" s="8"/>
      <c r="VE122"/>
      <c r="VF122"/>
      <c r="VG122"/>
      <c r="VH122" s="10"/>
      <c r="VI122" s="8"/>
      <c r="VJ122"/>
      <c r="VK122" s="8"/>
      <c r="VL122"/>
      <c r="VM122"/>
      <c r="VN122"/>
      <c r="VO122" s="10"/>
      <c r="VP122" s="8"/>
      <c r="VQ122"/>
      <c r="VR122" s="8"/>
      <c r="VS122"/>
      <c r="VT122"/>
      <c r="VU122"/>
      <c r="VV122" s="10"/>
      <c r="VW122" s="8"/>
      <c r="VX122"/>
      <c r="VY122" s="8"/>
      <c r="VZ122"/>
      <c r="WA122"/>
      <c r="WB122"/>
      <c r="WC122" s="10"/>
      <c r="WD122" s="8"/>
      <c r="WE122"/>
      <c r="WF122" s="8"/>
      <c r="WG122"/>
      <c r="WH122"/>
      <c r="WI122"/>
      <c r="WJ122" s="10"/>
      <c r="WK122" s="8"/>
      <c r="WL122"/>
      <c r="WM122" s="8"/>
      <c r="WN122"/>
      <c r="WO122"/>
      <c r="WP122"/>
      <c r="WQ122" s="10"/>
      <c r="WR122" s="8"/>
      <c r="WS122"/>
      <c r="WT122" s="8"/>
      <c r="WU122"/>
      <c r="WV122"/>
      <c r="WW122"/>
      <c r="WX122" s="10"/>
      <c r="WY122" s="8"/>
      <c r="WZ122"/>
      <c r="XA122" s="8"/>
      <c r="XB122"/>
      <c r="XC122"/>
      <c r="XD122"/>
      <c r="XE122" s="10"/>
      <c r="XF122" s="8"/>
      <c r="XG122"/>
      <c r="XH122" s="8"/>
      <c r="XI122"/>
      <c r="XJ122"/>
      <c r="XK122"/>
      <c r="XL122" s="10"/>
      <c r="XM122" s="8"/>
      <c r="XN122"/>
      <c r="XO122" s="8"/>
      <c r="XP122"/>
      <c r="XQ122"/>
      <c r="XR122"/>
      <c r="XS122" s="10"/>
      <c r="XT122" s="8"/>
      <c r="XU122"/>
      <c r="XV122" s="8"/>
      <c r="XW122"/>
      <c r="XX122"/>
      <c r="XY122"/>
      <c r="XZ122" s="10"/>
      <c r="YA122" s="8"/>
      <c r="YB122"/>
      <c r="YC122" s="8"/>
      <c r="YD122"/>
      <c r="YE122"/>
      <c r="YF122"/>
      <c r="YG122" s="10"/>
      <c r="YH122" s="8"/>
      <c r="YI122"/>
      <c r="YJ122" s="8"/>
      <c r="YK122"/>
      <c r="YL122"/>
      <c r="YM122"/>
      <c r="YN122" s="10"/>
      <c r="YO122" s="8"/>
      <c r="YP122"/>
      <c r="YQ122" s="8"/>
      <c r="YR122"/>
      <c r="YS122"/>
      <c r="YT122"/>
      <c r="YU122" s="10"/>
      <c r="YV122" s="8"/>
      <c r="YW122"/>
      <c r="YX122" s="8"/>
      <c r="YY122"/>
      <c r="YZ122"/>
      <c r="ZA122"/>
      <c r="ZB122" s="10"/>
      <c r="ZC122" s="8"/>
      <c r="ZD122"/>
      <c r="ZE122" s="8"/>
      <c r="ZF122"/>
      <c r="ZG122"/>
      <c r="ZH122"/>
      <c r="ZI122" s="10"/>
      <c r="ZJ122" s="8"/>
      <c r="ZK122"/>
      <c r="ZL122" s="8"/>
      <c r="ZM122"/>
      <c r="ZN122"/>
      <c r="ZO122"/>
      <c r="ZP122" s="10"/>
      <c r="ZQ122" s="8"/>
      <c r="ZR122"/>
      <c r="ZS122" s="8"/>
      <c r="ZT122"/>
      <c r="ZU122"/>
      <c r="ZV122"/>
      <c r="ZW122" s="10"/>
      <c r="ZX122" s="8"/>
      <c r="ZY122"/>
      <c r="ZZ122" s="8"/>
      <c r="AAA122"/>
      <c r="AAB122"/>
      <c r="AAC122"/>
      <c r="AAD122" s="10"/>
      <c r="AAE122" s="8"/>
      <c r="AAF122"/>
      <c r="AAG122" s="8"/>
      <c r="AAH122"/>
      <c r="AAI122"/>
      <c r="AAJ122"/>
      <c r="AAK122" s="10"/>
      <c r="AAL122" s="8"/>
      <c r="AAM122"/>
      <c r="AAN122" s="8"/>
      <c r="AAO122"/>
      <c r="AAP122"/>
      <c r="AAQ122"/>
      <c r="AAR122" s="10"/>
      <c r="AAS122" s="8"/>
      <c r="AAT122"/>
      <c r="AAU122" s="8"/>
      <c r="AAV122"/>
      <c r="AAW122"/>
      <c r="AAX122"/>
      <c r="AAY122" s="10"/>
      <c r="AAZ122" s="8"/>
      <c r="ABA122"/>
      <c r="ABB122" s="8"/>
      <c r="ABC122"/>
      <c r="ABD122"/>
      <c r="ABE122"/>
      <c r="ABF122" s="10"/>
      <c r="ABG122" s="8"/>
      <c r="ABH122"/>
      <c r="ABI122" s="8"/>
      <c r="ABJ122"/>
      <c r="ABK122"/>
      <c r="ABL122"/>
      <c r="ABM122" s="10"/>
      <c r="ABN122" s="8"/>
      <c r="ABO122"/>
      <c r="ABP122" s="8"/>
      <c r="ABQ122"/>
      <c r="ABR122"/>
      <c r="ABS122"/>
      <c r="ABT122" s="10"/>
      <c r="ABU122" s="8"/>
      <c r="ABV122"/>
      <c r="ABW122" s="8"/>
      <c r="ABX122"/>
      <c r="ABY122"/>
      <c r="ABZ122"/>
      <c r="ACA122" s="10"/>
      <c r="ACB122" s="8"/>
      <c r="ACC122"/>
      <c r="ACD122" s="8"/>
      <c r="ACE122"/>
      <c r="ACF122"/>
      <c r="ACG122"/>
      <c r="ACH122" s="10"/>
      <c r="ACI122" s="22"/>
      <c r="ACJ122"/>
      <c r="ACK122" s="8"/>
      <c r="ACL122"/>
      <c r="ACM122"/>
      <c r="ACN122"/>
      <c r="ACO122" s="10"/>
      <c r="ACP122" s="22"/>
      <c r="ACQ122"/>
      <c r="ACR122" s="8"/>
      <c r="ACS122"/>
      <c r="ACT122"/>
      <c r="ACU122"/>
      <c r="ACV122" s="29"/>
      <c r="ACW122" s="44"/>
      <c r="ACX122" s="8"/>
      <c r="ACY122" s="8"/>
      <c r="ACZ122" s="10"/>
      <c r="ADA122" s="10"/>
      <c r="ADB122"/>
      <c r="ADC122" s="8"/>
      <c r="ADD122"/>
      <c r="ADE122" s="8"/>
      <c r="ADF122" s="6"/>
      <c r="ADG122"/>
      <c r="ADH122"/>
      <c r="ADI122" s="10"/>
      <c r="ADJ122" s="8"/>
      <c r="ADK122"/>
      <c r="ADL122" s="8"/>
      <c r="ADM122"/>
      <c r="ADN122"/>
      <c r="ADO122"/>
      <c r="ADP122" s="10"/>
      <c r="ADQ122" s="8"/>
      <c r="ADR122"/>
      <c r="ADS122" s="8"/>
      <c r="ADT122"/>
      <c r="ADU122"/>
      <c r="ADV122"/>
      <c r="ADW122" s="10"/>
      <c r="ADX122" s="8"/>
      <c r="ADY122"/>
      <c r="ADZ122" s="8"/>
      <c r="AEA122"/>
      <c r="AEB122"/>
      <c r="AEC122"/>
      <c r="AED122" s="10"/>
      <c r="AEE122" s="8"/>
      <c r="AEF122"/>
      <c r="AEG122" s="8"/>
      <c r="AEH122"/>
      <c r="AEI122"/>
      <c r="AEJ122"/>
      <c r="AEK122" s="10"/>
      <c r="AEL122" s="8"/>
      <c r="AEM122"/>
      <c r="AEN122" s="8"/>
      <c r="AEO122"/>
      <c r="AEP122"/>
      <c r="AEQ122"/>
      <c r="AER122" s="10"/>
      <c r="AES122" s="8"/>
      <c r="AET122"/>
      <c r="AEU122" s="8"/>
      <c r="AEV122"/>
      <c r="AEW122"/>
      <c r="AEX122"/>
      <c r="AEY122" s="10"/>
      <c r="AEZ122" s="8"/>
      <c r="AFA122"/>
      <c r="AFB122" s="8"/>
      <c r="AFC122"/>
      <c r="AFD122"/>
      <c r="AFE122"/>
      <c r="AFF122" s="10"/>
      <c r="AFG122" s="8"/>
      <c r="AFH122"/>
      <c r="AFI122" s="8"/>
      <c r="AFJ122"/>
      <c r="AFK122"/>
      <c r="AFL122"/>
      <c r="AFM122" s="10"/>
      <c r="AFN122" s="8"/>
      <c r="AFO122"/>
      <c r="AFP122" s="8"/>
      <c r="AFQ122"/>
      <c r="AFR122"/>
      <c r="AFS122"/>
      <c r="AFT122" s="10"/>
      <c r="AFU122" s="8"/>
      <c r="AFV122"/>
      <c r="AFW122" s="8"/>
      <c r="AFX122"/>
      <c r="AFY122"/>
      <c r="AFZ122"/>
      <c r="AGA122" s="10"/>
      <c r="AGB122" s="8"/>
      <c r="AGC122"/>
      <c r="AGD122" s="8"/>
      <c r="AGE122"/>
      <c r="AGF122"/>
      <c r="AGG122"/>
      <c r="AGH122" s="10"/>
      <c r="AGI122" s="8"/>
      <c r="AGJ122"/>
      <c r="AGK122" s="8"/>
      <c r="AGL122"/>
      <c r="AGM122"/>
      <c r="AGN122"/>
      <c r="AGO122" s="10"/>
      <c r="AGP122" s="8"/>
      <c r="AGQ122"/>
      <c r="AGR122" s="8"/>
      <c r="AGS122"/>
      <c r="AGT122"/>
      <c r="AGU122"/>
      <c r="AGV122" s="10"/>
      <c r="AGW122" s="8"/>
      <c r="AGX122"/>
      <c r="AGY122" s="8"/>
      <c r="AGZ122"/>
      <c r="AHA122"/>
      <c r="AHB122"/>
      <c r="AHC122" s="10"/>
      <c r="AHD122" s="8"/>
      <c r="AHE122"/>
      <c r="AHF122" s="8"/>
      <c r="AHG122"/>
      <c r="AHH122"/>
      <c r="AHI122"/>
      <c r="AHJ122" s="10"/>
      <c r="AHK122" s="8"/>
      <c r="AHL122"/>
      <c r="AHM122" s="8"/>
      <c r="AHN122"/>
      <c r="AHO122"/>
      <c r="AHP122"/>
      <c r="AHQ122" s="10"/>
      <c r="AHR122" s="8"/>
      <c r="AHS122"/>
      <c r="AHT122" s="8"/>
      <c r="AHU122"/>
      <c r="AHV122"/>
      <c r="AHW122"/>
      <c r="AHX122" s="10"/>
      <c r="AHY122" s="8"/>
      <c r="AHZ122"/>
      <c r="AIA122" s="8"/>
      <c r="AIB122"/>
      <c r="AIC122"/>
      <c r="AID122"/>
      <c r="AIE122" s="10"/>
      <c r="AIF122" s="8"/>
      <c r="AIG122"/>
      <c r="AIH122" s="8"/>
      <c r="AII122"/>
      <c r="AIJ122"/>
      <c r="AIK122"/>
      <c r="AIL122" s="10"/>
      <c r="AIM122" s="8"/>
      <c r="AIN122"/>
      <c r="AIO122" s="8"/>
      <c r="AIP122"/>
      <c r="AIQ122"/>
      <c r="AIR122"/>
      <c r="AIS122" s="10"/>
      <c r="AIT122" s="8"/>
      <c r="AIU122"/>
      <c r="AIV122" s="8"/>
      <c r="AIW122"/>
      <c r="AIX122"/>
      <c r="AIY122"/>
      <c r="AIZ122" s="10"/>
      <c r="AJA122" s="8"/>
      <c r="AJB122"/>
      <c r="AJC122" s="8"/>
      <c r="AJD122"/>
      <c r="AJE122"/>
      <c r="AJF122"/>
      <c r="AJG122" s="10"/>
      <c r="AJH122" s="8"/>
      <c r="AJI122"/>
      <c r="AJJ122" s="8"/>
      <c r="AJK122"/>
      <c r="AJL122"/>
      <c r="AJM122"/>
      <c r="AJN122" s="10"/>
      <c r="AJO122" s="8"/>
      <c r="AJP122"/>
      <c r="AJQ122" s="8"/>
      <c r="AJR122"/>
      <c r="AJS122"/>
      <c r="AJT122"/>
      <c r="AJU122" s="10"/>
      <c r="AJV122" s="8"/>
      <c r="AJW122"/>
      <c r="AJX122" s="8"/>
      <c r="AJY122"/>
      <c r="AJZ122"/>
      <c r="AKA122"/>
      <c r="AKB122" s="10"/>
      <c r="AKC122" s="8"/>
      <c r="AKD122"/>
      <c r="AKE122" s="8"/>
      <c r="AKF122"/>
      <c r="AKG122"/>
      <c r="AKH122"/>
      <c r="AKI122" s="10"/>
      <c r="AKJ122" s="8"/>
      <c r="AKK122"/>
      <c r="AKL122" s="8"/>
      <c r="AKM122"/>
      <c r="AKN122"/>
      <c r="AKO122"/>
      <c r="AKP122" s="10"/>
      <c r="AKQ122" s="8"/>
      <c r="AKR122"/>
      <c r="AKS122" s="8"/>
      <c r="AKT122"/>
      <c r="AKU122"/>
      <c r="AKV122"/>
      <c r="AKW122" s="10"/>
      <c r="AKX122" s="8"/>
      <c r="AKY122"/>
      <c r="AKZ122" s="8"/>
      <c r="ALA122"/>
      <c r="ALB122"/>
      <c r="ALC122"/>
      <c r="ALD122" s="10"/>
      <c r="ALE122" s="8"/>
      <c r="ALF122"/>
      <c r="ALG122" s="8"/>
      <c r="ALH122"/>
      <c r="ALI122"/>
      <c r="ALJ122"/>
      <c r="ALK122" s="10"/>
      <c r="ALL122" s="22"/>
      <c r="ALM122"/>
      <c r="ALN122" s="8"/>
      <c r="ALO122"/>
      <c r="ALP122"/>
      <c r="ALQ122"/>
      <c r="ALR122" s="10"/>
      <c r="ALS122" s="22"/>
      <c r="ALT122"/>
      <c r="ALU122" s="8"/>
      <c r="ALV122"/>
      <c r="ALW122"/>
      <c r="ALX122"/>
      <c r="ALY122" s="29"/>
      <c r="ALZ122" s="44"/>
      <c r="AMA122" s="8"/>
      <c r="AMB122" s="8"/>
      <c r="AMC122" s="10"/>
      <c r="AMD122" s="10"/>
      <c r="AME122"/>
      <c r="AMF122" s="8"/>
      <c r="AMG122"/>
      <c r="AMH122" s="8"/>
      <c r="AMI122" s="6"/>
      <c r="AMJ122"/>
      <c r="AMK122"/>
      <c r="AML122" s="10"/>
      <c r="AMM122" s="8"/>
      <c r="AMN122"/>
      <c r="AMO122" s="8"/>
      <c r="AMP122"/>
      <c r="AMQ122"/>
      <c r="AMR122"/>
      <c r="AMS122" s="10"/>
      <c r="AMT122" s="8"/>
      <c r="AMU122"/>
      <c r="AMV122" s="8"/>
      <c r="AMW122"/>
      <c r="AMX122"/>
      <c r="AMY122"/>
      <c r="AMZ122" s="10"/>
      <c r="ANA122" s="8"/>
      <c r="ANB122"/>
      <c r="ANC122" s="8"/>
      <c r="AND122"/>
      <c r="ANE122"/>
      <c r="ANF122"/>
      <c r="ANG122" s="10"/>
      <c r="ANH122" s="8"/>
      <c r="ANI122"/>
      <c r="ANJ122" s="8"/>
      <c r="ANK122"/>
      <c r="ANL122"/>
      <c r="ANM122"/>
      <c r="ANN122" s="10"/>
      <c r="ANO122" s="8"/>
      <c r="ANP122"/>
      <c r="ANQ122" s="8"/>
      <c r="ANR122"/>
      <c r="ANS122"/>
      <c r="ANT122"/>
      <c r="ANU122" s="10"/>
      <c r="ANV122" s="8"/>
      <c r="ANW122"/>
      <c r="ANX122" s="8"/>
      <c r="ANY122"/>
      <c r="ANZ122"/>
      <c r="AOA122"/>
      <c r="AOB122" s="10"/>
      <c r="AOC122" s="8"/>
      <c r="AOD122"/>
      <c r="AOE122" s="8"/>
      <c r="AOF122"/>
      <c r="AOG122"/>
      <c r="AOH122"/>
      <c r="AOI122" s="10"/>
      <c r="AOJ122" s="8"/>
      <c r="AOK122"/>
      <c r="AOL122" s="8"/>
      <c r="AOM122"/>
      <c r="AON122"/>
      <c r="AOO122"/>
      <c r="AOP122" s="10"/>
      <c r="AOQ122" s="8"/>
      <c r="AOR122"/>
      <c r="AOS122" s="8"/>
      <c r="AOT122"/>
      <c r="AOU122"/>
      <c r="AOV122"/>
      <c r="AOW122" s="10"/>
      <c r="AOX122" s="8"/>
      <c r="AOY122"/>
      <c r="AOZ122" s="8"/>
      <c r="APA122"/>
      <c r="APB122"/>
      <c r="APC122"/>
      <c r="APD122" s="10"/>
      <c r="APE122" s="8"/>
      <c r="APF122"/>
      <c r="APG122" s="8"/>
      <c r="APH122"/>
      <c r="API122"/>
      <c r="APJ122"/>
      <c r="APK122" s="10"/>
      <c r="APL122" s="8"/>
      <c r="APM122"/>
      <c r="APN122" s="8"/>
      <c r="APO122"/>
      <c r="APP122"/>
      <c r="APQ122"/>
      <c r="APR122" s="10"/>
      <c r="APS122" s="8"/>
      <c r="APT122"/>
      <c r="APU122" s="8"/>
      <c r="APV122"/>
      <c r="APW122"/>
      <c r="APX122"/>
      <c r="APY122" s="10"/>
      <c r="APZ122" s="8"/>
      <c r="AQA122"/>
      <c r="AQB122" s="8"/>
      <c r="AQC122"/>
      <c r="AQD122"/>
      <c r="AQE122"/>
      <c r="AQF122" s="10"/>
      <c r="AQG122" s="8"/>
      <c r="AQH122"/>
      <c r="AQI122" s="8"/>
      <c r="AQJ122"/>
      <c r="AQK122"/>
      <c r="AQL122"/>
      <c r="AQM122" s="10"/>
      <c r="AQN122" s="8"/>
      <c r="AQO122"/>
      <c r="AQP122" s="8"/>
      <c r="AQQ122"/>
      <c r="AQR122"/>
      <c r="AQS122"/>
      <c r="AQT122" s="10"/>
      <c r="AQU122" s="8"/>
      <c r="AQV122"/>
      <c r="AQW122" s="8"/>
      <c r="AQX122"/>
      <c r="AQY122"/>
      <c r="AQZ122"/>
      <c r="ARA122" s="10"/>
      <c r="ARB122" s="8"/>
      <c r="ARC122"/>
      <c r="ARD122" s="8"/>
      <c r="ARE122"/>
      <c r="ARF122"/>
      <c r="ARG122"/>
      <c r="ARH122" s="10"/>
      <c r="ARI122" s="8"/>
      <c r="ARJ122"/>
      <c r="ARK122" s="8"/>
      <c r="ARL122"/>
      <c r="ARM122"/>
      <c r="ARN122"/>
      <c r="ARO122" s="10"/>
      <c r="ARP122" s="8"/>
      <c r="ARQ122"/>
      <c r="ARR122" s="8"/>
      <c r="ARS122"/>
      <c r="ART122"/>
      <c r="ARU122"/>
      <c r="ARV122" s="10"/>
      <c r="ARW122" s="8"/>
      <c r="ARX122"/>
      <c r="ARY122" s="8"/>
      <c r="ARZ122"/>
      <c r="ASA122"/>
      <c r="ASB122"/>
      <c r="ASC122" s="10"/>
      <c r="ASD122" s="8"/>
      <c r="ASE122"/>
      <c r="ASF122" s="8"/>
      <c r="ASG122"/>
      <c r="ASH122"/>
      <c r="ASI122"/>
      <c r="ASJ122" s="10"/>
      <c r="ASK122" s="8"/>
      <c r="ASL122"/>
      <c r="ASM122" s="8"/>
      <c r="ASN122"/>
      <c r="ASO122"/>
      <c r="ASP122"/>
      <c r="ASQ122" s="10"/>
      <c r="ASR122" s="8"/>
      <c r="ASS122"/>
      <c r="AST122" s="8"/>
      <c r="ASU122"/>
      <c r="ASV122"/>
      <c r="ASW122"/>
      <c r="ASX122" s="10"/>
      <c r="ASY122" s="8"/>
      <c r="ASZ122"/>
      <c r="ATA122" s="8"/>
      <c r="ATB122"/>
      <c r="ATC122"/>
      <c r="ATD122"/>
      <c r="ATE122" s="10"/>
      <c r="ATF122" s="8"/>
      <c r="ATG122"/>
      <c r="ATH122" s="8"/>
      <c r="ATI122"/>
      <c r="ATJ122"/>
      <c r="ATK122"/>
      <c r="ATL122" s="10"/>
      <c r="ATM122" s="8"/>
      <c r="ATN122"/>
      <c r="ATO122" s="8"/>
      <c r="ATP122"/>
      <c r="ATQ122"/>
      <c r="ATR122"/>
      <c r="ATS122" s="10"/>
      <c r="ATT122" s="8"/>
      <c r="ATU122"/>
      <c r="ATV122" s="8"/>
      <c r="ATW122"/>
      <c r="ATX122"/>
      <c r="ATY122"/>
      <c r="ATZ122" s="10"/>
      <c r="AUA122" s="8"/>
      <c r="AUB122"/>
      <c r="AUC122" s="8"/>
      <c r="AUD122"/>
      <c r="AUE122"/>
      <c r="AUF122"/>
      <c r="AUG122" s="10"/>
      <c r="AUH122" s="8"/>
      <c r="AUI122"/>
      <c r="AUJ122" s="8"/>
      <c r="AUK122"/>
      <c r="AUL122"/>
      <c r="AUM122"/>
      <c r="AUN122" s="10"/>
      <c r="AUO122" s="22"/>
      <c r="AUP122"/>
      <c r="AUQ122" s="8"/>
      <c r="AUR122"/>
      <c r="AUS122"/>
      <c r="AUT122"/>
      <c r="AUU122" s="10"/>
      <c r="AUV122" s="22"/>
      <c r="AUW122"/>
      <c r="AUX122" s="8"/>
      <c r="AUY122"/>
      <c r="AUZ122"/>
      <c r="AVA122"/>
      <c r="AVB122" s="29"/>
      <c r="AVC122" s="44"/>
      <c r="AVD122" s="8"/>
      <c r="AVE122" s="8"/>
      <c r="AVF122" s="10"/>
      <c r="AVG122" s="10"/>
      <c r="AVH122"/>
      <c r="AVI122" s="8"/>
      <c r="AVJ122"/>
      <c r="AVK122" s="8"/>
      <c r="AVL122" s="6"/>
      <c r="AVM122"/>
      <c r="AVN122"/>
      <c r="AVO122" s="10"/>
      <c r="AVP122" s="8"/>
      <c r="AVQ122"/>
      <c r="AVR122" s="8"/>
      <c r="AVS122"/>
      <c r="AVT122"/>
      <c r="AVU122"/>
      <c r="AVV122" s="10"/>
      <c r="AVW122" s="8"/>
      <c r="AVX122"/>
      <c r="AVY122" s="8"/>
      <c r="AVZ122"/>
      <c r="AWA122"/>
      <c r="AWB122"/>
      <c r="AWC122" s="10"/>
      <c r="AWD122" s="8"/>
      <c r="AWE122"/>
      <c r="AWF122" s="8"/>
      <c r="AWG122"/>
      <c r="AWH122"/>
      <c r="AWI122"/>
      <c r="AWJ122" s="10"/>
      <c r="AWK122" s="8"/>
      <c r="AWL122"/>
      <c r="AWM122" s="8"/>
      <c r="AWN122"/>
      <c r="AWO122"/>
      <c r="AWP122"/>
      <c r="AWQ122" s="10"/>
      <c r="AWR122" s="8"/>
      <c r="AWS122"/>
      <c r="AWT122" s="8"/>
      <c r="AWU122"/>
      <c r="AWV122"/>
      <c r="AWW122"/>
      <c r="AWX122" s="10"/>
      <c r="AWY122" s="8"/>
      <c r="AWZ122"/>
      <c r="AXA122" s="8"/>
      <c r="AXB122"/>
      <c r="AXC122"/>
      <c r="AXD122"/>
      <c r="AXE122" s="10"/>
      <c r="AXF122" s="8"/>
      <c r="AXG122"/>
      <c r="AXH122" s="8"/>
      <c r="AXI122"/>
      <c r="AXJ122"/>
      <c r="AXK122"/>
      <c r="AXL122" s="10"/>
      <c r="AXM122" s="8"/>
      <c r="AXN122"/>
      <c r="AXO122" s="8"/>
      <c r="AXP122"/>
      <c r="AXQ122"/>
      <c r="AXR122"/>
      <c r="AXS122" s="10"/>
      <c r="AXT122" s="8"/>
      <c r="AXU122"/>
      <c r="AXV122" s="8"/>
      <c r="AXW122"/>
      <c r="AXX122"/>
      <c r="AXY122"/>
      <c r="AXZ122" s="10"/>
      <c r="AYA122" s="8"/>
      <c r="AYB122"/>
      <c r="AYC122" s="8"/>
      <c r="AYD122"/>
      <c r="AYE122"/>
      <c r="AYF122"/>
      <c r="AYG122" s="10"/>
      <c r="AYH122" s="8"/>
      <c r="AYI122"/>
      <c r="AYJ122" s="8"/>
      <c r="AYK122"/>
      <c r="AYL122"/>
      <c r="AYM122"/>
      <c r="AYN122" s="10"/>
      <c r="AYO122" s="8"/>
      <c r="AYP122"/>
      <c r="AYQ122" s="8"/>
      <c r="AYR122"/>
      <c r="AYS122"/>
      <c r="AYT122"/>
      <c r="AYU122" s="10"/>
      <c r="AYV122" s="8"/>
      <c r="AYW122"/>
      <c r="AYX122" s="8"/>
      <c r="AYY122"/>
      <c r="AYZ122"/>
      <c r="AZA122"/>
      <c r="AZB122" s="10"/>
      <c r="AZC122" s="8"/>
      <c r="AZD122"/>
      <c r="AZE122" s="8"/>
      <c r="AZF122"/>
      <c r="AZG122"/>
      <c r="AZH122"/>
      <c r="AZI122" s="10"/>
      <c r="AZJ122" s="8"/>
      <c r="AZK122"/>
      <c r="AZL122" s="8"/>
      <c r="AZM122"/>
      <c r="AZN122"/>
      <c r="AZO122"/>
      <c r="AZP122" s="10"/>
      <c r="AZQ122" s="8"/>
      <c r="AZR122"/>
      <c r="AZS122" s="8"/>
      <c r="AZT122"/>
      <c r="AZU122"/>
      <c r="AZV122"/>
      <c r="AZW122" s="10"/>
      <c r="AZX122" s="8"/>
      <c r="AZY122"/>
      <c r="AZZ122" s="8"/>
      <c r="BAA122"/>
      <c r="BAB122"/>
      <c r="BAC122"/>
      <c r="BAD122" s="10"/>
      <c r="BAE122" s="8"/>
      <c r="BAF122"/>
      <c r="BAG122" s="8"/>
      <c r="BAH122"/>
      <c r="BAI122"/>
      <c r="BAJ122"/>
      <c r="BAK122" s="10"/>
      <c r="BAL122" s="8"/>
      <c r="BAM122"/>
      <c r="BAN122" s="8"/>
      <c r="BAO122"/>
      <c r="BAP122"/>
      <c r="BAQ122"/>
      <c r="BAR122" s="10"/>
      <c r="BAS122" s="8"/>
      <c r="BAT122"/>
      <c r="BAU122" s="8"/>
      <c r="BAV122"/>
      <c r="BAW122"/>
      <c r="BAX122"/>
      <c r="BAY122" s="10"/>
      <c r="BAZ122" s="8"/>
      <c r="BBA122"/>
      <c r="BBB122" s="8"/>
      <c r="BBC122"/>
      <c r="BBD122"/>
      <c r="BBE122"/>
      <c r="BBF122" s="10"/>
      <c r="BBG122" s="8"/>
      <c r="BBH122"/>
      <c r="BBI122" s="8"/>
      <c r="BBJ122"/>
      <c r="BBK122"/>
      <c r="BBL122"/>
      <c r="BBM122" s="10"/>
      <c r="BBN122" s="8"/>
      <c r="BBO122"/>
      <c r="BBP122" s="8"/>
      <c r="BBQ122"/>
      <c r="BBR122"/>
      <c r="BBS122"/>
      <c r="BBT122" s="10"/>
      <c r="BBU122" s="8"/>
      <c r="BBV122"/>
      <c r="BBW122" s="8"/>
      <c r="BBX122"/>
      <c r="BBY122"/>
      <c r="BBZ122"/>
      <c r="BCA122" s="10"/>
      <c r="BCB122" s="8"/>
      <c r="BCC122"/>
      <c r="BCD122" s="8"/>
      <c r="BCE122"/>
      <c r="BCF122"/>
      <c r="BCG122"/>
      <c r="BCH122" s="10"/>
      <c r="BCI122" s="8"/>
      <c r="BCJ122"/>
      <c r="BCK122" s="8"/>
      <c r="BCL122"/>
      <c r="BCM122"/>
      <c r="BCN122"/>
      <c r="BCO122" s="10"/>
      <c r="BCP122" s="8"/>
      <c r="BCQ122"/>
      <c r="BCR122" s="8"/>
      <c r="BCS122"/>
      <c r="BCT122"/>
      <c r="BCU122"/>
      <c r="BCV122" s="10"/>
      <c r="BCW122" s="8"/>
      <c r="BCX122"/>
      <c r="BCY122" s="8"/>
      <c r="BCZ122"/>
      <c r="BDA122"/>
      <c r="BDB122"/>
      <c r="BDC122" s="10"/>
      <c r="BDD122" s="8"/>
      <c r="BDE122"/>
      <c r="BDF122" s="8"/>
      <c r="BDG122"/>
      <c r="BDH122"/>
      <c r="BDI122"/>
      <c r="BDJ122" s="10"/>
      <c r="BDK122" s="8"/>
      <c r="BDL122"/>
      <c r="BDM122" s="8"/>
      <c r="BDN122"/>
      <c r="BDO122"/>
      <c r="BDP122"/>
      <c r="BDQ122" s="10"/>
      <c r="BDR122" s="22"/>
      <c r="BDS122"/>
      <c r="BDT122" s="8"/>
      <c r="BDU122"/>
      <c r="BDV122"/>
      <c r="BDW122"/>
      <c r="BDX122" s="10"/>
      <c r="BDY122" s="22"/>
      <c r="BDZ122"/>
      <c r="BEA122" s="8"/>
      <c r="BEB122"/>
      <c r="BEC122"/>
      <c r="BED122"/>
      <c r="BEE122" s="29"/>
      <c r="BEF122" s="44"/>
      <c r="BEG122" s="8"/>
      <c r="BEH122" s="8"/>
      <c r="BEI122" s="10"/>
      <c r="BEJ122" s="10"/>
      <c r="BEK122"/>
      <c r="BEL122" s="8"/>
      <c r="BEM122"/>
      <c r="BEN122" s="8"/>
      <c r="BEO122" s="6"/>
      <c r="BEP122"/>
      <c r="BEQ122"/>
      <c r="BER122" s="10"/>
      <c r="BES122" s="8"/>
      <c r="BET122"/>
      <c r="BEU122" s="8"/>
      <c r="BEV122"/>
      <c r="BEW122"/>
      <c r="BEX122"/>
      <c r="BEY122" s="10"/>
      <c r="BEZ122" s="8"/>
      <c r="BFA122"/>
      <c r="BFB122" s="8"/>
      <c r="BFC122"/>
      <c r="BFD122"/>
      <c r="BFE122"/>
      <c r="BFF122" s="10"/>
      <c r="BFG122" s="8"/>
      <c r="BFH122"/>
      <c r="BFI122" s="8"/>
      <c r="BFJ122"/>
      <c r="BFK122"/>
      <c r="BFL122"/>
      <c r="BFM122" s="10"/>
      <c r="BFN122" s="8"/>
      <c r="BFO122"/>
      <c r="BFP122" s="8"/>
      <c r="BFQ122"/>
      <c r="BFR122"/>
      <c r="BFS122"/>
      <c r="BFT122" s="10"/>
      <c r="BFU122" s="8"/>
      <c r="BFV122"/>
      <c r="BFW122" s="8"/>
      <c r="BFX122"/>
      <c r="BFY122"/>
      <c r="BFZ122"/>
      <c r="BGA122" s="10"/>
      <c r="BGB122" s="8"/>
      <c r="BGC122"/>
      <c r="BGD122" s="8"/>
      <c r="BGE122"/>
      <c r="BGF122"/>
      <c r="BGG122"/>
      <c r="BGH122" s="10"/>
      <c r="BGI122" s="8"/>
      <c r="BGJ122"/>
      <c r="BGK122" s="8"/>
      <c r="BGL122"/>
      <c r="BGM122"/>
      <c r="BGN122"/>
      <c r="BGO122" s="10"/>
      <c r="BGP122" s="8"/>
      <c r="BGQ122"/>
      <c r="BGR122" s="8"/>
      <c r="BGS122"/>
      <c r="BGT122"/>
      <c r="BGU122"/>
      <c r="BGV122" s="10"/>
      <c r="BGW122" s="8"/>
      <c r="BGX122"/>
      <c r="BGY122" s="8"/>
      <c r="BGZ122"/>
      <c r="BHA122"/>
      <c r="BHB122"/>
      <c r="BHC122" s="10"/>
      <c r="BHD122" s="8"/>
      <c r="BHE122"/>
      <c r="BHF122" s="8"/>
      <c r="BHG122"/>
      <c r="BHH122"/>
      <c r="BHI122"/>
      <c r="BHJ122" s="10"/>
      <c r="BHK122" s="8"/>
      <c r="BHL122"/>
      <c r="BHM122" s="8"/>
      <c r="BHN122"/>
      <c r="BHO122"/>
      <c r="BHP122"/>
      <c r="BHQ122" s="10"/>
      <c r="BHR122" s="8"/>
      <c r="BHS122"/>
      <c r="BHT122" s="8"/>
      <c r="BHU122"/>
      <c r="BHV122"/>
      <c r="BHW122"/>
      <c r="BHX122" s="10"/>
      <c r="BHY122" s="8"/>
      <c r="BHZ122"/>
      <c r="BIA122" s="8"/>
      <c r="BIB122"/>
      <c r="BIC122"/>
      <c r="BID122"/>
      <c r="BIE122" s="10"/>
      <c r="BIF122" s="8"/>
      <c r="BIG122"/>
      <c r="BIH122" s="8"/>
      <c r="BII122"/>
      <c r="BIJ122"/>
      <c r="BIK122"/>
      <c r="BIL122" s="10"/>
      <c r="BIM122" s="8"/>
      <c r="BIN122"/>
      <c r="BIO122" s="8"/>
      <c r="BIP122"/>
      <c r="BIQ122"/>
      <c r="BIR122"/>
      <c r="BIS122" s="10"/>
      <c r="BIT122" s="8"/>
      <c r="BIU122"/>
      <c r="BIV122" s="8"/>
      <c r="BIW122"/>
      <c r="BIX122"/>
      <c r="BIY122"/>
      <c r="BIZ122" s="10"/>
      <c r="BJA122" s="8"/>
      <c r="BJB122"/>
      <c r="BJC122" s="8"/>
      <c r="BJD122"/>
      <c r="BJE122"/>
      <c r="BJF122"/>
      <c r="BJG122" s="10"/>
      <c r="BJH122" s="8"/>
      <c r="BJI122"/>
      <c r="BJJ122" s="8"/>
      <c r="BJK122"/>
      <c r="BJL122"/>
      <c r="BJM122"/>
      <c r="BJN122" s="10"/>
      <c r="BJO122" s="8"/>
      <c r="BJP122"/>
      <c r="BJQ122" s="8"/>
      <c r="BJR122"/>
      <c r="BJS122"/>
      <c r="BJT122"/>
      <c r="BJU122" s="10"/>
      <c r="BJV122" s="8"/>
      <c r="BJW122"/>
      <c r="BJX122" s="8"/>
      <c r="BJY122"/>
      <c r="BJZ122"/>
      <c r="BKA122"/>
      <c r="BKB122" s="10"/>
      <c r="BKC122" s="8"/>
      <c r="BKD122"/>
      <c r="BKE122" s="8"/>
      <c r="BKF122"/>
      <c r="BKG122"/>
      <c r="BKH122"/>
      <c r="BKI122" s="10"/>
      <c r="BKJ122" s="8"/>
      <c r="BKK122"/>
      <c r="BKL122" s="8"/>
      <c r="BKM122"/>
      <c r="BKN122"/>
      <c r="BKO122"/>
      <c r="BKP122" s="10"/>
      <c r="BKQ122" s="8"/>
      <c r="BKR122"/>
      <c r="BKS122" s="8"/>
      <c r="BKT122"/>
      <c r="BKU122"/>
      <c r="BKV122"/>
      <c r="BKW122" s="10"/>
      <c r="BKX122" s="8"/>
      <c r="BKY122"/>
      <c r="BKZ122" s="8"/>
      <c r="BLA122"/>
      <c r="BLB122"/>
      <c r="BLC122"/>
      <c r="BLD122" s="10"/>
      <c r="BLE122" s="8"/>
      <c r="BLF122"/>
      <c r="BLG122" s="8"/>
      <c r="BLH122"/>
      <c r="BLI122"/>
      <c r="BLJ122"/>
      <c r="BLK122" s="10"/>
      <c r="BLL122" s="8"/>
      <c r="BLM122"/>
      <c r="BLN122" s="8"/>
      <c r="BLO122"/>
      <c r="BLP122"/>
      <c r="BLQ122"/>
      <c r="BLR122" s="10"/>
      <c r="BLS122" s="8"/>
      <c r="BLT122"/>
      <c r="BLU122" s="8"/>
      <c r="BLV122"/>
      <c r="BLW122"/>
      <c r="BLX122"/>
      <c r="BLY122" s="10"/>
      <c r="BLZ122" s="8"/>
      <c r="BMA122"/>
      <c r="BMB122" s="8"/>
      <c r="BMC122"/>
      <c r="BMD122"/>
      <c r="BME122"/>
      <c r="BMF122" s="10"/>
      <c r="BMG122" s="8"/>
      <c r="BMH122"/>
      <c r="BMI122" s="8"/>
      <c r="BMJ122"/>
      <c r="BMK122"/>
      <c r="BML122"/>
      <c r="BMM122" s="10"/>
      <c r="BMN122" s="8"/>
      <c r="BMO122"/>
      <c r="BMP122" s="8"/>
      <c r="BMQ122"/>
      <c r="BMR122"/>
      <c r="BMS122"/>
      <c r="BMT122" s="10"/>
      <c r="BMU122" s="22"/>
      <c r="BMV122"/>
      <c r="BMW122" s="8"/>
      <c r="BMX122"/>
      <c r="BMY122"/>
      <c r="BMZ122"/>
      <c r="BNA122" s="10"/>
      <c r="BNB122" s="22"/>
      <c r="BNC122"/>
      <c r="BND122" s="8"/>
      <c r="BNE122"/>
      <c r="BNF122"/>
      <c r="BNG122"/>
      <c r="BNH122" s="29"/>
      <c r="BNI122" s="44"/>
      <c r="BNJ122" s="8"/>
      <c r="BNK122" s="8"/>
      <c r="BNL122" s="10"/>
      <c r="BNM122" s="10"/>
      <c r="BNN122"/>
      <c r="BNO122" s="8"/>
      <c r="BNP122"/>
      <c r="BNQ122" s="8"/>
      <c r="BNR122" s="6"/>
      <c r="BNS122"/>
      <c r="BNT122"/>
      <c r="BNU122" s="10"/>
      <c r="BNV122" s="8"/>
      <c r="BNW122"/>
      <c r="BNX122" s="8"/>
      <c r="BNY122"/>
      <c r="BNZ122"/>
      <c r="BOA122"/>
      <c r="BOB122" s="10"/>
      <c r="BOC122" s="8"/>
      <c r="BOD122"/>
      <c r="BOE122" s="8"/>
      <c r="BOF122"/>
      <c r="BOG122"/>
      <c r="BOH122"/>
      <c r="BOI122" s="10"/>
      <c r="BOJ122" s="8"/>
      <c r="BOK122"/>
      <c r="BOL122" s="8"/>
      <c r="BOM122"/>
      <c r="BON122"/>
      <c r="BOO122"/>
      <c r="BOP122" s="10"/>
      <c r="BOQ122" s="8"/>
      <c r="BOR122"/>
      <c r="BOS122" s="8"/>
      <c r="BOT122"/>
      <c r="BOU122"/>
      <c r="BOV122"/>
      <c r="BOW122" s="10"/>
      <c r="BOX122" s="8"/>
      <c r="BOY122"/>
      <c r="BOZ122" s="8"/>
      <c r="BPA122"/>
      <c r="BPB122"/>
      <c r="BPC122"/>
      <c r="BPD122" s="10"/>
      <c r="BPE122" s="8"/>
      <c r="BPF122"/>
      <c r="BPG122" s="8"/>
      <c r="BPH122"/>
      <c r="BPI122"/>
      <c r="BPJ122"/>
      <c r="BPK122" s="10"/>
      <c r="BPL122" s="8"/>
      <c r="BPM122"/>
      <c r="BPN122" s="8"/>
      <c r="BPO122"/>
      <c r="BPP122"/>
      <c r="BPQ122"/>
      <c r="BPR122" s="10"/>
      <c r="BPS122" s="8"/>
      <c r="BPT122"/>
      <c r="BPU122" s="8"/>
      <c r="BPV122"/>
      <c r="BPW122"/>
      <c r="BPX122"/>
      <c r="BPY122" s="10"/>
      <c r="BPZ122" s="8"/>
      <c r="BQA122"/>
      <c r="BQB122" s="8"/>
      <c r="BQC122"/>
      <c r="BQD122"/>
      <c r="BQE122"/>
      <c r="BQF122" s="10"/>
      <c r="BQG122" s="8"/>
      <c r="BQH122"/>
      <c r="BQI122" s="8"/>
      <c r="BQJ122"/>
      <c r="BQK122"/>
      <c r="BQL122"/>
      <c r="BQM122" s="10"/>
      <c r="BQN122" s="8"/>
      <c r="BQO122"/>
      <c r="BQP122" s="8"/>
      <c r="BQQ122"/>
      <c r="BQR122"/>
      <c r="BQS122"/>
      <c r="BQT122" s="10"/>
      <c r="BQU122" s="8"/>
      <c r="BQV122"/>
      <c r="BQW122" s="8"/>
      <c r="BQX122"/>
      <c r="BQY122"/>
      <c r="BQZ122"/>
      <c r="BRA122" s="10"/>
      <c r="BRB122" s="8"/>
      <c r="BRC122"/>
      <c r="BRD122" s="8"/>
      <c r="BRE122"/>
      <c r="BRF122"/>
      <c r="BRG122"/>
      <c r="BRH122" s="10"/>
      <c r="BRI122" s="8"/>
      <c r="BRJ122"/>
      <c r="BRK122" s="8"/>
      <c r="BRL122"/>
      <c r="BRM122"/>
      <c r="BRN122"/>
      <c r="BRO122" s="10"/>
      <c r="BRP122" s="8"/>
      <c r="BRQ122"/>
      <c r="BRR122" s="8"/>
      <c r="BRS122"/>
      <c r="BRT122"/>
      <c r="BRU122"/>
      <c r="BRV122" s="10"/>
      <c r="BRW122" s="8"/>
      <c r="BRX122"/>
      <c r="BRY122" s="8"/>
      <c r="BRZ122"/>
      <c r="BSA122"/>
      <c r="BSB122"/>
      <c r="BSC122" s="10"/>
      <c r="BSD122" s="8"/>
      <c r="BSE122"/>
      <c r="BSF122" s="8"/>
      <c r="BSG122"/>
      <c r="BSH122"/>
      <c r="BSI122"/>
      <c r="BSJ122" s="10"/>
      <c r="BSK122" s="8"/>
      <c r="BSL122"/>
      <c r="BSM122" s="8"/>
      <c r="BSN122"/>
      <c r="BSO122"/>
      <c r="BSP122"/>
      <c r="BSQ122" s="10"/>
      <c r="BSR122" s="8"/>
      <c r="BSS122"/>
      <c r="BST122" s="8"/>
      <c r="BSU122"/>
      <c r="BSV122"/>
      <c r="BSW122"/>
      <c r="BSX122" s="10"/>
      <c r="BSY122" s="8"/>
      <c r="BSZ122"/>
      <c r="BTA122" s="8"/>
      <c r="BTB122"/>
      <c r="BTC122"/>
      <c r="BTD122"/>
      <c r="BTE122" s="10"/>
      <c r="BTF122" s="8"/>
      <c r="BTG122"/>
      <c r="BTH122" s="8"/>
      <c r="BTI122"/>
      <c r="BTJ122"/>
      <c r="BTK122"/>
      <c r="BTL122" s="10"/>
      <c r="BTM122" s="8"/>
      <c r="BTN122"/>
      <c r="BTO122" s="8"/>
      <c r="BTP122"/>
      <c r="BTQ122"/>
      <c r="BTR122"/>
      <c r="BTS122" s="10"/>
      <c r="BTT122" s="8"/>
      <c r="BTU122"/>
      <c r="BTV122" s="8"/>
      <c r="BTW122"/>
      <c r="BTX122"/>
      <c r="BTY122"/>
      <c r="BTZ122" s="10"/>
      <c r="BUA122" s="8"/>
      <c r="BUB122"/>
      <c r="BUC122" s="8"/>
      <c r="BUD122"/>
      <c r="BUE122"/>
      <c r="BUF122"/>
      <c r="BUG122" s="10"/>
      <c r="BUH122" s="8"/>
      <c r="BUI122"/>
      <c r="BUJ122" s="8"/>
      <c r="BUK122"/>
      <c r="BUL122"/>
      <c r="BUM122"/>
      <c r="BUN122" s="10"/>
      <c r="BUO122" s="8"/>
      <c r="BUP122"/>
      <c r="BUQ122" s="8"/>
      <c r="BUR122"/>
      <c r="BUS122"/>
      <c r="BUT122"/>
      <c r="BUU122" s="10"/>
      <c r="BUV122" s="8"/>
      <c r="BUW122"/>
      <c r="BUX122" s="8"/>
      <c r="BUY122"/>
      <c r="BUZ122"/>
      <c r="BVA122"/>
      <c r="BVB122" s="10"/>
      <c r="BVC122" s="8"/>
      <c r="BVD122"/>
      <c r="BVE122" s="8"/>
      <c r="BVF122"/>
      <c r="BVG122"/>
      <c r="BVH122"/>
      <c r="BVI122" s="10"/>
      <c r="BVJ122" s="8"/>
      <c r="BVK122"/>
      <c r="BVL122" s="8"/>
      <c r="BVM122"/>
      <c r="BVN122"/>
      <c r="BVO122"/>
      <c r="BVP122" s="10"/>
      <c r="BVQ122" s="8"/>
      <c r="BVR122"/>
      <c r="BVS122" s="8"/>
      <c r="BVT122"/>
      <c r="BVU122"/>
      <c r="BVV122"/>
      <c r="BVW122" s="10"/>
      <c r="BVX122" s="22"/>
      <c r="BVY122"/>
      <c r="BVZ122" s="8"/>
      <c r="BWA122"/>
      <c r="BWB122"/>
      <c r="BWC122"/>
      <c r="BWD122" s="10"/>
      <c r="BWE122" s="22"/>
      <c r="BWF122"/>
      <c r="BWG122" s="8"/>
      <c r="BWH122"/>
      <c r="BWI122"/>
      <c r="BWJ122"/>
      <c r="BWK122" s="29"/>
      <c r="BWL122" s="44"/>
      <c r="BWM122" s="8"/>
      <c r="BWN122" s="8"/>
      <c r="BWO122" s="10"/>
      <c r="BWP122" s="10"/>
      <c r="BWQ122"/>
      <c r="BWR122" s="8"/>
      <c r="BWS122"/>
      <c r="BWT122" s="8"/>
      <c r="BWU122" s="6"/>
      <c r="BWV122"/>
      <c r="BWW122"/>
      <c r="BWX122" s="10"/>
      <c r="BWY122" s="8"/>
      <c r="BWZ122"/>
      <c r="BXA122" s="8"/>
      <c r="BXB122"/>
      <c r="BXC122"/>
      <c r="BXD122"/>
      <c r="BXE122" s="10"/>
      <c r="BXF122" s="8"/>
      <c r="BXG122"/>
      <c r="BXH122" s="8"/>
      <c r="BXI122"/>
      <c r="BXJ122"/>
      <c r="BXK122"/>
      <c r="BXL122" s="10"/>
      <c r="BXM122" s="8"/>
      <c r="BXN122"/>
      <c r="BXO122" s="8"/>
      <c r="BXP122"/>
      <c r="BXQ122"/>
      <c r="BXR122"/>
      <c r="BXS122" s="10"/>
      <c r="BXT122" s="8"/>
      <c r="BXU122"/>
      <c r="BXV122" s="8"/>
      <c r="BXW122"/>
      <c r="BXX122"/>
      <c r="BXY122"/>
      <c r="BXZ122" s="10"/>
      <c r="BYA122" s="8"/>
      <c r="BYB122"/>
      <c r="BYC122" s="8"/>
      <c r="BYD122"/>
      <c r="BYE122"/>
      <c r="BYF122"/>
      <c r="BYG122" s="10"/>
      <c r="BYH122" s="8"/>
      <c r="BYI122"/>
      <c r="BYJ122" s="8"/>
      <c r="BYK122"/>
      <c r="BYL122"/>
      <c r="BYM122"/>
      <c r="BYN122" s="10"/>
      <c r="BYO122" s="8"/>
      <c r="BYP122"/>
      <c r="BYQ122" s="8"/>
      <c r="BYR122"/>
      <c r="BYS122"/>
      <c r="BYT122"/>
      <c r="BYU122" s="10"/>
      <c r="BYV122" s="8"/>
      <c r="BYW122"/>
      <c r="BYX122" s="8"/>
      <c r="BYY122"/>
      <c r="BYZ122"/>
      <c r="BZA122"/>
      <c r="BZB122" s="10"/>
      <c r="BZC122" s="8"/>
      <c r="BZD122"/>
      <c r="BZE122" s="8"/>
      <c r="BZF122"/>
      <c r="BZG122"/>
      <c r="BZH122"/>
      <c r="BZI122" s="10"/>
      <c r="BZJ122" s="8"/>
      <c r="BZK122"/>
      <c r="BZL122" s="8"/>
      <c r="BZM122"/>
      <c r="BZN122"/>
      <c r="BZO122"/>
      <c r="BZP122" s="10"/>
      <c r="BZQ122" s="8"/>
      <c r="BZR122"/>
      <c r="BZS122" s="8"/>
      <c r="BZT122"/>
      <c r="BZU122"/>
      <c r="BZV122"/>
      <c r="BZW122" s="10"/>
      <c r="BZX122" s="8"/>
      <c r="BZY122"/>
      <c r="BZZ122" s="8"/>
      <c r="CAA122"/>
      <c r="CAB122"/>
      <c r="CAC122"/>
      <c r="CAD122" s="10"/>
      <c r="CAE122" s="8"/>
      <c r="CAF122"/>
      <c r="CAG122" s="8"/>
      <c r="CAH122"/>
      <c r="CAI122"/>
      <c r="CAJ122"/>
      <c r="CAK122" s="10"/>
      <c r="CAL122" s="8"/>
      <c r="CAM122"/>
      <c r="CAN122" s="8"/>
      <c r="CAO122"/>
      <c r="CAP122"/>
      <c r="CAQ122"/>
      <c r="CAR122" s="10"/>
      <c r="CAS122" s="8"/>
      <c r="CAT122"/>
      <c r="CAU122" s="8"/>
      <c r="CAV122"/>
      <c r="CAW122"/>
      <c r="CAX122"/>
      <c r="CAY122" s="10"/>
      <c r="CAZ122" s="8"/>
      <c r="CBA122"/>
      <c r="CBB122" s="8"/>
      <c r="CBC122"/>
      <c r="CBD122"/>
      <c r="CBE122"/>
      <c r="CBF122" s="10"/>
      <c r="CBG122" s="8"/>
      <c r="CBH122"/>
      <c r="CBI122" s="8"/>
      <c r="CBJ122"/>
      <c r="CBK122"/>
      <c r="CBL122"/>
      <c r="CBM122" s="10"/>
      <c r="CBN122" s="8"/>
      <c r="CBO122"/>
      <c r="CBP122" s="8"/>
      <c r="CBQ122"/>
      <c r="CBR122"/>
      <c r="CBS122"/>
      <c r="CBT122" s="10"/>
      <c r="CBU122" s="8"/>
      <c r="CBV122"/>
      <c r="CBW122" s="8"/>
      <c r="CBX122"/>
      <c r="CBY122"/>
      <c r="CBZ122"/>
      <c r="CCA122" s="10"/>
      <c r="CCB122" s="8"/>
      <c r="CCC122"/>
      <c r="CCD122" s="8"/>
      <c r="CCE122"/>
      <c r="CCF122"/>
      <c r="CCG122"/>
      <c r="CCH122" s="10"/>
      <c r="CCI122" s="8"/>
      <c r="CCJ122"/>
      <c r="CCK122" s="8"/>
      <c r="CCL122"/>
      <c r="CCM122"/>
      <c r="CCN122"/>
      <c r="CCO122" s="10"/>
      <c r="CCP122" s="8"/>
      <c r="CCQ122"/>
      <c r="CCR122" s="8"/>
      <c r="CCS122"/>
      <c r="CCT122"/>
      <c r="CCU122"/>
      <c r="CCV122" s="10"/>
      <c r="CCW122" s="8"/>
      <c r="CCX122"/>
      <c r="CCY122" s="8"/>
      <c r="CCZ122"/>
      <c r="CDA122"/>
      <c r="CDB122"/>
      <c r="CDC122" s="10"/>
      <c r="CDD122" s="8"/>
      <c r="CDE122"/>
      <c r="CDF122" s="8"/>
      <c r="CDG122"/>
      <c r="CDH122"/>
      <c r="CDI122"/>
      <c r="CDJ122" s="10"/>
      <c r="CDK122" s="8"/>
      <c r="CDL122"/>
      <c r="CDM122" s="8"/>
      <c r="CDN122"/>
      <c r="CDO122"/>
      <c r="CDP122"/>
      <c r="CDQ122" s="10"/>
      <c r="CDR122" s="8"/>
      <c r="CDS122"/>
      <c r="CDT122" s="8"/>
      <c r="CDU122"/>
      <c r="CDV122"/>
      <c r="CDW122"/>
      <c r="CDX122" s="10"/>
      <c r="CDY122" s="8"/>
      <c r="CDZ122"/>
      <c r="CEA122" s="8"/>
      <c r="CEB122"/>
      <c r="CEC122"/>
      <c r="CED122"/>
      <c r="CEE122" s="10"/>
      <c r="CEF122" s="8"/>
      <c r="CEG122"/>
      <c r="CEH122" s="8"/>
      <c r="CEI122"/>
      <c r="CEJ122"/>
      <c r="CEK122"/>
      <c r="CEL122" s="10"/>
      <c r="CEM122" s="8"/>
      <c r="CEN122"/>
      <c r="CEO122" s="8"/>
      <c r="CEP122"/>
      <c r="CEQ122"/>
      <c r="CER122"/>
      <c r="CES122" s="10"/>
      <c r="CET122" s="8"/>
      <c r="CEU122"/>
      <c r="CEV122" s="8"/>
      <c r="CEW122"/>
      <c r="CEX122"/>
      <c r="CEY122"/>
      <c r="CEZ122" s="10"/>
      <c r="CFA122" s="22"/>
      <c r="CFB122"/>
      <c r="CFC122" s="8"/>
      <c r="CFD122"/>
      <c r="CFE122"/>
      <c r="CFF122"/>
      <c r="CFG122" s="10"/>
      <c r="CFH122" s="22"/>
      <c r="CFI122"/>
      <c r="CFJ122" s="8"/>
      <c r="CFK122"/>
      <c r="CFL122"/>
      <c r="CFM122"/>
      <c r="CFN122" s="29"/>
      <c r="CFO122" s="44"/>
      <c r="CFP122" s="8"/>
      <c r="CFQ122" s="8"/>
      <c r="CFR122" s="10"/>
      <c r="CFS122" s="10"/>
      <c r="CFT122"/>
      <c r="CFU122" s="8"/>
      <c r="CFV122"/>
      <c r="CFW122" s="8"/>
      <c r="CFX122" s="6"/>
      <c r="CFY122"/>
      <c r="CFZ122"/>
      <c r="CGA122" s="10"/>
      <c r="CGB122" s="8"/>
      <c r="CGC122"/>
      <c r="CGD122" s="8"/>
      <c r="CGE122"/>
      <c r="CGF122"/>
      <c r="CGG122"/>
      <c r="CGH122" s="10"/>
      <c r="CGI122" s="8"/>
      <c r="CGJ122"/>
      <c r="CGK122" s="8"/>
      <c r="CGL122"/>
      <c r="CGM122"/>
      <c r="CGN122"/>
      <c r="CGO122" s="10"/>
      <c r="CGP122" s="8"/>
      <c r="CGQ122"/>
      <c r="CGR122" s="8"/>
      <c r="CGS122"/>
      <c r="CGT122"/>
      <c r="CGU122"/>
      <c r="CGV122" s="10"/>
      <c r="CGW122" s="8"/>
      <c r="CGX122"/>
      <c r="CGY122" s="8"/>
      <c r="CGZ122"/>
      <c r="CHA122"/>
      <c r="CHB122"/>
      <c r="CHC122" s="10"/>
      <c r="CHD122" s="8"/>
      <c r="CHE122"/>
      <c r="CHF122" s="8"/>
      <c r="CHG122"/>
      <c r="CHH122"/>
      <c r="CHI122"/>
      <c r="CHJ122" s="10"/>
      <c r="CHK122" s="8"/>
      <c r="CHL122"/>
      <c r="CHM122" s="8"/>
      <c r="CHN122"/>
      <c r="CHO122"/>
      <c r="CHP122"/>
      <c r="CHQ122" s="10"/>
      <c r="CHR122" s="8"/>
      <c r="CHS122"/>
      <c r="CHT122" s="8"/>
      <c r="CHU122"/>
      <c r="CHV122"/>
      <c r="CHW122"/>
      <c r="CHX122" s="10"/>
      <c r="CHY122" s="8"/>
      <c r="CHZ122"/>
      <c r="CIA122" s="8"/>
      <c r="CIB122"/>
      <c r="CIC122"/>
      <c r="CID122"/>
      <c r="CIE122" s="10"/>
      <c r="CIF122" s="8"/>
      <c r="CIG122"/>
      <c r="CIH122" s="8"/>
      <c r="CII122"/>
      <c r="CIJ122"/>
      <c r="CIK122"/>
      <c r="CIL122" s="10"/>
      <c r="CIM122" s="8"/>
      <c r="CIN122"/>
      <c r="CIO122" s="8"/>
      <c r="CIP122"/>
      <c r="CIQ122"/>
      <c r="CIR122"/>
      <c r="CIS122" s="10"/>
      <c r="CIT122" s="8"/>
      <c r="CIU122"/>
      <c r="CIV122" s="8"/>
      <c r="CIW122"/>
      <c r="CIX122"/>
      <c r="CIY122"/>
      <c r="CIZ122" s="10"/>
      <c r="CJA122" s="8"/>
      <c r="CJB122"/>
      <c r="CJC122" s="8"/>
      <c r="CJD122"/>
      <c r="CJE122"/>
      <c r="CJF122"/>
      <c r="CJG122" s="10"/>
      <c r="CJH122" s="8"/>
      <c r="CJI122"/>
      <c r="CJJ122" s="8"/>
      <c r="CJK122"/>
      <c r="CJL122"/>
      <c r="CJM122"/>
      <c r="CJN122" s="10"/>
      <c r="CJO122" s="8"/>
      <c r="CJP122"/>
      <c r="CJQ122" s="8"/>
      <c r="CJR122"/>
      <c r="CJS122"/>
      <c r="CJT122"/>
      <c r="CJU122" s="10"/>
      <c r="CJV122" s="8"/>
      <c r="CJW122"/>
      <c r="CJX122" s="8"/>
      <c r="CJY122"/>
      <c r="CJZ122"/>
      <c r="CKA122"/>
      <c r="CKB122" s="10"/>
      <c r="CKC122" s="8"/>
      <c r="CKD122"/>
      <c r="CKE122" s="8"/>
      <c r="CKF122"/>
      <c r="CKG122"/>
      <c r="CKH122"/>
      <c r="CKI122" s="10"/>
      <c r="CKJ122" s="8"/>
      <c r="CKK122"/>
      <c r="CKL122" s="8"/>
      <c r="CKM122"/>
      <c r="CKN122"/>
      <c r="CKO122"/>
      <c r="CKP122" s="10"/>
      <c r="CKQ122" s="8"/>
      <c r="CKR122"/>
      <c r="CKS122" s="8"/>
      <c r="CKT122"/>
      <c r="CKU122"/>
      <c r="CKV122"/>
      <c r="CKW122" s="10"/>
      <c r="CKX122" s="8"/>
      <c r="CKY122"/>
      <c r="CKZ122" s="8"/>
      <c r="CLA122"/>
      <c r="CLB122"/>
      <c r="CLC122"/>
      <c r="CLD122" s="10"/>
      <c r="CLE122" s="8"/>
      <c r="CLF122"/>
      <c r="CLG122" s="8"/>
      <c r="CLH122"/>
      <c r="CLI122"/>
      <c r="CLJ122"/>
      <c r="CLK122" s="10"/>
      <c r="CLL122" s="8"/>
      <c r="CLM122"/>
      <c r="CLN122" s="8"/>
      <c r="CLO122"/>
      <c r="CLP122"/>
      <c r="CLQ122"/>
      <c r="CLR122" s="10"/>
      <c r="CLS122" s="8"/>
      <c r="CLT122"/>
      <c r="CLU122" s="8"/>
      <c r="CLV122"/>
      <c r="CLW122"/>
      <c r="CLX122"/>
      <c r="CLY122" s="10"/>
      <c r="CLZ122" s="8"/>
      <c r="CMA122"/>
      <c r="CMB122" s="8"/>
      <c r="CMC122"/>
      <c r="CMD122"/>
      <c r="CME122"/>
      <c r="CMF122" s="10"/>
      <c r="CMG122" s="8"/>
      <c r="CMH122"/>
      <c r="CMI122" s="8"/>
      <c r="CMJ122"/>
      <c r="CMK122"/>
      <c r="CML122"/>
      <c r="CMM122" s="10"/>
      <c r="CMN122" s="8"/>
      <c r="CMO122"/>
      <c r="CMP122" s="8"/>
      <c r="CMQ122"/>
      <c r="CMR122"/>
      <c r="CMS122"/>
      <c r="CMT122" s="10"/>
      <c r="CMU122" s="8"/>
      <c r="CMV122"/>
      <c r="CMW122" s="8"/>
      <c r="CMX122"/>
      <c r="CMY122"/>
      <c r="CMZ122"/>
      <c r="CNA122" s="10"/>
      <c r="CNB122" s="8"/>
      <c r="CNC122"/>
      <c r="CND122" s="8"/>
      <c r="CNE122"/>
      <c r="CNF122"/>
      <c r="CNG122"/>
      <c r="CNH122" s="10"/>
      <c r="CNI122" s="8"/>
      <c r="CNJ122"/>
      <c r="CNK122" s="8"/>
      <c r="CNL122"/>
      <c r="CNM122"/>
      <c r="CNN122"/>
      <c r="CNO122" s="10"/>
      <c r="CNP122" s="8"/>
      <c r="CNQ122"/>
      <c r="CNR122" s="8"/>
      <c r="CNS122"/>
      <c r="CNT122"/>
      <c r="CNU122"/>
      <c r="CNV122" s="10"/>
      <c r="CNW122" s="8"/>
      <c r="CNX122"/>
      <c r="CNY122" s="8"/>
      <c r="CNZ122"/>
      <c r="COA122"/>
      <c r="COB122"/>
      <c r="COC122" s="10"/>
      <c r="COD122" s="22"/>
      <c r="COE122"/>
      <c r="COF122" s="8"/>
      <c r="COG122"/>
      <c r="COH122"/>
      <c r="COI122"/>
      <c r="COJ122" s="10"/>
      <c r="COK122" s="22"/>
      <c r="COL122"/>
      <c r="COM122" s="8"/>
      <c r="CON122"/>
      <c r="COO122"/>
      <c r="COP122"/>
      <c r="COQ122" s="29"/>
      <c r="COR122" s="44"/>
      <c r="COS122" s="8"/>
      <c r="COT122" s="8"/>
      <c r="COU122" s="10"/>
      <c r="COV122" s="10"/>
      <c r="COW122"/>
      <c r="COX122" s="8"/>
      <c r="COY122"/>
      <c r="COZ122" s="8"/>
      <c r="CPA122" s="6"/>
      <c r="CPB122"/>
      <c r="CPC122"/>
      <c r="CPD122" s="10"/>
      <c r="CPE122" s="8"/>
      <c r="CPF122"/>
      <c r="CPG122" s="8"/>
      <c r="CPH122"/>
      <c r="CPI122"/>
      <c r="CPJ122"/>
      <c r="CPK122" s="10"/>
      <c r="CPL122" s="8"/>
      <c r="CPM122"/>
      <c r="CPN122" s="8"/>
      <c r="CPO122"/>
      <c r="CPP122"/>
      <c r="CPQ122"/>
      <c r="CPR122" s="10"/>
      <c r="CPS122" s="8"/>
      <c r="CPT122"/>
      <c r="CPU122" s="8"/>
      <c r="CPV122"/>
      <c r="CPW122"/>
      <c r="CPX122"/>
      <c r="CPY122" s="10"/>
      <c r="CPZ122" s="8"/>
      <c r="CQA122"/>
      <c r="CQB122" s="8"/>
      <c r="CQC122"/>
      <c r="CQD122"/>
      <c r="CQE122"/>
      <c r="CQF122" s="10"/>
      <c r="CQG122" s="8"/>
      <c r="CQH122"/>
      <c r="CQI122" s="8"/>
      <c r="CQJ122"/>
      <c r="CQK122"/>
      <c r="CQL122"/>
      <c r="CQM122" s="10"/>
      <c r="CQN122" s="8"/>
      <c r="CQO122"/>
      <c r="CQP122" s="8"/>
      <c r="CQQ122"/>
      <c r="CQR122"/>
      <c r="CQS122"/>
      <c r="CQT122" s="10"/>
      <c r="CQU122" s="8"/>
      <c r="CQV122"/>
      <c r="CQW122" s="8"/>
      <c r="CQX122"/>
      <c r="CQY122"/>
      <c r="CQZ122"/>
      <c r="CRA122" s="10"/>
      <c r="CRB122" s="8"/>
      <c r="CRC122"/>
      <c r="CRD122" s="8"/>
      <c r="CRE122"/>
      <c r="CRF122"/>
      <c r="CRG122"/>
      <c r="CRH122" s="10"/>
      <c r="CRI122" s="8"/>
      <c r="CRJ122"/>
      <c r="CRK122" s="8"/>
      <c r="CRL122"/>
      <c r="CRM122"/>
      <c r="CRN122"/>
      <c r="CRO122" s="10"/>
      <c r="CRP122" s="8"/>
      <c r="CRQ122"/>
      <c r="CRR122" s="8"/>
      <c r="CRS122"/>
      <c r="CRT122"/>
      <c r="CRU122"/>
      <c r="CRV122" s="10"/>
      <c r="CRW122" s="8"/>
      <c r="CRX122"/>
      <c r="CRY122" s="8"/>
      <c r="CRZ122"/>
      <c r="CSA122"/>
      <c r="CSB122"/>
      <c r="CSC122" s="10"/>
      <c r="CSD122" s="8"/>
      <c r="CSE122"/>
      <c r="CSF122" s="8"/>
      <c r="CSG122"/>
      <c r="CSH122"/>
      <c r="CSI122"/>
      <c r="CSJ122" s="10"/>
      <c r="CSK122" s="8"/>
      <c r="CSL122"/>
      <c r="CSM122" s="8"/>
      <c r="CSN122"/>
      <c r="CSO122"/>
      <c r="CSP122"/>
      <c r="CSQ122" s="10"/>
      <c r="CSR122" s="8"/>
      <c r="CSS122"/>
      <c r="CST122" s="8"/>
      <c r="CSU122"/>
      <c r="CSV122"/>
      <c r="CSW122"/>
      <c r="CSX122" s="10"/>
      <c r="CSY122" s="8"/>
      <c r="CSZ122"/>
      <c r="CTA122" s="8"/>
      <c r="CTB122"/>
      <c r="CTC122"/>
      <c r="CTD122"/>
      <c r="CTE122" s="10"/>
      <c r="CTF122" s="8"/>
      <c r="CTG122"/>
      <c r="CTH122" s="8"/>
      <c r="CTI122"/>
      <c r="CTJ122"/>
      <c r="CTK122"/>
      <c r="CTL122" s="10"/>
      <c r="CTM122" s="8"/>
      <c r="CTN122"/>
      <c r="CTO122" s="8"/>
      <c r="CTP122"/>
      <c r="CTQ122"/>
      <c r="CTR122"/>
      <c r="CTS122" s="10"/>
      <c r="CTT122" s="8"/>
      <c r="CTU122"/>
      <c r="CTV122" s="8"/>
      <c r="CTW122"/>
      <c r="CTX122"/>
      <c r="CTY122"/>
      <c r="CTZ122" s="10"/>
      <c r="CUA122" s="8"/>
      <c r="CUB122"/>
      <c r="CUC122" s="8"/>
      <c r="CUD122"/>
      <c r="CUE122"/>
      <c r="CUF122"/>
      <c r="CUG122" s="10"/>
      <c r="CUH122" s="8"/>
      <c r="CUI122"/>
      <c r="CUJ122" s="8"/>
      <c r="CUK122"/>
      <c r="CUL122"/>
      <c r="CUM122"/>
      <c r="CUN122" s="10"/>
      <c r="CUO122" s="8"/>
      <c r="CUP122"/>
      <c r="CUQ122" s="8"/>
      <c r="CUR122"/>
      <c r="CUS122"/>
      <c r="CUT122"/>
      <c r="CUU122" s="10"/>
      <c r="CUV122" s="8"/>
      <c r="CUW122"/>
      <c r="CUX122" s="8"/>
      <c r="CUY122"/>
      <c r="CUZ122"/>
      <c r="CVA122"/>
      <c r="CVB122" s="10"/>
      <c r="CVC122" s="8"/>
      <c r="CVD122"/>
      <c r="CVE122" s="8"/>
      <c r="CVF122"/>
      <c r="CVG122"/>
      <c r="CVH122"/>
      <c r="CVI122" s="10"/>
      <c r="CVJ122" s="8"/>
      <c r="CVK122"/>
      <c r="CVL122" s="8"/>
      <c r="CVM122"/>
      <c r="CVN122"/>
      <c r="CVO122"/>
      <c r="CVP122" s="10"/>
      <c r="CVQ122" s="8"/>
      <c r="CVR122"/>
      <c r="CVS122" s="8"/>
      <c r="CVT122"/>
      <c r="CVU122"/>
      <c r="CVV122"/>
      <c r="CVW122" s="10"/>
      <c r="CVX122" s="8"/>
      <c r="CVY122"/>
      <c r="CVZ122" s="8"/>
      <c r="CWA122"/>
      <c r="CWB122"/>
      <c r="CWC122"/>
      <c r="CWD122" s="10"/>
      <c r="CWE122" s="8"/>
      <c r="CWF122"/>
      <c r="CWG122" s="8"/>
      <c r="CWH122"/>
      <c r="CWI122"/>
      <c r="CWJ122"/>
      <c r="CWK122" s="10"/>
      <c r="CWL122" s="8"/>
      <c r="CWM122"/>
      <c r="CWN122" s="8"/>
      <c r="CWO122"/>
      <c r="CWP122"/>
      <c r="CWQ122"/>
      <c r="CWR122" s="10"/>
      <c r="CWS122" s="8"/>
      <c r="CWT122"/>
      <c r="CWU122" s="8"/>
      <c r="CWV122"/>
      <c r="CWW122"/>
      <c r="CWX122"/>
      <c r="CWY122" s="10"/>
      <c r="CWZ122" s="8"/>
      <c r="CXA122"/>
      <c r="CXB122" s="8"/>
      <c r="CXC122"/>
      <c r="CXD122"/>
      <c r="CXE122"/>
      <c r="CXF122" s="10"/>
      <c r="CXG122" s="22"/>
      <c r="CXH122"/>
      <c r="CXI122" s="8"/>
      <c r="CXJ122"/>
      <c r="CXK122"/>
      <c r="CXL122"/>
      <c r="CXM122" s="10"/>
      <c r="CXN122" s="22"/>
      <c r="CXO122"/>
      <c r="CXP122" s="8"/>
      <c r="CXQ122"/>
      <c r="CXR122"/>
      <c r="CXS122"/>
      <c r="CXT122" s="29"/>
      <c r="CXU122" s="44"/>
      <c r="CXV122" s="8"/>
      <c r="CXW122" s="8"/>
      <c r="CXX122" s="10"/>
      <c r="CXY122" s="10"/>
      <c r="CXZ122"/>
      <c r="CYA122" s="8"/>
      <c r="CYB122"/>
      <c r="CYC122" s="8"/>
      <c r="CYD122" s="6"/>
      <c r="CYE122"/>
      <c r="CYF122"/>
      <c r="CYG122" s="10"/>
      <c r="CYH122" s="8"/>
      <c r="CYI122"/>
      <c r="CYJ122" s="8"/>
      <c r="CYK122"/>
      <c r="CYL122"/>
      <c r="CYM122"/>
      <c r="CYN122" s="10"/>
      <c r="CYO122" s="8"/>
      <c r="CYP122"/>
      <c r="CYQ122" s="8"/>
      <c r="CYR122"/>
      <c r="CYS122"/>
      <c r="CYT122"/>
      <c r="CYU122" s="10"/>
      <c r="CYV122" s="8"/>
      <c r="CYW122"/>
      <c r="CYX122" s="8"/>
      <c r="CYY122"/>
      <c r="CYZ122"/>
      <c r="CZA122"/>
      <c r="CZB122" s="10"/>
      <c r="CZC122" s="8"/>
      <c r="CZD122"/>
      <c r="CZE122" s="8"/>
      <c r="CZF122"/>
      <c r="CZG122"/>
      <c r="CZH122"/>
      <c r="CZI122" s="10"/>
      <c r="CZJ122" s="8"/>
      <c r="CZK122"/>
      <c r="CZL122" s="8"/>
      <c r="CZM122"/>
      <c r="CZN122"/>
      <c r="CZO122"/>
      <c r="CZP122" s="10"/>
      <c r="CZQ122" s="8"/>
      <c r="CZR122"/>
      <c r="CZS122" s="8"/>
      <c r="CZT122"/>
      <c r="CZU122"/>
      <c r="CZV122"/>
      <c r="CZW122" s="10"/>
      <c r="CZX122" s="8"/>
      <c r="CZY122"/>
      <c r="CZZ122" s="8"/>
      <c r="DAA122"/>
      <c r="DAB122"/>
      <c r="DAC122"/>
      <c r="DAD122" s="10"/>
      <c r="DAE122" s="8"/>
      <c r="DAF122"/>
      <c r="DAG122" s="8"/>
      <c r="DAH122"/>
      <c r="DAI122"/>
      <c r="DAJ122"/>
      <c r="DAK122" s="10"/>
      <c r="DAL122" s="8"/>
      <c r="DAM122"/>
      <c r="DAN122" s="8"/>
      <c r="DAO122"/>
      <c r="DAP122"/>
      <c r="DAQ122"/>
      <c r="DAR122" s="10"/>
      <c r="DAS122" s="8"/>
      <c r="DAT122"/>
      <c r="DAU122" s="8"/>
      <c r="DAV122"/>
      <c r="DAW122"/>
      <c r="DAX122"/>
      <c r="DAY122" s="10"/>
      <c r="DAZ122" s="8"/>
      <c r="DBA122"/>
      <c r="DBB122" s="8"/>
      <c r="DBC122"/>
      <c r="DBD122"/>
      <c r="DBE122"/>
      <c r="DBF122" s="10"/>
      <c r="DBG122" s="8"/>
      <c r="DBH122"/>
      <c r="DBI122" s="8"/>
      <c r="DBJ122"/>
      <c r="DBK122"/>
      <c r="DBL122"/>
      <c r="DBM122" s="10"/>
      <c r="DBN122" s="8"/>
      <c r="DBO122"/>
      <c r="DBP122" s="8"/>
      <c r="DBQ122"/>
      <c r="DBR122"/>
      <c r="DBS122"/>
      <c r="DBT122" s="10"/>
      <c r="DBU122" s="8"/>
      <c r="DBV122"/>
      <c r="DBW122" s="8"/>
      <c r="DBX122"/>
      <c r="DBY122"/>
      <c r="DBZ122"/>
      <c r="DCA122" s="10"/>
      <c r="DCB122" s="8"/>
      <c r="DCC122"/>
      <c r="DCD122" s="8"/>
      <c r="DCE122"/>
      <c r="DCF122"/>
      <c r="DCG122"/>
      <c r="DCH122" s="10"/>
      <c r="DCI122" s="8"/>
      <c r="DCJ122"/>
      <c r="DCK122" s="8"/>
      <c r="DCL122"/>
      <c r="DCM122"/>
      <c r="DCN122"/>
      <c r="DCO122" s="10"/>
      <c r="DCP122" s="8"/>
      <c r="DCQ122"/>
      <c r="DCR122" s="8"/>
      <c r="DCS122"/>
      <c r="DCT122"/>
      <c r="DCU122"/>
      <c r="DCV122" s="10"/>
      <c r="DCW122" s="8"/>
      <c r="DCX122"/>
      <c r="DCY122" s="8"/>
      <c r="DCZ122"/>
      <c r="DDA122"/>
      <c r="DDB122"/>
      <c r="DDC122" s="10"/>
      <c r="DDD122" s="8"/>
      <c r="DDE122"/>
      <c r="DDF122" s="8"/>
      <c r="DDG122"/>
      <c r="DDH122"/>
      <c r="DDI122"/>
      <c r="DDJ122" s="10"/>
      <c r="DDK122" s="8"/>
      <c r="DDL122"/>
      <c r="DDM122" s="8"/>
      <c r="DDN122"/>
      <c r="DDO122"/>
      <c r="DDP122"/>
      <c r="DDQ122" s="10"/>
      <c r="DDR122" s="8"/>
      <c r="DDS122"/>
      <c r="DDT122" s="8"/>
      <c r="DDU122"/>
      <c r="DDV122"/>
      <c r="DDW122"/>
      <c r="DDX122" s="10"/>
      <c r="DDY122" s="8"/>
      <c r="DDZ122"/>
      <c r="DEA122" s="8"/>
      <c r="DEB122"/>
      <c r="DEC122"/>
      <c r="DED122"/>
      <c r="DEE122" s="10"/>
      <c r="DEF122" s="8"/>
      <c r="DEG122"/>
      <c r="DEH122" s="8"/>
      <c r="DEI122"/>
      <c r="DEJ122"/>
      <c r="DEK122"/>
      <c r="DEL122" s="10"/>
      <c r="DEM122" s="8"/>
      <c r="DEN122"/>
      <c r="DEO122" s="8"/>
      <c r="DEP122"/>
      <c r="DEQ122"/>
      <c r="DER122"/>
      <c r="DES122" s="10"/>
      <c r="DET122" s="8"/>
      <c r="DEU122"/>
      <c r="DEV122" s="8"/>
      <c r="DEW122"/>
      <c r="DEX122"/>
      <c r="DEY122"/>
      <c r="DEZ122" s="10"/>
      <c r="DFA122" s="8"/>
      <c r="DFB122"/>
      <c r="DFC122" s="8"/>
      <c r="DFD122"/>
      <c r="DFE122"/>
      <c r="DFF122"/>
      <c r="DFG122" s="10"/>
      <c r="DFH122" s="8"/>
      <c r="DFI122"/>
      <c r="DFJ122" s="8"/>
      <c r="DFK122"/>
      <c r="DFL122"/>
      <c r="DFM122"/>
      <c r="DFN122" s="10"/>
      <c r="DFO122" s="8"/>
      <c r="DFP122"/>
      <c r="DFQ122" s="8"/>
      <c r="DFR122"/>
      <c r="DFS122"/>
      <c r="DFT122"/>
      <c r="DFU122" s="10"/>
      <c r="DFV122" s="8"/>
      <c r="DFW122"/>
      <c r="DFX122" s="8"/>
      <c r="DFY122"/>
      <c r="DFZ122"/>
      <c r="DGA122"/>
      <c r="DGB122" s="10"/>
      <c r="DGC122" s="8"/>
      <c r="DGD122"/>
      <c r="DGE122" s="8"/>
      <c r="DGF122"/>
      <c r="DGG122"/>
      <c r="DGH122"/>
      <c r="DGI122" s="10"/>
      <c r="DGJ122" s="22"/>
      <c r="DGK122"/>
      <c r="DGL122" s="8"/>
      <c r="DGM122"/>
      <c r="DGN122"/>
      <c r="DGO122"/>
      <c r="DGP122" s="10"/>
      <c r="DGQ122" s="22"/>
      <c r="DGR122"/>
      <c r="DGS122" s="8"/>
      <c r="DGT122"/>
      <c r="DGU122"/>
      <c r="DGV122"/>
      <c r="DGW122" s="29"/>
      <c r="DGX122" s="44"/>
      <c r="DGY122" s="8"/>
      <c r="DGZ122" s="8"/>
      <c r="DHA122" s="10"/>
      <c r="DHB122" s="10"/>
      <c r="DHC122"/>
      <c r="DHD122" s="8"/>
      <c r="DHE122"/>
      <c r="DHF122" s="8"/>
      <c r="DHG122" s="6"/>
      <c r="DHH122"/>
      <c r="DHI122"/>
      <c r="DHJ122" s="10"/>
      <c r="DHK122" s="8"/>
      <c r="DHL122"/>
      <c r="DHM122" s="8"/>
      <c r="DHN122"/>
      <c r="DHO122"/>
      <c r="DHP122"/>
      <c r="DHQ122" s="10"/>
      <c r="DHR122" s="8"/>
      <c r="DHS122"/>
      <c r="DHT122" s="8"/>
      <c r="DHU122"/>
      <c r="DHV122"/>
      <c r="DHW122"/>
      <c r="DHX122" s="10"/>
      <c r="DHY122" s="8"/>
      <c r="DHZ122"/>
      <c r="DIA122" s="8"/>
      <c r="DIB122"/>
      <c r="DIC122"/>
      <c r="DID122"/>
      <c r="DIE122" s="10"/>
      <c r="DIF122" s="8"/>
      <c r="DIG122"/>
      <c r="DIH122" s="8"/>
      <c r="DII122"/>
      <c r="DIJ122"/>
      <c r="DIK122"/>
      <c r="DIL122" s="10"/>
      <c r="DIM122" s="8"/>
      <c r="DIN122"/>
      <c r="DIO122" s="8"/>
      <c r="DIP122"/>
      <c r="DIQ122"/>
      <c r="DIR122"/>
      <c r="DIS122" s="10"/>
      <c r="DIT122" s="8"/>
      <c r="DIU122"/>
      <c r="DIV122" s="8"/>
      <c r="DIW122"/>
      <c r="DIX122"/>
      <c r="DIY122"/>
      <c r="DIZ122" s="10"/>
      <c r="DJA122" s="8"/>
      <c r="DJB122"/>
      <c r="DJC122" s="8"/>
      <c r="DJD122"/>
      <c r="DJE122"/>
      <c r="DJF122"/>
      <c r="DJG122" s="10"/>
      <c r="DJH122" s="8"/>
      <c r="DJI122"/>
      <c r="DJJ122" s="8"/>
      <c r="DJK122"/>
      <c r="DJL122"/>
      <c r="DJM122"/>
      <c r="DJN122" s="10"/>
      <c r="DJO122" s="8"/>
      <c r="DJP122"/>
      <c r="DJQ122" s="8"/>
      <c r="DJR122"/>
      <c r="DJS122"/>
      <c r="DJT122"/>
      <c r="DJU122" s="10"/>
      <c r="DJV122" s="8"/>
      <c r="DJW122"/>
      <c r="DJX122" s="8"/>
      <c r="DJY122"/>
      <c r="DJZ122"/>
      <c r="DKA122"/>
      <c r="DKB122" s="10"/>
      <c r="DKC122" s="8"/>
      <c r="DKD122"/>
      <c r="DKE122" s="8"/>
      <c r="DKF122"/>
      <c r="DKG122"/>
      <c r="DKH122"/>
      <c r="DKI122" s="10"/>
      <c r="DKJ122" s="8"/>
      <c r="DKK122"/>
      <c r="DKL122" s="8"/>
      <c r="DKM122"/>
      <c r="DKN122"/>
      <c r="DKO122"/>
      <c r="DKP122" s="10"/>
      <c r="DKQ122" s="8"/>
      <c r="DKR122"/>
      <c r="DKS122" s="8"/>
      <c r="DKT122"/>
      <c r="DKU122"/>
      <c r="DKV122"/>
      <c r="DKW122" s="10"/>
      <c r="DKX122" s="8"/>
      <c r="DKY122"/>
      <c r="DKZ122" s="8"/>
      <c r="DLA122"/>
      <c r="DLB122"/>
      <c r="DLC122"/>
      <c r="DLD122" s="10"/>
      <c r="DLE122" s="8"/>
      <c r="DLF122"/>
      <c r="DLG122" s="8"/>
      <c r="DLH122"/>
      <c r="DLI122"/>
      <c r="DLJ122"/>
      <c r="DLK122" s="10"/>
      <c r="DLL122" s="8"/>
      <c r="DLM122"/>
      <c r="DLN122" s="8"/>
      <c r="DLO122"/>
      <c r="DLP122"/>
      <c r="DLQ122"/>
      <c r="DLR122" s="10"/>
      <c r="DLS122" s="8"/>
      <c r="DLT122"/>
      <c r="DLU122" s="8"/>
      <c r="DLV122"/>
      <c r="DLW122"/>
      <c r="DLX122"/>
      <c r="DLY122" s="10"/>
      <c r="DLZ122" s="8"/>
      <c r="DMA122"/>
      <c r="DMB122" s="8"/>
      <c r="DMC122"/>
      <c r="DMD122"/>
      <c r="DME122"/>
      <c r="DMF122" s="10"/>
      <c r="DMG122" s="8"/>
      <c r="DMH122"/>
      <c r="DMI122" s="8"/>
      <c r="DMJ122"/>
      <c r="DMK122"/>
      <c r="DML122"/>
      <c r="DMM122" s="10"/>
      <c r="DMN122" s="8"/>
      <c r="DMO122"/>
      <c r="DMP122" s="8"/>
      <c r="DMQ122"/>
      <c r="DMR122"/>
      <c r="DMS122"/>
      <c r="DMT122" s="10"/>
      <c r="DMU122" s="8"/>
      <c r="DMV122"/>
      <c r="DMW122" s="8"/>
      <c r="DMX122"/>
      <c r="DMY122"/>
      <c r="DMZ122"/>
      <c r="DNA122" s="10"/>
      <c r="DNB122" s="8"/>
      <c r="DNC122"/>
      <c r="DND122" s="8"/>
      <c r="DNE122"/>
      <c r="DNF122"/>
      <c r="DNG122"/>
      <c r="DNH122" s="10"/>
      <c r="DNI122" s="8"/>
      <c r="DNJ122"/>
      <c r="DNK122" s="8"/>
      <c r="DNL122"/>
      <c r="DNM122"/>
      <c r="DNN122"/>
      <c r="DNO122" s="10"/>
      <c r="DNP122" s="8"/>
      <c r="DNQ122"/>
      <c r="DNR122" s="8"/>
      <c r="DNS122"/>
      <c r="DNT122"/>
      <c r="DNU122"/>
      <c r="DNV122" s="10"/>
      <c r="DNW122" s="8"/>
      <c r="DNX122"/>
      <c r="DNY122" s="8"/>
      <c r="DNZ122"/>
      <c r="DOA122"/>
      <c r="DOB122"/>
      <c r="DOC122" s="10"/>
      <c r="DOD122" s="8"/>
      <c r="DOE122"/>
      <c r="DOF122" s="8"/>
      <c r="DOG122"/>
      <c r="DOH122"/>
      <c r="DOI122"/>
      <c r="DOJ122" s="10"/>
      <c r="DOK122" s="8"/>
      <c r="DOL122"/>
      <c r="DOM122" s="8"/>
      <c r="DON122"/>
      <c r="DOO122"/>
      <c r="DOP122"/>
      <c r="DOQ122" s="10"/>
      <c r="DOR122" s="8"/>
      <c r="DOS122"/>
      <c r="DOT122" s="8"/>
      <c r="DOU122"/>
      <c r="DOV122"/>
      <c r="DOW122"/>
      <c r="DOX122" s="10"/>
      <c r="DOY122" s="8"/>
      <c r="DOZ122"/>
      <c r="DPA122" s="8"/>
      <c r="DPB122"/>
      <c r="DPC122"/>
      <c r="DPD122"/>
      <c r="DPE122" s="10"/>
      <c r="DPF122" s="8"/>
      <c r="DPG122"/>
      <c r="DPH122" s="8"/>
      <c r="DPI122"/>
      <c r="DPJ122"/>
      <c r="DPK122"/>
      <c r="DPL122" s="10"/>
      <c r="DPM122" s="22"/>
      <c r="DPN122"/>
      <c r="DPO122" s="8"/>
      <c r="DPP122"/>
      <c r="DPQ122"/>
      <c r="DPR122"/>
      <c r="DPS122" s="10"/>
      <c r="DPT122" s="22"/>
      <c r="DPU122"/>
      <c r="DPV122" s="8"/>
      <c r="DPW122"/>
      <c r="DPX122"/>
      <c r="DPY122"/>
      <c r="DPZ122" s="29"/>
      <c r="DQA122" s="44"/>
      <c r="DQB122" s="8"/>
      <c r="DQC122" s="8"/>
      <c r="DQD122" s="10"/>
      <c r="DQE122" s="10"/>
      <c r="DQF122"/>
      <c r="DQG122" s="8"/>
      <c r="DQH122"/>
      <c r="DQI122" s="8"/>
      <c r="DQJ122" s="6"/>
      <c r="DQK122"/>
      <c r="DQL122"/>
      <c r="DQM122" s="10"/>
      <c r="DQN122" s="8"/>
      <c r="DQO122"/>
      <c r="DQP122" s="8"/>
      <c r="DQQ122"/>
      <c r="DQR122"/>
      <c r="DQS122"/>
      <c r="DQT122" s="10"/>
      <c r="DQU122" s="8"/>
      <c r="DQV122"/>
      <c r="DQW122" s="8"/>
      <c r="DQX122"/>
      <c r="DQY122"/>
      <c r="DQZ122"/>
      <c r="DRA122" s="10"/>
      <c r="DRB122" s="8"/>
      <c r="DRC122"/>
      <c r="DRD122" s="8"/>
      <c r="DRE122"/>
      <c r="DRF122"/>
      <c r="DRG122"/>
      <c r="DRH122" s="10"/>
      <c r="DRI122" s="8"/>
      <c r="DRJ122"/>
      <c r="DRK122" s="8"/>
      <c r="DRL122"/>
      <c r="DRM122"/>
      <c r="DRN122"/>
      <c r="DRO122" s="10"/>
      <c r="DRP122" s="8"/>
      <c r="DRQ122"/>
      <c r="DRR122" s="8"/>
      <c r="DRS122"/>
      <c r="DRT122"/>
      <c r="DRU122"/>
      <c r="DRV122" s="10"/>
      <c r="DRW122" s="8"/>
      <c r="DRX122"/>
      <c r="DRY122" s="8"/>
      <c r="DRZ122"/>
      <c r="DSA122"/>
      <c r="DSB122"/>
      <c r="DSC122" s="10"/>
      <c r="DSD122" s="8"/>
      <c r="DSE122"/>
      <c r="DSF122" s="8"/>
      <c r="DSG122"/>
      <c r="DSH122"/>
      <c r="DSI122"/>
      <c r="DSJ122" s="10"/>
      <c r="DSK122" s="8"/>
      <c r="DSL122"/>
      <c r="DSM122" s="8"/>
      <c r="DSN122"/>
      <c r="DSO122"/>
      <c r="DSP122"/>
      <c r="DSQ122" s="10"/>
      <c r="DSR122" s="8"/>
      <c r="DSS122"/>
      <c r="DST122" s="8"/>
      <c r="DSU122"/>
      <c r="DSV122"/>
      <c r="DSW122"/>
      <c r="DSX122" s="10"/>
      <c r="DSY122" s="8"/>
      <c r="DSZ122"/>
      <c r="DTA122" s="8"/>
      <c r="DTB122"/>
      <c r="DTC122"/>
      <c r="DTD122"/>
      <c r="DTE122" s="10"/>
      <c r="DTF122" s="8"/>
      <c r="DTG122"/>
      <c r="DTH122" s="8"/>
      <c r="DTI122"/>
      <c r="DTJ122"/>
      <c r="DTK122"/>
      <c r="DTL122" s="10"/>
      <c r="DTM122" s="8"/>
      <c r="DTN122"/>
      <c r="DTO122" s="8"/>
      <c r="DTP122"/>
      <c r="DTQ122"/>
      <c r="DTR122"/>
      <c r="DTS122" s="10"/>
      <c r="DTT122" s="8"/>
      <c r="DTU122"/>
      <c r="DTV122" s="8"/>
      <c r="DTW122"/>
      <c r="DTX122"/>
      <c r="DTY122"/>
      <c r="DTZ122" s="10"/>
      <c r="DUA122" s="8"/>
      <c r="DUB122"/>
      <c r="DUC122" s="8"/>
      <c r="DUD122"/>
      <c r="DUE122"/>
      <c r="DUF122"/>
      <c r="DUG122" s="10"/>
      <c r="DUH122" s="8"/>
      <c r="DUI122"/>
      <c r="DUJ122" s="8"/>
      <c r="DUK122"/>
      <c r="DUL122"/>
      <c r="DUM122"/>
      <c r="DUN122" s="10"/>
      <c r="DUO122" s="8"/>
      <c r="DUP122"/>
      <c r="DUQ122" s="8"/>
      <c r="DUR122"/>
      <c r="DUS122"/>
      <c r="DUT122"/>
      <c r="DUU122" s="10"/>
      <c r="DUV122" s="8"/>
      <c r="DUW122"/>
      <c r="DUX122" s="8"/>
      <c r="DUY122"/>
      <c r="DUZ122"/>
      <c r="DVA122"/>
      <c r="DVB122" s="10"/>
      <c r="DVC122" s="8"/>
      <c r="DVD122"/>
      <c r="DVE122" s="8"/>
      <c r="DVF122"/>
      <c r="DVG122"/>
      <c r="DVH122"/>
      <c r="DVI122" s="10"/>
      <c r="DVJ122" s="8"/>
      <c r="DVK122"/>
      <c r="DVL122" s="8"/>
      <c r="DVM122"/>
      <c r="DVN122"/>
      <c r="DVO122"/>
      <c r="DVP122" s="10"/>
      <c r="DVQ122" s="8"/>
      <c r="DVR122"/>
      <c r="DVS122" s="8"/>
      <c r="DVT122"/>
      <c r="DVU122"/>
      <c r="DVV122"/>
      <c r="DVW122" s="10"/>
      <c r="DVX122" s="8"/>
      <c r="DVY122"/>
      <c r="DVZ122" s="8"/>
      <c r="DWA122"/>
      <c r="DWB122"/>
      <c r="DWC122"/>
      <c r="DWD122" s="10"/>
      <c r="DWE122" s="8"/>
      <c r="DWF122"/>
      <c r="DWG122" s="8"/>
      <c r="DWH122"/>
      <c r="DWI122"/>
      <c r="DWJ122"/>
      <c r="DWK122" s="10"/>
      <c r="DWL122" s="8"/>
      <c r="DWM122"/>
      <c r="DWN122" s="8"/>
      <c r="DWO122"/>
      <c r="DWP122"/>
      <c r="DWQ122"/>
      <c r="DWR122" s="10"/>
      <c r="DWS122" s="8"/>
      <c r="DWT122"/>
      <c r="DWU122" s="8"/>
      <c r="DWV122"/>
      <c r="DWW122"/>
      <c r="DWX122"/>
      <c r="DWY122" s="10"/>
      <c r="DWZ122" s="8"/>
      <c r="DXA122"/>
      <c r="DXB122" s="8"/>
      <c r="DXC122"/>
      <c r="DXD122"/>
      <c r="DXE122"/>
      <c r="DXF122" s="10"/>
      <c r="DXG122" s="8"/>
      <c r="DXH122"/>
      <c r="DXI122" s="8"/>
      <c r="DXJ122"/>
      <c r="DXK122"/>
      <c r="DXL122"/>
      <c r="DXM122" s="10"/>
      <c r="DXN122" s="8"/>
      <c r="DXO122"/>
      <c r="DXP122" s="8"/>
      <c r="DXQ122"/>
      <c r="DXR122"/>
      <c r="DXS122"/>
      <c r="DXT122" s="10"/>
      <c r="DXU122" s="8"/>
      <c r="DXV122"/>
      <c r="DXW122" s="8"/>
      <c r="DXX122"/>
      <c r="DXY122"/>
      <c r="DXZ122"/>
      <c r="DYA122" s="10"/>
      <c r="DYB122" s="8"/>
      <c r="DYC122"/>
      <c r="DYD122" s="8"/>
      <c r="DYE122"/>
      <c r="DYF122"/>
      <c r="DYG122"/>
      <c r="DYH122" s="10"/>
      <c r="DYI122" s="8"/>
      <c r="DYJ122"/>
      <c r="DYK122" s="8"/>
      <c r="DYL122"/>
      <c r="DYM122"/>
      <c r="DYN122"/>
      <c r="DYO122" s="10"/>
      <c r="DYP122" s="22"/>
      <c r="DYQ122"/>
      <c r="DYR122" s="8"/>
      <c r="DYS122"/>
      <c r="DYT122"/>
      <c r="DYU122"/>
      <c r="DYV122" s="10"/>
      <c r="DYW122" s="22"/>
      <c r="DYX122"/>
      <c r="DYY122" s="8"/>
      <c r="DYZ122"/>
      <c r="DZA122"/>
      <c r="DZB122"/>
      <c r="DZC122" s="29"/>
      <c r="DZD122" s="44"/>
      <c r="DZE122" s="8"/>
      <c r="DZF122" s="8"/>
      <c r="DZG122" s="10"/>
      <c r="DZH122" s="10"/>
      <c r="DZI122"/>
      <c r="DZJ122" s="8"/>
      <c r="DZK122"/>
      <c r="DZL122" s="8"/>
      <c r="DZM122" s="6"/>
      <c r="DZN122"/>
      <c r="DZO122"/>
      <c r="DZP122" s="10"/>
      <c r="DZQ122" s="8"/>
      <c r="DZR122"/>
      <c r="DZS122" s="8"/>
      <c r="DZT122"/>
      <c r="DZU122"/>
      <c r="DZV122"/>
      <c r="DZW122" s="10"/>
      <c r="DZX122" s="8"/>
      <c r="DZY122"/>
      <c r="DZZ122" s="8"/>
      <c r="EAA122"/>
      <c r="EAB122"/>
      <c r="EAC122"/>
      <c r="EAD122" s="10"/>
      <c r="EAE122" s="8"/>
      <c r="EAF122"/>
      <c r="EAG122" s="8"/>
      <c r="EAH122"/>
      <c r="EAI122"/>
      <c r="EAJ122"/>
      <c r="EAK122" s="10"/>
      <c r="EAL122" s="8"/>
      <c r="EAM122"/>
      <c r="EAN122" s="8"/>
      <c r="EAO122"/>
      <c r="EAP122"/>
      <c r="EAQ122"/>
      <c r="EAR122" s="10"/>
      <c r="EAS122" s="8"/>
      <c r="EAT122"/>
      <c r="EAU122" s="8"/>
      <c r="EAV122"/>
      <c r="EAW122"/>
      <c r="EAX122"/>
      <c r="EAY122" s="10"/>
      <c r="EAZ122" s="8"/>
      <c r="EBA122"/>
      <c r="EBB122" s="8"/>
      <c r="EBC122"/>
      <c r="EBD122"/>
      <c r="EBE122"/>
      <c r="EBF122" s="10"/>
      <c r="EBG122" s="8"/>
      <c r="EBH122"/>
      <c r="EBI122" s="8"/>
      <c r="EBJ122"/>
      <c r="EBK122"/>
      <c r="EBL122"/>
      <c r="EBM122" s="10"/>
      <c r="EBN122" s="8"/>
      <c r="EBO122"/>
      <c r="EBP122" s="8"/>
      <c r="EBQ122"/>
      <c r="EBR122"/>
      <c r="EBS122"/>
      <c r="EBT122" s="10"/>
      <c r="EBU122" s="8"/>
      <c r="EBV122"/>
      <c r="EBW122" s="8"/>
      <c r="EBX122"/>
      <c r="EBY122"/>
      <c r="EBZ122"/>
      <c r="ECA122" s="10"/>
      <c r="ECB122" s="8"/>
      <c r="ECC122"/>
      <c r="ECD122" s="8"/>
      <c r="ECE122"/>
      <c r="ECF122"/>
      <c r="ECG122"/>
      <c r="ECH122" s="10"/>
      <c r="ECI122" s="8"/>
      <c r="ECJ122"/>
      <c r="ECK122" s="8"/>
      <c r="ECL122"/>
      <c r="ECM122"/>
      <c r="ECN122"/>
      <c r="ECO122" s="10"/>
      <c r="ECP122" s="8"/>
      <c r="ECQ122"/>
      <c r="ECR122" s="8"/>
      <c r="ECS122"/>
      <c r="ECT122"/>
      <c r="ECU122"/>
      <c r="ECV122" s="10"/>
      <c r="ECW122" s="8"/>
      <c r="ECX122"/>
      <c r="ECY122" s="8"/>
      <c r="ECZ122"/>
      <c r="EDA122"/>
      <c r="EDB122"/>
      <c r="EDC122" s="10"/>
      <c r="EDD122" s="8"/>
      <c r="EDE122"/>
      <c r="EDF122" s="8"/>
      <c r="EDG122"/>
      <c r="EDH122"/>
      <c r="EDI122"/>
      <c r="EDJ122" s="10"/>
      <c r="EDK122" s="8"/>
      <c r="EDL122"/>
      <c r="EDM122" s="8"/>
      <c r="EDN122"/>
      <c r="EDO122"/>
      <c r="EDP122"/>
      <c r="EDQ122" s="10"/>
      <c r="EDR122" s="8"/>
      <c r="EDS122"/>
      <c r="EDT122" s="8"/>
      <c r="EDU122"/>
      <c r="EDV122"/>
      <c r="EDW122"/>
      <c r="EDX122" s="10"/>
      <c r="EDY122" s="8"/>
      <c r="EDZ122"/>
      <c r="EEA122" s="8"/>
      <c r="EEB122"/>
      <c r="EEC122"/>
      <c r="EED122"/>
      <c r="EEE122" s="10"/>
      <c r="EEF122" s="8"/>
      <c r="EEG122"/>
      <c r="EEH122" s="8"/>
      <c r="EEI122"/>
      <c r="EEJ122"/>
      <c r="EEK122"/>
      <c r="EEL122" s="10"/>
      <c r="EEM122" s="8"/>
      <c r="EEN122"/>
      <c r="EEO122" s="8"/>
      <c r="EEP122"/>
      <c r="EEQ122"/>
      <c r="EER122"/>
      <c r="EES122" s="10"/>
      <c r="EET122" s="8"/>
      <c r="EEU122"/>
      <c r="EEV122" s="8"/>
      <c r="EEW122"/>
      <c r="EEX122"/>
      <c r="EEY122"/>
      <c r="EEZ122" s="10"/>
      <c r="EFA122" s="8"/>
      <c r="EFB122"/>
      <c r="EFC122" s="8"/>
      <c r="EFD122"/>
      <c r="EFE122"/>
      <c r="EFF122"/>
      <c r="EFG122" s="10"/>
      <c r="EFH122" s="8"/>
      <c r="EFI122"/>
      <c r="EFJ122" s="8"/>
      <c r="EFK122"/>
      <c r="EFL122"/>
      <c r="EFM122"/>
      <c r="EFN122" s="10"/>
      <c r="EFO122" s="8"/>
      <c r="EFP122"/>
      <c r="EFQ122" s="8"/>
      <c r="EFR122"/>
      <c r="EFS122"/>
      <c r="EFT122"/>
      <c r="EFU122" s="10"/>
      <c r="EFV122" s="8"/>
      <c r="EFW122"/>
      <c r="EFX122" s="8"/>
      <c r="EFY122"/>
      <c r="EFZ122"/>
      <c r="EGA122"/>
      <c r="EGB122" s="10"/>
      <c r="EGC122" s="8"/>
      <c r="EGD122"/>
      <c r="EGE122" s="8"/>
      <c r="EGF122"/>
      <c r="EGG122"/>
      <c r="EGH122"/>
      <c r="EGI122" s="10"/>
      <c r="EGJ122" s="8"/>
      <c r="EGK122"/>
      <c r="EGL122" s="8"/>
      <c r="EGM122"/>
      <c r="EGN122"/>
      <c r="EGO122"/>
      <c r="EGP122" s="10"/>
      <c r="EGQ122" s="8"/>
      <c r="EGR122"/>
      <c r="EGS122" s="8"/>
      <c r="EGT122"/>
      <c r="EGU122"/>
      <c r="EGV122"/>
      <c r="EGW122" s="10"/>
      <c r="EGX122" s="8"/>
      <c r="EGY122"/>
      <c r="EGZ122" s="8"/>
      <c r="EHA122"/>
      <c r="EHB122"/>
      <c r="EHC122"/>
      <c r="EHD122" s="10"/>
      <c r="EHE122" s="8"/>
      <c r="EHF122"/>
      <c r="EHG122" s="8"/>
      <c r="EHH122"/>
      <c r="EHI122"/>
      <c r="EHJ122"/>
      <c r="EHK122" s="10"/>
      <c r="EHL122" s="8"/>
      <c r="EHM122"/>
      <c r="EHN122" s="8"/>
      <c r="EHO122"/>
      <c r="EHP122"/>
      <c r="EHQ122"/>
      <c r="EHR122" s="10"/>
      <c r="EHS122" s="22"/>
      <c r="EHT122"/>
      <c r="EHU122" s="8"/>
      <c r="EHV122"/>
      <c r="EHW122"/>
      <c r="EHX122"/>
      <c r="EHY122" s="10"/>
      <c r="EHZ122" s="22"/>
      <c r="EIA122"/>
      <c r="EIB122" s="8"/>
      <c r="EIC122"/>
      <c r="EID122"/>
      <c r="EIE122"/>
      <c r="EIF122" s="29"/>
      <c r="EIG122" s="44"/>
      <c r="EIH122" s="8"/>
      <c r="EII122" s="8"/>
      <c r="EIJ122" s="10"/>
      <c r="EIK122" s="10"/>
      <c r="EIL122"/>
      <c r="EIM122" s="8"/>
      <c r="EIN122"/>
      <c r="EIO122" s="8"/>
      <c r="EIP122" s="6"/>
      <c r="EIQ122"/>
      <c r="EIR122"/>
      <c r="EIS122" s="10"/>
      <c r="EIT122" s="8"/>
      <c r="EIU122"/>
      <c r="EIV122" s="8"/>
      <c r="EIW122"/>
      <c r="EIX122"/>
      <c r="EIY122"/>
      <c r="EIZ122" s="10"/>
      <c r="EJA122" s="8"/>
      <c r="EJB122"/>
      <c r="EJC122" s="8"/>
      <c r="EJD122"/>
      <c r="EJE122"/>
      <c r="EJF122"/>
      <c r="EJG122" s="10"/>
      <c r="EJH122" s="8"/>
      <c r="EJI122"/>
      <c r="EJJ122" s="8"/>
      <c r="EJK122"/>
      <c r="EJL122"/>
      <c r="EJM122"/>
      <c r="EJN122" s="10"/>
      <c r="EJO122" s="8"/>
      <c r="EJP122"/>
      <c r="EJQ122" s="8"/>
      <c r="EJR122"/>
      <c r="EJS122"/>
      <c r="EJT122"/>
      <c r="EJU122" s="10"/>
      <c r="EJV122" s="8"/>
      <c r="EJW122"/>
      <c r="EJX122" s="8"/>
      <c r="EJY122"/>
      <c r="EJZ122"/>
      <c r="EKA122"/>
      <c r="EKB122" s="10"/>
      <c r="EKC122" s="8"/>
      <c r="EKD122"/>
      <c r="EKE122" s="8"/>
      <c r="EKF122"/>
      <c r="EKG122"/>
      <c r="EKH122"/>
      <c r="EKI122" s="10"/>
      <c r="EKJ122" s="8"/>
      <c r="EKK122"/>
      <c r="EKL122" s="8"/>
      <c r="EKM122"/>
      <c r="EKN122"/>
      <c r="EKO122"/>
      <c r="EKP122" s="10"/>
      <c r="EKQ122" s="8"/>
      <c r="EKR122"/>
      <c r="EKS122" s="8"/>
      <c r="EKT122"/>
      <c r="EKU122"/>
      <c r="EKV122"/>
      <c r="EKW122" s="10"/>
      <c r="EKX122" s="8"/>
      <c r="EKY122"/>
      <c r="EKZ122" s="8"/>
      <c r="ELA122"/>
      <c r="ELB122"/>
      <c r="ELC122"/>
      <c r="ELD122" s="10"/>
      <c r="ELE122" s="8"/>
      <c r="ELF122"/>
      <c r="ELG122" s="8"/>
      <c r="ELH122"/>
      <c r="ELI122"/>
      <c r="ELJ122"/>
      <c r="ELK122" s="10"/>
      <c r="ELL122" s="8"/>
      <c r="ELM122"/>
      <c r="ELN122" s="8"/>
      <c r="ELO122"/>
      <c r="ELP122"/>
      <c r="ELQ122"/>
      <c r="ELR122" s="10"/>
      <c r="ELS122" s="8"/>
      <c r="ELT122"/>
      <c r="ELU122" s="8"/>
      <c r="ELV122"/>
      <c r="ELW122"/>
      <c r="ELX122"/>
      <c r="ELY122" s="10"/>
      <c r="ELZ122" s="8"/>
      <c r="EMA122"/>
      <c r="EMB122" s="8"/>
      <c r="EMC122"/>
      <c r="EMD122"/>
      <c r="EME122"/>
      <c r="EMF122" s="10"/>
      <c r="EMG122" s="8"/>
      <c r="EMH122"/>
      <c r="EMI122" s="8"/>
      <c r="EMJ122"/>
      <c r="EMK122"/>
      <c r="EML122"/>
      <c r="EMM122" s="10"/>
      <c r="EMN122" s="8"/>
      <c r="EMO122"/>
      <c r="EMP122" s="8"/>
      <c r="EMQ122"/>
      <c r="EMR122"/>
      <c r="EMS122"/>
      <c r="EMT122" s="10"/>
      <c r="EMU122" s="8"/>
      <c r="EMV122"/>
      <c r="EMW122" s="8"/>
      <c r="EMX122"/>
      <c r="EMY122"/>
      <c r="EMZ122"/>
      <c r="ENA122" s="10"/>
      <c r="ENB122" s="8"/>
      <c r="ENC122"/>
      <c r="END122" s="8"/>
      <c r="ENE122"/>
      <c r="ENF122"/>
      <c r="ENG122"/>
      <c r="ENH122" s="10"/>
      <c r="ENI122" s="8"/>
      <c r="ENJ122"/>
      <c r="ENK122" s="8"/>
      <c r="ENL122"/>
      <c r="ENM122"/>
      <c r="ENN122"/>
      <c r="ENO122" s="10"/>
      <c r="ENP122" s="8"/>
      <c r="ENQ122"/>
      <c r="ENR122" s="8"/>
      <c r="ENS122"/>
      <c r="ENT122"/>
      <c r="ENU122"/>
      <c r="ENV122" s="10"/>
      <c r="ENW122" s="8"/>
      <c r="ENX122"/>
      <c r="ENY122" s="8"/>
      <c r="ENZ122"/>
      <c r="EOA122"/>
      <c r="EOB122"/>
      <c r="EOC122" s="10"/>
      <c r="EOD122" s="8"/>
      <c r="EOE122"/>
      <c r="EOF122" s="8"/>
      <c r="EOG122"/>
      <c r="EOH122"/>
      <c r="EOI122"/>
      <c r="EOJ122" s="10"/>
      <c r="EOK122" s="8"/>
      <c r="EOL122"/>
      <c r="EOM122" s="8"/>
      <c r="EON122"/>
      <c r="EOO122"/>
      <c r="EOP122"/>
      <c r="EOQ122" s="10"/>
      <c r="EOR122" s="8"/>
      <c r="EOS122"/>
      <c r="EOT122" s="8"/>
      <c r="EOU122"/>
      <c r="EOV122"/>
      <c r="EOW122"/>
      <c r="EOX122" s="10"/>
      <c r="EOY122" s="8"/>
      <c r="EOZ122"/>
      <c r="EPA122" s="8"/>
      <c r="EPB122"/>
      <c r="EPC122"/>
      <c r="EPD122"/>
      <c r="EPE122" s="10"/>
      <c r="EPF122" s="8"/>
      <c r="EPG122"/>
      <c r="EPH122" s="8"/>
      <c r="EPI122"/>
      <c r="EPJ122"/>
      <c r="EPK122"/>
      <c r="EPL122" s="10"/>
      <c r="EPM122" s="8"/>
      <c r="EPN122"/>
      <c r="EPO122" s="8"/>
      <c r="EPP122"/>
      <c r="EPQ122"/>
      <c r="EPR122"/>
      <c r="EPS122" s="10"/>
      <c r="EPT122" s="8"/>
      <c r="EPU122"/>
      <c r="EPV122" s="8"/>
      <c r="EPW122"/>
      <c r="EPX122"/>
      <c r="EPY122"/>
      <c r="EPZ122" s="10"/>
      <c r="EQA122" s="8"/>
      <c r="EQB122"/>
      <c r="EQC122" s="8"/>
      <c r="EQD122"/>
      <c r="EQE122"/>
      <c r="EQF122"/>
      <c r="EQG122" s="10"/>
      <c r="EQH122" s="8"/>
      <c r="EQI122"/>
      <c r="EQJ122" s="8"/>
      <c r="EQK122"/>
      <c r="EQL122"/>
      <c r="EQM122"/>
      <c r="EQN122" s="10"/>
      <c r="EQO122" s="8"/>
      <c r="EQP122"/>
      <c r="EQQ122" s="8"/>
      <c r="EQR122"/>
      <c r="EQS122"/>
      <c r="EQT122"/>
      <c r="EQU122" s="10"/>
      <c r="EQV122" s="22"/>
      <c r="EQW122"/>
      <c r="EQX122" s="8"/>
      <c r="EQY122"/>
      <c r="EQZ122"/>
      <c r="ERA122"/>
      <c r="ERB122" s="10"/>
      <c r="ERC122" s="22"/>
      <c r="ERD122"/>
      <c r="ERE122" s="8"/>
      <c r="ERF122"/>
      <c r="ERG122"/>
      <c r="ERH122"/>
      <c r="ERI122" s="29"/>
      <c r="ERJ122" s="44"/>
      <c r="ERK122" s="8"/>
      <c r="ERL122" s="8"/>
      <c r="ERM122" s="10"/>
      <c r="ERN122" s="10"/>
      <c r="ERO122"/>
      <c r="ERP122" s="8"/>
      <c r="ERQ122"/>
      <c r="ERR122" s="8"/>
      <c r="ERS122" s="6"/>
      <c r="ERT122"/>
      <c r="ERU122"/>
      <c r="ERV122" s="10"/>
      <c r="ERW122" s="8"/>
      <c r="ERX122"/>
      <c r="ERY122" s="8"/>
      <c r="ERZ122"/>
      <c r="ESA122"/>
      <c r="ESB122"/>
      <c r="ESC122" s="10"/>
      <c r="ESD122" s="8"/>
      <c r="ESE122"/>
      <c r="ESF122" s="8"/>
      <c r="ESG122"/>
      <c r="ESH122"/>
      <c r="ESI122"/>
      <c r="ESJ122" s="10"/>
      <c r="ESK122" s="8"/>
      <c r="ESL122"/>
      <c r="ESM122" s="8"/>
      <c r="ESN122"/>
      <c r="ESO122"/>
      <c r="ESP122"/>
      <c r="ESQ122" s="10"/>
      <c r="ESR122" s="8"/>
      <c r="ESS122"/>
      <c r="EST122" s="8"/>
      <c r="ESU122"/>
      <c r="ESV122"/>
      <c r="ESW122"/>
      <c r="ESX122" s="10"/>
      <c r="ESY122" s="8"/>
      <c r="ESZ122"/>
      <c r="ETA122" s="8"/>
      <c r="ETB122"/>
      <c r="ETC122"/>
      <c r="ETD122"/>
      <c r="ETE122" s="10"/>
      <c r="ETF122" s="8"/>
      <c r="ETG122"/>
      <c r="ETH122" s="8"/>
      <c r="ETI122"/>
      <c r="ETJ122"/>
      <c r="ETK122"/>
      <c r="ETL122" s="10"/>
      <c r="ETM122" s="8"/>
      <c r="ETN122"/>
      <c r="ETO122" s="8"/>
      <c r="ETP122"/>
      <c r="ETQ122"/>
      <c r="ETR122"/>
      <c r="ETS122" s="10"/>
      <c r="ETT122" s="8"/>
      <c r="ETU122"/>
      <c r="ETV122" s="8"/>
      <c r="ETW122"/>
      <c r="ETX122"/>
      <c r="ETY122"/>
      <c r="ETZ122" s="10"/>
      <c r="EUA122" s="8"/>
      <c r="EUB122"/>
      <c r="EUC122" s="8"/>
      <c r="EUD122"/>
      <c r="EUE122"/>
      <c r="EUF122"/>
      <c r="EUG122" s="10"/>
      <c r="EUH122" s="8"/>
      <c r="EUI122"/>
      <c r="EUJ122" s="8"/>
      <c r="EUK122"/>
      <c r="EUL122"/>
      <c r="EUM122"/>
      <c r="EUN122" s="10"/>
      <c r="EUO122" s="8"/>
      <c r="EUP122"/>
      <c r="EUQ122" s="8"/>
      <c r="EUR122"/>
      <c r="EUS122"/>
      <c r="EUT122"/>
      <c r="EUU122" s="10"/>
      <c r="EUV122" s="8"/>
      <c r="EUW122"/>
      <c r="EUX122" s="8"/>
      <c r="EUY122"/>
      <c r="EUZ122"/>
      <c r="EVA122"/>
      <c r="EVB122" s="10"/>
      <c r="EVC122" s="8"/>
      <c r="EVD122"/>
      <c r="EVE122" s="8"/>
      <c r="EVF122"/>
      <c r="EVG122"/>
      <c r="EVH122"/>
      <c r="EVI122" s="10"/>
      <c r="EVJ122" s="8"/>
      <c r="EVK122"/>
      <c r="EVL122" s="8"/>
      <c r="EVM122"/>
      <c r="EVN122"/>
      <c r="EVO122"/>
      <c r="EVP122" s="10"/>
      <c r="EVQ122" s="8"/>
      <c r="EVR122"/>
      <c r="EVS122" s="8"/>
      <c r="EVT122"/>
      <c r="EVU122"/>
      <c r="EVV122"/>
      <c r="EVW122" s="10"/>
      <c r="EVX122" s="8"/>
      <c r="EVY122"/>
      <c r="EVZ122" s="8"/>
      <c r="EWA122"/>
      <c r="EWB122"/>
      <c r="EWC122"/>
      <c r="EWD122" s="10"/>
      <c r="EWE122" s="8"/>
      <c r="EWF122"/>
      <c r="EWG122" s="8"/>
      <c r="EWH122"/>
      <c r="EWI122"/>
      <c r="EWJ122"/>
      <c r="EWK122" s="10"/>
      <c r="EWL122" s="8"/>
      <c r="EWM122"/>
      <c r="EWN122" s="8"/>
      <c r="EWO122"/>
      <c r="EWP122"/>
      <c r="EWQ122"/>
      <c r="EWR122" s="10"/>
      <c r="EWS122" s="8"/>
      <c r="EWT122"/>
      <c r="EWU122" s="8"/>
      <c r="EWV122"/>
      <c r="EWW122"/>
      <c r="EWX122"/>
      <c r="EWY122" s="10"/>
      <c r="EWZ122" s="8"/>
      <c r="EXA122"/>
      <c r="EXB122" s="8"/>
      <c r="EXC122"/>
      <c r="EXD122"/>
      <c r="EXE122"/>
      <c r="EXF122" s="10"/>
      <c r="EXG122" s="8"/>
      <c r="EXH122"/>
      <c r="EXI122" s="8"/>
      <c r="EXJ122"/>
      <c r="EXK122"/>
      <c r="EXL122"/>
      <c r="EXM122" s="10"/>
      <c r="EXN122" s="8"/>
      <c r="EXO122"/>
      <c r="EXP122" s="8"/>
      <c r="EXQ122"/>
      <c r="EXR122"/>
      <c r="EXS122"/>
      <c r="EXT122" s="10"/>
      <c r="EXU122" s="8"/>
      <c r="EXV122"/>
      <c r="EXW122" s="8"/>
      <c r="EXX122"/>
      <c r="EXY122"/>
      <c r="EXZ122"/>
      <c r="EYA122" s="10"/>
      <c r="EYB122" s="8"/>
      <c r="EYC122"/>
      <c r="EYD122" s="8"/>
      <c r="EYE122"/>
      <c r="EYF122"/>
      <c r="EYG122"/>
      <c r="EYH122" s="10"/>
      <c r="EYI122" s="8"/>
      <c r="EYJ122"/>
      <c r="EYK122" s="8"/>
      <c r="EYL122"/>
      <c r="EYM122"/>
      <c r="EYN122"/>
      <c r="EYO122" s="10"/>
      <c r="EYP122" s="8"/>
      <c r="EYQ122"/>
      <c r="EYR122" s="8"/>
      <c r="EYS122"/>
      <c r="EYT122"/>
      <c r="EYU122"/>
      <c r="EYV122" s="10"/>
      <c r="EYW122" s="8"/>
      <c r="EYX122"/>
      <c r="EYY122" s="8"/>
      <c r="EYZ122"/>
      <c r="EZA122"/>
      <c r="EZB122"/>
      <c r="EZC122" s="10"/>
      <c r="EZD122" s="8"/>
      <c r="EZE122"/>
      <c r="EZF122" s="8"/>
      <c r="EZG122"/>
      <c r="EZH122"/>
      <c r="EZI122"/>
      <c r="EZJ122" s="10"/>
      <c r="EZK122" s="8"/>
      <c r="EZL122"/>
      <c r="EZM122" s="8"/>
      <c r="EZN122"/>
      <c r="EZO122"/>
      <c r="EZP122"/>
      <c r="EZQ122" s="10"/>
      <c r="EZR122" s="8"/>
      <c r="EZS122"/>
      <c r="EZT122" s="8"/>
      <c r="EZU122"/>
      <c r="EZV122"/>
      <c r="EZW122"/>
      <c r="EZX122" s="10"/>
      <c r="EZY122" s="22"/>
      <c r="EZZ122"/>
      <c r="FAA122" s="8"/>
      <c r="FAB122"/>
      <c r="FAC122"/>
      <c r="FAD122"/>
      <c r="FAE122" s="10"/>
      <c r="FAF122" s="22"/>
      <c r="FAG122"/>
      <c r="FAH122" s="8"/>
      <c r="FAI122"/>
      <c r="FAJ122"/>
      <c r="FAK122"/>
      <c r="FAL122" s="29"/>
      <c r="FAM122" s="44"/>
      <c r="FAN122" s="8"/>
      <c r="FAO122" s="8"/>
      <c r="FAP122" s="10"/>
      <c r="FAQ122" s="10"/>
      <c r="FAR122"/>
      <c r="FAS122" s="8"/>
      <c r="FAT122"/>
      <c r="FAU122" s="8"/>
      <c r="FAV122" s="6"/>
      <c r="FAW122"/>
      <c r="FAX122"/>
      <c r="FAY122" s="10"/>
      <c r="FAZ122" s="8"/>
      <c r="FBA122"/>
      <c r="FBB122" s="8"/>
      <c r="FBC122"/>
      <c r="FBD122"/>
      <c r="FBE122"/>
      <c r="FBF122" s="10"/>
      <c r="FBG122" s="8"/>
      <c r="FBH122"/>
      <c r="FBI122" s="8"/>
      <c r="FBJ122"/>
      <c r="FBK122"/>
      <c r="FBL122"/>
      <c r="FBM122" s="10"/>
      <c r="FBN122" s="8"/>
      <c r="FBO122"/>
      <c r="FBP122" s="8"/>
      <c r="FBQ122"/>
      <c r="FBR122"/>
      <c r="FBS122"/>
      <c r="FBT122" s="10"/>
      <c r="FBU122" s="8"/>
      <c r="FBV122"/>
      <c r="FBW122" s="8"/>
      <c r="FBX122"/>
      <c r="FBY122"/>
      <c r="FBZ122"/>
      <c r="FCA122" s="10"/>
      <c r="FCB122" s="8"/>
      <c r="FCC122"/>
      <c r="FCD122" s="8"/>
      <c r="FCE122"/>
      <c r="FCF122"/>
      <c r="FCG122"/>
      <c r="FCH122" s="10"/>
      <c r="FCI122" s="8"/>
      <c r="FCJ122"/>
      <c r="FCK122" s="8"/>
      <c r="FCL122"/>
      <c r="FCM122"/>
      <c r="FCN122"/>
      <c r="FCO122" s="10"/>
      <c r="FCP122" s="8"/>
      <c r="FCQ122"/>
      <c r="FCR122" s="8"/>
      <c r="FCS122"/>
      <c r="FCT122"/>
      <c r="FCU122"/>
      <c r="FCV122" s="10"/>
      <c r="FCW122" s="8"/>
      <c r="FCX122"/>
      <c r="FCY122" s="8"/>
      <c r="FCZ122"/>
      <c r="FDA122"/>
      <c r="FDB122"/>
      <c r="FDC122" s="10"/>
      <c r="FDD122" s="8"/>
      <c r="FDE122"/>
      <c r="FDF122" s="8"/>
      <c r="FDG122"/>
      <c r="FDH122"/>
      <c r="FDI122"/>
      <c r="FDJ122" s="10"/>
      <c r="FDK122" s="8"/>
      <c r="FDL122"/>
      <c r="FDM122" s="8"/>
      <c r="FDN122"/>
      <c r="FDO122"/>
      <c r="FDP122"/>
      <c r="FDQ122" s="10"/>
      <c r="FDR122" s="8"/>
      <c r="FDS122"/>
      <c r="FDT122" s="8"/>
      <c r="FDU122"/>
      <c r="FDV122"/>
      <c r="FDW122"/>
      <c r="FDX122" s="10"/>
      <c r="FDY122" s="8"/>
      <c r="FDZ122"/>
      <c r="FEA122" s="8"/>
      <c r="FEB122"/>
      <c r="FEC122"/>
      <c r="FED122"/>
      <c r="FEE122" s="10"/>
      <c r="FEF122" s="8"/>
      <c r="FEG122"/>
      <c r="FEH122" s="8"/>
      <c r="FEI122"/>
      <c r="FEJ122"/>
      <c r="FEK122"/>
      <c r="FEL122" s="10"/>
      <c r="FEM122" s="8"/>
      <c r="FEN122"/>
      <c r="FEO122" s="8"/>
      <c r="FEP122"/>
      <c r="FEQ122"/>
      <c r="FER122"/>
      <c r="FES122" s="10"/>
      <c r="FET122" s="8"/>
      <c r="FEU122"/>
      <c r="FEV122" s="8"/>
      <c r="FEW122"/>
      <c r="FEX122"/>
      <c r="FEY122"/>
      <c r="FEZ122" s="10"/>
      <c r="FFA122" s="8"/>
      <c r="FFB122"/>
      <c r="FFC122" s="8"/>
      <c r="FFD122"/>
      <c r="FFE122"/>
      <c r="FFF122"/>
      <c r="FFG122" s="10"/>
      <c r="FFH122" s="8"/>
      <c r="FFI122"/>
      <c r="FFJ122" s="8"/>
      <c r="FFK122"/>
      <c r="FFL122"/>
      <c r="FFM122"/>
      <c r="FFN122" s="10"/>
      <c r="FFO122" s="8"/>
      <c r="FFP122"/>
      <c r="FFQ122" s="8"/>
      <c r="FFR122"/>
      <c r="FFS122"/>
      <c r="FFT122"/>
      <c r="FFU122" s="10"/>
      <c r="FFV122" s="8"/>
      <c r="FFW122"/>
      <c r="FFX122" s="8"/>
      <c r="FFY122"/>
      <c r="FFZ122"/>
      <c r="FGA122"/>
      <c r="FGB122" s="10"/>
      <c r="FGC122" s="8"/>
      <c r="FGD122"/>
      <c r="FGE122" s="8"/>
      <c r="FGF122"/>
      <c r="FGG122"/>
      <c r="FGH122"/>
      <c r="FGI122" s="10"/>
      <c r="FGJ122" s="8"/>
      <c r="FGK122"/>
      <c r="FGL122" s="8"/>
      <c r="FGM122"/>
      <c r="FGN122"/>
      <c r="FGO122"/>
      <c r="FGP122" s="10"/>
      <c r="FGQ122" s="8"/>
      <c r="FGR122"/>
      <c r="FGS122" s="8"/>
      <c r="FGT122"/>
      <c r="FGU122"/>
      <c r="FGV122"/>
      <c r="FGW122" s="10"/>
      <c r="FGX122" s="8"/>
      <c r="FGY122"/>
      <c r="FGZ122" s="8"/>
      <c r="FHA122"/>
      <c r="FHB122"/>
      <c r="FHC122"/>
      <c r="FHD122" s="10"/>
      <c r="FHE122" s="8"/>
      <c r="FHF122"/>
      <c r="FHG122" s="8"/>
      <c r="FHH122"/>
      <c r="FHI122"/>
      <c r="FHJ122"/>
      <c r="FHK122" s="10"/>
      <c r="FHL122" s="8"/>
      <c r="FHM122"/>
      <c r="FHN122" s="8"/>
      <c r="FHO122"/>
      <c r="FHP122"/>
      <c r="FHQ122"/>
      <c r="FHR122" s="10"/>
      <c r="FHS122" s="8"/>
      <c r="FHT122"/>
      <c r="FHU122" s="8"/>
      <c r="FHV122"/>
      <c r="FHW122"/>
      <c r="FHX122"/>
      <c r="FHY122" s="10"/>
      <c r="FHZ122" s="8"/>
      <c r="FIA122"/>
      <c r="FIB122" s="8"/>
      <c r="FIC122"/>
      <c r="FID122"/>
      <c r="FIE122"/>
      <c r="FIF122" s="10"/>
      <c r="FIG122" s="8"/>
      <c r="FIH122"/>
      <c r="FII122" s="8"/>
      <c r="FIJ122"/>
      <c r="FIK122"/>
      <c r="FIL122"/>
      <c r="FIM122" s="10"/>
      <c r="FIN122" s="8"/>
      <c r="FIO122"/>
      <c r="FIP122" s="8"/>
      <c r="FIQ122"/>
      <c r="FIR122"/>
      <c r="FIS122"/>
      <c r="FIT122" s="10"/>
      <c r="FIU122" s="8"/>
      <c r="FIV122"/>
      <c r="FIW122" s="8"/>
      <c r="FIX122"/>
      <c r="FIY122"/>
      <c r="FIZ122"/>
      <c r="FJA122" s="10"/>
      <c r="FJB122" s="22"/>
      <c r="FJC122"/>
      <c r="FJD122" s="8"/>
      <c r="FJE122"/>
      <c r="FJF122"/>
      <c r="FJG122"/>
      <c r="FJH122" s="10"/>
      <c r="FJI122" s="22"/>
      <c r="FJJ122"/>
      <c r="FJK122" s="8"/>
      <c r="FJL122"/>
      <c r="FJM122"/>
      <c r="FJN122"/>
      <c r="FJO122" s="29"/>
      <c r="FJP122" s="44"/>
      <c r="FJQ122" s="8"/>
      <c r="FJR122" s="8"/>
      <c r="FJS122" s="10"/>
      <c r="FJT122" s="10"/>
      <c r="FJU122"/>
      <c r="FJV122" s="8"/>
      <c r="FJW122"/>
      <c r="FJX122" s="8"/>
      <c r="FJY122" s="6"/>
      <c r="FJZ122"/>
      <c r="FKA122"/>
      <c r="FKB122" s="10"/>
      <c r="FKC122" s="8"/>
      <c r="FKD122"/>
      <c r="FKE122" s="8"/>
      <c r="FKF122"/>
      <c r="FKG122"/>
      <c r="FKH122"/>
      <c r="FKI122" s="10"/>
      <c r="FKJ122" s="8"/>
      <c r="FKK122"/>
      <c r="FKL122" s="8"/>
      <c r="FKM122"/>
      <c r="FKN122"/>
      <c r="FKO122"/>
      <c r="FKP122" s="10"/>
      <c r="FKQ122" s="8"/>
      <c r="FKR122"/>
      <c r="FKS122" s="8"/>
      <c r="FKT122"/>
      <c r="FKU122"/>
      <c r="FKV122"/>
      <c r="FKW122" s="10"/>
      <c r="FKX122" s="8"/>
      <c r="FKY122"/>
      <c r="FKZ122" s="8"/>
      <c r="FLA122"/>
      <c r="FLB122"/>
      <c r="FLC122"/>
      <c r="FLD122" s="10"/>
      <c r="FLE122" s="8"/>
      <c r="FLF122"/>
      <c r="FLG122" s="8"/>
      <c r="FLH122"/>
      <c r="FLI122"/>
      <c r="FLJ122"/>
      <c r="FLK122" s="10"/>
      <c r="FLL122" s="8"/>
      <c r="FLM122"/>
      <c r="FLN122" s="8"/>
      <c r="FLO122"/>
      <c r="FLP122"/>
      <c r="FLQ122"/>
      <c r="FLR122" s="10"/>
      <c r="FLS122" s="8"/>
      <c r="FLT122"/>
      <c r="FLU122" s="8"/>
      <c r="FLV122"/>
      <c r="FLW122"/>
      <c r="FLX122"/>
      <c r="FLY122" s="10"/>
      <c r="FLZ122" s="8"/>
      <c r="FMA122"/>
      <c r="FMB122" s="8"/>
      <c r="FMC122"/>
      <c r="FMD122"/>
      <c r="FME122"/>
      <c r="FMF122" s="10"/>
      <c r="FMG122" s="8"/>
      <c r="FMH122"/>
      <c r="FMI122" s="8"/>
      <c r="FMJ122"/>
      <c r="FMK122"/>
      <c r="FML122"/>
      <c r="FMM122" s="10"/>
      <c r="FMN122" s="8"/>
      <c r="FMO122"/>
      <c r="FMP122" s="8"/>
      <c r="FMQ122"/>
      <c r="FMR122"/>
      <c r="FMS122"/>
      <c r="FMT122" s="10"/>
      <c r="FMU122" s="8"/>
      <c r="FMV122"/>
      <c r="FMW122" s="8"/>
      <c r="FMX122"/>
      <c r="FMY122"/>
      <c r="FMZ122"/>
      <c r="FNA122" s="10"/>
      <c r="FNB122" s="8"/>
      <c r="FNC122"/>
      <c r="FND122" s="8"/>
      <c r="FNE122"/>
      <c r="FNF122"/>
      <c r="FNG122"/>
      <c r="FNH122" s="10"/>
      <c r="FNI122" s="8"/>
      <c r="FNJ122"/>
      <c r="FNK122" s="8"/>
      <c r="FNL122"/>
      <c r="FNM122"/>
      <c r="FNN122"/>
      <c r="FNO122" s="10"/>
      <c r="FNP122" s="8"/>
      <c r="FNQ122"/>
      <c r="FNR122" s="8"/>
      <c r="FNS122"/>
      <c r="FNT122"/>
      <c r="FNU122"/>
      <c r="FNV122" s="10"/>
      <c r="FNW122" s="8"/>
      <c r="FNX122"/>
      <c r="FNY122" s="8"/>
      <c r="FNZ122"/>
      <c r="FOA122"/>
      <c r="FOB122"/>
      <c r="FOC122" s="10"/>
      <c r="FOD122" s="8"/>
      <c r="FOE122"/>
      <c r="FOF122" s="8"/>
      <c r="FOG122"/>
      <c r="FOH122"/>
      <c r="FOI122"/>
      <c r="FOJ122" s="10"/>
      <c r="FOK122" s="8"/>
      <c r="FOL122"/>
      <c r="FOM122" s="8"/>
      <c r="FON122"/>
      <c r="FOO122"/>
      <c r="FOP122"/>
      <c r="FOQ122" s="10"/>
      <c r="FOR122" s="8"/>
      <c r="FOS122"/>
      <c r="FOT122" s="8"/>
      <c r="FOU122"/>
      <c r="FOV122"/>
      <c r="FOW122"/>
      <c r="FOX122" s="10"/>
      <c r="FOY122" s="8"/>
      <c r="FOZ122"/>
      <c r="FPA122" s="8"/>
      <c r="FPB122"/>
      <c r="FPC122"/>
      <c r="FPD122"/>
      <c r="FPE122" s="10"/>
      <c r="FPF122" s="8"/>
      <c r="FPG122"/>
      <c r="FPH122" s="8"/>
      <c r="FPI122"/>
      <c r="FPJ122"/>
      <c r="FPK122"/>
      <c r="FPL122" s="10"/>
      <c r="FPM122" s="8"/>
      <c r="FPN122"/>
      <c r="FPO122" s="8"/>
      <c r="FPP122"/>
      <c r="FPQ122"/>
      <c r="FPR122"/>
      <c r="FPS122" s="10"/>
      <c r="FPT122" s="8"/>
      <c r="FPU122"/>
      <c r="FPV122" s="8"/>
      <c r="FPW122"/>
      <c r="FPX122"/>
      <c r="FPY122"/>
      <c r="FPZ122" s="10"/>
      <c r="FQA122" s="8"/>
      <c r="FQB122"/>
      <c r="FQC122" s="8"/>
      <c r="FQD122"/>
      <c r="FQE122"/>
      <c r="FQF122"/>
      <c r="FQG122" s="10"/>
      <c r="FQH122" s="8"/>
      <c r="FQI122"/>
      <c r="FQJ122" s="8"/>
      <c r="FQK122"/>
      <c r="FQL122"/>
      <c r="FQM122"/>
      <c r="FQN122" s="10"/>
      <c r="FQO122" s="8"/>
      <c r="FQP122"/>
      <c r="FQQ122" s="8"/>
      <c r="FQR122"/>
      <c r="FQS122"/>
      <c r="FQT122"/>
      <c r="FQU122" s="10"/>
      <c r="FQV122" s="8"/>
      <c r="FQW122"/>
      <c r="FQX122" s="8"/>
      <c r="FQY122"/>
      <c r="FQZ122"/>
      <c r="FRA122"/>
      <c r="FRB122" s="10"/>
      <c r="FRC122" s="8"/>
      <c r="FRD122"/>
      <c r="FRE122" s="8"/>
      <c r="FRF122"/>
      <c r="FRG122"/>
      <c r="FRH122"/>
      <c r="FRI122" s="10"/>
      <c r="FRJ122" s="8"/>
      <c r="FRK122"/>
      <c r="FRL122" s="8"/>
      <c r="FRM122"/>
      <c r="FRN122"/>
      <c r="FRO122"/>
      <c r="FRP122" s="10"/>
      <c r="FRQ122" s="8"/>
      <c r="FRR122"/>
      <c r="FRS122" s="8"/>
      <c r="FRT122"/>
      <c r="FRU122"/>
      <c r="FRV122"/>
      <c r="FRW122" s="10"/>
      <c r="FRX122" s="8"/>
      <c r="FRY122"/>
      <c r="FRZ122" s="8"/>
      <c r="FSA122"/>
      <c r="FSB122"/>
      <c r="FSC122"/>
      <c r="FSD122" s="10"/>
      <c r="FSE122" s="22"/>
      <c r="FSF122"/>
      <c r="FSG122" s="8"/>
      <c r="FSH122"/>
      <c r="FSI122"/>
      <c r="FSJ122"/>
      <c r="FSK122" s="10"/>
      <c r="FSL122" s="22"/>
      <c r="FSM122"/>
      <c r="FSN122" s="8"/>
      <c r="FSO122"/>
      <c r="FSP122"/>
      <c r="FSQ122"/>
      <c r="FSR122" s="29"/>
      <c r="FSS122" s="44"/>
      <c r="FST122" s="8"/>
      <c r="FSU122" s="8"/>
      <c r="FSV122" s="10"/>
      <c r="FSW122" s="10"/>
      <c r="FSX122"/>
      <c r="FSY122" s="8"/>
      <c r="FSZ122"/>
      <c r="FTA122" s="8"/>
      <c r="FTB122" s="6"/>
      <c r="FTC122"/>
      <c r="FTD122"/>
      <c r="FTE122" s="10"/>
      <c r="FTF122" s="8"/>
      <c r="FTG122"/>
      <c r="FTH122" s="8"/>
      <c r="FTI122"/>
      <c r="FTJ122"/>
      <c r="FTK122"/>
      <c r="FTL122" s="10"/>
      <c r="FTM122" s="8"/>
      <c r="FTN122"/>
      <c r="FTO122" s="8"/>
      <c r="FTP122"/>
      <c r="FTQ122"/>
      <c r="FTR122"/>
      <c r="FTS122" s="10"/>
      <c r="FTT122" s="8"/>
      <c r="FTU122"/>
      <c r="FTV122" s="8"/>
      <c r="FTW122"/>
      <c r="FTX122"/>
      <c r="FTY122"/>
      <c r="FTZ122" s="10"/>
      <c r="FUA122" s="8"/>
      <c r="FUB122"/>
      <c r="FUC122" s="8"/>
      <c r="FUD122"/>
      <c r="FUE122"/>
      <c r="FUF122"/>
      <c r="FUG122" s="10"/>
      <c r="FUH122" s="8"/>
      <c r="FUI122"/>
      <c r="FUJ122" s="8"/>
      <c r="FUK122"/>
      <c r="FUL122"/>
      <c r="FUM122"/>
      <c r="FUN122" s="10"/>
      <c r="FUO122" s="8"/>
      <c r="FUP122"/>
      <c r="FUQ122" s="8"/>
      <c r="FUR122"/>
      <c r="FUS122"/>
      <c r="FUT122"/>
      <c r="FUU122" s="10"/>
      <c r="FUV122" s="8"/>
      <c r="FUW122"/>
      <c r="FUX122" s="8"/>
      <c r="FUY122"/>
      <c r="FUZ122"/>
      <c r="FVA122"/>
      <c r="FVB122" s="10"/>
      <c r="FVC122" s="8"/>
      <c r="FVD122"/>
      <c r="FVE122" s="8"/>
      <c r="FVF122"/>
      <c r="FVG122"/>
      <c r="FVH122"/>
      <c r="FVI122" s="10"/>
      <c r="FVJ122" s="8"/>
      <c r="FVK122"/>
      <c r="FVL122" s="8"/>
      <c r="FVM122"/>
      <c r="FVN122"/>
      <c r="FVO122"/>
      <c r="FVP122" s="10"/>
      <c r="FVQ122" s="8"/>
      <c r="FVR122"/>
      <c r="FVS122" s="8"/>
      <c r="FVT122"/>
      <c r="FVU122"/>
      <c r="FVV122"/>
      <c r="FVW122" s="10"/>
      <c r="FVX122" s="8"/>
      <c r="FVY122"/>
      <c r="FVZ122" s="8"/>
      <c r="FWA122"/>
      <c r="FWB122"/>
      <c r="FWC122"/>
      <c r="FWD122" s="10"/>
      <c r="FWE122" s="8"/>
      <c r="FWF122"/>
      <c r="FWG122" s="8"/>
      <c r="FWH122"/>
      <c r="FWI122"/>
      <c r="FWJ122"/>
      <c r="FWK122" s="10"/>
      <c r="FWL122" s="8"/>
      <c r="FWM122"/>
      <c r="FWN122" s="8"/>
      <c r="FWO122"/>
      <c r="FWP122"/>
      <c r="FWQ122"/>
      <c r="FWR122" s="10"/>
      <c r="FWS122" s="8"/>
      <c r="FWT122"/>
      <c r="FWU122" s="8"/>
      <c r="FWV122"/>
      <c r="FWW122"/>
      <c r="FWX122"/>
      <c r="FWY122" s="10"/>
      <c r="FWZ122" s="8"/>
      <c r="FXA122"/>
      <c r="FXB122" s="8"/>
      <c r="FXC122"/>
      <c r="FXD122"/>
      <c r="FXE122"/>
      <c r="FXF122" s="10"/>
      <c r="FXG122" s="8"/>
      <c r="FXH122"/>
      <c r="FXI122" s="8"/>
      <c r="FXJ122"/>
      <c r="FXK122"/>
      <c r="FXL122"/>
      <c r="FXM122" s="10"/>
      <c r="FXN122" s="8"/>
      <c r="FXO122"/>
      <c r="FXP122" s="8"/>
      <c r="FXQ122"/>
      <c r="FXR122"/>
      <c r="FXS122"/>
      <c r="FXT122" s="10"/>
      <c r="FXU122" s="8"/>
      <c r="FXV122"/>
      <c r="FXW122" s="8"/>
      <c r="FXX122"/>
      <c r="FXY122"/>
      <c r="FXZ122"/>
      <c r="FYA122" s="10"/>
      <c r="FYB122" s="8"/>
      <c r="FYC122"/>
      <c r="FYD122" s="8"/>
      <c r="FYE122"/>
      <c r="FYF122"/>
      <c r="FYG122"/>
      <c r="FYH122" s="10"/>
      <c r="FYI122" s="8"/>
      <c r="FYJ122"/>
      <c r="FYK122" s="8"/>
      <c r="FYL122"/>
      <c r="FYM122"/>
      <c r="FYN122"/>
      <c r="FYO122" s="10"/>
      <c r="FYP122" s="8"/>
      <c r="FYQ122"/>
      <c r="FYR122" s="8"/>
      <c r="FYS122"/>
      <c r="FYT122"/>
      <c r="FYU122"/>
      <c r="FYV122" s="10"/>
      <c r="FYW122" s="8"/>
      <c r="FYX122"/>
      <c r="FYY122" s="8"/>
      <c r="FYZ122"/>
      <c r="FZA122"/>
      <c r="FZB122"/>
      <c r="FZC122" s="10"/>
      <c r="FZD122" s="8"/>
      <c r="FZE122"/>
      <c r="FZF122" s="8"/>
      <c r="FZG122"/>
      <c r="FZH122"/>
      <c r="FZI122"/>
      <c r="FZJ122" s="10"/>
      <c r="FZK122" s="8"/>
      <c r="FZL122"/>
      <c r="FZM122" s="8"/>
      <c r="FZN122"/>
      <c r="FZO122"/>
      <c r="FZP122"/>
      <c r="FZQ122" s="10"/>
      <c r="FZR122" s="8"/>
      <c r="FZS122"/>
      <c r="FZT122" s="8"/>
      <c r="FZU122"/>
      <c r="FZV122"/>
      <c r="FZW122"/>
      <c r="FZX122" s="10"/>
      <c r="FZY122" s="8"/>
      <c r="FZZ122"/>
      <c r="GAA122" s="8"/>
      <c r="GAB122"/>
      <c r="GAC122"/>
      <c r="GAD122"/>
      <c r="GAE122" s="10"/>
      <c r="GAF122" s="8"/>
      <c r="GAG122"/>
      <c r="GAH122" s="8"/>
      <c r="GAI122"/>
      <c r="GAJ122"/>
      <c r="GAK122"/>
      <c r="GAL122" s="10"/>
      <c r="GAM122" s="8"/>
      <c r="GAN122"/>
      <c r="GAO122" s="8"/>
      <c r="GAP122"/>
      <c r="GAQ122"/>
      <c r="GAR122"/>
      <c r="GAS122" s="10"/>
      <c r="GAT122" s="8"/>
      <c r="GAU122"/>
      <c r="GAV122" s="8"/>
      <c r="GAW122"/>
      <c r="GAX122"/>
      <c r="GAY122"/>
      <c r="GAZ122" s="10"/>
      <c r="GBA122" s="8"/>
      <c r="GBB122"/>
      <c r="GBC122" s="8"/>
      <c r="GBD122"/>
      <c r="GBE122"/>
      <c r="GBF122"/>
      <c r="GBG122" s="10"/>
      <c r="GBH122" s="22"/>
      <c r="GBI122"/>
      <c r="GBJ122" s="8"/>
      <c r="GBK122"/>
      <c r="GBL122"/>
      <c r="GBM122"/>
      <c r="GBN122" s="10"/>
      <c r="GBO122" s="22"/>
      <c r="GBP122"/>
      <c r="GBQ122" s="8"/>
      <c r="GBR122"/>
      <c r="GBS122"/>
      <c r="GBT122"/>
      <c r="GBU122" s="29"/>
      <c r="GBV122" s="44"/>
      <c r="GBW122" s="8"/>
      <c r="GBX122" s="8"/>
      <c r="GBY122" s="10"/>
      <c r="GBZ122" s="10"/>
      <c r="GCA122"/>
      <c r="GCB122" s="8"/>
      <c r="GCC122"/>
      <c r="GCD122" s="8"/>
      <c r="GCE122" s="6"/>
      <c r="GCF122"/>
      <c r="GCG122"/>
      <c r="GCH122" s="10"/>
      <c r="GCI122" s="8"/>
      <c r="GCJ122"/>
      <c r="GCK122" s="8"/>
      <c r="GCL122"/>
      <c r="GCM122"/>
      <c r="GCN122"/>
      <c r="GCO122" s="10"/>
      <c r="GCP122" s="8"/>
      <c r="GCQ122"/>
      <c r="GCR122" s="8"/>
      <c r="GCS122"/>
      <c r="GCT122"/>
      <c r="GCU122"/>
      <c r="GCV122" s="10"/>
      <c r="GCW122" s="8"/>
      <c r="GCX122"/>
      <c r="GCY122" s="8"/>
      <c r="GCZ122"/>
      <c r="GDA122"/>
      <c r="GDB122"/>
      <c r="GDC122" s="10"/>
      <c r="GDD122" s="8"/>
      <c r="GDE122"/>
      <c r="GDF122" s="8"/>
      <c r="GDG122"/>
      <c r="GDH122"/>
      <c r="GDI122"/>
      <c r="GDJ122" s="10"/>
      <c r="GDK122" s="8"/>
      <c r="GDL122"/>
      <c r="GDM122" s="8"/>
      <c r="GDN122"/>
      <c r="GDO122"/>
      <c r="GDP122"/>
      <c r="GDQ122" s="10"/>
      <c r="GDR122" s="8"/>
      <c r="GDS122"/>
      <c r="GDT122" s="8"/>
      <c r="GDU122"/>
      <c r="GDV122"/>
      <c r="GDW122"/>
      <c r="GDX122" s="10"/>
      <c r="GDY122" s="8"/>
      <c r="GDZ122"/>
      <c r="GEA122" s="8"/>
      <c r="GEB122"/>
      <c r="GEC122"/>
      <c r="GED122"/>
      <c r="GEE122" s="10"/>
      <c r="GEF122" s="8"/>
      <c r="GEG122"/>
      <c r="GEH122" s="8"/>
      <c r="GEI122"/>
      <c r="GEJ122"/>
      <c r="GEK122"/>
      <c r="GEL122" s="10"/>
      <c r="GEM122" s="8"/>
      <c r="GEN122"/>
      <c r="GEO122" s="8"/>
      <c r="GEP122"/>
      <c r="GEQ122"/>
      <c r="GER122"/>
      <c r="GES122" s="10"/>
      <c r="GET122" s="8"/>
      <c r="GEU122"/>
      <c r="GEV122" s="8"/>
      <c r="GEW122"/>
      <c r="GEX122"/>
      <c r="GEY122"/>
      <c r="GEZ122" s="10"/>
      <c r="GFA122" s="8"/>
      <c r="GFB122"/>
      <c r="GFC122" s="8"/>
      <c r="GFD122"/>
      <c r="GFE122"/>
      <c r="GFF122"/>
      <c r="GFG122" s="10"/>
      <c r="GFH122" s="8"/>
      <c r="GFI122"/>
      <c r="GFJ122" s="8"/>
      <c r="GFK122"/>
      <c r="GFL122"/>
      <c r="GFM122"/>
      <c r="GFN122" s="10"/>
      <c r="GFO122" s="8"/>
      <c r="GFP122"/>
      <c r="GFQ122" s="8"/>
      <c r="GFR122"/>
      <c r="GFS122"/>
      <c r="GFT122"/>
      <c r="GFU122" s="10"/>
      <c r="GFV122" s="8"/>
      <c r="GFW122"/>
      <c r="GFX122" s="8"/>
      <c r="GFY122"/>
      <c r="GFZ122"/>
      <c r="GGA122"/>
      <c r="GGB122" s="10"/>
      <c r="GGC122" s="8"/>
      <c r="GGD122"/>
      <c r="GGE122" s="8"/>
      <c r="GGF122"/>
      <c r="GGG122"/>
      <c r="GGH122"/>
      <c r="GGI122" s="10"/>
      <c r="GGJ122" s="8"/>
      <c r="GGK122"/>
      <c r="GGL122" s="8"/>
      <c r="GGM122"/>
      <c r="GGN122"/>
      <c r="GGO122"/>
      <c r="GGP122" s="10"/>
      <c r="GGQ122" s="8"/>
      <c r="GGR122"/>
      <c r="GGS122" s="8"/>
      <c r="GGT122"/>
      <c r="GGU122"/>
      <c r="GGV122"/>
      <c r="GGW122" s="10"/>
      <c r="GGX122" s="8"/>
      <c r="GGY122"/>
      <c r="GGZ122" s="8"/>
      <c r="GHA122"/>
      <c r="GHB122"/>
      <c r="GHC122"/>
      <c r="GHD122" s="10"/>
      <c r="GHE122" s="8"/>
      <c r="GHF122"/>
      <c r="GHG122" s="8"/>
      <c r="GHH122"/>
      <c r="GHI122"/>
      <c r="GHJ122"/>
      <c r="GHK122" s="10"/>
      <c r="GHL122" s="8"/>
      <c r="GHM122"/>
      <c r="GHN122" s="8"/>
      <c r="GHO122"/>
      <c r="GHP122"/>
      <c r="GHQ122"/>
      <c r="GHR122" s="10"/>
      <c r="GHS122" s="8"/>
      <c r="GHT122"/>
      <c r="GHU122" s="8"/>
      <c r="GHV122"/>
      <c r="GHW122"/>
      <c r="GHX122"/>
      <c r="GHY122" s="10"/>
      <c r="GHZ122" s="8"/>
      <c r="GIA122"/>
      <c r="GIB122" s="8"/>
      <c r="GIC122"/>
      <c r="GID122"/>
      <c r="GIE122"/>
      <c r="GIF122" s="10"/>
      <c r="GIG122" s="8"/>
      <c r="GIH122"/>
      <c r="GII122" s="8"/>
      <c r="GIJ122"/>
      <c r="GIK122"/>
      <c r="GIL122"/>
      <c r="GIM122" s="10"/>
      <c r="GIN122" s="8"/>
      <c r="GIO122"/>
      <c r="GIP122" s="8"/>
      <c r="GIQ122"/>
      <c r="GIR122"/>
      <c r="GIS122"/>
      <c r="GIT122" s="10"/>
      <c r="GIU122" s="8"/>
      <c r="GIV122"/>
      <c r="GIW122" s="8"/>
      <c r="GIX122"/>
      <c r="GIY122"/>
      <c r="GIZ122"/>
      <c r="GJA122" s="10"/>
      <c r="GJB122" s="8"/>
      <c r="GJC122"/>
      <c r="GJD122" s="8"/>
      <c r="GJE122"/>
      <c r="GJF122"/>
      <c r="GJG122"/>
      <c r="GJH122" s="10"/>
      <c r="GJI122" s="8"/>
      <c r="GJJ122"/>
      <c r="GJK122" s="8"/>
      <c r="GJL122"/>
      <c r="GJM122"/>
      <c r="GJN122"/>
      <c r="GJO122" s="10"/>
      <c r="GJP122" s="8"/>
      <c r="GJQ122"/>
      <c r="GJR122" s="8"/>
      <c r="GJS122"/>
      <c r="GJT122"/>
      <c r="GJU122"/>
      <c r="GJV122" s="10"/>
      <c r="GJW122" s="8"/>
      <c r="GJX122"/>
      <c r="GJY122" s="8"/>
      <c r="GJZ122"/>
      <c r="GKA122"/>
      <c r="GKB122"/>
      <c r="GKC122" s="10"/>
      <c r="GKD122" s="8"/>
      <c r="GKE122"/>
      <c r="GKF122" s="8"/>
      <c r="GKG122"/>
      <c r="GKH122"/>
      <c r="GKI122"/>
      <c r="GKJ122" s="10"/>
      <c r="GKK122" s="22"/>
      <c r="GKL122"/>
      <c r="GKM122" s="8"/>
      <c r="GKN122"/>
      <c r="GKO122"/>
      <c r="GKP122"/>
      <c r="GKQ122" s="10"/>
      <c r="GKR122" s="22"/>
      <c r="GKS122"/>
      <c r="GKT122" s="8"/>
      <c r="GKU122"/>
      <c r="GKV122"/>
      <c r="GKW122"/>
      <c r="GKX122" s="29"/>
      <c r="GKY122" s="44"/>
      <c r="GKZ122" s="8"/>
      <c r="GLA122" s="8"/>
      <c r="GLB122" s="10"/>
      <c r="GLC122" s="10"/>
      <c r="GLD122"/>
      <c r="GLE122" s="8"/>
      <c r="GLF122"/>
      <c r="GLG122" s="8"/>
      <c r="GLH122" s="6"/>
      <c r="GLI122"/>
      <c r="GLJ122"/>
      <c r="GLK122" s="10"/>
      <c r="GLL122" s="8"/>
      <c r="GLM122"/>
      <c r="GLN122" s="8"/>
      <c r="GLO122"/>
      <c r="GLP122"/>
      <c r="GLQ122"/>
      <c r="GLR122" s="10"/>
      <c r="GLS122" s="8"/>
      <c r="GLT122"/>
      <c r="GLU122" s="8"/>
      <c r="GLV122"/>
      <c r="GLW122"/>
      <c r="GLX122"/>
      <c r="GLY122" s="10"/>
      <c r="GLZ122" s="8"/>
      <c r="GMA122"/>
      <c r="GMB122" s="8"/>
      <c r="GMC122"/>
      <c r="GMD122"/>
      <c r="GME122"/>
      <c r="GMF122" s="10"/>
      <c r="GMG122" s="8"/>
      <c r="GMH122"/>
      <c r="GMI122" s="8"/>
      <c r="GMJ122"/>
      <c r="GMK122"/>
      <c r="GML122"/>
      <c r="GMM122" s="10"/>
      <c r="GMN122" s="8"/>
      <c r="GMO122"/>
      <c r="GMP122" s="8"/>
      <c r="GMQ122"/>
      <c r="GMR122"/>
      <c r="GMS122"/>
      <c r="GMT122" s="10"/>
      <c r="GMU122" s="8"/>
      <c r="GMV122"/>
      <c r="GMW122" s="8"/>
      <c r="GMX122"/>
      <c r="GMY122"/>
      <c r="GMZ122"/>
      <c r="GNA122" s="10"/>
      <c r="GNB122" s="8"/>
      <c r="GNC122"/>
      <c r="GND122" s="8"/>
      <c r="GNE122"/>
      <c r="GNF122"/>
      <c r="GNG122"/>
      <c r="GNH122" s="10"/>
      <c r="GNI122" s="8"/>
      <c r="GNJ122"/>
      <c r="GNK122" s="8"/>
      <c r="GNL122"/>
      <c r="GNM122"/>
      <c r="GNN122"/>
      <c r="GNO122" s="10"/>
      <c r="GNP122" s="8"/>
      <c r="GNQ122"/>
      <c r="GNR122" s="8"/>
      <c r="GNS122"/>
      <c r="GNT122"/>
      <c r="GNU122"/>
      <c r="GNV122" s="10"/>
      <c r="GNW122" s="8"/>
      <c r="GNX122"/>
      <c r="GNY122" s="8"/>
      <c r="GNZ122"/>
      <c r="GOA122"/>
      <c r="GOB122"/>
      <c r="GOC122" s="10"/>
      <c r="GOD122" s="8"/>
      <c r="GOE122"/>
      <c r="GOF122" s="8"/>
      <c r="GOG122"/>
      <c r="GOH122"/>
      <c r="GOI122"/>
      <c r="GOJ122" s="10"/>
      <c r="GOK122" s="8"/>
      <c r="GOL122"/>
      <c r="GOM122" s="8"/>
      <c r="GON122"/>
      <c r="GOO122"/>
      <c r="GOP122"/>
      <c r="GOQ122" s="10"/>
      <c r="GOR122" s="8"/>
      <c r="GOS122"/>
      <c r="GOT122" s="8"/>
      <c r="GOU122"/>
      <c r="GOV122"/>
      <c r="GOW122"/>
      <c r="GOX122" s="10"/>
      <c r="GOY122" s="8"/>
      <c r="GOZ122"/>
      <c r="GPA122" s="8"/>
      <c r="GPB122"/>
      <c r="GPC122"/>
      <c r="GPD122"/>
      <c r="GPE122" s="10"/>
      <c r="GPF122" s="8"/>
      <c r="GPG122"/>
      <c r="GPH122" s="8"/>
      <c r="GPI122"/>
      <c r="GPJ122"/>
      <c r="GPK122"/>
      <c r="GPL122" s="10"/>
      <c r="GPM122" s="8"/>
      <c r="GPN122"/>
      <c r="GPO122" s="8"/>
      <c r="GPP122"/>
      <c r="GPQ122"/>
      <c r="GPR122"/>
      <c r="GPS122" s="10"/>
      <c r="GPT122" s="8"/>
      <c r="GPU122"/>
      <c r="GPV122" s="8"/>
      <c r="GPW122"/>
      <c r="GPX122"/>
      <c r="GPY122"/>
      <c r="GPZ122" s="10"/>
      <c r="GQA122" s="8"/>
      <c r="GQB122"/>
      <c r="GQC122" s="8"/>
      <c r="GQD122"/>
      <c r="GQE122"/>
      <c r="GQF122"/>
      <c r="GQG122" s="10"/>
      <c r="GQH122" s="8"/>
      <c r="GQI122"/>
      <c r="GQJ122" s="8"/>
      <c r="GQK122"/>
      <c r="GQL122"/>
      <c r="GQM122"/>
      <c r="GQN122" s="10"/>
      <c r="GQO122" s="8"/>
      <c r="GQP122"/>
      <c r="GQQ122" s="8"/>
      <c r="GQR122"/>
      <c r="GQS122"/>
      <c r="GQT122"/>
      <c r="GQU122" s="10"/>
      <c r="GQV122" s="8"/>
      <c r="GQW122"/>
      <c r="GQX122" s="8"/>
      <c r="GQY122"/>
      <c r="GQZ122"/>
      <c r="GRA122"/>
      <c r="GRB122" s="10"/>
      <c r="GRC122" s="8"/>
      <c r="GRD122"/>
      <c r="GRE122" s="8"/>
      <c r="GRF122"/>
      <c r="GRG122"/>
      <c r="GRH122"/>
      <c r="GRI122" s="10"/>
      <c r="GRJ122" s="8"/>
      <c r="GRK122"/>
      <c r="GRL122" s="8"/>
      <c r="GRM122"/>
      <c r="GRN122"/>
      <c r="GRO122"/>
      <c r="GRP122" s="10"/>
      <c r="GRQ122" s="8"/>
      <c r="GRR122"/>
      <c r="GRS122" s="8"/>
      <c r="GRT122"/>
      <c r="GRU122"/>
      <c r="GRV122"/>
      <c r="GRW122" s="10"/>
      <c r="GRX122" s="8"/>
      <c r="GRY122"/>
      <c r="GRZ122" s="8"/>
      <c r="GSA122"/>
      <c r="GSB122"/>
      <c r="GSC122"/>
      <c r="GSD122" s="10"/>
      <c r="GSE122" s="8"/>
      <c r="GSF122"/>
      <c r="GSG122" s="8"/>
      <c r="GSH122"/>
      <c r="GSI122"/>
      <c r="GSJ122"/>
      <c r="GSK122" s="10"/>
      <c r="GSL122" s="8"/>
      <c r="GSM122"/>
      <c r="GSN122" s="8"/>
      <c r="GSO122"/>
      <c r="GSP122"/>
      <c r="GSQ122"/>
      <c r="GSR122" s="10"/>
      <c r="GSS122" s="8"/>
      <c r="GST122"/>
      <c r="GSU122" s="8"/>
      <c r="GSV122"/>
      <c r="GSW122"/>
      <c r="GSX122"/>
      <c r="GSY122" s="10"/>
      <c r="GSZ122" s="8"/>
      <c r="GTA122"/>
      <c r="GTB122" s="8"/>
      <c r="GTC122"/>
      <c r="GTD122"/>
      <c r="GTE122"/>
      <c r="GTF122" s="10"/>
      <c r="GTG122" s="8"/>
      <c r="GTH122"/>
      <c r="GTI122" s="8"/>
      <c r="GTJ122"/>
      <c r="GTK122"/>
      <c r="GTL122"/>
      <c r="GTM122" s="10"/>
      <c r="GTN122" s="22"/>
      <c r="GTO122"/>
      <c r="GTP122" s="8"/>
      <c r="GTQ122"/>
      <c r="GTR122"/>
      <c r="GTS122"/>
      <c r="GTT122" s="10"/>
      <c r="GTU122" s="22"/>
      <c r="GTV122"/>
      <c r="GTW122" s="8"/>
      <c r="GTX122"/>
      <c r="GTY122"/>
      <c r="GTZ122"/>
      <c r="GUA122" s="29"/>
      <c r="GUB122" s="44"/>
      <c r="GUC122" s="8"/>
      <c r="GUD122" s="8"/>
      <c r="GUE122" s="10"/>
      <c r="GUF122" s="10"/>
      <c r="GUG122"/>
      <c r="GUH122" s="8"/>
      <c r="GUI122"/>
      <c r="GUJ122" s="8"/>
      <c r="GUK122" s="6"/>
      <c r="GUL122"/>
      <c r="GUM122"/>
      <c r="GUN122" s="10"/>
      <c r="GUO122" s="8"/>
      <c r="GUP122"/>
      <c r="GUQ122" s="8"/>
      <c r="GUR122"/>
      <c r="GUS122"/>
      <c r="GUT122"/>
      <c r="GUU122" s="10"/>
      <c r="GUV122" s="8"/>
      <c r="GUW122"/>
      <c r="GUX122" s="8"/>
      <c r="GUY122"/>
      <c r="GUZ122"/>
      <c r="GVA122"/>
      <c r="GVB122" s="10"/>
      <c r="GVC122" s="8"/>
      <c r="GVD122"/>
      <c r="GVE122" s="8"/>
      <c r="GVF122"/>
      <c r="GVG122"/>
      <c r="GVH122"/>
      <c r="GVI122" s="10"/>
      <c r="GVJ122" s="8"/>
      <c r="GVK122"/>
      <c r="GVL122" s="8"/>
      <c r="GVM122"/>
      <c r="GVN122"/>
      <c r="GVO122"/>
      <c r="GVP122" s="10"/>
      <c r="GVQ122" s="8"/>
      <c r="GVR122"/>
      <c r="GVS122" s="8"/>
      <c r="GVT122"/>
      <c r="GVU122"/>
      <c r="GVV122"/>
      <c r="GVW122" s="10"/>
      <c r="GVX122" s="8"/>
      <c r="GVY122"/>
      <c r="GVZ122" s="8"/>
      <c r="GWA122"/>
      <c r="GWB122"/>
      <c r="GWC122"/>
      <c r="GWD122" s="10"/>
      <c r="GWE122" s="8"/>
      <c r="GWF122"/>
      <c r="GWG122" s="8"/>
      <c r="GWH122"/>
      <c r="GWI122"/>
      <c r="GWJ122"/>
      <c r="GWK122" s="10"/>
      <c r="GWL122" s="8"/>
      <c r="GWM122"/>
      <c r="GWN122" s="8"/>
      <c r="GWO122"/>
      <c r="GWP122"/>
      <c r="GWQ122"/>
      <c r="GWR122" s="10"/>
      <c r="GWS122" s="8"/>
      <c r="GWT122"/>
      <c r="GWU122" s="8"/>
      <c r="GWV122"/>
      <c r="GWW122"/>
      <c r="GWX122"/>
      <c r="GWY122" s="10"/>
      <c r="GWZ122" s="8"/>
      <c r="GXA122"/>
      <c r="GXB122" s="8"/>
      <c r="GXC122"/>
      <c r="GXD122"/>
      <c r="GXE122"/>
      <c r="GXF122" s="10"/>
      <c r="GXG122" s="8"/>
      <c r="GXH122"/>
      <c r="GXI122" s="8"/>
      <c r="GXJ122"/>
      <c r="GXK122"/>
      <c r="GXL122"/>
      <c r="GXM122" s="10"/>
      <c r="GXN122" s="8"/>
      <c r="GXO122"/>
      <c r="GXP122" s="8"/>
      <c r="GXQ122"/>
      <c r="GXR122"/>
      <c r="GXS122"/>
      <c r="GXT122" s="10"/>
      <c r="GXU122" s="8"/>
      <c r="GXV122"/>
      <c r="GXW122" s="8"/>
      <c r="GXX122"/>
      <c r="GXY122"/>
      <c r="GXZ122"/>
      <c r="GYA122" s="10"/>
      <c r="GYB122" s="8"/>
      <c r="GYC122"/>
      <c r="GYD122" s="8"/>
      <c r="GYE122"/>
      <c r="GYF122"/>
      <c r="GYG122"/>
      <c r="GYH122" s="10"/>
      <c r="GYI122" s="8"/>
      <c r="GYJ122"/>
      <c r="GYK122" s="8"/>
      <c r="GYL122"/>
      <c r="GYM122"/>
      <c r="GYN122"/>
      <c r="GYO122" s="10"/>
      <c r="GYP122" s="8"/>
      <c r="GYQ122"/>
      <c r="GYR122" s="8"/>
      <c r="GYS122"/>
      <c r="GYT122"/>
      <c r="GYU122"/>
      <c r="GYV122" s="10"/>
      <c r="GYW122" s="8"/>
      <c r="GYX122"/>
      <c r="GYY122" s="8"/>
      <c r="GYZ122"/>
      <c r="GZA122"/>
      <c r="GZB122"/>
      <c r="GZC122" s="10"/>
      <c r="GZD122" s="8"/>
      <c r="GZE122"/>
      <c r="GZF122" s="8"/>
      <c r="GZG122"/>
      <c r="GZH122"/>
      <c r="GZI122"/>
      <c r="GZJ122" s="10"/>
      <c r="GZK122" s="8"/>
      <c r="GZL122"/>
      <c r="GZM122" s="8"/>
      <c r="GZN122"/>
      <c r="GZO122"/>
      <c r="GZP122"/>
      <c r="GZQ122" s="10"/>
      <c r="GZR122" s="8"/>
      <c r="GZS122"/>
      <c r="GZT122" s="8"/>
      <c r="GZU122"/>
      <c r="GZV122"/>
      <c r="GZW122"/>
      <c r="GZX122" s="10"/>
      <c r="GZY122" s="8"/>
      <c r="GZZ122"/>
      <c r="HAA122" s="8"/>
      <c r="HAB122"/>
      <c r="HAC122"/>
      <c r="HAD122"/>
      <c r="HAE122" s="10"/>
      <c r="HAF122" s="8"/>
      <c r="HAG122"/>
      <c r="HAH122" s="8"/>
      <c r="HAI122"/>
      <c r="HAJ122"/>
      <c r="HAK122"/>
      <c r="HAL122" s="10"/>
      <c r="HAM122" s="8"/>
      <c r="HAN122"/>
      <c r="HAO122" s="8"/>
      <c r="HAP122"/>
      <c r="HAQ122"/>
      <c r="HAR122"/>
      <c r="HAS122" s="10"/>
      <c r="HAT122" s="8"/>
      <c r="HAU122"/>
      <c r="HAV122" s="8"/>
      <c r="HAW122"/>
      <c r="HAX122"/>
      <c r="HAY122"/>
      <c r="HAZ122" s="10"/>
      <c r="HBA122" s="8"/>
      <c r="HBB122"/>
      <c r="HBC122" s="8"/>
      <c r="HBD122"/>
      <c r="HBE122"/>
      <c r="HBF122"/>
      <c r="HBG122" s="10"/>
      <c r="HBH122" s="8"/>
      <c r="HBI122"/>
      <c r="HBJ122" s="8"/>
      <c r="HBK122"/>
      <c r="HBL122"/>
      <c r="HBM122"/>
      <c r="HBN122" s="10"/>
      <c r="HBO122" s="8"/>
      <c r="HBP122"/>
      <c r="HBQ122" s="8"/>
      <c r="HBR122"/>
      <c r="HBS122"/>
      <c r="HBT122"/>
      <c r="HBU122" s="10"/>
      <c r="HBV122" s="8"/>
      <c r="HBW122"/>
      <c r="HBX122" s="8"/>
      <c r="HBY122"/>
      <c r="HBZ122"/>
      <c r="HCA122"/>
      <c r="HCB122" s="10"/>
      <c r="HCC122" s="8"/>
      <c r="HCD122"/>
      <c r="HCE122" s="8"/>
      <c r="HCF122"/>
      <c r="HCG122"/>
      <c r="HCH122"/>
      <c r="HCI122" s="10"/>
      <c r="HCJ122" s="8"/>
      <c r="HCK122"/>
      <c r="HCL122" s="8"/>
      <c r="HCM122"/>
      <c r="HCN122"/>
      <c r="HCO122"/>
      <c r="HCP122" s="10"/>
      <c r="HCQ122" s="22"/>
      <c r="HCR122"/>
      <c r="HCS122" s="8"/>
      <c r="HCT122"/>
      <c r="HCU122"/>
      <c r="HCV122"/>
      <c r="HCW122" s="10"/>
      <c r="HCX122" s="22"/>
      <c r="HCY122"/>
      <c r="HCZ122" s="8"/>
      <c r="HDA122"/>
      <c r="HDB122"/>
      <c r="HDC122"/>
      <c r="HDD122" s="29"/>
      <c r="HDE122" s="44"/>
      <c r="HDF122" s="8"/>
      <c r="HDG122" s="8"/>
      <c r="HDH122" s="10"/>
      <c r="HDI122" s="10"/>
      <c r="HDJ122"/>
      <c r="HDK122" s="8"/>
      <c r="HDL122"/>
      <c r="HDM122" s="8"/>
      <c r="HDN122" s="6"/>
      <c r="HDO122"/>
      <c r="HDP122"/>
      <c r="HDQ122" s="10"/>
      <c r="HDR122" s="8"/>
      <c r="HDS122"/>
      <c r="HDT122" s="8"/>
      <c r="HDU122"/>
      <c r="HDV122"/>
      <c r="HDW122"/>
      <c r="HDX122" s="10"/>
      <c r="HDY122" s="8"/>
      <c r="HDZ122"/>
      <c r="HEA122" s="8"/>
      <c r="HEB122"/>
      <c r="HEC122"/>
      <c r="HED122"/>
      <c r="HEE122" s="10"/>
      <c r="HEF122" s="8"/>
      <c r="HEG122"/>
      <c r="HEH122" s="8"/>
      <c r="HEI122"/>
      <c r="HEJ122"/>
      <c r="HEK122"/>
      <c r="HEL122" s="10"/>
      <c r="HEM122" s="8"/>
      <c r="HEN122"/>
      <c r="HEO122" s="8"/>
      <c r="HEP122"/>
      <c r="HEQ122"/>
      <c r="HER122"/>
      <c r="HES122" s="10"/>
      <c r="HET122" s="8"/>
      <c r="HEU122"/>
      <c r="HEV122" s="8"/>
      <c r="HEW122"/>
      <c r="HEX122"/>
      <c r="HEY122"/>
      <c r="HEZ122" s="10"/>
      <c r="HFA122" s="8"/>
      <c r="HFB122"/>
      <c r="HFC122" s="8"/>
      <c r="HFD122"/>
      <c r="HFE122"/>
      <c r="HFF122"/>
      <c r="HFG122" s="10"/>
      <c r="HFH122" s="8"/>
      <c r="HFI122"/>
      <c r="HFJ122" s="8"/>
      <c r="HFK122"/>
      <c r="HFL122"/>
      <c r="HFM122"/>
      <c r="HFN122" s="10"/>
      <c r="HFO122" s="8"/>
      <c r="HFP122"/>
      <c r="HFQ122" s="8"/>
      <c r="HFR122"/>
      <c r="HFS122"/>
      <c r="HFT122"/>
      <c r="HFU122" s="10"/>
      <c r="HFV122" s="8"/>
      <c r="HFW122"/>
      <c r="HFX122" s="8"/>
      <c r="HFY122"/>
      <c r="HFZ122"/>
      <c r="HGA122"/>
      <c r="HGB122" s="10"/>
      <c r="HGC122" s="8"/>
      <c r="HGD122"/>
      <c r="HGE122" s="8"/>
      <c r="HGF122"/>
      <c r="HGG122"/>
      <c r="HGH122"/>
      <c r="HGI122" s="10"/>
      <c r="HGJ122" s="8"/>
      <c r="HGK122"/>
      <c r="HGL122" s="8"/>
      <c r="HGM122"/>
      <c r="HGN122"/>
      <c r="HGO122"/>
      <c r="HGP122" s="10"/>
      <c r="HGQ122" s="8"/>
      <c r="HGR122"/>
      <c r="HGS122" s="8"/>
      <c r="HGT122"/>
      <c r="HGU122"/>
      <c r="HGV122"/>
      <c r="HGW122" s="10"/>
      <c r="HGX122" s="8"/>
      <c r="HGY122"/>
      <c r="HGZ122" s="8"/>
      <c r="HHA122"/>
      <c r="HHB122"/>
      <c r="HHC122"/>
      <c r="HHD122" s="10"/>
      <c r="HHE122" s="8"/>
      <c r="HHF122"/>
      <c r="HHG122" s="8"/>
      <c r="HHH122"/>
      <c r="HHI122"/>
      <c r="HHJ122"/>
      <c r="HHK122" s="10"/>
      <c r="HHL122" s="8"/>
      <c r="HHM122"/>
      <c r="HHN122" s="8"/>
      <c r="HHO122"/>
      <c r="HHP122"/>
      <c r="HHQ122"/>
      <c r="HHR122" s="10"/>
      <c r="HHS122" s="8"/>
      <c r="HHT122"/>
      <c r="HHU122" s="8"/>
      <c r="HHV122"/>
      <c r="HHW122"/>
      <c r="HHX122"/>
      <c r="HHY122" s="10"/>
      <c r="HHZ122" s="8"/>
      <c r="HIA122"/>
      <c r="HIB122" s="8"/>
      <c r="HIC122"/>
      <c r="HID122"/>
      <c r="HIE122"/>
      <c r="HIF122" s="10"/>
      <c r="HIG122" s="8"/>
      <c r="HIH122"/>
      <c r="HII122" s="8"/>
      <c r="HIJ122"/>
      <c r="HIK122"/>
      <c r="HIL122"/>
      <c r="HIM122" s="10"/>
      <c r="HIN122" s="8"/>
      <c r="HIO122"/>
      <c r="HIP122" s="8"/>
      <c r="HIQ122"/>
      <c r="HIR122"/>
      <c r="HIS122"/>
      <c r="HIT122" s="10"/>
      <c r="HIU122" s="8"/>
      <c r="HIV122"/>
      <c r="HIW122" s="8"/>
      <c r="HIX122"/>
      <c r="HIY122"/>
      <c r="HIZ122"/>
      <c r="HJA122" s="10"/>
      <c r="HJB122" s="8"/>
      <c r="HJC122"/>
      <c r="HJD122" s="8"/>
      <c r="HJE122"/>
      <c r="HJF122"/>
      <c r="HJG122"/>
      <c r="HJH122" s="10"/>
      <c r="HJI122" s="8"/>
      <c r="HJJ122"/>
      <c r="HJK122" s="8"/>
      <c r="HJL122"/>
      <c r="HJM122"/>
      <c r="HJN122"/>
      <c r="HJO122" s="10"/>
      <c r="HJP122" s="8"/>
      <c r="HJQ122"/>
      <c r="HJR122" s="8"/>
      <c r="HJS122"/>
      <c r="HJT122"/>
      <c r="HJU122"/>
      <c r="HJV122" s="10"/>
      <c r="HJW122" s="8"/>
      <c r="HJX122"/>
      <c r="HJY122" s="8"/>
      <c r="HJZ122"/>
      <c r="HKA122"/>
      <c r="HKB122"/>
      <c r="HKC122" s="10"/>
      <c r="HKD122" s="8"/>
      <c r="HKE122"/>
      <c r="HKF122" s="8"/>
      <c r="HKG122"/>
      <c r="HKH122"/>
      <c r="HKI122"/>
      <c r="HKJ122" s="10"/>
      <c r="HKK122" s="8"/>
      <c r="HKL122"/>
      <c r="HKM122" s="8"/>
      <c r="HKN122"/>
      <c r="HKO122"/>
      <c r="HKP122"/>
      <c r="HKQ122" s="10"/>
      <c r="HKR122" s="8"/>
      <c r="HKS122"/>
      <c r="HKT122" s="8"/>
      <c r="HKU122"/>
      <c r="HKV122"/>
      <c r="HKW122"/>
      <c r="HKX122" s="10"/>
      <c r="HKY122" s="8"/>
      <c r="HKZ122"/>
      <c r="HLA122" s="8"/>
      <c r="HLB122"/>
      <c r="HLC122"/>
      <c r="HLD122"/>
      <c r="HLE122" s="10"/>
      <c r="HLF122" s="8"/>
      <c r="HLG122"/>
      <c r="HLH122" s="8"/>
      <c r="HLI122"/>
      <c r="HLJ122"/>
      <c r="HLK122"/>
      <c r="HLL122" s="10"/>
      <c r="HLM122" s="8"/>
      <c r="HLN122"/>
      <c r="HLO122" s="8"/>
      <c r="HLP122"/>
      <c r="HLQ122"/>
      <c r="HLR122"/>
      <c r="HLS122" s="10"/>
      <c r="HLT122" s="22"/>
      <c r="HLU122"/>
      <c r="HLV122" s="8"/>
      <c r="HLW122"/>
      <c r="HLX122"/>
      <c r="HLY122"/>
      <c r="HLZ122" s="10"/>
      <c r="HMA122" s="22"/>
      <c r="HMB122"/>
      <c r="HMC122" s="8"/>
      <c r="HMD122"/>
      <c r="HME122"/>
      <c r="HMF122"/>
      <c r="HMG122" s="29"/>
      <c r="HMH122" s="44"/>
      <c r="HMI122" s="8"/>
      <c r="HMJ122" s="8"/>
      <c r="HMK122" s="10"/>
      <c r="HML122" s="10"/>
      <c r="HMM122"/>
      <c r="HMN122" s="8"/>
      <c r="HMO122"/>
      <c r="HMP122" s="8"/>
      <c r="HMQ122" s="6"/>
      <c r="HMR122"/>
      <c r="HMS122"/>
      <c r="HMT122" s="10"/>
      <c r="HMU122" s="8"/>
      <c r="HMV122"/>
      <c r="HMW122" s="8"/>
      <c r="HMX122"/>
      <c r="HMY122"/>
      <c r="HMZ122"/>
      <c r="HNA122" s="10"/>
      <c r="HNB122" s="8"/>
      <c r="HNC122"/>
      <c r="HND122" s="8"/>
      <c r="HNE122"/>
      <c r="HNF122"/>
      <c r="HNG122"/>
      <c r="HNH122" s="10"/>
      <c r="HNI122" s="8"/>
      <c r="HNJ122"/>
      <c r="HNK122" s="8"/>
      <c r="HNL122"/>
      <c r="HNM122"/>
      <c r="HNN122"/>
      <c r="HNO122" s="10"/>
      <c r="HNP122" s="8"/>
      <c r="HNQ122"/>
      <c r="HNR122" s="8"/>
      <c r="HNS122"/>
      <c r="HNT122"/>
      <c r="HNU122"/>
      <c r="HNV122" s="10"/>
      <c r="HNW122" s="8"/>
      <c r="HNX122"/>
      <c r="HNY122" s="8"/>
      <c r="HNZ122"/>
      <c r="HOA122"/>
      <c r="HOB122"/>
      <c r="HOC122" s="10"/>
      <c r="HOD122" s="8"/>
      <c r="HOE122"/>
      <c r="HOF122" s="8"/>
      <c r="HOG122"/>
      <c r="HOH122"/>
      <c r="HOI122"/>
      <c r="HOJ122" s="10"/>
      <c r="HOK122" s="8"/>
      <c r="HOL122"/>
      <c r="HOM122" s="8"/>
      <c r="HON122"/>
      <c r="HOO122"/>
      <c r="HOP122"/>
      <c r="HOQ122" s="10"/>
      <c r="HOR122" s="8"/>
      <c r="HOS122"/>
      <c r="HOT122" s="8"/>
      <c r="HOU122"/>
      <c r="HOV122"/>
      <c r="HOW122"/>
      <c r="HOX122" s="10"/>
      <c r="HOY122" s="8"/>
      <c r="HOZ122"/>
      <c r="HPA122" s="8"/>
      <c r="HPB122"/>
      <c r="HPC122"/>
      <c r="HPD122"/>
      <c r="HPE122" s="10"/>
      <c r="HPF122" s="8"/>
      <c r="HPG122"/>
      <c r="HPH122" s="8"/>
      <c r="HPI122"/>
      <c r="HPJ122"/>
      <c r="HPK122"/>
      <c r="HPL122" s="10"/>
      <c r="HPM122" s="8"/>
      <c r="HPN122"/>
      <c r="HPO122" s="8"/>
      <c r="HPP122"/>
      <c r="HPQ122"/>
      <c r="HPR122"/>
      <c r="HPS122" s="10"/>
      <c r="HPT122" s="8"/>
      <c r="HPU122"/>
      <c r="HPV122" s="8"/>
      <c r="HPW122"/>
      <c r="HPX122"/>
      <c r="HPY122"/>
      <c r="HPZ122" s="10"/>
      <c r="HQA122" s="8"/>
      <c r="HQB122"/>
      <c r="HQC122" s="8"/>
      <c r="HQD122"/>
      <c r="HQE122"/>
      <c r="HQF122"/>
      <c r="HQG122" s="10"/>
      <c r="HQH122" s="8"/>
      <c r="HQI122"/>
      <c r="HQJ122" s="8"/>
      <c r="HQK122"/>
      <c r="HQL122"/>
      <c r="HQM122"/>
      <c r="HQN122" s="10"/>
      <c r="HQO122" s="8"/>
      <c r="HQP122"/>
      <c r="HQQ122" s="8"/>
      <c r="HQR122"/>
      <c r="HQS122"/>
      <c r="HQT122"/>
      <c r="HQU122" s="10"/>
      <c r="HQV122" s="8"/>
      <c r="HQW122"/>
      <c r="HQX122" s="8"/>
      <c r="HQY122"/>
      <c r="HQZ122"/>
      <c r="HRA122"/>
      <c r="HRB122" s="10"/>
      <c r="HRC122" s="8"/>
      <c r="HRD122"/>
      <c r="HRE122" s="8"/>
      <c r="HRF122"/>
      <c r="HRG122"/>
      <c r="HRH122"/>
      <c r="HRI122" s="10"/>
      <c r="HRJ122" s="8"/>
      <c r="HRK122"/>
      <c r="HRL122" s="8"/>
      <c r="HRM122"/>
      <c r="HRN122"/>
      <c r="HRO122"/>
      <c r="HRP122" s="10"/>
      <c r="HRQ122" s="8"/>
      <c r="HRR122"/>
      <c r="HRS122" s="8"/>
      <c r="HRT122"/>
      <c r="HRU122"/>
      <c r="HRV122"/>
      <c r="HRW122" s="10"/>
      <c r="HRX122" s="8"/>
      <c r="HRY122"/>
      <c r="HRZ122" s="8"/>
      <c r="HSA122"/>
      <c r="HSB122"/>
      <c r="HSC122"/>
      <c r="HSD122" s="10"/>
      <c r="HSE122" s="8"/>
      <c r="HSF122"/>
      <c r="HSG122" s="8"/>
      <c r="HSH122"/>
      <c r="HSI122"/>
      <c r="HSJ122"/>
      <c r="HSK122" s="10"/>
      <c r="HSL122" s="8"/>
      <c r="HSM122"/>
      <c r="HSN122" s="8"/>
      <c r="HSO122"/>
      <c r="HSP122"/>
      <c r="HSQ122"/>
      <c r="HSR122" s="10"/>
      <c r="HSS122" s="8"/>
      <c r="HST122"/>
      <c r="HSU122" s="8"/>
      <c r="HSV122"/>
      <c r="HSW122"/>
      <c r="HSX122"/>
      <c r="HSY122" s="10"/>
      <c r="HSZ122" s="8"/>
      <c r="HTA122"/>
      <c r="HTB122" s="8"/>
      <c r="HTC122"/>
      <c r="HTD122"/>
      <c r="HTE122"/>
      <c r="HTF122" s="10"/>
      <c r="HTG122" s="8"/>
      <c r="HTH122"/>
      <c r="HTI122" s="8"/>
      <c r="HTJ122"/>
      <c r="HTK122"/>
      <c r="HTL122"/>
      <c r="HTM122" s="10"/>
      <c r="HTN122" s="8"/>
      <c r="HTO122"/>
      <c r="HTP122" s="8"/>
      <c r="HTQ122"/>
      <c r="HTR122"/>
      <c r="HTS122"/>
      <c r="HTT122" s="10"/>
      <c r="HTU122" s="8"/>
      <c r="HTV122"/>
      <c r="HTW122" s="8"/>
      <c r="HTX122"/>
      <c r="HTY122"/>
      <c r="HTZ122"/>
      <c r="HUA122" s="10"/>
      <c r="HUB122" s="8"/>
      <c r="HUC122"/>
      <c r="HUD122" s="8"/>
      <c r="HUE122"/>
      <c r="HUF122"/>
      <c r="HUG122"/>
      <c r="HUH122" s="10"/>
      <c r="HUI122" s="8"/>
      <c r="HUJ122"/>
      <c r="HUK122" s="8"/>
      <c r="HUL122"/>
      <c r="HUM122"/>
      <c r="HUN122"/>
      <c r="HUO122" s="10"/>
      <c r="HUP122" s="8"/>
      <c r="HUQ122"/>
      <c r="HUR122" s="8"/>
      <c r="HUS122"/>
      <c r="HUT122"/>
      <c r="HUU122"/>
      <c r="HUV122" s="10"/>
      <c r="HUW122" s="22"/>
      <c r="HUX122"/>
      <c r="HUY122" s="8"/>
      <c r="HUZ122"/>
      <c r="HVA122"/>
      <c r="HVB122"/>
      <c r="HVC122" s="10"/>
      <c r="HVD122" s="22"/>
      <c r="HVE122"/>
      <c r="HVF122" s="8"/>
      <c r="HVG122"/>
      <c r="HVH122"/>
      <c r="HVI122"/>
      <c r="HVJ122" s="29"/>
      <c r="HVK122" s="44"/>
      <c r="HVL122" s="8"/>
      <c r="HVM122" s="8"/>
      <c r="HVN122" s="10"/>
      <c r="HVO122" s="10"/>
      <c r="HVP122"/>
      <c r="HVQ122" s="8"/>
      <c r="HVR122"/>
      <c r="HVS122" s="8"/>
      <c r="HVT122" s="6"/>
      <c r="HVU122"/>
      <c r="HVV122"/>
      <c r="HVW122" s="10"/>
      <c r="HVX122" s="8"/>
      <c r="HVY122"/>
      <c r="HVZ122" s="8"/>
      <c r="HWA122"/>
      <c r="HWB122"/>
      <c r="HWC122"/>
      <c r="HWD122" s="10"/>
      <c r="HWE122" s="8"/>
      <c r="HWF122"/>
      <c r="HWG122" s="8"/>
      <c r="HWH122"/>
      <c r="HWI122"/>
      <c r="HWJ122"/>
      <c r="HWK122" s="10"/>
      <c r="HWL122" s="8"/>
      <c r="HWM122"/>
      <c r="HWN122" s="8"/>
      <c r="HWO122"/>
      <c r="HWP122"/>
      <c r="HWQ122"/>
      <c r="HWR122" s="10"/>
      <c r="HWS122" s="8"/>
      <c r="HWT122"/>
      <c r="HWU122" s="8"/>
      <c r="HWV122"/>
      <c r="HWW122"/>
      <c r="HWX122"/>
      <c r="HWY122" s="10"/>
      <c r="HWZ122" s="8"/>
      <c r="HXA122"/>
      <c r="HXB122" s="8"/>
      <c r="HXC122"/>
      <c r="HXD122"/>
      <c r="HXE122"/>
      <c r="HXF122" s="10"/>
      <c r="HXG122" s="8"/>
      <c r="HXH122"/>
      <c r="HXI122" s="8"/>
      <c r="HXJ122"/>
      <c r="HXK122"/>
      <c r="HXL122"/>
      <c r="HXM122" s="10"/>
      <c r="HXN122" s="8"/>
      <c r="HXO122"/>
      <c r="HXP122" s="8"/>
      <c r="HXQ122"/>
      <c r="HXR122"/>
      <c r="HXS122"/>
      <c r="HXT122" s="10"/>
      <c r="HXU122" s="8"/>
      <c r="HXV122"/>
      <c r="HXW122" s="8"/>
      <c r="HXX122"/>
      <c r="HXY122"/>
      <c r="HXZ122"/>
      <c r="HYA122" s="10"/>
      <c r="HYB122" s="8"/>
      <c r="HYC122"/>
      <c r="HYD122" s="8"/>
      <c r="HYE122"/>
      <c r="HYF122"/>
      <c r="HYG122"/>
      <c r="HYH122" s="10"/>
      <c r="HYI122" s="8"/>
      <c r="HYJ122"/>
      <c r="HYK122" s="8"/>
      <c r="HYL122"/>
      <c r="HYM122"/>
      <c r="HYN122"/>
      <c r="HYO122" s="10"/>
      <c r="HYP122" s="8"/>
      <c r="HYQ122"/>
      <c r="HYR122" s="8"/>
      <c r="HYS122"/>
      <c r="HYT122"/>
      <c r="HYU122"/>
      <c r="HYV122" s="10"/>
      <c r="HYW122" s="8"/>
      <c r="HYX122"/>
      <c r="HYY122" s="8"/>
      <c r="HYZ122"/>
      <c r="HZA122"/>
      <c r="HZB122"/>
      <c r="HZC122" s="10"/>
      <c r="HZD122" s="8"/>
      <c r="HZE122"/>
      <c r="HZF122" s="8"/>
      <c r="HZG122"/>
      <c r="HZH122"/>
      <c r="HZI122"/>
      <c r="HZJ122" s="10"/>
      <c r="HZK122" s="8"/>
      <c r="HZL122"/>
      <c r="HZM122" s="8"/>
      <c r="HZN122"/>
      <c r="HZO122"/>
      <c r="HZP122"/>
      <c r="HZQ122" s="10"/>
      <c r="HZR122" s="8"/>
      <c r="HZS122"/>
      <c r="HZT122" s="8"/>
      <c r="HZU122"/>
      <c r="HZV122"/>
      <c r="HZW122"/>
      <c r="HZX122" s="10"/>
      <c r="HZY122" s="8"/>
      <c r="HZZ122"/>
      <c r="IAA122" s="8"/>
      <c r="IAB122"/>
      <c r="IAC122"/>
      <c r="IAD122"/>
      <c r="IAE122" s="10"/>
      <c r="IAF122" s="8"/>
      <c r="IAG122"/>
      <c r="IAH122" s="8"/>
      <c r="IAI122"/>
      <c r="IAJ122"/>
      <c r="IAK122"/>
      <c r="IAL122" s="10"/>
      <c r="IAM122" s="8"/>
      <c r="IAN122"/>
      <c r="IAO122" s="8"/>
      <c r="IAP122"/>
      <c r="IAQ122"/>
      <c r="IAR122"/>
      <c r="IAS122" s="10"/>
      <c r="IAT122" s="8"/>
      <c r="IAU122"/>
      <c r="IAV122" s="8"/>
      <c r="IAW122"/>
      <c r="IAX122"/>
      <c r="IAY122"/>
      <c r="IAZ122" s="10"/>
      <c r="IBA122" s="8"/>
      <c r="IBB122"/>
      <c r="IBC122" s="8"/>
      <c r="IBD122"/>
      <c r="IBE122"/>
      <c r="IBF122"/>
      <c r="IBG122" s="10"/>
      <c r="IBH122" s="8"/>
      <c r="IBI122"/>
      <c r="IBJ122" s="8"/>
      <c r="IBK122"/>
      <c r="IBL122"/>
      <c r="IBM122"/>
      <c r="IBN122" s="10"/>
      <c r="IBO122" s="8"/>
      <c r="IBP122"/>
      <c r="IBQ122" s="8"/>
      <c r="IBR122"/>
      <c r="IBS122"/>
      <c r="IBT122"/>
      <c r="IBU122" s="10"/>
      <c r="IBV122" s="8"/>
      <c r="IBW122"/>
      <c r="IBX122" s="8"/>
      <c r="IBY122"/>
      <c r="IBZ122"/>
      <c r="ICA122"/>
      <c r="ICB122" s="10"/>
      <c r="ICC122" s="8"/>
      <c r="ICD122"/>
      <c r="ICE122" s="8"/>
      <c r="ICF122"/>
      <c r="ICG122"/>
      <c r="ICH122"/>
      <c r="ICI122" s="10"/>
      <c r="ICJ122" s="8"/>
      <c r="ICK122"/>
      <c r="ICL122" s="8"/>
      <c r="ICM122"/>
      <c r="ICN122"/>
      <c r="ICO122"/>
      <c r="ICP122" s="10"/>
      <c r="ICQ122" s="8"/>
      <c r="ICR122"/>
      <c r="ICS122" s="8"/>
      <c r="ICT122"/>
      <c r="ICU122"/>
      <c r="ICV122"/>
      <c r="ICW122" s="10"/>
      <c r="ICX122" s="8"/>
      <c r="ICY122"/>
      <c r="ICZ122" s="8"/>
      <c r="IDA122"/>
      <c r="IDB122"/>
      <c r="IDC122"/>
      <c r="IDD122" s="10"/>
      <c r="IDE122" s="8"/>
      <c r="IDF122"/>
      <c r="IDG122" s="8"/>
      <c r="IDH122"/>
      <c r="IDI122"/>
      <c r="IDJ122"/>
      <c r="IDK122" s="10"/>
      <c r="IDL122" s="8"/>
      <c r="IDM122"/>
      <c r="IDN122" s="8"/>
      <c r="IDO122"/>
      <c r="IDP122"/>
      <c r="IDQ122"/>
      <c r="IDR122" s="10"/>
      <c r="IDS122" s="8"/>
      <c r="IDT122"/>
      <c r="IDU122" s="8"/>
      <c r="IDV122"/>
      <c r="IDW122"/>
      <c r="IDX122"/>
      <c r="IDY122" s="10"/>
      <c r="IDZ122" s="22"/>
      <c r="IEA122"/>
      <c r="IEB122" s="8"/>
      <c r="IEC122"/>
      <c r="IED122"/>
      <c r="IEE122"/>
      <c r="IEF122" s="10"/>
      <c r="IEG122" s="22"/>
      <c r="IEH122"/>
      <c r="IEI122" s="8"/>
      <c r="IEJ122"/>
      <c r="IEK122"/>
      <c r="IEL122"/>
      <c r="IEM122" s="29"/>
      <c r="IEN122" s="44"/>
      <c r="IEO122" s="8"/>
      <c r="IEP122" s="8"/>
      <c r="IEQ122" s="10"/>
      <c r="IER122" s="10"/>
      <c r="IES122"/>
      <c r="IET122" s="8"/>
      <c r="IEU122"/>
      <c r="IEV122" s="8"/>
      <c r="IEW122" s="6"/>
      <c r="IEX122"/>
      <c r="IEY122"/>
      <c r="IEZ122" s="10"/>
      <c r="IFA122" s="8"/>
      <c r="IFB122"/>
      <c r="IFC122" s="8"/>
      <c r="IFD122"/>
      <c r="IFE122"/>
      <c r="IFF122"/>
      <c r="IFG122" s="10"/>
      <c r="IFH122" s="8"/>
      <c r="IFI122"/>
      <c r="IFJ122" s="8"/>
      <c r="IFK122"/>
      <c r="IFL122"/>
      <c r="IFM122"/>
      <c r="IFN122" s="10"/>
      <c r="IFO122" s="8"/>
      <c r="IFP122"/>
      <c r="IFQ122" s="8"/>
      <c r="IFR122"/>
      <c r="IFS122"/>
      <c r="IFT122"/>
      <c r="IFU122" s="10"/>
      <c r="IFV122" s="8"/>
      <c r="IFW122"/>
      <c r="IFX122" s="8"/>
      <c r="IFY122"/>
      <c r="IFZ122"/>
      <c r="IGA122"/>
      <c r="IGB122" s="10"/>
      <c r="IGC122" s="8"/>
      <c r="IGD122"/>
      <c r="IGE122" s="8"/>
      <c r="IGF122"/>
      <c r="IGG122"/>
      <c r="IGH122"/>
      <c r="IGI122" s="10"/>
      <c r="IGJ122" s="8"/>
      <c r="IGK122"/>
      <c r="IGL122" s="8"/>
      <c r="IGM122"/>
      <c r="IGN122"/>
      <c r="IGO122"/>
      <c r="IGP122" s="10"/>
      <c r="IGQ122" s="8"/>
      <c r="IGR122"/>
      <c r="IGS122" s="8"/>
      <c r="IGT122"/>
      <c r="IGU122"/>
      <c r="IGV122"/>
      <c r="IGW122" s="10"/>
      <c r="IGX122" s="8"/>
      <c r="IGY122"/>
      <c r="IGZ122" s="8"/>
      <c r="IHA122"/>
      <c r="IHB122"/>
      <c r="IHC122"/>
      <c r="IHD122" s="10"/>
      <c r="IHE122" s="8"/>
      <c r="IHF122"/>
      <c r="IHG122" s="8"/>
      <c r="IHH122"/>
      <c r="IHI122"/>
      <c r="IHJ122"/>
      <c r="IHK122" s="10"/>
      <c r="IHL122" s="8"/>
      <c r="IHM122"/>
      <c r="IHN122" s="8"/>
      <c r="IHO122"/>
      <c r="IHP122"/>
      <c r="IHQ122"/>
      <c r="IHR122" s="10"/>
      <c r="IHS122" s="8"/>
      <c r="IHT122"/>
      <c r="IHU122" s="8"/>
      <c r="IHV122"/>
      <c r="IHW122"/>
      <c r="IHX122"/>
      <c r="IHY122" s="10"/>
      <c r="IHZ122" s="8"/>
      <c r="IIA122"/>
      <c r="IIB122" s="8"/>
      <c r="IIC122"/>
      <c r="IID122"/>
      <c r="IIE122"/>
      <c r="IIF122" s="10"/>
      <c r="IIG122" s="8"/>
      <c r="IIH122"/>
      <c r="III122" s="8"/>
      <c r="IIJ122"/>
      <c r="IIK122"/>
      <c r="IIL122"/>
      <c r="IIM122" s="10"/>
      <c r="IIN122" s="8"/>
      <c r="IIO122"/>
      <c r="IIP122" s="8"/>
      <c r="IIQ122"/>
      <c r="IIR122"/>
      <c r="IIS122"/>
      <c r="IIT122" s="10"/>
      <c r="IIU122" s="8"/>
      <c r="IIV122"/>
      <c r="IIW122" s="8"/>
      <c r="IIX122"/>
      <c r="IIY122"/>
      <c r="IIZ122"/>
      <c r="IJA122" s="10"/>
      <c r="IJB122" s="8"/>
      <c r="IJC122"/>
      <c r="IJD122" s="8"/>
      <c r="IJE122"/>
      <c r="IJF122"/>
      <c r="IJG122"/>
      <c r="IJH122" s="10"/>
      <c r="IJI122" s="8"/>
      <c r="IJJ122"/>
      <c r="IJK122" s="8"/>
      <c r="IJL122"/>
      <c r="IJM122"/>
      <c r="IJN122"/>
      <c r="IJO122" s="10"/>
      <c r="IJP122" s="8"/>
      <c r="IJQ122"/>
      <c r="IJR122" s="8"/>
      <c r="IJS122"/>
      <c r="IJT122"/>
      <c r="IJU122"/>
      <c r="IJV122" s="10"/>
      <c r="IJW122" s="8"/>
      <c r="IJX122"/>
      <c r="IJY122" s="8"/>
      <c r="IJZ122"/>
      <c r="IKA122"/>
      <c r="IKB122"/>
      <c r="IKC122" s="10"/>
      <c r="IKD122" s="8"/>
      <c r="IKE122"/>
      <c r="IKF122" s="8"/>
      <c r="IKG122"/>
      <c r="IKH122"/>
      <c r="IKI122"/>
      <c r="IKJ122" s="10"/>
      <c r="IKK122" s="8"/>
      <c r="IKL122"/>
      <c r="IKM122" s="8"/>
      <c r="IKN122"/>
      <c r="IKO122"/>
      <c r="IKP122"/>
      <c r="IKQ122" s="10"/>
      <c r="IKR122" s="8"/>
      <c r="IKS122"/>
      <c r="IKT122" s="8"/>
      <c r="IKU122"/>
      <c r="IKV122"/>
      <c r="IKW122"/>
      <c r="IKX122" s="10"/>
      <c r="IKY122" s="8"/>
      <c r="IKZ122"/>
      <c r="ILA122" s="8"/>
      <c r="ILB122"/>
      <c r="ILC122"/>
      <c r="ILD122"/>
      <c r="ILE122" s="10"/>
      <c r="ILF122" s="8"/>
      <c r="ILG122"/>
      <c r="ILH122" s="8"/>
      <c r="ILI122"/>
      <c r="ILJ122"/>
      <c r="ILK122"/>
      <c r="ILL122" s="10"/>
      <c r="ILM122" s="8"/>
      <c r="ILN122"/>
      <c r="ILO122" s="8"/>
      <c r="ILP122"/>
      <c r="ILQ122"/>
      <c r="ILR122"/>
      <c r="ILS122" s="10"/>
      <c r="ILT122" s="8"/>
      <c r="ILU122"/>
      <c r="ILV122" s="8"/>
      <c r="ILW122"/>
      <c r="ILX122"/>
      <c r="ILY122"/>
      <c r="ILZ122" s="10"/>
      <c r="IMA122" s="8"/>
      <c r="IMB122"/>
      <c r="IMC122" s="8"/>
      <c r="IMD122"/>
      <c r="IME122"/>
      <c r="IMF122"/>
      <c r="IMG122" s="10"/>
      <c r="IMH122" s="8"/>
      <c r="IMI122"/>
      <c r="IMJ122" s="8"/>
      <c r="IMK122"/>
      <c r="IML122"/>
      <c r="IMM122"/>
      <c r="IMN122" s="10"/>
      <c r="IMO122" s="8"/>
      <c r="IMP122"/>
      <c r="IMQ122" s="8"/>
      <c r="IMR122"/>
      <c r="IMS122"/>
      <c r="IMT122"/>
      <c r="IMU122" s="10"/>
      <c r="IMV122" s="8"/>
      <c r="IMW122"/>
      <c r="IMX122" s="8"/>
      <c r="IMY122"/>
      <c r="IMZ122"/>
      <c r="INA122"/>
      <c r="INB122" s="10"/>
      <c r="INC122" s="22"/>
      <c r="IND122"/>
      <c r="INE122" s="8"/>
      <c r="INF122"/>
      <c r="ING122"/>
      <c r="INH122"/>
      <c r="INI122" s="10"/>
      <c r="INJ122" s="22"/>
      <c r="INK122"/>
      <c r="INL122" s="8"/>
      <c r="INM122"/>
      <c r="INN122"/>
      <c r="INO122"/>
      <c r="INP122" s="29"/>
      <c r="INQ122" s="44"/>
      <c r="INR122" s="8"/>
      <c r="INS122" s="8"/>
      <c r="INT122" s="10"/>
      <c r="INU122" s="10"/>
      <c r="INV122"/>
      <c r="INW122" s="8"/>
      <c r="INX122"/>
      <c r="INY122" s="8"/>
      <c r="INZ122" s="6"/>
      <c r="IOA122"/>
      <c r="IOB122"/>
      <c r="IOC122" s="10"/>
      <c r="IOD122" s="8"/>
      <c r="IOE122"/>
      <c r="IOF122" s="8"/>
      <c r="IOG122"/>
      <c r="IOH122"/>
      <c r="IOI122"/>
      <c r="IOJ122" s="10"/>
      <c r="IOK122" s="8"/>
      <c r="IOL122"/>
      <c r="IOM122" s="8"/>
      <c r="ION122"/>
      <c r="IOO122"/>
      <c r="IOP122"/>
      <c r="IOQ122" s="10"/>
      <c r="IOR122" s="8"/>
      <c r="IOS122"/>
      <c r="IOT122" s="8"/>
      <c r="IOU122"/>
      <c r="IOV122"/>
      <c r="IOW122"/>
      <c r="IOX122" s="10"/>
      <c r="IOY122" s="8"/>
      <c r="IOZ122"/>
      <c r="IPA122" s="8"/>
      <c r="IPB122"/>
      <c r="IPC122"/>
      <c r="IPD122"/>
      <c r="IPE122" s="10"/>
      <c r="IPF122" s="8"/>
      <c r="IPG122"/>
      <c r="IPH122" s="8"/>
      <c r="IPI122"/>
      <c r="IPJ122"/>
      <c r="IPK122"/>
      <c r="IPL122" s="10"/>
      <c r="IPM122" s="8"/>
      <c r="IPN122"/>
      <c r="IPO122" s="8"/>
      <c r="IPP122"/>
      <c r="IPQ122"/>
      <c r="IPR122"/>
      <c r="IPS122" s="10"/>
      <c r="IPT122" s="8"/>
      <c r="IPU122"/>
      <c r="IPV122" s="8"/>
      <c r="IPW122"/>
      <c r="IPX122"/>
      <c r="IPY122"/>
      <c r="IPZ122" s="10"/>
      <c r="IQA122" s="8"/>
      <c r="IQB122"/>
      <c r="IQC122" s="8"/>
      <c r="IQD122"/>
      <c r="IQE122"/>
      <c r="IQF122"/>
      <c r="IQG122" s="10"/>
      <c r="IQH122" s="8"/>
      <c r="IQI122"/>
      <c r="IQJ122" s="8"/>
      <c r="IQK122"/>
      <c r="IQL122"/>
      <c r="IQM122"/>
      <c r="IQN122" s="10"/>
      <c r="IQO122" s="8"/>
      <c r="IQP122"/>
      <c r="IQQ122" s="8"/>
      <c r="IQR122"/>
      <c r="IQS122"/>
      <c r="IQT122"/>
      <c r="IQU122" s="10"/>
      <c r="IQV122" s="8"/>
      <c r="IQW122"/>
      <c r="IQX122" s="8"/>
      <c r="IQY122"/>
      <c r="IQZ122"/>
      <c r="IRA122"/>
      <c r="IRB122" s="10"/>
      <c r="IRC122" s="8"/>
      <c r="IRD122"/>
      <c r="IRE122" s="8"/>
      <c r="IRF122"/>
      <c r="IRG122"/>
      <c r="IRH122"/>
      <c r="IRI122" s="10"/>
      <c r="IRJ122" s="8"/>
      <c r="IRK122"/>
      <c r="IRL122" s="8"/>
      <c r="IRM122"/>
      <c r="IRN122"/>
      <c r="IRO122"/>
      <c r="IRP122" s="10"/>
      <c r="IRQ122" s="8"/>
      <c r="IRR122"/>
      <c r="IRS122" s="8"/>
      <c r="IRT122"/>
      <c r="IRU122"/>
      <c r="IRV122"/>
      <c r="IRW122" s="10"/>
      <c r="IRX122" s="8"/>
      <c r="IRY122"/>
      <c r="IRZ122" s="8"/>
      <c r="ISA122"/>
      <c r="ISB122"/>
      <c r="ISC122"/>
      <c r="ISD122" s="10"/>
      <c r="ISE122" s="8"/>
      <c r="ISF122"/>
      <c r="ISG122" s="8"/>
      <c r="ISH122"/>
      <c r="ISI122"/>
      <c r="ISJ122"/>
      <c r="ISK122" s="10"/>
      <c r="ISL122" s="8"/>
      <c r="ISM122"/>
      <c r="ISN122" s="8"/>
      <c r="ISO122"/>
      <c r="ISP122"/>
      <c r="ISQ122"/>
      <c r="ISR122" s="10"/>
      <c r="ISS122" s="8"/>
      <c r="IST122"/>
      <c r="ISU122" s="8"/>
      <c r="ISV122"/>
      <c r="ISW122"/>
      <c r="ISX122"/>
      <c r="ISY122" s="10"/>
      <c r="ISZ122" s="8"/>
      <c r="ITA122"/>
      <c r="ITB122" s="8"/>
      <c r="ITC122"/>
      <c r="ITD122"/>
      <c r="ITE122"/>
      <c r="ITF122" s="10"/>
      <c r="ITG122" s="8"/>
      <c r="ITH122"/>
      <c r="ITI122" s="8"/>
      <c r="ITJ122"/>
      <c r="ITK122"/>
      <c r="ITL122"/>
      <c r="ITM122" s="10"/>
      <c r="ITN122" s="8"/>
      <c r="ITO122"/>
      <c r="ITP122" s="8"/>
      <c r="ITQ122"/>
      <c r="ITR122"/>
      <c r="ITS122"/>
      <c r="ITT122" s="10"/>
      <c r="ITU122" s="8"/>
      <c r="ITV122"/>
      <c r="ITW122" s="8"/>
      <c r="ITX122"/>
      <c r="ITY122"/>
      <c r="ITZ122"/>
      <c r="IUA122" s="10"/>
      <c r="IUB122" s="8"/>
      <c r="IUC122"/>
      <c r="IUD122" s="8"/>
      <c r="IUE122"/>
      <c r="IUF122"/>
      <c r="IUG122"/>
      <c r="IUH122" s="10"/>
      <c r="IUI122" s="8"/>
      <c r="IUJ122"/>
      <c r="IUK122" s="8"/>
      <c r="IUL122"/>
      <c r="IUM122"/>
      <c r="IUN122"/>
      <c r="IUO122" s="10"/>
      <c r="IUP122" s="8"/>
      <c r="IUQ122"/>
      <c r="IUR122" s="8"/>
      <c r="IUS122"/>
      <c r="IUT122"/>
      <c r="IUU122"/>
      <c r="IUV122" s="10"/>
      <c r="IUW122" s="8"/>
      <c r="IUX122"/>
      <c r="IUY122" s="8"/>
      <c r="IUZ122"/>
      <c r="IVA122"/>
      <c r="IVB122"/>
      <c r="IVC122" s="10"/>
      <c r="IVD122" s="8"/>
      <c r="IVE122"/>
      <c r="IVF122" s="8"/>
      <c r="IVG122"/>
      <c r="IVH122"/>
      <c r="IVI122"/>
      <c r="IVJ122" s="10"/>
      <c r="IVK122" s="8"/>
      <c r="IVL122"/>
      <c r="IVM122" s="8"/>
      <c r="IVN122"/>
      <c r="IVO122"/>
      <c r="IVP122"/>
      <c r="IVQ122" s="10"/>
      <c r="IVR122" s="8"/>
      <c r="IVS122"/>
      <c r="IVT122" s="8"/>
      <c r="IVU122"/>
      <c r="IVV122"/>
      <c r="IVW122"/>
      <c r="IVX122" s="10"/>
      <c r="IVY122" s="8"/>
      <c r="IVZ122"/>
      <c r="IWA122" s="8"/>
      <c r="IWB122"/>
      <c r="IWC122"/>
      <c r="IWD122"/>
      <c r="IWE122" s="10"/>
      <c r="IWF122" s="22"/>
      <c r="IWG122"/>
      <c r="IWH122" s="8"/>
      <c r="IWI122"/>
      <c r="IWJ122"/>
      <c r="IWK122"/>
      <c r="IWL122" s="10"/>
      <c r="IWM122" s="22"/>
      <c r="IWN122"/>
      <c r="IWO122" s="8"/>
      <c r="IWP122"/>
      <c r="IWQ122"/>
      <c r="IWR122"/>
      <c r="IWS122" s="29"/>
      <c r="IWT122" s="44"/>
      <c r="IWU122" s="8"/>
      <c r="IWV122" s="8"/>
      <c r="IWW122" s="10"/>
      <c r="IWX122" s="10"/>
      <c r="IWY122"/>
      <c r="IWZ122" s="8"/>
      <c r="IXA122"/>
      <c r="IXB122" s="8"/>
      <c r="IXC122" s="6"/>
      <c r="IXD122"/>
      <c r="IXE122"/>
      <c r="IXF122" s="10"/>
      <c r="IXG122" s="8"/>
      <c r="IXH122"/>
      <c r="IXI122" s="8"/>
      <c r="IXJ122"/>
      <c r="IXK122"/>
      <c r="IXL122"/>
      <c r="IXM122" s="10"/>
      <c r="IXN122" s="8"/>
      <c r="IXO122"/>
      <c r="IXP122" s="8"/>
      <c r="IXQ122"/>
      <c r="IXR122"/>
      <c r="IXS122"/>
      <c r="IXT122" s="10"/>
      <c r="IXU122" s="8"/>
      <c r="IXV122"/>
      <c r="IXW122" s="8"/>
      <c r="IXX122"/>
      <c r="IXY122"/>
      <c r="IXZ122"/>
      <c r="IYA122" s="10"/>
      <c r="IYB122" s="8"/>
      <c r="IYC122"/>
      <c r="IYD122" s="8"/>
      <c r="IYE122"/>
      <c r="IYF122"/>
      <c r="IYG122"/>
      <c r="IYH122" s="10"/>
      <c r="IYI122" s="8"/>
      <c r="IYJ122"/>
      <c r="IYK122" s="8"/>
      <c r="IYL122"/>
      <c r="IYM122"/>
      <c r="IYN122"/>
      <c r="IYO122" s="10"/>
      <c r="IYP122" s="8"/>
      <c r="IYQ122"/>
      <c r="IYR122" s="8"/>
      <c r="IYS122"/>
      <c r="IYT122"/>
      <c r="IYU122"/>
      <c r="IYV122" s="10"/>
      <c r="IYW122" s="8"/>
      <c r="IYX122"/>
      <c r="IYY122" s="8"/>
      <c r="IYZ122"/>
      <c r="IZA122"/>
      <c r="IZB122"/>
      <c r="IZC122" s="10"/>
      <c r="IZD122" s="8"/>
      <c r="IZE122"/>
      <c r="IZF122" s="8"/>
      <c r="IZG122"/>
      <c r="IZH122"/>
      <c r="IZI122"/>
      <c r="IZJ122" s="10"/>
      <c r="IZK122" s="8"/>
      <c r="IZL122"/>
      <c r="IZM122" s="8"/>
      <c r="IZN122"/>
      <c r="IZO122"/>
      <c r="IZP122"/>
      <c r="IZQ122" s="10"/>
      <c r="IZR122" s="8"/>
      <c r="IZS122"/>
      <c r="IZT122" s="8"/>
      <c r="IZU122"/>
      <c r="IZV122"/>
      <c r="IZW122"/>
      <c r="IZX122" s="10"/>
      <c r="IZY122" s="8"/>
      <c r="IZZ122"/>
      <c r="JAA122" s="8"/>
      <c r="JAB122"/>
      <c r="JAC122"/>
      <c r="JAD122"/>
      <c r="JAE122" s="10"/>
      <c r="JAF122" s="8"/>
      <c r="JAG122"/>
      <c r="JAH122" s="8"/>
      <c r="JAI122"/>
      <c r="JAJ122"/>
      <c r="JAK122"/>
      <c r="JAL122" s="10"/>
      <c r="JAM122" s="8"/>
      <c r="JAN122"/>
      <c r="JAO122" s="8"/>
      <c r="JAP122"/>
      <c r="JAQ122"/>
      <c r="JAR122"/>
      <c r="JAS122" s="10"/>
      <c r="JAT122" s="8"/>
      <c r="JAU122"/>
      <c r="JAV122" s="8"/>
      <c r="JAW122"/>
      <c r="JAX122"/>
      <c r="JAY122"/>
      <c r="JAZ122" s="10"/>
      <c r="JBA122" s="8"/>
      <c r="JBB122"/>
      <c r="JBC122" s="8"/>
      <c r="JBD122"/>
      <c r="JBE122"/>
      <c r="JBF122"/>
      <c r="JBG122" s="10"/>
      <c r="JBH122" s="8"/>
      <c r="JBI122"/>
      <c r="JBJ122" s="8"/>
      <c r="JBK122"/>
      <c r="JBL122"/>
      <c r="JBM122"/>
      <c r="JBN122" s="10"/>
      <c r="JBO122" s="8"/>
      <c r="JBP122"/>
      <c r="JBQ122" s="8"/>
      <c r="JBR122"/>
      <c r="JBS122"/>
      <c r="JBT122"/>
      <c r="JBU122" s="10"/>
      <c r="JBV122" s="8"/>
      <c r="JBW122"/>
      <c r="JBX122" s="8"/>
      <c r="JBY122"/>
      <c r="JBZ122"/>
      <c r="JCA122"/>
      <c r="JCB122" s="10"/>
      <c r="JCC122" s="8"/>
      <c r="JCD122"/>
      <c r="JCE122" s="8"/>
      <c r="JCF122"/>
      <c r="JCG122"/>
      <c r="JCH122"/>
      <c r="JCI122" s="10"/>
      <c r="JCJ122" s="8"/>
      <c r="JCK122"/>
      <c r="JCL122" s="8"/>
      <c r="JCM122"/>
      <c r="JCN122"/>
      <c r="JCO122"/>
      <c r="JCP122" s="10"/>
      <c r="JCQ122" s="8"/>
      <c r="JCR122"/>
      <c r="JCS122" s="8"/>
      <c r="JCT122"/>
      <c r="JCU122"/>
      <c r="JCV122"/>
      <c r="JCW122" s="10"/>
      <c r="JCX122" s="8"/>
      <c r="JCY122"/>
      <c r="JCZ122" s="8"/>
      <c r="JDA122"/>
      <c r="JDB122"/>
      <c r="JDC122"/>
      <c r="JDD122" s="10"/>
      <c r="JDE122" s="8"/>
      <c r="JDF122"/>
      <c r="JDG122" s="8"/>
      <c r="JDH122"/>
      <c r="JDI122"/>
      <c r="JDJ122"/>
      <c r="JDK122" s="10"/>
      <c r="JDL122" s="8"/>
      <c r="JDM122"/>
      <c r="JDN122" s="8"/>
      <c r="JDO122"/>
      <c r="JDP122"/>
      <c r="JDQ122"/>
      <c r="JDR122" s="10"/>
      <c r="JDS122" s="8"/>
      <c r="JDT122"/>
      <c r="JDU122" s="8"/>
      <c r="JDV122"/>
      <c r="JDW122"/>
      <c r="JDX122"/>
      <c r="JDY122" s="10"/>
      <c r="JDZ122" s="8"/>
      <c r="JEA122"/>
      <c r="JEB122" s="8"/>
      <c r="JEC122"/>
      <c r="JED122"/>
      <c r="JEE122"/>
      <c r="JEF122" s="10"/>
      <c r="JEG122" s="8"/>
      <c r="JEH122"/>
      <c r="JEI122" s="8"/>
      <c r="JEJ122"/>
      <c r="JEK122"/>
      <c r="JEL122"/>
      <c r="JEM122" s="10"/>
      <c r="JEN122" s="8"/>
      <c r="JEO122"/>
      <c r="JEP122" s="8"/>
      <c r="JEQ122"/>
      <c r="JER122"/>
      <c r="JES122"/>
      <c r="JET122" s="10"/>
      <c r="JEU122" s="8"/>
      <c r="JEV122"/>
      <c r="JEW122" s="8"/>
      <c r="JEX122"/>
      <c r="JEY122"/>
      <c r="JEZ122"/>
      <c r="JFA122" s="10"/>
      <c r="JFB122" s="8"/>
      <c r="JFC122"/>
      <c r="JFD122" s="8"/>
      <c r="JFE122"/>
      <c r="JFF122"/>
      <c r="JFG122"/>
      <c r="JFH122" s="10"/>
      <c r="JFI122" s="22"/>
      <c r="JFJ122"/>
      <c r="JFK122" s="8"/>
      <c r="JFL122"/>
      <c r="JFM122"/>
      <c r="JFN122"/>
      <c r="JFO122" s="10"/>
      <c r="JFP122" s="22"/>
      <c r="JFQ122"/>
      <c r="JFR122" s="8"/>
      <c r="JFS122"/>
      <c r="JFT122"/>
      <c r="JFU122"/>
      <c r="JFV122" s="29"/>
      <c r="JFW122" s="44"/>
      <c r="JFX122" s="8"/>
      <c r="JFY122" s="8"/>
      <c r="JFZ122" s="10"/>
      <c r="JGA122" s="10"/>
      <c r="JGB122"/>
      <c r="JGC122" s="8"/>
      <c r="JGD122"/>
      <c r="JGE122" s="8"/>
      <c r="JGF122" s="6"/>
      <c r="JGG122"/>
      <c r="JGH122"/>
      <c r="JGI122" s="10"/>
      <c r="JGJ122" s="8"/>
      <c r="JGK122"/>
      <c r="JGL122" s="8"/>
      <c r="JGM122"/>
      <c r="JGN122"/>
      <c r="JGO122"/>
      <c r="JGP122" s="10"/>
      <c r="JGQ122" s="8"/>
      <c r="JGR122"/>
      <c r="JGS122" s="8"/>
      <c r="JGT122"/>
      <c r="JGU122"/>
      <c r="JGV122"/>
      <c r="JGW122" s="10"/>
      <c r="JGX122" s="8"/>
      <c r="JGY122"/>
      <c r="JGZ122" s="8"/>
      <c r="JHA122"/>
      <c r="JHB122"/>
      <c r="JHC122"/>
      <c r="JHD122" s="10"/>
      <c r="JHE122" s="8"/>
      <c r="JHF122"/>
      <c r="JHG122" s="8"/>
      <c r="JHH122"/>
      <c r="JHI122"/>
      <c r="JHJ122"/>
      <c r="JHK122" s="10"/>
      <c r="JHL122" s="8"/>
      <c r="JHM122"/>
      <c r="JHN122" s="8"/>
      <c r="JHO122"/>
      <c r="JHP122"/>
      <c r="JHQ122"/>
      <c r="JHR122" s="10"/>
      <c r="JHS122" s="8"/>
      <c r="JHT122"/>
      <c r="JHU122" s="8"/>
      <c r="JHV122"/>
      <c r="JHW122"/>
      <c r="JHX122"/>
      <c r="JHY122" s="10"/>
      <c r="JHZ122" s="8"/>
      <c r="JIA122"/>
      <c r="JIB122" s="8"/>
      <c r="JIC122"/>
      <c r="JID122"/>
      <c r="JIE122"/>
      <c r="JIF122" s="10"/>
      <c r="JIG122" s="8"/>
      <c r="JIH122"/>
      <c r="JII122" s="8"/>
      <c r="JIJ122"/>
      <c r="JIK122"/>
      <c r="JIL122"/>
      <c r="JIM122" s="10"/>
      <c r="JIN122" s="8"/>
      <c r="JIO122"/>
      <c r="JIP122" s="8"/>
      <c r="JIQ122"/>
      <c r="JIR122"/>
      <c r="JIS122"/>
      <c r="JIT122" s="10"/>
      <c r="JIU122" s="8"/>
      <c r="JIV122"/>
      <c r="JIW122" s="8"/>
      <c r="JIX122"/>
      <c r="JIY122"/>
      <c r="JIZ122"/>
      <c r="JJA122" s="10"/>
      <c r="JJB122" s="8"/>
      <c r="JJC122"/>
      <c r="JJD122" s="8"/>
      <c r="JJE122"/>
      <c r="JJF122"/>
      <c r="JJG122"/>
      <c r="JJH122" s="10"/>
      <c r="JJI122" s="8"/>
      <c r="JJJ122"/>
      <c r="JJK122" s="8"/>
      <c r="JJL122"/>
      <c r="JJM122"/>
      <c r="JJN122"/>
      <c r="JJO122" s="10"/>
      <c r="JJP122" s="8"/>
      <c r="JJQ122"/>
      <c r="JJR122" s="8"/>
      <c r="JJS122"/>
      <c r="JJT122"/>
      <c r="JJU122"/>
      <c r="JJV122" s="10"/>
      <c r="JJW122" s="8"/>
      <c r="JJX122"/>
      <c r="JJY122" s="8"/>
      <c r="JJZ122"/>
      <c r="JKA122"/>
      <c r="JKB122"/>
      <c r="JKC122" s="10"/>
      <c r="JKD122" s="8"/>
      <c r="JKE122"/>
      <c r="JKF122" s="8"/>
      <c r="JKG122"/>
      <c r="JKH122"/>
      <c r="JKI122"/>
      <c r="JKJ122" s="10"/>
      <c r="JKK122" s="8"/>
      <c r="JKL122"/>
      <c r="JKM122" s="8"/>
      <c r="JKN122"/>
      <c r="JKO122"/>
      <c r="JKP122"/>
      <c r="JKQ122" s="10"/>
      <c r="JKR122" s="8"/>
      <c r="JKS122"/>
      <c r="JKT122" s="8"/>
      <c r="JKU122"/>
      <c r="JKV122"/>
      <c r="JKW122"/>
      <c r="JKX122" s="10"/>
      <c r="JKY122" s="8"/>
      <c r="JKZ122"/>
      <c r="JLA122" s="8"/>
      <c r="JLB122"/>
      <c r="JLC122"/>
      <c r="JLD122"/>
      <c r="JLE122" s="10"/>
      <c r="JLF122" s="8"/>
      <c r="JLG122"/>
      <c r="JLH122" s="8"/>
      <c r="JLI122"/>
      <c r="JLJ122"/>
      <c r="JLK122"/>
      <c r="JLL122" s="10"/>
      <c r="JLM122" s="8"/>
      <c r="JLN122"/>
      <c r="JLO122" s="8"/>
      <c r="JLP122"/>
      <c r="JLQ122"/>
      <c r="JLR122"/>
      <c r="JLS122" s="10"/>
      <c r="JLT122" s="8"/>
      <c r="JLU122"/>
      <c r="JLV122" s="8"/>
      <c r="JLW122"/>
      <c r="JLX122"/>
      <c r="JLY122"/>
      <c r="JLZ122" s="10"/>
      <c r="JMA122" s="8"/>
      <c r="JMB122"/>
      <c r="JMC122" s="8"/>
      <c r="JMD122"/>
      <c r="JME122"/>
      <c r="JMF122"/>
      <c r="JMG122" s="10"/>
      <c r="JMH122" s="8"/>
      <c r="JMI122"/>
      <c r="JMJ122" s="8"/>
      <c r="JMK122"/>
      <c r="JML122"/>
      <c r="JMM122"/>
      <c r="JMN122" s="10"/>
      <c r="JMO122" s="8"/>
      <c r="JMP122"/>
      <c r="JMQ122" s="8"/>
      <c r="JMR122"/>
      <c r="JMS122"/>
      <c r="JMT122"/>
      <c r="JMU122" s="10"/>
      <c r="JMV122" s="8"/>
      <c r="JMW122"/>
      <c r="JMX122" s="8"/>
      <c r="JMY122"/>
      <c r="JMZ122"/>
      <c r="JNA122"/>
      <c r="JNB122" s="10"/>
      <c r="JNC122" s="8"/>
      <c r="JND122"/>
      <c r="JNE122" s="8"/>
      <c r="JNF122"/>
      <c r="JNG122"/>
      <c r="JNH122"/>
      <c r="JNI122" s="10"/>
      <c r="JNJ122" s="8"/>
      <c r="JNK122"/>
      <c r="JNL122" s="8"/>
      <c r="JNM122"/>
      <c r="JNN122"/>
      <c r="JNO122"/>
      <c r="JNP122" s="10"/>
      <c r="JNQ122" s="8"/>
      <c r="JNR122"/>
      <c r="JNS122" s="8"/>
      <c r="JNT122"/>
      <c r="JNU122"/>
      <c r="JNV122"/>
      <c r="JNW122" s="10"/>
      <c r="JNX122" s="8"/>
      <c r="JNY122"/>
      <c r="JNZ122" s="8"/>
      <c r="JOA122"/>
      <c r="JOB122"/>
      <c r="JOC122"/>
      <c r="JOD122" s="10"/>
      <c r="JOE122" s="8"/>
      <c r="JOF122"/>
      <c r="JOG122" s="8"/>
      <c r="JOH122"/>
      <c r="JOI122"/>
      <c r="JOJ122"/>
      <c r="JOK122" s="10"/>
      <c r="JOL122" s="22"/>
      <c r="JOM122"/>
      <c r="JON122" s="8"/>
      <c r="JOO122"/>
      <c r="JOP122"/>
      <c r="JOQ122"/>
      <c r="JOR122" s="10"/>
      <c r="JOS122" s="22"/>
      <c r="JOT122"/>
      <c r="JOU122" s="8"/>
      <c r="JOV122"/>
      <c r="JOW122"/>
      <c r="JOX122"/>
      <c r="JOY122" s="29"/>
      <c r="JOZ122" s="44"/>
      <c r="JPA122" s="8"/>
      <c r="JPB122" s="8"/>
      <c r="JPC122" s="10"/>
      <c r="JPD122" s="10"/>
      <c r="JPE122"/>
      <c r="JPF122" s="8"/>
      <c r="JPG122"/>
      <c r="JPH122" s="8"/>
      <c r="JPI122" s="6"/>
      <c r="JPJ122"/>
      <c r="JPK122"/>
      <c r="JPL122" s="10"/>
      <c r="JPM122" s="8"/>
      <c r="JPN122"/>
      <c r="JPO122" s="8"/>
      <c r="JPP122"/>
      <c r="JPQ122"/>
      <c r="JPR122"/>
      <c r="JPS122" s="10"/>
      <c r="JPT122" s="8"/>
      <c r="JPU122"/>
      <c r="JPV122" s="8"/>
      <c r="JPW122"/>
      <c r="JPX122"/>
      <c r="JPY122"/>
      <c r="JPZ122" s="10"/>
      <c r="JQA122" s="8"/>
      <c r="JQB122"/>
      <c r="JQC122" s="8"/>
      <c r="JQD122"/>
      <c r="JQE122"/>
      <c r="JQF122"/>
      <c r="JQG122" s="10"/>
      <c r="JQH122" s="8"/>
      <c r="JQI122"/>
      <c r="JQJ122" s="8"/>
      <c r="JQK122"/>
      <c r="JQL122"/>
      <c r="JQM122"/>
      <c r="JQN122" s="10"/>
      <c r="JQO122" s="8"/>
      <c r="JQP122"/>
      <c r="JQQ122" s="8"/>
      <c r="JQR122"/>
      <c r="JQS122"/>
      <c r="JQT122"/>
      <c r="JQU122" s="10"/>
      <c r="JQV122" s="8"/>
      <c r="JQW122"/>
      <c r="JQX122" s="8"/>
      <c r="JQY122"/>
      <c r="JQZ122"/>
      <c r="JRA122"/>
      <c r="JRB122" s="10"/>
      <c r="JRC122" s="8"/>
      <c r="JRD122"/>
      <c r="JRE122" s="8"/>
      <c r="JRF122"/>
      <c r="JRG122"/>
      <c r="JRH122"/>
      <c r="JRI122" s="10"/>
      <c r="JRJ122" s="8"/>
      <c r="JRK122"/>
      <c r="JRL122" s="8"/>
      <c r="JRM122"/>
      <c r="JRN122"/>
      <c r="JRO122"/>
      <c r="JRP122" s="10"/>
      <c r="JRQ122" s="8"/>
      <c r="JRR122"/>
      <c r="JRS122" s="8"/>
      <c r="JRT122"/>
      <c r="JRU122"/>
      <c r="JRV122"/>
      <c r="JRW122" s="10"/>
      <c r="JRX122" s="8"/>
      <c r="JRY122"/>
      <c r="JRZ122" s="8"/>
      <c r="JSA122"/>
      <c r="JSB122"/>
      <c r="JSC122"/>
      <c r="JSD122" s="10"/>
      <c r="JSE122" s="8"/>
      <c r="JSF122"/>
      <c r="JSG122" s="8"/>
      <c r="JSH122"/>
      <c r="JSI122"/>
      <c r="JSJ122"/>
      <c r="JSK122" s="10"/>
      <c r="JSL122" s="8"/>
      <c r="JSM122"/>
      <c r="JSN122" s="8"/>
      <c r="JSO122"/>
      <c r="JSP122"/>
      <c r="JSQ122"/>
      <c r="JSR122" s="10"/>
      <c r="JSS122" s="8"/>
      <c r="JST122"/>
      <c r="JSU122" s="8"/>
      <c r="JSV122"/>
      <c r="JSW122"/>
      <c r="JSX122"/>
      <c r="JSY122" s="10"/>
      <c r="JSZ122" s="8"/>
      <c r="JTA122"/>
      <c r="JTB122" s="8"/>
      <c r="JTC122"/>
      <c r="JTD122"/>
      <c r="JTE122"/>
      <c r="JTF122" s="10"/>
      <c r="JTG122" s="8"/>
      <c r="JTH122"/>
      <c r="JTI122" s="8"/>
      <c r="JTJ122"/>
      <c r="JTK122"/>
      <c r="JTL122"/>
      <c r="JTM122" s="10"/>
      <c r="JTN122" s="8"/>
      <c r="JTO122"/>
      <c r="JTP122" s="8"/>
      <c r="JTQ122"/>
      <c r="JTR122"/>
      <c r="JTS122"/>
      <c r="JTT122" s="10"/>
      <c r="JTU122" s="8"/>
      <c r="JTV122"/>
      <c r="JTW122" s="8"/>
      <c r="JTX122"/>
      <c r="JTY122"/>
      <c r="JTZ122"/>
      <c r="JUA122" s="10"/>
      <c r="JUB122" s="8"/>
      <c r="JUC122"/>
      <c r="JUD122" s="8"/>
      <c r="JUE122"/>
      <c r="JUF122"/>
      <c r="JUG122"/>
      <c r="JUH122" s="10"/>
      <c r="JUI122" s="8"/>
      <c r="JUJ122"/>
      <c r="JUK122" s="8"/>
      <c r="JUL122"/>
      <c r="JUM122"/>
      <c r="JUN122"/>
      <c r="JUO122" s="10"/>
      <c r="JUP122" s="8"/>
      <c r="JUQ122"/>
      <c r="JUR122" s="8"/>
      <c r="JUS122"/>
      <c r="JUT122"/>
      <c r="JUU122"/>
      <c r="JUV122" s="10"/>
      <c r="JUW122" s="8"/>
      <c r="JUX122"/>
      <c r="JUY122" s="8"/>
      <c r="JUZ122"/>
      <c r="JVA122"/>
      <c r="JVB122"/>
      <c r="JVC122" s="10"/>
      <c r="JVD122" s="8"/>
      <c r="JVE122"/>
      <c r="JVF122" s="8"/>
      <c r="JVG122"/>
      <c r="JVH122"/>
      <c r="JVI122"/>
      <c r="JVJ122" s="10"/>
      <c r="JVK122" s="8"/>
      <c r="JVL122"/>
      <c r="JVM122" s="8"/>
      <c r="JVN122"/>
      <c r="JVO122"/>
      <c r="JVP122"/>
      <c r="JVQ122" s="10"/>
      <c r="JVR122" s="8"/>
      <c r="JVS122"/>
      <c r="JVT122" s="8"/>
      <c r="JVU122"/>
      <c r="JVV122"/>
      <c r="JVW122"/>
      <c r="JVX122" s="10"/>
      <c r="JVY122" s="8"/>
      <c r="JVZ122"/>
      <c r="JWA122" s="8"/>
      <c r="JWB122"/>
      <c r="JWC122"/>
      <c r="JWD122"/>
      <c r="JWE122" s="10"/>
      <c r="JWF122" s="8"/>
      <c r="JWG122"/>
      <c r="JWH122" s="8"/>
      <c r="JWI122"/>
      <c r="JWJ122"/>
      <c r="JWK122"/>
      <c r="JWL122" s="10"/>
      <c r="JWM122" s="8"/>
      <c r="JWN122"/>
      <c r="JWO122" s="8"/>
      <c r="JWP122"/>
      <c r="JWQ122"/>
      <c r="JWR122"/>
      <c r="JWS122" s="10"/>
      <c r="JWT122" s="8"/>
      <c r="JWU122"/>
      <c r="JWV122" s="8"/>
      <c r="JWW122"/>
      <c r="JWX122"/>
      <c r="JWY122"/>
      <c r="JWZ122" s="10"/>
      <c r="JXA122" s="8"/>
      <c r="JXB122"/>
      <c r="JXC122" s="8"/>
      <c r="JXD122"/>
      <c r="JXE122"/>
      <c r="JXF122"/>
      <c r="JXG122" s="10"/>
      <c r="JXH122" s="8"/>
      <c r="JXI122"/>
      <c r="JXJ122" s="8"/>
      <c r="JXK122"/>
      <c r="JXL122"/>
      <c r="JXM122"/>
      <c r="JXN122" s="10"/>
      <c r="JXO122" s="22"/>
      <c r="JXP122"/>
      <c r="JXQ122" s="8"/>
      <c r="JXR122"/>
      <c r="JXS122"/>
      <c r="JXT122"/>
      <c r="JXU122" s="10"/>
      <c r="JXV122" s="22"/>
      <c r="JXW122"/>
      <c r="JXX122" s="8"/>
      <c r="JXY122"/>
      <c r="JXZ122"/>
      <c r="JYA122"/>
      <c r="JYB122" s="29"/>
      <c r="JYC122" s="44"/>
      <c r="JYD122" s="8"/>
      <c r="JYE122" s="8"/>
      <c r="JYF122" s="10"/>
      <c r="JYG122" s="10"/>
      <c r="JYH122"/>
      <c r="JYI122" s="8"/>
      <c r="JYJ122"/>
      <c r="JYK122" s="8"/>
      <c r="JYL122" s="6"/>
      <c r="JYM122"/>
      <c r="JYN122"/>
      <c r="JYO122" s="10"/>
      <c r="JYP122" s="8"/>
      <c r="JYQ122"/>
      <c r="JYR122" s="8"/>
      <c r="JYS122"/>
      <c r="JYT122"/>
      <c r="JYU122"/>
      <c r="JYV122" s="10"/>
      <c r="JYW122" s="8"/>
      <c r="JYX122"/>
      <c r="JYY122" s="8"/>
      <c r="JYZ122"/>
      <c r="JZA122"/>
      <c r="JZB122"/>
      <c r="JZC122" s="10"/>
      <c r="JZD122" s="8"/>
      <c r="JZE122"/>
      <c r="JZF122" s="8"/>
      <c r="JZG122"/>
      <c r="JZH122"/>
      <c r="JZI122"/>
      <c r="JZJ122" s="10"/>
      <c r="JZK122" s="8"/>
      <c r="JZL122"/>
      <c r="JZM122" s="8"/>
      <c r="JZN122"/>
      <c r="JZO122"/>
      <c r="JZP122"/>
      <c r="JZQ122" s="10"/>
      <c r="JZR122" s="8"/>
      <c r="JZS122"/>
      <c r="JZT122" s="8"/>
      <c r="JZU122"/>
      <c r="JZV122"/>
      <c r="JZW122"/>
      <c r="JZX122" s="10"/>
      <c r="JZY122" s="8"/>
      <c r="JZZ122"/>
      <c r="KAA122" s="8"/>
      <c r="KAB122"/>
      <c r="KAC122"/>
      <c r="KAD122"/>
      <c r="KAE122" s="10"/>
      <c r="KAF122" s="8"/>
      <c r="KAG122"/>
      <c r="KAH122" s="8"/>
      <c r="KAI122"/>
      <c r="KAJ122"/>
      <c r="KAK122"/>
      <c r="KAL122" s="10"/>
      <c r="KAM122" s="8"/>
      <c r="KAN122"/>
      <c r="KAO122" s="8"/>
      <c r="KAP122"/>
      <c r="KAQ122"/>
      <c r="KAR122"/>
      <c r="KAS122" s="10"/>
      <c r="KAT122" s="8"/>
      <c r="KAU122"/>
      <c r="KAV122" s="8"/>
      <c r="KAW122"/>
      <c r="KAX122"/>
      <c r="KAY122"/>
      <c r="KAZ122" s="10"/>
      <c r="KBA122" s="8"/>
      <c r="KBB122"/>
      <c r="KBC122" s="8"/>
      <c r="KBD122"/>
      <c r="KBE122"/>
      <c r="KBF122"/>
      <c r="KBG122" s="10"/>
      <c r="KBH122" s="8"/>
      <c r="KBI122"/>
      <c r="KBJ122" s="8"/>
      <c r="KBK122"/>
      <c r="KBL122"/>
      <c r="KBM122"/>
      <c r="KBN122" s="10"/>
      <c r="KBO122" s="8"/>
      <c r="KBP122"/>
      <c r="KBQ122" s="8"/>
      <c r="KBR122"/>
      <c r="KBS122"/>
      <c r="KBT122"/>
      <c r="KBU122" s="10"/>
      <c r="KBV122" s="8"/>
      <c r="KBW122"/>
      <c r="KBX122" s="8"/>
      <c r="KBY122"/>
      <c r="KBZ122"/>
      <c r="KCA122"/>
      <c r="KCB122" s="10"/>
      <c r="KCC122" s="8"/>
      <c r="KCD122"/>
      <c r="KCE122" s="8"/>
      <c r="KCF122"/>
      <c r="KCG122"/>
      <c r="KCH122"/>
      <c r="KCI122" s="10"/>
      <c r="KCJ122" s="8"/>
      <c r="KCK122"/>
      <c r="KCL122" s="8"/>
      <c r="KCM122"/>
      <c r="KCN122"/>
      <c r="KCO122"/>
      <c r="KCP122" s="10"/>
      <c r="KCQ122" s="8"/>
      <c r="KCR122"/>
      <c r="KCS122" s="8"/>
      <c r="KCT122"/>
      <c r="KCU122"/>
      <c r="KCV122"/>
      <c r="KCW122" s="10"/>
      <c r="KCX122" s="8"/>
      <c r="KCY122"/>
      <c r="KCZ122" s="8"/>
      <c r="KDA122"/>
      <c r="KDB122"/>
      <c r="KDC122"/>
      <c r="KDD122" s="10"/>
      <c r="KDE122" s="8"/>
      <c r="KDF122"/>
      <c r="KDG122" s="8"/>
      <c r="KDH122"/>
      <c r="KDI122"/>
      <c r="KDJ122"/>
      <c r="KDK122" s="10"/>
      <c r="KDL122" s="8"/>
      <c r="KDM122"/>
      <c r="KDN122" s="8"/>
      <c r="KDO122"/>
      <c r="KDP122"/>
      <c r="KDQ122"/>
      <c r="KDR122" s="10"/>
      <c r="KDS122" s="8"/>
      <c r="KDT122"/>
      <c r="KDU122" s="8"/>
      <c r="KDV122"/>
      <c r="KDW122"/>
      <c r="KDX122"/>
      <c r="KDY122" s="10"/>
      <c r="KDZ122" s="8"/>
      <c r="KEA122"/>
      <c r="KEB122" s="8"/>
      <c r="KEC122"/>
      <c r="KED122"/>
      <c r="KEE122"/>
      <c r="KEF122" s="10"/>
      <c r="KEG122" s="8"/>
      <c r="KEH122"/>
      <c r="KEI122" s="8"/>
      <c r="KEJ122"/>
      <c r="KEK122"/>
      <c r="KEL122"/>
      <c r="KEM122" s="10"/>
      <c r="KEN122" s="8"/>
      <c r="KEO122"/>
      <c r="KEP122" s="8"/>
      <c r="KEQ122"/>
      <c r="KER122"/>
      <c r="KES122"/>
      <c r="KET122" s="10"/>
      <c r="KEU122" s="8"/>
      <c r="KEV122"/>
      <c r="KEW122" s="8"/>
      <c r="KEX122"/>
      <c r="KEY122"/>
      <c r="KEZ122"/>
      <c r="KFA122" s="10"/>
      <c r="KFB122" s="8"/>
      <c r="KFC122"/>
      <c r="KFD122" s="8"/>
      <c r="KFE122"/>
      <c r="KFF122"/>
      <c r="KFG122"/>
      <c r="KFH122" s="10"/>
      <c r="KFI122" s="8"/>
      <c r="KFJ122"/>
      <c r="KFK122" s="8"/>
      <c r="KFL122"/>
      <c r="KFM122"/>
      <c r="KFN122"/>
      <c r="KFO122" s="10"/>
      <c r="KFP122" s="8"/>
      <c r="KFQ122"/>
      <c r="KFR122" s="8"/>
      <c r="KFS122"/>
      <c r="KFT122"/>
      <c r="KFU122"/>
      <c r="KFV122" s="10"/>
      <c r="KFW122" s="8"/>
      <c r="KFX122"/>
      <c r="KFY122" s="8"/>
      <c r="KFZ122"/>
      <c r="KGA122"/>
      <c r="KGB122"/>
      <c r="KGC122" s="10"/>
      <c r="KGD122" s="8"/>
      <c r="KGE122"/>
      <c r="KGF122" s="8"/>
      <c r="KGG122"/>
      <c r="KGH122"/>
      <c r="KGI122"/>
      <c r="KGJ122" s="10"/>
      <c r="KGK122" s="8"/>
      <c r="KGL122"/>
      <c r="KGM122" s="8"/>
      <c r="KGN122"/>
      <c r="KGO122"/>
      <c r="KGP122"/>
      <c r="KGQ122" s="10"/>
      <c r="KGR122" s="22"/>
      <c r="KGS122"/>
      <c r="KGT122" s="8"/>
      <c r="KGU122"/>
      <c r="KGV122"/>
      <c r="KGW122"/>
      <c r="KGX122" s="10"/>
      <c r="KGY122" s="22"/>
      <c r="KGZ122"/>
      <c r="KHA122" s="8"/>
      <c r="KHB122"/>
      <c r="KHC122"/>
      <c r="KHD122"/>
      <c r="KHE122" s="29"/>
      <c r="KHF122" s="44"/>
      <c r="KHG122" s="8"/>
      <c r="KHH122" s="8"/>
      <c r="KHI122" s="10"/>
      <c r="KHJ122" s="10"/>
      <c r="KHK122"/>
      <c r="KHL122" s="8"/>
      <c r="KHM122"/>
      <c r="KHN122" s="8"/>
      <c r="KHO122" s="6"/>
      <c r="KHP122"/>
      <c r="KHQ122"/>
      <c r="KHR122" s="10"/>
      <c r="KHS122" s="8"/>
      <c r="KHT122"/>
      <c r="KHU122" s="8"/>
      <c r="KHV122"/>
      <c r="KHW122"/>
      <c r="KHX122"/>
      <c r="KHY122" s="10"/>
      <c r="KHZ122" s="8"/>
      <c r="KIA122"/>
      <c r="KIB122" s="8"/>
      <c r="KIC122"/>
      <c r="KID122"/>
      <c r="KIE122"/>
      <c r="KIF122" s="10"/>
      <c r="KIG122" s="8"/>
      <c r="KIH122"/>
      <c r="KII122" s="8"/>
      <c r="KIJ122"/>
      <c r="KIK122"/>
      <c r="KIL122"/>
      <c r="KIM122" s="10"/>
      <c r="KIN122" s="8"/>
      <c r="KIO122"/>
      <c r="KIP122" s="8"/>
      <c r="KIQ122"/>
      <c r="KIR122"/>
      <c r="KIS122"/>
      <c r="KIT122" s="10"/>
      <c r="KIU122" s="8"/>
      <c r="KIV122"/>
      <c r="KIW122" s="8"/>
      <c r="KIX122"/>
      <c r="KIY122"/>
      <c r="KIZ122"/>
      <c r="KJA122" s="10"/>
      <c r="KJB122" s="8"/>
      <c r="KJC122"/>
      <c r="KJD122" s="8"/>
      <c r="KJE122"/>
      <c r="KJF122"/>
      <c r="KJG122"/>
      <c r="KJH122" s="10"/>
      <c r="KJI122" s="8"/>
      <c r="KJJ122"/>
      <c r="KJK122" s="8"/>
      <c r="KJL122"/>
      <c r="KJM122"/>
      <c r="KJN122"/>
      <c r="KJO122" s="10"/>
      <c r="KJP122" s="8"/>
      <c r="KJQ122"/>
      <c r="KJR122" s="8"/>
      <c r="KJS122"/>
      <c r="KJT122"/>
      <c r="KJU122"/>
      <c r="KJV122" s="10"/>
      <c r="KJW122" s="8"/>
      <c r="KJX122"/>
      <c r="KJY122" s="8"/>
      <c r="KJZ122"/>
      <c r="KKA122"/>
      <c r="KKB122"/>
      <c r="KKC122" s="10"/>
      <c r="KKD122" s="8"/>
      <c r="KKE122"/>
      <c r="KKF122" s="8"/>
      <c r="KKG122"/>
      <c r="KKH122"/>
      <c r="KKI122"/>
      <c r="KKJ122" s="10"/>
      <c r="KKK122" s="8"/>
      <c r="KKL122"/>
      <c r="KKM122" s="8"/>
      <c r="KKN122"/>
      <c r="KKO122"/>
      <c r="KKP122"/>
      <c r="KKQ122" s="10"/>
      <c r="KKR122" s="8"/>
      <c r="KKS122"/>
      <c r="KKT122" s="8"/>
      <c r="KKU122"/>
      <c r="KKV122"/>
      <c r="KKW122"/>
      <c r="KKX122" s="10"/>
      <c r="KKY122" s="8"/>
      <c r="KKZ122"/>
      <c r="KLA122" s="8"/>
      <c r="KLB122"/>
      <c r="KLC122"/>
      <c r="KLD122"/>
      <c r="KLE122" s="10"/>
      <c r="KLF122" s="8"/>
      <c r="KLG122"/>
      <c r="KLH122" s="8"/>
      <c r="KLI122"/>
      <c r="KLJ122"/>
      <c r="KLK122"/>
      <c r="KLL122" s="10"/>
      <c r="KLM122" s="8"/>
      <c r="KLN122"/>
      <c r="KLO122" s="8"/>
      <c r="KLP122"/>
      <c r="KLQ122"/>
      <c r="KLR122"/>
      <c r="KLS122" s="10"/>
      <c r="KLT122" s="8"/>
      <c r="KLU122"/>
      <c r="KLV122" s="8"/>
      <c r="KLW122"/>
      <c r="KLX122"/>
      <c r="KLY122"/>
      <c r="KLZ122" s="10"/>
      <c r="KMA122" s="8"/>
      <c r="KMB122"/>
      <c r="KMC122" s="8"/>
      <c r="KMD122"/>
      <c r="KME122"/>
      <c r="KMF122"/>
      <c r="KMG122" s="10"/>
      <c r="KMH122" s="8"/>
      <c r="KMI122"/>
      <c r="KMJ122" s="8"/>
      <c r="KMK122"/>
      <c r="KML122"/>
      <c r="KMM122"/>
      <c r="KMN122" s="10"/>
      <c r="KMO122" s="8"/>
      <c r="KMP122"/>
      <c r="KMQ122" s="8"/>
      <c r="KMR122"/>
      <c r="KMS122"/>
      <c r="KMT122"/>
      <c r="KMU122" s="10"/>
      <c r="KMV122" s="8"/>
      <c r="KMW122"/>
      <c r="KMX122" s="8"/>
      <c r="KMY122"/>
      <c r="KMZ122"/>
      <c r="KNA122"/>
      <c r="KNB122" s="10"/>
      <c r="KNC122" s="8"/>
      <c r="KND122"/>
      <c r="KNE122" s="8"/>
      <c r="KNF122"/>
      <c r="KNG122"/>
      <c r="KNH122"/>
      <c r="KNI122" s="10"/>
      <c r="KNJ122" s="8"/>
      <c r="KNK122"/>
      <c r="KNL122" s="8"/>
      <c r="KNM122"/>
      <c r="KNN122"/>
      <c r="KNO122"/>
      <c r="KNP122" s="10"/>
      <c r="KNQ122" s="8"/>
      <c r="KNR122"/>
      <c r="KNS122" s="8"/>
      <c r="KNT122"/>
      <c r="KNU122"/>
      <c r="KNV122"/>
      <c r="KNW122" s="10"/>
      <c r="KNX122" s="8"/>
      <c r="KNY122"/>
      <c r="KNZ122" s="8"/>
      <c r="KOA122"/>
      <c r="KOB122"/>
      <c r="KOC122"/>
      <c r="KOD122" s="10"/>
      <c r="KOE122" s="8"/>
      <c r="KOF122"/>
      <c r="KOG122" s="8"/>
      <c r="KOH122"/>
      <c r="KOI122"/>
      <c r="KOJ122"/>
      <c r="KOK122" s="10"/>
      <c r="KOL122" s="8"/>
      <c r="KOM122"/>
      <c r="KON122" s="8"/>
      <c r="KOO122"/>
      <c r="KOP122"/>
      <c r="KOQ122"/>
      <c r="KOR122" s="10"/>
      <c r="KOS122" s="8"/>
      <c r="KOT122"/>
      <c r="KOU122" s="8"/>
      <c r="KOV122"/>
      <c r="KOW122"/>
      <c r="KOX122"/>
      <c r="KOY122" s="10"/>
      <c r="KOZ122" s="8"/>
      <c r="KPA122"/>
      <c r="KPB122" s="8"/>
      <c r="KPC122"/>
      <c r="KPD122"/>
      <c r="KPE122"/>
      <c r="KPF122" s="10"/>
      <c r="KPG122" s="8"/>
      <c r="KPH122"/>
      <c r="KPI122" s="8"/>
      <c r="KPJ122"/>
      <c r="KPK122"/>
      <c r="KPL122"/>
      <c r="KPM122" s="10"/>
      <c r="KPN122" s="8"/>
      <c r="KPO122"/>
      <c r="KPP122" s="8"/>
      <c r="KPQ122"/>
      <c r="KPR122"/>
      <c r="KPS122"/>
      <c r="KPT122" s="10"/>
      <c r="KPU122" s="22"/>
      <c r="KPV122"/>
      <c r="KPW122" s="8"/>
      <c r="KPX122"/>
      <c r="KPY122"/>
      <c r="KPZ122"/>
      <c r="KQA122" s="10"/>
      <c r="KQB122" s="22"/>
      <c r="KQC122"/>
      <c r="KQD122" s="8"/>
      <c r="KQE122"/>
      <c r="KQF122"/>
      <c r="KQG122"/>
      <c r="KQH122" s="29"/>
      <c r="KQI122" s="44"/>
      <c r="KQJ122" s="8"/>
      <c r="KQK122" s="8"/>
      <c r="KQL122" s="10"/>
      <c r="KQM122" s="10"/>
      <c r="KQN122"/>
      <c r="KQO122" s="8"/>
      <c r="KQP122"/>
      <c r="KQQ122" s="8"/>
      <c r="KQR122" s="6"/>
      <c r="KQS122"/>
      <c r="KQT122"/>
      <c r="KQU122" s="10"/>
      <c r="KQV122" s="8"/>
      <c r="KQW122"/>
      <c r="KQX122" s="8"/>
      <c r="KQY122"/>
      <c r="KQZ122"/>
      <c r="KRA122"/>
      <c r="KRB122" s="10"/>
      <c r="KRC122" s="8"/>
      <c r="KRD122"/>
      <c r="KRE122" s="8"/>
      <c r="KRF122"/>
      <c r="KRG122"/>
      <c r="KRH122"/>
      <c r="KRI122" s="10"/>
      <c r="KRJ122" s="8"/>
      <c r="KRK122"/>
      <c r="KRL122" s="8"/>
      <c r="KRM122"/>
      <c r="KRN122"/>
      <c r="KRO122"/>
      <c r="KRP122" s="10"/>
      <c r="KRQ122" s="8"/>
      <c r="KRR122"/>
      <c r="KRS122" s="8"/>
      <c r="KRT122"/>
      <c r="KRU122"/>
      <c r="KRV122"/>
      <c r="KRW122" s="10"/>
      <c r="KRX122" s="8"/>
      <c r="KRY122"/>
      <c r="KRZ122" s="8"/>
      <c r="KSA122"/>
      <c r="KSB122"/>
      <c r="KSC122"/>
      <c r="KSD122" s="10"/>
      <c r="KSE122" s="8"/>
      <c r="KSF122"/>
      <c r="KSG122" s="8"/>
      <c r="KSH122"/>
      <c r="KSI122"/>
      <c r="KSJ122"/>
      <c r="KSK122" s="10"/>
      <c r="KSL122" s="8"/>
      <c r="KSM122"/>
      <c r="KSN122" s="8"/>
      <c r="KSO122"/>
      <c r="KSP122"/>
      <c r="KSQ122"/>
      <c r="KSR122" s="10"/>
      <c r="KSS122" s="8"/>
      <c r="KST122"/>
      <c r="KSU122" s="8"/>
      <c r="KSV122"/>
      <c r="KSW122"/>
      <c r="KSX122"/>
      <c r="KSY122" s="10"/>
      <c r="KSZ122" s="8"/>
      <c r="KTA122"/>
      <c r="KTB122" s="8"/>
      <c r="KTC122"/>
      <c r="KTD122"/>
      <c r="KTE122"/>
      <c r="KTF122" s="10"/>
      <c r="KTG122" s="8"/>
      <c r="KTH122"/>
      <c r="KTI122" s="8"/>
      <c r="KTJ122"/>
      <c r="KTK122"/>
      <c r="KTL122"/>
      <c r="KTM122" s="10"/>
      <c r="KTN122" s="8"/>
      <c r="KTO122"/>
      <c r="KTP122" s="8"/>
      <c r="KTQ122"/>
      <c r="KTR122"/>
      <c r="KTS122"/>
      <c r="KTT122" s="10"/>
      <c r="KTU122" s="8"/>
      <c r="KTV122"/>
      <c r="KTW122" s="8"/>
      <c r="KTX122"/>
      <c r="KTY122"/>
      <c r="KTZ122"/>
      <c r="KUA122" s="10"/>
      <c r="KUB122" s="8"/>
      <c r="KUC122"/>
      <c r="KUD122" s="8"/>
      <c r="KUE122"/>
      <c r="KUF122"/>
      <c r="KUG122"/>
      <c r="KUH122" s="10"/>
      <c r="KUI122" s="8"/>
      <c r="KUJ122"/>
      <c r="KUK122" s="8"/>
      <c r="KUL122"/>
      <c r="KUM122"/>
      <c r="KUN122"/>
      <c r="KUO122" s="10"/>
      <c r="KUP122" s="8"/>
      <c r="KUQ122"/>
      <c r="KUR122" s="8"/>
      <c r="KUS122"/>
      <c r="KUT122"/>
      <c r="KUU122"/>
      <c r="KUV122" s="10"/>
      <c r="KUW122" s="8"/>
      <c r="KUX122"/>
      <c r="KUY122" s="8"/>
      <c r="KUZ122"/>
      <c r="KVA122"/>
      <c r="KVB122"/>
      <c r="KVC122" s="10"/>
      <c r="KVD122" s="8"/>
      <c r="KVE122"/>
      <c r="KVF122" s="8"/>
      <c r="KVG122"/>
      <c r="KVH122"/>
      <c r="KVI122"/>
      <c r="KVJ122" s="10"/>
      <c r="KVK122" s="8"/>
      <c r="KVL122"/>
      <c r="KVM122" s="8"/>
      <c r="KVN122"/>
      <c r="KVO122"/>
      <c r="KVP122"/>
      <c r="KVQ122" s="10"/>
      <c r="KVR122" s="8"/>
      <c r="KVS122"/>
      <c r="KVT122" s="8"/>
      <c r="KVU122"/>
      <c r="KVV122"/>
      <c r="KVW122"/>
      <c r="KVX122" s="10"/>
      <c r="KVY122" s="8"/>
      <c r="KVZ122"/>
      <c r="KWA122" s="8"/>
      <c r="KWB122"/>
      <c r="KWC122"/>
      <c r="KWD122"/>
      <c r="KWE122" s="10"/>
      <c r="KWF122" s="8"/>
      <c r="KWG122"/>
      <c r="KWH122" s="8"/>
      <c r="KWI122"/>
      <c r="KWJ122"/>
      <c r="KWK122"/>
      <c r="KWL122" s="10"/>
      <c r="KWM122" s="8"/>
      <c r="KWN122"/>
      <c r="KWO122" s="8"/>
      <c r="KWP122"/>
      <c r="KWQ122"/>
      <c r="KWR122"/>
      <c r="KWS122" s="10"/>
      <c r="KWT122" s="8"/>
      <c r="KWU122"/>
      <c r="KWV122" s="8"/>
      <c r="KWW122"/>
      <c r="KWX122"/>
      <c r="KWY122"/>
      <c r="KWZ122" s="10"/>
      <c r="KXA122" s="8"/>
      <c r="KXB122"/>
      <c r="KXC122" s="8"/>
      <c r="KXD122"/>
      <c r="KXE122"/>
      <c r="KXF122"/>
      <c r="KXG122" s="10"/>
      <c r="KXH122" s="8"/>
      <c r="KXI122"/>
      <c r="KXJ122" s="8"/>
      <c r="KXK122"/>
      <c r="KXL122"/>
      <c r="KXM122"/>
      <c r="KXN122" s="10"/>
      <c r="KXO122" s="8"/>
      <c r="KXP122"/>
      <c r="KXQ122" s="8"/>
      <c r="KXR122"/>
      <c r="KXS122"/>
      <c r="KXT122"/>
      <c r="KXU122" s="10"/>
      <c r="KXV122" s="8"/>
      <c r="KXW122"/>
      <c r="KXX122" s="8"/>
      <c r="KXY122"/>
      <c r="KXZ122"/>
      <c r="KYA122"/>
      <c r="KYB122" s="10"/>
      <c r="KYC122" s="8"/>
      <c r="KYD122"/>
      <c r="KYE122" s="8"/>
      <c r="KYF122"/>
      <c r="KYG122"/>
      <c r="KYH122"/>
      <c r="KYI122" s="10"/>
      <c r="KYJ122" s="8"/>
      <c r="KYK122"/>
      <c r="KYL122" s="8"/>
      <c r="KYM122"/>
      <c r="KYN122"/>
      <c r="KYO122"/>
      <c r="KYP122" s="10"/>
      <c r="KYQ122" s="8"/>
      <c r="KYR122"/>
      <c r="KYS122" s="8"/>
      <c r="KYT122"/>
      <c r="KYU122"/>
      <c r="KYV122"/>
      <c r="KYW122" s="10"/>
      <c r="KYX122" s="22"/>
      <c r="KYY122"/>
      <c r="KYZ122" s="8"/>
      <c r="KZA122"/>
      <c r="KZB122"/>
      <c r="KZC122"/>
      <c r="KZD122" s="10"/>
      <c r="KZE122" s="22"/>
      <c r="KZF122"/>
      <c r="KZG122" s="8"/>
      <c r="KZH122"/>
      <c r="KZI122"/>
      <c r="KZJ122"/>
      <c r="KZK122" s="29"/>
      <c r="KZL122" s="44"/>
      <c r="KZM122" s="8"/>
      <c r="KZN122" s="8"/>
      <c r="KZO122" s="10"/>
      <c r="KZP122" s="10"/>
      <c r="KZQ122"/>
      <c r="KZR122" s="8"/>
      <c r="KZS122"/>
      <c r="KZT122" s="8"/>
      <c r="KZU122" s="6"/>
      <c r="KZV122"/>
      <c r="KZW122"/>
      <c r="KZX122" s="10"/>
      <c r="KZY122" s="8"/>
      <c r="KZZ122"/>
      <c r="LAA122" s="8"/>
      <c r="LAB122"/>
      <c r="LAC122"/>
      <c r="LAD122"/>
      <c r="LAE122" s="10"/>
      <c r="LAF122" s="8"/>
      <c r="LAG122"/>
      <c r="LAH122" s="8"/>
      <c r="LAI122"/>
      <c r="LAJ122"/>
      <c r="LAK122"/>
      <c r="LAL122" s="10"/>
      <c r="LAM122" s="8"/>
      <c r="LAN122"/>
      <c r="LAO122" s="8"/>
      <c r="LAP122"/>
      <c r="LAQ122"/>
      <c r="LAR122"/>
      <c r="LAS122" s="10"/>
      <c r="LAT122" s="8"/>
      <c r="LAU122"/>
      <c r="LAV122" s="8"/>
      <c r="LAW122"/>
      <c r="LAX122"/>
      <c r="LAY122"/>
      <c r="LAZ122" s="10"/>
      <c r="LBA122" s="8"/>
      <c r="LBB122"/>
      <c r="LBC122" s="8"/>
      <c r="LBD122"/>
      <c r="LBE122"/>
      <c r="LBF122"/>
      <c r="LBG122" s="10"/>
      <c r="LBH122" s="8"/>
      <c r="LBI122"/>
      <c r="LBJ122" s="8"/>
      <c r="LBK122"/>
      <c r="LBL122"/>
      <c r="LBM122"/>
      <c r="LBN122" s="10"/>
      <c r="LBO122" s="8"/>
      <c r="LBP122"/>
      <c r="LBQ122" s="8"/>
      <c r="LBR122"/>
      <c r="LBS122"/>
      <c r="LBT122"/>
      <c r="LBU122" s="10"/>
      <c r="LBV122" s="8"/>
      <c r="LBW122"/>
      <c r="LBX122" s="8"/>
      <c r="LBY122"/>
      <c r="LBZ122"/>
      <c r="LCA122"/>
      <c r="LCB122" s="10"/>
      <c r="LCC122" s="8"/>
      <c r="LCD122"/>
      <c r="LCE122" s="8"/>
      <c r="LCF122"/>
      <c r="LCG122"/>
      <c r="LCH122"/>
      <c r="LCI122" s="10"/>
      <c r="LCJ122" s="8"/>
      <c r="LCK122"/>
      <c r="LCL122" s="8"/>
      <c r="LCM122"/>
      <c r="LCN122"/>
      <c r="LCO122"/>
      <c r="LCP122" s="10"/>
      <c r="LCQ122" s="8"/>
      <c r="LCR122"/>
      <c r="LCS122" s="8"/>
      <c r="LCT122"/>
      <c r="LCU122"/>
      <c r="LCV122"/>
      <c r="LCW122" s="10"/>
      <c r="LCX122" s="8"/>
      <c r="LCY122"/>
      <c r="LCZ122" s="8"/>
      <c r="LDA122"/>
      <c r="LDB122"/>
      <c r="LDC122"/>
      <c r="LDD122" s="10"/>
      <c r="LDE122" s="8"/>
      <c r="LDF122"/>
      <c r="LDG122" s="8"/>
      <c r="LDH122"/>
      <c r="LDI122"/>
      <c r="LDJ122"/>
      <c r="LDK122" s="10"/>
      <c r="LDL122" s="8"/>
      <c r="LDM122"/>
      <c r="LDN122" s="8"/>
      <c r="LDO122"/>
      <c r="LDP122"/>
      <c r="LDQ122"/>
      <c r="LDR122" s="10"/>
      <c r="LDS122" s="8"/>
      <c r="LDT122"/>
      <c r="LDU122" s="8"/>
      <c r="LDV122"/>
      <c r="LDW122"/>
      <c r="LDX122"/>
      <c r="LDY122" s="10"/>
      <c r="LDZ122" s="8"/>
      <c r="LEA122"/>
      <c r="LEB122" s="8"/>
      <c r="LEC122"/>
      <c r="LED122"/>
      <c r="LEE122"/>
      <c r="LEF122" s="10"/>
      <c r="LEG122" s="8"/>
      <c r="LEH122"/>
      <c r="LEI122" s="8"/>
      <c r="LEJ122"/>
      <c r="LEK122"/>
      <c r="LEL122"/>
      <c r="LEM122" s="10"/>
      <c r="LEN122" s="8"/>
      <c r="LEO122"/>
      <c r="LEP122" s="8"/>
      <c r="LEQ122"/>
      <c r="LER122"/>
      <c r="LES122"/>
      <c r="LET122" s="10"/>
      <c r="LEU122" s="8"/>
      <c r="LEV122"/>
      <c r="LEW122" s="8"/>
      <c r="LEX122"/>
      <c r="LEY122"/>
      <c r="LEZ122"/>
      <c r="LFA122" s="10"/>
      <c r="LFB122" s="8"/>
      <c r="LFC122"/>
      <c r="LFD122" s="8"/>
      <c r="LFE122"/>
      <c r="LFF122"/>
      <c r="LFG122"/>
      <c r="LFH122" s="10"/>
      <c r="LFI122" s="8"/>
      <c r="LFJ122"/>
      <c r="LFK122" s="8"/>
      <c r="LFL122"/>
      <c r="LFM122"/>
      <c r="LFN122"/>
      <c r="LFO122" s="10"/>
      <c r="LFP122" s="8"/>
      <c r="LFQ122"/>
      <c r="LFR122" s="8"/>
      <c r="LFS122"/>
      <c r="LFT122"/>
      <c r="LFU122"/>
      <c r="LFV122" s="10"/>
      <c r="LFW122" s="8"/>
      <c r="LFX122"/>
      <c r="LFY122" s="8"/>
      <c r="LFZ122"/>
      <c r="LGA122"/>
      <c r="LGB122"/>
      <c r="LGC122" s="10"/>
      <c r="LGD122" s="8"/>
      <c r="LGE122"/>
      <c r="LGF122" s="8"/>
      <c r="LGG122"/>
      <c r="LGH122"/>
      <c r="LGI122"/>
      <c r="LGJ122" s="10"/>
      <c r="LGK122" s="8"/>
      <c r="LGL122"/>
      <c r="LGM122" s="8"/>
      <c r="LGN122"/>
      <c r="LGO122"/>
      <c r="LGP122"/>
      <c r="LGQ122" s="10"/>
      <c r="LGR122" s="8"/>
      <c r="LGS122"/>
      <c r="LGT122" s="8"/>
      <c r="LGU122"/>
      <c r="LGV122"/>
      <c r="LGW122"/>
      <c r="LGX122" s="10"/>
      <c r="LGY122" s="8"/>
      <c r="LGZ122"/>
      <c r="LHA122" s="8"/>
      <c r="LHB122"/>
      <c r="LHC122"/>
      <c r="LHD122"/>
      <c r="LHE122" s="10"/>
      <c r="LHF122" s="8"/>
      <c r="LHG122"/>
      <c r="LHH122" s="8"/>
      <c r="LHI122"/>
      <c r="LHJ122"/>
      <c r="LHK122"/>
      <c r="LHL122" s="10"/>
      <c r="LHM122" s="8"/>
      <c r="LHN122"/>
      <c r="LHO122" s="8"/>
      <c r="LHP122"/>
      <c r="LHQ122"/>
      <c r="LHR122"/>
      <c r="LHS122" s="10"/>
      <c r="LHT122" s="8"/>
      <c r="LHU122"/>
      <c r="LHV122" s="8"/>
      <c r="LHW122"/>
      <c r="LHX122"/>
      <c r="LHY122"/>
      <c r="LHZ122" s="10"/>
      <c r="LIA122" s="22"/>
      <c r="LIB122"/>
      <c r="LIC122" s="8"/>
      <c r="LID122"/>
      <c r="LIE122"/>
      <c r="LIF122"/>
      <c r="LIG122" s="10"/>
      <c r="LIH122" s="22"/>
      <c r="LII122"/>
      <c r="LIJ122" s="8"/>
      <c r="LIK122"/>
      <c r="LIL122"/>
      <c r="LIM122"/>
      <c r="LIN122" s="29"/>
      <c r="LIO122" s="44"/>
      <c r="LIP122" s="8"/>
      <c r="LIQ122" s="8"/>
      <c r="LIR122" s="10"/>
      <c r="LIS122" s="10"/>
      <c r="LIT122"/>
      <c r="LIU122" s="8"/>
      <c r="LIV122"/>
      <c r="LIW122" s="8"/>
      <c r="LIX122" s="6"/>
      <c r="LIY122"/>
      <c r="LIZ122"/>
      <c r="LJA122" s="10"/>
      <c r="LJB122" s="8"/>
      <c r="LJC122"/>
      <c r="LJD122" s="8"/>
      <c r="LJE122"/>
      <c r="LJF122"/>
      <c r="LJG122"/>
      <c r="LJH122" s="10"/>
      <c r="LJI122" s="8"/>
      <c r="LJJ122"/>
      <c r="LJK122" s="8"/>
      <c r="LJL122"/>
      <c r="LJM122"/>
      <c r="LJN122"/>
      <c r="LJO122" s="10"/>
      <c r="LJP122" s="8"/>
      <c r="LJQ122"/>
      <c r="LJR122" s="8"/>
      <c r="LJS122"/>
      <c r="LJT122"/>
      <c r="LJU122"/>
      <c r="LJV122" s="10"/>
      <c r="LJW122" s="8"/>
      <c r="LJX122"/>
      <c r="LJY122" s="8"/>
      <c r="LJZ122"/>
      <c r="LKA122"/>
      <c r="LKB122"/>
      <c r="LKC122" s="10"/>
      <c r="LKD122" s="8"/>
      <c r="LKE122"/>
      <c r="LKF122" s="8"/>
      <c r="LKG122"/>
      <c r="LKH122"/>
      <c r="LKI122"/>
      <c r="LKJ122" s="10"/>
      <c r="LKK122" s="8"/>
      <c r="LKL122"/>
      <c r="LKM122" s="8"/>
      <c r="LKN122"/>
      <c r="LKO122"/>
      <c r="LKP122"/>
      <c r="LKQ122" s="10"/>
      <c r="LKR122" s="8"/>
      <c r="LKS122"/>
      <c r="LKT122" s="8"/>
      <c r="LKU122"/>
      <c r="LKV122"/>
      <c r="LKW122"/>
      <c r="LKX122" s="10"/>
      <c r="LKY122" s="8"/>
      <c r="LKZ122"/>
      <c r="LLA122" s="8"/>
      <c r="LLB122"/>
      <c r="LLC122"/>
      <c r="LLD122"/>
      <c r="LLE122" s="10"/>
      <c r="LLF122" s="8"/>
      <c r="LLG122"/>
      <c r="LLH122" s="8"/>
      <c r="LLI122"/>
      <c r="LLJ122"/>
      <c r="LLK122"/>
      <c r="LLL122" s="10"/>
      <c r="LLM122" s="8"/>
      <c r="LLN122"/>
      <c r="LLO122" s="8"/>
      <c r="LLP122"/>
      <c r="LLQ122"/>
      <c r="LLR122"/>
      <c r="LLS122" s="10"/>
      <c r="LLT122" s="8"/>
      <c r="LLU122"/>
      <c r="LLV122" s="8"/>
      <c r="LLW122"/>
      <c r="LLX122"/>
      <c r="LLY122"/>
      <c r="LLZ122" s="10"/>
      <c r="LMA122" s="8"/>
      <c r="LMB122"/>
      <c r="LMC122" s="8"/>
      <c r="LMD122"/>
      <c r="LME122"/>
      <c r="LMF122"/>
      <c r="LMG122" s="10"/>
      <c r="LMH122" s="8"/>
      <c r="LMI122"/>
      <c r="LMJ122" s="8"/>
      <c r="LMK122"/>
      <c r="LML122"/>
      <c r="LMM122"/>
      <c r="LMN122" s="10"/>
      <c r="LMO122" s="8"/>
      <c r="LMP122"/>
      <c r="LMQ122" s="8"/>
      <c r="LMR122"/>
      <c r="LMS122"/>
      <c r="LMT122"/>
      <c r="LMU122" s="10"/>
      <c r="LMV122" s="8"/>
      <c r="LMW122"/>
      <c r="LMX122" s="8"/>
      <c r="LMY122"/>
      <c r="LMZ122"/>
      <c r="LNA122"/>
      <c r="LNB122" s="10"/>
      <c r="LNC122" s="8"/>
      <c r="LND122"/>
      <c r="LNE122" s="8"/>
      <c r="LNF122"/>
      <c r="LNG122"/>
      <c r="LNH122"/>
      <c r="LNI122" s="10"/>
      <c r="LNJ122" s="8"/>
      <c r="LNK122"/>
      <c r="LNL122" s="8"/>
      <c r="LNM122"/>
      <c r="LNN122"/>
      <c r="LNO122"/>
      <c r="LNP122" s="10"/>
      <c r="LNQ122" s="8"/>
      <c r="LNR122"/>
      <c r="LNS122" s="8"/>
      <c r="LNT122"/>
      <c r="LNU122"/>
      <c r="LNV122"/>
      <c r="LNW122" s="10"/>
      <c r="LNX122" s="8"/>
      <c r="LNY122"/>
      <c r="LNZ122" s="8"/>
      <c r="LOA122"/>
      <c r="LOB122"/>
      <c r="LOC122"/>
      <c r="LOD122" s="10"/>
      <c r="LOE122" s="8"/>
      <c r="LOF122"/>
      <c r="LOG122" s="8"/>
      <c r="LOH122"/>
      <c r="LOI122"/>
      <c r="LOJ122"/>
      <c r="LOK122" s="10"/>
      <c r="LOL122" s="8"/>
      <c r="LOM122"/>
      <c r="LON122" s="8"/>
      <c r="LOO122"/>
      <c r="LOP122"/>
      <c r="LOQ122"/>
      <c r="LOR122" s="10"/>
      <c r="LOS122" s="8"/>
      <c r="LOT122"/>
      <c r="LOU122" s="8"/>
      <c r="LOV122"/>
      <c r="LOW122"/>
      <c r="LOX122"/>
      <c r="LOY122" s="10"/>
      <c r="LOZ122" s="8"/>
      <c r="LPA122"/>
      <c r="LPB122" s="8"/>
      <c r="LPC122"/>
      <c r="LPD122"/>
      <c r="LPE122"/>
      <c r="LPF122" s="10"/>
      <c r="LPG122" s="8"/>
      <c r="LPH122"/>
      <c r="LPI122" s="8"/>
      <c r="LPJ122"/>
      <c r="LPK122"/>
      <c r="LPL122"/>
      <c r="LPM122" s="10"/>
      <c r="LPN122" s="8"/>
      <c r="LPO122"/>
      <c r="LPP122" s="8"/>
      <c r="LPQ122"/>
      <c r="LPR122"/>
      <c r="LPS122"/>
      <c r="LPT122" s="10"/>
      <c r="LPU122" s="8"/>
      <c r="LPV122"/>
      <c r="LPW122" s="8"/>
      <c r="LPX122"/>
      <c r="LPY122"/>
      <c r="LPZ122"/>
      <c r="LQA122" s="10"/>
      <c r="LQB122" s="8"/>
      <c r="LQC122"/>
      <c r="LQD122" s="8"/>
      <c r="LQE122"/>
      <c r="LQF122"/>
      <c r="LQG122"/>
      <c r="LQH122" s="10"/>
      <c r="LQI122" s="8"/>
      <c r="LQJ122"/>
      <c r="LQK122" s="8"/>
      <c r="LQL122"/>
      <c r="LQM122"/>
      <c r="LQN122"/>
      <c r="LQO122" s="10"/>
      <c r="LQP122" s="8"/>
      <c r="LQQ122"/>
      <c r="LQR122" s="8"/>
      <c r="LQS122"/>
      <c r="LQT122"/>
      <c r="LQU122"/>
      <c r="LQV122" s="10"/>
      <c r="LQW122" s="8"/>
      <c r="LQX122"/>
      <c r="LQY122" s="8"/>
      <c r="LQZ122"/>
      <c r="LRA122"/>
      <c r="LRB122"/>
      <c r="LRC122" s="10"/>
      <c r="LRD122" s="22"/>
      <c r="LRE122"/>
      <c r="LRF122" s="8"/>
      <c r="LRG122"/>
      <c r="LRH122"/>
      <c r="LRI122"/>
      <c r="LRJ122" s="10"/>
      <c r="LRK122" s="22"/>
      <c r="LRL122"/>
      <c r="LRM122" s="8"/>
      <c r="LRN122"/>
      <c r="LRO122"/>
      <c r="LRP122"/>
      <c r="LRQ122" s="29"/>
      <c r="LRR122" s="44"/>
      <c r="LRS122" s="8"/>
      <c r="LRT122" s="8"/>
      <c r="LRU122" s="10"/>
      <c r="LRV122" s="10"/>
      <c r="LRW122"/>
      <c r="LRX122" s="8"/>
      <c r="LRY122"/>
      <c r="LRZ122" s="8"/>
      <c r="LSA122" s="6"/>
      <c r="LSB122"/>
      <c r="LSC122"/>
      <c r="LSD122" s="10"/>
      <c r="LSE122" s="8"/>
      <c r="LSF122"/>
      <c r="LSG122" s="8"/>
      <c r="LSH122"/>
      <c r="LSI122"/>
      <c r="LSJ122"/>
      <c r="LSK122" s="10"/>
      <c r="LSL122" s="8"/>
      <c r="LSM122"/>
      <c r="LSN122" s="8"/>
      <c r="LSO122"/>
      <c r="LSP122"/>
      <c r="LSQ122"/>
      <c r="LSR122" s="10"/>
      <c r="LSS122" s="8"/>
      <c r="LST122"/>
      <c r="LSU122" s="8"/>
      <c r="LSV122"/>
      <c r="LSW122"/>
      <c r="LSX122"/>
      <c r="LSY122" s="10"/>
      <c r="LSZ122" s="8"/>
      <c r="LTA122"/>
      <c r="LTB122" s="8"/>
      <c r="LTC122"/>
      <c r="LTD122"/>
      <c r="LTE122"/>
      <c r="LTF122" s="10"/>
      <c r="LTG122" s="8"/>
      <c r="LTH122"/>
      <c r="LTI122" s="8"/>
      <c r="LTJ122"/>
      <c r="LTK122"/>
      <c r="LTL122"/>
      <c r="LTM122" s="10"/>
      <c r="LTN122" s="8"/>
      <c r="LTO122"/>
      <c r="LTP122" s="8"/>
      <c r="LTQ122"/>
      <c r="LTR122"/>
      <c r="LTS122"/>
      <c r="LTT122" s="10"/>
      <c r="LTU122" s="8"/>
      <c r="LTV122"/>
      <c r="LTW122" s="8"/>
      <c r="LTX122"/>
      <c r="LTY122"/>
      <c r="LTZ122"/>
      <c r="LUA122" s="10"/>
      <c r="LUB122" s="8"/>
      <c r="LUC122"/>
      <c r="LUD122" s="8"/>
      <c r="LUE122"/>
      <c r="LUF122"/>
      <c r="LUG122"/>
      <c r="LUH122" s="10"/>
      <c r="LUI122" s="8"/>
      <c r="LUJ122"/>
      <c r="LUK122" s="8"/>
      <c r="LUL122"/>
      <c r="LUM122"/>
      <c r="LUN122"/>
      <c r="LUO122" s="10"/>
      <c r="LUP122" s="8"/>
      <c r="LUQ122"/>
      <c r="LUR122" s="8"/>
      <c r="LUS122"/>
      <c r="LUT122"/>
      <c r="LUU122"/>
      <c r="LUV122" s="10"/>
      <c r="LUW122" s="8"/>
      <c r="LUX122"/>
      <c r="LUY122" s="8"/>
      <c r="LUZ122"/>
      <c r="LVA122"/>
      <c r="LVB122"/>
      <c r="LVC122" s="10"/>
      <c r="LVD122" s="8"/>
      <c r="LVE122"/>
      <c r="LVF122" s="8"/>
      <c r="LVG122"/>
      <c r="LVH122"/>
      <c r="LVI122"/>
      <c r="LVJ122" s="10"/>
      <c r="LVK122" s="8"/>
      <c r="LVL122"/>
      <c r="LVM122" s="8"/>
      <c r="LVN122"/>
      <c r="LVO122"/>
      <c r="LVP122"/>
      <c r="LVQ122" s="10"/>
      <c r="LVR122" s="8"/>
      <c r="LVS122"/>
      <c r="LVT122" s="8"/>
      <c r="LVU122"/>
      <c r="LVV122"/>
      <c r="LVW122"/>
      <c r="LVX122" s="10"/>
      <c r="LVY122" s="8"/>
      <c r="LVZ122"/>
      <c r="LWA122" s="8"/>
      <c r="LWB122"/>
      <c r="LWC122"/>
      <c r="LWD122"/>
      <c r="LWE122" s="10"/>
      <c r="LWF122" s="8"/>
      <c r="LWG122"/>
      <c r="LWH122" s="8"/>
      <c r="LWI122"/>
      <c r="LWJ122"/>
      <c r="LWK122"/>
      <c r="LWL122" s="10"/>
      <c r="LWM122" s="8"/>
      <c r="LWN122"/>
      <c r="LWO122" s="8"/>
      <c r="LWP122"/>
      <c r="LWQ122"/>
      <c r="LWR122"/>
      <c r="LWS122" s="10"/>
      <c r="LWT122" s="8"/>
      <c r="LWU122"/>
      <c r="LWV122" s="8"/>
      <c r="LWW122"/>
      <c r="LWX122"/>
      <c r="LWY122"/>
      <c r="LWZ122" s="10"/>
      <c r="LXA122" s="8"/>
      <c r="LXB122"/>
      <c r="LXC122" s="8"/>
      <c r="LXD122"/>
      <c r="LXE122"/>
      <c r="LXF122"/>
      <c r="LXG122" s="10"/>
      <c r="LXH122" s="8"/>
      <c r="LXI122"/>
      <c r="LXJ122" s="8"/>
      <c r="LXK122"/>
      <c r="LXL122"/>
      <c r="LXM122"/>
      <c r="LXN122" s="10"/>
      <c r="LXO122" s="8"/>
      <c r="LXP122"/>
      <c r="LXQ122" s="8"/>
      <c r="LXR122"/>
      <c r="LXS122"/>
      <c r="LXT122"/>
      <c r="LXU122" s="10"/>
      <c r="LXV122" s="8"/>
      <c r="LXW122"/>
      <c r="LXX122" s="8"/>
      <c r="LXY122"/>
      <c r="LXZ122"/>
      <c r="LYA122"/>
      <c r="LYB122" s="10"/>
      <c r="LYC122" s="8"/>
      <c r="LYD122"/>
      <c r="LYE122" s="8"/>
      <c r="LYF122"/>
      <c r="LYG122"/>
      <c r="LYH122"/>
      <c r="LYI122" s="10"/>
      <c r="LYJ122" s="8"/>
      <c r="LYK122"/>
      <c r="LYL122" s="8"/>
      <c r="LYM122"/>
      <c r="LYN122"/>
      <c r="LYO122"/>
      <c r="LYP122" s="10"/>
      <c r="LYQ122" s="8"/>
      <c r="LYR122"/>
      <c r="LYS122" s="8"/>
      <c r="LYT122"/>
      <c r="LYU122"/>
      <c r="LYV122"/>
      <c r="LYW122" s="10"/>
      <c r="LYX122" s="8"/>
      <c r="LYY122"/>
      <c r="LYZ122" s="8"/>
      <c r="LZA122"/>
      <c r="LZB122"/>
      <c r="LZC122"/>
      <c r="LZD122" s="10"/>
      <c r="LZE122" s="8"/>
      <c r="LZF122"/>
      <c r="LZG122" s="8"/>
      <c r="LZH122"/>
      <c r="LZI122"/>
      <c r="LZJ122"/>
      <c r="LZK122" s="10"/>
      <c r="LZL122" s="8"/>
      <c r="LZM122"/>
      <c r="LZN122" s="8"/>
      <c r="LZO122"/>
      <c r="LZP122"/>
      <c r="LZQ122"/>
      <c r="LZR122" s="10"/>
      <c r="LZS122" s="8"/>
      <c r="LZT122"/>
      <c r="LZU122" s="8"/>
      <c r="LZV122"/>
      <c r="LZW122"/>
      <c r="LZX122"/>
      <c r="LZY122" s="10"/>
      <c r="LZZ122" s="8"/>
      <c r="MAA122"/>
      <c r="MAB122" s="8"/>
      <c r="MAC122"/>
      <c r="MAD122"/>
      <c r="MAE122"/>
      <c r="MAF122" s="10"/>
      <c r="MAG122" s="22"/>
      <c r="MAH122"/>
      <c r="MAI122" s="8"/>
      <c r="MAJ122"/>
      <c r="MAK122"/>
      <c r="MAL122"/>
      <c r="MAM122" s="10"/>
      <c r="MAN122" s="22"/>
      <c r="MAO122"/>
      <c r="MAP122" s="8"/>
      <c r="MAQ122"/>
      <c r="MAR122"/>
      <c r="MAS122"/>
      <c r="MAT122" s="29"/>
      <c r="MAU122" s="44"/>
      <c r="MAV122" s="8"/>
      <c r="MAW122" s="8"/>
      <c r="MAX122" s="10"/>
      <c r="MAY122" s="10"/>
      <c r="MAZ122"/>
      <c r="MBA122" s="8"/>
      <c r="MBB122"/>
      <c r="MBC122" s="8"/>
      <c r="MBD122" s="6"/>
      <c r="MBE122"/>
      <c r="MBF122"/>
      <c r="MBG122" s="10"/>
      <c r="MBH122" s="8"/>
      <c r="MBI122"/>
      <c r="MBJ122" s="8"/>
      <c r="MBK122"/>
      <c r="MBL122"/>
      <c r="MBM122"/>
      <c r="MBN122" s="10"/>
      <c r="MBO122" s="8"/>
      <c r="MBP122"/>
      <c r="MBQ122" s="8"/>
      <c r="MBR122"/>
      <c r="MBS122"/>
      <c r="MBT122"/>
      <c r="MBU122" s="10"/>
      <c r="MBV122" s="8"/>
      <c r="MBW122"/>
      <c r="MBX122" s="8"/>
      <c r="MBY122"/>
      <c r="MBZ122"/>
      <c r="MCA122"/>
      <c r="MCB122" s="10"/>
      <c r="MCC122" s="8"/>
      <c r="MCD122"/>
      <c r="MCE122" s="8"/>
      <c r="MCF122"/>
      <c r="MCG122"/>
      <c r="MCH122"/>
      <c r="MCI122" s="10"/>
      <c r="MCJ122" s="8"/>
      <c r="MCK122"/>
      <c r="MCL122" s="8"/>
      <c r="MCM122"/>
      <c r="MCN122"/>
      <c r="MCO122"/>
      <c r="MCP122" s="10"/>
      <c r="MCQ122" s="8"/>
      <c r="MCR122"/>
      <c r="MCS122" s="8"/>
      <c r="MCT122"/>
      <c r="MCU122"/>
      <c r="MCV122"/>
      <c r="MCW122" s="10"/>
      <c r="MCX122" s="8"/>
      <c r="MCY122"/>
      <c r="MCZ122" s="8"/>
      <c r="MDA122"/>
      <c r="MDB122"/>
      <c r="MDC122"/>
      <c r="MDD122" s="10"/>
      <c r="MDE122" s="8"/>
      <c r="MDF122"/>
      <c r="MDG122" s="8"/>
      <c r="MDH122"/>
      <c r="MDI122"/>
      <c r="MDJ122"/>
      <c r="MDK122" s="10"/>
      <c r="MDL122" s="8"/>
      <c r="MDM122"/>
      <c r="MDN122" s="8"/>
      <c r="MDO122"/>
      <c r="MDP122"/>
      <c r="MDQ122"/>
      <c r="MDR122" s="10"/>
      <c r="MDS122" s="8"/>
      <c r="MDT122"/>
      <c r="MDU122" s="8"/>
      <c r="MDV122"/>
      <c r="MDW122"/>
      <c r="MDX122"/>
      <c r="MDY122" s="10"/>
      <c r="MDZ122" s="8"/>
      <c r="MEA122"/>
      <c r="MEB122" s="8"/>
      <c r="MEC122"/>
      <c r="MED122"/>
      <c r="MEE122"/>
      <c r="MEF122" s="10"/>
      <c r="MEG122" s="8"/>
      <c r="MEH122"/>
      <c r="MEI122" s="8"/>
      <c r="MEJ122"/>
      <c r="MEK122"/>
      <c r="MEL122"/>
      <c r="MEM122" s="10"/>
      <c r="MEN122" s="8"/>
      <c r="MEO122"/>
      <c r="MEP122" s="8"/>
      <c r="MEQ122"/>
      <c r="MER122"/>
      <c r="MES122"/>
      <c r="MET122" s="10"/>
      <c r="MEU122" s="8"/>
      <c r="MEV122"/>
      <c r="MEW122" s="8"/>
      <c r="MEX122"/>
      <c r="MEY122"/>
      <c r="MEZ122"/>
      <c r="MFA122" s="10"/>
      <c r="MFB122" s="8"/>
      <c r="MFC122"/>
      <c r="MFD122" s="8"/>
      <c r="MFE122"/>
      <c r="MFF122"/>
      <c r="MFG122"/>
      <c r="MFH122" s="10"/>
      <c r="MFI122" s="8"/>
      <c r="MFJ122"/>
      <c r="MFK122" s="8"/>
      <c r="MFL122"/>
      <c r="MFM122"/>
      <c r="MFN122"/>
      <c r="MFO122" s="10"/>
      <c r="MFP122" s="8"/>
      <c r="MFQ122"/>
      <c r="MFR122" s="8"/>
      <c r="MFS122"/>
      <c r="MFT122"/>
      <c r="MFU122"/>
      <c r="MFV122" s="10"/>
      <c r="MFW122" s="8"/>
      <c r="MFX122"/>
      <c r="MFY122" s="8"/>
      <c r="MFZ122"/>
      <c r="MGA122"/>
      <c r="MGB122"/>
      <c r="MGC122" s="10"/>
      <c r="MGD122" s="8"/>
      <c r="MGE122"/>
      <c r="MGF122" s="8"/>
      <c r="MGG122"/>
      <c r="MGH122"/>
      <c r="MGI122"/>
      <c r="MGJ122" s="10"/>
      <c r="MGK122" s="8"/>
      <c r="MGL122"/>
      <c r="MGM122" s="8"/>
      <c r="MGN122"/>
      <c r="MGO122"/>
      <c r="MGP122"/>
      <c r="MGQ122" s="10"/>
      <c r="MGR122" s="8"/>
      <c r="MGS122"/>
      <c r="MGT122" s="8"/>
      <c r="MGU122"/>
      <c r="MGV122"/>
      <c r="MGW122"/>
      <c r="MGX122" s="10"/>
      <c r="MGY122" s="8"/>
      <c r="MGZ122"/>
      <c r="MHA122" s="8"/>
      <c r="MHB122"/>
      <c r="MHC122"/>
      <c r="MHD122"/>
      <c r="MHE122" s="10"/>
      <c r="MHF122" s="8"/>
      <c r="MHG122"/>
      <c r="MHH122" s="8"/>
      <c r="MHI122"/>
      <c r="MHJ122"/>
      <c r="MHK122"/>
      <c r="MHL122" s="10"/>
      <c r="MHM122" s="8"/>
      <c r="MHN122"/>
      <c r="MHO122" s="8"/>
      <c r="MHP122"/>
      <c r="MHQ122"/>
      <c r="MHR122"/>
      <c r="MHS122" s="10"/>
      <c r="MHT122" s="8"/>
      <c r="MHU122"/>
      <c r="MHV122" s="8"/>
      <c r="MHW122"/>
      <c r="MHX122"/>
      <c r="MHY122"/>
      <c r="MHZ122" s="10"/>
      <c r="MIA122" s="8"/>
      <c r="MIB122"/>
      <c r="MIC122" s="8"/>
      <c r="MID122"/>
      <c r="MIE122"/>
      <c r="MIF122"/>
      <c r="MIG122" s="10"/>
      <c r="MIH122" s="8"/>
      <c r="MII122"/>
      <c r="MIJ122" s="8"/>
      <c r="MIK122"/>
      <c r="MIL122"/>
      <c r="MIM122"/>
      <c r="MIN122" s="10"/>
      <c r="MIO122" s="8"/>
      <c r="MIP122"/>
      <c r="MIQ122" s="8"/>
      <c r="MIR122"/>
      <c r="MIS122"/>
      <c r="MIT122"/>
      <c r="MIU122" s="10"/>
      <c r="MIV122" s="8"/>
      <c r="MIW122"/>
      <c r="MIX122" s="8"/>
      <c r="MIY122"/>
      <c r="MIZ122"/>
      <c r="MJA122"/>
      <c r="MJB122" s="10"/>
      <c r="MJC122" s="8"/>
      <c r="MJD122"/>
      <c r="MJE122" s="8"/>
      <c r="MJF122"/>
      <c r="MJG122"/>
      <c r="MJH122"/>
      <c r="MJI122" s="10"/>
      <c r="MJJ122" s="22"/>
      <c r="MJK122"/>
      <c r="MJL122" s="8"/>
      <c r="MJM122"/>
      <c r="MJN122"/>
      <c r="MJO122"/>
      <c r="MJP122" s="10"/>
      <c r="MJQ122" s="22"/>
      <c r="MJR122"/>
      <c r="MJS122" s="8"/>
      <c r="MJT122"/>
      <c r="MJU122"/>
      <c r="MJV122"/>
      <c r="MJW122" s="29"/>
      <c r="MJX122" s="44"/>
      <c r="MJY122" s="8"/>
      <c r="MJZ122" s="8"/>
      <c r="MKA122" s="10"/>
      <c r="MKB122" s="10"/>
      <c r="MKC122"/>
      <c r="MKD122" s="8"/>
      <c r="MKE122"/>
      <c r="MKF122" s="8"/>
      <c r="MKG122" s="6"/>
      <c r="MKH122"/>
      <c r="MKI122"/>
      <c r="MKJ122" s="10"/>
      <c r="MKK122" s="8"/>
      <c r="MKL122"/>
      <c r="MKM122" s="8"/>
      <c r="MKN122"/>
      <c r="MKO122"/>
      <c r="MKP122"/>
      <c r="MKQ122" s="10"/>
      <c r="MKR122" s="8"/>
      <c r="MKS122"/>
      <c r="MKT122" s="8"/>
      <c r="MKU122"/>
      <c r="MKV122"/>
      <c r="MKW122"/>
      <c r="MKX122" s="10"/>
      <c r="MKY122" s="8"/>
      <c r="MKZ122"/>
      <c r="MLA122" s="8"/>
      <c r="MLB122"/>
      <c r="MLC122"/>
      <c r="MLD122"/>
      <c r="MLE122" s="10"/>
      <c r="MLF122" s="8"/>
      <c r="MLG122"/>
      <c r="MLH122" s="8"/>
      <c r="MLI122"/>
      <c r="MLJ122"/>
      <c r="MLK122"/>
      <c r="MLL122" s="10"/>
      <c r="MLM122" s="8"/>
      <c r="MLN122"/>
      <c r="MLO122" s="8"/>
      <c r="MLP122"/>
      <c r="MLQ122"/>
      <c r="MLR122"/>
      <c r="MLS122" s="10"/>
      <c r="MLT122" s="8"/>
      <c r="MLU122"/>
      <c r="MLV122" s="8"/>
      <c r="MLW122"/>
      <c r="MLX122"/>
      <c r="MLY122"/>
      <c r="MLZ122" s="10"/>
      <c r="MMA122" s="8"/>
      <c r="MMB122"/>
      <c r="MMC122" s="8"/>
      <c r="MMD122"/>
      <c r="MME122"/>
      <c r="MMF122"/>
      <c r="MMG122" s="10"/>
      <c r="MMH122" s="8"/>
      <c r="MMI122"/>
      <c r="MMJ122" s="8"/>
      <c r="MMK122"/>
      <c r="MML122"/>
      <c r="MMM122"/>
      <c r="MMN122" s="10"/>
      <c r="MMO122" s="8"/>
      <c r="MMP122"/>
      <c r="MMQ122" s="8"/>
      <c r="MMR122"/>
      <c r="MMS122"/>
      <c r="MMT122"/>
      <c r="MMU122" s="10"/>
      <c r="MMV122" s="8"/>
      <c r="MMW122"/>
      <c r="MMX122" s="8"/>
      <c r="MMY122"/>
      <c r="MMZ122"/>
      <c r="MNA122"/>
      <c r="MNB122" s="10"/>
      <c r="MNC122" s="8"/>
      <c r="MND122"/>
      <c r="MNE122" s="8"/>
      <c r="MNF122"/>
      <c r="MNG122"/>
      <c r="MNH122"/>
      <c r="MNI122" s="10"/>
      <c r="MNJ122" s="8"/>
      <c r="MNK122"/>
      <c r="MNL122" s="8"/>
      <c r="MNM122"/>
      <c r="MNN122"/>
      <c r="MNO122"/>
      <c r="MNP122" s="10"/>
      <c r="MNQ122" s="8"/>
      <c r="MNR122"/>
      <c r="MNS122" s="8"/>
      <c r="MNT122"/>
      <c r="MNU122"/>
      <c r="MNV122"/>
      <c r="MNW122" s="10"/>
      <c r="MNX122" s="8"/>
      <c r="MNY122"/>
      <c r="MNZ122" s="8"/>
      <c r="MOA122"/>
      <c r="MOB122"/>
      <c r="MOC122"/>
      <c r="MOD122" s="10"/>
      <c r="MOE122" s="8"/>
      <c r="MOF122"/>
      <c r="MOG122" s="8"/>
      <c r="MOH122"/>
      <c r="MOI122"/>
      <c r="MOJ122"/>
      <c r="MOK122" s="10"/>
      <c r="MOL122" s="8"/>
      <c r="MOM122"/>
      <c r="MON122" s="8"/>
      <c r="MOO122"/>
      <c r="MOP122"/>
      <c r="MOQ122"/>
      <c r="MOR122" s="10"/>
      <c r="MOS122" s="8"/>
      <c r="MOT122"/>
      <c r="MOU122" s="8"/>
      <c r="MOV122"/>
      <c r="MOW122"/>
      <c r="MOX122"/>
      <c r="MOY122" s="10"/>
      <c r="MOZ122" s="8"/>
      <c r="MPA122"/>
      <c r="MPB122" s="8"/>
      <c r="MPC122"/>
      <c r="MPD122"/>
      <c r="MPE122"/>
      <c r="MPF122" s="10"/>
      <c r="MPG122" s="8"/>
      <c r="MPH122"/>
      <c r="MPI122" s="8"/>
      <c r="MPJ122"/>
      <c r="MPK122"/>
      <c r="MPL122"/>
      <c r="MPM122" s="10"/>
      <c r="MPN122" s="8"/>
      <c r="MPO122"/>
      <c r="MPP122" s="8"/>
      <c r="MPQ122"/>
      <c r="MPR122"/>
      <c r="MPS122"/>
      <c r="MPT122" s="10"/>
      <c r="MPU122" s="8"/>
      <c r="MPV122"/>
      <c r="MPW122" s="8"/>
      <c r="MPX122"/>
      <c r="MPY122"/>
      <c r="MPZ122"/>
      <c r="MQA122" s="10"/>
      <c r="MQB122" s="8"/>
      <c r="MQC122"/>
      <c r="MQD122" s="8"/>
      <c r="MQE122"/>
      <c r="MQF122"/>
      <c r="MQG122"/>
      <c r="MQH122" s="10"/>
      <c r="MQI122" s="8"/>
      <c r="MQJ122"/>
      <c r="MQK122" s="8"/>
      <c r="MQL122"/>
      <c r="MQM122"/>
      <c r="MQN122"/>
      <c r="MQO122" s="10"/>
      <c r="MQP122" s="8"/>
      <c r="MQQ122"/>
      <c r="MQR122" s="8"/>
      <c r="MQS122"/>
      <c r="MQT122"/>
      <c r="MQU122"/>
      <c r="MQV122" s="10"/>
      <c r="MQW122" s="8"/>
      <c r="MQX122"/>
      <c r="MQY122" s="8"/>
      <c r="MQZ122"/>
      <c r="MRA122"/>
      <c r="MRB122"/>
      <c r="MRC122" s="10"/>
      <c r="MRD122" s="8"/>
      <c r="MRE122"/>
      <c r="MRF122" s="8"/>
      <c r="MRG122"/>
      <c r="MRH122"/>
      <c r="MRI122"/>
      <c r="MRJ122" s="10"/>
      <c r="MRK122" s="8"/>
      <c r="MRL122"/>
      <c r="MRM122" s="8"/>
      <c r="MRN122"/>
      <c r="MRO122"/>
      <c r="MRP122"/>
      <c r="MRQ122" s="10"/>
      <c r="MRR122" s="8"/>
      <c r="MRS122"/>
      <c r="MRT122" s="8"/>
      <c r="MRU122"/>
      <c r="MRV122"/>
      <c r="MRW122"/>
      <c r="MRX122" s="10"/>
      <c r="MRY122" s="8"/>
      <c r="MRZ122"/>
      <c r="MSA122" s="8"/>
      <c r="MSB122"/>
      <c r="MSC122"/>
      <c r="MSD122"/>
      <c r="MSE122" s="10"/>
      <c r="MSF122" s="8"/>
      <c r="MSG122"/>
      <c r="MSH122" s="8"/>
      <c r="MSI122"/>
      <c r="MSJ122"/>
      <c r="MSK122"/>
      <c r="MSL122" s="10"/>
      <c r="MSM122" s="22"/>
      <c r="MSN122"/>
      <c r="MSO122" s="8"/>
      <c r="MSP122"/>
      <c r="MSQ122"/>
      <c r="MSR122"/>
      <c r="MSS122" s="10"/>
      <c r="MST122" s="22"/>
      <c r="MSU122"/>
      <c r="MSV122" s="8"/>
      <c r="MSW122"/>
      <c r="MSX122"/>
      <c r="MSY122"/>
      <c r="MSZ122" s="29"/>
      <c r="MTA122" s="44"/>
      <c r="MTB122" s="8"/>
      <c r="MTC122" s="8"/>
      <c r="MTD122" s="10"/>
      <c r="MTE122" s="10"/>
      <c r="MTF122"/>
      <c r="MTG122" s="8"/>
      <c r="MTH122"/>
      <c r="MTI122" s="8"/>
      <c r="MTJ122" s="6"/>
      <c r="MTK122"/>
      <c r="MTL122"/>
      <c r="MTM122" s="10"/>
      <c r="MTN122" s="8"/>
      <c r="MTO122"/>
      <c r="MTP122" s="8"/>
      <c r="MTQ122"/>
      <c r="MTR122"/>
      <c r="MTS122"/>
      <c r="MTT122" s="10"/>
      <c r="MTU122" s="8"/>
      <c r="MTV122"/>
      <c r="MTW122" s="8"/>
      <c r="MTX122"/>
      <c r="MTY122"/>
      <c r="MTZ122"/>
      <c r="MUA122" s="10"/>
      <c r="MUB122" s="8"/>
      <c r="MUC122"/>
      <c r="MUD122" s="8"/>
      <c r="MUE122"/>
      <c r="MUF122"/>
      <c r="MUG122"/>
      <c r="MUH122" s="10"/>
      <c r="MUI122" s="8"/>
      <c r="MUJ122"/>
      <c r="MUK122" s="8"/>
      <c r="MUL122"/>
      <c r="MUM122"/>
      <c r="MUN122"/>
      <c r="MUO122" s="10"/>
      <c r="MUP122" s="8"/>
      <c r="MUQ122"/>
      <c r="MUR122" s="8"/>
      <c r="MUS122"/>
      <c r="MUT122"/>
      <c r="MUU122"/>
      <c r="MUV122" s="10"/>
      <c r="MUW122" s="8"/>
      <c r="MUX122"/>
      <c r="MUY122" s="8"/>
      <c r="MUZ122"/>
      <c r="MVA122"/>
      <c r="MVB122"/>
      <c r="MVC122" s="10"/>
      <c r="MVD122" s="8"/>
      <c r="MVE122"/>
      <c r="MVF122" s="8"/>
      <c r="MVG122"/>
      <c r="MVH122"/>
      <c r="MVI122"/>
      <c r="MVJ122" s="10"/>
      <c r="MVK122" s="8"/>
      <c r="MVL122"/>
      <c r="MVM122" s="8"/>
      <c r="MVN122"/>
      <c r="MVO122"/>
      <c r="MVP122"/>
      <c r="MVQ122" s="10"/>
      <c r="MVR122" s="8"/>
      <c r="MVS122"/>
      <c r="MVT122" s="8"/>
      <c r="MVU122"/>
      <c r="MVV122"/>
      <c r="MVW122"/>
      <c r="MVX122" s="10"/>
      <c r="MVY122" s="8"/>
      <c r="MVZ122"/>
      <c r="MWA122" s="8"/>
      <c r="MWB122"/>
      <c r="MWC122"/>
      <c r="MWD122"/>
      <c r="MWE122" s="10"/>
      <c r="MWF122" s="8"/>
      <c r="MWG122"/>
      <c r="MWH122" s="8"/>
      <c r="MWI122"/>
      <c r="MWJ122"/>
      <c r="MWK122"/>
      <c r="MWL122" s="10"/>
      <c r="MWM122" s="8"/>
      <c r="MWN122"/>
      <c r="MWO122" s="8"/>
      <c r="MWP122"/>
      <c r="MWQ122"/>
      <c r="MWR122"/>
      <c r="MWS122" s="10"/>
      <c r="MWT122" s="8"/>
      <c r="MWU122"/>
      <c r="MWV122" s="8"/>
      <c r="MWW122"/>
      <c r="MWX122"/>
      <c r="MWY122"/>
      <c r="MWZ122" s="10"/>
      <c r="MXA122" s="8"/>
      <c r="MXB122"/>
      <c r="MXC122" s="8"/>
      <c r="MXD122"/>
      <c r="MXE122"/>
      <c r="MXF122"/>
      <c r="MXG122" s="10"/>
      <c r="MXH122" s="8"/>
      <c r="MXI122"/>
      <c r="MXJ122" s="8"/>
      <c r="MXK122"/>
      <c r="MXL122"/>
      <c r="MXM122"/>
      <c r="MXN122" s="10"/>
      <c r="MXO122" s="8"/>
      <c r="MXP122"/>
      <c r="MXQ122" s="8"/>
      <c r="MXR122"/>
      <c r="MXS122"/>
      <c r="MXT122"/>
      <c r="MXU122" s="10"/>
      <c r="MXV122" s="8"/>
      <c r="MXW122"/>
      <c r="MXX122" s="8"/>
      <c r="MXY122"/>
      <c r="MXZ122"/>
      <c r="MYA122"/>
      <c r="MYB122" s="10"/>
      <c r="MYC122" s="8"/>
      <c r="MYD122"/>
      <c r="MYE122" s="8"/>
      <c r="MYF122"/>
      <c r="MYG122"/>
      <c r="MYH122"/>
      <c r="MYI122" s="10"/>
      <c r="MYJ122" s="8"/>
      <c r="MYK122"/>
      <c r="MYL122" s="8"/>
      <c r="MYM122"/>
      <c r="MYN122"/>
      <c r="MYO122"/>
      <c r="MYP122" s="10"/>
      <c r="MYQ122" s="8"/>
      <c r="MYR122"/>
      <c r="MYS122" s="8"/>
      <c r="MYT122"/>
      <c r="MYU122"/>
      <c r="MYV122"/>
      <c r="MYW122" s="10"/>
      <c r="MYX122" s="8"/>
      <c r="MYY122"/>
      <c r="MYZ122" s="8"/>
      <c r="MZA122"/>
      <c r="MZB122"/>
      <c r="MZC122"/>
      <c r="MZD122" s="10"/>
      <c r="MZE122" s="8"/>
      <c r="MZF122"/>
      <c r="MZG122" s="8"/>
      <c r="MZH122"/>
      <c r="MZI122"/>
      <c r="MZJ122"/>
      <c r="MZK122" s="10"/>
      <c r="MZL122" s="8"/>
      <c r="MZM122"/>
      <c r="MZN122" s="8"/>
      <c r="MZO122"/>
      <c r="MZP122"/>
      <c r="MZQ122"/>
      <c r="MZR122" s="10"/>
      <c r="MZS122" s="8"/>
      <c r="MZT122"/>
      <c r="MZU122" s="8"/>
      <c r="MZV122"/>
      <c r="MZW122"/>
      <c r="MZX122"/>
      <c r="MZY122" s="10"/>
      <c r="MZZ122" s="8"/>
      <c r="NAA122"/>
      <c r="NAB122" s="8"/>
      <c r="NAC122"/>
      <c r="NAD122"/>
      <c r="NAE122"/>
      <c r="NAF122" s="10"/>
      <c r="NAG122" s="8"/>
      <c r="NAH122"/>
      <c r="NAI122" s="8"/>
      <c r="NAJ122"/>
      <c r="NAK122"/>
      <c r="NAL122"/>
      <c r="NAM122" s="10"/>
      <c r="NAN122" s="8"/>
      <c r="NAO122"/>
      <c r="NAP122" s="8"/>
      <c r="NAQ122"/>
      <c r="NAR122"/>
      <c r="NAS122"/>
      <c r="NAT122" s="10"/>
      <c r="NAU122" s="8"/>
      <c r="NAV122"/>
      <c r="NAW122" s="8"/>
      <c r="NAX122"/>
      <c r="NAY122"/>
      <c r="NAZ122"/>
      <c r="NBA122" s="10"/>
      <c r="NBB122" s="8"/>
      <c r="NBC122"/>
      <c r="NBD122" s="8"/>
      <c r="NBE122"/>
      <c r="NBF122"/>
      <c r="NBG122"/>
      <c r="NBH122" s="10"/>
      <c r="NBI122" s="8"/>
      <c r="NBJ122"/>
      <c r="NBK122" s="8"/>
      <c r="NBL122"/>
      <c r="NBM122"/>
      <c r="NBN122"/>
      <c r="NBO122" s="10"/>
      <c r="NBP122" s="22"/>
      <c r="NBQ122"/>
      <c r="NBR122" s="8"/>
      <c r="NBS122"/>
      <c r="NBT122"/>
      <c r="NBU122"/>
      <c r="NBV122" s="10"/>
      <c r="NBW122" s="22"/>
      <c r="NBX122"/>
      <c r="NBY122" s="8"/>
      <c r="NBZ122"/>
      <c r="NCA122"/>
      <c r="NCB122"/>
      <c r="NCC122" s="29"/>
      <c r="NCD122" s="44"/>
      <c r="NCE122" s="8"/>
      <c r="NCF122" s="8"/>
      <c r="NCG122" s="10"/>
      <c r="NCH122" s="10"/>
      <c r="NCI122"/>
      <c r="NCJ122" s="8"/>
      <c r="NCK122"/>
      <c r="NCL122" s="8"/>
      <c r="NCM122" s="6"/>
      <c r="NCN122"/>
      <c r="NCO122"/>
      <c r="NCP122" s="10"/>
      <c r="NCQ122" s="8"/>
      <c r="NCR122"/>
      <c r="NCS122" s="8"/>
      <c r="NCT122"/>
      <c r="NCU122"/>
      <c r="NCV122"/>
      <c r="NCW122" s="10"/>
      <c r="NCX122" s="8"/>
      <c r="NCY122"/>
      <c r="NCZ122" s="8"/>
      <c r="NDA122"/>
      <c r="NDB122"/>
      <c r="NDC122"/>
      <c r="NDD122" s="10"/>
      <c r="NDE122" s="8"/>
      <c r="NDF122"/>
      <c r="NDG122" s="8"/>
      <c r="NDH122"/>
      <c r="NDI122"/>
      <c r="NDJ122"/>
      <c r="NDK122" s="10"/>
      <c r="NDL122" s="8"/>
      <c r="NDM122"/>
      <c r="NDN122" s="8"/>
      <c r="NDO122"/>
      <c r="NDP122"/>
      <c r="NDQ122"/>
      <c r="NDR122" s="10"/>
      <c r="NDS122" s="8"/>
      <c r="NDT122"/>
      <c r="NDU122" s="8"/>
      <c r="NDV122"/>
      <c r="NDW122"/>
      <c r="NDX122"/>
      <c r="NDY122" s="10"/>
      <c r="NDZ122" s="8"/>
      <c r="NEA122"/>
      <c r="NEB122" s="8"/>
      <c r="NEC122"/>
      <c r="NED122"/>
      <c r="NEE122"/>
      <c r="NEF122" s="10"/>
      <c r="NEG122" s="8"/>
      <c r="NEH122"/>
      <c r="NEI122" s="8"/>
      <c r="NEJ122"/>
      <c r="NEK122"/>
      <c r="NEL122"/>
      <c r="NEM122" s="10"/>
      <c r="NEN122" s="8"/>
      <c r="NEO122"/>
      <c r="NEP122" s="8"/>
      <c r="NEQ122"/>
      <c r="NER122"/>
      <c r="NES122"/>
      <c r="NET122" s="10"/>
      <c r="NEU122" s="8"/>
      <c r="NEV122"/>
      <c r="NEW122" s="8"/>
      <c r="NEX122"/>
      <c r="NEY122"/>
      <c r="NEZ122"/>
      <c r="NFA122" s="10"/>
      <c r="NFB122" s="8"/>
      <c r="NFC122"/>
      <c r="NFD122" s="8"/>
      <c r="NFE122"/>
      <c r="NFF122"/>
      <c r="NFG122"/>
      <c r="NFH122" s="10"/>
      <c r="NFI122" s="8"/>
      <c r="NFJ122"/>
      <c r="NFK122" s="8"/>
      <c r="NFL122"/>
      <c r="NFM122"/>
      <c r="NFN122"/>
      <c r="NFO122" s="10"/>
      <c r="NFP122" s="8"/>
      <c r="NFQ122"/>
      <c r="NFR122" s="8"/>
      <c r="NFS122"/>
      <c r="NFT122"/>
      <c r="NFU122"/>
      <c r="NFV122" s="10"/>
      <c r="NFW122" s="8"/>
      <c r="NFX122"/>
      <c r="NFY122" s="8"/>
      <c r="NFZ122"/>
      <c r="NGA122"/>
      <c r="NGB122"/>
      <c r="NGC122" s="10"/>
      <c r="NGD122" s="8"/>
      <c r="NGE122"/>
      <c r="NGF122" s="8"/>
      <c r="NGG122"/>
      <c r="NGH122"/>
      <c r="NGI122"/>
      <c r="NGJ122" s="10"/>
      <c r="NGK122" s="8"/>
      <c r="NGL122"/>
      <c r="NGM122" s="8"/>
      <c r="NGN122"/>
      <c r="NGO122"/>
      <c r="NGP122"/>
      <c r="NGQ122" s="10"/>
      <c r="NGR122" s="8"/>
      <c r="NGS122"/>
      <c r="NGT122" s="8"/>
      <c r="NGU122"/>
      <c r="NGV122"/>
      <c r="NGW122"/>
      <c r="NGX122" s="10"/>
      <c r="NGY122" s="8"/>
      <c r="NGZ122"/>
      <c r="NHA122" s="8"/>
      <c r="NHB122"/>
      <c r="NHC122"/>
      <c r="NHD122"/>
      <c r="NHE122" s="10"/>
      <c r="NHF122" s="8"/>
      <c r="NHG122"/>
      <c r="NHH122" s="8"/>
      <c r="NHI122"/>
      <c r="NHJ122"/>
      <c r="NHK122"/>
      <c r="NHL122" s="10"/>
      <c r="NHM122" s="8"/>
      <c r="NHN122"/>
      <c r="NHO122" s="8"/>
      <c r="NHP122"/>
      <c r="NHQ122"/>
      <c r="NHR122"/>
      <c r="NHS122" s="10"/>
      <c r="NHT122" s="8"/>
      <c r="NHU122"/>
      <c r="NHV122" s="8"/>
      <c r="NHW122"/>
      <c r="NHX122"/>
      <c r="NHY122"/>
      <c r="NHZ122" s="10"/>
      <c r="NIA122" s="8"/>
      <c r="NIB122"/>
      <c r="NIC122" s="8"/>
      <c r="NID122"/>
      <c r="NIE122"/>
      <c r="NIF122"/>
      <c r="NIG122" s="10"/>
      <c r="NIH122" s="8"/>
      <c r="NII122"/>
      <c r="NIJ122" s="8"/>
      <c r="NIK122"/>
      <c r="NIL122"/>
      <c r="NIM122"/>
      <c r="NIN122" s="10"/>
      <c r="NIO122" s="8"/>
      <c r="NIP122"/>
      <c r="NIQ122" s="8"/>
      <c r="NIR122"/>
      <c r="NIS122"/>
      <c r="NIT122"/>
      <c r="NIU122" s="10"/>
      <c r="NIV122" s="8"/>
      <c r="NIW122"/>
      <c r="NIX122" s="8"/>
      <c r="NIY122"/>
      <c r="NIZ122"/>
      <c r="NJA122"/>
      <c r="NJB122" s="10"/>
      <c r="NJC122" s="8"/>
      <c r="NJD122"/>
      <c r="NJE122" s="8"/>
      <c r="NJF122"/>
      <c r="NJG122"/>
      <c r="NJH122"/>
      <c r="NJI122" s="10"/>
      <c r="NJJ122" s="8"/>
      <c r="NJK122"/>
      <c r="NJL122" s="8"/>
      <c r="NJM122"/>
      <c r="NJN122"/>
      <c r="NJO122"/>
      <c r="NJP122" s="10"/>
      <c r="NJQ122" s="8"/>
      <c r="NJR122"/>
      <c r="NJS122" s="8"/>
      <c r="NJT122"/>
      <c r="NJU122"/>
      <c r="NJV122"/>
      <c r="NJW122" s="10"/>
      <c r="NJX122" s="8"/>
      <c r="NJY122"/>
      <c r="NJZ122" s="8"/>
      <c r="NKA122"/>
      <c r="NKB122"/>
      <c r="NKC122"/>
      <c r="NKD122" s="10"/>
      <c r="NKE122" s="8"/>
      <c r="NKF122"/>
      <c r="NKG122" s="8"/>
      <c r="NKH122"/>
      <c r="NKI122"/>
      <c r="NKJ122"/>
      <c r="NKK122" s="10"/>
      <c r="NKL122" s="8"/>
      <c r="NKM122"/>
      <c r="NKN122" s="8"/>
      <c r="NKO122"/>
      <c r="NKP122"/>
      <c r="NKQ122"/>
      <c r="NKR122" s="10"/>
      <c r="NKS122" s="22"/>
      <c r="NKT122"/>
      <c r="NKU122" s="8"/>
      <c r="NKV122"/>
      <c r="NKW122"/>
      <c r="NKX122"/>
      <c r="NKY122" s="10"/>
      <c r="NKZ122" s="22"/>
      <c r="NLA122"/>
      <c r="NLB122" s="8"/>
      <c r="NLC122"/>
      <c r="NLD122"/>
      <c r="NLE122"/>
      <c r="NLF122" s="29"/>
      <c r="NLG122" s="44"/>
      <c r="NLH122" s="8"/>
      <c r="NLI122" s="8"/>
      <c r="NLJ122" s="10"/>
      <c r="NLK122" s="10"/>
      <c r="NLL122"/>
      <c r="NLM122" s="8"/>
      <c r="NLN122"/>
      <c r="NLO122" s="8"/>
      <c r="NLP122" s="6"/>
      <c r="NLQ122"/>
      <c r="NLR122"/>
      <c r="NLS122" s="10"/>
      <c r="NLT122" s="8"/>
      <c r="NLU122"/>
      <c r="NLV122" s="8"/>
      <c r="NLW122"/>
      <c r="NLX122"/>
      <c r="NLY122"/>
      <c r="NLZ122" s="10"/>
      <c r="NMA122" s="8"/>
      <c r="NMB122"/>
      <c r="NMC122" s="8"/>
      <c r="NMD122"/>
      <c r="NME122"/>
      <c r="NMF122"/>
      <c r="NMG122" s="10"/>
      <c r="NMH122" s="8"/>
      <c r="NMI122"/>
      <c r="NMJ122" s="8"/>
      <c r="NMK122"/>
      <c r="NML122"/>
      <c r="NMM122"/>
      <c r="NMN122" s="10"/>
      <c r="NMO122" s="8"/>
      <c r="NMP122"/>
      <c r="NMQ122" s="8"/>
      <c r="NMR122"/>
      <c r="NMS122"/>
      <c r="NMT122"/>
      <c r="NMU122" s="10"/>
      <c r="NMV122" s="8"/>
      <c r="NMW122"/>
      <c r="NMX122" s="8"/>
      <c r="NMY122"/>
      <c r="NMZ122"/>
      <c r="NNA122"/>
      <c r="NNB122" s="10"/>
      <c r="NNC122" s="8"/>
      <c r="NND122"/>
      <c r="NNE122" s="8"/>
      <c r="NNF122"/>
      <c r="NNG122"/>
      <c r="NNH122"/>
      <c r="NNI122" s="10"/>
      <c r="NNJ122" s="8"/>
      <c r="NNK122"/>
      <c r="NNL122" s="8"/>
      <c r="NNM122"/>
      <c r="NNN122"/>
      <c r="NNO122"/>
      <c r="NNP122" s="10"/>
      <c r="NNQ122" s="8"/>
      <c r="NNR122"/>
      <c r="NNS122" s="8"/>
      <c r="NNT122"/>
      <c r="NNU122"/>
      <c r="NNV122"/>
      <c r="NNW122" s="10"/>
      <c r="NNX122" s="8"/>
      <c r="NNY122"/>
      <c r="NNZ122" s="8"/>
      <c r="NOA122"/>
      <c r="NOB122"/>
      <c r="NOC122"/>
      <c r="NOD122" s="10"/>
      <c r="NOE122" s="8"/>
      <c r="NOF122"/>
      <c r="NOG122" s="8"/>
      <c r="NOH122"/>
      <c r="NOI122"/>
      <c r="NOJ122"/>
      <c r="NOK122" s="10"/>
      <c r="NOL122" s="8"/>
      <c r="NOM122"/>
      <c r="NON122" s="8"/>
      <c r="NOO122"/>
      <c r="NOP122"/>
      <c r="NOQ122"/>
      <c r="NOR122" s="10"/>
      <c r="NOS122" s="8"/>
      <c r="NOT122"/>
      <c r="NOU122" s="8"/>
      <c r="NOV122"/>
      <c r="NOW122"/>
      <c r="NOX122"/>
      <c r="NOY122" s="10"/>
      <c r="NOZ122" s="8"/>
      <c r="NPA122"/>
      <c r="NPB122" s="8"/>
      <c r="NPC122"/>
      <c r="NPD122"/>
      <c r="NPE122"/>
      <c r="NPF122" s="10"/>
      <c r="NPG122" s="8"/>
      <c r="NPH122"/>
      <c r="NPI122" s="8"/>
      <c r="NPJ122"/>
      <c r="NPK122"/>
      <c r="NPL122"/>
      <c r="NPM122" s="10"/>
      <c r="NPN122" s="8"/>
      <c r="NPO122"/>
      <c r="NPP122" s="8"/>
      <c r="NPQ122"/>
      <c r="NPR122"/>
      <c r="NPS122"/>
      <c r="NPT122" s="10"/>
      <c r="NPU122" s="8"/>
      <c r="NPV122"/>
      <c r="NPW122" s="8"/>
      <c r="NPX122"/>
      <c r="NPY122"/>
      <c r="NPZ122"/>
      <c r="NQA122" s="10"/>
      <c r="NQB122" s="8"/>
      <c r="NQC122"/>
      <c r="NQD122" s="8"/>
      <c r="NQE122"/>
      <c r="NQF122"/>
      <c r="NQG122"/>
      <c r="NQH122" s="10"/>
      <c r="NQI122" s="8"/>
      <c r="NQJ122"/>
      <c r="NQK122" s="8"/>
      <c r="NQL122"/>
      <c r="NQM122"/>
      <c r="NQN122"/>
      <c r="NQO122" s="10"/>
      <c r="NQP122" s="8"/>
      <c r="NQQ122"/>
      <c r="NQR122" s="8"/>
      <c r="NQS122"/>
      <c r="NQT122"/>
      <c r="NQU122"/>
      <c r="NQV122" s="10"/>
      <c r="NQW122" s="8"/>
      <c r="NQX122"/>
      <c r="NQY122" s="8"/>
      <c r="NQZ122"/>
      <c r="NRA122"/>
      <c r="NRB122"/>
      <c r="NRC122" s="10"/>
      <c r="NRD122" s="8"/>
      <c r="NRE122"/>
      <c r="NRF122" s="8"/>
      <c r="NRG122"/>
      <c r="NRH122"/>
      <c r="NRI122"/>
      <c r="NRJ122" s="10"/>
      <c r="NRK122" s="8"/>
      <c r="NRL122"/>
      <c r="NRM122" s="8"/>
      <c r="NRN122"/>
      <c r="NRO122"/>
      <c r="NRP122"/>
      <c r="NRQ122" s="10"/>
      <c r="NRR122" s="8"/>
      <c r="NRS122"/>
      <c r="NRT122" s="8"/>
      <c r="NRU122"/>
      <c r="NRV122"/>
      <c r="NRW122"/>
      <c r="NRX122" s="10"/>
      <c r="NRY122" s="8"/>
      <c r="NRZ122"/>
      <c r="NSA122" s="8"/>
      <c r="NSB122"/>
      <c r="NSC122"/>
      <c r="NSD122"/>
      <c r="NSE122" s="10"/>
      <c r="NSF122" s="8"/>
      <c r="NSG122"/>
      <c r="NSH122" s="8"/>
      <c r="NSI122"/>
      <c r="NSJ122"/>
      <c r="NSK122"/>
      <c r="NSL122" s="10"/>
      <c r="NSM122" s="8"/>
      <c r="NSN122"/>
      <c r="NSO122" s="8"/>
      <c r="NSP122"/>
      <c r="NSQ122"/>
      <c r="NSR122"/>
      <c r="NSS122" s="10"/>
      <c r="NST122" s="8"/>
      <c r="NSU122"/>
      <c r="NSV122" s="8"/>
      <c r="NSW122"/>
      <c r="NSX122"/>
      <c r="NSY122"/>
      <c r="NSZ122" s="10"/>
      <c r="NTA122" s="8"/>
      <c r="NTB122"/>
      <c r="NTC122" s="8"/>
      <c r="NTD122"/>
      <c r="NTE122"/>
      <c r="NTF122"/>
      <c r="NTG122" s="10"/>
      <c r="NTH122" s="8"/>
      <c r="NTI122"/>
      <c r="NTJ122" s="8"/>
      <c r="NTK122"/>
      <c r="NTL122"/>
      <c r="NTM122"/>
      <c r="NTN122" s="10"/>
      <c r="NTO122" s="8"/>
      <c r="NTP122"/>
      <c r="NTQ122" s="8"/>
      <c r="NTR122"/>
      <c r="NTS122"/>
      <c r="NTT122"/>
      <c r="NTU122" s="10"/>
      <c r="NTV122" s="22"/>
      <c r="NTW122"/>
      <c r="NTX122" s="8"/>
      <c r="NTY122"/>
      <c r="NTZ122"/>
      <c r="NUA122"/>
      <c r="NUB122" s="10"/>
      <c r="NUC122" s="22"/>
      <c r="NUD122"/>
      <c r="NUE122" s="8"/>
      <c r="NUF122"/>
      <c r="NUG122"/>
      <c r="NUH122"/>
      <c r="NUI122" s="29"/>
      <c r="NUJ122" s="44"/>
      <c r="NUK122" s="8"/>
      <c r="NUL122" s="8"/>
      <c r="NUM122" s="10"/>
      <c r="NUN122" s="10"/>
      <c r="NUO122"/>
      <c r="NUP122" s="8"/>
      <c r="NUQ122"/>
      <c r="NUR122" s="8"/>
      <c r="NUS122" s="6"/>
      <c r="NUT122"/>
      <c r="NUU122"/>
      <c r="NUV122" s="10"/>
      <c r="NUW122" s="8"/>
      <c r="NUX122"/>
      <c r="NUY122" s="8"/>
      <c r="NUZ122"/>
      <c r="NVA122"/>
      <c r="NVB122"/>
      <c r="NVC122" s="10"/>
      <c r="NVD122" s="8"/>
      <c r="NVE122"/>
      <c r="NVF122" s="8"/>
      <c r="NVG122"/>
      <c r="NVH122"/>
      <c r="NVI122"/>
      <c r="NVJ122" s="10"/>
      <c r="NVK122" s="8"/>
      <c r="NVL122"/>
      <c r="NVM122" s="8"/>
      <c r="NVN122"/>
      <c r="NVO122"/>
      <c r="NVP122"/>
      <c r="NVQ122" s="10"/>
      <c r="NVR122" s="8"/>
      <c r="NVS122"/>
      <c r="NVT122" s="8"/>
      <c r="NVU122"/>
      <c r="NVV122"/>
      <c r="NVW122"/>
      <c r="NVX122" s="10"/>
      <c r="NVY122" s="8"/>
      <c r="NVZ122"/>
      <c r="NWA122" s="8"/>
      <c r="NWB122"/>
      <c r="NWC122"/>
      <c r="NWD122"/>
      <c r="NWE122" s="10"/>
      <c r="NWF122" s="8"/>
      <c r="NWG122"/>
      <c r="NWH122" s="8"/>
      <c r="NWI122"/>
      <c r="NWJ122"/>
      <c r="NWK122"/>
      <c r="NWL122" s="10"/>
      <c r="NWM122" s="8"/>
      <c r="NWN122"/>
      <c r="NWO122" s="8"/>
      <c r="NWP122"/>
      <c r="NWQ122"/>
      <c r="NWR122"/>
      <c r="NWS122" s="10"/>
      <c r="NWT122" s="8"/>
      <c r="NWU122"/>
      <c r="NWV122" s="8"/>
      <c r="NWW122"/>
      <c r="NWX122"/>
      <c r="NWY122"/>
      <c r="NWZ122" s="10"/>
      <c r="NXA122" s="8"/>
      <c r="NXB122"/>
      <c r="NXC122" s="8"/>
      <c r="NXD122"/>
      <c r="NXE122"/>
      <c r="NXF122"/>
      <c r="NXG122" s="10"/>
      <c r="NXH122" s="8"/>
      <c r="NXI122"/>
      <c r="NXJ122" s="8"/>
      <c r="NXK122"/>
      <c r="NXL122"/>
      <c r="NXM122"/>
      <c r="NXN122" s="10"/>
      <c r="NXO122" s="8"/>
      <c r="NXP122"/>
      <c r="NXQ122" s="8"/>
      <c r="NXR122"/>
      <c r="NXS122"/>
      <c r="NXT122"/>
      <c r="NXU122" s="10"/>
      <c r="NXV122" s="8"/>
      <c r="NXW122"/>
      <c r="NXX122" s="8"/>
      <c r="NXY122"/>
      <c r="NXZ122"/>
      <c r="NYA122"/>
      <c r="NYB122" s="10"/>
      <c r="NYC122" s="8"/>
      <c r="NYD122"/>
      <c r="NYE122" s="8"/>
      <c r="NYF122"/>
      <c r="NYG122"/>
      <c r="NYH122"/>
      <c r="NYI122" s="10"/>
      <c r="NYJ122" s="8"/>
      <c r="NYK122"/>
      <c r="NYL122" s="8"/>
      <c r="NYM122"/>
      <c r="NYN122"/>
      <c r="NYO122"/>
      <c r="NYP122" s="10"/>
      <c r="NYQ122" s="8"/>
      <c r="NYR122"/>
      <c r="NYS122" s="8"/>
      <c r="NYT122"/>
      <c r="NYU122"/>
      <c r="NYV122"/>
      <c r="NYW122" s="10"/>
      <c r="NYX122" s="8"/>
      <c r="NYY122"/>
      <c r="NYZ122" s="8"/>
      <c r="NZA122"/>
      <c r="NZB122"/>
      <c r="NZC122"/>
      <c r="NZD122" s="10"/>
      <c r="NZE122" s="8"/>
      <c r="NZF122"/>
      <c r="NZG122" s="8"/>
      <c r="NZH122"/>
      <c r="NZI122"/>
      <c r="NZJ122"/>
      <c r="NZK122" s="10"/>
      <c r="NZL122" s="8"/>
      <c r="NZM122"/>
      <c r="NZN122" s="8"/>
      <c r="NZO122"/>
      <c r="NZP122"/>
      <c r="NZQ122"/>
      <c r="NZR122" s="10"/>
      <c r="NZS122" s="8"/>
      <c r="NZT122"/>
      <c r="NZU122" s="8"/>
      <c r="NZV122"/>
      <c r="NZW122"/>
      <c r="NZX122"/>
      <c r="NZY122" s="10"/>
      <c r="NZZ122" s="8"/>
      <c r="OAA122"/>
      <c r="OAB122" s="8"/>
      <c r="OAC122"/>
      <c r="OAD122"/>
      <c r="OAE122"/>
      <c r="OAF122" s="10"/>
      <c r="OAG122" s="8"/>
      <c r="OAH122"/>
      <c r="OAI122" s="8"/>
      <c r="OAJ122"/>
      <c r="OAK122"/>
      <c r="OAL122"/>
      <c r="OAM122" s="10"/>
      <c r="OAN122" s="8"/>
      <c r="OAO122"/>
      <c r="OAP122" s="8"/>
      <c r="OAQ122"/>
      <c r="OAR122"/>
      <c r="OAS122"/>
      <c r="OAT122" s="10"/>
      <c r="OAU122" s="8"/>
      <c r="OAV122"/>
      <c r="OAW122" s="8"/>
      <c r="OAX122"/>
      <c r="OAY122"/>
      <c r="OAZ122"/>
      <c r="OBA122" s="10"/>
      <c r="OBB122" s="8"/>
      <c r="OBC122"/>
      <c r="OBD122" s="8"/>
      <c r="OBE122"/>
      <c r="OBF122"/>
      <c r="OBG122"/>
      <c r="OBH122" s="10"/>
      <c r="OBI122" s="8"/>
      <c r="OBJ122"/>
      <c r="OBK122" s="8"/>
      <c r="OBL122"/>
      <c r="OBM122"/>
      <c r="OBN122"/>
      <c r="OBO122" s="10"/>
      <c r="OBP122" s="8"/>
      <c r="OBQ122"/>
      <c r="OBR122" s="8"/>
      <c r="OBS122"/>
      <c r="OBT122"/>
      <c r="OBU122"/>
      <c r="OBV122" s="10"/>
      <c r="OBW122" s="8"/>
      <c r="OBX122"/>
      <c r="OBY122" s="8"/>
      <c r="OBZ122"/>
      <c r="OCA122"/>
      <c r="OCB122"/>
      <c r="OCC122" s="10"/>
      <c r="OCD122" s="8"/>
      <c r="OCE122"/>
      <c r="OCF122" s="8"/>
      <c r="OCG122"/>
      <c r="OCH122"/>
      <c r="OCI122"/>
      <c r="OCJ122" s="10"/>
      <c r="OCK122" s="8"/>
      <c r="OCL122"/>
      <c r="OCM122" s="8"/>
      <c r="OCN122"/>
      <c r="OCO122"/>
      <c r="OCP122"/>
      <c r="OCQ122" s="10"/>
      <c r="OCR122" s="8"/>
      <c r="OCS122"/>
      <c r="OCT122" s="8"/>
      <c r="OCU122"/>
      <c r="OCV122"/>
      <c r="OCW122"/>
      <c r="OCX122" s="10"/>
      <c r="OCY122" s="22"/>
      <c r="OCZ122"/>
      <c r="ODA122" s="8"/>
      <c r="ODB122"/>
      <c r="ODC122"/>
      <c r="ODD122"/>
      <c r="ODE122" s="10"/>
      <c r="ODF122" s="22"/>
      <c r="ODG122"/>
      <c r="ODH122" s="8"/>
      <c r="ODI122"/>
      <c r="ODJ122"/>
      <c r="ODK122"/>
      <c r="ODL122" s="29"/>
      <c r="ODM122" s="44"/>
      <c r="ODN122" s="8"/>
      <c r="ODO122" s="8"/>
      <c r="ODP122" s="10"/>
      <c r="ODQ122" s="10"/>
      <c r="ODR122"/>
      <c r="ODS122" s="8"/>
      <c r="ODT122"/>
      <c r="ODU122" s="8"/>
      <c r="ODV122" s="6"/>
      <c r="ODW122"/>
      <c r="ODX122"/>
      <c r="ODY122" s="10"/>
      <c r="ODZ122" s="8"/>
      <c r="OEA122"/>
      <c r="OEB122" s="8"/>
      <c r="OEC122"/>
      <c r="OED122"/>
      <c r="OEE122"/>
      <c r="OEF122" s="10"/>
      <c r="OEG122" s="8"/>
      <c r="OEH122"/>
      <c r="OEI122" s="8"/>
      <c r="OEJ122"/>
      <c r="OEK122"/>
      <c r="OEL122"/>
      <c r="OEM122" s="10"/>
      <c r="OEN122" s="8"/>
      <c r="OEO122"/>
      <c r="OEP122" s="8"/>
      <c r="OEQ122"/>
      <c r="OER122"/>
      <c r="OES122"/>
      <c r="OET122" s="10"/>
      <c r="OEU122" s="8"/>
      <c r="OEV122"/>
      <c r="OEW122" s="8"/>
      <c r="OEX122"/>
      <c r="OEY122"/>
      <c r="OEZ122"/>
      <c r="OFA122" s="10"/>
      <c r="OFB122" s="8"/>
      <c r="OFC122"/>
      <c r="OFD122" s="8"/>
      <c r="OFE122"/>
      <c r="OFF122"/>
      <c r="OFG122"/>
      <c r="OFH122" s="10"/>
      <c r="OFI122" s="8"/>
      <c r="OFJ122"/>
      <c r="OFK122" s="8"/>
      <c r="OFL122"/>
      <c r="OFM122"/>
      <c r="OFN122"/>
      <c r="OFO122" s="10"/>
      <c r="OFP122" s="8"/>
      <c r="OFQ122"/>
      <c r="OFR122" s="8"/>
      <c r="OFS122"/>
      <c r="OFT122"/>
      <c r="OFU122"/>
      <c r="OFV122" s="10"/>
      <c r="OFW122" s="8"/>
      <c r="OFX122"/>
      <c r="OFY122" s="8"/>
      <c r="OFZ122"/>
      <c r="OGA122"/>
      <c r="OGB122"/>
      <c r="OGC122" s="10"/>
      <c r="OGD122" s="8"/>
      <c r="OGE122"/>
      <c r="OGF122" s="8"/>
      <c r="OGG122"/>
      <c r="OGH122"/>
      <c r="OGI122"/>
      <c r="OGJ122" s="10"/>
      <c r="OGK122" s="8"/>
      <c r="OGL122"/>
      <c r="OGM122" s="8"/>
      <c r="OGN122"/>
      <c r="OGO122"/>
      <c r="OGP122"/>
      <c r="OGQ122" s="10"/>
      <c r="OGR122" s="8"/>
      <c r="OGS122"/>
      <c r="OGT122" s="8"/>
      <c r="OGU122"/>
      <c r="OGV122"/>
      <c r="OGW122"/>
      <c r="OGX122" s="10"/>
      <c r="OGY122" s="8"/>
      <c r="OGZ122"/>
      <c r="OHA122" s="8"/>
      <c r="OHB122"/>
      <c r="OHC122"/>
      <c r="OHD122"/>
      <c r="OHE122" s="10"/>
      <c r="OHF122" s="8"/>
      <c r="OHG122"/>
      <c r="OHH122" s="8"/>
      <c r="OHI122"/>
      <c r="OHJ122"/>
      <c r="OHK122"/>
      <c r="OHL122" s="10"/>
      <c r="OHM122" s="8"/>
      <c r="OHN122"/>
      <c r="OHO122" s="8"/>
      <c r="OHP122"/>
      <c r="OHQ122"/>
      <c r="OHR122"/>
      <c r="OHS122" s="10"/>
      <c r="OHT122" s="8"/>
      <c r="OHU122"/>
      <c r="OHV122" s="8"/>
      <c r="OHW122"/>
      <c r="OHX122"/>
      <c r="OHY122"/>
      <c r="OHZ122" s="10"/>
      <c r="OIA122" s="8"/>
      <c r="OIB122"/>
      <c r="OIC122" s="8"/>
      <c r="OID122"/>
      <c r="OIE122"/>
      <c r="OIF122"/>
      <c r="OIG122" s="10"/>
      <c r="OIH122" s="8"/>
      <c r="OII122"/>
      <c r="OIJ122" s="8"/>
      <c r="OIK122"/>
      <c r="OIL122"/>
      <c r="OIM122"/>
      <c r="OIN122" s="10"/>
      <c r="OIO122" s="8"/>
      <c r="OIP122"/>
      <c r="OIQ122" s="8"/>
      <c r="OIR122"/>
      <c r="OIS122"/>
      <c r="OIT122"/>
      <c r="OIU122" s="10"/>
      <c r="OIV122" s="8"/>
      <c r="OIW122"/>
      <c r="OIX122" s="8"/>
      <c r="OIY122"/>
      <c r="OIZ122"/>
      <c r="OJA122"/>
      <c r="OJB122" s="10"/>
      <c r="OJC122" s="8"/>
      <c r="OJD122"/>
      <c r="OJE122" s="8"/>
      <c r="OJF122"/>
      <c r="OJG122"/>
      <c r="OJH122"/>
      <c r="OJI122" s="10"/>
      <c r="OJJ122" s="8"/>
      <c r="OJK122"/>
      <c r="OJL122" s="8"/>
      <c r="OJM122"/>
      <c r="OJN122"/>
      <c r="OJO122"/>
      <c r="OJP122" s="10"/>
      <c r="OJQ122" s="8"/>
      <c r="OJR122"/>
      <c r="OJS122" s="8"/>
      <c r="OJT122"/>
      <c r="OJU122"/>
      <c r="OJV122"/>
      <c r="OJW122" s="10"/>
      <c r="OJX122" s="8"/>
      <c r="OJY122"/>
      <c r="OJZ122" s="8"/>
      <c r="OKA122"/>
      <c r="OKB122"/>
      <c r="OKC122"/>
      <c r="OKD122" s="10"/>
      <c r="OKE122" s="8"/>
      <c r="OKF122"/>
      <c r="OKG122" s="8"/>
      <c r="OKH122"/>
      <c r="OKI122"/>
      <c r="OKJ122"/>
      <c r="OKK122" s="10"/>
      <c r="OKL122" s="8"/>
      <c r="OKM122"/>
      <c r="OKN122" s="8"/>
      <c r="OKO122"/>
      <c r="OKP122"/>
      <c r="OKQ122"/>
      <c r="OKR122" s="10"/>
      <c r="OKS122" s="8"/>
      <c r="OKT122"/>
      <c r="OKU122" s="8"/>
      <c r="OKV122"/>
      <c r="OKW122"/>
      <c r="OKX122"/>
      <c r="OKY122" s="10"/>
      <c r="OKZ122" s="8"/>
      <c r="OLA122"/>
      <c r="OLB122" s="8"/>
      <c r="OLC122"/>
      <c r="OLD122"/>
      <c r="OLE122"/>
      <c r="OLF122" s="10"/>
      <c r="OLG122" s="8"/>
      <c r="OLH122"/>
      <c r="OLI122" s="8"/>
      <c r="OLJ122"/>
      <c r="OLK122"/>
      <c r="OLL122"/>
      <c r="OLM122" s="10"/>
      <c r="OLN122" s="8"/>
      <c r="OLO122"/>
      <c r="OLP122" s="8"/>
      <c r="OLQ122"/>
      <c r="OLR122"/>
      <c r="OLS122"/>
      <c r="OLT122" s="10"/>
      <c r="OLU122" s="8"/>
      <c r="OLV122"/>
      <c r="OLW122" s="8"/>
      <c r="OLX122"/>
      <c r="OLY122"/>
      <c r="OLZ122"/>
      <c r="OMA122" s="10"/>
      <c r="OMB122" s="22"/>
      <c r="OMC122"/>
      <c r="OMD122" s="8"/>
      <c r="OME122"/>
      <c r="OMF122"/>
      <c r="OMG122"/>
      <c r="OMH122" s="10"/>
      <c r="OMI122" s="22"/>
      <c r="OMJ122"/>
      <c r="OMK122" s="8"/>
      <c r="OML122"/>
      <c r="OMM122"/>
      <c r="OMN122"/>
      <c r="OMO122" s="29"/>
      <c r="OMP122" s="44"/>
      <c r="OMQ122" s="8"/>
      <c r="OMR122" s="8"/>
      <c r="OMS122" s="10"/>
      <c r="OMT122" s="10"/>
      <c r="OMU122"/>
      <c r="OMV122" s="8"/>
      <c r="OMW122"/>
      <c r="OMX122" s="8"/>
      <c r="OMY122" s="6"/>
      <c r="OMZ122"/>
      <c r="ONA122"/>
      <c r="ONB122" s="10"/>
      <c r="ONC122" s="8"/>
      <c r="OND122"/>
      <c r="ONE122" s="8"/>
      <c r="ONF122"/>
      <c r="ONG122"/>
      <c r="ONH122"/>
      <c r="ONI122" s="10"/>
      <c r="ONJ122" s="8"/>
      <c r="ONK122"/>
      <c r="ONL122" s="8"/>
      <c r="ONM122"/>
      <c r="ONN122"/>
      <c r="ONO122"/>
      <c r="ONP122" s="10"/>
      <c r="ONQ122" s="8"/>
      <c r="ONR122"/>
      <c r="ONS122" s="8"/>
      <c r="ONT122"/>
      <c r="ONU122"/>
      <c r="ONV122"/>
      <c r="ONW122" s="10"/>
      <c r="ONX122" s="8"/>
      <c r="ONY122"/>
      <c r="ONZ122" s="8"/>
      <c r="OOA122"/>
      <c r="OOB122"/>
      <c r="OOC122"/>
      <c r="OOD122" s="10"/>
      <c r="OOE122" s="8"/>
      <c r="OOF122"/>
      <c r="OOG122" s="8"/>
      <c r="OOH122"/>
      <c r="OOI122"/>
      <c r="OOJ122"/>
      <c r="OOK122" s="10"/>
      <c r="OOL122" s="8"/>
      <c r="OOM122"/>
      <c r="OON122" s="8"/>
      <c r="OOO122"/>
      <c r="OOP122"/>
      <c r="OOQ122"/>
      <c r="OOR122" s="10"/>
      <c r="OOS122" s="8"/>
      <c r="OOT122"/>
      <c r="OOU122" s="8"/>
      <c r="OOV122"/>
      <c r="OOW122"/>
      <c r="OOX122"/>
      <c r="OOY122" s="10"/>
      <c r="OOZ122" s="8"/>
      <c r="OPA122"/>
      <c r="OPB122" s="8"/>
      <c r="OPC122"/>
      <c r="OPD122"/>
      <c r="OPE122"/>
      <c r="OPF122" s="10"/>
      <c r="OPG122" s="8"/>
      <c r="OPH122"/>
      <c r="OPI122" s="8"/>
      <c r="OPJ122"/>
      <c r="OPK122"/>
      <c r="OPL122"/>
      <c r="OPM122" s="10"/>
      <c r="OPN122" s="8"/>
      <c r="OPO122"/>
      <c r="OPP122" s="8"/>
      <c r="OPQ122"/>
      <c r="OPR122"/>
      <c r="OPS122"/>
      <c r="OPT122" s="10"/>
      <c r="OPU122" s="8"/>
      <c r="OPV122"/>
      <c r="OPW122" s="8"/>
      <c r="OPX122"/>
      <c r="OPY122"/>
      <c r="OPZ122"/>
      <c r="OQA122" s="10"/>
      <c r="OQB122" s="8"/>
      <c r="OQC122"/>
      <c r="OQD122" s="8"/>
      <c r="OQE122"/>
      <c r="OQF122"/>
      <c r="OQG122"/>
      <c r="OQH122" s="10"/>
      <c r="OQI122" s="8"/>
      <c r="OQJ122"/>
      <c r="OQK122" s="8"/>
      <c r="OQL122"/>
      <c r="OQM122"/>
      <c r="OQN122"/>
      <c r="OQO122" s="10"/>
      <c r="OQP122" s="8"/>
      <c r="OQQ122"/>
      <c r="OQR122" s="8"/>
      <c r="OQS122"/>
      <c r="OQT122"/>
      <c r="OQU122"/>
      <c r="OQV122" s="10"/>
      <c r="OQW122" s="8"/>
      <c r="OQX122"/>
      <c r="OQY122" s="8"/>
      <c r="OQZ122"/>
      <c r="ORA122"/>
      <c r="ORB122"/>
      <c r="ORC122" s="10"/>
      <c r="ORD122" s="8"/>
      <c r="ORE122"/>
      <c r="ORF122" s="8"/>
      <c r="ORG122"/>
      <c r="ORH122"/>
      <c r="ORI122"/>
      <c r="ORJ122" s="10"/>
      <c r="ORK122" s="8"/>
      <c r="ORL122"/>
      <c r="ORM122" s="8"/>
      <c r="ORN122"/>
      <c r="ORO122"/>
      <c r="ORP122"/>
      <c r="ORQ122" s="10"/>
      <c r="ORR122" s="8"/>
      <c r="ORS122"/>
      <c r="ORT122" s="8"/>
      <c r="ORU122"/>
      <c r="ORV122"/>
      <c r="ORW122"/>
      <c r="ORX122" s="10"/>
      <c r="ORY122" s="8"/>
      <c r="ORZ122"/>
      <c r="OSA122" s="8"/>
      <c r="OSB122"/>
      <c r="OSC122"/>
      <c r="OSD122"/>
      <c r="OSE122" s="10"/>
      <c r="OSF122" s="8"/>
      <c r="OSG122"/>
      <c r="OSH122" s="8"/>
      <c r="OSI122"/>
      <c r="OSJ122"/>
      <c r="OSK122"/>
      <c r="OSL122" s="10"/>
      <c r="OSM122" s="8"/>
      <c r="OSN122"/>
      <c r="OSO122" s="8"/>
      <c r="OSP122"/>
      <c r="OSQ122"/>
      <c r="OSR122"/>
      <c r="OSS122" s="10"/>
      <c r="OST122" s="8"/>
      <c r="OSU122"/>
      <c r="OSV122" s="8"/>
      <c r="OSW122"/>
      <c r="OSX122"/>
      <c r="OSY122"/>
      <c r="OSZ122" s="10"/>
      <c r="OTA122" s="8"/>
      <c r="OTB122"/>
      <c r="OTC122" s="8"/>
      <c r="OTD122"/>
      <c r="OTE122"/>
      <c r="OTF122"/>
      <c r="OTG122" s="10"/>
      <c r="OTH122" s="8"/>
      <c r="OTI122"/>
      <c r="OTJ122" s="8"/>
      <c r="OTK122"/>
      <c r="OTL122"/>
      <c r="OTM122"/>
      <c r="OTN122" s="10"/>
      <c r="OTO122" s="8"/>
      <c r="OTP122"/>
      <c r="OTQ122" s="8"/>
      <c r="OTR122"/>
      <c r="OTS122"/>
      <c r="OTT122"/>
      <c r="OTU122" s="10"/>
      <c r="OTV122" s="8"/>
      <c r="OTW122"/>
      <c r="OTX122" s="8"/>
      <c r="OTY122"/>
      <c r="OTZ122"/>
      <c r="OUA122"/>
      <c r="OUB122" s="10"/>
      <c r="OUC122" s="8"/>
      <c r="OUD122"/>
      <c r="OUE122" s="8"/>
      <c r="OUF122"/>
      <c r="OUG122"/>
      <c r="OUH122"/>
      <c r="OUI122" s="10"/>
      <c r="OUJ122" s="8"/>
      <c r="OUK122"/>
      <c r="OUL122" s="8"/>
      <c r="OUM122"/>
      <c r="OUN122"/>
      <c r="OUO122"/>
      <c r="OUP122" s="10"/>
      <c r="OUQ122" s="8"/>
      <c r="OUR122"/>
      <c r="OUS122" s="8"/>
      <c r="OUT122"/>
      <c r="OUU122"/>
      <c r="OUV122"/>
      <c r="OUW122" s="10"/>
      <c r="OUX122" s="8"/>
      <c r="OUY122"/>
      <c r="OUZ122" s="8"/>
      <c r="OVA122"/>
      <c r="OVB122"/>
      <c r="OVC122"/>
      <c r="OVD122" s="10"/>
      <c r="OVE122" s="22"/>
      <c r="OVF122"/>
      <c r="OVG122" s="8"/>
      <c r="OVH122"/>
      <c r="OVI122"/>
      <c r="OVJ122"/>
      <c r="OVK122" s="10"/>
      <c r="OVL122" s="22"/>
      <c r="OVM122"/>
      <c r="OVN122" s="8"/>
      <c r="OVO122"/>
      <c r="OVP122"/>
      <c r="OVQ122"/>
      <c r="OVR122" s="29"/>
      <c r="OVS122" s="44"/>
      <c r="OVT122" s="8"/>
      <c r="OVU122" s="8"/>
      <c r="OVV122" s="10"/>
      <c r="OVW122" s="10"/>
      <c r="OVX122"/>
      <c r="OVY122" s="8"/>
      <c r="OVZ122"/>
      <c r="OWA122" s="8"/>
      <c r="OWB122" s="6"/>
      <c r="OWC122"/>
      <c r="OWD122"/>
      <c r="OWE122" s="10"/>
      <c r="OWF122" s="8"/>
      <c r="OWG122"/>
      <c r="OWH122" s="8"/>
      <c r="OWI122"/>
      <c r="OWJ122"/>
      <c r="OWK122"/>
      <c r="OWL122" s="10"/>
      <c r="OWM122" s="8"/>
      <c r="OWN122"/>
      <c r="OWO122" s="8"/>
      <c r="OWP122"/>
      <c r="OWQ122"/>
      <c r="OWR122"/>
      <c r="OWS122" s="10"/>
      <c r="OWT122" s="8"/>
      <c r="OWU122"/>
      <c r="OWV122" s="8"/>
      <c r="OWW122"/>
      <c r="OWX122"/>
      <c r="OWY122"/>
      <c r="OWZ122" s="10"/>
      <c r="OXA122" s="8"/>
      <c r="OXB122"/>
      <c r="OXC122" s="8"/>
      <c r="OXD122"/>
      <c r="OXE122"/>
      <c r="OXF122"/>
      <c r="OXG122" s="10"/>
      <c r="OXH122" s="8"/>
      <c r="OXI122"/>
      <c r="OXJ122" s="8"/>
      <c r="OXK122"/>
      <c r="OXL122"/>
      <c r="OXM122"/>
      <c r="OXN122" s="10"/>
      <c r="OXO122" s="8"/>
      <c r="OXP122"/>
      <c r="OXQ122" s="8"/>
      <c r="OXR122"/>
      <c r="OXS122"/>
      <c r="OXT122"/>
      <c r="OXU122" s="10"/>
      <c r="OXV122" s="8"/>
      <c r="OXW122"/>
      <c r="OXX122" s="8"/>
      <c r="OXY122"/>
      <c r="OXZ122"/>
      <c r="OYA122"/>
      <c r="OYB122" s="10"/>
      <c r="OYC122" s="8"/>
      <c r="OYD122"/>
      <c r="OYE122" s="8"/>
      <c r="OYF122"/>
      <c r="OYG122"/>
      <c r="OYH122"/>
      <c r="OYI122" s="10"/>
      <c r="OYJ122" s="8"/>
      <c r="OYK122"/>
      <c r="OYL122" s="8"/>
      <c r="OYM122"/>
      <c r="OYN122"/>
      <c r="OYO122"/>
      <c r="OYP122" s="10"/>
      <c r="OYQ122" s="8"/>
      <c r="OYR122"/>
      <c r="OYS122" s="8"/>
      <c r="OYT122"/>
      <c r="OYU122"/>
      <c r="OYV122"/>
      <c r="OYW122" s="10"/>
      <c r="OYX122" s="8"/>
      <c r="OYY122"/>
      <c r="OYZ122" s="8"/>
      <c r="OZA122"/>
      <c r="OZB122"/>
      <c r="OZC122"/>
      <c r="OZD122" s="10"/>
      <c r="OZE122" s="8"/>
      <c r="OZF122"/>
      <c r="OZG122" s="8"/>
      <c r="OZH122"/>
      <c r="OZI122"/>
      <c r="OZJ122"/>
      <c r="OZK122" s="10"/>
      <c r="OZL122" s="8"/>
      <c r="OZM122"/>
      <c r="OZN122" s="8"/>
      <c r="OZO122"/>
      <c r="OZP122"/>
      <c r="OZQ122"/>
      <c r="OZR122" s="10"/>
      <c r="OZS122" s="8"/>
      <c r="OZT122"/>
      <c r="OZU122" s="8"/>
      <c r="OZV122"/>
      <c r="OZW122"/>
      <c r="OZX122"/>
      <c r="OZY122" s="10"/>
      <c r="OZZ122" s="8"/>
      <c r="PAA122"/>
      <c r="PAB122" s="8"/>
      <c r="PAC122"/>
      <c r="PAD122"/>
      <c r="PAE122"/>
      <c r="PAF122" s="10"/>
      <c r="PAG122" s="8"/>
      <c r="PAH122"/>
      <c r="PAI122" s="8"/>
      <c r="PAJ122"/>
      <c r="PAK122"/>
      <c r="PAL122"/>
      <c r="PAM122" s="10"/>
      <c r="PAN122" s="8"/>
      <c r="PAO122"/>
      <c r="PAP122" s="8"/>
      <c r="PAQ122"/>
      <c r="PAR122"/>
      <c r="PAS122"/>
      <c r="PAT122" s="10"/>
      <c r="PAU122" s="8"/>
      <c r="PAV122"/>
      <c r="PAW122" s="8"/>
      <c r="PAX122"/>
      <c r="PAY122"/>
      <c r="PAZ122"/>
      <c r="PBA122" s="10"/>
      <c r="PBB122" s="8"/>
      <c r="PBC122"/>
      <c r="PBD122" s="8"/>
      <c r="PBE122"/>
      <c r="PBF122"/>
      <c r="PBG122"/>
      <c r="PBH122" s="10"/>
      <c r="PBI122" s="8"/>
      <c r="PBJ122"/>
      <c r="PBK122" s="8"/>
      <c r="PBL122"/>
      <c r="PBM122"/>
      <c r="PBN122"/>
      <c r="PBO122" s="10"/>
      <c r="PBP122" s="8"/>
      <c r="PBQ122"/>
      <c r="PBR122" s="8"/>
      <c r="PBS122"/>
      <c r="PBT122"/>
      <c r="PBU122"/>
      <c r="PBV122" s="10"/>
      <c r="PBW122" s="8"/>
      <c r="PBX122"/>
      <c r="PBY122" s="8"/>
      <c r="PBZ122"/>
      <c r="PCA122"/>
      <c r="PCB122"/>
      <c r="PCC122" s="10"/>
      <c r="PCD122" s="8"/>
      <c r="PCE122"/>
      <c r="PCF122" s="8"/>
      <c r="PCG122"/>
      <c r="PCH122"/>
      <c r="PCI122"/>
      <c r="PCJ122" s="10"/>
      <c r="PCK122" s="8"/>
      <c r="PCL122"/>
      <c r="PCM122" s="8"/>
      <c r="PCN122"/>
      <c r="PCO122"/>
      <c r="PCP122"/>
      <c r="PCQ122" s="10"/>
      <c r="PCR122" s="8"/>
      <c r="PCS122"/>
      <c r="PCT122" s="8"/>
      <c r="PCU122"/>
      <c r="PCV122"/>
      <c r="PCW122"/>
      <c r="PCX122" s="10"/>
      <c r="PCY122" s="8"/>
      <c r="PCZ122"/>
      <c r="PDA122" s="8"/>
      <c r="PDB122"/>
      <c r="PDC122"/>
      <c r="PDD122"/>
      <c r="PDE122" s="10"/>
      <c r="PDF122" s="8"/>
      <c r="PDG122"/>
      <c r="PDH122" s="8"/>
      <c r="PDI122"/>
      <c r="PDJ122"/>
      <c r="PDK122"/>
      <c r="PDL122" s="10"/>
      <c r="PDM122" s="8"/>
      <c r="PDN122"/>
      <c r="PDO122" s="8"/>
      <c r="PDP122"/>
      <c r="PDQ122"/>
      <c r="PDR122"/>
      <c r="PDS122" s="10"/>
      <c r="PDT122" s="8"/>
      <c r="PDU122"/>
      <c r="PDV122" s="8"/>
      <c r="PDW122"/>
      <c r="PDX122"/>
      <c r="PDY122"/>
      <c r="PDZ122" s="10"/>
      <c r="PEA122" s="8"/>
      <c r="PEB122"/>
      <c r="PEC122" s="8"/>
      <c r="PED122"/>
      <c r="PEE122"/>
      <c r="PEF122"/>
      <c r="PEG122" s="10"/>
      <c r="PEH122" s="22"/>
      <c r="PEI122"/>
      <c r="PEJ122" s="8"/>
      <c r="PEK122"/>
      <c r="PEL122"/>
      <c r="PEM122"/>
      <c r="PEN122" s="10"/>
      <c r="PEO122" s="22"/>
      <c r="PEP122"/>
      <c r="PEQ122" s="8"/>
      <c r="PER122"/>
      <c r="PES122"/>
      <c r="PET122"/>
      <c r="PEU122" s="29"/>
      <c r="PEV122" s="44"/>
      <c r="PEW122" s="8"/>
      <c r="PEX122" s="8"/>
      <c r="PEY122" s="10"/>
      <c r="PEZ122" s="10"/>
      <c r="PFA122"/>
      <c r="PFB122" s="8"/>
      <c r="PFC122"/>
      <c r="PFD122" s="8"/>
      <c r="PFE122" s="6"/>
      <c r="PFF122"/>
      <c r="PFG122"/>
      <c r="PFH122" s="10"/>
      <c r="PFI122" s="8"/>
      <c r="PFJ122"/>
      <c r="PFK122" s="8"/>
      <c r="PFL122"/>
      <c r="PFM122"/>
      <c r="PFN122"/>
      <c r="PFO122" s="10"/>
      <c r="PFP122" s="8"/>
      <c r="PFQ122"/>
      <c r="PFR122" s="8"/>
      <c r="PFS122"/>
      <c r="PFT122"/>
      <c r="PFU122"/>
      <c r="PFV122" s="10"/>
      <c r="PFW122" s="8"/>
      <c r="PFX122"/>
      <c r="PFY122" s="8"/>
      <c r="PFZ122"/>
      <c r="PGA122"/>
      <c r="PGB122"/>
      <c r="PGC122" s="10"/>
      <c r="PGD122" s="8"/>
      <c r="PGE122"/>
      <c r="PGF122" s="8"/>
      <c r="PGG122"/>
      <c r="PGH122"/>
      <c r="PGI122"/>
      <c r="PGJ122" s="10"/>
      <c r="PGK122" s="8"/>
      <c r="PGL122"/>
      <c r="PGM122" s="8"/>
      <c r="PGN122"/>
      <c r="PGO122"/>
      <c r="PGP122"/>
      <c r="PGQ122" s="10"/>
      <c r="PGR122" s="8"/>
      <c r="PGS122"/>
      <c r="PGT122" s="8"/>
      <c r="PGU122"/>
      <c r="PGV122"/>
      <c r="PGW122"/>
      <c r="PGX122" s="10"/>
      <c r="PGY122" s="8"/>
      <c r="PGZ122"/>
      <c r="PHA122" s="8"/>
      <c r="PHB122"/>
      <c r="PHC122"/>
      <c r="PHD122"/>
      <c r="PHE122" s="10"/>
      <c r="PHF122" s="8"/>
      <c r="PHG122"/>
      <c r="PHH122" s="8"/>
      <c r="PHI122"/>
      <c r="PHJ122"/>
      <c r="PHK122"/>
      <c r="PHL122" s="10"/>
      <c r="PHM122" s="8"/>
      <c r="PHN122"/>
      <c r="PHO122" s="8"/>
      <c r="PHP122"/>
      <c r="PHQ122"/>
      <c r="PHR122"/>
      <c r="PHS122" s="10"/>
      <c r="PHT122" s="8"/>
      <c r="PHU122"/>
      <c r="PHV122" s="8"/>
      <c r="PHW122"/>
      <c r="PHX122"/>
      <c r="PHY122"/>
      <c r="PHZ122" s="10"/>
      <c r="PIA122" s="8"/>
      <c r="PIB122"/>
      <c r="PIC122" s="8"/>
      <c r="PID122"/>
      <c r="PIE122"/>
      <c r="PIF122"/>
      <c r="PIG122" s="10"/>
      <c r="PIH122" s="8"/>
      <c r="PII122"/>
      <c r="PIJ122" s="8"/>
      <c r="PIK122"/>
      <c r="PIL122"/>
      <c r="PIM122"/>
      <c r="PIN122" s="10"/>
      <c r="PIO122" s="8"/>
      <c r="PIP122"/>
      <c r="PIQ122" s="8"/>
      <c r="PIR122"/>
      <c r="PIS122"/>
      <c r="PIT122"/>
      <c r="PIU122" s="10"/>
      <c r="PIV122" s="8"/>
      <c r="PIW122"/>
      <c r="PIX122" s="8"/>
      <c r="PIY122"/>
      <c r="PIZ122"/>
      <c r="PJA122"/>
      <c r="PJB122" s="10"/>
      <c r="PJC122" s="8"/>
      <c r="PJD122"/>
      <c r="PJE122" s="8"/>
      <c r="PJF122"/>
      <c r="PJG122"/>
      <c r="PJH122"/>
      <c r="PJI122" s="10"/>
      <c r="PJJ122" s="8"/>
      <c r="PJK122"/>
      <c r="PJL122" s="8"/>
      <c r="PJM122"/>
      <c r="PJN122"/>
      <c r="PJO122"/>
      <c r="PJP122" s="10"/>
      <c r="PJQ122" s="8"/>
      <c r="PJR122"/>
      <c r="PJS122" s="8"/>
      <c r="PJT122"/>
      <c r="PJU122"/>
      <c r="PJV122"/>
      <c r="PJW122" s="10"/>
      <c r="PJX122" s="8"/>
      <c r="PJY122"/>
      <c r="PJZ122" s="8"/>
      <c r="PKA122"/>
      <c r="PKB122"/>
      <c r="PKC122"/>
      <c r="PKD122" s="10"/>
      <c r="PKE122" s="8"/>
      <c r="PKF122"/>
      <c r="PKG122" s="8"/>
      <c r="PKH122"/>
      <c r="PKI122"/>
      <c r="PKJ122"/>
      <c r="PKK122" s="10"/>
      <c r="PKL122" s="8"/>
      <c r="PKM122"/>
      <c r="PKN122" s="8"/>
      <c r="PKO122"/>
      <c r="PKP122"/>
      <c r="PKQ122"/>
      <c r="PKR122" s="10"/>
      <c r="PKS122" s="8"/>
      <c r="PKT122"/>
      <c r="PKU122" s="8"/>
      <c r="PKV122"/>
      <c r="PKW122"/>
      <c r="PKX122"/>
      <c r="PKY122" s="10"/>
      <c r="PKZ122" s="8"/>
      <c r="PLA122"/>
      <c r="PLB122" s="8"/>
      <c r="PLC122"/>
      <c r="PLD122"/>
      <c r="PLE122"/>
      <c r="PLF122" s="10"/>
      <c r="PLG122" s="8"/>
      <c r="PLH122"/>
      <c r="PLI122" s="8"/>
      <c r="PLJ122"/>
      <c r="PLK122"/>
      <c r="PLL122"/>
      <c r="PLM122" s="10"/>
      <c r="PLN122" s="8"/>
      <c r="PLO122"/>
      <c r="PLP122" s="8"/>
      <c r="PLQ122"/>
      <c r="PLR122"/>
      <c r="PLS122"/>
      <c r="PLT122" s="10"/>
      <c r="PLU122" s="8"/>
      <c r="PLV122"/>
      <c r="PLW122" s="8"/>
      <c r="PLX122"/>
      <c r="PLY122"/>
      <c r="PLZ122"/>
      <c r="PMA122" s="10"/>
      <c r="PMB122" s="8"/>
      <c r="PMC122"/>
      <c r="PMD122" s="8"/>
      <c r="PME122"/>
      <c r="PMF122"/>
      <c r="PMG122"/>
      <c r="PMH122" s="10"/>
      <c r="PMI122" s="8"/>
      <c r="PMJ122"/>
      <c r="PMK122" s="8"/>
      <c r="PML122"/>
      <c r="PMM122"/>
      <c r="PMN122"/>
      <c r="PMO122" s="10"/>
      <c r="PMP122" s="8"/>
      <c r="PMQ122"/>
      <c r="PMR122" s="8"/>
      <c r="PMS122"/>
      <c r="PMT122"/>
      <c r="PMU122"/>
      <c r="PMV122" s="10"/>
      <c r="PMW122" s="8"/>
      <c r="PMX122"/>
      <c r="PMY122" s="8"/>
      <c r="PMZ122"/>
      <c r="PNA122"/>
      <c r="PNB122"/>
      <c r="PNC122" s="10"/>
      <c r="PND122" s="8"/>
      <c r="PNE122"/>
      <c r="PNF122" s="8"/>
      <c r="PNG122"/>
      <c r="PNH122"/>
      <c r="PNI122"/>
      <c r="PNJ122" s="10"/>
      <c r="PNK122" s="22"/>
      <c r="PNL122"/>
      <c r="PNM122" s="8"/>
      <c r="PNN122"/>
      <c r="PNO122"/>
      <c r="PNP122"/>
      <c r="PNQ122" s="10"/>
      <c r="PNR122" s="22"/>
      <c r="PNS122"/>
      <c r="PNT122" s="8"/>
      <c r="PNU122"/>
      <c r="PNV122"/>
      <c r="PNW122"/>
      <c r="PNX122" s="29"/>
      <c r="PNY122" s="44"/>
      <c r="PNZ122" s="8"/>
      <c r="POA122" s="8"/>
      <c r="POB122" s="10"/>
      <c r="POC122" s="10"/>
      <c r="POD122"/>
      <c r="POE122" s="8"/>
      <c r="POF122"/>
      <c r="POG122" s="8"/>
      <c r="POH122" s="6"/>
      <c r="POI122"/>
      <c r="POJ122"/>
      <c r="POK122" s="10"/>
      <c r="POL122" s="8"/>
      <c r="POM122"/>
      <c r="PON122" s="8"/>
      <c r="POO122"/>
      <c r="POP122"/>
      <c r="POQ122"/>
      <c r="POR122" s="10"/>
      <c r="POS122" s="8"/>
      <c r="POT122"/>
      <c r="POU122" s="8"/>
      <c r="POV122"/>
      <c r="POW122"/>
      <c r="POX122"/>
      <c r="POY122" s="10"/>
      <c r="POZ122" s="8"/>
      <c r="PPA122"/>
      <c r="PPB122" s="8"/>
      <c r="PPC122"/>
      <c r="PPD122"/>
      <c r="PPE122"/>
      <c r="PPF122" s="10"/>
      <c r="PPG122" s="8"/>
      <c r="PPH122"/>
      <c r="PPI122" s="8"/>
      <c r="PPJ122"/>
      <c r="PPK122"/>
      <c r="PPL122"/>
      <c r="PPM122" s="10"/>
      <c r="PPN122" s="8"/>
      <c r="PPO122"/>
      <c r="PPP122" s="8"/>
      <c r="PPQ122"/>
      <c r="PPR122"/>
      <c r="PPS122"/>
      <c r="PPT122" s="10"/>
      <c r="PPU122" s="8"/>
      <c r="PPV122"/>
      <c r="PPW122" s="8"/>
      <c r="PPX122"/>
      <c r="PPY122"/>
      <c r="PPZ122"/>
      <c r="PQA122" s="10"/>
      <c r="PQB122" s="8"/>
      <c r="PQC122"/>
      <c r="PQD122" s="8"/>
      <c r="PQE122"/>
      <c r="PQF122"/>
      <c r="PQG122"/>
      <c r="PQH122" s="10"/>
      <c r="PQI122" s="8"/>
      <c r="PQJ122"/>
      <c r="PQK122" s="8"/>
      <c r="PQL122"/>
      <c r="PQM122"/>
      <c r="PQN122"/>
      <c r="PQO122" s="10"/>
      <c r="PQP122" s="8"/>
      <c r="PQQ122"/>
      <c r="PQR122" s="8"/>
      <c r="PQS122"/>
      <c r="PQT122"/>
      <c r="PQU122"/>
      <c r="PQV122" s="10"/>
      <c r="PQW122" s="8"/>
      <c r="PQX122"/>
      <c r="PQY122" s="8"/>
      <c r="PQZ122"/>
      <c r="PRA122"/>
      <c r="PRB122"/>
      <c r="PRC122" s="10"/>
      <c r="PRD122" s="8"/>
      <c r="PRE122"/>
      <c r="PRF122" s="8"/>
      <c r="PRG122"/>
      <c r="PRH122"/>
      <c r="PRI122"/>
      <c r="PRJ122" s="10"/>
      <c r="PRK122" s="8"/>
      <c r="PRL122"/>
      <c r="PRM122" s="8"/>
      <c r="PRN122"/>
      <c r="PRO122"/>
      <c r="PRP122"/>
      <c r="PRQ122" s="10"/>
      <c r="PRR122" s="8"/>
      <c r="PRS122"/>
      <c r="PRT122" s="8"/>
      <c r="PRU122"/>
      <c r="PRV122"/>
      <c r="PRW122"/>
      <c r="PRX122" s="10"/>
      <c r="PRY122" s="8"/>
      <c r="PRZ122"/>
      <c r="PSA122" s="8"/>
      <c r="PSB122"/>
      <c r="PSC122"/>
      <c r="PSD122"/>
      <c r="PSE122" s="10"/>
      <c r="PSF122" s="8"/>
      <c r="PSG122"/>
      <c r="PSH122" s="8"/>
      <c r="PSI122"/>
      <c r="PSJ122"/>
      <c r="PSK122"/>
      <c r="PSL122" s="10"/>
      <c r="PSM122" s="8"/>
      <c r="PSN122"/>
      <c r="PSO122" s="8"/>
      <c r="PSP122"/>
      <c r="PSQ122"/>
      <c r="PSR122"/>
      <c r="PSS122" s="10"/>
      <c r="PST122" s="8"/>
      <c r="PSU122"/>
      <c r="PSV122" s="8"/>
      <c r="PSW122"/>
      <c r="PSX122"/>
      <c r="PSY122"/>
      <c r="PSZ122" s="10"/>
      <c r="PTA122" s="8"/>
      <c r="PTB122"/>
      <c r="PTC122" s="8"/>
      <c r="PTD122"/>
      <c r="PTE122"/>
      <c r="PTF122"/>
      <c r="PTG122" s="10"/>
      <c r="PTH122" s="8"/>
      <c r="PTI122"/>
      <c r="PTJ122" s="8"/>
      <c r="PTK122"/>
      <c r="PTL122"/>
      <c r="PTM122"/>
      <c r="PTN122" s="10"/>
      <c r="PTO122" s="8"/>
      <c r="PTP122"/>
      <c r="PTQ122" s="8"/>
      <c r="PTR122"/>
      <c r="PTS122"/>
      <c r="PTT122"/>
      <c r="PTU122" s="10"/>
      <c r="PTV122" s="8"/>
      <c r="PTW122"/>
      <c r="PTX122" s="8"/>
      <c r="PTY122"/>
      <c r="PTZ122"/>
      <c r="PUA122"/>
      <c r="PUB122" s="10"/>
      <c r="PUC122" s="8"/>
      <c r="PUD122"/>
      <c r="PUE122" s="8"/>
      <c r="PUF122"/>
      <c r="PUG122"/>
      <c r="PUH122"/>
      <c r="PUI122" s="10"/>
      <c r="PUJ122" s="8"/>
      <c r="PUK122"/>
      <c r="PUL122" s="8"/>
      <c r="PUM122"/>
      <c r="PUN122"/>
      <c r="PUO122"/>
      <c r="PUP122" s="10"/>
      <c r="PUQ122" s="8"/>
      <c r="PUR122"/>
      <c r="PUS122" s="8"/>
      <c r="PUT122"/>
      <c r="PUU122"/>
      <c r="PUV122"/>
      <c r="PUW122" s="10"/>
      <c r="PUX122" s="8"/>
      <c r="PUY122"/>
      <c r="PUZ122" s="8"/>
      <c r="PVA122"/>
      <c r="PVB122"/>
      <c r="PVC122"/>
      <c r="PVD122" s="10"/>
      <c r="PVE122" s="8"/>
      <c r="PVF122"/>
      <c r="PVG122" s="8"/>
      <c r="PVH122"/>
      <c r="PVI122"/>
      <c r="PVJ122"/>
      <c r="PVK122" s="10"/>
      <c r="PVL122" s="8"/>
      <c r="PVM122"/>
      <c r="PVN122" s="8"/>
      <c r="PVO122"/>
      <c r="PVP122"/>
      <c r="PVQ122"/>
      <c r="PVR122" s="10"/>
      <c r="PVS122" s="8"/>
      <c r="PVT122"/>
      <c r="PVU122" s="8"/>
      <c r="PVV122"/>
      <c r="PVW122"/>
      <c r="PVX122"/>
      <c r="PVY122" s="10"/>
      <c r="PVZ122" s="8"/>
      <c r="PWA122"/>
      <c r="PWB122" s="8"/>
      <c r="PWC122"/>
      <c r="PWD122"/>
      <c r="PWE122"/>
      <c r="PWF122" s="10"/>
      <c r="PWG122" s="8"/>
      <c r="PWH122"/>
      <c r="PWI122" s="8"/>
      <c r="PWJ122"/>
      <c r="PWK122"/>
      <c r="PWL122"/>
      <c r="PWM122" s="10"/>
      <c r="PWN122" s="22"/>
      <c r="PWO122"/>
      <c r="PWP122" s="8"/>
      <c r="PWQ122"/>
      <c r="PWR122"/>
      <c r="PWS122"/>
      <c r="PWT122" s="10"/>
      <c r="PWU122" s="22"/>
      <c r="PWV122"/>
      <c r="PWW122" s="8"/>
      <c r="PWX122"/>
      <c r="PWY122"/>
      <c r="PWZ122"/>
      <c r="PXA122" s="29"/>
      <c r="PXB122" s="44"/>
      <c r="PXC122" s="8"/>
      <c r="PXD122" s="8"/>
      <c r="PXE122" s="10"/>
      <c r="PXF122" s="10"/>
      <c r="PXG122"/>
      <c r="PXH122" s="8"/>
      <c r="PXI122"/>
      <c r="PXJ122" s="8"/>
      <c r="PXK122" s="6"/>
      <c r="PXL122"/>
      <c r="PXM122"/>
      <c r="PXN122" s="10"/>
      <c r="PXO122" s="8"/>
      <c r="PXP122"/>
      <c r="PXQ122" s="8"/>
      <c r="PXR122"/>
      <c r="PXS122"/>
      <c r="PXT122"/>
      <c r="PXU122" s="10"/>
      <c r="PXV122" s="8"/>
      <c r="PXW122"/>
      <c r="PXX122" s="8"/>
      <c r="PXY122"/>
      <c r="PXZ122"/>
      <c r="PYA122"/>
      <c r="PYB122" s="10"/>
      <c r="PYC122" s="8"/>
      <c r="PYD122"/>
      <c r="PYE122" s="8"/>
      <c r="PYF122"/>
      <c r="PYG122"/>
      <c r="PYH122"/>
      <c r="PYI122" s="10"/>
      <c r="PYJ122" s="8"/>
      <c r="PYK122"/>
      <c r="PYL122" s="8"/>
      <c r="PYM122"/>
      <c r="PYN122"/>
      <c r="PYO122"/>
      <c r="PYP122" s="10"/>
      <c r="PYQ122" s="8"/>
      <c r="PYR122"/>
      <c r="PYS122" s="8"/>
      <c r="PYT122"/>
      <c r="PYU122"/>
      <c r="PYV122"/>
      <c r="PYW122" s="10"/>
      <c r="PYX122" s="8"/>
      <c r="PYY122"/>
      <c r="PYZ122" s="8"/>
      <c r="PZA122"/>
      <c r="PZB122"/>
      <c r="PZC122"/>
      <c r="PZD122" s="10"/>
      <c r="PZE122" s="8"/>
      <c r="PZF122"/>
      <c r="PZG122" s="8"/>
      <c r="PZH122"/>
      <c r="PZI122"/>
      <c r="PZJ122"/>
      <c r="PZK122" s="10"/>
      <c r="PZL122" s="8"/>
      <c r="PZM122"/>
      <c r="PZN122" s="8"/>
      <c r="PZO122"/>
      <c r="PZP122"/>
      <c r="PZQ122"/>
      <c r="PZR122" s="10"/>
      <c r="PZS122" s="8"/>
      <c r="PZT122"/>
      <c r="PZU122" s="8"/>
      <c r="PZV122"/>
      <c r="PZW122"/>
      <c r="PZX122"/>
      <c r="PZY122" s="10"/>
      <c r="PZZ122" s="8"/>
      <c r="QAA122"/>
      <c r="QAB122" s="8"/>
      <c r="QAC122"/>
      <c r="QAD122"/>
      <c r="QAE122"/>
      <c r="QAF122" s="10"/>
      <c r="QAG122" s="8"/>
      <c r="QAH122"/>
      <c r="QAI122" s="8"/>
      <c r="QAJ122"/>
      <c r="QAK122"/>
      <c r="QAL122"/>
      <c r="QAM122" s="10"/>
      <c r="QAN122" s="8"/>
      <c r="QAO122"/>
      <c r="QAP122" s="8"/>
      <c r="QAQ122"/>
      <c r="QAR122"/>
      <c r="QAS122"/>
      <c r="QAT122" s="10"/>
      <c r="QAU122" s="8"/>
      <c r="QAV122"/>
      <c r="QAW122" s="8"/>
      <c r="QAX122"/>
      <c r="QAY122"/>
      <c r="QAZ122"/>
      <c r="QBA122" s="10"/>
      <c r="QBB122" s="8"/>
      <c r="QBC122"/>
      <c r="QBD122" s="8"/>
      <c r="QBE122"/>
      <c r="QBF122"/>
      <c r="QBG122"/>
      <c r="QBH122" s="10"/>
      <c r="QBI122" s="8"/>
      <c r="QBJ122"/>
      <c r="QBK122" s="8"/>
      <c r="QBL122"/>
      <c r="QBM122"/>
      <c r="QBN122"/>
      <c r="QBO122" s="10"/>
      <c r="QBP122" s="8"/>
      <c r="QBQ122"/>
      <c r="QBR122" s="8"/>
      <c r="QBS122"/>
      <c r="QBT122"/>
      <c r="QBU122"/>
      <c r="QBV122" s="10"/>
      <c r="QBW122" s="8"/>
      <c r="QBX122"/>
      <c r="QBY122" s="8"/>
      <c r="QBZ122"/>
      <c r="QCA122"/>
      <c r="QCB122"/>
      <c r="QCC122" s="10"/>
      <c r="QCD122" s="8"/>
      <c r="QCE122"/>
      <c r="QCF122" s="8"/>
      <c r="QCG122"/>
      <c r="QCH122"/>
      <c r="QCI122"/>
      <c r="QCJ122" s="10"/>
      <c r="QCK122" s="8"/>
      <c r="QCL122"/>
      <c r="QCM122" s="8"/>
      <c r="QCN122"/>
      <c r="QCO122"/>
      <c r="QCP122"/>
      <c r="QCQ122" s="10"/>
      <c r="QCR122" s="8"/>
      <c r="QCS122"/>
      <c r="QCT122" s="8"/>
      <c r="QCU122"/>
      <c r="QCV122"/>
      <c r="QCW122"/>
      <c r="QCX122" s="10"/>
      <c r="QCY122" s="8"/>
      <c r="QCZ122"/>
      <c r="QDA122" s="8"/>
      <c r="QDB122"/>
      <c r="QDC122"/>
      <c r="QDD122"/>
      <c r="QDE122" s="10"/>
      <c r="QDF122" s="8"/>
      <c r="QDG122"/>
      <c r="QDH122" s="8"/>
      <c r="QDI122"/>
      <c r="QDJ122"/>
      <c r="QDK122"/>
      <c r="QDL122" s="10"/>
      <c r="QDM122" s="8"/>
      <c r="QDN122"/>
      <c r="QDO122" s="8"/>
      <c r="QDP122"/>
      <c r="QDQ122"/>
      <c r="QDR122"/>
      <c r="QDS122" s="10"/>
      <c r="QDT122" s="8"/>
      <c r="QDU122"/>
      <c r="QDV122" s="8"/>
      <c r="QDW122"/>
      <c r="QDX122"/>
      <c r="QDY122"/>
      <c r="QDZ122" s="10"/>
      <c r="QEA122" s="8"/>
      <c r="QEB122"/>
      <c r="QEC122" s="8"/>
      <c r="QED122"/>
      <c r="QEE122"/>
      <c r="QEF122"/>
      <c r="QEG122" s="10"/>
      <c r="QEH122" s="8"/>
      <c r="QEI122"/>
      <c r="QEJ122" s="8"/>
      <c r="QEK122"/>
      <c r="QEL122"/>
      <c r="QEM122"/>
      <c r="QEN122" s="10"/>
      <c r="QEO122" s="8"/>
      <c r="QEP122"/>
      <c r="QEQ122" s="8"/>
      <c r="QER122"/>
      <c r="QES122"/>
      <c r="QET122"/>
      <c r="QEU122" s="10"/>
      <c r="QEV122" s="8"/>
      <c r="QEW122"/>
      <c r="QEX122" s="8"/>
      <c r="QEY122"/>
      <c r="QEZ122"/>
      <c r="QFA122"/>
      <c r="QFB122" s="10"/>
      <c r="QFC122" s="8"/>
      <c r="QFD122"/>
      <c r="QFE122" s="8"/>
      <c r="QFF122"/>
      <c r="QFG122"/>
      <c r="QFH122"/>
      <c r="QFI122" s="10"/>
      <c r="QFJ122" s="8"/>
      <c r="QFK122"/>
      <c r="QFL122" s="8"/>
      <c r="QFM122"/>
      <c r="QFN122"/>
      <c r="QFO122"/>
      <c r="QFP122" s="10"/>
      <c r="QFQ122" s="22"/>
      <c r="QFR122"/>
      <c r="QFS122" s="8"/>
      <c r="QFT122"/>
      <c r="QFU122"/>
      <c r="QFV122"/>
      <c r="QFW122" s="10"/>
      <c r="QFX122" s="22"/>
      <c r="QFY122"/>
      <c r="QFZ122" s="8"/>
      <c r="QGA122"/>
      <c r="QGB122"/>
      <c r="QGC122"/>
      <c r="QGD122" s="29"/>
      <c r="QGE122" s="44"/>
      <c r="QGF122" s="8"/>
      <c r="QGG122" s="8"/>
      <c r="QGH122" s="10"/>
      <c r="QGI122" s="10"/>
      <c r="QGJ122"/>
      <c r="QGK122" s="8"/>
      <c r="QGL122"/>
      <c r="QGM122" s="8"/>
      <c r="QGN122" s="6"/>
      <c r="QGO122"/>
      <c r="QGP122"/>
      <c r="QGQ122" s="10"/>
      <c r="QGR122" s="8"/>
      <c r="QGS122"/>
      <c r="QGT122" s="8"/>
      <c r="QGU122"/>
      <c r="QGV122"/>
      <c r="QGW122"/>
      <c r="QGX122" s="10"/>
      <c r="QGY122" s="8"/>
      <c r="QGZ122"/>
      <c r="QHA122" s="8"/>
      <c r="QHB122"/>
      <c r="QHC122"/>
      <c r="QHD122"/>
      <c r="QHE122" s="10"/>
      <c r="QHF122" s="8"/>
      <c r="QHG122"/>
      <c r="QHH122" s="8"/>
      <c r="QHI122"/>
      <c r="QHJ122"/>
      <c r="QHK122"/>
      <c r="QHL122" s="10"/>
      <c r="QHM122" s="8"/>
      <c r="QHN122"/>
      <c r="QHO122" s="8"/>
      <c r="QHP122"/>
      <c r="QHQ122"/>
      <c r="QHR122"/>
      <c r="QHS122" s="10"/>
      <c r="QHT122" s="8"/>
      <c r="QHU122"/>
      <c r="QHV122" s="8"/>
      <c r="QHW122"/>
      <c r="QHX122"/>
      <c r="QHY122"/>
      <c r="QHZ122" s="10"/>
      <c r="QIA122" s="8"/>
      <c r="QIB122"/>
      <c r="QIC122" s="8"/>
      <c r="QID122"/>
      <c r="QIE122"/>
      <c r="QIF122"/>
      <c r="QIG122" s="10"/>
      <c r="QIH122" s="8"/>
      <c r="QII122"/>
      <c r="QIJ122" s="8"/>
      <c r="QIK122"/>
      <c r="QIL122"/>
      <c r="QIM122"/>
      <c r="QIN122" s="10"/>
      <c r="QIO122" s="8"/>
      <c r="QIP122"/>
      <c r="QIQ122" s="8"/>
      <c r="QIR122"/>
      <c r="QIS122"/>
      <c r="QIT122"/>
      <c r="QIU122" s="10"/>
      <c r="QIV122" s="8"/>
      <c r="QIW122"/>
      <c r="QIX122" s="8"/>
      <c r="QIY122"/>
      <c r="QIZ122"/>
      <c r="QJA122"/>
      <c r="QJB122" s="10"/>
      <c r="QJC122" s="8"/>
      <c r="QJD122"/>
      <c r="QJE122" s="8"/>
      <c r="QJF122"/>
      <c r="QJG122"/>
      <c r="QJH122"/>
      <c r="QJI122" s="10"/>
      <c r="QJJ122" s="8"/>
      <c r="QJK122"/>
      <c r="QJL122" s="8"/>
      <c r="QJM122"/>
      <c r="QJN122"/>
      <c r="QJO122"/>
      <c r="QJP122" s="10"/>
      <c r="QJQ122" s="8"/>
      <c r="QJR122"/>
      <c r="QJS122" s="8"/>
      <c r="QJT122"/>
      <c r="QJU122"/>
      <c r="QJV122"/>
      <c r="QJW122" s="10"/>
      <c r="QJX122" s="8"/>
      <c r="QJY122"/>
      <c r="QJZ122" s="8"/>
      <c r="QKA122"/>
      <c r="QKB122"/>
      <c r="QKC122"/>
      <c r="QKD122" s="10"/>
      <c r="QKE122" s="8"/>
      <c r="QKF122"/>
      <c r="QKG122" s="8"/>
      <c r="QKH122"/>
      <c r="QKI122"/>
      <c r="QKJ122"/>
      <c r="QKK122" s="10"/>
      <c r="QKL122" s="8"/>
      <c r="QKM122"/>
      <c r="QKN122" s="8"/>
      <c r="QKO122"/>
      <c r="QKP122"/>
      <c r="QKQ122"/>
      <c r="QKR122" s="10"/>
      <c r="QKS122" s="8"/>
      <c r="QKT122"/>
      <c r="QKU122" s="8"/>
      <c r="QKV122"/>
      <c r="QKW122"/>
      <c r="QKX122"/>
      <c r="QKY122" s="10"/>
      <c r="QKZ122" s="8"/>
      <c r="QLA122"/>
      <c r="QLB122" s="8"/>
      <c r="QLC122"/>
      <c r="QLD122"/>
      <c r="QLE122"/>
      <c r="QLF122" s="10"/>
      <c r="QLG122" s="8"/>
      <c r="QLH122"/>
      <c r="QLI122" s="8"/>
      <c r="QLJ122"/>
      <c r="QLK122"/>
      <c r="QLL122"/>
      <c r="QLM122" s="10"/>
      <c r="QLN122" s="8"/>
      <c r="QLO122"/>
      <c r="QLP122" s="8"/>
      <c r="QLQ122"/>
      <c r="QLR122"/>
      <c r="QLS122"/>
      <c r="QLT122" s="10"/>
      <c r="QLU122" s="8"/>
      <c r="QLV122"/>
      <c r="QLW122" s="8"/>
      <c r="QLX122"/>
      <c r="QLY122"/>
      <c r="QLZ122"/>
      <c r="QMA122" s="10"/>
      <c r="QMB122" s="8"/>
      <c r="QMC122"/>
      <c r="QMD122" s="8"/>
      <c r="QME122"/>
      <c r="QMF122"/>
      <c r="QMG122"/>
      <c r="QMH122" s="10"/>
      <c r="QMI122" s="8"/>
      <c r="QMJ122"/>
      <c r="QMK122" s="8"/>
      <c r="QML122"/>
      <c r="QMM122"/>
      <c r="QMN122"/>
      <c r="QMO122" s="10"/>
      <c r="QMP122" s="8"/>
      <c r="QMQ122"/>
      <c r="QMR122" s="8"/>
      <c r="QMS122"/>
      <c r="QMT122"/>
      <c r="QMU122"/>
      <c r="QMV122" s="10"/>
      <c r="QMW122" s="8"/>
      <c r="QMX122"/>
      <c r="QMY122" s="8"/>
      <c r="QMZ122"/>
      <c r="QNA122"/>
      <c r="QNB122"/>
      <c r="QNC122" s="10"/>
      <c r="QND122" s="8"/>
      <c r="QNE122"/>
      <c r="QNF122" s="8"/>
      <c r="QNG122"/>
      <c r="QNH122"/>
      <c r="QNI122"/>
      <c r="QNJ122" s="10"/>
      <c r="QNK122" s="8"/>
      <c r="QNL122"/>
      <c r="QNM122" s="8"/>
      <c r="QNN122"/>
      <c r="QNO122"/>
      <c r="QNP122"/>
      <c r="QNQ122" s="10"/>
      <c r="QNR122" s="8"/>
      <c r="QNS122"/>
      <c r="QNT122" s="8"/>
      <c r="QNU122"/>
      <c r="QNV122"/>
      <c r="QNW122"/>
      <c r="QNX122" s="10"/>
      <c r="QNY122" s="8"/>
      <c r="QNZ122"/>
      <c r="QOA122" s="8"/>
      <c r="QOB122"/>
      <c r="QOC122"/>
      <c r="QOD122"/>
      <c r="QOE122" s="10"/>
      <c r="QOF122" s="8"/>
      <c r="QOG122"/>
      <c r="QOH122" s="8"/>
      <c r="QOI122"/>
      <c r="QOJ122"/>
      <c r="QOK122"/>
      <c r="QOL122" s="10"/>
      <c r="QOM122" s="8"/>
      <c r="QON122"/>
      <c r="QOO122" s="8"/>
      <c r="QOP122"/>
      <c r="QOQ122"/>
      <c r="QOR122"/>
      <c r="QOS122" s="10"/>
      <c r="QOT122" s="22"/>
      <c r="QOU122"/>
      <c r="QOV122" s="8"/>
      <c r="QOW122"/>
      <c r="QOX122"/>
      <c r="QOY122"/>
      <c r="QOZ122" s="10"/>
      <c r="QPA122" s="22"/>
      <c r="QPB122"/>
      <c r="QPC122" s="8"/>
      <c r="QPD122"/>
      <c r="QPE122"/>
      <c r="QPF122"/>
      <c r="QPG122" s="29"/>
      <c r="QPH122" s="44"/>
      <c r="QPI122" s="8"/>
      <c r="QPJ122" s="8"/>
      <c r="QPK122" s="10"/>
      <c r="QPL122" s="10"/>
      <c r="QPM122"/>
      <c r="QPN122" s="8"/>
      <c r="QPO122"/>
      <c r="QPP122" s="8"/>
      <c r="QPQ122" s="6"/>
      <c r="QPR122"/>
      <c r="QPS122"/>
      <c r="QPT122" s="10"/>
      <c r="QPU122" s="8"/>
      <c r="QPV122"/>
      <c r="QPW122" s="8"/>
      <c r="QPX122"/>
      <c r="QPY122"/>
      <c r="QPZ122"/>
      <c r="QQA122" s="10"/>
      <c r="QQB122" s="8"/>
      <c r="QQC122"/>
      <c r="QQD122" s="8"/>
      <c r="QQE122"/>
      <c r="QQF122"/>
      <c r="QQG122"/>
      <c r="QQH122" s="10"/>
      <c r="QQI122" s="8"/>
      <c r="QQJ122"/>
      <c r="QQK122" s="8"/>
      <c r="QQL122"/>
      <c r="QQM122"/>
      <c r="QQN122"/>
      <c r="QQO122" s="10"/>
      <c r="QQP122" s="8"/>
      <c r="QQQ122"/>
      <c r="QQR122" s="8"/>
      <c r="QQS122"/>
      <c r="QQT122"/>
      <c r="QQU122"/>
      <c r="QQV122" s="10"/>
      <c r="QQW122" s="8"/>
      <c r="QQX122"/>
      <c r="QQY122" s="8"/>
      <c r="QQZ122"/>
      <c r="QRA122"/>
      <c r="QRB122"/>
      <c r="QRC122" s="10"/>
      <c r="QRD122" s="8"/>
      <c r="QRE122"/>
      <c r="QRF122" s="8"/>
      <c r="QRG122"/>
      <c r="QRH122"/>
      <c r="QRI122"/>
      <c r="QRJ122" s="10"/>
      <c r="QRK122" s="8"/>
      <c r="QRL122"/>
      <c r="QRM122" s="8"/>
      <c r="QRN122"/>
      <c r="QRO122"/>
      <c r="QRP122"/>
      <c r="QRQ122" s="10"/>
      <c r="QRR122" s="8"/>
      <c r="QRS122"/>
      <c r="QRT122" s="8"/>
      <c r="QRU122"/>
      <c r="QRV122"/>
      <c r="QRW122"/>
      <c r="QRX122" s="10"/>
      <c r="QRY122" s="8"/>
      <c r="QRZ122"/>
      <c r="QSA122" s="8"/>
      <c r="QSB122"/>
      <c r="QSC122"/>
      <c r="QSD122"/>
      <c r="QSE122" s="10"/>
      <c r="QSF122" s="8"/>
      <c r="QSG122"/>
      <c r="QSH122" s="8"/>
      <c r="QSI122"/>
      <c r="QSJ122"/>
      <c r="QSK122"/>
      <c r="QSL122" s="10"/>
      <c r="QSM122" s="8"/>
      <c r="QSN122"/>
      <c r="QSO122" s="8"/>
      <c r="QSP122"/>
      <c r="QSQ122"/>
      <c r="QSR122"/>
      <c r="QSS122" s="10"/>
      <c r="QST122" s="8"/>
      <c r="QSU122"/>
      <c r="QSV122" s="8"/>
      <c r="QSW122"/>
      <c r="QSX122"/>
      <c r="QSY122"/>
      <c r="QSZ122" s="10"/>
      <c r="QTA122" s="8"/>
      <c r="QTB122"/>
      <c r="QTC122" s="8"/>
      <c r="QTD122"/>
      <c r="QTE122"/>
      <c r="QTF122"/>
      <c r="QTG122" s="10"/>
      <c r="QTH122" s="8"/>
      <c r="QTI122"/>
      <c r="QTJ122" s="8"/>
      <c r="QTK122"/>
      <c r="QTL122"/>
      <c r="QTM122"/>
      <c r="QTN122" s="10"/>
      <c r="QTO122" s="8"/>
      <c r="QTP122"/>
      <c r="QTQ122" s="8"/>
      <c r="QTR122"/>
      <c r="QTS122"/>
      <c r="QTT122"/>
      <c r="QTU122" s="10"/>
      <c r="QTV122" s="8"/>
      <c r="QTW122"/>
      <c r="QTX122" s="8"/>
      <c r="QTY122"/>
      <c r="QTZ122"/>
      <c r="QUA122"/>
      <c r="QUB122" s="10"/>
      <c r="QUC122" s="8"/>
      <c r="QUD122"/>
      <c r="QUE122" s="8"/>
      <c r="QUF122"/>
      <c r="QUG122"/>
      <c r="QUH122"/>
      <c r="QUI122" s="10"/>
      <c r="QUJ122" s="8"/>
      <c r="QUK122"/>
      <c r="QUL122" s="8"/>
      <c r="QUM122"/>
      <c r="QUN122"/>
      <c r="QUO122"/>
      <c r="QUP122" s="10"/>
      <c r="QUQ122" s="8"/>
      <c r="QUR122"/>
      <c r="QUS122" s="8"/>
      <c r="QUT122"/>
      <c r="QUU122"/>
      <c r="QUV122"/>
      <c r="QUW122" s="10"/>
      <c r="QUX122" s="8"/>
      <c r="QUY122"/>
      <c r="QUZ122" s="8"/>
      <c r="QVA122"/>
      <c r="QVB122"/>
      <c r="QVC122"/>
      <c r="QVD122" s="10"/>
      <c r="QVE122" s="8"/>
      <c r="QVF122"/>
      <c r="QVG122" s="8"/>
      <c r="QVH122"/>
      <c r="QVI122"/>
      <c r="QVJ122"/>
      <c r="QVK122" s="10"/>
      <c r="QVL122" s="8"/>
      <c r="QVM122"/>
      <c r="QVN122" s="8"/>
      <c r="QVO122"/>
      <c r="QVP122"/>
      <c r="QVQ122"/>
      <c r="QVR122" s="10"/>
      <c r="QVS122" s="8"/>
      <c r="QVT122"/>
      <c r="QVU122" s="8"/>
      <c r="QVV122"/>
      <c r="QVW122"/>
      <c r="QVX122"/>
      <c r="QVY122" s="10"/>
      <c r="QVZ122" s="8"/>
      <c r="QWA122"/>
      <c r="QWB122" s="8"/>
      <c r="QWC122"/>
      <c r="QWD122"/>
      <c r="QWE122"/>
      <c r="QWF122" s="10"/>
      <c r="QWG122" s="8"/>
      <c r="QWH122"/>
      <c r="QWI122" s="8"/>
      <c r="QWJ122"/>
      <c r="QWK122"/>
      <c r="QWL122"/>
      <c r="QWM122" s="10"/>
      <c r="QWN122" s="8"/>
      <c r="QWO122"/>
      <c r="QWP122" s="8"/>
      <c r="QWQ122"/>
      <c r="QWR122"/>
      <c r="QWS122"/>
      <c r="QWT122" s="10"/>
      <c r="QWU122" s="8"/>
      <c r="QWV122"/>
      <c r="QWW122" s="8"/>
      <c r="QWX122"/>
      <c r="QWY122"/>
      <c r="QWZ122"/>
      <c r="QXA122" s="10"/>
      <c r="QXB122" s="8"/>
      <c r="QXC122"/>
      <c r="QXD122" s="8"/>
      <c r="QXE122"/>
      <c r="QXF122"/>
      <c r="QXG122"/>
      <c r="QXH122" s="10"/>
      <c r="QXI122" s="8"/>
      <c r="QXJ122"/>
      <c r="QXK122" s="8"/>
      <c r="QXL122"/>
      <c r="QXM122"/>
      <c r="QXN122"/>
      <c r="QXO122" s="10"/>
      <c r="QXP122" s="8"/>
      <c r="QXQ122"/>
      <c r="QXR122" s="8"/>
      <c r="QXS122"/>
      <c r="QXT122"/>
      <c r="QXU122"/>
      <c r="QXV122" s="10"/>
      <c r="QXW122" s="22"/>
      <c r="QXX122"/>
      <c r="QXY122" s="8"/>
      <c r="QXZ122"/>
      <c r="QYA122"/>
      <c r="QYB122"/>
      <c r="QYC122" s="10"/>
      <c r="QYD122" s="22"/>
      <c r="QYE122"/>
      <c r="QYF122" s="8"/>
      <c r="QYG122"/>
      <c r="QYH122"/>
      <c r="QYI122"/>
      <c r="QYJ122" s="29"/>
      <c r="QYK122" s="44"/>
      <c r="QYL122" s="8"/>
      <c r="QYM122" s="8"/>
      <c r="QYN122" s="10"/>
      <c r="QYO122" s="10"/>
      <c r="QYP122"/>
      <c r="QYQ122" s="8"/>
      <c r="QYR122"/>
      <c r="QYS122" s="8"/>
      <c r="QYT122" s="6"/>
      <c r="QYU122"/>
      <c r="QYV122"/>
      <c r="QYW122" s="10"/>
      <c r="QYX122" s="8"/>
      <c r="QYY122"/>
      <c r="QYZ122" s="8"/>
      <c r="QZA122"/>
      <c r="QZB122"/>
      <c r="QZC122"/>
      <c r="QZD122" s="10"/>
      <c r="QZE122" s="8"/>
      <c r="QZF122"/>
      <c r="QZG122" s="8"/>
      <c r="QZH122"/>
      <c r="QZI122"/>
      <c r="QZJ122"/>
      <c r="QZK122" s="10"/>
      <c r="QZL122" s="8"/>
      <c r="QZM122"/>
      <c r="QZN122" s="8"/>
      <c r="QZO122"/>
      <c r="QZP122"/>
      <c r="QZQ122"/>
      <c r="QZR122" s="10"/>
      <c r="QZS122" s="8"/>
      <c r="QZT122"/>
      <c r="QZU122" s="8"/>
      <c r="QZV122"/>
      <c r="QZW122"/>
      <c r="QZX122"/>
      <c r="QZY122" s="10"/>
      <c r="QZZ122" s="8"/>
      <c r="RAA122"/>
      <c r="RAB122" s="8"/>
      <c r="RAC122"/>
      <c r="RAD122"/>
      <c r="RAE122"/>
      <c r="RAF122" s="10"/>
      <c r="RAG122" s="8"/>
      <c r="RAH122"/>
      <c r="RAI122" s="8"/>
      <c r="RAJ122"/>
      <c r="RAK122"/>
      <c r="RAL122"/>
      <c r="RAM122" s="10"/>
      <c r="RAN122" s="8"/>
      <c r="RAO122"/>
      <c r="RAP122" s="8"/>
      <c r="RAQ122"/>
      <c r="RAR122"/>
      <c r="RAS122"/>
      <c r="RAT122" s="10"/>
      <c r="RAU122" s="8"/>
      <c r="RAV122"/>
      <c r="RAW122" s="8"/>
      <c r="RAX122"/>
      <c r="RAY122"/>
      <c r="RAZ122"/>
      <c r="RBA122" s="10"/>
      <c r="RBB122" s="8"/>
      <c r="RBC122"/>
      <c r="RBD122" s="8"/>
      <c r="RBE122"/>
      <c r="RBF122"/>
      <c r="RBG122"/>
      <c r="RBH122" s="10"/>
      <c r="RBI122" s="8"/>
      <c r="RBJ122"/>
      <c r="RBK122" s="8"/>
      <c r="RBL122"/>
      <c r="RBM122"/>
      <c r="RBN122"/>
      <c r="RBO122" s="10"/>
      <c r="RBP122" s="8"/>
      <c r="RBQ122"/>
      <c r="RBR122" s="8"/>
      <c r="RBS122"/>
      <c r="RBT122"/>
      <c r="RBU122"/>
      <c r="RBV122" s="10"/>
      <c r="RBW122" s="8"/>
      <c r="RBX122"/>
      <c r="RBY122" s="8"/>
      <c r="RBZ122"/>
      <c r="RCA122"/>
      <c r="RCB122"/>
      <c r="RCC122" s="10"/>
      <c r="RCD122" s="8"/>
      <c r="RCE122"/>
      <c r="RCF122" s="8"/>
      <c r="RCG122"/>
      <c r="RCH122"/>
      <c r="RCI122"/>
      <c r="RCJ122" s="10"/>
      <c r="RCK122" s="8"/>
      <c r="RCL122"/>
      <c r="RCM122" s="8"/>
      <c r="RCN122"/>
      <c r="RCO122"/>
      <c r="RCP122"/>
      <c r="RCQ122" s="10"/>
      <c r="RCR122" s="8"/>
      <c r="RCS122"/>
      <c r="RCT122" s="8"/>
      <c r="RCU122"/>
      <c r="RCV122"/>
      <c r="RCW122"/>
      <c r="RCX122" s="10"/>
      <c r="RCY122" s="8"/>
      <c r="RCZ122"/>
      <c r="RDA122" s="8"/>
      <c r="RDB122"/>
      <c r="RDC122"/>
      <c r="RDD122"/>
      <c r="RDE122" s="10"/>
      <c r="RDF122" s="8"/>
      <c r="RDG122"/>
      <c r="RDH122" s="8"/>
      <c r="RDI122"/>
      <c r="RDJ122"/>
      <c r="RDK122"/>
      <c r="RDL122" s="10"/>
      <c r="RDM122" s="8"/>
      <c r="RDN122"/>
      <c r="RDO122" s="8"/>
      <c r="RDP122"/>
      <c r="RDQ122"/>
      <c r="RDR122"/>
      <c r="RDS122" s="10"/>
      <c r="RDT122" s="8"/>
      <c r="RDU122"/>
      <c r="RDV122" s="8"/>
      <c r="RDW122"/>
      <c r="RDX122"/>
      <c r="RDY122"/>
      <c r="RDZ122" s="10"/>
      <c r="REA122" s="8"/>
      <c r="REB122"/>
      <c r="REC122" s="8"/>
      <c r="RED122"/>
      <c r="REE122"/>
      <c r="REF122"/>
      <c r="REG122" s="10"/>
      <c r="REH122" s="8"/>
      <c r="REI122"/>
      <c r="REJ122" s="8"/>
      <c r="REK122"/>
      <c r="REL122"/>
      <c r="REM122"/>
      <c r="REN122" s="10"/>
      <c r="REO122" s="8"/>
      <c r="REP122"/>
      <c r="REQ122" s="8"/>
      <c r="RER122"/>
      <c r="RES122"/>
      <c r="RET122"/>
      <c r="REU122" s="10"/>
      <c r="REV122" s="8"/>
      <c r="REW122"/>
      <c r="REX122" s="8"/>
      <c r="REY122"/>
      <c r="REZ122"/>
      <c r="RFA122"/>
      <c r="RFB122" s="10"/>
      <c r="RFC122" s="8"/>
      <c r="RFD122"/>
      <c r="RFE122" s="8"/>
      <c r="RFF122"/>
      <c r="RFG122"/>
      <c r="RFH122"/>
      <c r="RFI122" s="10"/>
      <c r="RFJ122" s="8"/>
      <c r="RFK122"/>
      <c r="RFL122" s="8"/>
      <c r="RFM122"/>
      <c r="RFN122"/>
      <c r="RFO122"/>
      <c r="RFP122" s="10"/>
      <c r="RFQ122" s="8"/>
      <c r="RFR122"/>
      <c r="RFS122" s="8"/>
      <c r="RFT122"/>
      <c r="RFU122"/>
      <c r="RFV122"/>
      <c r="RFW122" s="10"/>
      <c r="RFX122" s="8"/>
      <c r="RFY122"/>
      <c r="RFZ122" s="8"/>
      <c r="RGA122"/>
      <c r="RGB122"/>
      <c r="RGC122"/>
      <c r="RGD122" s="10"/>
      <c r="RGE122" s="8"/>
      <c r="RGF122"/>
      <c r="RGG122" s="8"/>
      <c r="RGH122"/>
      <c r="RGI122"/>
      <c r="RGJ122"/>
      <c r="RGK122" s="10"/>
      <c r="RGL122" s="8"/>
      <c r="RGM122"/>
      <c r="RGN122" s="8"/>
      <c r="RGO122"/>
      <c r="RGP122"/>
      <c r="RGQ122"/>
      <c r="RGR122" s="10"/>
      <c r="RGS122" s="8"/>
      <c r="RGT122"/>
      <c r="RGU122" s="8"/>
      <c r="RGV122"/>
      <c r="RGW122"/>
      <c r="RGX122"/>
      <c r="RGY122" s="10"/>
      <c r="RGZ122" s="22"/>
      <c r="RHA122"/>
      <c r="RHB122" s="8"/>
      <c r="RHC122"/>
      <c r="RHD122"/>
      <c r="RHE122"/>
      <c r="RHF122" s="10"/>
      <c r="RHG122" s="22"/>
      <c r="RHH122"/>
      <c r="RHI122" s="8"/>
      <c r="RHJ122"/>
      <c r="RHK122"/>
      <c r="RHL122"/>
      <c r="RHM122" s="29"/>
      <c r="RHN122" s="44"/>
      <c r="RHO122" s="8"/>
      <c r="RHP122" s="8"/>
      <c r="RHQ122" s="10"/>
      <c r="RHR122" s="10"/>
      <c r="RHS122"/>
      <c r="RHT122" s="8"/>
      <c r="RHU122"/>
      <c r="RHV122" s="8"/>
      <c r="RHW122" s="6"/>
      <c r="RHX122"/>
      <c r="RHY122"/>
      <c r="RHZ122" s="10"/>
      <c r="RIA122" s="8"/>
      <c r="RIB122"/>
      <c r="RIC122" s="8"/>
      <c r="RID122"/>
      <c r="RIE122"/>
      <c r="RIF122"/>
      <c r="RIG122" s="10"/>
      <c r="RIH122" s="8"/>
      <c r="RII122"/>
      <c r="RIJ122" s="8"/>
      <c r="RIK122"/>
      <c r="RIL122"/>
      <c r="RIM122"/>
      <c r="RIN122" s="10"/>
      <c r="RIO122" s="8"/>
      <c r="RIP122"/>
      <c r="RIQ122" s="8"/>
      <c r="RIR122"/>
      <c r="RIS122"/>
      <c r="RIT122"/>
      <c r="RIU122" s="10"/>
      <c r="RIV122" s="8"/>
      <c r="RIW122"/>
      <c r="RIX122" s="8"/>
      <c r="RIY122"/>
      <c r="RIZ122"/>
      <c r="RJA122"/>
      <c r="RJB122" s="10"/>
      <c r="RJC122" s="8"/>
      <c r="RJD122"/>
      <c r="RJE122" s="8"/>
      <c r="RJF122"/>
      <c r="RJG122"/>
      <c r="RJH122"/>
      <c r="RJI122" s="10"/>
      <c r="RJJ122" s="8"/>
      <c r="RJK122"/>
      <c r="RJL122" s="8"/>
      <c r="RJM122"/>
      <c r="RJN122"/>
      <c r="RJO122"/>
      <c r="RJP122" s="10"/>
      <c r="RJQ122" s="8"/>
      <c r="RJR122"/>
      <c r="RJS122" s="8"/>
      <c r="RJT122"/>
      <c r="RJU122"/>
      <c r="RJV122"/>
      <c r="RJW122" s="10"/>
      <c r="RJX122" s="8"/>
      <c r="RJY122"/>
      <c r="RJZ122" s="8"/>
      <c r="RKA122"/>
      <c r="RKB122"/>
      <c r="RKC122"/>
      <c r="RKD122" s="10"/>
      <c r="RKE122" s="8"/>
      <c r="RKF122"/>
      <c r="RKG122" s="8"/>
      <c r="RKH122"/>
      <c r="RKI122"/>
      <c r="RKJ122"/>
      <c r="RKK122" s="10"/>
      <c r="RKL122" s="8"/>
      <c r="RKM122"/>
      <c r="RKN122" s="8"/>
      <c r="RKO122"/>
      <c r="RKP122"/>
      <c r="RKQ122"/>
      <c r="RKR122" s="10"/>
      <c r="RKS122" s="8"/>
      <c r="RKT122"/>
      <c r="RKU122" s="8"/>
      <c r="RKV122"/>
      <c r="RKW122"/>
      <c r="RKX122"/>
      <c r="RKY122" s="10"/>
      <c r="RKZ122" s="8"/>
      <c r="RLA122"/>
      <c r="RLB122" s="8"/>
      <c r="RLC122"/>
      <c r="RLD122"/>
      <c r="RLE122"/>
      <c r="RLF122" s="10"/>
      <c r="RLG122" s="8"/>
      <c r="RLH122"/>
      <c r="RLI122" s="8"/>
      <c r="RLJ122"/>
      <c r="RLK122"/>
      <c r="RLL122"/>
      <c r="RLM122" s="10"/>
      <c r="RLN122" s="8"/>
      <c r="RLO122"/>
      <c r="RLP122" s="8"/>
      <c r="RLQ122"/>
      <c r="RLR122"/>
      <c r="RLS122"/>
      <c r="RLT122" s="10"/>
      <c r="RLU122" s="8"/>
      <c r="RLV122"/>
      <c r="RLW122" s="8"/>
      <c r="RLX122"/>
      <c r="RLY122"/>
      <c r="RLZ122"/>
      <c r="RMA122" s="10"/>
      <c r="RMB122" s="8"/>
      <c r="RMC122"/>
      <c r="RMD122" s="8"/>
      <c r="RME122"/>
      <c r="RMF122"/>
      <c r="RMG122"/>
      <c r="RMH122" s="10"/>
      <c r="RMI122" s="8"/>
      <c r="RMJ122"/>
      <c r="RMK122" s="8"/>
      <c r="RML122"/>
      <c r="RMM122"/>
      <c r="RMN122"/>
      <c r="RMO122" s="10"/>
      <c r="RMP122" s="8"/>
      <c r="RMQ122"/>
      <c r="RMR122" s="8"/>
      <c r="RMS122"/>
      <c r="RMT122"/>
      <c r="RMU122"/>
      <c r="RMV122" s="10"/>
      <c r="RMW122" s="8"/>
      <c r="RMX122"/>
      <c r="RMY122" s="8"/>
      <c r="RMZ122"/>
      <c r="RNA122"/>
      <c r="RNB122"/>
      <c r="RNC122" s="10"/>
      <c r="RND122" s="8"/>
      <c r="RNE122"/>
      <c r="RNF122" s="8"/>
      <c r="RNG122"/>
      <c r="RNH122"/>
      <c r="RNI122"/>
      <c r="RNJ122" s="10"/>
      <c r="RNK122" s="8"/>
      <c r="RNL122"/>
      <c r="RNM122" s="8"/>
      <c r="RNN122"/>
      <c r="RNO122"/>
      <c r="RNP122"/>
      <c r="RNQ122" s="10"/>
      <c r="RNR122" s="8"/>
      <c r="RNS122"/>
      <c r="RNT122" s="8"/>
      <c r="RNU122"/>
      <c r="RNV122"/>
      <c r="RNW122"/>
      <c r="RNX122" s="10"/>
      <c r="RNY122" s="8"/>
      <c r="RNZ122"/>
      <c r="ROA122" s="8"/>
      <c r="ROB122"/>
      <c r="ROC122"/>
      <c r="ROD122"/>
      <c r="ROE122" s="10"/>
      <c r="ROF122" s="8"/>
      <c r="ROG122"/>
      <c r="ROH122" s="8"/>
      <c r="ROI122"/>
      <c r="ROJ122"/>
      <c r="ROK122"/>
      <c r="ROL122" s="10"/>
      <c r="ROM122" s="8"/>
      <c r="RON122"/>
      <c r="ROO122" s="8"/>
      <c r="ROP122"/>
      <c r="ROQ122"/>
      <c r="ROR122"/>
      <c r="ROS122" s="10"/>
      <c r="ROT122" s="8"/>
      <c r="ROU122"/>
      <c r="ROV122" s="8"/>
      <c r="ROW122"/>
      <c r="ROX122"/>
      <c r="ROY122"/>
      <c r="ROZ122" s="10"/>
      <c r="RPA122" s="8"/>
      <c r="RPB122"/>
      <c r="RPC122" s="8"/>
      <c r="RPD122"/>
      <c r="RPE122"/>
      <c r="RPF122"/>
      <c r="RPG122" s="10"/>
      <c r="RPH122" s="8"/>
      <c r="RPI122"/>
      <c r="RPJ122" s="8"/>
      <c r="RPK122"/>
      <c r="RPL122"/>
      <c r="RPM122"/>
      <c r="RPN122" s="10"/>
      <c r="RPO122" s="8"/>
      <c r="RPP122"/>
      <c r="RPQ122" s="8"/>
      <c r="RPR122"/>
      <c r="RPS122"/>
      <c r="RPT122"/>
      <c r="RPU122" s="10"/>
      <c r="RPV122" s="8"/>
      <c r="RPW122"/>
      <c r="RPX122" s="8"/>
      <c r="RPY122"/>
      <c r="RPZ122"/>
      <c r="RQA122"/>
      <c r="RQB122" s="10"/>
      <c r="RQC122" s="22"/>
      <c r="RQD122"/>
      <c r="RQE122" s="8"/>
      <c r="RQF122"/>
      <c r="RQG122"/>
      <c r="RQH122"/>
      <c r="RQI122" s="10"/>
      <c r="RQJ122" s="22"/>
      <c r="RQK122"/>
      <c r="RQL122" s="8"/>
      <c r="RQM122"/>
      <c r="RQN122"/>
      <c r="RQO122"/>
      <c r="RQP122" s="29"/>
      <c r="RQQ122" s="44"/>
      <c r="RQR122" s="8"/>
      <c r="RQS122" s="8"/>
      <c r="RQT122" s="10"/>
      <c r="RQU122" s="10"/>
      <c r="RQV122"/>
      <c r="RQW122" s="8"/>
      <c r="RQX122"/>
      <c r="RQY122" s="8"/>
      <c r="RQZ122" s="6"/>
      <c r="RRA122"/>
      <c r="RRB122"/>
      <c r="RRC122" s="10"/>
      <c r="RRD122" s="8"/>
      <c r="RRE122"/>
      <c r="RRF122" s="8"/>
      <c r="RRG122"/>
      <c r="RRH122"/>
      <c r="RRI122"/>
      <c r="RRJ122" s="10"/>
      <c r="RRK122" s="8"/>
      <c r="RRL122"/>
      <c r="RRM122" s="8"/>
      <c r="RRN122"/>
      <c r="RRO122"/>
      <c r="RRP122"/>
      <c r="RRQ122" s="10"/>
      <c r="RRR122" s="8"/>
      <c r="RRS122"/>
      <c r="RRT122" s="8"/>
      <c r="RRU122"/>
      <c r="RRV122"/>
      <c r="RRW122"/>
      <c r="RRX122" s="10"/>
      <c r="RRY122" s="8"/>
      <c r="RRZ122"/>
      <c r="RSA122" s="8"/>
      <c r="RSB122"/>
      <c r="RSC122"/>
      <c r="RSD122"/>
      <c r="RSE122" s="10"/>
      <c r="RSF122" s="8"/>
      <c r="RSG122"/>
      <c r="RSH122" s="8"/>
      <c r="RSI122"/>
      <c r="RSJ122"/>
      <c r="RSK122"/>
      <c r="RSL122" s="10"/>
      <c r="RSM122" s="8"/>
      <c r="RSN122"/>
      <c r="RSO122" s="8"/>
      <c r="RSP122"/>
      <c r="RSQ122"/>
      <c r="RSR122"/>
      <c r="RSS122" s="10"/>
      <c r="RST122" s="8"/>
      <c r="RSU122"/>
      <c r="RSV122" s="8"/>
      <c r="RSW122"/>
      <c r="RSX122"/>
      <c r="RSY122"/>
      <c r="RSZ122" s="10"/>
      <c r="RTA122" s="8"/>
      <c r="RTB122"/>
      <c r="RTC122" s="8"/>
      <c r="RTD122"/>
      <c r="RTE122"/>
      <c r="RTF122"/>
      <c r="RTG122" s="10"/>
      <c r="RTH122" s="8"/>
      <c r="RTI122"/>
      <c r="RTJ122" s="8"/>
      <c r="RTK122"/>
      <c r="RTL122"/>
      <c r="RTM122"/>
      <c r="RTN122" s="10"/>
      <c r="RTO122" s="8"/>
      <c r="RTP122"/>
      <c r="RTQ122" s="8"/>
      <c r="RTR122"/>
      <c r="RTS122"/>
      <c r="RTT122"/>
      <c r="RTU122" s="10"/>
      <c r="RTV122" s="8"/>
      <c r="RTW122"/>
      <c r="RTX122" s="8"/>
      <c r="RTY122"/>
      <c r="RTZ122"/>
      <c r="RUA122"/>
      <c r="RUB122" s="10"/>
      <c r="RUC122" s="8"/>
      <c r="RUD122"/>
      <c r="RUE122" s="8"/>
      <c r="RUF122"/>
      <c r="RUG122"/>
      <c r="RUH122"/>
      <c r="RUI122" s="10"/>
      <c r="RUJ122" s="8"/>
      <c r="RUK122"/>
      <c r="RUL122" s="8"/>
      <c r="RUM122"/>
      <c r="RUN122"/>
      <c r="RUO122"/>
      <c r="RUP122" s="10"/>
      <c r="RUQ122" s="8"/>
      <c r="RUR122"/>
      <c r="RUS122" s="8"/>
      <c r="RUT122"/>
      <c r="RUU122"/>
      <c r="RUV122"/>
      <c r="RUW122" s="10"/>
      <c r="RUX122" s="8"/>
      <c r="RUY122"/>
      <c r="RUZ122" s="8"/>
      <c r="RVA122"/>
      <c r="RVB122"/>
      <c r="RVC122"/>
      <c r="RVD122" s="10"/>
      <c r="RVE122" s="8"/>
      <c r="RVF122"/>
      <c r="RVG122" s="8"/>
      <c r="RVH122"/>
      <c r="RVI122"/>
      <c r="RVJ122"/>
      <c r="RVK122" s="10"/>
      <c r="RVL122" s="8"/>
      <c r="RVM122"/>
      <c r="RVN122" s="8"/>
      <c r="RVO122"/>
      <c r="RVP122"/>
      <c r="RVQ122"/>
      <c r="RVR122" s="10"/>
      <c r="RVS122" s="8"/>
      <c r="RVT122"/>
      <c r="RVU122" s="8"/>
      <c r="RVV122"/>
      <c r="RVW122"/>
      <c r="RVX122"/>
      <c r="RVY122" s="10"/>
      <c r="RVZ122" s="8"/>
      <c r="RWA122"/>
      <c r="RWB122" s="8"/>
      <c r="RWC122"/>
      <c r="RWD122"/>
      <c r="RWE122"/>
      <c r="RWF122" s="10"/>
      <c r="RWG122" s="8"/>
      <c r="RWH122"/>
      <c r="RWI122" s="8"/>
      <c r="RWJ122"/>
      <c r="RWK122"/>
      <c r="RWL122"/>
      <c r="RWM122" s="10"/>
      <c r="RWN122" s="8"/>
      <c r="RWO122"/>
      <c r="RWP122" s="8"/>
      <c r="RWQ122"/>
      <c r="RWR122"/>
      <c r="RWS122"/>
      <c r="RWT122" s="10"/>
      <c r="RWU122" s="8"/>
      <c r="RWV122"/>
      <c r="RWW122" s="8"/>
      <c r="RWX122"/>
      <c r="RWY122"/>
      <c r="RWZ122"/>
      <c r="RXA122" s="10"/>
      <c r="RXB122" s="8"/>
      <c r="RXC122"/>
      <c r="RXD122" s="8"/>
      <c r="RXE122"/>
      <c r="RXF122"/>
      <c r="RXG122"/>
      <c r="RXH122" s="10"/>
      <c r="RXI122" s="8"/>
      <c r="RXJ122"/>
      <c r="RXK122" s="8"/>
      <c r="RXL122"/>
      <c r="RXM122"/>
      <c r="RXN122"/>
      <c r="RXO122" s="10"/>
      <c r="RXP122" s="8"/>
      <c r="RXQ122"/>
      <c r="RXR122" s="8"/>
      <c r="RXS122"/>
      <c r="RXT122"/>
      <c r="RXU122"/>
      <c r="RXV122" s="10"/>
      <c r="RXW122" s="8"/>
      <c r="RXX122"/>
      <c r="RXY122" s="8"/>
      <c r="RXZ122"/>
      <c r="RYA122"/>
      <c r="RYB122"/>
      <c r="RYC122" s="10"/>
      <c r="RYD122" s="8"/>
      <c r="RYE122"/>
      <c r="RYF122" s="8"/>
      <c r="RYG122"/>
      <c r="RYH122"/>
      <c r="RYI122"/>
      <c r="RYJ122" s="10"/>
      <c r="RYK122" s="8"/>
      <c r="RYL122"/>
      <c r="RYM122" s="8"/>
      <c r="RYN122"/>
      <c r="RYO122"/>
      <c r="RYP122"/>
      <c r="RYQ122" s="10"/>
      <c r="RYR122" s="8"/>
      <c r="RYS122"/>
      <c r="RYT122" s="8"/>
      <c r="RYU122"/>
      <c r="RYV122"/>
      <c r="RYW122"/>
      <c r="RYX122" s="10"/>
      <c r="RYY122" s="8"/>
      <c r="RYZ122"/>
      <c r="RZA122" s="8"/>
      <c r="RZB122"/>
      <c r="RZC122"/>
      <c r="RZD122"/>
      <c r="RZE122" s="10"/>
      <c r="RZF122" s="22"/>
      <c r="RZG122"/>
      <c r="RZH122" s="8"/>
      <c r="RZI122"/>
      <c r="RZJ122"/>
      <c r="RZK122"/>
      <c r="RZL122" s="10"/>
      <c r="RZM122" s="22"/>
      <c r="RZN122"/>
      <c r="RZO122" s="8"/>
      <c r="RZP122"/>
      <c r="RZQ122"/>
      <c r="RZR122"/>
      <c r="RZS122" s="29"/>
      <c r="RZT122" s="44"/>
      <c r="RZU122" s="8"/>
      <c r="RZV122" s="8"/>
      <c r="RZW122" s="10"/>
      <c r="RZX122" s="10"/>
      <c r="RZY122"/>
      <c r="RZZ122" s="8"/>
      <c r="SAA122"/>
      <c r="SAB122" s="8"/>
      <c r="SAC122" s="6"/>
      <c r="SAD122"/>
      <c r="SAE122"/>
      <c r="SAF122" s="10"/>
      <c r="SAG122" s="8"/>
      <c r="SAH122"/>
      <c r="SAI122" s="8"/>
      <c r="SAJ122"/>
      <c r="SAK122"/>
      <c r="SAL122"/>
      <c r="SAM122" s="10"/>
      <c r="SAN122" s="8"/>
      <c r="SAO122"/>
      <c r="SAP122" s="8"/>
      <c r="SAQ122"/>
      <c r="SAR122"/>
      <c r="SAS122"/>
      <c r="SAT122" s="10"/>
      <c r="SAU122" s="8"/>
      <c r="SAV122"/>
      <c r="SAW122" s="8"/>
      <c r="SAX122"/>
      <c r="SAY122"/>
      <c r="SAZ122"/>
      <c r="SBA122" s="10"/>
      <c r="SBB122" s="8"/>
      <c r="SBC122"/>
      <c r="SBD122" s="8"/>
      <c r="SBE122"/>
      <c r="SBF122"/>
      <c r="SBG122"/>
      <c r="SBH122" s="10"/>
      <c r="SBI122" s="8"/>
      <c r="SBJ122"/>
      <c r="SBK122" s="8"/>
      <c r="SBL122"/>
      <c r="SBM122"/>
      <c r="SBN122"/>
      <c r="SBO122" s="10"/>
      <c r="SBP122" s="8"/>
      <c r="SBQ122"/>
      <c r="SBR122" s="8"/>
      <c r="SBS122"/>
      <c r="SBT122"/>
      <c r="SBU122"/>
      <c r="SBV122" s="10"/>
      <c r="SBW122" s="8"/>
      <c r="SBX122"/>
      <c r="SBY122" s="8"/>
      <c r="SBZ122"/>
      <c r="SCA122"/>
      <c r="SCB122"/>
      <c r="SCC122" s="10"/>
      <c r="SCD122" s="8"/>
      <c r="SCE122"/>
      <c r="SCF122" s="8"/>
      <c r="SCG122"/>
      <c r="SCH122"/>
      <c r="SCI122"/>
      <c r="SCJ122" s="10"/>
      <c r="SCK122" s="8"/>
      <c r="SCL122"/>
      <c r="SCM122" s="8"/>
      <c r="SCN122"/>
      <c r="SCO122"/>
      <c r="SCP122"/>
      <c r="SCQ122" s="10"/>
      <c r="SCR122" s="8"/>
      <c r="SCS122"/>
      <c r="SCT122" s="8"/>
      <c r="SCU122"/>
      <c r="SCV122"/>
      <c r="SCW122"/>
      <c r="SCX122" s="10"/>
      <c r="SCY122" s="8"/>
      <c r="SCZ122"/>
      <c r="SDA122" s="8"/>
      <c r="SDB122"/>
      <c r="SDC122"/>
      <c r="SDD122"/>
      <c r="SDE122" s="10"/>
      <c r="SDF122" s="8"/>
      <c r="SDG122"/>
      <c r="SDH122" s="8"/>
      <c r="SDI122"/>
      <c r="SDJ122"/>
      <c r="SDK122"/>
      <c r="SDL122" s="10"/>
      <c r="SDM122" s="8"/>
      <c r="SDN122"/>
      <c r="SDO122" s="8"/>
      <c r="SDP122"/>
      <c r="SDQ122"/>
      <c r="SDR122"/>
      <c r="SDS122" s="10"/>
      <c r="SDT122" s="8"/>
      <c r="SDU122"/>
      <c r="SDV122" s="8"/>
      <c r="SDW122"/>
      <c r="SDX122"/>
      <c r="SDY122"/>
      <c r="SDZ122" s="10"/>
      <c r="SEA122" s="8"/>
      <c r="SEB122"/>
      <c r="SEC122" s="8"/>
      <c r="SED122"/>
      <c r="SEE122"/>
      <c r="SEF122"/>
      <c r="SEG122" s="10"/>
      <c r="SEH122" s="8"/>
      <c r="SEI122"/>
      <c r="SEJ122" s="8"/>
      <c r="SEK122"/>
      <c r="SEL122"/>
      <c r="SEM122"/>
      <c r="SEN122" s="10"/>
      <c r="SEO122" s="8"/>
      <c r="SEP122"/>
      <c r="SEQ122" s="8"/>
      <c r="SER122"/>
      <c r="SES122"/>
      <c r="SET122"/>
      <c r="SEU122" s="10"/>
      <c r="SEV122" s="8"/>
      <c r="SEW122"/>
      <c r="SEX122" s="8"/>
      <c r="SEY122"/>
      <c r="SEZ122"/>
      <c r="SFA122"/>
      <c r="SFB122" s="10"/>
      <c r="SFC122" s="8"/>
      <c r="SFD122"/>
      <c r="SFE122" s="8"/>
      <c r="SFF122"/>
      <c r="SFG122"/>
      <c r="SFH122"/>
      <c r="SFI122" s="10"/>
      <c r="SFJ122" s="8"/>
      <c r="SFK122"/>
      <c r="SFL122" s="8"/>
      <c r="SFM122"/>
      <c r="SFN122"/>
      <c r="SFO122"/>
      <c r="SFP122" s="10"/>
      <c r="SFQ122" s="8"/>
      <c r="SFR122"/>
      <c r="SFS122" s="8"/>
      <c r="SFT122"/>
      <c r="SFU122"/>
      <c r="SFV122"/>
      <c r="SFW122" s="10"/>
      <c r="SFX122" s="8"/>
      <c r="SFY122"/>
      <c r="SFZ122" s="8"/>
      <c r="SGA122"/>
      <c r="SGB122"/>
      <c r="SGC122"/>
      <c r="SGD122" s="10"/>
      <c r="SGE122" s="8"/>
      <c r="SGF122"/>
      <c r="SGG122" s="8"/>
      <c r="SGH122"/>
      <c r="SGI122"/>
      <c r="SGJ122"/>
      <c r="SGK122" s="10"/>
      <c r="SGL122" s="8"/>
      <c r="SGM122"/>
      <c r="SGN122" s="8"/>
      <c r="SGO122"/>
      <c r="SGP122"/>
      <c r="SGQ122"/>
      <c r="SGR122" s="10"/>
      <c r="SGS122" s="8"/>
      <c r="SGT122"/>
      <c r="SGU122" s="8"/>
      <c r="SGV122"/>
      <c r="SGW122"/>
      <c r="SGX122"/>
      <c r="SGY122" s="10"/>
      <c r="SGZ122" s="8"/>
      <c r="SHA122"/>
      <c r="SHB122" s="8"/>
      <c r="SHC122"/>
      <c r="SHD122"/>
      <c r="SHE122"/>
      <c r="SHF122" s="10"/>
      <c r="SHG122" s="8"/>
      <c r="SHH122"/>
      <c r="SHI122" s="8"/>
      <c r="SHJ122"/>
      <c r="SHK122"/>
      <c r="SHL122"/>
      <c r="SHM122" s="10"/>
      <c r="SHN122" s="8"/>
      <c r="SHO122"/>
      <c r="SHP122" s="8"/>
      <c r="SHQ122"/>
      <c r="SHR122"/>
      <c r="SHS122"/>
      <c r="SHT122" s="10"/>
      <c r="SHU122" s="8"/>
      <c r="SHV122"/>
      <c r="SHW122" s="8"/>
      <c r="SHX122"/>
      <c r="SHY122"/>
      <c r="SHZ122"/>
      <c r="SIA122" s="10"/>
      <c r="SIB122" s="8"/>
      <c r="SIC122"/>
      <c r="SID122" s="8"/>
      <c r="SIE122"/>
      <c r="SIF122"/>
      <c r="SIG122"/>
      <c r="SIH122" s="10"/>
      <c r="SII122" s="22"/>
      <c r="SIJ122"/>
      <c r="SIK122" s="8"/>
      <c r="SIL122"/>
      <c r="SIM122"/>
      <c r="SIN122"/>
      <c r="SIO122" s="10"/>
      <c r="SIP122" s="22"/>
      <c r="SIQ122"/>
      <c r="SIR122" s="8"/>
      <c r="SIS122"/>
      <c r="SIT122"/>
      <c r="SIU122"/>
      <c r="SIV122" s="29"/>
      <c r="SIW122" s="44"/>
      <c r="SIX122" s="8"/>
      <c r="SIY122" s="8"/>
      <c r="SIZ122" s="10"/>
      <c r="SJA122" s="10"/>
      <c r="SJB122"/>
      <c r="SJC122" s="8"/>
      <c r="SJD122"/>
      <c r="SJE122" s="8"/>
      <c r="SJF122" s="6"/>
      <c r="SJG122"/>
      <c r="SJH122"/>
      <c r="SJI122" s="10"/>
      <c r="SJJ122" s="8"/>
      <c r="SJK122"/>
      <c r="SJL122" s="8"/>
      <c r="SJM122"/>
      <c r="SJN122"/>
      <c r="SJO122"/>
      <c r="SJP122" s="10"/>
      <c r="SJQ122" s="8"/>
      <c r="SJR122"/>
      <c r="SJS122" s="8"/>
      <c r="SJT122"/>
      <c r="SJU122"/>
      <c r="SJV122"/>
      <c r="SJW122" s="10"/>
      <c r="SJX122" s="8"/>
      <c r="SJY122"/>
      <c r="SJZ122" s="8"/>
      <c r="SKA122"/>
      <c r="SKB122"/>
      <c r="SKC122"/>
      <c r="SKD122" s="10"/>
      <c r="SKE122" s="8"/>
      <c r="SKF122"/>
      <c r="SKG122" s="8"/>
      <c r="SKH122"/>
      <c r="SKI122"/>
      <c r="SKJ122"/>
      <c r="SKK122" s="10"/>
      <c r="SKL122" s="8"/>
      <c r="SKM122"/>
      <c r="SKN122" s="8"/>
      <c r="SKO122"/>
      <c r="SKP122"/>
      <c r="SKQ122"/>
      <c r="SKR122" s="10"/>
      <c r="SKS122" s="8"/>
      <c r="SKT122"/>
      <c r="SKU122" s="8"/>
      <c r="SKV122"/>
      <c r="SKW122"/>
      <c r="SKX122"/>
      <c r="SKY122" s="10"/>
      <c r="SKZ122" s="8"/>
      <c r="SLA122"/>
      <c r="SLB122" s="8"/>
      <c r="SLC122"/>
      <c r="SLD122"/>
      <c r="SLE122"/>
      <c r="SLF122" s="10"/>
      <c r="SLG122" s="8"/>
      <c r="SLH122"/>
      <c r="SLI122" s="8"/>
      <c r="SLJ122"/>
      <c r="SLK122"/>
      <c r="SLL122"/>
      <c r="SLM122" s="10"/>
      <c r="SLN122" s="8"/>
      <c r="SLO122"/>
      <c r="SLP122" s="8"/>
      <c r="SLQ122"/>
      <c r="SLR122"/>
      <c r="SLS122"/>
      <c r="SLT122" s="10"/>
      <c r="SLU122" s="8"/>
      <c r="SLV122"/>
      <c r="SLW122" s="8"/>
      <c r="SLX122"/>
      <c r="SLY122"/>
      <c r="SLZ122"/>
      <c r="SMA122" s="10"/>
      <c r="SMB122" s="8"/>
      <c r="SMC122"/>
      <c r="SMD122" s="8"/>
      <c r="SME122"/>
      <c r="SMF122"/>
      <c r="SMG122"/>
      <c r="SMH122" s="10"/>
      <c r="SMI122" s="8"/>
      <c r="SMJ122"/>
      <c r="SMK122" s="8"/>
      <c r="SML122"/>
      <c r="SMM122"/>
      <c r="SMN122"/>
      <c r="SMO122" s="10"/>
      <c r="SMP122" s="8"/>
      <c r="SMQ122"/>
      <c r="SMR122" s="8"/>
      <c r="SMS122"/>
      <c r="SMT122"/>
      <c r="SMU122"/>
      <c r="SMV122" s="10"/>
      <c r="SMW122" s="8"/>
      <c r="SMX122"/>
      <c r="SMY122" s="8"/>
      <c r="SMZ122"/>
      <c r="SNA122"/>
      <c r="SNB122"/>
      <c r="SNC122" s="10"/>
      <c r="SND122" s="8"/>
      <c r="SNE122"/>
      <c r="SNF122" s="8"/>
      <c r="SNG122"/>
      <c r="SNH122"/>
      <c r="SNI122"/>
      <c r="SNJ122" s="10"/>
      <c r="SNK122" s="8"/>
      <c r="SNL122"/>
      <c r="SNM122" s="8"/>
      <c r="SNN122"/>
      <c r="SNO122"/>
      <c r="SNP122"/>
      <c r="SNQ122" s="10"/>
      <c r="SNR122" s="8"/>
      <c r="SNS122"/>
      <c r="SNT122" s="8"/>
      <c r="SNU122"/>
      <c r="SNV122"/>
      <c r="SNW122"/>
      <c r="SNX122" s="10"/>
      <c r="SNY122" s="8"/>
      <c r="SNZ122"/>
      <c r="SOA122" s="8"/>
      <c r="SOB122"/>
      <c r="SOC122"/>
      <c r="SOD122"/>
      <c r="SOE122" s="10"/>
      <c r="SOF122" s="8"/>
      <c r="SOG122"/>
      <c r="SOH122" s="8"/>
      <c r="SOI122"/>
      <c r="SOJ122"/>
      <c r="SOK122"/>
      <c r="SOL122" s="10"/>
      <c r="SOM122" s="8"/>
      <c r="SON122"/>
      <c r="SOO122" s="8"/>
      <c r="SOP122"/>
      <c r="SOQ122"/>
      <c r="SOR122"/>
      <c r="SOS122" s="10"/>
      <c r="SOT122" s="8"/>
      <c r="SOU122"/>
      <c r="SOV122" s="8"/>
      <c r="SOW122"/>
      <c r="SOX122"/>
      <c r="SOY122"/>
      <c r="SOZ122" s="10"/>
      <c r="SPA122" s="8"/>
      <c r="SPB122"/>
      <c r="SPC122" s="8"/>
      <c r="SPD122"/>
      <c r="SPE122"/>
      <c r="SPF122"/>
      <c r="SPG122" s="10"/>
      <c r="SPH122" s="8"/>
      <c r="SPI122"/>
      <c r="SPJ122" s="8"/>
      <c r="SPK122"/>
      <c r="SPL122"/>
      <c r="SPM122"/>
      <c r="SPN122" s="10"/>
      <c r="SPO122" s="8"/>
      <c r="SPP122"/>
      <c r="SPQ122" s="8"/>
      <c r="SPR122"/>
      <c r="SPS122"/>
      <c r="SPT122"/>
      <c r="SPU122" s="10"/>
      <c r="SPV122" s="8"/>
      <c r="SPW122"/>
      <c r="SPX122" s="8"/>
      <c r="SPY122"/>
      <c r="SPZ122"/>
      <c r="SQA122"/>
      <c r="SQB122" s="10"/>
      <c r="SQC122" s="8"/>
      <c r="SQD122"/>
      <c r="SQE122" s="8"/>
      <c r="SQF122"/>
      <c r="SQG122"/>
      <c r="SQH122"/>
      <c r="SQI122" s="10"/>
      <c r="SQJ122" s="8"/>
      <c r="SQK122"/>
      <c r="SQL122" s="8"/>
      <c r="SQM122"/>
      <c r="SQN122"/>
      <c r="SQO122"/>
      <c r="SQP122" s="10"/>
      <c r="SQQ122" s="8"/>
      <c r="SQR122"/>
      <c r="SQS122" s="8"/>
      <c r="SQT122"/>
      <c r="SQU122"/>
      <c r="SQV122"/>
      <c r="SQW122" s="10"/>
      <c r="SQX122" s="8"/>
      <c r="SQY122"/>
      <c r="SQZ122" s="8"/>
      <c r="SRA122"/>
      <c r="SRB122"/>
      <c r="SRC122"/>
      <c r="SRD122" s="10"/>
      <c r="SRE122" s="8"/>
      <c r="SRF122"/>
      <c r="SRG122" s="8"/>
      <c r="SRH122"/>
      <c r="SRI122"/>
      <c r="SRJ122"/>
      <c r="SRK122" s="10"/>
      <c r="SRL122" s="22"/>
      <c r="SRM122"/>
      <c r="SRN122" s="8"/>
      <c r="SRO122"/>
      <c r="SRP122"/>
      <c r="SRQ122"/>
      <c r="SRR122" s="10"/>
      <c r="SRS122" s="22"/>
      <c r="SRT122"/>
      <c r="SRU122" s="8"/>
      <c r="SRV122"/>
      <c r="SRW122"/>
      <c r="SRX122"/>
      <c r="SRY122" s="29"/>
      <c r="SRZ122" s="44"/>
      <c r="SSA122" s="8"/>
      <c r="SSB122" s="8"/>
      <c r="SSC122" s="10"/>
      <c r="SSD122" s="10"/>
      <c r="SSE122"/>
      <c r="SSF122" s="8"/>
      <c r="SSG122"/>
      <c r="SSH122" s="8"/>
      <c r="SSI122" s="6"/>
      <c r="SSJ122"/>
      <c r="SSK122"/>
      <c r="SSL122" s="10"/>
      <c r="SSM122" s="8"/>
      <c r="SSN122"/>
      <c r="SSO122" s="8"/>
      <c r="SSP122"/>
      <c r="SSQ122"/>
      <c r="SSR122"/>
      <c r="SSS122" s="10"/>
      <c r="SST122" s="8"/>
      <c r="SSU122"/>
      <c r="SSV122" s="8"/>
      <c r="SSW122"/>
      <c r="SSX122"/>
      <c r="SSY122"/>
      <c r="SSZ122" s="10"/>
      <c r="STA122" s="8"/>
      <c r="STB122"/>
      <c r="STC122" s="8"/>
      <c r="STD122"/>
      <c r="STE122"/>
      <c r="STF122"/>
      <c r="STG122" s="10"/>
      <c r="STH122" s="8"/>
      <c r="STI122"/>
      <c r="STJ122" s="8"/>
      <c r="STK122"/>
      <c r="STL122"/>
      <c r="STM122"/>
      <c r="STN122" s="10"/>
      <c r="STO122" s="8"/>
      <c r="STP122"/>
      <c r="STQ122" s="8"/>
      <c r="STR122"/>
      <c r="STS122"/>
      <c r="STT122"/>
      <c r="STU122" s="10"/>
      <c r="STV122" s="8"/>
      <c r="STW122"/>
      <c r="STX122" s="8"/>
      <c r="STY122"/>
      <c r="STZ122"/>
      <c r="SUA122"/>
      <c r="SUB122" s="10"/>
      <c r="SUC122" s="8"/>
      <c r="SUD122"/>
      <c r="SUE122" s="8"/>
      <c r="SUF122"/>
      <c r="SUG122"/>
      <c r="SUH122"/>
      <c r="SUI122" s="10"/>
      <c r="SUJ122" s="8"/>
      <c r="SUK122"/>
      <c r="SUL122" s="8"/>
      <c r="SUM122"/>
      <c r="SUN122"/>
      <c r="SUO122"/>
      <c r="SUP122" s="10"/>
      <c r="SUQ122" s="8"/>
      <c r="SUR122"/>
      <c r="SUS122" s="8"/>
      <c r="SUT122"/>
      <c r="SUU122"/>
      <c r="SUV122"/>
      <c r="SUW122" s="10"/>
      <c r="SUX122" s="8"/>
      <c r="SUY122"/>
      <c r="SUZ122" s="8"/>
      <c r="SVA122"/>
      <c r="SVB122"/>
      <c r="SVC122"/>
      <c r="SVD122" s="10"/>
      <c r="SVE122" s="8"/>
      <c r="SVF122"/>
      <c r="SVG122" s="8"/>
      <c r="SVH122"/>
      <c r="SVI122"/>
      <c r="SVJ122"/>
      <c r="SVK122" s="10"/>
      <c r="SVL122" s="8"/>
      <c r="SVM122"/>
      <c r="SVN122" s="8"/>
      <c r="SVO122"/>
      <c r="SVP122"/>
      <c r="SVQ122"/>
      <c r="SVR122" s="10"/>
      <c r="SVS122" s="8"/>
      <c r="SVT122"/>
      <c r="SVU122" s="8"/>
      <c r="SVV122"/>
      <c r="SVW122"/>
      <c r="SVX122"/>
      <c r="SVY122" s="10"/>
      <c r="SVZ122" s="8"/>
      <c r="SWA122"/>
      <c r="SWB122" s="8"/>
      <c r="SWC122"/>
      <c r="SWD122"/>
      <c r="SWE122"/>
      <c r="SWF122" s="10"/>
      <c r="SWG122" s="8"/>
      <c r="SWH122"/>
      <c r="SWI122" s="8"/>
      <c r="SWJ122"/>
      <c r="SWK122"/>
      <c r="SWL122"/>
      <c r="SWM122" s="10"/>
      <c r="SWN122" s="8"/>
      <c r="SWO122"/>
      <c r="SWP122" s="8"/>
      <c r="SWQ122"/>
      <c r="SWR122"/>
      <c r="SWS122"/>
      <c r="SWT122" s="10"/>
      <c r="SWU122" s="8"/>
      <c r="SWV122"/>
      <c r="SWW122" s="8"/>
      <c r="SWX122"/>
      <c r="SWY122"/>
      <c r="SWZ122"/>
      <c r="SXA122" s="10"/>
      <c r="SXB122" s="8"/>
      <c r="SXC122"/>
      <c r="SXD122" s="8"/>
      <c r="SXE122"/>
      <c r="SXF122"/>
      <c r="SXG122"/>
      <c r="SXH122" s="10"/>
      <c r="SXI122" s="8"/>
      <c r="SXJ122"/>
      <c r="SXK122" s="8"/>
      <c r="SXL122"/>
      <c r="SXM122"/>
      <c r="SXN122"/>
      <c r="SXO122" s="10"/>
      <c r="SXP122" s="8"/>
      <c r="SXQ122"/>
      <c r="SXR122" s="8"/>
      <c r="SXS122"/>
      <c r="SXT122"/>
      <c r="SXU122"/>
      <c r="SXV122" s="10"/>
      <c r="SXW122" s="8"/>
      <c r="SXX122"/>
      <c r="SXY122" s="8"/>
      <c r="SXZ122"/>
      <c r="SYA122"/>
      <c r="SYB122"/>
      <c r="SYC122" s="10"/>
      <c r="SYD122" s="8"/>
      <c r="SYE122"/>
      <c r="SYF122" s="8"/>
      <c r="SYG122"/>
      <c r="SYH122"/>
      <c r="SYI122"/>
      <c r="SYJ122" s="10"/>
      <c r="SYK122" s="8"/>
      <c r="SYL122"/>
      <c r="SYM122" s="8"/>
      <c r="SYN122"/>
      <c r="SYO122"/>
      <c r="SYP122"/>
      <c r="SYQ122" s="10"/>
      <c r="SYR122" s="8"/>
      <c r="SYS122"/>
      <c r="SYT122" s="8"/>
      <c r="SYU122"/>
      <c r="SYV122"/>
      <c r="SYW122"/>
      <c r="SYX122" s="10"/>
      <c r="SYY122" s="8"/>
      <c r="SYZ122"/>
      <c r="SZA122" s="8"/>
      <c r="SZB122"/>
      <c r="SZC122"/>
      <c r="SZD122"/>
      <c r="SZE122" s="10"/>
      <c r="SZF122" s="8"/>
      <c r="SZG122"/>
      <c r="SZH122" s="8"/>
      <c r="SZI122"/>
      <c r="SZJ122"/>
      <c r="SZK122"/>
      <c r="SZL122" s="10"/>
      <c r="SZM122" s="8"/>
      <c r="SZN122"/>
      <c r="SZO122" s="8"/>
      <c r="SZP122"/>
      <c r="SZQ122"/>
      <c r="SZR122"/>
      <c r="SZS122" s="10"/>
      <c r="SZT122" s="8"/>
      <c r="SZU122"/>
      <c r="SZV122" s="8"/>
      <c r="SZW122"/>
      <c r="SZX122"/>
      <c r="SZY122"/>
      <c r="SZZ122" s="10"/>
      <c r="TAA122" s="8"/>
      <c r="TAB122"/>
      <c r="TAC122" s="8"/>
      <c r="TAD122"/>
      <c r="TAE122"/>
      <c r="TAF122"/>
      <c r="TAG122" s="10"/>
      <c r="TAH122" s="8"/>
      <c r="TAI122"/>
      <c r="TAJ122" s="8"/>
      <c r="TAK122"/>
      <c r="TAL122"/>
      <c r="TAM122"/>
      <c r="TAN122" s="10"/>
      <c r="TAO122" s="22"/>
      <c r="TAP122"/>
      <c r="TAQ122" s="8"/>
      <c r="TAR122"/>
      <c r="TAS122"/>
      <c r="TAT122"/>
      <c r="TAU122" s="10"/>
      <c r="TAV122" s="22"/>
      <c r="TAW122"/>
      <c r="TAX122" s="8"/>
      <c r="TAY122"/>
      <c r="TAZ122"/>
      <c r="TBA122"/>
      <c r="TBB122" s="29"/>
      <c r="TBC122" s="44"/>
      <c r="TBD122" s="8"/>
      <c r="TBE122" s="8"/>
      <c r="TBF122" s="10"/>
      <c r="TBG122" s="10"/>
      <c r="TBH122"/>
      <c r="TBI122" s="8"/>
      <c r="TBJ122"/>
      <c r="TBK122" s="8"/>
      <c r="TBL122" s="6"/>
      <c r="TBM122"/>
      <c r="TBN122"/>
      <c r="TBO122" s="10"/>
      <c r="TBP122" s="8"/>
      <c r="TBQ122"/>
      <c r="TBR122" s="8"/>
      <c r="TBS122"/>
      <c r="TBT122"/>
      <c r="TBU122"/>
      <c r="TBV122" s="10"/>
      <c r="TBW122" s="8"/>
      <c r="TBX122"/>
      <c r="TBY122" s="8"/>
      <c r="TBZ122"/>
      <c r="TCA122"/>
      <c r="TCB122"/>
      <c r="TCC122" s="10"/>
      <c r="TCD122" s="8"/>
      <c r="TCE122"/>
      <c r="TCF122" s="8"/>
      <c r="TCG122"/>
      <c r="TCH122"/>
      <c r="TCI122"/>
      <c r="TCJ122" s="10"/>
      <c r="TCK122" s="8"/>
      <c r="TCL122"/>
      <c r="TCM122" s="8"/>
      <c r="TCN122"/>
      <c r="TCO122"/>
      <c r="TCP122"/>
      <c r="TCQ122" s="10"/>
      <c r="TCR122" s="8"/>
      <c r="TCS122"/>
      <c r="TCT122" s="8"/>
      <c r="TCU122"/>
      <c r="TCV122"/>
      <c r="TCW122"/>
      <c r="TCX122" s="10"/>
      <c r="TCY122" s="8"/>
      <c r="TCZ122"/>
      <c r="TDA122" s="8"/>
      <c r="TDB122"/>
      <c r="TDC122"/>
      <c r="TDD122"/>
      <c r="TDE122" s="10"/>
      <c r="TDF122" s="8"/>
      <c r="TDG122"/>
      <c r="TDH122" s="8"/>
      <c r="TDI122"/>
      <c r="TDJ122"/>
      <c r="TDK122"/>
      <c r="TDL122" s="10"/>
      <c r="TDM122" s="8"/>
      <c r="TDN122"/>
      <c r="TDO122" s="8"/>
      <c r="TDP122"/>
      <c r="TDQ122"/>
      <c r="TDR122"/>
      <c r="TDS122" s="10"/>
      <c r="TDT122" s="8"/>
      <c r="TDU122"/>
      <c r="TDV122" s="8"/>
      <c r="TDW122"/>
      <c r="TDX122"/>
      <c r="TDY122"/>
      <c r="TDZ122" s="10"/>
      <c r="TEA122" s="8"/>
      <c r="TEB122"/>
      <c r="TEC122" s="8"/>
      <c r="TED122"/>
      <c r="TEE122"/>
      <c r="TEF122"/>
      <c r="TEG122" s="10"/>
      <c r="TEH122" s="8"/>
      <c r="TEI122"/>
      <c r="TEJ122" s="8"/>
      <c r="TEK122"/>
      <c r="TEL122"/>
      <c r="TEM122"/>
      <c r="TEN122" s="10"/>
      <c r="TEO122" s="8"/>
      <c r="TEP122"/>
      <c r="TEQ122" s="8"/>
      <c r="TER122"/>
      <c r="TES122"/>
      <c r="TET122"/>
      <c r="TEU122" s="10"/>
      <c r="TEV122" s="8"/>
      <c r="TEW122"/>
      <c r="TEX122" s="8"/>
      <c r="TEY122"/>
      <c r="TEZ122"/>
      <c r="TFA122"/>
      <c r="TFB122" s="10"/>
      <c r="TFC122" s="8"/>
      <c r="TFD122"/>
      <c r="TFE122" s="8"/>
      <c r="TFF122"/>
      <c r="TFG122"/>
      <c r="TFH122"/>
      <c r="TFI122" s="10"/>
      <c r="TFJ122" s="8"/>
      <c r="TFK122"/>
      <c r="TFL122" s="8"/>
      <c r="TFM122"/>
      <c r="TFN122"/>
      <c r="TFO122"/>
      <c r="TFP122" s="10"/>
      <c r="TFQ122" s="8"/>
      <c r="TFR122"/>
      <c r="TFS122" s="8"/>
      <c r="TFT122"/>
      <c r="TFU122"/>
      <c r="TFV122"/>
      <c r="TFW122" s="10"/>
      <c r="TFX122" s="8"/>
      <c r="TFY122"/>
      <c r="TFZ122" s="8"/>
      <c r="TGA122"/>
      <c r="TGB122"/>
      <c r="TGC122"/>
      <c r="TGD122" s="10"/>
      <c r="TGE122" s="8"/>
      <c r="TGF122"/>
      <c r="TGG122" s="8"/>
      <c r="TGH122"/>
      <c r="TGI122"/>
      <c r="TGJ122"/>
      <c r="TGK122" s="10"/>
      <c r="TGL122" s="8"/>
      <c r="TGM122"/>
      <c r="TGN122" s="8"/>
      <c r="TGO122"/>
      <c r="TGP122"/>
      <c r="TGQ122"/>
      <c r="TGR122" s="10"/>
      <c r="TGS122" s="8"/>
      <c r="TGT122"/>
      <c r="TGU122" s="8"/>
      <c r="TGV122"/>
      <c r="TGW122"/>
      <c r="TGX122"/>
      <c r="TGY122" s="10"/>
      <c r="TGZ122" s="8"/>
      <c r="THA122"/>
      <c r="THB122" s="8"/>
      <c r="THC122"/>
      <c r="THD122"/>
      <c r="THE122"/>
      <c r="THF122" s="10"/>
      <c r="THG122" s="8"/>
      <c r="THH122"/>
      <c r="THI122" s="8"/>
      <c r="THJ122"/>
      <c r="THK122"/>
      <c r="THL122"/>
      <c r="THM122" s="10"/>
      <c r="THN122" s="8"/>
      <c r="THO122"/>
      <c r="THP122" s="8"/>
      <c r="THQ122"/>
      <c r="THR122"/>
      <c r="THS122"/>
      <c r="THT122" s="10"/>
      <c r="THU122" s="8"/>
      <c r="THV122"/>
      <c r="THW122" s="8"/>
      <c r="THX122"/>
      <c r="THY122"/>
      <c r="THZ122"/>
      <c r="TIA122" s="10"/>
      <c r="TIB122" s="8"/>
      <c r="TIC122"/>
      <c r="TID122" s="8"/>
      <c r="TIE122"/>
      <c r="TIF122"/>
      <c r="TIG122"/>
      <c r="TIH122" s="10"/>
      <c r="TII122" s="8"/>
      <c r="TIJ122"/>
      <c r="TIK122" s="8"/>
      <c r="TIL122"/>
      <c r="TIM122"/>
      <c r="TIN122"/>
      <c r="TIO122" s="10"/>
      <c r="TIP122" s="8"/>
      <c r="TIQ122"/>
      <c r="TIR122" s="8"/>
      <c r="TIS122"/>
      <c r="TIT122"/>
      <c r="TIU122"/>
      <c r="TIV122" s="10"/>
      <c r="TIW122" s="8"/>
      <c r="TIX122"/>
      <c r="TIY122" s="8"/>
      <c r="TIZ122"/>
      <c r="TJA122"/>
      <c r="TJB122"/>
      <c r="TJC122" s="10"/>
      <c r="TJD122" s="8"/>
      <c r="TJE122"/>
      <c r="TJF122" s="8"/>
      <c r="TJG122"/>
      <c r="TJH122"/>
      <c r="TJI122"/>
      <c r="TJJ122" s="10"/>
      <c r="TJK122" s="8"/>
      <c r="TJL122"/>
      <c r="TJM122" s="8"/>
      <c r="TJN122"/>
      <c r="TJO122"/>
      <c r="TJP122"/>
      <c r="TJQ122" s="10"/>
      <c r="TJR122" s="22"/>
      <c r="TJS122"/>
      <c r="TJT122" s="8"/>
      <c r="TJU122"/>
      <c r="TJV122"/>
      <c r="TJW122"/>
      <c r="TJX122" s="10"/>
      <c r="TJY122" s="22"/>
      <c r="TJZ122"/>
      <c r="TKA122" s="8"/>
      <c r="TKB122"/>
      <c r="TKC122"/>
      <c r="TKD122"/>
      <c r="TKE122" s="29"/>
      <c r="TKF122" s="44"/>
      <c r="TKG122" s="8"/>
      <c r="TKH122" s="8"/>
      <c r="TKI122" s="10"/>
      <c r="TKJ122" s="10"/>
      <c r="TKK122"/>
      <c r="TKL122" s="8"/>
      <c r="TKM122"/>
      <c r="TKN122" s="8"/>
      <c r="TKO122" s="6"/>
      <c r="TKP122"/>
      <c r="TKQ122"/>
      <c r="TKR122" s="10"/>
      <c r="TKS122" s="8"/>
      <c r="TKT122"/>
      <c r="TKU122" s="8"/>
      <c r="TKV122"/>
      <c r="TKW122"/>
      <c r="TKX122"/>
      <c r="TKY122" s="10"/>
      <c r="TKZ122" s="8"/>
      <c r="TLA122"/>
      <c r="TLB122" s="8"/>
      <c r="TLC122"/>
      <c r="TLD122"/>
      <c r="TLE122"/>
      <c r="TLF122" s="10"/>
      <c r="TLG122" s="8"/>
      <c r="TLH122"/>
      <c r="TLI122" s="8"/>
      <c r="TLJ122"/>
      <c r="TLK122"/>
      <c r="TLL122"/>
      <c r="TLM122" s="10"/>
      <c r="TLN122" s="8"/>
      <c r="TLO122"/>
      <c r="TLP122" s="8"/>
      <c r="TLQ122"/>
      <c r="TLR122"/>
      <c r="TLS122"/>
      <c r="TLT122" s="10"/>
      <c r="TLU122" s="8"/>
      <c r="TLV122"/>
      <c r="TLW122" s="8"/>
      <c r="TLX122"/>
      <c r="TLY122"/>
      <c r="TLZ122"/>
      <c r="TMA122" s="10"/>
      <c r="TMB122" s="8"/>
      <c r="TMC122"/>
      <c r="TMD122" s="8"/>
      <c r="TME122"/>
      <c r="TMF122"/>
      <c r="TMG122"/>
      <c r="TMH122" s="10"/>
      <c r="TMI122" s="8"/>
      <c r="TMJ122"/>
      <c r="TMK122" s="8"/>
      <c r="TML122"/>
      <c r="TMM122"/>
      <c r="TMN122"/>
      <c r="TMO122" s="10"/>
      <c r="TMP122" s="8"/>
      <c r="TMQ122"/>
      <c r="TMR122" s="8"/>
      <c r="TMS122"/>
      <c r="TMT122"/>
      <c r="TMU122"/>
      <c r="TMV122" s="10"/>
      <c r="TMW122" s="8"/>
      <c r="TMX122"/>
      <c r="TMY122" s="8"/>
      <c r="TMZ122"/>
      <c r="TNA122"/>
      <c r="TNB122"/>
      <c r="TNC122" s="10"/>
      <c r="TND122" s="8"/>
      <c r="TNE122"/>
      <c r="TNF122" s="8"/>
      <c r="TNG122"/>
      <c r="TNH122"/>
      <c r="TNI122"/>
      <c r="TNJ122" s="10"/>
      <c r="TNK122" s="8"/>
      <c r="TNL122"/>
      <c r="TNM122" s="8"/>
      <c r="TNN122"/>
      <c r="TNO122"/>
      <c r="TNP122"/>
      <c r="TNQ122" s="10"/>
      <c r="TNR122" s="8"/>
      <c r="TNS122"/>
      <c r="TNT122" s="8"/>
      <c r="TNU122"/>
      <c r="TNV122"/>
      <c r="TNW122"/>
      <c r="TNX122" s="10"/>
      <c r="TNY122" s="8"/>
      <c r="TNZ122"/>
      <c r="TOA122" s="8"/>
      <c r="TOB122"/>
      <c r="TOC122"/>
      <c r="TOD122"/>
      <c r="TOE122" s="10"/>
      <c r="TOF122" s="8"/>
      <c r="TOG122"/>
      <c r="TOH122" s="8"/>
      <c r="TOI122"/>
      <c r="TOJ122"/>
      <c r="TOK122"/>
      <c r="TOL122" s="10"/>
      <c r="TOM122" s="8"/>
      <c r="TON122"/>
      <c r="TOO122" s="8"/>
      <c r="TOP122"/>
      <c r="TOQ122"/>
      <c r="TOR122"/>
      <c r="TOS122" s="10"/>
      <c r="TOT122" s="8"/>
      <c r="TOU122"/>
      <c r="TOV122" s="8"/>
      <c r="TOW122"/>
      <c r="TOX122"/>
      <c r="TOY122"/>
      <c r="TOZ122" s="10"/>
      <c r="TPA122" s="8"/>
      <c r="TPB122"/>
      <c r="TPC122" s="8"/>
      <c r="TPD122"/>
      <c r="TPE122"/>
      <c r="TPF122"/>
      <c r="TPG122" s="10"/>
      <c r="TPH122" s="8"/>
      <c r="TPI122"/>
      <c r="TPJ122" s="8"/>
      <c r="TPK122"/>
      <c r="TPL122"/>
      <c r="TPM122"/>
      <c r="TPN122" s="10"/>
      <c r="TPO122" s="8"/>
      <c r="TPP122"/>
      <c r="TPQ122" s="8"/>
      <c r="TPR122"/>
      <c r="TPS122"/>
      <c r="TPT122"/>
      <c r="TPU122" s="10"/>
      <c r="TPV122" s="8"/>
      <c r="TPW122"/>
      <c r="TPX122" s="8"/>
      <c r="TPY122"/>
      <c r="TPZ122"/>
      <c r="TQA122"/>
      <c r="TQB122" s="10"/>
      <c r="TQC122" s="8"/>
      <c r="TQD122"/>
      <c r="TQE122" s="8"/>
      <c r="TQF122"/>
      <c r="TQG122"/>
      <c r="TQH122"/>
      <c r="TQI122" s="10"/>
      <c r="TQJ122" s="8"/>
      <c r="TQK122"/>
      <c r="TQL122" s="8"/>
      <c r="TQM122"/>
      <c r="TQN122"/>
      <c r="TQO122"/>
      <c r="TQP122" s="10"/>
      <c r="TQQ122" s="8"/>
      <c r="TQR122"/>
      <c r="TQS122" s="8"/>
      <c r="TQT122"/>
      <c r="TQU122"/>
      <c r="TQV122"/>
      <c r="TQW122" s="10"/>
      <c r="TQX122" s="8"/>
      <c r="TQY122"/>
      <c r="TQZ122" s="8"/>
      <c r="TRA122"/>
      <c r="TRB122"/>
      <c r="TRC122"/>
      <c r="TRD122" s="10"/>
      <c r="TRE122" s="8"/>
      <c r="TRF122"/>
      <c r="TRG122" s="8"/>
      <c r="TRH122"/>
      <c r="TRI122"/>
      <c r="TRJ122"/>
      <c r="TRK122" s="10"/>
      <c r="TRL122" s="8"/>
      <c r="TRM122"/>
      <c r="TRN122" s="8"/>
      <c r="TRO122"/>
      <c r="TRP122"/>
      <c r="TRQ122"/>
      <c r="TRR122" s="10"/>
      <c r="TRS122" s="8"/>
      <c r="TRT122"/>
      <c r="TRU122" s="8"/>
      <c r="TRV122"/>
      <c r="TRW122"/>
      <c r="TRX122"/>
      <c r="TRY122" s="10"/>
      <c r="TRZ122" s="8"/>
      <c r="TSA122"/>
      <c r="TSB122" s="8"/>
      <c r="TSC122"/>
      <c r="TSD122"/>
      <c r="TSE122"/>
      <c r="TSF122" s="10"/>
      <c r="TSG122" s="8"/>
      <c r="TSH122"/>
      <c r="TSI122" s="8"/>
      <c r="TSJ122"/>
      <c r="TSK122"/>
      <c r="TSL122"/>
      <c r="TSM122" s="10"/>
      <c r="TSN122" s="8"/>
      <c r="TSO122"/>
      <c r="TSP122" s="8"/>
      <c r="TSQ122"/>
      <c r="TSR122"/>
      <c r="TSS122"/>
      <c r="TST122" s="10"/>
      <c r="TSU122" s="22"/>
      <c r="TSV122"/>
      <c r="TSW122" s="8"/>
      <c r="TSX122"/>
      <c r="TSY122"/>
      <c r="TSZ122"/>
      <c r="TTA122" s="10"/>
      <c r="TTB122" s="22"/>
      <c r="TTC122"/>
      <c r="TTD122" s="8"/>
      <c r="TTE122"/>
      <c r="TTF122"/>
      <c r="TTG122"/>
      <c r="TTH122" s="29"/>
      <c r="TTI122" s="44"/>
      <c r="TTJ122" s="8"/>
      <c r="TTK122" s="8"/>
      <c r="TTL122" s="10"/>
      <c r="TTM122" s="10"/>
      <c r="TTN122"/>
      <c r="TTO122" s="8"/>
      <c r="TTP122"/>
      <c r="TTQ122" s="8"/>
      <c r="TTR122" s="6"/>
      <c r="TTS122"/>
      <c r="TTT122"/>
      <c r="TTU122" s="10"/>
      <c r="TTV122" s="8"/>
      <c r="TTW122"/>
      <c r="TTX122" s="8"/>
      <c r="TTY122"/>
      <c r="TTZ122"/>
      <c r="TUA122"/>
      <c r="TUB122" s="10"/>
      <c r="TUC122" s="8"/>
      <c r="TUD122"/>
      <c r="TUE122" s="8"/>
      <c r="TUF122"/>
      <c r="TUG122"/>
      <c r="TUH122"/>
      <c r="TUI122" s="10"/>
      <c r="TUJ122" s="8"/>
      <c r="TUK122"/>
      <c r="TUL122" s="8"/>
      <c r="TUM122"/>
      <c r="TUN122"/>
      <c r="TUO122"/>
      <c r="TUP122" s="10"/>
      <c r="TUQ122" s="8"/>
      <c r="TUR122"/>
      <c r="TUS122" s="8"/>
      <c r="TUT122"/>
      <c r="TUU122"/>
      <c r="TUV122"/>
      <c r="TUW122" s="10"/>
      <c r="TUX122" s="8"/>
      <c r="TUY122"/>
      <c r="TUZ122" s="8"/>
      <c r="TVA122"/>
      <c r="TVB122"/>
      <c r="TVC122"/>
      <c r="TVD122" s="10"/>
      <c r="TVE122" s="8"/>
      <c r="TVF122"/>
      <c r="TVG122" s="8"/>
      <c r="TVH122"/>
      <c r="TVI122"/>
      <c r="TVJ122"/>
      <c r="TVK122" s="10"/>
      <c r="TVL122" s="8"/>
      <c r="TVM122"/>
      <c r="TVN122" s="8"/>
      <c r="TVO122"/>
      <c r="TVP122"/>
      <c r="TVQ122"/>
      <c r="TVR122" s="10"/>
      <c r="TVS122" s="8"/>
      <c r="TVT122"/>
      <c r="TVU122" s="8"/>
      <c r="TVV122"/>
      <c r="TVW122"/>
      <c r="TVX122"/>
      <c r="TVY122" s="10"/>
      <c r="TVZ122" s="8"/>
      <c r="TWA122"/>
      <c r="TWB122" s="8"/>
      <c r="TWC122"/>
      <c r="TWD122"/>
      <c r="TWE122"/>
      <c r="TWF122" s="10"/>
      <c r="TWG122" s="8"/>
      <c r="TWH122"/>
      <c r="TWI122" s="8"/>
      <c r="TWJ122"/>
      <c r="TWK122"/>
      <c r="TWL122"/>
      <c r="TWM122" s="10"/>
      <c r="TWN122" s="8"/>
      <c r="TWO122"/>
      <c r="TWP122" s="8"/>
      <c r="TWQ122"/>
      <c r="TWR122"/>
      <c r="TWS122"/>
      <c r="TWT122" s="10"/>
      <c r="TWU122" s="8"/>
      <c r="TWV122"/>
      <c r="TWW122" s="8"/>
      <c r="TWX122"/>
      <c r="TWY122"/>
      <c r="TWZ122"/>
      <c r="TXA122" s="10"/>
      <c r="TXB122" s="8"/>
      <c r="TXC122"/>
      <c r="TXD122" s="8"/>
      <c r="TXE122"/>
      <c r="TXF122"/>
      <c r="TXG122"/>
      <c r="TXH122" s="10"/>
      <c r="TXI122" s="8"/>
      <c r="TXJ122"/>
      <c r="TXK122" s="8"/>
      <c r="TXL122"/>
      <c r="TXM122"/>
      <c r="TXN122"/>
      <c r="TXO122" s="10"/>
      <c r="TXP122" s="8"/>
      <c r="TXQ122"/>
      <c r="TXR122" s="8"/>
      <c r="TXS122"/>
      <c r="TXT122"/>
      <c r="TXU122"/>
      <c r="TXV122" s="10"/>
      <c r="TXW122" s="8"/>
      <c r="TXX122"/>
      <c r="TXY122" s="8"/>
      <c r="TXZ122"/>
      <c r="TYA122"/>
      <c r="TYB122"/>
      <c r="TYC122" s="10"/>
      <c r="TYD122" s="8"/>
      <c r="TYE122"/>
      <c r="TYF122" s="8"/>
      <c r="TYG122"/>
      <c r="TYH122"/>
      <c r="TYI122"/>
      <c r="TYJ122" s="10"/>
      <c r="TYK122" s="8"/>
      <c r="TYL122"/>
      <c r="TYM122" s="8"/>
      <c r="TYN122"/>
      <c r="TYO122"/>
      <c r="TYP122"/>
      <c r="TYQ122" s="10"/>
      <c r="TYR122" s="8"/>
      <c r="TYS122"/>
      <c r="TYT122" s="8"/>
      <c r="TYU122"/>
      <c r="TYV122"/>
      <c r="TYW122"/>
      <c r="TYX122" s="10"/>
      <c r="TYY122" s="8"/>
      <c r="TYZ122"/>
      <c r="TZA122" s="8"/>
      <c r="TZB122"/>
      <c r="TZC122"/>
      <c r="TZD122"/>
      <c r="TZE122" s="10"/>
      <c r="TZF122" s="8"/>
      <c r="TZG122"/>
      <c r="TZH122" s="8"/>
      <c r="TZI122"/>
      <c r="TZJ122"/>
      <c r="TZK122"/>
      <c r="TZL122" s="10"/>
      <c r="TZM122" s="8"/>
      <c r="TZN122"/>
      <c r="TZO122" s="8"/>
      <c r="TZP122"/>
      <c r="TZQ122"/>
      <c r="TZR122"/>
      <c r="TZS122" s="10"/>
      <c r="TZT122" s="8"/>
      <c r="TZU122"/>
      <c r="TZV122" s="8"/>
      <c r="TZW122"/>
      <c r="TZX122"/>
      <c r="TZY122"/>
      <c r="TZZ122" s="10"/>
      <c r="UAA122" s="8"/>
      <c r="UAB122"/>
      <c r="UAC122" s="8"/>
      <c r="UAD122"/>
      <c r="UAE122"/>
      <c r="UAF122"/>
      <c r="UAG122" s="10"/>
      <c r="UAH122" s="8"/>
      <c r="UAI122"/>
      <c r="UAJ122" s="8"/>
      <c r="UAK122"/>
      <c r="UAL122"/>
      <c r="UAM122"/>
      <c r="UAN122" s="10"/>
      <c r="UAO122" s="8"/>
      <c r="UAP122"/>
      <c r="UAQ122" s="8"/>
      <c r="UAR122"/>
      <c r="UAS122"/>
      <c r="UAT122"/>
      <c r="UAU122" s="10"/>
      <c r="UAV122" s="8"/>
      <c r="UAW122"/>
      <c r="UAX122" s="8"/>
      <c r="UAY122"/>
      <c r="UAZ122"/>
      <c r="UBA122"/>
      <c r="UBB122" s="10"/>
      <c r="UBC122" s="8"/>
      <c r="UBD122"/>
      <c r="UBE122" s="8"/>
      <c r="UBF122"/>
      <c r="UBG122"/>
      <c r="UBH122"/>
      <c r="UBI122" s="10"/>
      <c r="UBJ122" s="8"/>
      <c r="UBK122"/>
      <c r="UBL122" s="8"/>
      <c r="UBM122"/>
      <c r="UBN122"/>
      <c r="UBO122"/>
      <c r="UBP122" s="10"/>
      <c r="UBQ122" s="8"/>
      <c r="UBR122"/>
      <c r="UBS122" s="8"/>
      <c r="UBT122"/>
      <c r="UBU122"/>
      <c r="UBV122"/>
      <c r="UBW122" s="10"/>
      <c r="UBX122" s="22"/>
      <c r="UBY122"/>
      <c r="UBZ122" s="8"/>
      <c r="UCA122"/>
      <c r="UCB122"/>
      <c r="UCC122"/>
      <c r="UCD122" s="10"/>
      <c r="UCE122" s="22"/>
      <c r="UCF122"/>
      <c r="UCG122" s="8"/>
      <c r="UCH122"/>
      <c r="UCI122"/>
      <c r="UCJ122"/>
      <c r="UCK122" s="29"/>
      <c r="UCL122" s="44"/>
      <c r="UCM122" s="8"/>
      <c r="UCN122" s="8"/>
      <c r="UCO122" s="10"/>
      <c r="UCP122" s="10"/>
      <c r="UCQ122"/>
      <c r="UCR122" s="8"/>
      <c r="UCS122"/>
      <c r="UCT122" s="8"/>
      <c r="UCU122" s="6"/>
      <c r="UCV122"/>
      <c r="UCW122"/>
      <c r="UCX122" s="10"/>
      <c r="UCY122" s="8"/>
      <c r="UCZ122"/>
      <c r="UDA122" s="8"/>
      <c r="UDB122"/>
      <c r="UDC122"/>
      <c r="UDD122"/>
      <c r="UDE122" s="10"/>
      <c r="UDF122" s="8"/>
      <c r="UDG122"/>
      <c r="UDH122" s="8"/>
      <c r="UDI122"/>
      <c r="UDJ122"/>
      <c r="UDK122"/>
      <c r="UDL122" s="10"/>
      <c r="UDM122" s="8"/>
      <c r="UDN122"/>
      <c r="UDO122" s="8"/>
      <c r="UDP122"/>
      <c r="UDQ122"/>
      <c r="UDR122"/>
      <c r="UDS122" s="10"/>
      <c r="UDT122" s="8"/>
      <c r="UDU122"/>
      <c r="UDV122" s="8"/>
      <c r="UDW122"/>
      <c r="UDX122"/>
      <c r="UDY122"/>
      <c r="UDZ122" s="10"/>
      <c r="UEA122" s="8"/>
      <c r="UEB122"/>
      <c r="UEC122" s="8"/>
      <c r="UED122"/>
      <c r="UEE122"/>
      <c r="UEF122"/>
      <c r="UEG122" s="10"/>
      <c r="UEH122" s="8"/>
      <c r="UEI122"/>
      <c r="UEJ122" s="8"/>
      <c r="UEK122"/>
      <c r="UEL122"/>
      <c r="UEM122"/>
      <c r="UEN122" s="10"/>
      <c r="UEO122" s="8"/>
      <c r="UEP122"/>
      <c r="UEQ122" s="8"/>
      <c r="UER122"/>
      <c r="UES122"/>
      <c r="UET122"/>
      <c r="UEU122" s="10"/>
      <c r="UEV122" s="8"/>
      <c r="UEW122"/>
      <c r="UEX122" s="8"/>
      <c r="UEY122"/>
      <c r="UEZ122"/>
      <c r="UFA122"/>
      <c r="UFB122" s="10"/>
      <c r="UFC122" s="8"/>
      <c r="UFD122"/>
      <c r="UFE122" s="8"/>
      <c r="UFF122"/>
      <c r="UFG122"/>
      <c r="UFH122"/>
      <c r="UFI122" s="10"/>
      <c r="UFJ122" s="8"/>
      <c r="UFK122"/>
      <c r="UFL122" s="8"/>
      <c r="UFM122"/>
      <c r="UFN122"/>
      <c r="UFO122"/>
      <c r="UFP122" s="10"/>
      <c r="UFQ122" s="8"/>
      <c r="UFR122"/>
      <c r="UFS122" s="8"/>
      <c r="UFT122"/>
      <c r="UFU122"/>
      <c r="UFV122"/>
      <c r="UFW122" s="10"/>
      <c r="UFX122" s="8"/>
      <c r="UFY122"/>
      <c r="UFZ122" s="8"/>
      <c r="UGA122"/>
      <c r="UGB122"/>
      <c r="UGC122"/>
      <c r="UGD122" s="10"/>
      <c r="UGE122" s="8"/>
      <c r="UGF122"/>
      <c r="UGG122" s="8"/>
      <c r="UGH122"/>
      <c r="UGI122"/>
      <c r="UGJ122"/>
      <c r="UGK122" s="10"/>
      <c r="UGL122" s="8"/>
      <c r="UGM122"/>
      <c r="UGN122" s="8"/>
      <c r="UGO122"/>
      <c r="UGP122"/>
      <c r="UGQ122"/>
      <c r="UGR122" s="10"/>
      <c r="UGS122" s="8"/>
      <c r="UGT122"/>
      <c r="UGU122" s="8"/>
      <c r="UGV122"/>
      <c r="UGW122"/>
      <c r="UGX122"/>
      <c r="UGY122" s="10"/>
      <c r="UGZ122" s="8"/>
      <c r="UHA122"/>
      <c r="UHB122" s="8"/>
      <c r="UHC122"/>
      <c r="UHD122"/>
      <c r="UHE122"/>
      <c r="UHF122" s="10"/>
      <c r="UHG122" s="8"/>
      <c r="UHH122"/>
      <c r="UHI122" s="8"/>
      <c r="UHJ122"/>
      <c r="UHK122"/>
      <c r="UHL122"/>
      <c r="UHM122" s="10"/>
      <c r="UHN122" s="8"/>
      <c r="UHO122"/>
      <c r="UHP122" s="8"/>
      <c r="UHQ122"/>
      <c r="UHR122"/>
      <c r="UHS122"/>
      <c r="UHT122" s="10"/>
      <c r="UHU122" s="8"/>
      <c r="UHV122"/>
      <c r="UHW122" s="8"/>
      <c r="UHX122"/>
      <c r="UHY122"/>
      <c r="UHZ122"/>
      <c r="UIA122" s="10"/>
      <c r="UIB122" s="8"/>
      <c r="UIC122"/>
      <c r="UID122" s="8"/>
      <c r="UIE122"/>
      <c r="UIF122"/>
      <c r="UIG122"/>
      <c r="UIH122" s="10"/>
      <c r="UII122" s="8"/>
      <c r="UIJ122"/>
      <c r="UIK122" s="8"/>
      <c r="UIL122"/>
      <c r="UIM122"/>
      <c r="UIN122"/>
      <c r="UIO122" s="10"/>
      <c r="UIP122" s="8"/>
      <c r="UIQ122"/>
      <c r="UIR122" s="8"/>
      <c r="UIS122"/>
      <c r="UIT122"/>
      <c r="UIU122"/>
      <c r="UIV122" s="10"/>
      <c r="UIW122" s="8"/>
      <c r="UIX122"/>
      <c r="UIY122" s="8"/>
      <c r="UIZ122"/>
      <c r="UJA122"/>
      <c r="UJB122"/>
      <c r="UJC122" s="10"/>
      <c r="UJD122" s="8"/>
      <c r="UJE122"/>
      <c r="UJF122" s="8"/>
      <c r="UJG122"/>
      <c r="UJH122"/>
      <c r="UJI122"/>
      <c r="UJJ122" s="10"/>
      <c r="UJK122" s="8"/>
      <c r="UJL122"/>
      <c r="UJM122" s="8"/>
      <c r="UJN122"/>
      <c r="UJO122"/>
      <c r="UJP122"/>
      <c r="UJQ122" s="10"/>
      <c r="UJR122" s="8"/>
      <c r="UJS122"/>
      <c r="UJT122" s="8"/>
      <c r="UJU122"/>
      <c r="UJV122"/>
      <c r="UJW122"/>
      <c r="UJX122" s="10"/>
      <c r="UJY122" s="8"/>
      <c r="UJZ122"/>
      <c r="UKA122" s="8"/>
      <c r="UKB122"/>
      <c r="UKC122"/>
      <c r="UKD122"/>
      <c r="UKE122" s="10"/>
      <c r="UKF122" s="8"/>
      <c r="UKG122"/>
      <c r="UKH122" s="8"/>
      <c r="UKI122"/>
      <c r="UKJ122"/>
      <c r="UKK122"/>
      <c r="UKL122" s="10"/>
      <c r="UKM122" s="8"/>
      <c r="UKN122"/>
      <c r="UKO122" s="8"/>
      <c r="UKP122"/>
      <c r="UKQ122"/>
      <c r="UKR122"/>
      <c r="UKS122" s="10"/>
      <c r="UKT122" s="8"/>
      <c r="UKU122"/>
      <c r="UKV122" s="8"/>
      <c r="UKW122"/>
      <c r="UKX122"/>
      <c r="UKY122"/>
      <c r="UKZ122" s="10"/>
      <c r="ULA122" s="22"/>
      <c r="ULB122"/>
      <c r="ULC122" s="8"/>
      <c r="ULD122"/>
      <c r="ULE122"/>
      <c r="ULF122"/>
      <c r="ULG122" s="10"/>
      <c r="ULH122" s="22"/>
      <c r="ULI122"/>
      <c r="ULJ122" s="8"/>
      <c r="ULK122"/>
      <c r="ULL122"/>
      <c r="ULM122"/>
      <c r="ULN122" s="29"/>
      <c r="ULO122" s="44"/>
      <c r="ULP122" s="8"/>
      <c r="ULQ122" s="8"/>
      <c r="ULR122" s="10"/>
      <c r="ULS122" s="10"/>
      <c r="ULT122"/>
      <c r="ULU122" s="8"/>
      <c r="ULV122"/>
      <c r="ULW122" s="8"/>
      <c r="ULX122" s="6"/>
      <c r="ULY122"/>
      <c r="ULZ122"/>
      <c r="UMA122" s="10"/>
      <c r="UMB122" s="8"/>
      <c r="UMC122"/>
      <c r="UMD122" s="8"/>
      <c r="UME122"/>
      <c r="UMF122"/>
      <c r="UMG122"/>
      <c r="UMH122" s="10"/>
      <c r="UMI122" s="8"/>
      <c r="UMJ122"/>
      <c r="UMK122" s="8"/>
      <c r="UML122"/>
      <c r="UMM122"/>
      <c r="UMN122"/>
      <c r="UMO122" s="10"/>
      <c r="UMP122" s="8"/>
      <c r="UMQ122"/>
      <c r="UMR122" s="8"/>
      <c r="UMS122"/>
      <c r="UMT122"/>
      <c r="UMU122"/>
      <c r="UMV122" s="10"/>
      <c r="UMW122" s="8"/>
      <c r="UMX122"/>
      <c r="UMY122" s="8"/>
      <c r="UMZ122"/>
      <c r="UNA122"/>
      <c r="UNB122"/>
      <c r="UNC122" s="10"/>
      <c r="UND122" s="8"/>
      <c r="UNE122"/>
      <c r="UNF122" s="8"/>
      <c r="UNG122"/>
      <c r="UNH122"/>
      <c r="UNI122"/>
      <c r="UNJ122" s="10"/>
      <c r="UNK122" s="8"/>
      <c r="UNL122"/>
      <c r="UNM122" s="8"/>
      <c r="UNN122"/>
      <c r="UNO122"/>
      <c r="UNP122"/>
      <c r="UNQ122" s="10"/>
      <c r="UNR122" s="8"/>
      <c r="UNS122"/>
      <c r="UNT122" s="8"/>
      <c r="UNU122"/>
      <c r="UNV122"/>
      <c r="UNW122"/>
      <c r="UNX122" s="10"/>
      <c r="UNY122" s="8"/>
      <c r="UNZ122"/>
      <c r="UOA122" s="8"/>
      <c r="UOB122"/>
      <c r="UOC122"/>
      <c r="UOD122"/>
      <c r="UOE122" s="10"/>
      <c r="UOF122" s="8"/>
      <c r="UOG122"/>
      <c r="UOH122" s="8"/>
      <c r="UOI122"/>
      <c r="UOJ122"/>
      <c r="UOK122"/>
      <c r="UOL122" s="10"/>
      <c r="UOM122" s="8"/>
      <c r="UON122"/>
      <c r="UOO122" s="8"/>
      <c r="UOP122"/>
      <c r="UOQ122"/>
      <c r="UOR122"/>
      <c r="UOS122" s="10"/>
      <c r="UOT122" s="8"/>
      <c r="UOU122"/>
      <c r="UOV122" s="8"/>
      <c r="UOW122"/>
      <c r="UOX122"/>
      <c r="UOY122"/>
      <c r="UOZ122" s="10"/>
      <c r="UPA122" s="8"/>
      <c r="UPB122"/>
      <c r="UPC122" s="8"/>
      <c r="UPD122"/>
      <c r="UPE122"/>
      <c r="UPF122"/>
      <c r="UPG122" s="10"/>
      <c r="UPH122" s="8"/>
      <c r="UPI122"/>
      <c r="UPJ122" s="8"/>
      <c r="UPK122"/>
      <c r="UPL122"/>
      <c r="UPM122"/>
      <c r="UPN122" s="10"/>
      <c r="UPO122" s="8"/>
      <c r="UPP122"/>
      <c r="UPQ122" s="8"/>
      <c r="UPR122"/>
      <c r="UPS122"/>
      <c r="UPT122"/>
      <c r="UPU122" s="10"/>
      <c r="UPV122" s="8"/>
      <c r="UPW122"/>
      <c r="UPX122" s="8"/>
      <c r="UPY122"/>
      <c r="UPZ122"/>
      <c r="UQA122"/>
      <c r="UQB122" s="10"/>
      <c r="UQC122" s="8"/>
      <c r="UQD122"/>
      <c r="UQE122" s="8"/>
      <c r="UQF122"/>
      <c r="UQG122"/>
      <c r="UQH122"/>
      <c r="UQI122" s="10"/>
      <c r="UQJ122" s="8"/>
      <c r="UQK122"/>
      <c r="UQL122" s="8"/>
      <c r="UQM122"/>
      <c r="UQN122"/>
      <c r="UQO122"/>
      <c r="UQP122" s="10"/>
      <c r="UQQ122" s="8"/>
      <c r="UQR122"/>
      <c r="UQS122" s="8"/>
      <c r="UQT122"/>
      <c r="UQU122"/>
      <c r="UQV122"/>
      <c r="UQW122" s="10"/>
      <c r="UQX122" s="8"/>
      <c r="UQY122"/>
      <c r="UQZ122" s="8"/>
      <c r="URA122"/>
      <c r="URB122"/>
      <c r="URC122"/>
      <c r="URD122" s="10"/>
      <c r="URE122" s="8"/>
      <c r="URF122"/>
      <c r="URG122" s="8"/>
      <c r="URH122"/>
      <c r="URI122"/>
      <c r="URJ122"/>
      <c r="URK122" s="10"/>
      <c r="URL122" s="8"/>
      <c r="URM122"/>
      <c r="URN122" s="8"/>
      <c r="URO122"/>
      <c r="URP122"/>
      <c r="URQ122"/>
      <c r="URR122" s="10"/>
      <c r="URS122" s="8"/>
      <c r="URT122"/>
      <c r="URU122" s="8"/>
      <c r="URV122"/>
      <c r="URW122"/>
      <c r="URX122"/>
      <c r="URY122" s="10"/>
      <c r="URZ122" s="8"/>
      <c r="USA122"/>
      <c r="USB122" s="8"/>
      <c r="USC122"/>
      <c r="USD122"/>
      <c r="USE122"/>
      <c r="USF122" s="10"/>
      <c r="USG122" s="8"/>
      <c r="USH122"/>
      <c r="USI122" s="8"/>
      <c r="USJ122"/>
      <c r="USK122"/>
      <c r="USL122"/>
      <c r="USM122" s="10"/>
      <c r="USN122" s="8"/>
      <c r="USO122"/>
      <c r="USP122" s="8"/>
      <c r="USQ122"/>
      <c r="USR122"/>
      <c r="USS122"/>
      <c r="UST122" s="10"/>
      <c r="USU122" s="8"/>
      <c r="USV122"/>
      <c r="USW122" s="8"/>
      <c r="USX122"/>
      <c r="USY122"/>
      <c r="USZ122"/>
      <c r="UTA122" s="10"/>
      <c r="UTB122" s="8"/>
      <c r="UTC122"/>
      <c r="UTD122" s="8"/>
      <c r="UTE122"/>
      <c r="UTF122"/>
      <c r="UTG122"/>
      <c r="UTH122" s="10"/>
      <c r="UTI122" s="8"/>
      <c r="UTJ122"/>
      <c r="UTK122" s="8"/>
      <c r="UTL122"/>
      <c r="UTM122"/>
      <c r="UTN122"/>
      <c r="UTO122" s="10"/>
      <c r="UTP122" s="8"/>
      <c r="UTQ122"/>
      <c r="UTR122" s="8"/>
      <c r="UTS122"/>
      <c r="UTT122"/>
      <c r="UTU122"/>
      <c r="UTV122" s="10"/>
      <c r="UTW122" s="8"/>
      <c r="UTX122"/>
      <c r="UTY122" s="8"/>
      <c r="UTZ122"/>
      <c r="UUA122"/>
      <c r="UUB122"/>
      <c r="UUC122" s="10"/>
      <c r="UUD122" s="22"/>
      <c r="UUE122"/>
      <c r="UUF122" s="8"/>
      <c r="UUG122"/>
      <c r="UUH122"/>
      <c r="UUI122"/>
      <c r="UUJ122" s="10"/>
      <c r="UUK122" s="22"/>
      <c r="UUL122"/>
      <c r="UUM122" s="8"/>
      <c r="UUN122"/>
      <c r="UUO122"/>
      <c r="UUP122"/>
      <c r="UUQ122" s="29"/>
      <c r="UUR122" s="44"/>
      <c r="UUS122" s="8"/>
      <c r="UUT122" s="8"/>
      <c r="UUU122" s="10"/>
      <c r="UUV122" s="10"/>
      <c r="UUW122"/>
      <c r="UUX122" s="8"/>
      <c r="UUY122"/>
      <c r="UUZ122" s="8"/>
      <c r="UVA122" s="6"/>
      <c r="UVB122"/>
      <c r="UVC122"/>
      <c r="UVD122" s="10"/>
      <c r="UVE122" s="8"/>
      <c r="UVF122"/>
      <c r="UVG122" s="8"/>
      <c r="UVH122"/>
      <c r="UVI122"/>
      <c r="UVJ122"/>
      <c r="UVK122" s="10"/>
      <c r="UVL122" s="8"/>
      <c r="UVM122"/>
      <c r="UVN122" s="8"/>
      <c r="UVO122"/>
      <c r="UVP122"/>
      <c r="UVQ122"/>
      <c r="UVR122" s="10"/>
      <c r="UVS122" s="8"/>
      <c r="UVT122"/>
      <c r="UVU122" s="8"/>
      <c r="UVV122"/>
      <c r="UVW122"/>
      <c r="UVX122"/>
      <c r="UVY122" s="10"/>
      <c r="UVZ122" s="8"/>
      <c r="UWA122"/>
      <c r="UWB122" s="8"/>
      <c r="UWC122"/>
      <c r="UWD122"/>
      <c r="UWE122"/>
      <c r="UWF122" s="10"/>
      <c r="UWG122" s="8"/>
      <c r="UWH122"/>
      <c r="UWI122" s="8"/>
      <c r="UWJ122"/>
      <c r="UWK122"/>
      <c r="UWL122"/>
      <c r="UWM122" s="10"/>
      <c r="UWN122" s="8"/>
      <c r="UWO122"/>
      <c r="UWP122" s="8"/>
      <c r="UWQ122"/>
      <c r="UWR122"/>
      <c r="UWS122"/>
      <c r="UWT122" s="10"/>
      <c r="UWU122" s="8"/>
      <c r="UWV122"/>
      <c r="UWW122" s="8"/>
      <c r="UWX122"/>
      <c r="UWY122"/>
      <c r="UWZ122"/>
      <c r="UXA122" s="10"/>
      <c r="UXB122" s="8"/>
      <c r="UXC122"/>
      <c r="UXD122" s="8"/>
      <c r="UXE122"/>
      <c r="UXF122"/>
      <c r="UXG122"/>
      <c r="UXH122" s="10"/>
      <c r="UXI122" s="8"/>
      <c r="UXJ122"/>
      <c r="UXK122" s="8"/>
      <c r="UXL122"/>
      <c r="UXM122"/>
      <c r="UXN122"/>
      <c r="UXO122" s="10"/>
      <c r="UXP122" s="8"/>
      <c r="UXQ122"/>
      <c r="UXR122" s="8"/>
      <c r="UXS122"/>
      <c r="UXT122"/>
      <c r="UXU122"/>
      <c r="UXV122" s="10"/>
      <c r="UXW122" s="8"/>
      <c r="UXX122"/>
      <c r="UXY122" s="8"/>
      <c r="UXZ122"/>
      <c r="UYA122"/>
      <c r="UYB122"/>
      <c r="UYC122" s="10"/>
      <c r="UYD122" s="8"/>
      <c r="UYE122"/>
      <c r="UYF122" s="8"/>
      <c r="UYG122"/>
      <c r="UYH122"/>
      <c r="UYI122"/>
      <c r="UYJ122" s="10"/>
      <c r="UYK122" s="8"/>
      <c r="UYL122"/>
      <c r="UYM122" s="8"/>
      <c r="UYN122"/>
      <c r="UYO122"/>
      <c r="UYP122"/>
      <c r="UYQ122" s="10"/>
      <c r="UYR122" s="8"/>
      <c r="UYS122"/>
      <c r="UYT122" s="8"/>
      <c r="UYU122"/>
      <c r="UYV122"/>
      <c r="UYW122"/>
      <c r="UYX122" s="10"/>
      <c r="UYY122" s="8"/>
      <c r="UYZ122"/>
      <c r="UZA122" s="8"/>
      <c r="UZB122"/>
      <c r="UZC122"/>
      <c r="UZD122"/>
      <c r="UZE122" s="10"/>
      <c r="UZF122" s="8"/>
      <c r="UZG122"/>
      <c r="UZH122" s="8"/>
      <c r="UZI122"/>
      <c r="UZJ122"/>
      <c r="UZK122"/>
      <c r="UZL122" s="10"/>
      <c r="UZM122" s="8"/>
      <c r="UZN122"/>
      <c r="UZO122" s="8"/>
      <c r="UZP122"/>
      <c r="UZQ122"/>
      <c r="UZR122"/>
      <c r="UZS122" s="10"/>
      <c r="UZT122" s="8"/>
      <c r="UZU122"/>
      <c r="UZV122" s="8"/>
      <c r="UZW122"/>
      <c r="UZX122"/>
      <c r="UZY122"/>
      <c r="UZZ122" s="10"/>
      <c r="VAA122" s="8"/>
      <c r="VAB122"/>
      <c r="VAC122" s="8"/>
      <c r="VAD122"/>
      <c r="VAE122"/>
      <c r="VAF122"/>
      <c r="VAG122" s="10"/>
      <c r="VAH122" s="8"/>
      <c r="VAI122"/>
      <c r="VAJ122" s="8"/>
      <c r="VAK122"/>
      <c r="VAL122"/>
      <c r="VAM122"/>
      <c r="VAN122" s="10"/>
      <c r="VAO122" s="8"/>
      <c r="VAP122"/>
      <c r="VAQ122" s="8"/>
      <c r="VAR122"/>
      <c r="VAS122"/>
      <c r="VAT122"/>
      <c r="VAU122" s="10"/>
      <c r="VAV122" s="8"/>
      <c r="VAW122"/>
      <c r="VAX122" s="8"/>
      <c r="VAY122"/>
      <c r="VAZ122"/>
      <c r="VBA122"/>
      <c r="VBB122" s="10"/>
      <c r="VBC122" s="8"/>
      <c r="VBD122"/>
      <c r="VBE122" s="8"/>
      <c r="VBF122"/>
      <c r="VBG122"/>
      <c r="VBH122"/>
      <c r="VBI122" s="10"/>
      <c r="VBJ122" s="8"/>
      <c r="VBK122"/>
      <c r="VBL122" s="8"/>
      <c r="VBM122"/>
      <c r="VBN122"/>
      <c r="VBO122"/>
      <c r="VBP122" s="10"/>
      <c r="VBQ122" s="8"/>
      <c r="VBR122"/>
      <c r="VBS122" s="8"/>
      <c r="VBT122"/>
      <c r="VBU122"/>
      <c r="VBV122"/>
      <c r="VBW122" s="10"/>
      <c r="VBX122" s="8"/>
      <c r="VBY122"/>
      <c r="VBZ122" s="8"/>
      <c r="VCA122"/>
      <c r="VCB122"/>
      <c r="VCC122"/>
      <c r="VCD122" s="10"/>
      <c r="VCE122" s="8"/>
      <c r="VCF122"/>
      <c r="VCG122" s="8"/>
      <c r="VCH122"/>
      <c r="VCI122"/>
      <c r="VCJ122"/>
      <c r="VCK122" s="10"/>
      <c r="VCL122" s="8"/>
      <c r="VCM122"/>
      <c r="VCN122" s="8"/>
      <c r="VCO122"/>
      <c r="VCP122"/>
      <c r="VCQ122"/>
      <c r="VCR122" s="10"/>
      <c r="VCS122" s="8"/>
      <c r="VCT122"/>
      <c r="VCU122" s="8"/>
      <c r="VCV122"/>
      <c r="VCW122"/>
      <c r="VCX122"/>
      <c r="VCY122" s="10"/>
      <c r="VCZ122" s="8"/>
      <c r="VDA122"/>
      <c r="VDB122" s="8"/>
      <c r="VDC122"/>
      <c r="VDD122"/>
      <c r="VDE122"/>
      <c r="VDF122" s="10"/>
      <c r="VDG122" s="22"/>
      <c r="VDH122"/>
      <c r="VDI122" s="8"/>
      <c r="VDJ122"/>
      <c r="VDK122"/>
      <c r="VDL122"/>
      <c r="VDM122" s="10"/>
      <c r="VDN122" s="22"/>
      <c r="VDO122"/>
      <c r="VDP122" s="8"/>
      <c r="VDQ122"/>
      <c r="VDR122"/>
      <c r="VDS122"/>
      <c r="VDT122" s="29"/>
      <c r="VDU122" s="44"/>
      <c r="VDV122" s="8"/>
      <c r="VDW122" s="8"/>
      <c r="VDX122" s="10"/>
      <c r="VDY122" s="10"/>
      <c r="VDZ122"/>
      <c r="VEA122" s="8"/>
      <c r="VEB122"/>
      <c r="VEC122" s="8"/>
      <c r="VED122" s="6"/>
      <c r="VEE122"/>
      <c r="VEF122"/>
      <c r="VEG122" s="10"/>
      <c r="VEH122" s="8"/>
      <c r="VEI122"/>
      <c r="VEJ122" s="8"/>
      <c r="VEK122"/>
      <c r="VEL122"/>
      <c r="VEM122"/>
      <c r="VEN122" s="10"/>
      <c r="VEO122" s="8"/>
      <c r="VEP122"/>
      <c r="VEQ122" s="8"/>
      <c r="VER122"/>
      <c r="VES122"/>
      <c r="VET122"/>
      <c r="VEU122" s="10"/>
      <c r="VEV122" s="8"/>
      <c r="VEW122"/>
      <c r="VEX122" s="8"/>
      <c r="VEY122"/>
      <c r="VEZ122"/>
      <c r="VFA122"/>
      <c r="VFB122" s="10"/>
      <c r="VFC122" s="8"/>
      <c r="VFD122"/>
      <c r="VFE122" s="8"/>
      <c r="VFF122"/>
      <c r="VFG122"/>
      <c r="VFH122"/>
      <c r="VFI122" s="10"/>
      <c r="VFJ122" s="8"/>
      <c r="VFK122"/>
      <c r="VFL122" s="8"/>
      <c r="VFM122"/>
      <c r="VFN122"/>
      <c r="VFO122"/>
      <c r="VFP122" s="10"/>
      <c r="VFQ122" s="8"/>
      <c r="VFR122"/>
      <c r="VFS122" s="8"/>
      <c r="VFT122"/>
      <c r="VFU122"/>
      <c r="VFV122"/>
      <c r="VFW122" s="10"/>
      <c r="VFX122" s="8"/>
      <c r="VFY122"/>
      <c r="VFZ122" s="8"/>
      <c r="VGA122"/>
      <c r="VGB122"/>
      <c r="VGC122"/>
      <c r="VGD122" s="10"/>
      <c r="VGE122" s="8"/>
      <c r="VGF122"/>
      <c r="VGG122" s="8"/>
      <c r="VGH122"/>
      <c r="VGI122"/>
      <c r="VGJ122"/>
      <c r="VGK122" s="10"/>
      <c r="VGL122" s="8"/>
      <c r="VGM122"/>
      <c r="VGN122" s="8"/>
      <c r="VGO122"/>
      <c r="VGP122"/>
      <c r="VGQ122"/>
      <c r="VGR122" s="10"/>
      <c r="VGS122" s="8"/>
      <c r="VGT122"/>
      <c r="VGU122" s="8"/>
      <c r="VGV122"/>
      <c r="VGW122"/>
      <c r="VGX122"/>
      <c r="VGY122" s="10"/>
      <c r="VGZ122" s="8"/>
      <c r="VHA122"/>
      <c r="VHB122" s="8"/>
      <c r="VHC122"/>
      <c r="VHD122"/>
      <c r="VHE122"/>
      <c r="VHF122" s="10"/>
      <c r="VHG122" s="8"/>
      <c r="VHH122"/>
      <c r="VHI122" s="8"/>
      <c r="VHJ122"/>
      <c r="VHK122"/>
      <c r="VHL122"/>
      <c r="VHM122" s="10"/>
      <c r="VHN122" s="8"/>
      <c r="VHO122"/>
      <c r="VHP122" s="8"/>
      <c r="VHQ122"/>
      <c r="VHR122"/>
      <c r="VHS122"/>
      <c r="VHT122" s="10"/>
      <c r="VHU122" s="8"/>
      <c r="VHV122"/>
      <c r="VHW122" s="8"/>
      <c r="VHX122"/>
      <c r="VHY122"/>
      <c r="VHZ122"/>
      <c r="VIA122" s="10"/>
      <c r="VIB122" s="8"/>
      <c r="VIC122"/>
      <c r="VID122" s="8"/>
      <c r="VIE122"/>
      <c r="VIF122"/>
      <c r="VIG122"/>
      <c r="VIH122" s="10"/>
      <c r="VII122" s="8"/>
      <c r="VIJ122"/>
      <c r="VIK122" s="8"/>
      <c r="VIL122"/>
      <c r="VIM122"/>
      <c r="VIN122"/>
      <c r="VIO122" s="10"/>
      <c r="VIP122" s="8"/>
      <c r="VIQ122"/>
      <c r="VIR122" s="8"/>
      <c r="VIS122"/>
      <c r="VIT122"/>
      <c r="VIU122"/>
      <c r="VIV122" s="10"/>
      <c r="VIW122" s="8"/>
      <c r="VIX122"/>
      <c r="VIY122" s="8"/>
      <c r="VIZ122"/>
      <c r="VJA122"/>
      <c r="VJB122"/>
      <c r="VJC122" s="10"/>
      <c r="VJD122" s="8"/>
      <c r="VJE122"/>
      <c r="VJF122" s="8"/>
      <c r="VJG122"/>
      <c r="VJH122"/>
      <c r="VJI122"/>
      <c r="VJJ122" s="10"/>
      <c r="VJK122" s="8"/>
      <c r="VJL122"/>
      <c r="VJM122" s="8"/>
      <c r="VJN122"/>
      <c r="VJO122"/>
      <c r="VJP122"/>
      <c r="VJQ122" s="10"/>
      <c r="VJR122" s="8"/>
      <c r="VJS122"/>
      <c r="VJT122" s="8"/>
      <c r="VJU122"/>
      <c r="VJV122"/>
      <c r="VJW122"/>
      <c r="VJX122" s="10"/>
      <c r="VJY122" s="8"/>
      <c r="VJZ122"/>
      <c r="VKA122" s="8"/>
      <c r="VKB122"/>
      <c r="VKC122"/>
      <c r="VKD122"/>
      <c r="VKE122" s="10"/>
      <c r="VKF122" s="8"/>
      <c r="VKG122"/>
      <c r="VKH122" s="8"/>
      <c r="VKI122"/>
      <c r="VKJ122"/>
      <c r="VKK122"/>
      <c r="VKL122" s="10"/>
      <c r="VKM122" s="8"/>
      <c r="VKN122"/>
      <c r="VKO122" s="8"/>
      <c r="VKP122"/>
      <c r="VKQ122"/>
      <c r="VKR122"/>
      <c r="VKS122" s="10"/>
      <c r="VKT122" s="8"/>
      <c r="VKU122"/>
      <c r="VKV122" s="8"/>
      <c r="VKW122"/>
      <c r="VKX122"/>
      <c r="VKY122"/>
      <c r="VKZ122" s="10"/>
      <c r="VLA122" s="8"/>
      <c r="VLB122"/>
      <c r="VLC122" s="8"/>
      <c r="VLD122"/>
      <c r="VLE122"/>
      <c r="VLF122"/>
      <c r="VLG122" s="10"/>
      <c r="VLH122" s="8"/>
      <c r="VLI122"/>
      <c r="VLJ122" s="8"/>
      <c r="VLK122"/>
      <c r="VLL122"/>
      <c r="VLM122"/>
      <c r="VLN122" s="10"/>
      <c r="VLO122" s="8"/>
      <c r="VLP122"/>
      <c r="VLQ122" s="8"/>
      <c r="VLR122"/>
      <c r="VLS122"/>
      <c r="VLT122"/>
      <c r="VLU122" s="10"/>
      <c r="VLV122" s="8"/>
      <c r="VLW122"/>
      <c r="VLX122" s="8"/>
      <c r="VLY122"/>
      <c r="VLZ122"/>
      <c r="VMA122"/>
      <c r="VMB122" s="10"/>
      <c r="VMC122" s="8"/>
      <c r="VMD122"/>
      <c r="VME122" s="8"/>
      <c r="VMF122"/>
      <c r="VMG122"/>
      <c r="VMH122"/>
      <c r="VMI122" s="10"/>
      <c r="VMJ122" s="22"/>
      <c r="VMK122"/>
      <c r="VML122" s="8"/>
      <c r="VMM122"/>
      <c r="VMN122"/>
      <c r="VMO122"/>
      <c r="VMP122" s="10"/>
      <c r="VMQ122" s="22"/>
      <c r="VMR122"/>
      <c r="VMS122" s="8"/>
      <c r="VMT122"/>
      <c r="VMU122"/>
      <c r="VMV122"/>
      <c r="VMW122" s="29"/>
      <c r="VMX122" s="44"/>
      <c r="VMY122" s="8"/>
      <c r="VMZ122" s="8"/>
      <c r="VNA122" s="10"/>
      <c r="VNB122" s="10"/>
      <c r="VNC122"/>
      <c r="VND122" s="8"/>
      <c r="VNE122"/>
      <c r="VNF122" s="8"/>
      <c r="VNG122" s="6"/>
      <c r="VNH122"/>
      <c r="VNI122"/>
      <c r="VNJ122" s="10"/>
      <c r="VNK122" s="8"/>
      <c r="VNL122"/>
      <c r="VNM122" s="8"/>
      <c r="VNN122"/>
      <c r="VNO122"/>
      <c r="VNP122"/>
      <c r="VNQ122" s="10"/>
      <c r="VNR122" s="8"/>
      <c r="VNS122"/>
      <c r="VNT122" s="8"/>
      <c r="VNU122"/>
      <c r="VNV122"/>
      <c r="VNW122"/>
      <c r="VNX122" s="10"/>
      <c r="VNY122" s="8"/>
      <c r="VNZ122"/>
      <c r="VOA122" s="8"/>
      <c r="VOB122"/>
      <c r="VOC122"/>
      <c r="VOD122"/>
      <c r="VOE122" s="10"/>
      <c r="VOF122" s="8"/>
      <c r="VOG122"/>
      <c r="VOH122" s="8"/>
      <c r="VOI122"/>
      <c r="VOJ122"/>
      <c r="VOK122"/>
      <c r="VOL122" s="10"/>
      <c r="VOM122" s="8"/>
      <c r="VON122"/>
      <c r="VOO122" s="8"/>
      <c r="VOP122"/>
      <c r="VOQ122"/>
      <c r="VOR122"/>
      <c r="VOS122" s="10"/>
      <c r="VOT122" s="8"/>
      <c r="VOU122"/>
      <c r="VOV122" s="8"/>
      <c r="VOW122"/>
      <c r="VOX122"/>
      <c r="VOY122"/>
      <c r="VOZ122" s="10"/>
      <c r="VPA122" s="8"/>
      <c r="VPB122"/>
      <c r="VPC122" s="8"/>
      <c r="VPD122"/>
      <c r="VPE122"/>
      <c r="VPF122"/>
      <c r="VPG122" s="10"/>
      <c r="VPH122" s="8"/>
      <c r="VPI122"/>
      <c r="VPJ122" s="8"/>
      <c r="VPK122"/>
      <c r="VPL122"/>
      <c r="VPM122"/>
      <c r="VPN122" s="10"/>
      <c r="VPO122" s="8"/>
      <c r="VPP122"/>
      <c r="VPQ122" s="8"/>
      <c r="VPR122"/>
      <c r="VPS122"/>
      <c r="VPT122"/>
      <c r="VPU122" s="10"/>
      <c r="VPV122" s="8"/>
      <c r="VPW122"/>
      <c r="VPX122" s="8"/>
      <c r="VPY122"/>
      <c r="VPZ122"/>
      <c r="VQA122"/>
      <c r="VQB122" s="10"/>
      <c r="VQC122" s="8"/>
      <c r="VQD122"/>
      <c r="VQE122" s="8"/>
      <c r="VQF122"/>
      <c r="VQG122"/>
      <c r="VQH122"/>
      <c r="VQI122" s="10"/>
      <c r="VQJ122" s="8"/>
      <c r="VQK122"/>
      <c r="VQL122" s="8"/>
      <c r="VQM122"/>
      <c r="VQN122"/>
      <c r="VQO122"/>
      <c r="VQP122" s="10"/>
      <c r="VQQ122" s="8"/>
      <c r="VQR122"/>
      <c r="VQS122" s="8"/>
      <c r="VQT122"/>
      <c r="VQU122"/>
      <c r="VQV122"/>
      <c r="VQW122" s="10"/>
      <c r="VQX122" s="8"/>
      <c r="VQY122"/>
      <c r="VQZ122" s="8"/>
      <c r="VRA122"/>
      <c r="VRB122"/>
      <c r="VRC122"/>
      <c r="VRD122" s="10"/>
      <c r="VRE122" s="8"/>
      <c r="VRF122"/>
      <c r="VRG122" s="8"/>
      <c r="VRH122"/>
      <c r="VRI122"/>
      <c r="VRJ122"/>
      <c r="VRK122" s="10"/>
      <c r="VRL122" s="8"/>
      <c r="VRM122"/>
      <c r="VRN122" s="8"/>
      <c r="VRO122"/>
      <c r="VRP122"/>
      <c r="VRQ122"/>
      <c r="VRR122" s="10"/>
      <c r="VRS122" s="8"/>
      <c r="VRT122"/>
      <c r="VRU122" s="8"/>
      <c r="VRV122"/>
      <c r="VRW122"/>
      <c r="VRX122"/>
      <c r="VRY122" s="10"/>
      <c r="VRZ122" s="8"/>
      <c r="VSA122"/>
      <c r="VSB122" s="8"/>
      <c r="VSC122"/>
      <c r="VSD122"/>
      <c r="VSE122"/>
      <c r="VSF122" s="10"/>
      <c r="VSG122" s="8"/>
      <c r="VSH122"/>
      <c r="VSI122" s="8"/>
      <c r="VSJ122"/>
      <c r="VSK122"/>
      <c r="VSL122"/>
      <c r="VSM122" s="10"/>
      <c r="VSN122" s="8"/>
      <c r="VSO122"/>
      <c r="VSP122" s="8"/>
      <c r="VSQ122"/>
      <c r="VSR122"/>
      <c r="VSS122"/>
      <c r="VST122" s="10"/>
      <c r="VSU122" s="8"/>
      <c r="VSV122"/>
      <c r="VSW122" s="8"/>
      <c r="VSX122"/>
      <c r="VSY122"/>
      <c r="VSZ122"/>
      <c r="VTA122" s="10"/>
      <c r="VTB122" s="8"/>
      <c r="VTC122"/>
      <c r="VTD122" s="8"/>
      <c r="VTE122"/>
      <c r="VTF122"/>
      <c r="VTG122"/>
      <c r="VTH122" s="10"/>
      <c r="VTI122" s="8"/>
      <c r="VTJ122"/>
      <c r="VTK122" s="8"/>
      <c r="VTL122"/>
      <c r="VTM122"/>
      <c r="VTN122"/>
      <c r="VTO122" s="10"/>
      <c r="VTP122" s="8"/>
      <c r="VTQ122"/>
      <c r="VTR122" s="8"/>
      <c r="VTS122"/>
      <c r="VTT122"/>
      <c r="VTU122"/>
      <c r="VTV122" s="10"/>
      <c r="VTW122" s="8"/>
      <c r="VTX122"/>
      <c r="VTY122" s="8"/>
      <c r="VTZ122"/>
      <c r="VUA122"/>
      <c r="VUB122"/>
      <c r="VUC122" s="10"/>
      <c r="VUD122" s="8"/>
      <c r="VUE122"/>
      <c r="VUF122" s="8"/>
      <c r="VUG122"/>
      <c r="VUH122"/>
      <c r="VUI122"/>
      <c r="VUJ122" s="10"/>
      <c r="VUK122" s="8"/>
      <c r="VUL122"/>
      <c r="VUM122" s="8"/>
      <c r="VUN122"/>
      <c r="VUO122"/>
      <c r="VUP122"/>
      <c r="VUQ122" s="10"/>
      <c r="VUR122" s="8"/>
      <c r="VUS122"/>
      <c r="VUT122" s="8"/>
      <c r="VUU122"/>
      <c r="VUV122"/>
      <c r="VUW122"/>
      <c r="VUX122" s="10"/>
      <c r="VUY122" s="8"/>
      <c r="VUZ122"/>
      <c r="VVA122" s="8"/>
      <c r="VVB122"/>
      <c r="VVC122"/>
      <c r="VVD122"/>
      <c r="VVE122" s="10"/>
      <c r="VVF122" s="8"/>
      <c r="VVG122"/>
      <c r="VVH122" s="8"/>
      <c r="VVI122"/>
      <c r="VVJ122"/>
      <c r="VVK122"/>
      <c r="VVL122" s="10"/>
      <c r="VVM122" s="22"/>
      <c r="VVN122"/>
      <c r="VVO122" s="8"/>
      <c r="VVP122"/>
      <c r="VVQ122"/>
      <c r="VVR122"/>
      <c r="VVS122" s="10"/>
      <c r="VVT122" s="22"/>
      <c r="VVU122"/>
      <c r="VVV122" s="8"/>
      <c r="VVW122"/>
      <c r="VVX122"/>
      <c r="VVY122"/>
      <c r="VVZ122" s="29"/>
      <c r="VWA122" s="44"/>
      <c r="VWB122" s="8"/>
      <c r="VWC122" s="8"/>
      <c r="VWD122" s="10"/>
      <c r="VWE122" s="10"/>
      <c r="VWF122"/>
      <c r="VWG122" s="8"/>
      <c r="VWH122"/>
      <c r="VWI122" s="8"/>
      <c r="VWJ122" s="6"/>
      <c r="VWK122"/>
      <c r="VWL122"/>
      <c r="VWM122" s="10"/>
      <c r="VWN122" s="8"/>
      <c r="VWO122"/>
      <c r="VWP122" s="8"/>
      <c r="VWQ122"/>
      <c r="VWR122"/>
      <c r="VWS122"/>
      <c r="VWT122" s="10"/>
      <c r="VWU122" s="8"/>
      <c r="VWV122"/>
      <c r="VWW122" s="8"/>
      <c r="VWX122"/>
      <c r="VWY122"/>
      <c r="VWZ122"/>
      <c r="VXA122" s="10"/>
      <c r="VXB122" s="8"/>
      <c r="VXC122"/>
      <c r="VXD122" s="8"/>
      <c r="VXE122"/>
      <c r="VXF122"/>
      <c r="VXG122"/>
      <c r="VXH122" s="10"/>
      <c r="VXI122" s="8"/>
      <c r="VXJ122"/>
      <c r="VXK122" s="8"/>
      <c r="VXL122"/>
      <c r="VXM122"/>
      <c r="VXN122"/>
      <c r="VXO122" s="10"/>
      <c r="VXP122" s="8"/>
      <c r="VXQ122"/>
      <c r="VXR122" s="8"/>
      <c r="VXS122"/>
      <c r="VXT122"/>
      <c r="VXU122"/>
      <c r="VXV122" s="10"/>
      <c r="VXW122" s="8"/>
      <c r="VXX122"/>
      <c r="VXY122" s="8"/>
      <c r="VXZ122"/>
      <c r="VYA122"/>
      <c r="VYB122"/>
      <c r="VYC122" s="10"/>
      <c r="VYD122" s="8"/>
      <c r="VYE122"/>
      <c r="VYF122" s="8"/>
      <c r="VYG122"/>
      <c r="VYH122"/>
      <c r="VYI122"/>
      <c r="VYJ122" s="10"/>
      <c r="VYK122" s="8"/>
      <c r="VYL122"/>
      <c r="VYM122" s="8"/>
      <c r="VYN122"/>
      <c r="VYO122"/>
      <c r="VYP122"/>
      <c r="VYQ122" s="10"/>
      <c r="VYR122" s="8"/>
      <c r="VYS122"/>
      <c r="VYT122" s="8"/>
      <c r="VYU122"/>
      <c r="VYV122"/>
      <c r="VYW122"/>
      <c r="VYX122" s="10"/>
      <c r="VYY122" s="8"/>
      <c r="VYZ122"/>
      <c r="VZA122" s="8"/>
      <c r="VZB122"/>
      <c r="VZC122"/>
      <c r="VZD122"/>
      <c r="VZE122" s="10"/>
      <c r="VZF122" s="8"/>
      <c r="VZG122"/>
      <c r="VZH122" s="8"/>
      <c r="VZI122"/>
      <c r="VZJ122"/>
      <c r="VZK122"/>
      <c r="VZL122" s="10"/>
      <c r="VZM122" s="8"/>
      <c r="VZN122"/>
      <c r="VZO122" s="8"/>
      <c r="VZP122"/>
      <c r="VZQ122"/>
      <c r="VZR122"/>
      <c r="VZS122" s="10"/>
      <c r="VZT122" s="8"/>
      <c r="VZU122"/>
      <c r="VZV122" s="8"/>
      <c r="VZW122"/>
      <c r="VZX122"/>
      <c r="VZY122"/>
      <c r="VZZ122" s="10"/>
      <c r="WAA122" s="8"/>
      <c r="WAB122"/>
      <c r="WAC122" s="8"/>
      <c r="WAD122"/>
      <c r="WAE122"/>
      <c r="WAF122"/>
      <c r="WAG122" s="10"/>
      <c r="WAH122" s="8"/>
      <c r="WAI122"/>
      <c r="WAJ122" s="8"/>
      <c r="WAK122"/>
      <c r="WAL122"/>
      <c r="WAM122"/>
      <c r="WAN122" s="10"/>
      <c r="WAO122" s="8"/>
      <c r="WAP122"/>
      <c r="WAQ122" s="8"/>
      <c r="WAR122"/>
      <c r="WAS122"/>
      <c r="WAT122"/>
      <c r="WAU122" s="10"/>
      <c r="WAV122" s="8"/>
      <c r="WAW122"/>
      <c r="WAX122" s="8"/>
      <c r="WAY122"/>
      <c r="WAZ122"/>
      <c r="WBA122"/>
      <c r="WBB122" s="10"/>
      <c r="WBC122" s="8"/>
      <c r="WBD122"/>
      <c r="WBE122" s="8"/>
      <c r="WBF122"/>
      <c r="WBG122"/>
      <c r="WBH122"/>
      <c r="WBI122" s="10"/>
      <c r="WBJ122" s="8"/>
      <c r="WBK122"/>
      <c r="WBL122" s="8"/>
      <c r="WBM122"/>
      <c r="WBN122"/>
      <c r="WBO122"/>
      <c r="WBP122" s="10"/>
      <c r="WBQ122" s="8"/>
      <c r="WBR122"/>
      <c r="WBS122" s="8"/>
      <c r="WBT122"/>
      <c r="WBU122"/>
      <c r="WBV122"/>
      <c r="WBW122" s="10"/>
      <c r="WBX122" s="8"/>
      <c r="WBY122"/>
      <c r="WBZ122" s="8"/>
      <c r="WCA122"/>
      <c r="WCB122"/>
      <c r="WCC122"/>
      <c r="WCD122" s="10"/>
      <c r="WCE122" s="8"/>
      <c r="WCF122"/>
      <c r="WCG122" s="8"/>
      <c r="WCH122"/>
      <c r="WCI122"/>
      <c r="WCJ122"/>
      <c r="WCK122" s="10"/>
      <c r="WCL122" s="8"/>
      <c r="WCM122"/>
      <c r="WCN122" s="8"/>
      <c r="WCO122"/>
      <c r="WCP122"/>
      <c r="WCQ122"/>
      <c r="WCR122" s="10"/>
      <c r="WCS122" s="8"/>
      <c r="WCT122"/>
      <c r="WCU122" s="8"/>
      <c r="WCV122"/>
      <c r="WCW122"/>
      <c r="WCX122"/>
      <c r="WCY122" s="10"/>
      <c r="WCZ122" s="8"/>
      <c r="WDA122"/>
      <c r="WDB122" s="8"/>
      <c r="WDC122"/>
      <c r="WDD122"/>
      <c r="WDE122"/>
      <c r="WDF122" s="10"/>
      <c r="WDG122" s="8"/>
      <c r="WDH122"/>
      <c r="WDI122" s="8"/>
      <c r="WDJ122"/>
      <c r="WDK122"/>
      <c r="WDL122"/>
      <c r="WDM122" s="10"/>
      <c r="WDN122" s="8"/>
      <c r="WDO122"/>
      <c r="WDP122" s="8"/>
      <c r="WDQ122"/>
      <c r="WDR122"/>
      <c r="WDS122"/>
      <c r="WDT122" s="10"/>
      <c r="WDU122" s="8"/>
      <c r="WDV122"/>
      <c r="WDW122" s="8"/>
      <c r="WDX122"/>
      <c r="WDY122"/>
      <c r="WDZ122"/>
      <c r="WEA122" s="10"/>
      <c r="WEB122" s="8"/>
      <c r="WEC122"/>
      <c r="WED122" s="8"/>
      <c r="WEE122"/>
      <c r="WEF122"/>
      <c r="WEG122"/>
      <c r="WEH122" s="10"/>
      <c r="WEI122" s="8"/>
      <c r="WEJ122"/>
      <c r="WEK122" s="8"/>
      <c r="WEL122"/>
      <c r="WEM122"/>
      <c r="WEN122"/>
      <c r="WEO122" s="10"/>
      <c r="WEP122" s="22"/>
      <c r="WEQ122"/>
      <c r="WER122" s="8"/>
      <c r="WES122"/>
      <c r="WET122"/>
      <c r="WEU122"/>
      <c r="WEV122" s="10"/>
      <c r="WEW122" s="22"/>
      <c r="WEX122"/>
      <c r="WEY122" s="8"/>
      <c r="WEZ122"/>
      <c r="WFA122"/>
      <c r="WFB122"/>
      <c r="WFC122" s="29"/>
      <c r="WFD122" s="44"/>
      <c r="WFE122" s="8"/>
      <c r="WFF122" s="8"/>
      <c r="WFG122" s="10"/>
      <c r="WFH122" s="10"/>
      <c r="WFI122"/>
      <c r="WFJ122" s="8"/>
      <c r="WFK122"/>
      <c r="WFL122" s="8"/>
      <c r="WFM122" s="6"/>
      <c r="WFN122"/>
      <c r="WFO122"/>
      <c r="WFP122" s="10"/>
      <c r="WFQ122" s="8"/>
      <c r="WFR122"/>
      <c r="WFS122" s="8"/>
      <c r="WFT122"/>
      <c r="WFU122"/>
      <c r="WFV122"/>
      <c r="WFW122" s="10"/>
      <c r="WFX122" s="8"/>
      <c r="WFY122"/>
      <c r="WFZ122" s="8"/>
      <c r="WGA122"/>
      <c r="WGB122"/>
      <c r="WGC122"/>
      <c r="WGD122" s="10"/>
      <c r="WGE122" s="8"/>
      <c r="WGF122"/>
      <c r="WGG122" s="8"/>
      <c r="WGH122"/>
      <c r="WGI122"/>
      <c r="WGJ122"/>
      <c r="WGK122" s="10"/>
      <c r="WGL122" s="8"/>
      <c r="WGM122"/>
      <c r="WGN122" s="8"/>
      <c r="WGO122"/>
      <c r="WGP122"/>
      <c r="WGQ122"/>
      <c r="WGR122" s="10"/>
      <c r="WGS122" s="8"/>
      <c r="WGT122"/>
      <c r="WGU122" s="8"/>
      <c r="WGV122"/>
      <c r="WGW122"/>
      <c r="WGX122"/>
      <c r="WGY122" s="10"/>
      <c r="WGZ122" s="8"/>
      <c r="WHA122"/>
      <c r="WHB122" s="8"/>
      <c r="WHC122"/>
      <c r="WHD122"/>
      <c r="WHE122"/>
      <c r="WHF122" s="10"/>
      <c r="WHG122" s="8"/>
      <c r="WHH122"/>
      <c r="WHI122" s="8"/>
      <c r="WHJ122"/>
      <c r="WHK122"/>
      <c r="WHL122"/>
      <c r="WHM122" s="10"/>
      <c r="WHN122" s="8"/>
      <c r="WHO122"/>
      <c r="WHP122" s="8"/>
      <c r="WHQ122"/>
      <c r="WHR122"/>
      <c r="WHS122"/>
      <c r="WHT122" s="10"/>
      <c r="WHU122" s="8"/>
      <c r="WHV122"/>
      <c r="WHW122" s="8"/>
      <c r="WHX122"/>
      <c r="WHY122"/>
      <c r="WHZ122"/>
      <c r="WIA122" s="10"/>
      <c r="WIB122" s="8"/>
      <c r="WIC122"/>
      <c r="WID122" s="8"/>
      <c r="WIE122"/>
      <c r="WIF122"/>
      <c r="WIG122"/>
      <c r="WIH122" s="10"/>
      <c r="WII122" s="8"/>
      <c r="WIJ122"/>
      <c r="WIK122" s="8"/>
      <c r="WIL122"/>
      <c r="WIM122"/>
      <c r="WIN122"/>
      <c r="WIO122" s="10"/>
      <c r="WIP122" s="8"/>
      <c r="WIQ122"/>
      <c r="WIR122" s="8"/>
      <c r="WIS122"/>
      <c r="WIT122"/>
      <c r="WIU122"/>
      <c r="WIV122" s="10"/>
      <c r="WIW122" s="8"/>
      <c r="WIX122"/>
      <c r="WIY122" s="8"/>
      <c r="WIZ122"/>
      <c r="WJA122"/>
      <c r="WJB122"/>
      <c r="WJC122" s="10"/>
      <c r="WJD122" s="8"/>
      <c r="WJE122"/>
      <c r="WJF122" s="8"/>
      <c r="WJG122"/>
      <c r="WJH122"/>
      <c r="WJI122"/>
      <c r="WJJ122" s="10"/>
      <c r="WJK122" s="8"/>
      <c r="WJL122"/>
      <c r="WJM122" s="8"/>
      <c r="WJN122"/>
      <c r="WJO122"/>
      <c r="WJP122"/>
      <c r="WJQ122" s="10"/>
      <c r="WJR122" s="8"/>
      <c r="WJS122"/>
      <c r="WJT122" s="8"/>
      <c r="WJU122"/>
      <c r="WJV122"/>
      <c r="WJW122"/>
      <c r="WJX122" s="10"/>
      <c r="WJY122" s="8"/>
      <c r="WJZ122"/>
      <c r="WKA122" s="8"/>
      <c r="WKB122"/>
      <c r="WKC122"/>
      <c r="WKD122"/>
      <c r="WKE122" s="10"/>
      <c r="WKF122" s="8"/>
      <c r="WKG122"/>
      <c r="WKH122" s="8"/>
      <c r="WKI122"/>
      <c r="WKJ122"/>
      <c r="WKK122"/>
      <c r="WKL122" s="10"/>
      <c r="WKM122" s="8"/>
      <c r="WKN122"/>
      <c r="WKO122" s="8"/>
      <c r="WKP122"/>
      <c r="WKQ122"/>
      <c r="WKR122"/>
      <c r="WKS122" s="10"/>
      <c r="WKT122" s="8"/>
      <c r="WKU122"/>
      <c r="WKV122" s="8"/>
      <c r="WKW122"/>
      <c r="WKX122"/>
      <c r="WKY122"/>
      <c r="WKZ122" s="10"/>
      <c r="WLA122" s="8"/>
      <c r="WLB122"/>
      <c r="WLC122" s="8"/>
      <c r="WLD122"/>
      <c r="WLE122"/>
      <c r="WLF122"/>
      <c r="WLG122" s="10"/>
      <c r="WLH122" s="8"/>
      <c r="WLI122"/>
      <c r="WLJ122" s="8"/>
      <c r="WLK122"/>
      <c r="WLL122"/>
      <c r="WLM122"/>
      <c r="WLN122" s="10"/>
      <c r="WLO122" s="8"/>
      <c r="WLP122"/>
      <c r="WLQ122" s="8"/>
      <c r="WLR122"/>
      <c r="WLS122"/>
      <c r="WLT122"/>
      <c r="WLU122" s="10"/>
      <c r="WLV122" s="8"/>
      <c r="WLW122"/>
      <c r="WLX122" s="8"/>
      <c r="WLY122"/>
      <c r="WLZ122"/>
      <c r="WMA122"/>
      <c r="WMB122" s="10"/>
      <c r="WMC122" s="8"/>
      <c r="WMD122"/>
      <c r="WME122" s="8"/>
      <c r="WMF122"/>
      <c r="WMG122"/>
      <c r="WMH122"/>
      <c r="WMI122" s="10"/>
      <c r="WMJ122" s="8"/>
      <c r="WMK122"/>
      <c r="WML122" s="8"/>
      <c r="WMM122"/>
      <c r="WMN122"/>
      <c r="WMO122"/>
      <c r="WMP122" s="10"/>
      <c r="WMQ122" s="8"/>
      <c r="WMR122"/>
      <c r="WMS122" s="8"/>
      <c r="WMT122"/>
      <c r="WMU122"/>
      <c r="WMV122"/>
      <c r="WMW122" s="10"/>
      <c r="WMX122" s="8"/>
      <c r="WMY122"/>
      <c r="WMZ122" s="8"/>
      <c r="WNA122"/>
      <c r="WNB122"/>
      <c r="WNC122"/>
      <c r="WND122" s="10"/>
      <c r="WNE122" s="8"/>
      <c r="WNF122"/>
      <c r="WNG122" s="8"/>
      <c r="WNH122"/>
      <c r="WNI122"/>
      <c r="WNJ122"/>
      <c r="WNK122" s="10"/>
      <c r="WNL122" s="8"/>
      <c r="WNM122"/>
      <c r="WNN122" s="8"/>
      <c r="WNO122"/>
      <c r="WNP122"/>
      <c r="WNQ122"/>
      <c r="WNR122" s="10"/>
      <c r="WNS122" s="22"/>
      <c r="WNT122"/>
      <c r="WNU122" s="8"/>
      <c r="WNV122"/>
      <c r="WNW122"/>
      <c r="WNX122"/>
      <c r="WNY122" s="10"/>
      <c r="WNZ122" s="22"/>
      <c r="WOA122"/>
      <c r="WOB122" s="8"/>
      <c r="WOC122"/>
      <c r="WOD122"/>
      <c r="WOE122"/>
      <c r="WOF122" s="29"/>
      <c r="WOG122" s="44"/>
      <c r="WOH122" s="8"/>
      <c r="WOI122" s="8"/>
      <c r="WOJ122" s="10"/>
      <c r="WOK122" s="10"/>
      <c r="WOL122"/>
      <c r="WOM122" s="8"/>
      <c r="WON122"/>
      <c r="WOO122" s="8"/>
      <c r="WOP122" s="6"/>
      <c r="WOQ122"/>
      <c r="WOR122"/>
      <c r="WOS122" s="10"/>
      <c r="WOT122" s="8"/>
      <c r="WOU122"/>
      <c r="WOV122" s="8"/>
      <c r="WOW122"/>
      <c r="WOX122"/>
      <c r="WOY122"/>
      <c r="WOZ122" s="10"/>
      <c r="WPA122" s="8"/>
      <c r="WPB122"/>
      <c r="WPC122" s="8"/>
      <c r="WPD122"/>
      <c r="WPE122"/>
      <c r="WPF122"/>
      <c r="WPG122" s="10"/>
      <c r="WPH122" s="8"/>
      <c r="WPI122"/>
      <c r="WPJ122" s="8"/>
      <c r="WPK122"/>
      <c r="WPL122"/>
      <c r="WPM122"/>
      <c r="WPN122" s="10"/>
      <c r="WPO122" s="8"/>
      <c r="WPP122"/>
      <c r="WPQ122" s="8"/>
      <c r="WPR122"/>
      <c r="WPS122"/>
      <c r="WPT122"/>
      <c r="WPU122" s="10"/>
      <c r="WPV122" s="8"/>
      <c r="WPW122"/>
      <c r="WPX122" s="8"/>
      <c r="WPY122"/>
      <c r="WPZ122"/>
      <c r="WQA122"/>
      <c r="WQB122" s="10"/>
      <c r="WQC122" s="8"/>
      <c r="WQD122"/>
      <c r="WQE122" s="8"/>
      <c r="WQF122"/>
      <c r="WQG122"/>
      <c r="WQH122"/>
      <c r="WQI122" s="10"/>
      <c r="WQJ122" s="8"/>
      <c r="WQK122"/>
      <c r="WQL122" s="8"/>
      <c r="WQM122"/>
      <c r="WQN122"/>
      <c r="WQO122"/>
      <c r="WQP122" s="10"/>
      <c r="WQQ122" s="8"/>
      <c r="WQR122"/>
      <c r="WQS122" s="8"/>
      <c r="WQT122"/>
      <c r="WQU122"/>
      <c r="WQV122"/>
      <c r="WQW122" s="10"/>
      <c r="WQX122" s="8"/>
      <c r="WQY122"/>
      <c r="WQZ122" s="8"/>
      <c r="WRA122"/>
      <c r="WRB122"/>
      <c r="WRC122"/>
      <c r="WRD122" s="10"/>
      <c r="WRE122" s="8"/>
      <c r="WRF122"/>
      <c r="WRG122" s="8"/>
      <c r="WRH122"/>
      <c r="WRI122"/>
      <c r="WRJ122"/>
      <c r="WRK122" s="10"/>
      <c r="WRL122" s="8"/>
      <c r="WRM122"/>
      <c r="WRN122" s="8"/>
      <c r="WRO122"/>
      <c r="WRP122"/>
      <c r="WRQ122"/>
      <c r="WRR122" s="10"/>
      <c r="WRS122" s="8"/>
      <c r="WRT122"/>
      <c r="WRU122" s="8"/>
      <c r="WRV122"/>
      <c r="WRW122"/>
      <c r="WRX122"/>
      <c r="WRY122" s="10"/>
      <c r="WRZ122" s="8"/>
      <c r="WSA122"/>
      <c r="WSB122" s="8"/>
      <c r="WSC122"/>
      <c r="WSD122"/>
      <c r="WSE122"/>
      <c r="WSF122" s="10"/>
      <c r="WSG122" s="8"/>
      <c r="WSH122"/>
      <c r="WSI122" s="8"/>
      <c r="WSJ122"/>
      <c r="WSK122"/>
      <c r="WSL122"/>
      <c r="WSM122" s="10"/>
      <c r="WSN122" s="8"/>
      <c r="WSO122"/>
      <c r="WSP122" s="8"/>
      <c r="WSQ122"/>
      <c r="WSR122"/>
      <c r="WSS122"/>
      <c r="WST122" s="10"/>
      <c r="WSU122" s="8"/>
      <c r="WSV122"/>
      <c r="WSW122" s="8"/>
      <c r="WSX122"/>
      <c r="WSY122"/>
      <c r="WSZ122"/>
      <c r="WTA122" s="10"/>
      <c r="WTB122" s="8"/>
      <c r="WTC122"/>
      <c r="WTD122" s="8"/>
      <c r="WTE122"/>
      <c r="WTF122"/>
      <c r="WTG122"/>
      <c r="WTH122" s="10"/>
      <c r="WTI122" s="8"/>
      <c r="WTJ122"/>
      <c r="WTK122" s="8"/>
      <c r="WTL122"/>
      <c r="WTM122"/>
      <c r="WTN122"/>
      <c r="WTO122" s="10"/>
      <c r="WTP122" s="8"/>
      <c r="WTQ122"/>
      <c r="WTR122" s="8"/>
      <c r="WTS122"/>
      <c r="WTT122"/>
      <c r="WTU122"/>
      <c r="WTV122" s="10"/>
      <c r="WTW122" s="8"/>
      <c r="WTX122"/>
      <c r="WTY122" s="8"/>
      <c r="WTZ122"/>
      <c r="WUA122"/>
      <c r="WUB122"/>
      <c r="WUC122" s="10"/>
      <c r="WUD122" s="8"/>
      <c r="WUE122"/>
      <c r="WUF122" s="8"/>
      <c r="WUG122"/>
      <c r="WUH122"/>
      <c r="WUI122"/>
      <c r="WUJ122" s="10"/>
      <c r="WUK122" s="8"/>
      <c r="WUL122"/>
      <c r="WUM122" s="8"/>
      <c r="WUN122"/>
      <c r="WUO122"/>
      <c r="WUP122"/>
      <c r="WUQ122" s="10"/>
      <c r="WUR122" s="8"/>
      <c r="WUS122"/>
      <c r="WUT122" s="8"/>
      <c r="WUU122"/>
      <c r="WUV122"/>
      <c r="WUW122"/>
      <c r="WUX122" s="10"/>
      <c r="WUY122" s="8"/>
      <c r="WUZ122"/>
      <c r="WVA122" s="8"/>
      <c r="WVB122"/>
      <c r="WVC122"/>
      <c r="WVD122"/>
      <c r="WVE122" s="10"/>
      <c r="WVF122" s="8"/>
      <c r="WVG122"/>
      <c r="WVH122" s="8"/>
      <c r="WVI122"/>
      <c r="WVJ122"/>
      <c r="WVK122"/>
      <c r="WVL122" s="10"/>
      <c r="WVM122" s="8"/>
      <c r="WVN122"/>
      <c r="WVO122" s="8"/>
      <c r="WVP122"/>
      <c r="WVQ122"/>
      <c r="WVR122"/>
      <c r="WVS122" s="10"/>
      <c r="WVT122" s="8"/>
      <c r="WVU122"/>
      <c r="WVV122" s="8"/>
      <c r="WVW122"/>
      <c r="WVX122"/>
      <c r="WVY122"/>
      <c r="WVZ122" s="10"/>
      <c r="WWA122" s="8"/>
      <c r="WWB122"/>
      <c r="WWC122" s="8"/>
      <c r="WWD122"/>
      <c r="WWE122"/>
      <c r="WWF122"/>
      <c r="WWG122" s="10"/>
      <c r="WWH122" s="8"/>
      <c r="WWI122"/>
      <c r="WWJ122" s="8"/>
      <c r="WWK122"/>
      <c r="WWL122"/>
      <c r="WWM122"/>
      <c r="WWN122" s="10"/>
      <c r="WWO122" s="8"/>
      <c r="WWP122"/>
      <c r="WWQ122" s="8"/>
      <c r="WWR122"/>
      <c r="WWS122"/>
      <c r="WWT122"/>
      <c r="WWU122" s="10"/>
      <c r="WWV122" s="22"/>
      <c r="WWW122"/>
      <c r="WWX122" s="8"/>
      <c r="WWY122"/>
      <c r="WWZ122"/>
      <c r="WXA122"/>
      <c r="WXB122" s="10"/>
      <c r="WXC122" s="22"/>
      <c r="WXD122"/>
      <c r="WXE122" s="8"/>
      <c r="WXF122"/>
      <c r="WXG122"/>
      <c r="WXH122"/>
      <c r="WXI122" s="29"/>
      <c r="WXJ122" s="44"/>
      <c r="WXK122" s="8"/>
      <c r="WXL122" s="8"/>
      <c r="WXM122" s="10"/>
      <c r="WXN122" s="10"/>
      <c r="WXO122"/>
      <c r="WXP122" s="8"/>
      <c r="WXQ122"/>
      <c r="WXR122" s="8"/>
    </row>
    <row r="123" spans="1:16190" ht="12.5" hidden="1" outlineLevel="1" x14ac:dyDescent="0.25">
      <c r="A123" s="409"/>
      <c r="B123" s="410"/>
      <c r="C123" s="233" t="s">
        <v>21</v>
      </c>
      <c r="D123" s="62"/>
      <c r="E123" s="233" t="s">
        <v>21</v>
      </c>
      <c r="F123" s="5" t="str">
        <f t="shared" ref="F123:F128" si="25">IF(C123="x","4",IF(C123&gt;E123,"1",IF(C123&lt;E123,"2",IF(C123=E123,"0",))))</f>
        <v>4</v>
      </c>
      <c r="G123" s="17"/>
      <c r="H123" s="4"/>
      <c r="I123" s="35" t="e">
        <f>IF(#REF!="x","0",IF(#REF!="1","0",IF(#REF!="0","0","1")))</f>
        <v>#REF!</v>
      </c>
      <c r="J123" s="147"/>
      <c r="K123" s="148"/>
      <c r="L123" s="124"/>
      <c r="M123" s="125" t="b">
        <f t="shared" ref="M123:M128" si="26">IF(AND(J123=$C123,L123=$E123),1)</f>
        <v>0</v>
      </c>
      <c r="N123" s="126" t="str">
        <f t="shared" ref="N123:N128" si="27">IF(J123&gt;L123,"1",IF(J123&lt;L123,"2",IF(J123=L123,"0")))</f>
        <v>0</v>
      </c>
      <c r="O123" s="127" t="str">
        <f>IF(J123="x","0",IF(M123=1,"3,5",IF(N123=$F123,"1,5","0")))</f>
        <v>0</v>
      </c>
      <c r="P123" s="35" t="str">
        <f>IF(O123="x","0",IF(O123="1","0",IF(O123="0","0","1")))</f>
        <v>0</v>
      </c>
      <c r="Q123" s="147"/>
      <c r="R123" s="148"/>
      <c r="S123" s="124"/>
      <c r="T123" s="197" t="b">
        <f t="shared" ref="T123:T128" si="28">IF(AND(Q123=$C123,S123=$E123),1)</f>
        <v>0</v>
      </c>
      <c r="U123" s="126" t="str">
        <f t="shared" ref="U123:U128" si="29">IF(Q123&gt;S123,"1",IF(Q123&lt;S123,"2",IF(Q123=S123,"0")))</f>
        <v>0</v>
      </c>
      <c r="V123" s="127" t="str">
        <f>IF(Q123="x","0",IF(T123=1,"3,5",IF(U123=$F123,"1,5","0")))</f>
        <v>0</v>
      </c>
      <c r="W123" s="35" t="str">
        <f>IF(V123="x","0",IF(V123="1","0",IF(V123="0","0","1")))</f>
        <v>0</v>
      </c>
      <c r="X123" s="152"/>
      <c r="Y123" s="153"/>
      <c r="Z123" s="154"/>
      <c r="AA123" s="153" t="b">
        <f t="shared" ref="AA123:AA128" si="30">IF(AND(X123=$C123,Z123=$E123),1)</f>
        <v>0</v>
      </c>
      <c r="AB123" s="153" t="str">
        <f t="shared" ref="AB123:AB128" si="31">IF(X123&gt;Z123,"1",IF(X123&lt;Z123,"2",IF(X123=Z123,"0")))</f>
        <v>0</v>
      </c>
      <c r="AC123" s="196" t="str">
        <f>IF(X123="x","0",IF(AA123=1,"3,5",IF(AB123=$F123,"1,5","0")))</f>
        <v>0</v>
      </c>
      <c r="AD123" s="35" t="str">
        <f>IF(AC123="x","0",IF(AC123="1","0",IF(AC123="0","0","1")))</f>
        <v>0</v>
      </c>
      <c r="AE123" s="147"/>
      <c r="AF123" s="148"/>
      <c r="AG123" s="124"/>
      <c r="AH123" s="197" t="b">
        <f t="shared" ref="AH123:AH128" si="32">IF(AND(AE123=$C123,AG123=$E123),1)</f>
        <v>0</v>
      </c>
      <c r="AI123" s="126" t="str">
        <f t="shared" ref="AI123:AI128" si="33">IF(AE123&gt;AG123,"1",IF(AE123&lt;AG123,"2",IF(AE123=AG123,"0")))</f>
        <v>0</v>
      </c>
      <c r="AJ123" s="127" t="str">
        <f>IF(AE123="x","0",IF(AH123=1,"3,5",IF(AI123=$F123,"1,5","0")))</f>
        <v>0</v>
      </c>
      <c r="AK123" s="35" t="str">
        <f>IF(AJ123="x","0",IF(AJ123="1","0",IF(AJ123="0","0","1")))</f>
        <v>0</v>
      </c>
      <c r="AL123" s="152"/>
      <c r="AM123" s="153"/>
      <c r="AN123" s="154"/>
      <c r="AO123" s="153" t="b">
        <f t="shared" ref="AO123:AO128" si="34">IF(AND(AL123=$C123,AN123=$E123),1)</f>
        <v>0</v>
      </c>
      <c r="AP123" s="153" t="str">
        <f t="shared" ref="AP123:AP128" si="35">IF(AL123&gt;AN123,"1",IF(AL123&lt;AN123,"2",IF(AL123=AN123,"0")))</f>
        <v>0</v>
      </c>
      <c r="AQ123" s="196" t="str">
        <f>IF(AL123="x","0",IF(AO123=1,"3,5",IF(AP123=$F123,"1,5","0")))</f>
        <v>0</v>
      </c>
      <c r="AR123" s="35" t="str">
        <f>IF(AQ123="x","0",IF(AQ123="1","0",IF(AQ123="0","0","1")))</f>
        <v>0</v>
      </c>
      <c r="AS123" s="152"/>
      <c r="AT123" s="153"/>
      <c r="AU123" s="154"/>
      <c r="AV123" s="153" t="b">
        <f t="shared" ref="AV123:AV128" si="36">IF(AND(AS123=$C123,AU123=$E123),1)</f>
        <v>0</v>
      </c>
      <c r="AW123" s="153" t="str">
        <f t="shared" ref="AW123:AW128" si="37">IF(AS123&gt;AU123,"1",IF(AS123&lt;AU123,"2",IF(AS123=AU123,"0")))</f>
        <v>0</v>
      </c>
      <c r="AX123" s="155" t="str">
        <f>IF(AS123="x","0",IF(AV123=1,"3,5",IF(AW123=$F123,"1,5","0")))</f>
        <v>0</v>
      </c>
      <c r="AY123" s="35" t="str">
        <f>IF(AX123="x","0",IF(AX123="1","0",IF(AX123="0","0","1")))</f>
        <v>0</v>
      </c>
      <c r="AZ123" s="188"/>
      <c r="BA123" s="189"/>
      <c r="BB123" s="152"/>
      <c r="BC123" s="153" t="b">
        <f t="shared" ref="BC123:BC128" si="38">IF(AND(AZ123=$C123,BB123=$E123),1)</f>
        <v>0</v>
      </c>
      <c r="BD123" s="87" t="str">
        <f t="shared" ref="BD123:BD128" si="39">IF(AZ123&gt;BB123,"1",IF(AZ123&lt;BB123,"2",IF(AZ123=BB123,"0")))</f>
        <v>0</v>
      </c>
      <c r="BE123" s="80" t="str">
        <f>IF(AZ123="x","0",IF(BC123=1,"3,5",IF(BD123=$F123,"1,5","0")))</f>
        <v>0</v>
      </c>
      <c r="BF123" s="35" t="str">
        <f>IF(BE123="x","0",IF(BE123="1","0",IF(BE123="0","0","1")))</f>
        <v>0</v>
      </c>
      <c r="BG123" s="124"/>
      <c r="BH123" s="197"/>
      <c r="BI123" s="198"/>
      <c r="BJ123" s="197" t="b">
        <f t="shared" ref="BJ123:BJ128" si="40">IF(AND(BG123=$C123,BI123=$E123),1)</f>
        <v>0</v>
      </c>
      <c r="BK123" s="197" t="str">
        <f t="shared" ref="BK123:BK128" si="41">IF(BG123&gt;BI123,"1",IF(BG123&lt;BI123,"2",IF(BG123=BI123,"0")))</f>
        <v>0</v>
      </c>
      <c r="BL123" s="85" t="str">
        <f>IF(BG123="x","0",IF(BJ123=1,"3,5",IF(BK123=$F123,"1,5","0")))</f>
        <v>0</v>
      </c>
      <c r="BM123" s="35" t="str">
        <f>IF(BL123="x","0",IF(BL123="1","0",IF(BL123="0","0","1")))</f>
        <v>0</v>
      </c>
      <c r="BN123" s="147"/>
      <c r="BO123" s="148"/>
      <c r="BP123" s="124"/>
      <c r="BQ123" s="197" t="b">
        <f t="shared" ref="BQ123:BQ128" si="42">IF(AND(BN123=$C123,BP123=$E123),1)</f>
        <v>0</v>
      </c>
      <c r="BR123" s="126" t="str">
        <f t="shared" ref="BR123:BR128" si="43">IF(BN123&gt;BP123,"1",IF(BN123&lt;BP123,"2",IF(BN123=BP123,"0")))</f>
        <v>0</v>
      </c>
      <c r="BS123" s="127" t="str">
        <f>IF(BN123="x","0",IF(BQ123=1,"3,5",IF(BR123=$F123,"1,5","0")))</f>
        <v>0</v>
      </c>
      <c r="BT123" s="35" t="str">
        <f>IF(BS123="x","0",IF(BS123="1","0",IF(BS123="0","0","1")))</f>
        <v>0</v>
      </c>
      <c r="BU123" s="152"/>
      <c r="BV123" s="153"/>
      <c r="BW123" s="154"/>
      <c r="BX123" s="153" t="b">
        <f t="shared" ref="BX123:BX128" si="44">IF(AND(BU123=$C123,BW123=$E123),1)</f>
        <v>0</v>
      </c>
      <c r="BY123" s="153" t="str">
        <f t="shared" ref="BY123:BY128" si="45">IF(BU123&gt;BW123,"1",IF(BU123&lt;BW123,"2",IF(BU123=BW123,"0")))</f>
        <v>0</v>
      </c>
      <c r="BZ123" s="196" t="str">
        <f>IF(BU123="x","0",IF(BX123=1,"3,5",IF(BY123=$F123,"1,5","0")))</f>
        <v>0</v>
      </c>
      <c r="CA123" s="35" t="str">
        <f>IF(BZ123="x","0",IF(BZ123="1","0",IF(BZ123="0","0","1")))</f>
        <v>0</v>
      </c>
      <c r="CB123" s="124"/>
      <c r="CC123" s="197"/>
      <c r="CD123" s="198"/>
      <c r="CE123" s="197" t="b">
        <f t="shared" ref="CE123:CE128" si="46">IF(AND(CB123=$C123,CD123=$E123),1)</f>
        <v>0</v>
      </c>
      <c r="CF123" s="197" t="str">
        <f t="shared" ref="CF123:CF128" si="47">IF(CB123&gt;CD123,"1",IF(CB123&lt;CD123,"2",IF(CB123=CD123,"0")))</f>
        <v>0</v>
      </c>
      <c r="CG123" s="85" t="str">
        <f>IF(CB123="x","0",IF(CE123=1,"3,5",IF(CF123=$F123,"1,5","0")))</f>
        <v>0</v>
      </c>
      <c r="CH123" s="35" t="str">
        <f>IF(CG123="x","0",IF(CG123="1","0",IF(CG123="0","0","1")))</f>
        <v>0</v>
      </c>
      <c r="CI123" s="188"/>
      <c r="CJ123" s="189"/>
      <c r="CK123" s="152"/>
      <c r="CL123" s="153" t="b">
        <f t="shared" ref="CL123:CL128" si="48">IF(AND(CI123=$C123,CK123=$E123),1)</f>
        <v>0</v>
      </c>
      <c r="CM123" s="87" t="str">
        <f t="shared" ref="CM123:CM128" si="49">IF(CI123&gt;CK123,"1",IF(CI123&lt;CK123,"2",IF(CI123=CK123,"0")))</f>
        <v>0</v>
      </c>
      <c r="CN123" s="80" t="str">
        <f>IF(CI123="x","0",IF(CL123=1,"3,5",IF(CM123=$F123,"1,5","0")))</f>
        <v>0</v>
      </c>
      <c r="CO123" s="35" t="str">
        <f>IF(CN123="x","0",IF(CN123="1","0",IF(CN123="0","0","1")))</f>
        <v>0</v>
      </c>
      <c r="CP123" s="17"/>
      <c r="CQ123" s="70">
        <v>18</v>
      </c>
      <c r="CR123" s="66">
        <f>$O129</f>
        <v>0</v>
      </c>
      <c r="CS123" s="71">
        <f>$V129</f>
        <v>0</v>
      </c>
      <c r="CT123" s="71">
        <f>$AC129</f>
        <v>0</v>
      </c>
      <c r="CU123" s="71">
        <f>$AJ129</f>
        <v>0</v>
      </c>
      <c r="CV123" s="71">
        <f>$AQ129</f>
        <v>0</v>
      </c>
      <c r="CW123" s="71">
        <f>$AX129</f>
        <v>0</v>
      </c>
      <c r="CX123" s="71">
        <f>$BE129</f>
        <v>0</v>
      </c>
      <c r="CY123" s="71">
        <f>$BL129</f>
        <v>0</v>
      </c>
      <c r="CZ123" s="71">
        <f>$BS129</f>
        <v>0</v>
      </c>
      <c r="DA123" s="71">
        <f>$BZ129</f>
        <v>0</v>
      </c>
      <c r="DB123" s="108">
        <f>$CG129</f>
        <v>0</v>
      </c>
      <c r="DC123" s="71">
        <f>$CN129</f>
        <v>0</v>
      </c>
    </row>
    <row r="124" spans="1:16190" ht="13" hidden="1" outlineLevel="1" x14ac:dyDescent="0.25">
      <c r="A124" s="407"/>
      <c r="B124" s="408"/>
      <c r="C124" s="61" t="s">
        <v>21</v>
      </c>
      <c r="D124" s="62"/>
      <c r="E124" s="61" t="s">
        <v>21</v>
      </c>
      <c r="F124" s="5" t="str">
        <f t="shared" si="25"/>
        <v>4</v>
      </c>
      <c r="G124" s="17"/>
      <c r="H124" s="4"/>
      <c r="I124" s="5"/>
      <c r="J124" s="137"/>
      <c r="K124" s="129"/>
      <c r="L124" s="138"/>
      <c r="M124" s="128" t="b">
        <f t="shared" si="26"/>
        <v>0</v>
      </c>
      <c r="N124" s="129" t="str">
        <f t="shared" si="27"/>
        <v>0</v>
      </c>
      <c r="O124" s="127" t="str">
        <f>IF(J124="x","0",IF(M124=1,"3",IF(N124=$F124,"1","0")))</f>
        <v>0</v>
      </c>
      <c r="P124" s="5"/>
      <c r="Q124" s="137"/>
      <c r="R124" s="129"/>
      <c r="S124" s="138"/>
      <c r="T124" s="128" t="b">
        <f t="shared" si="28"/>
        <v>0</v>
      </c>
      <c r="U124" s="129" t="str">
        <f t="shared" si="29"/>
        <v>0</v>
      </c>
      <c r="V124" s="127" t="str">
        <f>IF(Q124="x","0",IF(T124=1,"3",IF(U124=$F124,"1","0")))</f>
        <v>0</v>
      </c>
      <c r="W124" s="5"/>
      <c r="X124" s="164"/>
      <c r="Y124" s="78"/>
      <c r="Z124" s="165"/>
      <c r="AA124" s="78" t="b">
        <f t="shared" si="30"/>
        <v>0</v>
      </c>
      <c r="AB124" s="78" t="str">
        <f t="shared" si="31"/>
        <v>0</v>
      </c>
      <c r="AC124" s="81" t="str">
        <f>IF(X124="x","0",IF(AA124=1,"3",IF(AB124=$F124,"1","0")))</f>
        <v>0</v>
      </c>
      <c r="AD124" s="5"/>
      <c r="AE124" s="137"/>
      <c r="AF124" s="129"/>
      <c r="AG124" s="138"/>
      <c r="AH124" s="128" t="b">
        <f t="shared" si="32"/>
        <v>0</v>
      </c>
      <c r="AI124" s="129" t="str">
        <f t="shared" si="33"/>
        <v>0</v>
      </c>
      <c r="AJ124" s="127" t="str">
        <f>IF(AE124="x","0",IF(AH124=1,"3",IF(AI124=$F124,"1","0")))</f>
        <v>0</v>
      </c>
      <c r="AK124" s="5"/>
      <c r="AL124" s="164"/>
      <c r="AM124" s="78"/>
      <c r="AN124" s="165"/>
      <c r="AO124" s="78" t="b">
        <f t="shared" si="34"/>
        <v>0</v>
      </c>
      <c r="AP124" s="78" t="str">
        <f t="shared" si="35"/>
        <v>0</v>
      </c>
      <c r="AQ124" s="81" t="str">
        <f>IF(AL124="x","0",IF(AO124=1,"3",IF(AP124=$F124,"1","0")))</f>
        <v>0</v>
      </c>
      <c r="AR124" s="5"/>
      <c r="AS124" s="164"/>
      <c r="AT124" s="78"/>
      <c r="AU124" s="165"/>
      <c r="AV124" s="78" t="b">
        <f t="shared" si="36"/>
        <v>0</v>
      </c>
      <c r="AW124" s="78" t="str">
        <f t="shared" si="37"/>
        <v>0</v>
      </c>
      <c r="AX124" s="81" t="str">
        <f>IF(AS124="x","0",IF(AV124=1,"3",IF(AW124=$F124,"1","0")))</f>
        <v>0</v>
      </c>
      <c r="AY124" s="5"/>
      <c r="AZ124" s="164"/>
      <c r="BA124" s="78"/>
      <c r="BB124" s="165"/>
      <c r="BC124" s="79" t="b">
        <f t="shared" si="38"/>
        <v>0</v>
      </c>
      <c r="BD124" s="78" t="str">
        <f t="shared" si="39"/>
        <v>0</v>
      </c>
      <c r="BE124" s="80" t="str">
        <f>IF(AZ124="x","0",IF(BC124=1,"3",IF(BD124=$F124,"1","0")))</f>
        <v>0</v>
      </c>
      <c r="BF124" s="5"/>
      <c r="BG124" s="137"/>
      <c r="BH124" s="129"/>
      <c r="BI124" s="138"/>
      <c r="BJ124" s="129" t="b">
        <f t="shared" si="40"/>
        <v>0</v>
      </c>
      <c r="BK124" s="129" t="str">
        <f t="shared" si="41"/>
        <v>0</v>
      </c>
      <c r="BL124" s="199" t="str">
        <f>IF(BG124="x","0",IF(BJ124=1,"3",IF(BK124=$F124,"1","0")))</f>
        <v>0</v>
      </c>
      <c r="BM124" s="5"/>
      <c r="BN124" s="137"/>
      <c r="BO124" s="129"/>
      <c r="BP124" s="138"/>
      <c r="BQ124" s="128" t="b">
        <f t="shared" si="42"/>
        <v>0</v>
      </c>
      <c r="BR124" s="129" t="str">
        <f t="shared" si="43"/>
        <v>0</v>
      </c>
      <c r="BS124" s="127" t="str">
        <f>IF(BN124="x","0",IF(BQ124=1,"3",IF(BR124=$F124,"1","0")))</f>
        <v>0</v>
      </c>
      <c r="BT124" s="5"/>
      <c r="BU124" s="164"/>
      <c r="BV124" s="78"/>
      <c r="BW124" s="165"/>
      <c r="BX124" s="78" t="b">
        <f t="shared" si="44"/>
        <v>0</v>
      </c>
      <c r="BY124" s="78" t="str">
        <f t="shared" si="45"/>
        <v>0</v>
      </c>
      <c r="BZ124" s="81" t="str">
        <f>IF(BU124="x","0",IF(BX124=1,"3",IF(BY124=$F124,"1","0")))</f>
        <v>0</v>
      </c>
      <c r="CA124" s="5"/>
      <c r="CB124" s="211"/>
      <c r="CC124" s="212"/>
      <c r="CD124" s="213"/>
      <c r="CE124" s="129" t="b">
        <f t="shared" si="46"/>
        <v>0</v>
      </c>
      <c r="CF124" s="129" t="str">
        <f t="shared" si="47"/>
        <v>0</v>
      </c>
      <c r="CG124" s="199" t="str">
        <f>IF(CB124="x","0",IF(CE124=1,"3",IF(CF124=$F124,"1","0")))</f>
        <v>0</v>
      </c>
      <c r="CH124" s="5"/>
      <c r="CI124" s="164"/>
      <c r="CJ124" s="78"/>
      <c r="CK124" s="165"/>
      <c r="CL124" s="79" t="b">
        <f t="shared" si="48"/>
        <v>0</v>
      </c>
      <c r="CM124" s="78" t="str">
        <f t="shared" si="49"/>
        <v>0</v>
      </c>
      <c r="CN124" s="80" t="str">
        <f>IF(CI124="x","0",IF(CL124=1,"3",IF(CM124=$F124,"1","0")))</f>
        <v>0</v>
      </c>
      <c r="CO124" s="5"/>
      <c r="CP124" s="17"/>
      <c r="CQ124" s="18" t="s">
        <v>9</v>
      </c>
      <c r="CR124" s="88">
        <f>COUNTIF($O123:$O127,"3")+COUNTIF($O123:$O127,"3,5")</f>
        <v>0</v>
      </c>
      <c r="CS124" s="88">
        <f>COUNTIF($V123:$V127,"3")+COUNTIF($V123:$V127,"3,5")</f>
        <v>0</v>
      </c>
      <c r="CT124" s="13">
        <f>COUNTIF($AC123:$AC127,"3")+COUNTIF($AC123:$AC127,"3,5")</f>
        <v>0</v>
      </c>
      <c r="CU124" s="88">
        <f>COUNTIF($AJ123:$AJ127,"3")+COUNTIF($AJ123:$AJ127,"3,5")</f>
        <v>0</v>
      </c>
      <c r="CV124" s="13">
        <f>COUNTIF($AQ123:$AQ127,"3")+COUNTIF($AQ123:$AQ127,"3,5")</f>
        <v>0</v>
      </c>
      <c r="CW124" s="13">
        <f>COUNTIF($AX123:$AX127,"3")+COUNTIF($AX123:$AX127,"3,5")</f>
        <v>0</v>
      </c>
      <c r="CX124" s="88">
        <f>COUNTIF($BE123:$BE127,"3")+COUNTIF($BE123:$BE127,"3,5")</f>
        <v>0</v>
      </c>
      <c r="CY124" s="13">
        <f>COUNTIF($BL123:$BL127,"3")+COUNTIF($BL123:$BL127,"3,5")</f>
        <v>0</v>
      </c>
      <c r="CZ124" s="88">
        <f>COUNTIF($BS123:$BS127,"3")+COUNTIF($BS123:$BS127,"3,5")</f>
        <v>0</v>
      </c>
      <c r="DA124" s="13">
        <f>COUNTIF($BZ123:$BZ127,"3")+COUNTIF($BZ123:$BZ127,"3,3")</f>
        <v>0</v>
      </c>
      <c r="DB124" s="103">
        <f>COUNTIF($CG123:$CG127,"3")+COUNTIF($CG123:$CG127,"3,5")</f>
        <v>0</v>
      </c>
      <c r="DC124" s="88">
        <f>COUNTIF($CN123:$CN127,"3")+COUNTIF($CN123:$CN127,"3,5")</f>
        <v>0</v>
      </c>
    </row>
    <row r="125" spans="1:16190" ht="13" hidden="1" outlineLevel="1" x14ac:dyDescent="0.25">
      <c r="A125" s="407"/>
      <c r="B125" s="408"/>
      <c r="C125" s="61" t="s">
        <v>21</v>
      </c>
      <c r="D125" s="62"/>
      <c r="E125" s="61" t="s">
        <v>21</v>
      </c>
      <c r="F125" s="5" t="str">
        <f t="shared" si="25"/>
        <v>4</v>
      </c>
      <c r="G125" s="17"/>
      <c r="H125" s="4"/>
      <c r="I125" s="5"/>
      <c r="J125" s="137"/>
      <c r="K125" s="129"/>
      <c r="L125" s="138"/>
      <c r="M125" s="128" t="b">
        <f t="shared" si="26"/>
        <v>0</v>
      </c>
      <c r="N125" s="129" t="str">
        <f t="shared" si="27"/>
        <v>0</v>
      </c>
      <c r="O125" s="127" t="str">
        <f>IF(J125="x","0",IF(M125=1,"3",IF(N125=$F125,"1","0")))</f>
        <v>0</v>
      </c>
      <c r="P125" s="5"/>
      <c r="Q125" s="137"/>
      <c r="R125" s="129"/>
      <c r="S125" s="138"/>
      <c r="T125" s="128" t="b">
        <f t="shared" si="28"/>
        <v>0</v>
      </c>
      <c r="U125" s="129" t="str">
        <f t="shared" si="29"/>
        <v>0</v>
      </c>
      <c r="V125" s="127" t="str">
        <f>IF(Q125="x","0",IF(T125=1,"3",IF(U125=$F125,"1","0")))</f>
        <v>0</v>
      </c>
      <c r="W125" s="5"/>
      <c r="X125" s="164"/>
      <c r="Y125" s="78"/>
      <c r="Z125" s="165"/>
      <c r="AA125" s="78" t="b">
        <f t="shared" si="30"/>
        <v>0</v>
      </c>
      <c r="AB125" s="78" t="str">
        <f t="shared" si="31"/>
        <v>0</v>
      </c>
      <c r="AC125" s="81" t="str">
        <f>IF(X125="x","0",IF(AA125=1,"3",IF(AB125=$F125,"1","0")))</f>
        <v>0</v>
      </c>
      <c r="AD125" s="5"/>
      <c r="AE125" s="137"/>
      <c r="AF125" s="129"/>
      <c r="AG125" s="138"/>
      <c r="AH125" s="128" t="b">
        <f t="shared" si="32"/>
        <v>0</v>
      </c>
      <c r="AI125" s="129" t="str">
        <f t="shared" si="33"/>
        <v>0</v>
      </c>
      <c r="AJ125" s="127" t="str">
        <f>IF(AE125="x","0",IF(AH125=1,"3",IF(AI125=$F125,"1","0")))</f>
        <v>0</v>
      </c>
      <c r="AK125" s="5"/>
      <c r="AL125" s="164"/>
      <c r="AM125" s="78"/>
      <c r="AN125" s="165"/>
      <c r="AO125" s="78" t="b">
        <f t="shared" si="34"/>
        <v>0</v>
      </c>
      <c r="AP125" s="78" t="str">
        <f t="shared" si="35"/>
        <v>0</v>
      </c>
      <c r="AQ125" s="81" t="str">
        <f>IF(AL125="x","0",IF(AO125=1,"3",IF(AP125=$F125,"1","0")))</f>
        <v>0</v>
      </c>
      <c r="AR125" s="5"/>
      <c r="AS125" s="164"/>
      <c r="AT125" s="78"/>
      <c r="AU125" s="165"/>
      <c r="AV125" s="78" t="b">
        <f t="shared" si="36"/>
        <v>0</v>
      </c>
      <c r="AW125" s="78" t="str">
        <f t="shared" si="37"/>
        <v>0</v>
      </c>
      <c r="AX125" s="81" t="str">
        <f>IF(AS125="x","0",IF(AV125=1,"3",IF(AW125=$F125,"1","0")))</f>
        <v>0</v>
      </c>
      <c r="AY125" s="5"/>
      <c r="AZ125" s="164"/>
      <c r="BA125" s="78"/>
      <c r="BB125" s="165"/>
      <c r="BC125" s="79" t="b">
        <f t="shared" si="38"/>
        <v>0</v>
      </c>
      <c r="BD125" s="78" t="str">
        <f t="shared" si="39"/>
        <v>0</v>
      </c>
      <c r="BE125" s="80" t="str">
        <f>IF(AZ125="x","0",IF(BC125=1,"3",IF(BD125=$F125,"1","0")))</f>
        <v>0</v>
      </c>
      <c r="BF125" s="5"/>
      <c r="BG125" s="137"/>
      <c r="BH125" s="129"/>
      <c r="BI125" s="138"/>
      <c r="BJ125" s="129" t="b">
        <f t="shared" si="40"/>
        <v>0</v>
      </c>
      <c r="BK125" s="129" t="str">
        <f t="shared" si="41"/>
        <v>0</v>
      </c>
      <c r="BL125" s="199" t="str">
        <f>IF(BG125="x","0",IF(BJ125=1,"3",IF(BK125=$F125,"1","0")))</f>
        <v>0</v>
      </c>
      <c r="BM125" s="5"/>
      <c r="BN125" s="137"/>
      <c r="BO125" s="129"/>
      <c r="BP125" s="138"/>
      <c r="BQ125" s="128" t="b">
        <f t="shared" si="42"/>
        <v>0</v>
      </c>
      <c r="BR125" s="129" t="str">
        <f t="shared" si="43"/>
        <v>0</v>
      </c>
      <c r="BS125" s="127" t="str">
        <f>IF(BN125="x","0",IF(BQ125=1,"3",IF(BR125=$F125,"1","0")))</f>
        <v>0</v>
      </c>
      <c r="BT125" s="5"/>
      <c r="BU125" s="164"/>
      <c r="BV125" s="78"/>
      <c r="BW125" s="165"/>
      <c r="BX125" s="78" t="b">
        <f t="shared" si="44"/>
        <v>0</v>
      </c>
      <c r="BY125" s="78" t="str">
        <f t="shared" si="45"/>
        <v>0</v>
      </c>
      <c r="BZ125" s="81" t="str">
        <f>IF(BU125="x","0",IF(BX125=1,"3",IF(BY125=$F125,"1","0")))</f>
        <v>0</v>
      </c>
      <c r="CA125" s="5"/>
      <c r="CB125" s="211"/>
      <c r="CC125" s="212"/>
      <c r="CD125" s="213"/>
      <c r="CE125" s="129" t="b">
        <f t="shared" si="46"/>
        <v>0</v>
      </c>
      <c r="CF125" s="129" t="str">
        <f t="shared" si="47"/>
        <v>0</v>
      </c>
      <c r="CG125" s="199" t="str">
        <f>IF(CB125="x","0",IF(CE125=1,"3",IF(CF125=$F125,"1","0")))</f>
        <v>0</v>
      </c>
      <c r="CH125" s="5"/>
      <c r="CI125" s="164"/>
      <c r="CJ125" s="78"/>
      <c r="CK125" s="165"/>
      <c r="CL125" s="79" t="b">
        <f t="shared" si="48"/>
        <v>0</v>
      </c>
      <c r="CM125" s="78" t="str">
        <f t="shared" si="49"/>
        <v>0</v>
      </c>
      <c r="CN125" s="80" t="str">
        <f>IF(CI125="x","0",IF(CL125=1,"3",IF(CM125=$F125,"1","0")))</f>
        <v>0</v>
      </c>
      <c r="CO125" s="5"/>
      <c r="CP125" s="17"/>
      <c r="CQ125" s="18" t="s">
        <v>10</v>
      </c>
      <c r="CR125" s="89">
        <f>COUNTIF($O123:$O127,"1")+COUNTIF($O123:$O127,"1,5")</f>
        <v>0</v>
      </c>
      <c r="CS125" s="89">
        <f>COUNTIF($V123:$V127,"1")+COUNTIF($V123:$V127,"1,5")</f>
        <v>0</v>
      </c>
      <c r="CT125" s="14">
        <f>COUNTIF($AC123:$AC127,"1")+COUNTIF($AC123:$AC127,"1,5")</f>
        <v>0</v>
      </c>
      <c r="CU125" s="89">
        <f>COUNTIF($AJ123:$AJ127,"1")+COUNTIF($AJ123:$AJ127,"1,5")</f>
        <v>0</v>
      </c>
      <c r="CV125" s="14">
        <f>COUNTIF($AQ123:$AQ127,"1")+COUNTIF($AQ123:$AQ127,"1,5")</f>
        <v>0</v>
      </c>
      <c r="CW125" s="14">
        <f>COUNTIF($AX123:$AX127,"1")+COUNTIF($AX123:$AX127,"1,5")</f>
        <v>0</v>
      </c>
      <c r="CX125" s="89">
        <f>COUNTIF($BE123:$BE127,"1")+COUNTIF($BE123:$BE127,"1,5")</f>
        <v>0</v>
      </c>
      <c r="CY125" s="14">
        <f>COUNTIF($BL123:$BL127,"1")+COUNTIF($BL123:$BL127,"1,5")</f>
        <v>0</v>
      </c>
      <c r="CZ125" s="89">
        <f>COUNTIF($BS123:$BS127,"1")+COUNTIF($BS123:$BS127,"1,5")</f>
        <v>0</v>
      </c>
      <c r="DA125" s="14">
        <f>COUNTIF($BZ123:$BZ127,"1")+COUNTIF($BZ123:$BZ127,"1,5")</f>
        <v>0</v>
      </c>
      <c r="DB125" s="104">
        <f>COUNTIF($CG123:$CG127,"1")+COUNTIF($CG123:$CG127,"1,5")</f>
        <v>0</v>
      </c>
      <c r="DC125" s="89">
        <f>COUNTIF($CN123:$CN127,"1")+COUNTIF($CN123:$CN127,"1,5")</f>
        <v>0</v>
      </c>
    </row>
    <row r="126" spans="1:16190" ht="13" hidden="1" outlineLevel="1" x14ac:dyDescent="0.25">
      <c r="A126" s="407"/>
      <c r="B126" s="408"/>
      <c r="C126" s="61" t="s">
        <v>21</v>
      </c>
      <c r="D126" s="62"/>
      <c r="E126" s="61" t="s">
        <v>21</v>
      </c>
      <c r="F126" s="5" t="str">
        <f t="shared" si="25"/>
        <v>4</v>
      </c>
      <c r="G126" s="17"/>
      <c r="H126" s="4"/>
      <c r="I126" s="5"/>
      <c r="J126" s="137"/>
      <c r="K126" s="129"/>
      <c r="L126" s="138"/>
      <c r="M126" s="128" t="b">
        <f t="shared" si="26"/>
        <v>0</v>
      </c>
      <c r="N126" s="129" t="str">
        <f t="shared" si="27"/>
        <v>0</v>
      </c>
      <c r="O126" s="127" t="str">
        <f>IF(J126="x","0",IF(M126=1,"3",IF(N126=$F126,"1","0")))</f>
        <v>0</v>
      </c>
      <c r="P126" s="5"/>
      <c r="Q126" s="137"/>
      <c r="R126" s="129"/>
      <c r="S126" s="138"/>
      <c r="T126" s="128" t="b">
        <f t="shared" si="28"/>
        <v>0</v>
      </c>
      <c r="U126" s="129" t="str">
        <f t="shared" si="29"/>
        <v>0</v>
      </c>
      <c r="V126" s="127" t="str">
        <f>IF(Q126="x","0",IF(T126=1,"3",IF(U126=$F126,"1","0")))</f>
        <v>0</v>
      </c>
      <c r="W126" s="5"/>
      <c r="X126" s="164"/>
      <c r="Y126" s="78"/>
      <c r="Z126" s="165"/>
      <c r="AA126" s="78" t="b">
        <f t="shared" si="30"/>
        <v>0</v>
      </c>
      <c r="AB126" s="78" t="str">
        <f t="shared" si="31"/>
        <v>0</v>
      </c>
      <c r="AC126" s="81" t="str">
        <f>IF(X126="x","0",IF(AA126=1,"3",IF(AB126=$F126,"1","0")))</f>
        <v>0</v>
      </c>
      <c r="AD126" s="5"/>
      <c r="AE126" s="137"/>
      <c r="AF126" s="129"/>
      <c r="AG126" s="138"/>
      <c r="AH126" s="128" t="b">
        <f t="shared" si="32"/>
        <v>0</v>
      </c>
      <c r="AI126" s="129" t="str">
        <f t="shared" si="33"/>
        <v>0</v>
      </c>
      <c r="AJ126" s="127" t="str">
        <f>IF(AE126="x","0",IF(AH126=1,"3",IF(AI126=$F126,"1","0")))</f>
        <v>0</v>
      </c>
      <c r="AK126" s="5"/>
      <c r="AL126" s="164"/>
      <c r="AM126" s="78"/>
      <c r="AN126" s="165"/>
      <c r="AO126" s="78" t="b">
        <f t="shared" si="34"/>
        <v>0</v>
      </c>
      <c r="AP126" s="78" t="str">
        <f t="shared" si="35"/>
        <v>0</v>
      </c>
      <c r="AQ126" s="81" t="str">
        <f>IF(AL126="x","0",IF(AO126=1,"3",IF(AP126=$F126,"1","0")))</f>
        <v>0</v>
      </c>
      <c r="AR126" s="5"/>
      <c r="AS126" s="164"/>
      <c r="AT126" s="78"/>
      <c r="AU126" s="165"/>
      <c r="AV126" s="78" t="b">
        <f t="shared" si="36"/>
        <v>0</v>
      </c>
      <c r="AW126" s="78" t="str">
        <f t="shared" si="37"/>
        <v>0</v>
      </c>
      <c r="AX126" s="81" t="str">
        <f>IF(AS126="x","0",IF(AV126=1,"3",IF(AW126=$F126,"1","0")))</f>
        <v>0</v>
      </c>
      <c r="AY126" s="5"/>
      <c r="AZ126" s="164"/>
      <c r="BA126" s="78"/>
      <c r="BB126" s="165"/>
      <c r="BC126" s="79" t="b">
        <f t="shared" si="38"/>
        <v>0</v>
      </c>
      <c r="BD126" s="78" t="str">
        <f t="shared" si="39"/>
        <v>0</v>
      </c>
      <c r="BE126" s="80" t="str">
        <f>IF(AZ126="x","0",IF(BC126=1,"3",IF(BD126=$F126,"1","0")))</f>
        <v>0</v>
      </c>
      <c r="BF126" s="5"/>
      <c r="BG126" s="137"/>
      <c r="BH126" s="129"/>
      <c r="BI126" s="138"/>
      <c r="BJ126" s="129" t="b">
        <f t="shared" si="40"/>
        <v>0</v>
      </c>
      <c r="BK126" s="129" t="str">
        <f t="shared" si="41"/>
        <v>0</v>
      </c>
      <c r="BL126" s="199" t="str">
        <f>IF(BG126="x","0",IF(BJ126=1,"3",IF(BK126=$F126,"1","0")))</f>
        <v>0</v>
      </c>
      <c r="BM126" s="5"/>
      <c r="BN126" s="137"/>
      <c r="BO126" s="129"/>
      <c r="BP126" s="138"/>
      <c r="BQ126" s="128" t="b">
        <f t="shared" si="42"/>
        <v>0</v>
      </c>
      <c r="BR126" s="129" t="str">
        <f t="shared" si="43"/>
        <v>0</v>
      </c>
      <c r="BS126" s="127" t="str">
        <f>IF(BN126="x","0",IF(BQ126=1,"3",IF(BR126=$F126,"1","0")))</f>
        <v>0</v>
      </c>
      <c r="BT126" s="5"/>
      <c r="BU126" s="164"/>
      <c r="BV126" s="78"/>
      <c r="BW126" s="165"/>
      <c r="BX126" s="78" t="b">
        <f t="shared" si="44"/>
        <v>0</v>
      </c>
      <c r="BY126" s="78" t="str">
        <f t="shared" si="45"/>
        <v>0</v>
      </c>
      <c r="BZ126" s="81" t="str">
        <f>IF(BU126="x","0",IF(BX126=1,"3",IF(BY126=$F126,"1","0")))</f>
        <v>0</v>
      </c>
      <c r="CA126" s="5"/>
      <c r="CB126" s="211"/>
      <c r="CC126" s="212"/>
      <c r="CD126" s="213"/>
      <c r="CE126" s="129" t="b">
        <f t="shared" si="46"/>
        <v>0</v>
      </c>
      <c r="CF126" s="129" t="str">
        <f t="shared" si="47"/>
        <v>0</v>
      </c>
      <c r="CG126" s="199" t="str">
        <f>IF(CB126="x","0",IF(CE126=1,"3",IF(CF126=$F126,"1","0")))</f>
        <v>0</v>
      </c>
      <c r="CH126" s="5"/>
      <c r="CI126" s="164"/>
      <c r="CJ126" s="78"/>
      <c r="CK126" s="165"/>
      <c r="CL126" s="79" t="b">
        <f t="shared" si="48"/>
        <v>0</v>
      </c>
      <c r="CM126" s="78" t="str">
        <f t="shared" si="49"/>
        <v>0</v>
      </c>
      <c r="CN126" s="80" t="str">
        <f>IF(CI126="x","0",IF(CL126=1,"3",IF(CM126=$F126,"1","0")))</f>
        <v>0</v>
      </c>
      <c r="CO126" s="5"/>
      <c r="CP126" s="17"/>
      <c r="CQ126" s="20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109"/>
      <c r="DC126" s="21"/>
    </row>
    <row r="127" spans="1:16190" ht="13" hidden="1" outlineLevel="1" x14ac:dyDescent="0.3">
      <c r="A127" s="407"/>
      <c r="B127" s="408"/>
      <c r="C127" s="61" t="s">
        <v>21</v>
      </c>
      <c r="D127" s="62"/>
      <c r="E127" s="61" t="s">
        <v>21</v>
      </c>
      <c r="F127" s="5" t="str">
        <f t="shared" si="25"/>
        <v>4</v>
      </c>
      <c r="G127" s="17"/>
      <c r="H127" s="4"/>
      <c r="I127" s="5"/>
      <c r="J127" s="177"/>
      <c r="K127" s="140"/>
      <c r="L127" s="178"/>
      <c r="M127" s="139" t="b">
        <f t="shared" si="26"/>
        <v>0</v>
      </c>
      <c r="N127" s="140" t="str">
        <f t="shared" si="27"/>
        <v>0</v>
      </c>
      <c r="O127" s="127" t="str">
        <f>IF(J127="x","0",IF(M127=1,"3",IF(N127=$F127,"1","0")))</f>
        <v>0</v>
      </c>
      <c r="P127" s="5"/>
      <c r="Q127" s="177"/>
      <c r="R127" s="140"/>
      <c r="S127" s="178"/>
      <c r="T127" s="139" t="b">
        <f t="shared" si="28"/>
        <v>0</v>
      </c>
      <c r="U127" s="140" t="str">
        <f t="shared" si="29"/>
        <v>0</v>
      </c>
      <c r="V127" s="141" t="str">
        <f>IF(Q127="x","0",IF(T127=1,"3",IF(U127=$F127,"1","0")))</f>
        <v>0</v>
      </c>
      <c r="W127" s="5"/>
      <c r="X127" s="166"/>
      <c r="Y127" s="167"/>
      <c r="Z127" s="168"/>
      <c r="AA127" s="167" t="b">
        <f t="shared" si="30"/>
        <v>0</v>
      </c>
      <c r="AB127" s="167" t="str">
        <f t="shared" si="31"/>
        <v>0</v>
      </c>
      <c r="AC127" s="169" t="str">
        <f>IF(X127="x","0",IF(AA127=1,"3",IF(AB127=$F127,"1","0")))</f>
        <v>0</v>
      </c>
      <c r="AD127" s="5"/>
      <c r="AE127" s="177"/>
      <c r="AF127" s="140"/>
      <c r="AG127" s="178"/>
      <c r="AH127" s="139" t="b">
        <f t="shared" si="32"/>
        <v>0</v>
      </c>
      <c r="AI127" s="140" t="str">
        <f t="shared" si="33"/>
        <v>0</v>
      </c>
      <c r="AJ127" s="141" t="str">
        <f>IF(AE127="x","0",IF(AH127=1,"3",IF(AI127=$F127,"1","0")))</f>
        <v>0</v>
      </c>
      <c r="AK127" s="5"/>
      <c r="AL127" s="166"/>
      <c r="AM127" s="167"/>
      <c r="AN127" s="168"/>
      <c r="AO127" s="167" t="b">
        <f t="shared" si="34"/>
        <v>0</v>
      </c>
      <c r="AP127" s="167" t="str">
        <f t="shared" si="35"/>
        <v>0</v>
      </c>
      <c r="AQ127" s="169" t="str">
        <f>IF(AL127="x","0",IF(AO127=1,"3",IF(AP127=$F127,"1","0")))</f>
        <v>0</v>
      </c>
      <c r="AR127" s="5"/>
      <c r="AS127" s="166"/>
      <c r="AT127" s="167"/>
      <c r="AU127" s="168"/>
      <c r="AV127" s="167" t="b">
        <f t="shared" si="36"/>
        <v>0</v>
      </c>
      <c r="AW127" s="167" t="str">
        <f t="shared" si="37"/>
        <v>0</v>
      </c>
      <c r="AX127" s="169" t="str">
        <f>IF(AS127="x","0",IF(AV127=1,"3",IF(AW127=$F127,"1","0")))</f>
        <v>0</v>
      </c>
      <c r="AY127" s="5"/>
      <c r="AZ127" s="166"/>
      <c r="BA127" s="167"/>
      <c r="BB127" s="168"/>
      <c r="BC127" s="191" t="b">
        <f t="shared" si="38"/>
        <v>0</v>
      </c>
      <c r="BD127" s="167" t="str">
        <f t="shared" si="39"/>
        <v>0</v>
      </c>
      <c r="BE127" s="82" t="str">
        <f>IF(AZ127="x","0",IF(BC127=1,"3",IF(BD127=$F127,"1","0")))</f>
        <v>0</v>
      </c>
      <c r="BF127" s="5"/>
      <c r="BG127" s="177"/>
      <c r="BH127" s="140"/>
      <c r="BI127" s="178"/>
      <c r="BJ127" s="140" t="b">
        <f t="shared" si="40"/>
        <v>0</v>
      </c>
      <c r="BK127" s="140" t="str">
        <f t="shared" si="41"/>
        <v>0</v>
      </c>
      <c r="BL127" s="200" t="str">
        <f>IF(BG127="x","0",IF(BJ127=1,"3",IF(BK127=$F127,"1","0")))</f>
        <v>0</v>
      </c>
      <c r="BM127" s="5"/>
      <c r="BN127" s="177"/>
      <c r="BO127" s="140"/>
      <c r="BP127" s="178"/>
      <c r="BQ127" s="139" t="b">
        <f t="shared" si="42"/>
        <v>0</v>
      </c>
      <c r="BR127" s="140" t="str">
        <f t="shared" si="43"/>
        <v>0</v>
      </c>
      <c r="BS127" s="141" t="str">
        <f>IF(BN127="x","0",IF(BQ127=1,"3",IF(BR127=$F127,"1","0")))</f>
        <v>0</v>
      </c>
      <c r="BT127" s="5"/>
      <c r="BU127" s="166"/>
      <c r="BV127" s="167"/>
      <c r="BW127" s="168"/>
      <c r="BX127" s="167" t="b">
        <f t="shared" si="44"/>
        <v>0</v>
      </c>
      <c r="BY127" s="167" t="str">
        <f t="shared" si="45"/>
        <v>0</v>
      </c>
      <c r="BZ127" s="169" t="str">
        <f>IF(BU127="x","0",IF(BX127=1,"3",IF(BY127=$F127,"1","0")))</f>
        <v>0</v>
      </c>
      <c r="CA127" s="5"/>
      <c r="CB127" s="215"/>
      <c r="CC127" s="216"/>
      <c r="CD127" s="217"/>
      <c r="CE127" s="140" t="b">
        <f t="shared" si="46"/>
        <v>0</v>
      </c>
      <c r="CF127" s="140" t="str">
        <f t="shared" si="47"/>
        <v>0</v>
      </c>
      <c r="CG127" s="200" t="str">
        <f>IF(CB127="x","0",IF(CE127=1,"3",IF(CF127=$F127,"1","0")))</f>
        <v>0</v>
      </c>
      <c r="CH127" s="5"/>
      <c r="CI127" s="166"/>
      <c r="CJ127" s="167"/>
      <c r="CK127" s="168"/>
      <c r="CL127" s="191" t="b">
        <f t="shared" si="48"/>
        <v>0</v>
      </c>
      <c r="CM127" s="167" t="str">
        <f t="shared" si="49"/>
        <v>0</v>
      </c>
      <c r="CN127" s="82" t="str">
        <f>IF(CI127="x","0",IF(CL127=1,"3",IF(CM127=$F127,"1","0")))</f>
        <v>0</v>
      </c>
      <c r="CO127" s="5"/>
      <c r="CP127" s="17"/>
      <c r="CQ127" s="19" t="s">
        <v>13</v>
      </c>
      <c r="CR127" s="15" t="str">
        <f>IF(COUNTBLANK($J123:$J127)&gt;=1,"0",IF(COUNTIF($J123:$J127,"x")&gt;0,"0","1"))</f>
        <v>0</v>
      </c>
      <c r="CS127" s="15" t="str">
        <f>IF(COUNTBLANK($Q123:$Q127)&gt;=1,"0",IF(COUNTIF($Q123:$Q127,"x")&gt;0,"0","1"))</f>
        <v>0</v>
      </c>
      <c r="CT127" s="15" t="str">
        <f>IF(COUNTBLANK($X123:$X127)&gt;=1,"0",IF(COUNTIF($X123:$X127,"x")&gt;0,"0","1"))</f>
        <v>0</v>
      </c>
      <c r="CU127" s="15" t="str">
        <f>IF(COUNTBLANK($AE123:$AE127)&gt;=1,"0",IF(COUNTIF($AE123:$AE127,"x")&gt;0,"0","1"))</f>
        <v>0</v>
      </c>
      <c r="CV127" s="15" t="str">
        <f>IF(COUNTBLANK($AL123:$AL127)&gt;=1,"0",IF(COUNTIF($AL123:$AL127,"x")&gt;0,"0","1"))</f>
        <v>0</v>
      </c>
      <c r="CW127" s="15" t="str">
        <f>IF(COUNTBLANK($AS123:$AS127)&gt;=1,"0",IF(COUNTIF($AS123:$AS127,"x")&gt;0,"0","1"))</f>
        <v>0</v>
      </c>
      <c r="CX127" s="15" t="str">
        <f>IF(COUNTBLANK($AZ123:$AZ127)&gt;=1,"0",IF(COUNTIF($AZ123:$AZ127,"x")&gt;0,"0","1"))</f>
        <v>0</v>
      </c>
      <c r="CY127" s="15" t="str">
        <f>IF(COUNTBLANK($BG123:$BG127)&gt;=1,"0",IF(COUNTIF($BG123:$BG127,"x")&gt;0,"0","1"))</f>
        <v>0</v>
      </c>
      <c r="CZ127" s="15" t="str">
        <f>IF(COUNTBLANK($BN123:$BN127)&gt;=1,"0",IF(COUNTIF($BN123:$BN127,"x")&gt;0,"0","1"))</f>
        <v>0</v>
      </c>
      <c r="DA127" s="15" t="str">
        <f>IF(COUNTBLANK($BU123:$BU127)&gt;=1,"0",IF(COUNTIF($BU123:$BU127,"x")&gt;0,"0","1"))</f>
        <v>0</v>
      </c>
      <c r="DB127" s="105" t="str">
        <f>IF(COUNTBLANK($CB123:$CB127)&gt;=1,"0",IF(COUNTIF($CB123:$CB127,"x")&gt;0,"0","1"))</f>
        <v>0</v>
      </c>
      <c r="DC127" s="15" t="str">
        <f>IF(COUNTBLANK($CI123:$CI127)&gt;=1,"0",IF(COUNTIF($CI123:$CI127,"x")&gt;0,"0","1"))</f>
        <v>0</v>
      </c>
    </row>
    <row r="128" spans="1:16190" ht="13" hidden="1" outlineLevel="1" x14ac:dyDescent="0.3">
      <c r="A128" s="407"/>
      <c r="B128" s="407"/>
      <c r="C128" s="118" t="s">
        <v>18</v>
      </c>
      <c r="D128" s="62"/>
      <c r="E128" s="119" t="s">
        <v>21</v>
      </c>
      <c r="F128" s="5" t="str">
        <f t="shared" si="25"/>
        <v>4</v>
      </c>
      <c r="G128" s="17"/>
      <c r="H128" s="4"/>
      <c r="I128" s="5"/>
      <c r="J128" s="142"/>
      <c r="K128" s="143"/>
      <c r="L128" s="144"/>
      <c r="M128" s="145" t="b">
        <f t="shared" si="26"/>
        <v>0</v>
      </c>
      <c r="N128" s="143" t="str">
        <f t="shared" si="27"/>
        <v>0</v>
      </c>
      <c r="O128" s="146" t="str">
        <f>IF(J128="x","0",IF(M128=1,"3",IF(N128=$F128,"1","0")))</f>
        <v>0</v>
      </c>
      <c r="P128" s="5"/>
      <c r="Q128" s="142"/>
      <c r="R128" s="143"/>
      <c r="S128" s="144"/>
      <c r="T128" s="145" t="b">
        <f t="shared" si="28"/>
        <v>0</v>
      </c>
      <c r="U128" s="143" t="str">
        <f t="shared" si="29"/>
        <v>0</v>
      </c>
      <c r="V128" s="146" t="str">
        <f>IF(Q128="x","0",IF(T128=1,"3",IF(U128=$F128,"1","0")))</f>
        <v>0</v>
      </c>
      <c r="W128" s="5"/>
      <c r="X128" s="170"/>
      <c r="Y128" s="171"/>
      <c r="Z128" s="172"/>
      <c r="AA128" s="171" t="b">
        <f t="shared" si="30"/>
        <v>0</v>
      </c>
      <c r="AB128" s="171" t="str">
        <f t="shared" si="31"/>
        <v>0</v>
      </c>
      <c r="AC128" s="157" t="str">
        <f>IF(X128="x","0",IF(AA128=1,"3",IF(AB128=$F128,"1","0")))</f>
        <v>0</v>
      </c>
      <c r="AD128" s="5"/>
      <c r="AE128" s="142"/>
      <c r="AF128" s="143"/>
      <c r="AG128" s="144"/>
      <c r="AH128" s="145" t="b">
        <f t="shared" si="32"/>
        <v>0</v>
      </c>
      <c r="AI128" s="143" t="str">
        <f t="shared" si="33"/>
        <v>0</v>
      </c>
      <c r="AJ128" s="146" t="str">
        <f>IF(AE128="x","0",IF(AH128=1,"3",IF(AI128=$F128,"1","0")))</f>
        <v>0</v>
      </c>
      <c r="AK128" s="5"/>
      <c r="AL128" s="170"/>
      <c r="AM128" s="171"/>
      <c r="AN128" s="172"/>
      <c r="AO128" s="171" t="b">
        <f t="shared" si="34"/>
        <v>0</v>
      </c>
      <c r="AP128" s="171" t="str">
        <f t="shared" si="35"/>
        <v>0</v>
      </c>
      <c r="AQ128" s="157" t="str">
        <f>IF(AL128="x","0",IF(AO128=1,"3",IF(AP128=$F128,"1","0")))</f>
        <v>0</v>
      </c>
      <c r="AR128" s="5"/>
      <c r="AS128" s="170"/>
      <c r="AT128" s="171"/>
      <c r="AU128" s="172"/>
      <c r="AV128" s="171" t="b">
        <f t="shared" si="36"/>
        <v>0</v>
      </c>
      <c r="AW128" s="171" t="str">
        <f t="shared" si="37"/>
        <v>0</v>
      </c>
      <c r="AX128" s="157" t="str">
        <f>IF(AS128="x","0",IF(AV128=1,"3",IF(AW128=$F128,"1","0")))</f>
        <v>0</v>
      </c>
      <c r="AY128" s="5"/>
      <c r="AZ128" s="170"/>
      <c r="BA128" s="171"/>
      <c r="BB128" s="172"/>
      <c r="BC128" s="192" t="b">
        <f t="shared" si="38"/>
        <v>0</v>
      </c>
      <c r="BD128" s="171" t="str">
        <f t="shared" si="39"/>
        <v>0</v>
      </c>
      <c r="BE128" s="193" t="str">
        <f>IF(AZ128="x","0",IF(BC128=1,"3",IF(BD128=$F128,"1","0")))</f>
        <v>0</v>
      </c>
      <c r="BF128" s="5"/>
      <c r="BG128" s="142"/>
      <c r="BH128" s="143"/>
      <c r="BI128" s="144"/>
      <c r="BJ128" s="143" t="b">
        <f t="shared" si="40"/>
        <v>0</v>
      </c>
      <c r="BK128" s="143" t="str">
        <f t="shared" si="41"/>
        <v>0</v>
      </c>
      <c r="BL128" s="122" t="str">
        <f>IF(BG128="x","0",IF(BJ128=1,"3",IF(BK128=$F128,"1","0")))</f>
        <v>0</v>
      </c>
      <c r="BM128" s="5"/>
      <c r="BN128" s="142"/>
      <c r="BO128" s="143"/>
      <c r="BP128" s="144"/>
      <c r="BQ128" s="145" t="b">
        <f t="shared" si="42"/>
        <v>0</v>
      </c>
      <c r="BR128" s="143" t="str">
        <f t="shared" si="43"/>
        <v>0</v>
      </c>
      <c r="BS128" s="146" t="str">
        <f>IF(BN128="x","0",IF(BQ128=1,"3",IF(BR128=$F128,"1","0")))</f>
        <v>0</v>
      </c>
      <c r="BT128" s="5"/>
      <c r="BU128" s="170"/>
      <c r="BV128" s="171"/>
      <c r="BW128" s="172"/>
      <c r="BX128" s="171" t="b">
        <f t="shared" si="44"/>
        <v>0</v>
      </c>
      <c r="BY128" s="171" t="str">
        <f t="shared" si="45"/>
        <v>0</v>
      </c>
      <c r="BZ128" s="157" t="str">
        <f>IF(BU128="x","0",IF(BX128=1,"3",IF(BY128=$F128,"1","0")))</f>
        <v>0</v>
      </c>
      <c r="CA128" s="5"/>
      <c r="CB128" s="217"/>
      <c r="CC128" s="218"/>
      <c r="CD128" s="217"/>
      <c r="CE128" s="143" t="b">
        <f t="shared" si="46"/>
        <v>0</v>
      </c>
      <c r="CF128" s="143" t="str">
        <f t="shared" si="47"/>
        <v>0</v>
      </c>
      <c r="CG128" s="122" t="str">
        <f>IF(CB128="x","0",IF(CE128=1,"3",IF(CF128=$F128,"1","0")))</f>
        <v>0</v>
      </c>
      <c r="CH128" s="5"/>
      <c r="CI128" s="170"/>
      <c r="CJ128" s="171"/>
      <c r="CK128" s="172"/>
      <c r="CL128" s="192" t="b">
        <f t="shared" si="48"/>
        <v>0</v>
      </c>
      <c r="CM128" s="171" t="str">
        <f t="shared" si="49"/>
        <v>0</v>
      </c>
      <c r="CN128" s="193" t="str">
        <f>IF(CI128="x","0",IF(CL128=1,"3",IF(CM128=$F128,"1","0")))</f>
        <v>0</v>
      </c>
      <c r="CO128" s="5"/>
      <c r="CP128" s="17"/>
      <c r="CQ128" s="19" t="s">
        <v>13</v>
      </c>
      <c r="CR128" s="15" t="str">
        <f>IF(COUNTBLANK($J124:$J128)&gt;=1,"0",IF(COUNTIF($J124:$J128,"x")&gt;0,"0","1"))</f>
        <v>0</v>
      </c>
      <c r="CS128" s="15" t="str">
        <f>IF(COUNTBLANK($Q124:$Q128)&gt;=1,"0",IF(COUNTIF($Q124:$Q128,"x")&gt;0,"0","1"))</f>
        <v>0</v>
      </c>
      <c r="CT128" s="15" t="str">
        <f>IF(COUNTBLANK($X124:$X128)&gt;=1,"0",IF(COUNTIF($X124:$X128,"x")&gt;0,"0","1"))</f>
        <v>0</v>
      </c>
      <c r="CU128" s="15" t="str">
        <f>IF(COUNTBLANK($AE124:$AE128)&gt;=1,"0",IF(COUNTIF($AE124:$AE128,"x")&gt;0,"0","1"))</f>
        <v>0</v>
      </c>
      <c r="CV128" s="15" t="str">
        <f>IF(COUNTBLANK($AL124:$AL128)&gt;=1,"0",IF(COUNTIF($AL124:$AL128,"x")&gt;0,"0","1"))</f>
        <v>0</v>
      </c>
      <c r="CW128" s="15" t="str">
        <f>IF(COUNTBLANK($AS124:$AS128)&gt;=1,"0",IF(COUNTIF($AS124:$AS128,"x")&gt;0,"0","1"))</f>
        <v>0</v>
      </c>
      <c r="CX128" s="15" t="str">
        <f>IF(COUNTBLANK($AZ124:$AZ128)&gt;=1,"0",IF(COUNTIF($AZ124:$AZ128,"x")&gt;0,"0","1"))</f>
        <v>0</v>
      </c>
      <c r="CY128" s="15" t="str">
        <f>IF(COUNTBLANK($BG124:$BG128)&gt;=1,"0",IF(COUNTIF($BG124:$BG128,"x")&gt;0,"0","1"))</f>
        <v>0</v>
      </c>
      <c r="CZ128" s="15" t="str">
        <f>IF(COUNTBLANK($BN124:$BN128)&gt;=1,"0",IF(COUNTIF($BN124:$BN128,"x")&gt;0,"0","1"))</f>
        <v>0</v>
      </c>
      <c r="DA128" s="15" t="str">
        <f>IF(COUNTBLANK($BU124:$BU128)&gt;=1,"0",IF(COUNTIF($BU124:$BU128,"x")&gt;0,"0","1"))</f>
        <v>0</v>
      </c>
      <c r="DB128" s="105" t="str">
        <f>IF(COUNTBLANK($CB124:$CB128)&gt;=1,"0",IF(COUNTIF($CB124:$CB128,"x")&gt;0,"0","1"))</f>
        <v>0</v>
      </c>
      <c r="DC128" s="15" t="str">
        <f>IF(COUNTBLANK($CI124:$CI128)&gt;=1,"0",IF(COUNTIF($CI124:$CI128,"x")&gt;0,"0","1"))</f>
        <v>0</v>
      </c>
    </row>
    <row r="129" spans="1:16190" ht="16" hidden="1" outlineLevel="1" thickBot="1" x14ac:dyDescent="0.4">
      <c r="A129" s="30"/>
      <c r="B129" s="31"/>
      <c r="C129" s="32"/>
      <c r="D129" s="32"/>
      <c r="E129" s="32"/>
      <c r="F129" s="33"/>
      <c r="G129" s="34"/>
      <c r="H129" s="4" t="str">
        <f>IF(C123="x","0","1")</f>
        <v>0</v>
      </c>
      <c r="I129" s="5"/>
      <c r="J129" s="130"/>
      <c r="K129" s="131"/>
      <c r="L129" s="132"/>
      <c r="M129" s="133"/>
      <c r="N129" s="122"/>
      <c r="O129" s="134">
        <f>O123+O124+O125+O126+O127+O128</f>
        <v>0</v>
      </c>
      <c r="P129" s="5"/>
      <c r="Q129" s="130"/>
      <c r="R129" s="131"/>
      <c r="S129" s="132"/>
      <c r="T129" s="133"/>
      <c r="U129" s="122"/>
      <c r="V129" s="134">
        <f>V123+V124+V125+V126+V127+V128</f>
        <v>0</v>
      </c>
      <c r="W129" s="5"/>
      <c r="X129" s="16"/>
      <c r="Z129" s="156"/>
      <c r="AA129" s="157"/>
      <c r="AB129" s="157"/>
      <c r="AC129" s="179">
        <f>AC123+AC124+AC125+AC126+AC127+AC128</f>
        <v>0</v>
      </c>
      <c r="AD129" s="5"/>
      <c r="AE129" s="130"/>
      <c r="AF129" s="131"/>
      <c r="AG129" s="132"/>
      <c r="AH129" s="133"/>
      <c r="AI129" s="122"/>
      <c r="AJ129" s="134">
        <f>AJ123+AJ124+AJ125+AJ126+AJ127+AJ128</f>
        <v>0</v>
      </c>
      <c r="AK129" s="5"/>
      <c r="AL129" s="16"/>
      <c r="AN129" s="156"/>
      <c r="AO129" s="157"/>
      <c r="AP129" s="157"/>
      <c r="AQ129" s="179">
        <f>AQ123+AQ124+AQ125+AQ126+AQ127+AQ128</f>
        <v>0</v>
      </c>
      <c r="AR129" s="5"/>
      <c r="AS129" s="16"/>
      <c r="AU129" s="156"/>
      <c r="AV129" s="157"/>
      <c r="AW129" s="157"/>
      <c r="AX129" s="179">
        <f>AX123+AX124+AX125+AX126+AX127+AX128</f>
        <v>0</v>
      </c>
      <c r="AY129" s="5"/>
      <c r="AZ129" s="181"/>
      <c r="BA129" s="182"/>
      <c r="BB129" s="183"/>
      <c r="BC129" s="184"/>
      <c r="BD129" s="157"/>
      <c r="BE129" s="202">
        <f>BE123+BE124+BE125+BE126+BE127+BE128</f>
        <v>0</v>
      </c>
      <c r="BF129" s="5"/>
      <c r="BG129" s="120"/>
      <c r="BI129" s="121"/>
      <c r="BJ129" s="122"/>
      <c r="BK129" s="122"/>
      <c r="BL129" s="205">
        <f>BL123+BL124+BL125+BL126+BL127+BL128</f>
        <v>0</v>
      </c>
      <c r="BM129" s="5"/>
      <c r="BN129" s="130"/>
      <c r="BO129" s="131"/>
      <c r="BP129" s="132"/>
      <c r="BQ129" s="133"/>
      <c r="BR129" s="122"/>
      <c r="BS129" s="208">
        <f>BS123+BS124+BS125+BS126+BS127+BS128</f>
        <v>0</v>
      </c>
      <c r="BT129" s="5"/>
      <c r="BU129" s="16"/>
      <c r="BW129" s="156"/>
      <c r="BX129" s="157"/>
      <c r="BY129" s="157"/>
      <c r="BZ129" s="173">
        <f>BZ123+BZ124+BZ125+BZ126+BZ127+BZ128</f>
        <v>0</v>
      </c>
      <c r="CA129" s="5"/>
      <c r="CB129" s="120"/>
      <c r="CD129" s="121"/>
      <c r="CE129" s="122"/>
      <c r="CF129" s="122"/>
      <c r="CG129" s="205">
        <f>CG123+CG124+CG125+CG126+CG127+CG128</f>
        <v>0</v>
      </c>
      <c r="CH129" s="5"/>
      <c r="CI129" s="181"/>
      <c r="CJ129" s="182"/>
      <c r="CK129" s="183"/>
      <c r="CL129" s="184"/>
      <c r="CM129" s="157"/>
      <c r="CN129" s="202">
        <f>CN123+CN124+CN125+CN126+CN127+CN128</f>
        <v>0</v>
      </c>
      <c r="CO129" s="5"/>
      <c r="CP129" s="17"/>
      <c r="CQ129" s="12"/>
      <c r="CR129" s="15"/>
      <c r="CS129" s="15"/>
      <c r="CT129" s="15"/>
      <c r="CU129" s="15"/>
      <c r="CV129" s="15"/>
      <c r="CW129" s="15"/>
      <c r="CX129" s="15"/>
      <c r="CY129" s="15"/>
      <c r="CZ129" s="15"/>
      <c r="DA129" s="15"/>
      <c r="DB129" s="105"/>
      <c r="DC129" s="15"/>
      <c r="DF129" s="36"/>
    </row>
    <row r="130" spans="1:16190" s="45" customFormat="1" ht="16" hidden="1" collapsed="1" thickBot="1" x14ac:dyDescent="0.4">
      <c r="A130" s="49" t="s">
        <v>11</v>
      </c>
      <c r="B130" s="23">
        <v>19</v>
      </c>
      <c r="C130" s="24"/>
      <c r="D130" s="24"/>
      <c r="E130" s="60"/>
      <c r="F130" s="25"/>
      <c r="G130" s="26"/>
      <c r="H130" s="53"/>
      <c r="I130" s="53"/>
      <c r="J130" s="24"/>
      <c r="K130" s="24"/>
      <c r="L130" s="24"/>
      <c r="M130" s="26"/>
      <c r="N130" s="26"/>
      <c r="O130" s="25"/>
      <c r="P130" s="53"/>
      <c r="Q130" s="24"/>
      <c r="R130" s="24"/>
      <c r="S130" s="24"/>
      <c r="T130" s="26"/>
      <c r="U130" s="26"/>
      <c r="V130" s="51"/>
      <c r="W130" s="53"/>
      <c r="X130" s="159"/>
      <c r="Y130" s="159"/>
      <c r="Z130" s="159"/>
      <c r="AA130" s="160"/>
      <c r="AB130" s="160"/>
      <c r="AC130" s="163"/>
      <c r="AD130" s="53"/>
      <c r="AE130" s="24"/>
      <c r="AF130" s="24"/>
      <c r="AG130" s="27"/>
      <c r="AH130" s="26"/>
      <c r="AI130" s="26"/>
      <c r="AJ130" s="25"/>
      <c r="AK130" s="53"/>
      <c r="AL130" s="159"/>
      <c r="AM130" s="159"/>
      <c r="AN130" s="159"/>
      <c r="AO130" s="160"/>
      <c r="AP130" s="160"/>
      <c r="AQ130" s="163"/>
      <c r="AR130" s="53"/>
      <c r="AS130" s="159"/>
      <c r="AT130" s="159"/>
      <c r="AU130" s="159"/>
      <c r="AV130" s="160"/>
      <c r="AW130" s="160"/>
      <c r="AX130" s="163"/>
      <c r="AY130" s="53"/>
      <c r="AZ130" s="159"/>
      <c r="BA130" s="159"/>
      <c r="BB130" s="159"/>
      <c r="BC130" s="160"/>
      <c r="BD130" s="160"/>
      <c r="BE130" s="163"/>
      <c r="BF130" s="53"/>
      <c r="BG130" s="24"/>
      <c r="BH130" s="24"/>
      <c r="BI130" s="24"/>
      <c r="BJ130" s="26"/>
      <c r="BK130" s="26"/>
      <c r="BL130" s="25"/>
      <c r="BM130" s="53"/>
      <c r="BN130" s="24"/>
      <c r="BO130" s="24"/>
      <c r="BP130" s="27"/>
      <c r="BQ130" s="26"/>
      <c r="BR130" s="26"/>
      <c r="BS130" s="25"/>
      <c r="BT130" s="53"/>
      <c r="BU130" s="159"/>
      <c r="BV130" s="159"/>
      <c r="BW130" s="159"/>
      <c r="BX130" s="160"/>
      <c r="BY130" s="160"/>
      <c r="BZ130" s="163"/>
      <c r="CA130" s="53"/>
      <c r="CB130" s="24"/>
      <c r="CC130" s="24"/>
      <c r="CD130" s="24"/>
      <c r="CE130" s="26"/>
      <c r="CF130" s="26"/>
      <c r="CG130" s="25"/>
      <c r="CH130" s="53"/>
      <c r="CI130" s="159"/>
      <c r="CJ130" s="159"/>
      <c r="CK130" s="159"/>
      <c r="CL130" s="160"/>
      <c r="CM130" s="160"/>
      <c r="CN130" s="163"/>
      <c r="CO130" s="53"/>
      <c r="CP130" s="56"/>
      <c r="CQ130" s="8"/>
      <c r="CR130"/>
      <c r="CS130" s="6"/>
      <c r="CT130"/>
      <c r="CU130"/>
      <c r="CV130" s="10"/>
      <c r="CW130"/>
      <c r="CX130"/>
      <c r="CY130" s="8"/>
      <c r="CZ130" s="8"/>
      <c r="DA130"/>
      <c r="DB130" s="94"/>
      <c r="DC130"/>
      <c r="DD130" s="10"/>
      <c r="DE130" s="8"/>
      <c r="DF130"/>
      <c r="DG130"/>
      <c r="DH130"/>
      <c r="DI130" s="10"/>
      <c r="DJ130" s="8"/>
      <c r="DK130"/>
      <c r="DL130" s="8"/>
      <c r="DM130"/>
      <c r="DN130"/>
      <c r="DO130"/>
      <c r="DP130" s="10"/>
      <c r="DQ130" s="8"/>
      <c r="DR130"/>
      <c r="DS130" s="8"/>
      <c r="DT130"/>
      <c r="DU130"/>
      <c r="DV130"/>
      <c r="DW130" s="10"/>
      <c r="DX130" s="8"/>
      <c r="DY130"/>
      <c r="DZ130" s="8"/>
      <c r="EA130"/>
      <c r="EB130"/>
      <c r="EC130"/>
      <c r="ED130" s="10"/>
      <c r="EE130" s="8"/>
      <c r="EF130"/>
      <c r="EG130" s="8"/>
      <c r="EH130"/>
      <c r="EI130"/>
      <c r="EJ130"/>
      <c r="EK130" s="10"/>
      <c r="EL130" s="8"/>
      <c r="EM130"/>
      <c r="EN130" s="8"/>
      <c r="EO130"/>
      <c r="EP130"/>
      <c r="EQ130"/>
      <c r="ER130" s="10"/>
      <c r="ES130" s="8"/>
      <c r="ET130"/>
      <c r="EU130" s="8"/>
      <c r="EV130"/>
      <c r="EW130"/>
      <c r="EX130"/>
      <c r="EY130" s="10"/>
      <c r="EZ130" s="8"/>
      <c r="FA130"/>
      <c r="FB130" s="8"/>
      <c r="FC130"/>
      <c r="FD130"/>
      <c r="FE130"/>
      <c r="FF130" s="10"/>
      <c r="FG130" s="8"/>
      <c r="FH130"/>
      <c r="FI130" s="8"/>
      <c r="FJ130"/>
      <c r="FK130"/>
      <c r="FL130"/>
      <c r="FM130" s="10"/>
      <c r="FN130" s="8"/>
      <c r="FO130"/>
      <c r="FP130" s="8"/>
      <c r="FQ130"/>
      <c r="FR130"/>
      <c r="FS130"/>
      <c r="FT130" s="10"/>
      <c r="FU130" s="8"/>
      <c r="FV130"/>
      <c r="FW130" s="8"/>
      <c r="FX130"/>
      <c r="FY130"/>
      <c r="FZ130"/>
      <c r="GA130" s="10"/>
      <c r="GB130" s="8"/>
      <c r="GC130"/>
      <c r="GD130" s="8"/>
      <c r="GE130"/>
      <c r="GF130"/>
      <c r="GG130"/>
      <c r="GH130" s="10"/>
      <c r="GI130" s="8"/>
      <c r="GJ130"/>
      <c r="GK130" s="8"/>
      <c r="GL130"/>
      <c r="GM130"/>
      <c r="GN130"/>
      <c r="GO130" s="10"/>
      <c r="GP130" s="8"/>
      <c r="GQ130"/>
      <c r="GR130" s="8"/>
      <c r="GS130"/>
      <c r="GT130"/>
      <c r="GU130"/>
      <c r="GV130" s="10"/>
      <c r="GW130" s="8"/>
      <c r="GX130"/>
      <c r="GY130" s="8"/>
      <c r="GZ130"/>
      <c r="HA130"/>
      <c r="HB130"/>
      <c r="HC130" s="10"/>
      <c r="HD130" s="8"/>
      <c r="HE130"/>
      <c r="HF130" s="8"/>
      <c r="HG130"/>
      <c r="HH130"/>
      <c r="HI130"/>
      <c r="HJ130" s="10"/>
      <c r="HK130" s="8"/>
      <c r="HL130"/>
      <c r="HM130" s="8"/>
      <c r="HN130"/>
      <c r="HO130"/>
      <c r="HP130"/>
      <c r="HQ130" s="10"/>
      <c r="HR130" s="8"/>
      <c r="HS130"/>
      <c r="HT130" s="8"/>
      <c r="HU130"/>
      <c r="HV130"/>
      <c r="HW130"/>
      <c r="HX130" s="10"/>
      <c r="HY130" s="8"/>
      <c r="HZ130"/>
      <c r="IA130" s="8"/>
      <c r="IB130"/>
      <c r="IC130"/>
      <c r="ID130"/>
      <c r="IE130" s="10"/>
      <c r="IF130" s="8"/>
      <c r="IG130"/>
      <c r="IH130" s="8"/>
      <c r="II130"/>
      <c r="IJ130"/>
      <c r="IK130"/>
      <c r="IL130" s="10"/>
      <c r="IM130" s="8"/>
      <c r="IN130"/>
      <c r="IO130" s="8"/>
      <c r="IP130"/>
      <c r="IQ130"/>
      <c r="IR130"/>
      <c r="IS130" s="10"/>
      <c r="IT130" s="8"/>
      <c r="IU130"/>
      <c r="IV130" s="8"/>
      <c r="IW130"/>
      <c r="IX130"/>
      <c r="IY130"/>
      <c r="IZ130" s="10"/>
      <c r="JA130" s="8"/>
      <c r="JB130"/>
      <c r="JC130" s="8"/>
      <c r="JD130"/>
      <c r="JE130"/>
      <c r="JF130"/>
      <c r="JG130" s="10"/>
      <c r="JH130" s="8"/>
      <c r="JI130"/>
      <c r="JJ130" s="8"/>
      <c r="JK130"/>
      <c r="JL130"/>
      <c r="JM130"/>
      <c r="JN130" s="10"/>
      <c r="JO130" s="8"/>
      <c r="JP130"/>
      <c r="JQ130" s="8"/>
      <c r="JR130"/>
      <c r="JS130"/>
      <c r="JT130"/>
      <c r="JU130" s="10"/>
      <c r="JV130" s="8"/>
      <c r="JW130"/>
      <c r="JX130" s="8"/>
      <c r="JY130"/>
      <c r="JZ130"/>
      <c r="KA130"/>
      <c r="KB130" s="10"/>
      <c r="KC130" s="22"/>
      <c r="KD130"/>
      <c r="KE130" s="8"/>
      <c r="KF130"/>
      <c r="KG130"/>
      <c r="KH130"/>
      <c r="KI130" s="10"/>
      <c r="KJ130" s="22"/>
      <c r="KK130"/>
      <c r="KL130" s="8"/>
      <c r="KM130"/>
      <c r="KN130"/>
      <c r="KO130"/>
      <c r="KP130" s="29"/>
      <c r="KQ130" s="44"/>
      <c r="KR130" s="8"/>
      <c r="KS130" s="8"/>
      <c r="KT130" s="10"/>
      <c r="KU130" s="10"/>
      <c r="KV130"/>
      <c r="KW130" s="8"/>
      <c r="KX130"/>
      <c r="KY130" s="8"/>
      <c r="KZ130" s="6"/>
      <c r="LA130"/>
      <c r="LB130"/>
      <c r="LC130" s="10"/>
      <c r="LD130" s="8"/>
      <c r="LE130"/>
      <c r="LF130" s="8"/>
      <c r="LG130"/>
      <c r="LH130"/>
      <c r="LI130"/>
      <c r="LJ130" s="10"/>
      <c r="LK130" s="8"/>
      <c r="LL130"/>
      <c r="LM130" s="8"/>
      <c r="LN130"/>
      <c r="LO130"/>
      <c r="LP130"/>
      <c r="LQ130" s="10"/>
      <c r="LR130" s="8"/>
      <c r="LS130"/>
      <c r="LT130" s="8"/>
      <c r="LU130"/>
      <c r="LV130"/>
      <c r="LW130"/>
      <c r="LX130" s="10"/>
      <c r="LY130" s="8"/>
      <c r="LZ130"/>
      <c r="MA130" s="8"/>
      <c r="MB130"/>
      <c r="MC130"/>
      <c r="MD130"/>
      <c r="ME130" s="10"/>
      <c r="MF130" s="8"/>
      <c r="MG130"/>
      <c r="MH130" s="8"/>
      <c r="MI130"/>
      <c r="MJ130"/>
      <c r="MK130"/>
      <c r="ML130" s="10"/>
      <c r="MM130" s="8"/>
      <c r="MN130"/>
      <c r="MO130" s="8"/>
      <c r="MP130"/>
      <c r="MQ130"/>
      <c r="MR130"/>
      <c r="MS130" s="10"/>
      <c r="MT130" s="8"/>
      <c r="MU130"/>
      <c r="MV130" s="8"/>
      <c r="MW130"/>
      <c r="MX130"/>
      <c r="MY130"/>
      <c r="MZ130" s="10"/>
      <c r="NA130" s="8"/>
      <c r="NB130"/>
      <c r="NC130" s="8"/>
      <c r="ND130"/>
      <c r="NE130"/>
      <c r="NF130"/>
      <c r="NG130" s="10"/>
      <c r="NH130" s="8"/>
      <c r="NI130"/>
      <c r="NJ130" s="8"/>
      <c r="NK130"/>
      <c r="NL130"/>
      <c r="NM130"/>
      <c r="NN130" s="10"/>
      <c r="NO130" s="8"/>
      <c r="NP130"/>
      <c r="NQ130" s="8"/>
      <c r="NR130"/>
      <c r="NS130"/>
      <c r="NT130"/>
      <c r="NU130" s="10"/>
      <c r="NV130" s="8"/>
      <c r="NW130"/>
      <c r="NX130" s="8"/>
      <c r="NY130"/>
      <c r="NZ130"/>
      <c r="OA130"/>
      <c r="OB130" s="10"/>
      <c r="OC130" s="8"/>
      <c r="OD130"/>
      <c r="OE130" s="8"/>
      <c r="OF130"/>
      <c r="OG130"/>
      <c r="OH130"/>
      <c r="OI130" s="10"/>
      <c r="OJ130" s="8"/>
      <c r="OK130"/>
      <c r="OL130" s="8"/>
      <c r="OM130"/>
      <c r="ON130"/>
      <c r="OO130"/>
      <c r="OP130" s="10"/>
      <c r="OQ130" s="8"/>
      <c r="OR130"/>
      <c r="OS130" s="8"/>
      <c r="OT130"/>
      <c r="OU130"/>
      <c r="OV130"/>
      <c r="OW130" s="10"/>
      <c r="OX130" s="8"/>
      <c r="OY130"/>
      <c r="OZ130" s="8"/>
      <c r="PA130"/>
      <c r="PB130"/>
      <c r="PC130"/>
      <c r="PD130" s="10"/>
      <c r="PE130" s="8"/>
      <c r="PF130"/>
      <c r="PG130" s="8"/>
      <c r="PH130"/>
      <c r="PI130"/>
      <c r="PJ130"/>
      <c r="PK130" s="10"/>
      <c r="PL130" s="8"/>
      <c r="PM130"/>
      <c r="PN130" s="8"/>
      <c r="PO130"/>
      <c r="PP130"/>
      <c r="PQ130"/>
      <c r="PR130" s="10"/>
      <c r="PS130" s="8"/>
      <c r="PT130"/>
      <c r="PU130" s="8"/>
      <c r="PV130"/>
      <c r="PW130"/>
      <c r="PX130"/>
      <c r="PY130" s="10"/>
      <c r="PZ130" s="8"/>
      <c r="QA130"/>
      <c r="QB130" s="8"/>
      <c r="QC130"/>
      <c r="QD130"/>
      <c r="QE130"/>
      <c r="QF130" s="10"/>
      <c r="QG130" s="8"/>
      <c r="QH130"/>
      <c r="QI130" s="8"/>
      <c r="QJ130"/>
      <c r="QK130"/>
      <c r="QL130"/>
      <c r="QM130" s="10"/>
      <c r="QN130" s="8"/>
      <c r="QO130"/>
      <c r="QP130" s="8"/>
      <c r="QQ130"/>
      <c r="QR130"/>
      <c r="QS130"/>
      <c r="QT130" s="10"/>
      <c r="QU130" s="8"/>
      <c r="QV130"/>
      <c r="QW130" s="8"/>
      <c r="QX130"/>
      <c r="QY130"/>
      <c r="QZ130"/>
      <c r="RA130" s="10"/>
      <c r="RB130" s="8"/>
      <c r="RC130"/>
      <c r="RD130" s="8"/>
      <c r="RE130"/>
      <c r="RF130"/>
      <c r="RG130"/>
      <c r="RH130" s="10"/>
      <c r="RI130" s="8"/>
      <c r="RJ130"/>
      <c r="RK130" s="8"/>
      <c r="RL130"/>
      <c r="RM130"/>
      <c r="RN130"/>
      <c r="RO130" s="10"/>
      <c r="RP130" s="8"/>
      <c r="RQ130"/>
      <c r="RR130" s="8"/>
      <c r="RS130"/>
      <c r="RT130"/>
      <c r="RU130"/>
      <c r="RV130" s="10"/>
      <c r="RW130" s="8"/>
      <c r="RX130"/>
      <c r="RY130" s="8"/>
      <c r="RZ130"/>
      <c r="SA130"/>
      <c r="SB130"/>
      <c r="SC130" s="10"/>
      <c r="SD130" s="8"/>
      <c r="SE130"/>
      <c r="SF130" s="8"/>
      <c r="SG130"/>
      <c r="SH130"/>
      <c r="SI130"/>
      <c r="SJ130" s="10"/>
      <c r="SK130" s="8"/>
      <c r="SL130"/>
      <c r="SM130" s="8"/>
      <c r="SN130"/>
      <c r="SO130"/>
      <c r="SP130"/>
      <c r="SQ130" s="10"/>
      <c r="SR130" s="8"/>
      <c r="SS130"/>
      <c r="ST130" s="8"/>
      <c r="SU130"/>
      <c r="SV130"/>
      <c r="SW130"/>
      <c r="SX130" s="10"/>
      <c r="SY130" s="8"/>
      <c r="SZ130"/>
      <c r="TA130" s="8"/>
      <c r="TB130"/>
      <c r="TC130"/>
      <c r="TD130"/>
      <c r="TE130" s="10"/>
      <c r="TF130" s="22"/>
      <c r="TG130"/>
      <c r="TH130" s="8"/>
      <c r="TI130"/>
      <c r="TJ130"/>
      <c r="TK130"/>
      <c r="TL130" s="10"/>
      <c r="TM130" s="22"/>
      <c r="TN130"/>
      <c r="TO130" s="8"/>
      <c r="TP130"/>
      <c r="TQ130"/>
      <c r="TR130"/>
      <c r="TS130" s="29"/>
      <c r="TT130" s="44"/>
      <c r="TU130" s="8"/>
      <c r="TV130" s="8"/>
      <c r="TW130" s="10"/>
      <c r="TX130" s="10"/>
      <c r="TY130"/>
      <c r="TZ130" s="8"/>
      <c r="UA130"/>
      <c r="UB130" s="8"/>
      <c r="UC130" s="6"/>
      <c r="UD130"/>
      <c r="UE130"/>
      <c r="UF130" s="10"/>
      <c r="UG130" s="8"/>
      <c r="UH130"/>
      <c r="UI130" s="8"/>
      <c r="UJ130"/>
      <c r="UK130"/>
      <c r="UL130"/>
      <c r="UM130" s="10"/>
      <c r="UN130" s="8"/>
      <c r="UO130"/>
      <c r="UP130" s="8"/>
      <c r="UQ130"/>
      <c r="UR130"/>
      <c r="US130"/>
      <c r="UT130" s="10"/>
      <c r="UU130" s="8"/>
      <c r="UV130"/>
      <c r="UW130" s="8"/>
      <c r="UX130"/>
      <c r="UY130"/>
      <c r="UZ130"/>
      <c r="VA130" s="10"/>
      <c r="VB130" s="8"/>
      <c r="VC130"/>
      <c r="VD130" s="8"/>
      <c r="VE130"/>
      <c r="VF130"/>
      <c r="VG130"/>
      <c r="VH130" s="10"/>
      <c r="VI130" s="8"/>
      <c r="VJ130"/>
      <c r="VK130" s="8"/>
      <c r="VL130"/>
      <c r="VM130"/>
      <c r="VN130"/>
      <c r="VO130" s="10"/>
      <c r="VP130" s="8"/>
      <c r="VQ130"/>
      <c r="VR130" s="8"/>
      <c r="VS130"/>
      <c r="VT130"/>
      <c r="VU130"/>
      <c r="VV130" s="10"/>
      <c r="VW130" s="8"/>
      <c r="VX130"/>
      <c r="VY130" s="8"/>
      <c r="VZ130"/>
      <c r="WA130"/>
      <c r="WB130"/>
      <c r="WC130" s="10"/>
      <c r="WD130" s="8"/>
      <c r="WE130"/>
      <c r="WF130" s="8"/>
      <c r="WG130"/>
      <c r="WH130"/>
      <c r="WI130"/>
      <c r="WJ130" s="10"/>
      <c r="WK130" s="8"/>
      <c r="WL130"/>
      <c r="WM130" s="8"/>
      <c r="WN130"/>
      <c r="WO130"/>
      <c r="WP130"/>
      <c r="WQ130" s="10"/>
      <c r="WR130" s="8"/>
      <c r="WS130"/>
      <c r="WT130" s="8"/>
      <c r="WU130"/>
      <c r="WV130"/>
      <c r="WW130"/>
      <c r="WX130" s="10"/>
      <c r="WY130" s="8"/>
      <c r="WZ130"/>
      <c r="XA130" s="8"/>
      <c r="XB130"/>
      <c r="XC130"/>
      <c r="XD130"/>
      <c r="XE130" s="10"/>
      <c r="XF130" s="8"/>
      <c r="XG130"/>
      <c r="XH130" s="8"/>
      <c r="XI130"/>
      <c r="XJ130"/>
      <c r="XK130"/>
      <c r="XL130" s="10"/>
      <c r="XM130" s="8"/>
      <c r="XN130"/>
      <c r="XO130" s="8"/>
      <c r="XP130"/>
      <c r="XQ130"/>
      <c r="XR130"/>
      <c r="XS130" s="10"/>
      <c r="XT130" s="8"/>
      <c r="XU130"/>
      <c r="XV130" s="8"/>
      <c r="XW130"/>
      <c r="XX130"/>
      <c r="XY130"/>
      <c r="XZ130" s="10"/>
      <c r="YA130" s="8"/>
      <c r="YB130"/>
      <c r="YC130" s="8"/>
      <c r="YD130"/>
      <c r="YE130"/>
      <c r="YF130"/>
      <c r="YG130" s="10"/>
      <c r="YH130" s="8"/>
      <c r="YI130"/>
      <c r="YJ130" s="8"/>
      <c r="YK130"/>
      <c r="YL130"/>
      <c r="YM130"/>
      <c r="YN130" s="10"/>
      <c r="YO130" s="8"/>
      <c r="YP130"/>
      <c r="YQ130" s="8"/>
      <c r="YR130"/>
      <c r="YS130"/>
      <c r="YT130"/>
      <c r="YU130" s="10"/>
      <c r="YV130" s="8"/>
      <c r="YW130"/>
      <c r="YX130" s="8"/>
      <c r="YY130"/>
      <c r="YZ130"/>
      <c r="ZA130"/>
      <c r="ZB130" s="10"/>
      <c r="ZC130" s="8"/>
      <c r="ZD130"/>
      <c r="ZE130" s="8"/>
      <c r="ZF130"/>
      <c r="ZG130"/>
      <c r="ZH130"/>
      <c r="ZI130" s="10"/>
      <c r="ZJ130" s="8"/>
      <c r="ZK130"/>
      <c r="ZL130" s="8"/>
      <c r="ZM130"/>
      <c r="ZN130"/>
      <c r="ZO130"/>
      <c r="ZP130" s="10"/>
      <c r="ZQ130" s="8"/>
      <c r="ZR130"/>
      <c r="ZS130" s="8"/>
      <c r="ZT130"/>
      <c r="ZU130"/>
      <c r="ZV130"/>
      <c r="ZW130" s="10"/>
      <c r="ZX130" s="8"/>
      <c r="ZY130"/>
      <c r="ZZ130" s="8"/>
      <c r="AAA130"/>
      <c r="AAB130"/>
      <c r="AAC130"/>
      <c r="AAD130" s="10"/>
      <c r="AAE130" s="8"/>
      <c r="AAF130"/>
      <c r="AAG130" s="8"/>
      <c r="AAH130"/>
      <c r="AAI130"/>
      <c r="AAJ130"/>
      <c r="AAK130" s="10"/>
      <c r="AAL130" s="8"/>
      <c r="AAM130"/>
      <c r="AAN130" s="8"/>
      <c r="AAO130"/>
      <c r="AAP130"/>
      <c r="AAQ130"/>
      <c r="AAR130" s="10"/>
      <c r="AAS130" s="8"/>
      <c r="AAT130"/>
      <c r="AAU130" s="8"/>
      <c r="AAV130"/>
      <c r="AAW130"/>
      <c r="AAX130"/>
      <c r="AAY130" s="10"/>
      <c r="AAZ130" s="8"/>
      <c r="ABA130"/>
      <c r="ABB130" s="8"/>
      <c r="ABC130"/>
      <c r="ABD130"/>
      <c r="ABE130"/>
      <c r="ABF130" s="10"/>
      <c r="ABG130" s="8"/>
      <c r="ABH130"/>
      <c r="ABI130" s="8"/>
      <c r="ABJ130"/>
      <c r="ABK130"/>
      <c r="ABL130"/>
      <c r="ABM130" s="10"/>
      <c r="ABN130" s="8"/>
      <c r="ABO130"/>
      <c r="ABP130" s="8"/>
      <c r="ABQ130"/>
      <c r="ABR130"/>
      <c r="ABS130"/>
      <c r="ABT130" s="10"/>
      <c r="ABU130" s="8"/>
      <c r="ABV130"/>
      <c r="ABW130" s="8"/>
      <c r="ABX130"/>
      <c r="ABY130"/>
      <c r="ABZ130"/>
      <c r="ACA130" s="10"/>
      <c r="ACB130" s="8"/>
      <c r="ACC130"/>
      <c r="ACD130" s="8"/>
      <c r="ACE130"/>
      <c r="ACF130"/>
      <c r="ACG130"/>
      <c r="ACH130" s="10"/>
      <c r="ACI130" s="22"/>
      <c r="ACJ130"/>
      <c r="ACK130" s="8"/>
      <c r="ACL130"/>
      <c r="ACM130"/>
      <c r="ACN130"/>
      <c r="ACO130" s="10"/>
      <c r="ACP130" s="22"/>
      <c r="ACQ130"/>
      <c r="ACR130" s="8"/>
      <c r="ACS130"/>
      <c r="ACT130"/>
      <c r="ACU130"/>
      <c r="ACV130" s="29"/>
      <c r="ACW130" s="44"/>
      <c r="ACX130" s="8"/>
      <c r="ACY130" s="8"/>
      <c r="ACZ130" s="10"/>
      <c r="ADA130" s="10"/>
      <c r="ADB130"/>
      <c r="ADC130" s="8"/>
      <c r="ADD130"/>
      <c r="ADE130" s="8"/>
      <c r="ADF130" s="6"/>
      <c r="ADG130"/>
      <c r="ADH130"/>
      <c r="ADI130" s="10"/>
      <c r="ADJ130" s="8"/>
      <c r="ADK130"/>
      <c r="ADL130" s="8"/>
      <c r="ADM130"/>
      <c r="ADN130"/>
      <c r="ADO130"/>
      <c r="ADP130" s="10"/>
      <c r="ADQ130" s="8"/>
      <c r="ADR130"/>
      <c r="ADS130" s="8"/>
      <c r="ADT130"/>
      <c r="ADU130"/>
      <c r="ADV130"/>
      <c r="ADW130" s="10"/>
      <c r="ADX130" s="8"/>
      <c r="ADY130"/>
      <c r="ADZ130" s="8"/>
      <c r="AEA130"/>
      <c r="AEB130"/>
      <c r="AEC130"/>
      <c r="AED130" s="10"/>
      <c r="AEE130" s="8"/>
      <c r="AEF130"/>
      <c r="AEG130" s="8"/>
      <c r="AEH130"/>
      <c r="AEI130"/>
      <c r="AEJ130"/>
      <c r="AEK130" s="10"/>
      <c r="AEL130" s="8"/>
      <c r="AEM130"/>
      <c r="AEN130" s="8"/>
      <c r="AEO130"/>
      <c r="AEP130"/>
      <c r="AEQ130"/>
      <c r="AER130" s="10"/>
      <c r="AES130" s="8"/>
      <c r="AET130"/>
      <c r="AEU130" s="8"/>
      <c r="AEV130"/>
      <c r="AEW130"/>
      <c r="AEX130"/>
      <c r="AEY130" s="10"/>
      <c r="AEZ130" s="8"/>
      <c r="AFA130"/>
      <c r="AFB130" s="8"/>
      <c r="AFC130"/>
      <c r="AFD130"/>
      <c r="AFE130"/>
      <c r="AFF130" s="10"/>
      <c r="AFG130" s="8"/>
      <c r="AFH130"/>
      <c r="AFI130" s="8"/>
      <c r="AFJ130"/>
      <c r="AFK130"/>
      <c r="AFL130"/>
      <c r="AFM130" s="10"/>
      <c r="AFN130" s="8"/>
      <c r="AFO130"/>
      <c r="AFP130" s="8"/>
      <c r="AFQ130"/>
      <c r="AFR130"/>
      <c r="AFS130"/>
      <c r="AFT130" s="10"/>
      <c r="AFU130" s="8"/>
      <c r="AFV130"/>
      <c r="AFW130" s="8"/>
      <c r="AFX130"/>
      <c r="AFY130"/>
      <c r="AFZ130"/>
      <c r="AGA130" s="10"/>
      <c r="AGB130" s="8"/>
      <c r="AGC130"/>
      <c r="AGD130" s="8"/>
      <c r="AGE130"/>
      <c r="AGF130"/>
      <c r="AGG130"/>
      <c r="AGH130" s="10"/>
      <c r="AGI130" s="8"/>
      <c r="AGJ130"/>
      <c r="AGK130" s="8"/>
      <c r="AGL130"/>
      <c r="AGM130"/>
      <c r="AGN130"/>
      <c r="AGO130" s="10"/>
      <c r="AGP130" s="8"/>
      <c r="AGQ130"/>
      <c r="AGR130" s="8"/>
      <c r="AGS130"/>
      <c r="AGT130"/>
      <c r="AGU130"/>
      <c r="AGV130" s="10"/>
      <c r="AGW130" s="8"/>
      <c r="AGX130"/>
      <c r="AGY130" s="8"/>
      <c r="AGZ130"/>
      <c r="AHA130"/>
      <c r="AHB130"/>
      <c r="AHC130" s="10"/>
      <c r="AHD130" s="8"/>
      <c r="AHE130"/>
      <c r="AHF130" s="8"/>
      <c r="AHG130"/>
      <c r="AHH130"/>
      <c r="AHI130"/>
      <c r="AHJ130" s="10"/>
      <c r="AHK130" s="8"/>
      <c r="AHL130"/>
      <c r="AHM130" s="8"/>
      <c r="AHN130"/>
      <c r="AHO130"/>
      <c r="AHP130"/>
      <c r="AHQ130" s="10"/>
      <c r="AHR130" s="8"/>
      <c r="AHS130"/>
      <c r="AHT130" s="8"/>
      <c r="AHU130"/>
      <c r="AHV130"/>
      <c r="AHW130"/>
      <c r="AHX130" s="10"/>
      <c r="AHY130" s="8"/>
      <c r="AHZ130"/>
      <c r="AIA130" s="8"/>
      <c r="AIB130"/>
      <c r="AIC130"/>
      <c r="AID130"/>
      <c r="AIE130" s="10"/>
      <c r="AIF130" s="8"/>
      <c r="AIG130"/>
      <c r="AIH130" s="8"/>
      <c r="AII130"/>
      <c r="AIJ130"/>
      <c r="AIK130"/>
      <c r="AIL130" s="10"/>
      <c r="AIM130" s="8"/>
      <c r="AIN130"/>
      <c r="AIO130" s="8"/>
      <c r="AIP130"/>
      <c r="AIQ130"/>
      <c r="AIR130"/>
      <c r="AIS130" s="10"/>
      <c r="AIT130" s="8"/>
      <c r="AIU130"/>
      <c r="AIV130" s="8"/>
      <c r="AIW130"/>
      <c r="AIX130"/>
      <c r="AIY130"/>
      <c r="AIZ130" s="10"/>
      <c r="AJA130" s="8"/>
      <c r="AJB130"/>
      <c r="AJC130" s="8"/>
      <c r="AJD130"/>
      <c r="AJE130"/>
      <c r="AJF130"/>
      <c r="AJG130" s="10"/>
      <c r="AJH130" s="8"/>
      <c r="AJI130"/>
      <c r="AJJ130" s="8"/>
      <c r="AJK130"/>
      <c r="AJL130"/>
      <c r="AJM130"/>
      <c r="AJN130" s="10"/>
      <c r="AJO130" s="8"/>
      <c r="AJP130"/>
      <c r="AJQ130" s="8"/>
      <c r="AJR130"/>
      <c r="AJS130"/>
      <c r="AJT130"/>
      <c r="AJU130" s="10"/>
      <c r="AJV130" s="8"/>
      <c r="AJW130"/>
      <c r="AJX130" s="8"/>
      <c r="AJY130"/>
      <c r="AJZ130"/>
      <c r="AKA130"/>
      <c r="AKB130" s="10"/>
      <c r="AKC130" s="8"/>
      <c r="AKD130"/>
      <c r="AKE130" s="8"/>
      <c r="AKF130"/>
      <c r="AKG130"/>
      <c r="AKH130"/>
      <c r="AKI130" s="10"/>
      <c r="AKJ130" s="8"/>
      <c r="AKK130"/>
      <c r="AKL130" s="8"/>
      <c r="AKM130"/>
      <c r="AKN130"/>
      <c r="AKO130"/>
      <c r="AKP130" s="10"/>
      <c r="AKQ130" s="8"/>
      <c r="AKR130"/>
      <c r="AKS130" s="8"/>
      <c r="AKT130"/>
      <c r="AKU130"/>
      <c r="AKV130"/>
      <c r="AKW130" s="10"/>
      <c r="AKX130" s="8"/>
      <c r="AKY130"/>
      <c r="AKZ130" s="8"/>
      <c r="ALA130"/>
      <c r="ALB130"/>
      <c r="ALC130"/>
      <c r="ALD130" s="10"/>
      <c r="ALE130" s="8"/>
      <c r="ALF130"/>
      <c r="ALG130" s="8"/>
      <c r="ALH130"/>
      <c r="ALI130"/>
      <c r="ALJ130"/>
      <c r="ALK130" s="10"/>
      <c r="ALL130" s="22"/>
      <c r="ALM130"/>
      <c r="ALN130" s="8"/>
      <c r="ALO130"/>
      <c r="ALP130"/>
      <c r="ALQ130"/>
      <c r="ALR130" s="10"/>
      <c r="ALS130" s="22"/>
      <c r="ALT130"/>
      <c r="ALU130" s="8"/>
      <c r="ALV130"/>
      <c r="ALW130"/>
      <c r="ALX130"/>
      <c r="ALY130" s="29"/>
      <c r="ALZ130" s="44"/>
      <c r="AMA130" s="8"/>
      <c r="AMB130" s="8"/>
      <c r="AMC130" s="10"/>
      <c r="AMD130" s="10"/>
      <c r="AME130"/>
      <c r="AMF130" s="8"/>
      <c r="AMG130"/>
      <c r="AMH130" s="8"/>
      <c r="AMI130" s="6"/>
      <c r="AMJ130"/>
      <c r="AMK130"/>
      <c r="AML130" s="10"/>
      <c r="AMM130" s="8"/>
      <c r="AMN130"/>
      <c r="AMO130" s="8"/>
      <c r="AMP130"/>
      <c r="AMQ130"/>
      <c r="AMR130"/>
      <c r="AMS130" s="10"/>
      <c r="AMT130" s="8"/>
      <c r="AMU130"/>
      <c r="AMV130" s="8"/>
      <c r="AMW130"/>
      <c r="AMX130"/>
      <c r="AMY130"/>
      <c r="AMZ130" s="10"/>
      <c r="ANA130" s="8"/>
      <c r="ANB130"/>
      <c r="ANC130" s="8"/>
      <c r="AND130"/>
      <c r="ANE130"/>
      <c r="ANF130"/>
      <c r="ANG130" s="10"/>
      <c r="ANH130" s="8"/>
      <c r="ANI130"/>
      <c r="ANJ130" s="8"/>
      <c r="ANK130"/>
      <c r="ANL130"/>
      <c r="ANM130"/>
      <c r="ANN130" s="10"/>
      <c r="ANO130" s="8"/>
      <c r="ANP130"/>
      <c r="ANQ130" s="8"/>
      <c r="ANR130"/>
      <c r="ANS130"/>
      <c r="ANT130"/>
      <c r="ANU130" s="10"/>
      <c r="ANV130" s="8"/>
      <c r="ANW130"/>
      <c r="ANX130" s="8"/>
      <c r="ANY130"/>
      <c r="ANZ130"/>
      <c r="AOA130"/>
      <c r="AOB130" s="10"/>
      <c r="AOC130" s="8"/>
      <c r="AOD130"/>
      <c r="AOE130" s="8"/>
      <c r="AOF130"/>
      <c r="AOG130"/>
      <c r="AOH130"/>
      <c r="AOI130" s="10"/>
      <c r="AOJ130" s="8"/>
      <c r="AOK130"/>
      <c r="AOL130" s="8"/>
      <c r="AOM130"/>
      <c r="AON130"/>
      <c r="AOO130"/>
      <c r="AOP130" s="10"/>
      <c r="AOQ130" s="8"/>
      <c r="AOR130"/>
      <c r="AOS130" s="8"/>
      <c r="AOT130"/>
      <c r="AOU130"/>
      <c r="AOV130"/>
      <c r="AOW130" s="10"/>
      <c r="AOX130" s="8"/>
      <c r="AOY130"/>
      <c r="AOZ130" s="8"/>
      <c r="APA130"/>
      <c r="APB130"/>
      <c r="APC130"/>
      <c r="APD130" s="10"/>
      <c r="APE130" s="8"/>
      <c r="APF130"/>
      <c r="APG130" s="8"/>
      <c r="APH130"/>
      <c r="API130"/>
      <c r="APJ130"/>
      <c r="APK130" s="10"/>
      <c r="APL130" s="8"/>
      <c r="APM130"/>
      <c r="APN130" s="8"/>
      <c r="APO130"/>
      <c r="APP130"/>
      <c r="APQ130"/>
      <c r="APR130" s="10"/>
      <c r="APS130" s="8"/>
      <c r="APT130"/>
      <c r="APU130" s="8"/>
      <c r="APV130"/>
      <c r="APW130"/>
      <c r="APX130"/>
      <c r="APY130" s="10"/>
      <c r="APZ130" s="8"/>
      <c r="AQA130"/>
      <c r="AQB130" s="8"/>
      <c r="AQC130"/>
      <c r="AQD130"/>
      <c r="AQE130"/>
      <c r="AQF130" s="10"/>
      <c r="AQG130" s="8"/>
      <c r="AQH130"/>
      <c r="AQI130" s="8"/>
      <c r="AQJ130"/>
      <c r="AQK130"/>
      <c r="AQL130"/>
      <c r="AQM130" s="10"/>
      <c r="AQN130" s="8"/>
      <c r="AQO130"/>
      <c r="AQP130" s="8"/>
      <c r="AQQ130"/>
      <c r="AQR130"/>
      <c r="AQS130"/>
      <c r="AQT130" s="10"/>
      <c r="AQU130" s="8"/>
      <c r="AQV130"/>
      <c r="AQW130" s="8"/>
      <c r="AQX130"/>
      <c r="AQY130"/>
      <c r="AQZ130"/>
      <c r="ARA130" s="10"/>
      <c r="ARB130" s="8"/>
      <c r="ARC130"/>
      <c r="ARD130" s="8"/>
      <c r="ARE130"/>
      <c r="ARF130"/>
      <c r="ARG130"/>
      <c r="ARH130" s="10"/>
      <c r="ARI130" s="8"/>
      <c r="ARJ130"/>
      <c r="ARK130" s="8"/>
      <c r="ARL130"/>
      <c r="ARM130"/>
      <c r="ARN130"/>
      <c r="ARO130" s="10"/>
      <c r="ARP130" s="8"/>
      <c r="ARQ130"/>
      <c r="ARR130" s="8"/>
      <c r="ARS130"/>
      <c r="ART130"/>
      <c r="ARU130"/>
      <c r="ARV130" s="10"/>
      <c r="ARW130" s="8"/>
      <c r="ARX130"/>
      <c r="ARY130" s="8"/>
      <c r="ARZ130"/>
      <c r="ASA130"/>
      <c r="ASB130"/>
      <c r="ASC130" s="10"/>
      <c r="ASD130" s="8"/>
      <c r="ASE130"/>
      <c r="ASF130" s="8"/>
      <c r="ASG130"/>
      <c r="ASH130"/>
      <c r="ASI130"/>
      <c r="ASJ130" s="10"/>
      <c r="ASK130" s="8"/>
      <c r="ASL130"/>
      <c r="ASM130" s="8"/>
      <c r="ASN130"/>
      <c r="ASO130"/>
      <c r="ASP130"/>
      <c r="ASQ130" s="10"/>
      <c r="ASR130" s="8"/>
      <c r="ASS130"/>
      <c r="AST130" s="8"/>
      <c r="ASU130"/>
      <c r="ASV130"/>
      <c r="ASW130"/>
      <c r="ASX130" s="10"/>
      <c r="ASY130" s="8"/>
      <c r="ASZ130"/>
      <c r="ATA130" s="8"/>
      <c r="ATB130"/>
      <c r="ATC130"/>
      <c r="ATD130"/>
      <c r="ATE130" s="10"/>
      <c r="ATF130" s="8"/>
      <c r="ATG130"/>
      <c r="ATH130" s="8"/>
      <c r="ATI130"/>
      <c r="ATJ130"/>
      <c r="ATK130"/>
      <c r="ATL130" s="10"/>
      <c r="ATM130" s="8"/>
      <c r="ATN130"/>
      <c r="ATO130" s="8"/>
      <c r="ATP130"/>
      <c r="ATQ130"/>
      <c r="ATR130"/>
      <c r="ATS130" s="10"/>
      <c r="ATT130" s="8"/>
      <c r="ATU130"/>
      <c r="ATV130" s="8"/>
      <c r="ATW130"/>
      <c r="ATX130"/>
      <c r="ATY130"/>
      <c r="ATZ130" s="10"/>
      <c r="AUA130" s="8"/>
      <c r="AUB130"/>
      <c r="AUC130" s="8"/>
      <c r="AUD130"/>
      <c r="AUE130"/>
      <c r="AUF130"/>
      <c r="AUG130" s="10"/>
      <c r="AUH130" s="8"/>
      <c r="AUI130"/>
      <c r="AUJ130" s="8"/>
      <c r="AUK130"/>
      <c r="AUL130"/>
      <c r="AUM130"/>
      <c r="AUN130" s="10"/>
      <c r="AUO130" s="22"/>
      <c r="AUP130"/>
      <c r="AUQ130" s="8"/>
      <c r="AUR130"/>
      <c r="AUS130"/>
      <c r="AUT130"/>
      <c r="AUU130" s="10"/>
      <c r="AUV130" s="22"/>
      <c r="AUW130"/>
      <c r="AUX130" s="8"/>
      <c r="AUY130"/>
      <c r="AUZ130"/>
      <c r="AVA130"/>
      <c r="AVB130" s="29"/>
      <c r="AVC130" s="44"/>
      <c r="AVD130" s="8"/>
      <c r="AVE130" s="8"/>
      <c r="AVF130" s="10"/>
      <c r="AVG130" s="10"/>
      <c r="AVH130"/>
      <c r="AVI130" s="8"/>
      <c r="AVJ130"/>
      <c r="AVK130" s="8"/>
      <c r="AVL130" s="6"/>
      <c r="AVM130"/>
      <c r="AVN130"/>
      <c r="AVO130" s="10"/>
      <c r="AVP130" s="8"/>
      <c r="AVQ130"/>
      <c r="AVR130" s="8"/>
      <c r="AVS130"/>
      <c r="AVT130"/>
      <c r="AVU130"/>
      <c r="AVV130" s="10"/>
      <c r="AVW130" s="8"/>
      <c r="AVX130"/>
      <c r="AVY130" s="8"/>
      <c r="AVZ130"/>
      <c r="AWA130"/>
      <c r="AWB130"/>
      <c r="AWC130" s="10"/>
      <c r="AWD130" s="8"/>
      <c r="AWE130"/>
      <c r="AWF130" s="8"/>
      <c r="AWG130"/>
      <c r="AWH130"/>
      <c r="AWI130"/>
      <c r="AWJ130" s="10"/>
      <c r="AWK130" s="8"/>
      <c r="AWL130"/>
      <c r="AWM130" s="8"/>
      <c r="AWN130"/>
      <c r="AWO130"/>
      <c r="AWP130"/>
      <c r="AWQ130" s="10"/>
      <c r="AWR130" s="8"/>
      <c r="AWS130"/>
      <c r="AWT130" s="8"/>
      <c r="AWU130"/>
      <c r="AWV130"/>
      <c r="AWW130"/>
      <c r="AWX130" s="10"/>
      <c r="AWY130" s="8"/>
      <c r="AWZ130"/>
      <c r="AXA130" s="8"/>
      <c r="AXB130"/>
      <c r="AXC130"/>
      <c r="AXD130"/>
      <c r="AXE130" s="10"/>
      <c r="AXF130" s="8"/>
      <c r="AXG130"/>
      <c r="AXH130" s="8"/>
      <c r="AXI130"/>
      <c r="AXJ130"/>
      <c r="AXK130"/>
      <c r="AXL130" s="10"/>
      <c r="AXM130" s="8"/>
      <c r="AXN130"/>
      <c r="AXO130" s="8"/>
      <c r="AXP130"/>
      <c r="AXQ130"/>
      <c r="AXR130"/>
      <c r="AXS130" s="10"/>
      <c r="AXT130" s="8"/>
      <c r="AXU130"/>
      <c r="AXV130" s="8"/>
      <c r="AXW130"/>
      <c r="AXX130"/>
      <c r="AXY130"/>
      <c r="AXZ130" s="10"/>
      <c r="AYA130" s="8"/>
      <c r="AYB130"/>
      <c r="AYC130" s="8"/>
      <c r="AYD130"/>
      <c r="AYE130"/>
      <c r="AYF130"/>
      <c r="AYG130" s="10"/>
      <c r="AYH130" s="8"/>
      <c r="AYI130"/>
      <c r="AYJ130" s="8"/>
      <c r="AYK130"/>
      <c r="AYL130"/>
      <c r="AYM130"/>
      <c r="AYN130" s="10"/>
      <c r="AYO130" s="8"/>
      <c r="AYP130"/>
      <c r="AYQ130" s="8"/>
      <c r="AYR130"/>
      <c r="AYS130"/>
      <c r="AYT130"/>
      <c r="AYU130" s="10"/>
      <c r="AYV130" s="8"/>
      <c r="AYW130"/>
      <c r="AYX130" s="8"/>
      <c r="AYY130"/>
      <c r="AYZ130"/>
      <c r="AZA130"/>
      <c r="AZB130" s="10"/>
      <c r="AZC130" s="8"/>
      <c r="AZD130"/>
      <c r="AZE130" s="8"/>
      <c r="AZF130"/>
      <c r="AZG130"/>
      <c r="AZH130"/>
      <c r="AZI130" s="10"/>
      <c r="AZJ130" s="8"/>
      <c r="AZK130"/>
      <c r="AZL130" s="8"/>
      <c r="AZM130"/>
      <c r="AZN130"/>
      <c r="AZO130"/>
      <c r="AZP130" s="10"/>
      <c r="AZQ130" s="8"/>
      <c r="AZR130"/>
      <c r="AZS130" s="8"/>
      <c r="AZT130"/>
      <c r="AZU130"/>
      <c r="AZV130"/>
      <c r="AZW130" s="10"/>
      <c r="AZX130" s="8"/>
      <c r="AZY130"/>
      <c r="AZZ130" s="8"/>
      <c r="BAA130"/>
      <c r="BAB130"/>
      <c r="BAC130"/>
      <c r="BAD130" s="10"/>
      <c r="BAE130" s="8"/>
      <c r="BAF130"/>
      <c r="BAG130" s="8"/>
      <c r="BAH130"/>
      <c r="BAI130"/>
      <c r="BAJ130"/>
      <c r="BAK130" s="10"/>
      <c r="BAL130" s="8"/>
      <c r="BAM130"/>
      <c r="BAN130" s="8"/>
      <c r="BAO130"/>
      <c r="BAP130"/>
      <c r="BAQ130"/>
      <c r="BAR130" s="10"/>
      <c r="BAS130" s="8"/>
      <c r="BAT130"/>
      <c r="BAU130" s="8"/>
      <c r="BAV130"/>
      <c r="BAW130"/>
      <c r="BAX130"/>
      <c r="BAY130" s="10"/>
      <c r="BAZ130" s="8"/>
      <c r="BBA130"/>
      <c r="BBB130" s="8"/>
      <c r="BBC130"/>
      <c r="BBD130"/>
      <c r="BBE130"/>
      <c r="BBF130" s="10"/>
      <c r="BBG130" s="8"/>
      <c r="BBH130"/>
      <c r="BBI130" s="8"/>
      <c r="BBJ130"/>
      <c r="BBK130"/>
      <c r="BBL130"/>
      <c r="BBM130" s="10"/>
      <c r="BBN130" s="8"/>
      <c r="BBO130"/>
      <c r="BBP130" s="8"/>
      <c r="BBQ130"/>
      <c r="BBR130"/>
      <c r="BBS130"/>
      <c r="BBT130" s="10"/>
      <c r="BBU130" s="8"/>
      <c r="BBV130"/>
      <c r="BBW130" s="8"/>
      <c r="BBX130"/>
      <c r="BBY130"/>
      <c r="BBZ130"/>
      <c r="BCA130" s="10"/>
      <c r="BCB130" s="8"/>
      <c r="BCC130"/>
      <c r="BCD130" s="8"/>
      <c r="BCE130"/>
      <c r="BCF130"/>
      <c r="BCG130"/>
      <c r="BCH130" s="10"/>
      <c r="BCI130" s="8"/>
      <c r="BCJ130"/>
      <c r="BCK130" s="8"/>
      <c r="BCL130"/>
      <c r="BCM130"/>
      <c r="BCN130"/>
      <c r="BCO130" s="10"/>
      <c r="BCP130" s="8"/>
      <c r="BCQ130"/>
      <c r="BCR130" s="8"/>
      <c r="BCS130"/>
      <c r="BCT130"/>
      <c r="BCU130"/>
      <c r="BCV130" s="10"/>
      <c r="BCW130" s="8"/>
      <c r="BCX130"/>
      <c r="BCY130" s="8"/>
      <c r="BCZ130"/>
      <c r="BDA130"/>
      <c r="BDB130"/>
      <c r="BDC130" s="10"/>
      <c r="BDD130" s="8"/>
      <c r="BDE130"/>
      <c r="BDF130" s="8"/>
      <c r="BDG130"/>
      <c r="BDH130"/>
      <c r="BDI130"/>
      <c r="BDJ130" s="10"/>
      <c r="BDK130" s="8"/>
      <c r="BDL130"/>
      <c r="BDM130" s="8"/>
      <c r="BDN130"/>
      <c r="BDO130"/>
      <c r="BDP130"/>
      <c r="BDQ130" s="10"/>
      <c r="BDR130" s="22"/>
      <c r="BDS130"/>
      <c r="BDT130" s="8"/>
      <c r="BDU130"/>
      <c r="BDV130"/>
      <c r="BDW130"/>
      <c r="BDX130" s="10"/>
      <c r="BDY130" s="22"/>
      <c r="BDZ130"/>
      <c r="BEA130" s="8"/>
      <c r="BEB130"/>
      <c r="BEC130"/>
      <c r="BED130"/>
      <c r="BEE130" s="29"/>
      <c r="BEF130" s="44"/>
      <c r="BEG130" s="8"/>
      <c r="BEH130" s="8"/>
      <c r="BEI130" s="10"/>
      <c r="BEJ130" s="10"/>
      <c r="BEK130"/>
      <c r="BEL130" s="8"/>
      <c r="BEM130"/>
      <c r="BEN130" s="8"/>
      <c r="BEO130" s="6"/>
      <c r="BEP130"/>
      <c r="BEQ130"/>
      <c r="BER130" s="10"/>
      <c r="BES130" s="8"/>
      <c r="BET130"/>
      <c r="BEU130" s="8"/>
      <c r="BEV130"/>
      <c r="BEW130"/>
      <c r="BEX130"/>
      <c r="BEY130" s="10"/>
      <c r="BEZ130" s="8"/>
      <c r="BFA130"/>
      <c r="BFB130" s="8"/>
      <c r="BFC130"/>
      <c r="BFD130"/>
      <c r="BFE130"/>
      <c r="BFF130" s="10"/>
      <c r="BFG130" s="8"/>
      <c r="BFH130"/>
      <c r="BFI130" s="8"/>
      <c r="BFJ130"/>
      <c r="BFK130"/>
      <c r="BFL130"/>
      <c r="BFM130" s="10"/>
      <c r="BFN130" s="8"/>
      <c r="BFO130"/>
      <c r="BFP130" s="8"/>
      <c r="BFQ130"/>
      <c r="BFR130"/>
      <c r="BFS130"/>
      <c r="BFT130" s="10"/>
      <c r="BFU130" s="8"/>
      <c r="BFV130"/>
      <c r="BFW130" s="8"/>
      <c r="BFX130"/>
      <c r="BFY130"/>
      <c r="BFZ130"/>
      <c r="BGA130" s="10"/>
      <c r="BGB130" s="8"/>
      <c r="BGC130"/>
      <c r="BGD130" s="8"/>
      <c r="BGE130"/>
      <c r="BGF130"/>
      <c r="BGG130"/>
      <c r="BGH130" s="10"/>
      <c r="BGI130" s="8"/>
      <c r="BGJ130"/>
      <c r="BGK130" s="8"/>
      <c r="BGL130"/>
      <c r="BGM130"/>
      <c r="BGN130"/>
      <c r="BGO130" s="10"/>
      <c r="BGP130" s="8"/>
      <c r="BGQ130"/>
      <c r="BGR130" s="8"/>
      <c r="BGS130"/>
      <c r="BGT130"/>
      <c r="BGU130"/>
      <c r="BGV130" s="10"/>
      <c r="BGW130" s="8"/>
      <c r="BGX130"/>
      <c r="BGY130" s="8"/>
      <c r="BGZ130"/>
      <c r="BHA130"/>
      <c r="BHB130"/>
      <c r="BHC130" s="10"/>
      <c r="BHD130" s="8"/>
      <c r="BHE130"/>
      <c r="BHF130" s="8"/>
      <c r="BHG130"/>
      <c r="BHH130"/>
      <c r="BHI130"/>
      <c r="BHJ130" s="10"/>
      <c r="BHK130" s="8"/>
      <c r="BHL130"/>
      <c r="BHM130" s="8"/>
      <c r="BHN130"/>
      <c r="BHO130"/>
      <c r="BHP130"/>
      <c r="BHQ130" s="10"/>
      <c r="BHR130" s="8"/>
      <c r="BHS130"/>
      <c r="BHT130" s="8"/>
      <c r="BHU130"/>
      <c r="BHV130"/>
      <c r="BHW130"/>
      <c r="BHX130" s="10"/>
      <c r="BHY130" s="8"/>
      <c r="BHZ130"/>
      <c r="BIA130" s="8"/>
      <c r="BIB130"/>
      <c r="BIC130"/>
      <c r="BID130"/>
      <c r="BIE130" s="10"/>
      <c r="BIF130" s="8"/>
      <c r="BIG130"/>
      <c r="BIH130" s="8"/>
      <c r="BII130"/>
      <c r="BIJ130"/>
      <c r="BIK130"/>
      <c r="BIL130" s="10"/>
      <c r="BIM130" s="8"/>
      <c r="BIN130"/>
      <c r="BIO130" s="8"/>
      <c r="BIP130"/>
      <c r="BIQ130"/>
      <c r="BIR130"/>
      <c r="BIS130" s="10"/>
      <c r="BIT130" s="8"/>
      <c r="BIU130"/>
      <c r="BIV130" s="8"/>
      <c r="BIW130"/>
      <c r="BIX130"/>
      <c r="BIY130"/>
      <c r="BIZ130" s="10"/>
      <c r="BJA130" s="8"/>
      <c r="BJB130"/>
      <c r="BJC130" s="8"/>
      <c r="BJD130"/>
      <c r="BJE130"/>
      <c r="BJF130"/>
      <c r="BJG130" s="10"/>
      <c r="BJH130" s="8"/>
      <c r="BJI130"/>
      <c r="BJJ130" s="8"/>
      <c r="BJK130"/>
      <c r="BJL130"/>
      <c r="BJM130"/>
      <c r="BJN130" s="10"/>
      <c r="BJO130" s="8"/>
      <c r="BJP130"/>
      <c r="BJQ130" s="8"/>
      <c r="BJR130"/>
      <c r="BJS130"/>
      <c r="BJT130"/>
      <c r="BJU130" s="10"/>
      <c r="BJV130" s="8"/>
      <c r="BJW130"/>
      <c r="BJX130" s="8"/>
      <c r="BJY130"/>
      <c r="BJZ130"/>
      <c r="BKA130"/>
      <c r="BKB130" s="10"/>
      <c r="BKC130" s="8"/>
      <c r="BKD130"/>
      <c r="BKE130" s="8"/>
      <c r="BKF130"/>
      <c r="BKG130"/>
      <c r="BKH130"/>
      <c r="BKI130" s="10"/>
      <c r="BKJ130" s="8"/>
      <c r="BKK130"/>
      <c r="BKL130" s="8"/>
      <c r="BKM130"/>
      <c r="BKN130"/>
      <c r="BKO130"/>
      <c r="BKP130" s="10"/>
      <c r="BKQ130" s="8"/>
      <c r="BKR130"/>
      <c r="BKS130" s="8"/>
      <c r="BKT130"/>
      <c r="BKU130"/>
      <c r="BKV130"/>
      <c r="BKW130" s="10"/>
      <c r="BKX130" s="8"/>
      <c r="BKY130"/>
      <c r="BKZ130" s="8"/>
      <c r="BLA130"/>
      <c r="BLB130"/>
      <c r="BLC130"/>
      <c r="BLD130" s="10"/>
      <c r="BLE130" s="8"/>
      <c r="BLF130"/>
      <c r="BLG130" s="8"/>
      <c r="BLH130"/>
      <c r="BLI130"/>
      <c r="BLJ130"/>
      <c r="BLK130" s="10"/>
      <c r="BLL130" s="8"/>
      <c r="BLM130"/>
      <c r="BLN130" s="8"/>
      <c r="BLO130"/>
      <c r="BLP130"/>
      <c r="BLQ130"/>
      <c r="BLR130" s="10"/>
      <c r="BLS130" s="8"/>
      <c r="BLT130"/>
      <c r="BLU130" s="8"/>
      <c r="BLV130"/>
      <c r="BLW130"/>
      <c r="BLX130"/>
      <c r="BLY130" s="10"/>
      <c r="BLZ130" s="8"/>
      <c r="BMA130"/>
      <c r="BMB130" s="8"/>
      <c r="BMC130"/>
      <c r="BMD130"/>
      <c r="BME130"/>
      <c r="BMF130" s="10"/>
      <c r="BMG130" s="8"/>
      <c r="BMH130"/>
      <c r="BMI130" s="8"/>
      <c r="BMJ130"/>
      <c r="BMK130"/>
      <c r="BML130"/>
      <c r="BMM130" s="10"/>
      <c r="BMN130" s="8"/>
      <c r="BMO130"/>
      <c r="BMP130" s="8"/>
      <c r="BMQ130"/>
      <c r="BMR130"/>
      <c r="BMS130"/>
      <c r="BMT130" s="10"/>
      <c r="BMU130" s="22"/>
      <c r="BMV130"/>
      <c r="BMW130" s="8"/>
      <c r="BMX130"/>
      <c r="BMY130"/>
      <c r="BMZ130"/>
      <c r="BNA130" s="10"/>
      <c r="BNB130" s="22"/>
      <c r="BNC130"/>
      <c r="BND130" s="8"/>
      <c r="BNE130"/>
      <c r="BNF130"/>
      <c r="BNG130"/>
      <c r="BNH130" s="29"/>
      <c r="BNI130" s="44"/>
      <c r="BNJ130" s="8"/>
      <c r="BNK130" s="8"/>
      <c r="BNL130" s="10"/>
      <c r="BNM130" s="10"/>
      <c r="BNN130"/>
      <c r="BNO130" s="8"/>
      <c r="BNP130"/>
      <c r="BNQ130" s="8"/>
      <c r="BNR130" s="6"/>
      <c r="BNS130"/>
      <c r="BNT130"/>
      <c r="BNU130" s="10"/>
      <c r="BNV130" s="8"/>
      <c r="BNW130"/>
      <c r="BNX130" s="8"/>
      <c r="BNY130"/>
      <c r="BNZ130"/>
      <c r="BOA130"/>
      <c r="BOB130" s="10"/>
      <c r="BOC130" s="8"/>
      <c r="BOD130"/>
      <c r="BOE130" s="8"/>
      <c r="BOF130"/>
      <c r="BOG130"/>
      <c r="BOH130"/>
      <c r="BOI130" s="10"/>
      <c r="BOJ130" s="8"/>
      <c r="BOK130"/>
      <c r="BOL130" s="8"/>
      <c r="BOM130"/>
      <c r="BON130"/>
      <c r="BOO130"/>
      <c r="BOP130" s="10"/>
      <c r="BOQ130" s="8"/>
      <c r="BOR130"/>
      <c r="BOS130" s="8"/>
      <c r="BOT130"/>
      <c r="BOU130"/>
      <c r="BOV130"/>
      <c r="BOW130" s="10"/>
      <c r="BOX130" s="8"/>
      <c r="BOY130"/>
      <c r="BOZ130" s="8"/>
      <c r="BPA130"/>
      <c r="BPB130"/>
      <c r="BPC130"/>
      <c r="BPD130" s="10"/>
      <c r="BPE130" s="8"/>
      <c r="BPF130"/>
      <c r="BPG130" s="8"/>
      <c r="BPH130"/>
      <c r="BPI130"/>
      <c r="BPJ130"/>
      <c r="BPK130" s="10"/>
      <c r="BPL130" s="8"/>
      <c r="BPM130"/>
      <c r="BPN130" s="8"/>
      <c r="BPO130"/>
      <c r="BPP130"/>
      <c r="BPQ130"/>
      <c r="BPR130" s="10"/>
      <c r="BPS130" s="8"/>
      <c r="BPT130"/>
      <c r="BPU130" s="8"/>
      <c r="BPV130"/>
      <c r="BPW130"/>
      <c r="BPX130"/>
      <c r="BPY130" s="10"/>
      <c r="BPZ130" s="8"/>
      <c r="BQA130"/>
      <c r="BQB130" s="8"/>
      <c r="BQC130"/>
      <c r="BQD130"/>
      <c r="BQE130"/>
      <c r="BQF130" s="10"/>
      <c r="BQG130" s="8"/>
      <c r="BQH130"/>
      <c r="BQI130" s="8"/>
      <c r="BQJ130"/>
      <c r="BQK130"/>
      <c r="BQL130"/>
      <c r="BQM130" s="10"/>
      <c r="BQN130" s="8"/>
      <c r="BQO130"/>
      <c r="BQP130" s="8"/>
      <c r="BQQ130"/>
      <c r="BQR130"/>
      <c r="BQS130"/>
      <c r="BQT130" s="10"/>
      <c r="BQU130" s="8"/>
      <c r="BQV130"/>
      <c r="BQW130" s="8"/>
      <c r="BQX130"/>
      <c r="BQY130"/>
      <c r="BQZ130"/>
      <c r="BRA130" s="10"/>
      <c r="BRB130" s="8"/>
      <c r="BRC130"/>
      <c r="BRD130" s="8"/>
      <c r="BRE130"/>
      <c r="BRF130"/>
      <c r="BRG130"/>
      <c r="BRH130" s="10"/>
      <c r="BRI130" s="8"/>
      <c r="BRJ130"/>
      <c r="BRK130" s="8"/>
      <c r="BRL130"/>
      <c r="BRM130"/>
      <c r="BRN130"/>
      <c r="BRO130" s="10"/>
      <c r="BRP130" s="8"/>
      <c r="BRQ130"/>
      <c r="BRR130" s="8"/>
      <c r="BRS130"/>
      <c r="BRT130"/>
      <c r="BRU130"/>
      <c r="BRV130" s="10"/>
      <c r="BRW130" s="8"/>
      <c r="BRX130"/>
      <c r="BRY130" s="8"/>
      <c r="BRZ130"/>
      <c r="BSA130"/>
      <c r="BSB130"/>
      <c r="BSC130" s="10"/>
      <c r="BSD130" s="8"/>
      <c r="BSE130"/>
      <c r="BSF130" s="8"/>
      <c r="BSG130"/>
      <c r="BSH130"/>
      <c r="BSI130"/>
      <c r="BSJ130" s="10"/>
      <c r="BSK130" s="8"/>
      <c r="BSL130"/>
      <c r="BSM130" s="8"/>
      <c r="BSN130"/>
      <c r="BSO130"/>
      <c r="BSP130"/>
      <c r="BSQ130" s="10"/>
      <c r="BSR130" s="8"/>
      <c r="BSS130"/>
      <c r="BST130" s="8"/>
      <c r="BSU130"/>
      <c r="BSV130"/>
      <c r="BSW130"/>
      <c r="BSX130" s="10"/>
      <c r="BSY130" s="8"/>
      <c r="BSZ130"/>
      <c r="BTA130" s="8"/>
      <c r="BTB130"/>
      <c r="BTC130"/>
      <c r="BTD130"/>
      <c r="BTE130" s="10"/>
      <c r="BTF130" s="8"/>
      <c r="BTG130"/>
      <c r="BTH130" s="8"/>
      <c r="BTI130"/>
      <c r="BTJ130"/>
      <c r="BTK130"/>
      <c r="BTL130" s="10"/>
      <c r="BTM130" s="8"/>
      <c r="BTN130"/>
      <c r="BTO130" s="8"/>
      <c r="BTP130"/>
      <c r="BTQ130"/>
      <c r="BTR130"/>
      <c r="BTS130" s="10"/>
      <c r="BTT130" s="8"/>
      <c r="BTU130"/>
      <c r="BTV130" s="8"/>
      <c r="BTW130"/>
      <c r="BTX130"/>
      <c r="BTY130"/>
      <c r="BTZ130" s="10"/>
      <c r="BUA130" s="8"/>
      <c r="BUB130"/>
      <c r="BUC130" s="8"/>
      <c r="BUD130"/>
      <c r="BUE130"/>
      <c r="BUF130"/>
      <c r="BUG130" s="10"/>
      <c r="BUH130" s="8"/>
      <c r="BUI130"/>
      <c r="BUJ130" s="8"/>
      <c r="BUK130"/>
      <c r="BUL130"/>
      <c r="BUM130"/>
      <c r="BUN130" s="10"/>
      <c r="BUO130" s="8"/>
      <c r="BUP130"/>
      <c r="BUQ130" s="8"/>
      <c r="BUR130"/>
      <c r="BUS130"/>
      <c r="BUT130"/>
      <c r="BUU130" s="10"/>
      <c r="BUV130" s="8"/>
      <c r="BUW130"/>
      <c r="BUX130" s="8"/>
      <c r="BUY130"/>
      <c r="BUZ130"/>
      <c r="BVA130"/>
      <c r="BVB130" s="10"/>
      <c r="BVC130" s="8"/>
      <c r="BVD130"/>
      <c r="BVE130" s="8"/>
      <c r="BVF130"/>
      <c r="BVG130"/>
      <c r="BVH130"/>
      <c r="BVI130" s="10"/>
      <c r="BVJ130" s="8"/>
      <c r="BVK130"/>
      <c r="BVL130" s="8"/>
      <c r="BVM130"/>
      <c r="BVN130"/>
      <c r="BVO130"/>
      <c r="BVP130" s="10"/>
      <c r="BVQ130" s="8"/>
      <c r="BVR130"/>
      <c r="BVS130" s="8"/>
      <c r="BVT130"/>
      <c r="BVU130"/>
      <c r="BVV130"/>
      <c r="BVW130" s="10"/>
      <c r="BVX130" s="22"/>
      <c r="BVY130"/>
      <c r="BVZ130" s="8"/>
      <c r="BWA130"/>
      <c r="BWB130"/>
      <c r="BWC130"/>
      <c r="BWD130" s="10"/>
      <c r="BWE130" s="22"/>
      <c r="BWF130"/>
      <c r="BWG130" s="8"/>
      <c r="BWH130"/>
      <c r="BWI130"/>
      <c r="BWJ130"/>
      <c r="BWK130" s="29"/>
      <c r="BWL130" s="44"/>
      <c r="BWM130" s="8"/>
      <c r="BWN130" s="8"/>
      <c r="BWO130" s="10"/>
      <c r="BWP130" s="10"/>
      <c r="BWQ130"/>
      <c r="BWR130" s="8"/>
      <c r="BWS130"/>
      <c r="BWT130" s="8"/>
      <c r="BWU130" s="6"/>
      <c r="BWV130"/>
      <c r="BWW130"/>
      <c r="BWX130" s="10"/>
      <c r="BWY130" s="8"/>
      <c r="BWZ130"/>
      <c r="BXA130" s="8"/>
      <c r="BXB130"/>
      <c r="BXC130"/>
      <c r="BXD130"/>
      <c r="BXE130" s="10"/>
      <c r="BXF130" s="8"/>
      <c r="BXG130"/>
      <c r="BXH130" s="8"/>
      <c r="BXI130"/>
      <c r="BXJ130"/>
      <c r="BXK130"/>
      <c r="BXL130" s="10"/>
      <c r="BXM130" s="8"/>
      <c r="BXN130"/>
      <c r="BXO130" s="8"/>
      <c r="BXP130"/>
      <c r="BXQ130"/>
      <c r="BXR130"/>
      <c r="BXS130" s="10"/>
      <c r="BXT130" s="8"/>
      <c r="BXU130"/>
      <c r="BXV130" s="8"/>
      <c r="BXW130"/>
      <c r="BXX130"/>
      <c r="BXY130"/>
      <c r="BXZ130" s="10"/>
      <c r="BYA130" s="8"/>
      <c r="BYB130"/>
      <c r="BYC130" s="8"/>
      <c r="BYD130"/>
      <c r="BYE130"/>
      <c r="BYF130"/>
      <c r="BYG130" s="10"/>
      <c r="BYH130" s="8"/>
      <c r="BYI130"/>
      <c r="BYJ130" s="8"/>
      <c r="BYK130"/>
      <c r="BYL130"/>
      <c r="BYM130"/>
      <c r="BYN130" s="10"/>
      <c r="BYO130" s="8"/>
      <c r="BYP130"/>
      <c r="BYQ130" s="8"/>
      <c r="BYR130"/>
      <c r="BYS130"/>
      <c r="BYT130"/>
      <c r="BYU130" s="10"/>
      <c r="BYV130" s="8"/>
      <c r="BYW130"/>
      <c r="BYX130" s="8"/>
      <c r="BYY130"/>
      <c r="BYZ130"/>
      <c r="BZA130"/>
      <c r="BZB130" s="10"/>
      <c r="BZC130" s="8"/>
      <c r="BZD130"/>
      <c r="BZE130" s="8"/>
      <c r="BZF130"/>
      <c r="BZG130"/>
      <c r="BZH130"/>
      <c r="BZI130" s="10"/>
      <c r="BZJ130" s="8"/>
      <c r="BZK130"/>
      <c r="BZL130" s="8"/>
      <c r="BZM130"/>
      <c r="BZN130"/>
      <c r="BZO130"/>
      <c r="BZP130" s="10"/>
      <c r="BZQ130" s="8"/>
      <c r="BZR130"/>
      <c r="BZS130" s="8"/>
      <c r="BZT130"/>
      <c r="BZU130"/>
      <c r="BZV130"/>
      <c r="BZW130" s="10"/>
      <c r="BZX130" s="8"/>
      <c r="BZY130"/>
      <c r="BZZ130" s="8"/>
      <c r="CAA130"/>
      <c r="CAB130"/>
      <c r="CAC130"/>
      <c r="CAD130" s="10"/>
      <c r="CAE130" s="8"/>
      <c r="CAF130"/>
      <c r="CAG130" s="8"/>
      <c r="CAH130"/>
      <c r="CAI130"/>
      <c r="CAJ130"/>
      <c r="CAK130" s="10"/>
      <c r="CAL130" s="8"/>
      <c r="CAM130"/>
      <c r="CAN130" s="8"/>
      <c r="CAO130"/>
      <c r="CAP130"/>
      <c r="CAQ130"/>
      <c r="CAR130" s="10"/>
      <c r="CAS130" s="8"/>
      <c r="CAT130"/>
      <c r="CAU130" s="8"/>
      <c r="CAV130"/>
      <c r="CAW130"/>
      <c r="CAX130"/>
      <c r="CAY130" s="10"/>
      <c r="CAZ130" s="8"/>
      <c r="CBA130"/>
      <c r="CBB130" s="8"/>
      <c r="CBC130"/>
      <c r="CBD130"/>
      <c r="CBE130"/>
      <c r="CBF130" s="10"/>
      <c r="CBG130" s="8"/>
      <c r="CBH130"/>
      <c r="CBI130" s="8"/>
      <c r="CBJ130"/>
      <c r="CBK130"/>
      <c r="CBL130"/>
      <c r="CBM130" s="10"/>
      <c r="CBN130" s="8"/>
      <c r="CBO130"/>
      <c r="CBP130" s="8"/>
      <c r="CBQ130"/>
      <c r="CBR130"/>
      <c r="CBS130"/>
      <c r="CBT130" s="10"/>
      <c r="CBU130" s="8"/>
      <c r="CBV130"/>
      <c r="CBW130" s="8"/>
      <c r="CBX130"/>
      <c r="CBY130"/>
      <c r="CBZ130"/>
      <c r="CCA130" s="10"/>
      <c r="CCB130" s="8"/>
      <c r="CCC130"/>
      <c r="CCD130" s="8"/>
      <c r="CCE130"/>
      <c r="CCF130"/>
      <c r="CCG130"/>
      <c r="CCH130" s="10"/>
      <c r="CCI130" s="8"/>
      <c r="CCJ130"/>
      <c r="CCK130" s="8"/>
      <c r="CCL130"/>
      <c r="CCM130"/>
      <c r="CCN130"/>
      <c r="CCO130" s="10"/>
      <c r="CCP130" s="8"/>
      <c r="CCQ130"/>
      <c r="CCR130" s="8"/>
      <c r="CCS130"/>
      <c r="CCT130"/>
      <c r="CCU130"/>
      <c r="CCV130" s="10"/>
      <c r="CCW130" s="8"/>
      <c r="CCX130"/>
      <c r="CCY130" s="8"/>
      <c r="CCZ130"/>
      <c r="CDA130"/>
      <c r="CDB130"/>
      <c r="CDC130" s="10"/>
      <c r="CDD130" s="8"/>
      <c r="CDE130"/>
      <c r="CDF130" s="8"/>
      <c r="CDG130"/>
      <c r="CDH130"/>
      <c r="CDI130"/>
      <c r="CDJ130" s="10"/>
      <c r="CDK130" s="8"/>
      <c r="CDL130"/>
      <c r="CDM130" s="8"/>
      <c r="CDN130"/>
      <c r="CDO130"/>
      <c r="CDP130"/>
      <c r="CDQ130" s="10"/>
      <c r="CDR130" s="8"/>
      <c r="CDS130"/>
      <c r="CDT130" s="8"/>
      <c r="CDU130"/>
      <c r="CDV130"/>
      <c r="CDW130"/>
      <c r="CDX130" s="10"/>
      <c r="CDY130" s="8"/>
      <c r="CDZ130"/>
      <c r="CEA130" s="8"/>
      <c r="CEB130"/>
      <c r="CEC130"/>
      <c r="CED130"/>
      <c r="CEE130" s="10"/>
      <c r="CEF130" s="8"/>
      <c r="CEG130"/>
      <c r="CEH130" s="8"/>
      <c r="CEI130"/>
      <c r="CEJ130"/>
      <c r="CEK130"/>
      <c r="CEL130" s="10"/>
      <c r="CEM130" s="8"/>
      <c r="CEN130"/>
      <c r="CEO130" s="8"/>
      <c r="CEP130"/>
      <c r="CEQ130"/>
      <c r="CER130"/>
      <c r="CES130" s="10"/>
      <c r="CET130" s="8"/>
      <c r="CEU130"/>
      <c r="CEV130" s="8"/>
      <c r="CEW130"/>
      <c r="CEX130"/>
      <c r="CEY130"/>
      <c r="CEZ130" s="10"/>
      <c r="CFA130" s="22"/>
      <c r="CFB130"/>
      <c r="CFC130" s="8"/>
      <c r="CFD130"/>
      <c r="CFE130"/>
      <c r="CFF130"/>
      <c r="CFG130" s="10"/>
      <c r="CFH130" s="22"/>
      <c r="CFI130"/>
      <c r="CFJ130" s="8"/>
      <c r="CFK130"/>
      <c r="CFL130"/>
      <c r="CFM130"/>
      <c r="CFN130" s="29"/>
      <c r="CFO130" s="44"/>
      <c r="CFP130" s="8"/>
      <c r="CFQ130" s="8"/>
      <c r="CFR130" s="10"/>
      <c r="CFS130" s="10"/>
      <c r="CFT130"/>
      <c r="CFU130" s="8"/>
      <c r="CFV130"/>
      <c r="CFW130" s="8"/>
      <c r="CFX130" s="6"/>
      <c r="CFY130"/>
      <c r="CFZ130"/>
      <c r="CGA130" s="10"/>
      <c r="CGB130" s="8"/>
      <c r="CGC130"/>
      <c r="CGD130" s="8"/>
      <c r="CGE130"/>
      <c r="CGF130"/>
      <c r="CGG130"/>
      <c r="CGH130" s="10"/>
      <c r="CGI130" s="8"/>
      <c r="CGJ130"/>
      <c r="CGK130" s="8"/>
      <c r="CGL130"/>
      <c r="CGM130"/>
      <c r="CGN130"/>
      <c r="CGO130" s="10"/>
      <c r="CGP130" s="8"/>
      <c r="CGQ130"/>
      <c r="CGR130" s="8"/>
      <c r="CGS130"/>
      <c r="CGT130"/>
      <c r="CGU130"/>
      <c r="CGV130" s="10"/>
      <c r="CGW130" s="8"/>
      <c r="CGX130"/>
      <c r="CGY130" s="8"/>
      <c r="CGZ130"/>
      <c r="CHA130"/>
      <c r="CHB130"/>
      <c r="CHC130" s="10"/>
      <c r="CHD130" s="8"/>
      <c r="CHE130"/>
      <c r="CHF130" s="8"/>
      <c r="CHG130"/>
      <c r="CHH130"/>
      <c r="CHI130"/>
      <c r="CHJ130" s="10"/>
      <c r="CHK130" s="8"/>
      <c r="CHL130"/>
      <c r="CHM130" s="8"/>
      <c r="CHN130"/>
      <c r="CHO130"/>
      <c r="CHP130"/>
      <c r="CHQ130" s="10"/>
      <c r="CHR130" s="8"/>
      <c r="CHS130"/>
      <c r="CHT130" s="8"/>
      <c r="CHU130"/>
      <c r="CHV130"/>
      <c r="CHW130"/>
      <c r="CHX130" s="10"/>
      <c r="CHY130" s="8"/>
      <c r="CHZ130"/>
      <c r="CIA130" s="8"/>
      <c r="CIB130"/>
      <c r="CIC130"/>
      <c r="CID130"/>
      <c r="CIE130" s="10"/>
      <c r="CIF130" s="8"/>
      <c r="CIG130"/>
      <c r="CIH130" s="8"/>
      <c r="CII130"/>
      <c r="CIJ130"/>
      <c r="CIK130"/>
      <c r="CIL130" s="10"/>
      <c r="CIM130" s="8"/>
      <c r="CIN130"/>
      <c r="CIO130" s="8"/>
      <c r="CIP130"/>
      <c r="CIQ130"/>
      <c r="CIR130"/>
      <c r="CIS130" s="10"/>
      <c r="CIT130" s="8"/>
      <c r="CIU130"/>
      <c r="CIV130" s="8"/>
      <c r="CIW130"/>
      <c r="CIX130"/>
      <c r="CIY130"/>
      <c r="CIZ130" s="10"/>
      <c r="CJA130" s="8"/>
      <c r="CJB130"/>
      <c r="CJC130" s="8"/>
      <c r="CJD130"/>
      <c r="CJE130"/>
      <c r="CJF130"/>
      <c r="CJG130" s="10"/>
      <c r="CJH130" s="8"/>
      <c r="CJI130"/>
      <c r="CJJ130" s="8"/>
      <c r="CJK130"/>
      <c r="CJL130"/>
      <c r="CJM130"/>
      <c r="CJN130" s="10"/>
      <c r="CJO130" s="8"/>
      <c r="CJP130"/>
      <c r="CJQ130" s="8"/>
      <c r="CJR130"/>
      <c r="CJS130"/>
      <c r="CJT130"/>
      <c r="CJU130" s="10"/>
      <c r="CJV130" s="8"/>
      <c r="CJW130"/>
      <c r="CJX130" s="8"/>
      <c r="CJY130"/>
      <c r="CJZ130"/>
      <c r="CKA130"/>
      <c r="CKB130" s="10"/>
      <c r="CKC130" s="8"/>
      <c r="CKD130"/>
      <c r="CKE130" s="8"/>
      <c r="CKF130"/>
      <c r="CKG130"/>
      <c r="CKH130"/>
      <c r="CKI130" s="10"/>
      <c r="CKJ130" s="8"/>
      <c r="CKK130"/>
      <c r="CKL130" s="8"/>
      <c r="CKM130"/>
      <c r="CKN130"/>
      <c r="CKO130"/>
      <c r="CKP130" s="10"/>
      <c r="CKQ130" s="8"/>
      <c r="CKR130"/>
      <c r="CKS130" s="8"/>
      <c r="CKT130"/>
      <c r="CKU130"/>
      <c r="CKV130"/>
      <c r="CKW130" s="10"/>
      <c r="CKX130" s="8"/>
      <c r="CKY130"/>
      <c r="CKZ130" s="8"/>
      <c r="CLA130"/>
      <c r="CLB130"/>
      <c r="CLC130"/>
      <c r="CLD130" s="10"/>
      <c r="CLE130" s="8"/>
      <c r="CLF130"/>
      <c r="CLG130" s="8"/>
      <c r="CLH130"/>
      <c r="CLI130"/>
      <c r="CLJ130"/>
      <c r="CLK130" s="10"/>
      <c r="CLL130" s="8"/>
      <c r="CLM130"/>
      <c r="CLN130" s="8"/>
      <c r="CLO130"/>
      <c r="CLP130"/>
      <c r="CLQ130"/>
      <c r="CLR130" s="10"/>
      <c r="CLS130" s="8"/>
      <c r="CLT130"/>
      <c r="CLU130" s="8"/>
      <c r="CLV130"/>
      <c r="CLW130"/>
      <c r="CLX130"/>
      <c r="CLY130" s="10"/>
      <c r="CLZ130" s="8"/>
      <c r="CMA130"/>
      <c r="CMB130" s="8"/>
      <c r="CMC130"/>
      <c r="CMD130"/>
      <c r="CME130"/>
      <c r="CMF130" s="10"/>
      <c r="CMG130" s="8"/>
      <c r="CMH130"/>
      <c r="CMI130" s="8"/>
      <c r="CMJ130"/>
      <c r="CMK130"/>
      <c r="CML130"/>
      <c r="CMM130" s="10"/>
      <c r="CMN130" s="8"/>
      <c r="CMO130"/>
      <c r="CMP130" s="8"/>
      <c r="CMQ130"/>
      <c r="CMR130"/>
      <c r="CMS130"/>
      <c r="CMT130" s="10"/>
      <c r="CMU130" s="8"/>
      <c r="CMV130"/>
      <c r="CMW130" s="8"/>
      <c r="CMX130"/>
      <c r="CMY130"/>
      <c r="CMZ130"/>
      <c r="CNA130" s="10"/>
      <c r="CNB130" s="8"/>
      <c r="CNC130"/>
      <c r="CND130" s="8"/>
      <c r="CNE130"/>
      <c r="CNF130"/>
      <c r="CNG130"/>
      <c r="CNH130" s="10"/>
      <c r="CNI130" s="8"/>
      <c r="CNJ130"/>
      <c r="CNK130" s="8"/>
      <c r="CNL130"/>
      <c r="CNM130"/>
      <c r="CNN130"/>
      <c r="CNO130" s="10"/>
      <c r="CNP130" s="8"/>
      <c r="CNQ130"/>
      <c r="CNR130" s="8"/>
      <c r="CNS130"/>
      <c r="CNT130"/>
      <c r="CNU130"/>
      <c r="CNV130" s="10"/>
      <c r="CNW130" s="8"/>
      <c r="CNX130"/>
      <c r="CNY130" s="8"/>
      <c r="CNZ130"/>
      <c r="COA130"/>
      <c r="COB130"/>
      <c r="COC130" s="10"/>
      <c r="COD130" s="22"/>
      <c r="COE130"/>
      <c r="COF130" s="8"/>
      <c r="COG130"/>
      <c r="COH130"/>
      <c r="COI130"/>
      <c r="COJ130" s="10"/>
      <c r="COK130" s="22"/>
      <c r="COL130"/>
      <c r="COM130" s="8"/>
      <c r="CON130"/>
      <c r="COO130"/>
      <c r="COP130"/>
      <c r="COQ130" s="29"/>
      <c r="COR130" s="44"/>
      <c r="COS130" s="8"/>
      <c r="COT130" s="8"/>
      <c r="COU130" s="10"/>
      <c r="COV130" s="10"/>
      <c r="COW130"/>
      <c r="COX130" s="8"/>
      <c r="COY130"/>
      <c r="COZ130" s="8"/>
      <c r="CPA130" s="6"/>
      <c r="CPB130"/>
      <c r="CPC130"/>
      <c r="CPD130" s="10"/>
      <c r="CPE130" s="8"/>
      <c r="CPF130"/>
      <c r="CPG130" s="8"/>
      <c r="CPH130"/>
      <c r="CPI130"/>
      <c r="CPJ130"/>
      <c r="CPK130" s="10"/>
      <c r="CPL130" s="8"/>
      <c r="CPM130"/>
      <c r="CPN130" s="8"/>
      <c r="CPO130"/>
      <c r="CPP130"/>
      <c r="CPQ130"/>
      <c r="CPR130" s="10"/>
      <c r="CPS130" s="8"/>
      <c r="CPT130"/>
      <c r="CPU130" s="8"/>
      <c r="CPV130"/>
      <c r="CPW130"/>
      <c r="CPX130"/>
      <c r="CPY130" s="10"/>
      <c r="CPZ130" s="8"/>
      <c r="CQA130"/>
      <c r="CQB130" s="8"/>
      <c r="CQC130"/>
      <c r="CQD130"/>
      <c r="CQE130"/>
      <c r="CQF130" s="10"/>
      <c r="CQG130" s="8"/>
      <c r="CQH130"/>
      <c r="CQI130" s="8"/>
      <c r="CQJ130"/>
      <c r="CQK130"/>
      <c r="CQL130"/>
      <c r="CQM130" s="10"/>
      <c r="CQN130" s="8"/>
      <c r="CQO130"/>
      <c r="CQP130" s="8"/>
      <c r="CQQ130"/>
      <c r="CQR130"/>
      <c r="CQS130"/>
      <c r="CQT130" s="10"/>
      <c r="CQU130" s="8"/>
      <c r="CQV130"/>
      <c r="CQW130" s="8"/>
      <c r="CQX130"/>
      <c r="CQY130"/>
      <c r="CQZ130"/>
      <c r="CRA130" s="10"/>
      <c r="CRB130" s="8"/>
      <c r="CRC130"/>
      <c r="CRD130" s="8"/>
      <c r="CRE130"/>
      <c r="CRF130"/>
      <c r="CRG130"/>
      <c r="CRH130" s="10"/>
      <c r="CRI130" s="8"/>
      <c r="CRJ130"/>
      <c r="CRK130" s="8"/>
      <c r="CRL130"/>
      <c r="CRM130"/>
      <c r="CRN130"/>
      <c r="CRO130" s="10"/>
      <c r="CRP130" s="8"/>
      <c r="CRQ130"/>
      <c r="CRR130" s="8"/>
      <c r="CRS130"/>
      <c r="CRT130"/>
      <c r="CRU130"/>
      <c r="CRV130" s="10"/>
      <c r="CRW130" s="8"/>
      <c r="CRX130"/>
      <c r="CRY130" s="8"/>
      <c r="CRZ130"/>
      <c r="CSA130"/>
      <c r="CSB130"/>
      <c r="CSC130" s="10"/>
      <c r="CSD130" s="8"/>
      <c r="CSE130"/>
      <c r="CSF130" s="8"/>
      <c r="CSG130"/>
      <c r="CSH130"/>
      <c r="CSI130"/>
      <c r="CSJ130" s="10"/>
      <c r="CSK130" s="8"/>
      <c r="CSL130"/>
      <c r="CSM130" s="8"/>
      <c r="CSN130"/>
      <c r="CSO130"/>
      <c r="CSP130"/>
      <c r="CSQ130" s="10"/>
      <c r="CSR130" s="8"/>
      <c r="CSS130"/>
      <c r="CST130" s="8"/>
      <c r="CSU130"/>
      <c r="CSV130"/>
      <c r="CSW130"/>
      <c r="CSX130" s="10"/>
      <c r="CSY130" s="8"/>
      <c r="CSZ130"/>
      <c r="CTA130" s="8"/>
      <c r="CTB130"/>
      <c r="CTC130"/>
      <c r="CTD130"/>
      <c r="CTE130" s="10"/>
      <c r="CTF130" s="8"/>
      <c r="CTG130"/>
      <c r="CTH130" s="8"/>
      <c r="CTI130"/>
      <c r="CTJ130"/>
      <c r="CTK130"/>
      <c r="CTL130" s="10"/>
      <c r="CTM130" s="8"/>
      <c r="CTN130"/>
      <c r="CTO130" s="8"/>
      <c r="CTP130"/>
      <c r="CTQ130"/>
      <c r="CTR130"/>
      <c r="CTS130" s="10"/>
      <c r="CTT130" s="8"/>
      <c r="CTU130"/>
      <c r="CTV130" s="8"/>
      <c r="CTW130"/>
      <c r="CTX130"/>
      <c r="CTY130"/>
      <c r="CTZ130" s="10"/>
      <c r="CUA130" s="8"/>
      <c r="CUB130"/>
      <c r="CUC130" s="8"/>
      <c r="CUD130"/>
      <c r="CUE130"/>
      <c r="CUF130"/>
      <c r="CUG130" s="10"/>
      <c r="CUH130" s="8"/>
      <c r="CUI130"/>
      <c r="CUJ130" s="8"/>
      <c r="CUK130"/>
      <c r="CUL130"/>
      <c r="CUM130"/>
      <c r="CUN130" s="10"/>
      <c r="CUO130" s="8"/>
      <c r="CUP130"/>
      <c r="CUQ130" s="8"/>
      <c r="CUR130"/>
      <c r="CUS130"/>
      <c r="CUT130"/>
      <c r="CUU130" s="10"/>
      <c r="CUV130" s="8"/>
      <c r="CUW130"/>
      <c r="CUX130" s="8"/>
      <c r="CUY130"/>
      <c r="CUZ130"/>
      <c r="CVA130"/>
      <c r="CVB130" s="10"/>
      <c r="CVC130" s="8"/>
      <c r="CVD130"/>
      <c r="CVE130" s="8"/>
      <c r="CVF130"/>
      <c r="CVG130"/>
      <c r="CVH130"/>
      <c r="CVI130" s="10"/>
      <c r="CVJ130" s="8"/>
      <c r="CVK130"/>
      <c r="CVL130" s="8"/>
      <c r="CVM130"/>
      <c r="CVN130"/>
      <c r="CVO130"/>
      <c r="CVP130" s="10"/>
      <c r="CVQ130" s="8"/>
      <c r="CVR130"/>
      <c r="CVS130" s="8"/>
      <c r="CVT130"/>
      <c r="CVU130"/>
      <c r="CVV130"/>
      <c r="CVW130" s="10"/>
      <c r="CVX130" s="8"/>
      <c r="CVY130"/>
      <c r="CVZ130" s="8"/>
      <c r="CWA130"/>
      <c r="CWB130"/>
      <c r="CWC130"/>
      <c r="CWD130" s="10"/>
      <c r="CWE130" s="8"/>
      <c r="CWF130"/>
      <c r="CWG130" s="8"/>
      <c r="CWH130"/>
      <c r="CWI130"/>
      <c r="CWJ130"/>
      <c r="CWK130" s="10"/>
      <c r="CWL130" s="8"/>
      <c r="CWM130"/>
      <c r="CWN130" s="8"/>
      <c r="CWO130"/>
      <c r="CWP130"/>
      <c r="CWQ130"/>
      <c r="CWR130" s="10"/>
      <c r="CWS130" s="8"/>
      <c r="CWT130"/>
      <c r="CWU130" s="8"/>
      <c r="CWV130"/>
      <c r="CWW130"/>
      <c r="CWX130"/>
      <c r="CWY130" s="10"/>
      <c r="CWZ130" s="8"/>
      <c r="CXA130"/>
      <c r="CXB130" s="8"/>
      <c r="CXC130"/>
      <c r="CXD130"/>
      <c r="CXE130"/>
      <c r="CXF130" s="10"/>
      <c r="CXG130" s="22"/>
      <c r="CXH130"/>
      <c r="CXI130" s="8"/>
      <c r="CXJ130"/>
      <c r="CXK130"/>
      <c r="CXL130"/>
      <c r="CXM130" s="10"/>
      <c r="CXN130" s="22"/>
      <c r="CXO130"/>
      <c r="CXP130" s="8"/>
      <c r="CXQ130"/>
      <c r="CXR130"/>
      <c r="CXS130"/>
      <c r="CXT130" s="29"/>
      <c r="CXU130" s="44"/>
      <c r="CXV130" s="8"/>
      <c r="CXW130" s="8"/>
      <c r="CXX130" s="10"/>
      <c r="CXY130" s="10"/>
      <c r="CXZ130"/>
      <c r="CYA130" s="8"/>
      <c r="CYB130"/>
      <c r="CYC130" s="8"/>
      <c r="CYD130" s="6"/>
      <c r="CYE130"/>
      <c r="CYF130"/>
      <c r="CYG130" s="10"/>
      <c r="CYH130" s="8"/>
      <c r="CYI130"/>
      <c r="CYJ130" s="8"/>
      <c r="CYK130"/>
      <c r="CYL130"/>
      <c r="CYM130"/>
      <c r="CYN130" s="10"/>
      <c r="CYO130" s="8"/>
      <c r="CYP130"/>
      <c r="CYQ130" s="8"/>
      <c r="CYR130"/>
      <c r="CYS130"/>
      <c r="CYT130"/>
      <c r="CYU130" s="10"/>
      <c r="CYV130" s="8"/>
      <c r="CYW130"/>
      <c r="CYX130" s="8"/>
      <c r="CYY130"/>
      <c r="CYZ130"/>
      <c r="CZA130"/>
      <c r="CZB130" s="10"/>
      <c r="CZC130" s="8"/>
      <c r="CZD130"/>
      <c r="CZE130" s="8"/>
      <c r="CZF130"/>
      <c r="CZG130"/>
      <c r="CZH130"/>
      <c r="CZI130" s="10"/>
      <c r="CZJ130" s="8"/>
      <c r="CZK130"/>
      <c r="CZL130" s="8"/>
      <c r="CZM130"/>
      <c r="CZN130"/>
      <c r="CZO130"/>
      <c r="CZP130" s="10"/>
      <c r="CZQ130" s="8"/>
      <c r="CZR130"/>
      <c r="CZS130" s="8"/>
      <c r="CZT130"/>
      <c r="CZU130"/>
      <c r="CZV130"/>
      <c r="CZW130" s="10"/>
      <c r="CZX130" s="8"/>
      <c r="CZY130"/>
      <c r="CZZ130" s="8"/>
      <c r="DAA130"/>
      <c r="DAB130"/>
      <c r="DAC130"/>
      <c r="DAD130" s="10"/>
      <c r="DAE130" s="8"/>
      <c r="DAF130"/>
      <c r="DAG130" s="8"/>
      <c r="DAH130"/>
      <c r="DAI130"/>
      <c r="DAJ130"/>
      <c r="DAK130" s="10"/>
      <c r="DAL130" s="8"/>
      <c r="DAM130"/>
      <c r="DAN130" s="8"/>
      <c r="DAO130"/>
      <c r="DAP130"/>
      <c r="DAQ130"/>
      <c r="DAR130" s="10"/>
      <c r="DAS130" s="8"/>
      <c r="DAT130"/>
      <c r="DAU130" s="8"/>
      <c r="DAV130"/>
      <c r="DAW130"/>
      <c r="DAX130"/>
      <c r="DAY130" s="10"/>
      <c r="DAZ130" s="8"/>
      <c r="DBA130"/>
      <c r="DBB130" s="8"/>
      <c r="DBC130"/>
      <c r="DBD130"/>
      <c r="DBE130"/>
      <c r="DBF130" s="10"/>
      <c r="DBG130" s="8"/>
      <c r="DBH130"/>
      <c r="DBI130" s="8"/>
      <c r="DBJ130"/>
      <c r="DBK130"/>
      <c r="DBL130"/>
      <c r="DBM130" s="10"/>
      <c r="DBN130" s="8"/>
      <c r="DBO130"/>
      <c r="DBP130" s="8"/>
      <c r="DBQ130"/>
      <c r="DBR130"/>
      <c r="DBS130"/>
      <c r="DBT130" s="10"/>
      <c r="DBU130" s="8"/>
      <c r="DBV130"/>
      <c r="DBW130" s="8"/>
      <c r="DBX130"/>
      <c r="DBY130"/>
      <c r="DBZ130"/>
      <c r="DCA130" s="10"/>
      <c r="DCB130" s="8"/>
      <c r="DCC130"/>
      <c r="DCD130" s="8"/>
      <c r="DCE130"/>
      <c r="DCF130"/>
      <c r="DCG130"/>
      <c r="DCH130" s="10"/>
      <c r="DCI130" s="8"/>
      <c r="DCJ130"/>
      <c r="DCK130" s="8"/>
      <c r="DCL130"/>
      <c r="DCM130"/>
      <c r="DCN130"/>
      <c r="DCO130" s="10"/>
      <c r="DCP130" s="8"/>
      <c r="DCQ130"/>
      <c r="DCR130" s="8"/>
      <c r="DCS130"/>
      <c r="DCT130"/>
      <c r="DCU130"/>
      <c r="DCV130" s="10"/>
      <c r="DCW130" s="8"/>
      <c r="DCX130"/>
      <c r="DCY130" s="8"/>
      <c r="DCZ130"/>
      <c r="DDA130"/>
      <c r="DDB130"/>
      <c r="DDC130" s="10"/>
      <c r="DDD130" s="8"/>
      <c r="DDE130"/>
      <c r="DDF130" s="8"/>
      <c r="DDG130"/>
      <c r="DDH130"/>
      <c r="DDI130"/>
      <c r="DDJ130" s="10"/>
      <c r="DDK130" s="8"/>
      <c r="DDL130"/>
      <c r="DDM130" s="8"/>
      <c r="DDN130"/>
      <c r="DDO130"/>
      <c r="DDP130"/>
      <c r="DDQ130" s="10"/>
      <c r="DDR130" s="8"/>
      <c r="DDS130"/>
      <c r="DDT130" s="8"/>
      <c r="DDU130"/>
      <c r="DDV130"/>
      <c r="DDW130"/>
      <c r="DDX130" s="10"/>
      <c r="DDY130" s="8"/>
      <c r="DDZ130"/>
      <c r="DEA130" s="8"/>
      <c r="DEB130"/>
      <c r="DEC130"/>
      <c r="DED130"/>
      <c r="DEE130" s="10"/>
      <c r="DEF130" s="8"/>
      <c r="DEG130"/>
      <c r="DEH130" s="8"/>
      <c r="DEI130"/>
      <c r="DEJ130"/>
      <c r="DEK130"/>
      <c r="DEL130" s="10"/>
      <c r="DEM130" s="8"/>
      <c r="DEN130"/>
      <c r="DEO130" s="8"/>
      <c r="DEP130"/>
      <c r="DEQ130"/>
      <c r="DER130"/>
      <c r="DES130" s="10"/>
      <c r="DET130" s="8"/>
      <c r="DEU130"/>
      <c r="DEV130" s="8"/>
      <c r="DEW130"/>
      <c r="DEX130"/>
      <c r="DEY130"/>
      <c r="DEZ130" s="10"/>
      <c r="DFA130" s="8"/>
      <c r="DFB130"/>
      <c r="DFC130" s="8"/>
      <c r="DFD130"/>
      <c r="DFE130"/>
      <c r="DFF130"/>
      <c r="DFG130" s="10"/>
      <c r="DFH130" s="8"/>
      <c r="DFI130"/>
      <c r="DFJ130" s="8"/>
      <c r="DFK130"/>
      <c r="DFL130"/>
      <c r="DFM130"/>
      <c r="DFN130" s="10"/>
      <c r="DFO130" s="8"/>
      <c r="DFP130"/>
      <c r="DFQ130" s="8"/>
      <c r="DFR130"/>
      <c r="DFS130"/>
      <c r="DFT130"/>
      <c r="DFU130" s="10"/>
      <c r="DFV130" s="8"/>
      <c r="DFW130"/>
      <c r="DFX130" s="8"/>
      <c r="DFY130"/>
      <c r="DFZ130"/>
      <c r="DGA130"/>
      <c r="DGB130" s="10"/>
      <c r="DGC130" s="8"/>
      <c r="DGD130"/>
      <c r="DGE130" s="8"/>
      <c r="DGF130"/>
      <c r="DGG130"/>
      <c r="DGH130"/>
      <c r="DGI130" s="10"/>
      <c r="DGJ130" s="22"/>
      <c r="DGK130"/>
      <c r="DGL130" s="8"/>
      <c r="DGM130"/>
      <c r="DGN130"/>
      <c r="DGO130"/>
      <c r="DGP130" s="10"/>
      <c r="DGQ130" s="22"/>
      <c r="DGR130"/>
      <c r="DGS130" s="8"/>
      <c r="DGT130"/>
      <c r="DGU130"/>
      <c r="DGV130"/>
      <c r="DGW130" s="29"/>
      <c r="DGX130" s="44"/>
      <c r="DGY130" s="8"/>
      <c r="DGZ130" s="8"/>
      <c r="DHA130" s="10"/>
      <c r="DHB130" s="10"/>
      <c r="DHC130"/>
      <c r="DHD130" s="8"/>
      <c r="DHE130"/>
      <c r="DHF130" s="8"/>
      <c r="DHG130" s="6"/>
      <c r="DHH130"/>
      <c r="DHI130"/>
      <c r="DHJ130" s="10"/>
      <c r="DHK130" s="8"/>
      <c r="DHL130"/>
      <c r="DHM130" s="8"/>
      <c r="DHN130"/>
      <c r="DHO130"/>
      <c r="DHP130"/>
      <c r="DHQ130" s="10"/>
      <c r="DHR130" s="8"/>
      <c r="DHS130"/>
      <c r="DHT130" s="8"/>
      <c r="DHU130"/>
      <c r="DHV130"/>
      <c r="DHW130"/>
      <c r="DHX130" s="10"/>
      <c r="DHY130" s="8"/>
      <c r="DHZ130"/>
      <c r="DIA130" s="8"/>
      <c r="DIB130"/>
      <c r="DIC130"/>
      <c r="DID130"/>
      <c r="DIE130" s="10"/>
      <c r="DIF130" s="8"/>
      <c r="DIG130"/>
      <c r="DIH130" s="8"/>
      <c r="DII130"/>
      <c r="DIJ130"/>
      <c r="DIK130"/>
      <c r="DIL130" s="10"/>
      <c r="DIM130" s="8"/>
      <c r="DIN130"/>
      <c r="DIO130" s="8"/>
      <c r="DIP130"/>
      <c r="DIQ130"/>
      <c r="DIR130"/>
      <c r="DIS130" s="10"/>
      <c r="DIT130" s="8"/>
      <c r="DIU130"/>
      <c r="DIV130" s="8"/>
      <c r="DIW130"/>
      <c r="DIX130"/>
      <c r="DIY130"/>
      <c r="DIZ130" s="10"/>
      <c r="DJA130" s="8"/>
      <c r="DJB130"/>
      <c r="DJC130" s="8"/>
      <c r="DJD130"/>
      <c r="DJE130"/>
      <c r="DJF130"/>
      <c r="DJG130" s="10"/>
      <c r="DJH130" s="8"/>
      <c r="DJI130"/>
      <c r="DJJ130" s="8"/>
      <c r="DJK130"/>
      <c r="DJL130"/>
      <c r="DJM130"/>
      <c r="DJN130" s="10"/>
      <c r="DJO130" s="8"/>
      <c r="DJP130"/>
      <c r="DJQ130" s="8"/>
      <c r="DJR130"/>
      <c r="DJS130"/>
      <c r="DJT130"/>
      <c r="DJU130" s="10"/>
      <c r="DJV130" s="8"/>
      <c r="DJW130"/>
      <c r="DJX130" s="8"/>
      <c r="DJY130"/>
      <c r="DJZ130"/>
      <c r="DKA130"/>
      <c r="DKB130" s="10"/>
      <c r="DKC130" s="8"/>
      <c r="DKD130"/>
      <c r="DKE130" s="8"/>
      <c r="DKF130"/>
      <c r="DKG130"/>
      <c r="DKH130"/>
      <c r="DKI130" s="10"/>
      <c r="DKJ130" s="8"/>
      <c r="DKK130"/>
      <c r="DKL130" s="8"/>
      <c r="DKM130"/>
      <c r="DKN130"/>
      <c r="DKO130"/>
      <c r="DKP130" s="10"/>
      <c r="DKQ130" s="8"/>
      <c r="DKR130"/>
      <c r="DKS130" s="8"/>
      <c r="DKT130"/>
      <c r="DKU130"/>
      <c r="DKV130"/>
      <c r="DKW130" s="10"/>
      <c r="DKX130" s="8"/>
      <c r="DKY130"/>
      <c r="DKZ130" s="8"/>
      <c r="DLA130"/>
      <c r="DLB130"/>
      <c r="DLC130"/>
      <c r="DLD130" s="10"/>
      <c r="DLE130" s="8"/>
      <c r="DLF130"/>
      <c r="DLG130" s="8"/>
      <c r="DLH130"/>
      <c r="DLI130"/>
      <c r="DLJ130"/>
      <c r="DLK130" s="10"/>
      <c r="DLL130" s="8"/>
      <c r="DLM130"/>
      <c r="DLN130" s="8"/>
      <c r="DLO130"/>
      <c r="DLP130"/>
      <c r="DLQ130"/>
      <c r="DLR130" s="10"/>
      <c r="DLS130" s="8"/>
      <c r="DLT130"/>
      <c r="DLU130" s="8"/>
      <c r="DLV130"/>
      <c r="DLW130"/>
      <c r="DLX130"/>
      <c r="DLY130" s="10"/>
      <c r="DLZ130" s="8"/>
      <c r="DMA130"/>
      <c r="DMB130" s="8"/>
      <c r="DMC130"/>
      <c r="DMD130"/>
      <c r="DME130"/>
      <c r="DMF130" s="10"/>
      <c r="DMG130" s="8"/>
      <c r="DMH130"/>
      <c r="DMI130" s="8"/>
      <c r="DMJ130"/>
      <c r="DMK130"/>
      <c r="DML130"/>
      <c r="DMM130" s="10"/>
      <c r="DMN130" s="8"/>
      <c r="DMO130"/>
      <c r="DMP130" s="8"/>
      <c r="DMQ130"/>
      <c r="DMR130"/>
      <c r="DMS130"/>
      <c r="DMT130" s="10"/>
      <c r="DMU130" s="8"/>
      <c r="DMV130"/>
      <c r="DMW130" s="8"/>
      <c r="DMX130"/>
      <c r="DMY130"/>
      <c r="DMZ130"/>
      <c r="DNA130" s="10"/>
      <c r="DNB130" s="8"/>
      <c r="DNC130"/>
      <c r="DND130" s="8"/>
      <c r="DNE130"/>
      <c r="DNF130"/>
      <c r="DNG130"/>
      <c r="DNH130" s="10"/>
      <c r="DNI130" s="8"/>
      <c r="DNJ130"/>
      <c r="DNK130" s="8"/>
      <c r="DNL130"/>
      <c r="DNM130"/>
      <c r="DNN130"/>
      <c r="DNO130" s="10"/>
      <c r="DNP130" s="8"/>
      <c r="DNQ130"/>
      <c r="DNR130" s="8"/>
      <c r="DNS130"/>
      <c r="DNT130"/>
      <c r="DNU130"/>
      <c r="DNV130" s="10"/>
      <c r="DNW130" s="8"/>
      <c r="DNX130"/>
      <c r="DNY130" s="8"/>
      <c r="DNZ130"/>
      <c r="DOA130"/>
      <c r="DOB130"/>
      <c r="DOC130" s="10"/>
      <c r="DOD130" s="8"/>
      <c r="DOE130"/>
      <c r="DOF130" s="8"/>
      <c r="DOG130"/>
      <c r="DOH130"/>
      <c r="DOI130"/>
      <c r="DOJ130" s="10"/>
      <c r="DOK130" s="8"/>
      <c r="DOL130"/>
      <c r="DOM130" s="8"/>
      <c r="DON130"/>
      <c r="DOO130"/>
      <c r="DOP130"/>
      <c r="DOQ130" s="10"/>
      <c r="DOR130" s="8"/>
      <c r="DOS130"/>
      <c r="DOT130" s="8"/>
      <c r="DOU130"/>
      <c r="DOV130"/>
      <c r="DOW130"/>
      <c r="DOX130" s="10"/>
      <c r="DOY130" s="8"/>
      <c r="DOZ130"/>
      <c r="DPA130" s="8"/>
      <c r="DPB130"/>
      <c r="DPC130"/>
      <c r="DPD130"/>
      <c r="DPE130" s="10"/>
      <c r="DPF130" s="8"/>
      <c r="DPG130"/>
      <c r="DPH130" s="8"/>
      <c r="DPI130"/>
      <c r="DPJ130"/>
      <c r="DPK130"/>
      <c r="DPL130" s="10"/>
      <c r="DPM130" s="22"/>
      <c r="DPN130"/>
      <c r="DPO130" s="8"/>
      <c r="DPP130"/>
      <c r="DPQ130"/>
      <c r="DPR130"/>
      <c r="DPS130" s="10"/>
      <c r="DPT130" s="22"/>
      <c r="DPU130"/>
      <c r="DPV130" s="8"/>
      <c r="DPW130"/>
      <c r="DPX130"/>
      <c r="DPY130"/>
      <c r="DPZ130" s="29"/>
      <c r="DQA130" s="44"/>
      <c r="DQB130" s="8"/>
      <c r="DQC130" s="8"/>
      <c r="DQD130" s="10"/>
      <c r="DQE130" s="10"/>
      <c r="DQF130"/>
      <c r="DQG130" s="8"/>
      <c r="DQH130"/>
      <c r="DQI130" s="8"/>
      <c r="DQJ130" s="6"/>
      <c r="DQK130"/>
      <c r="DQL130"/>
      <c r="DQM130" s="10"/>
      <c r="DQN130" s="8"/>
      <c r="DQO130"/>
      <c r="DQP130" s="8"/>
      <c r="DQQ130"/>
      <c r="DQR130"/>
      <c r="DQS130"/>
      <c r="DQT130" s="10"/>
      <c r="DQU130" s="8"/>
      <c r="DQV130"/>
      <c r="DQW130" s="8"/>
      <c r="DQX130"/>
      <c r="DQY130"/>
      <c r="DQZ130"/>
      <c r="DRA130" s="10"/>
      <c r="DRB130" s="8"/>
      <c r="DRC130"/>
      <c r="DRD130" s="8"/>
      <c r="DRE130"/>
      <c r="DRF130"/>
      <c r="DRG130"/>
      <c r="DRH130" s="10"/>
      <c r="DRI130" s="8"/>
      <c r="DRJ130"/>
      <c r="DRK130" s="8"/>
      <c r="DRL130"/>
      <c r="DRM130"/>
      <c r="DRN130"/>
      <c r="DRO130" s="10"/>
      <c r="DRP130" s="8"/>
      <c r="DRQ130"/>
      <c r="DRR130" s="8"/>
      <c r="DRS130"/>
      <c r="DRT130"/>
      <c r="DRU130"/>
      <c r="DRV130" s="10"/>
      <c r="DRW130" s="8"/>
      <c r="DRX130"/>
      <c r="DRY130" s="8"/>
      <c r="DRZ130"/>
      <c r="DSA130"/>
      <c r="DSB130"/>
      <c r="DSC130" s="10"/>
      <c r="DSD130" s="8"/>
      <c r="DSE130"/>
      <c r="DSF130" s="8"/>
      <c r="DSG130"/>
      <c r="DSH130"/>
      <c r="DSI130"/>
      <c r="DSJ130" s="10"/>
      <c r="DSK130" s="8"/>
      <c r="DSL130"/>
      <c r="DSM130" s="8"/>
      <c r="DSN130"/>
      <c r="DSO130"/>
      <c r="DSP130"/>
      <c r="DSQ130" s="10"/>
      <c r="DSR130" s="8"/>
      <c r="DSS130"/>
      <c r="DST130" s="8"/>
      <c r="DSU130"/>
      <c r="DSV130"/>
      <c r="DSW130"/>
      <c r="DSX130" s="10"/>
      <c r="DSY130" s="8"/>
      <c r="DSZ130"/>
      <c r="DTA130" s="8"/>
      <c r="DTB130"/>
      <c r="DTC130"/>
      <c r="DTD130"/>
      <c r="DTE130" s="10"/>
      <c r="DTF130" s="8"/>
      <c r="DTG130"/>
      <c r="DTH130" s="8"/>
      <c r="DTI130"/>
      <c r="DTJ130"/>
      <c r="DTK130"/>
      <c r="DTL130" s="10"/>
      <c r="DTM130" s="8"/>
      <c r="DTN130"/>
      <c r="DTO130" s="8"/>
      <c r="DTP130"/>
      <c r="DTQ130"/>
      <c r="DTR130"/>
      <c r="DTS130" s="10"/>
      <c r="DTT130" s="8"/>
      <c r="DTU130"/>
      <c r="DTV130" s="8"/>
      <c r="DTW130"/>
      <c r="DTX130"/>
      <c r="DTY130"/>
      <c r="DTZ130" s="10"/>
      <c r="DUA130" s="8"/>
      <c r="DUB130"/>
      <c r="DUC130" s="8"/>
      <c r="DUD130"/>
      <c r="DUE130"/>
      <c r="DUF130"/>
      <c r="DUG130" s="10"/>
      <c r="DUH130" s="8"/>
      <c r="DUI130"/>
      <c r="DUJ130" s="8"/>
      <c r="DUK130"/>
      <c r="DUL130"/>
      <c r="DUM130"/>
      <c r="DUN130" s="10"/>
      <c r="DUO130" s="8"/>
      <c r="DUP130"/>
      <c r="DUQ130" s="8"/>
      <c r="DUR130"/>
      <c r="DUS130"/>
      <c r="DUT130"/>
      <c r="DUU130" s="10"/>
      <c r="DUV130" s="8"/>
      <c r="DUW130"/>
      <c r="DUX130" s="8"/>
      <c r="DUY130"/>
      <c r="DUZ130"/>
      <c r="DVA130"/>
      <c r="DVB130" s="10"/>
      <c r="DVC130" s="8"/>
      <c r="DVD130"/>
      <c r="DVE130" s="8"/>
      <c r="DVF130"/>
      <c r="DVG130"/>
      <c r="DVH130"/>
      <c r="DVI130" s="10"/>
      <c r="DVJ130" s="8"/>
      <c r="DVK130"/>
      <c r="DVL130" s="8"/>
      <c r="DVM130"/>
      <c r="DVN130"/>
      <c r="DVO130"/>
      <c r="DVP130" s="10"/>
      <c r="DVQ130" s="8"/>
      <c r="DVR130"/>
      <c r="DVS130" s="8"/>
      <c r="DVT130"/>
      <c r="DVU130"/>
      <c r="DVV130"/>
      <c r="DVW130" s="10"/>
      <c r="DVX130" s="8"/>
      <c r="DVY130"/>
      <c r="DVZ130" s="8"/>
      <c r="DWA130"/>
      <c r="DWB130"/>
      <c r="DWC130"/>
      <c r="DWD130" s="10"/>
      <c r="DWE130" s="8"/>
      <c r="DWF130"/>
      <c r="DWG130" s="8"/>
      <c r="DWH130"/>
      <c r="DWI130"/>
      <c r="DWJ130"/>
      <c r="DWK130" s="10"/>
      <c r="DWL130" s="8"/>
      <c r="DWM130"/>
      <c r="DWN130" s="8"/>
      <c r="DWO130"/>
      <c r="DWP130"/>
      <c r="DWQ130"/>
      <c r="DWR130" s="10"/>
      <c r="DWS130" s="8"/>
      <c r="DWT130"/>
      <c r="DWU130" s="8"/>
      <c r="DWV130"/>
      <c r="DWW130"/>
      <c r="DWX130"/>
      <c r="DWY130" s="10"/>
      <c r="DWZ130" s="8"/>
      <c r="DXA130"/>
      <c r="DXB130" s="8"/>
      <c r="DXC130"/>
      <c r="DXD130"/>
      <c r="DXE130"/>
      <c r="DXF130" s="10"/>
      <c r="DXG130" s="8"/>
      <c r="DXH130"/>
      <c r="DXI130" s="8"/>
      <c r="DXJ130"/>
      <c r="DXK130"/>
      <c r="DXL130"/>
      <c r="DXM130" s="10"/>
      <c r="DXN130" s="8"/>
      <c r="DXO130"/>
      <c r="DXP130" s="8"/>
      <c r="DXQ130"/>
      <c r="DXR130"/>
      <c r="DXS130"/>
      <c r="DXT130" s="10"/>
      <c r="DXU130" s="8"/>
      <c r="DXV130"/>
      <c r="DXW130" s="8"/>
      <c r="DXX130"/>
      <c r="DXY130"/>
      <c r="DXZ130"/>
      <c r="DYA130" s="10"/>
      <c r="DYB130" s="8"/>
      <c r="DYC130"/>
      <c r="DYD130" s="8"/>
      <c r="DYE130"/>
      <c r="DYF130"/>
      <c r="DYG130"/>
      <c r="DYH130" s="10"/>
      <c r="DYI130" s="8"/>
      <c r="DYJ130"/>
      <c r="DYK130" s="8"/>
      <c r="DYL130"/>
      <c r="DYM130"/>
      <c r="DYN130"/>
      <c r="DYO130" s="10"/>
      <c r="DYP130" s="22"/>
      <c r="DYQ130"/>
      <c r="DYR130" s="8"/>
      <c r="DYS130"/>
      <c r="DYT130"/>
      <c r="DYU130"/>
      <c r="DYV130" s="10"/>
      <c r="DYW130" s="22"/>
      <c r="DYX130"/>
      <c r="DYY130" s="8"/>
      <c r="DYZ130"/>
      <c r="DZA130"/>
      <c r="DZB130"/>
      <c r="DZC130" s="29"/>
      <c r="DZD130" s="44"/>
      <c r="DZE130" s="8"/>
      <c r="DZF130" s="8"/>
      <c r="DZG130" s="10"/>
      <c r="DZH130" s="10"/>
      <c r="DZI130"/>
      <c r="DZJ130" s="8"/>
      <c r="DZK130"/>
      <c r="DZL130" s="8"/>
      <c r="DZM130" s="6"/>
      <c r="DZN130"/>
      <c r="DZO130"/>
      <c r="DZP130" s="10"/>
      <c r="DZQ130" s="8"/>
      <c r="DZR130"/>
      <c r="DZS130" s="8"/>
      <c r="DZT130"/>
      <c r="DZU130"/>
      <c r="DZV130"/>
      <c r="DZW130" s="10"/>
      <c r="DZX130" s="8"/>
      <c r="DZY130"/>
      <c r="DZZ130" s="8"/>
      <c r="EAA130"/>
      <c r="EAB130"/>
      <c r="EAC130"/>
      <c r="EAD130" s="10"/>
      <c r="EAE130" s="8"/>
      <c r="EAF130"/>
      <c r="EAG130" s="8"/>
      <c r="EAH130"/>
      <c r="EAI130"/>
      <c r="EAJ130"/>
      <c r="EAK130" s="10"/>
      <c r="EAL130" s="8"/>
      <c r="EAM130"/>
      <c r="EAN130" s="8"/>
      <c r="EAO130"/>
      <c r="EAP130"/>
      <c r="EAQ130"/>
      <c r="EAR130" s="10"/>
      <c r="EAS130" s="8"/>
      <c r="EAT130"/>
      <c r="EAU130" s="8"/>
      <c r="EAV130"/>
      <c r="EAW130"/>
      <c r="EAX130"/>
      <c r="EAY130" s="10"/>
      <c r="EAZ130" s="8"/>
      <c r="EBA130"/>
      <c r="EBB130" s="8"/>
      <c r="EBC130"/>
      <c r="EBD130"/>
      <c r="EBE130"/>
      <c r="EBF130" s="10"/>
      <c r="EBG130" s="8"/>
      <c r="EBH130"/>
      <c r="EBI130" s="8"/>
      <c r="EBJ130"/>
      <c r="EBK130"/>
      <c r="EBL130"/>
      <c r="EBM130" s="10"/>
      <c r="EBN130" s="8"/>
      <c r="EBO130"/>
      <c r="EBP130" s="8"/>
      <c r="EBQ130"/>
      <c r="EBR130"/>
      <c r="EBS130"/>
      <c r="EBT130" s="10"/>
      <c r="EBU130" s="8"/>
      <c r="EBV130"/>
      <c r="EBW130" s="8"/>
      <c r="EBX130"/>
      <c r="EBY130"/>
      <c r="EBZ130"/>
      <c r="ECA130" s="10"/>
      <c r="ECB130" s="8"/>
      <c r="ECC130"/>
      <c r="ECD130" s="8"/>
      <c r="ECE130"/>
      <c r="ECF130"/>
      <c r="ECG130"/>
      <c r="ECH130" s="10"/>
      <c r="ECI130" s="8"/>
      <c r="ECJ130"/>
      <c r="ECK130" s="8"/>
      <c r="ECL130"/>
      <c r="ECM130"/>
      <c r="ECN130"/>
      <c r="ECO130" s="10"/>
      <c r="ECP130" s="8"/>
      <c r="ECQ130"/>
      <c r="ECR130" s="8"/>
      <c r="ECS130"/>
      <c r="ECT130"/>
      <c r="ECU130"/>
      <c r="ECV130" s="10"/>
      <c r="ECW130" s="8"/>
      <c r="ECX130"/>
      <c r="ECY130" s="8"/>
      <c r="ECZ130"/>
      <c r="EDA130"/>
      <c r="EDB130"/>
      <c r="EDC130" s="10"/>
      <c r="EDD130" s="8"/>
      <c r="EDE130"/>
      <c r="EDF130" s="8"/>
      <c r="EDG130"/>
      <c r="EDH130"/>
      <c r="EDI130"/>
      <c r="EDJ130" s="10"/>
      <c r="EDK130" s="8"/>
      <c r="EDL130"/>
      <c r="EDM130" s="8"/>
      <c r="EDN130"/>
      <c r="EDO130"/>
      <c r="EDP130"/>
      <c r="EDQ130" s="10"/>
      <c r="EDR130" s="8"/>
      <c r="EDS130"/>
      <c r="EDT130" s="8"/>
      <c r="EDU130"/>
      <c r="EDV130"/>
      <c r="EDW130"/>
      <c r="EDX130" s="10"/>
      <c r="EDY130" s="8"/>
      <c r="EDZ130"/>
      <c r="EEA130" s="8"/>
      <c r="EEB130"/>
      <c r="EEC130"/>
      <c r="EED130"/>
      <c r="EEE130" s="10"/>
      <c r="EEF130" s="8"/>
      <c r="EEG130"/>
      <c r="EEH130" s="8"/>
      <c r="EEI130"/>
      <c r="EEJ130"/>
      <c r="EEK130"/>
      <c r="EEL130" s="10"/>
      <c r="EEM130" s="8"/>
      <c r="EEN130"/>
      <c r="EEO130" s="8"/>
      <c r="EEP130"/>
      <c r="EEQ130"/>
      <c r="EER130"/>
      <c r="EES130" s="10"/>
      <c r="EET130" s="8"/>
      <c r="EEU130"/>
      <c r="EEV130" s="8"/>
      <c r="EEW130"/>
      <c r="EEX130"/>
      <c r="EEY130"/>
      <c r="EEZ130" s="10"/>
      <c r="EFA130" s="8"/>
      <c r="EFB130"/>
      <c r="EFC130" s="8"/>
      <c r="EFD130"/>
      <c r="EFE130"/>
      <c r="EFF130"/>
      <c r="EFG130" s="10"/>
      <c r="EFH130" s="8"/>
      <c r="EFI130"/>
      <c r="EFJ130" s="8"/>
      <c r="EFK130"/>
      <c r="EFL130"/>
      <c r="EFM130"/>
      <c r="EFN130" s="10"/>
      <c r="EFO130" s="8"/>
      <c r="EFP130"/>
      <c r="EFQ130" s="8"/>
      <c r="EFR130"/>
      <c r="EFS130"/>
      <c r="EFT130"/>
      <c r="EFU130" s="10"/>
      <c r="EFV130" s="8"/>
      <c r="EFW130"/>
      <c r="EFX130" s="8"/>
      <c r="EFY130"/>
      <c r="EFZ130"/>
      <c r="EGA130"/>
      <c r="EGB130" s="10"/>
      <c r="EGC130" s="8"/>
      <c r="EGD130"/>
      <c r="EGE130" s="8"/>
      <c r="EGF130"/>
      <c r="EGG130"/>
      <c r="EGH130"/>
      <c r="EGI130" s="10"/>
      <c r="EGJ130" s="8"/>
      <c r="EGK130"/>
      <c r="EGL130" s="8"/>
      <c r="EGM130"/>
      <c r="EGN130"/>
      <c r="EGO130"/>
      <c r="EGP130" s="10"/>
      <c r="EGQ130" s="8"/>
      <c r="EGR130"/>
      <c r="EGS130" s="8"/>
      <c r="EGT130"/>
      <c r="EGU130"/>
      <c r="EGV130"/>
      <c r="EGW130" s="10"/>
      <c r="EGX130" s="8"/>
      <c r="EGY130"/>
      <c r="EGZ130" s="8"/>
      <c r="EHA130"/>
      <c r="EHB130"/>
      <c r="EHC130"/>
      <c r="EHD130" s="10"/>
      <c r="EHE130" s="8"/>
      <c r="EHF130"/>
      <c r="EHG130" s="8"/>
      <c r="EHH130"/>
      <c r="EHI130"/>
      <c r="EHJ130"/>
      <c r="EHK130" s="10"/>
      <c r="EHL130" s="8"/>
      <c r="EHM130"/>
      <c r="EHN130" s="8"/>
      <c r="EHO130"/>
      <c r="EHP130"/>
      <c r="EHQ130"/>
      <c r="EHR130" s="10"/>
      <c r="EHS130" s="22"/>
      <c r="EHT130"/>
      <c r="EHU130" s="8"/>
      <c r="EHV130"/>
      <c r="EHW130"/>
      <c r="EHX130"/>
      <c r="EHY130" s="10"/>
      <c r="EHZ130" s="22"/>
      <c r="EIA130"/>
      <c r="EIB130" s="8"/>
      <c r="EIC130"/>
      <c r="EID130"/>
      <c r="EIE130"/>
      <c r="EIF130" s="29"/>
      <c r="EIG130" s="44"/>
      <c r="EIH130" s="8"/>
      <c r="EII130" s="8"/>
      <c r="EIJ130" s="10"/>
      <c r="EIK130" s="10"/>
      <c r="EIL130"/>
      <c r="EIM130" s="8"/>
      <c r="EIN130"/>
      <c r="EIO130" s="8"/>
      <c r="EIP130" s="6"/>
      <c r="EIQ130"/>
      <c r="EIR130"/>
      <c r="EIS130" s="10"/>
      <c r="EIT130" s="8"/>
      <c r="EIU130"/>
      <c r="EIV130" s="8"/>
      <c r="EIW130"/>
      <c r="EIX130"/>
      <c r="EIY130"/>
      <c r="EIZ130" s="10"/>
      <c r="EJA130" s="8"/>
      <c r="EJB130"/>
      <c r="EJC130" s="8"/>
      <c r="EJD130"/>
      <c r="EJE130"/>
      <c r="EJF130"/>
      <c r="EJG130" s="10"/>
      <c r="EJH130" s="8"/>
      <c r="EJI130"/>
      <c r="EJJ130" s="8"/>
      <c r="EJK130"/>
      <c r="EJL130"/>
      <c r="EJM130"/>
      <c r="EJN130" s="10"/>
      <c r="EJO130" s="8"/>
      <c r="EJP130"/>
      <c r="EJQ130" s="8"/>
      <c r="EJR130"/>
      <c r="EJS130"/>
      <c r="EJT130"/>
      <c r="EJU130" s="10"/>
      <c r="EJV130" s="8"/>
      <c r="EJW130"/>
      <c r="EJX130" s="8"/>
      <c r="EJY130"/>
      <c r="EJZ130"/>
      <c r="EKA130"/>
      <c r="EKB130" s="10"/>
      <c r="EKC130" s="8"/>
      <c r="EKD130"/>
      <c r="EKE130" s="8"/>
      <c r="EKF130"/>
      <c r="EKG130"/>
      <c r="EKH130"/>
      <c r="EKI130" s="10"/>
      <c r="EKJ130" s="8"/>
      <c r="EKK130"/>
      <c r="EKL130" s="8"/>
      <c r="EKM130"/>
      <c r="EKN130"/>
      <c r="EKO130"/>
      <c r="EKP130" s="10"/>
      <c r="EKQ130" s="8"/>
      <c r="EKR130"/>
      <c r="EKS130" s="8"/>
      <c r="EKT130"/>
      <c r="EKU130"/>
      <c r="EKV130"/>
      <c r="EKW130" s="10"/>
      <c r="EKX130" s="8"/>
      <c r="EKY130"/>
      <c r="EKZ130" s="8"/>
      <c r="ELA130"/>
      <c r="ELB130"/>
      <c r="ELC130"/>
      <c r="ELD130" s="10"/>
      <c r="ELE130" s="8"/>
      <c r="ELF130"/>
      <c r="ELG130" s="8"/>
      <c r="ELH130"/>
      <c r="ELI130"/>
      <c r="ELJ130"/>
      <c r="ELK130" s="10"/>
      <c r="ELL130" s="8"/>
      <c r="ELM130"/>
      <c r="ELN130" s="8"/>
      <c r="ELO130"/>
      <c r="ELP130"/>
      <c r="ELQ130"/>
      <c r="ELR130" s="10"/>
      <c r="ELS130" s="8"/>
      <c r="ELT130"/>
      <c r="ELU130" s="8"/>
      <c r="ELV130"/>
      <c r="ELW130"/>
      <c r="ELX130"/>
      <c r="ELY130" s="10"/>
      <c r="ELZ130" s="8"/>
      <c r="EMA130"/>
      <c r="EMB130" s="8"/>
      <c r="EMC130"/>
      <c r="EMD130"/>
      <c r="EME130"/>
      <c r="EMF130" s="10"/>
      <c r="EMG130" s="8"/>
      <c r="EMH130"/>
      <c r="EMI130" s="8"/>
      <c r="EMJ130"/>
      <c r="EMK130"/>
      <c r="EML130"/>
      <c r="EMM130" s="10"/>
      <c r="EMN130" s="8"/>
      <c r="EMO130"/>
      <c r="EMP130" s="8"/>
      <c r="EMQ130"/>
      <c r="EMR130"/>
      <c r="EMS130"/>
      <c r="EMT130" s="10"/>
      <c r="EMU130" s="8"/>
      <c r="EMV130"/>
      <c r="EMW130" s="8"/>
      <c r="EMX130"/>
      <c r="EMY130"/>
      <c r="EMZ130"/>
      <c r="ENA130" s="10"/>
      <c r="ENB130" s="8"/>
      <c r="ENC130"/>
      <c r="END130" s="8"/>
      <c r="ENE130"/>
      <c r="ENF130"/>
      <c r="ENG130"/>
      <c r="ENH130" s="10"/>
      <c r="ENI130" s="8"/>
      <c r="ENJ130"/>
      <c r="ENK130" s="8"/>
      <c r="ENL130"/>
      <c r="ENM130"/>
      <c r="ENN130"/>
      <c r="ENO130" s="10"/>
      <c r="ENP130" s="8"/>
      <c r="ENQ130"/>
      <c r="ENR130" s="8"/>
      <c r="ENS130"/>
      <c r="ENT130"/>
      <c r="ENU130"/>
      <c r="ENV130" s="10"/>
      <c r="ENW130" s="8"/>
      <c r="ENX130"/>
      <c r="ENY130" s="8"/>
      <c r="ENZ130"/>
      <c r="EOA130"/>
      <c r="EOB130"/>
      <c r="EOC130" s="10"/>
      <c r="EOD130" s="8"/>
      <c r="EOE130"/>
      <c r="EOF130" s="8"/>
      <c r="EOG130"/>
      <c r="EOH130"/>
      <c r="EOI130"/>
      <c r="EOJ130" s="10"/>
      <c r="EOK130" s="8"/>
      <c r="EOL130"/>
      <c r="EOM130" s="8"/>
      <c r="EON130"/>
      <c r="EOO130"/>
      <c r="EOP130"/>
      <c r="EOQ130" s="10"/>
      <c r="EOR130" s="8"/>
      <c r="EOS130"/>
      <c r="EOT130" s="8"/>
      <c r="EOU130"/>
      <c r="EOV130"/>
      <c r="EOW130"/>
      <c r="EOX130" s="10"/>
      <c r="EOY130" s="8"/>
      <c r="EOZ130"/>
      <c r="EPA130" s="8"/>
      <c r="EPB130"/>
      <c r="EPC130"/>
      <c r="EPD130"/>
      <c r="EPE130" s="10"/>
      <c r="EPF130" s="8"/>
      <c r="EPG130"/>
      <c r="EPH130" s="8"/>
      <c r="EPI130"/>
      <c r="EPJ130"/>
      <c r="EPK130"/>
      <c r="EPL130" s="10"/>
      <c r="EPM130" s="8"/>
      <c r="EPN130"/>
      <c r="EPO130" s="8"/>
      <c r="EPP130"/>
      <c r="EPQ130"/>
      <c r="EPR130"/>
      <c r="EPS130" s="10"/>
      <c r="EPT130" s="8"/>
      <c r="EPU130"/>
      <c r="EPV130" s="8"/>
      <c r="EPW130"/>
      <c r="EPX130"/>
      <c r="EPY130"/>
      <c r="EPZ130" s="10"/>
      <c r="EQA130" s="8"/>
      <c r="EQB130"/>
      <c r="EQC130" s="8"/>
      <c r="EQD130"/>
      <c r="EQE130"/>
      <c r="EQF130"/>
      <c r="EQG130" s="10"/>
      <c r="EQH130" s="8"/>
      <c r="EQI130"/>
      <c r="EQJ130" s="8"/>
      <c r="EQK130"/>
      <c r="EQL130"/>
      <c r="EQM130"/>
      <c r="EQN130" s="10"/>
      <c r="EQO130" s="8"/>
      <c r="EQP130"/>
      <c r="EQQ130" s="8"/>
      <c r="EQR130"/>
      <c r="EQS130"/>
      <c r="EQT130"/>
      <c r="EQU130" s="10"/>
      <c r="EQV130" s="22"/>
      <c r="EQW130"/>
      <c r="EQX130" s="8"/>
      <c r="EQY130"/>
      <c r="EQZ130"/>
      <c r="ERA130"/>
      <c r="ERB130" s="10"/>
      <c r="ERC130" s="22"/>
      <c r="ERD130"/>
      <c r="ERE130" s="8"/>
      <c r="ERF130"/>
      <c r="ERG130"/>
      <c r="ERH130"/>
      <c r="ERI130" s="29"/>
      <c r="ERJ130" s="44"/>
      <c r="ERK130" s="8"/>
      <c r="ERL130" s="8"/>
      <c r="ERM130" s="10"/>
      <c r="ERN130" s="10"/>
      <c r="ERO130"/>
      <c r="ERP130" s="8"/>
      <c r="ERQ130"/>
      <c r="ERR130" s="8"/>
      <c r="ERS130" s="6"/>
      <c r="ERT130"/>
      <c r="ERU130"/>
      <c r="ERV130" s="10"/>
      <c r="ERW130" s="8"/>
      <c r="ERX130"/>
      <c r="ERY130" s="8"/>
      <c r="ERZ130"/>
      <c r="ESA130"/>
      <c r="ESB130"/>
      <c r="ESC130" s="10"/>
      <c r="ESD130" s="8"/>
      <c r="ESE130"/>
      <c r="ESF130" s="8"/>
      <c r="ESG130"/>
      <c r="ESH130"/>
      <c r="ESI130"/>
      <c r="ESJ130" s="10"/>
      <c r="ESK130" s="8"/>
      <c r="ESL130"/>
      <c r="ESM130" s="8"/>
      <c r="ESN130"/>
      <c r="ESO130"/>
      <c r="ESP130"/>
      <c r="ESQ130" s="10"/>
      <c r="ESR130" s="8"/>
      <c r="ESS130"/>
      <c r="EST130" s="8"/>
      <c r="ESU130"/>
      <c r="ESV130"/>
      <c r="ESW130"/>
      <c r="ESX130" s="10"/>
      <c r="ESY130" s="8"/>
      <c r="ESZ130"/>
      <c r="ETA130" s="8"/>
      <c r="ETB130"/>
      <c r="ETC130"/>
      <c r="ETD130"/>
      <c r="ETE130" s="10"/>
      <c r="ETF130" s="8"/>
      <c r="ETG130"/>
      <c r="ETH130" s="8"/>
      <c r="ETI130"/>
      <c r="ETJ130"/>
      <c r="ETK130"/>
      <c r="ETL130" s="10"/>
      <c r="ETM130" s="8"/>
      <c r="ETN130"/>
      <c r="ETO130" s="8"/>
      <c r="ETP130"/>
      <c r="ETQ130"/>
      <c r="ETR130"/>
      <c r="ETS130" s="10"/>
      <c r="ETT130" s="8"/>
      <c r="ETU130"/>
      <c r="ETV130" s="8"/>
      <c r="ETW130"/>
      <c r="ETX130"/>
      <c r="ETY130"/>
      <c r="ETZ130" s="10"/>
      <c r="EUA130" s="8"/>
      <c r="EUB130"/>
      <c r="EUC130" s="8"/>
      <c r="EUD130"/>
      <c r="EUE130"/>
      <c r="EUF130"/>
      <c r="EUG130" s="10"/>
      <c r="EUH130" s="8"/>
      <c r="EUI130"/>
      <c r="EUJ130" s="8"/>
      <c r="EUK130"/>
      <c r="EUL130"/>
      <c r="EUM130"/>
      <c r="EUN130" s="10"/>
      <c r="EUO130" s="8"/>
      <c r="EUP130"/>
      <c r="EUQ130" s="8"/>
      <c r="EUR130"/>
      <c r="EUS130"/>
      <c r="EUT130"/>
      <c r="EUU130" s="10"/>
      <c r="EUV130" s="8"/>
      <c r="EUW130"/>
      <c r="EUX130" s="8"/>
      <c r="EUY130"/>
      <c r="EUZ130"/>
      <c r="EVA130"/>
      <c r="EVB130" s="10"/>
      <c r="EVC130" s="8"/>
      <c r="EVD130"/>
      <c r="EVE130" s="8"/>
      <c r="EVF130"/>
      <c r="EVG130"/>
      <c r="EVH130"/>
      <c r="EVI130" s="10"/>
      <c r="EVJ130" s="8"/>
      <c r="EVK130"/>
      <c r="EVL130" s="8"/>
      <c r="EVM130"/>
      <c r="EVN130"/>
      <c r="EVO130"/>
      <c r="EVP130" s="10"/>
      <c r="EVQ130" s="8"/>
      <c r="EVR130"/>
      <c r="EVS130" s="8"/>
      <c r="EVT130"/>
      <c r="EVU130"/>
      <c r="EVV130"/>
      <c r="EVW130" s="10"/>
      <c r="EVX130" s="8"/>
      <c r="EVY130"/>
      <c r="EVZ130" s="8"/>
      <c r="EWA130"/>
      <c r="EWB130"/>
      <c r="EWC130"/>
      <c r="EWD130" s="10"/>
      <c r="EWE130" s="8"/>
      <c r="EWF130"/>
      <c r="EWG130" s="8"/>
      <c r="EWH130"/>
      <c r="EWI130"/>
      <c r="EWJ130"/>
      <c r="EWK130" s="10"/>
      <c r="EWL130" s="8"/>
      <c r="EWM130"/>
      <c r="EWN130" s="8"/>
      <c r="EWO130"/>
      <c r="EWP130"/>
      <c r="EWQ130"/>
      <c r="EWR130" s="10"/>
      <c r="EWS130" s="8"/>
      <c r="EWT130"/>
      <c r="EWU130" s="8"/>
      <c r="EWV130"/>
      <c r="EWW130"/>
      <c r="EWX130"/>
      <c r="EWY130" s="10"/>
      <c r="EWZ130" s="8"/>
      <c r="EXA130"/>
      <c r="EXB130" s="8"/>
      <c r="EXC130"/>
      <c r="EXD130"/>
      <c r="EXE130"/>
      <c r="EXF130" s="10"/>
      <c r="EXG130" s="8"/>
      <c r="EXH130"/>
      <c r="EXI130" s="8"/>
      <c r="EXJ130"/>
      <c r="EXK130"/>
      <c r="EXL130"/>
      <c r="EXM130" s="10"/>
      <c r="EXN130" s="8"/>
      <c r="EXO130"/>
      <c r="EXP130" s="8"/>
      <c r="EXQ130"/>
      <c r="EXR130"/>
      <c r="EXS130"/>
      <c r="EXT130" s="10"/>
      <c r="EXU130" s="8"/>
      <c r="EXV130"/>
      <c r="EXW130" s="8"/>
      <c r="EXX130"/>
      <c r="EXY130"/>
      <c r="EXZ130"/>
      <c r="EYA130" s="10"/>
      <c r="EYB130" s="8"/>
      <c r="EYC130"/>
      <c r="EYD130" s="8"/>
      <c r="EYE130"/>
      <c r="EYF130"/>
      <c r="EYG130"/>
      <c r="EYH130" s="10"/>
      <c r="EYI130" s="8"/>
      <c r="EYJ130"/>
      <c r="EYK130" s="8"/>
      <c r="EYL130"/>
      <c r="EYM130"/>
      <c r="EYN130"/>
      <c r="EYO130" s="10"/>
      <c r="EYP130" s="8"/>
      <c r="EYQ130"/>
      <c r="EYR130" s="8"/>
      <c r="EYS130"/>
      <c r="EYT130"/>
      <c r="EYU130"/>
      <c r="EYV130" s="10"/>
      <c r="EYW130" s="8"/>
      <c r="EYX130"/>
      <c r="EYY130" s="8"/>
      <c r="EYZ130"/>
      <c r="EZA130"/>
      <c r="EZB130"/>
      <c r="EZC130" s="10"/>
      <c r="EZD130" s="8"/>
      <c r="EZE130"/>
      <c r="EZF130" s="8"/>
      <c r="EZG130"/>
      <c r="EZH130"/>
      <c r="EZI130"/>
      <c r="EZJ130" s="10"/>
      <c r="EZK130" s="8"/>
      <c r="EZL130"/>
      <c r="EZM130" s="8"/>
      <c r="EZN130"/>
      <c r="EZO130"/>
      <c r="EZP130"/>
      <c r="EZQ130" s="10"/>
      <c r="EZR130" s="8"/>
      <c r="EZS130"/>
      <c r="EZT130" s="8"/>
      <c r="EZU130"/>
      <c r="EZV130"/>
      <c r="EZW130"/>
      <c r="EZX130" s="10"/>
      <c r="EZY130" s="22"/>
      <c r="EZZ130"/>
      <c r="FAA130" s="8"/>
      <c r="FAB130"/>
      <c r="FAC130"/>
      <c r="FAD130"/>
      <c r="FAE130" s="10"/>
      <c r="FAF130" s="22"/>
      <c r="FAG130"/>
      <c r="FAH130" s="8"/>
      <c r="FAI130"/>
      <c r="FAJ130"/>
      <c r="FAK130"/>
      <c r="FAL130" s="29"/>
      <c r="FAM130" s="44"/>
      <c r="FAN130" s="8"/>
      <c r="FAO130" s="8"/>
      <c r="FAP130" s="10"/>
      <c r="FAQ130" s="10"/>
      <c r="FAR130"/>
      <c r="FAS130" s="8"/>
      <c r="FAT130"/>
      <c r="FAU130" s="8"/>
      <c r="FAV130" s="6"/>
      <c r="FAW130"/>
      <c r="FAX130"/>
      <c r="FAY130" s="10"/>
      <c r="FAZ130" s="8"/>
      <c r="FBA130"/>
      <c r="FBB130" s="8"/>
      <c r="FBC130"/>
      <c r="FBD130"/>
      <c r="FBE130"/>
      <c r="FBF130" s="10"/>
      <c r="FBG130" s="8"/>
      <c r="FBH130"/>
      <c r="FBI130" s="8"/>
      <c r="FBJ130"/>
      <c r="FBK130"/>
      <c r="FBL130"/>
      <c r="FBM130" s="10"/>
      <c r="FBN130" s="8"/>
      <c r="FBO130"/>
      <c r="FBP130" s="8"/>
      <c r="FBQ130"/>
      <c r="FBR130"/>
      <c r="FBS130"/>
      <c r="FBT130" s="10"/>
      <c r="FBU130" s="8"/>
      <c r="FBV130"/>
      <c r="FBW130" s="8"/>
      <c r="FBX130"/>
      <c r="FBY130"/>
      <c r="FBZ130"/>
      <c r="FCA130" s="10"/>
      <c r="FCB130" s="8"/>
      <c r="FCC130"/>
      <c r="FCD130" s="8"/>
      <c r="FCE130"/>
      <c r="FCF130"/>
      <c r="FCG130"/>
      <c r="FCH130" s="10"/>
      <c r="FCI130" s="8"/>
      <c r="FCJ130"/>
      <c r="FCK130" s="8"/>
      <c r="FCL130"/>
      <c r="FCM130"/>
      <c r="FCN130"/>
      <c r="FCO130" s="10"/>
      <c r="FCP130" s="8"/>
      <c r="FCQ130"/>
      <c r="FCR130" s="8"/>
      <c r="FCS130"/>
      <c r="FCT130"/>
      <c r="FCU130"/>
      <c r="FCV130" s="10"/>
      <c r="FCW130" s="8"/>
      <c r="FCX130"/>
      <c r="FCY130" s="8"/>
      <c r="FCZ130"/>
      <c r="FDA130"/>
      <c r="FDB130"/>
      <c r="FDC130" s="10"/>
      <c r="FDD130" s="8"/>
      <c r="FDE130"/>
      <c r="FDF130" s="8"/>
      <c r="FDG130"/>
      <c r="FDH130"/>
      <c r="FDI130"/>
      <c r="FDJ130" s="10"/>
      <c r="FDK130" s="8"/>
      <c r="FDL130"/>
      <c r="FDM130" s="8"/>
      <c r="FDN130"/>
      <c r="FDO130"/>
      <c r="FDP130"/>
      <c r="FDQ130" s="10"/>
      <c r="FDR130" s="8"/>
      <c r="FDS130"/>
      <c r="FDT130" s="8"/>
      <c r="FDU130"/>
      <c r="FDV130"/>
      <c r="FDW130"/>
      <c r="FDX130" s="10"/>
      <c r="FDY130" s="8"/>
      <c r="FDZ130"/>
      <c r="FEA130" s="8"/>
      <c r="FEB130"/>
      <c r="FEC130"/>
      <c r="FED130"/>
      <c r="FEE130" s="10"/>
      <c r="FEF130" s="8"/>
      <c r="FEG130"/>
      <c r="FEH130" s="8"/>
      <c r="FEI130"/>
      <c r="FEJ130"/>
      <c r="FEK130"/>
      <c r="FEL130" s="10"/>
      <c r="FEM130" s="8"/>
      <c r="FEN130"/>
      <c r="FEO130" s="8"/>
      <c r="FEP130"/>
      <c r="FEQ130"/>
      <c r="FER130"/>
      <c r="FES130" s="10"/>
      <c r="FET130" s="8"/>
      <c r="FEU130"/>
      <c r="FEV130" s="8"/>
      <c r="FEW130"/>
      <c r="FEX130"/>
      <c r="FEY130"/>
      <c r="FEZ130" s="10"/>
      <c r="FFA130" s="8"/>
      <c r="FFB130"/>
      <c r="FFC130" s="8"/>
      <c r="FFD130"/>
      <c r="FFE130"/>
      <c r="FFF130"/>
      <c r="FFG130" s="10"/>
      <c r="FFH130" s="8"/>
      <c r="FFI130"/>
      <c r="FFJ130" s="8"/>
      <c r="FFK130"/>
      <c r="FFL130"/>
      <c r="FFM130"/>
      <c r="FFN130" s="10"/>
      <c r="FFO130" s="8"/>
      <c r="FFP130"/>
      <c r="FFQ130" s="8"/>
      <c r="FFR130"/>
      <c r="FFS130"/>
      <c r="FFT130"/>
      <c r="FFU130" s="10"/>
      <c r="FFV130" s="8"/>
      <c r="FFW130"/>
      <c r="FFX130" s="8"/>
      <c r="FFY130"/>
      <c r="FFZ130"/>
      <c r="FGA130"/>
      <c r="FGB130" s="10"/>
      <c r="FGC130" s="8"/>
      <c r="FGD130"/>
      <c r="FGE130" s="8"/>
      <c r="FGF130"/>
      <c r="FGG130"/>
      <c r="FGH130"/>
      <c r="FGI130" s="10"/>
      <c r="FGJ130" s="8"/>
      <c r="FGK130"/>
      <c r="FGL130" s="8"/>
      <c r="FGM130"/>
      <c r="FGN130"/>
      <c r="FGO130"/>
      <c r="FGP130" s="10"/>
      <c r="FGQ130" s="8"/>
      <c r="FGR130"/>
      <c r="FGS130" s="8"/>
      <c r="FGT130"/>
      <c r="FGU130"/>
      <c r="FGV130"/>
      <c r="FGW130" s="10"/>
      <c r="FGX130" s="8"/>
      <c r="FGY130"/>
      <c r="FGZ130" s="8"/>
      <c r="FHA130"/>
      <c r="FHB130"/>
      <c r="FHC130"/>
      <c r="FHD130" s="10"/>
      <c r="FHE130" s="8"/>
      <c r="FHF130"/>
      <c r="FHG130" s="8"/>
      <c r="FHH130"/>
      <c r="FHI130"/>
      <c r="FHJ130"/>
      <c r="FHK130" s="10"/>
      <c r="FHL130" s="8"/>
      <c r="FHM130"/>
      <c r="FHN130" s="8"/>
      <c r="FHO130"/>
      <c r="FHP130"/>
      <c r="FHQ130"/>
      <c r="FHR130" s="10"/>
      <c r="FHS130" s="8"/>
      <c r="FHT130"/>
      <c r="FHU130" s="8"/>
      <c r="FHV130"/>
      <c r="FHW130"/>
      <c r="FHX130"/>
      <c r="FHY130" s="10"/>
      <c r="FHZ130" s="8"/>
      <c r="FIA130"/>
      <c r="FIB130" s="8"/>
      <c r="FIC130"/>
      <c r="FID130"/>
      <c r="FIE130"/>
      <c r="FIF130" s="10"/>
      <c r="FIG130" s="8"/>
      <c r="FIH130"/>
      <c r="FII130" s="8"/>
      <c r="FIJ130"/>
      <c r="FIK130"/>
      <c r="FIL130"/>
      <c r="FIM130" s="10"/>
      <c r="FIN130" s="8"/>
      <c r="FIO130"/>
      <c r="FIP130" s="8"/>
      <c r="FIQ130"/>
      <c r="FIR130"/>
      <c r="FIS130"/>
      <c r="FIT130" s="10"/>
      <c r="FIU130" s="8"/>
      <c r="FIV130"/>
      <c r="FIW130" s="8"/>
      <c r="FIX130"/>
      <c r="FIY130"/>
      <c r="FIZ130"/>
      <c r="FJA130" s="10"/>
      <c r="FJB130" s="22"/>
      <c r="FJC130"/>
      <c r="FJD130" s="8"/>
      <c r="FJE130"/>
      <c r="FJF130"/>
      <c r="FJG130"/>
      <c r="FJH130" s="10"/>
      <c r="FJI130" s="22"/>
      <c r="FJJ130"/>
      <c r="FJK130" s="8"/>
      <c r="FJL130"/>
      <c r="FJM130"/>
      <c r="FJN130"/>
      <c r="FJO130" s="29"/>
      <c r="FJP130" s="44"/>
      <c r="FJQ130" s="8"/>
      <c r="FJR130" s="8"/>
      <c r="FJS130" s="10"/>
      <c r="FJT130" s="10"/>
      <c r="FJU130"/>
      <c r="FJV130" s="8"/>
      <c r="FJW130"/>
      <c r="FJX130" s="8"/>
      <c r="FJY130" s="6"/>
      <c r="FJZ130"/>
      <c r="FKA130"/>
      <c r="FKB130" s="10"/>
      <c r="FKC130" s="8"/>
      <c r="FKD130"/>
      <c r="FKE130" s="8"/>
      <c r="FKF130"/>
      <c r="FKG130"/>
      <c r="FKH130"/>
      <c r="FKI130" s="10"/>
      <c r="FKJ130" s="8"/>
      <c r="FKK130"/>
      <c r="FKL130" s="8"/>
      <c r="FKM130"/>
      <c r="FKN130"/>
      <c r="FKO130"/>
      <c r="FKP130" s="10"/>
      <c r="FKQ130" s="8"/>
      <c r="FKR130"/>
      <c r="FKS130" s="8"/>
      <c r="FKT130"/>
      <c r="FKU130"/>
      <c r="FKV130"/>
      <c r="FKW130" s="10"/>
      <c r="FKX130" s="8"/>
      <c r="FKY130"/>
      <c r="FKZ130" s="8"/>
      <c r="FLA130"/>
      <c r="FLB130"/>
      <c r="FLC130"/>
      <c r="FLD130" s="10"/>
      <c r="FLE130" s="8"/>
      <c r="FLF130"/>
      <c r="FLG130" s="8"/>
      <c r="FLH130"/>
      <c r="FLI130"/>
      <c r="FLJ130"/>
      <c r="FLK130" s="10"/>
      <c r="FLL130" s="8"/>
      <c r="FLM130"/>
      <c r="FLN130" s="8"/>
      <c r="FLO130"/>
      <c r="FLP130"/>
      <c r="FLQ130"/>
      <c r="FLR130" s="10"/>
      <c r="FLS130" s="8"/>
      <c r="FLT130"/>
      <c r="FLU130" s="8"/>
      <c r="FLV130"/>
      <c r="FLW130"/>
      <c r="FLX130"/>
      <c r="FLY130" s="10"/>
      <c r="FLZ130" s="8"/>
      <c r="FMA130"/>
      <c r="FMB130" s="8"/>
      <c r="FMC130"/>
      <c r="FMD130"/>
      <c r="FME130"/>
      <c r="FMF130" s="10"/>
      <c r="FMG130" s="8"/>
      <c r="FMH130"/>
      <c r="FMI130" s="8"/>
      <c r="FMJ130"/>
      <c r="FMK130"/>
      <c r="FML130"/>
      <c r="FMM130" s="10"/>
      <c r="FMN130" s="8"/>
      <c r="FMO130"/>
      <c r="FMP130" s="8"/>
      <c r="FMQ130"/>
      <c r="FMR130"/>
      <c r="FMS130"/>
      <c r="FMT130" s="10"/>
      <c r="FMU130" s="8"/>
      <c r="FMV130"/>
      <c r="FMW130" s="8"/>
      <c r="FMX130"/>
      <c r="FMY130"/>
      <c r="FMZ130"/>
      <c r="FNA130" s="10"/>
      <c r="FNB130" s="8"/>
      <c r="FNC130"/>
      <c r="FND130" s="8"/>
      <c r="FNE130"/>
      <c r="FNF130"/>
      <c r="FNG130"/>
      <c r="FNH130" s="10"/>
      <c r="FNI130" s="8"/>
      <c r="FNJ130"/>
      <c r="FNK130" s="8"/>
      <c r="FNL130"/>
      <c r="FNM130"/>
      <c r="FNN130"/>
      <c r="FNO130" s="10"/>
      <c r="FNP130" s="8"/>
      <c r="FNQ130"/>
      <c r="FNR130" s="8"/>
      <c r="FNS130"/>
      <c r="FNT130"/>
      <c r="FNU130"/>
      <c r="FNV130" s="10"/>
      <c r="FNW130" s="8"/>
      <c r="FNX130"/>
      <c r="FNY130" s="8"/>
      <c r="FNZ130"/>
      <c r="FOA130"/>
      <c r="FOB130"/>
      <c r="FOC130" s="10"/>
      <c r="FOD130" s="8"/>
      <c r="FOE130"/>
      <c r="FOF130" s="8"/>
      <c r="FOG130"/>
      <c r="FOH130"/>
      <c r="FOI130"/>
      <c r="FOJ130" s="10"/>
      <c r="FOK130" s="8"/>
      <c r="FOL130"/>
      <c r="FOM130" s="8"/>
      <c r="FON130"/>
      <c r="FOO130"/>
      <c r="FOP130"/>
      <c r="FOQ130" s="10"/>
      <c r="FOR130" s="8"/>
      <c r="FOS130"/>
      <c r="FOT130" s="8"/>
      <c r="FOU130"/>
      <c r="FOV130"/>
      <c r="FOW130"/>
      <c r="FOX130" s="10"/>
      <c r="FOY130" s="8"/>
      <c r="FOZ130"/>
      <c r="FPA130" s="8"/>
      <c r="FPB130"/>
      <c r="FPC130"/>
      <c r="FPD130"/>
      <c r="FPE130" s="10"/>
      <c r="FPF130" s="8"/>
      <c r="FPG130"/>
      <c r="FPH130" s="8"/>
      <c r="FPI130"/>
      <c r="FPJ130"/>
      <c r="FPK130"/>
      <c r="FPL130" s="10"/>
      <c r="FPM130" s="8"/>
      <c r="FPN130"/>
      <c r="FPO130" s="8"/>
      <c r="FPP130"/>
      <c r="FPQ130"/>
      <c r="FPR130"/>
      <c r="FPS130" s="10"/>
      <c r="FPT130" s="8"/>
      <c r="FPU130"/>
      <c r="FPV130" s="8"/>
      <c r="FPW130"/>
      <c r="FPX130"/>
      <c r="FPY130"/>
      <c r="FPZ130" s="10"/>
      <c r="FQA130" s="8"/>
      <c r="FQB130"/>
      <c r="FQC130" s="8"/>
      <c r="FQD130"/>
      <c r="FQE130"/>
      <c r="FQF130"/>
      <c r="FQG130" s="10"/>
      <c r="FQH130" s="8"/>
      <c r="FQI130"/>
      <c r="FQJ130" s="8"/>
      <c r="FQK130"/>
      <c r="FQL130"/>
      <c r="FQM130"/>
      <c r="FQN130" s="10"/>
      <c r="FQO130" s="8"/>
      <c r="FQP130"/>
      <c r="FQQ130" s="8"/>
      <c r="FQR130"/>
      <c r="FQS130"/>
      <c r="FQT130"/>
      <c r="FQU130" s="10"/>
      <c r="FQV130" s="8"/>
      <c r="FQW130"/>
      <c r="FQX130" s="8"/>
      <c r="FQY130"/>
      <c r="FQZ130"/>
      <c r="FRA130"/>
      <c r="FRB130" s="10"/>
      <c r="FRC130" s="8"/>
      <c r="FRD130"/>
      <c r="FRE130" s="8"/>
      <c r="FRF130"/>
      <c r="FRG130"/>
      <c r="FRH130"/>
      <c r="FRI130" s="10"/>
      <c r="FRJ130" s="8"/>
      <c r="FRK130"/>
      <c r="FRL130" s="8"/>
      <c r="FRM130"/>
      <c r="FRN130"/>
      <c r="FRO130"/>
      <c r="FRP130" s="10"/>
      <c r="FRQ130" s="8"/>
      <c r="FRR130"/>
      <c r="FRS130" s="8"/>
      <c r="FRT130"/>
      <c r="FRU130"/>
      <c r="FRV130"/>
      <c r="FRW130" s="10"/>
      <c r="FRX130" s="8"/>
      <c r="FRY130"/>
      <c r="FRZ130" s="8"/>
      <c r="FSA130"/>
      <c r="FSB130"/>
      <c r="FSC130"/>
      <c r="FSD130" s="10"/>
      <c r="FSE130" s="22"/>
      <c r="FSF130"/>
      <c r="FSG130" s="8"/>
      <c r="FSH130"/>
      <c r="FSI130"/>
      <c r="FSJ130"/>
      <c r="FSK130" s="10"/>
      <c r="FSL130" s="22"/>
      <c r="FSM130"/>
      <c r="FSN130" s="8"/>
      <c r="FSO130"/>
      <c r="FSP130"/>
      <c r="FSQ130"/>
      <c r="FSR130" s="29"/>
      <c r="FSS130" s="44"/>
      <c r="FST130" s="8"/>
      <c r="FSU130" s="8"/>
      <c r="FSV130" s="10"/>
      <c r="FSW130" s="10"/>
      <c r="FSX130"/>
      <c r="FSY130" s="8"/>
      <c r="FSZ130"/>
      <c r="FTA130" s="8"/>
      <c r="FTB130" s="6"/>
      <c r="FTC130"/>
      <c r="FTD130"/>
      <c r="FTE130" s="10"/>
      <c r="FTF130" s="8"/>
      <c r="FTG130"/>
      <c r="FTH130" s="8"/>
      <c r="FTI130"/>
      <c r="FTJ130"/>
      <c r="FTK130"/>
      <c r="FTL130" s="10"/>
      <c r="FTM130" s="8"/>
      <c r="FTN130"/>
      <c r="FTO130" s="8"/>
      <c r="FTP130"/>
      <c r="FTQ130"/>
      <c r="FTR130"/>
      <c r="FTS130" s="10"/>
      <c r="FTT130" s="8"/>
      <c r="FTU130"/>
      <c r="FTV130" s="8"/>
      <c r="FTW130"/>
      <c r="FTX130"/>
      <c r="FTY130"/>
      <c r="FTZ130" s="10"/>
      <c r="FUA130" s="8"/>
      <c r="FUB130"/>
      <c r="FUC130" s="8"/>
      <c r="FUD130"/>
      <c r="FUE130"/>
      <c r="FUF130"/>
      <c r="FUG130" s="10"/>
      <c r="FUH130" s="8"/>
      <c r="FUI130"/>
      <c r="FUJ130" s="8"/>
      <c r="FUK130"/>
      <c r="FUL130"/>
      <c r="FUM130"/>
      <c r="FUN130" s="10"/>
      <c r="FUO130" s="8"/>
      <c r="FUP130"/>
      <c r="FUQ130" s="8"/>
      <c r="FUR130"/>
      <c r="FUS130"/>
      <c r="FUT130"/>
      <c r="FUU130" s="10"/>
      <c r="FUV130" s="8"/>
      <c r="FUW130"/>
      <c r="FUX130" s="8"/>
      <c r="FUY130"/>
      <c r="FUZ130"/>
      <c r="FVA130"/>
      <c r="FVB130" s="10"/>
      <c r="FVC130" s="8"/>
      <c r="FVD130"/>
      <c r="FVE130" s="8"/>
      <c r="FVF130"/>
      <c r="FVG130"/>
      <c r="FVH130"/>
      <c r="FVI130" s="10"/>
      <c r="FVJ130" s="8"/>
      <c r="FVK130"/>
      <c r="FVL130" s="8"/>
      <c r="FVM130"/>
      <c r="FVN130"/>
      <c r="FVO130"/>
      <c r="FVP130" s="10"/>
      <c r="FVQ130" s="8"/>
      <c r="FVR130"/>
      <c r="FVS130" s="8"/>
      <c r="FVT130"/>
      <c r="FVU130"/>
      <c r="FVV130"/>
      <c r="FVW130" s="10"/>
      <c r="FVX130" s="8"/>
      <c r="FVY130"/>
      <c r="FVZ130" s="8"/>
      <c r="FWA130"/>
      <c r="FWB130"/>
      <c r="FWC130"/>
      <c r="FWD130" s="10"/>
      <c r="FWE130" s="8"/>
      <c r="FWF130"/>
      <c r="FWG130" s="8"/>
      <c r="FWH130"/>
      <c r="FWI130"/>
      <c r="FWJ130"/>
      <c r="FWK130" s="10"/>
      <c r="FWL130" s="8"/>
      <c r="FWM130"/>
      <c r="FWN130" s="8"/>
      <c r="FWO130"/>
      <c r="FWP130"/>
      <c r="FWQ130"/>
      <c r="FWR130" s="10"/>
      <c r="FWS130" s="8"/>
      <c r="FWT130"/>
      <c r="FWU130" s="8"/>
      <c r="FWV130"/>
      <c r="FWW130"/>
      <c r="FWX130"/>
      <c r="FWY130" s="10"/>
      <c r="FWZ130" s="8"/>
      <c r="FXA130"/>
      <c r="FXB130" s="8"/>
      <c r="FXC130"/>
      <c r="FXD130"/>
      <c r="FXE130"/>
      <c r="FXF130" s="10"/>
      <c r="FXG130" s="8"/>
      <c r="FXH130"/>
      <c r="FXI130" s="8"/>
      <c r="FXJ130"/>
      <c r="FXK130"/>
      <c r="FXL130"/>
      <c r="FXM130" s="10"/>
      <c r="FXN130" s="8"/>
      <c r="FXO130"/>
      <c r="FXP130" s="8"/>
      <c r="FXQ130"/>
      <c r="FXR130"/>
      <c r="FXS130"/>
      <c r="FXT130" s="10"/>
      <c r="FXU130" s="8"/>
      <c r="FXV130"/>
      <c r="FXW130" s="8"/>
      <c r="FXX130"/>
      <c r="FXY130"/>
      <c r="FXZ130"/>
      <c r="FYA130" s="10"/>
      <c r="FYB130" s="8"/>
      <c r="FYC130"/>
      <c r="FYD130" s="8"/>
      <c r="FYE130"/>
      <c r="FYF130"/>
      <c r="FYG130"/>
      <c r="FYH130" s="10"/>
      <c r="FYI130" s="8"/>
      <c r="FYJ130"/>
      <c r="FYK130" s="8"/>
      <c r="FYL130"/>
      <c r="FYM130"/>
      <c r="FYN130"/>
      <c r="FYO130" s="10"/>
      <c r="FYP130" s="8"/>
      <c r="FYQ130"/>
      <c r="FYR130" s="8"/>
      <c r="FYS130"/>
      <c r="FYT130"/>
      <c r="FYU130"/>
      <c r="FYV130" s="10"/>
      <c r="FYW130" s="8"/>
      <c r="FYX130"/>
      <c r="FYY130" s="8"/>
      <c r="FYZ130"/>
      <c r="FZA130"/>
      <c r="FZB130"/>
      <c r="FZC130" s="10"/>
      <c r="FZD130" s="8"/>
      <c r="FZE130"/>
      <c r="FZF130" s="8"/>
      <c r="FZG130"/>
      <c r="FZH130"/>
      <c r="FZI130"/>
      <c r="FZJ130" s="10"/>
      <c r="FZK130" s="8"/>
      <c r="FZL130"/>
      <c r="FZM130" s="8"/>
      <c r="FZN130"/>
      <c r="FZO130"/>
      <c r="FZP130"/>
      <c r="FZQ130" s="10"/>
      <c r="FZR130" s="8"/>
      <c r="FZS130"/>
      <c r="FZT130" s="8"/>
      <c r="FZU130"/>
      <c r="FZV130"/>
      <c r="FZW130"/>
      <c r="FZX130" s="10"/>
      <c r="FZY130" s="8"/>
      <c r="FZZ130"/>
      <c r="GAA130" s="8"/>
      <c r="GAB130"/>
      <c r="GAC130"/>
      <c r="GAD130"/>
      <c r="GAE130" s="10"/>
      <c r="GAF130" s="8"/>
      <c r="GAG130"/>
      <c r="GAH130" s="8"/>
      <c r="GAI130"/>
      <c r="GAJ130"/>
      <c r="GAK130"/>
      <c r="GAL130" s="10"/>
      <c r="GAM130" s="8"/>
      <c r="GAN130"/>
      <c r="GAO130" s="8"/>
      <c r="GAP130"/>
      <c r="GAQ130"/>
      <c r="GAR130"/>
      <c r="GAS130" s="10"/>
      <c r="GAT130" s="8"/>
      <c r="GAU130"/>
      <c r="GAV130" s="8"/>
      <c r="GAW130"/>
      <c r="GAX130"/>
      <c r="GAY130"/>
      <c r="GAZ130" s="10"/>
      <c r="GBA130" s="8"/>
      <c r="GBB130"/>
      <c r="GBC130" s="8"/>
      <c r="GBD130"/>
      <c r="GBE130"/>
      <c r="GBF130"/>
      <c r="GBG130" s="10"/>
      <c r="GBH130" s="22"/>
      <c r="GBI130"/>
      <c r="GBJ130" s="8"/>
      <c r="GBK130"/>
      <c r="GBL130"/>
      <c r="GBM130"/>
      <c r="GBN130" s="10"/>
      <c r="GBO130" s="22"/>
      <c r="GBP130"/>
      <c r="GBQ130" s="8"/>
      <c r="GBR130"/>
      <c r="GBS130"/>
      <c r="GBT130"/>
      <c r="GBU130" s="29"/>
      <c r="GBV130" s="44"/>
      <c r="GBW130" s="8"/>
      <c r="GBX130" s="8"/>
      <c r="GBY130" s="10"/>
      <c r="GBZ130" s="10"/>
      <c r="GCA130"/>
      <c r="GCB130" s="8"/>
      <c r="GCC130"/>
      <c r="GCD130" s="8"/>
      <c r="GCE130" s="6"/>
      <c r="GCF130"/>
      <c r="GCG130"/>
      <c r="GCH130" s="10"/>
      <c r="GCI130" s="8"/>
      <c r="GCJ130"/>
      <c r="GCK130" s="8"/>
      <c r="GCL130"/>
      <c r="GCM130"/>
      <c r="GCN130"/>
      <c r="GCO130" s="10"/>
      <c r="GCP130" s="8"/>
      <c r="GCQ130"/>
      <c r="GCR130" s="8"/>
      <c r="GCS130"/>
      <c r="GCT130"/>
      <c r="GCU130"/>
      <c r="GCV130" s="10"/>
      <c r="GCW130" s="8"/>
      <c r="GCX130"/>
      <c r="GCY130" s="8"/>
      <c r="GCZ130"/>
      <c r="GDA130"/>
      <c r="GDB130"/>
      <c r="GDC130" s="10"/>
      <c r="GDD130" s="8"/>
      <c r="GDE130"/>
      <c r="GDF130" s="8"/>
      <c r="GDG130"/>
      <c r="GDH130"/>
      <c r="GDI130"/>
      <c r="GDJ130" s="10"/>
      <c r="GDK130" s="8"/>
      <c r="GDL130"/>
      <c r="GDM130" s="8"/>
      <c r="GDN130"/>
      <c r="GDO130"/>
      <c r="GDP130"/>
      <c r="GDQ130" s="10"/>
      <c r="GDR130" s="8"/>
      <c r="GDS130"/>
      <c r="GDT130" s="8"/>
      <c r="GDU130"/>
      <c r="GDV130"/>
      <c r="GDW130"/>
      <c r="GDX130" s="10"/>
      <c r="GDY130" s="8"/>
      <c r="GDZ130"/>
      <c r="GEA130" s="8"/>
      <c r="GEB130"/>
      <c r="GEC130"/>
      <c r="GED130"/>
      <c r="GEE130" s="10"/>
      <c r="GEF130" s="8"/>
      <c r="GEG130"/>
      <c r="GEH130" s="8"/>
      <c r="GEI130"/>
      <c r="GEJ130"/>
      <c r="GEK130"/>
      <c r="GEL130" s="10"/>
      <c r="GEM130" s="8"/>
      <c r="GEN130"/>
      <c r="GEO130" s="8"/>
      <c r="GEP130"/>
      <c r="GEQ130"/>
      <c r="GER130"/>
      <c r="GES130" s="10"/>
      <c r="GET130" s="8"/>
      <c r="GEU130"/>
      <c r="GEV130" s="8"/>
      <c r="GEW130"/>
      <c r="GEX130"/>
      <c r="GEY130"/>
      <c r="GEZ130" s="10"/>
      <c r="GFA130" s="8"/>
      <c r="GFB130"/>
      <c r="GFC130" s="8"/>
      <c r="GFD130"/>
      <c r="GFE130"/>
      <c r="GFF130"/>
      <c r="GFG130" s="10"/>
      <c r="GFH130" s="8"/>
      <c r="GFI130"/>
      <c r="GFJ130" s="8"/>
      <c r="GFK130"/>
      <c r="GFL130"/>
      <c r="GFM130"/>
      <c r="GFN130" s="10"/>
      <c r="GFO130" s="8"/>
      <c r="GFP130"/>
      <c r="GFQ130" s="8"/>
      <c r="GFR130"/>
      <c r="GFS130"/>
      <c r="GFT130"/>
      <c r="GFU130" s="10"/>
      <c r="GFV130" s="8"/>
      <c r="GFW130"/>
      <c r="GFX130" s="8"/>
      <c r="GFY130"/>
      <c r="GFZ130"/>
      <c r="GGA130"/>
      <c r="GGB130" s="10"/>
      <c r="GGC130" s="8"/>
      <c r="GGD130"/>
      <c r="GGE130" s="8"/>
      <c r="GGF130"/>
      <c r="GGG130"/>
      <c r="GGH130"/>
      <c r="GGI130" s="10"/>
      <c r="GGJ130" s="8"/>
      <c r="GGK130"/>
      <c r="GGL130" s="8"/>
      <c r="GGM130"/>
      <c r="GGN130"/>
      <c r="GGO130"/>
      <c r="GGP130" s="10"/>
      <c r="GGQ130" s="8"/>
      <c r="GGR130"/>
      <c r="GGS130" s="8"/>
      <c r="GGT130"/>
      <c r="GGU130"/>
      <c r="GGV130"/>
      <c r="GGW130" s="10"/>
      <c r="GGX130" s="8"/>
      <c r="GGY130"/>
      <c r="GGZ130" s="8"/>
      <c r="GHA130"/>
      <c r="GHB130"/>
      <c r="GHC130"/>
      <c r="GHD130" s="10"/>
      <c r="GHE130" s="8"/>
      <c r="GHF130"/>
      <c r="GHG130" s="8"/>
      <c r="GHH130"/>
      <c r="GHI130"/>
      <c r="GHJ130"/>
      <c r="GHK130" s="10"/>
      <c r="GHL130" s="8"/>
      <c r="GHM130"/>
      <c r="GHN130" s="8"/>
      <c r="GHO130"/>
      <c r="GHP130"/>
      <c r="GHQ130"/>
      <c r="GHR130" s="10"/>
      <c r="GHS130" s="8"/>
      <c r="GHT130"/>
      <c r="GHU130" s="8"/>
      <c r="GHV130"/>
      <c r="GHW130"/>
      <c r="GHX130"/>
      <c r="GHY130" s="10"/>
      <c r="GHZ130" s="8"/>
      <c r="GIA130"/>
      <c r="GIB130" s="8"/>
      <c r="GIC130"/>
      <c r="GID130"/>
      <c r="GIE130"/>
      <c r="GIF130" s="10"/>
      <c r="GIG130" s="8"/>
      <c r="GIH130"/>
      <c r="GII130" s="8"/>
      <c r="GIJ130"/>
      <c r="GIK130"/>
      <c r="GIL130"/>
      <c r="GIM130" s="10"/>
      <c r="GIN130" s="8"/>
      <c r="GIO130"/>
      <c r="GIP130" s="8"/>
      <c r="GIQ130"/>
      <c r="GIR130"/>
      <c r="GIS130"/>
      <c r="GIT130" s="10"/>
      <c r="GIU130" s="8"/>
      <c r="GIV130"/>
      <c r="GIW130" s="8"/>
      <c r="GIX130"/>
      <c r="GIY130"/>
      <c r="GIZ130"/>
      <c r="GJA130" s="10"/>
      <c r="GJB130" s="8"/>
      <c r="GJC130"/>
      <c r="GJD130" s="8"/>
      <c r="GJE130"/>
      <c r="GJF130"/>
      <c r="GJG130"/>
      <c r="GJH130" s="10"/>
      <c r="GJI130" s="8"/>
      <c r="GJJ130"/>
      <c r="GJK130" s="8"/>
      <c r="GJL130"/>
      <c r="GJM130"/>
      <c r="GJN130"/>
      <c r="GJO130" s="10"/>
      <c r="GJP130" s="8"/>
      <c r="GJQ130"/>
      <c r="GJR130" s="8"/>
      <c r="GJS130"/>
      <c r="GJT130"/>
      <c r="GJU130"/>
      <c r="GJV130" s="10"/>
      <c r="GJW130" s="8"/>
      <c r="GJX130"/>
      <c r="GJY130" s="8"/>
      <c r="GJZ130"/>
      <c r="GKA130"/>
      <c r="GKB130"/>
      <c r="GKC130" s="10"/>
      <c r="GKD130" s="8"/>
      <c r="GKE130"/>
      <c r="GKF130" s="8"/>
      <c r="GKG130"/>
      <c r="GKH130"/>
      <c r="GKI130"/>
      <c r="GKJ130" s="10"/>
      <c r="GKK130" s="22"/>
      <c r="GKL130"/>
      <c r="GKM130" s="8"/>
      <c r="GKN130"/>
      <c r="GKO130"/>
      <c r="GKP130"/>
      <c r="GKQ130" s="10"/>
      <c r="GKR130" s="22"/>
      <c r="GKS130"/>
      <c r="GKT130" s="8"/>
      <c r="GKU130"/>
      <c r="GKV130"/>
      <c r="GKW130"/>
      <c r="GKX130" s="29"/>
      <c r="GKY130" s="44"/>
      <c r="GKZ130" s="8"/>
      <c r="GLA130" s="8"/>
      <c r="GLB130" s="10"/>
      <c r="GLC130" s="10"/>
      <c r="GLD130"/>
      <c r="GLE130" s="8"/>
      <c r="GLF130"/>
      <c r="GLG130" s="8"/>
      <c r="GLH130" s="6"/>
      <c r="GLI130"/>
      <c r="GLJ130"/>
      <c r="GLK130" s="10"/>
      <c r="GLL130" s="8"/>
      <c r="GLM130"/>
      <c r="GLN130" s="8"/>
      <c r="GLO130"/>
      <c r="GLP130"/>
      <c r="GLQ130"/>
      <c r="GLR130" s="10"/>
      <c r="GLS130" s="8"/>
      <c r="GLT130"/>
      <c r="GLU130" s="8"/>
      <c r="GLV130"/>
      <c r="GLW130"/>
      <c r="GLX130"/>
      <c r="GLY130" s="10"/>
      <c r="GLZ130" s="8"/>
      <c r="GMA130"/>
      <c r="GMB130" s="8"/>
      <c r="GMC130"/>
      <c r="GMD130"/>
      <c r="GME130"/>
      <c r="GMF130" s="10"/>
      <c r="GMG130" s="8"/>
      <c r="GMH130"/>
      <c r="GMI130" s="8"/>
      <c r="GMJ130"/>
      <c r="GMK130"/>
      <c r="GML130"/>
      <c r="GMM130" s="10"/>
      <c r="GMN130" s="8"/>
      <c r="GMO130"/>
      <c r="GMP130" s="8"/>
      <c r="GMQ130"/>
      <c r="GMR130"/>
      <c r="GMS130"/>
      <c r="GMT130" s="10"/>
      <c r="GMU130" s="8"/>
      <c r="GMV130"/>
      <c r="GMW130" s="8"/>
      <c r="GMX130"/>
      <c r="GMY130"/>
      <c r="GMZ130"/>
      <c r="GNA130" s="10"/>
      <c r="GNB130" s="8"/>
      <c r="GNC130"/>
      <c r="GND130" s="8"/>
      <c r="GNE130"/>
      <c r="GNF130"/>
      <c r="GNG130"/>
      <c r="GNH130" s="10"/>
      <c r="GNI130" s="8"/>
      <c r="GNJ130"/>
      <c r="GNK130" s="8"/>
      <c r="GNL130"/>
      <c r="GNM130"/>
      <c r="GNN130"/>
      <c r="GNO130" s="10"/>
      <c r="GNP130" s="8"/>
      <c r="GNQ130"/>
      <c r="GNR130" s="8"/>
      <c r="GNS130"/>
      <c r="GNT130"/>
      <c r="GNU130"/>
      <c r="GNV130" s="10"/>
      <c r="GNW130" s="8"/>
      <c r="GNX130"/>
      <c r="GNY130" s="8"/>
      <c r="GNZ130"/>
      <c r="GOA130"/>
      <c r="GOB130"/>
      <c r="GOC130" s="10"/>
      <c r="GOD130" s="8"/>
      <c r="GOE130"/>
      <c r="GOF130" s="8"/>
      <c r="GOG130"/>
      <c r="GOH130"/>
      <c r="GOI130"/>
      <c r="GOJ130" s="10"/>
      <c r="GOK130" s="8"/>
      <c r="GOL130"/>
      <c r="GOM130" s="8"/>
      <c r="GON130"/>
      <c r="GOO130"/>
      <c r="GOP130"/>
      <c r="GOQ130" s="10"/>
      <c r="GOR130" s="8"/>
      <c r="GOS130"/>
      <c r="GOT130" s="8"/>
      <c r="GOU130"/>
      <c r="GOV130"/>
      <c r="GOW130"/>
      <c r="GOX130" s="10"/>
      <c r="GOY130" s="8"/>
      <c r="GOZ130"/>
      <c r="GPA130" s="8"/>
      <c r="GPB130"/>
      <c r="GPC130"/>
      <c r="GPD130"/>
      <c r="GPE130" s="10"/>
      <c r="GPF130" s="8"/>
      <c r="GPG130"/>
      <c r="GPH130" s="8"/>
      <c r="GPI130"/>
      <c r="GPJ130"/>
      <c r="GPK130"/>
      <c r="GPL130" s="10"/>
      <c r="GPM130" s="8"/>
      <c r="GPN130"/>
      <c r="GPO130" s="8"/>
      <c r="GPP130"/>
      <c r="GPQ130"/>
      <c r="GPR130"/>
      <c r="GPS130" s="10"/>
      <c r="GPT130" s="8"/>
      <c r="GPU130"/>
      <c r="GPV130" s="8"/>
      <c r="GPW130"/>
      <c r="GPX130"/>
      <c r="GPY130"/>
      <c r="GPZ130" s="10"/>
      <c r="GQA130" s="8"/>
      <c r="GQB130"/>
      <c r="GQC130" s="8"/>
      <c r="GQD130"/>
      <c r="GQE130"/>
      <c r="GQF130"/>
      <c r="GQG130" s="10"/>
      <c r="GQH130" s="8"/>
      <c r="GQI130"/>
      <c r="GQJ130" s="8"/>
      <c r="GQK130"/>
      <c r="GQL130"/>
      <c r="GQM130"/>
      <c r="GQN130" s="10"/>
      <c r="GQO130" s="8"/>
      <c r="GQP130"/>
      <c r="GQQ130" s="8"/>
      <c r="GQR130"/>
      <c r="GQS130"/>
      <c r="GQT130"/>
      <c r="GQU130" s="10"/>
      <c r="GQV130" s="8"/>
      <c r="GQW130"/>
      <c r="GQX130" s="8"/>
      <c r="GQY130"/>
      <c r="GQZ130"/>
      <c r="GRA130"/>
      <c r="GRB130" s="10"/>
      <c r="GRC130" s="8"/>
      <c r="GRD130"/>
      <c r="GRE130" s="8"/>
      <c r="GRF130"/>
      <c r="GRG130"/>
      <c r="GRH130"/>
      <c r="GRI130" s="10"/>
      <c r="GRJ130" s="8"/>
      <c r="GRK130"/>
      <c r="GRL130" s="8"/>
      <c r="GRM130"/>
      <c r="GRN130"/>
      <c r="GRO130"/>
      <c r="GRP130" s="10"/>
      <c r="GRQ130" s="8"/>
      <c r="GRR130"/>
      <c r="GRS130" s="8"/>
      <c r="GRT130"/>
      <c r="GRU130"/>
      <c r="GRV130"/>
      <c r="GRW130" s="10"/>
      <c r="GRX130" s="8"/>
      <c r="GRY130"/>
      <c r="GRZ130" s="8"/>
      <c r="GSA130"/>
      <c r="GSB130"/>
      <c r="GSC130"/>
      <c r="GSD130" s="10"/>
      <c r="GSE130" s="8"/>
      <c r="GSF130"/>
      <c r="GSG130" s="8"/>
      <c r="GSH130"/>
      <c r="GSI130"/>
      <c r="GSJ130"/>
      <c r="GSK130" s="10"/>
      <c r="GSL130" s="8"/>
      <c r="GSM130"/>
      <c r="GSN130" s="8"/>
      <c r="GSO130"/>
      <c r="GSP130"/>
      <c r="GSQ130"/>
      <c r="GSR130" s="10"/>
      <c r="GSS130" s="8"/>
      <c r="GST130"/>
      <c r="GSU130" s="8"/>
      <c r="GSV130"/>
      <c r="GSW130"/>
      <c r="GSX130"/>
      <c r="GSY130" s="10"/>
      <c r="GSZ130" s="8"/>
      <c r="GTA130"/>
      <c r="GTB130" s="8"/>
      <c r="GTC130"/>
      <c r="GTD130"/>
      <c r="GTE130"/>
      <c r="GTF130" s="10"/>
      <c r="GTG130" s="8"/>
      <c r="GTH130"/>
      <c r="GTI130" s="8"/>
      <c r="GTJ130"/>
      <c r="GTK130"/>
      <c r="GTL130"/>
      <c r="GTM130" s="10"/>
      <c r="GTN130" s="22"/>
      <c r="GTO130"/>
      <c r="GTP130" s="8"/>
      <c r="GTQ130"/>
      <c r="GTR130"/>
      <c r="GTS130"/>
      <c r="GTT130" s="10"/>
      <c r="GTU130" s="22"/>
      <c r="GTV130"/>
      <c r="GTW130" s="8"/>
      <c r="GTX130"/>
      <c r="GTY130"/>
      <c r="GTZ130"/>
      <c r="GUA130" s="29"/>
      <c r="GUB130" s="44"/>
      <c r="GUC130" s="8"/>
      <c r="GUD130" s="8"/>
      <c r="GUE130" s="10"/>
      <c r="GUF130" s="10"/>
      <c r="GUG130"/>
      <c r="GUH130" s="8"/>
      <c r="GUI130"/>
      <c r="GUJ130" s="8"/>
      <c r="GUK130" s="6"/>
      <c r="GUL130"/>
      <c r="GUM130"/>
      <c r="GUN130" s="10"/>
      <c r="GUO130" s="8"/>
      <c r="GUP130"/>
      <c r="GUQ130" s="8"/>
      <c r="GUR130"/>
      <c r="GUS130"/>
      <c r="GUT130"/>
      <c r="GUU130" s="10"/>
      <c r="GUV130" s="8"/>
      <c r="GUW130"/>
      <c r="GUX130" s="8"/>
      <c r="GUY130"/>
      <c r="GUZ130"/>
      <c r="GVA130"/>
      <c r="GVB130" s="10"/>
      <c r="GVC130" s="8"/>
      <c r="GVD130"/>
      <c r="GVE130" s="8"/>
      <c r="GVF130"/>
      <c r="GVG130"/>
      <c r="GVH130"/>
      <c r="GVI130" s="10"/>
      <c r="GVJ130" s="8"/>
      <c r="GVK130"/>
      <c r="GVL130" s="8"/>
      <c r="GVM130"/>
      <c r="GVN130"/>
      <c r="GVO130"/>
      <c r="GVP130" s="10"/>
      <c r="GVQ130" s="8"/>
      <c r="GVR130"/>
      <c r="GVS130" s="8"/>
      <c r="GVT130"/>
      <c r="GVU130"/>
      <c r="GVV130"/>
      <c r="GVW130" s="10"/>
      <c r="GVX130" s="8"/>
      <c r="GVY130"/>
      <c r="GVZ130" s="8"/>
      <c r="GWA130"/>
      <c r="GWB130"/>
      <c r="GWC130"/>
      <c r="GWD130" s="10"/>
      <c r="GWE130" s="8"/>
      <c r="GWF130"/>
      <c r="GWG130" s="8"/>
      <c r="GWH130"/>
      <c r="GWI130"/>
      <c r="GWJ130"/>
      <c r="GWK130" s="10"/>
      <c r="GWL130" s="8"/>
      <c r="GWM130"/>
      <c r="GWN130" s="8"/>
      <c r="GWO130"/>
      <c r="GWP130"/>
      <c r="GWQ130"/>
      <c r="GWR130" s="10"/>
      <c r="GWS130" s="8"/>
      <c r="GWT130"/>
      <c r="GWU130" s="8"/>
      <c r="GWV130"/>
      <c r="GWW130"/>
      <c r="GWX130"/>
      <c r="GWY130" s="10"/>
      <c r="GWZ130" s="8"/>
      <c r="GXA130"/>
      <c r="GXB130" s="8"/>
      <c r="GXC130"/>
      <c r="GXD130"/>
      <c r="GXE130"/>
      <c r="GXF130" s="10"/>
      <c r="GXG130" s="8"/>
      <c r="GXH130"/>
      <c r="GXI130" s="8"/>
      <c r="GXJ130"/>
      <c r="GXK130"/>
      <c r="GXL130"/>
      <c r="GXM130" s="10"/>
      <c r="GXN130" s="8"/>
      <c r="GXO130"/>
      <c r="GXP130" s="8"/>
      <c r="GXQ130"/>
      <c r="GXR130"/>
      <c r="GXS130"/>
      <c r="GXT130" s="10"/>
      <c r="GXU130" s="8"/>
      <c r="GXV130"/>
      <c r="GXW130" s="8"/>
      <c r="GXX130"/>
      <c r="GXY130"/>
      <c r="GXZ130"/>
      <c r="GYA130" s="10"/>
      <c r="GYB130" s="8"/>
      <c r="GYC130"/>
      <c r="GYD130" s="8"/>
      <c r="GYE130"/>
      <c r="GYF130"/>
      <c r="GYG130"/>
      <c r="GYH130" s="10"/>
      <c r="GYI130" s="8"/>
      <c r="GYJ130"/>
      <c r="GYK130" s="8"/>
      <c r="GYL130"/>
      <c r="GYM130"/>
      <c r="GYN130"/>
      <c r="GYO130" s="10"/>
      <c r="GYP130" s="8"/>
      <c r="GYQ130"/>
      <c r="GYR130" s="8"/>
      <c r="GYS130"/>
      <c r="GYT130"/>
      <c r="GYU130"/>
      <c r="GYV130" s="10"/>
      <c r="GYW130" s="8"/>
      <c r="GYX130"/>
      <c r="GYY130" s="8"/>
      <c r="GYZ130"/>
      <c r="GZA130"/>
      <c r="GZB130"/>
      <c r="GZC130" s="10"/>
      <c r="GZD130" s="8"/>
      <c r="GZE130"/>
      <c r="GZF130" s="8"/>
      <c r="GZG130"/>
      <c r="GZH130"/>
      <c r="GZI130"/>
      <c r="GZJ130" s="10"/>
      <c r="GZK130" s="8"/>
      <c r="GZL130"/>
      <c r="GZM130" s="8"/>
      <c r="GZN130"/>
      <c r="GZO130"/>
      <c r="GZP130"/>
      <c r="GZQ130" s="10"/>
      <c r="GZR130" s="8"/>
      <c r="GZS130"/>
      <c r="GZT130" s="8"/>
      <c r="GZU130"/>
      <c r="GZV130"/>
      <c r="GZW130"/>
      <c r="GZX130" s="10"/>
      <c r="GZY130" s="8"/>
      <c r="GZZ130"/>
      <c r="HAA130" s="8"/>
      <c r="HAB130"/>
      <c r="HAC130"/>
      <c r="HAD130"/>
      <c r="HAE130" s="10"/>
      <c r="HAF130" s="8"/>
      <c r="HAG130"/>
      <c r="HAH130" s="8"/>
      <c r="HAI130"/>
      <c r="HAJ130"/>
      <c r="HAK130"/>
      <c r="HAL130" s="10"/>
      <c r="HAM130" s="8"/>
      <c r="HAN130"/>
      <c r="HAO130" s="8"/>
      <c r="HAP130"/>
      <c r="HAQ130"/>
      <c r="HAR130"/>
      <c r="HAS130" s="10"/>
      <c r="HAT130" s="8"/>
      <c r="HAU130"/>
      <c r="HAV130" s="8"/>
      <c r="HAW130"/>
      <c r="HAX130"/>
      <c r="HAY130"/>
      <c r="HAZ130" s="10"/>
      <c r="HBA130" s="8"/>
      <c r="HBB130"/>
      <c r="HBC130" s="8"/>
      <c r="HBD130"/>
      <c r="HBE130"/>
      <c r="HBF130"/>
      <c r="HBG130" s="10"/>
      <c r="HBH130" s="8"/>
      <c r="HBI130"/>
      <c r="HBJ130" s="8"/>
      <c r="HBK130"/>
      <c r="HBL130"/>
      <c r="HBM130"/>
      <c r="HBN130" s="10"/>
      <c r="HBO130" s="8"/>
      <c r="HBP130"/>
      <c r="HBQ130" s="8"/>
      <c r="HBR130"/>
      <c r="HBS130"/>
      <c r="HBT130"/>
      <c r="HBU130" s="10"/>
      <c r="HBV130" s="8"/>
      <c r="HBW130"/>
      <c r="HBX130" s="8"/>
      <c r="HBY130"/>
      <c r="HBZ130"/>
      <c r="HCA130"/>
      <c r="HCB130" s="10"/>
      <c r="HCC130" s="8"/>
      <c r="HCD130"/>
      <c r="HCE130" s="8"/>
      <c r="HCF130"/>
      <c r="HCG130"/>
      <c r="HCH130"/>
      <c r="HCI130" s="10"/>
      <c r="HCJ130" s="8"/>
      <c r="HCK130"/>
      <c r="HCL130" s="8"/>
      <c r="HCM130"/>
      <c r="HCN130"/>
      <c r="HCO130"/>
      <c r="HCP130" s="10"/>
      <c r="HCQ130" s="22"/>
      <c r="HCR130"/>
      <c r="HCS130" s="8"/>
      <c r="HCT130"/>
      <c r="HCU130"/>
      <c r="HCV130"/>
      <c r="HCW130" s="10"/>
      <c r="HCX130" s="22"/>
      <c r="HCY130"/>
      <c r="HCZ130" s="8"/>
      <c r="HDA130"/>
      <c r="HDB130"/>
      <c r="HDC130"/>
      <c r="HDD130" s="29"/>
      <c r="HDE130" s="44"/>
      <c r="HDF130" s="8"/>
      <c r="HDG130" s="8"/>
      <c r="HDH130" s="10"/>
      <c r="HDI130" s="10"/>
      <c r="HDJ130"/>
      <c r="HDK130" s="8"/>
      <c r="HDL130"/>
      <c r="HDM130" s="8"/>
      <c r="HDN130" s="6"/>
      <c r="HDO130"/>
      <c r="HDP130"/>
      <c r="HDQ130" s="10"/>
      <c r="HDR130" s="8"/>
      <c r="HDS130"/>
      <c r="HDT130" s="8"/>
      <c r="HDU130"/>
      <c r="HDV130"/>
      <c r="HDW130"/>
      <c r="HDX130" s="10"/>
      <c r="HDY130" s="8"/>
      <c r="HDZ130"/>
      <c r="HEA130" s="8"/>
      <c r="HEB130"/>
      <c r="HEC130"/>
      <c r="HED130"/>
      <c r="HEE130" s="10"/>
      <c r="HEF130" s="8"/>
      <c r="HEG130"/>
      <c r="HEH130" s="8"/>
      <c r="HEI130"/>
      <c r="HEJ130"/>
      <c r="HEK130"/>
      <c r="HEL130" s="10"/>
      <c r="HEM130" s="8"/>
      <c r="HEN130"/>
      <c r="HEO130" s="8"/>
      <c r="HEP130"/>
      <c r="HEQ130"/>
      <c r="HER130"/>
      <c r="HES130" s="10"/>
      <c r="HET130" s="8"/>
      <c r="HEU130"/>
      <c r="HEV130" s="8"/>
      <c r="HEW130"/>
      <c r="HEX130"/>
      <c r="HEY130"/>
      <c r="HEZ130" s="10"/>
      <c r="HFA130" s="8"/>
      <c r="HFB130"/>
      <c r="HFC130" s="8"/>
      <c r="HFD130"/>
      <c r="HFE130"/>
      <c r="HFF130"/>
      <c r="HFG130" s="10"/>
      <c r="HFH130" s="8"/>
      <c r="HFI130"/>
      <c r="HFJ130" s="8"/>
      <c r="HFK130"/>
      <c r="HFL130"/>
      <c r="HFM130"/>
      <c r="HFN130" s="10"/>
      <c r="HFO130" s="8"/>
      <c r="HFP130"/>
      <c r="HFQ130" s="8"/>
      <c r="HFR130"/>
      <c r="HFS130"/>
      <c r="HFT130"/>
      <c r="HFU130" s="10"/>
      <c r="HFV130" s="8"/>
      <c r="HFW130"/>
      <c r="HFX130" s="8"/>
      <c r="HFY130"/>
      <c r="HFZ130"/>
      <c r="HGA130"/>
      <c r="HGB130" s="10"/>
      <c r="HGC130" s="8"/>
      <c r="HGD130"/>
      <c r="HGE130" s="8"/>
      <c r="HGF130"/>
      <c r="HGG130"/>
      <c r="HGH130"/>
      <c r="HGI130" s="10"/>
      <c r="HGJ130" s="8"/>
      <c r="HGK130"/>
      <c r="HGL130" s="8"/>
      <c r="HGM130"/>
      <c r="HGN130"/>
      <c r="HGO130"/>
      <c r="HGP130" s="10"/>
      <c r="HGQ130" s="8"/>
      <c r="HGR130"/>
      <c r="HGS130" s="8"/>
      <c r="HGT130"/>
      <c r="HGU130"/>
      <c r="HGV130"/>
      <c r="HGW130" s="10"/>
      <c r="HGX130" s="8"/>
      <c r="HGY130"/>
      <c r="HGZ130" s="8"/>
      <c r="HHA130"/>
      <c r="HHB130"/>
      <c r="HHC130"/>
      <c r="HHD130" s="10"/>
      <c r="HHE130" s="8"/>
      <c r="HHF130"/>
      <c r="HHG130" s="8"/>
      <c r="HHH130"/>
      <c r="HHI130"/>
      <c r="HHJ130"/>
      <c r="HHK130" s="10"/>
      <c r="HHL130" s="8"/>
      <c r="HHM130"/>
      <c r="HHN130" s="8"/>
      <c r="HHO130"/>
      <c r="HHP130"/>
      <c r="HHQ130"/>
      <c r="HHR130" s="10"/>
      <c r="HHS130" s="8"/>
      <c r="HHT130"/>
      <c r="HHU130" s="8"/>
      <c r="HHV130"/>
      <c r="HHW130"/>
      <c r="HHX130"/>
      <c r="HHY130" s="10"/>
      <c r="HHZ130" s="8"/>
      <c r="HIA130"/>
      <c r="HIB130" s="8"/>
      <c r="HIC130"/>
      <c r="HID130"/>
      <c r="HIE130"/>
      <c r="HIF130" s="10"/>
      <c r="HIG130" s="8"/>
      <c r="HIH130"/>
      <c r="HII130" s="8"/>
      <c r="HIJ130"/>
      <c r="HIK130"/>
      <c r="HIL130"/>
      <c r="HIM130" s="10"/>
      <c r="HIN130" s="8"/>
      <c r="HIO130"/>
      <c r="HIP130" s="8"/>
      <c r="HIQ130"/>
      <c r="HIR130"/>
      <c r="HIS130"/>
      <c r="HIT130" s="10"/>
      <c r="HIU130" s="8"/>
      <c r="HIV130"/>
      <c r="HIW130" s="8"/>
      <c r="HIX130"/>
      <c r="HIY130"/>
      <c r="HIZ130"/>
      <c r="HJA130" s="10"/>
      <c r="HJB130" s="8"/>
      <c r="HJC130"/>
      <c r="HJD130" s="8"/>
      <c r="HJE130"/>
      <c r="HJF130"/>
      <c r="HJG130"/>
      <c r="HJH130" s="10"/>
      <c r="HJI130" s="8"/>
      <c r="HJJ130"/>
      <c r="HJK130" s="8"/>
      <c r="HJL130"/>
      <c r="HJM130"/>
      <c r="HJN130"/>
      <c r="HJO130" s="10"/>
      <c r="HJP130" s="8"/>
      <c r="HJQ130"/>
      <c r="HJR130" s="8"/>
      <c r="HJS130"/>
      <c r="HJT130"/>
      <c r="HJU130"/>
      <c r="HJV130" s="10"/>
      <c r="HJW130" s="8"/>
      <c r="HJX130"/>
      <c r="HJY130" s="8"/>
      <c r="HJZ130"/>
      <c r="HKA130"/>
      <c r="HKB130"/>
      <c r="HKC130" s="10"/>
      <c r="HKD130" s="8"/>
      <c r="HKE130"/>
      <c r="HKF130" s="8"/>
      <c r="HKG130"/>
      <c r="HKH130"/>
      <c r="HKI130"/>
      <c r="HKJ130" s="10"/>
      <c r="HKK130" s="8"/>
      <c r="HKL130"/>
      <c r="HKM130" s="8"/>
      <c r="HKN130"/>
      <c r="HKO130"/>
      <c r="HKP130"/>
      <c r="HKQ130" s="10"/>
      <c r="HKR130" s="8"/>
      <c r="HKS130"/>
      <c r="HKT130" s="8"/>
      <c r="HKU130"/>
      <c r="HKV130"/>
      <c r="HKW130"/>
      <c r="HKX130" s="10"/>
      <c r="HKY130" s="8"/>
      <c r="HKZ130"/>
      <c r="HLA130" s="8"/>
      <c r="HLB130"/>
      <c r="HLC130"/>
      <c r="HLD130"/>
      <c r="HLE130" s="10"/>
      <c r="HLF130" s="8"/>
      <c r="HLG130"/>
      <c r="HLH130" s="8"/>
      <c r="HLI130"/>
      <c r="HLJ130"/>
      <c r="HLK130"/>
      <c r="HLL130" s="10"/>
      <c r="HLM130" s="8"/>
      <c r="HLN130"/>
      <c r="HLO130" s="8"/>
      <c r="HLP130"/>
      <c r="HLQ130"/>
      <c r="HLR130"/>
      <c r="HLS130" s="10"/>
      <c r="HLT130" s="22"/>
      <c r="HLU130"/>
      <c r="HLV130" s="8"/>
      <c r="HLW130"/>
      <c r="HLX130"/>
      <c r="HLY130"/>
      <c r="HLZ130" s="10"/>
      <c r="HMA130" s="22"/>
      <c r="HMB130"/>
      <c r="HMC130" s="8"/>
      <c r="HMD130"/>
      <c r="HME130"/>
      <c r="HMF130"/>
      <c r="HMG130" s="29"/>
      <c r="HMH130" s="44"/>
      <c r="HMI130" s="8"/>
      <c r="HMJ130" s="8"/>
      <c r="HMK130" s="10"/>
      <c r="HML130" s="10"/>
      <c r="HMM130"/>
      <c r="HMN130" s="8"/>
      <c r="HMO130"/>
      <c r="HMP130" s="8"/>
      <c r="HMQ130" s="6"/>
      <c r="HMR130"/>
      <c r="HMS130"/>
      <c r="HMT130" s="10"/>
      <c r="HMU130" s="8"/>
      <c r="HMV130"/>
      <c r="HMW130" s="8"/>
      <c r="HMX130"/>
      <c r="HMY130"/>
      <c r="HMZ130"/>
      <c r="HNA130" s="10"/>
      <c r="HNB130" s="8"/>
      <c r="HNC130"/>
      <c r="HND130" s="8"/>
      <c r="HNE130"/>
      <c r="HNF130"/>
      <c r="HNG130"/>
      <c r="HNH130" s="10"/>
      <c r="HNI130" s="8"/>
      <c r="HNJ130"/>
      <c r="HNK130" s="8"/>
      <c r="HNL130"/>
      <c r="HNM130"/>
      <c r="HNN130"/>
      <c r="HNO130" s="10"/>
      <c r="HNP130" s="8"/>
      <c r="HNQ130"/>
      <c r="HNR130" s="8"/>
      <c r="HNS130"/>
      <c r="HNT130"/>
      <c r="HNU130"/>
      <c r="HNV130" s="10"/>
      <c r="HNW130" s="8"/>
      <c r="HNX130"/>
      <c r="HNY130" s="8"/>
      <c r="HNZ130"/>
      <c r="HOA130"/>
      <c r="HOB130"/>
      <c r="HOC130" s="10"/>
      <c r="HOD130" s="8"/>
      <c r="HOE130"/>
      <c r="HOF130" s="8"/>
      <c r="HOG130"/>
      <c r="HOH130"/>
      <c r="HOI130"/>
      <c r="HOJ130" s="10"/>
      <c r="HOK130" s="8"/>
      <c r="HOL130"/>
      <c r="HOM130" s="8"/>
      <c r="HON130"/>
      <c r="HOO130"/>
      <c r="HOP130"/>
      <c r="HOQ130" s="10"/>
      <c r="HOR130" s="8"/>
      <c r="HOS130"/>
      <c r="HOT130" s="8"/>
      <c r="HOU130"/>
      <c r="HOV130"/>
      <c r="HOW130"/>
      <c r="HOX130" s="10"/>
      <c r="HOY130" s="8"/>
      <c r="HOZ130"/>
      <c r="HPA130" s="8"/>
      <c r="HPB130"/>
      <c r="HPC130"/>
      <c r="HPD130"/>
      <c r="HPE130" s="10"/>
      <c r="HPF130" s="8"/>
      <c r="HPG130"/>
      <c r="HPH130" s="8"/>
      <c r="HPI130"/>
      <c r="HPJ130"/>
      <c r="HPK130"/>
      <c r="HPL130" s="10"/>
      <c r="HPM130" s="8"/>
      <c r="HPN130"/>
      <c r="HPO130" s="8"/>
      <c r="HPP130"/>
      <c r="HPQ130"/>
      <c r="HPR130"/>
      <c r="HPS130" s="10"/>
      <c r="HPT130" s="8"/>
      <c r="HPU130"/>
      <c r="HPV130" s="8"/>
      <c r="HPW130"/>
      <c r="HPX130"/>
      <c r="HPY130"/>
      <c r="HPZ130" s="10"/>
      <c r="HQA130" s="8"/>
      <c r="HQB130"/>
      <c r="HQC130" s="8"/>
      <c r="HQD130"/>
      <c r="HQE130"/>
      <c r="HQF130"/>
      <c r="HQG130" s="10"/>
      <c r="HQH130" s="8"/>
      <c r="HQI130"/>
      <c r="HQJ130" s="8"/>
      <c r="HQK130"/>
      <c r="HQL130"/>
      <c r="HQM130"/>
      <c r="HQN130" s="10"/>
      <c r="HQO130" s="8"/>
      <c r="HQP130"/>
      <c r="HQQ130" s="8"/>
      <c r="HQR130"/>
      <c r="HQS130"/>
      <c r="HQT130"/>
      <c r="HQU130" s="10"/>
      <c r="HQV130" s="8"/>
      <c r="HQW130"/>
      <c r="HQX130" s="8"/>
      <c r="HQY130"/>
      <c r="HQZ130"/>
      <c r="HRA130"/>
      <c r="HRB130" s="10"/>
      <c r="HRC130" s="8"/>
      <c r="HRD130"/>
      <c r="HRE130" s="8"/>
      <c r="HRF130"/>
      <c r="HRG130"/>
      <c r="HRH130"/>
      <c r="HRI130" s="10"/>
      <c r="HRJ130" s="8"/>
      <c r="HRK130"/>
      <c r="HRL130" s="8"/>
      <c r="HRM130"/>
      <c r="HRN130"/>
      <c r="HRO130"/>
      <c r="HRP130" s="10"/>
      <c r="HRQ130" s="8"/>
      <c r="HRR130"/>
      <c r="HRS130" s="8"/>
      <c r="HRT130"/>
      <c r="HRU130"/>
      <c r="HRV130"/>
      <c r="HRW130" s="10"/>
      <c r="HRX130" s="8"/>
      <c r="HRY130"/>
      <c r="HRZ130" s="8"/>
      <c r="HSA130"/>
      <c r="HSB130"/>
      <c r="HSC130"/>
      <c r="HSD130" s="10"/>
      <c r="HSE130" s="8"/>
      <c r="HSF130"/>
      <c r="HSG130" s="8"/>
      <c r="HSH130"/>
      <c r="HSI130"/>
      <c r="HSJ130"/>
      <c r="HSK130" s="10"/>
      <c r="HSL130" s="8"/>
      <c r="HSM130"/>
      <c r="HSN130" s="8"/>
      <c r="HSO130"/>
      <c r="HSP130"/>
      <c r="HSQ130"/>
      <c r="HSR130" s="10"/>
      <c r="HSS130" s="8"/>
      <c r="HST130"/>
      <c r="HSU130" s="8"/>
      <c r="HSV130"/>
      <c r="HSW130"/>
      <c r="HSX130"/>
      <c r="HSY130" s="10"/>
      <c r="HSZ130" s="8"/>
      <c r="HTA130"/>
      <c r="HTB130" s="8"/>
      <c r="HTC130"/>
      <c r="HTD130"/>
      <c r="HTE130"/>
      <c r="HTF130" s="10"/>
      <c r="HTG130" s="8"/>
      <c r="HTH130"/>
      <c r="HTI130" s="8"/>
      <c r="HTJ130"/>
      <c r="HTK130"/>
      <c r="HTL130"/>
      <c r="HTM130" s="10"/>
      <c r="HTN130" s="8"/>
      <c r="HTO130"/>
      <c r="HTP130" s="8"/>
      <c r="HTQ130"/>
      <c r="HTR130"/>
      <c r="HTS130"/>
      <c r="HTT130" s="10"/>
      <c r="HTU130" s="8"/>
      <c r="HTV130"/>
      <c r="HTW130" s="8"/>
      <c r="HTX130"/>
      <c r="HTY130"/>
      <c r="HTZ130"/>
      <c r="HUA130" s="10"/>
      <c r="HUB130" s="8"/>
      <c r="HUC130"/>
      <c r="HUD130" s="8"/>
      <c r="HUE130"/>
      <c r="HUF130"/>
      <c r="HUG130"/>
      <c r="HUH130" s="10"/>
      <c r="HUI130" s="8"/>
      <c r="HUJ130"/>
      <c r="HUK130" s="8"/>
      <c r="HUL130"/>
      <c r="HUM130"/>
      <c r="HUN130"/>
      <c r="HUO130" s="10"/>
      <c r="HUP130" s="8"/>
      <c r="HUQ130"/>
      <c r="HUR130" s="8"/>
      <c r="HUS130"/>
      <c r="HUT130"/>
      <c r="HUU130"/>
      <c r="HUV130" s="10"/>
      <c r="HUW130" s="22"/>
      <c r="HUX130"/>
      <c r="HUY130" s="8"/>
      <c r="HUZ130"/>
      <c r="HVA130"/>
      <c r="HVB130"/>
      <c r="HVC130" s="10"/>
      <c r="HVD130" s="22"/>
      <c r="HVE130"/>
      <c r="HVF130" s="8"/>
      <c r="HVG130"/>
      <c r="HVH130"/>
      <c r="HVI130"/>
      <c r="HVJ130" s="29"/>
      <c r="HVK130" s="44"/>
      <c r="HVL130" s="8"/>
      <c r="HVM130" s="8"/>
      <c r="HVN130" s="10"/>
      <c r="HVO130" s="10"/>
      <c r="HVP130"/>
      <c r="HVQ130" s="8"/>
      <c r="HVR130"/>
      <c r="HVS130" s="8"/>
      <c r="HVT130" s="6"/>
      <c r="HVU130"/>
      <c r="HVV130"/>
      <c r="HVW130" s="10"/>
      <c r="HVX130" s="8"/>
      <c r="HVY130"/>
      <c r="HVZ130" s="8"/>
      <c r="HWA130"/>
      <c r="HWB130"/>
      <c r="HWC130"/>
      <c r="HWD130" s="10"/>
      <c r="HWE130" s="8"/>
      <c r="HWF130"/>
      <c r="HWG130" s="8"/>
      <c r="HWH130"/>
      <c r="HWI130"/>
      <c r="HWJ130"/>
      <c r="HWK130" s="10"/>
      <c r="HWL130" s="8"/>
      <c r="HWM130"/>
      <c r="HWN130" s="8"/>
      <c r="HWO130"/>
      <c r="HWP130"/>
      <c r="HWQ130"/>
      <c r="HWR130" s="10"/>
      <c r="HWS130" s="8"/>
      <c r="HWT130"/>
      <c r="HWU130" s="8"/>
      <c r="HWV130"/>
      <c r="HWW130"/>
      <c r="HWX130"/>
      <c r="HWY130" s="10"/>
      <c r="HWZ130" s="8"/>
      <c r="HXA130"/>
      <c r="HXB130" s="8"/>
      <c r="HXC130"/>
      <c r="HXD130"/>
      <c r="HXE130"/>
      <c r="HXF130" s="10"/>
      <c r="HXG130" s="8"/>
      <c r="HXH130"/>
      <c r="HXI130" s="8"/>
      <c r="HXJ130"/>
      <c r="HXK130"/>
      <c r="HXL130"/>
      <c r="HXM130" s="10"/>
      <c r="HXN130" s="8"/>
      <c r="HXO130"/>
      <c r="HXP130" s="8"/>
      <c r="HXQ130"/>
      <c r="HXR130"/>
      <c r="HXS130"/>
      <c r="HXT130" s="10"/>
      <c r="HXU130" s="8"/>
      <c r="HXV130"/>
      <c r="HXW130" s="8"/>
      <c r="HXX130"/>
      <c r="HXY130"/>
      <c r="HXZ130"/>
      <c r="HYA130" s="10"/>
      <c r="HYB130" s="8"/>
      <c r="HYC130"/>
      <c r="HYD130" s="8"/>
      <c r="HYE130"/>
      <c r="HYF130"/>
      <c r="HYG130"/>
      <c r="HYH130" s="10"/>
      <c r="HYI130" s="8"/>
      <c r="HYJ130"/>
      <c r="HYK130" s="8"/>
      <c r="HYL130"/>
      <c r="HYM130"/>
      <c r="HYN130"/>
      <c r="HYO130" s="10"/>
      <c r="HYP130" s="8"/>
      <c r="HYQ130"/>
      <c r="HYR130" s="8"/>
      <c r="HYS130"/>
      <c r="HYT130"/>
      <c r="HYU130"/>
      <c r="HYV130" s="10"/>
      <c r="HYW130" s="8"/>
      <c r="HYX130"/>
      <c r="HYY130" s="8"/>
      <c r="HYZ130"/>
      <c r="HZA130"/>
      <c r="HZB130"/>
      <c r="HZC130" s="10"/>
      <c r="HZD130" s="8"/>
      <c r="HZE130"/>
      <c r="HZF130" s="8"/>
      <c r="HZG130"/>
      <c r="HZH130"/>
      <c r="HZI130"/>
      <c r="HZJ130" s="10"/>
      <c r="HZK130" s="8"/>
      <c r="HZL130"/>
      <c r="HZM130" s="8"/>
      <c r="HZN130"/>
      <c r="HZO130"/>
      <c r="HZP130"/>
      <c r="HZQ130" s="10"/>
      <c r="HZR130" s="8"/>
      <c r="HZS130"/>
      <c r="HZT130" s="8"/>
      <c r="HZU130"/>
      <c r="HZV130"/>
      <c r="HZW130"/>
      <c r="HZX130" s="10"/>
      <c r="HZY130" s="8"/>
      <c r="HZZ130"/>
      <c r="IAA130" s="8"/>
      <c r="IAB130"/>
      <c r="IAC130"/>
      <c r="IAD130"/>
      <c r="IAE130" s="10"/>
      <c r="IAF130" s="8"/>
      <c r="IAG130"/>
      <c r="IAH130" s="8"/>
      <c r="IAI130"/>
      <c r="IAJ130"/>
      <c r="IAK130"/>
      <c r="IAL130" s="10"/>
      <c r="IAM130" s="8"/>
      <c r="IAN130"/>
      <c r="IAO130" s="8"/>
      <c r="IAP130"/>
      <c r="IAQ130"/>
      <c r="IAR130"/>
      <c r="IAS130" s="10"/>
      <c r="IAT130" s="8"/>
      <c r="IAU130"/>
      <c r="IAV130" s="8"/>
      <c r="IAW130"/>
      <c r="IAX130"/>
      <c r="IAY130"/>
      <c r="IAZ130" s="10"/>
      <c r="IBA130" s="8"/>
      <c r="IBB130"/>
      <c r="IBC130" s="8"/>
      <c r="IBD130"/>
      <c r="IBE130"/>
      <c r="IBF130"/>
      <c r="IBG130" s="10"/>
      <c r="IBH130" s="8"/>
      <c r="IBI130"/>
      <c r="IBJ130" s="8"/>
      <c r="IBK130"/>
      <c r="IBL130"/>
      <c r="IBM130"/>
      <c r="IBN130" s="10"/>
      <c r="IBO130" s="8"/>
      <c r="IBP130"/>
      <c r="IBQ130" s="8"/>
      <c r="IBR130"/>
      <c r="IBS130"/>
      <c r="IBT130"/>
      <c r="IBU130" s="10"/>
      <c r="IBV130" s="8"/>
      <c r="IBW130"/>
      <c r="IBX130" s="8"/>
      <c r="IBY130"/>
      <c r="IBZ130"/>
      <c r="ICA130"/>
      <c r="ICB130" s="10"/>
      <c r="ICC130" s="8"/>
      <c r="ICD130"/>
      <c r="ICE130" s="8"/>
      <c r="ICF130"/>
      <c r="ICG130"/>
      <c r="ICH130"/>
      <c r="ICI130" s="10"/>
      <c r="ICJ130" s="8"/>
      <c r="ICK130"/>
      <c r="ICL130" s="8"/>
      <c r="ICM130"/>
      <c r="ICN130"/>
      <c r="ICO130"/>
      <c r="ICP130" s="10"/>
      <c r="ICQ130" s="8"/>
      <c r="ICR130"/>
      <c r="ICS130" s="8"/>
      <c r="ICT130"/>
      <c r="ICU130"/>
      <c r="ICV130"/>
      <c r="ICW130" s="10"/>
      <c r="ICX130" s="8"/>
      <c r="ICY130"/>
      <c r="ICZ130" s="8"/>
      <c r="IDA130"/>
      <c r="IDB130"/>
      <c r="IDC130"/>
      <c r="IDD130" s="10"/>
      <c r="IDE130" s="8"/>
      <c r="IDF130"/>
      <c r="IDG130" s="8"/>
      <c r="IDH130"/>
      <c r="IDI130"/>
      <c r="IDJ130"/>
      <c r="IDK130" s="10"/>
      <c r="IDL130" s="8"/>
      <c r="IDM130"/>
      <c r="IDN130" s="8"/>
      <c r="IDO130"/>
      <c r="IDP130"/>
      <c r="IDQ130"/>
      <c r="IDR130" s="10"/>
      <c r="IDS130" s="8"/>
      <c r="IDT130"/>
      <c r="IDU130" s="8"/>
      <c r="IDV130"/>
      <c r="IDW130"/>
      <c r="IDX130"/>
      <c r="IDY130" s="10"/>
      <c r="IDZ130" s="22"/>
      <c r="IEA130"/>
      <c r="IEB130" s="8"/>
      <c r="IEC130"/>
      <c r="IED130"/>
      <c r="IEE130"/>
      <c r="IEF130" s="10"/>
      <c r="IEG130" s="22"/>
      <c r="IEH130"/>
      <c r="IEI130" s="8"/>
      <c r="IEJ130"/>
      <c r="IEK130"/>
      <c r="IEL130"/>
      <c r="IEM130" s="29"/>
      <c r="IEN130" s="44"/>
      <c r="IEO130" s="8"/>
      <c r="IEP130" s="8"/>
      <c r="IEQ130" s="10"/>
      <c r="IER130" s="10"/>
      <c r="IES130"/>
      <c r="IET130" s="8"/>
      <c r="IEU130"/>
      <c r="IEV130" s="8"/>
      <c r="IEW130" s="6"/>
      <c r="IEX130"/>
      <c r="IEY130"/>
      <c r="IEZ130" s="10"/>
      <c r="IFA130" s="8"/>
      <c r="IFB130"/>
      <c r="IFC130" s="8"/>
      <c r="IFD130"/>
      <c r="IFE130"/>
      <c r="IFF130"/>
      <c r="IFG130" s="10"/>
      <c r="IFH130" s="8"/>
      <c r="IFI130"/>
      <c r="IFJ130" s="8"/>
      <c r="IFK130"/>
      <c r="IFL130"/>
      <c r="IFM130"/>
      <c r="IFN130" s="10"/>
      <c r="IFO130" s="8"/>
      <c r="IFP130"/>
      <c r="IFQ130" s="8"/>
      <c r="IFR130"/>
      <c r="IFS130"/>
      <c r="IFT130"/>
      <c r="IFU130" s="10"/>
      <c r="IFV130" s="8"/>
      <c r="IFW130"/>
      <c r="IFX130" s="8"/>
      <c r="IFY130"/>
      <c r="IFZ130"/>
      <c r="IGA130"/>
      <c r="IGB130" s="10"/>
      <c r="IGC130" s="8"/>
      <c r="IGD130"/>
      <c r="IGE130" s="8"/>
      <c r="IGF130"/>
      <c r="IGG130"/>
      <c r="IGH130"/>
      <c r="IGI130" s="10"/>
      <c r="IGJ130" s="8"/>
      <c r="IGK130"/>
      <c r="IGL130" s="8"/>
      <c r="IGM130"/>
      <c r="IGN130"/>
      <c r="IGO130"/>
      <c r="IGP130" s="10"/>
      <c r="IGQ130" s="8"/>
      <c r="IGR130"/>
      <c r="IGS130" s="8"/>
      <c r="IGT130"/>
      <c r="IGU130"/>
      <c r="IGV130"/>
      <c r="IGW130" s="10"/>
      <c r="IGX130" s="8"/>
      <c r="IGY130"/>
      <c r="IGZ130" s="8"/>
      <c r="IHA130"/>
      <c r="IHB130"/>
      <c r="IHC130"/>
      <c r="IHD130" s="10"/>
      <c r="IHE130" s="8"/>
      <c r="IHF130"/>
      <c r="IHG130" s="8"/>
      <c r="IHH130"/>
      <c r="IHI130"/>
      <c r="IHJ130"/>
      <c r="IHK130" s="10"/>
      <c r="IHL130" s="8"/>
      <c r="IHM130"/>
      <c r="IHN130" s="8"/>
      <c r="IHO130"/>
      <c r="IHP130"/>
      <c r="IHQ130"/>
      <c r="IHR130" s="10"/>
      <c r="IHS130" s="8"/>
      <c r="IHT130"/>
      <c r="IHU130" s="8"/>
      <c r="IHV130"/>
      <c r="IHW130"/>
      <c r="IHX130"/>
      <c r="IHY130" s="10"/>
      <c r="IHZ130" s="8"/>
      <c r="IIA130"/>
      <c r="IIB130" s="8"/>
      <c r="IIC130"/>
      <c r="IID130"/>
      <c r="IIE130"/>
      <c r="IIF130" s="10"/>
      <c r="IIG130" s="8"/>
      <c r="IIH130"/>
      <c r="III130" s="8"/>
      <c r="IIJ130"/>
      <c r="IIK130"/>
      <c r="IIL130"/>
      <c r="IIM130" s="10"/>
      <c r="IIN130" s="8"/>
      <c r="IIO130"/>
      <c r="IIP130" s="8"/>
      <c r="IIQ130"/>
      <c r="IIR130"/>
      <c r="IIS130"/>
      <c r="IIT130" s="10"/>
      <c r="IIU130" s="8"/>
      <c r="IIV130"/>
      <c r="IIW130" s="8"/>
      <c r="IIX130"/>
      <c r="IIY130"/>
      <c r="IIZ130"/>
      <c r="IJA130" s="10"/>
      <c r="IJB130" s="8"/>
      <c r="IJC130"/>
      <c r="IJD130" s="8"/>
      <c r="IJE130"/>
      <c r="IJF130"/>
      <c r="IJG130"/>
      <c r="IJH130" s="10"/>
      <c r="IJI130" s="8"/>
      <c r="IJJ130"/>
      <c r="IJK130" s="8"/>
      <c r="IJL130"/>
      <c r="IJM130"/>
      <c r="IJN130"/>
      <c r="IJO130" s="10"/>
      <c r="IJP130" s="8"/>
      <c r="IJQ130"/>
      <c r="IJR130" s="8"/>
      <c r="IJS130"/>
      <c r="IJT130"/>
      <c r="IJU130"/>
      <c r="IJV130" s="10"/>
      <c r="IJW130" s="8"/>
      <c r="IJX130"/>
      <c r="IJY130" s="8"/>
      <c r="IJZ130"/>
      <c r="IKA130"/>
      <c r="IKB130"/>
      <c r="IKC130" s="10"/>
      <c r="IKD130" s="8"/>
      <c r="IKE130"/>
      <c r="IKF130" s="8"/>
      <c r="IKG130"/>
      <c r="IKH130"/>
      <c r="IKI130"/>
      <c r="IKJ130" s="10"/>
      <c r="IKK130" s="8"/>
      <c r="IKL130"/>
      <c r="IKM130" s="8"/>
      <c r="IKN130"/>
      <c r="IKO130"/>
      <c r="IKP130"/>
      <c r="IKQ130" s="10"/>
      <c r="IKR130" s="8"/>
      <c r="IKS130"/>
      <c r="IKT130" s="8"/>
      <c r="IKU130"/>
      <c r="IKV130"/>
      <c r="IKW130"/>
      <c r="IKX130" s="10"/>
      <c r="IKY130" s="8"/>
      <c r="IKZ130"/>
      <c r="ILA130" s="8"/>
      <c r="ILB130"/>
      <c r="ILC130"/>
      <c r="ILD130"/>
      <c r="ILE130" s="10"/>
      <c r="ILF130" s="8"/>
      <c r="ILG130"/>
      <c r="ILH130" s="8"/>
      <c r="ILI130"/>
      <c r="ILJ130"/>
      <c r="ILK130"/>
      <c r="ILL130" s="10"/>
      <c r="ILM130" s="8"/>
      <c r="ILN130"/>
      <c r="ILO130" s="8"/>
      <c r="ILP130"/>
      <c r="ILQ130"/>
      <c r="ILR130"/>
      <c r="ILS130" s="10"/>
      <c r="ILT130" s="8"/>
      <c r="ILU130"/>
      <c r="ILV130" s="8"/>
      <c r="ILW130"/>
      <c r="ILX130"/>
      <c r="ILY130"/>
      <c r="ILZ130" s="10"/>
      <c r="IMA130" s="8"/>
      <c r="IMB130"/>
      <c r="IMC130" s="8"/>
      <c r="IMD130"/>
      <c r="IME130"/>
      <c r="IMF130"/>
      <c r="IMG130" s="10"/>
      <c r="IMH130" s="8"/>
      <c r="IMI130"/>
      <c r="IMJ130" s="8"/>
      <c r="IMK130"/>
      <c r="IML130"/>
      <c r="IMM130"/>
      <c r="IMN130" s="10"/>
      <c r="IMO130" s="8"/>
      <c r="IMP130"/>
      <c r="IMQ130" s="8"/>
      <c r="IMR130"/>
      <c r="IMS130"/>
      <c r="IMT130"/>
      <c r="IMU130" s="10"/>
      <c r="IMV130" s="8"/>
      <c r="IMW130"/>
      <c r="IMX130" s="8"/>
      <c r="IMY130"/>
      <c r="IMZ130"/>
      <c r="INA130"/>
      <c r="INB130" s="10"/>
      <c r="INC130" s="22"/>
      <c r="IND130"/>
      <c r="INE130" s="8"/>
      <c r="INF130"/>
      <c r="ING130"/>
      <c r="INH130"/>
      <c r="INI130" s="10"/>
      <c r="INJ130" s="22"/>
      <c r="INK130"/>
      <c r="INL130" s="8"/>
      <c r="INM130"/>
      <c r="INN130"/>
      <c r="INO130"/>
      <c r="INP130" s="29"/>
      <c r="INQ130" s="44"/>
      <c r="INR130" s="8"/>
      <c r="INS130" s="8"/>
      <c r="INT130" s="10"/>
      <c r="INU130" s="10"/>
      <c r="INV130"/>
      <c r="INW130" s="8"/>
      <c r="INX130"/>
      <c r="INY130" s="8"/>
      <c r="INZ130" s="6"/>
      <c r="IOA130"/>
      <c r="IOB130"/>
      <c r="IOC130" s="10"/>
      <c r="IOD130" s="8"/>
      <c r="IOE130"/>
      <c r="IOF130" s="8"/>
      <c r="IOG130"/>
      <c r="IOH130"/>
      <c r="IOI130"/>
      <c r="IOJ130" s="10"/>
      <c r="IOK130" s="8"/>
      <c r="IOL130"/>
      <c r="IOM130" s="8"/>
      <c r="ION130"/>
      <c r="IOO130"/>
      <c r="IOP130"/>
      <c r="IOQ130" s="10"/>
      <c r="IOR130" s="8"/>
      <c r="IOS130"/>
      <c r="IOT130" s="8"/>
      <c r="IOU130"/>
      <c r="IOV130"/>
      <c r="IOW130"/>
      <c r="IOX130" s="10"/>
      <c r="IOY130" s="8"/>
      <c r="IOZ130"/>
      <c r="IPA130" s="8"/>
      <c r="IPB130"/>
      <c r="IPC130"/>
      <c r="IPD130"/>
      <c r="IPE130" s="10"/>
      <c r="IPF130" s="8"/>
      <c r="IPG130"/>
      <c r="IPH130" s="8"/>
      <c r="IPI130"/>
      <c r="IPJ130"/>
      <c r="IPK130"/>
      <c r="IPL130" s="10"/>
      <c r="IPM130" s="8"/>
      <c r="IPN130"/>
      <c r="IPO130" s="8"/>
      <c r="IPP130"/>
      <c r="IPQ130"/>
      <c r="IPR130"/>
      <c r="IPS130" s="10"/>
      <c r="IPT130" s="8"/>
      <c r="IPU130"/>
      <c r="IPV130" s="8"/>
      <c r="IPW130"/>
      <c r="IPX130"/>
      <c r="IPY130"/>
      <c r="IPZ130" s="10"/>
      <c r="IQA130" s="8"/>
      <c r="IQB130"/>
      <c r="IQC130" s="8"/>
      <c r="IQD130"/>
      <c r="IQE130"/>
      <c r="IQF130"/>
      <c r="IQG130" s="10"/>
      <c r="IQH130" s="8"/>
      <c r="IQI130"/>
      <c r="IQJ130" s="8"/>
      <c r="IQK130"/>
      <c r="IQL130"/>
      <c r="IQM130"/>
      <c r="IQN130" s="10"/>
      <c r="IQO130" s="8"/>
      <c r="IQP130"/>
      <c r="IQQ130" s="8"/>
      <c r="IQR130"/>
      <c r="IQS130"/>
      <c r="IQT130"/>
      <c r="IQU130" s="10"/>
      <c r="IQV130" s="8"/>
      <c r="IQW130"/>
      <c r="IQX130" s="8"/>
      <c r="IQY130"/>
      <c r="IQZ130"/>
      <c r="IRA130"/>
      <c r="IRB130" s="10"/>
      <c r="IRC130" s="8"/>
      <c r="IRD130"/>
      <c r="IRE130" s="8"/>
      <c r="IRF130"/>
      <c r="IRG130"/>
      <c r="IRH130"/>
      <c r="IRI130" s="10"/>
      <c r="IRJ130" s="8"/>
      <c r="IRK130"/>
      <c r="IRL130" s="8"/>
      <c r="IRM130"/>
      <c r="IRN130"/>
      <c r="IRO130"/>
      <c r="IRP130" s="10"/>
      <c r="IRQ130" s="8"/>
      <c r="IRR130"/>
      <c r="IRS130" s="8"/>
      <c r="IRT130"/>
      <c r="IRU130"/>
      <c r="IRV130"/>
      <c r="IRW130" s="10"/>
      <c r="IRX130" s="8"/>
      <c r="IRY130"/>
      <c r="IRZ130" s="8"/>
      <c r="ISA130"/>
      <c r="ISB130"/>
      <c r="ISC130"/>
      <c r="ISD130" s="10"/>
      <c r="ISE130" s="8"/>
      <c r="ISF130"/>
      <c r="ISG130" s="8"/>
      <c r="ISH130"/>
      <c r="ISI130"/>
      <c r="ISJ130"/>
      <c r="ISK130" s="10"/>
      <c r="ISL130" s="8"/>
      <c r="ISM130"/>
      <c r="ISN130" s="8"/>
      <c r="ISO130"/>
      <c r="ISP130"/>
      <c r="ISQ130"/>
      <c r="ISR130" s="10"/>
      <c r="ISS130" s="8"/>
      <c r="IST130"/>
      <c r="ISU130" s="8"/>
      <c r="ISV130"/>
      <c r="ISW130"/>
      <c r="ISX130"/>
      <c r="ISY130" s="10"/>
      <c r="ISZ130" s="8"/>
      <c r="ITA130"/>
      <c r="ITB130" s="8"/>
      <c r="ITC130"/>
      <c r="ITD130"/>
      <c r="ITE130"/>
      <c r="ITF130" s="10"/>
      <c r="ITG130" s="8"/>
      <c r="ITH130"/>
      <c r="ITI130" s="8"/>
      <c r="ITJ130"/>
      <c r="ITK130"/>
      <c r="ITL130"/>
      <c r="ITM130" s="10"/>
      <c r="ITN130" s="8"/>
      <c r="ITO130"/>
      <c r="ITP130" s="8"/>
      <c r="ITQ130"/>
      <c r="ITR130"/>
      <c r="ITS130"/>
      <c r="ITT130" s="10"/>
      <c r="ITU130" s="8"/>
      <c r="ITV130"/>
      <c r="ITW130" s="8"/>
      <c r="ITX130"/>
      <c r="ITY130"/>
      <c r="ITZ130"/>
      <c r="IUA130" s="10"/>
      <c r="IUB130" s="8"/>
      <c r="IUC130"/>
      <c r="IUD130" s="8"/>
      <c r="IUE130"/>
      <c r="IUF130"/>
      <c r="IUG130"/>
      <c r="IUH130" s="10"/>
      <c r="IUI130" s="8"/>
      <c r="IUJ130"/>
      <c r="IUK130" s="8"/>
      <c r="IUL130"/>
      <c r="IUM130"/>
      <c r="IUN130"/>
      <c r="IUO130" s="10"/>
      <c r="IUP130" s="8"/>
      <c r="IUQ130"/>
      <c r="IUR130" s="8"/>
      <c r="IUS130"/>
      <c r="IUT130"/>
      <c r="IUU130"/>
      <c r="IUV130" s="10"/>
      <c r="IUW130" s="8"/>
      <c r="IUX130"/>
      <c r="IUY130" s="8"/>
      <c r="IUZ130"/>
      <c r="IVA130"/>
      <c r="IVB130"/>
      <c r="IVC130" s="10"/>
      <c r="IVD130" s="8"/>
      <c r="IVE130"/>
      <c r="IVF130" s="8"/>
      <c r="IVG130"/>
      <c r="IVH130"/>
      <c r="IVI130"/>
      <c r="IVJ130" s="10"/>
      <c r="IVK130" s="8"/>
      <c r="IVL130"/>
      <c r="IVM130" s="8"/>
      <c r="IVN130"/>
      <c r="IVO130"/>
      <c r="IVP130"/>
      <c r="IVQ130" s="10"/>
      <c r="IVR130" s="8"/>
      <c r="IVS130"/>
      <c r="IVT130" s="8"/>
      <c r="IVU130"/>
      <c r="IVV130"/>
      <c r="IVW130"/>
      <c r="IVX130" s="10"/>
      <c r="IVY130" s="8"/>
      <c r="IVZ130"/>
      <c r="IWA130" s="8"/>
      <c r="IWB130"/>
      <c r="IWC130"/>
      <c r="IWD130"/>
      <c r="IWE130" s="10"/>
      <c r="IWF130" s="22"/>
      <c r="IWG130"/>
      <c r="IWH130" s="8"/>
      <c r="IWI130"/>
      <c r="IWJ130"/>
      <c r="IWK130"/>
      <c r="IWL130" s="10"/>
      <c r="IWM130" s="22"/>
      <c r="IWN130"/>
      <c r="IWO130" s="8"/>
      <c r="IWP130"/>
      <c r="IWQ130"/>
      <c r="IWR130"/>
      <c r="IWS130" s="29"/>
      <c r="IWT130" s="44"/>
      <c r="IWU130" s="8"/>
      <c r="IWV130" s="8"/>
      <c r="IWW130" s="10"/>
      <c r="IWX130" s="10"/>
      <c r="IWY130"/>
      <c r="IWZ130" s="8"/>
      <c r="IXA130"/>
      <c r="IXB130" s="8"/>
      <c r="IXC130" s="6"/>
      <c r="IXD130"/>
      <c r="IXE130"/>
      <c r="IXF130" s="10"/>
      <c r="IXG130" s="8"/>
      <c r="IXH130"/>
      <c r="IXI130" s="8"/>
      <c r="IXJ130"/>
      <c r="IXK130"/>
      <c r="IXL130"/>
      <c r="IXM130" s="10"/>
      <c r="IXN130" s="8"/>
      <c r="IXO130"/>
      <c r="IXP130" s="8"/>
      <c r="IXQ130"/>
      <c r="IXR130"/>
      <c r="IXS130"/>
      <c r="IXT130" s="10"/>
      <c r="IXU130" s="8"/>
      <c r="IXV130"/>
      <c r="IXW130" s="8"/>
      <c r="IXX130"/>
      <c r="IXY130"/>
      <c r="IXZ130"/>
      <c r="IYA130" s="10"/>
      <c r="IYB130" s="8"/>
      <c r="IYC130"/>
      <c r="IYD130" s="8"/>
      <c r="IYE130"/>
      <c r="IYF130"/>
      <c r="IYG130"/>
      <c r="IYH130" s="10"/>
      <c r="IYI130" s="8"/>
      <c r="IYJ130"/>
      <c r="IYK130" s="8"/>
      <c r="IYL130"/>
      <c r="IYM130"/>
      <c r="IYN130"/>
      <c r="IYO130" s="10"/>
      <c r="IYP130" s="8"/>
      <c r="IYQ130"/>
      <c r="IYR130" s="8"/>
      <c r="IYS130"/>
      <c r="IYT130"/>
      <c r="IYU130"/>
      <c r="IYV130" s="10"/>
      <c r="IYW130" s="8"/>
      <c r="IYX130"/>
      <c r="IYY130" s="8"/>
      <c r="IYZ130"/>
      <c r="IZA130"/>
      <c r="IZB130"/>
      <c r="IZC130" s="10"/>
      <c r="IZD130" s="8"/>
      <c r="IZE130"/>
      <c r="IZF130" s="8"/>
      <c r="IZG130"/>
      <c r="IZH130"/>
      <c r="IZI130"/>
      <c r="IZJ130" s="10"/>
      <c r="IZK130" s="8"/>
      <c r="IZL130"/>
      <c r="IZM130" s="8"/>
      <c r="IZN130"/>
      <c r="IZO130"/>
      <c r="IZP130"/>
      <c r="IZQ130" s="10"/>
      <c r="IZR130" s="8"/>
      <c r="IZS130"/>
      <c r="IZT130" s="8"/>
      <c r="IZU130"/>
      <c r="IZV130"/>
      <c r="IZW130"/>
      <c r="IZX130" s="10"/>
      <c r="IZY130" s="8"/>
      <c r="IZZ130"/>
      <c r="JAA130" s="8"/>
      <c r="JAB130"/>
      <c r="JAC130"/>
      <c r="JAD130"/>
      <c r="JAE130" s="10"/>
      <c r="JAF130" s="8"/>
      <c r="JAG130"/>
      <c r="JAH130" s="8"/>
      <c r="JAI130"/>
      <c r="JAJ130"/>
      <c r="JAK130"/>
      <c r="JAL130" s="10"/>
      <c r="JAM130" s="8"/>
      <c r="JAN130"/>
      <c r="JAO130" s="8"/>
      <c r="JAP130"/>
      <c r="JAQ130"/>
      <c r="JAR130"/>
      <c r="JAS130" s="10"/>
      <c r="JAT130" s="8"/>
      <c r="JAU130"/>
      <c r="JAV130" s="8"/>
      <c r="JAW130"/>
      <c r="JAX130"/>
      <c r="JAY130"/>
      <c r="JAZ130" s="10"/>
      <c r="JBA130" s="8"/>
      <c r="JBB130"/>
      <c r="JBC130" s="8"/>
      <c r="JBD130"/>
      <c r="JBE130"/>
      <c r="JBF130"/>
      <c r="JBG130" s="10"/>
      <c r="JBH130" s="8"/>
      <c r="JBI130"/>
      <c r="JBJ130" s="8"/>
      <c r="JBK130"/>
      <c r="JBL130"/>
      <c r="JBM130"/>
      <c r="JBN130" s="10"/>
      <c r="JBO130" s="8"/>
      <c r="JBP130"/>
      <c r="JBQ130" s="8"/>
      <c r="JBR130"/>
      <c r="JBS130"/>
      <c r="JBT130"/>
      <c r="JBU130" s="10"/>
      <c r="JBV130" s="8"/>
      <c r="JBW130"/>
      <c r="JBX130" s="8"/>
      <c r="JBY130"/>
      <c r="JBZ130"/>
      <c r="JCA130"/>
      <c r="JCB130" s="10"/>
      <c r="JCC130" s="8"/>
      <c r="JCD130"/>
      <c r="JCE130" s="8"/>
      <c r="JCF130"/>
      <c r="JCG130"/>
      <c r="JCH130"/>
      <c r="JCI130" s="10"/>
      <c r="JCJ130" s="8"/>
      <c r="JCK130"/>
      <c r="JCL130" s="8"/>
      <c r="JCM130"/>
      <c r="JCN130"/>
      <c r="JCO130"/>
      <c r="JCP130" s="10"/>
      <c r="JCQ130" s="8"/>
      <c r="JCR130"/>
      <c r="JCS130" s="8"/>
      <c r="JCT130"/>
      <c r="JCU130"/>
      <c r="JCV130"/>
      <c r="JCW130" s="10"/>
      <c r="JCX130" s="8"/>
      <c r="JCY130"/>
      <c r="JCZ130" s="8"/>
      <c r="JDA130"/>
      <c r="JDB130"/>
      <c r="JDC130"/>
      <c r="JDD130" s="10"/>
      <c r="JDE130" s="8"/>
      <c r="JDF130"/>
      <c r="JDG130" s="8"/>
      <c r="JDH130"/>
      <c r="JDI130"/>
      <c r="JDJ130"/>
      <c r="JDK130" s="10"/>
      <c r="JDL130" s="8"/>
      <c r="JDM130"/>
      <c r="JDN130" s="8"/>
      <c r="JDO130"/>
      <c r="JDP130"/>
      <c r="JDQ130"/>
      <c r="JDR130" s="10"/>
      <c r="JDS130" s="8"/>
      <c r="JDT130"/>
      <c r="JDU130" s="8"/>
      <c r="JDV130"/>
      <c r="JDW130"/>
      <c r="JDX130"/>
      <c r="JDY130" s="10"/>
      <c r="JDZ130" s="8"/>
      <c r="JEA130"/>
      <c r="JEB130" s="8"/>
      <c r="JEC130"/>
      <c r="JED130"/>
      <c r="JEE130"/>
      <c r="JEF130" s="10"/>
      <c r="JEG130" s="8"/>
      <c r="JEH130"/>
      <c r="JEI130" s="8"/>
      <c r="JEJ130"/>
      <c r="JEK130"/>
      <c r="JEL130"/>
      <c r="JEM130" s="10"/>
      <c r="JEN130" s="8"/>
      <c r="JEO130"/>
      <c r="JEP130" s="8"/>
      <c r="JEQ130"/>
      <c r="JER130"/>
      <c r="JES130"/>
      <c r="JET130" s="10"/>
      <c r="JEU130" s="8"/>
      <c r="JEV130"/>
      <c r="JEW130" s="8"/>
      <c r="JEX130"/>
      <c r="JEY130"/>
      <c r="JEZ130"/>
      <c r="JFA130" s="10"/>
      <c r="JFB130" s="8"/>
      <c r="JFC130"/>
      <c r="JFD130" s="8"/>
      <c r="JFE130"/>
      <c r="JFF130"/>
      <c r="JFG130"/>
      <c r="JFH130" s="10"/>
      <c r="JFI130" s="22"/>
      <c r="JFJ130"/>
      <c r="JFK130" s="8"/>
      <c r="JFL130"/>
      <c r="JFM130"/>
      <c r="JFN130"/>
      <c r="JFO130" s="10"/>
      <c r="JFP130" s="22"/>
      <c r="JFQ130"/>
      <c r="JFR130" s="8"/>
      <c r="JFS130"/>
      <c r="JFT130"/>
      <c r="JFU130"/>
      <c r="JFV130" s="29"/>
      <c r="JFW130" s="44"/>
      <c r="JFX130" s="8"/>
      <c r="JFY130" s="8"/>
      <c r="JFZ130" s="10"/>
      <c r="JGA130" s="10"/>
      <c r="JGB130"/>
      <c r="JGC130" s="8"/>
      <c r="JGD130"/>
      <c r="JGE130" s="8"/>
      <c r="JGF130" s="6"/>
      <c r="JGG130"/>
      <c r="JGH130"/>
      <c r="JGI130" s="10"/>
      <c r="JGJ130" s="8"/>
      <c r="JGK130"/>
      <c r="JGL130" s="8"/>
      <c r="JGM130"/>
      <c r="JGN130"/>
      <c r="JGO130"/>
      <c r="JGP130" s="10"/>
      <c r="JGQ130" s="8"/>
      <c r="JGR130"/>
      <c r="JGS130" s="8"/>
      <c r="JGT130"/>
      <c r="JGU130"/>
      <c r="JGV130"/>
      <c r="JGW130" s="10"/>
      <c r="JGX130" s="8"/>
      <c r="JGY130"/>
      <c r="JGZ130" s="8"/>
      <c r="JHA130"/>
      <c r="JHB130"/>
      <c r="JHC130"/>
      <c r="JHD130" s="10"/>
      <c r="JHE130" s="8"/>
      <c r="JHF130"/>
      <c r="JHG130" s="8"/>
      <c r="JHH130"/>
      <c r="JHI130"/>
      <c r="JHJ130"/>
      <c r="JHK130" s="10"/>
      <c r="JHL130" s="8"/>
      <c r="JHM130"/>
      <c r="JHN130" s="8"/>
      <c r="JHO130"/>
      <c r="JHP130"/>
      <c r="JHQ130"/>
      <c r="JHR130" s="10"/>
      <c r="JHS130" s="8"/>
      <c r="JHT130"/>
      <c r="JHU130" s="8"/>
      <c r="JHV130"/>
      <c r="JHW130"/>
      <c r="JHX130"/>
      <c r="JHY130" s="10"/>
      <c r="JHZ130" s="8"/>
      <c r="JIA130"/>
      <c r="JIB130" s="8"/>
      <c r="JIC130"/>
      <c r="JID130"/>
      <c r="JIE130"/>
      <c r="JIF130" s="10"/>
      <c r="JIG130" s="8"/>
      <c r="JIH130"/>
      <c r="JII130" s="8"/>
      <c r="JIJ130"/>
      <c r="JIK130"/>
      <c r="JIL130"/>
      <c r="JIM130" s="10"/>
      <c r="JIN130" s="8"/>
      <c r="JIO130"/>
      <c r="JIP130" s="8"/>
      <c r="JIQ130"/>
      <c r="JIR130"/>
      <c r="JIS130"/>
      <c r="JIT130" s="10"/>
      <c r="JIU130" s="8"/>
      <c r="JIV130"/>
      <c r="JIW130" s="8"/>
      <c r="JIX130"/>
      <c r="JIY130"/>
      <c r="JIZ130"/>
      <c r="JJA130" s="10"/>
      <c r="JJB130" s="8"/>
      <c r="JJC130"/>
      <c r="JJD130" s="8"/>
      <c r="JJE130"/>
      <c r="JJF130"/>
      <c r="JJG130"/>
      <c r="JJH130" s="10"/>
      <c r="JJI130" s="8"/>
      <c r="JJJ130"/>
      <c r="JJK130" s="8"/>
      <c r="JJL130"/>
      <c r="JJM130"/>
      <c r="JJN130"/>
      <c r="JJO130" s="10"/>
      <c r="JJP130" s="8"/>
      <c r="JJQ130"/>
      <c r="JJR130" s="8"/>
      <c r="JJS130"/>
      <c r="JJT130"/>
      <c r="JJU130"/>
      <c r="JJV130" s="10"/>
      <c r="JJW130" s="8"/>
      <c r="JJX130"/>
      <c r="JJY130" s="8"/>
      <c r="JJZ130"/>
      <c r="JKA130"/>
      <c r="JKB130"/>
      <c r="JKC130" s="10"/>
      <c r="JKD130" s="8"/>
      <c r="JKE130"/>
      <c r="JKF130" s="8"/>
      <c r="JKG130"/>
      <c r="JKH130"/>
      <c r="JKI130"/>
      <c r="JKJ130" s="10"/>
      <c r="JKK130" s="8"/>
      <c r="JKL130"/>
      <c r="JKM130" s="8"/>
      <c r="JKN130"/>
      <c r="JKO130"/>
      <c r="JKP130"/>
      <c r="JKQ130" s="10"/>
      <c r="JKR130" s="8"/>
      <c r="JKS130"/>
      <c r="JKT130" s="8"/>
      <c r="JKU130"/>
      <c r="JKV130"/>
      <c r="JKW130"/>
      <c r="JKX130" s="10"/>
      <c r="JKY130" s="8"/>
      <c r="JKZ130"/>
      <c r="JLA130" s="8"/>
      <c r="JLB130"/>
      <c r="JLC130"/>
      <c r="JLD130"/>
      <c r="JLE130" s="10"/>
      <c r="JLF130" s="8"/>
      <c r="JLG130"/>
      <c r="JLH130" s="8"/>
      <c r="JLI130"/>
      <c r="JLJ130"/>
      <c r="JLK130"/>
      <c r="JLL130" s="10"/>
      <c r="JLM130" s="8"/>
      <c r="JLN130"/>
      <c r="JLO130" s="8"/>
      <c r="JLP130"/>
      <c r="JLQ130"/>
      <c r="JLR130"/>
      <c r="JLS130" s="10"/>
      <c r="JLT130" s="8"/>
      <c r="JLU130"/>
      <c r="JLV130" s="8"/>
      <c r="JLW130"/>
      <c r="JLX130"/>
      <c r="JLY130"/>
      <c r="JLZ130" s="10"/>
      <c r="JMA130" s="8"/>
      <c r="JMB130"/>
      <c r="JMC130" s="8"/>
      <c r="JMD130"/>
      <c r="JME130"/>
      <c r="JMF130"/>
      <c r="JMG130" s="10"/>
      <c r="JMH130" s="8"/>
      <c r="JMI130"/>
      <c r="JMJ130" s="8"/>
      <c r="JMK130"/>
      <c r="JML130"/>
      <c r="JMM130"/>
      <c r="JMN130" s="10"/>
      <c r="JMO130" s="8"/>
      <c r="JMP130"/>
      <c r="JMQ130" s="8"/>
      <c r="JMR130"/>
      <c r="JMS130"/>
      <c r="JMT130"/>
      <c r="JMU130" s="10"/>
      <c r="JMV130" s="8"/>
      <c r="JMW130"/>
      <c r="JMX130" s="8"/>
      <c r="JMY130"/>
      <c r="JMZ130"/>
      <c r="JNA130"/>
      <c r="JNB130" s="10"/>
      <c r="JNC130" s="8"/>
      <c r="JND130"/>
      <c r="JNE130" s="8"/>
      <c r="JNF130"/>
      <c r="JNG130"/>
      <c r="JNH130"/>
      <c r="JNI130" s="10"/>
      <c r="JNJ130" s="8"/>
      <c r="JNK130"/>
      <c r="JNL130" s="8"/>
      <c r="JNM130"/>
      <c r="JNN130"/>
      <c r="JNO130"/>
      <c r="JNP130" s="10"/>
      <c r="JNQ130" s="8"/>
      <c r="JNR130"/>
      <c r="JNS130" s="8"/>
      <c r="JNT130"/>
      <c r="JNU130"/>
      <c r="JNV130"/>
      <c r="JNW130" s="10"/>
      <c r="JNX130" s="8"/>
      <c r="JNY130"/>
      <c r="JNZ130" s="8"/>
      <c r="JOA130"/>
      <c r="JOB130"/>
      <c r="JOC130"/>
      <c r="JOD130" s="10"/>
      <c r="JOE130" s="8"/>
      <c r="JOF130"/>
      <c r="JOG130" s="8"/>
      <c r="JOH130"/>
      <c r="JOI130"/>
      <c r="JOJ130"/>
      <c r="JOK130" s="10"/>
      <c r="JOL130" s="22"/>
      <c r="JOM130"/>
      <c r="JON130" s="8"/>
      <c r="JOO130"/>
      <c r="JOP130"/>
      <c r="JOQ130"/>
      <c r="JOR130" s="10"/>
      <c r="JOS130" s="22"/>
      <c r="JOT130"/>
      <c r="JOU130" s="8"/>
      <c r="JOV130"/>
      <c r="JOW130"/>
      <c r="JOX130"/>
      <c r="JOY130" s="29"/>
      <c r="JOZ130" s="44"/>
      <c r="JPA130" s="8"/>
      <c r="JPB130" s="8"/>
      <c r="JPC130" s="10"/>
      <c r="JPD130" s="10"/>
      <c r="JPE130"/>
      <c r="JPF130" s="8"/>
      <c r="JPG130"/>
      <c r="JPH130" s="8"/>
      <c r="JPI130" s="6"/>
      <c r="JPJ130"/>
      <c r="JPK130"/>
      <c r="JPL130" s="10"/>
      <c r="JPM130" s="8"/>
      <c r="JPN130"/>
      <c r="JPO130" s="8"/>
      <c r="JPP130"/>
      <c r="JPQ130"/>
      <c r="JPR130"/>
      <c r="JPS130" s="10"/>
      <c r="JPT130" s="8"/>
      <c r="JPU130"/>
      <c r="JPV130" s="8"/>
      <c r="JPW130"/>
      <c r="JPX130"/>
      <c r="JPY130"/>
      <c r="JPZ130" s="10"/>
      <c r="JQA130" s="8"/>
      <c r="JQB130"/>
      <c r="JQC130" s="8"/>
      <c r="JQD130"/>
      <c r="JQE130"/>
      <c r="JQF130"/>
      <c r="JQG130" s="10"/>
      <c r="JQH130" s="8"/>
      <c r="JQI130"/>
      <c r="JQJ130" s="8"/>
      <c r="JQK130"/>
      <c r="JQL130"/>
      <c r="JQM130"/>
      <c r="JQN130" s="10"/>
      <c r="JQO130" s="8"/>
      <c r="JQP130"/>
      <c r="JQQ130" s="8"/>
      <c r="JQR130"/>
      <c r="JQS130"/>
      <c r="JQT130"/>
      <c r="JQU130" s="10"/>
      <c r="JQV130" s="8"/>
      <c r="JQW130"/>
      <c r="JQX130" s="8"/>
      <c r="JQY130"/>
      <c r="JQZ130"/>
      <c r="JRA130"/>
      <c r="JRB130" s="10"/>
      <c r="JRC130" s="8"/>
      <c r="JRD130"/>
      <c r="JRE130" s="8"/>
      <c r="JRF130"/>
      <c r="JRG130"/>
      <c r="JRH130"/>
      <c r="JRI130" s="10"/>
      <c r="JRJ130" s="8"/>
      <c r="JRK130"/>
      <c r="JRL130" s="8"/>
      <c r="JRM130"/>
      <c r="JRN130"/>
      <c r="JRO130"/>
      <c r="JRP130" s="10"/>
      <c r="JRQ130" s="8"/>
      <c r="JRR130"/>
      <c r="JRS130" s="8"/>
      <c r="JRT130"/>
      <c r="JRU130"/>
      <c r="JRV130"/>
      <c r="JRW130" s="10"/>
      <c r="JRX130" s="8"/>
      <c r="JRY130"/>
      <c r="JRZ130" s="8"/>
      <c r="JSA130"/>
      <c r="JSB130"/>
      <c r="JSC130"/>
      <c r="JSD130" s="10"/>
      <c r="JSE130" s="8"/>
      <c r="JSF130"/>
      <c r="JSG130" s="8"/>
      <c r="JSH130"/>
      <c r="JSI130"/>
      <c r="JSJ130"/>
      <c r="JSK130" s="10"/>
      <c r="JSL130" s="8"/>
      <c r="JSM130"/>
      <c r="JSN130" s="8"/>
      <c r="JSO130"/>
      <c r="JSP130"/>
      <c r="JSQ130"/>
      <c r="JSR130" s="10"/>
      <c r="JSS130" s="8"/>
      <c r="JST130"/>
      <c r="JSU130" s="8"/>
      <c r="JSV130"/>
      <c r="JSW130"/>
      <c r="JSX130"/>
      <c r="JSY130" s="10"/>
      <c r="JSZ130" s="8"/>
      <c r="JTA130"/>
      <c r="JTB130" s="8"/>
      <c r="JTC130"/>
      <c r="JTD130"/>
      <c r="JTE130"/>
      <c r="JTF130" s="10"/>
      <c r="JTG130" s="8"/>
      <c r="JTH130"/>
      <c r="JTI130" s="8"/>
      <c r="JTJ130"/>
      <c r="JTK130"/>
      <c r="JTL130"/>
      <c r="JTM130" s="10"/>
      <c r="JTN130" s="8"/>
      <c r="JTO130"/>
      <c r="JTP130" s="8"/>
      <c r="JTQ130"/>
      <c r="JTR130"/>
      <c r="JTS130"/>
      <c r="JTT130" s="10"/>
      <c r="JTU130" s="8"/>
      <c r="JTV130"/>
      <c r="JTW130" s="8"/>
      <c r="JTX130"/>
      <c r="JTY130"/>
      <c r="JTZ130"/>
      <c r="JUA130" s="10"/>
      <c r="JUB130" s="8"/>
      <c r="JUC130"/>
      <c r="JUD130" s="8"/>
      <c r="JUE130"/>
      <c r="JUF130"/>
      <c r="JUG130"/>
      <c r="JUH130" s="10"/>
      <c r="JUI130" s="8"/>
      <c r="JUJ130"/>
      <c r="JUK130" s="8"/>
      <c r="JUL130"/>
      <c r="JUM130"/>
      <c r="JUN130"/>
      <c r="JUO130" s="10"/>
      <c r="JUP130" s="8"/>
      <c r="JUQ130"/>
      <c r="JUR130" s="8"/>
      <c r="JUS130"/>
      <c r="JUT130"/>
      <c r="JUU130"/>
      <c r="JUV130" s="10"/>
      <c r="JUW130" s="8"/>
      <c r="JUX130"/>
      <c r="JUY130" s="8"/>
      <c r="JUZ130"/>
      <c r="JVA130"/>
      <c r="JVB130"/>
      <c r="JVC130" s="10"/>
      <c r="JVD130" s="8"/>
      <c r="JVE130"/>
      <c r="JVF130" s="8"/>
      <c r="JVG130"/>
      <c r="JVH130"/>
      <c r="JVI130"/>
      <c r="JVJ130" s="10"/>
      <c r="JVK130" s="8"/>
      <c r="JVL130"/>
      <c r="JVM130" s="8"/>
      <c r="JVN130"/>
      <c r="JVO130"/>
      <c r="JVP130"/>
      <c r="JVQ130" s="10"/>
      <c r="JVR130" s="8"/>
      <c r="JVS130"/>
      <c r="JVT130" s="8"/>
      <c r="JVU130"/>
      <c r="JVV130"/>
      <c r="JVW130"/>
      <c r="JVX130" s="10"/>
      <c r="JVY130" s="8"/>
      <c r="JVZ130"/>
      <c r="JWA130" s="8"/>
      <c r="JWB130"/>
      <c r="JWC130"/>
      <c r="JWD130"/>
      <c r="JWE130" s="10"/>
      <c r="JWF130" s="8"/>
      <c r="JWG130"/>
      <c r="JWH130" s="8"/>
      <c r="JWI130"/>
      <c r="JWJ130"/>
      <c r="JWK130"/>
      <c r="JWL130" s="10"/>
      <c r="JWM130" s="8"/>
      <c r="JWN130"/>
      <c r="JWO130" s="8"/>
      <c r="JWP130"/>
      <c r="JWQ130"/>
      <c r="JWR130"/>
      <c r="JWS130" s="10"/>
      <c r="JWT130" s="8"/>
      <c r="JWU130"/>
      <c r="JWV130" s="8"/>
      <c r="JWW130"/>
      <c r="JWX130"/>
      <c r="JWY130"/>
      <c r="JWZ130" s="10"/>
      <c r="JXA130" s="8"/>
      <c r="JXB130"/>
      <c r="JXC130" s="8"/>
      <c r="JXD130"/>
      <c r="JXE130"/>
      <c r="JXF130"/>
      <c r="JXG130" s="10"/>
      <c r="JXH130" s="8"/>
      <c r="JXI130"/>
      <c r="JXJ130" s="8"/>
      <c r="JXK130"/>
      <c r="JXL130"/>
      <c r="JXM130"/>
      <c r="JXN130" s="10"/>
      <c r="JXO130" s="22"/>
      <c r="JXP130"/>
      <c r="JXQ130" s="8"/>
      <c r="JXR130"/>
      <c r="JXS130"/>
      <c r="JXT130"/>
      <c r="JXU130" s="10"/>
      <c r="JXV130" s="22"/>
      <c r="JXW130"/>
      <c r="JXX130" s="8"/>
      <c r="JXY130"/>
      <c r="JXZ130"/>
      <c r="JYA130"/>
      <c r="JYB130" s="29"/>
      <c r="JYC130" s="44"/>
      <c r="JYD130" s="8"/>
      <c r="JYE130" s="8"/>
      <c r="JYF130" s="10"/>
      <c r="JYG130" s="10"/>
      <c r="JYH130"/>
      <c r="JYI130" s="8"/>
      <c r="JYJ130"/>
      <c r="JYK130" s="8"/>
      <c r="JYL130" s="6"/>
      <c r="JYM130"/>
      <c r="JYN130"/>
      <c r="JYO130" s="10"/>
      <c r="JYP130" s="8"/>
      <c r="JYQ130"/>
      <c r="JYR130" s="8"/>
      <c r="JYS130"/>
      <c r="JYT130"/>
      <c r="JYU130"/>
      <c r="JYV130" s="10"/>
      <c r="JYW130" s="8"/>
      <c r="JYX130"/>
      <c r="JYY130" s="8"/>
      <c r="JYZ130"/>
      <c r="JZA130"/>
      <c r="JZB130"/>
      <c r="JZC130" s="10"/>
      <c r="JZD130" s="8"/>
      <c r="JZE130"/>
      <c r="JZF130" s="8"/>
      <c r="JZG130"/>
      <c r="JZH130"/>
      <c r="JZI130"/>
      <c r="JZJ130" s="10"/>
      <c r="JZK130" s="8"/>
      <c r="JZL130"/>
      <c r="JZM130" s="8"/>
      <c r="JZN130"/>
      <c r="JZO130"/>
      <c r="JZP130"/>
      <c r="JZQ130" s="10"/>
      <c r="JZR130" s="8"/>
      <c r="JZS130"/>
      <c r="JZT130" s="8"/>
      <c r="JZU130"/>
      <c r="JZV130"/>
      <c r="JZW130"/>
      <c r="JZX130" s="10"/>
      <c r="JZY130" s="8"/>
      <c r="JZZ130"/>
      <c r="KAA130" s="8"/>
      <c r="KAB130"/>
      <c r="KAC130"/>
      <c r="KAD130"/>
      <c r="KAE130" s="10"/>
      <c r="KAF130" s="8"/>
      <c r="KAG130"/>
      <c r="KAH130" s="8"/>
      <c r="KAI130"/>
      <c r="KAJ130"/>
      <c r="KAK130"/>
      <c r="KAL130" s="10"/>
      <c r="KAM130" s="8"/>
      <c r="KAN130"/>
      <c r="KAO130" s="8"/>
      <c r="KAP130"/>
      <c r="KAQ130"/>
      <c r="KAR130"/>
      <c r="KAS130" s="10"/>
      <c r="KAT130" s="8"/>
      <c r="KAU130"/>
      <c r="KAV130" s="8"/>
      <c r="KAW130"/>
      <c r="KAX130"/>
      <c r="KAY130"/>
      <c r="KAZ130" s="10"/>
      <c r="KBA130" s="8"/>
      <c r="KBB130"/>
      <c r="KBC130" s="8"/>
      <c r="KBD130"/>
      <c r="KBE130"/>
      <c r="KBF130"/>
      <c r="KBG130" s="10"/>
      <c r="KBH130" s="8"/>
      <c r="KBI130"/>
      <c r="KBJ130" s="8"/>
      <c r="KBK130"/>
      <c r="KBL130"/>
      <c r="KBM130"/>
      <c r="KBN130" s="10"/>
      <c r="KBO130" s="8"/>
      <c r="KBP130"/>
      <c r="KBQ130" s="8"/>
      <c r="KBR130"/>
      <c r="KBS130"/>
      <c r="KBT130"/>
      <c r="KBU130" s="10"/>
      <c r="KBV130" s="8"/>
      <c r="KBW130"/>
      <c r="KBX130" s="8"/>
      <c r="KBY130"/>
      <c r="KBZ130"/>
      <c r="KCA130"/>
      <c r="KCB130" s="10"/>
      <c r="KCC130" s="8"/>
      <c r="KCD130"/>
      <c r="KCE130" s="8"/>
      <c r="KCF130"/>
      <c r="KCG130"/>
      <c r="KCH130"/>
      <c r="KCI130" s="10"/>
      <c r="KCJ130" s="8"/>
      <c r="KCK130"/>
      <c r="KCL130" s="8"/>
      <c r="KCM130"/>
      <c r="KCN130"/>
      <c r="KCO130"/>
      <c r="KCP130" s="10"/>
      <c r="KCQ130" s="8"/>
      <c r="KCR130"/>
      <c r="KCS130" s="8"/>
      <c r="KCT130"/>
      <c r="KCU130"/>
      <c r="KCV130"/>
      <c r="KCW130" s="10"/>
      <c r="KCX130" s="8"/>
      <c r="KCY130"/>
      <c r="KCZ130" s="8"/>
      <c r="KDA130"/>
      <c r="KDB130"/>
      <c r="KDC130"/>
      <c r="KDD130" s="10"/>
      <c r="KDE130" s="8"/>
      <c r="KDF130"/>
      <c r="KDG130" s="8"/>
      <c r="KDH130"/>
      <c r="KDI130"/>
      <c r="KDJ130"/>
      <c r="KDK130" s="10"/>
      <c r="KDL130" s="8"/>
      <c r="KDM130"/>
      <c r="KDN130" s="8"/>
      <c r="KDO130"/>
      <c r="KDP130"/>
      <c r="KDQ130"/>
      <c r="KDR130" s="10"/>
      <c r="KDS130" s="8"/>
      <c r="KDT130"/>
      <c r="KDU130" s="8"/>
      <c r="KDV130"/>
      <c r="KDW130"/>
      <c r="KDX130"/>
      <c r="KDY130" s="10"/>
      <c r="KDZ130" s="8"/>
      <c r="KEA130"/>
      <c r="KEB130" s="8"/>
      <c r="KEC130"/>
      <c r="KED130"/>
      <c r="KEE130"/>
      <c r="KEF130" s="10"/>
      <c r="KEG130" s="8"/>
      <c r="KEH130"/>
      <c r="KEI130" s="8"/>
      <c r="KEJ130"/>
      <c r="KEK130"/>
      <c r="KEL130"/>
      <c r="KEM130" s="10"/>
      <c r="KEN130" s="8"/>
      <c r="KEO130"/>
      <c r="KEP130" s="8"/>
      <c r="KEQ130"/>
      <c r="KER130"/>
      <c r="KES130"/>
      <c r="KET130" s="10"/>
      <c r="KEU130" s="8"/>
      <c r="KEV130"/>
      <c r="KEW130" s="8"/>
      <c r="KEX130"/>
      <c r="KEY130"/>
      <c r="KEZ130"/>
      <c r="KFA130" s="10"/>
      <c r="KFB130" s="8"/>
      <c r="KFC130"/>
      <c r="KFD130" s="8"/>
      <c r="KFE130"/>
      <c r="KFF130"/>
      <c r="KFG130"/>
      <c r="KFH130" s="10"/>
      <c r="KFI130" s="8"/>
      <c r="KFJ130"/>
      <c r="KFK130" s="8"/>
      <c r="KFL130"/>
      <c r="KFM130"/>
      <c r="KFN130"/>
      <c r="KFO130" s="10"/>
      <c r="KFP130" s="8"/>
      <c r="KFQ130"/>
      <c r="KFR130" s="8"/>
      <c r="KFS130"/>
      <c r="KFT130"/>
      <c r="KFU130"/>
      <c r="KFV130" s="10"/>
      <c r="KFW130" s="8"/>
      <c r="KFX130"/>
      <c r="KFY130" s="8"/>
      <c r="KFZ130"/>
      <c r="KGA130"/>
      <c r="KGB130"/>
      <c r="KGC130" s="10"/>
      <c r="KGD130" s="8"/>
      <c r="KGE130"/>
      <c r="KGF130" s="8"/>
      <c r="KGG130"/>
      <c r="KGH130"/>
      <c r="KGI130"/>
      <c r="KGJ130" s="10"/>
      <c r="KGK130" s="8"/>
      <c r="KGL130"/>
      <c r="KGM130" s="8"/>
      <c r="KGN130"/>
      <c r="KGO130"/>
      <c r="KGP130"/>
      <c r="KGQ130" s="10"/>
      <c r="KGR130" s="22"/>
      <c r="KGS130"/>
      <c r="KGT130" s="8"/>
      <c r="KGU130"/>
      <c r="KGV130"/>
      <c r="KGW130"/>
      <c r="KGX130" s="10"/>
      <c r="KGY130" s="22"/>
      <c r="KGZ130"/>
      <c r="KHA130" s="8"/>
      <c r="KHB130"/>
      <c r="KHC130"/>
      <c r="KHD130"/>
      <c r="KHE130" s="29"/>
      <c r="KHF130" s="44"/>
      <c r="KHG130" s="8"/>
      <c r="KHH130" s="8"/>
      <c r="KHI130" s="10"/>
      <c r="KHJ130" s="10"/>
      <c r="KHK130"/>
      <c r="KHL130" s="8"/>
      <c r="KHM130"/>
      <c r="KHN130" s="8"/>
      <c r="KHO130" s="6"/>
      <c r="KHP130"/>
      <c r="KHQ130"/>
      <c r="KHR130" s="10"/>
      <c r="KHS130" s="8"/>
      <c r="KHT130"/>
      <c r="KHU130" s="8"/>
      <c r="KHV130"/>
      <c r="KHW130"/>
      <c r="KHX130"/>
      <c r="KHY130" s="10"/>
      <c r="KHZ130" s="8"/>
      <c r="KIA130"/>
      <c r="KIB130" s="8"/>
      <c r="KIC130"/>
      <c r="KID130"/>
      <c r="KIE130"/>
      <c r="KIF130" s="10"/>
      <c r="KIG130" s="8"/>
      <c r="KIH130"/>
      <c r="KII130" s="8"/>
      <c r="KIJ130"/>
      <c r="KIK130"/>
      <c r="KIL130"/>
      <c r="KIM130" s="10"/>
      <c r="KIN130" s="8"/>
      <c r="KIO130"/>
      <c r="KIP130" s="8"/>
      <c r="KIQ130"/>
      <c r="KIR130"/>
      <c r="KIS130"/>
      <c r="KIT130" s="10"/>
      <c r="KIU130" s="8"/>
      <c r="KIV130"/>
      <c r="KIW130" s="8"/>
      <c r="KIX130"/>
      <c r="KIY130"/>
      <c r="KIZ130"/>
      <c r="KJA130" s="10"/>
      <c r="KJB130" s="8"/>
      <c r="KJC130"/>
      <c r="KJD130" s="8"/>
      <c r="KJE130"/>
      <c r="KJF130"/>
      <c r="KJG130"/>
      <c r="KJH130" s="10"/>
      <c r="KJI130" s="8"/>
      <c r="KJJ130"/>
      <c r="KJK130" s="8"/>
      <c r="KJL130"/>
      <c r="KJM130"/>
      <c r="KJN130"/>
      <c r="KJO130" s="10"/>
      <c r="KJP130" s="8"/>
      <c r="KJQ130"/>
      <c r="KJR130" s="8"/>
      <c r="KJS130"/>
      <c r="KJT130"/>
      <c r="KJU130"/>
      <c r="KJV130" s="10"/>
      <c r="KJW130" s="8"/>
      <c r="KJX130"/>
      <c r="KJY130" s="8"/>
      <c r="KJZ130"/>
      <c r="KKA130"/>
      <c r="KKB130"/>
      <c r="KKC130" s="10"/>
      <c r="KKD130" s="8"/>
      <c r="KKE130"/>
      <c r="KKF130" s="8"/>
      <c r="KKG130"/>
      <c r="KKH130"/>
      <c r="KKI130"/>
      <c r="KKJ130" s="10"/>
      <c r="KKK130" s="8"/>
      <c r="KKL130"/>
      <c r="KKM130" s="8"/>
      <c r="KKN130"/>
      <c r="KKO130"/>
      <c r="KKP130"/>
      <c r="KKQ130" s="10"/>
      <c r="KKR130" s="8"/>
      <c r="KKS130"/>
      <c r="KKT130" s="8"/>
      <c r="KKU130"/>
      <c r="KKV130"/>
      <c r="KKW130"/>
      <c r="KKX130" s="10"/>
      <c r="KKY130" s="8"/>
      <c r="KKZ130"/>
      <c r="KLA130" s="8"/>
      <c r="KLB130"/>
      <c r="KLC130"/>
      <c r="KLD130"/>
      <c r="KLE130" s="10"/>
      <c r="KLF130" s="8"/>
      <c r="KLG130"/>
      <c r="KLH130" s="8"/>
      <c r="KLI130"/>
      <c r="KLJ130"/>
      <c r="KLK130"/>
      <c r="KLL130" s="10"/>
      <c r="KLM130" s="8"/>
      <c r="KLN130"/>
      <c r="KLO130" s="8"/>
      <c r="KLP130"/>
      <c r="KLQ130"/>
      <c r="KLR130"/>
      <c r="KLS130" s="10"/>
      <c r="KLT130" s="8"/>
      <c r="KLU130"/>
      <c r="KLV130" s="8"/>
      <c r="KLW130"/>
      <c r="KLX130"/>
      <c r="KLY130"/>
      <c r="KLZ130" s="10"/>
      <c r="KMA130" s="8"/>
      <c r="KMB130"/>
      <c r="KMC130" s="8"/>
      <c r="KMD130"/>
      <c r="KME130"/>
      <c r="KMF130"/>
      <c r="KMG130" s="10"/>
      <c r="KMH130" s="8"/>
      <c r="KMI130"/>
      <c r="KMJ130" s="8"/>
      <c r="KMK130"/>
      <c r="KML130"/>
      <c r="KMM130"/>
      <c r="KMN130" s="10"/>
      <c r="KMO130" s="8"/>
      <c r="KMP130"/>
      <c r="KMQ130" s="8"/>
      <c r="KMR130"/>
      <c r="KMS130"/>
      <c r="KMT130"/>
      <c r="KMU130" s="10"/>
      <c r="KMV130" s="8"/>
      <c r="KMW130"/>
      <c r="KMX130" s="8"/>
      <c r="KMY130"/>
      <c r="KMZ130"/>
      <c r="KNA130"/>
      <c r="KNB130" s="10"/>
      <c r="KNC130" s="8"/>
      <c r="KND130"/>
      <c r="KNE130" s="8"/>
      <c r="KNF130"/>
      <c r="KNG130"/>
      <c r="KNH130"/>
      <c r="KNI130" s="10"/>
      <c r="KNJ130" s="8"/>
      <c r="KNK130"/>
      <c r="KNL130" s="8"/>
      <c r="KNM130"/>
      <c r="KNN130"/>
      <c r="KNO130"/>
      <c r="KNP130" s="10"/>
      <c r="KNQ130" s="8"/>
      <c r="KNR130"/>
      <c r="KNS130" s="8"/>
      <c r="KNT130"/>
      <c r="KNU130"/>
      <c r="KNV130"/>
      <c r="KNW130" s="10"/>
      <c r="KNX130" s="8"/>
      <c r="KNY130"/>
      <c r="KNZ130" s="8"/>
      <c r="KOA130"/>
      <c r="KOB130"/>
      <c r="KOC130"/>
      <c r="KOD130" s="10"/>
      <c r="KOE130" s="8"/>
      <c r="KOF130"/>
      <c r="KOG130" s="8"/>
      <c r="KOH130"/>
      <c r="KOI130"/>
      <c r="KOJ130"/>
      <c r="KOK130" s="10"/>
      <c r="KOL130" s="8"/>
      <c r="KOM130"/>
      <c r="KON130" s="8"/>
      <c r="KOO130"/>
      <c r="KOP130"/>
      <c r="KOQ130"/>
      <c r="KOR130" s="10"/>
      <c r="KOS130" s="8"/>
      <c r="KOT130"/>
      <c r="KOU130" s="8"/>
      <c r="KOV130"/>
      <c r="KOW130"/>
      <c r="KOX130"/>
      <c r="KOY130" s="10"/>
      <c r="KOZ130" s="8"/>
      <c r="KPA130"/>
      <c r="KPB130" s="8"/>
      <c r="KPC130"/>
      <c r="KPD130"/>
      <c r="KPE130"/>
      <c r="KPF130" s="10"/>
      <c r="KPG130" s="8"/>
      <c r="KPH130"/>
      <c r="KPI130" s="8"/>
      <c r="KPJ130"/>
      <c r="KPK130"/>
      <c r="KPL130"/>
      <c r="KPM130" s="10"/>
      <c r="KPN130" s="8"/>
      <c r="KPO130"/>
      <c r="KPP130" s="8"/>
      <c r="KPQ130"/>
      <c r="KPR130"/>
      <c r="KPS130"/>
      <c r="KPT130" s="10"/>
      <c r="KPU130" s="22"/>
      <c r="KPV130"/>
      <c r="KPW130" s="8"/>
      <c r="KPX130"/>
      <c r="KPY130"/>
      <c r="KPZ130"/>
      <c r="KQA130" s="10"/>
      <c r="KQB130" s="22"/>
      <c r="KQC130"/>
      <c r="KQD130" s="8"/>
      <c r="KQE130"/>
      <c r="KQF130"/>
      <c r="KQG130"/>
      <c r="KQH130" s="29"/>
      <c r="KQI130" s="44"/>
      <c r="KQJ130" s="8"/>
      <c r="KQK130" s="8"/>
      <c r="KQL130" s="10"/>
      <c r="KQM130" s="10"/>
      <c r="KQN130"/>
      <c r="KQO130" s="8"/>
      <c r="KQP130"/>
      <c r="KQQ130" s="8"/>
      <c r="KQR130" s="6"/>
      <c r="KQS130"/>
      <c r="KQT130"/>
      <c r="KQU130" s="10"/>
      <c r="KQV130" s="8"/>
      <c r="KQW130"/>
      <c r="KQX130" s="8"/>
      <c r="KQY130"/>
      <c r="KQZ130"/>
      <c r="KRA130"/>
      <c r="KRB130" s="10"/>
      <c r="KRC130" s="8"/>
      <c r="KRD130"/>
      <c r="KRE130" s="8"/>
      <c r="KRF130"/>
      <c r="KRG130"/>
      <c r="KRH130"/>
      <c r="KRI130" s="10"/>
      <c r="KRJ130" s="8"/>
      <c r="KRK130"/>
      <c r="KRL130" s="8"/>
      <c r="KRM130"/>
      <c r="KRN130"/>
      <c r="KRO130"/>
      <c r="KRP130" s="10"/>
      <c r="KRQ130" s="8"/>
      <c r="KRR130"/>
      <c r="KRS130" s="8"/>
      <c r="KRT130"/>
      <c r="KRU130"/>
      <c r="KRV130"/>
      <c r="KRW130" s="10"/>
      <c r="KRX130" s="8"/>
      <c r="KRY130"/>
      <c r="KRZ130" s="8"/>
      <c r="KSA130"/>
      <c r="KSB130"/>
      <c r="KSC130"/>
      <c r="KSD130" s="10"/>
      <c r="KSE130" s="8"/>
      <c r="KSF130"/>
      <c r="KSG130" s="8"/>
      <c r="KSH130"/>
      <c r="KSI130"/>
      <c r="KSJ130"/>
      <c r="KSK130" s="10"/>
      <c r="KSL130" s="8"/>
      <c r="KSM130"/>
      <c r="KSN130" s="8"/>
      <c r="KSO130"/>
      <c r="KSP130"/>
      <c r="KSQ130"/>
      <c r="KSR130" s="10"/>
      <c r="KSS130" s="8"/>
      <c r="KST130"/>
      <c r="KSU130" s="8"/>
      <c r="KSV130"/>
      <c r="KSW130"/>
      <c r="KSX130"/>
      <c r="KSY130" s="10"/>
      <c r="KSZ130" s="8"/>
      <c r="KTA130"/>
      <c r="KTB130" s="8"/>
      <c r="KTC130"/>
      <c r="KTD130"/>
      <c r="KTE130"/>
      <c r="KTF130" s="10"/>
      <c r="KTG130" s="8"/>
      <c r="KTH130"/>
      <c r="KTI130" s="8"/>
      <c r="KTJ130"/>
      <c r="KTK130"/>
      <c r="KTL130"/>
      <c r="KTM130" s="10"/>
      <c r="KTN130" s="8"/>
      <c r="KTO130"/>
      <c r="KTP130" s="8"/>
      <c r="KTQ130"/>
      <c r="KTR130"/>
      <c r="KTS130"/>
      <c r="KTT130" s="10"/>
      <c r="KTU130" s="8"/>
      <c r="KTV130"/>
      <c r="KTW130" s="8"/>
      <c r="KTX130"/>
      <c r="KTY130"/>
      <c r="KTZ130"/>
      <c r="KUA130" s="10"/>
      <c r="KUB130" s="8"/>
      <c r="KUC130"/>
      <c r="KUD130" s="8"/>
      <c r="KUE130"/>
      <c r="KUF130"/>
      <c r="KUG130"/>
      <c r="KUH130" s="10"/>
      <c r="KUI130" s="8"/>
      <c r="KUJ130"/>
      <c r="KUK130" s="8"/>
      <c r="KUL130"/>
      <c r="KUM130"/>
      <c r="KUN130"/>
      <c r="KUO130" s="10"/>
      <c r="KUP130" s="8"/>
      <c r="KUQ130"/>
      <c r="KUR130" s="8"/>
      <c r="KUS130"/>
      <c r="KUT130"/>
      <c r="KUU130"/>
      <c r="KUV130" s="10"/>
      <c r="KUW130" s="8"/>
      <c r="KUX130"/>
      <c r="KUY130" s="8"/>
      <c r="KUZ130"/>
      <c r="KVA130"/>
      <c r="KVB130"/>
      <c r="KVC130" s="10"/>
      <c r="KVD130" s="8"/>
      <c r="KVE130"/>
      <c r="KVF130" s="8"/>
      <c r="KVG130"/>
      <c r="KVH130"/>
      <c r="KVI130"/>
      <c r="KVJ130" s="10"/>
      <c r="KVK130" s="8"/>
      <c r="KVL130"/>
      <c r="KVM130" s="8"/>
      <c r="KVN130"/>
      <c r="KVO130"/>
      <c r="KVP130"/>
      <c r="KVQ130" s="10"/>
      <c r="KVR130" s="8"/>
      <c r="KVS130"/>
      <c r="KVT130" s="8"/>
      <c r="KVU130"/>
      <c r="KVV130"/>
      <c r="KVW130"/>
      <c r="KVX130" s="10"/>
      <c r="KVY130" s="8"/>
      <c r="KVZ130"/>
      <c r="KWA130" s="8"/>
      <c r="KWB130"/>
      <c r="KWC130"/>
      <c r="KWD130"/>
      <c r="KWE130" s="10"/>
      <c r="KWF130" s="8"/>
      <c r="KWG130"/>
      <c r="KWH130" s="8"/>
      <c r="KWI130"/>
      <c r="KWJ130"/>
      <c r="KWK130"/>
      <c r="KWL130" s="10"/>
      <c r="KWM130" s="8"/>
      <c r="KWN130"/>
      <c r="KWO130" s="8"/>
      <c r="KWP130"/>
      <c r="KWQ130"/>
      <c r="KWR130"/>
      <c r="KWS130" s="10"/>
      <c r="KWT130" s="8"/>
      <c r="KWU130"/>
      <c r="KWV130" s="8"/>
      <c r="KWW130"/>
      <c r="KWX130"/>
      <c r="KWY130"/>
      <c r="KWZ130" s="10"/>
      <c r="KXA130" s="8"/>
      <c r="KXB130"/>
      <c r="KXC130" s="8"/>
      <c r="KXD130"/>
      <c r="KXE130"/>
      <c r="KXF130"/>
      <c r="KXG130" s="10"/>
      <c r="KXH130" s="8"/>
      <c r="KXI130"/>
      <c r="KXJ130" s="8"/>
      <c r="KXK130"/>
      <c r="KXL130"/>
      <c r="KXM130"/>
      <c r="KXN130" s="10"/>
      <c r="KXO130" s="8"/>
      <c r="KXP130"/>
      <c r="KXQ130" s="8"/>
      <c r="KXR130"/>
      <c r="KXS130"/>
      <c r="KXT130"/>
      <c r="KXU130" s="10"/>
      <c r="KXV130" s="8"/>
      <c r="KXW130"/>
      <c r="KXX130" s="8"/>
      <c r="KXY130"/>
      <c r="KXZ130"/>
      <c r="KYA130"/>
      <c r="KYB130" s="10"/>
      <c r="KYC130" s="8"/>
      <c r="KYD130"/>
      <c r="KYE130" s="8"/>
      <c r="KYF130"/>
      <c r="KYG130"/>
      <c r="KYH130"/>
      <c r="KYI130" s="10"/>
      <c r="KYJ130" s="8"/>
      <c r="KYK130"/>
      <c r="KYL130" s="8"/>
      <c r="KYM130"/>
      <c r="KYN130"/>
      <c r="KYO130"/>
      <c r="KYP130" s="10"/>
      <c r="KYQ130" s="8"/>
      <c r="KYR130"/>
      <c r="KYS130" s="8"/>
      <c r="KYT130"/>
      <c r="KYU130"/>
      <c r="KYV130"/>
      <c r="KYW130" s="10"/>
      <c r="KYX130" s="22"/>
      <c r="KYY130"/>
      <c r="KYZ130" s="8"/>
      <c r="KZA130"/>
      <c r="KZB130"/>
      <c r="KZC130"/>
      <c r="KZD130" s="10"/>
      <c r="KZE130" s="22"/>
      <c r="KZF130"/>
      <c r="KZG130" s="8"/>
      <c r="KZH130"/>
      <c r="KZI130"/>
      <c r="KZJ130"/>
      <c r="KZK130" s="29"/>
      <c r="KZL130" s="44"/>
      <c r="KZM130" s="8"/>
      <c r="KZN130" s="8"/>
      <c r="KZO130" s="10"/>
      <c r="KZP130" s="10"/>
      <c r="KZQ130"/>
      <c r="KZR130" s="8"/>
      <c r="KZS130"/>
      <c r="KZT130" s="8"/>
      <c r="KZU130" s="6"/>
      <c r="KZV130"/>
      <c r="KZW130"/>
      <c r="KZX130" s="10"/>
      <c r="KZY130" s="8"/>
      <c r="KZZ130"/>
      <c r="LAA130" s="8"/>
      <c r="LAB130"/>
      <c r="LAC130"/>
      <c r="LAD130"/>
      <c r="LAE130" s="10"/>
      <c r="LAF130" s="8"/>
      <c r="LAG130"/>
      <c r="LAH130" s="8"/>
      <c r="LAI130"/>
      <c r="LAJ130"/>
      <c r="LAK130"/>
      <c r="LAL130" s="10"/>
      <c r="LAM130" s="8"/>
      <c r="LAN130"/>
      <c r="LAO130" s="8"/>
      <c r="LAP130"/>
      <c r="LAQ130"/>
      <c r="LAR130"/>
      <c r="LAS130" s="10"/>
      <c r="LAT130" s="8"/>
      <c r="LAU130"/>
      <c r="LAV130" s="8"/>
      <c r="LAW130"/>
      <c r="LAX130"/>
      <c r="LAY130"/>
      <c r="LAZ130" s="10"/>
      <c r="LBA130" s="8"/>
      <c r="LBB130"/>
      <c r="LBC130" s="8"/>
      <c r="LBD130"/>
      <c r="LBE130"/>
      <c r="LBF130"/>
      <c r="LBG130" s="10"/>
      <c r="LBH130" s="8"/>
      <c r="LBI130"/>
      <c r="LBJ130" s="8"/>
      <c r="LBK130"/>
      <c r="LBL130"/>
      <c r="LBM130"/>
      <c r="LBN130" s="10"/>
      <c r="LBO130" s="8"/>
      <c r="LBP130"/>
      <c r="LBQ130" s="8"/>
      <c r="LBR130"/>
      <c r="LBS130"/>
      <c r="LBT130"/>
      <c r="LBU130" s="10"/>
      <c r="LBV130" s="8"/>
      <c r="LBW130"/>
      <c r="LBX130" s="8"/>
      <c r="LBY130"/>
      <c r="LBZ130"/>
      <c r="LCA130"/>
      <c r="LCB130" s="10"/>
      <c r="LCC130" s="8"/>
      <c r="LCD130"/>
      <c r="LCE130" s="8"/>
      <c r="LCF130"/>
      <c r="LCG130"/>
      <c r="LCH130"/>
      <c r="LCI130" s="10"/>
      <c r="LCJ130" s="8"/>
      <c r="LCK130"/>
      <c r="LCL130" s="8"/>
      <c r="LCM130"/>
      <c r="LCN130"/>
      <c r="LCO130"/>
      <c r="LCP130" s="10"/>
      <c r="LCQ130" s="8"/>
      <c r="LCR130"/>
      <c r="LCS130" s="8"/>
      <c r="LCT130"/>
      <c r="LCU130"/>
      <c r="LCV130"/>
      <c r="LCW130" s="10"/>
      <c r="LCX130" s="8"/>
      <c r="LCY130"/>
      <c r="LCZ130" s="8"/>
      <c r="LDA130"/>
      <c r="LDB130"/>
      <c r="LDC130"/>
      <c r="LDD130" s="10"/>
      <c r="LDE130" s="8"/>
      <c r="LDF130"/>
      <c r="LDG130" s="8"/>
      <c r="LDH130"/>
      <c r="LDI130"/>
      <c r="LDJ130"/>
      <c r="LDK130" s="10"/>
      <c r="LDL130" s="8"/>
      <c r="LDM130"/>
      <c r="LDN130" s="8"/>
      <c r="LDO130"/>
      <c r="LDP130"/>
      <c r="LDQ130"/>
      <c r="LDR130" s="10"/>
      <c r="LDS130" s="8"/>
      <c r="LDT130"/>
      <c r="LDU130" s="8"/>
      <c r="LDV130"/>
      <c r="LDW130"/>
      <c r="LDX130"/>
      <c r="LDY130" s="10"/>
      <c r="LDZ130" s="8"/>
      <c r="LEA130"/>
      <c r="LEB130" s="8"/>
      <c r="LEC130"/>
      <c r="LED130"/>
      <c r="LEE130"/>
      <c r="LEF130" s="10"/>
      <c r="LEG130" s="8"/>
      <c r="LEH130"/>
      <c r="LEI130" s="8"/>
      <c r="LEJ130"/>
      <c r="LEK130"/>
      <c r="LEL130"/>
      <c r="LEM130" s="10"/>
      <c r="LEN130" s="8"/>
      <c r="LEO130"/>
      <c r="LEP130" s="8"/>
      <c r="LEQ130"/>
      <c r="LER130"/>
      <c r="LES130"/>
      <c r="LET130" s="10"/>
      <c r="LEU130" s="8"/>
      <c r="LEV130"/>
      <c r="LEW130" s="8"/>
      <c r="LEX130"/>
      <c r="LEY130"/>
      <c r="LEZ130"/>
      <c r="LFA130" s="10"/>
      <c r="LFB130" s="8"/>
      <c r="LFC130"/>
      <c r="LFD130" s="8"/>
      <c r="LFE130"/>
      <c r="LFF130"/>
      <c r="LFG130"/>
      <c r="LFH130" s="10"/>
      <c r="LFI130" s="8"/>
      <c r="LFJ130"/>
      <c r="LFK130" s="8"/>
      <c r="LFL130"/>
      <c r="LFM130"/>
      <c r="LFN130"/>
      <c r="LFO130" s="10"/>
      <c r="LFP130" s="8"/>
      <c r="LFQ130"/>
      <c r="LFR130" s="8"/>
      <c r="LFS130"/>
      <c r="LFT130"/>
      <c r="LFU130"/>
      <c r="LFV130" s="10"/>
      <c r="LFW130" s="8"/>
      <c r="LFX130"/>
      <c r="LFY130" s="8"/>
      <c r="LFZ130"/>
      <c r="LGA130"/>
      <c r="LGB130"/>
      <c r="LGC130" s="10"/>
      <c r="LGD130" s="8"/>
      <c r="LGE130"/>
      <c r="LGF130" s="8"/>
      <c r="LGG130"/>
      <c r="LGH130"/>
      <c r="LGI130"/>
      <c r="LGJ130" s="10"/>
      <c r="LGK130" s="8"/>
      <c r="LGL130"/>
      <c r="LGM130" s="8"/>
      <c r="LGN130"/>
      <c r="LGO130"/>
      <c r="LGP130"/>
      <c r="LGQ130" s="10"/>
      <c r="LGR130" s="8"/>
      <c r="LGS130"/>
      <c r="LGT130" s="8"/>
      <c r="LGU130"/>
      <c r="LGV130"/>
      <c r="LGW130"/>
      <c r="LGX130" s="10"/>
      <c r="LGY130" s="8"/>
      <c r="LGZ130"/>
      <c r="LHA130" s="8"/>
      <c r="LHB130"/>
      <c r="LHC130"/>
      <c r="LHD130"/>
      <c r="LHE130" s="10"/>
      <c r="LHF130" s="8"/>
      <c r="LHG130"/>
      <c r="LHH130" s="8"/>
      <c r="LHI130"/>
      <c r="LHJ130"/>
      <c r="LHK130"/>
      <c r="LHL130" s="10"/>
      <c r="LHM130" s="8"/>
      <c r="LHN130"/>
      <c r="LHO130" s="8"/>
      <c r="LHP130"/>
      <c r="LHQ130"/>
      <c r="LHR130"/>
      <c r="LHS130" s="10"/>
      <c r="LHT130" s="8"/>
      <c r="LHU130"/>
      <c r="LHV130" s="8"/>
      <c r="LHW130"/>
      <c r="LHX130"/>
      <c r="LHY130"/>
      <c r="LHZ130" s="10"/>
      <c r="LIA130" s="22"/>
      <c r="LIB130"/>
      <c r="LIC130" s="8"/>
      <c r="LID130"/>
      <c r="LIE130"/>
      <c r="LIF130"/>
      <c r="LIG130" s="10"/>
      <c r="LIH130" s="22"/>
      <c r="LII130"/>
      <c r="LIJ130" s="8"/>
      <c r="LIK130"/>
      <c r="LIL130"/>
      <c r="LIM130"/>
      <c r="LIN130" s="29"/>
      <c r="LIO130" s="44"/>
      <c r="LIP130" s="8"/>
      <c r="LIQ130" s="8"/>
      <c r="LIR130" s="10"/>
      <c r="LIS130" s="10"/>
      <c r="LIT130"/>
      <c r="LIU130" s="8"/>
      <c r="LIV130"/>
      <c r="LIW130" s="8"/>
      <c r="LIX130" s="6"/>
      <c r="LIY130"/>
      <c r="LIZ130"/>
      <c r="LJA130" s="10"/>
      <c r="LJB130" s="8"/>
      <c r="LJC130"/>
      <c r="LJD130" s="8"/>
      <c r="LJE130"/>
      <c r="LJF130"/>
      <c r="LJG130"/>
      <c r="LJH130" s="10"/>
      <c r="LJI130" s="8"/>
      <c r="LJJ130"/>
      <c r="LJK130" s="8"/>
      <c r="LJL130"/>
      <c r="LJM130"/>
      <c r="LJN130"/>
      <c r="LJO130" s="10"/>
      <c r="LJP130" s="8"/>
      <c r="LJQ130"/>
      <c r="LJR130" s="8"/>
      <c r="LJS130"/>
      <c r="LJT130"/>
      <c r="LJU130"/>
      <c r="LJV130" s="10"/>
      <c r="LJW130" s="8"/>
      <c r="LJX130"/>
      <c r="LJY130" s="8"/>
      <c r="LJZ130"/>
      <c r="LKA130"/>
      <c r="LKB130"/>
      <c r="LKC130" s="10"/>
      <c r="LKD130" s="8"/>
      <c r="LKE130"/>
      <c r="LKF130" s="8"/>
      <c r="LKG130"/>
      <c r="LKH130"/>
      <c r="LKI130"/>
      <c r="LKJ130" s="10"/>
      <c r="LKK130" s="8"/>
      <c r="LKL130"/>
      <c r="LKM130" s="8"/>
      <c r="LKN130"/>
      <c r="LKO130"/>
      <c r="LKP130"/>
      <c r="LKQ130" s="10"/>
      <c r="LKR130" s="8"/>
      <c r="LKS130"/>
      <c r="LKT130" s="8"/>
      <c r="LKU130"/>
      <c r="LKV130"/>
      <c r="LKW130"/>
      <c r="LKX130" s="10"/>
      <c r="LKY130" s="8"/>
      <c r="LKZ130"/>
      <c r="LLA130" s="8"/>
      <c r="LLB130"/>
      <c r="LLC130"/>
      <c r="LLD130"/>
      <c r="LLE130" s="10"/>
      <c r="LLF130" s="8"/>
      <c r="LLG130"/>
      <c r="LLH130" s="8"/>
      <c r="LLI130"/>
      <c r="LLJ130"/>
      <c r="LLK130"/>
      <c r="LLL130" s="10"/>
      <c r="LLM130" s="8"/>
      <c r="LLN130"/>
      <c r="LLO130" s="8"/>
      <c r="LLP130"/>
      <c r="LLQ130"/>
      <c r="LLR130"/>
      <c r="LLS130" s="10"/>
      <c r="LLT130" s="8"/>
      <c r="LLU130"/>
      <c r="LLV130" s="8"/>
      <c r="LLW130"/>
      <c r="LLX130"/>
      <c r="LLY130"/>
      <c r="LLZ130" s="10"/>
      <c r="LMA130" s="8"/>
      <c r="LMB130"/>
      <c r="LMC130" s="8"/>
      <c r="LMD130"/>
      <c r="LME130"/>
      <c r="LMF130"/>
      <c r="LMG130" s="10"/>
      <c r="LMH130" s="8"/>
      <c r="LMI130"/>
      <c r="LMJ130" s="8"/>
      <c r="LMK130"/>
      <c r="LML130"/>
      <c r="LMM130"/>
      <c r="LMN130" s="10"/>
      <c r="LMO130" s="8"/>
      <c r="LMP130"/>
      <c r="LMQ130" s="8"/>
      <c r="LMR130"/>
      <c r="LMS130"/>
      <c r="LMT130"/>
      <c r="LMU130" s="10"/>
      <c r="LMV130" s="8"/>
      <c r="LMW130"/>
      <c r="LMX130" s="8"/>
      <c r="LMY130"/>
      <c r="LMZ130"/>
      <c r="LNA130"/>
      <c r="LNB130" s="10"/>
      <c r="LNC130" s="8"/>
      <c r="LND130"/>
      <c r="LNE130" s="8"/>
      <c r="LNF130"/>
      <c r="LNG130"/>
      <c r="LNH130"/>
      <c r="LNI130" s="10"/>
      <c r="LNJ130" s="8"/>
      <c r="LNK130"/>
      <c r="LNL130" s="8"/>
      <c r="LNM130"/>
      <c r="LNN130"/>
      <c r="LNO130"/>
      <c r="LNP130" s="10"/>
      <c r="LNQ130" s="8"/>
      <c r="LNR130"/>
      <c r="LNS130" s="8"/>
      <c r="LNT130"/>
      <c r="LNU130"/>
      <c r="LNV130"/>
      <c r="LNW130" s="10"/>
      <c r="LNX130" s="8"/>
      <c r="LNY130"/>
      <c r="LNZ130" s="8"/>
      <c r="LOA130"/>
      <c r="LOB130"/>
      <c r="LOC130"/>
      <c r="LOD130" s="10"/>
      <c r="LOE130" s="8"/>
      <c r="LOF130"/>
      <c r="LOG130" s="8"/>
      <c r="LOH130"/>
      <c r="LOI130"/>
      <c r="LOJ130"/>
      <c r="LOK130" s="10"/>
      <c r="LOL130" s="8"/>
      <c r="LOM130"/>
      <c r="LON130" s="8"/>
      <c r="LOO130"/>
      <c r="LOP130"/>
      <c r="LOQ130"/>
      <c r="LOR130" s="10"/>
      <c r="LOS130" s="8"/>
      <c r="LOT130"/>
      <c r="LOU130" s="8"/>
      <c r="LOV130"/>
      <c r="LOW130"/>
      <c r="LOX130"/>
      <c r="LOY130" s="10"/>
      <c r="LOZ130" s="8"/>
      <c r="LPA130"/>
      <c r="LPB130" s="8"/>
      <c r="LPC130"/>
      <c r="LPD130"/>
      <c r="LPE130"/>
      <c r="LPF130" s="10"/>
      <c r="LPG130" s="8"/>
      <c r="LPH130"/>
      <c r="LPI130" s="8"/>
      <c r="LPJ130"/>
      <c r="LPK130"/>
      <c r="LPL130"/>
      <c r="LPM130" s="10"/>
      <c r="LPN130" s="8"/>
      <c r="LPO130"/>
      <c r="LPP130" s="8"/>
      <c r="LPQ130"/>
      <c r="LPR130"/>
      <c r="LPS130"/>
      <c r="LPT130" s="10"/>
      <c r="LPU130" s="8"/>
      <c r="LPV130"/>
      <c r="LPW130" s="8"/>
      <c r="LPX130"/>
      <c r="LPY130"/>
      <c r="LPZ130"/>
      <c r="LQA130" s="10"/>
      <c r="LQB130" s="8"/>
      <c r="LQC130"/>
      <c r="LQD130" s="8"/>
      <c r="LQE130"/>
      <c r="LQF130"/>
      <c r="LQG130"/>
      <c r="LQH130" s="10"/>
      <c r="LQI130" s="8"/>
      <c r="LQJ130"/>
      <c r="LQK130" s="8"/>
      <c r="LQL130"/>
      <c r="LQM130"/>
      <c r="LQN130"/>
      <c r="LQO130" s="10"/>
      <c r="LQP130" s="8"/>
      <c r="LQQ130"/>
      <c r="LQR130" s="8"/>
      <c r="LQS130"/>
      <c r="LQT130"/>
      <c r="LQU130"/>
      <c r="LQV130" s="10"/>
      <c r="LQW130" s="8"/>
      <c r="LQX130"/>
      <c r="LQY130" s="8"/>
      <c r="LQZ130"/>
      <c r="LRA130"/>
      <c r="LRB130"/>
      <c r="LRC130" s="10"/>
      <c r="LRD130" s="22"/>
      <c r="LRE130"/>
      <c r="LRF130" s="8"/>
      <c r="LRG130"/>
      <c r="LRH130"/>
      <c r="LRI130"/>
      <c r="LRJ130" s="10"/>
      <c r="LRK130" s="22"/>
      <c r="LRL130"/>
      <c r="LRM130" s="8"/>
      <c r="LRN130"/>
      <c r="LRO130"/>
      <c r="LRP130"/>
      <c r="LRQ130" s="29"/>
      <c r="LRR130" s="44"/>
      <c r="LRS130" s="8"/>
      <c r="LRT130" s="8"/>
      <c r="LRU130" s="10"/>
      <c r="LRV130" s="10"/>
      <c r="LRW130"/>
      <c r="LRX130" s="8"/>
      <c r="LRY130"/>
      <c r="LRZ130" s="8"/>
      <c r="LSA130" s="6"/>
      <c r="LSB130"/>
      <c r="LSC130"/>
      <c r="LSD130" s="10"/>
      <c r="LSE130" s="8"/>
      <c r="LSF130"/>
      <c r="LSG130" s="8"/>
      <c r="LSH130"/>
      <c r="LSI130"/>
      <c r="LSJ130"/>
      <c r="LSK130" s="10"/>
      <c r="LSL130" s="8"/>
      <c r="LSM130"/>
      <c r="LSN130" s="8"/>
      <c r="LSO130"/>
      <c r="LSP130"/>
      <c r="LSQ130"/>
      <c r="LSR130" s="10"/>
      <c r="LSS130" s="8"/>
      <c r="LST130"/>
      <c r="LSU130" s="8"/>
      <c r="LSV130"/>
      <c r="LSW130"/>
      <c r="LSX130"/>
      <c r="LSY130" s="10"/>
      <c r="LSZ130" s="8"/>
      <c r="LTA130"/>
      <c r="LTB130" s="8"/>
      <c r="LTC130"/>
      <c r="LTD130"/>
      <c r="LTE130"/>
      <c r="LTF130" s="10"/>
      <c r="LTG130" s="8"/>
      <c r="LTH130"/>
      <c r="LTI130" s="8"/>
      <c r="LTJ130"/>
      <c r="LTK130"/>
      <c r="LTL130"/>
      <c r="LTM130" s="10"/>
      <c r="LTN130" s="8"/>
      <c r="LTO130"/>
      <c r="LTP130" s="8"/>
      <c r="LTQ130"/>
      <c r="LTR130"/>
      <c r="LTS130"/>
      <c r="LTT130" s="10"/>
      <c r="LTU130" s="8"/>
      <c r="LTV130"/>
      <c r="LTW130" s="8"/>
      <c r="LTX130"/>
      <c r="LTY130"/>
      <c r="LTZ130"/>
      <c r="LUA130" s="10"/>
      <c r="LUB130" s="8"/>
      <c r="LUC130"/>
      <c r="LUD130" s="8"/>
      <c r="LUE130"/>
      <c r="LUF130"/>
      <c r="LUG130"/>
      <c r="LUH130" s="10"/>
      <c r="LUI130" s="8"/>
      <c r="LUJ130"/>
      <c r="LUK130" s="8"/>
      <c r="LUL130"/>
      <c r="LUM130"/>
      <c r="LUN130"/>
      <c r="LUO130" s="10"/>
      <c r="LUP130" s="8"/>
      <c r="LUQ130"/>
      <c r="LUR130" s="8"/>
      <c r="LUS130"/>
      <c r="LUT130"/>
      <c r="LUU130"/>
      <c r="LUV130" s="10"/>
      <c r="LUW130" s="8"/>
      <c r="LUX130"/>
      <c r="LUY130" s="8"/>
      <c r="LUZ130"/>
      <c r="LVA130"/>
      <c r="LVB130"/>
      <c r="LVC130" s="10"/>
      <c r="LVD130" s="8"/>
      <c r="LVE130"/>
      <c r="LVF130" s="8"/>
      <c r="LVG130"/>
      <c r="LVH130"/>
      <c r="LVI130"/>
      <c r="LVJ130" s="10"/>
      <c r="LVK130" s="8"/>
      <c r="LVL130"/>
      <c r="LVM130" s="8"/>
      <c r="LVN130"/>
      <c r="LVO130"/>
      <c r="LVP130"/>
      <c r="LVQ130" s="10"/>
      <c r="LVR130" s="8"/>
      <c r="LVS130"/>
      <c r="LVT130" s="8"/>
      <c r="LVU130"/>
      <c r="LVV130"/>
      <c r="LVW130"/>
      <c r="LVX130" s="10"/>
      <c r="LVY130" s="8"/>
      <c r="LVZ130"/>
      <c r="LWA130" s="8"/>
      <c r="LWB130"/>
      <c r="LWC130"/>
      <c r="LWD130"/>
      <c r="LWE130" s="10"/>
      <c r="LWF130" s="8"/>
      <c r="LWG130"/>
      <c r="LWH130" s="8"/>
      <c r="LWI130"/>
      <c r="LWJ130"/>
      <c r="LWK130"/>
      <c r="LWL130" s="10"/>
      <c r="LWM130" s="8"/>
      <c r="LWN130"/>
      <c r="LWO130" s="8"/>
      <c r="LWP130"/>
      <c r="LWQ130"/>
      <c r="LWR130"/>
      <c r="LWS130" s="10"/>
      <c r="LWT130" s="8"/>
      <c r="LWU130"/>
      <c r="LWV130" s="8"/>
      <c r="LWW130"/>
      <c r="LWX130"/>
      <c r="LWY130"/>
      <c r="LWZ130" s="10"/>
      <c r="LXA130" s="8"/>
      <c r="LXB130"/>
      <c r="LXC130" s="8"/>
      <c r="LXD130"/>
      <c r="LXE130"/>
      <c r="LXF130"/>
      <c r="LXG130" s="10"/>
      <c r="LXH130" s="8"/>
      <c r="LXI130"/>
      <c r="LXJ130" s="8"/>
      <c r="LXK130"/>
      <c r="LXL130"/>
      <c r="LXM130"/>
      <c r="LXN130" s="10"/>
      <c r="LXO130" s="8"/>
      <c r="LXP130"/>
      <c r="LXQ130" s="8"/>
      <c r="LXR130"/>
      <c r="LXS130"/>
      <c r="LXT130"/>
      <c r="LXU130" s="10"/>
      <c r="LXV130" s="8"/>
      <c r="LXW130"/>
      <c r="LXX130" s="8"/>
      <c r="LXY130"/>
      <c r="LXZ130"/>
      <c r="LYA130"/>
      <c r="LYB130" s="10"/>
      <c r="LYC130" s="8"/>
      <c r="LYD130"/>
      <c r="LYE130" s="8"/>
      <c r="LYF130"/>
      <c r="LYG130"/>
      <c r="LYH130"/>
      <c r="LYI130" s="10"/>
      <c r="LYJ130" s="8"/>
      <c r="LYK130"/>
      <c r="LYL130" s="8"/>
      <c r="LYM130"/>
      <c r="LYN130"/>
      <c r="LYO130"/>
      <c r="LYP130" s="10"/>
      <c r="LYQ130" s="8"/>
      <c r="LYR130"/>
      <c r="LYS130" s="8"/>
      <c r="LYT130"/>
      <c r="LYU130"/>
      <c r="LYV130"/>
      <c r="LYW130" s="10"/>
      <c r="LYX130" s="8"/>
      <c r="LYY130"/>
      <c r="LYZ130" s="8"/>
      <c r="LZA130"/>
      <c r="LZB130"/>
      <c r="LZC130"/>
      <c r="LZD130" s="10"/>
      <c r="LZE130" s="8"/>
      <c r="LZF130"/>
      <c r="LZG130" s="8"/>
      <c r="LZH130"/>
      <c r="LZI130"/>
      <c r="LZJ130"/>
      <c r="LZK130" s="10"/>
      <c r="LZL130" s="8"/>
      <c r="LZM130"/>
      <c r="LZN130" s="8"/>
      <c r="LZO130"/>
      <c r="LZP130"/>
      <c r="LZQ130"/>
      <c r="LZR130" s="10"/>
      <c r="LZS130" s="8"/>
      <c r="LZT130"/>
      <c r="LZU130" s="8"/>
      <c r="LZV130"/>
      <c r="LZW130"/>
      <c r="LZX130"/>
      <c r="LZY130" s="10"/>
      <c r="LZZ130" s="8"/>
      <c r="MAA130"/>
      <c r="MAB130" s="8"/>
      <c r="MAC130"/>
      <c r="MAD130"/>
      <c r="MAE130"/>
      <c r="MAF130" s="10"/>
      <c r="MAG130" s="22"/>
      <c r="MAH130"/>
      <c r="MAI130" s="8"/>
      <c r="MAJ130"/>
      <c r="MAK130"/>
      <c r="MAL130"/>
      <c r="MAM130" s="10"/>
      <c r="MAN130" s="22"/>
      <c r="MAO130"/>
      <c r="MAP130" s="8"/>
      <c r="MAQ130"/>
      <c r="MAR130"/>
      <c r="MAS130"/>
      <c r="MAT130" s="29"/>
      <c r="MAU130" s="44"/>
      <c r="MAV130" s="8"/>
      <c r="MAW130" s="8"/>
      <c r="MAX130" s="10"/>
      <c r="MAY130" s="10"/>
      <c r="MAZ130"/>
      <c r="MBA130" s="8"/>
      <c r="MBB130"/>
      <c r="MBC130" s="8"/>
      <c r="MBD130" s="6"/>
      <c r="MBE130"/>
      <c r="MBF130"/>
      <c r="MBG130" s="10"/>
      <c r="MBH130" s="8"/>
      <c r="MBI130"/>
      <c r="MBJ130" s="8"/>
      <c r="MBK130"/>
      <c r="MBL130"/>
      <c r="MBM130"/>
      <c r="MBN130" s="10"/>
      <c r="MBO130" s="8"/>
      <c r="MBP130"/>
      <c r="MBQ130" s="8"/>
      <c r="MBR130"/>
      <c r="MBS130"/>
      <c r="MBT130"/>
      <c r="MBU130" s="10"/>
      <c r="MBV130" s="8"/>
      <c r="MBW130"/>
      <c r="MBX130" s="8"/>
      <c r="MBY130"/>
      <c r="MBZ130"/>
      <c r="MCA130"/>
      <c r="MCB130" s="10"/>
      <c r="MCC130" s="8"/>
      <c r="MCD130"/>
      <c r="MCE130" s="8"/>
      <c r="MCF130"/>
      <c r="MCG130"/>
      <c r="MCH130"/>
      <c r="MCI130" s="10"/>
      <c r="MCJ130" s="8"/>
      <c r="MCK130"/>
      <c r="MCL130" s="8"/>
      <c r="MCM130"/>
      <c r="MCN130"/>
      <c r="MCO130"/>
      <c r="MCP130" s="10"/>
      <c r="MCQ130" s="8"/>
      <c r="MCR130"/>
      <c r="MCS130" s="8"/>
      <c r="MCT130"/>
      <c r="MCU130"/>
      <c r="MCV130"/>
      <c r="MCW130" s="10"/>
      <c r="MCX130" s="8"/>
      <c r="MCY130"/>
      <c r="MCZ130" s="8"/>
      <c r="MDA130"/>
      <c r="MDB130"/>
      <c r="MDC130"/>
      <c r="MDD130" s="10"/>
      <c r="MDE130" s="8"/>
      <c r="MDF130"/>
      <c r="MDG130" s="8"/>
      <c r="MDH130"/>
      <c r="MDI130"/>
      <c r="MDJ130"/>
      <c r="MDK130" s="10"/>
      <c r="MDL130" s="8"/>
      <c r="MDM130"/>
      <c r="MDN130" s="8"/>
      <c r="MDO130"/>
      <c r="MDP130"/>
      <c r="MDQ130"/>
      <c r="MDR130" s="10"/>
      <c r="MDS130" s="8"/>
      <c r="MDT130"/>
      <c r="MDU130" s="8"/>
      <c r="MDV130"/>
      <c r="MDW130"/>
      <c r="MDX130"/>
      <c r="MDY130" s="10"/>
      <c r="MDZ130" s="8"/>
      <c r="MEA130"/>
      <c r="MEB130" s="8"/>
      <c r="MEC130"/>
      <c r="MED130"/>
      <c r="MEE130"/>
      <c r="MEF130" s="10"/>
      <c r="MEG130" s="8"/>
      <c r="MEH130"/>
      <c r="MEI130" s="8"/>
      <c r="MEJ130"/>
      <c r="MEK130"/>
      <c r="MEL130"/>
      <c r="MEM130" s="10"/>
      <c r="MEN130" s="8"/>
      <c r="MEO130"/>
      <c r="MEP130" s="8"/>
      <c r="MEQ130"/>
      <c r="MER130"/>
      <c r="MES130"/>
      <c r="MET130" s="10"/>
      <c r="MEU130" s="8"/>
      <c r="MEV130"/>
      <c r="MEW130" s="8"/>
      <c r="MEX130"/>
      <c r="MEY130"/>
      <c r="MEZ130"/>
      <c r="MFA130" s="10"/>
      <c r="MFB130" s="8"/>
      <c r="MFC130"/>
      <c r="MFD130" s="8"/>
      <c r="MFE130"/>
      <c r="MFF130"/>
      <c r="MFG130"/>
      <c r="MFH130" s="10"/>
      <c r="MFI130" s="8"/>
      <c r="MFJ130"/>
      <c r="MFK130" s="8"/>
      <c r="MFL130"/>
      <c r="MFM130"/>
      <c r="MFN130"/>
      <c r="MFO130" s="10"/>
      <c r="MFP130" s="8"/>
      <c r="MFQ130"/>
      <c r="MFR130" s="8"/>
      <c r="MFS130"/>
      <c r="MFT130"/>
      <c r="MFU130"/>
      <c r="MFV130" s="10"/>
      <c r="MFW130" s="8"/>
      <c r="MFX130"/>
      <c r="MFY130" s="8"/>
      <c r="MFZ130"/>
      <c r="MGA130"/>
      <c r="MGB130"/>
      <c r="MGC130" s="10"/>
      <c r="MGD130" s="8"/>
      <c r="MGE130"/>
      <c r="MGF130" s="8"/>
      <c r="MGG130"/>
      <c r="MGH130"/>
      <c r="MGI130"/>
      <c r="MGJ130" s="10"/>
      <c r="MGK130" s="8"/>
      <c r="MGL130"/>
      <c r="MGM130" s="8"/>
      <c r="MGN130"/>
      <c r="MGO130"/>
      <c r="MGP130"/>
      <c r="MGQ130" s="10"/>
      <c r="MGR130" s="8"/>
      <c r="MGS130"/>
      <c r="MGT130" s="8"/>
      <c r="MGU130"/>
      <c r="MGV130"/>
      <c r="MGW130"/>
      <c r="MGX130" s="10"/>
      <c r="MGY130" s="8"/>
      <c r="MGZ130"/>
      <c r="MHA130" s="8"/>
      <c r="MHB130"/>
      <c r="MHC130"/>
      <c r="MHD130"/>
      <c r="MHE130" s="10"/>
      <c r="MHF130" s="8"/>
      <c r="MHG130"/>
      <c r="MHH130" s="8"/>
      <c r="MHI130"/>
      <c r="MHJ130"/>
      <c r="MHK130"/>
      <c r="MHL130" s="10"/>
      <c r="MHM130" s="8"/>
      <c r="MHN130"/>
      <c r="MHO130" s="8"/>
      <c r="MHP130"/>
      <c r="MHQ130"/>
      <c r="MHR130"/>
      <c r="MHS130" s="10"/>
      <c r="MHT130" s="8"/>
      <c r="MHU130"/>
      <c r="MHV130" s="8"/>
      <c r="MHW130"/>
      <c r="MHX130"/>
      <c r="MHY130"/>
      <c r="MHZ130" s="10"/>
      <c r="MIA130" s="8"/>
      <c r="MIB130"/>
      <c r="MIC130" s="8"/>
      <c r="MID130"/>
      <c r="MIE130"/>
      <c r="MIF130"/>
      <c r="MIG130" s="10"/>
      <c r="MIH130" s="8"/>
      <c r="MII130"/>
      <c r="MIJ130" s="8"/>
      <c r="MIK130"/>
      <c r="MIL130"/>
      <c r="MIM130"/>
      <c r="MIN130" s="10"/>
      <c r="MIO130" s="8"/>
      <c r="MIP130"/>
      <c r="MIQ130" s="8"/>
      <c r="MIR130"/>
      <c r="MIS130"/>
      <c r="MIT130"/>
      <c r="MIU130" s="10"/>
      <c r="MIV130" s="8"/>
      <c r="MIW130"/>
      <c r="MIX130" s="8"/>
      <c r="MIY130"/>
      <c r="MIZ130"/>
      <c r="MJA130"/>
      <c r="MJB130" s="10"/>
      <c r="MJC130" s="8"/>
      <c r="MJD130"/>
      <c r="MJE130" s="8"/>
      <c r="MJF130"/>
      <c r="MJG130"/>
      <c r="MJH130"/>
      <c r="MJI130" s="10"/>
      <c r="MJJ130" s="22"/>
      <c r="MJK130"/>
      <c r="MJL130" s="8"/>
      <c r="MJM130"/>
      <c r="MJN130"/>
      <c r="MJO130"/>
      <c r="MJP130" s="10"/>
      <c r="MJQ130" s="22"/>
      <c r="MJR130"/>
      <c r="MJS130" s="8"/>
      <c r="MJT130"/>
      <c r="MJU130"/>
      <c r="MJV130"/>
      <c r="MJW130" s="29"/>
      <c r="MJX130" s="44"/>
      <c r="MJY130" s="8"/>
      <c r="MJZ130" s="8"/>
      <c r="MKA130" s="10"/>
      <c r="MKB130" s="10"/>
      <c r="MKC130"/>
      <c r="MKD130" s="8"/>
      <c r="MKE130"/>
      <c r="MKF130" s="8"/>
      <c r="MKG130" s="6"/>
      <c r="MKH130"/>
      <c r="MKI130"/>
      <c r="MKJ130" s="10"/>
      <c r="MKK130" s="8"/>
      <c r="MKL130"/>
      <c r="MKM130" s="8"/>
      <c r="MKN130"/>
      <c r="MKO130"/>
      <c r="MKP130"/>
      <c r="MKQ130" s="10"/>
      <c r="MKR130" s="8"/>
      <c r="MKS130"/>
      <c r="MKT130" s="8"/>
      <c r="MKU130"/>
      <c r="MKV130"/>
      <c r="MKW130"/>
      <c r="MKX130" s="10"/>
      <c r="MKY130" s="8"/>
      <c r="MKZ130"/>
      <c r="MLA130" s="8"/>
      <c r="MLB130"/>
      <c r="MLC130"/>
      <c r="MLD130"/>
      <c r="MLE130" s="10"/>
      <c r="MLF130" s="8"/>
      <c r="MLG130"/>
      <c r="MLH130" s="8"/>
      <c r="MLI130"/>
      <c r="MLJ130"/>
      <c r="MLK130"/>
      <c r="MLL130" s="10"/>
      <c r="MLM130" s="8"/>
      <c r="MLN130"/>
      <c r="MLO130" s="8"/>
      <c r="MLP130"/>
      <c r="MLQ130"/>
      <c r="MLR130"/>
      <c r="MLS130" s="10"/>
      <c r="MLT130" s="8"/>
      <c r="MLU130"/>
      <c r="MLV130" s="8"/>
      <c r="MLW130"/>
      <c r="MLX130"/>
      <c r="MLY130"/>
      <c r="MLZ130" s="10"/>
      <c r="MMA130" s="8"/>
      <c r="MMB130"/>
      <c r="MMC130" s="8"/>
      <c r="MMD130"/>
      <c r="MME130"/>
      <c r="MMF130"/>
      <c r="MMG130" s="10"/>
      <c r="MMH130" s="8"/>
      <c r="MMI130"/>
      <c r="MMJ130" s="8"/>
      <c r="MMK130"/>
      <c r="MML130"/>
      <c r="MMM130"/>
      <c r="MMN130" s="10"/>
      <c r="MMO130" s="8"/>
      <c r="MMP130"/>
      <c r="MMQ130" s="8"/>
      <c r="MMR130"/>
      <c r="MMS130"/>
      <c r="MMT130"/>
      <c r="MMU130" s="10"/>
      <c r="MMV130" s="8"/>
      <c r="MMW130"/>
      <c r="MMX130" s="8"/>
      <c r="MMY130"/>
      <c r="MMZ130"/>
      <c r="MNA130"/>
      <c r="MNB130" s="10"/>
      <c r="MNC130" s="8"/>
      <c r="MND130"/>
      <c r="MNE130" s="8"/>
      <c r="MNF130"/>
      <c r="MNG130"/>
      <c r="MNH130"/>
      <c r="MNI130" s="10"/>
      <c r="MNJ130" s="8"/>
      <c r="MNK130"/>
      <c r="MNL130" s="8"/>
      <c r="MNM130"/>
      <c r="MNN130"/>
      <c r="MNO130"/>
      <c r="MNP130" s="10"/>
      <c r="MNQ130" s="8"/>
      <c r="MNR130"/>
      <c r="MNS130" s="8"/>
      <c r="MNT130"/>
      <c r="MNU130"/>
      <c r="MNV130"/>
      <c r="MNW130" s="10"/>
      <c r="MNX130" s="8"/>
      <c r="MNY130"/>
      <c r="MNZ130" s="8"/>
      <c r="MOA130"/>
      <c r="MOB130"/>
      <c r="MOC130"/>
      <c r="MOD130" s="10"/>
      <c r="MOE130" s="8"/>
      <c r="MOF130"/>
      <c r="MOG130" s="8"/>
      <c r="MOH130"/>
      <c r="MOI130"/>
      <c r="MOJ130"/>
      <c r="MOK130" s="10"/>
      <c r="MOL130" s="8"/>
      <c r="MOM130"/>
      <c r="MON130" s="8"/>
      <c r="MOO130"/>
      <c r="MOP130"/>
      <c r="MOQ130"/>
      <c r="MOR130" s="10"/>
      <c r="MOS130" s="8"/>
      <c r="MOT130"/>
      <c r="MOU130" s="8"/>
      <c r="MOV130"/>
      <c r="MOW130"/>
      <c r="MOX130"/>
      <c r="MOY130" s="10"/>
      <c r="MOZ130" s="8"/>
      <c r="MPA130"/>
      <c r="MPB130" s="8"/>
      <c r="MPC130"/>
      <c r="MPD130"/>
      <c r="MPE130"/>
      <c r="MPF130" s="10"/>
      <c r="MPG130" s="8"/>
      <c r="MPH130"/>
      <c r="MPI130" s="8"/>
      <c r="MPJ130"/>
      <c r="MPK130"/>
      <c r="MPL130"/>
      <c r="MPM130" s="10"/>
      <c r="MPN130" s="8"/>
      <c r="MPO130"/>
      <c r="MPP130" s="8"/>
      <c r="MPQ130"/>
      <c r="MPR130"/>
      <c r="MPS130"/>
      <c r="MPT130" s="10"/>
      <c r="MPU130" s="8"/>
      <c r="MPV130"/>
      <c r="MPW130" s="8"/>
      <c r="MPX130"/>
      <c r="MPY130"/>
      <c r="MPZ130"/>
      <c r="MQA130" s="10"/>
      <c r="MQB130" s="8"/>
      <c r="MQC130"/>
      <c r="MQD130" s="8"/>
      <c r="MQE130"/>
      <c r="MQF130"/>
      <c r="MQG130"/>
      <c r="MQH130" s="10"/>
      <c r="MQI130" s="8"/>
      <c r="MQJ130"/>
      <c r="MQK130" s="8"/>
      <c r="MQL130"/>
      <c r="MQM130"/>
      <c r="MQN130"/>
      <c r="MQO130" s="10"/>
      <c r="MQP130" s="8"/>
      <c r="MQQ130"/>
      <c r="MQR130" s="8"/>
      <c r="MQS130"/>
      <c r="MQT130"/>
      <c r="MQU130"/>
      <c r="MQV130" s="10"/>
      <c r="MQW130" s="8"/>
      <c r="MQX130"/>
      <c r="MQY130" s="8"/>
      <c r="MQZ130"/>
      <c r="MRA130"/>
      <c r="MRB130"/>
      <c r="MRC130" s="10"/>
      <c r="MRD130" s="8"/>
      <c r="MRE130"/>
      <c r="MRF130" s="8"/>
      <c r="MRG130"/>
      <c r="MRH130"/>
      <c r="MRI130"/>
      <c r="MRJ130" s="10"/>
      <c r="MRK130" s="8"/>
      <c r="MRL130"/>
      <c r="MRM130" s="8"/>
      <c r="MRN130"/>
      <c r="MRO130"/>
      <c r="MRP130"/>
      <c r="MRQ130" s="10"/>
      <c r="MRR130" s="8"/>
      <c r="MRS130"/>
      <c r="MRT130" s="8"/>
      <c r="MRU130"/>
      <c r="MRV130"/>
      <c r="MRW130"/>
      <c r="MRX130" s="10"/>
      <c r="MRY130" s="8"/>
      <c r="MRZ130"/>
      <c r="MSA130" s="8"/>
      <c r="MSB130"/>
      <c r="MSC130"/>
      <c r="MSD130"/>
      <c r="MSE130" s="10"/>
      <c r="MSF130" s="8"/>
      <c r="MSG130"/>
      <c r="MSH130" s="8"/>
      <c r="MSI130"/>
      <c r="MSJ130"/>
      <c r="MSK130"/>
      <c r="MSL130" s="10"/>
      <c r="MSM130" s="22"/>
      <c r="MSN130"/>
      <c r="MSO130" s="8"/>
      <c r="MSP130"/>
      <c r="MSQ130"/>
      <c r="MSR130"/>
      <c r="MSS130" s="10"/>
      <c r="MST130" s="22"/>
      <c r="MSU130"/>
      <c r="MSV130" s="8"/>
      <c r="MSW130"/>
      <c r="MSX130"/>
      <c r="MSY130"/>
      <c r="MSZ130" s="29"/>
      <c r="MTA130" s="44"/>
      <c r="MTB130" s="8"/>
      <c r="MTC130" s="8"/>
      <c r="MTD130" s="10"/>
      <c r="MTE130" s="10"/>
      <c r="MTF130"/>
      <c r="MTG130" s="8"/>
      <c r="MTH130"/>
      <c r="MTI130" s="8"/>
      <c r="MTJ130" s="6"/>
      <c r="MTK130"/>
      <c r="MTL130"/>
      <c r="MTM130" s="10"/>
      <c r="MTN130" s="8"/>
      <c r="MTO130"/>
      <c r="MTP130" s="8"/>
      <c r="MTQ130"/>
      <c r="MTR130"/>
      <c r="MTS130"/>
      <c r="MTT130" s="10"/>
      <c r="MTU130" s="8"/>
      <c r="MTV130"/>
      <c r="MTW130" s="8"/>
      <c r="MTX130"/>
      <c r="MTY130"/>
      <c r="MTZ130"/>
      <c r="MUA130" s="10"/>
      <c r="MUB130" s="8"/>
      <c r="MUC130"/>
      <c r="MUD130" s="8"/>
      <c r="MUE130"/>
      <c r="MUF130"/>
      <c r="MUG130"/>
      <c r="MUH130" s="10"/>
      <c r="MUI130" s="8"/>
      <c r="MUJ130"/>
      <c r="MUK130" s="8"/>
      <c r="MUL130"/>
      <c r="MUM130"/>
      <c r="MUN130"/>
      <c r="MUO130" s="10"/>
      <c r="MUP130" s="8"/>
      <c r="MUQ130"/>
      <c r="MUR130" s="8"/>
      <c r="MUS130"/>
      <c r="MUT130"/>
      <c r="MUU130"/>
      <c r="MUV130" s="10"/>
      <c r="MUW130" s="8"/>
      <c r="MUX130"/>
      <c r="MUY130" s="8"/>
      <c r="MUZ130"/>
      <c r="MVA130"/>
      <c r="MVB130"/>
      <c r="MVC130" s="10"/>
      <c r="MVD130" s="8"/>
      <c r="MVE130"/>
      <c r="MVF130" s="8"/>
      <c r="MVG130"/>
      <c r="MVH130"/>
      <c r="MVI130"/>
      <c r="MVJ130" s="10"/>
      <c r="MVK130" s="8"/>
      <c r="MVL130"/>
      <c r="MVM130" s="8"/>
      <c r="MVN130"/>
      <c r="MVO130"/>
      <c r="MVP130"/>
      <c r="MVQ130" s="10"/>
      <c r="MVR130" s="8"/>
      <c r="MVS130"/>
      <c r="MVT130" s="8"/>
      <c r="MVU130"/>
      <c r="MVV130"/>
      <c r="MVW130"/>
      <c r="MVX130" s="10"/>
      <c r="MVY130" s="8"/>
      <c r="MVZ130"/>
      <c r="MWA130" s="8"/>
      <c r="MWB130"/>
      <c r="MWC130"/>
      <c r="MWD130"/>
      <c r="MWE130" s="10"/>
      <c r="MWF130" s="8"/>
      <c r="MWG130"/>
      <c r="MWH130" s="8"/>
      <c r="MWI130"/>
      <c r="MWJ130"/>
      <c r="MWK130"/>
      <c r="MWL130" s="10"/>
      <c r="MWM130" s="8"/>
      <c r="MWN130"/>
      <c r="MWO130" s="8"/>
      <c r="MWP130"/>
      <c r="MWQ130"/>
      <c r="MWR130"/>
      <c r="MWS130" s="10"/>
      <c r="MWT130" s="8"/>
      <c r="MWU130"/>
      <c r="MWV130" s="8"/>
      <c r="MWW130"/>
      <c r="MWX130"/>
      <c r="MWY130"/>
      <c r="MWZ130" s="10"/>
      <c r="MXA130" s="8"/>
      <c r="MXB130"/>
      <c r="MXC130" s="8"/>
      <c r="MXD130"/>
      <c r="MXE130"/>
      <c r="MXF130"/>
      <c r="MXG130" s="10"/>
      <c r="MXH130" s="8"/>
      <c r="MXI130"/>
      <c r="MXJ130" s="8"/>
      <c r="MXK130"/>
      <c r="MXL130"/>
      <c r="MXM130"/>
      <c r="MXN130" s="10"/>
      <c r="MXO130" s="8"/>
      <c r="MXP130"/>
      <c r="MXQ130" s="8"/>
      <c r="MXR130"/>
      <c r="MXS130"/>
      <c r="MXT130"/>
      <c r="MXU130" s="10"/>
      <c r="MXV130" s="8"/>
      <c r="MXW130"/>
      <c r="MXX130" s="8"/>
      <c r="MXY130"/>
      <c r="MXZ130"/>
      <c r="MYA130"/>
      <c r="MYB130" s="10"/>
      <c r="MYC130" s="8"/>
      <c r="MYD130"/>
      <c r="MYE130" s="8"/>
      <c r="MYF130"/>
      <c r="MYG130"/>
      <c r="MYH130"/>
      <c r="MYI130" s="10"/>
      <c r="MYJ130" s="8"/>
      <c r="MYK130"/>
      <c r="MYL130" s="8"/>
      <c r="MYM130"/>
      <c r="MYN130"/>
      <c r="MYO130"/>
      <c r="MYP130" s="10"/>
      <c r="MYQ130" s="8"/>
      <c r="MYR130"/>
      <c r="MYS130" s="8"/>
      <c r="MYT130"/>
      <c r="MYU130"/>
      <c r="MYV130"/>
      <c r="MYW130" s="10"/>
      <c r="MYX130" s="8"/>
      <c r="MYY130"/>
      <c r="MYZ130" s="8"/>
      <c r="MZA130"/>
      <c r="MZB130"/>
      <c r="MZC130"/>
      <c r="MZD130" s="10"/>
      <c r="MZE130" s="8"/>
      <c r="MZF130"/>
      <c r="MZG130" s="8"/>
      <c r="MZH130"/>
      <c r="MZI130"/>
      <c r="MZJ130"/>
      <c r="MZK130" s="10"/>
      <c r="MZL130" s="8"/>
      <c r="MZM130"/>
      <c r="MZN130" s="8"/>
      <c r="MZO130"/>
      <c r="MZP130"/>
      <c r="MZQ130"/>
      <c r="MZR130" s="10"/>
      <c r="MZS130" s="8"/>
      <c r="MZT130"/>
      <c r="MZU130" s="8"/>
      <c r="MZV130"/>
      <c r="MZW130"/>
      <c r="MZX130"/>
      <c r="MZY130" s="10"/>
      <c r="MZZ130" s="8"/>
      <c r="NAA130"/>
      <c r="NAB130" s="8"/>
      <c r="NAC130"/>
      <c r="NAD130"/>
      <c r="NAE130"/>
      <c r="NAF130" s="10"/>
      <c r="NAG130" s="8"/>
      <c r="NAH130"/>
      <c r="NAI130" s="8"/>
      <c r="NAJ130"/>
      <c r="NAK130"/>
      <c r="NAL130"/>
      <c r="NAM130" s="10"/>
      <c r="NAN130" s="8"/>
      <c r="NAO130"/>
      <c r="NAP130" s="8"/>
      <c r="NAQ130"/>
      <c r="NAR130"/>
      <c r="NAS130"/>
      <c r="NAT130" s="10"/>
      <c r="NAU130" s="8"/>
      <c r="NAV130"/>
      <c r="NAW130" s="8"/>
      <c r="NAX130"/>
      <c r="NAY130"/>
      <c r="NAZ130"/>
      <c r="NBA130" s="10"/>
      <c r="NBB130" s="8"/>
      <c r="NBC130"/>
      <c r="NBD130" s="8"/>
      <c r="NBE130"/>
      <c r="NBF130"/>
      <c r="NBG130"/>
      <c r="NBH130" s="10"/>
      <c r="NBI130" s="8"/>
      <c r="NBJ130"/>
      <c r="NBK130" s="8"/>
      <c r="NBL130"/>
      <c r="NBM130"/>
      <c r="NBN130"/>
      <c r="NBO130" s="10"/>
      <c r="NBP130" s="22"/>
      <c r="NBQ130"/>
      <c r="NBR130" s="8"/>
      <c r="NBS130"/>
      <c r="NBT130"/>
      <c r="NBU130"/>
      <c r="NBV130" s="10"/>
      <c r="NBW130" s="22"/>
      <c r="NBX130"/>
      <c r="NBY130" s="8"/>
      <c r="NBZ130"/>
      <c r="NCA130"/>
      <c r="NCB130"/>
      <c r="NCC130" s="29"/>
      <c r="NCD130" s="44"/>
      <c r="NCE130" s="8"/>
      <c r="NCF130" s="8"/>
      <c r="NCG130" s="10"/>
      <c r="NCH130" s="10"/>
      <c r="NCI130"/>
      <c r="NCJ130" s="8"/>
      <c r="NCK130"/>
      <c r="NCL130" s="8"/>
      <c r="NCM130" s="6"/>
      <c r="NCN130"/>
      <c r="NCO130"/>
      <c r="NCP130" s="10"/>
      <c r="NCQ130" s="8"/>
      <c r="NCR130"/>
      <c r="NCS130" s="8"/>
      <c r="NCT130"/>
      <c r="NCU130"/>
      <c r="NCV130"/>
      <c r="NCW130" s="10"/>
      <c r="NCX130" s="8"/>
      <c r="NCY130"/>
      <c r="NCZ130" s="8"/>
      <c r="NDA130"/>
      <c r="NDB130"/>
      <c r="NDC130"/>
      <c r="NDD130" s="10"/>
      <c r="NDE130" s="8"/>
      <c r="NDF130"/>
      <c r="NDG130" s="8"/>
      <c r="NDH130"/>
      <c r="NDI130"/>
      <c r="NDJ130"/>
      <c r="NDK130" s="10"/>
      <c r="NDL130" s="8"/>
      <c r="NDM130"/>
      <c r="NDN130" s="8"/>
      <c r="NDO130"/>
      <c r="NDP130"/>
      <c r="NDQ130"/>
      <c r="NDR130" s="10"/>
      <c r="NDS130" s="8"/>
      <c r="NDT130"/>
      <c r="NDU130" s="8"/>
      <c r="NDV130"/>
      <c r="NDW130"/>
      <c r="NDX130"/>
      <c r="NDY130" s="10"/>
      <c r="NDZ130" s="8"/>
      <c r="NEA130"/>
      <c r="NEB130" s="8"/>
      <c r="NEC130"/>
      <c r="NED130"/>
      <c r="NEE130"/>
      <c r="NEF130" s="10"/>
      <c r="NEG130" s="8"/>
      <c r="NEH130"/>
      <c r="NEI130" s="8"/>
      <c r="NEJ130"/>
      <c r="NEK130"/>
      <c r="NEL130"/>
      <c r="NEM130" s="10"/>
      <c r="NEN130" s="8"/>
      <c r="NEO130"/>
      <c r="NEP130" s="8"/>
      <c r="NEQ130"/>
      <c r="NER130"/>
      <c r="NES130"/>
      <c r="NET130" s="10"/>
      <c r="NEU130" s="8"/>
      <c r="NEV130"/>
      <c r="NEW130" s="8"/>
      <c r="NEX130"/>
      <c r="NEY130"/>
      <c r="NEZ130"/>
      <c r="NFA130" s="10"/>
      <c r="NFB130" s="8"/>
      <c r="NFC130"/>
      <c r="NFD130" s="8"/>
      <c r="NFE130"/>
      <c r="NFF130"/>
      <c r="NFG130"/>
      <c r="NFH130" s="10"/>
      <c r="NFI130" s="8"/>
      <c r="NFJ130"/>
      <c r="NFK130" s="8"/>
      <c r="NFL130"/>
      <c r="NFM130"/>
      <c r="NFN130"/>
      <c r="NFO130" s="10"/>
      <c r="NFP130" s="8"/>
      <c r="NFQ130"/>
      <c r="NFR130" s="8"/>
      <c r="NFS130"/>
      <c r="NFT130"/>
      <c r="NFU130"/>
      <c r="NFV130" s="10"/>
      <c r="NFW130" s="8"/>
      <c r="NFX130"/>
      <c r="NFY130" s="8"/>
      <c r="NFZ130"/>
      <c r="NGA130"/>
      <c r="NGB130"/>
      <c r="NGC130" s="10"/>
      <c r="NGD130" s="8"/>
      <c r="NGE130"/>
      <c r="NGF130" s="8"/>
      <c r="NGG130"/>
      <c r="NGH130"/>
      <c r="NGI130"/>
      <c r="NGJ130" s="10"/>
      <c r="NGK130" s="8"/>
      <c r="NGL130"/>
      <c r="NGM130" s="8"/>
      <c r="NGN130"/>
      <c r="NGO130"/>
      <c r="NGP130"/>
      <c r="NGQ130" s="10"/>
      <c r="NGR130" s="8"/>
      <c r="NGS130"/>
      <c r="NGT130" s="8"/>
      <c r="NGU130"/>
      <c r="NGV130"/>
      <c r="NGW130"/>
      <c r="NGX130" s="10"/>
      <c r="NGY130" s="8"/>
      <c r="NGZ130"/>
      <c r="NHA130" s="8"/>
      <c r="NHB130"/>
      <c r="NHC130"/>
      <c r="NHD130"/>
      <c r="NHE130" s="10"/>
      <c r="NHF130" s="8"/>
      <c r="NHG130"/>
      <c r="NHH130" s="8"/>
      <c r="NHI130"/>
      <c r="NHJ130"/>
      <c r="NHK130"/>
      <c r="NHL130" s="10"/>
      <c r="NHM130" s="8"/>
      <c r="NHN130"/>
      <c r="NHO130" s="8"/>
      <c r="NHP130"/>
      <c r="NHQ130"/>
      <c r="NHR130"/>
      <c r="NHS130" s="10"/>
      <c r="NHT130" s="8"/>
      <c r="NHU130"/>
      <c r="NHV130" s="8"/>
      <c r="NHW130"/>
      <c r="NHX130"/>
      <c r="NHY130"/>
      <c r="NHZ130" s="10"/>
      <c r="NIA130" s="8"/>
      <c r="NIB130"/>
      <c r="NIC130" s="8"/>
      <c r="NID130"/>
      <c r="NIE130"/>
      <c r="NIF130"/>
      <c r="NIG130" s="10"/>
      <c r="NIH130" s="8"/>
      <c r="NII130"/>
      <c r="NIJ130" s="8"/>
      <c r="NIK130"/>
      <c r="NIL130"/>
      <c r="NIM130"/>
      <c r="NIN130" s="10"/>
      <c r="NIO130" s="8"/>
      <c r="NIP130"/>
      <c r="NIQ130" s="8"/>
      <c r="NIR130"/>
      <c r="NIS130"/>
      <c r="NIT130"/>
      <c r="NIU130" s="10"/>
      <c r="NIV130" s="8"/>
      <c r="NIW130"/>
      <c r="NIX130" s="8"/>
      <c r="NIY130"/>
      <c r="NIZ130"/>
      <c r="NJA130"/>
      <c r="NJB130" s="10"/>
      <c r="NJC130" s="8"/>
      <c r="NJD130"/>
      <c r="NJE130" s="8"/>
      <c r="NJF130"/>
      <c r="NJG130"/>
      <c r="NJH130"/>
      <c r="NJI130" s="10"/>
      <c r="NJJ130" s="8"/>
      <c r="NJK130"/>
      <c r="NJL130" s="8"/>
      <c r="NJM130"/>
      <c r="NJN130"/>
      <c r="NJO130"/>
      <c r="NJP130" s="10"/>
      <c r="NJQ130" s="8"/>
      <c r="NJR130"/>
      <c r="NJS130" s="8"/>
      <c r="NJT130"/>
      <c r="NJU130"/>
      <c r="NJV130"/>
      <c r="NJW130" s="10"/>
      <c r="NJX130" s="8"/>
      <c r="NJY130"/>
      <c r="NJZ130" s="8"/>
      <c r="NKA130"/>
      <c r="NKB130"/>
      <c r="NKC130"/>
      <c r="NKD130" s="10"/>
      <c r="NKE130" s="8"/>
      <c r="NKF130"/>
      <c r="NKG130" s="8"/>
      <c r="NKH130"/>
      <c r="NKI130"/>
      <c r="NKJ130"/>
      <c r="NKK130" s="10"/>
      <c r="NKL130" s="8"/>
      <c r="NKM130"/>
      <c r="NKN130" s="8"/>
      <c r="NKO130"/>
      <c r="NKP130"/>
      <c r="NKQ130"/>
      <c r="NKR130" s="10"/>
      <c r="NKS130" s="22"/>
      <c r="NKT130"/>
      <c r="NKU130" s="8"/>
      <c r="NKV130"/>
      <c r="NKW130"/>
      <c r="NKX130"/>
      <c r="NKY130" s="10"/>
      <c r="NKZ130" s="22"/>
      <c r="NLA130"/>
      <c r="NLB130" s="8"/>
      <c r="NLC130"/>
      <c r="NLD130"/>
      <c r="NLE130"/>
      <c r="NLF130" s="29"/>
      <c r="NLG130" s="44"/>
      <c r="NLH130" s="8"/>
      <c r="NLI130" s="8"/>
      <c r="NLJ130" s="10"/>
      <c r="NLK130" s="10"/>
      <c r="NLL130"/>
      <c r="NLM130" s="8"/>
      <c r="NLN130"/>
      <c r="NLO130" s="8"/>
      <c r="NLP130" s="6"/>
      <c r="NLQ130"/>
      <c r="NLR130"/>
      <c r="NLS130" s="10"/>
      <c r="NLT130" s="8"/>
      <c r="NLU130"/>
      <c r="NLV130" s="8"/>
      <c r="NLW130"/>
      <c r="NLX130"/>
      <c r="NLY130"/>
      <c r="NLZ130" s="10"/>
      <c r="NMA130" s="8"/>
      <c r="NMB130"/>
      <c r="NMC130" s="8"/>
      <c r="NMD130"/>
      <c r="NME130"/>
      <c r="NMF130"/>
      <c r="NMG130" s="10"/>
      <c r="NMH130" s="8"/>
      <c r="NMI130"/>
      <c r="NMJ130" s="8"/>
      <c r="NMK130"/>
      <c r="NML130"/>
      <c r="NMM130"/>
      <c r="NMN130" s="10"/>
      <c r="NMO130" s="8"/>
      <c r="NMP130"/>
      <c r="NMQ130" s="8"/>
      <c r="NMR130"/>
      <c r="NMS130"/>
      <c r="NMT130"/>
      <c r="NMU130" s="10"/>
      <c r="NMV130" s="8"/>
      <c r="NMW130"/>
      <c r="NMX130" s="8"/>
      <c r="NMY130"/>
      <c r="NMZ130"/>
      <c r="NNA130"/>
      <c r="NNB130" s="10"/>
      <c r="NNC130" s="8"/>
      <c r="NND130"/>
      <c r="NNE130" s="8"/>
      <c r="NNF130"/>
      <c r="NNG130"/>
      <c r="NNH130"/>
      <c r="NNI130" s="10"/>
      <c r="NNJ130" s="8"/>
      <c r="NNK130"/>
      <c r="NNL130" s="8"/>
      <c r="NNM130"/>
      <c r="NNN130"/>
      <c r="NNO130"/>
      <c r="NNP130" s="10"/>
      <c r="NNQ130" s="8"/>
      <c r="NNR130"/>
      <c r="NNS130" s="8"/>
      <c r="NNT130"/>
      <c r="NNU130"/>
      <c r="NNV130"/>
      <c r="NNW130" s="10"/>
      <c r="NNX130" s="8"/>
      <c r="NNY130"/>
      <c r="NNZ130" s="8"/>
      <c r="NOA130"/>
      <c r="NOB130"/>
      <c r="NOC130"/>
      <c r="NOD130" s="10"/>
      <c r="NOE130" s="8"/>
      <c r="NOF130"/>
      <c r="NOG130" s="8"/>
      <c r="NOH130"/>
      <c r="NOI130"/>
      <c r="NOJ130"/>
      <c r="NOK130" s="10"/>
      <c r="NOL130" s="8"/>
      <c r="NOM130"/>
      <c r="NON130" s="8"/>
      <c r="NOO130"/>
      <c r="NOP130"/>
      <c r="NOQ130"/>
      <c r="NOR130" s="10"/>
      <c r="NOS130" s="8"/>
      <c r="NOT130"/>
      <c r="NOU130" s="8"/>
      <c r="NOV130"/>
      <c r="NOW130"/>
      <c r="NOX130"/>
      <c r="NOY130" s="10"/>
      <c r="NOZ130" s="8"/>
      <c r="NPA130"/>
      <c r="NPB130" s="8"/>
      <c r="NPC130"/>
      <c r="NPD130"/>
      <c r="NPE130"/>
      <c r="NPF130" s="10"/>
      <c r="NPG130" s="8"/>
      <c r="NPH130"/>
      <c r="NPI130" s="8"/>
      <c r="NPJ130"/>
      <c r="NPK130"/>
      <c r="NPL130"/>
      <c r="NPM130" s="10"/>
      <c r="NPN130" s="8"/>
      <c r="NPO130"/>
      <c r="NPP130" s="8"/>
      <c r="NPQ130"/>
      <c r="NPR130"/>
      <c r="NPS130"/>
      <c r="NPT130" s="10"/>
      <c r="NPU130" s="8"/>
      <c r="NPV130"/>
      <c r="NPW130" s="8"/>
      <c r="NPX130"/>
      <c r="NPY130"/>
      <c r="NPZ130"/>
      <c r="NQA130" s="10"/>
      <c r="NQB130" s="8"/>
      <c r="NQC130"/>
      <c r="NQD130" s="8"/>
      <c r="NQE130"/>
      <c r="NQF130"/>
      <c r="NQG130"/>
      <c r="NQH130" s="10"/>
      <c r="NQI130" s="8"/>
      <c r="NQJ130"/>
      <c r="NQK130" s="8"/>
      <c r="NQL130"/>
      <c r="NQM130"/>
      <c r="NQN130"/>
      <c r="NQO130" s="10"/>
      <c r="NQP130" s="8"/>
      <c r="NQQ130"/>
      <c r="NQR130" s="8"/>
      <c r="NQS130"/>
      <c r="NQT130"/>
      <c r="NQU130"/>
      <c r="NQV130" s="10"/>
      <c r="NQW130" s="8"/>
      <c r="NQX130"/>
      <c r="NQY130" s="8"/>
      <c r="NQZ130"/>
      <c r="NRA130"/>
      <c r="NRB130"/>
      <c r="NRC130" s="10"/>
      <c r="NRD130" s="8"/>
      <c r="NRE130"/>
      <c r="NRF130" s="8"/>
      <c r="NRG130"/>
      <c r="NRH130"/>
      <c r="NRI130"/>
      <c r="NRJ130" s="10"/>
      <c r="NRK130" s="8"/>
      <c r="NRL130"/>
      <c r="NRM130" s="8"/>
      <c r="NRN130"/>
      <c r="NRO130"/>
      <c r="NRP130"/>
      <c r="NRQ130" s="10"/>
      <c r="NRR130" s="8"/>
      <c r="NRS130"/>
      <c r="NRT130" s="8"/>
      <c r="NRU130"/>
      <c r="NRV130"/>
      <c r="NRW130"/>
      <c r="NRX130" s="10"/>
      <c r="NRY130" s="8"/>
      <c r="NRZ130"/>
      <c r="NSA130" s="8"/>
      <c r="NSB130"/>
      <c r="NSC130"/>
      <c r="NSD130"/>
      <c r="NSE130" s="10"/>
      <c r="NSF130" s="8"/>
      <c r="NSG130"/>
      <c r="NSH130" s="8"/>
      <c r="NSI130"/>
      <c r="NSJ130"/>
      <c r="NSK130"/>
      <c r="NSL130" s="10"/>
      <c r="NSM130" s="8"/>
      <c r="NSN130"/>
      <c r="NSO130" s="8"/>
      <c r="NSP130"/>
      <c r="NSQ130"/>
      <c r="NSR130"/>
      <c r="NSS130" s="10"/>
      <c r="NST130" s="8"/>
      <c r="NSU130"/>
      <c r="NSV130" s="8"/>
      <c r="NSW130"/>
      <c r="NSX130"/>
      <c r="NSY130"/>
      <c r="NSZ130" s="10"/>
      <c r="NTA130" s="8"/>
      <c r="NTB130"/>
      <c r="NTC130" s="8"/>
      <c r="NTD130"/>
      <c r="NTE130"/>
      <c r="NTF130"/>
      <c r="NTG130" s="10"/>
      <c r="NTH130" s="8"/>
      <c r="NTI130"/>
      <c r="NTJ130" s="8"/>
      <c r="NTK130"/>
      <c r="NTL130"/>
      <c r="NTM130"/>
      <c r="NTN130" s="10"/>
      <c r="NTO130" s="8"/>
      <c r="NTP130"/>
      <c r="NTQ130" s="8"/>
      <c r="NTR130"/>
      <c r="NTS130"/>
      <c r="NTT130"/>
      <c r="NTU130" s="10"/>
      <c r="NTV130" s="22"/>
      <c r="NTW130"/>
      <c r="NTX130" s="8"/>
      <c r="NTY130"/>
      <c r="NTZ130"/>
      <c r="NUA130"/>
      <c r="NUB130" s="10"/>
      <c r="NUC130" s="22"/>
      <c r="NUD130"/>
      <c r="NUE130" s="8"/>
      <c r="NUF130"/>
      <c r="NUG130"/>
      <c r="NUH130"/>
      <c r="NUI130" s="29"/>
      <c r="NUJ130" s="44"/>
      <c r="NUK130" s="8"/>
      <c r="NUL130" s="8"/>
      <c r="NUM130" s="10"/>
      <c r="NUN130" s="10"/>
      <c r="NUO130"/>
      <c r="NUP130" s="8"/>
      <c r="NUQ130"/>
      <c r="NUR130" s="8"/>
      <c r="NUS130" s="6"/>
      <c r="NUT130"/>
      <c r="NUU130"/>
      <c r="NUV130" s="10"/>
      <c r="NUW130" s="8"/>
      <c r="NUX130"/>
      <c r="NUY130" s="8"/>
      <c r="NUZ130"/>
      <c r="NVA130"/>
      <c r="NVB130"/>
      <c r="NVC130" s="10"/>
      <c r="NVD130" s="8"/>
      <c r="NVE130"/>
      <c r="NVF130" s="8"/>
      <c r="NVG130"/>
      <c r="NVH130"/>
      <c r="NVI130"/>
      <c r="NVJ130" s="10"/>
      <c r="NVK130" s="8"/>
      <c r="NVL130"/>
      <c r="NVM130" s="8"/>
      <c r="NVN130"/>
      <c r="NVO130"/>
      <c r="NVP130"/>
      <c r="NVQ130" s="10"/>
      <c r="NVR130" s="8"/>
      <c r="NVS130"/>
      <c r="NVT130" s="8"/>
      <c r="NVU130"/>
      <c r="NVV130"/>
      <c r="NVW130"/>
      <c r="NVX130" s="10"/>
      <c r="NVY130" s="8"/>
      <c r="NVZ130"/>
      <c r="NWA130" s="8"/>
      <c r="NWB130"/>
      <c r="NWC130"/>
      <c r="NWD130"/>
      <c r="NWE130" s="10"/>
      <c r="NWF130" s="8"/>
      <c r="NWG130"/>
      <c r="NWH130" s="8"/>
      <c r="NWI130"/>
      <c r="NWJ130"/>
      <c r="NWK130"/>
      <c r="NWL130" s="10"/>
      <c r="NWM130" s="8"/>
      <c r="NWN130"/>
      <c r="NWO130" s="8"/>
      <c r="NWP130"/>
      <c r="NWQ130"/>
      <c r="NWR130"/>
      <c r="NWS130" s="10"/>
      <c r="NWT130" s="8"/>
      <c r="NWU130"/>
      <c r="NWV130" s="8"/>
      <c r="NWW130"/>
      <c r="NWX130"/>
      <c r="NWY130"/>
      <c r="NWZ130" s="10"/>
      <c r="NXA130" s="8"/>
      <c r="NXB130"/>
      <c r="NXC130" s="8"/>
      <c r="NXD130"/>
      <c r="NXE130"/>
      <c r="NXF130"/>
      <c r="NXG130" s="10"/>
      <c r="NXH130" s="8"/>
      <c r="NXI130"/>
      <c r="NXJ130" s="8"/>
      <c r="NXK130"/>
      <c r="NXL130"/>
      <c r="NXM130"/>
      <c r="NXN130" s="10"/>
      <c r="NXO130" s="8"/>
      <c r="NXP130"/>
      <c r="NXQ130" s="8"/>
      <c r="NXR130"/>
      <c r="NXS130"/>
      <c r="NXT130"/>
      <c r="NXU130" s="10"/>
      <c r="NXV130" s="8"/>
      <c r="NXW130"/>
      <c r="NXX130" s="8"/>
      <c r="NXY130"/>
      <c r="NXZ130"/>
      <c r="NYA130"/>
      <c r="NYB130" s="10"/>
      <c r="NYC130" s="8"/>
      <c r="NYD130"/>
      <c r="NYE130" s="8"/>
      <c r="NYF130"/>
      <c r="NYG130"/>
      <c r="NYH130"/>
      <c r="NYI130" s="10"/>
      <c r="NYJ130" s="8"/>
      <c r="NYK130"/>
      <c r="NYL130" s="8"/>
      <c r="NYM130"/>
      <c r="NYN130"/>
      <c r="NYO130"/>
      <c r="NYP130" s="10"/>
      <c r="NYQ130" s="8"/>
      <c r="NYR130"/>
      <c r="NYS130" s="8"/>
      <c r="NYT130"/>
      <c r="NYU130"/>
      <c r="NYV130"/>
      <c r="NYW130" s="10"/>
      <c r="NYX130" s="8"/>
      <c r="NYY130"/>
      <c r="NYZ130" s="8"/>
      <c r="NZA130"/>
      <c r="NZB130"/>
      <c r="NZC130"/>
      <c r="NZD130" s="10"/>
      <c r="NZE130" s="8"/>
      <c r="NZF130"/>
      <c r="NZG130" s="8"/>
      <c r="NZH130"/>
      <c r="NZI130"/>
      <c r="NZJ130"/>
      <c r="NZK130" s="10"/>
      <c r="NZL130" s="8"/>
      <c r="NZM130"/>
      <c r="NZN130" s="8"/>
      <c r="NZO130"/>
      <c r="NZP130"/>
      <c r="NZQ130"/>
      <c r="NZR130" s="10"/>
      <c r="NZS130" s="8"/>
      <c r="NZT130"/>
      <c r="NZU130" s="8"/>
      <c r="NZV130"/>
      <c r="NZW130"/>
      <c r="NZX130"/>
      <c r="NZY130" s="10"/>
      <c r="NZZ130" s="8"/>
      <c r="OAA130"/>
      <c r="OAB130" s="8"/>
      <c r="OAC130"/>
      <c r="OAD130"/>
      <c r="OAE130"/>
      <c r="OAF130" s="10"/>
      <c r="OAG130" s="8"/>
      <c r="OAH130"/>
      <c r="OAI130" s="8"/>
      <c r="OAJ130"/>
      <c r="OAK130"/>
      <c r="OAL130"/>
      <c r="OAM130" s="10"/>
      <c r="OAN130" s="8"/>
      <c r="OAO130"/>
      <c r="OAP130" s="8"/>
      <c r="OAQ130"/>
      <c r="OAR130"/>
      <c r="OAS130"/>
      <c r="OAT130" s="10"/>
      <c r="OAU130" s="8"/>
      <c r="OAV130"/>
      <c r="OAW130" s="8"/>
      <c r="OAX130"/>
      <c r="OAY130"/>
      <c r="OAZ130"/>
      <c r="OBA130" s="10"/>
      <c r="OBB130" s="8"/>
      <c r="OBC130"/>
      <c r="OBD130" s="8"/>
      <c r="OBE130"/>
      <c r="OBF130"/>
      <c r="OBG130"/>
      <c r="OBH130" s="10"/>
      <c r="OBI130" s="8"/>
      <c r="OBJ130"/>
      <c r="OBK130" s="8"/>
      <c r="OBL130"/>
      <c r="OBM130"/>
      <c r="OBN130"/>
      <c r="OBO130" s="10"/>
      <c r="OBP130" s="8"/>
      <c r="OBQ130"/>
      <c r="OBR130" s="8"/>
      <c r="OBS130"/>
      <c r="OBT130"/>
      <c r="OBU130"/>
      <c r="OBV130" s="10"/>
      <c r="OBW130" s="8"/>
      <c r="OBX130"/>
      <c r="OBY130" s="8"/>
      <c r="OBZ130"/>
      <c r="OCA130"/>
      <c r="OCB130"/>
      <c r="OCC130" s="10"/>
      <c r="OCD130" s="8"/>
      <c r="OCE130"/>
      <c r="OCF130" s="8"/>
      <c r="OCG130"/>
      <c r="OCH130"/>
      <c r="OCI130"/>
      <c r="OCJ130" s="10"/>
      <c r="OCK130" s="8"/>
      <c r="OCL130"/>
      <c r="OCM130" s="8"/>
      <c r="OCN130"/>
      <c r="OCO130"/>
      <c r="OCP130"/>
      <c r="OCQ130" s="10"/>
      <c r="OCR130" s="8"/>
      <c r="OCS130"/>
      <c r="OCT130" s="8"/>
      <c r="OCU130"/>
      <c r="OCV130"/>
      <c r="OCW130"/>
      <c r="OCX130" s="10"/>
      <c r="OCY130" s="22"/>
      <c r="OCZ130"/>
      <c r="ODA130" s="8"/>
      <c r="ODB130"/>
      <c r="ODC130"/>
      <c r="ODD130"/>
      <c r="ODE130" s="10"/>
      <c r="ODF130" s="22"/>
      <c r="ODG130"/>
      <c r="ODH130" s="8"/>
      <c r="ODI130"/>
      <c r="ODJ130"/>
      <c r="ODK130"/>
      <c r="ODL130" s="29"/>
      <c r="ODM130" s="44"/>
      <c r="ODN130" s="8"/>
      <c r="ODO130" s="8"/>
      <c r="ODP130" s="10"/>
      <c r="ODQ130" s="10"/>
      <c r="ODR130"/>
      <c r="ODS130" s="8"/>
      <c r="ODT130"/>
      <c r="ODU130" s="8"/>
      <c r="ODV130" s="6"/>
      <c r="ODW130"/>
      <c r="ODX130"/>
      <c r="ODY130" s="10"/>
      <c r="ODZ130" s="8"/>
      <c r="OEA130"/>
      <c r="OEB130" s="8"/>
      <c r="OEC130"/>
      <c r="OED130"/>
      <c r="OEE130"/>
      <c r="OEF130" s="10"/>
      <c r="OEG130" s="8"/>
      <c r="OEH130"/>
      <c r="OEI130" s="8"/>
      <c r="OEJ130"/>
      <c r="OEK130"/>
      <c r="OEL130"/>
      <c r="OEM130" s="10"/>
      <c r="OEN130" s="8"/>
      <c r="OEO130"/>
      <c r="OEP130" s="8"/>
      <c r="OEQ130"/>
      <c r="OER130"/>
      <c r="OES130"/>
      <c r="OET130" s="10"/>
      <c r="OEU130" s="8"/>
      <c r="OEV130"/>
      <c r="OEW130" s="8"/>
      <c r="OEX130"/>
      <c r="OEY130"/>
      <c r="OEZ130"/>
      <c r="OFA130" s="10"/>
      <c r="OFB130" s="8"/>
      <c r="OFC130"/>
      <c r="OFD130" s="8"/>
      <c r="OFE130"/>
      <c r="OFF130"/>
      <c r="OFG130"/>
      <c r="OFH130" s="10"/>
      <c r="OFI130" s="8"/>
      <c r="OFJ130"/>
      <c r="OFK130" s="8"/>
      <c r="OFL130"/>
      <c r="OFM130"/>
      <c r="OFN130"/>
      <c r="OFO130" s="10"/>
      <c r="OFP130" s="8"/>
      <c r="OFQ130"/>
      <c r="OFR130" s="8"/>
      <c r="OFS130"/>
      <c r="OFT130"/>
      <c r="OFU130"/>
      <c r="OFV130" s="10"/>
      <c r="OFW130" s="8"/>
      <c r="OFX130"/>
      <c r="OFY130" s="8"/>
      <c r="OFZ130"/>
      <c r="OGA130"/>
      <c r="OGB130"/>
      <c r="OGC130" s="10"/>
      <c r="OGD130" s="8"/>
      <c r="OGE130"/>
      <c r="OGF130" s="8"/>
      <c r="OGG130"/>
      <c r="OGH130"/>
      <c r="OGI130"/>
      <c r="OGJ130" s="10"/>
      <c r="OGK130" s="8"/>
      <c r="OGL130"/>
      <c r="OGM130" s="8"/>
      <c r="OGN130"/>
      <c r="OGO130"/>
      <c r="OGP130"/>
      <c r="OGQ130" s="10"/>
      <c r="OGR130" s="8"/>
      <c r="OGS130"/>
      <c r="OGT130" s="8"/>
      <c r="OGU130"/>
      <c r="OGV130"/>
      <c r="OGW130"/>
      <c r="OGX130" s="10"/>
      <c r="OGY130" s="8"/>
      <c r="OGZ130"/>
      <c r="OHA130" s="8"/>
      <c r="OHB130"/>
      <c r="OHC130"/>
      <c r="OHD130"/>
      <c r="OHE130" s="10"/>
      <c r="OHF130" s="8"/>
      <c r="OHG130"/>
      <c r="OHH130" s="8"/>
      <c r="OHI130"/>
      <c r="OHJ130"/>
      <c r="OHK130"/>
      <c r="OHL130" s="10"/>
      <c r="OHM130" s="8"/>
      <c r="OHN130"/>
      <c r="OHO130" s="8"/>
      <c r="OHP130"/>
      <c r="OHQ130"/>
      <c r="OHR130"/>
      <c r="OHS130" s="10"/>
      <c r="OHT130" s="8"/>
      <c r="OHU130"/>
      <c r="OHV130" s="8"/>
      <c r="OHW130"/>
      <c r="OHX130"/>
      <c r="OHY130"/>
      <c r="OHZ130" s="10"/>
      <c r="OIA130" s="8"/>
      <c r="OIB130"/>
      <c r="OIC130" s="8"/>
      <c r="OID130"/>
      <c r="OIE130"/>
      <c r="OIF130"/>
      <c r="OIG130" s="10"/>
      <c r="OIH130" s="8"/>
      <c r="OII130"/>
      <c r="OIJ130" s="8"/>
      <c r="OIK130"/>
      <c r="OIL130"/>
      <c r="OIM130"/>
      <c r="OIN130" s="10"/>
      <c r="OIO130" s="8"/>
      <c r="OIP130"/>
      <c r="OIQ130" s="8"/>
      <c r="OIR130"/>
      <c r="OIS130"/>
      <c r="OIT130"/>
      <c r="OIU130" s="10"/>
      <c r="OIV130" s="8"/>
      <c r="OIW130"/>
      <c r="OIX130" s="8"/>
      <c r="OIY130"/>
      <c r="OIZ130"/>
      <c r="OJA130"/>
      <c r="OJB130" s="10"/>
      <c r="OJC130" s="8"/>
      <c r="OJD130"/>
      <c r="OJE130" s="8"/>
      <c r="OJF130"/>
      <c r="OJG130"/>
      <c r="OJH130"/>
      <c r="OJI130" s="10"/>
      <c r="OJJ130" s="8"/>
      <c r="OJK130"/>
      <c r="OJL130" s="8"/>
      <c r="OJM130"/>
      <c r="OJN130"/>
      <c r="OJO130"/>
      <c r="OJP130" s="10"/>
      <c r="OJQ130" s="8"/>
      <c r="OJR130"/>
      <c r="OJS130" s="8"/>
      <c r="OJT130"/>
      <c r="OJU130"/>
      <c r="OJV130"/>
      <c r="OJW130" s="10"/>
      <c r="OJX130" s="8"/>
      <c r="OJY130"/>
      <c r="OJZ130" s="8"/>
      <c r="OKA130"/>
      <c r="OKB130"/>
      <c r="OKC130"/>
      <c r="OKD130" s="10"/>
      <c r="OKE130" s="8"/>
      <c r="OKF130"/>
      <c r="OKG130" s="8"/>
      <c r="OKH130"/>
      <c r="OKI130"/>
      <c r="OKJ130"/>
      <c r="OKK130" s="10"/>
      <c r="OKL130" s="8"/>
      <c r="OKM130"/>
      <c r="OKN130" s="8"/>
      <c r="OKO130"/>
      <c r="OKP130"/>
      <c r="OKQ130"/>
      <c r="OKR130" s="10"/>
      <c r="OKS130" s="8"/>
      <c r="OKT130"/>
      <c r="OKU130" s="8"/>
      <c r="OKV130"/>
      <c r="OKW130"/>
      <c r="OKX130"/>
      <c r="OKY130" s="10"/>
      <c r="OKZ130" s="8"/>
      <c r="OLA130"/>
      <c r="OLB130" s="8"/>
      <c r="OLC130"/>
      <c r="OLD130"/>
      <c r="OLE130"/>
      <c r="OLF130" s="10"/>
      <c r="OLG130" s="8"/>
      <c r="OLH130"/>
      <c r="OLI130" s="8"/>
      <c r="OLJ130"/>
      <c r="OLK130"/>
      <c r="OLL130"/>
      <c r="OLM130" s="10"/>
      <c r="OLN130" s="8"/>
      <c r="OLO130"/>
      <c r="OLP130" s="8"/>
      <c r="OLQ130"/>
      <c r="OLR130"/>
      <c r="OLS130"/>
      <c r="OLT130" s="10"/>
      <c r="OLU130" s="8"/>
      <c r="OLV130"/>
      <c r="OLW130" s="8"/>
      <c r="OLX130"/>
      <c r="OLY130"/>
      <c r="OLZ130"/>
      <c r="OMA130" s="10"/>
      <c r="OMB130" s="22"/>
      <c r="OMC130"/>
      <c r="OMD130" s="8"/>
      <c r="OME130"/>
      <c r="OMF130"/>
      <c r="OMG130"/>
      <c r="OMH130" s="10"/>
      <c r="OMI130" s="22"/>
      <c r="OMJ130"/>
      <c r="OMK130" s="8"/>
      <c r="OML130"/>
      <c r="OMM130"/>
      <c r="OMN130"/>
      <c r="OMO130" s="29"/>
      <c r="OMP130" s="44"/>
      <c r="OMQ130" s="8"/>
      <c r="OMR130" s="8"/>
      <c r="OMS130" s="10"/>
      <c r="OMT130" s="10"/>
      <c r="OMU130"/>
      <c r="OMV130" s="8"/>
      <c r="OMW130"/>
      <c r="OMX130" s="8"/>
      <c r="OMY130" s="6"/>
      <c r="OMZ130"/>
      <c r="ONA130"/>
      <c r="ONB130" s="10"/>
      <c r="ONC130" s="8"/>
      <c r="OND130"/>
      <c r="ONE130" s="8"/>
      <c r="ONF130"/>
      <c r="ONG130"/>
      <c r="ONH130"/>
      <c r="ONI130" s="10"/>
      <c r="ONJ130" s="8"/>
      <c r="ONK130"/>
      <c r="ONL130" s="8"/>
      <c r="ONM130"/>
      <c r="ONN130"/>
      <c r="ONO130"/>
      <c r="ONP130" s="10"/>
      <c r="ONQ130" s="8"/>
      <c r="ONR130"/>
      <c r="ONS130" s="8"/>
      <c r="ONT130"/>
      <c r="ONU130"/>
      <c r="ONV130"/>
      <c r="ONW130" s="10"/>
      <c r="ONX130" s="8"/>
      <c r="ONY130"/>
      <c r="ONZ130" s="8"/>
      <c r="OOA130"/>
      <c r="OOB130"/>
      <c r="OOC130"/>
      <c r="OOD130" s="10"/>
      <c r="OOE130" s="8"/>
      <c r="OOF130"/>
      <c r="OOG130" s="8"/>
      <c r="OOH130"/>
      <c r="OOI130"/>
      <c r="OOJ130"/>
      <c r="OOK130" s="10"/>
      <c r="OOL130" s="8"/>
      <c r="OOM130"/>
      <c r="OON130" s="8"/>
      <c r="OOO130"/>
      <c r="OOP130"/>
      <c r="OOQ130"/>
      <c r="OOR130" s="10"/>
      <c r="OOS130" s="8"/>
      <c r="OOT130"/>
      <c r="OOU130" s="8"/>
      <c r="OOV130"/>
      <c r="OOW130"/>
      <c r="OOX130"/>
      <c r="OOY130" s="10"/>
      <c r="OOZ130" s="8"/>
      <c r="OPA130"/>
      <c r="OPB130" s="8"/>
      <c r="OPC130"/>
      <c r="OPD130"/>
      <c r="OPE130"/>
      <c r="OPF130" s="10"/>
      <c r="OPG130" s="8"/>
      <c r="OPH130"/>
      <c r="OPI130" s="8"/>
      <c r="OPJ130"/>
      <c r="OPK130"/>
      <c r="OPL130"/>
      <c r="OPM130" s="10"/>
      <c r="OPN130" s="8"/>
      <c r="OPO130"/>
      <c r="OPP130" s="8"/>
      <c r="OPQ130"/>
      <c r="OPR130"/>
      <c r="OPS130"/>
      <c r="OPT130" s="10"/>
      <c r="OPU130" s="8"/>
      <c r="OPV130"/>
      <c r="OPW130" s="8"/>
      <c r="OPX130"/>
      <c r="OPY130"/>
      <c r="OPZ130"/>
      <c r="OQA130" s="10"/>
      <c r="OQB130" s="8"/>
      <c r="OQC130"/>
      <c r="OQD130" s="8"/>
      <c r="OQE130"/>
      <c r="OQF130"/>
      <c r="OQG130"/>
      <c r="OQH130" s="10"/>
      <c r="OQI130" s="8"/>
      <c r="OQJ130"/>
      <c r="OQK130" s="8"/>
      <c r="OQL130"/>
      <c r="OQM130"/>
      <c r="OQN130"/>
      <c r="OQO130" s="10"/>
      <c r="OQP130" s="8"/>
      <c r="OQQ130"/>
      <c r="OQR130" s="8"/>
      <c r="OQS130"/>
      <c r="OQT130"/>
      <c r="OQU130"/>
      <c r="OQV130" s="10"/>
      <c r="OQW130" s="8"/>
      <c r="OQX130"/>
      <c r="OQY130" s="8"/>
      <c r="OQZ130"/>
      <c r="ORA130"/>
      <c r="ORB130"/>
      <c r="ORC130" s="10"/>
      <c r="ORD130" s="8"/>
      <c r="ORE130"/>
      <c r="ORF130" s="8"/>
      <c r="ORG130"/>
      <c r="ORH130"/>
      <c r="ORI130"/>
      <c r="ORJ130" s="10"/>
      <c r="ORK130" s="8"/>
      <c r="ORL130"/>
      <c r="ORM130" s="8"/>
      <c r="ORN130"/>
      <c r="ORO130"/>
      <c r="ORP130"/>
      <c r="ORQ130" s="10"/>
      <c r="ORR130" s="8"/>
      <c r="ORS130"/>
      <c r="ORT130" s="8"/>
      <c r="ORU130"/>
      <c r="ORV130"/>
      <c r="ORW130"/>
      <c r="ORX130" s="10"/>
      <c r="ORY130" s="8"/>
      <c r="ORZ130"/>
      <c r="OSA130" s="8"/>
      <c r="OSB130"/>
      <c r="OSC130"/>
      <c r="OSD130"/>
      <c r="OSE130" s="10"/>
      <c r="OSF130" s="8"/>
      <c r="OSG130"/>
      <c r="OSH130" s="8"/>
      <c r="OSI130"/>
      <c r="OSJ130"/>
      <c r="OSK130"/>
      <c r="OSL130" s="10"/>
      <c r="OSM130" s="8"/>
      <c r="OSN130"/>
      <c r="OSO130" s="8"/>
      <c r="OSP130"/>
      <c r="OSQ130"/>
      <c r="OSR130"/>
      <c r="OSS130" s="10"/>
      <c r="OST130" s="8"/>
      <c r="OSU130"/>
      <c r="OSV130" s="8"/>
      <c r="OSW130"/>
      <c r="OSX130"/>
      <c r="OSY130"/>
      <c r="OSZ130" s="10"/>
      <c r="OTA130" s="8"/>
      <c r="OTB130"/>
      <c r="OTC130" s="8"/>
      <c r="OTD130"/>
      <c r="OTE130"/>
      <c r="OTF130"/>
      <c r="OTG130" s="10"/>
      <c r="OTH130" s="8"/>
      <c r="OTI130"/>
      <c r="OTJ130" s="8"/>
      <c r="OTK130"/>
      <c r="OTL130"/>
      <c r="OTM130"/>
      <c r="OTN130" s="10"/>
      <c r="OTO130" s="8"/>
      <c r="OTP130"/>
      <c r="OTQ130" s="8"/>
      <c r="OTR130"/>
      <c r="OTS130"/>
      <c r="OTT130"/>
      <c r="OTU130" s="10"/>
      <c r="OTV130" s="8"/>
      <c r="OTW130"/>
      <c r="OTX130" s="8"/>
      <c r="OTY130"/>
      <c r="OTZ130"/>
      <c r="OUA130"/>
      <c r="OUB130" s="10"/>
      <c r="OUC130" s="8"/>
      <c r="OUD130"/>
      <c r="OUE130" s="8"/>
      <c r="OUF130"/>
      <c r="OUG130"/>
      <c r="OUH130"/>
      <c r="OUI130" s="10"/>
      <c r="OUJ130" s="8"/>
      <c r="OUK130"/>
      <c r="OUL130" s="8"/>
      <c r="OUM130"/>
      <c r="OUN130"/>
      <c r="OUO130"/>
      <c r="OUP130" s="10"/>
      <c r="OUQ130" s="8"/>
      <c r="OUR130"/>
      <c r="OUS130" s="8"/>
      <c r="OUT130"/>
      <c r="OUU130"/>
      <c r="OUV130"/>
      <c r="OUW130" s="10"/>
      <c r="OUX130" s="8"/>
      <c r="OUY130"/>
      <c r="OUZ130" s="8"/>
      <c r="OVA130"/>
      <c r="OVB130"/>
      <c r="OVC130"/>
      <c r="OVD130" s="10"/>
      <c r="OVE130" s="22"/>
      <c r="OVF130"/>
      <c r="OVG130" s="8"/>
      <c r="OVH130"/>
      <c r="OVI130"/>
      <c r="OVJ130"/>
      <c r="OVK130" s="10"/>
      <c r="OVL130" s="22"/>
      <c r="OVM130"/>
      <c r="OVN130" s="8"/>
      <c r="OVO130"/>
      <c r="OVP130"/>
      <c r="OVQ130"/>
      <c r="OVR130" s="29"/>
      <c r="OVS130" s="44"/>
      <c r="OVT130" s="8"/>
      <c r="OVU130" s="8"/>
      <c r="OVV130" s="10"/>
      <c r="OVW130" s="10"/>
      <c r="OVX130"/>
      <c r="OVY130" s="8"/>
      <c r="OVZ130"/>
      <c r="OWA130" s="8"/>
      <c r="OWB130" s="6"/>
      <c r="OWC130"/>
      <c r="OWD130"/>
      <c r="OWE130" s="10"/>
      <c r="OWF130" s="8"/>
      <c r="OWG130"/>
      <c r="OWH130" s="8"/>
      <c r="OWI130"/>
      <c r="OWJ130"/>
      <c r="OWK130"/>
      <c r="OWL130" s="10"/>
      <c r="OWM130" s="8"/>
      <c r="OWN130"/>
      <c r="OWO130" s="8"/>
      <c r="OWP130"/>
      <c r="OWQ130"/>
      <c r="OWR130"/>
      <c r="OWS130" s="10"/>
      <c r="OWT130" s="8"/>
      <c r="OWU130"/>
      <c r="OWV130" s="8"/>
      <c r="OWW130"/>
      <c r="OWX130"/>
      <c r="OWY130"/>
      <c r="OWZ130" s="10"/>
      <c r="OXA130" s="8"/>
      <c r="OXB130"/>
      <c r="OXC130" s="8"/>
      <c r="OXD130"/>
      <c r="OXE130"/>
      <c r="OXF130"/>
      <c r="OXG130" s="10"/>
      <c r="OXH130" s="8"/>
      <c r="OXI130"/>
      <c r="OXJ130" s="8"/>
      <c r="OXK130"/>
      <c r="OXL130"/>
      <c r="OXM130"/>
      <c r="OXN130" s="10"/>
      <c r="OXO130" s="8"/>
      <c r="OXP130"/>
      <c r="OXQ130" s="8"/>
      <c r="OXR130"/>
      <c r="OXS130"/>
      <c r="OXT130"/>
      <c r="OXU130" s="10"/>
      <c r="OXV130" s="8"/>
      <c r="OXW130"/>
      <c r="OXX130" s="8"/>
      <c r="OXY130"/>
      <c r="OXZ130"/>
      <c r="OYA130"/>
      <c r="OYB130" s="10"/>
      <c r="OYC130" s="8"/>
      <c r="OYD130"/>
      <c r="OYE130" s="8"/>
      <c r="OYF130"/>
      <c r="OYG130"/>
      <c r="OYH130"/>
      <c r="OYI130" s="10"/>
      <c r="OYJ130" s="8"/>
      <c r="OYK130"/>
      <c r="OYL130" s="8"/>
      <c r="OYM130"/>
      <c r="OYN130"/>
      <c r="OYO130"/>
      <c r="OYP130" s="10"/>
      <c r="OYQ130" s="8"/>
      <c r="OYR130"/>
      <c r="OYS130" s="8"/>
      <c r="OYT130"/>
      <c r="OYU130"/>
      <c r="OYV130"/>
      <c r="OYW130" s="10"/>
      <c r="OYX130" s="8"/>
      <c r="OYY130"/>
      <c r="OYZ130" s="8"/>
      <c r="OZA130"/>
      <c r="OZB130"/>
      <c r="OZC130"/>
      <c r="OZD130" s="10"/>
      <c r="OZE130" s="8"/>
      <c r="OZF130"/>
      <c r="OZG130" s="8"/>
      <c r="OZH130"/>
      <c r="OZI130"/>
      <c r="OZJ130"/>
      <c r="OZK130" s="10"/>
      <c r="OZL130" s="8"/>
      <c r="OZM130"/>
      <c r="OZN130" s="8"/>
      <c r="OZO130"/>
      <c r="OZP130"/>
      <c r="OZQ130"/>
      <c r="OZR130" s="10"/>
      <c r="OZS130" s="8"/>
      <c r="OZT130"/>
      <c r="OZU130" s="8"/>
      <c r="OZV130"/>
      <c r="OZW130"/>
      <c r="OZX130"/>
      <c r="OZY130" s="10"/>
      <c r="OZZ130" s="8"/>
      <c r="PAA130"/>
      <c r="PAB130" s="8"/>
      <c r="PAC130"/>
      <c r="PAD130"/>
      <c r="PAE130"/>
      <c r="PAF130" s="10"/>
      <c r="PAG130" s="8"/>
      <c r="PAH130"/>
      <c r="PAI130" s="8"/>
      <c r="PAJ130"/>
      <c r="PAK130"/>
      <c r="PAL130"/>
      <c r="PAM130" s="10"/>
      <c r="PAN130" s="8"/>
      <c r="PAO130"/>
      <c r="PAP130" s="8"/>
      <c r="PAQ130"/>
      <c r="PAR130"/>
      <c r="PAS130"/>
      <c r="PAT130" s="10"/>
      <c r="PAU130" s="8"/>
      <c r="PAV130"/>
      <c r="PAW130" s="8"/>
      <c r="PAX130"/>
      <c r="PAY130"/>
      <c r="PAZ130"/>
      <c r="PBA130" s="10"/>
      <c r="PBB130" s="8"/>
      <c r="PBC130"/>
      <c r="PBD130" s="8"/>
      <c r="PBE130"/>
      <c r="PBF130"/>
      <c r="PBG130"/>
      <c r="PBH130" s="10"/>
      <c r="PBI130" s="8"/>
      <c r="PBJ130"/>
      <c r="PBK130" s="8"/>
      <c r="PBL130"/>
      <c r="PBM130"/>
      <c r="PBN130"/>
      <c r="PBO130" s="10"/>
      <c r="PBP130" s="8"/>
      <c r="PBQ130"/>
      <c r="PBR130" s="8"/>
      <c r="PBS130"/>
      <c r="PBT130"/>
      <c r="PBU130"/>
      <c r="PBV130" s="10"/>
      <c r="PBW130" s="8"/>
      <c r="PBX130"/>
      <c r="PBY130" s="8"/>
      <c r="PBZ130"/>
      <c r="PCA130"/>
      <c r="PCB130"/>
      <c r="PCC130" s="10"/>
      <c r="PCD130" s="8"/>
      <c r="PCE130"/>
      <c r="PCF130" s="8"/>
      <c r="PCG130"/>
      <c r="PCH130"/>
      <c r="PCI130"/>
      <c r="PCJ130" s="10"/>
      <c r="PCK130" s="8"/>
      <c r="PCL130"/>
      <c r="PCM130" s="8"/>
      <c r="PCN130"/>
      <c r="PCO130"/>
      <c r="PCP130"/>
      <c r="PCQ130" s="10"/>
      <c r="PCR130" s="8"/>
      <c r="PCS130"/>
      <c r="PCT130" s="8"/>
      <c r="PCU130"/>
      <c r="PCV130"/>
      <c r="PCW130"/>
      <c r="PCX130" s="10"/>
      <c r="PCY130" s="8"/>
      <c r="PCZ130"/>
      <c r="PDA130" s="8"/>
      <c r="PDB130"/>
      <c r="PDC130"/>
      <c r="PDD130"/>
      <c r="PDE130" s="10"/>
      <c r="PDF130" s="8"/>
      <c r="PDG130"/>
      <c r="PDH130" s="8"/>
      <c r="PDI130"/>
      <c r="PDJ130"/>
      <c r="PDK130"/>
      <c r="PDL130" s="10"/>
      <c r="PDM130" s="8"/>
      <c r="PDN130"/>
      <c r="PDO130" s="8"/>
      <c r="PDP130"/>
      <c r="PDQ130"/>
      <c r="PDR130"/>
      <c r="PDS130" s="10"/>
      <c r="PDT130" s="8"/>
      <c r="PDU130"/>
      <c r="PDV130" s="8"/>
      <c r="PDW130"/>
      <c r="PDX130"/>
      <c r="PDY130"/>
      <c r="PDZ130" s="10"/>
      <c r="PEA130" s="8"/>
      <c r="PEB130"/>
      <c r="PEC130" s="8"/>
      <c r="PED130"/>
      <c r="PEE130"/>
      <c r="PEF130"/>
      <c r="PEG130" s="10"/>
      <c r="PEH130" s="22"/>
      <c r="PEI130"/>
      <c r="PEJ130" s="8"/>
      <c r="PEK130"/>
      <c r="PEL130"/>
      <c r="PEM130"/>
      <c r="PEN130" s="10"/>
      <c r="PEO130" s="22"/>
      <c r="PEP130"/>
      <c r="PEQ130" s="8"/>
      <c r="PER130"/>
      <c r="PES130"/>
      <c r="PET130"/>
      <c r="PEU130" s="29"/>
      <c r="PEV130" s="44"/>
      <c r="PEW130" s="8"/>
      <c r="PEX130" s="8"/>
      <c r="PEY130" s="10"/>
      <c r="PEZ130" s="10"/>
      <c r="PFA130"/>
      <c r="PFB130" s="8"/>
      <c r="PFC130"/>
      <c r="PFD130" s="8"/>
      <c r="PFE130" s="6"/>
      <c r="PFF130"/>
      <c r="PFG130"/>
      <c r="PFH130" s="10"/>
      <c r="PFI130" s="8"/>
      <c r="PFJ130"/>
      <c r="PFK130" s="8"/>
      <c r="PFL130"/>
      <c r="PFM130"/>
      <c r="PFN130"/>
      <c r="PFO130" s="10"/>
      <c r="PFP130" s="8"/>
      <c r="PFQ130"/>
      <c r="PFR130" s="8"/>
      <c r="PFS130"/>
      <c r="PFT130"/>
      <c r="PFU130"/>
      <c r="PFV130" s="10"/>
      <c r="PFW130" s="8"/>
      <c r="PFX130"/>
      <c r="PFY130" s="8"/>
      <c r="PFZ130"/>
      <c r="PGA130"/>
      <c r="PGB130"/>
      <c r="PGC130" s="10"/>
      <c r="PGD130" s="8"/>
      <c r="PGE130"/>
      <c r="PGF130" s="8"/>
      <c r="PGG130"/>
      <c r="PGH130"/>
      <c r="PGI130"/>
      <c r="PGJ130" s="10"/>
      <c r="PGK130" s="8"/>
      <c r="PGL130"/>
      <c r="PGM130" s="8"/>
      <c r="PGN130"/>
      <c r="PGO130"/>
      <c r="PGP130"/>
      <c r="PGQ130" s="10"/>
      <c r="PGR130" s="8"/>
      <c r="PGS130"/>
      <c r="PGT130" s="8"/>
      <c r="PGU130"/>
      <c r="PGV130"/>
      <c r="PGW130"/>
      <c r="PGX130" s="10"/>
      <c r="PGY130" s="8"/>
      <c r="PGZ130"/>
      <c r="PHA130" s="8"/>
      <c r="PHB130"/>
      <c r="PHC130"/>
      <c r="PHD130"/>
      <c r="PHE130" s="10"/>
      <c r="PHF130" s="8"/>
      <c r="PHG130"/>
      <c r="PHH130" s="8"/>
      <c r="PHI130"/>
      <c r="PHJ130"/>
      <c r="PHK130"/>
      <c r="PHL130" s="10"/>
      <c r="PHM130" s="8"/>
      <c r="PHN130"/>
      <c r="PHO130" s="8"/>
      <c r="PHP130"/>
      <c r="PHQ130"/>
      <c r="PHR130"/>
      <c r="PHS130" s="10"/>
      <c r="PHT130" s="8"/>
      <c r="PHU130"/>
      <c r="PHV130" s="8"/>
      <c r="PHW130"/>
      <c r="PHX130"/>
      <c r="PHY130"/>
      <c r="PHZ130" s="10"/>
      <c r="PIA130" s="8"/>
      <c r="PIB130"/>
      <c r="PIC130" s="8"/>
      <c r="PID130"/>
      <c r="PIE130"/>
      <c r="PIF130"/>
      <c r="PIG130" s="10"/>
      <c r="PIH130" s="8"/>
      <c r="PII130"/>
      <c r="PIJ130" s="8"/>
      <c r="PIK130"/>
      <c r="PIL130"/>
      <c r="PIM130"/>
      <c r="PIN130" s="10"/>
      <c r="PIO130" s="8"/>
      <c r="PIP130"/>
      <c r="PIQ130" s="8"/>
      <c r="PIR130"/>
      <c r="PIS130"/>
      <c r="PIT130"/>
      <c r="PIU130" s="10"/>
      <c r="PIV130" s="8"/>
      <c r="PIW130"/>
      <c r="PIX130" s="8"/>
      <c r="PIY130"/>
      <c r="PIZ130"/>
      <c r="PJA130"/>
      <c r="PJB130" s="10"/>
      <c r="PJC130" s="8"/>
      <c r="PJD130"/>
      <c r="PJE130" s="8"/>
      <c r="PJF130"/>
      <c r="PJG130"/>
      <c r="PJH130"/>
      <c r="PJI130" s="10"/>
      <c r="PJJ130" s="8"/>
      <c r="PJK130"/>
      <c r="PJL130" s="8"/>
      <c r="PJM130"/>
      <c r="PJN130"/>
      <c r="PJO130"/>
      <c r="PJP130" s="10"/>
      <c r="PJQ130" s="8"/>
      <c r="PJR130"/>
      <c r="PJS130" s="8"/>
      <c r="PJT130"/>
      <c r="PJU130"/>
      <c r="PJV130"/>
      <c r="PJW130" s="10"/>
      <c r="PJX130" s="8"/>
      <c r="PJY130"/>
      <c r="PJZ130" s="8"/>
      <c r="PKA130"/>
      <c r="PKB130"/>
      <c r="PKC130"/>
      <c r="PKD130" s="10"/>
      <c r="PKE130" s="8"/>
      <c r="PKF130"/>
      <c r="PKG130" s="8"/>
      <c r="PKH130"/>
      <c r="PKI130"/>
      <c r="PKJ130"/>
      <c r="PKK130" s="10"/>
      <c r="PKL130" s="8"/>
      <c r="PKM130"/>
      <c r="PKN130" s="8"/>
      <c r="PKO130"/>
      <c r="PKP130"/>
      <c r="PKQ130"/>
      <c r="PKR130" s="10"/>
      <c r="PKS130" s="8"/>
      <c r="PKT130"/>
      <c r="PKU130" s="8"/>
      <c r="PKV130"/>
      <c r="PKW130"/>
      <c r="PKX130"/>
      <c r="PKY130" s="10"/>
      <c r="PKZ130" s="8"/>
      <c r="PLA130"/>
      <c r="PLB130" s="8"/>
      <c r="PLC130"/>
      <c r="PLD130"/>
      <c r="PLE130"/>
      <c r="PLF130" s="10"/>
      <c r="PLG130" s="8"/>
      <c r="PLH130"/>
      <c r="PLI130" s="8"/>
      <c r="PLJ130"/>
      <c r="PLK130"/>
      <c r="PLL130"/>
      <c r="PLM130" s="10"/>
      <c r="PLN130" s="8"/>
      <c r="PLO130"/>
      <c r="PLP130" s="8"/>
      <c r="PLQ130"/>
      <c r="PLR130"/>
      <c r="PLS130"/>
      <c r="PLT130" s="10"/>
      <c r="PLU130" s="8"/>
      <c r="PLV130"/>
      <c r="PLW130" s="8"/>
      <c r="PLX130"/>
      <c r="PLY130"/>
      <c r="PLZ130"/>
      <c r="PMA130" s="10"/>
      <c r="PMB130" s="8"/>
      <c r="PMC130"/>
      <c r="PMD130" s="8"/>
      <c r="PME130"/>
      <c r="PMF130"/>
      <c r="PMG130"/>
      <c r="PMH130" s="10"/>
      <c r="PMI130" s="8"/>
      <c r="PMJ130"/>
      <c r="PMK130" s="8"/>
      <c r="PML130"/>
      <c r="PMM130"/>
      <c r="PMN130"/>
      <c r="PMO130" s="10"/>
      <c r="PMP130" s="8"/>
      <c r="PMQ130"/>
      <c r="PMR130" s="8"/>
      <c r="PMS130"/>
      <c r="PMT130"/>
      <c r="PMU130"/>
      <c r="PMV130" s="10"/>
      <c r="PMW130" s="8"/>
      <c r="PMX130"/>
      <c r="PMY130" s="8"/>
      <c r="PMZ130"/>
      <c r="PNA130"/>
      <c r="PNB130"/>
      <c r="PNC130" s="10"/>
      <c r="PND130" s="8"/>
      <c r="PNE130"/>
      <c r="PNF130" s="8"/>
      <c r="PNG130"/>
      <c r="PNH130"/>
      <c r="PNI130"/>
      <c r="PNJ130" s="10"/>
      <c r="PNK130" s="22"/>
      <c r="PNL130"/>
      <c r="PNM130" s="8"/>
      <c r="PNN130"/>
      <c r="PNO130"/>
      <c r="PNP130"/>
      <c r="PNQ130" s="10"/>
      <c r="PNR130" s="22"/>
      <c r="PNS130"/>
      <c r="PNT130" s="8"/>
      <c r="PNU130"/>
      <c r="PNV130"/>
      <c r="PNW130"/>
      <c r="PNX130" s="29"/>
      <c r="PNY130" s="44"/>
      <c r="PNZ130" s="8"/>
      <c r="POA130" s="8"/>
      <c r="POB130" s="10"/>
      <c r="POC130" s="10"/>
      <c r="POD130"/>
      <c r="POE130" s="8"/>
      <c r="POF130"/>
      <c r="POG130" s="8"/>
      <c r="POH130" s="6"/>
      <c r="POI130"/>
      <c r="POJ130"/>
      <c r="POK130" s="10"/>
      <c r="POL130" s="8"/>
      <c r="POM130"/>
      <c r="PON130" s="8"/>
      <c r="POO130"/>
      <c r="POP130"/>
      <c r="POQ130"/>
      <c r="POR130" s="10"/>
      <c r="POS130" s="8"/>
      <c r="POT130"/>
      <c r="POU130" s="8"/>
      <c r="POV130"/>
      <c r="POW130"/>
      <c r="POX130"/>
      <c r="POY130" s="10"/>
      <c r="POZ130" s="8"/>
      <c r="PPA130"/>
      <c r="PPB130" s="8"/>
      <c r="PPC130"/>
      <c r="PPD130"/>
      <c r="PPE130"/>
      <c r="PPF130" s="10"/>
      <c r="PPG130" s="8"/>
      <c r="PPH130"/>
      <c r="PPI130" s="8"/>
      <c r="PPJ130"/>
      <c r="PPK130"/>
      <c r="PPL130"/>
      <c r="PPM130" s="10"/>
      <c r="PPN130" s="8"/>
      <c r="PPO130"/>
      <c r="PPP130" s="8"/>
      <c r="PPQ130"/>
      <c r="PPR130"/>
      <c r="PPS130"/>
      <c r="PPT130" s="10"/>
      <c r="PPU130" s="8"/>
      <c r="PPV130"/>
      <c r="PPW130" s="8"/>
      <c r="PPX130"/>
      <c r="PPY130"/>
      <c r="PPZ130"/>
      <c r="PQA130" s="10"/>
      <c r="PQB130" s="8"/>
      <c r="PQC130"/>
      <c r="PQD130" s="8"/>
      <c r="PQE130"/>
      <c r="PQF130"/>
      <c r="PQG130"/>
      <c r="PQH130" s="10"/>
      <c r="PQI130" s="8"/>
      <c r="PQJ130"/>
      <c r="PQK130" s="8"/>
      <c r="PQL130"/>
      <c r="PQM130"/>
      <c r="PQN130"/>
      <c r="PQO130" s="10"/>
      <c r="PQP130" s="8"/>
      <c r="PQQ130"/>
      <c r="PQR130" s="8"/>
      <c r="PQS130"/>
      <c r="PQT130"/>
      <c r="PQU130"/>
      <c r="PQV130" s="10"/>
      <c r="PQW130" s="8"/>
      <c r="PQX130"/>
      <c r="PQY130" s="8"/>
      <c r="PQZ130"/>
      <c r="PRA130"/>
      <c r="PRB130"/>
      <c r="PRC130" s="10"/>
      <c r="PRD130" s="8"/>
      <c r="PRE130"/>
      <c r="PRF130" s="8"/>
      <c r="PRG130"/>
      <c r="PRH130"/>
      <c r="PRI130"/>
      <c r="PRJ130" s="10"/>
      <c r="PRK130" s="8"/>
      <c r="PRL130"/>
      <c r="PRM130" s="8"/>
      <c r="PRN130"/>
      <c r="PRO130"/>
      <c r="PRP130"/>
      <c r="PRQ130" s="10"/>
      <c r="PRR130" s="8"/>
      <c r="PRS130"/>
      <c r="PRT130" s="8"/>
      <c r="PRU130"/>
      <c r="PRV130"/>
      <c r="PRW130"/>
      <c r="PRX130" s="10"/>
      <c r="PRY130" s="8"/>
      <c r="PRZ130"/>
      <c r="PSA130" s="8"/>
      <c r="PSB130"/>
      <c r="PSC130"/>
      <c r="PSD130"/>
      <c r="PSE130" s="10"/>
      <c r="PSF130" s="8"/>
      <c r="PSG130"/>
      <c r="PSH130" s="8"/>
      <c r="PSI130"/>
      <c r="PSJ130"/>
      <c r="PSK130"/>
      <c r="PSL130" s="10"/>
      <c r="PSM130" s="8"/>
      <c r="PSN130"/>
      <c r="PSO130" s="8"/>
      <c r="PSP130"/>
      <c r="PSQ130"/>
      <c r="PSR130"/>
      <c r="PSS130" s="10"/>
      <c r="PST130" s="8"/>
      <c r="PSU130"/>
      <c r="PSV130" s="8"/>
      <c r="PSW130"/>
      <c r="PSX130"/>
      <c r="PSY130"/>
      <c r="PSZ130" s="10"/>
      <c r="PTA130" s="8"/>
      <c r="PTB130"/>
      <c r="PTC130" s="8"/>
      <c r="PTD130"/>
      <c r="PTE130"/>
      <c r="PTF130"/>
      <c r="PTG130" s="10"/>
      <c r="PTH130" s="8"/>
      <c r="PTI130"/>
      <c r="PTJ130" s="8"/>
      <c r="PTK130"/>
      <c r="PTL130"/>
      <c r="PTM130"/>
      <c r="PTN130" s="10"/>
      <c r="PTO130" s="8"/>
      <c r="PTP130"/>
      <c r="PTQ130" s="8"/>
      <c r="PTR130"/>
      <c r="PTS130"/>
      <c r="PTT130"/>
      <c r="PTU130" s="10"/>
      <c r="PTV130" s="8"/>
      <c r="PTW130"/>
      <c r="PTX130" s="8"/>
      <c r="PTY130"/>
      <c r="PTZ130"/>
      <c r="PUA130"/>
      <c r="PUB130" s="10"/>
      <c r="PUC130" s="8"/>
      <c r="PUD130"/>
      <c r="PUE130" s="8"/>
      <c r="PUF130"/>
      <c r="PUG130"/>
      <c r="PUH130"/>
      <c r="PUI130" s="10"/>
      <c r="PUJ130" s="8"/>
      <c r="PUK130"/>
      <c r="PUL130" s="8"/>
      <c r="PUM130"/>
      <c r="PUN130"/>
      <c r="PUO130"/>
      <c r="PUP130" s="10"/>
      <c r="PUQ130" s="8"/>
      <c r="PUR130"/>
      <c r="PUS130" s="8"/>
      <c r="PUT130"/>
      <c r="PUU130"/>
      <c r="PUV130"/>
      <c r="PUW130" s="10"/>
      <c r="PUX130" s="8"/>
      <c r="PUY130"/>
      <c r="PUZ130" s="8"/>
      <c r="PVA130"/>
      <c r="PVB130"/>
      <c r="PVC130"/>
      <c r="PVD130" s="10"/>
      <c r="PVE130" s="8"/>
      <c r="PVF130"/>
      <c r="PVG130" s="8"/>
      <c r="PVH130"/>
      <c r="PVI130"/>
      <c r="PVJ130"/>
      <c r="PVK130" s="10"/>
      <c r="PVL130" s="8"/>
      <c r="PVM130"/>
      <c r="PVN130" s="8"/>
      <c r="PVO130"/>
      <c r="PVP130"/>
      <c r="PVQ130"/>
      <c r="PVR130" s="10"/>
      <c r="PVS130" s="8"/>
      <c r="PVT130"/>
      <c r="PVU130" s="8"/>
      <c r="PVV130"/>
      <c r="PVW130"/>
      <c r="PVX130"/>
      <c r="PVY130" s="10"/>
      <c r="PVZ130" s="8"/>
      <c r="PWA130"/>
      <c r="PWB130" s="8"/>
      <c r="PWC130"/>
      <c r="PWD130"/>
      <c r="PWE130"/>
      <c r="PWF130" s="10"/>
      <c r="PWG130" s="8"/>
      <c r="PWH130"/>
      <c r="PWI130" s="8"/>
      <c r="PWJ130"/>
      <c r="PWK130"/>
      <c r="PWL130"/>
      <c r="PWM130" s="10"/>
      <c r="PWN130" s="22"/>
      <c r="PWO130"/>
      <c r="PWP130" s="8"/>
      <c r="PWQ130"/>
      <c r="PWR130"/>
      <c r="PWS130"/>
      <c r="PWT130" s="10"/>
      <c r="PWU130" s="22"/>
      <c r="PWV130"/>
      <c r="PWW130" s="8"/>
      <c r="PWX130"/>
      <c r="PWY130"/>
      <c r="PWZ130"/>
      <c r="PXA130" s="29"/>
      <c r="PXB130" s="44"/>
      <c r="PXC130" s="8"/>
      <c r="PXD130" s="8"/>
      <c r="PXE130" s="10"/>
      <c r="PXF130" s="10"/>
      <c r="PXG130"/>
      <c r="PXH130" s="8"/>
      <c r="PXI130"/>
      <c r="PXJ130" s="8"/>
      <c r="PXK130" s="6"/>
      <c r="PXL130"/>
      <c r="PXM130"/>
      <c r="PXN130" s="10"/>
      <c r="PXO130" s="8"/>
      <c r="PXP130"/>
      <c r="PXQ130" s="8"/>
      <c r="PXR130"/>
      <c r="PXS130"/>
      <c r="PXT130"/>
      <c r="PXU130" s="10"/>
      <c r="PXV130" s="8"/>
      <c r="PXW130"/>
      <c r="PXX130" s="8"/>
      <c r="PXY130"/>
      <c r="PXZ130"/>
      <c r="PYA130"/>
      <c r="PYB130" s="10"/>
      <c r="PYC130" s="8"/>
      <c r="PYD130"/>
      <c r="PYE130" s="8"/>
      <c r="PYF130"/>
      <c r="PYG130"/>
      <c r="PYH130"/>
      <c r="PYI130" s="10"/>
      <c r="PYJ130" s="8"/>
      <c r="PYK130"/>
      <c r="PYL130" s="8"/>
      <c r="PYM130"/>
      <c r="PYN130"/>
      <c r="PYO130"/>
      <c r="PYP130" s="10"/>
      <c r="PYQ130" s="8"/>
      <c r="PYR130"/>
      <c r="PYS130" s="8"/>
      <c r="PYT130"/>
      <c r="PYU130"/>
      <c r="PYV130"/>
      <c r="PYW130" s="10"/>
      <c r="PYX130" s="8"/>
      <c r="PYY130"/>
      <c r="PYZ130" s="8"/>
      <c r="PZA130"/>
      <c r="PZB130"/>
      <c r="PZC130"/>
      <c r="PZD130" s="10"/>
      <c r="PZE130" s="8"/>
      <c r="PZF130"/>
      <c r="PZG130" s="8"/>
      <c r="PZH130"/>
      <c r="PZI130"/>
      <c r="PZJ130"/>
      <c r="PZK130" s="10"/>
      <c r="PZL130" s="8"/>
      <c r="PZM130"/>
      <c r="PZN130" s="8"/>
      <c r="PZO130"/>
      <c r="PZP130"/>
      <c r="PZQ130"/>
      <c r="PZR130" s="10"/>
      <c r="PZS130" s="8"/>
      <c r="PZT130"/>
      <c r="PZU130" s="8"/>
      <c r="PZV130"/>
      <c r="PZW130"/>
      <c r="PZX130"/>
      <c r="PZY130" s="10"/>
      <c r="PZZ130" s="8"/>
      <c r="QAA130"/>
      <c r="QAB130" s="8"/>
      <c r="QAC130"/>
      <c r="QAD130"/>
      <c r="QAE130"/>
      <c r="QAF130" s="10"/>
      <c r="QAG130" s="8"/>
      <c r="QAH130"/>
      <c r="QAI130" s="8"/>
      <c r="QAJ130"/>
      <c r="QAK130"/>
      <c r="QAL130"/>
      <c r="QAM130" s="10"/>
      <c r="QAN130" s="8"/>
      <c r="QAO130"/>
      <c r="QAP130" s="8"/>
      <c r="QAQ130"/>
      <c r="QAR130"/>
      <c r="QAS130"/>
      <c r="QAT130" s="10"/>
      <c r="QAU130" s="8"/>
      <c r="QAV130"/>
      <c r="QAW130" s="8"/>
      <c r="QAX130"/>
      <c r="QAY130"/>
      <c r="QAZ130"/>
      <c r="QBA130" s="10"/>
      <c r="QBB130" s="8"/>
      <c r="QBC130"/>
      <c r="QBD130" s="8"/>
      <c r="QBE130"/>
      <c r="QBF130"/>
      <c r="QBG130"/>
      <c r="QBH130" s="10"/>
      <c r="QBI130" s="8"/>
      <c r="QBJ130"/>
      <c r="QBK130" s="8"/>
      <c r="QBL130"/>
      <c r="QBM130"/>
      <c r="QBN130"/>
      <c r="QBO130" s="10"/>
      <c r="QBP130" s="8"/>
      <c r="QBQ130"/>
      <c r="QBR130" s="8"/>
      <c r="QBS130"/>
      <c r="QBT130"/>
      <c r="QBU130"/>
      <c r="QBV130" s="10"/>
      <c r="QBW130" s="8"/>
      <c r="QBX130"/>
      <c r="QBY130" s="8"/>
      <c r="QBZ130"/>
      <c r="QCA130"/>
      <c r="QCB130"/>
      <c r="QCC130" s="10"/>
      <c r="QCD130" s="8"/>
      <c r="QCE130"/>
      <c r="QCF130" s="8"/>
      <c r="QCG130"/>
      <c r="QCH130"/>
      <c r="QCI130"/>
      <c r="QCJ130" s="10"/>
      <c r="QCK130" s="8"/>
      <c r="QCL130"/>
      <c r="QCM130" s="8"/>
      <c r="QCN130"/>
      <c r="QCO130"/>
      <c r="QCP130"/>
      <c r="QCQ130" s="10"/>
      <c r="QCR130" s="8"/>
      <c r="QCS130"/>
      <c r="QCT130" s="8"/>
      <c r="QCU130"/>
      <c r="QCV130"/>
      <c r="QCW130"/>
      <c r="QCX130" s="10"/>
      <c r="QCY130" s="8"/>
      <c r="QCZ130"/>
      <c r="QDA130" s="8"/>
      <c r="QDB130"/>
      <c r="QDC130"/>
      <c r="QDD130"/>
      <c r="QDE130" s="10"/>
      <c r="QDF130" s="8"/>
      <c r="QDG130"/>
      <c r="QDH130" s="8"/>
      <c r="QDI130"/>
      <c r="QDJ130"/>
      <c r="QDK130"/>
      <c r="QDL130" s="10"/>
      <c r="QDM130" s="8"/>
      <c r="QDN130"/>
      <c r="QDO130" s="8"/>
      <c r="QDP130"/>
      <c r="QDQ130"/>
      <c r="QDR130"/>
      <c r="QDS130" s="10"/>
      <c r="QDT130" s="8"/>
      <c r="QDU130"/>
      <c r="QDV130" s="8"/>
      <c r="QDW130"/>
      <c r="QDX130"/>
      <c r="QDY130"/>
      <c r="QDZ130" s="10"/>
      <c r="QEA130" s="8"/>
      <c r="QEB130"/>
      <c r="QEC130" s="8"/>
      <c r="QED130"/>
      <c r="QEE130"/>
      <c r="QEF130"/>
      <c r="QEG130" s="10"/>
      <c r="QEH130" s="8"/>
      <c r="QEI130"/>
      <c r="QEJ130" s="8"/>
      <c r="QEK130"/>
      <c r="QEL130"/>
      <c r="QEM130"/>
      <c r="QEN130" s="10"/>
      <c r="QEO130" s="8"/>
      <c r="QEP130"/>
      <c r="QEQ130" s="8"/>
      <c r="QER130"/>
      <c r="QES130"/>
      <c r="QET130"/>
      <c r="QEU130" s="10"/>
      <c r="QEV130" s="8"/>
      <c r="QEW130"/>
      <c r="QEX130" s="8"/>
      <c r="QEY130"/>
      <c r="QEZ130"/>
      <c r="QFA130"/>
      <c r="QFB130" s="10"/>
      <c r="QFC130" s="8"/>
      <c r="QFD130"/>
      <c r="QFE130" s="8"/>
      <c r="QFF130"/>
      <c r="QFG130"/>
      <c r="QFH130"/>
      <c r="QFI130" s="10"/>
      <c r="QFJ130" s="8"/>
      <c r="QFK130"/>
      <c r="QFL130" s="8"/>
      <c r="QFM130"/>
      <c r="QFN130"/>
      <c r="QFO130"/>
      <c r="QFP130" s="10"/>
      <c r="QFQ130" s="22"/>
      <c r="QFR130"/>
      <c r="QFS130" s="8"/>
      <c r="QFT130"/>
      <c r="QFU130"/>
      <c r="QFV130"/>
      <c r="QFW130" s="10"/>
      <c r="QFX130" s="22"/>
      <c r="QFY130"/>
      <c r="QFZ130" s="8"/>
      <c r="QGA130"/>
      <c r="QGB130"/>
      <c r="QGC130"/>
      <c r="QGD130" s="29"/>
      <c r="QGE130" s="44"/>
      <c r="QGF130" s="8"/>
      <c r="QGG130" s="8"/>
      <c r="QGH130" s="10"/>
      <c r="QGI130" s="10"/>
      <c r="QGJ130"/>
      <c r="QGK130" s="8"/>
      <c r="QGL130"/>
      <c r="QGM130" s="8"/>
      <c r="QGN130" s="6"/>
      <c r="QGO130"/>
      <c r="QGP130"/>
      <c r="QGQ130" s="10"/>
      <c r="QGR130" s="8"/>
      <c r="QGS130"/>
      <c r="QGT130" s="8"/>
      <c r="QGU130"/>
      <c r="QGV130"/>
      <c r="QGW130"/>
      <c r="QGX130" s="10"/>
      <c r="QGY130" s="8"/>
      <c r="QGZ130"/>
      <c r="QHA130" s="8"/>
      <c r="QHB130"/>
      <c r="QHC130"/>
      <c r="QHD130"/>
      <c r="QHE130" s="10"/>
      <c r="QHF130" s="8"/>
      <c r="QHG130"/>
      <c r="QHH130" s="8"/>
      <c r="QHI130"/>
      <c r="QHJ130"/>
      <c r="QHK130"/>
      <c r="QHL130" s="10"/>
      <c r="QHM130" s="8"/>
      <c r="QHN130"/>
      <c r="QHO130" s="8"/>
      <c r="QHP130"/>
      <c r="QHQ130"/>
      <c r="QHR130"/>
      <c r="QHS130" s="10"/>
      <c r="QHT130" s="8"/>
      <c r="QHU130"/>
      <c r="QHV130" s="8"/>
      <c r="QHW130"/>
      <c r="QHX130"/>
      <c r="QHY130"/>
      <c r="QHZ130" s="10"/>
      <c r="QIA130" s="8"/>
      <c r="QIB130"/>
      <c r="QIC130" s="8"/>
      <c r="QID130"/>
      <c r="QIE130"/>
      <c r="QIF130"/>
      <c r="QIG130" s="10"/>
      <c r="QIH130" s="8"/>
      <c r="QII130"/>
      <c r="QIJ130" s="8"/>
      <c r="QIK130"/>
      <c r="QIL130"/>
      <c r="QIM130"/>
      <c r="QIN130" s="10"/>
      <c r="QIO130" s="8"/>
      <c r="QIP130"/>
      <c r="QIQ130" s="8"/>
      <c r="QIR130"/>
      <c r="QIS130"/>
      <c r="QIT130"/>
      <c r="QIU130" s="10"/>
      <c r="QIV130" s="8"/>
      <c r="QIW130"/>
      <c r="QIX130" s="8"/>
      <c r="QIY130"/>
      <c r="QIZ130"/>
      <c r="QJA130"/>
      <c r="QJB130" s="10"/>
      <c r="QJC130" s="8"/>
      <c r="QJD130"/>
      <c r="QJE130" s="8"/>
      <c r="QJF130"/>
      <c r="QJG130"/>
      <c r="QJH130"/>
      <c r="QJI130" s="10"/>
      <c r="QJJ130" s="8"/>
      <c r="QJK130"/>
      <c r="QJL130" s="8"/>
      <c r="QJM130"/>
      <c r="QJN130"/>
      <c r="QJO130"/>
      <c r="QJP130" s="10"/>
      <c r="QJQ130" s="8"/>
      <c r="QJR130"/>
      <c r="QJS130" s="8"/>
      <c r="QJT130"/>
      <c r="QJU130"/>
      <c r="QJV130"/>
      <c r="QJW130" s="10"/>
      <c r="QJX130" s="8"/>
      <c r="QJY130"/>
      <c r="QJZ130" s="8"/>
      <c r="QKA130"/>
      <c r="QKB130"/>
      <c r="QKC130"/>
      <c r="QKD130" s="10"/>
      <c r="QKE130" s="8"/>
      <c r="QKF130"/>
      <c r="QKG130" s="8"/>
      <c r="QKH130"/>
      <c r="QKI130"/>
      <c r="QKJ130"/>
      <c r="QKK130" s="10"/>
      <c r="QKL130" s="8"/>
      <c r="QKM130"/>
      <c r="QKN130" s="8"/>
      <c r="QKO130"/>
      <c r="QKP130"/>
      <c r="QKQ130"/>
      <c r="QKR130" s="10"/>
      <c r="QKS130" s="8"/>
      <c r="QKT130"/>
      <c r="QKU130" s="8"/>
      <c r="QKV130"/>
      <c r="QKW130"/>
      <c r="QKX130"/>
      <c r="QKY130" s="10"/>
      <c r="QKZ130" s="8"/>
      <c r="QLA130"/>
      <c r="QLB130" s="8"/>
      <c r="QLC130"/>
      <c r="QLD130"/>
      <c r="QLE130"/>
      <c r="QLF130" s="10"/>
      <c r="QLG130" s="8"/>
      <c r="QLH130"/>
      <c r="QLI130" s="8"/>
      <c r="QLJ130"/>
      <c r="QLK130"/>
      <c r="QLL130"/>
      <c r="QLM130" s="10"/>
      <c r="QLN130" s="8"/>
      <c r="QLO130"/>
      <c r="QLP130" s="8"/>
      <c r="QLQ130"/>
      <c r="QLR130"/>
      <c r="QLS130"/>
      <c r="QLT130" s="10"/>
      <c r="QLU130" s="8"/>
      <c r="QLV130"/>
      <c r="QLW130" s="8"/>
      <c r="QLX130"/>
      <c r="QLY130"/>
      <c r="QLZ130"/>
      <c r="QMA130" s="10"/>
      <c r="QMB130" s="8"/>
      <c r="QMC130"/>
      <c r="QMD130" s="8"/>
      <c r="QME130"/>
      <c r="QMF130"/>
      <c r="QMG130"/>
      <c r="QMH130" s="10"/>
      <c r="QMI130" s="8"/>
      <c r="QMJ130"/>
      <c r="QMK130" s="8"/>
      <c r="QML130"/>
      <c r="QMM130"/>
      <c r="QMN130"/>
      <c r="QMO130" s="10"/>
      <c r="QMP130" s="8"/>
      <c r="QMQ130"/>
      <c r="QMR130" s="8"/>
      <c r="QMS130"/>
      <c r="QMT130"/>
      <c r="QMU130"/>
      <c r="QMV130" s="10"/>
      <c r="QMW130" s="8"/>
      <c r="QMX130"/>
      <c r="QMY130" s="8"/>
      <c r="QMZ130"/>
      <c r="QNA130"/>
      <c r="QNB130"/>
      <c r="QNC130" s="10"/>
      <c r="QND130" s="8"/>
      <c r="QNE130"/>
      <c r="QNF130" s="8"/>
      <c r="QNG130"/>
      <c r="QNH130"/>
      <c r="QNI130"/>
      <c r="QNJ130" s="10"/>
      <c r="QNK130" s="8"/>
      <c r="QNL130"/>
      <c r="QNM130" s="8"/>
      <c r="QNN130"/>
      <c r="QNO130"/>
      <c r="QNP130"/>
      <c r="QNQ130" s="10"/>
      <c r="QNR130" s="8"/>
      <c r="QNS130"/>
      <c r="QNT130" s="8"/>
      <c r="QNU130"/>
      <c r="QNV130"/>
      <c r="QNW130"/>
      <c r="QNX130" s="10"/>
      <c r="QNY130" s="8"/>
      <c r="QNZ130"/>
      <c r="QOA130" s="8"/>
      <c r="QOB130"/>
      <c r="QOC130"/>
      <c r="QOD130"/>
      <c r="QOE130" s="10"/>
      <c r="QOF130" s="8"/>
      <c r="QOG130"/>
      <c r="QOH130" s="8"/>
      <c r="QOI130"/>
      <c r="QOJ130"/>
      <c r="QOK130"/>
      <c r="QOL130" s="10"/>
      <c r="QOM130" s="8"/>
      <c r="QON130"/>
      <c r="QOO130" s="8"/>
      <c r="QOP130"/>
      <c r="QOQ130"/>
      <c r="QOR130"/>
      <c r="QOS130" s="10"/>
      <c r="QOT130" s="22"/>
      <c r="QOU130"/>
      <c r="QOV130" s="8"/>
      <c r="QOW130"/>
      <c r="QOX130"/>
      <c r="QOY130"/>
      <c r="QOZ130" s="10"/>
      <c r="QPA130" s="22"/>
      <c r="QPB130"/>
      <c r="QPC130" s="8"/>
      <c r="QPD130"/>
      <c r="QPE130"/>
      <c r="QPF130"/>
      <c r="QPG130" s="29"/>
      <c r="QPH130" s="44"/>
      <c r="QPI130" s="8"/>
      <c r="QPJ130" s="8"/>
      <c r="QPK130" s="10"/>
      <c r="QPL130" s="10"/>
      <c r="QPM130"/>
      <c r="QPN130" s="8"/>
      <c r="QPO130"/>
      <c r="QPP130" s="8"/>
      <c r="QPQ130" s="6"/>
      <c r="QPR130"/>
      <c r="QPS130"/>
      <c r="QPT130" s="10"/>
      <c r="QPU130" s="8"/>
      <c r="QPV130"/>
      <c r="QPW130" s="8"/>
      <c r="QPX130"/>
      <c r="QPY130"/>
      <c r="QPZ130"/>
      <c r="QQA130" s="10"/>
      <c r="QQB130" s="8"/>
      <c r="QQC130"/>
      <c r="QQD130" s="8"/>
      <c r="QQE130"/>
      <c r="QQF130"/>
      <c r="QQG130"/>
      <c r="QQH130" s="10"/>
      <c r="QQI130" s="8"/>
      <c r="QQJ130"/>
      <c r="QQK130" s="8"/>
      <c r="QQL130"/>
      <c r="QQM130"/>
      <c r="QQN130"/>
      <c r="QQO130" s="10"/>
      <c r="QQP130" s="8"/>
      <c r="QQQ130"/>
      <c r="QQR130" s="8"/>
      <c r="QQS130"/>
      <c r="QQT130"/>
      <c r="QQU130"/>
      <c r="QQV130" s="10"/>
      <c r="QQW130" s="8"/>
      <c r="QQX130"/>
      <c r="QQY130" s="8"/>
      <c r="QQZ130"/>
      <c r="QRA130"/>
      <c r="QRB130"/>
      <c r="QRC130" s="10"/>
      <c r="QRD130" s="8"/>
      <c r="QRE130"/>
      <c r="QRF130" s="8"/>
      <c r="QRG130"/>
      <c r="QRH130"/>
      <c r="QRI130"/>
      <c r="QRJ130" s="10"/>
      <c r="QRK130" s="8"/>
      <c r="QRL130"/>
      <c r="QRM130" s="8"/>
      <c r="QRN130"/>
      <c r="QRO130"/>
      <c r="QRP130"/>
      <c r="QRQ130" s="10"/>
      <c r="QRR130" s="8"/>
      <c r="QRS130"/>
      <c r="QRT130" s="8"/>
      <c r="QRU130"/>
      <c r="QRV130"/>
      <c r="QRW130"/>
      <c r="QRX130" s="10"/>
      <c r="QRY130" s="8"/>
      <c r="QRZ130"/>
      <c r="QSA130" s="8"/>
      <c r="QSB130"/>
      <c r="QSC130"/>
      <c r="QSD130"/>
      <c r="QSE130" s="10"/>
      <c r="QSF130" s="8"/>
      <c r="QSG130"/>
      <c r="QSH130" s="8"/>
      <c r="QSI130"/>
      <c r="QSJ130"/>
      <c r="QSK130"/>
      <c r="QSL130" s="10"/>
      <c r="QSM130" s="8"/>
      <c r="QSN130"/>
      <c r="QSO130" s="8"/>
      <c r="QSP130"/>
      <c r="QSQ130"/>
      <c r="QSR130"/>
      <c r="QSS130" s="10"/>
      <c r="QST130" s="8"/>
      <c r="QSU130"/>
      <c r="QSV130" s="8"/>
      <c r="QSW130"/>
      <c r="QSX130"/>
      <c r="QSY130"/>
      <c r="QSZ130" s="10"/>
      <c r="QTA130" s="8"/>
      <c r="QTB130"/>
      <c r="QTC130" s="8"/>
      <c r="QTD130"/>
      <c r="QTE130"/>
      <c r="QTF130"/>
      <c r="QTG130" s="10"/>
      <c r="QTH130" s="8"/>
      <c r="QTI130"/>
      <c r="QTJ130" s="8"/>
      <c r="QTK130"/>
      <c r="QTL130"/>
      <c r="QTM130"/>
      <c r="QTN130" s="10"/>
      <c r="QTO130" s="8"/>
      <c r="QTP130"/>
      <c r="QTQ130" s="8"/>
      <c r="QTR130"/>
      <c r="QTS130"/>
      <c r="QTT130"/>
      <c r="QTU130" s="10"/>
      <c r="QTV130" s="8"/>
      <c r="QTW130"/>
      <c r="QTX130" s="8"/>
      <c r="QTY130"/>
      <c r="QTZ130"/>
      <c r="QUA130"/>
      <c r="QUB130" s="10"/>
      <c r="QUC130" s="8"/>
      <c r="QUD130"/>
      <c r="QUE130" s="8"/>
      <c r="QUF130"/>
      <c r="QUG130"/>
      <c r="QUH130"/>
      <c r="QUI130" s="10"/>
      <c r="QUJ130" s="8"/>
      <c r="QUK130"/>
      <c r="QUL130" s="8"/>
      <c r="QUM130"/>
      <c r="QUN130"/>
      <c r="QUO130"/>
      <c r="QUP130" s="10"/>
      <c r="QUQ130" s="8"/>
      <c r="QUR130"/>
      <c r="QUS130" s="8"/>
      <c r="QUT130"/>
      <c r="QUU130"/>
      <c r="QUV130"/>
      <c r="QUW130" s="10"/>
      <c r="QUX130" s="8"/>
      <c r="QUY130"/>
      <c r="QUZ130" s="8"/>
      <c r="QVA130"/>
      <c r="QVB130"/>
      <c r="QVC130"/>
      <c r="QVD130" s="10"/>
      <c r="QVE130" s="8"/>
      <c r="QVF130"/>
      <c r="QVG130" s="8"/>
      <c r="QVH130"/>
      <c r="QVI130"/>
      <c r="QVJ130"/>
      <c r="QVK130" s="10"/>
      <c r="QVL130" s="8"/>
      <c r="QVM130"/>
      <c r="QVN130" s="8"/>
      <c r="QVO130"/>
      <c r="QVP130"/>
      <c r="QVQ130"/>
      <c r="QVR130" s="10"/>
      <c r="QVS130" s="8"/>
      <c r="QVT130"/>
      <c r="QVU130" s="8"/>
      <c r="QVV130"/>
      <c r="QVW130"/>
      <c r="QVX130"/>
      <c r="QVY130" s="10"/>
      <c r="QVZ130" s="8"/>
      <c r="QWA130"/>
      <c r="QWB130" s="8"/>
      <c r="QWC130"/>
      <c r="QWD130"/>
      <c r="QWE130"/>
      <c r="QWF130" s="10"/>
      <c r="QWG130" s="8"/>
      <c r="QWH130"/>
      <c r="QWI130" s="8"/>
      <c r="QWJ130"/>
      <c r="QWK130"/>
      <c r="QWL130"/>
      <c r="QWM130" s="10"/>
      <c r="QWN130" s="8"/>
      <c r="QWO130"/>
      <c r="QWP130" s="8"/>
      <c r="QWQ130"/>
      <c r="QWR130"/>
      <c r="QWS130"/>
      <c r="QWT130" s="10"/>
      <c r="QWU130" s="8"/>
      <c r="QWV130"/>
      <c r="QWW130" s="8"/>
      <c r="QWX130"/>
      <c r="QWY130"/>
      <c r="QWZ130"/>
      <c r="QXA130" s="10"/>
      <c r="QXB130" s="8"/>
      <c r="QXC130"/>
      <c r="QXD130" s="8"/>
      <c r="QXE130"/>
      <c r="QXF130"/>
      <c r="QXG130"/>
      <c r="QXH130" s="10"/>
      <c r="QXI130" s="8"/>
      <c r="QXJ130"/>
      <c r="QXK130" s="8"/>
      <c r="QXL130"/>
      <c r="QXM130"/>
      <c r="QXN130"/>
      <c r="QXO130" s="10"/>
      <c r="QXP130" s="8"/>
      <c r="QXQ130"/>
      <c r="QXR130" s="8"/>
      <c r="QXS130"/>
      <c r="QXT130"/>
      <c r="QXU130"/>
      <c r="QXV130" s="10"/>
      <c r="QXW130" s="22"/>
      <c r="QXX130"/>
      <c r="QXY130" s="8"/>
      <c r="QXZ130"/>
      <c r="QYA130"/>
      <c r="QYB130"/>
      <c r="QYC130" s="10"/>
      <c r="QYD130" s="22"/>
      <c r="QYE130"/>
      <c r="QYF130" s="8"/>
      <c r="QYG130"/>
      <c r="QYH130"/>
      <c r="QYI130"/>
      <c r="QYJ130" s="29"/>
      <c r="QYK130" s="44"/>
      <c r="QYL130" s="8"/>
      <c r="QYM130" s="8"/>
      <c r="QYN130" s="10"/>
      <c r="QYO130" s="10"/>
      <c r="QYP130"/>
      <c r="QYQ130" s="8"/>
      <c r="QYR130"/>
      <c r="QYS130" s="8"/>
      <c r="QYT130" s="6"/>
      <c r="QYU130"/>
      <c r="QYV130"/>
      <c r="QYW130" s="10"/>
      <c r="QYX130" s="8"/>
      <c r="QYY130"/>
      <c r="QYZ130" s="8"/>
      <c r="QZA130"/>
      <c r="QZB130"/>
      <c r="QZC130"/>
      <c r="QZD130" s="10"/>
      <c r="QZE130" s="8"/>
      <c r="QZF130"/>
      <c r="QZG130" s="8"/>
      <c r="QZH130"/>
      <c r="QZI130"/>
      <c r="QZJ130"/>
      <c r="QZK130" s="10"/>
      <c r="QZL130" s="8"/>
      <c r="QZM130"/>
      <c r="QZN130" s="8"/>
      <c r="QZO130"/>
      <c r="QZP130"/>
      <c r="QZQ130"/>
      <c r="QZR130" s="10"/>
      <c r="QZS130" s="8"/>
      <c r="QZT130"/>
      <c r="QZU130" s="8"/>
      <c r="QZV130"/>
      <c r="QZW130"/>
      <c r="QZX130"/>
      <c r="QZY130" s="10"/>
      <c r="QZZ130" s="8"/>
      <c r="RAA130"/>
      <c r="RAB130" s="8"/>
      <c r="RAC130"/>
      <c r="RAD130"/>
      <c r="RAE130"/>
      <c r="RAF130" s="10"/>
      <c r="RAG130" s="8"/>
      <c r="RAH130"/>
      <c r="RAI130" s="8"/>
      <c r="RAJ130"/>
      <c r="RAK130"/>
      <c r="RAL130"/>
      <c r="RAM130" s="10"/>
      <c r="RAN130" s="8"/>
      <c r="RAO130"/>
      <c r="RAP130" s="8"/>
      <c r="RAQ130"/>
      <c r="RAR130"/>
      <c r="RAS130"/>
      <c r="RAT130" s="10"/>
      <c r="RAU130" s="8"/>
      <c r="RAV130"/>
      <c r="RAW130" s="8"/>
      <c r="RAX130"/>
      <c r="RAY130"/>
      <c r="RAZ130"/>
      <c r="RBA130" s="10"/>
      <c r="RBB130" s="8"/>
      <c r="RBC130"/>
      <c r="RBD130" s="8"/>
      <c r="RBE130"/>
      <c r="RBF130"/>
      <c r="RBG130"/>
      <c r="RBH130" s="10"/>
      <c r="RBI130" s="8"/>
      <c r="RBJ130"/>
      <c r="RBK130" s="8"/>
      <c r="RBL130"/>
      <c r="RBM130"/>
      <c r="RBN130"/>
      <c r="RBO130" s="10"/>
      <c r="RBP130" s="8"/>
      <c r="RBQ130"/>
      <c r="RBR130" s="8"/>
      <c r="RBS130"/>
      <c r="RBT130"/>
      <c r="RBU130"/>
      <c r="RBV130" s="10"/>
      <c r="RBW130" s="8"/>
      <c r="RBX130"/>
      <c r="RBY130" s="8"/>
      <c r="RBZ130"/>
      <c r="RCA130"/>
      <c r="RCB130"/>
      <c r="RCC130" s="10"/>
      <c r="RCD130" s="8"/>
      <c r="RCE130"/>
      <c r="RCF130" s="8"/>
      <c r="RCG130"/>
      <c r="RCH130"/>
      <c r="RCI130"/>
      <c r="RCJ130" s="10"/>
      <c r="RCK130" s="8"/>
      <c r="RCL130"/>
      <c r="RCM130" s="8"/>
      <c r="RCN130"/>
      <c r="RCO130"/>
      <c r="RCP130"/>
      <c r="RCQ130" s="10"/>
      <c r="RCR130" s="8"/>
      <c r="RCS130"/>
      <c r="RCT130" s="8"/>
      <c r="RCU130"/>
      <c r="RCV130"/>
      <c r="RCW130"/>
      <c r="RCX130" s="10"/>
      <c r="RCY130" s="8"/>
      <c r="RCZ130"/>
      <c r="RDA130" s="8"/>
      <c r="RDB130"/>
      <c r="RDC130"/>
      <c r="RDD130"/>
      <c r="RDE130" s="10"/>
      <c r="RDF130" s="8"/>
      <c r="RDG130"/>
      <c r="RDH130" s="8"/>
      <c r="RDI130"/>
      <c r="RDJ130"/>
      <c r="RDK130"/>
      <c r="RDL130" s="10"/>
      <c r="RDM130" s="8"/>
      <c r="RDN130"/>
      <c r="RDO130" s="8"/>
      <c r="RDP130"/>
      <c r="RDQ130"/>
      <c r="RDR130"/>
      <c r="RDS130" s="10"/>
      <c r="RDT130" s="8"/>
      <c r="RDU130"/>
      <c r="RDV130" s="8"/>
      <c r="RDW130"/>
      <c r="RDX130"/>
      <c r="RDY130"/>
      <c r="RDZ130" s="10"/>
      <c r="REA130" s="8"/>
      <c r="REB130"/>
      <c r="REC130" s="8"/>
      <c r="RED130"/>
      <c r="REE130"/>
      <c r="REF130"/>
      <c r="REG130" s="10"/>
      <c r="REH130" s="8"/>
      <c r="REI130"/>
      <c r="REJ130" s="8"/>
      <c r="REK130"/>
      <c r="REL130"/>
      <c r="REM130"/>
      <c r="REN130" s="10"/>
      <c r="REO130" s="8"/>
      <c r="REP130"/>
      <c r="REQ130" s="8"/>
      <c r="RER130"/>
      <c r="RES130"/>
      <c r="RET130"/>
      <c r="REU130" s="10"/>
      <c r="REV130" s="8"/>
      <c r="REW130"/>
      <c r="REX130" s="8"/>
      <c r="REY130"/>
      <c r="REZ130"/>
      <c r="RFA130"/>
      <c r="RFB130" s="10"/>
      <c r="RFC130" s="8"/>
      <c r="RFD130"/>
      <c r="RFE130" s="8"/>
      <c r="RFF130"/>
      <c r="RFG130"/>
      <c r="RFH130"/>
      <c r="RFI130" s="10"/>
      <c r="RFJ130" s="8"/>
      <c r="RFK130"/>
      <c r="RFL130" s="8"/>
      <c r="RFM130"/>
      <c r="RFN130"/>
      <c r="RFO130"/>
      <c r="RFP130" s="10"/>
      <c r="RFQ130" s="8"/>
      <c r="RFR130"/>
      <c r="RFS130" s="8"/>
      <c r="RFT130"/>
      <c r="RFU130"/>
      <c r="RFV130"/>
      <c r="RFW130" s="10"/>
      <c r="RFX130" s="8"/>
      <c r="RFY130"/>
      <c r="RFZ130" s="8"/>
      <c r="RGA130"/>
      <c r="RGB130"/>
      <c r="RGC130"/>
      <c r="RGD130" s="10"/>
      <c r="RGE130" s="8"/>
      <c r="RGF130"/>
      <c r="RGG130" s="8"/>
      <c r="RGH130"/>
      <c r="RGI130"/>
      <c r="RGJ130"/>
      <c r="RGK130" s="10"/>
      <c r="RGL130" s="8"/>
      <c r="RGM130"/>
      <c r="RGN130" s="8"/>
      <c r="RGO130"/>
      <c r="RGP130"/>
      <c r="RGQ130"/>
      <c r="RGR130" s="10"/>
      <c r="RGS130" s="8"/>
      <c r="RGT130"/>
      <c r="RGU130" s="8"/>
      <c r="RGV130"/>
      <c r="RGW130"/>
      <c r="RGX130"/>
      <c r="RGY130" s="10"/>
      <c r="RGZ130" s="22"/>
      <c r="RHA130"/>
      <c r="RHB130" s="8"/>
      <c r="RHC130"/>
      <c r="RHD130"/>
      <c r="RHE130"/>
      <c r="RHF130" s="10"/>
      <c r="RHG130" s="22"/>
      <c r="RHH130"/>
      <c r="RHI130" s="8"/>
      <c r="RHJ130"/>
      <c r="RHK130"/>
      <c r="RHL130"/>
      <c r="RHM130" s="29"/>
      <c r="RHN130" s="44"/>
      <c r="RHO130" s="8"/>
      <c r="RHP130" s="8"/>
      <c r="RHQ130" s="10"/>
      <c r="RHR130" s="10"/>
      <c r="RHS130"/>
      <c r="RHT130" s="8"/>
      <c r="RHU130"/>
      <c r="RHV130" s="8"/>
      <c r="RHW130" s="6"/>
      <c r="RHX130"/>
      <c r="RHY130"/>
      <c r="RHZ130" s="10"/>
      <c r="RIA130" s="8"/>
      <c r="RIB130"/>
      <c r="RIC130" s="8"/>
      <c r="RID130"/>
      <c r="RIE130"/>
      <c r="RIF130"/>
      <c r="RIG130" s="10"/>
      <c r="RIH130" s="8"/>
      <c r="RII130"/>
      <c r="RIJ130" s="8"/>
      <c r="RIK130"/>
      <c r="RIL130"/>
      <c r="RIM130"/>
      <c r="RIN130" s="10"/>
      <c r="RIO130" s="8"/>
      <c r="RIP130"/>
      <c r="RIQ130" s="8"/>
      <c r="RIR130"/>
      <c r="RIS130"/>
      <c r="RIT130"/>
      <c r="RIU130" s="10"/>
      <c r="RIV130" s="8"/>
      <c r="RIW130"/>
      <c r="RIX130" s="8"/>
      <c r="RIY130"/>
      <c r="RIZ130"/>
      <c r="RJA130"/>
      <c r="RJB130" s="10"/>
      <c r="RJC130" s="8"/>
      <c r="RJD130"/>
      <c r="RJE130" s="8"/>
      <c r="RJF130"/>
      <c r="RJG130"/>
      <c r="RJH130"/>
      <c r="RJI130" s="10"/>
      <c r="RJJ130" s="8"/>
      <c r="RJK130"/>
      <c r="RJL130" s="8"/>
      <c r="RJM130"/>
      <c r="RJN130"/>
      <c r="RJO130"/>
      <c r="RJP130" s="10"/>
      <c r="RJQ130" s="8"/>
      <c r="RJR130"/>
      <c r="RJS130" s="8"/>
      <c r="RJT130"/>
      <c r="RJU130"/>
      <c r="RJV130"/>
      <c r="RJW130" s="10"/>
      <c r="RJX130" s="8"/>
      <c r="RJY130"/>
      <c r="RJZ130" s="8"/>
      <c r="RKA130"/>
      <c r="RKB130"/>
      <c r="RKC130"/>
      <c r="RKD130" s="10"/>
      <c r="RKE130" s="8"/>
      <c r="RKF130"/>
      <c r="RKG130" s="8"/>
      <c r="RKH130"/>
      <c r="RKI130"/>
      <c r="RKJ130"/>
      <c r="RKK130" s="10"/>
      <c r="RKL130" s="8"/>
      <c r="RKM130"/>
      <c r="RKN130" s="8"/>
      <c r="RKO130"/>
      <c r="RKP130"/>
      <c r="RKQ130"/>
      <c r="RKR130" s="10"/>
      <c r="RKS130" s="8"/>
      <c r="RKT130"/>
      <c r="RKU130" s="8"/>
      <c r="RKV130"/>
      <c r="RKW130"/>
      <c r="RKX130"/>
      <c r="RKY130" s="10"/>
      <c r="RKZ130" s="8"/>
      <c r="RLA130"/>
      <c r="RLB130" s="8"/>
      <c r="RLC130"/>
      <c r="RLD130"/>
      <c r="RLE130"/>
      <c r="RLF130" s="10"/>
      <c r="RLG130" s="8"/>
      <c r="RLH130"/>
      <c r="RLI130" s="8"/>
      <c r="RLJ130"/>
      <c r="RLK130"/>
      <c r="RLL130"/>
      <c r="RLM130" s="10"/>
      <c r="RLN130" s="8"/>
      <c r="RLO130"/>
      <c r="RLP130" s="8"/>
      <c r="RLQ130"/>
      <c r="RLR130"/>
      <c r="RLS130"/>
      <c r="RLT130" s="10"/>
      <c r="RLU130" s="8"/>
      <c r="RLV130"/>
      <c r="RLW130" s="8"/>
      <c r="RLX130"/>
      <c r="RLY130"/>
      <c r="RLZ130"/>
      <c r="RMA130" s="10"/>
      <c r="RMB130" s="8"/>
      <c r="RMC130"/>
      <c r="RMD130" s="8"/>
      <c r="RME130"/>
      <c r="RMF130"/>
      <c r="RMG130"/>
      <c r="RMH130" s="10"/>
      <c r="RMI130" s="8"/>
      <c r="RMJ130"/>
      <c r="RMK130" s="8"/>
      <c r="RML130"/>
      <c r="RMM130"/>
      <c r="RMN130"/>
      <c r="RMO130" s="10"/>
      <c r="RMP130" s="8"/>
      <c r="RMQ130"/>
      <c r="RMR130" s="8"/>
      <c r="RMS130"/>
      <c r="RMT130"/>
      <c r="RMU130"/>
      <c r="RMV130" s="10"/>
      <c r="RMW130" s="8"/>
      <c r="RMX130"/>
      <c r="RMY130" s="8"/>
      <c r="RMZ130"/>
      <c r="RNA130"/>
      <c r="RNB130"/>
      <c r="RNC130" s="10"/>
      <c r="RND130" s="8"/>
      <c r="RNE130"/>
      <c r="RNF130" s="8"/>
      <c r="RNG130"/>
      <c r="RNH130"/>
      <c r="RNI130"/>
      <c r="RNJ130" s="10"/>
      <c r="RNK130" s="8"/>
      <c r="RNL130"/>
      <c r="RNM130" s="8"/>
      <c r="RNN130"/>
      <c r="RNO130"/>
      <c r="RNP130"/>
      <c r="RNQ130" s="10"/>
      <c r="RNR130" s="8"/>
      <c r="RNS130"/>
      <c r="RNT130" s="8"/>
      <c r="RNU130"/>
      <c r="RNV130"/>
      <c r="RNW130"/>
      <c r="RNX130" s="10"/>
      <c r="RNY130" s="8"/>
      <c r="RNZ130"/>
      <c r="ROA130" s="8"/>
      <c r="ROB130"/>
      <c r="ROC130"/>
      <c r="ROD130"/>
      <c r="ROE130" s="10"/>
      <c r="ROF130" s="8"/>
      <c r="ROG130"/>
      <c r="ROH130" s="8"/>
      <c r="ROI130"/>
      <c r="ROJ130"/>
      <c r="ROK130"/>
      <c r="ROL130" s="10"/>
      <c r="ROM130" s="8"/>
      <c r="RON130"/>
      <c r="ROO130" s="8"/>
      <c r="ROP130"/>
      <c r="ROQ130"/>
      <c r="ROR130"/>
      <c r="ROS130" s="10"/>
      <c r="ROT130" s="8"/>
      <c r="ROU130"/>
      <c r="ROV130" s="8"/>
      <c r="ROW130"/>
      <c r="ROX130"/>
      <c r="ROY130"/>
      <c r="ROZ130" s="10"/>
      <c r="RPA130" s="8"/>
      <c r="RPB130"/>
      <c r="RPC130" s="8"/>
      <c r="RPD130"/>
      <c r="RPE130"/>
      <c r="RPF130"/>
      <c r="RPG130" s="10"/>
      <c r="RPH130" s="8"/>
      <c r="RPI130"/>
      <c r="RPJ130" s="8"/>
      <c r="RPK130"/>
      <c r="RPL130"/>
      <c r="RPM130"/>
      <c r="RPN130" s="10"/>
      <c r="RPO130" s="8"/>
      <c r="RPP130"/>
      <c r="RPQ130" s="8"/>
      <c r="RPR130"/>
      <c r="RPS130"/>
      <c r="RPT130"/>
      <c r="RPU130" s="10"/>
      <c r="RPV130" s="8"/>
      <c r="RPW130"/>
      <c r="RPX130" s="8"/>
      <c r="RPY130"/>
      <c r="RPZ130"/>
      <c r="RQA130"/>
      <c r="RQB130" s="10"/>
      <c r="RQC130" s="22"/>
      <c r="RQD130"/>
      <c r="RQE130" s="8"/>
      <c r="RQF130"/>
      <c r="RQG130"/>
      <c r="RQH130"/>
      <c r="RQI130" s="10"/>
      <c r="RQJ130" s="22"/>
      <c r="RQK130"/>
      <c r="RQL130" s="8"/>
      <c r="RQM130"/>
      <c r="RQN130"/>
      <c r="RQO130"/>
      <c r="RQP130" s="29"/>
      <c r="RQQ130" s="44"/>
      <c r="RQR130" s="8"/>
      <c r="RQS130" s="8"/>
      <c r="RQT130" s="10"/>
      <c r="RQU130" s="10"/>
      <c r="RQV130"/>
      <c r="RQW130" s="8"/>
      <c r="RQX130"/>
      <c r="RQY130" s="8"/>
      <c r="RQZ130" s="6"/>
      <c r="RRA130"/>
      <c r="RRB130"/>
      <c r="RRC130" s="10"/>
      <c r="RRD130" s="8"/>
      <c r="RRE130"/>
      <c r="RRF130" s="8"/>
      <c r="RRG130"/>
      <c r="RRH130"/>
      <c r="RRI130"/>
      <c r="RRJ130" s="10"/>
      <c r="RRK130" s="8"/>
      <c r="RRL130"/>
      <c r="RRM130" s="8"/>
      <c r="RRN130"/>
      <c r="RRO130"/>
      <c r="RRP130"/>
      <c r="RRQ130" s="10"/>
      <c r="RRR130" s="8"/>
      <c r="RRS130"/>
      <c r="RRT130" s="8"/>
      <c r="RRU130"/>
      <c r="RRV130"/>
      <c r="RRW130"/>
      <c r="RRX130" s="10"/>
      <c r="RRY130" s="8"/>
      <c r="RRZ130"/>
      <c r="RSA130" s="8"/>
      <c r="RSB130"/>
      <c r="RSC130"/>
      <c r="RSD130"/>
      <c r="RSE130" s="10"/>
      <c r="RSF130" s="8"/>
      <c r="RSG130"/>
      <c r="RSH130" s="8"/>
      <c r="RSI130"/>
      <c r="RSJ130"/>
      <c r="RSK130"/>
      <c r="RSL130" s="10"/>
      <c r="RSM130" s="8"/>
      <c r="RSN130"/>
      <c r="RSO130" s="8"/>
      <c r="RSP130"/>
      <c r="RSQ130"/>
      <c r="RSR130"/>
      <c r="RSS130" s="10"/>
      <c r="RST130" s="8"/>
      <c r="RSU130"/>
      <c r="RSV130" s="8"/>
      <c r="RSW130"/>
      <c r="RSX130"/>
      <c r="RSY130"/>
      <c r="RSZ130" s="10"/>
      <c r="RTA130" s="8"/>
      <c r="RTB130"/>
      <c r="RTC130" s="8"/>
      <c r="RTD130"/>
      <c r="RTE130"/>
      <c r="RTF130"/>
      <c r="RTG130" s="10"/>
      <c r="RTH130" s="8"/>
      <c r="RTI130"/>
      <c r="RTJ130" s="8"/>
      <c r="RTK130"/>
      <c r="RTL130"/>
      <c r="RTM130"/>
      <c r="RTN130" s="10"/>
      <c r="RTO130" s="8"/>
      <c r="RTP130"/>
      <c r="RTQ130" s="8"/>
      <c r="RTR130"/>
      <c r="RTS130"/>
      <c r="RTT130"/>
      <c r="RTU130" s="10"/>
      <c r="RTV130" s="8"/>
      <c r="RTW130"/>
      <c r="RTX130" s="8"/>
      <c r="RTY130"/>
      <c r="RTZ130"/>
      <c r="RUA130"/>
      <c r="RUB130" s="10"/>
      <c r="RUC130" s="8"/>
      <c r="RUD130"/>
      <c r="RUE130" s="8"/>
      <c r="RUF130"/>
      <c r="RUG130"/>
      <c r="RUH130"/>
      <c r="RUI130" s="10"/>
      <c r="RUJ130" s="8"/>
      <c r="RUK130"/>
      <c r="RUL130" s="8"/>
      <c r="RUM130"/>
      <c r="RUN130"/>
      <c r="RUO130"/>
      <c r="RUP130" s="10"/>
      <c r="RUQ130" s="8"/>
      <c r="RUR130"/>
      <c r="RUS130" s="8"/>
      <c r="RUT130"/>
      <c r="RUU130"/>
      <c r="RUV130"/>
      <c r="RUW130" s="10"/>
      <c r="RUX130" s="8"/>
      <c r="RUY130"/>
      <c r="RUZ130" s="8"/>
      <c r="RVA130"/>
      <c r="RVB130"/>
      <c r="RVC130"/>
      <c r="RVD130" s="10"/>
      <c r="RVE130" s="8"/>
      <c r="RVF130"/>
      <c r="RVG130" s="8"/>
      <c r="RVH130"/>
      <c r="RVI130"/>
      <c r="RVJ130"/>
      <c r="RVK130" s="10"/>
      <c r="RVL130" s="8"/>
      <c r="RVM130"/>
      <c r="RVN130" s="8"/>
      <c r="RVO130"/>
      <c r="RVP130"/>
      <c r="RVQ130"/>
      <c r="RVR130" s="10"/>
      <c r="RVS130" s="8"/>
      <c r="RVT130"/>
      <c r="RVU130" s="8"/>
      <c r="RVV130"/>
      <c r="RVW130"/>
      <c r="RVX130"/>
      <c r="RVY130" s="10"/>
      <c r="RVZ130" s="8"/>
      <c r="RWA130"/>
      <c r="RWB130" s="8"/>
      <c r="RWC130"/>
      <c r="RWD130"/>
      <c r="RWE130"/>
      <c r="RWF130" s="10"/>
      <c r="RWG130" s="8"/>
      <c r="RWH130"/>
      <c r="RWI130" s="8"/>
      <c r="RWJ130"/>
      <c r="RWK130"/>
      <c r="RWL130"/>
      <c r="RWM130" s="10"/>
      <c r="RWN130" s="8"/>
      <c r="RWO130"/>
      <c r="RWP130" s="8"/>
      <c r="RWQ130"/>
      <c r="RWR130"/>
      <c r="RWS130"/>
      <c r="RWT130" s="10"/>
      <c r="RWU130" s="8"/>
      <c r="RWV130"/>
      <c r="RWW130" s="8"/>
      <c r="RWX130"/>
      <c r="RWY130"/>
      <c r="RWZ130"/>
      <c r="RXA130" s="10"/>
      <c r="RXB130" s="8"/>
      <c r="RXC130"/>
      <c r="RXD130" s="8"/>
      <c r="RXE130"/>
      <c r="RXF130"/>
      <c r="RXG130"/>
      <c r="RXH130" s="10"/>
      <c r="RXI130" s="8"/>
      <c r="RXJ130"/>
      <c r="RXK130" s="8"/>
      <c r="RXL130"/>
      <c r="RXM130"/>
      <c r="RXN130"/>
      <c r="RXO130" s="10"/>
      <c r="RXP130" s="8"/>
      <c r="RXQ130"/>
      <c r="RXR130" s="8"/>
      <c r="RXS130"/>
      <c r="RXT130"/>
      <c r="RXU130"/>
      <c r="RXV130" s="10"/>
      <c r="RXW130" s="8"/>
      <c r="RXX130"/>
      <c r="RXY130" s="8"/>
      <c r="RXZ130"/>
      <c r="RYA130"/>
      <c r="RYB130"/>
      <c r="RYC130" s="10"/>
      <c r="RYD130" s="8"/>
      <c r="RYE130"/>
      <c r="RYF130" s="8"/>
      <c r="RYG130"/>
      <c r="RYH130"/>
      <c r="RYI130"/>
      <c r="RYJ130" s="10"/>
      <c r="RYK130" s="8"/>
      <c r="RYL130"/>
      <c r="RYM130" s="8"/>
      <c r="RYN130"/>
      <c r="RYO130"/>
      <c r="RYP130"/>
      <c r="RYQ130" s="10"/>
      <c r="RYR130" s="8"/>
      <c r="RYS130"/>
      <c r="RYT130" s="8"/>
      <c r="RYU130"/>
      <c r="RYV130"/>
      <c r="RYW130"/>
      <c r="RYX130" s="10"/>
      <c r="RYY130" s="8"/>
      <c r="RYZ130"/>
      <c r="RZA130" s="8"/>
      <c r="RZB130"/>
      <c r="RZC130"/>
      <c r="RZD130"/>
      <c r="RZE130" s="10"/>
      <c r="RZF130" s="22"/>
      <c r="RZG130"/>
      <c r="RZH130" s="8"/>
      <c r="RZI130"/>
      <c r="RZJ130"/>
      <c r="RZK130"/>
      <c r="RZL130" s="10"/>
      <c r="RZM130" s="22"/>
      <c r="RZN130"/>
      <c r="RZO130" s="8"/>
      <c r="RZP130"/>
      <c r="RZQ130"/>
      <c r="RZR130"/>
      <c r="RZS130" s="29"/>
      <c r="RZT130" s="44"/>
      <c r="RZU130" s="8"/>
      <c r="RZV130" s="8"/>
      <c r="RZW130" s="10"/>
      <c r="RZX130" s="10"/>
      <c r="RZY130"/>
      <c r="RZZ130" s="8"/>
      <c r="SAA130"/>
      <c r="SAB130" s="8"/>
      <c r="SAC130" s="6"/>
      <c r="SAD130"/>
      <c r="SAE130"/>
      <c r="SAF130" s="10"/>
      <c r="SAG130" s="8"/>
      <c r="SAH130"/>
      <c r="SAI130" s="8"/>
      <c r="SAJ130"/>
      <c r="SAK130"/>
      <c r="SAL130"/>
      <c r="SAM130" s="10"/>
      <c r="SAN130" s="8"/>
      <c r="SAO130"/>
      <c r="SAP130" s="8"/>
      <c r="SAQ130"/>
      <c r="SAR130"/>
      <c r="SAS130"/>
      <c r="SAT130" s="10"/>
      <c r="SAU130" s="8"/>
      <c r="SAV130"/>
      <c r="SAW130" s="8"/>
      <c r="SAX130"/>
      <c r="SAY130"/>
      <c r="SAZ130"/>
      <c r="SBA130" s="10"/>
      <c r="SBB130" s="8"/>
      <c r="SBC130"/>
      <c r="SBD130" s="8"/>
      <c r="SBE130"/>
      <c r="SBF130"/>
      <c r="SBG130"/>
      <c r="SBH130" s="10"/>
      <c r="SBI130" s="8"/>
      <c r="SBJ130"/>
      <c r="SBK130" s="8"/>
      <c r="SBL130"/>
      <c r="SBM130"/>
      <c r="SBN130"/>
      <c r="SBO130" s="10"/>
      <c r="SBP130" s="8"/>
      <c r="SBQ130"/>
      <c r="SBR130" s="8"/>
      <c r="SBS130"/>
      <c r="SBT130"/>
      <c r="SBU130"/>
      <c r="SBV130" s="10"/>
      <c r="SBW130" s="8"/>
      <c r="SBX130"/>
      <c r="SBY130" s="8"/>
      <c r="SBZ130"/>
      <c r="SCA130"/>
      <c r="SCB130"/>
      <c r="SCC130" s="10"/>
      <c r="SCD130" s="8"/>
      <c r="SCE130"/>
      <c r="SCF130" s="8"/>
      <c r="SCG130"/>
      <c r="SCH130"/>
      <c r="SCI130"/>
      <c r="SCJ130" s="10"/>
      <c r="SCK130" s="8"/>
      <c r="SCL130"/>
      <c r="SCM130" s="8"/>
      <c r="SCN130"/>
      <c r="SCO130"/>
      <c r="SCP130"/>
      <c r="SCQ130" s="10"/>
      <c r="SCR130" s="8"/>
      <c r="SCS130"/>
      <c r="SCT130" s="8"/>
      <c r="SCU130"/>
      <c r="SCV130"/>
      <c r="SCW130"/>
      <c r="SCX130" s="10"/>
      <c r="SCY130" s="8"/>
      <c r="SCZ130"/>
      <c r="SDA130" s="8"/>
      <c r="SDB130"/>
      <c r="SDC130"/>
      <c r="SDD130"/>
      <c r="SDE130" s="10"/>
      <c r="SDF130" s="8"/>
      <c r="SDG130"/>
      <c r="SDH130" s="8"/>
      <c r="SDI130"/>
      <c r="SDJ130"/>
      <c r="SDK130"/>
      <c r="SDL130" s="10"/>
      <c r="SDM130" s="8"/>
      <c r="SDN130"/>
      <c r="SDO130" s="8"/>
      <c r="SDP130"/>
      <c r="SDQ130"/>
      <c r="SDR130"/>
      <c r="SDS130" s="10"/>
      <c r="SDT130" s="8"/>
      <c r="SDU130"/>
      <c r="SDV130" s="8"/>
      <c r="SDW130"/>
      <c r="SDX130"/>
      <c r="SDY130"/>
      <c r="SDZ130" s="10"/>
      <c r="SEA130" s="8"/>
      <c r="SEB130"/>
      <c r="SEC130" s="8"/>
      <c r="SED130"/>
      <c r="SEE130"/>
      <c r="SEF130"/>
      <c r="SEG130" s="10"/>
      <c r="SEH130" s="8"/>
      <c r="SEI130"/>
      <c r="SEJ130" s="8"/>
      <c r="SEK130"/>
      <c r="SEL130"/>
      <c r="SEM130"/>
      <c r="SEN130" s="10"/>
      <c r="SEO130" s="8"/>
      <c r="SEP130"/>
      <c r="SEQ130" s="8"/>
      <c r="SER130"/>
      <c r="SES130"/>
      <c r="SET130"/>
      <c r="SEU130" s="10"/>
      <c r="SEV130" s="8"/>
      <c r="SEW130"/>
      <c r="SEX130" s="8"/>
      <c r="SEY130"/>
      <c r="SEZ130"/>
      <c r="SFA130"/>
      <c r="SFB130" s="10"/>
      <c r="SFC130" s="8"/>
      <c r="SFD130"/>
      <c r="SFE130" s="8"/>
      <c r="SFF130"/>
      <c r="SFG130"/>
      <c r="SFH130"/>
      <c r="SFI130" s="10"/>
      <c r="SFJ130" s="8"/>
      <c r="SFK130"/>
      <c r="SFL130" s="8"/>
      <c r="SFM130"/>
      <c r="SFN130"/>
      <c r="SFO130"/>
      <c r="SFP130" s="10"/>
      <c r="SFQ130" s="8"/>
      <c r="SFR130"/>
      <c r="SFS130" s="8"/>
      <c r="SFT130"/>
      <c r="SFU130"/>
      <c r="SFV130"/>
      <c r="SFW130" s="10"/>
      <c r="SFX130" s="8"/>
      <c r="SFY130"/>
      <c r="SFZ130" s="8"/>
      <c r="SGA130"/>
      <c r="SGB130"/>
      <c r="SGC130"/>
      <c r="SGD130" s="10"/>
      <c r="SGE130" s="8"/>
      <c r="SGF130"/>
      <c r="SGG130" s="8"/>
      <c r="SGH130"/>
      <c r="SGI130"/>
      <c r="SGJ130"/>
      <c r="SGK130" s="10"/>
      <c r="SGL130" s="8"/>
      <c r="SGM130"/>
      <c r="SGN130" s="8"/>
      <c r="SGO130"/>
      <c r="SGP130"/>
      <c r="SGQ130"/>
      <c r="SGR130" s="10"/>
      <c r="SGS130" s="8"/>
      <c r="SGT130"/>
      <c r="SGU130" s="8"/>
      <c r="SGV130"/>
      <c r="SGW130"/>
      <c r="SGX130"/>
      <c r="SGY130" s="10"/>
      <c r="SGZ130" s="8"/>
      <c r="SHA130"/>
      <c r="SHB130" s="8"/>
      <c r="SHC130"/>
      <c r="SHD130"/>
      <c r="SHE130"/>
      <c r="SHF130" s="10"/>
      <c r="SHG130" s="8"/>
      <c r="SHH130"/>
      <c r="SHI130" s="8"/>
      <c r="SHJ130"/>
      <c r="SHK130"/>
      <c r="SHL130"/>
      <c r="SHM130" s="10"/>
      <c r="SHN130" s="8"/>
      <c r="SHO130"/>
      <c r="SHP130" s="8"/>
      <c r="SHQ130"/>
      <c r="SHR130"/>
      <c r="SHS130"/>
      <c r="SHT130" s="10"/>
      <c r="SHU130" s="8"/>
      <c r="SHV130"/>
      <c r="SHW130" s="8"/>
      <c r="SHX130"/>
      <c r="SHY130"/>
      <c r="SHZ130"/>
      <c r="SIA130" s="10"/>
      <c r="SIB130" s="8"/>
      <c r="SIC130"/>
      <c r="SID130" s="8"/>
      <c r="SIE130"/>
      <c r="SIF130"/>
      <c r="SIG130"/>
      <c r="SIH130" s="10"/>
      <c r="SII130" s="22"/>
      <c r="SIJ130"/>
      <c r="SIK130" s="8"/>
      <c r="SIL130"/>
      <c r="SIM130"/>
      <c r="SIN130"/>
      <c r="SIO130" s="10"/>
      <c r="SIP130" s="22"/>
      <c r="SIQ130"/>
      <c r="SIR130" s="8"/>
      <c r="SIS130"/>
      <c r="SIT130"/>
      <c r="SIU130"/>
      <c r="SIV130" s="29"/>
      <c r="SIW130" s="44"/>
      <c r="SIX130" s="8"/>
      <c r="SIY130" s="8"/>
      <c r="SIZ130" s="10"/>
      <c r="SJA130" s="10"/>
      <c r="SJB130"/>
      <c r="SJC130" s="8"/>
      <c r="SJD130"/>
      <c r="SJE130" s="8"/>
      <c r="SJF130" s="6"/>
      <c r="SJG130"/>
      <c r="SJH130"/>
      <c r="SJI130" s="10"/>
      <c r="SJJ130" s="8"/>
      <c r="SJK130"/>
      <c r="SJL130" s="8"/>
      <c r="SJM130"/>
      <c r="SJN130"/>
      <c r="SJO130"/>
      <c r="SJP130" s="10"/>
      <c r="SJQ130" s="8"/>
      <c r="SJR130"/>
      <c r="SJS130" s="8"/>
      <c r="SJT130"/>
      <c r="SJU130"/>
      <c r="SJV130"/>
      <c r="SJW130" s="10"/>
      <c r="SJX130" s="8"/>
      <c r="SJY130"/>
      <c r="SJZ130" s="8"/>
      <c r="SKA130"/>
      <c r="SKB130"/>
      <c r="SKC130"/>
      <c r="SKD130" s="10"/>
      <c r="SKE130" s="8"/>
      <c r="SKF130"/>
      <c r="SKG130" s="8"/>
      <c r="SKH130"/>
      <c r="SKI130"/>
      <c r="SKJ130"/>
      <c r="SKK130" s="10"/>
      <c r="SKL130" s="8"/>
      <c r="SKM130"/>
      <c r="SKN130" s="8"/>
      <c r="SKO130"/>
      <c r="SKP130"/>
      <c r="SKQ130"/>
      <c r="SKR130" s="10"/>
      <c r="SKS130" s="8"/>
      <c r="SKT130"/>
      <c r="SKU130" s="8"/>
      <c r="SKV130"/>
      <c r="SKW130"/>
      <c r="SKX130"/>
      <c r="SKY130" s="10"/>
      <c r="SKZ130" s="8"/>
      <c r="SLA130"/>
      <c r="SLB130" s="8"/>
      <c r="SLC130"/>
      <c r="SLD130"/>
      <c r="SLE130"/>
      <c r="SLF130" s="10"/>
      <c r="SLG130" s="8"/>
      <c r="SLH130"/>
      <c r="SLI130" s="8"/>
      <c r="SLJ130"/>
      <c r="SLK130"/>
      <c r="SLL130"/>
      <c r="SLM130" s="10"/>
      <c r="SLN130" s="8"/>
      <c r="SLO130"/>
      <c r="SLP130" s="8"/>
      <c r="SLQ130"/>
      <c r="SLR130"/>
      <c r="SLS130"/>
      <c r="SLT130" s="10"/>
      <c r="SLU130" s="8"/>
      <c r="SLV130"/>
      <c r="SLW130" s="8"/>
      <c r="SLX130"/>
      <c r="SLY130"/>
      <c r="SLZ130"/>
      <c r="SMA130" s="10"/>
      <c r="SMB130" s="8"/>
      <c r="SMC130"/>
      <c r="SMD130" s="8"/>
      <c r="SME130"/>
      <c r="SMF130"/>
      <c r="SMG130"/>
      <c r="SMH130" s="10"/>
      <c r="SMI130" s="8"/>
      <c r="SMJ130"/>
      <c r="SMK130" s="8"/>
      <c r="SML130"/>
      <c r="SMM130"/>
      <c r="SMN130"/>
      <c r="SMO130" s="10"/>
      <c r="SMP130" s="8"/>
      <c r="SMQ130"/>
      <c r="SMR130" s="8"/>
      <c r="SMS130"/>
      <c r="SMT130"/>
      <c r="SMU130"/>
      <c r="SMV130" s="10"/>
      <c r="SMW130" s="8"/>
      <c r="SMX130"/>
      <c r="SMY130" s="8"/>
      <c r="SMZ130"/>
      <c r="SNA130"/>
      <c r="SNB130"/>
      <c r="SNC130" s="10"/>
      <c r="SND130" s="8"/>
      <c r="SNE130"/>
      <c r="SNF130" s="8"/>
      <c r="SNG130"/>
      <c r="SNH130"/>
      <c r="SNI130"/>
      <c r="SNJ130" s="10"/>
      <c r="SNK130" s="8"/>
      <c r="SNL130"/>
      <c r="SNM130" s="8"/>
      <c r="SNN130"/>
      <c r="SNO130"/>
      <c r="SNP130"/>
      <c r="SNQ130" s="10"/>
      <c r="SNR130" s="8"/>
      <c r="SNS130"/>
      <c r="SNT130" s="8"/>
      <c r="SNU130"/>
      <c r="SNV130"/>
      <c r="SNW130"/>
      <c r="SNX130" s="10"/>
      <c r="SNY130" s="8"/>
      <c r="SNZ130"/>
      <c r="SOA130" s="8"/>
      <c r="SOB130"/>
      <c r="SOC130"/>
      <c r="SOD130"/>
      <c r="SOE130" s="10"/>
      <c r="SOF130" s="8"/>
      <c r="SOG130"/>
      <c r="SOH130" s="8"/>
      <c r="SOI130"/>
      <c r="SOJ130"/>
      <c r="SOK130"/>
      <c r="SOL130" s="10"/>
      <c r="SOM130" s="8"/>
      <c r="SON130"/>
      <c r="SOO130" s="8"/>
      <c r="SOP130"/>
      <c r="SOQ130"/>
      <c r="SOR130"/>
      <c r="SOS130" s="10"/>
      <c r="SOT130" s="8"/>
      <c r="SOU130"/>
      <c r="SOV130" s="8"/>
      <c r="SOW130"/>
      <c r="SOX130"/>
      <c r="SOY130"/>
      <c r="SOZ130" s="10"/>
      <c r="SPA130" s="8"/>
      <c r="SPB130"/>
      <c r="SPC130" s="8"/>
      <c r="SPD130"/>
      <c r="SPE130"/>
      <c r="SPF130"/>
      <c r="SPG130" s="10"/>
      <c r="SPH130" s="8"/>
      <c r="SPI130"/>
      <c r="SPJ130" s="8"/>
      <c r="SPK130"/>
      <c r="SPL130"/>
      <c r="SPM130"/>
      <c r="SPN130" s="10"/>
      <c r="SPO130" s="8"/>
      <c r="SPP130"/>
      <c r="SPQ130" s="8"/>
      <c r="SPR130"/>
      <c r="SPS130"/>
      <c r="SPT130"/>
      <c r="SPU130" s="10"/>
      <c r="SPV130" s="8"/>
      <c r="SPW130"/>
      <c r="SPX130" s="8"/>
      <c r="SPY130"/>
      <c r="SPZ130"/>
      <c r="SQA130"/>
      <c r="SQB130" s="10"/>
      <c r="SQC130" s="8"/>
      <c r="SQD130"/>
      <c r="SQE130" s="8"/>
      <c r="SQF130"/>
      <c r="SQG130"/>
      <c r="SQH130"/>
      <c r="SQI130" s="10"/>
      <c r="SQJ130" s="8"/>
      <c r="SQK130"/>
      <c r="SQL130" s="8"/>
      <c r="SQM130"/>
      <c r="SQN130"/>
      <c r="SQO130"/>
      <c r="SQP130" s="10"/>
      <c r="SQQ130" s="8"/>
      <c r="SQR130"/>
      <c r="SQS130" s="8"/>
      <c r="SQT130"/>
      <c r="SQU130"/>
      <c r="SQV130"/>
      <c r="SQW130" s="10"/>
      <c r="SQX130" s="8"/>
      <c r="SQY130"/>
      <c r="SQZ130" s="8"/>
      <c r="SRA130"/>
      <c r="SRB130"/>
      <c r="SRC130"/>
      <c r="SRD130" s="10"/>
      <c r="SRE130" s="8"/>
      <c r="SRF130"/>
      <c r="SRG130" s="8"/>
      <c r="SRH130"/>
      <c r="SRI130"/>
      <c r="SRJ130"/>
      <c r="SRK130" s="10"/>
      <c r="SRL130" s="22"/>
      <c r="SRM130"/>
      <c r="SRN130" s="8"/>
      <c r="SRO130"/>
      <c r="SRP130"/>
      <c r="SRQ130"/>
      <c r="SRR130" s="10"/>
      <c r="SRS130" s="22"/>
      <c r="SRT130"/>
      <c r="SRU130" s="8"/>
      <c r="SRV130"/>
      <c r="SRW130"/>
      <c r="SRX130"/>
      <c r="SRY130" s="29"/>
      <c r="SRZ130" s="44"/>
      <c r="SSA130" s="8"/>
      <c r="SSB130" s="8"/>
      <c r="SSC130" s="10"/>
      <c r="SSD130" s="10"/>
      <c r="SSE130"/>
      <c r="SSF130" s="8"/>
      <c r="SSG130"/>
      <c r="SSH130" s="8"/>
      <c r="SSI130" s="6"/>
      <c r="SSJ130"/>
      <c r="SSK130"/>
      <c r="SSL130" s="10"/>
      <c r="SSM130" s="8"/>
      <c r="SSN130"/>
      <c r="SSO130" s="8"/>
      <c r="SSP130"/>
      <c r="SSQ130"/>
      <c r="SSR130"/>
      <c r="SSS130" s="10"/>
      <c r="SST130" s="8"/>
      <c r="SSU130"/>
      <c r="SSV130" s="8"/>
      <c r="SSW130"/>
      <c r="SSX130"/>
      <c r="SSY130"/>
      <c r="SSZ130" s="10"/>
      <c r="STA130" s="8"/>
      <c r="STB130"/>
      <c r="STC130" s="8"/>
      <c r="STD130"/>
      <c r="STE130"/>
      <c r="STF130"/>
      <c r="STG130" s="10"/>
      <c r="STH130" s="8"/>
      <c r="STI130"/>
      <c r="STJ130" s="8"/>
      <c r="STK130"/>
      <c r="STL130"/>
      <c r="STM130"/>
      <c r="STN130" s="10"/>
      <c r="STO130" s="8"/>
      <c r="STP130"/>
      <c r="STQ130" s="8"/>
      <c r="STR130"/>
      <c r="STS130"/>
      <c r="STT130"/>
      <c r="STU130" s="10"/>
      <c r="STV130" s="8"/>
      <c r="STW130"/>
      <c r="STX130" s="8"/>
      <c r="STY130"/>
      <c r="STZ130"/>
      <c r="SUA130"/>
      <c r="SUB130" s="10"/>
      <c r="SUC130" s="8"/>
      <c r="SUD130"/>
      <c r="SUE130" s="8"/>
      <c r="SUF130"/>
      <c r="SUG130"/>
      <c r="SUH130"/>
      <c r="SUI130" s="10"/>
      <c r="SUJ130" s="8"/>
      <c r="SUK130"/>
      <c r="SUL130" s="8"/>
      <c r="SUM130"/>
      <c r="SUN130"/>
      <c r="SUO130"/>
      <c r="SUP130" s="10"/>
      <c r="SUQ130" s="8"/>
      <c r="SUR130"/>
      <c r="SUS130" s="8"/>
      <c r="SUT130"/>
      <c r="SUU130"/>
      <c r="SUV130"/>
      <c r="SUW130" s="10"/>
      <c r="SUX130" s="8"/>
      <c r="SUY130"/>
      <c r="SUZ130" s="8"/>
      <c r="SVA130"/>
      <c r="SVB130"/>
      <c r="SVC130"/>
      <c r="SVD130" s="10"/>
      <c r="SVE130" s="8"/>
      <c r="SVF130"/>
      <c r="SVG130" s="8"/>
      <c r="SVH130"/>
      <c r="SVI130"/>
      <c r="SVJ130"/>
      <c r="SVK130" s="10"/>
      <c r="SVL130" s="8"/>
      <c r="SVM130"/>
      <c r="SVN130" s="8"/>
      <c r="SVO130"/>
      <c r="SVP130"/>
      <c r="SVQ130"/>
      <c r="SVR130" s="10"/>
      <c r="SVS130" s="8"/>
      <c r="SVT130"/>
      <c r="SVU130" s="8"/>
      <c r="SVV130"/>
      <c r="SVW130"/>
      <c r="SVX130"/>
      <c r="SVY130" s="10"/>
      <c r="SVZ130" s="8"/>
      <c r="SWA130"/>
      <c r="SWB130" s="8"/>
      <c r="SWC130"/>
      <c r="SWD130"/>
      <c r="SWE130"/>
      <c r="SWF130" s="10"/>
      <c r="SWG130" s="8"/>
      <c r="SWH130"/>
      <c r="SWI130" s="8"/>
      <c r="SWJ130"/>
      <c r="SWK130"/>
      <c r="SWL130"/>
      <c r="SWM130" s="10"/>
      <c r="SWN130" s="8"/>
      <c r="SWO130"/>
      <c r="SWP130" s="8"/>
      <c r="SWQ130"/>
      <c r="SWR130"/>
      <c r="SWS130"/>
      <c r="SWT130" s="10"/>
      <c r="SWU130" s="8"/>
      <c r="SWV130"/>
      <c r="SWW130" s="8"/>
      <c r="SWX130"/>
      <c r="SWY130"/>
      <c r="SWZ130"/>
      <c r="SXA130" s="10"/>
      <c r="SXB130" s="8"/>
      <c r="SXC130"/>
      <c r="SXD130" s="8"/>
      <c r="SXE130"/>
      <c r="SXF130"/>
      <c r="SXG130"/>
      <c r="SXH130" s="10"/>
      <c r="SXI130" s="8"/>
      <c r="SXJ130"/>
      <c r="SXK130" s="8"/>
      <c r="SXL130"/>
      <c r="SXM130"/>
      <c r="SXN130"/>
      <c r="SXO130" s="10"/>
      <c r="SXP130" s="8"/>
      <c r="SXQ130"/>
      <c r="SXR130" s="8"/>
      <c r="SXS130"/>
      <c r="SXT130"/>
      <c r="SXU130"/>
      <c r="SXV130" s="10"/>
      <c r="SXW130" s="8"/>
      <c r="SXX130"/>
      <c r="SXY130" s="8"/>
      <c r="SXZ130"/>
      <c r="SYA130"/>
      <c r="SYB130"/>
      <c r="SYC130" s="10"/>
      <c r="SYD130" s="8"/>
      <c r="SYE130"/>
      <c r="SYF130" s="8"/>
      <c r="SYG130"/>
      <c r="SYH130"/>
      <c r="SYI130"/>
      <c r="SYJ130" s="10"/>
      <c r="SYK130" s="8"/>
      <c r="SYL130"/>
      <c r="SYM130" s="8"/>
      <c r="SYN130"/>
      <c r="SYO130"/>
      <c r="SYP130"/>
      <c r="SYQ130" s="10"/>
      <c r="SYR130" s="8"/>
      <c r="SYS130"/>
      <c r="SYT130" s="8"/>
      <c r="SYU130"/>
      <c r="SYV130"/>
      <c r="SYW130"/>
      <c r="SYX130" s="10"/>
      <c r="SYY130" s="8"/>
      <c r="SYZ130"/>
      <c r="SZA130" s="8"/>
      <c r="SZB130"/>
      <c r="SZC130"/>
      <c r="SZD130"/>
      <c r="SZE130" s="10"/>
      <c r="SZF130" s="8"/>
      <c r="SZG130"/>
      <c r="SZH130" s="8"/>
      <c r="SZI130"/>
      <c r="SZJ130"/>
      <c r="SZK130"/>
      <c r="SZL130" s="10"/>
      <c r="SZM130" s="8"/>
      <c r="SZN130"/>
      <c r="SZO130" s="8"/>
      <c r="SZP130"/>
      <c r="SZQ130"/>
      <c r="SZR130"/>
      <c r="SZS130" s="10"/>
      <c r="SZT130" s="8"/>
      <c r="SZU130"/>
      <c r="SZV130" s="8"/>
      <c r="SZW130"/>
      <c r="SZX130"/>
      <c r="SZY130"/>
      <c r="SZZ130" s="10"/>
      <c r="TAA130" s="8"/>
      <c r="TAB130"/>
      <c r="TAC130" s="8"/>
      <c r="TAD130"/>
      <c r="TAE130"/>
      <c r="TAF130"/>
      <c r="TAG130" s="10"/>
      <c r="TAH130" s="8"/>
      <c r="TAI130"/>
      <c r="TAJ130" s="8"/>
      <c r="TAK130"/>
      <c r="TAL130"/>
      <c r="TAM130"/>
      <c r="TAN130" s="10"/>
      <c r="TAO130" s="22"/>
      <c r="TAP130"/>
      <c r="TAQ130" s="8"/>
      <c r="TAR130"/>
      <c r="TAS130"/>
      <c r="TAT130"/>
      <c r="TAU130" s="10"/>
      <c r="TAV130" s="22"/>
      <c r="TAW130"/>
      <c r="TAX130" s="8"/>
      <c r="TAY130"/>
      <c r="TAZ130"/>
      <c r="TBA130"/>
      <c r="TBB130" s="29"/>
      <c r="TBC130" s="44"/>
      <c r="TBD130" s="8"/>
      <c r="TBE130" s="8"/>
      <c r="TBF130" s="10"/>
      <c r="TBG130" s="10"/>
      <c r="TBH130"/>
      <c r="TBI130" s="8"/>
      <c r="TBJ130"/>
      <c r="TBK130" s="8"/>
      <c r="TBL130" s="6"/>
      <c r="TBM130"/>
      <c r="TBN130"/>
      <c r="TBO130" s="10"/>
      <c r="TBP130" s="8"/>
      <c r="TBQ130"/>
      <c r="TBR130" s="8"/>
      <c r="TBS130"/>
      <c r="TBT130"/>
      <c r="TBU130"/>
      <c r="TBV130" s="10"/>
      <c r="TBW130" s="8"/>
      <c r="TBX130"/>
      <c r="TBY130" s="8"/>
      <c r="TBZ130"/>
      <c r="TCA130"/>
      <c r="TCB130"/>
      <c r="TCC130" s="10"/>
      <c r="TCD130" s="8"/>
      <c r="TCE130"/>
      <c r="TCF130" s="8"/>
      <c r="TCG130"/>
      <c r="TCH130"/>
      <c r="TCI130"/>
      <c r="TCJ130" s="10"/>
      <c r="TCK130" s="8"/>
      <c r="TCL130"/>
      <c r="TCM130" s="8"/>
      <c r="TCN130"/>
      <c r="TCO130"/>
      <c r="TCP130"/>
      <c r="TCQ130" s="10"/>
      <c r="TCR130" s="8"/>
      <c r="TCS130"/>
      <c r="TCT130" s="8"/>
      <c r="TCU130"/>
      <c r="TCV130"/>
      <c r="TCW130"/>
      <c r="TCX130" s="10"/>
      <c r="TCY130" s="8"/>
      <c r="TCZ130"/>
      <c r="TDA130" s="8"/>
      <c r="TDB130"/>
      <c r="TDC130"/>
      <c r="TDD130"/>
      <c r="TDE130" s="10"/>
      <c r="TDF130" s="8"/>
      <c r="TDG130"/>
      <c r="TDH130" s="8"/>
      <c r="TDI130"/>
      <c r="TDJ130"/>
      <c r="TDK130"/>
      <c r="TDL130" s="10"/>
      <c r="TDM130" s="8"/>
      <c r="TDN130"/>
      <c r="TDO130" s="8"/>
      <c r="TDP130"/>
      <c r="TDQ130"/>
      <c r="TDR130"/>
      <c r="TDS130" s="10"/>
      <c r="TDT130" s="8"/>
      <c r="TDU130"/>
      <c r="TDV130" s="8"/>
      <c r="TDW130"/>
      <c r="TDX130"/>
      <c r="TDY130"/>
      <c r="TDZ130" s="10"/>
      <c r="TEA130" s="8"/>
      <c r="TEB130"/>
      <c r="TEC130" s="8"/>
      <c r="TED130"/>
      <c r="TEE130"/>
      <c r="TEF130"/>
      <c r="TEG130" s="10"/>
      <c r="TEH130" s="8"/>
      <c r="TEI130"/>
      <c r="TEJ130" s="8"/>
      <c r="TEK130"/>
      <c r="TEL130"/>
      <c r="TEM130"/>
      <c r="TEN130" s="10"/>
      <c r="TEO130" s="8"/>
      <c r="TEP130"/>
      <c r="TEQ130" s="8"/>
      <c r="TER130"/>
      <c r="TES130"/>
      <c r="TET130"/>
      <c r="TEU130" s="10"/>
      <c r="TEV130" s="8"/>
      <c r="TEW130"/>
      <c r="TEX130" s="8"/>
      <c r="TEY130"/>
      <c r="TEZ130"/>
      <c r="TFA130"/>
      <c r="TFB130" s="10"/>
      <c r="TFC130" s="8"/>
      <c r="TFD130"/>
      <c r="TFE130" s="8"/>
      <c r="TFF130"/>
      <c r="TFG130"/>
      <c r="TFH130"/>
      <c r="TFI130" s="10"/>
      <c r="TFJ130" s="8"/>
      <c r="TFK130"/>
      <c r="TFL130" s="8"/>
      <c r="TFM130"/>
      <c r="TFN130"/>
      <c r="TFO130"/>
      <c r="TFP130" s="10"/>
      <c r="TFQ130" s="8"/>
      <c r="TFR130"/>
      <c r="TFS130" s="8"/>
      <c r="TFT130"/>
      <c r="TFU130"/>
      <c r="TFV130"/>
      <c r="TFW130" s="10"/>
      <c r="TFX130" s="8"/>
      <c r="TFY130"/>
      <c r="TFZ130" s="8"/>
      <c r="TGA130"/>
      <c r="TGB130"/>
      <c r="TGC130"/>
      <c r="TGD130" s="10"/>
      <c r="TGE130" s="8"/>
      <c r="TGF130"/>
      <c r="TGG130" s="8"/>
      <c r="TGH130"/>
      <c r="TGI130"/>
      <c r="TGJ130"/>
      <c r="TGK130" s="10"/>
      <c r="TGL130" s="8"/>
      <c r="TGM130"/>
      <c r="TGN130" s="8"/>
      <c r="TGO130"/>
      <c r="TGP130"/>
      <c r="TGQ130"/>
      <c r="TGR130" s="10"/>
      <c r="TGS130" s="8"/>
      <c r="TGT130"/>
      <c r="TGU130" s="8"/>
      <c r="TGV130"/>
      <c r="TGW130"/>
      <c r="TGX130"/>
      <c r="TGY130" s="10"/>
      <c r="TGZ130" s="8"/>
      <c r="THA130"/>
      <c r="THB130" s="8"/>
      <c r="THC130"/>
      <c r="THD130"/>
      <c r="THE130"/>
      <c r="THF130" s="10"/>
      <c r="THG130" s="8"/>
      <c r="THH130"/>
      <c r="THI130" s="8"/>
      <c r="THJ130"/>
      <c r="THK130"/>
      <c r="THL130"/>
      <c r="THM130" s="10"/>
      <c r="THN130" s="8"/>
      <c r="THO130"/>
      <c r="THP130" s="8"/>
      <c r="THQ130"/>
      <c r="THR130"/>
      <c r="THS130"/>
      <c r="THT130" s="10"/>
      <c r="THU130" s="8"/>
      <c r="THV130"/>
      <c r="THW130" s="8"/>
      <c r="THX130"/>
      <c r="THY130"/>
      <c r="THZ130"/>
      <c r="TIA130" s="10"/>
      <c r="TIB130" s="8"/>
      <c r="TIC130"/>
      <c r="TID130" s="8"/>
      <c r="TIE130"/>
      <c r="TIF130"/>
      <c r="TIG130"/>
      <c r="TIH130" s="10"/>
      <c r="TII130" s="8"/>
      <c r="TIJ130"/>
      <c r="TIK130" s="8"/>
      <c r="TIL130"/>
      <c r="TIM130"/>
      <c r="TIN130"/>
      <c r="TIO130" s="10"/>
      <c r="TIP130" s="8"/>
      <c r="TIQ130"/>
      <c r="TIR130" s="8"/>
      <c r="TIS130"/>
      <c r="TIT130"/>
      <c r="TIU130"/>
      <c r="TIV130" s="10"/>
      <c r="TIW130" s="8"/>
      <c r="TIX130"/>
      <c r="TIY130" s="8"/>
      <c r="TIZ130"/>
      <c r="TJA130"/>
      <c r="TJB130"/>
      <c r="TJC130" s="10"/>
      <c r="TJD130" s="8"/>
      <c r="TJE130"/>
      <c r="TJF130" s="8"/>
      <c r="TJG130"/>
      <c r="TJH130"/>
      <c r="TJI130"/>
      <c r="TJJ130" s="10"/>
      <c r="TJK130" s="8"/>
      <c r="TJL130"/>
      <c r="TJM130" s="8"/>
      <c r="TJN130"/>
      <c r="TJO130"/>
      <c r="TJP130"/>
      <c r="TJQ130" s="10"/>
      <c r="TJR130" s="22"/>
      <c r="TJS130"/>
      <c r="TJT130" s="8"/>
      <c r="TJU130"/>
      <c r="TJV130"/>
      <c r="TJW130"/>
      <c r="TJX130" s="10"/>
      <c r="TJY130" s="22"/>
      <c r="TJZ130"/>
      <c r="TKA130" s="8"/>
      <c r="TKB130"/>
      <c r="TKC130"/>
      <c r="TKD130"/>
      <c r="TKE130" s="29"/>
      <c r="TKF130" s="44"/>
      <c r="TKG130" s="8"/>
      <c r="TKH130" s="8"/>
      <c r="TKI130" s="10"/>
      <c r="TKJ130" s="10"/>
      <c r="TKK130"/>
      <c r="TKL130" s="8"/>
      <c r="TKM130"/>
      <c r="TKN130" s="8"/>
      <c r="TKO130" s="6"/>
      <c r="TKP130"/>
      <c r="TKQ130"/>
      <c r="TKR130" s="10"/>
      <c r="TKS130" s="8"/>
      <c r="TKT130"/>
      <c r="TKU130" s="8"/>
      <c r="TKV130"/>
      <c r="TKW130"/>
      <c r="TKX130"/>
      <c r="TKY130" s="10"/>
      <c r="TKZ130" s="8"/>
      <c r="TLA130"/>
      <c r="TLB130" s="8"/>
      <c r="TLC130"/>
      <c r="TLD130"/>
      <c r="TLE130"/>
      <c r="TLF130" s="10"/>
      <c r="TLG130" s="8"/>
      <c r="TLH130"/>
      <c r="TLI130" s="8"/>
      <c r="TLJ130"/>
      <c r="TLK130"/>
      <c r="TLL130"/>
      <c r="TLM130" s="10"/>
      <c r="TLN130" s="8"/>
      <c r="TLO130"/>
      <c r="TLP130" s="8"/>
      <c r="TLQ130"/>
      <c r="TLR130"/>
      <c r="TLS130"/>
      <c r="TLT130" s="10"/>
      <c r="TLU130" s="8"/>
      <c r="TLV130"/>
      <c r="TLW130" s="8"/>
      <c r="TLX130"/>
      <c r="TLY130"/>
      <c r="TLZ130"/>
      <c r="TMA130" s="10"/>
      <c r="TMB130" s="8"/>
      <c r="TMC130"/>
      <c r="TMD130" s="8"/>
      <c r="TME130"/>
      <c r="TMF130"/>
      <c r="TMG130"/>
      <c r="TMH130" s="10"/>
      <c r="TMI130" s="8"/>
      <c r="TMJ130"/>
      <c r="TMK130" s="8"/>
      <c r="TML130"/>
      <c r="TMM130"/>
      <c r="TMN130"/>
      <c r="TMO130" s="10"/>
      <c r="TMP130" s="8"/>
      <c r="TMQ130"/>
      <c r="TMR130" s="8"/>
      <c r="TMS130"/>
      <c r="TMT130"/>
      <c r="TMU130"/>
      <c r="TMV130" s="10"/>
      <c r="TMW130" s="8"/>
      <c r="TMX130"/>
      <c r="TMY130" s="8"/>
      <c r="TMZ130"/>
      <c r="TNA130"/>
      <c r="TNB130"/>
      <c r="TNC130" s="10"/>
      <c r="TND130" s="8"/>
      <c r="TNE130"/>
      <c r="TNF130" s="8"/>
      <c r="TNG130"/>
      <c r="TNH130"/>
      <c r="TNI130"/>
      <c r="TNJ130" s="10"/>
      <c r="TNK130" s="8"/>
      <c r="TNL130"/>
      <c r="TNM130" s="8"/>
      <c r="TNN130"/>
      <c r="TNO130"/>
      <c r="TNP130"/>
      <c r="TNQ130" s="10"/>
      <c r="TNR130" s="8"/>
      <c r="TNS130"/>
      <c r="TNT130" s="8"/>
      <c r="TNU130"/>
      <c r="TNV130"/>
      <c r="TNW130"/>
      <c r="TNX130" s="10"/>
      <c r="TNY130" s="8"/>
      <c r="TNZ130"/>
      <c r="TOA130" s="8"/>
      <c r="TOB130"/>
      <c r="TOC130"/>
      <c r="TOD130"/>
      <c r="TOE130" s="10"/>
      <c r="TOF130" s="8"/>
      <c r="TOG130"/>
      <c r="TOH130" s="8"/>
      <c r="TOI130"/>
      <c r="TOJ130"/>
      <c r="TOK130"/>
      <c r="TOL130" s="10"/>
      <c r="TOM130" s="8"/>
      <c r="TON130"/>
      <c r="TOO130" s="8"/>
      <c r="TOP130"/>
      <c r="TOQ130"/>
      <c r="TOR130"/>
      <c r="TOS130" s="10"/>
      <c r="TOT130" s="8"/>
      <c r="TOU130"/>
      <c r="TOV130" s="8"/>
      <c r="TOW130"/>
      <c r="TOX130"/>
      <c r="TOY130"/>
      <c r="TOZ130" s="10"/>
      <c r="TPA130" s="8"/>
      <c r="TPB130"/>
      <c r="TPC130" s="8"/>
      <c r="TPD130"/>
      <c r="TPE130"/>
      <c r="TPF130"/>
      <c r="TPG130" s="10"/>
      <c r="TPH130" s="8"/>
      <c r="TPI130"/>
      <c r="TPJ130" s="8"/>
      <c r="TPK130"/>
      <c r="TPL130"/>
      <c r="TPM130"/>
      <c r="TPN130" s="10"/>
      <c r="TPO130" s="8"/>
      <c r="TPP130"/>
      <c r="TPQ130" s="8"/>
      <c r="TPR130"/>
      <c r="TPS130"/>
      <c r="TPT130"/>
      <c r="TPU130" s="10"/>
      <c r="TPV130" s="8"/>
      <c r="TPW130"/>
      <c r="TPX130" s="8"/>
      <c r="TPY130"/>
      <c r="TPZ130"/>
      <c r="TQA130"/>
      <c r="TQB130" s="10"/>
      <c r="TQC130" s="8"/>
      <c r="TQD130"/>
      <c r="TQE130" s="8"/>
      <c r="TQF130"/>
      <c r="TQG130"/>
      <c r="TQH130"/>
      <c r="TQI130" s="10"/>
      <c r="TQJ130" s="8"/>
      <c r="TQK130"/>
      <c r="TQL130" s="8"/>
      <c r="TQM130"/>
      <c r="TQN130"/>
      <c r="TQO130"/>
      <c r="TQP130" s="10"/>
      <c r="TQQ130" s="8"/>
      <c r="TQR130"/>
      <c r="TQS130" s="8"/>
      <c r="TQT130"/>
      <c r="TQU130"/>
      <c r="TQV130"/>
      <c r="TQW130" s="10"/>
      <c r="TQX130" s="8"/>
      <c r="TQY130"/>
      <c r="TQZ130" s="8"/>
      <c r="TRA130"/>
      <c r="TRB130"/>
      <c r="TRC130"/>
      <c r="TRD130" s="10"/>
      <c r="TRE130" s="8"/>
      <c r="TRF130"/>
      <c r="TRG130" s="8"/>
      <c r="TRH130"/>
      <c r="TRI130"/>
      <c r="TRJ130"/>
      <c r="TRK130" s="10"/>
      <c r="TRL130" s="8"/>
      <c r="TRM130"/>
      <c r="TRN130" s="8"/>
      <c r="TRO130"/>
      <c r="TRP130"/>
      <c r="TRQ130"/>
      <c r="TRR130" s="10"/>
      <c r="TRS130" s="8"/>
      <c r="TRT130"/>
      <c r="TRU130" s="8"/>
      <c r="TRV130"/>
      <c r="TRW130"/>
      <c r="TRX130"/>
      <c r="TRY130" s="10"/>
      <c r="TRZ130" s="8"/>
      <c r="TSA130"/>
      <c r="TSB130" s="8"/>
      <c r="TSC130"/>
      <c r="TSD130"/>
      <c r="TSE130"/>
      <c r="TSF130" s="10"/>
      <c r="TSG130" s="8"/>
      <c r="TSH130"/>
      <c r="TSI130" s="8"/>
      <c r="TSJ130"/>
      <c r="TSK130"/>
      <c r="TSL130"/>
      <c r="TSM130" s="10"/>
      <c r="TSN130" s="8"/>
      <c r="TSO130"/>
      <c r="TSP130" s="8"/>
      <c r="TSQ130"/>
      <c r="TSR130"/>
      <c r="TSS130"/>
      <c r="TST130" s="10"/>
      <c r="TSU130" s="22"/>
      <c r="TSV130"/>
      <c r="TSW130" s="8"/>
      <c r="TSX130"/>
      <c r="TSY130"/>
      <c r="TSZ130"/>
      <c r="TTA130" s="10"/>
      <c r="TTB130" s="22"/>
      <c r="TTC130"/>
      <c r="TTD130" s="8"/>
      <c r="TTE130"/>
      <c r="TTF130"/>
      <c r="TTG130"/>
      <c r="TTH130" s="29"/>
      <c r="TTI130" s="44"/>
      <c r="TTJ130" s="8"/>
      <c r="TTK130" s="8"/>
      <c r="TTL130" s="10"/>
      <c r="TTM130" s="10"/>
      <c r="TTN130"/>
      <c r="TTO130" s="8"/>
      <c r="TTP130"/>
      <c r="TTQ130" s="8"/>
      <c r="TTR130" s="6"/>
      <c r="TTS130"/>
      <c r="TTT130"/>
      <c r="TTU130" s="10"/>
      <c r="TTV130" s="8"/>
      <c r="TTW130"/>
      <c r="TTX130" s="8"/>
      <c r="TTY130"/>
      <c r="TTZ130"/>
      <c r="TUA130"/>
      <c r="TUB130" s="10"/>
      <c r="TUC130" s="8"/>
      <c r="TUD130"/>
      <c r="TUE130" s="8"/>
      <c r="TUF130"/>
      <c r="TUG130"/>
      <c r="TUH130"/>
      <c r="TUI130" s="10"/>
      <c r="TUJ130" s="8"/>
      <c r="TUK130"/>
      <c r="TUL130" s="8"/>
      <c r="TUM130"/>
      <c r="TUN130"/>
      <c r="TUO130"/>
      <c r="TUP130" s="10"/>
      <c r="TUQ130" s="8"/>
      <c r="TUR130"/>
      <c r="TUS130" s="8"/>
      <c r="TUT130"/>
      <c r="TUU130"/>
      <c r="TUV130"/>
      <c r="TUW130" s="10"/>
      <c r="TUX130" s="8"/>
      <c r="TUY130"/>
      <c r="TUZ130" s="8"/>
      <c r="TVA130"/>
      <c r="TVB130"/>
      <c r="TVC130"/>
      <c r="TVD130" s="10"/>
      <c r="TVE130" s="8"/>
      <c r="TVF130"/>
      <c r="TVG130" s="8"/>
      <c r="TVH130"/>
      <c r="TVI130"/>
      <c r="TVJ130"/>
      <c r="TVK130" s="10"/>
      <c r="TVL130" s="8"/>
      <c r="TVM130"/>
      <c r="TVN130" s="8"/>
      <c r="TVO130"/>
      <c r="TVP130"/>
      <c r="TVQ130"/>
      <c r="TVR130" s="10"/>
      <c r="TVS130" s="8"/>
      <c r="TVT130"/>
      <c r="TVU130" s="8"/>
      <c r="TVV130"/>
      <c r="TVW130"/>
      <c r="TVX130"/>
      <c r="TVY130" s="10"/>
      <c r="TVZ130" s="8"/>
      <c r="TWA130"/>
      <c r="TWB130" s="8"/>
      <c r="TWC130"/>
      <c r="TWD130"/>
      <c r="TWE130"/>
      <c r="TWF130" s="10"/>
      <c r="TWG130" s="8"/>
      <c r="TWH130"/>
      <c r="TWI130" s="8"/>
      <c r="TWJ130"/>
      <c r="TWK130"/>
      <c r="TWL130"/>
      <c r="TWM130" s="10"/>
      <c r="TWN130" s="8"/>
      <c r="TWO130"/>
      <c r="TWP130" s="8"/>
      <c r="TWQ130"/>
      <c r="TWR130"/>
      <c r="TWS130"/>
      <c r="TWT130" s="10"/>
      <c r="TWU130" s="8"/>
      <c r="TWV130"/>
      <c r="TWW130" s="8"/>
      <c r="TWX130"/>
      <c r="TWY130"/>
      <c r="TWZ130"/>
      <c r="TXA130" s="10"/>
      <c r="TXB130" s="8"/>
      <c r="TXC130"/>
      <c r="TXD130" s="8"/>
      <c r="TXE130"/>
      <c r="TXF130"/>
      <c r="TXG130"/>
      <c r="TXH130" s="10"/>
      <c r="TXI130" s="8"/>
      <c r="TXJ130"/>
      <c r="TXK130" s="8"/>
      <c r="TXL130"/>
      <c r="TXM130"/>
      <c r="TXN130"/>
      <c r="TXO130" s="10"/>
      <c r="TXP130" s="8"/>
      <c r="TXQ130"/>
      <c r="TXR130" s="8"/>
      <c r="TXS130"/>
      <c r="TXT130"/>
      <c r="TXU130"/>
      <c r="TXV130" s="10"/>
      <c r="TXW130" s="8"/>
      <c r="TXX130"/>
      <c r="TXY130" s="8"/>
      <c r="TXZ130"/>
      <c r="TYA130"/>
      <c r="TYB130"/>
      <c r="TYC130" s="10"/>
      <c r="TYD130" s="8"/>
      <c r="TYE130"/>
      <c r="TYF130" s="8"/>
      <c r="TYG130"/>
      <c r="TYH130"/>
      <c r="TYI130"/>
      <c r="TYJ130" s="10"/>
      <c r="TYK130" s="8"/>
      <c r="TYL130"/>
      <c r="TYM130" s="8"/>
      <c r="TYN130"/>
      <c r="TYO130"/>
      <c r="TYP130"/>
      <c r="TYQ130" s="10"/>
      <c r="TYR130" s="8"/>
      <c r="TYS130"/>
      <c r="TYT130" s="8"/>
      <c r="TYU130"/>
      <c r="TYV130"/>
      <c r="TYW130"/>
      <c r="TYX130" s="10"/>
      <c r="TYY130" s="8"/>
      <c r="TYZ130"/>
      <c r="TZA130" s="8"/>
      <c r="TZB130"/>
      <c r="TZC130"/>
      <c r="TZD130"/>
      <c r="TZE130" s="10"/>
      <c r="TZF130" s="8"/>
      <c r="TZG130"/>
      <c r="TZH130" s="8"/>
      <c r="TZI130"/>
      <c r="TZJ130"/>
      <c r="TZK130"/>
      <c r="TZL130" s="10"/>
      <c r="TZM130" s="8"/>
      <c r="TZN130"/>
      <c r="TZO130" s="8"/>
      <c r="TZP130"/>
      <c r="TZQ130"/>
      <c r="TZR130"/>
      <c r="TZS130" s="10"/>
      <c r="TZT130" s="8"/>
      <c r="TZU130"/>
      <c r="TZV130" s="8"/>
      <c r="TZW130"/>
      <c r="TZX130"/>
      <c r="TZY130"/>
      <c r="TZZ130" s="10"/>
      <c r="UAA130" s="8"/>
      <c r="UAB130"/>
      <c r="UAC130" s="8"/>
      <c r="UAD130"/>
      <c r="UAE130"/>
      <c r="UAF130"/>
      <c r="UAG130" s="10"/>
      <c r="UAH130" s="8"/>
      <c r="UAI130"/>
      <c r="UAJ130" s="8"/>
      <c r="UAK130"/>
      <c r="UAL130"/>
      <c r="UAM130"/>
      <c r="UAN130" s="10"/>
      <c r="UAO130" s="8"/>
      <c r="UAP130"/>
      <c r="UAQ130" s="8"/>
      <c r="UAR130"/>
      <c r="UAS130"/>
      <c r="UAT130"/>
      <c r="UAU130" s="10"/>
      <c r="UAV130" s="8"/>
      <c r="UAW130"/>
      <c r="UAX130" s="8"/>
      <c r="UAY130"/>
      <c r="UAZ130"/>
      <c r="UBA130"/>
      <c r="UBB130" s="10"/>
      <c r="UBC130" s="8"/>
      <c r="UBD130"/>
      <c r="UBE130" s="8"/>
      <c r="UBF130"/>
      <c r="UBG130"/>
      <c r="UBH130"/>
      <c r="UBI130" s="10"/>
      <c r="UBJ130" s="8"/>
      <c r="UBK130"/>
      <c r="UBL130" s="8"/>
      <c r="UBM130"/>
      <c r="UBN130"/>
      <c r="UBO130"/>
      <c r="UBP130" s="10"/>
      <c r="UBQ130" s="8"/>
      <c r="UBR130"/>
      <c r="UBS130" s="8"/>
      <c r="UBT130"/>
      <c r="UBU130"/>
      <c r="UBV130"/>
      <c r="UBW130" s="10"/>
      <c r="UBX130" s="22"/>
      <c r="UBY130"/>
      <c r="UBZ130" s="8"/>
      <c r="UCA130"/>
      <c r="UCB130"/>
      <c r="UCC130"/>
      <c r="UCD130" s="10"/>
      <c r="UCE130" s="22"/>
      <c r="UCF130"/>
      <c r="UCG130" s="8"/>
      <c r="UCH130"/>
      <c r="UCI130"/>
      <c r="UCJ130"/>
      <c r="UCK130" s="29"/>
      <c r="UCL130" s="44"/>
      <c r="UCM130" s="8"/>
      <c r="UCN130" s="8"/>
      <c r="UCO130" s="10"/>
      <c r="UCP130" s="10"/>
      <c r="UCQ130"/>
      <c r="UCR130" s="8"/>
      <c r="UCS130"/>
      <c r="UCT130" s="8"/>
      <c r="UCU130" s="6"/>
      <c r="UCV130"/>
      <c r="UCW130"/>
      <c r="UCX130" s="10"/>
      <c r="UCY130" s="8"/>
      <c r="UCZ130"/>
      <c r="UDA130" s="8"/>
      <c r="UDB130"/>
      <c r="UDC130"/>
      <c r="UDD130"/>
      <c r="UDE130" s="10"/>
      <c r="UDF130" s="8"/>
      <c r="UDG130"/>
      <c r="UDH130" s="8"/>
      <c r="UDI130"/>
      <c r="UDJ130"/>
      <c r="UDK130"/>
      <c r="UDL130" s="10"/>
      <c r="UDM130" s="8"/>
      <c r="UDN130"/>
      <c r="UDO130" s="8"/>
      <c r="UDP130"/>
      <c r="UDQ130"/>
      <c r="UDR130"/>
      <c r="UDS130" s="10"/>
      <c r="UDT130" s="8"/>
      <c r="UDU130"/>
      <c r="UDV130" s="8"/>
      <c r="UDW130"/>
      <c r="UDX130"/>
      <c r="UDY130"/>
      <c r="UDZ130" s="10"/>
      <c r="UEA130" s="8"/>
      <c r="UEB130"/>
      <c r="UEC130" s="8"/>
      <c r="UED130"/>
      <c r="UEE130"/>
      <c r="UEF130"/>
      <c r="UEG130" s="10"/>
      <c r="UEH130" s="8"/>
      <c r="UEI130"/>
      <c r="UEJ130" s="8"/>
      <c r="UEK130"/>
      <c r="UEL130"/>
      <c r="UEM130"/>
      <c r="UEN130" s="10"/>
      <c r="UEO130" s="8"/>
      <c r="UEP130"/>
      <c r="UEQ130" s="8"/>
      <c r="UER130"/>
      <c r="UES130"/>
      <c r="UET130"/>
      <c r="UEU130" s="10"/>
      <c r="UEV130" s="8"/>
      <c r="UEW130"/>
      <c r="UEX130" s="8"/>
      <c r="UEY130"/>
      <c r="UEZ130"/>
      <c r="UFA130"/>
      <c r="UFB130" s="10"/>
      <c r="UFC130" s="8"/>
      <c r="UFD130"/>
      <c r="UFE130" s="8"/>
      <c r="UFF130"/>
      <c r="UFG130"/>
      <c r="UFH130"/>
      <c r="UFI130" s="10"/>
      <c r="UFJ130" s="8"/>
      <c r="UFK130"/>
      <c r="UFL130" s="8"/>
      <c r="UFM130"/>
      <c r="UFN130"/>
      <c r="UFO130"/>
      <c r="UFP130" s="10"/>
      <c r="UFQ130" s="8"/>
      <c r="UFR130"/>
      <c r="UFS130" s="8"/>
      <c r="UFT130"/>
      <c r="UFU130"/>
      <c r="UFV130"/>
      <c r="UFW130" s="10"/>
      <c r="UFX130" s="8"/>
      <c r="UFY130"/>
      <c r="UFZ130" s="8"/>
      <c r="UGA130"/>
      <c r="UGB130"/>
      <c r="UGC130"/>
      <c r="UGD130" s="10"/>
      <c r="UGE130" s="8"/>
      <c r="UGF130"/>
      <c r="UGG130" s="8"/>
      <c r="UGH130"/>
      <c r="UGI130"/>
      <c r="UGJ130"/>
      <c r="UGK130" s="10"/>
      <c r="UGL130" s="8"/>
      <c r="UGM130"/>
      <c r="UGN130" s="8"/>
      <c r="UGO130"/>
      <c r="UGP130"/>
      <c r="UGQ130"/>
      <c r="UGR130" s="10"/>
      <c r="UGS130" s="8"/>
      <c r="UGT130"/>
      <c r="UGU130" s="8"/>
      <c r="UGV130"/>
      <c r="UGW130"/>
      <c r="UGX130"/>
      <c r="UGY130" s="10"/>
      <c r="UGZ130" s="8"/>
      <c r="UHA130"/>
      <c r="UHB130" s="8"/>
      <c r="UHC130"/>
      <c r="UHD130"/>
      <c r="UHE130"/>
      <c r="UHF130" s="10"/>
      <c r="UHG130" s="8"/>
      <c r="UHH130"/>
      <c r="UHI130" s="8"/>
      <c r="UHJ130"/>
      <c r="UHK130"/>
      <c r="UHL130"/>
      <c r="UHM130" s="10"/>
      <c r="UHN130" s="8"/>
      <c r="UHO130"/>
      <c r="UHP130" s="8"/>
      <c r="UHQ130"/>
      <c r="UHR130"/>
      <c r="UHS130"/>
      <c r="UHT130" s="10"/>
      <c r="UHU130" s="8"/>
      <c r="UHV130"/>
      <c r="UHW130" s="8"/>
      <c r="UHX130"/>
      <c r="UHY130"/>
      <c r="UHZ130"/>
      <c r="UIA130" s="10"/>
      <c r="UIB130" s="8"/>
      <c r="UIC130"/>
      <c r="UID130" s="8"/>
      <c r="UIE130"/>
      <c r="UIF130"/>
      <c r="UIG130"/>
      <c r="UIH130" s="10"/>
      <c r="UII130" s="8"/>
      <c r="UIJ130"/>
      <c r="UIK130" s="8"/>
      <c r="UIL130"/>
      <c r="UIM130"/>
      <c r="UIN130"/>
      <c r="UIO130" s="10"/>
      <c r="UIP130" s="8"/>
      <c r="UIQ130"/>
      <c r="UIR130" s="8"/>
      <c r="UIS130"/>
      <c r="UIT130"/>
      <c r="UIU130"/>
      <c r="UIV130" s="10"/>
      <c r="UIW130" s="8"/>
      <c r="UIX130"/>
      <c r="UIY130" s="8"/>
      <c r="UIZ130"/>
      <c r="UJA130"/>
      <c r="UJB130"/>
      <c r="UJC130" s="10"/>
      <c r="UJD130" s="8"/>
      <c r="UJE130"/>
      <c r="UJF130" s="8"/>
      <c r="UJG130"/>
      <c r="UJH130"/>
      <c r="UJI130"/>
      <c r="UJJ130" s="10"/>
      <c r="UJK130" s="8"/>
      <c r="UJL130"/>
      <c r="UJM130" s="8"/>
      <c r="UJN130"/>
      <c r="UJO130"/>
      <c r="UJP130"/>
      <c r="UJQ130" s="10"/>
      <c r="UJR130" s="8"/>
      <c r="UJS130"/>
      <c r="UJT130" s="8"/>
      <c r="UJU130"/>
      <c r="UJV130"/>
      <c r="UJW130"/>
      <c r="UJX130" s="10"/>
      <c r="UJY130" s="8"/>
      <c r="UJZ130"/>
      <c r="UKA130" s="8"/>
      <c r="UKB130"/>
      <c r="UKC130"/>
      <c r="UKD130"/>
      <c r="UKE130" s="10"/>
      <c r="UKF130" s="8"/>
      <c r="UKG130"/>
      <c r="UKH130" s="8"/>
      <c r="UKI130"/>
      <c r="UKJ130"/>
      <c r="UKK130"/>
      <c r="UKL130" s="10"/>
      <c r="UKM130" s="8"/>
      <c r="UKN130"/>
      <c r="UKO130" s="8"/>
      <c r="UKP130"/>
      <c r="UKQ130"/>
      <c r="UKR130"/>
      <c r="UKS130" s="10"/>
      <c r="UKT130" s="8"/>
      <c r="UKU130"/>
      <c r="UKV130" s="8"/>
      <c r="UKW130"/>
      <c r="UKX130"/>
      <c r="UKY130"/>
      <c r="UKZ130" s="10"/>
      <c r="ULA130" s="22"/>
      <c r="ULB130"/>
      <c r="ULC130" s="8"/>
      <c r="ULD130"/>
      <c r="ULE130"/>
      <c r="ULF130"/>
      <c r="ULG130" s="10"/>
      <c r="ULH130" s="22"/>
      <c r="ULI130"/>
      <c r="ULJ130" s="8"/>
      <c r="ULK130"/>
      <c r="ULL130"/>
      <c r="ULM130"/>
      <c r="ULN130" s="29"/>
      <c r="ULO130" s="44"/>
      <c r="ULP130" s="8"/>
      <c r="ULQ130" s="8"/>
      <c r="ULR130" s="10"/>
      <c r="ULS130" s="10"/>
      <c r="ULT130"/>
      <c r="ULU130" s="8"/>
      <c r="ULV130"/>
      <c r="ULW130" s="8"/>
      <c r="ULX130" s="6"/>
      <c r="ULY130"/>
      <c r="ULZ130"/>
      <c r="UMA130" s="10"/>
      <c r="UMB130" s="8"/>
      <c r="UMC130"/>
      <c r="UMD130" s="8"/>
      <c r="UME130"/>
      <c r="UMF130"/>
      <c r="UMG130"/>
      <c r="UMH130" s="10"/>
      <c r="UMI130" s="8"/>
      <c r="UMJ130"/>
      <c r="UMK130" s="8"/>
      <c r="UML130"/>
      <c r="UMM130"/>
      <c r="UMN130"/>
      <c r="UMO130" s="10"/>
      <c r="UMP130" s="8"/>
      <c r="UMQ130"/>
      <c r="UMR130" s="8"/>
      <c r="UMS130"/>
      <c r="UMT130"/>
      <c r="UMU130"/>
      <c r="UMV130" s="10"/>
      <c r="UMW130" s="8"/>
      <c r="UMX130"/>
      <c r="UMY130" s="8"/>
      <c r="UMZ130"/>
      <c r="UNA130"/>
      <c r="UNB130"/>
      <c r="UNC130" s="10"/>
      <c r="UND130" s="8"/>
      <c r="UNE130"/>
      <c r="UNF130" s="8"/>
      <c r="UNG130"/>
      <c r="UNH130"/>
      <c r="UNI130"/>
      <c r="UNJ130" s="10"/>
      <c r="UNK130" s="8"/>
      <c r="UNL130"/>
      <c r="UNM130" s="8"/>
      <c r="UNN130"/>
      <c r="UNO130"/>
      <c r="UNP130"/>
      <c r="UNQ130" s="10"/>
      <c r="UNR130" s="8"/>
      <c r="UNS130"/>
      <c r="UNT130" s="8"/>
      <c r="UNU130"/>
      <c r="UNV130"/>
      <c r="UNW130"/>
      <c r="UNX130" s="10"/>
      <c r="UNY130" s="8"/>
      <c r="UNZ130"/>
      <c r="UOA130" s="8"/>
      <c r="UOB130"/>
      <c r="UOC130"/>
      <c r="UOD130"/>
      <c r="UOE130" s="10"/>
      <c r="UOF130" s="8"/>
      <c r="UOG130"/>
      <c r="UOH130" s="8"/>
      <c r="UOI130"/>
      <c r="UOJ130"/>
      <c r="UOK130"/>
      <c r="UOL130" s="10"/>
      <c r="UOM130" s="8"/>
      <c r="UON130"/>
      <c r="UOO130" s="8"/>
      <c r="UOP130"/>
      <c r="UOQ130"/>
      <c r="UOR130"/>
      <c r="UOS130" s="10"/>
      <c r="UOT130" s="8"/>
      <c r="UOU130"/>
      <c r="UOV130" s="8"/>
      <c r="UOW130"/>
      <c r="UOX130"/>
      <c r="UOY130"/>
      <c r="UOZ130" s="10"/>
      <c r="UPA130" s="8"/>
      <c r="UPB130"/>
      <c r="UPC130" s="8"/>
      <c r="UPD130"/>
      <c r="UPE130"/>
      <c r="UPF130"/>
      <c r="UPG130" s="10"/>
      <c r="UPH130" s="8"/>
      <c r="UPI130"/>
      <c r="UPJ130" s="8"/>
      <c r="UPK130"/>
      <c r="UPL130"/>
      <c r="UPM130"/>
      <c r="UPN130" s="10"/>
      <c r="UPO130" s="8"/>
      <c r="UPP130"/>
      <c r="UPQ130" s="8"/>
      <c r="UPR130"/>
      <c r="UPS130"/>
      <c r="UPT130"/>
      <c r="UPU130" s="10"/>
      <c r="UPV130" s="8"/>
      <c r="UPW130"/>
      <c r="UPX130" s="8"/>
      <c r="UPY130"/>
      <c r="UPZ130"/>
      <c r="UQA130"/>
      <c r="UQB130" s="10"/>
      <c r="UQC130" s="8"/>
      <c r="UQD130"/>
      <c r="UQE130" s="8"/>
      <c r="UQF130"/>
      <c r="UQG130"/>
      <c r="UQH130"/>
      <c r="UQI130" s="10"/>
      <c r="UQJ130" s="8"/>
      <c r="UQK130"/>
      <c r="UQL130" s="8"/>
      <c r="UQM130"/>
      <c r="UQN130"/>
      <c r="UQO130"/>
      <c r="UQP130" s="10"/>
      <c r="UQQ130" s="8"/>
      <c r="UQR130"/>
      <c r="UQS130" s="8"/>
      <c r="UQT130"/>
      <c r="UQU130"/>
      <c r="UQV130"/>
      <c r="UQW130" s="10"/>
      <c r="UQX130" s="8"/>
      <c r="UQY130"/>
      <c r="UQZ130" s="8"/>
      <c r="URA130"/>
      <c r="URB130"/>
      <c r="URC130"/>
      <c r="URD130" s="10"/>
      <c r="URE130" s="8"/>
      <c r="URF130"/>
      <c r="URG130" s="8"/>
      <c r="URH130"/>
      <c r="URI130"/>
      <c r="URJ130"/>
      <c r="URK130" s="10"/>
      <c r="URL130" s="8"/>
      <c r="URM130"/>
      <c r="URN130" s="8"/>
      <c r="URO130"/>
      <c r="URP130"/>
      <c r="URQ130"/>
      <c r="URR130" s="10"/>
      <c r="URS130" s="8"/>
      <c r="URT130"/>
      <c r="URU130" s="8"/>
      <c r="URV130"/>
      <c r="URW130"/>
      <c r="URX130"/>
      <c r="URY130" s="10"/>
      <c r="URZ130" s="8"/>
      <c r="USA130"/>
      <c r="USB130" s="8"/>
      <c r="USC130"/>
      <c r="USD130"/>
      <c r="USE130"/>
      <c r="USF130" s="10"/>
      <c r="USG130" s="8"/>
      <c r="USH130"/>
      <c r="USI130" s="8"/>
      <c r="USJ130"/>
      <c r="USK130"/>
      <c r="USL130"/>
      <c r="USM130" s="10"/>
      <c r="USN130" s="8"/>
      <c r="USO130"/>
      <c r="USP130" s="8"/>
      <c r="USQ130"/>
      <c r="USR130"/>
      <c r="USS130"/>
      <c r="UST130" s="10"/>
      <c r="USU130" s="8"/>
      <c r="USV130"/>
      <c r="USW130" s="8"/>
      <c r="USX130"/>
      <c r="USY130"/>
      <c r="USZ130"/>
      <c r="UTA130" s="10"/>
      <c r="UTB130" s="8"/>
      <c r="UTC130"/>
      <c r="UTD130" s="8"/>
      <c r="UTE130"/>
      <c r="UTF130"/>
      <c r="UTG130"/>
      <c r="UTH130" s="10"/>
      <c r="UTI130" s="8"/>
      <c r="UTJ130"/>
      <c r="UTK130" s="8"/>
      <c r="UTL130"/>
      <c r="UTM130"/>
      <c r="UTN130"/>
      <c r="UTO130" s="10"/>
      <c r="UTP130" s="8"/>
      <c r="UTQ130"/>
      <c r="UTR130" s="8"/>
      <c r="UTS130"/>
      <c r="UTT130"/>
      <c r="UTU130"/>
      <c r="UTV130" s="10"/>
      <c r="UTW130" s="8"/>
      <c r="UTX130"/>
      <c r="UTY130" s="8"/>
      <c r="UTZ130"/>
      <c r="UUA130"/>
      <c r="UUB130"/>
      <c r="UUC130" s="10"/>
      <c r="UUD130" s="22"/>
      <c r="UUE130"/>
      <c r="UUF130" s="8"/>
      <c r="UUG130"/>
      <c r="UUH130"/>
      <c r="UUI130"/>
      <c r="UUJ130" s="10"/>
      <c r="UUK130" s="22"/>
      <c r="UUL130"/>
      <c r="UUM130" s="8"/>
      <c r="UUN130"/>
      <c r="UUO130"/>
      <c r="UUP130"/>
      <c r="UUQ130" s="29"/>
      <c r="UUR130" s="44"/>
      <c r="UUS130" s="8"/>
      <c r="UUT130" s="8"/>
      <c r="UUU130" s="10"/>
      <c r="UUV130" s="10"/>
      <c r="UUW130"/>
      <c r="UUX130" s="8"/>
      <c r="UUY130"/>
      <c r="UUZ130" s="8"/>
      <c r="UVA130" s="6"/>
      <c r="UVB130"/>
      <c r="UVC130"/>
      <c r="UVD130" s="10"/>
      <c r="UVE130" s="8"/>
      <c r="UVF130"/>
      <c r="UVG130" s="8"/>
      <c r="UVH130"/>
      <c r="UVI130"/>
      <c r="UVJ130"/>
      <c r="UVK130" s="10"/>
      <c r="UVL130" s="8"/>
      <c r="UVM130"/>
      <c r="UVN130" s="8"/>
      <c r="UVO130"/>
      <c r="UVP130"/>
      <c r="UVQ130"/>
      <c r="UVR130" s="10"/>
      <c r="UVS130" s="8"/>
      <c r="UVT130"/>
      <c r="UVU130" s="8"/>
      <c r="UVV130"/>
      <c r="UVW130"/>
      <c r="UVX130"/>
      <c r="UVY130" s="10"/>
      <c r="UVZ130" s="8"/>
      <c r="UWA130"/>
      <c r="UWB130" s="8"/>
      <c r="UWC130"/>
      <c r="UWD130"/>
      <c r="UWE130"/>
      <c r="UWF130" s="10"/>
      <c r="UWG130" s="8"/>
      <c r="UWH130"/>
      <c r="UWI130" s="8"/>
      <c r="UWJ130"/>
      <c r="UWK130"/>
      <c r="UWL130"/>
      <c r="UWM130" s="10"/>
      <c r="UWN130" s="8"/>
      <c r="UWO130"/>
      <c r="UWP130" s="8"/>
      <c r="UWQ130"/>
      <c r="UWR130"/>
      <c r="UWS130"/>
      <c r="UWT130" s="10"/>
      <c r="UWU130" s="8"/>
      <c r="UWV130"/>
      <c r="UWW130" s="8"/>
      <c r="UWX130"/>
      <c r="UWY130"/>
      <c r="UWZ130"/>
      <c r="UXA130" s="10"/>
      <c r="UXB130" s="8"/>
      <c r="UXC130"/>
      <c r="UXD130" s="8"/>
      <c r="UXE130"/>
      <c r="UXF130"/>
      <c r="UXG130"/>
      <c r="UXH130" s="10"/>
      <c r="UXI130" s="8"/>
      <c r="UXJ130"/>
      <c r="UXK130" s="8"/>
      <c r="UXL130"/>
      <c r="UXM130"/>
      <c r="UXN130"/>
      <c r="UXO130" s="10"/>
      <c r="UXP130" s="8"/>
      <c r="UXQ130"/>
      <c r="UXR130" s="8"/>
      <c r="UXS130"/>
      <c r="UXT130"/>
      <c r="UXU130"/>
      <c r="UXV130" s="10"/>
      <c r="UXW130" s="8"/>
      <c r="UXX130"/>
      <c r="UXY130" s="8"/>
      <c r="UXZ130"/>
      <c r="UYA130"/>
      <c r="UYB130"/>
      <c r="UYC130" s="10"/>
      <c r="UYD130" s="8"/>
      <c r="UYE130"/>
      <c r="UYF130" s="8"/>
      <c r="UYG130"/>
      <c r="UYH130"/>
      <c r="UYI130"/>
      <c r="UYJ130" s="10"/>
      <c r="UYK130" s="8"/>
      <c r="UYL130"/>
      <c r="UYM130" s="8"/>
      <c r="UYN130"/>
      <c r="UYO130"/>
      <c r="UYP130"/>
      <c r="UYQ130" s="10"/>
      <c r="UYR130" s="8"/>
      <c r="UYS130"/>
      <c r="UYT130" s="8"/>
      <c r="UYU130"/>
      <c r="UYV130"/>
      <c r="UYW130"/>
      <c r="UYX130" s="10"/>
      <c r="UYY130" s="8"/>
      <c r="UYZ130"/>
      <c r="UZA130" s="8"/>
      <c r="UZB130"/>
      <c r="UZC130"/>
      <c r="UZD130"/>
      <c r="UZE130" s="10"/>
      <c r="UZF130" s="8"/>
      <c r="UZG130"/>
      <c r="UZH130" s="8"/>
      <c r="UZI130"/>
      <c r="UZJ130"/>
      <c r="UZK130"/>
      <c r="UZL130" s="10"/>
      <c r="UZM130" s="8"/>
      <c r="UZN130"/>
      <c r="UZO130" s="8"/>
      <c r="UZP130"/>
      <c r="UZQ130"/>
      <c r="UZR130"/>
      <c r="UZS130" s="10"/>
      <c r="UZT130" s="8"/>
      <c r="UZU130"/>
      <c r="UZV130" s="8"/>
      <c r="UZW130"/>
      <c r="UZX130"/>
      <c r="UZY130"/>
      <c r="UZZ130" s="10"/>
      <c r="VAA130" s="8"/>
      <c r="VAB130"/>
      <c r="VAC130" s="8"/>
      <c r="VAD130"/>
      <c r="VAE130"/>
      <c r="VAF130"/>
      <c r="VAG130" s="10"/>
      <c r="VAH130" s="8"/>
      <c r="VAI130"/>
      <c r="VAJ130" s="8"/>
      <c r="VAK130"/>
      <c r="VAL130"/>
      <c r="VAM130"/>
      <c r="VAN130" s="10"/>
      <c r="VAO130" s="8"/>
      <c r="VAP130"/>
      <c r="VAQ130" s="8"/>
      <c r="VAR130"/>
      <c r="VAS130"/>
      <c r="VAT130"/>
      <c r="VAU130" s="10"/>
      <c r="VAV130" s="8"/>
      <c r="VAW130"/>
      <c r="VAX130" s="8"/>
      <c r="VAY130"/>
      <c r="VAZ130"/>
      <c r="VBA130"/>
      <c r="VBB130" s="10"/>
      <c r="VBC130" s="8"/>
      <c r="VBD130"/>
      <c r="VBE130" s="8"/>
      <c r="VBF130"/>
      <c r="VBG130"/>
      <c r="VBH130"/>
      <c r="VBI130" s="10"/>
      <c r="VBJ130" s="8"/>
      <c r="VBK130"/>
      <c r="VBL130" s="8"/>
      <c r="VBM130"/>
      <c r="VBN130"/>
      <c r="VBO130"/>
      <c r="VBP130" s="10"/>
      <c r="VBQ130" s="8"/>
      <c r="VBR130"/>
      <c r="VBS130" s="8"/>
      <c r="VBT130"/>
      <c r="VBU130"/>
      <c r="VBV130"/>
      <c r="VBW130" s="10"/>
      <c r="VBX130" s="8"/>
      <c r="VBY130"/>
      <c r="VBZ130" s="8"/>
      <c r="VCA130"/>
      <c r="VCB130"/>
      <c r="VCC130"/>
      <c r="VCD130" s="10"/>
      <c r="VCE130" s="8"/>
      <c r="VCF130"/>
      <c r="VCG130" s="8"/>
      <c r="VCH130"/>
      <c r="VCI130"/>
      <c r="VCJ130"/>
      <c r="VCK130" s="10"/>
      <c r="VCL130" s="8"/>
      <c r="VCM130"/>
      <c r="VCN130" s="8"/>
      <c r="VCO130"/>
      <c r="VCP130"/>
      <c r="VCQ130"/>
      <c r="VCR130" s="10"/>
      <c r="VCS130" s="8"/>
      <c r="VCT130"/>
      <c r="VCU130" s="8"/>
      <c r="VCV130"/>
      <c r="VCW130"/>
      <c r="VCX130"/>
      <c r="VCY130" s="10"/>
      <c r="VCZ130" s="8"/>
      <c r="VDA130"/>
      <c r="VDB130" s="8"/>
      <c r="VDC130"/>
      <c r="VDD130"/>
      <c r="VDE130"/>
      <c r="VDF130" s="10"/>
      <c r="VDG130" s="22"/>
      <c r="VDH130"/>
      <c r="VDI130" s="8"/>
      <c r="VDJ130"/>
      <c r="VDK130"/>
      <c r="VDL130"/>
      <c r="VDM130" s="10"/>
      <c r="VDN130" s="22"/>
      <c r="VDO130"/>
      <c r="VDP130" s="8"/>
      <c r="VDQ130"/>
      <c r="VDR130"/>
      <c r="VDS130"/>
      <c r="VDT130" s="29"/>
      <c r="VDU130" s="44"/>
      <c r="VDV130" s="8"/>
      <c r="VDW130" s="8"/>
      <c r="VDX130" s="10"/>
      <c r="VDY130" s="10"/>
      <c r="VDZ130"/>
      <c r="VEA130" s="8"/>
      <c r="VEB130"/>
      <c r="VEC130" s="8"/>
      <c r="VED130" s="6"/>
      <c r="VEE130"/>
      <c r="VEF130"/>
      <c r="VEG130" s="10"/>
      <c r="VEH130" s="8"/>
      <c r="VEI130"/>
      <c r="VEJ130" s="8"/>
      <c r="VEK130"/>
      <c r="VEL130"/>
      <c r="VEM130"/>
      <c r="VEN130" s="10"/>
      <c r="VEO130" s="8"/>
      <c r="VEP130"/>
      <c r="VEQ130" s="8"/>
      <c r="VER130"/>
      <c r="VES130"/>
      <c r="VET130"/>
      <c r="VEU130" s="10"/>
      <c r="VEV130" s="8"/>
      <c r="VEW130"/>
      <c r="VEX130" s="8"/>
      <c r="VEY130"/>
      <c r="VEZ130"/>
      <c r="VFA130"/>
      <c r="VFB130" s="10"/>
      <c r="VFC130" s="8"/>
      <c r="VFD130"/>
      <c r="VFE130" s="8"/>
      <c r="VFF130"/>
      <c r="VFG130"/>
      <c r="VFH130"/>
      <c r="VFI130" s="10"/>
      <c r="VFJ130" s="8"/>
      <c r="VFK130"/>
      <c r="VFL130" s="8"/>
      <c r="VFM130"/>
      <c r="VFN130"/>
      <c r="VFO130"/>
      <c r="VFP130" s="10"/>
      <c r="VFQ130" s="8"/>
      <c r="VFR130"/>
      <c r="VFS130" s="8"/>
      <c r="VFT130"/>
      <c r="VFU130"/>
      <c r="VFV130"/>
      <c r="VFW130" s="10"/>
      <c r="VFX130" s="8"/>
      <c r="VFY130"/>
      <c r="VFZ130" s="8"/>
      <c r="VGA130"/>
      <c r="VGB130"/>
      <c r="VGC130"/>
      <c r="VGD130" s="10"/>
      <c r="VGE130" s="8"/>
      <c r="VGF130"/>
      <c r="VGG130" s="8"/>
      <c r="VGH130"/>
      <c r="VGI130"/>
      <c r="VGJ130"/>
      <c r="VGK130" s="10"/>
      <c r="VGL130" s="8"/>
      <c r="VGM130"/>
      <c r="VGN130" s="8"/>
      <c r="VGO130"/>
      <c r="VGP130"/>
      <c r="VGQ130"/>
      <c r="VGR130" s="10"/>
      <c r="VGS130" s="8"/>
      <c r="VGT130"/>
      <c r="VGU130" s="8"/>
      <c r="VGV130"/>
      <c r="VGW130"/>
      <c r="VGX130"/>
      <c r="VGY130" s="10"/>
      <c r="VGZ130" s="8"/>
      <c r="VHA130"/>
      <c r="VHB130" s="8"/>
      <c r="VHC130"/>
      <c r="VHD130"/>
      <c r="VHE130"/>
      <c r="VHF130" s="10"/>
      <c r="VHG130" s="8"/>
      <c r="VHH130"/>
      <c r="VHI130" s="8"/>
      <c r="VHJ130"/>
      <c r="VHK130"/>
      <c r="VHL130"/>
      <c r="VHM130" s="10"/>
      <c r="VHN130" s="8"/>
      <c r="VHO130"/>
      <c r="VHP130" s="8"/>
      <c r="VHQ130"/>
      <c r="VHR130"/>
      <c r="VHS130"/>
      <c r="VHT130" s="10"/>
      <c r="VHU130" s="8"/>
      <c r="VHV130"/>
      <c r="VHW130" s="8"/>
      <c r="VHX130"/>
      <c r="VHY130"/>
      <c r="VHZ130"/>
      <c r="VIA130" s="10"/>
      <c r="VIB130" s="8"/>
      <c r="VIC130"/>
      <c r="VID130" s="8"/>
      <c r="VIE130"/>
      <c r="VIF130"/>
      <c r="VIG130"/>
      <c r="VIH130" s="10"/>
      <c r="VII130" s="8"/>
      <c r="VIJ130"/>
      <c r="VIK130" s="8"/>
      <c r="VIL130"/>
      <c r="VIM130"/>
      <c r="VIN130"/>
      <c r="VIO130" s="10"/>
      <c r="VIP130" s="8"/>
      <c r="VIQ130"/>
      <c r="VIR130" s="8"/>
      <c r="VIS130"/>
      <c r="VIT130"/>
      <c r="VIU130"/>
      <c r="VIV130" s="10"/>
      <c r="VIW130" s="8"/>
      <c r="VIX130"/>
      <c r="VIY130" s="8"/>
      <c r="VIZ130"/>
      <c r="VJA130"/>
      <c r="VJB130"/>
      <c r="VJC130" s="10"/>
      <c r="VJD130" s="8"/>
      <c r="VJE130"/>
      <c r="VJF130" s="8"/>
      <c r="VJG130"/>
      <c r="VJH130"/>
      <c r="VJI130"/>
      <c r="VJJ130" s="10"/>
      <c r="VJK130" s="8"/>
      <c r="VJL130"/>
      <c r="VJM130" s="8"/>
      <c r="VJN130"/>
      <c r="VJO130"/>
      <c r="VJP130"/>
      <c r="VJQ130" s="10"/>
      <c r="VJR130" s="8"/>
      <c r="VJS130"/>
      <c r="VJT130" s="8"/>
      <c r="VJU130"/>
      <c r="VJV130"/>
      <c r="VJW130"/>
      <c r="VJX130" s="10"/>
      <c r="VJY130" s="8"/>
      <c r="VJZ130"/>
      <c r="VKA130" s="8"/>
      <c r="VKB130"/>
      <c r="VKC130"/>
      <c r="VKD130"/>
      <c r="VKE130" s="10"/>
      <c r="VKF130" s="8"/>
      <c r="VKG130"/>
      <c r="VKH130" s="8"/>
      <c r="VKI130"/>
      <c r="VKJ130"/>
      <c r="VKK130"/>
      <c r="VKL130" s="10"/>
      <c r="VKM130" s="8"/>
      <c r="VKN130"/>
      <c r="VKO130" s="8"/>
      <c r="VKP130"/>
      <c r="VKQ130"/>
      <c r="VKR130"/>
      <c r="VKS130" s="10"/>
      <c r="VKT130" s="8"/>
      <c r="VKU130"/>
      <c r="VKV130" s="8"/>
      <c r="VKW130"/>
      <c r="VKX130"/>
      <c r="VKY130"/>
      <c r="VKZ130" s="10"/>
      <c r="VLA130" s="8"/>
      <c r="VLB130"/>
      <c r="VLC130" s="8"/>
      <c r="VLD130"/>
      <c r="VLE130"/>
      <c r="VLF130"/>
      <c r="VLG130" s="10"/>
      <c r="VLH130" s="8"/>
      <c r="VLI130"/>
      <c r="VLJ130" s="8"/>
      <c r="VLK130"/>
      <c r="VLL130"/>
      <c r="VLM130"/>
      <c r="VLN130" s="10"/>
      <c r="VLO130" s="8"/>
      <c r="VLP130"/>
      <c r="VLQ130" s="8"/>
      <c r="VLR130"/>
      <c r="VLS130"/>
      <c r="VLT130"/>
      <c r="VLU130" s="10"/>
      <c r="VLV130" s="8"/>
      <c r="VLW130"/>
      <c r="VLX130" s="8"/>
      <c r="VLY130"/>
      <c r="VLZ130"/>
      <c r="VMA130"/>
      <c r="VMB130" s="10"/>
      <c r="VMC130" s="8"/>
      <c r="VMD130"/>
      <c r="VME130" s="8"/>
      <c r="VMF130"/>
      <c r="VMG130"/>
      <c r="VMH130"/>
      <c r="VMI130" s="10"/>
      <c r="VMJ130" s="22"/>
      <c r="VMK130"/>
      <c r="VML130" s="8"/>
      <c r="VMM130"/>
      <c r="VMN130"/>
      <c r="VMO130"/>
      <c r="VMP130" s="10"/>
      <c r="VMQ130" s="22"/>
      <c r="VMR130"/>
      <c r="VMS130" s="8"/>
      <c r="VMT130"/>
      <c r="VMU130"/>
      <c r="VMV130"/>
      <c r="VMW130" s="29"/>
      <c r="VMX130" s="44"/>
      <c r="VMY130" s="8"/>
      <c r="VMZ130" s="8"/>
      <c r="VNA130" s="10"/>
      <c r="VNB130" s="10"/>
      <c r="VNC130"/>
      <c r="VND130" s="8"/>
      <c r="VNE130"/>
      <c r="VNF130" s="8"/>
      <c r="VNG130" s="6"/>
      <c r="VNH130"/>
      <c r="VNI130"/>
      <c r="VNJ130" s="10"/>
      <c r="VNK130" s="8"/>
      <c r="VNL130"/>
      <c r="VNM130" s="8"/>
      <c r="VNN130"/>
      <c r="VNO130"/>
      <c r="VNP130"/>
      <c r="VNQ130" s="10"/>
      <c r="VNR130" s="8"/>
      <c r="VNS130"/>
      <c r="VNT130" s="8"/>
      <c r="VNU130"/>
      <c r="VNV130"/>
      <c r="VNW130"/>
      <c r="VNX130" s="10"/>
      <c r="VNY130" s="8"/>
      <c r="VNZ130"/>
      <c r="VOA130" s="8"/>
      <c r="VOB130"/>
      <c r="VOC130"/>
      <c r="VOD130"/>
      <c r="VOE130" s="10"/>
      <c r="VOF130" s="8"/>
      <c r="VOG130"/>
      <c r="VOH130" s="8"/>
      <c r="VOI130"/>
      <c r="VOJ130"/>
      <c r="VOK130"/>
      <c r="VOL130" s="10"/>
      <c r="VOM130" s="8"/>
      <c r="VON130"/>
      <c r="VOO130" s="8"/>
      <c r="VOP130"/>
      <c r="VOQ130"/>
      <c r="VOR130"/>
      <c r="VOS130" s="10"/>
      <c r="VOT130" s="8"/>
      <c r="VOU130"/>
      <c r="VOV130" s="8"/>
      <c r="VOW130"/>
      <c r="VOX130"/>
      <c r="VOY130"/>
      <c r="VOZ130" s="10"/>
      <c r="VPA130" s="8"/>
      <c r="VPB130"/>
      <c r="VPC130" s="8"/>
      <c r="VPD130"/>
      <c r="VPE130"/>
      <c r="VPF130"/>
      <c r="VPG130" s="10"/>
      <c r="VPH130" s="8"/>
      <c r="VPI130"/>
      <c r="VPJ130" s="8"/>
      <c r="VPK130"/>
      <c r="VPL130"/>
      <c r="VPM130"/>
      <c r="VPN130" s="10"/>
      <c r="VPO130" s="8"/>
      <c r="VPP130"/>
      <c r="VPQ130" s="8"/>
      <c r="VPR130"/>
      <c r="VPS130"/>
      <c r="VPT130"/>
      <c r="VPU130" s="10"/>
      <c r="VPV130" s="8"/>
      <c r="VPW130"/>
      <c r="VPX130" s="8"/>
      <c r="VPY130"/>
      <c r="VPZ130"/>
      <c r="VQA130"/>
      <c r="VQB130" s="10"/>
      <c r="VQC130" s="8"/>
      <c r="VQD130"/>
      <c r="VQE130" s="8"/>
      <c r="VQF130"/>
      <c r="VQG130"/>
      <c r="VQH130"/>
      <c r="VQI130" s="10"/>
      <c r="VQJ130" s="8"/>
      <c r="VQK130"/>
      <c r="VQL130" s="8"/>
      <c r="VQM130"/>
      <c r="VQN130"/>
      <c r="VQO130"/>
      <c r="VQP130" s="10"/>
      <c r="VQQ130" s="8"/>
      <c r="VQR130"/>
      <c r="VQS130" s="8"/>
      <c r="VQT130"/>
      <c r="VQU130"/>
      <c r="VQV130"/>
      <c r="VQW130" s="10"/>
      <c r="VQX130" s="8"/>
      <c r="VQY130"/>
      <c r="VQZ130" s="8"/>
      <c r="VRA130"/>
      <c r="VRB130"/>
      <c r="VRC130"/>
      <c r="VRD130" s="10"/>
      <c r="VRE130" s="8"/>
      <c r="VRF130"/>
      <c r="VRG130" s="8"/>
      <c r="VRH130"/>
      <c r="VRI130"/>
      <c r="VRJ130"/>
      <c r="VRK130" s="10"/>
      <c r="VRL130" s="8"/>
      <c r="VRM130"/>
      <c r="VRN130" s="8"/>
      <c r="VRO130"/>
      <c r="VRP130"/>
      <c r="VRQ130"/>
      <c r="VRR130" s="10"/>
      <c r="VRS130" s="8"/>
      <c r="VRT130"/>
      <c r="VRU130" s="8"/>
      <c r="VRV130"/>
      <c r="VRW130"/>
      <c r="VRX130"/>
      <c r="VRY130" s="10"/>
      <c r="VRZ130" s="8"/>
      <c r="VSA130"/>
      <c r="VSB130" s="8"/>
      <c r="VSC130"/>
      <c r="VSD130"/>
      <c r="VSE130"/>
      <c r="VSF130" s="10"/>
      <c r="VSG130" s="8"/>
      <c r="VSH130"/>
      <c r="VSI130" s="8"/>
      <c r="VSJ130"/>
      <c r="VSK130"/>
      <c r="VSL130"/>
      <c r="VSM130" s="10"/>
      <c r="VSN130" s="8"/>
      <c r="VSO130"/>
      <c r="VSP130" s="8"/>
      <c r="VSQ130"/>
      <c r="VSR130"/>
      <c r="VSS130"/>
      <c r="VST130" s="10"/>
      <c r="VSU130" s="8"/>
      <c r="VSV130"/>
      <c r="VSW130" s="8"/>
      <c r="VSX130"/>
      <c r="VSY130"/>
      <c r="VSZ130"/>
      <c r="VTA130" s="10"/>
      <c r="VTB130" s="8"/>
      <c r="VTC130"/>
      <c r="VTD130" s="8"/>
      <c r="VTE130"/>
      <c r="VTF130"/>
      <c r="VTG130"/>
      <c r="VTH130" s="10"/>
      <c r="VTI130" s="8"/>
      <c r="VTJ130"/>
      <c r="VTK130" s="8"/>
      <c r="VTL130"/>
      <c r="VTM130"/>
      <c r="VTN130"/>
      <c r="VTO130" s="10"/>
      <c r="VTP130" s="8"/>
      <c r="VTQ130"/>
      <c r="VTR130" s="8"/>
      <c r="VTS130"/>
      <c r="VTT130"/>
      <c r="VTU130"/>
      <c r="VTV130" s="10"/>
      <c r="VTW130" s="8"/>
      <c r="VTX130"/>
      <c r="VTY130" s="8"/>
      <c r="VTZ130"/>
      <c r="VUA130"/>
      <c r="VUB130"/>
      <c r="VUC130" s="10"/>
      <c r="VUD130" s="8"/>
      <c r="VUE130"/>
      <c r="VUF130" s="8"/>
      <c r="VUG130"/>
      <c r="VUH130"/>
      <c r="VUI130"/>
      <c r="VUJ130" s="10"/>
      <c r="VUK130" s="8"/>
      <c r="VUL130"/>
      <c r="VUM130" s="8"/>
      <c r="VUN130"/>
      <c r="VUO130"/>
      <c r="VUP130"/>
      <c r="VUQ130" s="10"/>
      <c r="VUR130" s="8"/>
      <c r="VUS130"/>
      <c r="VUT130" s="8"/>
      <c r="VUU130"/>
      <c r="VUV130"/>
      <c r="VUW130"/>
      <c r="VUX130" s="10"/>
      <c r="VUY130" s="8"/>
      <c r="VUZ130"/>
      <c r="VVA130" s="8"/>
      <c r="VVB130"/>
      <c r="VVC130"/>
      <c r="VVD130"/>
      <c r="VVE130" s="10"/>
      <c r="VVF130" s="8"/>
      <c r="VVG130"/>
      <c r="VVH130" s="8"/>
      <c r="VVI130"/>
      <c r="VVJ130"/>
      <c r="VVK130"/>
      <c r="VVL130" s="10"/>
      <c r="VVM130" s="22"/>
      <c r="VVN130"/>
      <c r="VVO130" s="8"/>
      <c r="VVP130"/>
      <c r="VVQ130"/>
      <c r="VVR130"/>
      <c r="VVS130" s="10"/>
      <c r="VVT130" s="22"/>
      <c r="VVU130"/>
      <c r="VVV130" s="8"/>
      <c r="VVW130"/>
      <c r="VVX130"/>
      <c r="VVY130"/>
      <c r="VVZ130" s="29"/>
      <c r="VWA130" s="44"/>
      <c r="VWB130" s="8"/>
      <c r="VWC130" s="8"/>
      <c r="VWD130" s="10"/>
      <c r="VWE130" s="10"/>
      <c r="VWF130"/>
      <c r="VWG130" s="8"/>
      <c r="VWH130"/>
      <c r="VWI130" s="8"/>
      <c r="VWJ130" s="6"/>
      <c r="VWK130"/>
      <c r="VWL130"/>
      <c r="VWM130" s="10"/>
      <c r="VWN130" s="8"/>
      <c r="VWO130"/>
      <c r="VWP130" s="8"/>
      <c r="VWQ130"/>
      <c r="VWR130"/>
      <c r="VWS130"/>
      <c r="VWT130" s="10"/>
      <c r="VWU130" s="8"/>
      <c r="VWV130"/>
      <c r="VWW130" s="8"/>
      <c r="VWX130"/>
      <c r="VWY130"/>
      <c r="VWZ130"/>
      <c r="VXA130" s="10"/>
      <c r="VXB130" s="8"/>
      <c r="VXC130"/>
      <c r="VXD130" s="8"/>
      <c r="VXE130"/>
      <c r="VXF130"/>
      <c r="VXG130"/>
      <c r="VXH130" s="10"/>
      <c r="VXI130" s="8"/>
      <c r="VXJ130"/>
      <c r="VXK130" s="8"/>
      <c r="VXL130"/>
      <c r="VXM130"/>
      <c r="VXN130"/>
      <c r="VXO130" s="10"/>
      <c r="VXP130" s="8"/>
      <c r="VXQ130"/>
      <c r="VXR130" s="8"/>
      <c r="VXS130"/>
      <c r="VXT130"/>
      <c r="VXU130"/>
      <c r="VXV130" s="10"/>
      <c r="VXW130" s="8"/>
      <c r="VXX130"/>
      <c r="VXY130" s="8"/>
      <c r="VXZ130"/>
      <c r="VYA130"/>
      <c r="VYB130"/>
      <c r="VYC130" s="10"/>
      <c r="VYD130" s="8"/>
      <c r="VYE130"/>
      <c r="VYF130" s="8"/>
      <c r="VYG130"/>
      <c r="VYH130"/>
      <c r="VYI130"/>
      <c r="VYJ130" s="10"/>
      <c r="VYK130" s="8"/>
      <c r="VYL130"/>
      <c r="VYM130" s="8"/>
      <c r="VYN130"/>
      <c r="VYO130"/>
      <c r="VYP130"/>
      <c r="VYQ130" s="10"/>
      <c r="VYR130" s="8"/>
      <c r="VYS130"/>
      <c r="VYT130" s="8"/>
      <c r="VYU130"/>
      <c r="VYV130"/>
      <c r="VYW130"/>
      <c r="VYX130" s="10"/>
      <c r="VYY130" s="8"/>
      <c r="VYZ130"/>
      <c r="VZA130" s="8"/>
      <c r="VZB130"/>
      <c r="VZC130"/>
      <c r="VZD130"/>
      <c r="VZE130" s="10"/>
      <c r="VZF130" s="8"/>
      <c r="VZG130"/>
      <c r="VZH130" s="8"/>
      <c r="VZI130"/>
      <c r="VZJ130"/>
      <c r="VZK130"/>
      <c r="VZL130" s="10"/>
      <c r="VZM130" s="8"/>
      <c r="VZN130"/>
      <c r="VZO130" s="8"/>
      <c r="VZP130"/>
      <c r="VZQ130"/>
      <c r="VZR130"/>
      <c r="VZS130" s="10"/>
      <c r="VZT130" s="8"/>
      <c r="VZU130"/>
      <c r="VZV130" s="8"/>
      <c r="VZW130"/>
      <c r="VZX130"/>
      <c r="VZY130"/>
      <c r="VZZ130" s="10"/>
      <c r="WAA130" s="8"/>
      <c r="WAB130"/>
      <c r="WAC130" s="8"/>
      <c r="WAD130"/>
      <c r="WAE130"/>
      <c r="WAF130"/>
      <c r="WAG130" s="10"/>
      <c r="WAH130" s="8"/>
      <c r="WAI130"/>
      <c r="WAJ130" s="8"/>
      <c r="WAK130"/>
      <c r="WAL130"/>
      <c r="WAM130"/>
      <c r="WAN130" s="10"/>
      <c r="WAO130" s="8"/>
      <c r="WAP130"/>
      <c r="WAQ130" s="8"/>
      <c r="WAR130"/>
      <c r="WAS130"/>
      <c r="WAT130"/>
      <c r="WAU130" s="10"/>
      <c r="WAV130" s="8"/>
      <c r="WAW130"/>
      <c r="WAX130" s="8"/>
      <c r="WAY130"/>
      <c r="WAZ130"/>
      <c r="WBA130"/>
      <c r="WBB130" s="10"/>
      <c r="WBC130" s="8"/>
      <c r="WBD130"/>
      <c r="WBE130" s="8"/>
      <c r="WBF130"/>
      <c r="WBG130"/>
      <c r="WBH130"/>
      <c r="WBI130" s="10"/>
      <c r="WBJ130" s="8"/>
      <c r="WBK130"/>
      <c r="WBL130" s="8"/>
      <c r="WBM130"/>
      <c r="WBN130"/>
      <c r="WBO130"/>
      <c r="WBP130" s="10"/>
      <c r="WBQ130" s="8"/>
      <c r="WBR130"/>
      <c r="WBS130" s="8"/>
      <c r="WBT130"/>
      <c r="WBU130"/>
      <c r="WBV130"/>
      <c r="WBW130" s="10"/>
      <c r="WBX130" s="8"/>
      <c r="WBY130"/>
      <c r="WBZ130" s="8"/>
      <c r="WCA130"/>
      <c r="WCB130"/>
      <c r="WCC130"/>
      <c r="WCD130" s="10"/>
      <c r="WCE130" s="8"/>
      <c r="WCF130"/>
      <c r="WCG130" s="8"/>
      <c r="WCH130"/>
      <c r="WCI130"/>
      <c r="WCJ130"/>
      <c r="WCK130" s="10"/>
      <c r="WCL130" s="8"/>
      <c r="WCM130"/>
      <c r="WCN130" s="8"/>
      <c r="WCO130"/>
      <c r="WCP130"/>
      <c r="WCQ130"/>
      <c r="WCR130" s="10"/>
      <c r="WCS130" s="8"/>
      <c r="WCT130"/>
      <c r="WCU130" s="8"/>
      <c r="WCV130"/>
      <c r="WCW130"/>
      <c r="WCX130"/>
      <c r="WCY130" s="10"/>
      <c r="WCZ130" s="8"/>
      <c r="WDA130"/>
      <c r="WDB130" s="8"/>
      <c r="WDC130"/>
      <c r="WDD130"/>
      <c r="WDE130"/>
      <c r="WDF130" s="10"/>
      <c r="WDG130" s="8"/>
      <c r="WDH130"/>
      <c r="WDI130" s="8"/>
      <c r="WDJ130"/>
      <c r="WDK130"/>
      <c r="WDL130"/>
      <c r="WDM130" s="10"/>
      <c r="WDN130" s="8"/>
      <c r="WDO130"/>
      <c r="WDP130" s="8"/>
      <c r="WDQ130"/>
      <c r="WDR130"/>
      <c r="WDS130"/>
      <c r="WDT130" s="10"/>
      <c r="WDU130" s="8"/>
      <c r="WDV130"/>
      <c r="WDW130" s="8"/>
      <c r="WDX130"/>
      <c r="WDY130"/>
      <c r="WDZ130"/>
      <c r="WEA130" s="10"/>
      <c r="WEB130" s="8"/>
      <c r="WEC130"/>
      <c r="WED130" s="8"/>
      <c r="WEE130"/>
      <c r="WEF130"/>
      <c r="WEG130"/>
      <c r="WEH130" s="10"/>
      <c r="WEI130" s="8"/>
      <c r="WEJ130"/>
      <c r="WEK130" s="8"/>
      <c r="WEL130"/>
      <c r="WEM130"/>
      <c r="WEN130"/>
      <c r="WEO130" s="10"/>
      <c r="WEP130" s="22"/>
      <c r="WEQ130"/>
      <c r="WER130" s="8"/>
      <c r="WES130"/>
      <c r="WET130"/>
      <c r="WEU130"/>
      <c r="WEV130" s="10"/>
      <c r="WEW130" s="22"/>
      <c r="WEX130"/>
      <c r="WEY130" s="8"/>
      <c r="WEZ130"/>
      <c r="WFA130"/>
      <c r="WFB130"/>
      <c r="WFC130" s="29"/>
      <c r="WFD130" s="44"/>
      <c r="WFE130" s="8"/>
      <c r="WFF130" s="8"/>
      <c r="WFG130" s="10"/>
      <c r="WFH130" s="10"/>
      <c r="WFI130"/>
      <c r="WFJ130" s="8"/>
      <c r="WFK130"/>
      <c r="WFL130" s="8"/>
      <c r="WFM130" s="6"/>
      <c r="WFN130"/>
      <c r="WFO130"/>
      <c r="WFP130" s="10"/>
      <c r="WFQ130" s="8"/>
      <c r="WFR130"/>
      <c r="WFS130" s="8"/>
      <c r="WFT130"/>
      <c r="WFU130"/>
      <c r="WFV130"/>
      <c r="WFW130" s="10"/>
      <c r="WFX130" s="8"/>
      <c r="WFY130"/>
      <c r="WFZ130" s="8"/>
      <c r="WGA130"/>
      <c r="WGB130"/>
      <c r="WGC130"/>
      <c r="WGD130" s="10"/>
      <c r="WGE130" s="8"/>
      <c r="WGF130"/>
      <c r="WGG130" s="8"/>
      <c r="WGH130"/>
      <c r="WGI130"/>
      <c r="WGJ130"/>
      <c r="WGK130" s="10"/>
      <c r="WGL130" s="8"/>
      <c r="WGM130"/>
      <c r="WGN130" s="8"/>
      <c r="WGO130"/>
      <c r="WGP130"/>
      <c r="WGQ130"/>
      <c r="WGR130" s="10"/>
      <c r="WGS130" s="8"/>
      <c r="WGT130"/>
      <c r="WGU130" s="8"/>
      <c r="WGV130"/>
      <c r="WGW130"/>
      <c r="WGX130"/>
      <c r="WGY130" s="10"/>
      <c r="WGZ130" s="8"/>
      <c r="WHA130"/>
      <c r="WHB130" s="8"/>
      <c r="WHC130"/>
      <c r="WHD130"/>
      <c r="WHE130"/>
      <c r="WHF130" s="10"/>
      <c r="WHG130" s="8"/>
      <c r="WHH130"/>
      <c r="WHI130" s="8"/>
      <c r="WHJ130"/>
      <c r="WHK130"/>
      <c r="WHL130"/>
      <c r="WHM130" s="10"/>
      <c r="WHN130" s="8"/>
      <c r="WHO130"/>
      <c r="WHP130" s="8"/>
      <c r="WHQ130"/>
      <c r="WHR130"/>
      <c r="WHS130"/>
      <c r="WHT130" s="10"/>
      <c r="WHU130" s="8"/>
      <c r="WHV130"/>
      <c r="WHW130" s="8"/>
      <c r="WHX130"/>
      <c r="WHY130"/>
      <c r="WHZ130"/>
      <c r="WIA130" s="10"/>
      <c r="WIB130" s="8"/>
      <c r="WIC130"/>
      <c r="WID130" s="8"/>
      <c r="WIE130"/>
      <c r="WIF130"/>
      <c r="WIG130"/>
      <c r="WIH130" s="10"/>
      <c r="WII130" s="8"/>
      <c r="WIJ130"/>
      <c r="WIK130" s="8"/>
      <c r="WIL130"/>
      <c r="WIM130"/>
      <c r="WIN130"/>
      <c r="WIO130" s="10"/>
      <c r="WIP130" s="8"/>
      <c r="WIQ130"/>
      <c r="WIR130" s="8"/>
      <c r="WIS130"/>
      <c r="WIT130"/>
      <c r="WIU130"/>
      <c r="WIV130" s="10"/>
      <c r="WIW130" s="8"/>
      <c r="WIX130"/>
      <c r="WIY130" s="8"/>
      <c r="WIZ130"/>
      <c r="WJA130"/>
      <c r="WJB130"/>
      <c r="WJC130" s="10"/>
      <c r="WJD130" s="8"/>
      <c r="WJE130"/>
      <c r="WJF130" s="8"/>
      <c r="WJG130"/>
      <c r="WJH130"/>
      <c r="WJI130"/>
      <c r="WJJ130" s="10"/>
      <c r="WJK130" s="8"/>
      <c r="WJL130"/>
      <c r="WJM130" s="8"/>
      <c r="WJN130"/>
      <c r="WJO130"/>
      <c r="WJP130"/>
      <c r="WJQ130" s="10"/>
      <c r="WJR130" s="8"/>
      <c r="WJS130"/>
      <c r="WJT130" s="8"/>
      <c r="WJU130"/>
      <c r="WJV130"/>
      <c r="WJW130"/>
      <c r="WJX130" s="10"/>
      <c r="WJY130" s="8"/>
      <c r="WJZ130"/>
      <c r="WKA130" s="8"/>
      <c r="WKB130"/>
      <c r="WKC130"/>
      <c r="WKD130"/>
      <c r="WKE130" s="10"/>
      <c r="WKF130" s="8"/>
      <c r="WKG130"/>
      <c r="WKH130" s="8"/>
      <c r="WKI130"/>
      <c r="WKJ130"/>
      <c r="WKK130"/>
      <c r="WKL130" s="10"/>
      <c r="WKM130" s="8"/>
      <c r="WKN130"/>
      <c r="WKO130" s="8"/>
      <c r="WKP130"/>
      <c r="WKQ130"/>
      <c r="WKR130"/>
      <c r="WKS130" s="10"/>
      <c r="WKT130" s="8"/>
      <c r="WKU130"/>
      <c r="WKV130" s="8"/>
      <c r="WKW130"/>
      <c r="WKX130"/>
      <c r="WKY130"/>
      <c r="WKZ130" s="10"/>
      <c r="WLA130" s="8"/>
      <c r="WLB130"/>
      <c r="WLC130" s="8"/>
      <c r="WLD130"/>
      <c r="WLE130"/>
      <c r="WLF130"/>
      <c r="WLG130" s="10"/>
      <c r="WLH130" s="8"/>
      <c r="WLI130"/>
      <c r="WLJ130" s="8"/>
      <c r="WLK130"/>
      <c r="WLL130"/>
      <c r="WLM130"/>
      <c r="WLN130" s="10"/>
      <c r="WLO130" s="8"/>
      <c r="WLP130"/>
      <c r="WLQ130" s="8"/>
      <c r="WLR130"/>
      <c r="WLS130"/>
      <c r="WLT130"/>
      <c r="WLU130" s="10"/>
      <c r="WLV130" s="8"/>
      <c r="WLW130"/>
      <c r="WLX130" s="8"/>
      <c r="WLY130"/>
      <c r="WLZ130"/>
      <c r="WMA130"/>
      <c r="WMB130" s="10"/>
      <c r="WMC130" s="8"/>
      <c r="WMD130"/>
      <c r="WME130" s="8"/>
      <c r="WMF130"/>
      <c r="WMG130"/>
      <c r="WMH130"/>
      <c r="WMI130" s="10"/>
      <c r="WMJ130" s="8"/>
      <c r="WMK130"/>
      <c r="WML130" s="8"/>
      <c r="WMM130"/>
      <c r="WMN130"/>
      <c r="WMO130"/>
      <c r="WMP130" s="10"/>
      <c r="WMQ130" s="8"/>
      <c r="WMR130"/>
      <c r="WMS130" s="8"/>
      <c r="WMT130"/>
      <c r="WMU130"/>
      <c r="WMV130"/>
      <c r="WMW130" s="10"/>
      <c r="WMX130" s="8"/>
      <c r="WMY130"/>
      <c r="WMZ130" s="8"/>
      <c r="WNA130"/>
      <c r="WNB130"/>
      <c r="WNC130"/>
      <c r="WND130" s="10"/>
      <c r="WNE130" s="8"/>
      <c r="WNF130"/>
      <c r="WNG130" s="8"/>
      <c r="WNH130"/>
      <c r="WNI130"/>
      <c r="WNJ130"/>
      <c r="WNK130" s="10"/>
      <c r="WNL130" s="8"/>
      <c r="WNM130"/>
      <c r="WNN130" s="8"/>
      <c r="WNO130"/>
      <c r="WNP130"/>
      <c r="WNQ130"/>
      <c r="WNR130" s="10"/>
      <c r="WNS130" s="22"/>
      <c r="WNT130"/>
      <c r="WNU130" s="8"/>
      <c r="WNV130"/>
      <c r="WNW130"/>
      <c r="WNX130"/>
      <c r="WNY130" s="10"/>
      <c r="WNZ130" s="22"/>
      <c r="WOA130"/>
      <c r="WOB130" s="8"/>
      <c r="WOC130"/>
      <c r="WOD130"/>
      <c r="WOE130"/>
      <c r="WOF130" s="29"/>
      <c r="WOG130" s="44"/>
      <c r="WOH130" s="8"/>
      <c r="WOI130" s="8"/>
      <c r="WOJ130" s="10"/>
      <c r="WOK130" s="10"/>
      <c r="WOL130"/>
      <c r="WOM130" s="8"/>
      <c r="WON130"/>
      <c r="WOO130" s="8"/>
      <c r="WOP130" s="6"/>
      <c r="WOQ130"/>
      <c r="WOR130"/>
      <c r="WOS130" s="10"/>
      <c r="WOT130" s="8"/>
      <c r="WOU130"/>
      <c r="WOV130" s="8"/>
      <c r="WOW130"/>
      <c r="WOX130"/>
      <c r="WOY130"/>
      <c r="WOZ130" s="10"/>
      <c r="WPA130" s="8"/>
      <c r="WPB130"/>
      <c r="WPC130" s="8"/>
      <c r="WPD130"/>
      <c r="WPE130"/>
      <c r="WPF130"/>
      <c r="WPG130" s="10"/>
      <c r="WPH130" s="8"/>
      <c r="WPI130"/>
      <c r="WPJ130" s="8"/>
      <c r="WPK130"/>
      <c r="WPL130"/>
      <c r="WPM130"/>
      <c r="WPN130" s="10"/>
      <c r="WPO130" s="8"/>
      <c r="WPP130"/>
      <c r="WPQ130" s="8"/>
      <c r="WPR130"/>
      <c r="WPS130"/>
      <c r="WPT130"/>
      <c r="WPU130" s="10"/>
      <c r="WPV130" s="8"/>
      <c r="WPW130"/>
      <c r="WPX130" s="8"/>
      <c r="WPY130"/>
      <c r="WPZ130"/>
      <c r="WQA130"/>
      <c r="WQB130" s="10"/>
      <c r="WQC130" s="8"/>
      <c r="WQD130"/>
      <c r="WQE130" s="8"/>
      <c r="WQF130"/>
      <c r="WQG130"/>
      <c r="WQH130"/>
      <c r="WQI130" s="10"/>
      <c r="WQJ130" s="8"/>
      <c r="WQK130"/>
      <c r="WQL130" s="8"/>
      <c r="WQM130"/>
      <c r="WQN130"/>
      <c r="WQO130"/>
      <c r="WQP130" s="10"/>
      <c r="WQQ130" s="8"/>
      <c r="WQR130"/>
      <c r="WQS130" s="8"/>
      <c r="WQT130"/>
      <c r="WQU130"/>
      <c r="WQV130"/>
      <c r="WQW130" s="10"/>
      <c r="WQX130" s="8"/>
      <c r="WQY130"/>
      <c r="WQZ130" s="8"/>
      <c r="WRA130"/>
      <c r="WRB130"/>
      <c r="WRC130"/>
      <c r="WRD130" s="10"/>
      <c r="WRE130" s="8"/>
      <c r="WRF130"/>
      <c r="WRG130" s="8"/>
      <c r="WRH130"/>
      <c r="WRI130"/>
      <c r="WRJ130"/>
      <c r="WRK130" s="10"/>
      <c r="WRL130" s="8"/>
      <c r="WRM130"/>
      <c r="WRN130" s="8"/>
      <c r="WRO130"/>
      <c r="WRP130"/>
      <c r="WRQ130"/>
      <c r="WRR130" s="10"/>
      <c r="WRS130" s="8"/>
      <c r="WRT130"/>
      <c r="WRU130" s="8"/>
      <c r="WRV130"/>
      <c r="WRW130"/>
      <c r="WRX130"/>
      <c r="WRY130" s="10"/>
      <c r="WRZ130" s="8"/>
      <c r="WSA130"/>
      <c r="WSB130" s="8"/>
      <c r="WSC130"/>
      <c r="WSD130"/>
      <c r="WSE130"/>
      <c r="WSF130" s="10"/>
      <c r="WSG130" s="8"/>
      <c r="WSH130"/>
      <c r="WSI130" s="8"/>
      <c r="WSJ130"/>
      <c r="WSK130"/>
      <c r="WSL130"/>
      <c r="WSM130" s="10"/>
      <c r="WSN130" s="8"/>
      <c r="WSO130"/>
      <c r="WSP130" s="8"/>
      <c r="WSQ130"/>
      <c r="WSR130"/>
      <c r="WSS130"/>
      <c r="WST130" s="10"/>
      <c r="WSU130" s="8"/>
      <c r="WSV130"/>
      <c r="WSW130" s="8"/>
      <c r="WSX130"/>
      <c r="WSY130"/>
      <c r="WSZ130"/>
      <c r="WTA130" s="10"/>
      <c r="WTB130" s="8"/>
      <c r="WTC130"/>
      <c r="WTD130" s="8"/>
      <c r="WTE130"/>
      <c r="WTF130"/>
      <c r="WTG130"/>
      <c r="WTH130" s="10"/>
      <c r="WTI130" s="8"/>
      <c r="WTJ130"/>
      <c r="WTK130" s="8"/>
      <c r="WTL130"/>
      <c r="WTM130"/>
      <c r="WTN130"/>
      <c r="WTO130" s="10"/>
      <c r="WTP130" s="8"/>
      <c r="WTQ130"/>
      <c r="WTR130" s="8"/>
      <c r="WTS130"/>
      <c r="WTT130"/>
      <c r="WTU130"/>
      <c r="WTV130" s="10"/>
      <c r="WTW130" s="8"/>
      <c r="WTX130"/>
      <c r="WTY130" s="8"/>
      <c r="WTZ130"/>
      <c r="WUA130"/>
      <c r="WUB130"/>
      <c r="WUC130" s="10"/>
      <c r="WUD130" s="8"/>
      <c r="WUE130"/>
      <c r="WUF130" s="8"/>
      <c r="WUG130"/>
      <c r="WUH130"/>
      <c r="WUI130"/>
      <c r="WUJ130" s="10"/>
      <c r="WUK130" s="8"/>
      <c r="WUL130"/>
      <c r="WUM130" s="8"/>
      <c r="WUN130"/>
      <c r="WUO130"/>
      <c r="WUP130"/>
      <c r="WUQ130" s="10"/>
      <c r="WUR130" s="8"/>
      <c r="WUS130"/>
      <c r="WUT130" s="8"/>
      <c r="WUU130"/>
      <c r="WUV130"/>
      <c r="WUW130"/>
      <c r="WUX130" s="10"/>
      <c r="WUY130" s="8"/>
      <c r="WUZ130"/>
      <c r="WVA130" s="8"/>
      <c r="WVB130"/>
      <c r="WVC130"/>
      <c r="WVD130"/>
      <c r="WVE130" s="10"/>
      <c r="WVF130" s="8"/>
      <c r="WVG130"/>
      <c r="WVH130" s="8"/>
      <c r="WVI130"/>
      <c r="WVJ130"/>
      <c r="WVK130"/>
      <c r="WVL130" s="10"/>
      <c r="WVM130" s="8"/>
      <c r="WVN130"/>
      <c r="WVO130" s="8"/>
      <c r="WVP130"/>
      <c r="WVQ130"/>
      <c r="WVR130"/>
      <c r="WVS130" s="10"/>
      <c r="WVT130" s="8"/>
      <c r="WVU130"/>
      <c r="WVV130" s="8"/>
      <c r="WVW130"/>
      <c r="WVX130"/>
      <c r="WVY130"/>
      <c r="WVZ130" s="10"/>
      <c r="WWA130" s="8"/>
      <c r="WWB130"/>
      <c r="WWC130" s="8"/>
      <c r="WWD130"/>
      <c r="WWE130"/>
      <c r="WWF130"/>
      <c r="WWG130" s="10"/>
      <c r="WWH130" s="8"/>
      <c r="WWI130"/>
      <c r="WWJ130" s="8"/>
      <c r="WWK130"/>
      <c r="WWL130"/>
      <c r="WWM130"/>
      <c r="WWN130" s="10"/>
      <c r="WWO130" s="8"/>
      <c r="WWP130"/>
      <c r="WWQ130" s="8"/>
      <c r="WWR130"/>
      <c r="WWS130"/>
      <c r="WWT130"/>
      <c r="WWU130" s="10"/>
      <c r="WWV130" s="22"/>
      <c r="WWW130"/>
      <c r="WWX130" s="8"/>
      <c r="WWY130"/>
      <c r="WWZ130"/>
      <c r="WXA130"/>
      <c r="WXB130" s="10"/>
      <c r="WXC130" s="22"/>
      <c r="WXD130"/>
      <c r="WXE130" s="8"/>
      <c r="WXF130"/>
      <c r="WXG130"/>
      <c r="WXH130"/>
      <c r="WXI130" s="29"/>
      <c r="WXJ130" s="44"/>
      <c r="WXK130" s="8"/>
      <c r="WXL130" s="8"/>
      <c r="WXM130" s="10"/>
      <c r="WXN130" s="10"/>
      <c r="WXO130"/>
      <c r="WXP130" s="8"/>
      <c r="WXQ130"/>
      <c r="WXR130" s="8"/>
    </row>
    <row r="131" spans="1:16190" ht="12.5" hidden="1" outlineLevel="1" x14ac:dyDescent="0.25">
      <c r="A131" s="409"/>
      <c r="B131" s="410"/>
      <c r="C131" s="233" t="s">
        <v>21</v>
      </c>
      <c r="D131" s="62"/>
      <c r="E131" s="233" t="s">
        <v>21</v>
      </c>
      <c r="F131" s="5" t="str">
        <f>IF(C131="x","4",IF(C131&gt;E131,"1",IF(C131&lt;E131,"2",IF(C131=E131,"0",))))</f>
        <v>4</v>
      </c>
      <c r="G131" s="17"/>
      <c r="H131" s="4"/>
      <c r="I131" s="35" t="e">
        <f>IF(#REF!="x","0",IF(#REF!="1","0",IF(#REF!="0","0","1")))</f>
        <v>#REF!</v>
      </c>
      <c r="J131" s="147"/>
      <c r="K131" s="148"/>
      <c r="L131" s="124"/>
      <c r="M131" s="125" t="b">
        <f>IF(AND(J131=$C131,L131=$E131),1)</f>
        <v>0</v>
      </c>
      <c r="N131" s="126" t="str">
        <f>IF(J131&gt;L131,"1",IF(J131&lt;L131,"2",IF(J131=L131,"0")))</f>
        <v>0</v>
      </c>
      <c r="O131" s="127" t="str">
        <f>IF(J131="x","0",IF(M131=1,"3,5",IF(N131=$F131,"1,5","0")))</f>
        <v>0</v>
      </c>
      <c r="P131" s="35" t="str">
        <f>IF(O131="x","0",IF(O131="1","0",IF(O131="0","0","1")))</f>
        <v>0</v>
      </c>
      <c r="Q131" s="147"/>
      <c r="R131" s="148"/>
      <c r="S131" s="124"/>
      <c r="T131" s="197" t="b">
        <f>IF(AND(Q131=$C131,S131=$E131),1)</f>
        <v>0</v>
      </c>
      <c r="U131" s="126" t="str">
        <f>IF(Q131&gt;S131,"1",IF(Q131&lt;S131,"2",IF(Q131=S131,"0")))</f>
        <v>0</v>
      </c>
      <c r="V131" s="127" t="str">
        <f>IF(Q131="x","0",IF(T131=1,"3,5",IF(U131=$F131,"1,5","0")))</f>
        <v>0</v>
      </c>
      <c r="W131" s="35" t="str">
        <f>IF(V131="x","0",IF(V131="1","0",IF(V131="0","0","1")))</f>
        <v>0</v>
      </c>
      <c r="X131" s="152"/>
      <c r="Y131" s="153"/>
      <c r="Z131" s="154"/>
      <c r="AA131" s="153" t="b">
        <f>IF(AND(X131=$C131,Z131=$E131),1)</f>
        <v>0</v>
      </c>
      <c r="AB131" s="153" t="str">
        <f>IF(X131&gt;Z131,"1",IF(X131&lt;Z131,"2",IF(X131=Z131,"0")))</f>
        <v>0</v>
      </c>
      <c r="AC131" s="196" t="str">
        <f>IF(X131="x","0",IF(AA131=1,"3,5",IF(AB131=$F131,"1,5","0")))</f>
        <v>0</v>
      </c>
      <c r="AD131" s="35" t="str">
        <f>IF(AC131="x","0",IF(AC131="1","0",IF(AC131="0","0","1")))</f>
        <v>0</v>
      </c>
      <c r="AE131" s="147"/>
      <c r="AF131" s="148"/>
      <c r="AG131" s="124"/>
      <c r="AH131" s="197" t="b">
        <f>IF(AND(AE131=$C131,AG131=$E131),1)</f>
        <v>0</v>
      </c>
      <c r="AI131" s="126" t="str">
        <f>IF(AE131&gt;AG131,"1",IF(AE131&lt;AG131,"2",IF(AE131=AG131,"0")))</f>
        <v>0</v>
      </c>
      <c r="AJ131" s="127" t="str">
        <f>IF(AE131="x","0",IF(AH131=1,"3,5",IF(AI131=$F131,"1,5","0")))</f>
        <v>0</v>
      </c>
      <c r="AK131" s="35" t="str">
        <f>IF(AJ131="x","0",IF(AJ131="1","0",IF(AJ131="0","0","1")))</f>
        <v>0</v>
      </c>
      <c r="AL131" s="298"/>
      <c r="AM131" s="299"/>
      <c r="AN131" s="300"/>
      <c r="AO131" s="299" t="b">
        <f>IF(AND(AL131=$C131,AN131=$E131),1)</f>
        <v>0</v>
      </c>
      <c r="AP131" s="299" t="str">
        <f>IF(AL131&gt;AN131,"1",IF(AL131&lt;AN131,"2",IF(AL131=AN131,"0")))</f>
        <v>0</v>
      </c>
      <c r="AQ131" s="302" t="str">
        <f>IF(AL131="x","0",IF(AO131=1,"3,5",IF(AP131=$F131,"1,5","0")))</f>
        <v>0</v>
      </c>
      <c r="AR131" s="35" t="str">
        <f>IF(AQ131="x","0",IF(AQ131="1","0",IF(AQ131="0","0","1")))</f>
        <v>0</v>
      </c>
      <c r="AS131" s="152"/>
      <c r="AT131" s="153"/>
      <c r="AU131" s="154"/>
      <c r="AV131" s="153" t="b">
        <f>IF(AND(AS131=$C131,AU131=$E131),1)</f>
        <v>0</v>
      </c>
      <c r="AW131" s="153" t="str">
        <f>IF(AS131&gt;AU131,"1",IF(AS131&lt;AU131,"2",IF(AS131=AU131,"0")))</f>
        <v>0</v>
      </c>
      <c r="AX131" s="155" t="str">
        <f>IF(AS131="x","0",IF(AV131=1,"3,5",IF(AW131=$F131,"1,5","0")))</f>
        <v>0</v>
      </c>
      <c r="AY131" s="35" t="str">
        <f>IF(AX131="x","0",IF(AX131="1","0",IF(AX131="0","0","1")))</f>
        <v>0</v>
      </c>
      <c r="AZ131" s="188"/>
      <c r="BA131" s="189"/>
      <c r="BB131" s="152"/>
      <c r="BC131" s="153" t="b">
        <f>IF(AND(AZ131=$C131,BB131=$E131),1)</f>
        <v>0</v>
      </c>
      <c r="BD131" s="87" t="str">
        <f>IF(AZ131&gt;BB131,"1",IF(AZ131&lt;BB131,"2",IF(AZ131=BB131,"0")))</f>
        <v>0</v>
      </c>
      <c r="BE131" s="80" t="str">
        <f>IF(AZ131="x","0",IF(BC131=1,"3,5",IF(BD131=$F131,"1,5","0")))</f>
        <v>0</v>
      </c>
      <c r="BF131" s="35" t="str">
        <f>IF(BE131="x","0",IF(BE131="1","0",IF(BE131="0","0","1")))</f>
        <v>0</v>
      </c>
      <c r="BG131" s="124"/>
      <c r="BH131" s="197"/>
      <c r="BI131" s="198"/>
      <c r="BJ131" s="197" t="b">
        <f>IF(AND(BG131=$C131,BI131=$E131),1)</f>
        <v>0</v>
      </c>
      <c r="BK131" s="197" t="str">
        <f>IF(BG131&gt;BI131,"1",IF(BG131&lt;BI131,"2",IF(BG131=BI131,"0")))</f>
        <v>0</v>
      </c>
      <c r="BL131" s="85" t="str">
        <f>IF(BG131="x","0",IF(BJ131=1,"3,5",IF(BK131=$F131,"1,5","0")))</f>
        <v>0</v>
      </c>
      <c r="BM131" s="35" t="str">
        <f>IF(BL131="x","0",IF(BL131="1","0",IF(BL131="0","0","1")))</f>
        <v>0</v>
      </c>
      <c r="BN131" s="147"/>
      <c r="BO131" s="148"/>
      <c r="BP131" s="124"/>
      <c r="BQ131" s="197" t="b">
        <f>IF(AND(BN131=$C131,BP131=$E131),1)</f>
        <v>0</v>
      </c>
      <c r="BR131" s="126" t="str">
        <f>IF(BN131&gt;BP131,"1",IF(BN131&lt;BP131,"2",IF(BN131=BP131,"0")))</f>
        <v>0</v>
      </c>
      <c r="BS131" s="127" t="str">
        <f>IF(BN131="x","0",IF(BQ131=1,"3,5",IF(BR131=$F131,"1,5","0")))</f>
        <v>0</v>
      </c>
      <c r="BT131" s="35" t="str">
        <f>IF(BS131="x","0",IF(BS131="1","0",IF(BS131="0","0","1")))</f>
        <v>0</v>
      </c>
      <c r="BU131" s="152"/>
      <c r="BV131" s="153"/>
      <c r="BW131" s="154"/>
      <c r="BX131" s="153" t="b">
        <f>IF(AND(BU131=$C131,BW131=$E131),1)</f>
        <v>0</v>
      </c>
      <c r="BY131" s="153" t="str">
        <f>IF(BU131&gt;BW131,"1",IF(BU131&lt;BW131,"2",IF(BU131=BW131,"0")))</f>
        <v>0</v>
      </c>
      <c r="BZ131" s="196" t="str">
        <f>IF(BU131="x","0",IF(BX131=1,"3,5",IF(BY131=$F131,"1,5","0")))</f>
        <v>0</v>
      </c>
      <c r="CA131" s="35" t="str">
        <f>IF(BZ131="x","0",IF(BZ131="1","0",IF(BZ131="0","0","1")))</f>
        <v>0</v>
      </c>
      <c r="CB131" s="124"/>
      <c r="CC131" s="197"/>
      <c r="CD131" s="198"/>
      <c r="CE131" s="197" t="b">
        <f>IF(AND(CB131=$C131,CD131=$E131),1)</f>
        <v>0</v>
      </c>
      <c r="CF131" s="197" t="str">
        <f>IF(CB131&gt;CD131,"1",IF(CB131&lt;CD131,"2",IF(CB131=CD131,"0")))</f>
        <v>0</v>
      </c>
      <c r="CG131" s="85" t="str">
        <f>IF(CB131="x","0",IF(CE131=1,"3,5",IF(CF131=$F131,"1,5","0")))</f>
        <v>0</v>
      </c>
      <c r="CH131" s="35" t="str">
        <f>IF(CG131="x","0",IF(CG131="1","0",IF(CG131="0","0","1")))</f>
        <v>0</v>
      </c>
      <c r="CI131" s="188"/>
      <c r="CJ131" s="189"/>
      <c r="CK131" s="152"/>
      <c r="CL131" s="153" t="b">
        <f>IF(AND(CI131=$C131,CK131=$E131),1)</f>
        <v>0</v>
      </c>
      <c r="CM131" s="87" t="str">
        <f>IF(CI131&gt;CK131,"1",IF(CI131&lt;CK131,"2",IF(CI131=CK131,"0")))</f>
        <v>0</v>
      </c>
      <c r="CN131" s="80" t="str">
        <f>IF(CI131="x","0",IF(CL131=1,"3,5",IF(CM131=$F131,"1,5","0")))</f>
        <v>0</v>
      </c>
      <c r="CO131" s="35" t="str">
        <f>IF(CN131="x","0",IF(CN131="1","0",IF(CN131="0","0","1")))</f>
        <v>0</v>
      </c>
      <c r="CP131" s="17"/>
      <c r="CQ131" s="70">
        <v>19</v>
      </c>
      <c r="CR131" s="66">
        <f>$O136</f>
        <v>0</v>
      </c>
      <c r="CS131" s="71">
        <f>$V136</f>
        <v>0</v>
      </c>
      <c r="CT131" s="71">
        <f>$AC136</f>
        <v>0</v>
      </c>
      <c r="CU131" s="71">
        <f>$AJ136</f>
        <v>0</v>
      </c>
      <c r="CV131" s="71">
        <f>$AQ136</f>
        <v>0</v>
      </c>
      <c r="CW131" s="71">
        <f>$AX136</f>
        <v>0</v>
      </c>
      <c r="CX131" s="71">
        <f>$BE136</f>
        <v>0</v>
      </c>
      <c r="CY131" s="71">
        <f>$BL136</f>
        <v>0</v>
      </c>
      <c r="CZ131" s="71">
        <f>$BS136</f>
        <v>0</v>
      </c>
      <c r="DA131" s="71">
        <f>$BZ136</f>
        <v>0</v>
      </c>
      <c r="DB131" s="108">
        <f>$CG136</f>
        <v>0</v>
      </c>
      <c r="DC131" s="71">
        <f>$CN136</f>
        <v>0</v>
      </c>
    </row>
    <row r="132" spans="1:16190" ht="13" hidden="1" outlineLevel="1" x14ac:dyDescent="0.25">
      <c r="A132" s="407"/>
      <c r="B132" s="408"/>
      <c r="C132" s="61" t="s">
        <v>21</v>
      </c>
      <c r="D132" s="62"/>
      <c r="E132" s="61" t="s">
        <v>21</v>
      </c>
      <c r="F132" s="5" t="str">
        <f>IF(C132="x","4",IF(C132&gt;E132,"1",IF(C132&lt;E132,"2",IF(C132=E132,"0",))))</f>
        <v>4</v>
      </c>
      <c r="G132" s="17"/>
      <c r="H132" s="4"/>
      <c r="I132" s="5"/>
      <c r="J132" s="137"/>
      <c r="K132" s="129"/>
      <c r="L132" s="138"/>
      <c r="M132" s="128" t="b">
        <f>IF(AND(J132=$C132,L132=$E132),1)</f>
        <v>0</v>
      </c>
      <c r="N132" s="129" t="str">
        <f>IF(J132&gt;L132,"1",IF(J132&lt;L132,"2",IF(J132=L132,"0")))</f>
        <v>0</v>
      </c>
      <c r="O132" s="127" t="str">
        <f>IF(J132="x","0",IF(M132=1,"3",IF(N132=$F132,"1","0")))</f>
        <v>0</v>
      </c>
      <c r="P132" s="5"/>
      <c r="Q132" s="137"/>
      <c r="R132" s="129"/>
      <c r="S132" s="138"/>
      <c r="T132" s="128" t="b">
        <f>IF(AND(Q132=$C132,S132=$E132),1)</f>
        <v>0</v>
      </c>
      <c r="U132" s="129" t="str">
        <f>IF(Q132&gt;S132,"1",IF(Q132&lt;S132,"2",IF(Q132=S132,"0")))</f>
        <v>0</v>
      </c>
      <c r="V132" s="127" t="str">
        <f>IF(Q132="x","0",IF(T132=1,"3",IF(U132=$F132,"1","0")))</f>
        <v>0</v>
      </c>
      <c r="W132" s="5"/>
      <c r="X132" s="164"/>
      <c r="Y132" s="78"/>
      <c r="Z132" s="165"/>
      <c r="AA132" s="78" t="b">
        <f>IF(AND(X132=$C132,Z132=$E132),1)</f>
        <v>0</v>
      </c>
      <c r="AB132" s="78" t="str">
        <f>IF(X132&gt;Z132,"1",IF(X132&lt;Z132,"2",IF(X132=Z132,"0")))</f>
        <v>0</v>
      </c>
      <c r="AC132" s="81" t="str">
        <f>IF(X132="x","0",IF(AA132=1,"3",IF(AB132=$F132,"1","0")))</f>
        <v>0</v>
      </c>
      <c r="AD132" s="5"/>
      <c r="AE132" s="137"/>
      <c r="AF132" s="129"/>
      <c r="AG132" s="138"/>
      <c r="AH132" s="128" t="b">
        <f>IF(AND(AE132=$C132,AG132=$E132),1)</f>
        <v>0</v>
      </c>
      <c r="AI132" s="129" t="str">
        <f>IF(AE132&gt;AG132,"1",IF(AE132&lt;AG132,"2",IF(AE132=AG132,"0")))</f>
        <v>0</v>
      </c>
      <c r="AJ132" s="127" t="str">
        <f>IF(AE132="x","0",IF(AH132=1,"3",IF(AI132=$F132,"1","0")))</f>
        <v>0</v>
      </c>
      <c r="AK132" s="5"/>
      <c r="AL132" s="368"/>
      <c r="AM132" s="303"/>
      <c r="AN132" s="369"/>
      <c r="AO132" s="303" t="b">
        <f>IF(AND(AL132=$C132,AN132=$E132),1)</f>
        <v>0</v>
      </c>
      <c r="AP132" s="303" t="str">
        <f>IF(AL132&gt;AN132,"1",IF(AL132&lt;AN132,"2",IF(AL132=AN132,"0")))</f>
        <v>0</v>
      </c>
      <c r="AQ132" s="304" t="str">
        <f>IF(AL132="x","0",IF(AO132=1,"3",IF(AP132=$F132,"1","0")))</f>
        <v>0</v>
      </c>
      <c r="AR132" s="5"/>
      <c r="AS132" s="164"/>
      <c r="AT132" s="78"/>
      <c r="AU132" s="165"/>
      <c r="AV132" s="78" t="b">
        <f>IF(AND(AS132=$C132,AU132=$E132),1)</f>
        <v>0</v>
      </c>
      <c r="AW132" s="78" t="str">
        <f>IF(AS132&gt;AU132,"1",IF(AS132&lt;AU132,"2",IF(AS132=AU132,"0")))</f>
        <v>0</v>
      </c>
      <c r="AX132" s="81" t="str">
        <f>IF(AS132="x","0",IF(AV132=1,"3",IF(AW132=$F132,"1","0")))</f>
        <v>0</v>
      </c>
      <c r="AY132" s="5"/>
      <c r="AZ132" s="164"/>
      <c r="BA132" s="78"/>
      <c r="BB132" s="165"/>
      <c r="BC132" s="79" t="b">
        <f>IF(AND(AZ132=$C132,BB132=$E132),1)</f>
        <v>0</v>
      </c>
      <c r="BD132" s="78" t="str">
        <f>IF(AZ132&gt;BB132,"1",IF(AZ132&lt;BB132,"2",IF(AZ132=BB132,"0")))</f>
        <v>0</v>
      </c>
      <c r="BE132" s="80" t="str">
        <f>IF(AZ132="x","0",IF(BC132=1,"3",IF(BD132=$F132,"1","0")))</f>
        <v>0</v>
      </c>
      <c r="BF132" s="5"/>
      <c r="BG132" s="137"/>
      <c r="BH132" s="129"/>
      <c r="BI132" s="138"/>
      <c r="BJ132" s="129" t="b">
        <f>IF(AND(BG132=$C132,BI132=$E132),1)</f>
        <v>0</v>
      </c>
      <c r="BK132" s="129" t="str">
        <f>IF(BG132&gt;BI132,"1",IF(BG132&lt;BI132,"2",IF(BG132=BI132,"0")))</f>
        <v>0</v>
      </c>
      <c r="BL132" s="199" t="str">
        <f>IF(BG132="x","0",IF(BJ132=1,"3",IF(BK132=$F132,"1","0")))</f>
        <v>0</v>
      </c>
      <c r="BM132" s="5"/>
      <c r="BN132" s="137"/>
      <c r="BO132" s="129"/>
      <c r="BP132" s="138"/>
      <c r="BQ132" s="128" t="b">
        <f>IF(AND(BN132=$C132,BP132=$E132),1)</f>
        <v>0</v>
      </c>
      <c r="BR132" s="129" t="str">
        <f>IF(BN132&gt;BP132,"1",IF(BN132&lt;BP132,"2",IF(BN132=BP132,"0")))</f>
        <v>0</v>
      </c>
      <c r="BS132" s="127" t="str">
        <f>IF(BN132="x","0",IF(BQ132=1,"3",IF(BR132=$F132,"1","0")))</f>
        <v>0</v>
      </c>
      <c r="BT132" s="5"/>
      <c r="BU132" s="164"/>
      <c r="BV132" s="78"/>
      <c r="BW132" s="165"/>
      <c r="BX132" s="78" t="b">
        <f>IF(AND(BU132=$C132,BW132=$E132),1)</f>
        <v>0</v>
      </c>
      <c r="BY132" s="78" t="str">
        <f>IF(BU132&gt;BW132,"1",IF(BU132&lt;BW132,"2",IF(BU132=BW132,"0")))</f>
        <v>0</v>
      </c>
      <c r="BZ132" s="81" t="str">
        <f>IF(BU132="x","0",IF(BX132=1,"3",IF(BY132=$F132,"1","0")))</f>
        <v>0</v>
      </c>
      <c r="CA132" s="5"/>
      <c r="CB132" s="137"/>
      <c r="CC132" s="129"/>
      <c r="CD132" s="138"/>
      <c r="CE132" s="129" t="b">
        <f>IF(AND(CB132=$C132,CD132=$E132),1)</f>
        <v>0</v>
      </c>
      <c r="CF132" s="129" t="str">
        <f>IF(CB132&gt;CD132,"1",IF(CB132&lt;CD132,"2",IF(CB132=CD132,"0")))</f>
        <v>0</v>
      </c>
      <c r="CG132" s="199" t="str">
        <f>IF(CB132="x","0",IF(CE132=1,"3",IF(CF132=$F132,"1","0")))</f>
        <v>0</v>
      </c>
      <c r="CH132" s="5"/>
      <c r="CI132" s="164"/>
      <c r="CJ132" s="78"/>
      <c r="CK132" s="165"/>
      <c r="CL132" s="79" t="b">
        <f>IF(AND(CI132=$C132,CK132=$E132),1)</f>
        <v>0</v>
      </c>
      <c r="CM132" s="78" t="str">
        <f>IF(CI132&gt;CK132,"1",IF(CI132&lt;CK132,"2",IF(CI132=CK132,"0")))</f>
        <v>0</v>
      </c>
      <c r="CN132" s="80" t="str">
        <f>IF(CI132="x","0",IF(CL132=1,"3",IF(CM132=$F132,"1","0")))</f>
        <v>0</v>
      </c>
      <c r="CO132" s="5"/>
      <c r="CP132" s="17"/>
      <c r="CQ132" s="18" t="s">
        <v>9</v>
      </c>
      <c r="CR132" s="88">
        <f>COUNTIF($O131:$O135,"3")+COUNTIF($O131:$O135,"3,5")</f>
        <v>0</v>
      </c>
      <c r="CS132" s="88">
        <f>COUNTIF($V131:$V135,"3")+COUNTIF($V131:$V135,"3,5")</f>
        <v>0</v>
      </c>
      <c r="CT132" s="13">
        <f>COUNTIF($AC131:$AC135,"3")+COUNTIF($AC131:$AC135,"3,5")</f>
        <v>0</v>
      </c>
      <c r="CU132" s="88">
        <f>COUNTIF($AJ131:$AJ135,"3")+COUNTIF($AJ131:$AJ135,"3,5")</f>
        <v>0</v>
      </c>
      <c r="CV132" s="13">
        <f>COUNTIF($AQ131:$AQ135,"3")+COUNTIF($AQ131:$AQ135,"3,5")</f>
        <v>0</v>
      </c>
      <c r="CW132" s="13">
        <f>COUNTIF($AX131:$AX135,"3")+COUNTIF($AX131:$AX135,"3,5")</f>
        <v>0</v>
      </c>
      <c r="CX132" s="88">
        <f>COUNTIF($BE131:$BE135,"3")+COUNTIF($BE131:$BE135,"3,5")</f>
        <v>0</v>
      </c>
      <c r="CY132" s="13">
        <f>COUNTIF($BL131:$BL135,"3")+COUNTIF($BL131:$BL135,"3,5")</f>
        <v>0</v>
      </c>
      <c r="CZ132" s="88">
        <f>COUNTIF($BS131:$BS135,"3")+COUNTIF($BS131:$BS135,"3,5")</f>
        <v>0</v>
      </c>
      <c r="DA132" s="13">
        <f>COUNTIF($BZ131:$BZ135,"3")+COUNTIF($BZ131:$BZ135,"3,3")</f>
        <v>0</v>
      </c>
      <c r="DB132" s="103">
        <f>COUNTIF($CG131:$CG135,"3")+COUNTIF($CG131:$CG135,"3,5")</f>
        <v>0</v>
      </c>
      <c r="DC132" s="88">
        <f>COUNTIF($CN131:$CN135,"3")+COUNTIF($CN131:$CN135,"3,5")</f>
        <v>0</v>
      </c>
    </row>
    <row r="133" spans="1:16190" ht="13" hidden="1" outlineLevel="1" x14ac:dyDescent="0.25">
      <c r="A133" s="407"/>
      <c r="B133" s="408"/>
      <c r="C133" s="61" t="s">
        <v>21</v>
      </c>
      <c r="D133" s="62"/>
      <c r="E133" s="61" t="s">
        <v>21</v>
      </c>
      <c r="F133" s="5" t="str">
        <f>IF(C133="x","4",IF(C133&gt;E133,"1",IF(C133&lt;E133,"2",IF(C133=E133,"0",))))</f>
        <v>4</v>
      </c>
      <c r="G133" s="17"/>
      <c r="H133" s="4"/>
      <c r="I133" s="5"/>
      <c r="J133" s="137"/>
      <c r="K133" s="129"/>
      <c r="L133" s="138"/>
      <c r="M133" s="128" t="b">
        <f>IF(AND(J133=$C133,L133=$E133),1)</f>
        <v>0</v>
      </c>
      <c r="N133" s="129" t="str">
        <f>IF(J133&gt;L133,"1",IF(J133&lt;L133,"2",IF(J133=L133,"0")))</f>
        <v>0</v>
      </c>
      <c r="O133" s="127" t="str">
        <f>IF(J133="x","0",IF(M133=1,"3",IF(N133=$F133,"1","0")))</f>
        <v>0</v>
      </c>
      <c r="P133" s="5"/>
      <c r="Q133" s="137"/>
      <c r="R133" s="129"/>
      <c r="S133" s="138"/>
      <c r="T133" s="128" t="b">
        <f>IF(AND(Q133=$C133,S133=$E133),1)</f>
        <v>0</v>
      </c>
      <c r="U133" s="129" t="str">
        <f>IF(Q133&gt;S133,"1",IF(Q133&lt;S133,"2",IF(Q133=S133,"0")))</f>
        <v>0</v>
      </c>
      <c r="V133" s="127" t="str">
        <f>IF(Q133="x","0",IF(T133=1,"3",IF(U133=$F133,"1","0")))</f>
        <v>0</v>
      </c>
      <c r="W133" s="5"/>
      <c r="X133" s="164"/>
      <c r="Y133" s="78"/>
      <c r="Z133" s="165"/>
      <c r="AA133" s="78" t="b">
        <f>IF(AND(X133=$C133,Z133=$E133),1)</f>
        <v>0</v>
      </c>
      <c r="AB133" s="78" t="str">
        <f>IF(X133&gt;Z133,"1",IF(X133&lt;Z133,"2",IF(X133=Z133,"0")))</f>
        <v>0</v>
      </c>
      <c r="AC133" s="81" t="str">
        <f>IF(X133="x","0",IF(AA133=1,"3",IF(AB133=$F133,"1","0")))</f>
        <v>0</v>
      </c>
      <c r="AD133" s="5"/>
      <c r="AE133" s="137"/>
      <c r="AF133" s="129"/>
      <c r="AG133" s="138"/>
      <c r="AH133" s="128" t="b">
        <f>IF(AND(AE133=$C133,AG133=$E133),1)</f>
        <v>0</v>
      </c>
      <c r="AI133" s="129" t="str">
        <f>IF(AE133&gt;AG133,"1",IF(AE133&lt;AG133,"2",IF(AE133=AG133,"0")))</f>
        <v>0</v>
      </c>
      <c r="AJ133" s="127" t="str">
        <f>IF(AE133="x","0",IF(AH133=1,"3",IF(AI133=$F133,"1","0")))</f>
        <v>0</v>
      </c>
      <c r="AK133" s="5"/>
      <c r="AL133" s="368"/>
      <c r="AM133" s="303"/>
      <c r="AN133" s="369"/>
      <c r="AO133" s="303" t="b">
        <f>IF(AND(AL133=$C133,AN133=$E133),1)</f>
        <v>0</v>
      </c>
      <c r="AP133" s="303" t="str">
        <f>IF(AL133&gt;AN133,"1",IF(AL133&lt;AN133,"2",IF(AL133=AN133,"0")))</f>
        <v>0</v>
      </c>
      <c r="AQ133" s="304" t="str">
        <f>IF(AL133="x","0",IF(AO133=1,"3",IF(AP133=$F133,"1","0")))</f>
        <v>0</v>
      </c>
      <c r="AR133" s="5"/>
      <c r="AS133" s="164"/>
      <c r="AT133" s="78"/>
      <c r="AU133" s="165"/>
      <c r="AV133" s="78" t="b">
        <f>IF(AND(AS133=$C133,AU133=$E133),1)</f>
        <v>0</v>
      </c>
      <c r="AW133" s="78" t="str">
        <f>IF(AS133&gt;AU133,"1",IF(AS133&lt;AU133,"2",IF(AS133=AU133,"0")))</f>
        <v>0</v>
      </c>
      <c r="AX133" s="81" t="str">
        <f>IF(AS133="x","0",IF(AV133=1,"3",IF(AW133=$F133,"1","0")))</f>
        <v>0</v>
      </c>
      <c r="AY133" s="5"/>
      <c r="AZ133" s="164"/>
      <c r="BA133" s="78"/>
      <c r="BB133" s="165"/>
      <c r="BC133" s="79" t="b">
        <f>IF(AND(AZ133=$C133,BB133=$E133),1)</f>
        <v>0</v>
      </c>
      <c r="BD133" s="78" t="str">
        <f>IF(AZ133&gt;BB133,"1",IF(AZ133&lt;BB133,"2",IF(AZ133=BB133,"0")))</f>
        <v>0</v>
      </c>
      <c r="BE133" s="80" t="str">
        <f>IF(AZ133="x","0",IF(BC133=1,"3",IF(BD133=$F133,"1","0")))</f>
        <v>0</v>
      </c>
      <c r="BF133" s="5"/>
      <c r="BG133" s="137"/>
      <c r="BH133" s="129"/>
      <c r="BI133" s="138"/>
      <c r="BJ133" s="129" t="b">
        <f>IF(AND(BG133=$C133,BI133=$E133),1)</f>
        <v>0</v>
      </c>
      <c r="BK133" s="129" t="str">
        <f>IF(BG133&gt;BI133,"1",IF(BG133&lt;BI133,"2",IF(BG133=BI133,"0")))</f>
        <v>0</v>
      </c>
      <c r="BL133" s="199" t="str">
        <f>IF(BG133="x","0",IF(BJ133=1,"3",IF(BK133=$F133,"1","0")))</f>
        <v>0</v>
      </c>
      <c r="BM133" s="5"/>
      <c r="BN133" s="137"/>
      <c r="BO133" s="129"/>
      <c r="BP133" s="138"/>
      <c r="BQ133" s="128" t="b">
        <f>IF(AND(BN133=$C133,BP133=$E133),1)</f>
        <v>0</v>
      </c>
      <c r="BR133" s="129" t="str">
        <f>IF(BN133&gt;BP133,"1",IF(BN133&lt;BP133,"2",IF(BN133=BP133,"0")))</f>
        <v>0</v>
      </c>
      <c r="BS133" s="127" t="str">
        <f>IF(BN133="x","0",IF(BQ133=1,"3",IF(BR133=$F133,"1","0")))</f>
        <v>0</v>
      </c>
      <c r="BT133" s="5"/>
      <c r="BU133" s="164"/>
      <c r="BV133" s="78"/>
      <c r="BW133" s="165"/>
      <c r="BX133" s="78" t="b">
        <f>IF(AND(BU133=$C133,BW133=$E133),1)</f>
        <v>0</v>
      </c>
      <c r="BY133" s="78" t="str">
        <f>IF(BU133&gt;BW133,"1",IF(BU133&lt;BW133,"2",IF(BU133=BW133,"0")))</f>
        <v>0</v>
      </c>
      <c r="BZ133" s="81" t="str">
        <f>IF(BU133="x","0",IF(BX133=1,"3",IF(BY133=$F133,"1","0")))</f>
        <v>0</v>
      </c>
      <c r="CA133" s="5"/>
      <c r="CB133" s="137"/>
      <c r="CC133" s="129"/>
      <c r="CD133" s="138"/>
      <c r="CE133" s="129" t="b">
        <f>IF(AND(CB133=$C133,CD133=$E133),1)</f>
        <v>0</v>
      </c>
      <c r="CF133" s="129" t="str">
        <f>IF(CB133&gt;CD133,"1",IF(CB133&lt;CD133,"2",IF(CB133=CD133,"0")))</f>
        <v>0</v>
      </c>
      <c r="CG133" s="199" t="str">
        <f>IF(CB133="x","0",IF(CE133=1,"3",IF(CF133=$F133,"1","0")))</f>
        <v>0</v>
      </c>
      <c r="CH133" s="5"/>
      <c r="CI133" s="164"/>
      <c r="CJ133" s="78"/>
      <c r="CK133" s="165"/>
      <c r="CL133" s="79" t="b">
        <f>IF(AND(CI133=$C133,CK133=$E133),1)</f>
        <v>0</v>
      </c>
      <c r="CM133" s="78" t="str">
        <f>IF(CI133&gt;CK133,"1",IF(CI133&lt;CK133,"2",IF(CI133=CK133,"0")))</f>
        <v>0</v>
      </c>
      <c r="CN133" s="80" t="str">
        <f>IF(CI133="x","0",IF(CL133=1,"3",IF(CM133=$F133,"1","0")))</f>
        <v>0</v>
      </c>
      <c r="CO133" s="5"/>
      <c r="CP133" s="17"/>
      <c r="CQ133" s="18" t="s">
        <v>10</v>
      </c>
      <c r="CR133" s="89">
        <f>COUNTIF($O131:$O135,"1")+COUNTIF($O131:$O135,"1,5")</f>
        <v>0</v>
      </c>
      <c r="CS133" s="89">
        <f>COUNTIF($V131:$V135,"1")+COUNTIF($V131:$V135,"1,5")</f>
        <v>0</v>
      </c>
      <c r="CT133" s="14">
        <f>COUNTIF($AC131:$AC135,"1")+COUNTIF($AC131:$AC135,"1,5")</f>
        <v>0</v>
      </c>
      <c r="CU133" s="89">
        <f>COUNTIF($AJ131:$AJ135,"1")+COUNTIF($AJ131:$AJ135,"1,5")</f>
        <v>0</v>
      </c>
      <c r="CV133" s="14">
        <f>COUNTIF($AQ131:$AQ135,"1")+COUNTIF($AQ131:$AQ135,"1,5")</f>
        <v>0</v>
      </c>
      <c r="CW133" s="14">
        <f>COUNTIF($AX131:$AX135,"1")+COUNTIF($AX131:$AX135,"1,5")</f>
        <v>0</v>
      </c>
      <c r="CX133" s="89">
        <f>COUNTIF($BE131:$BE135,"1")+COUNTIF($BE131:$BE135,"1,5")</f>
        <v>0</v>
      </c>
      <c r="CY133" s="14">
        <f>COUNTIF($BL131:$BL135,"1")+COUNTIF($BL131:$BL135,"1,5")</f>
        <v>0</v>
      </c>
      <c r="CZ133" s="89">
        <f>COUNTIF($BS131:$BS135,"1")+COUNTIF($BS131:$BS135,"1,5")</f>
        <v>0</v>
      </c>
      <c r="DA133" s="14">
        <f>COUNTIF($BZ131:$BZ135,"1")+COUNTIF($BZ131:$BZ135,"1,5")</f>
        <v>0</v>
      </c>
      <c r="DB133" s="104">
        <f>COUNTIF($CG131:$CG135,"1")+COUNTIF($CG131:$CG135,"1,5")</f>
        <v>0</v>
      </c>
      <c r="DC133" s="89">
        <f>COUNTIF($CN131:$CN135,"1")+COUNTIF($CN131:$CN135,"1,5")</f>
        <v>0</v>
      </c>
    </row>
    <row r="134" spans="1:16190" ht="13" hidden="1" outlineLevel="1" x14ac:dyDescent="0.25">
      <c r="A134" s="407"/>
      <c r="B134" s="408"/>
      <c r="C134" s="61" t="s">
        <v>21</v>
      </c>
      <c r="D134" s="62"/>
      <c r="E134" s="61" t="s">
        <v>21</v>
      </c>
      <c r="F134" s="5" t="str">
        <f>IF(C134="x","4",IF(C134&gt;E134,"1",IF(C134&lt;E134,"2",IF(C134=E134,"0",))))</f>
        <v>4</v>
      </c>
      <c r="G134" s="17"/>
      <c r="H134" s="4"/>
      <c r="I134" s="5"/>
      <c r="J134" s="137"/>
      <c r="K134" s="129"/>
      <c r="L134" s="138"/>
      <c r="M134" s="128" t="b">
        <f>IF(AND(J134=$C134,L134=$E134),1)</f>
        <v>0</v>
      </c>
      <c r="N134" s="129" t="str">
        <f>IF(J134&gt;L134,"1",IF(J134&lt;L134,"2",IF(J134=L134,"0")))</f>
        <v>0</v>
      </c>
      <c r="O134" s="127" t="str">
        <f>IF(J134="x","0",IF(M134=1,"3",IF(N134=$F134,"1","0")))</f>
        <v>0</v>
      </c>
      <c r="P134" s="5"/>
      <c r="Q134" s="137"/>
      <c r="R134" s="129"/>
      <c r="S134" s="138"/>
      <c r="T134" s="128" t="b">
        <f>IF(AND(Q134=$C134,S134=$E134),1)</f>
        <v>0</v>
      </c>
      <c r="U134" s="129" t="str">
        <f>IF(Q134&gt;S134,"1",IF(Q134&lt;S134,"2",IF(Q134=S134,"0")))</f>
        <v>0</v>
      </c>
      <c r="V134" s="127" t="str">
        <f>IF(Q134="x","0",IF(T134=1,"3",IF(U134=$F134,"1","0")))</f>
        <v>0</v>
      </c>
      <c r="W134" s="5"/>
      <c r="X134" s="164"/>
      <c r="Y134" s="78"/>
      <c r="Z134" s="165"/>
      <c r="AA134" s="78" t="b">
        <f>IF(AND(X134=$C134,Z134=$E134),1)</f>
        <v>0</v>
      </c>
      <c r="AB134" s="78" t="str">
        <f>IF(X134&gt;Z134,"1",IF(X134&lt;Z134,"2",IF(X134=Z134,"0")))</f>
        <v>0</v>
      </c>
      <c r="AC134" s="81" t="str">
        <f>IF(X134="x","0",IF(AA134=1,"3",IF(AB134=$F134,"1","0")))</f>
        <v>0</v>
      </c>
      <c r="AD134" s="5"/>
      <c r="AE134" s="137"/>
      <c r="AF134" s="129"/>
      <c r="AG134" s="138"/>
      <c r="AH134" s="128" t="b">
        <f>IF(AND(AE134=$C134,AG134=$E134),1)</f>
        <v>0</v>
      </c>
      <c r="AI134" s="129" t="str">
        <f>IF(AE134&gt;AG134,"1",IF(AE134&lt;AG134,"2",IF(AE134=AG134,"0")))</f>
        <v>0</v>
      </c>
      <c r="AJ134" s="127" t="str">
        <f>IF(AE134="x","0",IF(AH134=1,"3",IF(AI134=$F134,"1","0")))</f>
        <v>0</v>
      </c>
      <c r="AK134" s="5"/>
      <c r="AL134" s="368"/>
      <c r="AM134" s="303"/>
      <c r="AN134" s="369"/>
      <c r="AO134" s="303" t="b">
        <f>IF(AND(AL134=$C134,AN134=$E134),1)</f>
        <v>0</v>
      </c>
      <c r="AP134" s="303" t="str">
        <f>IF(AL134&gt;AN134,"1",IF(AL134&lt;AN134,"2",IF(AL134=AN134,"0")))</f>
        <v>0</v>
      </c>
      <c r="AQ134" s="304" t="str">
        <f>IF(AL134="x","0",IF(AO134=1,"3",IF(AP134=$F134,"1","0")))</f>
        <v>0</v>
      </c>
      <c r="AR134" s="5"/>
      <c r="AS134" s="164"/>
      <c r="AT134" s="78"/>
      <c r="AU134" s="165"/>
      <c r="AV134" s="78" t="b">
        <f>IF(AND(AS134=$C134,AU134=$E134),1)</f>
        <v>0</v>
      </c>
      <c r="AW134" s="78" t="str">
        <f>IF(AS134&gt;AU134,"1",IF(AS134&lt;AU134,"2",IF(AS134=AU134,"0")))</f>
        <v>0</v>
      </c>
      <c r="AX134" s="81" t="str">
        <f>IF(AS134="x","0",IF(AV134=1,"3",IF(AW134=$F134,"1","0")))</f>
        <v>0</v>
      </c>
      <c r="AY134" s="5"/>
      <c r="AZ134" s="164"/>
      <c r="BA134" s="78"/>
      <c r="BB134" s="165"/>
      <c r="BC134" s="79" t="b">
        <f>IF(AND(AZ134=$C134,BB134=$E134),1)</f>
        <v>0</v>
      </c>
      <c r="BD134" s="78" t="str">
        <f>IF(AZ134&gt;BB134,"1",IF(AZ134&lt;BB134,"2",IF(AZ134=BB134,"0")))</f>
        <v>0</v>
      </c>
      <c r="BE134" s="80" t="str">
        <f>IF(AZ134="x","0",IF(BC134=1,"3",IF(BD134=$F134,"1","0")))</f>
        <v>0</v>
      </c>
      <c r="BF134" s="5"/>
      <c r="BG134" s="137"/>
      <c r="BH134" s="129"/>
      <c r="BI134" s="138"/>
      <c r="BJ134" s="129" t="b">
        <f>IF(AND(BG134=$C134,BI134=$E134),1)</f>
        <v>0</v>
      </c>
      <c r="BK134" s="129" t="str">
        <f>IF(BG134&gt;BI134,"1",IF(BG134&lt;BI134,"2",IF(BG134=BI134,"0")))</f>
        <v>0</v>
      </c>
      <c r="BL134" s="199" t="str">
        <f>IF(BG134="x","0",IF(BJ134=1,"3",IF(BK134=$F134,"1","0")))</f>
        <v>0</v>
      </c>
      <c r="BM134" s="5"/>
      <c r="BN134" s="137"/>
      <c r="BO134" s="129"/>
      <c r="BP134" s="138"/>
      <c r="BQ134" s="128" t="b">
        <f>IF(AND(BN134=$C134,BP134=$E134),1)</f>
        <v>0</v>
      </c>
      <c r="BR134" s="129" t="str">
        <f>IF(BN134&gt;BP134,"1",IF(BN134&lt;BP134,"2",IF(BN134=BP134,"0")))</f>
        <v>0</v>
      </c>
      <c r="BS134" s="127" t="str">
        <f>IF(BN134="x","0",IF(BQ134=1,"3",IF(BR134=$F134,"1","0")))</f>
        <v>0</v>
      </c>
      <c r="BT134" s="5"/>
      <c r="BU134" s="164"/>
      <c r="BV134" s="78"/>
      <c r="BW134" s="165"/>
      <c r="BX134" s="78" t="b">
        <f>IF(AND(BU134=$C134,BW134=$E134),1)</f>
        <v>0</v>
      </c>
      <c r="BY134" s="78" t="str">
        <f>IF(BU134&gt;BW134,"1",IF(BU134&lt;BW134,"2",IF(BU134=BW134,"0")))</f>
        <v>0</v>
      </c>
      <c r="BZ134" s="81" t="str">
        <f>IF(BU134="x","0",IF(BX134=1,"3",IF(BY134=$F134,"1","0")))</f>
        <v>0</v>
      </c>
      <c r="CA134" s="5"/>
      <c r="CB134" s="137"/>
      <c r="CC134" s="129"/>
      <c r="CD134" s="138"/>
      <c r="CE134" s="129" t="b">
        <f>IF(AND(CB134=$C134,CD134=$E134),1)</f>
        <v>0</v>
      </c>
      <c r="CF134" s="129" t="str">
        <f>IF(CB134&gt;CD134,"1",IF(CB134&lt;CD134,"2",IF(CB134=CD134,"0")))</f>
        <v>0</v>
      </c>
      <c r="CG134" s="199" t="str">
        <f>IF(CB134="x","0",IF(CE134=1,"3",IF(CF134=$F134,"1","0")))</f>
        <v>0</v>
      </c>
      <c r="CH134" s="5"/>
      <c r="CI134" s="164"/>
      <c r="CJ134" s="78"/>
      <c r="CK134" s="165"/>
      <c r="CL134" s="79" t="b">
        <f>IF(AND(CI134=$C134,CK134=$E134),1)</f>
        <v>0</v>
      </c>
      <c r="CM134" s="78" t="str">
        <f>IF(CI134&gt;CK134,"1",IF(CI134&lt;CK134,"2",IF(CI134=CK134,"0")))</f>
        <v>0</v>
      </c>
      <c r="CN134" s="80" t="str">
        <f>IF(CI134="x","0",IF(CL134=1,"3",IF(CM134=$F134,"1","0")))</f>
        <v>0</v>
      </c>
      <c r="CO134" s="5"/>
      <c r="CP134" s="17"/>
      <c r="CQ134" s="20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109"/>
      <c r="DC134" s="21"/>
    </row>
    <row r="135" spans="1:16190" ht="13" hidden="1" outlineLevel="1" x14ac:dyDescent="0.3">
      <c r="A135" s="407"/>
      <c r="B135" s="408"/>
      <c r="C135" s="61" t="s">
        <v>21</v>
      </c>
      <c r="D135" s="62"/>
      <c r="E135" s="61" t="s">
        <v>21</v>
      </c>
      <c r="F135" s="5" t="str">
        <f>IF(C135="x","4",IF(C135&gt;E135,"1",IF(C135&lt;E135,"2",IF(C135=E135,"0",))))</f>
        <v>4</v>
      </c>
      <c r="G135" s="17"/>
      <c r="H135" s="4"/>
      <c r="I135" s="5"/>
      <c r="J135" s="137"/>
      <c r="K135" s="129"/>
      <c r="L135" s="138"/>
      <c r="M135" s="128" t="b">
        <f>IF(AND(J135=$C135,L135=$E135),1)</f>
        <v>0</v>
      </c>
      <c r="N135" s="129" t="str">
        <f>IF(J135&gt;L135,"1",IF(J135&lt;L135,"2",IF(J135=L135,"0")))</f>
        <v>0</v>
      </c>
      <c r="O135" s="141" t="str">
        <f>IF(J135="x","0",IF(M135=1,"3",IF(N135=$F135,"1","0")))</f>
        <v>0</v>
      </c>
      <c r="P135" s="5"/>
      <c r="Q135" s="137"/>
      <c r="R135" s="129"/>
      <c r="S135" s="138"/>
      <c r="T135" s="128" t="b">
        <f>IF(AND(Q135=$C135,S135=$E135),1)</f>
        <v>0</v>
      </c>
      <c r="U135" s="129" t="str">
        <f>IF(Q135&gt;S135,"1",IF(Q135&lt;S135,"2",IF(Q135=S135,"0")))</f>
        <v>0</v>
      </c>
      <c r="V135" s="127" t="str">
        <f>IF(Q135="x","0",IF(T135=1,"3",IF(U135=$F135,"1","0")))</f>
        <v>0</v>
      </c>
      <c r="W135" s="5"/>
      <c r="X135" s="164"/>
      <c r="Y135" s="78"/>
      <c r="Z135" s="165"/>
      <c r="AA135" s="78" t="b">
        <f>IF(AND(X135=$C135,Z135=$E135),1)</f>
        <v>0</v>
      </c>
      <c r="AB135" s="78" t="str">
        <f>IF(X135&gt;Z135,"1",IF(X135&lt;Z135,"2",IF(X135=Z135,"0")))</f>
        <v>0</v>
      </c>
      <c r="AC135" s="169" t="str">
        <f>IF(X135="x","0",IF(AA135=1,"3",IF(AB135=$F135,"1","0")))</f>
        <v>0</v>
      </c>
      <c r="AD135" s="5"/>
      <c r="AE135" s="137"/>
      <c r="AF135" s="129"/>
      <c r="AG135" s="138"/>
      <c r="AH135" s="128" t="b">
        <f>IF(AND(AE135=$C135,AG135=$E135),1)</f>
        <v>0</v>
      </c>
      <c r="AI135" s="129" t="str">
        <f>IF(AE135&gt;AG135,"1",IF(AE135&lt;AG135,"2",IF(AE135=AG135,"0")))</f>
        <v>0</v>
      </c>
      <c r="AJ135" s="127" t="str">
        <f>IF(AE135="x","0",IF(AH135=1,"3",IF(AI135=$F135,"1","0")))</f>
        <v>0</v>
      </c>
      <c r="AK135" s="5"/>
      <c r="AL135" s="368"/>
      <c r="AM135" s="303"/>
      <c r="AN135" s="369"/>
      <c r="AO135" s="303" t="b">
        <f>IF(AND(AL135=$C135,AN135=$E135),1)</f>
        <v>0</v>
      </c>
      <c r="AP135" s="303" t="str">
        <f>IF(AL135&gt;AN135,"1",IF(AL135&lt;AN135,"2",IF(AL135=AN135,"0")))</f>
        <v>0</v>
      </c>
      <c r="AQ135" s="309" t="str">
        <f>IF(AL135="x","0",IF(AO135=1,"3",IF(AP135=$F135,"1","0")))</f>
        <v>0</v>
      </c>
      <c r="AR135" s="5"/>
      <c r="AS135" s="164"/>
      <c r="AT135" s="78"/>
      <c r="AU135" s="165"/>
      <c r="AV135" s="78" t="b">
        <f>IF(AND(AS135=$C135,AU135=$E135),1)</f>
        <v>0</v>
      </c>
      <c r="AW135" s="78" t="str">
        <f>IF(AS135&gt;AU135,"1",IF(AS135&lt;AU135,"2",IF(AS135=AU135,"0")))</f>
        <v>0</v>
      </c>
      <c r="AX135" s="169" t="str">
        <f>IF(AS135="x","0",IF(AV135=1,"3",IF(AW135=$F135,"1","0")))</f>
        <v>0</v>
      </c>
      <c r="AY135" s="5"/>
      <c r="AZ135" s="164"/>
      <c r="BA135" s="78"/>
      <c r="BB135" s="165"/>
      <c r="BC135" s="79" t="b">
        <f>IF(AND(AZ135=$C135,BB135=$E135),1)</f>
        <v>0</v>
      </c>
      <c r="BD135" s="78" t="str">
        <f>IF(AZ135&gt;BB135,"1",IF(AZ135&lt;BB135,"2",IF(AZ135=BB135,"0")))</f>
        <v>0</v>
      </c>
      <c r="BE135" s="82" t="str">
        <f>IF(AZ135="x","0",IF(BC135=1,"3",IF(BD135=$F135,"1","0")))</f>
        <v>0</v>
      </c>
      <c r="BF135" s="5"/>
      <c r="BG135" s="137"/>
      <c r="BH135" s="129"/>
      <c r="BI135" s="138"/>
      <c r="BJ135" s="129" t="b">
        <f>IF(AND(BG135=$C135,BI135=$E135),1)</f>
        <v>0</v>
      </c>
      <c r="BK135" s="129" t="str">
        <f>IF(BG135&gt;BI135,"1",IF(BG135&lt;BI135,"2",IF(BG135=BI135,"0")))</f>
        <v>0</v>
      </c>
      <c r="BL135" s="200" t="str">
        <f>IF(BG135="x","0",IF(BJ135=1,"3",IF(BK135=$F135,"1","0")))</f>
        <v>0</v>
      </c>
      <c r="BM135" s="5"/>
      <c r="BN135" s="137"/>
      <c r="BO135" s="129"/>
      <c r="BP135" s="138"/>
      <c r="BQ135" s="128" t="b">
        <f>IF(AND(BN135=$C135,BP135=$E135),1)</f>
        <v>0</v>
      </c>
      <c r="BR135" s="129" t="str">
        <f>IF(BN135&gt;BP135,"1",IF(BN135&lt;BP135,"2",IF(BN135=BP135,"0")))</f>
        <v>0</v>
      </c>
      <c r="BS135" s="127" t="str">
        <f>IF(BN135="x","0",IF(BQ135=1,"3",IF(BR135=$F135,"1","0")))</f>
        <v>0</v>
      </c>
      <c r="BT135" s="5"/>
      <c r="BU135" s="164"/>
      <c r="BV135" s="78"/>
      <c r="BW135" s="165"/>
      <c r="BX135" s="78" t="b">
        <f>IF(AND(BU135=$C135,BW135=$E135),1)</f>
        <v>0</v>
      </c>
      <c r="BY135" s="78" t="str">
        <f>IF(BU135&gt;BW135,"1",IF(BU135&lt;BW135,"2",IF(BU135=BW135,"0")))</f>
        <v>0</v>
      </c>
      <c r="BZ135" s="169" t="str">
        <f>IF(BU135="x","0",IF(BX135=1,"3",IF(BY135=$F135,"1","0")))</f>
        <v>0</v>
      </c>
      <c r="CA135" s="5"/>
      <c r="CB135" s="137"/>
      <c r="CC135" s="129"/>
      <c r="CD135" s="138"/>
      <c r="CE135" s="129" t="b">
        <f>IF(AND(CB135=$C135,CD135=$E135),1)</f>
        <v>0</v>
      </c>
      <c r="CF135" s="129" t="str">
        <f>IF(CB135&gt;CD135,"1",IF(CB135&lt;CD135,"2",IF(CB135=CD135,"0")))</f>
        <v>0</v>
      </c>
      <c r="CG135" s="200" t="str">
        <f>IF(CB135="x","0",IF(CE135=1,"3",IF(CF135=$F135,"1","0")))</f>
        <v>0</v>
      </c>
      <c r="CH135" s="5"/>
      <c r="CI135" s="164"/>
      <c r="CJ135" s="78"/>
      <c r="CK135" s="165"/>
      <c r="CL135" s="79" t="b">
        <f>IF(AND(CI135=$C135,CK135=$E135),1)</f>
        <v>0</v>
      </c>
      <c r="CM135" s="78" t="str">
        <f>IF(CI135&gt;CK135,"1",IF(CI135&lt;CK135,"2",IF(CI135=CK135,"0")))</f>
        <v>0</v>
      </c>
      <c r="CN135" s="82" t="str">
        <f>IF(CI135="x","0",IF(CL135=1,"3",IF(CM135=$F135,"1","0")))</f>
        <v>0</v>
      </c>
      <c r="CO135" s="5"/>
      <c r="CP135" s="17"/>
      <c r="CQ135" s="19" t="s">
        <v>13</v>
      </c>
      <c r="CR135" s="15" t="str">
        <f>IF(COUNTBLANK($J131:$J135)&gt;=1,"0",IF(COUNTIF($J131:$J135,"x")&gt;0,"0","1"))</f>
        <v>0</v>
      </c>
      <c r="CS135" s="15" t="str">
        <f>IF(COUNTBLANK($Q131:$Q135)&gt;=1,"0",IF(COUNTIF($Q131:$Q135,"x")&gt;0,"0","1"))</f>
        <v>0</v>
      </c>
      <c r="CT135" s="15" t="str">
        <f>IF(COUNTBLANK($X131:$X135)&gt;=1,"0",IF(COUNTIF($X131:$X135,"x")&gt;0,"0","1"))</f>
        <v>0</v>
      </c>
      <c r="CU135" s="15" t="str">
        <f>IF(COUNTBLANK($AE131:$AE135)&gt;=1,"0",IF(COUNTIF($AE131:$AE135,"x")&gt;0,"0","1"))</f>
        <v>0</v>
      </c>
      <c r="CV135" s="15" t="str">
        <f>IF(COUNTBLANK($AL131:$AL135)&gt;=1,"0",IF(COUNTIF($AL131:$AL135,"x")&gt;0,"0","1"))</f>
        <v>0</v>
      </c>
      <c r="CW135" s="15" t="str">
        <f>IF(COUNTBLANK($AS131:$AS135)&gt;=1,"0",IF(COUNTIF($AS131:$AS135,"x")&gt;0,"0","1"))</f>
        <v>0</v>
      </c>
      <c r="CX135" s="15" t="str">
        <f>IF(COUNTBLANK($AZ131:$AZ135)&gt;=1,"0",IF(COUNTIF($AZ131:$AZ135,"x")&gt;0,"0","1"))</f>
        <v>0</v>
      </c>
      <c r="CY135" s="15" t="str">
        <f>IF(COUNTBLANK($BG131:$BG135)&gt;=1,"0",IF(COUNTIF($BG131:$BG135,"x")&gt;0,"0","1"))</f>
        <v>0</v>
      </c>
      <c r="CZ135" s="15" t="str">
        <f>IF(COUNTBLANK($BN131:$BN135)&gt;=1,"0",IF(COUNTIF($BN131:$BN135,"x")&gt;0,"0","1"))</f>
        <v>0</v>
      </c>
      <c r="DA135" s="15" t="str">
        <f>IF(COUNTBLANK($BU131:$BU135)&gt;=1,"0",IF(COUNTIF($BU131:$BU135,"x")&gt;0,"0","1"))</f>
        <v>0</v>
      </c>
      <c r="DB135" s="105" t="str">
        <f>IF(COUNTBLANK($CB131:$CB135)&gt;=1,"0",IF(COUNTIF($CB131:$CB135,"x")&gt;0,"0","1"))</f>
        <v>0</v>
      </c>
      <c r="DC135" s="15" t="str">
        <f>IF(COUNTBLANK($CI131:$CI135)&gt;=1,"0",IF(COUNTIF($CI131:$CI135,"x")&gt;0,"0","1"))</f>
        <v>0</v>
      </c>
    </row>
    <row r="136" spans="1:16190" ht="16" hidden="1" outlineLevel="1" thickBot="1" x14ac:dyDescent="0.4">
      <c r="A136" s="30"/>
      <c r="B136" s="31"/>
      <c r="C136" s="32"/>
      <c r="D136" s="32"/>
      <c r="E136" s="32"/>
      <c r="F136" s="33"/>
      <c r="G136" s="34"/>
      <c r="H136" s="4" t="str">
        <f>IF(C131="x","0","1")</f>
        <v>0</v>
      </c>
      <c r="I136" s="5"/>
      <c r="J136" s="130"/>
      <c r="K136" s="131"/>
      <c r="L136" s="132"/>
      <c r="M136" s="133"/>
      <c r="N136" s="122"/>
      <c r="O136" s="134">
        <f>O131+O132+O133+O134+O135</f>
        <v>0</v>
      </c>
      <c r="P136" s="5"/>
      <c r="Q136" s="130"/>
      <c r="R136" s="131"/>
      <c r="S136" s="132"/>
      <c r="T136" s="133"/>
      <c r="U136" s="122"/>
      <c r="V136" s="134">
        <f>V131+V132+V133+V134+V135</f>
        <v>0</v>
      </c>
      <c r="W136" s="5"/>
      <c r="X136" s="16"/>
      <c r="Z136" s="156"/>
      <c r="AA136" s="157"/>
      <c r="AB136" s="157"/>
      <c r="AC136" s="179">
        <f>AC131+AC132+AC133+AC134+AC135</f>
        <v>0</v>
      </c>
      <c r="AD136" s="5"/>
      <c r="AE136" s="130"/>
      <c r="AF136" s="131"/>
      <c r="AG136" s="132"/>
      <c r="AH136" s="133"/>
      <c r="AI136" s="122"/>
      <c r="AJ136" s="134">
        <f>AJ131+AJ132+AJ133+AJ134+AJ135</f>
        <v>0</v>
      </c>
      <c r="AK136" s="5"/>
      <c r="AL136" s="305"/>
      <c r="AM136" s="306"/>
      <c r="AN136" s="307"/>
      <c r="AO136" s="308"/>
      <c r="AP136" s="308"/>
      <c r="AQ136" s="370">
        <f>AQ131+AQ132+AQ133+AQ134+AQ135</f>
        <v>0</v>
      </c>
      <c r="AR136" s="5"/>
      <c r="AS136" s="16"/>
      <c r="AU136" s="156"/>
      <c r="AV136" s="157"/>
      <c r="AW136" s="157"/>
      <c r="AX136" s="179">
        <f>AX131+AX132+AX133+AX134+AX135</f>
        <v>0</v>
      </c>
      <c r="AY136" s="5"/>
      <c r="AZ136" s="181"/>
      <c r="BA136" s="182"/>
      <c r="BB136" s="183"/>
      <c r="BC136" s="184"/>
      <c r="BD136" s="157"/>
      <c r="BE136" s="202">
        <f>BE131+BE132+BE133+BE134+BE135</f>
        <v>0</v>
      </c>
      <c r="BF136" s="5"/>
      <c r="BG136" s="120"/>
      <c r="BI136" s="121"/>
      <c r="BJ136" s="122"/>
      <c r="BK136" s="122"/>
      <c r="BL136" s="204">
        <f>BL131+BL132+BL133+BL134+BL135</f>
        <v>0</v>
      </c>
      <c r="BM136" s="5"/>
      <c r="BN136" s="130"/>
      <c r="BO136" s="131"/>
      <c r="BP136" s="132"/>
      <c r="BQ136" s="133"/>
      <c r="BR136" s="122"/>
      <c r="BS136" s="208">
        <f>BS131+BS132+BS133+BS134+BS135</f>
        <v>0</v>
      </c>
      <c r="BT136" s="5"/>
      <c r="BU136" s="16"/>
      <c r="BW136" s="156"/>
      <c r="BX136" s="157"/>
      <c r="BY136" s="157"/>
      <c r="BZ136" s="158">
        <f>BZ131+BZ132+BZ133+BZ134+BZ135</f>
        <v>0</v>
      </c>
      <c r="CA136" s="5"/>
      <c r="CB136" s="120"/>
      <c r="CD136" s="121"/>
      <c r="CE136" s="122"/>
      <c r="CF136" s="122"/>
      <c r="CG136" s="204">
        <f>CG131+CG132+CG133+CG134+CG135</f>
        <v>0</v>
      </c>
      <c r="CH136" s="5"/>
      <c r="CI136" s="181"/>
      <c r="CJ136" s="182"/>
      <c r="CK136" s="183"/>
      <c r="CL136" s="184"/>
      <c r="CM136" s="157"/>
      <c r="CN136" s="202">
        <f>CN131+CN132+CN133+CN134+CN135</f>
        <v>0</v>
      </c>
      <c r="CO136" s="5"/>
      <c r="CP136" s="17"/>
      <c r="CQ136" s="12"/>
      <c r="CR136" s="15"/>
      <c r="CS136" s="15"/>
      <c r="CT136" s="15"/>
      <c r="CU136" s="15"/>
      <c r="CV136" s="15"/>
      <c r="CW136" s="15"/>
      <c r="CX136" s="15"/>
      <c r="CY136" s="15"/>
      <c r="CZ136" s="15"/>
      <c r="DA136" s="15"/>
      <c r="DB136" s="105"/>
      <c r="DC136" s="15"/>
      <c r="DF136" s="36"/>
    </row>
    <row r="137" spans="1:16190" s="45" customFormat="1" ht="16" hidden="1" collapsed="1" thickBot="1" x14ac:dyDescent="0.4">
      <c r="A137" s="49" t="s">
        <v>11</v>
      </c>
      <c r="B137" s="23">
        <v>20</v>
      </c>
      <c r="C137" s="24"/>
      <c r="D137" s="24"/>
      <c r="E137" s="60"/>
      <c r="F137" s="25"/>
      <c r="G137" s="26"/>
      <c r="H137" s="53"/>
      <c r="I137" s="53"/>
      <c r="J137" s="24"/>
      <c r="K137" s="24"/>
      <c r="L137" s="27"/>
      <c r="M137" s="26"/>
      <c r="N137" s="26"/>
      <c r="O137" s="51"/>
      <c r="P137" s="53"/>
      <c r="Q137" s="24"/>
      <c r="R137" s="24"/>
      <c r="S137" s="27"/>
      <c r="T137" s="26"/>
      <c r="U137" s="26"/>
      <c r="V137" s="25"/>
      <c r="W137" s="53"/>
      <c r="X137" s="159"/>
      <c r="Y137" s="159"/>
      <c r="Z137" s="159"/>
      <c r="AA137" s="160"/>
      <c r="AB137" s="160"/>
      <c r="AC137" s="174"/>
      <c r="AD137" s="53"/>
      <c r="AE137" s="24"/>
      <c r="AF137" s="24"/>
      <c r="AG137" s="27"/>
      <c r="AH137" s="26"/>
      <c r="AI137" s="26"/>
      <c r="AJ137" s="25"/>
      <c r="AK137" s="53"/>
      <c r="AL137" s="159"/>
      <c r="AM137" s="159"/>
      <c r="AN137" s="159"/>
      <c r="AO137" s="160"/>
      <c r="AP137" s="160"/>
      <c r="AQ137" s="174"/>
      <c r="AR137" s="53"/>
      <c r="AS137" s="159"/>
      <c r="AT137" s="159"/>
      <c r="AU137" s="159"/>
      <c r="AV137" s="160"/>
      <c r="AW137" s="160"/>
      <c r="AX137" s="174"/>
      <c r="AY137" s="53"/>
      <c r="AZ137" s="159"/>
      <c r="BA137" s="159"/>
      <c r="BB137" s="186"/>
      <c r="BC137" s="160"/>
      <c r="BD137" s="160"/>
      <c r="BE137" s="174"/>
      <c r="BF137" s="53">
        <v>0</v>
      </c>
      <c r="BG137" s="24"/>
      <c r="BH137" s="24"/>
      <c r="BI137" s="24"/>
      <c r="BJ137" s="26"/>
      <c r="BK137" s="26"/>
      <c r="BL137" s="51"/>
      <c r="BM137" s="53"/>
      <c r="BN137" s="24"/>
      <c r="BO137" s="24"/>
      <c r="BP137" s="27"/>
      <c r="BQ137" s="26"/>
      <c r="BR137" s="26"/>
      <c r="BS137" s="25"/>
      <c r="BT137" s="53"/>
      <c r="BU137" s="159"/>
      <c r="BV137" s="159"/>
      <c r="BW137" s="159"/>
      <c r="BX137" s="160"/>
      <c r="BY137" s="160"/>
      <c r="BZ137" s="174"/>
      <c r="CA137" s="53"/>
      <c r="CB137" s="24"/>
      <c r="CC137" s="24"/>
      <c r="CD137" s="24"/>
      <c r="CE137" s="26"/>
      <c r="CF137" s="26"/>
      <c r="CG137" s="51"/>
      <c r="CH137" s="53"/>
      <c r="CI137" s="159"/>
      <c r="CJ137" s="159"/>
      <c r="CK137" s="186"/>
      <c r="CL137" s="160"/>
      <c r="CM137" s="160"/>
      <c r="CN137" s="174"/>
      <c r="CO137" s="53"/>
      <c r="CP137" s="56"/>
      <c r="CQ137" s="8"/>
      <c r="CR137"/>
      <c r="CS137" s="6"/>
      <c r="CT137"/>
      <c r="CU137"/>
      <c r="CV137" s="10"/>
      <c r="CW137"/>
      <c r="CX137"/>
      <c r="CY137" s="8"/>
      <c r="CZ137" s="8"/>
      <c r="DA137"/>
      <c r="DB137" s="94"/>
      <c r="DC137"/>
      <c r="DD137" s="10"/>
      <c r="DE137" s="8"/>
      <c r="DF137"/>
      <c r="DG137"/>
      <c r="DH137"/>
      <c r="DI137" s="10"/>
      <c r="DJ137" s="8"/>
      <c r="DK137"/>
      <c r="DL137" s="8"/>
      <c r="DM137"/>
      <c r="DN137"/>
      <c r="DO137"/>
      <c r="DP137" s="10"/>
      <c r="DQ137" s="8"/>
      <c r="DR137"/>
      <c r="DS137" s="8"/>
      <c r="DT137"/>
      <c r="DU137"/>
      <c r="DV137"/>
      <c r="DW137" s="10"/>
      <c r="DX137" s="8"/>
      <c r="DY137"/>
      <c r="DZ137" s="8"/>
      <c r="EA137"/>
      <c r="EB137"/>
      <c r="EC137"/>
      <c r="ED137" s="10"/>
      <c r="EE137" s="8"/>
      <c r="EF137"/>
      <c r="EG137" s="8"/>
      <c r="EH137"/>
      <c r="EI137"/>
      <c r="EJ137"/>
      <c r="EK137" s="10"/>
      <c r="EL137" s="8"/>
      <c r="EM137"/>
      <c r="EN137" s="8"/>
      <c r="EO137"/>
      <c r="EP137"/>
      <c r="EQ137"/>
      <c r="ER137" s="10"/>
      <c r="ES137" s="8"/>
      <c r="ET137"/>
      <c r="EU137" s="8"/>
      <c r="EV137"/>
      <c r="EW137"/>
      <c r="EX137"/>
      <c r="EY137" s="10"/>
      <c r="EZ137" s="8"/>
      <c r="FA137"/>
      <c r="FB137" s="8"/>
      <c r="FC137"/>
      <c r="FD137"/>
      <c r="FE137"/>
      <c r="FF137" s="10"/>
      <c r="FG137" s="8"/>
      <c r="FH137"/>
      <c r="FI137" s="8"/>
      <c r="FJ137"/>
      <c r="FK137"/>
      <c r="FL137"/>
      <c r="FM137" s="10"/>
      <c r="FN137" s="8"/>
      <c r="FO137"/>
      <c r="FP137" s="8"/>
      <c r="FQ137"/>
      <c r="FR137"/>
      <c r="FS137"/>
      <c r="FT137" s="10"/>
      <c r="FU137" s="8"/>
      <c r="FV137"/>
      <c r="FW137" s="8"/>
      <c r="FX137"/>
      <c r="FY137"/>
      <c r="FZ137"/>
      <c r="GA137" s="10"/>
      <c r="GB137" s="8"/>
      <c r="GC137"/>
      <c r="GD137" s="8"/>
      <c r="GE137"/>
      <c r="GF137"/>
      <c r="GG137"/>
      <c r="GH137" s="10"/>
      <c r="GI137" s="8"/>
      <c r="GJ137"/>
      <c r="GK137" s="8"/>
      <c r="GL137"/>
      <c r="GM137"/>
      <c r="GN137"/>
      <c r="GO137" s="10"/>
      <c r="GP137" s="8"/>
      <c r="GQ137"/>
      <c r="GR137" s="8"/>
      <c r="GS137"/>
      <c r="GT137"/>
      <c r="GU137"/>
      <c r="GV137" s="10"/>
      <c r="GW137" s="8"/>
      <c r="GX137"/>
      <c r="GY137" s="8"/>
      <c r="GZ137"/>
      <c r="HA137"/>
      <c r="HB137"/>
      <c r="HC137" s="10"/>
      <c r="HD137" s="8"/>
      <c r="HE137"/>
      <c r="HF137" s="8"/>
      <c r="HG137"/>
      <c r="HH137"/>
      <c r="HI137"/>
      <c r="HJ137" s="10"/>
      <c r="HK137" s="8"/>
      <c r="HL137"/>
      <c r="HM137" s="8"/>
      <c r="HN137"/>
      <c r="HO137"/>
      <c r="HP137"/>
      <c r="HQ137" s="10"/>
      <c r="HR137" s="8"/>
      <c r="HS137"/>
      <c r="HT137" s="8"/>
      <c r="HU137"/>
      <c r="HV137"/>
      <c r="HW137"/>
      <c r="HX137" s="10"/>
      <c r="HY137" s="8"/>
      <c r="HZ137"/>
      <c r="IA137" s="8"/>
      <c r="IB137"/>
      <c r="IC137"/>
      <c r="ID137"/>
      <c r="IE137" s="10"/>
      <c r="IF137" s="8"/>
      <c r="IG137"/>
      <c r="IH137" s="8"/>
      <c r="II137"/>
      <c r="IJ137"/>
      <c r="IK137"/>
      <c r="IL137" s="10"/>
      <c r="IM137" s="8"/>
      <c r="IN137"/>
      <c r="IO137" s="8"/>
      <c r="IP137"/>
      <c r="IQ137"/>
      <c r="IR137"/>
      <c r="IS137" s="10"/>
      <c r="IT137" s="8"/>
      <c r="IU137"/>
      <c r="IV137" s="8"/>
      <c r="IW137"/>
      <c r="IX137"/>
      <c r="IY137"/>
      <c r="IZ137" s="10"/>
      <c r="JA137" s="8"/>
      <c r="JB137"/>
      <c r="JC137" s="8"/>
      <c r="JD137"/>
      <c r="JE137"/>
      <c r="JF137"/>
      <c r="JG137" s="10"/>
      <c r="JH137" s="8"/>
      <c r="JI137"/>
      <c r="JJ137" s="8"/>
      <c r="JK137"/>
      <c r="JL137"/>
      <c r="JM137"/>
      <c r="JN137" s="10"/>
      <c r="JO137" s="8"/>
      <c r="JP137"/>
      <c r="JQ137" s="8"/>
      <c r="JR137"/>
      <c r="JS137"/>
      <c r="JT137"/>
      <c r="JU137" s="10"/>
      <c r="JV137" s="8"/>
      <c r="JW137"/>
      <c r="JX137" s="8"/>
      <c r="JY137"/>
      <c r="JZ137"/>
      <c r="KA137"/>
      <c r="KB137" s="10"/>
      <c r="KC137" s="22"/>
      <c r="KD137"/>
      <c r="KE137" s="8"/>
      <c r="KF137"/>
      <c r="KG137"/>
      <c r="KH137"/>
      <c r="KI137" s="10"/>
      <c r="KJ137" s="22"/>
      <c r="KK137"/>
      <c r="KL137" s="8"/>
      <c r="KM137"/>
      <c r="KN137"/>
      <c r="KO137"/>
      <c r="KP137" s="29"/>
      <c r="KQ137" s="44"/>
      <c r="KR137" s="8"/>
      <c r="KS137" s="8"/>
      <c r="KT137" s="10"/>
      <c r="KU137" s="10"/>
      <c r="KV137"/>
      <c r="KW137" s="8"/>
      <c r="KX137"/>
      <c r="KY137" s="8"/>
      <c r="KZ137" s="6"/>
      <c r="LA137"/>
      <c r="LB137"/>
      <c r="LC137" s="10"/>
      <c r="LD137" s="8"/>
      <c r="LE137"/>
      <c r="LF137" s="8"/>
      <c r="LG137"/>
      <c r="LH137"/>
      <c r="LI137"/>
      <c r="LJ137" s="10"/>
      <c r="LK137" s="8"/>
      <c r="LL137"/>
      <c r="LM137" s="8"/>
      <c r="LN137"/>
      <c r="LO137"/>
      <c r="LP137"/>
      <c r="LQ137" s="10"/>
      <c r="LR137" s="8"/>
      <c r="LS137"/>
      <c r="LT137" s="8"/>
      <c r="LU137"/>
      <c r="LV137"/>
      <c r="LW137"/>
      <c r="LX137" s="10"/>
      <c r="LY137" s="8"/>
      <c r="LZ137"/>
      <c r="MA137" s="8"/>
      <c r="MB137"/>
      <c r="MC137"/>
      <c r="MD137"/>
      <c r="ME137" s="10"/>
      <c r="MF137" s="8"/>
      <c r="MG137"/>
      <c r="MH137" s="8"/>
      <c r="MI137"/>
      <c r="MJ137"/>
      <c r="MK137"/>
      <c r="ML137" s="10"/>
      <c r="MM137" s="8"/>
      <c r="MN137"/>
      <c r="MO137" s="8"/>
      <c r="MP137"/>
      <c r="MQ137"/>
      <c r="MR137"/>
      <c r="MS137" s="10"/>
      <c r="MT137" s="8"/>
      <c r="MU137"/>
      <c r="MV137" s="8"/>
      <c r="MW137"/>
      <c r="MX137"/>
      <c r="MY137"/>
      <c r="MZ137" s="10"/>
      <c r="NA137" s="8"/>
      <c r="NB137"/>
      <c r="NC137" s="8"/>
      <c r="ND137"/>
      <c r="NE137"/>
      <c r="NF137"/>
      <c r="NG137" s="10"/>
      <c r="NH137" s="8"/>
      <c r="NI137"/>
      <c r="NJ137" s="8"/>
      <c r="NK137"/>
      <c r="NL137"/>
      <c r="NM137"/>
      <c r="NN137" s="10"/>
      <c r="NO137" s="8"/>
      <c r="NP137"/>
      <c r="NQ137" s="8"/>
      <c r="NR137"/>
      <c r="NS137"/>
      <c r="NT137"/>
      <c r="NU137" s="10"/>
      <c r="NV137" s="8"/>
      <c r="NW137"/>
      <c r="NX137" s="8"/>
      <c r="NY137"/>
      <c r="NZ137"/>
      <c r="OA137"/>
      <c r="OB137" s="10"/>
      <c r="OC137" s="8"/>
      <c r="OD137"/>
      <c r="OE137" s="8"/>
      <c r="OF137"/>
      <c r="OG137"/>
      <c r="OH137"/>
      <c r="OI137" s="10"/>
      <c r="OJ137" s="8"/>
      <c r="OK137"/>
      <c r="OL137" s="8"/>
      <c r="OM137"/>
      <c r="ON137"/>
      <c r="OO137"/>
      <c r="OP137" s="10"/>
      <c r="OQ137" s="8"/>
      <c r="OR137"/>
      <c r="OS137" s="8"/>
      <c r="OT137"/>
      <c r="OU137"/>
      <c r="OV137"/>
      <c r="OW137" s="10"/>
      <c r="OX137" s="8"/>
      <c r="OY137"/>
      <c r="OZ137" s="8"/>
      <c r="PA137"/>
      <c r="PB137"/>
      <c r="PC137"/>
      <c r="PD137" s="10"/>
      <c r="PE137" s="8"/>
      <c r="PF137"/>
      <c r="PG137" s="8"/>
      <c r="PH137"/>
      <c r="PI137"/>
      <c r="PJ137"/>
      <c r="PK137" s="10"/>
      <c r="PL137" s="8"/>
      <c r="PM137"/>
      <c r="PN137" s="8"/>
      <c r="PO137"/>
      <c r="PP137"/>
      <c r="PQ137"/>
      <c r="PR137" s="10"/>
      <c r="PS137" s="8"/>
      <c r="PT137"/>
      <c r="PU137" s="8"/>
      <c r="PV137"/>
      <c r="PW137"/>
      <c r="PX137"/>
      <c r="PY137" s="10"/>
      <c r="PZ137" s="8"/>
      <c r="QA137"/>
      <c r="QB137" s="8"/>
      <c r="QC137"/>
      <c r="QD137"/>
      <c r="QE137"/>
      <c r="QF137" s="10"/>
      <c r="QG137" s="8"/>
      <c r="QH137"/>
      <c r="QI137" s="8"/>
      <c r="QJ137"/>
      <c r="QK137"/>
      <c r="QL137"/>
      <c r="QM137" s="10"/>
      <c r="QN137" s="8"/>
      <c r="QO137"/>
      <c r="QP137" s="8"/>
      <c r="QQ137"/>
      <c r="QR137"/>
      <c r="QS137"/>
      <c r="QT137" s="10"/>
      <c r="QU137" s="8"/>
      <c r="QV137"/>
      <c r="QW137" s="8"/>
      <c r="QX137"/>
      <c r="QY137"/>
      <c r="QZ137"/>
      <c r="RA137" s="10"/>
      <c r="RB137" s="8"/>
      <c r="RC137"/>
      <c r="RD137" s="8"/>
      <c r="RE137"/>
      <c r="RF137"/>
      <c r="RG137"/>
      <c r="RH137" s="10"/>
      <c r="RI137" s="8"/>
      <c r="RJ137"/>
      <c r="RK137" s="8"/>
      <c r="RL137"/>
      <c r="RM137"/>
      <c r="RN137"/>
      <c r="RO137" s="10"/>
      <c r="RP137" s="8"/>
      <c r="RQ137"/>
      <c r="RR137" s="8"/>
      <c r="RS137"/>
      <c r="RT137"/>
      <c r="RU137"/>
      <c r="RV137" s="10"/>
      <c r="RW137" s="8"/>
      <c r="RX137"/>
      <c r="RY137" s="8"/>
      <c r="RZ137"/>
      <c r="SA137"/>
      <c r="SB137"/>
      <c r="SC137" s="10"/>
      <c r="SD137" s="8"/>
      <c r="SE137"/>
      <c r="SF137" s="8"/>
      <c r="SG137"/>
      <c r="SH137"/>
      <c r="SI137"/>
      <c r="SJ137" s="10"/>
      <c r="SK137" s="8"/>
      <c r="SL137"/>
      <c r="SM137" s="8"/>
      <c r="SN137"/>
      <c r="SO137"/>
      <c r="SP137"/>
      <c r="SQ137" s="10"/>
      <c r="SR137" s="8"/>
      <c r="SS137"/>
      <c r="ST137" s="8"/>
      <c r="SU137"/>
      <c r="SV137"/>
      <c r="SW137"/>
      <c r="SX137" s="10"/>
      <c r="SY137" s="8"/>
      <c r="SZ137"/>
      <c r="TA137" s="8"/>
      <c r="TB137"/>
      <c r="TC137"/>
      <c r="TD137"/>
      <c r="TE137" s="10"/>
      <c r="TF137" s="22"/>
      <c r="TG137"/>
      <c r="TH137" s="8"/>
      <c r="TI137"/>
      <c r="TJ137"/>
      <c r="TK137"/>
      <c r="TL137" s="10"/>
      <c r="TM137" s="22"/>
      <c r="TN137"/>
      <c r="TO137" s="8"/>
      <c r="TP137"/>
      <c r="TQ137"/>
      <c r="TR137"/>
      <c r="TS137" s="29"/>
      <c r="TT137" s="44"/>
      <c r="TU137" s="8"/>
      <c r="TV137" s="8"/>
      <c r="TW137" s="10"/>
      <c r="TX137" s="10"/>
      <c r="TY137"/>
      <c r="TZ137" s="8"/>
      <c r="UA137"/>
      <c r="UB137" s="8"/>
      <c r="UC137" s="6"/>
      <c r="UD137"/>
      <c r="UE137"/>
      <c r="UF137" s="10"/>
      <c r="UG137" s="8"/>
      <c r="UH137"/>
      <c r="UI137" s="8"/>
      <c r="UJ137"/>
      <c r="UK137"/>
      <c r="UL137"/>
      <c r="UM137" s="10"/>
      <c r="UN137" s="8"/>
      <c r="UO137"/>
      <c r="UP137" s="8"/>
      <c r="UQ137"/>
      <c r="UR137"/>
      <c r="US137"/>
      <c r="UT137" s="10"/>
      <c r="UU137" s="8"/>
      <c r="UV137"/>
      <c r="UW137" s="8"/>
      <c r="UX137"/>
      <c r="UY137"/>
      <c r="UZ137"/>
      <c r="VA137" s="10"/>
      <c r="VB137" s="8"/>
      <c r="VC137"/>
      <c r="VD137" s="8"/>
      <c r="VE137"/>
      <c r="VF137"/>
      <c r="VG137"/>
      <c r="VH137" s="10"/>
      <c r="VI137" s="8"/>
      <c r="VJ137"/>
      <c r="VK137" s="8"/>
      <c r="VL137"/>
      <c r="VM137"/>
      <c r="VN137"/>
      <c r="VO137" s="10"/>
      <c r="VP137" s="8"/>
      <c r="VQ137"/>
      <c r="VR137" s="8"/>
      <c r="VS137"/>
      <c r="VT137"/>
      <c r="VU137"/>
      <c r="VV137" s="10"/>
      <c r="VW137" s="8"/>
      <c r="VX137"/>
      <c r="VY137" s="8"/>
      <c r="VZ137"/>
      <c r="WA137"/>
      <c r="WB137"/>
      <c r="WC137" s="10"/>
      <c r="WD137" s="8"/>
      <c r="WE137"/>
      <c r="WF137" s="8"/>
      <c r="WG137"/>
      <c r="WH137"/>
      <c r="WI137"/>
      <c r="WJ137" s="10"/>
      <c r="WK137" s="8"/>
      <c r="WL137"/>
      <c r="WM137" s="8"/>
      <c r="WN137"/>
      <c r="WO137"/>
      <c r="WP137"/>
      <c r="WQ137" s="10"/>
      <c r="WR137" s="8"/>
      <c r="WS137"/>
      <c r="WT137" s="8"/>
      <c r="WU137"/>
      <c r="WV137"/>
      <c r="WW137"/>
      <c r="WX137" s="10"/>
      <c r="WY137" s="8"/>
      <c r="WZ137"/>
      <c r="XA137" s="8"/>
      <c r="XB137"/>
      <c r="XC137"/>
      <c r="XD137"/>
      <c r="XE137" s="10"/>
      <c r="XF137" s="8"/>
      <c r="XG137"/>
      <c r="XH137" s="8"/>
      <c r="XI137"/>
      <c r="XJ137"/>
      <c r="XK137"/>
      <c r="XL137" s="10"/>
      <c r="XM137" s="8"/>
      <c r="XN137"/>
      <c r="XO137" s="8"/>
      <c r="XP137"/>
      <c r="XQ137"/>
      <c r="XR137"/>
      <c r="XS137" s="10"/>
      <c r="XT137" s="8"/>
      <c r="XU137"/>
      <c r="XV137" s="8"/>
      <c r="XW137"/>
      <c r="XX137"/>
      <c r="XY137"/>
      <c r="XZ137" s="10"/>
      <c r="YA137" s="8"/>
      <c r="YB137"/>
      <c r="YC137" s="8"/>
      <c r="YD137"/>
      <c r="YE137"/>
      <c r="YF137"/>
      <c r="YG137" s="10"/>
      <c r="YH137" s="8"/>
      <c r="YI137"/>
      <c r="YJ137" s="8"/>
      <c r="YK137"/>
      <c r="YL137"/>
      <c r="YM137"/>
      <c r="YN137" s="10"/>
      <c r="YO137" s="8"/>
      <c r="YP137"/>
      <c r="YQ137" s="8"/>
      <c r="YR137"/>
      <c r="YS137"/>
      <c r="YT137"/>
      <c r="YU137" s="10"/>
      <c r="YV137" s="8"/>
      <c r="YW137"/>
      <c r="YX137" s="8"/>
      <c r="YY137"/>
      <c r="YZ137"/>
      <c r="ZA137"/>
      <c r="ZB137" s="10"/>
      <c r="ZC137" s="8"/>
      <c r="ZD137"/>
      <c r="ZE137" s="8"/>
      <c r="ZF137"/>
      <c r="ZG137"/>
      <c r="ZH137"/>
      <c r="ZI137" s="10"/>
      <c r="ZJ137" s="8"/>
      <c r="ZK137"/>
      <c r="ZL137" s="8"/>
      <c r="ZM137"/>
      <c r="ZN137"/>
      <c r="ZO137"/>
      <c r="ZP137" s="10"/>
      <c r="ZQ137" s="8"/>
      <c r="ZR137"/>
      <c r="ZS137" s="8"/>
      <c r="ZT137"/>
      <c r="ZU137"/>
      <c r="ZV137"/>
      <c r="ZW137" s="10"/>
      <c r="ZX137" s="8"/>
      <c r="ZY137"/>
      <c r="ZZ137" s="8"/>
      <c r="AAA137"/>
      <c r="AAB137"/>
      <c r="AAC137"/>
      <c r="AAD137" s="10"/>
      <c r="AAE137" s="8"/>
      <c r="AAF137"/>
      <c r="AAG137" s="8"/>
      <c r="AAH137"/>
      <c r="AAI137"/>
      <c r="AAJ137"/>
      <c r="AAK137" s="10"/>
      <c r="AAL137" s="8"/>
      <c r="AAM137"/>
      <c r="AAN137" s="8"/>
      <c r="AAO137"/>
      <c r="AAP137"/>
      <c r="AAQ137"/>
      <c r="AAR137" s="10"/>
      <c r="AAS137" s="8"/>
      <c r="AAT137"/>
      <c r="AAU137" s="8"/>
      <c r="AAV137"/>
      <c r="AAW137"/>
      <c r="AAX137"/>
      <c r="AAY137" s="10"/>
      <c r="AAZ137" s="8"/>
      <c r="ABA137"/>
      <c r="ABB137" s="8"/>
      <c r="ABC137"/>
      <c r="ABD137"/>
      <c r="ABE137"/>
      <c r="ABF137" s="10"/>
      <c r="ABG137" s="8"/>
      <c r="ABH137"/>
      <c r="ABI137" s="8"/>
      <c r="ABJ137"/>
      <c r="ABK137"/>
      <c r="ABL137"/>
      <c r="ABM137" s="10"/>
      <c r="ABN137" s="8"/>
      <c r="ABO137"/>
      <c r="ABP137" s="8"/>
      <c r="ABQ137"/>
      <c r="ABR137"/>
      <c r="ABS137"/>
      <c r="ABT137" s="10"/>
      <c r="ABU137" s="8"/>
      <c r="ABV137"/>
      <c r="ABW137" s="8"/>
      <c r="ABX137"/>
      <c r="ABY137"/>
      <c r="ABZ137"/>
      <c r="ACA137" s="10"/>
      <c r="ACB137" s="8"/>
      <c r="ACC137"/>
      <c r="ACD137" s="8"/>
      <c r="ACE137"/>
      <c r="ACF137"/>
      <c r="ACG137"/>
      <c r="ACH137" s="10"/>
      <c r="ACI137" s="22"/>
      <c r="ACJ137"/>
      <c r="ACK137" s="8"/>
      <c r="ACL137"/>
      <c r="ACM137"/>
      <c r="ACN137"/>
      <c r="ACO137" s="10"/>
      <c r="ACP137" s="22"/>
      <c r="ACQ137"/>
      <c r="ACR137" s="8"/>
      <c r="ACS137"/>
      <c r="ACT137"/>
      <c r="ACU137"/>
      <c r="ACV137" s="29"/>
      <c r="ACW137" s="44"/>
      <c r="ACX137" s="8"/>
      <c r="ACY137" s="8"/>
      <c r="ACZ137" s="10"/>
      <c r="ADA137" s="10"/>
      <c r="ADB137"/>
      <c r="ADC137" s="8"/>
      <c r="ADD137"/>
      <c r="ADE137" s="8"/>
      <c r="ADF137" s="6"/>
      <c r="ADG137"/>
      <c r="ADH137"/>
      <c r="ADI137" s="10"/>
      <c r="ADJ137" s="8"/>
      <c r="ADK137"/>
      <c r="ADL137" s="8"/>
      <c r="ADM137"/>
      <c r="ADN137"/>
      <c r="ADO137"/>
      <c r="ADP137" s="10"/>
      <c r="ADQ137" s="8"/>
      <c r="ADR137"/>
      <c r="ADS137" s="8"/>
      <c r="ADT137"/>
      <c r="ADU137"/>
      <c r="ADV137"/>
      <c r="ADW137" s="10"/>
      <c r="ADX137" s="8"/>
      <c r="ADY137"/>
      <c r="ADZ137" s="8"/>
      <c r="AEA137"/>
      <c r="AEB137"/>
      <c r="AEC137"/>
      <c r="AED137" s="10"/>
      <c r="AEE137" s="8"/>
      <c r="AEF137"/>
      <c r="AEG137" s="8"/>
      <c r="AEH137"/>
      <c r="AEI137"/>
      <c r="AEJ137"/>
      <c r="AEK137" s="10"/>
      <c r="AEL137" s="8"/>
      <c r="AEM137"/>
      <c r="AEN137" s="8"/>
      <c r="AEO137"/>
      <c r="AEP137"/>
      <c r="AEQ137"/>
      <c r="AER137" s="10"/>
      <c r="AES137" s="8"/>
      <c r="AET137"/>
      <c r="AEU137" s="8"/>
      <c r="AEV137"/>
      <c r="AEW137"/>
      <c r="AEX137"/>
      <c r="AEY137" s="10"/>
      <c r="AEZ137" s="8"/>
      <c r="AFA137"/>
      <c r="AFB137" s="8"/>
      <c r="AFC137"/>
      <c r="AFD137"/>
      <c r="AFE137"/>
      <c r="AFF137" s="10"/>
      <c r="AFG137" s="8"/>
      <c r="AFH137"/>
      <c r="AFI137" s="8"/>
      <c r="AFJ137"/>
      <c r="AFK137"/>
      <c r="AFL137"/>
      <c r="AFM137" s="10"/>
      <c r="AFN137" s="8"/>
      <c r="AFO137"/>
      <c r="AFP137" s="8"/>
      <c r="AFQ137"/>
      <c r="AFR137"/>
      <c r="AFS137"/>
      <c r="AFT137" s="10"/>
      <c r="AFU137" s="8"/>
      <c r="AFV137"/>
      <c r="AFW137" s="8"/>
      <c r="AFX137"/>
      <c r="AFY137"/>
      <c r="AFZ137"/>
      <c r="AGA137" s="10"/>
      <c r="AGB137" s="8"/>
      <c r="AGC137"/>
      <c r="AGD137" s="8"/>
      <c r="AGE137"/>
      <c r="AGF137"/>
      <c r="AGG137"/>
      <c r="AGH137" s="10"/>
      <c r="AGI137" s="8"/>
      <c r="AGJ137"/>
      <c r="AGK137" s="8"/>
      <c r="AGL137"/>
      <c r="AGM137"/>
      <c r="AGN137"/>
      <c r="AGO137" s="10"/>
      <c r="AGP137" s="8"/>
      <c r="AGQ137"/>
      <c r="AGR137" s="8"/>
      <c r="AGS137"/>
      <c r="AGT137"/>
      <c r="AGU137"/>
      <c r="AGV137" s="10"/>
      <c r="AGW137" s="8"/>
      <c r="AGX137"/>
      <c r="AGY137" s="8"/>
      <c r="AGZ137"/>
      <c r="AHA137"/>
      <c r="AHB137"/>
      <c r="AHC137" s="10"/>
      <c r="AHD137" s="8"/>
      <c r="AHE137"/>
      <c r="AHF137" s="8"/>
      <c r="AHG137"/>
      <c r="AHH137"/>
      <c r="AHI137"/>
      <c r="AHJ137" s="10"/>
      <c r="AHK137" s="8"/>
      <c r="AHL137"/>
      <c r="AHM137" s="8"/>
      <c r="AHN137"/>
      <c r="AHO137"/>
      <c r="AHP137"/>
      <c r="AHQ137" s="10"/>
      <c r="AHR137" s="8"/>
      <c r="AHS137"/>
      <c r="AHT137" s="8"/>
      <c r="AHU137"/>
      <c r="AHV137"/>
      <c r="AHW137"/>
      <c r="AHX137" s="10"/>
      <c r="AHY137" s="8"/>
      <c r="AHZ137"/>
      <c r="AIA137" s="8"/>
      <c r="AIB137"/>
      <c r="AIC137"/>
      <c r="AID137"/>
      <c r="AIE137" s="10"/>
      <c r="AIF137" s="8"/>
      <c r="AIG137"/>
      <c r="AIH137" s="8"/>
      <c r="AII137"/>
      <c r="AIJ137"/>
      <c r="AIK137"/>
      <c r="AIL137" s="10"/>
      <c r="AIM137" s="8"/>
      <c r="AIN137"/>
      <c r="AIO137" s="8"/>
      <c r="AIP137"/>
      <c r="AIQ137"/>
      <c r="AIR137"/>
      <c r="AIS137" s="10"/>
      <c r="AIT137" s="8"/>
      <c r="AIU137"/>
      <c r="AIV137" s="8"/>
      <c r="AIW137"/>
      <c r="AIX137"/>
      <c r="AIY137"/>
      <c r="AIZ137" s="10"/>
      <c r="AJA137" s="8"/>
      <c r="AJB137"/>
      <c r="AJC137" s="8"/>
      <c r="AJD137"/>
      <c r="AJE137"/>
      <c r="AJF137"/>
      <c r="AJG137" s="10"/>
      <c r="AJH137" s="8"/>
      <c r="AJI137"/>
      <c r="AJJ137" s="8"/>
      <c r="AJK137"/>
      <c r="AJL137"/>
      <c r="AJM137"/>
      <c r="AJN137" s="10"/>
      <c r="AJO137" s="8"/>
      <c r="AJP137"/>
      <c r="AJQ137" s="8"/>
      <c r="AJR137"/>
      <c r="AJS137"/>
      <c r="AJT137"/>
      <c r="AJU137" s="10"/>
      <c r="AJV137" s="8"/>
      <c r="AJW137"/>
      <c r="AJX137" s="8"/>
      <c r="AJY137"/>
      <c r="AJZ137"/>
      <c r="AKA137"/>
      <c r="AKB137" s="10"/>
      <c r="AKC137" s="8"/>
      <c r="AKD137"/>
      <c r="AKE137" s="8"/>
      <c r="AKF137"/>
      <c r="AKG137"/>
      <c r="AKH137"/>
      <c r="AKI137" s="10"/>
      <c r="AKJ137" s="8"/>
      <c r="AKK137"/>
      <c r="AKL137" s="8"/>
      <c r="AKM137"/>
      <c r="AKN137"/>
      <c r="AKO137"/>
      <c r="AKP137" s="10"/>
      <c r="AKQ137" s="8"/>
      <c r="AKR137"/>
      <c r="AKS137" s="8"/>
      <c r="AKT137"/>
      <c r="AKU137"/>
      <c r="AKV137"/>
      <c r="AKW137" s="10"/>
      <c r="AKX137" s="8"/>
      <c r="AKY137"/>
      <c r="AKZ137" s="8"/>
      <c r="ALA137"/>
      <c r="ALB137"/>
      <c r="ALC137"/>
      <c r="ALD137" s="10"/>
      <c r="ALE137" s="8"/>
      <c r="ALF137"/>
      <c r="ALG137" s="8"/>
      <c r="ALH137"/>
      <c r="ALI137"/>
      <c r="ALJ137"/>
      <c r="ALK137" s="10"/>
      <c r="ALL137" s="22"/>
      <c r="ALM137"/>
      <c r="ALN137" s="8"/>
      <c r="ALO137"/>
      <c r="ALP137"/>
      <c r="ALQ137"/>
      <c r="ALR137" s="10"/>
      <c r="ALS137" s="22"/>
      <c r="ALT137"/>
      <c r="ALU137" s="8"/>
      <c r="ALV137"/>
      <c r="ALW137"/>
      <c r="ALX137"/>
      <c r="ALY137" s="29"/>
      <c r="ALZ137" s="44"/>
      <c r="AMA137" s="8"/>
      <c r="AMB137" s="8"/>
      <c r="AMC137" s="10"/>
      <c r="AMD137" s="10"/>
      <c r="AME137"/>
      <c r="AMF137" s="8"/>
      <c r="AMG137"/>
      <c r="AMH137" s="8"/>
      <c r="AMI137" s="6"/>
      <c r="AMJ137"/>
      <c r="AMK137"/>
      <c r="AML137" s="10"/>
      <c r="AMM137" s="8"/>
      <c r="AMN137"/>
      <c r="AMO137" s="8"/>
      <c r="AMP137"/>
      <c r="AMQ137"/>
      <c r="AMR137"/>
      <c r="AMS137" s="10"/>
      <c r="AMT137" s="8"/>
      <c r="AMU137"/>
      <c r="AMV137" s="8"/>
      <c r="AMW137"/>
      <c r="AMX137"/>
      <c r="AMY137"/>
      <c r="AMZ137" s="10"/>
      <c r="ANA137" s="8"/>
      <c r="ANB137"/>
      <c r="ANC137" s="8"/>
      <c r="AND137"/>
      <c r="ANE137"/>
      <c r="ANF137"/>
      <c r="ANG137" s="10"/>
      <c r="ANH137" s="8"/>
      <c r="ANI137"/>
      <c r="ANJ137" s="8"/>
      <c r="ANK137"/>
      <c r="ANL137"/>
      <c r="ANM137"/>
      <c r="ANN137" s="10"/>
      <c r="ANO137" s="8"/>
      <c r="ANP137"/>
      <c r="ANQ137" s="8"/>
      <c r="ANR137"/>
      <c r="ANS137"/>
      <c r="ANT137"/>
      <c r="ANU137" s="10"/>
      <c r="ANV137" s="8"/>
      <c r="ANW137"/>
      <c r="ANX137" s="8"/>
      <c r="ANY137"/>
      <c r="ANZ137"/>
      <c r="AOA137"/>
      <c r="AOB137" s="10"/>
      <c r="AOC137" s="8"/>
      <c r="AOD137"/>
      <c r="AOE137" s="8"/>
      <c r="AOF137"/>
      <c r="AOG137"/>
      <c r="AOH137"/>
      <c r="AOI137" s="10"/>
      <c r="AOJ137" s="8"/>
      <c r="AOK137"/>
      <c r="AOL137" s="8"/>
      <c r="AOM137"/>
      <c r="AON137"/>
      <c r="AOO137"/>
      <c r="AOP137" s="10"/>
      <c r="AOQ137" s="8"/>
      <c r="AOR137"/>
      <c r="AOS137" s="8"/>
      <c r="AOT137"/>
      <c r="AOU137"/>
      <c r="AOV137"/>
      <c r="AOW137" s="10"/>
      <c r="AOX137" s="8"/>
      <c r="AOY137"/>
      <c r="AOZ137" s="8"/>
      <c r="APA137"/>
      <c r="APB137"/>
      <c r="APC137"/>
      <c r="APD137" s="10"/>
      <c r="APE137" s="8"/>
      <c r="APF137"/>
      <c r="APG137" s="8"/>
      <c r="APH137"/>
      <c r="API137"/>
      <c r="APJ137"/>
      <c r="APK137" s="10"/>
      <c r="APL137" s="8"/>
      <c r="APM137"/>
      <c r="APN137" s="8"/>
      <c r="APO137"/>
      <c r="APP137"/>
      <c r="APQ137"/>
      <c r="APR137" s="10"/>
      <c r="APS137" s="8"/>
      <c r="APT137"/>
      <c r="APU137" s="8"/>
      <c r="APV137"/>
      <c r="APW137"/>
      <c r="APX137"/>
      <c r="APY137" s="10"/>
      <c r="APZ137" s="8"/>
      <c r="AQA137"/>
      <c r="AQB137" s="8"/>
      <c r="AQC137"/>
      <c r="AQD137"/>
      <c r="AQE137"/>
      <c r="AQF137" s="10"/>
      <c r="AQG137" s="8"/>
      <c r="AQH137"/>
      <c r="AQI137" s="8"/>
      <c r="AQJ137"/>
      <c r="AQK137"/>
      <c r="AQL137"/>
      <c r="AQM137" s="10"/>
      <c r="AQN137" s="8"/>
      <c r="AQO137"/>
      <c r="AQP137" s="8"/>
      <c r="AQQ137"/>
      <c r="AQR137"/>
      <c r="AQS137"/>
      <c r="AQT137" s="10"/>
      <c r="AQU137" s="8"/>
      <c r="AQV137"/>
      <c r="AQW137" s="8"/>
      <c r="AQX137"/>
      <c r="AQY137"/>
      <c r="AQZ137"/>
      <c r="ARA137" s="10"/>
      <c r="ARB137" s="8"/>
      <c r="ARC137"/>
      <c r="ARD137" s="8"/>
      <c r="ARE137"/>
      <c r="ARF137"/>
      <c r="ARG137"/>
      <c r="ARH137" s="10"/>
      <c r="ARI137" s="8"/>
      <c r="ARJ137"/>
      <c r="ARK137" s="8"/>
      <c r="ARL137"/>
      <c r="ARM137"/>
      <c r="ARN137"/>
      <c r="ARO137" s="10"/>
      <c r="ARP137" s="8"/>
      <c r="ARQ137"/>
      <c r="ARR137" s="8"/>
      <c r="ARS137"/>
      <c r="ART137"/>
      <c r="ARU137"/>
      <c r="ARV137" s="10"/>
      <c r="ARW137" s="8"/>
      <c r="ARX137"/>
      <c r="ARY137" s="8"/>
      <c r="ARZ137"/>
      <c r="ASA137"/>
      <c r="ASB137"/>
      <c r="ASC137" s="10"/>
      <c r="ASD137" s="8"/>
      <c r="ASE137"/>
      <c r="ASF137" s="8"/>
      <c r="ASG137"/>
      <c r="ASH137"/>
      <c r="ASI137"/>
      <c r="ASJ137" s="10"/>
      <c r="ASK137" s="8"/>
      <c r="ASL137"/>
      <c r="ASM137" s="8"/>
      <c r="ASN137"/>
      <c r="ASO137"/>
      <c r="ASP137"/>
      <c r="ASQ137" s="10"/>
      <c r="ASR137" s="8"/>
      <c r="ASS137"/>
      <c r="AST137" s="8"/>
      <c r="ASU137"/>
      <c r="ASV137"/>
      <c r="ASW137"/>
      <c r="ASX137" s="10"/>
      <c r="ASY137" s="8"/>
      <c r="ASZ137"/>
      <c r="ATA137" s="8"/>
      <c r="ATB137"/>
      <c r="ATC137"/>
      <c r="ATD137"/>
      <c r="ATE137" s="10"/>
      <c r="ATF137" s="8"/>
      <c r="ATG137"/>
      <c r="ATH137" s="8"/>
      <c r="ATI137"/>
      <c r="ATJ137"/>
      <c r="ATK137"/>
      <c r="ATL137" s="10"/>
      <c r="ATM137" s="8"/>
      <c r="ATN137"/>
      <c r="ATO137" s="8"/>
      <c r="ATP137"/>
      <c r="ATQ137"/>
      <c r="ATR137"/>
      <c r="ATS137" s="10"/>
      <c r="ATT137" s="8"/>
      <c r="ATU137"/>
      <c r="ATV137" s="8"/>
      <c r="ATW137"/>
      <c r="ATX137"/>
      <c r="ATY137"/>
      <c r="ATZ137" s="10"/>
      <c r="AUA137" s="8"/>
      <c r="AUB137"/>
      <c r="AUC137" s="8"/>
      <c r="AUD137"/>
      <c r="AUE137"/>
      <c r="AUF137"/>
      <c r="AUG137" s="10"/>
      <c r="AUH137" s="8"/>
      <c r="AUI137"/>
      <c r="AUJ137" s="8"/>
      <c r="AUK137"/>
      <c r="AUL137"/>
      <c r="AUM137"/>
      <c r="AUN137" s="10"/>
      <c r="AUO137" s="22"/>
      <c r="AUP137"/>
      <c r="AUQ137" s="8"/>
      <c r="AUR137"/>
      <c r="AUS137"/>
      <c r="AUT137"/>
      <c r="AUU137" s="10"/>
      <c r="AUV137" s="22"/>
      <c r="AUW137"/>
      <c r="AUX137" s="8"/>
      <c r="AUY137"/>
      <c r="AUZ137"/>
      <c r="AVA137"/>
      <c r="AVB137" s="29"/>
      <c r="AVC137" s="44"/>
      <c r="AVD137" s="8"/>
      <c r="AVE137" s="8"/>
      <c r="AVF137" s="10"/>
      <c r="AVG137" s="10"/>
      <c r="AVH137"/>
      <c r="AVI137" s="8"/>
      <c r="AVJ137"/>
      <c r="AVK137" s="8"/>
      <c r="AVL137" s="6"/>
      <c r="AVM137"/>
      <c r="AVN137"/>
      <c r="AVO137" s="10"/>
      <c r="AVP137" s="8"/>
      <c r="AVQ137"/>
      <c r="AVR137" s="8"/>
      <c r="AVS137"/>
      <c r="AVT137"/>
      <c r="AVU137"/>
      <c r="AVV137" s="10"/>
      <c r="AVW137" s="8"/>
      <c r="AVX137"/>
      <c r="AVY137" s="8"/>
      <c r="AVZ137"/>
      <c r="AWA137"/>
      <c r="AWB137"/>
      <c r="AWC137" s="10"/>
      <c r="AWD137" s="8"/>
      <c r="AWE137"/>
      <c r="AWF137" s="8"/>
      <c r="AWG137"/>
      <c r="AWH137"/>
      <c r="AWI137"/>
      <c r="AWJ137" s="10"/>
      <c r="AWK137" s="8"/>
      <c r="AWL137"/>
      <c r="AWM137" s="8"/>
      <c r="AWN137"/>
      <c r="AWO137"/>
      <c r="AWP137"/>
      <c r="AWQ137" s="10"/>
      <c r="AWR137" s="8"/>
      <c r="AWS137"/>
      <c r="AWT137" s="8"/>
      <c r="AWU137"/>
      <c r="AWV137"/>
      <c r="AWW137"/>
      <c r="AWX137" s="10"/>
      <c r="AWY137" s="8"/>
      <c r="AWZ137"/>
      <c r="AXA137" s="8"/>
      <c r="AXB137"/>
      <c r="AXC137"/>
      <c r="AXD137"/>
      <c r="AXE137" s="10"/>
      <c r="AXF137" s="8"/>
      <c r="AXG137"/>
      <c r="AXH137" s="8"/>
      <c r="AXI137"/>
      <c r="AXJ137"/>
      <c r="AXK137"/>
      <c r="AXL137" s="10"/>
      <c r="AXM137" s="8"/>
      <c r="AXN137"/>
      <c r="AXO137" s="8"/>
      <c r="AXP137"/>
      <c r="AXQ137"/>
      <c r="AXR137"/>
      <c r="AXS137" s="10"/>
      <c r="AXT137" s="8"/>
      <c r="AXU137"/>
      <c r="AXV137" s="8"/>
      <c r="AXW137"/>
      <c r="AXX137"/>
      <c r="AXY137"/>
      <c r="AXZ137" s="10"/>
      <c r="AYA137" s="8"/>
      <c r="AYB137"/>
      <c r="AYC137" s="8"/>
      <c r="AYD137"/>
      <c r="AYE137"/>
      <c r="AYF137"/>
      <c r="AYG137" s="10"/>
      <c r="AYH137" s="8"/>
      <c r="AYI137"/>
      <c r="AYJ137" s="8"/>
      <c r="AYK137"/>
      <c r="AYL137"/>
      <c r="AYM137"/>
      <c r="AYN137" s="10"/>
      <c r="AYO137" s="8"/>
      <c r="AYP137"/>
      <c r="AYQ137" s="8"/>
      <c r="AYR137"/>
      <c r="AYS137"/>
      <c r="AYT137"/>
      <c r="AYU137" s="10"/>
      <c r="AYV137" s="8"/>
      <c r="AYW137"/>
      <c r="AYX137" s="8"/>
      <c r="AYY137"/>
      <c r="AYZ137"/>
      <c r="AZA137"/>
      <c r="AZB137" s="10"/>
      <c r="AZC137" s="8"/>
      <c r="AZD137"/>
      <c r="AZE137" s="8"/>
      <c r="AZF137"/>
      <c r="AZG137"/>
      <c r="AZH137"/>
      <c r="AZI137" s="10"/>
      <c r="AZJ137" s="8"/>
      <c r="AZK137"/>
      <c r="AZL137" s="8"/>
      <c r="AZM137"/>
      <c r="AZN137"/>
      <c r="AZO137"/>
      <c r="AZP137" s="10"/>
      <c r="AZQ137" s="8"/>
      <c r="AZR137"/>
      <c r="AZS137" s="8"/>
      <c r="AZT137"/>
      <c r="AZU137"/>
      <c r="AZV137"/>
      <c r="AZW137" s="10"/>
      <c r="AZX137" s="8"/>
      <c r="AZY137"/>
      <c r="AZZ137" s="8"/>
      <c r="BAA137"/>
      <c r="BAB137"/>
      <c r="BAC137"/>
      <c r="BAD137" s="10"/>
      <c r="BAE137" s="8"/>
      <c r="BAF137"/>
      <c r="BAG137" s="8"/>
      <c r="BAH137"/>
      <c r="BAI137"/>
      <c r="BAJ137"/>
      <c r="BAK137" s="10"/>
      <c r="BAL137" s="8"/>
      <c r="BAM137"/>
      <c r="BAN137" s="8"/>
      <c r="BAO137"/>
      <c r="BAP137"/>
      <c r="BAQ137"/>
      <c r="BAR137" s="10"/>
      <c r="BAS137" s="8"/>
      <c r="BAT137"/>
      <c r="BAU137" s="8"/>
      <c r="BAV137"/>
      <c r="BAW137"/>
      <c r="BAX137"/>
      <c r="BAY137" s="10"/>
      <c r="BAZ137" s="8"/>
      <c r="BBA137"/>
      <c r="BBB137" s="8"/>
      <c r="BBC137"/>
      <c r="BBD137"/>
      <c r="BBE137"/>
      <c r="BBF137" s="10"/>
      <c r="BBG137" s="8"/>
      <c r="BBH137"/>
      <c r="BBI137" s="8"/>
      <c r="BBJ137"/>
      <c r="BBK137"/>
      <c r="BBL137"/>
      <c r="BBM137" s="10"/>
      <c r="BBN137" s="8"/>
      <c r="BBO137"/>
      <c r="BBP137" s="8"/>
      <c r="BBQ137"/>
      <c r="BBR137"/>
      <c r="BBS137"/>
      <c r="BBT137" s="10"/>
      <c r="BBU137" s="8"/>
      <c r="BBV137"/>
      <c r="BBW137" s="8"/>
      <c r="BBX137"/>
      <c r="BBY137"/>
      <c r="BBZ137"/>
      <c r="BCA137" s="10"/>
      <c r="BCB137" s="8"/>
      <c r="BCC137"/>
      <c r="BCD137" s="8"/>
      <c r="BCE137"/>
      <c r="BCF137"/>
      <c r="BCG137"/>
      <c r="BCH137" s="10"/>
      <c r="BCI137" s="8"/>
      <c r="BCJ137"/>
      <c r="BCK137" s="8"/>
      <c r="BCL137"/>
      <c r="BCM137"/>
      <c r="BCN137"/>
      <c r="BCO137" s="10"/>
      <c r="BCP137" s="8"/>
      <c r="BCQ137"/>
      <c r="BCR137" s="8"/>
      <c r="BCS137"/>
      <c r="BCT137"/>
      <c r="BCU137"/>
      <c r="BCV137" s="10"/>
      <c r="BCW137" s="8"/>
      <c r="BCX137"/>
      <c r="BCY137" s="8"/>
      <c r="BCZ137"/>
      <c r="BDA137"/>
      <c r="BDB137"/>
      <c r="BDC137" s="10"/>
      <c r="BDD137" s="8"/>
      <c r="BDE137"/>
      <c r="BDF137" s="8"/>
      <c r="BDG137"/>
      <c r="BDH137"/>
      <c r="BDI137"/>
      <c r="BDJ137" s="10"/>
      <c r="BDK137" s="8"/>
      <c r="BDL137"/>
      <c r="BDM137" s="8"/>
      <c r="BDN137"/>
      <c r="BDO137"/>
      <c r="BDP137"/>
      <c r="BDQ137" s="10"/>
      <c r="BDR137" s="22"/>
      <c r="BDS137"/>
      <c r="BDT137" s="8"/>
      <c r="BDU137"/>
      <c r="BDV137"/>
      <c r="BDW137"/>
      <c r="BDX137" s="10"/>
      <c r="BDY137" s="22"/>
      <c r="BDZ137"/>
      <c r="BEA137" s="8"/>
      <c r="BEB137"/>
      <c r="BEC137"/>
      <c r="BED137"/>
      <c r="BEE137" s="29"/>
      <c r="BEF137" s="44"/>
      <c r="BEG137" s="8"/>
      <c r="BEH137" s="8"/>
      <c r="BEI137" s="10"/>
      <c r="BEJ137" s="10"/>
      <c r="BEK137"/>
      <c r="BEL137" s="8"/>
      <c r="BEM137"/>
      <c r="BEN137" s="8"/>
      <c r="BEO137" s="6"/>
      <c r="BEP137"/>
      <c r="BEQ137"/>
      <c r="BER137" s="10"/>
      <c r="BES137" s="8"/>
      <c r="BET137"/>
      <c r="BEU137" s="8"/>
      <c r="BEV137"/>
      <c r="BEW137"/>
      <c r="BEX137"/>
      <c r="BEY137" s="10"/>
      <c r="BEZ137" s="8"/>
      <c r="BFA137"/>
      <c r="BFB137" s="8"/>
      <c r="BFC137"/>
      <c r="BFD137"/>
      <c r="BFE137"/>
      <c r="BFF137" s="10"/>
      <c r="BFG137" s="8"/>
      <c r="BFH137"/>
      <c r="BFI137" s="8"/>
      <c r="BFJ137"/>
      <c r="BFK137"/>
      <c r="BFL137"/>
      <c r="BFM137" s="10"/>
      <c r="BFN137" s="8"/>
      <c r="BFO137"/>
      <c r="BFP137" s="8"/>
      <c r="BFQ137"/>
      <c r="BFR137"/>
      <c r="BFS137"/>
      <c r="BFT137" s="10"/>
      <c r="BFU137" s="8"/>
      <c r="BFV137"/>
      <c r="BFW137" s="8"/>
      <c r="BFX137"/>
      <c r="BFY137"/>
      <c r="BFZ137"/>
      <c r="BGA137" s="10"/>
      <c r="BGB137" s="8"/>
      <c r="BGC137"/>
      <c r="BGD137" s="8"/>
      <c r="BGE137"/>
      <c r="BGF137"/>
      <c r="BGG137"/>
      <c r="BGH137" s="10"/>
      <c r="BGI137" s="8"/>
      <c r="BGJ137"/>
      <c r="BGK137" s="8"/>
      <c r="BGL137"/>
      <c r="BGM137"/>
      <c r="BGN137"/>
      <c r="BGO137" s="10"/>
      <c r="BGP137" s="8"/>
      <c r="BGQ137"/>
      <c r="BGR137" s="8"/>
      <c r="BGS137"/>
      <c r="BGT137"/>
      <c r="BGU137"/>
      <c r="BGV137" s="10"/>
      <c r="BGW137" s="8"/>
      <c r="BGX137"/>
      <c r="BGY137" s="8"/>
      <c r="BGZ137"/>
      <c r="BHA137"/>
      <c r="BHB137"/>
      <c r="BHC137" s="10"/>
      <c r="BHD137" s="8"/>
      <c r="BHE137"/>
      <c r="BHF137" s="8"/>
      <c r="BHG137"/>
      <c r="BHH137"/>
      <c r="BHI137"/>
      <c r="BHJ137" s="10"/>
      <c r="BHK137" s="8"/>
      <c r="BHL137"/>
      <c r="BHM137" s="8"/>
      <c r="BHN137"/>
      <c r="BHO137"/>
      <c r="BHP137"/>
      <c r="BHQ137" s="10"/>
      <c r="BHR137" s="8"/>
      <c r="BHS137"/>
      <c r="BHT137" s="8"/>
      <c r="BHU137"/>
      <c r="BHV137"/>
      <c r="BHW137"/>
      <c r="BHX137" s="10"/>
      <c r="BHY137" s="8"/>
      <c r="BHZ137"/>
      <c r="BIA137" s="8"/>
      <c r="BIB137"/>
      <c r="BIC137"/>
      <c r="BID137"/>
      <c r="BIE137" s="10"/>
      <c r="BIF137" s="8"/>
      <c r="BIG137"/>
      <c r="BIH137" s="8"/>
      <c r="BII137"/>
      <c r="BIJ137"/>
      <c r="BIK137"/>
      <c r="BIL137" s="10"/>
      <c r="BIM137" s="8"/>
      <c r="BIN137"/>
      <c r="BIO137" s="8"/>
      <c r="BIP137"/>
      <c r="BIQ137"/>
      <c r="BIR137"/>
      <c r="BIS137" s="10"/>
      <c r="BIT137" s="8"/>
      <c r="BIU137"/>
      <c r="BIV137" s="8"/>
      <c r="BIW137"/>
      <c r="BIX137"/>
      <c r="BIY137"/>
      <c r="BIZ137" s="10"/>
      <c r="BJA137" s="8"/>
      <c r="BJB137"/>
      <c r="BJC137" s="8"/>
      <c r="BJD137"/>
      <c r="BJE137"/>
      <c r="BJF137"/>
      <c r="BJG137" s="10"/>
      <c r="BJH137" s="8"/>
      <c r="BJI137"/>
      <c r="BJJ137" s="8"/>
      <c r="BJK137"/>
      <c r="BJL137"/>
      <c r="BJM137"/>
      <c r="BJN137" s="10"/>
      <c r="BJO137" s="8"/>
      <c r="BJP137"/>
      <c r="BJQ137" s="8"/>
      <c r="BJR137"/>
      <c r="BJS137"/>
      <c r="BJT137"/>
      <c r="BJU137" s="10"/>
      <c r="BJV137" s="8"/>
      <c r="BJW137"/>
      <c r="BJX137" s="8"/>
      <c r="BJY137"/>
      <c r="BJZ137"/>
      <c r="BKA137"/>
      <c r="BKB137" s="10"/>
      <c r="BKC137" s="8"/>
      <c r="BKD137"/>
      <c r="BKE137" s="8"/>
      <c r="BKF137"/>
      <c r="BKG137"/>
      <c r="BKH137"/>
      <c r="BKI137" s="10"/>
      <c r="BKJ137" s="8"/>
      <c r="BKK137"/>
      <c r="BKL137" s="8"/>
      <c r="BKM137"/>
      <c r="BKN137"/>
      <c r="BKO137"/>
      <c r="BKP137" s="10"/>
      <c r="BKQ137" s="8"/>
      <c r="BKR137"/>
      <c r="BKS137" s="8"/>
      <c r="BKT137"/>
      <c r="BKU137"/>
      <c r="BKV137"/>
      <c r="BKW137" s="10"/>
      <c r="BKX137" s="8"/>
      <c r="BKY137"/>
      <c r="BKZ137" s="8"/>
      <c r="BLA137"/>
      <c r="BLB137"/>
      <c r="BLC137"/>
      <c r="BLD137" s="10"/>
      <c r="BLE137" s="8"/>
      <c r="BLF137"/>
      <c r="BLG137" s="8"/>
      <c r="BLH137"/>
      <c r="BLI137"/>
      <c r="BLJ137"/>
      <c r="BLK137" s="10"/>
      <c r="BLL137" s="8"/>
      <c r="BLM137"/>
      <c r="BLN137" s="8"/>
      <c r="BLO137"/>
      <c r="BLP137"/>
      <c r="BLQ137"/>
      <c r="BLR137" s="10"/>
      <c r="BLS137" s="8"/>
      <c r="BLT137"/>
      <c r="BLU137" s="8"/>
      <c r="BLV137"/>
      <c r="BLW137"/>
      <c r="BLX137"/>
      <c r="BLY137" s="10"/>
      <c r="BLZ137" s="8"/>
      <c r="BMA137"/>
      <c r="BMB137" s="8"/>
      <c r="BMC137"/>
      <c r="BMD137"/>
      <c r="BME137"/>
      <c r="BMF137" s="10"/>
      <c r="BMG137" s="8"/>
      <c r="BMH137"/>
      <c r="BMI137" s="8"/>
      <c r="BMJ137"/>
      <c r="BMK137"/>
      <c r="BML137"/>
      <c r="BMM137" s="10"/>
      <c r="BMN137" s="8"/>
      <c r="BMO137"/>
      <c r="BMP137" s="8"/>
      <c r="BMQ137"/>
      <c r="BMR137"/>
      <c r="BMS137"/>
      <c r="BMT137" s="10"/>
      <c r="BMU137" s="22"/>
      <c r="BMV137"/>
      <c r="BMW137" s="8"/>
      <c r="BMX137"/>
      <c r="BMY137"/>
      <c r="BMZ137"/>
      <c r="BNA137" s="10"/>
      <c r="BNB137" s="22"/>
      <c r="BNC137"/>
      <c r="BND137" s="8"/>
      <c r="BNE137"/>
      <c r="BNF137"/>
      <c r="BNG137"/>
      <c r="BNH137" s="29"/>
      <c r="BNI137" s="44"/>
      <c r="BNJ137" s="8"/>
      <c r="BNK137" s="8"/>
      <c r="BNL137" s="10"/>
      <c r="BNM137" s="10"/>
      <c r="BNN137"/>
      <c r="BNO137" s="8"/>
      <c r="BNP137"/>
      <c r="BNQ137" s="8"/>
      <c r="BNR137" s="6"/>
      <c r="BNS137"/>
      <c r="BNT137"/>
      <c r="BNU137" s="10"/>
      <c r="BNV137" s="8"/>
      <c r="BNW137"/>
      <c r="BNX137" s="8"/>
      <c r="BNY137"/>
      <c r="BNZ137"/>
      <c r="BOA137"/>
      <c r="BOB137" s="10"/>
      <c r="BOC137" s="8"/>
      <c r="BOD137"/>
      <c r="BOE137" s="8"/>
      <c r="BOF137"/>
      <c r="BOG137"/>
      <c r="BOH137"/>
      <c r="BOI137" s="10"/>
      <c r="BOJ137" s="8"/>
      <c r="BOK137"/>
      <c r="BOL137" s="8"/>
      <c r="BOM137"/>
      <c r="BON137"/>
      <c r="BOO137"/>
      <c r="BOP137" s="10"/>
      <c r="BOQ137" s="8"/>
      <c r="BOR137"/>
      <c r="BOS137" s="8"/>
      <c r="BOT137"/>
      <c r="BOU137"/>
      <c r="BOV137"/>
      <c r="BOW137" s="10"/>
      <c r="BOX137" s="8"/>
      <c r="BOY137"/>
      <c r="BOZ137" s="8"/>
      <c r="BPA137"/>
      <c r="BPB137"/>
      <c r="BPC137"/>
      <c r="BPD137" s="10"/>
      <c r="BPE137" s="8"/>
      <c r="BPF137"/>
      <c r="BPG137" s="8"/>
      <c r="BPH137"/>
      <c r="BPI137"/>
      <c r="BPJ137"/>
      <c r="BPK137" s="10"/>
      <c r="BPL137" s="8"/>
      <c r="BPM137"/>
      <c r="BPN137" s="8"/>
      <c r="BPO137"/>
      <c r="BPP137"/>
      <c r="BPQ137"/>
      <c r="BPR137" s="10"/>
      <c r="BPS137" s="8"/>
      <c r="BPT137"/>
      <c r="BPU137" s="8"/>
      <c r="BPV137"/>
      <c r="BPW137"/>
      <c r="BPX137"/>
      <c r="BPY137" s="10"/>
      <c r="BPZ137" s="8"/>
      <c r="BQA137"/>
      <c r="BQB137" s="8"/>
      <c r="BQC137"/>
      <c r="BQD137"/>
      <c r="BQE137"/>
      <c r="BQF137" s="10"/>
      <c r="BQG137" s="8"/>
      <c r="BQH137"/>
      <c r="BQI137" s="8"/>
      <c r="BQJ137"/>
      <c r="BQK137"/>
      <c r="BQL137"/>
      <c r="BQM137" s="10"/>
      <c r="BQN137" s="8"/>
      <c r="BQO137"/>
      <c r="BQP137" s="8"/>
      <c r="BQQ137"/>
      <c r="BQR137"/>
      <c r="BQS137"/>
      <c r="BQT137" s="10"/>
      <c r="BQU137" s="8"/>
      <c r="BQV137"/>
      <c r="BQW137" s="8"/>
      <c r="BQX137"/>
      <c r="BQY137"/>
      <c r="BQZ137"/>
      <c r="BRA137" s="10"/>
      <c r="BRB137" s="8"/>
      <c r="BRC137"/>
      <c r="BRD137" s="8"/>
      <c r="BRE137"/>
      <c r="BRF137"/>
      <c r="BRG137"/>
      <c r="BRH137" s="10"/>
      <c r="BRI137" s="8"/>
      <c r="BRJ137"/>
      <c r="BRK137" s="8"/>
      <c r="BRL137"/>
      <c r="BRM137"/>
      <c r="BRN137"/>
      <c r="BRO137" s="10"/>
      <c r="BRP137" s="8"/>
      <c r="BRQ137"/>
      <c r="BRR137" s="8"/>
      <c r="BRS137"/>
      <c r="BRT137"/>
      <c r="BRU137"/>
      <c r="BRV137" s="10"/>
      <c r="BRW137" s="8"/>
      <c r="BRX137"/>
      <c r="BRY137" s="8"/>
      <c r="BRZ137"/>
      <c r="BSA137"/>
      <c r="BSB137"/>
      <c r="BSC137" s="10"/>
      <c r="BSD137" s="8"/>
      <c r="BSE137"/>
      <c r="BSF137" s="8"/>
      <c r="BSG137"/>
      <c r="BSH137"/>
      <c r="BSI137"/>
      <c r="BSJ137" s="10"/>
      <c r="BSK137" s="8"/>
      <c r="BSL137"/>
      <c r="BSM137" s="8"/>
      <c r="BSN137"/>
      <c r="BSO137"/>
      <c r="BSP137"/>
      <c r="BSQ137" s="10"/>
      <c r="BSR137" s="8"/>
      <c r="BSS137"/>
      <c r="BST137" s="8"/>
      <c r="BSU137"/>
      <c r="BSV137"/>
      <c r="BSW137"/>
      <c r="BSX137" s="10"/>
      <c r="BSY137" s="8"/>
      <c r="BSZ137"/>
      <c r="BTA137" s="8"/>
      <c r="BTB137"/>
      <c r="BTC137"/>
      <c r="BTD137"/>
      <c r="BTE137" s="10"/>
      <c r="BTF137" s="8"/>
      <c r="BTG137"/>
      <c r="BTH137" s="8"/>
      <c r="BTI137"/>
      <c r="BTJ137"/>
      <c r="BTK137"/>
      <c r="BTL137" s="10"/>
      <c r="BTM137" s="8"/>
      <c r="BTN137"/>
      <c r="BTO137" s="8"/>
      <c r="BTP137"/>
      <c r="BTQ137"/>
      <c r="BTR137"/>
      <c r="BTS137" s="10"/>
      <c r="BTT137" s="8"/>
      <c r="BTU137"/>
      <c r="BTV137" s="8"/>
      <c r="BTW137"/>
      <c r="BTX137"/>
      <c r="BTY137"/>
      <c r="BTZ137" s="10"/>
      <c r="BUA137" s="8"/>
      <c r="BUB137"/>
      <c r="BUC137" s="8"/>
      <c r="BUD137"/>
      <c r="BUE137"/>
      <c r="BUF137"/>
      <c r="BUG137" s="10"/>
      <c r="BUH137" s="8"/>
      <c r="BUI137"/>
      <c r="BUJ137" s="8"/>
      <c r="BUK137"/>
      <c r="BUL137"/>
      <c r="BUM137"/>
      <c r="BUN137" s="10"/>
      <c r="BUO137" s="8"/>
      <c r="BUP137"/>
      <c r="BUQ137" s="8"/>
      <c r="BUR137"/>
      <c r="BUS137"/>
      <c r="BUT137"/>
      <c r="BUU137" s="10"/>
      <c r="BUV137" s="8"/>
      <c r="BUW137"/>
      <c r="BUX137" s="8"/>
      <c r="BUY137"/>
      <c r="BUZ137"/>
      <c r="BVA137"/>
      <c r="BVB137" s="10"/>
      <c r="BVC137" s="8"/>
      <c r="BVD137"/>
      <c r="BVE137" s="8"/>
      <c r="BVF137"/>
      <c r="BVG137"/>
      <c r="BVH137"/>
      <c r="BVI137" s="10"/>
      <c r="BVJ137" s="8"/>
      <c r="BVK137"/>
      <c r="BVL137" s="8"/>
      <c r="BVM137"/>
      <c r="BVN137"/>
      <c r="BVO137"/>
      <c r="BVP137" s="10"/>
      <c r="BVQ137" s="8"/>
      <c r="BVR137"/>
      <c r="BVS137" s="8"/>
      <c r="BVT137"/>
      <c r="BVU137"/>
      <c r="BVV137"/>
      <c r="BVW137" s="10"/>
      <c r="BVX137" s="22"/>
      <c r="BVY137"/>
      <c r="BVZ137" s="8"/>
      <c r="BWA137"/>
      <c r="BWB137"/>
      <c r="BWC137"/>
      <c r="BWD137" s="10"/>
      <c r="BWE137" s="22"/>
      <c r="BWF137"/>
      <c r="BWG137" s="8"/>
      <c r="BWH137"/>
      <c r="BWI137"/>
      <c r="BWJ137"/>
      <c r="BWK137" s="29"/>
      <c r="BWL137" s="44"/>
      <c r="BWM137" s="8"/>
      <c r="BWN137" s="8"/>
      <c r="BWO137" s="10"/>
      <c r="BWP137" s="10"/>
      <c r="BWQ137"/>
      <c r="BWR137" s="8"/>
      <c r="BWS137"/>
      <c r="BWT137" s="8"/>
      <c r="BWU137" s="6"/>
      <c r="BWV137"/>
      <c r="BWW137"/>
      <c r="BWX137" s="10"/>
      <c r="BWY137" s="8"/>
      <c r="BWZ137"/>
      <c r="BXA137" s="8"/>
      <c r="BXB137"/>
      <c r="BXC137"/>
      <c r="BXD137"/>
      <c r="BXE137" s="10"/>
      <c r="BXF137" s="8"/>
      <c r="BXG137"/>
      <c r="BXH137" s="8"/>
      <c r="BXI137"/>
      <c r="BXJ137"/>
      <c r="BXK137"/>
      <c r="BXL137" s="10"/>
      <c r="BXM137" s="8"/>
      <c r="BXN137"/>
      <c r="BXO137" s="8"/>
      <c r="BXP137"/>
      <c r="BXQ137"/>
      <c r="BXR137"/>
      <c r="BXS137" s="10"/>
      <c r="BXT137" s="8"/>
      <c r="BXU137"/>
      <c r="BXV137" s="8"/>
      <c r="BXW137"/>
      <c r="BXX137"/>
      <c r="BXY137"/>
      <c r="BXZ137" s="10"/>
      <c r="BYA137" s="8"/>
      <c r="BYB137"/>
      <c r="BYC137" s="8"/>
      <c r="BYD137"/>
      <c r="BYE137"/>
      <c r="BYF137"/>
      <c r="BYG137" s="10"/>
      <c r="BYH137" s="8"/>
      <c r="BYI137"/>
      <c r="BYJ137" s="8"/>
      <c r="BYK137"/>
      <c r="BYL137"/>
      <c r="BYM137"/>
      <c r="BYN137" s="10"/>
      <c r="BYO137" s="8"/>
      <c r="BYP137"/>
      <c r="BYQ137" s="8"/>
      <c r="BYR137"/>
      <c r="BYS137"/>
      <c r="BYT137"/>
      <c r="BYU137" s="10"/>
      <c r="BYV137" s="8"/>
      <c r="BYW137"/>
      <c r="BYX137" s="8"/>
      <c r="BYY137"/>
      <c r="BYZ137"/>
      <c r="BZA137"/>
      <c r="BZB137" s="10"/>
      <c r="BZC137" s="8"/>
      <c r="BZD137"/>
      <c r="BZE137" s="8"/>
      <c r="BZF137"/>
      <c r="BZG137"/>
      <c r="BZH137"/>
      <c r="BZI137" s="10"/>
      <c r="BZJ137" s="8"/>
      <c r="BZK137"/>
      <c r="BZL137" s="8"/>
      <c r="BZM137"/>
      <c r="BZN137"/>
      <c r="BZO137"/>
      <c r="BZP137" s="10"/>
      <c r="BZQ137" s="8"/>
      <c r="BZR137"/>
      <c r="BZS137" s="8"/>
      <c r="BZT137"/>
      <c r="BZU137"/>
      <c r="BZV137"/>
      <c r="BZW137" s="10"/>
      <c r="BZX137" s="8"/>
      <c r="BZY137"/>
      <c r="BZZ137" s="8"/>
      <c r="CAA137"/>
      <c r="CAB137"/>
      <c r="CAC137"/>
      <c r="CAD137" s="10"/>
      <c r="CAE137" s="8"/>
      <c r="CAF137"/>
      <c r="CAG137" s="8"/>
      <c r="CAH137"/>
      <c r="CAI137"/>
      <c r="CAJ137"/>
      <c r="CAK137" s="10"/>
      <c r="CAL137" s="8"/>
      <c r="CAM137"/>
      <c r="CAN137" s="8"/>
      <c r="CAO137"/>
      <c r="CAP137"/>
      <c r="CAQ137"/>
      <c r="CAR137" s="10"/>
      <c r="CAS137" s="8"/>
      <c r="CAT137"/>
      <c r="CAU137" s="8"/>
      <c r="CAV137"/>
      <c r="CAW137"/>
      <c r="CAX137"/>
      <c r="CAY137" s="10"/>
      <c r="CAZ137" s="8"/>
      <c r="CBA137"/>
      <c r="CBB137" s="8"/>
      <c r="CBC137"/>
      <c r="CBD137"/>
      <c r="CBE137"/>
      <c r="CBF137" s="10"/>
      <c r="CBG137" s="8"/>
      <c r="CBH137"/>
      <c r="CBI137" s="8"/>
      <c r="CBJ137"/>
      <c r="CBK137"/>
      <c r="CBL137"/>
      <c r="CBM137" s="10"/>
      <c r="CBN137" s="8"/>
      <c r="CBO137"/>
      <c r="CBP137" s="8"/>
      <c r="CBQ137"/>
      <c r="CBR137"/>
      <c r="CBS137"/>
      <c r="CBT137" s="10"/>
      <c r="CBU137" s="8"/>
      <c r="CBV137"/>
      <c r="CBW137" s="8"/>
      <c r="CBX137"/>
      <c r="CBY137"/>
      <c r="CBZ137"/>
      <c r="CCA137" s="10"/>
      <c r="CCB137" s="8"/>
      <c r="CCC137"/>
      <c r="CCD137" s="8"/>
      <c r="CCE137"/>
      <c r="CCF137"/>
      <c r="CCG137"/>
      <c r="CCH137" s="10"/>
      <c r="CCI137" s="8"/>
      <c r="CCJ137"/>
      <c r="CCK137" s="8"/>
      <c r="CCL137"/>
      <c r="CCM137"/>
      <c r="CCN137"/>
      <c r="CCO137" s="10"/>
      <c r="CCP137" s="8"/>
      <c r="CCQ137"/>
      <c r="CCR137" s="8"/>
      <c r="CCS137"/>
      <c r="CCT137"/>
      <c r="CCU137"/>
      <c r="CCV137" s="10"/>
      <c r="CCW137" s="8"/>
      <c r="CCX137"/>
      <c r="CCY137" s="8"/>
      <c r="CCZ137"/>
      <c r="CDA137"/>
      <c r="CDB137"/>
      <c r="CDC137" s="10"/>
      <c r="CDD137" s="8"/>
      <c r="CDE137"/>
      <c r="CDF137" s="8"/>
      <c r="CDG137"/>
      <c r="CDH137"/>
      <c r="CDI137"/>
      <c r="CDJ137" s="10"/>
      <c r="CDK137" s="8"/>
      <c r="CDL137"/>
      <c r="CDM137" s="8"/>
      <c r="CDN137"/>
      <c r="CDO137"/>
      <c r="CDP137"/>
      <c r="CDQ137" s="10"/>
      <c r="CDR137" s="8"/>
      <c r="CDS137"/>
      <c r="CDT137" s="8"/>
      <c r="CDU137"/>
      <c r="CDV137"/>
      <c r="CDW137"/>
      <c r="CDX137" s="10"/>
      <c r="CDY137" s="8"/>
      <c r="CDZ137"/>
      <c r="CEA137" s="8"/>
      <c r="CEB137"/>
      <c r="CEC137"/>
      <c r="CED137"/>
      <c r="CEE137" s="10"/>
      <c r="CEF137" s="8"/>
      <c r="CEG137"/>
      <c r="CEH137" s="8"/>
      <c r="CEI137"/>
      <c r="CEJ137"/>
      <c r="CEK137"/>
      <c r="CEL137" s="10"/>
      <c r="CEM137" s="8"/>
      <c r="CEN137"/>
      <c r="CEO137" s="8"/>
      <c r="CEP137"/>
      <c r="CEQ137"/>
      <c r="CER137"/>
      <c r="CES137" s="10"/>
      <c r="CET137" s="8"/>
      <c r="CEU137"/>
      <c r="CEV137" s="8"/>
      <c r="CEW137"/>
      <c r="CEX137"/>
      <c r="CEY137"/>
      <c r="CEZ137" s="10"/>
      <c r="CFA137" s="22"/>
      <c r="CFB137"/>
      <c r="CFC137" s="8"/>
      <c r="CFD137"/>
      <c r="CFE137"/>
      <c r="CFF137"/>
      <c r="CFG137" s="10"/>
      <c r="CFH137" s="22"/>
      <c r="CFI137"/>
      <c r="CFJ137" s="8"/>
      <c r="CFK137"/>
      <c r="CFL137"/>
      <c r="CFM137"/>
      <c r="CFN137" s="29"/>
      <c r="CFO137" s="44"/>
      <c r="CFP137" s="8"/>
      <c r="CFQ137" s="8"/>
      <c r="CFR137" s="10"/>
      <c r="CFS137" s="10"/>
      <c r="CFT137"/>
      <c r="CFU137" s="8"/>
      <c r="CFV137"/>
      <c r="CFW137" s="8"/>
      <c r="CFX137" s="6"/>
      <c r="CFY137"/>
      <c r="CFZ137"/>
      <c r="CGA137" s="10"/>
      <c r="CGB137" s="8"/>
      <c r="CGC137"/>
      <c r="CGD137" s="8"/>
      <c r="CGE137"/>
      <c r="CGF137"/>
      <c r="CGG137"/>
      <c r="CGH137" s="10"/>
      <c r="CGI137" s="8"/>
      <c r="CGJ137"/>
      <c r="CGK137" s="8"/>
      <c r="CGL137"/>
      <c r="CGM137"/>
      <c r="CGN137"/>
      <c r="CGO137" s="10"/>
      <c r="CGP137" s="8"/>
      <c r="CGQ137"/>
      <c r="CGR137" s="8"/>
      <c r="CGS137"/>
      <c r="CGT137"/>
      <c r="CGU137"/>
      <c r="CGV137" s="10"/>
      <c r="CGW137" s="8"/>
      <c r="CGX137"/>
      <c r="CGY137" s="8"/>
      <c r="CGZ137"/>
      <c r="CHA137"/>
      <c r="CHB137"/>
      <c r="CHC137" s="10"/>
      <c r="CHD137" s="8"/>
      <c r="CHE137"/>
      <c r="CHF137" s="8"/>
      <c r="CHG137"/>
      <c r="CHH137"/>
      <c r="CHI137"/>
      <c r="CHJ137" s="10"/>
      <c r="CHK137" s="8"/>
      <c r="CHL137"/>
      <c r="CHM137" s="8"/>
      <c r="CHN137"/>
      <c r="CHO137"/>
      <c r="CHP137"/>
      <c r="CHQ137" s="10"/>
      <c r="CHR137" s="8"/>
      <c r="CHS137"/>
      <c r="CHT137" s="8"/>
      <c r="CHU137"/>
      <c r="CHV137"/>
      <c r="CHW137"/>
      <c r="CHX137" s="10"/>
      <c r="CHY137" s="8"/>
      <c r="CHZ137"/>
      <c r="CIA137" s="8"/>
      <c r="CIB137"/>
      <c r="CIC137"/>
      <c r="CID137"/>
      <c r="CIE137" s="10"/>
      <c r="CIF137" s="8"/>
      <c r="CIG137"/>
      <c r="CIH137" s="8"/>
      <c r="CII137"/>
      <c r="CIJ137"/>
      <c r="CIK137"/>
      <c r="CIL137" s="10"/>
      <c r="CIM137" s="8"/>
      <c r="CIN137"/>
      <c r="CIO137" s="8"/>
      <c r="CIP137"/>
      <c r="CIQ137"/>
      <c r="CIR137"/>
      <c r="CIS137" s="10"/>
      <c r="CIT137" s="8"/>
      <c r="CIU137"/>
      <c r="CIV137" s="8"/>
      <c r="CIW137"/>
      <c r="CIX137"/>
      <c r="CIY137"/>
      <c r="CIZ137" s="10"/>
      <c r="CJA137" s="8"/>
      <c r="CJB137"/>
      <c r="CJC137" s="8"/>
      <c r="CJD137"/>
      <c r="CJE137"/>
      <c r="CJF137"/>
      <c r="CJG137" s="10"/>
      <c r="CJH137" s="8"/>
      <c r="CJI137"/>
      <c r="CJJ137" s="8"/>
      <c r="CJK137"/>
      <c r="CJL137"/>
      <c r="CJM137"/>
      <c r="CJN137" s="10"/>
      <c r="CJO137" s="8"/>
      <c r="CJP137"/>
      <c r="CJQ137" s="8"/>
      <c r="CJR137"/>
      <c r="CJS137"/>
      <c r="CJT137"/>
      <c r="CJU137" s="10"/>
      <c r="CJV137" s="8"/>
      <c r="CJW137"/>
      <c r="CJX137" s="8"/>
      <c r="CJY137"/>
      <c r="CJZ137"/>
      <c r="CKA137"/>
      <c r="CKB137" s="10"/>
      <c r="CKC137" s="8"/>
      <c r="CKD137"/>
      <c r="CKE137" s="8"/>
      <c r="CKF137"/>
      <c r="CKG137"/>
      <c r="CKH137"/>
      <c r="CKI137" s="10"/>
      <c r="CKJ137" s="8"/>
      <c r="CKK137"/>
      <c r="CKL137" s="8"/>
      <c r="CKM137"/>
      <c r="CKN137"/>
      <c r="CKO137"/>
      <c r="CKP137" s="10"/>
      <c r="CKQ137" s="8"/>
      <c r="CKR137"/>
      <c r="CKS137" s="8"/>
      <c r="CKT137"/>
      <c r="CKU137"/>
      <c r="CKV137"/>
      <c r="CKW137" s="10"/>
      <c r="CKX137" s="8"/>
      <c r="CKY137"/>
      <c r="CKZ137" s="8"/>
      <c r="CLA137"/>
      <c r="CLB137"/>
      <c r="CLC137"/>
      <c r="CLD137" s="10"/>
      <c r="CLE137" s="8"/>
      <c r="CLF137"/>
      <c r="CLG137" s="8"/>
      <c r="CLH137"/>
      <c r="CLI137"/>
      <c r="CLJ137"/>
      <c r="CLK137" s="10"/>
      <c r="CLL137" s="8"/>
      <c r="CLM137"/>
      <c r="CLN137" s="8"/>
      <c r="CLO137"/>
      <c r="CLP137"/>
      <c r="CLQ137"/>
      <c r="CLR137" s="10"/>
      <c r="CLS137" s="8"/>
      <c r="CLT137"/>
      <c r="CLU137" s="8"/>
      <c r="CLV137"/>
      <c r="CLW137"/>
      <c r="CLX137"/>
      <c r="CLY137" s="10"/>
      <c r="CLZ137" s="8"/>
      <c r="CMA137"/>
      <c r="CMB137" s="8"/>
      <c r="CMC137"/>
      <c r="CMD137"/>
      <c r="CME137"/>
      <c r="CMF137" s="10"/>
      <c r="CMG137" s="8"/>
      <c r="CMH137"/>
      <c r="CMI137" s="8"/>
      <c r="CMJ137"/>
      <c r="CMK137"/>
      <c r="CML137"/>
      <c r="CMM137" s="10"/>
      <c r="CMN137" s="8"/>
      <c r="CMO137"/>
      <c r="CMP137" s="8"/>
      <c r="CMQ137"/>
      <c r="CMR137"/>
      <c r="CMS137"/>
      <c r="CMT137" s="10"/>
      <c r="CMU137" s="8"/>
      <c r="CMV137"/>
      <c r="CMW137" s="8"/>
      <c r="CMX137"/>
      <c r="CMY137"/>
      <c r="CMZ137"/>
      <c r="CNA137" s="10"/>
      <c r="CNB137" s="8"/>
      <c r="CNC137"/>
      <c r="CND137" s="8"/>
      <c r="CNE137"/>
      <c r="CNF137"/>
      <c r="CNG137"/>
      <c r="CNH137" s="10"/>
      <c r="CNI137" s="8"/>
      <c r="CNJ137"/>
      <c r="CNK137" s="8"/>
      <c r="CNL137"/>
      <c r="CNM137"/>
      <c r="CNN137"/>
      <c r="CNO137" s="10"/>
      <c r="CNP137" s="8"/>
      <c r="CNQ137"/>
      <c r="CNR137" s="8"/>
      <c r="CNS137"/>
      <c r="CNT137"/>
      <c r="CNU137"/>
      <c r="CNV137" s="10"/>
      <c r="CNW137" s="8"/>
      <c r="CNX137"/>
      <c r="CNY137" s="8"/>
      <c r="CNZ137"/>
      <c r="COA137"/>
      <c r="COB137"/>
      <c r="COC137" s="10"/>
      <c r="COD137" s="22"/>
      <c r="COE137"/>
      <c r="COF137" s="8"/>
      <c r="COG137"/>
      <c r="COH137"/>
      <c r="COI137"/>
      <c r="COJ137" s="10"/>
      <c r="COK137" s="22"/>
      <c r="COL137"/>
      <c r="COM137" s="8"/>
      <c r="CON137"/>
      <c r="COO137"/>
      <c r="COP137"/>
      <c r="COQ137" s="29"/>
      <c r="COR137" s="44"/>
      <c r="COS137" s="8"/>
      <c r="COT137" s="8"/>
      <c r="COU137" s="10"/>
      <c r="COV137" s="10"/>
      <c r="COW137"/>
      <c r="COX137" s="8"/>
      <c r="COY137"/>
      <c r="COZ137" s="8"/>
      <c r="CPA137" s="6"/>
      <c r="CPB137"/>
      <c r="CPC137"/>
      <c r="CPD137" s="10"/>
      <c r="CPE137" s="8"/>
      <c r="CPF137"/>
      <c r="CPG137" s="8"/>
      <c r="CPH137"/>
      <c r="CPI137"/>
      <c r="CPJ137"/>
      <c r="CPK137" s="10"/>
      <c r="CPL137" s="8"/>
      <c r="CPM137"/>
      <c r="CPN137" s="8"/>
      <c r="CPO137"/>
      <c r="CPP137"/>
      <c r="CPQ137"/>
      <c r="CPR137" s="10"/>
      <c r="CPS137" s="8"/>
      <c r="CPT137"/>
      <c r="CPU137" s="8"/>
      <c r="CPV137"/>
      <c r="CPW137"/>
      <c r="CPX137"/>
      <c r="CPY137" s="10"/>
      <c r="CPZ137" s="8"/>
      <c r="CQA137"/>
      <c r="CQB137" s="8"/>
      <c r="CQC137"/>
      <c r="CQD137"/>
      <c r="CQE137"/>
      <c r="CQF137" s="10"/>
      <c r="CQG137" s="8"/>
      <c r="CQH137"/>
      <c r="CQI137" s="8"/>
      <c r="CQJ137"/>
      <c r="CQK137"/>
      <c r="CQL137"/>
      <c r="CQM137" s="10"/>
      <c r="CQN137" s="8"/>
      <c r="CQO137"/>
      <c r="CQP137" s="8"/>
      <c r="CQQ137"/>
      <c r="CQR137"/>
      <c r="CQS137"/>
      <c r="CQT137" s="10"/>
      <c r="CQU137" s="8"/>
      <c r="CQV137"/>
      <c r="CQW137" s="8"/>
      <c r="CQX137"/>
      <c r="CQY137"/>
      <c r="CQZ137"/>
      <c r="CRA137" s="10"/>
      <c r="CRB137" s="8"/>
      <c r="CRC137"/>
      <c r="CRD137" s="8"/>
      <c r="CRE137"/>
      <c r="CRF137"/>
      <c r="CRG137"/>
      <c r="CRH137" s="10"/>
      <c r="CRI137" s="8"/>
      <c r="CRJ137"/>
      <c r="CRK137" s="8"/>
      <c r="CRL137"/>
      <c r="CRM137"/>
      <c r="CRN137"/>
      <c r="CRO137" s="10"/>
      <c r="CRP137" s="8"/>
      <c r="CRQ137"/>
      <c r="CRR137" s="8"/>
      <c r="CRS137"/>
      <c r="CRT137"/>
      <c r="CRU137"/>
      <c r="CRV137" s="10"/>
      <c r="CRW137" s="8"/>
      <c r="CRX137"/>
      <c r="CRY137" s="8"/>
      <c r="CRZ137"/>
      <c r="CSA137"/>
      <c r="CSB137"/>
      <c r="CSC137" s="10"/>
      <c r="CSD137" s="8"/>
      <c r="CSE137"/>
      <c r="CSF137" s="8"/>
      <c r="CSG137"/>
      <c r="CSH137"/>
      <c r="CSI137"/>
      <c r="CSJ137" s="10"/>
      <c r="CSK137" s="8"/>
      <c r="CSL137"/>
      <c r="CSM137" s="8"/>
      <c r="CSN137"/>
      <c r="CSO137"/>
      <c r="CSP137"/>
      <c r="CSQ137" s="10"/>
      <c r="CSR137" s="8"/>
      <c r="CSS137"/>
      <c r="CST137" s="8"/>
      <c r="CSU137"/>
      <c r="CSV137"/>
      <c r="CSW137"/>
      <c r="CSX137" s="10"/>
      <c r="CSY137" s="8"/>
      <c r="CSZ137"/>
      <c r="CTA137" s="8"/>
      <c r="CTB137"/>
      <c r="CTC137"/>
      <c r="CTD137"/>
      <c r="CTE137" s="10"/>
      <c r="CTF137" s="8"/>
      <c r="CTG137"/>
      <c r="CTH137" s="8"/>
      <c r="CTI137"/>
      <c r="CTJ137"/>
      <c r="CTK137"/>
      <c r="CTL137" s="10"/>
      <c r="CTM137" s="8"/>
      <c r="CTN137"/>
      <c r="CTO137" s="8"/>
      <c r="CTP137"/>
      <c r="CTQ137"/>
      <c r="CTR137"/>
      <c r="CTS137" s="10"/>
      <c r="CTT137" s="8"/>
      <c r="CTU137"/>
      <c r="CTV137" s="8"/>
      <c r="CTW137"/>
      <c r="CTX137"/>
      <c r="CTY137"/>
      <c r="CTZ137" s="10"/>
      <c r="CUA137" s="8"/>
      <c r="CUB137"/>
      <c r="CUC137" s="8"/>
      <c r="CUD137"/>
      <c r="CUE137"/>
      <c r="CUF137"/>
      <c r="CUG137" s="10"/>
      <c r="CUH137" s="8"/>
      <c r="CUI137"/>
      <c r="CUJ137" s="8"/>
      <c r="CUK137"/>
      <c r="CUL137"/>
      <c r="CUM137"/>
      <c r="CUN137" s="10"/>
      <c r="CUO137" s="8"/>
      <c r="CUP137"/>
      <c r="CUQ137" s="8"/>
      <c r="CUR137"/>
      <c r="CUS137"/>
      <c r="CUT137"/>
      <c r="CUU137" s="10"/>
      <c r="CUV137" s="8"/>
      <c r="CUW137"/>
      <c r="CUX137" s="8"/>
      <c r="CUY137"/>
      <c r="CUZ137"/>
      <c r="CVA137"/>
      <c r="CVB137" s="10"/>
      <c r="CVC137" s="8"/>
      <c r="CVD137"/>
      <c r="CVE137" s="8"/>
      <c r="CVF137"/>
      <c r="CVG137"/>
      <c r="CVH137"/>
      <c r="CVI137" s="10"/>
      <c r="CVJ137" s="8"/>
      <c r="CVK137"/>
      <c r="CVL137" s="8"/>
      <c r="CVM137"/>
      <c r="CVN137"/>
      <c r="CVO137"/>
      <c r="CVP137" s="10"/>
      <c r="CVQ137" s="8"/>
      <c r="CVR137"/>
      <c r="CVS137" s="8"/>
      <c r="CVT137"/>
      <c r="CVU137"/>
      <c r="CVV137"/>
      <c r="CVW137" s="10"/>
      <c r="CVX137" s="8"/>
      <c r="CVY137"/>
      <c r="CVZ137" s="8"/>
      <c r="CWA137"/>
      <c r="CWB137"/>
      <c r="CWC137"/>
      <c r="CWD137" s="10"/>
      <c r="CWE137" s="8"/>
      <c r="CWF137"/>
      <c r="CWG137" s="8"/>
      <c r="CWH137"/>
      <c r="CWI137"/>
      <c r="CWJ137"/>
      <c r="CWK137" s="10"/>
      <c r="CWL137" s="8"/>
      <c r="CWM137"/>
      <c r="CWN137" s="8"/>
      <c r="CWO137"/>
      <c r="CWP137"/>
      <c r="CWQ137"/>
      <c r="CWR137" s="10"/>
      <c r="CWS137" s="8"/>
      <c r="CWT137"/>
      <c r="CWU137" s="8"/>
      <c r="CWV137"/>
      <c r="CWW137"/>
      <c r="CWX137"/>
      <c r="CWY137" s="10"/>
      <c r="CWZ137" s="8"/>
      <c r="CXA137"/>
      <c r="CXB137" s="8"/>
      <c r="CXC137"/>
      <c r="CXD137"/>
      <c r="CXE137"/>
      <c r="CXF137" s="10"/>
      <c r="CXG137" s="22"/>
      <c r="CXH137"/>
      <c r="CXI137" s="8"/>
      <c r="CXJ137"/>
      <c r="CXK137"/>
      <c r="CXL137"/>
      <c r="CXM137" s="10"/>
      <c r="CXN137" s="22"/>
      <c r="CXO137"/>
      <c r="CXP137" s="8"/>
      <c r="CXQ137"/>
      <c r="CXR137"/>
      <c r="CXS137"/>
      <c r="CXT137" s="29"/>
      <c r="CXU137" s="44"/>
      <c r="CXV137" s="8"/>
      <c r="CXW137" s="8"/>
      <c r="CXX137" s="10"/>
      <c r="CXY137" s="10"/>
      <c r="CXZ137"/>
      <c r="CYA137" s="8"/>
      <c r="CYB137"/>
      <c r="CYC137" s="8"/>
      <c r="CYD137" s="6"/>
      <c r="CYE137"/>
      <c r="CYF137"/>
      <c r="CYG137" s="10"/>
      <c r="CYH137" s="8"/>
      <c r="CYI137"/>
      <c r="CYJ137" s="8"/>
      <c r="CYK137"/>
      <c r="CYL137"/>
      <c r="CYM137"/>
      <c r="CYN137" s="10"/>
      <c r="CYO137" s="8"/>
      <c r="CYP137"/>
      <c r="CYQ137" s="8"/>
      <c r="CYR137"/>
      <c r="CYS137"/>
      <c r="CYT137"/>
      <c r="CYU137" s="10"/>
      <c r="CYV137" s="8"/>
      <c r="CYW137"/>
      <c r="CYX137" s="8"/>
      <c r="CYY137"/>
      <c r="CYZ137"/>
      <c r="CZA137"/>
      <c r="CZB137" s="10"/>
      <c r="CZC137" s="8"/>
      <c r="CZD137"/>
      <c r="CZE137" s="8"/>
      <c r="CZF137"/>
      <c r="CZG137"/>
      <c r="CZH137"/>
      <c r="CZI137" s="10"/>
      <c r="CZJ137" s="8"/>
      <c r="CZK137"/>
      <c r="CZL137" s="8"/>
      <c r="CZM137"/>
      <c r="CZN137"/>
      <c r="CZO137"/>
      <c r="CZP137" s="10"/>
      <c r="CZQ137" s="8"/>
      <c r="CZR137"/>
      <c r="CZS137" s="8"/>
      <c r="CZT137"/>
      <c r="CZU137"/>
      <c r="CZV137"/>
      <c r="CZW137" s="10"/>
      <c r="CZX137" s="8"/>
      <c r="CZY137"/>
      <c r="CZZ137" s="8"/>
      <c r="DAA137"/>
      <c r="DAB137"/>
      <c r="DAC137"/>
      <c r="DAD137" s="10"/>
      <c r="DAE137" s="8"/>
      <c r="DAF137"/>
      <c r="DAG137" s="8"/>
      <c r="DAH137"/>
      <c r="DAI137"/>
      <c r="DAJ137"/>
      <c r="DAK137" s="10"/>
      <c r="DAL137" s="8"/>
      <c r="DAM137"/>
      <c r="DAN137" s="8"/>
      <c r="DAO137"/>
      <c r="DAP137"/>
      <c r="DAQ137"/>
      <c r="DAR137" s="10"/>
      <c r="DAS137" s="8"/>
      <c r="DAT137"/>
      <c r="DAU137" s="8"/>
      <c r="DAV137"/>
      <c r="DAW137"/>
      <c r="DAX137"/>
      <c r="DAY137" s="10"/>
      <c r="DAZ137" s="8"/>
      <c r="DBA137"/>
      <c r="DBB137" s="8"/>
      <c r="DBC137"/>
      <c r="DBD137"/>
      <c r="DBE137"/>
      <c r="DBF137" s="10"/>
      <c r="DBG137" s="8"/>
      <c r="DBH137"/>
      <c r="DBI137" s="8"/>
      <c r="DBJ137"/>
      <c r="DBK137"/>
      <c r="DBL137"/>
      <c r="DBM137" s="10"/>
      <c r="DBN137" s="8"/>
      <c r="DBO137"/>
      <c r="DBP137" s="8"/>
      <c r="DBQ137"/>
      <c r="DBR137"/>
      <c r="DBS137"/>
      <c r="DBT137" s="10"/>
      <c r="DBU137" s="8"/>
      <c r="DBV137"/>
      <c r="DBW137" s="8"/>
      <c r="DBX137"/>
      <c r="DBY137"/>
      <c r="DBZ137"/>
      <c r="DCA137" s="10"/>
      <c r="DCB137" s="8"/>
      <c r="DCC137"/>
      <c r="DCD137" s="8"/>
      <c r="DCE137"/>
      <c r="DCF137"/>
      <c r="DCG137"/>
      <c r="DCH137" s="10"/>
      <c r="DCI137" s="8"/>
      <c r="DCJ137"/>
      <c r="DCK137" s="8"/>
      <c r="DCL137"/>
      <c r="DCM137"/>
      <c r="DCN137"/>
      <c r="DCO137" s="10"/>
      <c r="DCP137" s="8"/>
      <c r="DCQ137"/>
      <c r="DCR137" s="8"/>
      <c r="DCS137"/>
      <c r="DCT137"/>
      <c r="DCU137"/>
      <c r="DCV137" s="10"/>
      <c r="DCW137" s="8"/>
      <c r="DCX137"/>
      <c r="DCY137" s="8"/>
      <c r="DCZ137"/>
      <c r="DDA137"/>
      <c r="DDB137"/>
      <c r="DDC137" s="10"/>
      <c r="DDD137" s="8"/>
      <c r="DDE137"/>
      <c r="DDF137" s="8"/>
      <c r="DDG137"/>
      <c r="DDH137"/>
      <c r="DDI137"/>
      <c r="DDJ137" s="10"/>
      <c r="DDK137" s="8"/>
      <c r="DDL137"/>
      <c r="DDM137" s="8"/>
      <c r="DDN137"/>
      <c r="DDO137"/>
      <c r="DDP137"/>
      <c r="DDQ137" s="10"/>
      <c r="DDR137" s="8"/>
      <c r="DDS137"/>
      <c r="DDT137" s="8"/>
      <c r="DDU137"/>
      <c r="DDV137"/>
      <c r="DDW137"/>
      <c r="DDX137" s="10"/>
      <c r="DDY137" s="8"/>
      <c r="DDZ137"/>
      <c r="DEA137" s="8"/>
      <c r="DEB137"/>
      <c r="DEC137"/>
      <c r="DED137"/>
      <c r="DEE137" s="10"/>
      <c r="DEF137" s="8"/>
      <c r="DEG137"/>
      <c r="DEH137" s="8"/>
      <c r="DEI137"/>
      <c r="DEJ137"/>
      <c r="DEK137"/>
      <c r="DEL137" s="10"/>
      <c r="DEM137" s="8"/>
      <c r="DEN137"/>
      <c r="DEO137" s="8"/>
      <c r="DEP137"/>
      <c r="DEQ137"/>
      <c r="DER137"/>
      <c r="DES137" s="10"/>
      <c r="DET137" s="8"/>
      <c r="DEU137"/>
      <c r="DEV137" s="8"/>
      <c r="DEW137"/>
      <c r="DEX137"/>
      <c r="DEY137"/>
      <c r="DEZ137" s="10"/>
      <c r="DFA137" s="8"/>
      <c r="DFB137"/>
      <c r="DFC137" s="8"/>
      <c r="DFD137"/>
      <c r="DFE137"/>
      <c r="DFF137"/>
      <c r="DFG137" s="10"/>
      <c r="DFH137" s="8"/>
      <c r="DFI137"/>
      <c r="DFJ137" s="8"/>
      <c r="DFK137"/>
      <c r="DFL137"/>
      <c r="DFM137"/>
      <c r="DFN137" s="10"/>
      <c r="DFO137" s="8"/>
      <c r="DFP137"/>
      <c r="DFQ137" s="8"/>
      <c r="DFR137"/>
      <c r="DFS137"/>
      <c r="DFT137"/>
      <c r="DFU137" s="10"/>
      <c r="DFV137" s="8"/>
      <c r="DFW137"/>
      <c r="DFX137" s="8"/>
      <c r="DFY137"/>
      <c r="DFZ137"/>
      <c r="DGA137"/>
      <c r="DGB137" s="10"/>
      <c r="DGC137" s="8"/>
      <c r="DGD137"/>
      <c r="DGE137" s="8"/>
      <c r="DGF137"/>
      <c r="DGG137"/>
      <c r="DGH137"/>
      <c r="DGI137" s="10"/>
      <c r="DGJ137" s="22"/>
      <c r="DGK137"/>
      <c r="DGL137" s="8"/>
      <c r="DGM137"/>
      <c r="DGN137"/>
      <c r="DGO137"/>
      <c r="DGP137" s="10"/>
      <c r="DGQ137" s="22"/>
      <c r="DGR137"/>
      <c r="DGS137" s="8"/>
      <c r="DGT137"/>
      <c r="DGU137"/>
      <c r="DGV137"/>
      <c r="DGW137" s="29"/>
      <c r="DGX137" s="44"/>
      <c r="DGY137" s="8"/>
      <c r="DGZ137" s="8"/>
      <c r="DHA137" s="10"/>
      <c r="DHB137" s="10"/>
      <c r="DHC137"/>
      <c r="DHD137" s="8"/>
      <c r="DHE137"/>
      <c r="DHF137" s="8"/>
      <c r="DHG137" s="6"/>
      <c r="DHH137"/>
      <c r="DHI137"/>
      <c r="DHJ137" s="10"/>
      <c r="DHK137" s="8"/>
      <c r="DHL137"/>
      <c r="DHM137" s="8"/>
      <c r="DHN137"/>
      <c r="DHO137"/>
      <c r="DHP137"/>
      <c r="DHQ137" s="10"/>
      <c r="DHR137" s="8"/>
      <c r="DHS137"/>
      <c r="DHT137" s="8"/>
      <c r="DHU137"/>
      <c r="DHV137"/>
      <c r="DHW137"/>
      <c r="DHX137" s="10"/>
      <c r="DHY137" s="8"/>
      <c r="DHZ137"/>
      <c r="DIA137" s="8"/>
      <c r="DIB137"/>
      <c r="DIC137"/>
      <c r="DID137"/>
      <c r="DIE137" s="10"/>
      <c r="DIF137" s="8"/>
      <c r="DIG137"/>
      <c r="DIH137" s="8"/>
      <c r="DII137"/>
      <c r="DIJ137"/>
      <c r="DIK137"/>
      <c r="DIL137" s="10"/>
      <c r="DIM137" s="8"/>
      <c r="DIN137"/>
      <c r="DIO137" s="8"/>
      <c r="DIP137"/>
      <c r="DIQ137"/>
      <c r="DIR137"/>
      <c r="DIS137" s="10"/>
      <c r="DIT137" s="8"/>
      <c r="DIU137"/>
      <c r="DIV137" s="8"/>
      <c r="DIW137"/>
      <c r="DIX137"/>
      <c r="DIY137"/>
      <c r="DIZ137" s="10"/>
      <c r="DJA137" s="8"/>
      <c r="DJB137"/>
      <c r="DJC137" s="8"/>
      <c r="DJD137"/>
      <c r="DJE137"/>
      <c r="DJF137"/>
      <c r="DJG137" s="10"/>
      <c r="DJH137" s="8"/>
      <c r="DJI137"/>
      <c r="DJJ137" s="8"/>
      <c r="DJK137"/>
      <c r="DJL137"/>
      <c r="DJM137"/>
      <c r="DJN137" s="10"/>
      <c r="DJO137" s="8"/>
      <c r="DJP137"/>
      <c r="DJQ137" s="8"/>
      <c r="DJR137"/>
      <c r="DJS137"/>
      <c r="DJT137"/>
      <c r="DJU137" s="10"/>
      <c r="DJV137" s="8"/>
      <c r="DJW137"/>
      <c r="DJX137" s="8"/>
      <c r="DJY137"/>
      <c r="DJZ137"/>
      <c r="DKA137"/>
      <c r="DKB137" s="10"/>
      <c r="DKC137" s="8"/>
      <c r="DKD137"/>
      <c r="DKE137" s="8"/>
      <c r="DKF137"/>
      <c r="DKG137"/>
      <c r="DKH137"/>
      <c r="DKI137" s="10"/>
      <c r="DKJ137" s="8"/>
      <c r="DKK137"/>
      <c r="DKL137" s="8"/>
      <c r="DKM137"/>
      <c r="DKN137"/>
      <c r="DKO137"/>
      <c r="DKP137" s="10"/>
      <c r="DKQ137" s="8"/>
      <c r="DKR137"/>
      <c r="DKS137" s="8"/>
      <c r="DKT137"/>
      <c r="DKU137"/>
      <c r="DKV137"/>
      <c r="DKW137" s="10"/>
      <c r="DKX137" s="8"/>
      <c r="DKY137"/>
      <c r="DKZ137" s="8"/>
      <c r="DLA137"/>
      <c r="DLB137"/>
      <c r="DLC137"/>
      <c r="DLD137" s="10"/>
      <c r="DLE137" s="8"/>
      <c r="DLF137"/>
      <c r="DLG137" s="8"/>
      <c r="DLH137"/>
      <c r="DLI137"/>
      <c r="DLJ137"/>
      <c r="DLK137" s="10"/>
      <c r="DLL137" s="8"/>
      <c r="DLM137"/>
      <c r="DLN137" s="8"/>
      <c r="DLO137"/>
      <c r="DLP137"/>
      <c r="DLQ137"/>
      <c r="DLR137" s="10"/>
      <c r="DLS137" s="8"/>
      <c r="DLT137"/>
      <c r="DLU137" s="8"/>
      <c r="DLV137"/>
      <c r="DLW137"/>
      <c r="DLX137"/>
      <c r="DLY137" s="10"/>
      <c r="DLZ137" s="8"/>
      <c r="DMA137"/>
      <c r="DMB137" s="8"/>
      <c r="DMC137"/>
      <c r="DMD137"/>
      <c r="DME137"/>
      <c r="DMF137" s="10"/>
      <c r="DMG137" s="8"/>
      <c r="DMH137"/>
      <c r="DMI137" s="8"/>
      <c r="DMJ137"/>
      <c r="DMK137"/>
      <c r="DML137"/>
      <c r="DMM137" s="10"/>
      <c r="DMN137" s="8"/>
      <c r="DMO137"/>
      <c r="DMP137" s="8"/>
      <c r="DMQ137"/>
      <c r="DMR137"/>
      <c r="DMS137"/>
      <c r="DMT137" s="10"/>
      <c r="DMU137" s="8"/>
      <c r="DMV137"/>
      <c r="DMW137" s="8"/>
      <c r="DMX137"/>
      <c r="DMY137"/>
      <c r="DMZ137"/>
      <c r="DNA137" s="10"/>
      <c r="DNB137" s="8"/>
      <c r="DNC137"/>
      <c r="DND137" s="8"/>
      <c r="DNE137"/>
      <c r="DNF137"/>
      <c r="DNG137"/>
      <c r="DNH137" s="10"/>
      <c r="DNI137" s="8"/>
      <c r="DNJ137"/>
      <c r="DNK137" s="8"/>
      <c r="DNL137"/>
      <c r="DNM137"/>
      <c r="DNN137"/>
      <c r="DNO137" s="10"/>
      <c r="DNP137" s="8"/>
      <c r="DNQ137"/>
      <c r="DNR137" s="8"/>
      <c r="DNS137"/>
      <c r="DNT137"/>
      <c r="DNU137"/>
      <c r="DNV137" s="10"/>
      <c r="DNW137" s="8"/>
      <c r="DNX137"/>
      <c r="DNY137" s="8"/>
      <c r="DNZ137"/>
      <c r="DOA137"/>
      <c r="DOB137"/>
      <c r="DOC137" s="10"/>
      <c r="DOD137" s="8"/>
      <c r="DOE137"/>
      <c r="DOF137" s="8"/>
      <c r="DOG137"/>
      <c r="DOH137"/>
      <c r="DOI137"/>
      <c r="DOJ137" s="10"/>
      <c r="DOK137" s="8"/>
      <c r="DOL137"/>
      <c r="DOM137" s="8"/>
      <c r="DON137"/>
      <c r="DOO137"/>
      <c r="DOP137"/>
      <c r="DOQ137" s="10"/>
      <c r="DOR137" s="8"/>
      <c r="DOS137"/>
      <c r="DOT137" s="8"/>
      <c r="DOU137"/>
      <c r="DOV137"/>
      <c r="DOW137"/>
      <c r="DOX137" s="10"/>
      <c r="DOY137" s="8"/>
      <c r="DOZ137"/>
      <c r="DPA137" s="8"/>
      <c r="DPB137"/>
      <c r="DPC137"/>
      <c r="DPD137"/>
      <c r="DPE137" s="10"/>
      <c r="DPF137" s="8"/>
      <c r="DPG137"/>
      <c r="DPH137" s="8"/>
      <c r="DPI137"/>
      <c r="DPJ137"/>
      <c r="DPK137"/>
      <c r="DPL137" s="10"/>
      <c r="DPM137" s="22"/>
      <c r="DPN137"/>
      <c r="DPO137" s="8"/>
      <c r="DPP137"/>
      <c r="DPQ137"/>
      <c r="DPR137"/>
      <c r="DPS137" s="10"/>
      <c r="DPT137" s="22"/>
      <c r="DPU137"/>
      <c r="DPV137" s="8"/>
      <c r="DPW137"/>
      <c r="DPX137"/>
      <c r="DPY137"/>
      <c r="DPZ137" s="29"/>
      <c r="DQA137" s="44"/>
      <c r="DQB137" s="8"/>
      <c r="DQC137" s="8"/>
      <c r="DQD137" s="10"/>
      <c r="DQE137" s="10"/>
      <c r="DQF137"/>
      <c r="DQG137" s="8"/>
      <c r="DQH137"/>
      <c r="DQI137" s="8"/>
      <c r="DQJ137" s="6"/>
      <c r="DQK137"/>
      <c r="DQL137"/>
      <c r="DQM137" s="10"/>
      <c r="DQN137" s="8"/>
      <c r="DQO137"/>
      <c r="DQP137" s="8"/>
      <c r="DQQ137"/>
      <c r="DQR137"/>
      <c r="DQS137"/>
      <c r="DQT137" s="10"/>
      <c r="DQU137" s="8"/>
      <c r="DQV137"/>
      <c r="DQW137" s="8"/>
      <c r="DQX137"/>
      <c r="DQY137"/>
      <c r="DQZ137"/>
      <c r="DRA137" s="10"/>
      <c r="DRB137" s="8"/>
      <c r="DRC137"/>
      <c r="DRD137" s="8"/>
      <c r="DRE137"/>
      <c r="DRF137"/>
      <c r="DRG137"/>
      <c r="DRH137" s="10"/>
      <c r="DRI137" s="8"/>
      <c r="DRJ137"/>
      <c r="DRK137" s="8"/>
      <c r="DRL137"/>
      <c r="DRM137"/>
      <c r="DRN137"/>
      <c r="DRO137" s="10"/>
      <c r="DRP137" s="8"/>
      <c r="DRQ137"/>
      <c r="DRR137" s="8"/>
      <c r="DRS137"/>
      <c r="DRT137"/>
      <c r="DRU137"/>
      <c r="DRV137" s="10"/>
      <c r="DRW137" s="8"/>
      <c r="DRX137"/>
      <c r="DRY137" s="8"/>
      <c r="DRZ137"/>
      <c r="DSA137"/>
      <c r="DSB137"/>
      <c r="DSC137" s="10"/>
      <c r="DSD137" s="8"/>
      <c r="DSE137"/>
      <c r="DSF137" s="8"/>
      <c r="DSG137"/>
      <c r="DSH137"/>
      <c r="DSI137"/>
      <c r="DSJ137" s="10"/>
      <c r="DSK137" s="8"/>
      <c r="DSL137"/>
      <c r="DSM137" s="8"/>
      <c r="DSN137"/>
      <c r="DSO137"/>
      <c r="DSP137"/>
      <c r="DSQ137" s="10"/>
      <c r="DSR137" s="8"/>
      <c r="DSS137"/>
      <c r="DST137" s="8"/>
      <c r="DSU137"/>
      <c r="DSV137"/>
      <c r="DSW137"/>
      <c r="DSX137" s="10"/>
      <c r="DSY137" s="8"/>
      <c r="DSZ137"/>
      <c r="DTA137" s="8"/>
      <c r="DTB137"/>
      <c r="DTC137"/>
      <c r="DTD137"/>
      <c r="DTE137" s="10"/>
      <c r="DTF137" s="8"/>
      <c r="DTG137"/>
      <c r="DTH137" s="8"/>
      <c r="DTI137"/>
      <c r="DTJ137"/>
      <c r="DTK137"/>
      <c r="DTL137" s="10"/>
      <c r="DTM137" s="8"/>
      <c r="DTN137"/>
      <c r="DTO137" s="8"/>
      <c r="DTP137"/>
      <c r="DTQ137"/>
      <c r="DTR137"/>
      <c r="DTS137" s="10"/>
      <c r="DTT137" s="8"/>
      <c r="DTU137"/>
      <c r="DTV137" s="8"/>
      <c r="DTW137"/>
      <c r="DTX137"/>
      <c r="DTY137"/>
      <c r="DTZ137" s="10"/>
      <c r="DUA137" s="8"/>
      <c r="DUB137"/>
      <c r="DUC137" s="8"/>
      <c r="DUD137"/>
      <c r="DUE137"/>
      <c r="DUF137"/>
      <c r="DUG137" s="10"/>
      <c r="DUH137" s="8"/>
      <c r="DUI137"/>
      <c r="DUJ137" s="8"/>
      <c r="DUK137"/>
      <c r="DUL137"/>
      <c r="DUM137"/>
      <c r="DUN137" s="10"/>
      <c r="DUO137" s="8"/>
      <c r="DUP137"/>
      <c r="DUQ137" s="8"/>
      <c r="DUR137"/>
      <c r="DUS137"/>
      <c r="DUT137"/>
      <c r="DUU137" s="10"/>
      <c r="DUV137" s="8"/>
      <c r="DUW137"/>
      <c r="DUX137" s="8"/>
      <c r="DUY137"/>
      <c r="DUZ137"/>
      <c r="DVA137"/>
      <c r="DVB137" s="10"/>
      <c r="DVC137" s="8"/>
      <c r="DVD137"/>
      <c r="DVE137" s="8"/>
      <c r="DVF137"/>
      <c r="DVG137"/>
      <c r="DVH137"/>
      <c r="DVI137" s="10"/>
      <c r="DVJ137" s="8"/>
      <c r="DVK137"/>
      <c r="DVL137" s="8"/>
      <c r="DVM137"/>
      <c r="DVN137"/>
      <c r="DVO137"/>
      <c r="DVP137" s="10"/>
      <c r="DVQ137" s="8"/>
      <c r="DVR137"/>
      <c r="DVS137" s="8"/>
      <c r="DVT137"/>
      <c r="DVU137"/>
      <c r="DVV137"/>
      <c r="DVW137" s="10"/>
      <c r="DVX137" s="8"/>
      <c r="DVY137"/>
      <c r="DVZ137" s="8"/>
      <c r="DWA137"/>
      <c r="DWB137"/>
      <c r="DWC137"/>
      <c r="DWD137" s="10"/>
      <c r="DWE137" s="8"/>
      <c r="DWF137"/>
      <c r="DWG137" s="8"/>
      <c r="DWH137"/>
      <c r="DWI137"/>
      <c r="DWJ137"/>
      <c r="DWK137" s="10"/>
      <c r="DWL137" s="8"/>
      <c r="DWM137"/>
      <c r="DWN137" s="8"/>
      <c r="DWO137"/>
      <c r="DWP137"/>
      <c r="DWQ137"/>
      <c r="DWR137" s="10"/>
      <c r="DWS137" s="8"/>
      <c r="DWT137"/>
      <c r="DWU137" s="8"/>
      <c r="DWV137"/>
      <c r="DWW137"/>
      <c r="DWX137"/>
      <c r="DWY137" s="10"/>
      <c r="DWZ137" s="8"/>
      <c r="DXA137"/>
      <c r="DXB137" s="8"/>
      <c r="DXC137"/>
      <c r="DXD137"/>
      <c r="DXE137"/>
      <c r="DXF137" s="10"/>
      <c r="DXG137" s="8"/>
      <c r="DXH137"/>
      <c r="DXI137" s="8"/>
      <c r="DXJ137"/>
      <c r="DXK137"/>
      <c r="DXL137"/>
      <c r="DXM137" s="10"/>
      <c r="DXN137" s="8"/>
      <c r="DXO137"/>
      <c r="DXP137" s="8"/>
      <c r="DXQ137"/>
      <c r="DXR137"/>
      <c r="DXS137"/>
      <c r="DXT137" s="10"/>
      <c r="DXU137" s="8"/>
      <c r="DXV137"/>
      <c r="DXW137" s="8"/>
      <c r="DXX137"/>
      <c r="DXY137"/>
      <c r="DXZ137"/>
      <c r="DYA137" s="10"/>
      <c r="DYB137" s="8"/>
      <c r="DYC137"/>
      <c r="DYD137" s="8"/>
      <c r="DYE137"/>
      <c r="DYF137"/>
      <c r="DYG137"/>
      <c r="DYH137" s="10"/>
      <c r="DYI137" s="8"/>
      <c r="DYJ137"/>
      <c r="DYK137" s="8"/>
      <c r="DYL137"/>
      <c r="DYM137"/>
      <c r="DYN137"/>
      <c r="DYO137" s="10"/>
      <c r="DYP137" s="22"/>
      <c r="DYQ137"/>
      <c r="DYR137" s="8"/>
      <c r="DYS137"/>
      <c r="DYT137"/>
      <c r="DYU137"/>
      <c r="DYV137" s="10"/>
      <c r="DYW137" s="22"/>
      <c r="DYX137"/>
      <c r="DYY137" s="8"/>
      <c r="DYZ137"/>
      <c r="DZA137"/>
      <c r="DZB137"/>
      <c r="DZC137" s="29"/>
      <c r="DZD137" s="44"/>
      <c r="DZE137" s="8"/>
      <c r="DZF137" s="8"/>
      <c r="DZG137" s="10"/>
      <c r="DZH137" s="10"/>
      <c r="DZI137"/>
      <c r="DZJ137" s="8"/>
      <c r="DZK137"/>
      <c r="DZL137" s="8"/>
      <c r="DZM137" s="6"/>
      <c r="DZN137"/>
      <c r="DZO137"/>
      <c r="DZP137" s="10"/>
      <c r="DZQ137" s="8"/>
      <c r="DZR137"/>
      <c r="DZS137" s="8"/>
      <c r="DZT137"/>
      <c r="DZU137"/>
      <c r="DZV137"/>
      <c r="DZW137" s="10"/>
      <c r="DZX137" s="8"/>
      <c r="DZY137"/>
      <c r="DZZ137" s="8"/>
      <c r="EAA137"/>
      <c r="EAB137"/>
      <c r="EAC137"/>
      <c r="EAD137" s="10"/>
      <c r="EAE137" s="8"/>
      <c r="EAF137"/>
      <c r="EAG137" s="8"/>
      <c r="EAH137"/>
      <c r="EAI137"/>
      <c r="EAJ137"/>
      <c r="EAK137" s="10"/>
      <c r="EAL137" s="8"/>
      <c r="EAM137"/>
      <c r="EAN137" s="8"/>
      <c r="EAO137"/>
      <c r="EAP137"/>
      <c r="EAQ137"/>
      <c r="EAR137" s="10"/>
      <c r="EAS137" s="8"/>
      <c r="EAT137"/>
      <c r="EAU137" s="8"/>
      <c r="EAV137"/>
      <c r="EAW137"/>
      <c r="EAX137"/>
      <c r="EAY137" s="10"/>
      <c r="EAZ137" s="8"/>
      <c r="EBA137"/>
      <c r="EBB137" s="8"/>
      <c r="EBC137"/>
      <c r="EBD137"/>
      <c r="EBE137"/>
      <c r="EBF137" s="10"/>
      <c r="EBG137" s="8"/>
      <c r="EBH137"/>
      <c r="EBI137" s="8"/>
      <c r="EBJ137"/>
      <c r="EBK137"/>
      <c r="EBL137"/>
      <c r="EBM137" s="10"/>
      <c r="EBN137" s="8"/>
      <c r="EBO137"/>
      <c r="EBP137" s="8"/>
      <c r="EBQ137"/>
      <c r="EBR137"/>
      <c r="EBS137"/>
      <c r="EBT137" s="10"/>
      <c r="EBU137" s="8"/>
      <c r="EBV137"/>
      <c r="EBW137" s="8"/>
      <c r="EBX137"/>
      <c r="EBY137"/>
      <c r="EBZ137"/>
      <c r="ECA137" s="10"/>
      <c r="ECB137" s="8"/>
      <c r="ECC137"/>
      <c r="ECD137" s="8"/>
      <c r="ECE137"/>
      <c r="ECF137"/>
      <c r="ECG137"/>
      <c r="ECH137" s="10"/>
      <c r="ECI137" s="8"/>
      <c r="ECJ137"/>
      <c r="ECK137" s="8"/>
      <c r="ECL137"/>
      <c r="ECM137"/>
      <c r="ECN137"/>
      <c r="ECO137" s="10"/>
      <c r="ECP137" s="8"/>
      <c r="ECQ137"/>
      <c r="ECR137" s="8"/>
      <c r="ECS137"/>
      <c r="ECT137"/>
      <c r="ECU137"/>
      <c r="ECV137" s="10"/>
      <c r="ECW137" s="8"/>
      <c r="ECX137"/>
      <c r="ECY137" s="8"/>
      <c r="ECZ137"/>
      <c r="EDA137"/>
      <c r="EDB137"/>
      <c r="EDC137" s="10"/>
      <c r="EDD137" s="8"/>
      <c r="EDE137"/>
      <c r="EDF137" s="8"/>
      <c r="EDG137"/>
      <c r="EDH137"/>
      <c r="EDI137"/>
      <c r="EDJ137" s="10"/>
      <c r="EDK137" s="8"/>
      <c r="EDL137"/>
      <c r="EDM137" s="8"/>
      <c r="EDN137"/>
      <c r="EDO137"/>
      <c r="EDP137"/>
      <c r="EDQ137" s="10"/>
      <c r="EDR137" s="8"/>
      <c r="EDS137"/>
      <c r="EDT137" s="8"/>
      <c r="EDU137"/>
      <c r="EDV137"/>
      <c r="EDW137"/>
      <c r="EDX137" s="10"/>
      <c r="EDY137" s="8"/>
      <c r="EDZ137"/>
      <c r="EEA137" s="8"/>
      <c r="EEB137"/>
      <c r="EEC137"/>
      <c r="EED137"/>
      <c r="EEE137" s="10"/>
      <c r="EEF137" s="8"/>
      <c r="EEG137"/>
      <c r="EEH137" s="8"/>
      <c r="EEI137"/>
      <c r="EEJ137"/>
      <c r="EEK137"/>
      <c r="EEL137" s="10"/>
      <c r="EEM137" s="8"/>
      <c r="EEN137"/>
      <c r="EEO137" s="8"/>
      <c r="EEP137"/>
      <c r="EEQ137"/>
      <c r="EER137"/>
      <c r="EES137" s="10"/>
      <c r="EET137" s="8"/>
      <c r="EEU137"/>
      <c r="EEV137" s="8"/>
      <c r="EEW137"/>
      <c r="EEX137"/>
      <c r="EEY137"/>
      <c r="EEZ137" s="10"/>
      <c r="EFA137" s="8"/>
      <c r="EFB137"/>
      <c r="EFC137" s="8"/>
      <c r="EFD137"/>
      <c r="EFE137"/>
      <c r="EFF137"/>
      <c r="EFG137" s="10"/>
      <c r="EFH137" s="8"/>
      <c r="EFI137"/>
      <c r="EFJ137" s="8"/>
      <c r="EFK137"/>
      <c r="EFL137"/>
      <c r="EFM137"/>
      <c r="EFN137" s="10"/>
      <c r="EFO137" s="8"/>
      <c r="EFP137"/>
      <c r="EFQ137" s="8"/>
      <c r="EFR137"/>
      <c r="EFS137"/>
      <c r="EFT137"/>
      <c r="EFU137" s="10"/>
      <c r="EFV137" s="8"/>
      <c r="EFW137"/>
      <c r="EFX137" s="8"/>
      <c r="EFY137"/>
      <c r="EFZ137"/>
      <c r="EGA137"/>
      <c r="EGB137" s="10"/>
      <c r="EGC137" s="8"/>
      <c r="EGD137"/>
      <c r="EGE137" s="8"/>
      <c r="EGF137"/>
      <c r="EGG137"/>
      <c r="EGH137"/>
      <c r="EGI137" s="10"/>
      <c r="EGJ137" s="8"/>
      <c r="EGK137"/>
      <c r="EGL137" s="8"/>
      <c r="EGM137"/>
      <c r="EGN137"/>
      <c r="EGO137"/>
      <c r="EGP137" s="10"/>
      <c r="EGQ137" s="8"/>
      <c r="EGR137"/>
      <c r="EGS137" s="8"/>
      <c r="EGT137"/>
      <c r="EGU137"/>
      <c r="EGV137"/>
      <c r="EGW137" s="10"/>
      <c r="EGX137" s="8"/>
      <c r="EGY137"/>
      <c r="EGZ137" s="8"/>
      <c r="EHA137"/>
      <c r="EHB137"/>
      <c r="EHC137"/>
      <c r="EHD137" s="10"/>
      <c r="EHE137" s="8"/>
      <c r="EHF137"/>
      <c r="EHG137" s="8"/>
      <c r="EHH137"/>
      <c r="EHI137"/>
      <c r="EHJ137"/>
      <c r="EHK137" s="10"/>
      <c r="EHL137" s="8"/>
      <c r="EHM137"/>
      <c r="EHN137" s="8"/>
      <c r="EHO137"/>
      <c r="EHP137"/>
      <c r="EHQ137"/>
      <c r="EHR137" s="10"/>
      <c r="EHS137" s="22"/>
      <c r="EHT137"/>
      <c r="EHU137" s="8"/>
      <c r="EHV137"/>
      <c r="EHW137"/>
      <c r="EHX137"/>
      <c r="EHY137" s="10"/>
      <c r="EHZ137" s="22"/>
      <c r="EIA137"/>
      <c r="EIB137" s="8"/>
      <c r="EIC137"/>
      <c r="EID137"/>
      <c r="EIE137"/>
      <c r="EIF137" s="29"/>
      <c r="EIG137" s="44"/>
      <c r="EIH137" s="8"/>
      <c r="EII137" s="8"/>
      <c r="EIJ137" s="10"/>
      <c r="EIK137" s="10"/>
      <c r="EIL137"/>
      <c r="EIM137" s="8"/>
      <c r="EIN137"/>
      <c r="EIO137" s="8"/>
      <c r="EIP137" s="6"/>
      <c r="EIQ137"/>
      <c r="EIR137"/>
      <c r="EIS137" s="10"/>
      <c r="EIT137" s="8"/>
      <c r="EIU137"/>
      <c r="EIV137" s="8"/>
      <c r="EIW137"/>
      <c r="EIX137"/>
      <c r="EIY137"/>
      <c r="EIZ137" s="10"/>
      <c r="EJA137" s="8"/>
      <c r="EJB137"/>
      <c r="EJC137" s="8"/>
      <c r="EJD137"/>
      <c r="EJE137"/>
      <c r="EJF137"/>
      <c r="EJG137" s="10"/>
      <c r="EJH137" s="8"/>
      <c r="EJI137"/>
      <c r="EJJ137" s="8"/>
      <c r="EJK137"/>
      <c r="EJL137"/>
      <c r="EJM137"/>
      <c r="EJN137" s="10"/>
      <c r="EJO137" s="8"/>
      <c r="EJP137"/>
      <c r="EJQ137" s="8"/>
      <c r="EJR137"/>
      <c r="EJS137"/>
      <c r="EJT137"/>
      <c r="EJU137" s="10"/>
      <c r="EJV137" s="8"/>
      <c r="EJW137"/>
      <c r="EJX137" s="8"/>
      <c r="EJY137"/>
      <c r="EJZ137"/>
      <c r="EKA137"/>
      <c r="EKB137" s="10"/>
      <c r="EKC137" s="8"/>
      <c r="EKD137"/>
      <c r="EKE137" s="8"/>
      <c r="EKF137"/>
      <c r="EKG137"/>
      <c r="EKH137"/>
      <c r="EKI137" s="10"/>
      <c r="EKJ137" s="8"/>
      <c r="EKK137"/>
      <c r="EKL137" s="8"/>
      <c r="EKM137"/>
      <c r="EKN137"/>
      <c r="EKO137"/>
      <c r="EKP137" s="10"/>
      <c r="EKQ137" s="8"/>
      <c r="EKR137"/>
      <c r="EKS137" s="8"/>
      <c r="EKT137"/>
      <c r="EKU137"/>
      <c r="EKV137"/>
      <c r="EKW137" s="10"/>
      <c r="EKX137" s="8"/>
      <c r="EKY137"/>
      <c r="EKZ137" s="8"/>
      <c r="ELA137"/>
      <c r="ELB137"/>
      <c r="ELC137"/>
      <c r="ELD137" s="10"/>
      <c r="ELE137" s="8"/>
      <c r="ELF137"/>
      <c r="ELG137" s="8"/>
      <c r="ELH137"/>
      <c r="ELI137"/>
      <c r="ELJ137"/>
      <c r="ELK137" s="10"/>
      <c r="ELL137" s="8"/>
      <c r="ELM137"/>
      <c r="ELN137" s="8"/>
      <c r="ELO137"/>
      <c r="ELP137"/>
      <c r="ELQ137"/>
      <c r="ELR137" s="10"/>
      <c r="ELS137" s="8"/>
      <c r="ELT137"/>
      <c r="ELU137" s="8"/>
      <c r="ELV137"/>
      <c r="ELW137"/>
      <c r="ELX137"/>
      <c r="ELY137" s="10"/>
      <c r="ELZ137" s="8"/>
      <c r="EMA137"/>
      <c r="EMB137" s="8"/>
      <c r="EMC137"/>
      <c r="EMD137"/>
      <c r="EME137"/>
      <c r="EMF137" s="10"/>
      <c r="EMG137" s="8"/>
      <c r="EMH137"/>
      <c r="EMI137" s="8"/>
      <c r="EMJ137"/>
      <c r="EMK137"/>
      <c r="EML137"/>
      <c r="EMM137" s="10"/>
      <c r="EMN137" s="8"/>
      <c r="EMO137"/>
      <c r="EMP137" s="8"/>
      <c r="EMQ137"/>
      <c r="EMR137"/>
      <c r="EMS137"/>
      <c r="EMT137" s="10"/>
      <c r="EMU137" s="8"/>
      <c r="EMV137"/>
      <c r="EMW137" s="8"/>
      <c r="EMX137"/>
      <c r="EMY137"/>
      <c r="EMZ137"/>
      <c r="ENA137" s="10"/>
      <c r="ENB137" s="8"/>
      <c r="ENC137"/>
      <c r="END137" s="8"/>
      <c r="ENE137"/>
      <c r="ENF137"/>
      <c r="ENG137"/>
      <c r="ENH137" s="10"/>
      <c r="ENI137" s="8"/>
      <c r="ENJ137"/>
      <c r="ENK137" s="8"/>
      <c r="ENL137"/>
      <c r="ENM137"/>
      <c r="ENN137"/>
      <c r="ENO137" s="10"/>
      <c r="ENP137" s="8"/>
      <c r="ENQ137"/>
      <c r="ENR137" s="8"/>
      <c r="ENS137"/>
      <c r="ENT137"/>
      <c r="ENU137"/>
      <c r="ENV137" s="10"/>
      <c r="ENW137" s="8"/>
      <c r="ENX137"/>
      <c r="ENY137" s="8"/>
      <c r="ENZ137"/>
      <c r="EOA137"/>
      <c r="EOB137"/>
      <c r="EOC137" s="10"/>
      <c r="EOD137" s="8"/>
      <c r="EOE137"/>
      <c r="EOF137" s="8"/>
      <c r="EOG137"/>
      <c r="EOH137"/>
      <c r="EOI137"/>
      <c r="EOJ137" s="10"/>
      <c r="EOK137" s="8"/>
      <c r="EOL137"/>
      <c r="EOM137" s="8"/>
      <c r="EON137"/>
      <c r="EOO137"/>
      <c r="EOP137"/>
      <c r="EOQ137" s="10"/>
      <c r="EOR137" s="8"/>
      <c r="EOS137"/>
      <c r="EOT137" s="8"/>
      <c r="EOU137"/>
      <c r="EOV137"/>
      <c r="EOW137"/>
      <c r="EOX137" s="10"/>
      <c r="EOY137" s="8"/>
      <c r="EOZ137"/>
      <c r="EPA137" s="8"/>
      <c r="EPB137"/>
      <c r="EPC137"/>
      <c r="EPD137"/>
      <c r="EPE137" s="10"/>
      <c r="EPF137" s="8"/>
      <c r="EPG137"/>
      <c r="EPH137" s="8"/>
      <c r="EPI137"/>
      <c r="EPJ137"/>
      <c r="EPK137"/>
      <c r="EPL137" s="10"/>
      <c r="EPM137" s="8"/>
      <c r="EPN137"/>
      <c r="EPO137" s="8"/>
      <c r="EPP137"/>
      <c r="EPQ137"/>
      <c r="EPR137"/>
      <c r="EPS137" s="10"/>
      <c r="EPT137" s="8"/>
      <c r="EPU137"/>
      <c r="EPV137" s="8"/>
      <c r="EPW137"/>
      <c r="EPX137"/>
      <c r="EPY137"/>
      <c r="EPZ137" s="10"/>
      <c r="EQA137" s="8"/>
      <c r="EQB137"/>
      <c r="EQC137" s="8"/>
      <c r="EQD137"/>
      <c r="EQE137"/>
      <c r="EQF137"/>
      <c r="EQG137" s="10"/>
      <c r="EQH137" s="8"/>
      <c r="EQI137"/>
      <c r="EQJ137" s="8"/>
      <c r="EQK137"/>
      <c r="EQL137"/>
      <c r="EQM137"/>
      <c r="EQN137" s="10"/>
      <c r="EQO137" s="8"/>
      <c r="EQP137"/>
      <c r="EQQ137" s="8"/>
      <c r="EQR137"/>
      <c r="EQS137"/>
      <c r="EQT137"/>
      <c r="EQU137" s="10"/>
      <c r="EQV137" s="22"/>
      <c r="EQW137"/>
      <c r="EQX137" s="8"/>
      <c r="EQY137"/>
      <c r="EQZ137"/>
      <c r="ERA137"/>
      <c r="ERB137" s="10"/>
      <c r="ERC137" s="22"/>
      <c r="ERD137"/>
      <c r="ERE137" s="8"/>
      <c r="ERF137"/>
      <c r="ERG137"/>
      <c r="ERH137"/>
      <c r="ERI137" s="29"/>
      <c r="ERJ137" s="44"/>
      <c r="ERK137" s="8"/>
      <c r="ERL137" s="8"/>
      <c r="ERM137" s="10"/>
      <c r="ERN137" s="10"/>
      <c r="ERO137"/>
      <c r="ERP137" s="8"/>
      <c r="ERQ137"/>
      <c r="ERR137" s="8"/>
      <c r="ERS137" s="6"/>
      <c r="ERT137"/>
      <c r="ERU137"/>
      <c r="ERV137" s="10"/>
      <c r="ERW137" s="8"/>
      <c r="ERX137"/>
      <c r="ERY137" s="8"/>
      <c r="ERZ137"/>
      <c r="ESA137"/>
      <c r="ESB137"/>
      <c r="ESC137" s="10"/>
      <c r="ESD137" s="8"/>
      <c r="ESE137"/>
      <c r="ESF137" s="8"/>
      <c r="ESG137"/>
      <c r="ESH137"/>
      <c r="ESI137"/>
      <c r="ESJ137" s="10"/>
      <c r="ESK137" s="8"/>
      <c r="ESL137"/>
      <c r="ESM137" s="8"/>
      <c r="ESN137"/>
      <c r="ESO137"/>
      <c r="ESP137"/>
      <c r="ESQ137" s="10"/>
      <c r="ESR137" s="8"/>
      <c r="ESS137"/>
      <c r="EST137" s="8"/>
      <c r="ESU137"/>
      <c r="ESV137"/>
      <c r="ESW137"/>
      <c r="ESX137" s="10"/>
      <c r="ESY137" s="8"/>
      <c r="ESZ137"/>
      <c r="ETA137" s="8"/>
      <c r="ETB137"/>
      <c r="ETC137"/>
      <c r="ETD137"/>
      <c r="ETE137" s="10"/>
      <c r="ETF137" s="8"/>
      <c r="ETG137"/>
      <c r="ETH137" s="8"/>
      <c r="ETI137"/>
      <c r="ETJ137"/>
      <c r="ETK137"/>
      <c r="ETL137" s="10"/>
      <c r="ETM137" s="8"/>
      <c r="ETN137"/>
      <c r="ETO137" s="8"/>
      <c r="ETP137"/>
      <c r="ETQ137"/>
      <c r="ETR137"/>
      <c r="ETS137" s="10"/>
      <c r="ETT137" s="8"/>
      <c r="ETU137"/>
      <c r="ETV137" s="8"/>
      <c r="ETW137"/>
      <c r="ETX137"/>
      <c r="ETY137"/>
      <c r="ETZ137" s="10"/>
      <c r="EUA137" s="8"/>
      <c r="EUB137"/>
      <c r="EUC137" s="8"/>
      <c r="EUD137"/>
      <c r="EUE137"/>
      <c r="EUF137"/>
      <c r="EUG137" s="10"/>
      <c r="EUH137" s="8"/>
      <c r="EUI137"/>
      <c r="EUJ137" s="8"/>
      <c r="EUK137"/>
      <c r="EUL137"/>
      <c r="EUM137"/>
      <c r="EUN137" s="10"/>
      <c r="EUO137" s="8"/>
      <c r="EUP137"/>
      <c r="EUQ137" s="8"/>
      <c r="EUR137"/>
      <c r="EUS137"/>
      <c r="EUT137"/>
      <c r="EUU137" s="10"/>
      <c r="EUV137" s="8"/>
      <c r="EUW137"/>
      <c r="EUX137" s="8"/>
      <c r="EUY137"/>
      <c r="EUZ137"/>
      <c r="EVA137"/>
      <c r="EVB137" s="10"/>
      <c r="EVC137" s="8"/>
      <c r="EVD137"/>
      <c r="EVE137" s="8"/>
      <c r="EVF137"/>
      <c r="EVG137"/>
      <c r="EVH137"/>
      <c r="EVI137" s="10"/>
      <c r="EVJ137" s="8"/>
      <c r="EVK137"/>
      <c r="EVL137" s="8"/>
      <c r="EVM137"/>
      <c r="EVN137"/>
      <c r="EVO137"/>
      <c r="EVP137" s="10"/>
      <c r="EVQ137" s="8"/>
      <c r="EVR137"/>
      <c r="EVS137" s="8"/>
      <c r="EVT137"/>
      <c r="EVU137"/>
      <c r="EVV137"/>
      <c r="EVW137" s="10"/>
      <c r="EVX137" s="8"/>
      <c r="EVY137"/>
      <c r="EVZ137" s="8"/>
      <c r="EWA137"/>
      <c r="EWB137"/>
      <c r="EWC137"/>
      <c r="EWD137" s="10"/>
      <c r="EWE137" s="8"/>
      <c r="EWF137"/>
      <c r="EWG137" s="8"/>
      <c r="EWH137"/>
      <c r="EWI137"/>
      <c r="EWJ137"/>
      <c r="EWK137" s="10"/>
      <c r="EWL137" s="8"/>
      <c r="EWM137"/>
      <c r="EWN137" s="8"/>
      <c r="EWO137"/>
      <c r="EWP137"/>
      <c r="EWQ137"/>
      <c r="EWR137" s="10"/>
      <c r="EWS137" s="8"/>
      <c r="EWT137"/>
      <c r="EWU137" s="8"/>
      <c r="EWV137"/>
      <c r="EWW137"/>
      <c r="EWX137"/>
      <c r="EWY137" s="10"/>
      <c r="EWZ137" s="8"/>
      <c r="EXA137"/>
      <c r="EXB137" s="8"/>
      <c r="EXC137"/>
      <c r="EXD137"/>
      <c r="EXE137"/>
      <c r="EXF137" s="10"/>
      <c r="EXG137" s="8"/>
      <c r="EXH137"/>
      <c r="EXI137" s="8"/>
      <c r="EXJ137"/>
      <c r="EXK137"/>
      <c r="EXL137"/>
      <c r="EXM137" s="10"/>
      <c r="EXN137" s="8"/>
      <c r="EXO137"/>
      <c r="EXP137" s="8"/>
      <c r="EXQ137"/>
      <c r="EXR137"/>
      <c r="EXS137"/>
      <c r="EXT137" s="10"/>
      <c r="EXU137" s="8"/>
      <c r="EXV137"/>
      <c r="EXW137" s="8"/>
      <c r="EXX137"/>
      <c r="EXY137"/>
      <c r="EXZ137"/>
      <c r="EYA137" s="10"/>
      <c r="EYB137" s="8"/>
      <c r="EYC137"/>
      <c r="EYD137" s="8"/>
      <c r="EYE137"/>
      <c r="EYF137"/>
      <c r="EYG137"/>
      <c r="EYH137" s="10"/>
      <c r="EYI137" s="8"/>
      <c r="EYJ137"/>
      <c r="EYK137" s="8"/>
      <c r="EYL137"/>
      <c r="EYM137"/>
      <c r="EYN137"/>
      <c r="EYO137" s="10"/>
      <c r="EYP137" s="8"/>
      <c r="EYQ137"/>
      <c r="EYR137" s="8"/>
      <c r="EYS137"/>
      <c r="EYT137"/>
      <c r="EYU137"/>
      <c r="EYV137" s="10"/>
      <c r="EYW137" s="8"/>
      <c r="EYX137"/>
      <c r="EYY137" s="8"/>
      <c r="EYZ137"/>
      <c r="EZA137"/>
      <c r="EZB137"/>
      <c r="EZC137" s="10"/>
      <c r="EZD137" s="8"/>
      <c r="EZE137"/>
      <c r="EZF137" s="8"/>
      <c r="EZG137"/>
      <c r="EZH137"/>
      <c r="EZI137"/>
      <c r="EZJ137" s="10"/>
      <c r="EZK137" s="8"/>
      <c r="EZL137"/>
      <c r="EZM137" s="8"/>
      <c r="EZN137"/>
      <c r="EZO137"/>
      <c r="EZP137"/>
      <c r="EZQ137" s="10"/>
      <c r="EZR137" s="8"/>
      <c r="EZS137"/>
      <c r="EZT137" s="8"/>
      <c r="EZU137"/>
      <c r="EZV137"/>
      <c r="EZW137"/>
      <c r="EZX137" s="10"/>
      <c r="EZY137" s="22"/>
      <c r="EZZ137"/>
      <c r="FAA137" s="8"/>
      <c r="FAB137"/>
      <c r="FAC137"/>
      <c r="FAD137"/>
      <c r="FAE137" s="10"/>
      <c r="FAF137" s="22"/>
      <c r="FAG137"/>
      <c r="FAH137" s="8"/>
      <c r="FAI137"/>
      <c r="FAJ137"/>
      <c r="FAK137"/>
      <c r="FAL137" s="29"/>
      <c r="FAM137" s="44"/>
      <c r="FAN137" s="8"/>
      <c r="FAO137" s="8"/>
      <c r="FAP137" s="10"/>
      <c r="FAQ137" s="10"/>
      <c r="FAR137"/>
      <c r="FAS137" s="8"/>
      <c r="FAT137"/>
      <c r="FAU137" s="8"/>
      <c r="FAV137" s="6"/>
      <c r="FAW137"/>
      <c r="FAX137"/>
      <c r="FAY137" s="10"/>
      <c r="FAZ137" s="8"/>
      <c r="FBA137"/>
      <c r="FBB137" s="8"/>
      <c r="FBC137"/>
      <c r="FBD137"/>
      <c r="FBE137"/>
      <c r="FBF137" s="10"/>
      <c r="FBG137" s="8"/>
      <c r="FBH137"/>
      <c r="FBI137" s="8"/>
      <c r="FBJ137"/>
      <c r="FBK137"/>
      <c r="FBL137"/>
      <c r="FBM137" s="10"/>
      <c r="FBN137" s="8"/>
      <c r="FBO137"/>
      <c r="FBP137" s="8"/>
      <c r="FBQ137"/>
      <c r="FBR137"/>
      <c r="FBS137"/>
      <c r="FBT137" s="10"/>
      <c r="FBU137" s="8"/>
      <c r="FBV137"/>
      <c r="FBW137" s="8"/>
      <c r="FBX137"/>
      <c r="FBY137"/>
      <c r="FBZ137"/>
      <c r="FCA137" s="10"/>
      <c r="FCB137" s="8"/>
      <c r="FCC137"/>
      <c r="FCD137" s="8"/>
      <c r="FCE137"/>
      <c r="FCF137"/>
      <c r="FCG137"/>
      <c r="FCH137" s="10"/>
      <c r="FCI137" s="8"/>
      <c r="FCJ137"/>
      <c r="FCK137" s="8"/>
      <c r="FCL137"/>
      <c r="FCM137"/>
      <c r="FCN137"/>
      <c r="FCO137" s="10"/>
      <c r="FCP137" s="8"/>
      <c r="FCQ137"/>
      <c r="FCR137" s="8"/>
      <c r="FCS137"/>
      <c r="FCT137"/>
      <c r="FCU137"/>
      <c r="FCV137" s="10"/>
      <c r="FCW137" s="8"/>
      <c r="FCX137"/>
      <c r="FCY137" s="8"/>
      <c r="FCZ137"/>
      <c r="FDA137"/>
      <c r="FDB137"/>
      <c r="FDC137" s="10"/>
      <c r="FDD137" s="8"/>
      <c r="FDE137"/>
      <c r="FDF137" s="8"/>
      <c r="FDG137"/>
      <c r="FDH137"/>
      <c r="FDI137"/>
      <c r="FDJ137" s="10"/>
      <c r="FDK137" s="8"/>
      <c r="FDL137"/>
      <c r="FDM137" s="8"/>
      <c r="FDN137"/>
      <c r="FDO137"/>
      <c r="FDP137"/>
      <c r="FDQ137" s="10"/>
      <c r="FDR137" s="8"/>
      <c r="FDS137"/>
      <c r="FDT137" s="8"/>
      <c r="FDU137"/>
      <c r="FDV137"/>
      <c r="FDW137"/>
      <c r="FDX137" s="10"/>
      <c r="FDY137" s="8"/>
      <c r="FDZ137"/>
      <c r="FEA137" s="8"/>
      <c r="FEB137"/>
      <c r="FEC137"/>
      <c r="FED137"/>
      <c r="FEE137" s="10"/>
      <c r="FEF137" s="8"/>
      <c r="FEG137"/>
      <c r="FEH137" s="8"/>
      <c r="FEI137"/>
      <c r="FEJ137"/>
      <c r="FEK137"/>
      <c r="FEL137" s="10"/>
      <c r="FEM137" s="8"/>
      <c r="FEN137"/>
      <c r="FEO137" s="8"/>
      <c r="FEP137"/>
      <c r="FEQ137"/>
      <c r="FER137"/>
      <c r="FES137" s="10"/>
      <c r="FET137" s="8"/>
      <c r="FEU137"/>
      <c r="FEV137" s="8"/>
      <c r="FEW137"/>
      <c r="FEX137"/>
      <c r="FEY137"/>
      <c r="FEZ137" s="10"/>
      <c r="FFA137" s="8"/>
      <c r="FFB137"/>
      <c r="FFC137" s="8"/>
      <c r="FFD137"/>
      <c r="FFE137"/>
      <c r="FFF137"/>
      <c r="FFG137" s="10"/>
      <c r="FFH137" s="8"/>
      <c r="FFI137"/>
      <c r="FFJ137" s="8"/>
      <c r="FFK137"/>
      <c r="FFL137"/>
      <c r="FFM137"/>
      <c r="FFN137" s="10"/>
      <c r="FFO137" s="8"/>
      <c r="FFP137"/>
      <c r="FFQ137" s="8"/>
      <c r="FFR137"/>
      <c r="FFS137"/>
      <c r="FFT137"/>
      <c r="FFU137" s="10"/>
      <c r="FFV137" s="8"/>
      <c r="FFW137"/>
      <c r="FFX137" s="8"/>
      <c r="FFY137"/>
      <c r="FFZ137"/>
      <c r="FGA137"/>
      <c r="FGB137" s="10"/>
      <c r="FGC137" s="8"/>
      <c r="FGD137"/>
      <c r="FGE137" s="8"/>
      <c r="FGF137"/>
      <c r="FGG137"/>
      <c r="FGH137"/>
      <c r="FGI137" s="10"/>
      <c r="FGJ137" s="8"/>
      <c r="FGK137"/>
      <c r="FGL137" s="8"/>
      <c r="FGM137"/>
      <c r="FGN137"/>
      <c r="FGO137"/>
      <c r="FGP137" s="10"/>
      <c r="FGQ137" s="8"/>
      <c r="FGR137"/>
      <c r="FGS137" s="8"/>
      <c r="FGT137"/>
      <c r="FGU137"/>
      <c r="FGV137"/>
      <c r="FGW137" s="10"/>
      <c r="FGX137" s="8"/>
      <c r="FGY137"/>
      <c r="FGZ137" s="8"/>
      <c r="FHA137"/>
      <c r="FHB137"/>
      <c r="FHC137"/>
      <c r="FHD137" s="10"/>
      <c r="FHE137" s="8"/>
      <c r="FHF137"/>
      <c r="FHG137" s="8"/>
      <c r="FHH137"/>
      <c r="FHI137"/>
      <c r="FHJ137"/>
      <c r="FHK137" s="10"/>
      <c r="FHL137" s="8"/>
      <c r="FHM137"/>
      <c r="FHN137" s="8"/>
      <c r="FHO137"/>
      <c r="FHP137"/>
      <c r="FHQ137"/>
      <c r="FHR137" s="10"/>
      <c r="FHS137" s="8"/>
      <c r="FHT137"/>
      <c r="FHU137" s="8"/>
      <c r="FHV137"/>
      <c r="FHW137"/>
      <c r="FHX137"/>
      <c r="FHY137" s="10"/>
      <c r="FHZ137" s="8"/>
      <c r="FIA137"/>
      <c r="FIB137" s="8"/>
      <c r="FIC137"/>
      <c r="FID137"/>
      <c r="FIE137"/>
      <c r="FIF137" s="10"/>
      <c r="FIG137" s="8"/>
      <c r="FIH137"/>
      <c r="FII137" s="8"/>
      <c r="FIJ137"/>
      <c r="FIK137"/>
      <c r="FIL137"/>
      <c r="FIM137" s="10"/>
      <c r="FIN137" s="8"/>
      <c r="FIO137"/>
      <c r="FIP137" s="8"/>
      <c r="FIQ137"/>
      <c r="FIR137"/>
      <c r="FIS137"/>
      <c r="FIT137" s="10"/>
      <c r="FIU137" s="8"/>
      <c r="FIV137"/>
      <c r="FIW137" s="8"/>
      <c r="FIX137"/>
      <c r="FIY137"/>
      <c r="FIZ137"/>
      <c r="FJA137" s="10"/>
      <c r="FJB137" s="22"/>
      <c r="FJC137"/>
      <c r="FJD137" s="8"/>
      <c r="FJE137"/>
      <c r="FJF137"/>
      <c r="FJG137"/>
      <c r="FJH137" s="10"/>
      <c r="FJI137" s="22"/>
      <c r="FJJ137"/>
      <c r="FJK137" s="8"/>
      <c r="FJL137"/>
      <c r="FJM137"/>
      <c r="FJN137"/>
      <c r="FJO137" s="29"/>
      <c r="FJP137" s="44"/>
      <c r="FJQ137" s="8"/>
      <c r="FJR137" s="8"/>
      <c r="FJS137" s="10"/>
      <c r="FJT137" s="10"/>
      <c r="FJU137"/>
      <c r="FJV137" s="8"/>
      <c r="FJW137"/>
      <c r="FJX137" s="8"/>
      <c r="FJY137" s="6"/>
      <c r="FJZ137"/>
      <c r="FKA137"/>
      <c r="FKB137" s="10"/>
      <c r="FKC137" s="8"/>
      <c r="FKD137"/>
      <c r="FKE137" s="8"/>
      <c r="FKF137"/>
      <c r="FKG137"/>
      <c r="FKH137"/>
      <c r="FKI137" s="10"/>
      <c r="FKJ137" s="8"/>
      <c r="FKK137"/>
      <c r="FKL137" s="8"/>
      <c r="FKM137"/>
      <c r="FKN137"/>
      <c r="FKO137"/>
      <c r="FKP137" s="10"/>
      <c r="FKQ137" s="8"/>
      <c r="FKR137"/>
      <c r="FKS137" s="8"/>
      <c r="FKT137"/>
      <c r="FKU137"/>
      <c r="FKV137"/>
      <c r="FKW137" s="10"/>
      <c r="FKX137" s="8"/>
      <c r="FKY137"/>
      <c r="FKZ137" s="8"/>
      <c r="FLA137"/>
      <c r="FLB137"/>
      <c r="FLC137"/>
      <c r="FLD137" s="10"/>
      <c r="FLE137" s="8"/>
      <c r="FLF137"/>
      <c r="FLG137" s="8"/>
      <c r="FLH137"/>
      <c r="FLI137"/>
      <c r="FLJ137"/>
      <c r="FLK137" s="10"/>
      <c r="FLL137" s="8"/>
      <c r="FLM137"/>
      <c r="FLN137" s="8"/>
      <c r="FLO137"/>
      <c r="FLP137"/>
      <c r="FLQ137"/>
      <c r="FLR137" s="10"/>
      <c r="FLS137" s="8"/>
      <c r="FLT137"/>
      <c r="FLU137" s="8"/>
      <c r="FLV137"/>
      <c r="FLW137"/>
      <c r="FLX137"/>
      <c r="FLY137" s="10"/>
      <c r="FLZ137" s="8"/>
      <c r="FMA137"/>
      <c r="FMB137" s="8"/>
      <c r="FMC137"/>
      <c r="FMD137"/>
      <c r="FME137"/>
      <c r="FMF137" s="10"/>
      <c r="FMG137" s="8"/>
      <c r="FMH137"/>
      <c r="FMI137" s="8"/>
      <c r="FMJ137"/>
      <c r="FMK137"/>
      <c r="FML137"/>
      <c r="FMM137" s="10"/>
      <c r="FMN137" s="8"/>
      <c r="FMO137"/>
      <c r="FMP137" s="8"/>
      <c r="FMQ137"/>
      <c r="FMR137"/>
      <c r="FMS137"/>
      <c r="FMT137" s="10"/>
      <c r="FMU137" s="8"/>
      <c r="FMV137"/>
      <c r="FMW137" s="8"/>
      <c r="FMX137"/>
      <c r="FMY137"/>
      <c r="FMZ137"/>
      <c r="FNA137" s="10"/>
      <c r="FNB137" s="8"/>
      <c r="FNC137"/>
      <c r="FND137" s="8"/>
      <c r="FNE137"/>
      <c r="FNF137"/>
      <c r="FNG137"/>
      <c r="FNH137" s="10"/>
      <c r="FNI137" s="8"/>
      <c r="FNJ137"/>
      <c r="FNK137" s="8"/>
      <c r="FNL137"/>
      <c r="FNM137"/>
      <c r="FNN137"/>
      <c r="FNO137" s="10"/>
      <c r="FNP137" s="8"/>
      <c r="FNQ137"/>
      <c r="FNR137" s="8"/>
      <c r="FNS137"/>
      <c r="FNT137"/>
      <c r="FNU137"/>
      <c r="FNV137" s="10"/>
      <c r="FNW137" s="8"/>
      <c r="FNX137"/>
      <c r="FNY137" s="8"/>
      <c r="FNZ137"/>
      <c r="FOA137"/>
      <c r="FOB137"/>
      <c r="FOC137" s="10"/>
      <c r="FOD137" s="8"/>
      <c r="FOE137"/>
      <c r="FOF137" s="8"/>
      <c r="FOG137"/>
      <c r="FOH137"/>
      <c r="FOI137"/>
      <c r="FOJ137" s="10"/>
      <c r="FOK137" s="8"/>
      <c r="FOL137"/>
      <c r="FOM137" s="8"/>
      <c r="FON137"/>
      <c r="FOO137"/>
      <c r="FOP137"/>
      <c r="FOQ137" s="10"/>
      <c r="FOR137" s="8"/>
      <c r="FOS137"/>
      <c r="FOT137" s="8"/>
      <c r="FOU137"/>
      <c r="FOV137"/>
      <c r="FOW137"/>
      <c r="FOX137" s="10"/>
      <c r="FOY137" s="8"/>
      <c r="FOZ137"/>
      <c r="FPA137" s="8"/>
      <c r="FPB137"/>
      <c r="FPC137"/>
      <c r="FPD137"/>
      <c r="FPE137" s="10"/>
      <c r="FPF137" s="8"/>
      <c r="FPG137"/>
      <c r="FPH137" s="8"/>
      <c r="FPI137"/>
      <c r="FPJ137"/>
      <c r="FPK137"/>
      <c r="FPL137" s="10"/>
      <c r="FPM137" s="8"/>
      <c r="FPN137"/>
      <c r="FPO137" s="8"/>
      <c r="FPP137"/>
      <c r="FPQ137"/>
      <c r="FPR137"/>
      <c r="FPS137" s="10"/>
      <c r="FPT137" s="8"/>
      <c r="FPU137"/>
      <c r="FPV137" s="8"/>
      <c r="FPW137"/>
      <c r="FPX137"/>
      <c r="FPY137"/>
      <c r="FPZ137" s="10"/>
      <c r="FQA137" s="8"/>
      <c r="FQB137"/>
      <c r="FQC137" s="8"/>
      <c r="FQD137"/>
      <c r="FQE137"/>
      <c r="FQF137"/>
      <c r="FQG137" s="10"/>
      <c r="FQH137" s="8"/>
      <c r="FQI137"/>
      <c r="FQJ137" s="8"/>
      <c r="FQK137"/>
      <c r="FQL137"/>
      <c r="FQM137"/>
      <c r="FQN137" s="10"/>
      <c r="FQO137" s="8"/>
      <c r="FQP137"/>
      <c r="FQQ137" s="8"/>
      <c r="FQR137"/>
      <c r="FQS137"/>
      <c r="FQT137"/>
      <c r="FQU137" s="10"/>
      <c r="FQV137" s="8"/>
      <c r="FQW137"/>
      <c r="FQX137" s="8"/>
      <c r="FQY137"/>
      <c r="FQZ137"/>
      <c r="FRA137"/>
      <c r="FRB137" s="10"/>
      <c r="FRC137" s="8"/>
      <c r="FRD137"/>
      <c r="FRE137" s="8"/>
      <c r="FRF137"/>
      <c r="FRG137"/>
      <c r="FRH137"/>
      <c r="FRI137" s="10"/>
      <c r="FRJ137" s="8"/>
      <c r="FRK137"/>
      <c r="FRL137" s="8"/>
      <c r="FRM137"/>
      <c r="FRN137"/>
      <c r="FRO137"/>
      <c r="FRP137" s="10"/>
      <c r="FRQ137" s="8"/>
      <c r="FRR137"/>
      <c r="FRS137" s="8"/>
      <c r="FRT137"/>
      <c r="FRU137"/>
      <c r="FRV137"/>
      <c r="FRW137" s="10"/>
      <c r="FRX137" s="8"/>
      <c r="FRY137"/>
      <c r="FRZ137" s="8"/>
      <c r="FSA137"/>
      <c r="FSB137"/>
      <c r="FSC137"/>
      <c r="FSD137" s="10"/>
      <c r="FSE137" s="22"/>
      <c r="FSF137"/>
      <c r="FSG137" s="8"/>
      <c r="FSH137"/>
      <c r="FSI137"/>
      <c r="FSJ137"/>
      <c r="FSK137" s="10"/>
      <c r="FSL137" s="22"/>
      <c r="FSM137"/>
      <c r="FSN137" s="8"/>
      <c r="FSO137"/>
      <c r="FSP137"/>
      <c r="FSQ137"/>
      <c r="FSR137" s="29"/>
      <c r="FSS137" s="44"/>
      <c r="FST137" s="8"/>
      <c r="FSU137" s="8"/>
      <c r="FSV137" s="10"/>
      <c r="FSW137" s="10"/>
      <c r="FSX137"/>
      <c r="FSY137" s="8"/>
      <c r="FSZ137"/>
      <c r="FTA137" s="8"/>
      <c r="FTB137" s="6"/>
      <c r="FTC137"/>
      <c r="FTD137"/>
      <c r="FTE137" s="10"/>
      <c r="FTF137" s="8"/>
      <c r="FTG137"/>
      <c r="FTH137" s="8"/>
      <c r="FTI137"/>
      <c r="FTJ137"/>
      <c r="FTK137"/>
      <c r="FTL137" s="10"/>
      <c r="FTM137" s="8"/>
      <c r="FTN137"/>
      <c r="FTO137" s="8"/>
      <c r="FTP137"/>
      <c r="FTQ137"/>
      <c r="FTR137"/>
      <c r="FTS137" s="10"/>
      <c r="FTT137" s="8"/>
      <c r="FTU137"/>
      <c r="FTV137" s="8"/>
      <c r="FTW137"/>
      <c r="FTX137"/>
      <c r="FTY137"/>
      <c r="FTZ137" s="10"/>
      <c r="FUA137" s="8"/>
      <c r="FUB137"/>
      <c r="FUC137" s="8"/>
      <c r="FUD137"/>
      <c r="FUE137"/>
      <c r="FUF137"/>
      <c r="FUG137" s="10"/>
      <c r="FUH137" s="8"/>
      <c r="FUI137"/>
      <c r="FUJ137" s="8"/>
      <c r="FUK137"/>
      <c r="FUL137"/>
      <c r="FUM137"/>
      <c r="FUN137" s="10"/>
      <c r="FUO137" s="8"/>
      <c r="FUP137"/>
      <c r="FUQ137" s="8"/>
      <c r="FUR137"/>
      <c r="FUS137"/>
      <c r="FUT137"/>
      <c r="FUU137" s="10"/>
      <c r="FUV137" s="8"/>
      <c r="FUW137"/>
      <c r="FUX137" s="8"/>
      <c r="FUY137"/>
      <c r="FUZ137"/>
      <c r="FVA137"/>
      <c r="FVB137" s="10"/>
      <c r="FVC137" s="8"/>
      <c r="FVD137"/>
      <c r="FVE137" s="8"/>
      <c r="FVF137"/>
      <c r="FVG137"/>
      <c r="FVH137"/>
      <c r="FVI137" s="10"/>
      <c r="FVJ137" s="8"/>
      <c r="FVK137"/>
      <c r="FVL137" s="8"/>
      <c r="FVM137"/>
      <c r="FVN137"/>
      <c r="FVO137"/>
      <c r="FVP137" s="10"/>
      <c r="FVQ137" s="8"/>
      <c r="FVR137"/>
      <c r="FVS137" s="8"/>
      <c r="FVT137"/>
      <c r="FVU137"/>
      <c r="FVV137"/>
      <c r="FVW137" s="10"/>
      <c r="FVX137" s="8"/>
      <c r="FVY137"/>
      <c r="FVZ137" s="8"/>
      <c r="FWA137"/>
      <c r="FWB137"/>
      <c r="FWC137"/>
      <c r="FWD137" s="10"/>
      <c r="FWE137" s="8"/>
      <c r="FWF137"/>
      <c r="FWG137" s="8"/>
      <c r="FWH137"/>
      <c r="FWI137"/>
      <c r="FWJ137"/>
      <c r="FWK137" s="10"/>
      <c r="FWL137" s="8"/>
      <c r="FWM137"/>
      <c r="FWN137" s="8"/>
      <c r="FWO137"/>
      <c r="FWP137"/>
      <c r="FWQ137"/>
      <c r="FWR137" s="10"/>
      <c r="FWS137" s="8"/>
      <c r="FWT137"/>
      <c r="FWU137" s="8"/>
      <c r="FWV137"/>
      <c r="FWW137"/>
      <c r="FWX137"/>
      <c r="FWY137" s="10"/>
      <c r="FWZ137" s="8"/>
      <c r="FXA137"/>
      <c r="FXB137" s="8"/>
      <c r="FXC137"/>
      <c r="FXD137"/>
      <c r="FXE137"/>
      <c r="FXF137" s="10"/>
      <c r="FXG137" s="8"/>
      <c r="FXH137"/>
      <c r="FXI137" s="8"/>
      <c r="FXJ137"/>
      <c r="FXK137"/>
      <c r="FXL137"/>
      <c r="FXM137" s="10"/>
      <c r="FXN137" s="8"/>
      <c r="FXO137"/>
      <c r="FXP137" s="8"/>
      <c r="FXQ137"/>
      <c r="FXR137"/>
      <c r="FXS137"/>
      <c r="FXT137" s="10"/>
      <c r="FXU137" s="8"/>
      <c r="FXV137"/>
      <c r="FXW137" s="8"/>
      <c r="FXX137"/>
      <c r="FXY137"/>
      <c r="FXZ137"/>
      <c r="FYA137" s="10"/>
      <c r="FYB137" s="8"/>
      <c r="FYC137"/>
      <c r="FYD137" s="8"/>
      <c r="FYE137"/>
      <c r="FYF137"/>
      <c r="FYG137"/>
      <c r="FYH137" s="10"/>
      <c r="FYI137" s="8"/>
      <c r="FYJ137"/>
      <c r="FYK137" s="8"/>
      <c r="FYL137"/>
      <c r="FYM137"/>
      <c r="FYN137"/>
      <c r="FYO137" s="10"/>
      <c r="FYP137" s="8"/>
      <c r="FYQ137"/>
      <c r="FYR137" s="8"/>
      <c r="FYS137"/>
      <c r="FYT137"/>
      <c r="FYU137"/>
      <c r="FYV137" s="10"/>
      <c r="FYW137" s="8"/>
      <c r="FYX137"/>
      <c r="FYY137" s="8"/>
      <c r="FYZ137"/>
      <c r="FZA137"/>
      <c r="FZB137"/>
      <c r="FZC137" s="10"/>
      <c r="FZD137" s="8"/>
      <c r="FZE137"/>
      <c r="FZF137" s="8"/>
      <c r="FZG137"/>
      <c r="FZH137"/>
      <c r="FZI137"/>
      <c r="FZJ137" s="10"/>
      <c r="FZK137" s="8"/>
      <c r="FZL137"/>
      <c r="FZM137" s="8"/>
      <c r="FZN137"/>
      <c r="FZO137"/>
      <c r="FZP137"/>
      <c r="FZQ137" s="10"/>
      <c r="FZR137" s="8"/>
      <c r="FZS137"/>
      <c r="FZT137" s="8"/>
      <c r="FZU137"/>
      <c r="FZV137"/>
      <c r="FZW137"/>
      <c r="FZX137" s="10"/>
      <c r="FZY137" s="8"/>
      <c r="FZZ137"/>
      <c r="GAA137" s="8"/>
      <c r="GAB137"/>
      <c r="GAC137"/>
      <c r="GAD137"/>
      <c r="GAE137" s="10"/>
      <c r="GAF137" s="8"/>
      <c r="GAG137"/>
      <c r="GAH137" s="8"/>
      <c r="GAI137"/>
      <c r="GAJ137"/>
      <c r="GAK137"/>
      <c r="GAL137" s="10"/>
      <c r="GAM137" s="8"/>
      <c r="GAN137"/>
      <c r="GAO137" s="8"/>
      <c r="GAP137"/>
      <c r="GAQ137"/>
      <c r="GAR137"/>
      <c r="GAS137" s="10"/>
      <c r="GAT137" s="8"/>
      <c r="GAU137"/>
      <c r="GAV137" s="8"/>
      <c r="GAW137"/>
      <c r="GAX137"/>
      <c r="GAY137"/>
      <c r="GAZ137" s="10"/>
      <c r="GBA137" s="8"/>
      <c r="GBB137"/>
      <c r="GBC137" s="8"/>
      <c r="GBD137"/>
      <c r="GBE137"/>
      <c r="GBF137"/>
      <c r="GBG137" s="10"/>
      <c r="GBH137" s="22"/>
      <c r="GBI137"/>
      <c r="GBJ137" s="8"/>
      <c r="GBK137"/>
      <c r="GBL137"/>
      <c r="GBM137"/>
      <c r="GBN137" s="10"/>
      <c r="GBO137" s="22"/>
      <c r="GBP137"/>
      <c r="GBQ137" s="8"/>
      <c r="GBR137"/>
      <c r="GBS137"/>
      <c r="GBT137"/>
      <c r="GBU137" s="29"/>
      <c r="GBV137" s="44"/>
      <c r="GBW137" s="8"/>
      <c r="GBX137" s="8"/>
      <c r="GBY137" s="10"/>
      <c r="GBZ137" s="10"/>
      <c r="GCA137"/>
      <c r="GCB137" s="8"/>
      <c r="GCC137"/>
      <c r="GCD137" s="8"/>
      <c r="GCE137" s="6"/>
      <c r="GCF137"/>
      <c r="GCG137"/>
      <c r="GCH137" s="10"/>
      <c r="GCI137" s="8"/>
      <c r="GCJ137"/>
      <c r="GCK137" s="8"/>
      <c r="GCL137"/>
      <c r="GCM137"/>
      <c r="GCN137"/>
      <c r="GCO137" s="10"/>
      <c r="GCP137" s="8"/>
      <c r="GCQ137"/>
      <c r="GCR137" s="8"/>
      <c r="GCS137"/>
      <c r="GCT137"/>
      <c r="GCU137"/>
      <c r="GCV137" s="10"/>
      <c r="GCW137" s="8"/>
      <c r="GCX137"/>
      <c r="GCY137" s="8"/>
      <c r="GCZ137"/>
      <c r="GDA137"/>
      <c r="GDB137"/>
      <c r="GDC137" s="10"/>
      <c r="GDD137" s="8"/>
      <c r="GDE137"/>
      <c r="GDF137" s="8"/>
      <c r="GDG137"/>
      <c r="GDH137"/>
      <c r="GDI137"/>
      <c r="GDJ137" s="10"/>
      <c r="GDK137" s="8"/>
      <c r="GDL137"/>
      <c r="GDM137" s="8"/>
      <c r="GDN137"/>
      <c r="GDO137"/>
      <c r="GDP137"/>
      <c r="GDQ137" s="10"/>
      <c r="GDR137" s="8"/>
      <c r="GDS137"/>
      <c r="GDT137" s="8"/>
      <c r="GDU137"/>
      <c r="GDV137"/>
      <c r="GDW137"/>
      <c r="GDX137" s="10"/>
      <c r="GDY137" s="8"/>
      <c r="GDZ137"/>
      <c r="GEA137" s="8"/>
      <c r="GEB137"/>
      <c r="GEC137"/>
      <c r="GED137"/>
      <c r="GEE137" s="10"/>
      <c r="GEF137" s="8"/>
      <c r="GEG137"/>
      <c r="GEH137" s="8"/>
      <c r="GEI137"/>
      <c r="GEJ137"/>
      <c r="GEK137"/>
      <c r="GEL137" s="10"/>
      <c r="GEM137" s="8"/>
      <c r="GEN137"/>
      <c r="GEO137" s="8"/>
      <c r="GEP137"/>
      <c r="GEQ137"/>
      <c r="GER137"/>
      <c r="GES137" s="10"/>
      <c r="GET137" s="8"/>
      <c r="GEU137"/>
      <c r="GEV137" s="8"/>
      <c r="GEW137"/>
      <c r="GEX137"/>
      <c r="GEY137"/>
      <c r="GEZ137" s="10"/>
      <c r="GFA137" s="8"/>
      <c r="GFB137"/>
      <c r="GFC137" s="8"/>
      <c r="GFD137"/>
      <c r="GFE137"/>
      <c r="GFF137"/>
      <c r="GFG137" s="10"/>
      <c r="GFH137" s="8"/>
      <c r="GFI137"/>
      <c r="GFJ137" s="8"/>
      <c r="GFK137"/>
      <c r="GFL137"/>
      <c r="GFM137"/>
      <c r="GFN137" s="10"/>
      <c r="GFO137" s="8"/>
      <c r="GFP137"/>
      <c r="GFQ137" s="8"/>
      <c r="GFR137"/>
      <c r="GFS137"/>
      <c r="GFT137"/>
      <c r="GFU137" s="10"/>
      <c r="GFV137" s="8"/>
      <c r="GFW137"/>
      <c r="GFX137" s="8"/>
      <c r="GFY137"/>
      <c r="GFZ137"/>
      <c r="GGA137"/>
      <c r="GGB137" s="10"/>
      <c r="GGC137" s="8"/>
      <c r="GGD137"/>
      <c r="GGE137" s="8"/>
      <c r="GGF137"/>
      <c r="GGG137"/>
      <c r="GGH137"/>
      <c r="GGI137" s="10"/>
      <c r="GGJ137" s="8"/>
      <c r="GGK137"/>
      <c r="GGL137" s="8"/>
      <c r="GGM137"/>
      <c r="GGN137"/>
      <c r="GGO137"/>
      <c r="GGP137" s="10"/>
      <c r="GGQ137" s="8"/>
      <c r="GGR137"/>
      <c r="GGS137" s="8"/>
      <c r="GGT137"/>
      <c r="GGU137"/>
      <c r="GGV137"/>
      <c r="GGW137" s="10"/>
      <c r="GGX137" s="8"/>
      <c r="GGY137"/>
      <c r="GGZ137" s="8"/>
      <c r="GHA137"/>
      <c r="GHB137"/>
      <c r="GHC137"/>
      <c r="GHD137" s="10"/>
      <c r="GHE137" s="8"/>
      <c r="GHF137"/>
      <c r="GHG137" s="8"/>
      <c r="GHH137"/>
      <c r="GHI137"/>
      <c r="GHJ137"/>
      <c r="GHK137" s="10"/>
      <c r="GHL137" s="8"/>
      <c r="GHM137"/>
      <c r="GHN137" s="8"/>
      <c r="GHO137"/>
      <c r="GHP137"/>
      <c r="GHQ137"/>
      <c r="GHR137" s="10"/>
      <c r="GHS137" s="8"/>
      <c r="GHT137"/>
      <c r="GHU137" s="8"/>
      <c r="GHV137"/>
      <c r="GHW137"/>
      <c r="GHX137"/>
      <c r="GHY137" s="10"/>
      <c r="GHZ137" s="8"/>
      <c r="GIA137"/>
      <c r="GIB137" s="8"/>
      <c r="GIC137"/>
      <c r="GID137"/>
      <c r="GIE137"/>
      <c r="GIF137" s="10"/>
      <c r="GIG137" s="8"/>
      <c r="GIH137"/>
      <c r="GII137" s="8"/>
      <c r="GIJ137"/>
      <c r="GIK137"/>
      <c r="GIL137"/>
      <c r="GIM137" s="10"/>
      <c r="GIN137" s="8"/>
      <c r="GIO137"/>
      <c r="GIP137" s="8"/>
      <c r="GIQ137"/>
      <c r="GIR137"/>
      <c r="GIS137"/>
      <c r="GIT137" s="10"/>
      <c r="GIU137" s="8"/>
      <c r="GIV137"/>
      <c r="GIW137" s="8"/>
      <c r="GIX137"/>
      <c r="GIY137"/>
      <c r="GIZ137"/>
      <c r="GJA137" s="10"/>
      <c r="GJB137" s="8"/>
      <c r="GJC137"/>
      <c r="GJD137" s="8"/>
      <c r="GJE137"/>
      <c r="GJF137"/>
      <c r="GJG137"/>
      <c r="GJH137" s="10"/>
      <c r="GJI137" s="8"/>
      <c r="GJJ137"/>
      <c r="GJK137" s="8"/>
      <c r="GJL137"/>
      <c r="GJM137"/>
      <c r="GJN137"/>
      <c r="GJO137" s="10"/>
      <c r="GJP137" s="8"/>
      <c r="GJQ137"/>
      <c r="GJR137" s="8"/>
      <c r="GJS137"/>
      <c r="GJT137"/>
      <c r="GJU137"/>
      <c r="GJV137" s="10"/>
      <c r="GJW137" s="8"/>
      <c r="GJX137"/>
      <c r="GJY137" s="8"/>
      <c r="GJZ137"/>
      <c r="GKA137"/>
      <c r="GKB137"/>
      <c r="GKC137" s="10"/>
      <c r="GKD137" s="8"/>
      <c r="GKE137"/>
      <c r="GKF137" s="8"/>
      <c r="GKG137"/>
      <c r="GKH137"/>
      <c r="GKI137"/>
      <c r="GKJ137" s="10"/>
      <c r="GKK137" s="22"/>
      <c r="GKL137"/>
      <c r="GKM137" s="8"/>
      <c r="GKN137"/>
      <c r="GKO137"/>
      <c r="GKP137"/>
      <c r="GKQ137" s="10"/>
      <c r="GKR137" s="22"/>
      <c r="GKS137"/>
      <c r="GKT137" s="8"/>
      <c r="GKU137"/>
      <c r="GKV137"/>
      <c r="GKW137"/>
      <c r="GKX137" s="29"/>
      <c r="GKY137" s="44"/>
      <c r="GKZ137" s="8"/>
      <c r="GLA137" s="8"/>
      <c r="GLB137" s="10"/>
      <c r="GLC137" s="10"/>
      <c r="GLD137"/>
      <c r="GLE137" s="8"/>
      <c r="GLF137"/>
      <c r="GLG137" s="8"/>
      <c r="GLH137" s="6"/>
      <c r="GLI137"/>
      <c r="GLJ137"/>
      <c r="GLK137" s="10"/>
      <c r="GLL137" s="8"/>
      <c r="GLM137"/>
      <c r="GLN137" s="8"/>
      <c r="GLO137"/>
      <c r="GLP137"/>
      <c r="GLQ137"/>
      <c r="GLR137" s="10"/>
      <c r="GLS137" s="8"/>
      <c r="GLT137"/>
      <c r="GLU137" s="8"/>
      <c r="GLV137"/>
      <c r="GLW137"/>
      <c r="GLX137"/>
      <c r="GLY137" s="10"/>
      <c r="GLZ137" s="8"/>
      <c r="GMA137"/>
      <c r="GMB137" s="8"/>
      <c r="GMC137"/>
      <c r="GMD137"/>
      <c r="GME137"/>
      <c r="GMF137" s="10"/>
      <c r="GMG137" s="8"/>
      <c r="GMH137"/>
      <c r="GMI137" s="8"/>
      <c r="GMJ137"/>
      <c r="GMK137"/>
      <c r="GML137"/>
      <c r="GMM137" s="10"/>
      <c r="GMN137" s="8"/>
      <c r="GMO137"/>
      <c r="GMP137" s="8"/>
      <c r="GMQ137"/>
      <c r="GMR137"/>
      <c r="GMS137"/>
      <c r="GMT137" s="10"/>
      <c r="GMU137" s="8"/>
      <c r="GMV137"/>
      <c r="GMW137" s="8"/>
      <c r="GMX137"/>
      <c r="GMY137"/>
      <c r="GMZ137"/>
      <c r="GNA137" s="10"/>
      <c r="GNB137" s="8"/>
      <c r="GNC137"/>
      <c r="GND137" s="8"/>
      <c r="GNE137"/>
      <c r="GNF137"/>
      <c r="GNG137"/>
      <c r="GNH137" s="10"/>
      <c r="GNI137" s="8"/>
      <c r="GNJ137"/>
      <c r="GNK137" s="8"/>
      <c r="GNL137"/>
      <c r="GNM137"/>
      <c r="GNN137"/>
      <c r="GNO137" s="10"/>
      <c r="GNP137" s="8"/>
      <c r="GNQ137"/>
      <c r="GNR137" s="8"/>
      <c r="GNS137"/>
      <c r="GNT137"/>
      <c r="GNU137"/>
      <c r="GNV137" s="10"/>
      <c r="GNW137" s="8"/>
      <c r="GNX137"/>
      <c r="GNY137" s="8"/>
      <c r="GNZ137"/>
      <c r="GOA137"/>
      <c r="GOB137"/>
      <c r="GOC137" s="10"/>
      <c r="GOD137" s="8"/>
      <c r="GOE137"/>
      <c r="GOF137" s="8"/>
      <c r="GOG137"/>
      <c r="GOH137"/>
      <c r="GOI137"/>
      <c r="GOJ137" s="10"/>
      <c r="GOK137" s="8"/>
      <c r="GOL137"/>
      <c r="GOM137" s="8"/>
      <c r="GON137"/>
      <c r="GOO137"/>
      <c r="GOP137"/>
      <c r="GOQ137" s="10"/>
      <c r="GOR137" s="8"/>
      <c r="GOS137"/>
      <c r="GOT137" s="8"/>
      <c r="GOU137"/>
      <c r="GOV137"/>
      <c r="GOW137"/>
      <c r="GOX137" s="10"/>
      <c r="GOY137" s="8"/>
      <c r="GOZ137"/>
      <c r="GPA137" s="8"/>
      <c r="GPB137"/>
      <c r="GPC137"/>
      <c r="GPD137"/>
      <c r="GPE137" s="10"/>
      <c r="GPF137" s="8"/>
      <c r="GPG137"/>
      <c r="GPH137" s="8"/>
      <c r="GPI137"/>
      <c r="GPJ137"/>
      <c r="GPK137"/>
      <c r="GPL137" s="10"/>
      <c r="GPM137" s="8"/>
      <c r="GPN137"/>
      <c r="GPO137" s="8"/>
      <c r="GPP137"/>
      <c r="GPQ137"/>
      <c r="GPR137"/>
      <c r="GPS137" s="10"/>
      <c r="GPT137" s="8"/>
      <c r="GPU137"/>
      <c r="GPV137" s="8"/>
      <c r="GPW137"/>
      <c r="GPX137"/>
      <c r="GPY137"/>
      <c r="GPZ137" s="10"/>
      <c r="GQA137" s="8"/>
      <c r="GQB137"/>
      <c r="GQC137" s="8"/>
      <c r="GQD137"/>
      <c r="GQE137"/>
      <c r="GQF137"/>
      <c r="GQG137" s="10"/>
      <c r="GQH137" s="8"/>
      <c r="GQI137"/>
      <c r="GQJ137" s="8"/>
      <c r="GQK137"/>
      <c r="GQL137"/>
      <c r="GQM137"/>
      <c r="GQN137" s="10"/>
      <c r="GQO137" s="8"/>
      <c r="GQP137"/>
      <c r="GQQ137" s="8"/>
      <c r="GQR137"/>
      <c r="GQS137"/>
      <c r="GQT137"/>
      <c r="GQU137" s="10"/>
      <c r="GQV137" s="8"/>
      <c r="GQW137"/>
      <c r="GQX137" s="8"/>
      <c r="GQY137"/>
      <c r="GQZ137"/>
      <c r="GRA137"/>
      <c r="GRB137" s="10"/>
      <c r="GRC137" s="8"/>
      <c r="GRD137"/>
      <c r="GRE137" s="8"/>
      <c r="GRF137"/>
      <c r="GRG137"/>
      <c r="GRH137"/>
      <c r="GRI137" s="10"/>
      <c r="GRJ137" s="8"/>
      <c r="GRK137"/>
      <c r="GRL137" s="8"/>
      <c r="GRM137"/>
      <c r="GRN137"/>
      <c r="GRO137"/>
      <c r="GRP137" s="10"/>
      <c r="GRQ137" s="8"/>
      <c r="GRR137"/>
      <c r="GRS137" s="8"/>
      <c r="GRT137"/>
      <c r="GRU137"/>
      <c r="GRV137"/>
      <c r="GRW137" s="10"/>
      <c r="GRX137" s="8"/>
      <c r="GRY137"/>
      <c r="GRZ137" s="8"/>
      <c r="GSA137"/>
      <c r="GSB137"/>
      <c r="GSC137"/>
      <c r="GSD137" s="10"/>
      <c r="GSE137" s="8"/>
      <c r="GSF137"/>
      <c r="GSG137" s="8"/>
      <c r="GSH137"/>
      <c r="GSI137"/>
      <c r="GSJ137"/>
      <c r="GSK137" s="10"/>
      <c r="GSL137" s="8"/>
      <c r="GSM137"/>
      <c r="GSN137" s="8"/>
      <c r="GSO137"/>
      <c r="GSP137"/>
      <c r="GSQ137"/>
      <c r="GSR137" s="10"/>
      <c r="GSS137" s="8"/>
      <c r="GST137"/>
      <c r="GSU137" s="8"/>
      <c r="GSV137"/>
      <c r="GSW137"/>
      <c r="GSX137"/>
      <c r="GSY137" s="10"/>
      <c r="GSZ137" s="8"/>
      <c r="GTA137"/>
      <c r="GTB137" s="8"/>
      <c r="GTC137"/>
      <c r="GTD137"/>
      <c r="GTE137"/>
      <c r="GTF137" s="10"/>
      <c r="GTG137" s="8"/>
      <c r="GTH137"/>
      <c r="GTI137" s="8"/>
      <c r="GTJ137"/>
      <c r="GTK137"/>
      <c r="GTL137"/>
      <c r="GTM137" s="10"/>
      <c r="GTN137" s="22"/>
      <c r="GTO137"/>
      <c r="GTP137" s="8"/>
      <c r="GTQ137"/>
      <c r="GTR137"/>
      <c r="GTS137"/>
      <c r="GTT137" s="10"/>
      <c r="GTU137" s="22"/>
      <c r="GTV137"/>
      <c r="GTW137" s="8"/>
      <c r="GTX137"/>
      <c r="GTY137"/>
      <c r="GTZ137"/>
      <c r="GUA137" s="29"/>
      <c r="GUB137" s="44"/>
      <c r="GUC137" s="8"/>
      <c r="GUD137" s="8"/>
      <c r="GUE137" s="10"/>
      <c r="GUF137" s="10"/>
      <c r="GUG137"/>
      <c r="GUH137" s="8"/>
      <c r="GUI137"/>
      <c r="GUJ137" s="8"/>
      <c r="GUK137" s="6"/>
      <c r="GUL137"/>
      <c r="GUM137"/>
      <c r="GUN137" s="10"/>
      <c r="GUO137" s="8"/>
      <c r="GUP137"/>
      <c r="GUQ137" s="8"/>
      <c r="GUR137"/>
      <c r="GUS137"/>
      <c r="GUT137"/>
      <c r="GUU137" s="10"/>
      <c r="GUV137" s="8"/>
      <c r="GUW137"/>
      <c r="GUX137" s="8"/>
      <c r="GUY137"/>
      <c r="GUZ137"/>
      <c r="GVA137"/>
      <c r="GVB137" s="10"/>
      <c r="GVC137" s="8"/>
      <c r="GVD137"/>
      <c r="GVE137" s="8"/>
      <c r="GVF137"/>
      <c r="GVG137"/>
      <c r="GVH137"/>
      <c r="GVI137" s="10"/>
      <c r="GVJ137" s="8"/>
      <c r="GVK137"/>
      <c r="GVL137" s="8"/>
      <c r="GVM137"/>
      <c r="GVN137"/>
      <c r="GVO137"/>
      <c r="GVP137" s="10"/>
      <c r="GVQ137" s="8"/>
      <c r="GVR137"/>
      <c r="GVS137" s="8"/>
      <c r="GVT137"/>
      <c r="GVU137"/>
      <c r="GVV137"/>
      <c r="GVW137" s="10"/>
      <c r="GVX137" s="8"/>
      <c r="GVY137"/>
      <c r="GVZ137" s="8"/>
      <c r="GWA137"/>
      <c r="GWB137"/>
      <c r="GWC137"/>
      <c r="GWD137" s="10"/>
      <c r="GWE137" s="8"/>
      <c r="GWF137"/>
      <c r="GWG137" s="8"/>
      <c r="GWH137"/>
      <c r="GWI137"/>
      <c r="GWJ137"/>
      <c r="GWK137" s="10"/>
      <c r="GWL137" s="8"/>
      <c r="GWM137"/>
      <c r="GWN137" s="8"/>
      <c r="GWO137"/>
      <c r="GWP137"/>
      <c r="GWQ137"/>
      <c r="GWR137" s="10"/>
      <c r="GWS137" s="8"/>
      <c r="GWT137"/>
      <c r="GWU137" s="8"/>
      <c r="GWV137"/>
      <c r="GWW137"/>
      <c r="GWX137"/>
      <c r="GWY137" s="10"/>
      <c r="GWZ137" s="8"/>
      <c r="GXA137"/>
      <c r="GXB137" s="8"/>
      <c r="GXC137"/>
      <c r="GXD137"/>
      <c r="GXE137"/>
      <c r="GXF137" s="10"/>
      <c r="GXG137" s="8"/>
      <c r="GXH137"/>
      <c r="GXI137" s="8"/>
      <c r="GXJ137"/>
      <c r="GXK137"/>
      <c r="GXL137"/>
      <c r="GXM137" s="10"/>
      <c r="GXN137" s="8"/>
      <c r="GXO137"/>
      <c r="GXP137" s="8"/>
      <c r="GXQ137"/>
      <c r="GXR137"/>
      <c r="GXS137"/>
      <c r="GXT137" s="10"/>
      <c r="GXU137" s="8"/>
      <c r="GXV137"/>
      <c r="GXW137" s="8"/>
      <c r="GXX137"/>
      <c r="GXY137"/>
      <c r="GXZ137"/>
      <c r="GYA137" s="10"/>
      <c r="GYB137" s="8"/>
      <c r="GYC137"/>
      <c r="GYD137" s="8"/>
      <c r="GYE137"/>
      <c r="GYF137"/>
      <c r="GYG137"/>
      <c r="GYH137" s="10"/>
      <c r="GYI137" s="8"/>
      <c r="GYJ137"/>
      <c r="GYK137" s="8"/>
      <c r="GYL137"/>
      <c r="GYM137"/>
      <c r="GYN137"/>
      <c r="GYO137" s="10"/>
      <c r="GYP137" s="8"/>
      <c r="GYQ137"/>
      <c r="GYR137" s="8"/>
      <c r="GYS137"/>
      <c r="GYT137"/>
      <c r="GYU137"/>
      <c r="GYV137" s="10"/>
      <c r="GYW137" s="8"/>
      <c r="GYX137"/>
      <c r="GYY137" s="8"/>
      <c r="GYZ137"/>
      <c r="GZA137"/>
      <c r="GZB137"/>
      <c r="GZC137" s="10"/>
      <c r="GZD137" s="8"/>
      <c r="GZE137"/>
      <c r="GZF137" s="8"/>
      <c r="GZG137"/>
      <c r="GZH137"/>
      <c r="GZI137"/>
      <c r="GZJ137" s="10"/>
      <c r="GZK137" s="8"/>
      <c r="GZL137"/>
      <c r="GZM137" s="8"/>
      <c r="GZN137"/>
      <c r="GZO137"/>
      <c r="GZP137"/>
      <c r="GZQ137" s="10"/>
      <c r="GZR137" s="8"/>
      <c r="GZS137"/>
      <c r="GZT137" s="8"/>
      <c r="GZU137"/>
      <c r="GZV137"/>
      <c r="GZW137"/>
      <c r="GZX137" s="10"/>
      <c r="GZY137" s="8"/>
      <c r="GZZ137"/>
      <c r="HAA137" s="8"/>
      <c r="HAB137"/>
      <c r="HAC137"/>
      <c r="HAD137"/>
      <c r="HAE137" s="10"/>
      <c r="HAF137" s="8"/>
      <c r="HAG137"/>
      <c r="HAH137" s="8"/>
      <c r="HAI137"/>
      <c r="HAJ137"/>
      <c r="HAK137"/>
      <c r="HAL137" s="10"/>
      <c r="HAM137" s="8"/>
      <c r="HAN137"/>
      <c r="HAO137" s="8"/>
      <c r="HAP137"/>
      <c r="HAQ137"/>
      <c r="HAR137"/>
      <c r="HAS137" s="10"/>
      <c r="HAT137" s="8"/>
      <c r="HAU137"/>
      <c r="HAV137" s="8"/>
      <c r="HAW137"/>
      <c r="HAX137"/>
      <c r="HAY137"/>
      <c r="HAZ137" s="10"/>
      <c r="HBA137" s="8"/>
      <c r="HBB137"/>
      <c r="HBC137" s="8"/>
      <c r="HBD137"/>
      <c r="HBE137"/>
      <c r="HBF137"/>
      <c r="HBG137" s="10"/>
      <c r="HBH137" s="8"/>
      <c r="HBI137"/>
      <c r="HBJ137" s="8"/>
      <c r="HBK137"/>
      <c r="HBL137"/>
      <c r="HBM137"/>
      <c r="HBN137" s="10"/>
      <c r="HBO137" s="8"/>
      <c r="HBP137"/>
      <c r="HBQ137" s="8"/>
      <c r="HBR137"/>
      <c r="HBS137"/>
      <c r="HBT137"/>
      <c r="HBU137" s="10"/>
      <c r="HBV137" s="8"/>
      <c r="HBW137"/>
      <c r="HBX137" s="8"/>
      <c r="HBY137"/>
      <c r="HBZ137"/>
      <c r="HCA137"/>
      <c r="HCB137" s="10"/>
      <c r="HCC137" s="8"/>
      <c r="HCD137"/>
      <c r="HCE137" s="8"/>
      <c r="HCF137"/>
      <c r="HCG137"/>
      <c r="HCH137"/>
      <c r="HCI137" s="10"/>
      <c r="HCJ137" s="8"/>
      <c r="HCK137"/>
      <c r="HCL137" s="8"/>
      <c r="HCM137"/>
      <c r="HCN137"/>
      <c r="HCO137"/>
      <c r="HCP137" s="10"/>
      <c r="HCQ137" s="22"/>
      <c r="HCR137"/>
      <c r="HCS137" s="8"/>
      <c r="HCT137"/>
      <c r="HCU137"/>
      <c r="HCV137"/>
      <c r="HCW137" s="10"/>
      <c r="HCX137" s="22"/>
      <c r="HCY137"/>
      <c r="HCZ137" s="8"/>
      <c r="HDA137"/>
      <c r="HDB137"/>
      <c r="HDC137"/>
      <c r="HDD137" s="29"/>
      <c r="HDE137" s="44"/>
      <c r="HDF137" s="8"/>
      <c r="HDG137" s="8"/>
      <c r="HDH137" s="10"/>
      <c r="HDI137" s="10"/>
      <c r="HDJ137"/>
      <c r="HDK137" s="8"/>
      <c r="HDL137"/>
      <c r="HDM137" s="8"/>
      <c r="HDN137" s="6"/>
      <c r="HDO137"/>
      <c r="HDP137"/>
      <c r="HDQ137" s="10"/>
      <c r="HDR137" s="8"/>
      <c r="HDS137"/>
      <c r="HDT137" s="8"/>
      <c r="HDU137"/>
      <c r="HDV137"/>
      <c r="HDW137"/>
      <c r="HDX137" s="10"/>
      <c r="HDY137" s="8"/>
      <c r="HDZ137"/>
      <c r="HEA137" s="8"/>
      <c r="HEB137"/>
      <c r="HEC137"/>
      <c r="HED137"/>
      <c r="HEE137" s="10"/>
      <c r="HEF137" s="8"/>
      <c r="HEG137"/>
      <c r="HEH137" s="8"/>
      <c r="HEI137"/>
      <c r="HEJ137"/>
      <c r="HEK137"/>
      <c r="HEL137" s="10"/>
      <c r="HEM137" s="8"/>
      <c r="HEN137"/>
      <c r="HEO137" s="8"/>
      <c r="HEP137"/>
      <c r="HEQ137"/>
      <c r="HER137"/>
      <c r="HES137" s="10"/>
      <c r="HET137" s="8"/>
      <c r="HEU137"/>
      <c r="HEV137" s="8"/>
      <c r="HEW137"/>
      <c r="HEX137"/>
      <c r="HEY137"/>
      <c r="HEZ137" s="10"/>
      <c r="HFA137" s="8"/>
      <c r="HFB137"/>
      <c r="HFC137" s="8"/>
      <c r="HFD137"/>
      <c r="HFE137"/>
      <c r="HFF137"/>
      <c r="HFG137" s="10"/>
      <c r="HFH137" s="8"/>
      <c r="HFI137"/>
      <c r="HFJ137" s="8"/>
      <c r="HFK137"/>
      <c r="HFL137"/>
      <c r="HFM137"/>
      <c r="HFN137" s="10"/>
      <c r="HFO137" s="8"/>
      <c r="HFP137"/>
      <c r="HFQ137" s="8"/>
      <c r="HFR137"/>
      <c r="HFS137"/>
      <c r="HFT137"/>
      <c r="HFU137" s="10"/>
      <c r="HFV137" s="8"/>
      <c r="HFW137"/>
      <c r="HFX137" s="8"/>
      <c r="HFY137"/>
      <c r="HFZ137"/>
      <c r="HGA137"/>
      <c r="HGB137" s="10"/>
      <c r="HGC137" s="8"/>
      <c r="HGD137"/>
      <c r="HGE137" s="8"/>
      <c r="HGF137"/>
      <c r="HGG137"/>
      <c r="HGH137"/>
      <c r="HGI137" s="10"/>
      <c r="HGJ137" s="8"/>
      <c r="HGK137"/>
      <c r="HGL137" s="8"/>
      <c r="HGM137"/>
      <c r="HGN137"/>
      <c r="HGO137"/>
      <c r="HGP137" s="10"/>
      <c r="HGQ137" s="8"/>
      <c r="HGR137"/>
      <c r="HGS137" s="8"/>
      <c r="HGT137"/>
      <c r="HGU137"/>
      <c r="HGV137"/>
      <c r="HGW137" s="10"/>
      <c r="HGX137" s="8"/>
      <c r="HGY137"/>
      <c r="HGZ137" s="8"/>
      <c r="HHA137"/>
      <c r="HHB137"/>
      <c r="HHC137"/>
      <c r="HHD137" s="10"/>
      <c r="HHE137" s="8"/>
      <c r="HHF137"/>
      <c r="HHG137" s="8"/>
      <c r="HHH137"/>
      <c r="HHI137"/>
      <c r="HHJ137"/>
      <c r="HHK137" s="10"/>
      <c r="HHL137" s="8"/>
      <c r="HHM137"/>
      <c r="HHN137" s="8"/>
      <c r="HHO137"/>
      <c r="HHP137"/>
      <c r="HHQ137"/>
      <c r="HHR137" s="10"/>
      <c r="HHS137" s="8"/>
      <c r="HHT137"/>
      <c r="HHU137" s="8"/>
      <c r="HHV137"/>
      <c r="HHW137"/>
      <c r="HHX137"/>
      <c r="HHY137" s="10"/>
      <c r="HHZ137" s="8"/>
      <c r="HIA137"/>
      <c r="HIB137" s="8"/>
      <c r="HIC137"/>
      <c r="HID137"/>
      <c r="HIE137"/>
      <c r="HIF137" s="10"/>
      <c r="HIG137" s="8"/>
      <c r="HIH137"/>
      <c r="HII137" s="8"/>
      <c r="HIJ137"/>
      <c r="HIK137"/>
      <c r="HIL137"/>
      <c r="HIM137" s="10"/>
      <c r="HIN137" s="8"/>
      <c r="HIO137"/>
      <c r="HIP137" s="8"/>
      <c r="HIQ137"/>
      <c r="HIR137"/>
      <c r="HIS137"/>
      <c r="HIT137" s="10"/>
      <c r="HIU137" s="8"/>
      <c r="HIV137"/>
      <c r="HIW137" s="8"/>
      <c r="HIX137"/>
      <c r="HIY137"/>
      <c r="HIZ137"/>
      <c r="HJA137" s="10"/>
      <c r="HJB137" s="8"/>
      <c r="HJC137"/>
      <c r="HJD137" s="8"/>
      <c r="HJE137"/>
      <c r="HJF137"/>
      <c r="HJG137"/>
      <c r="HJH137" s="10"/>
      <c r="HJI137" s="8"/>
      <c r="HJJ137"/>
      <c r="HJK137" s="8"/>
      <c r="HJL137"/>
      <c r="HJM137"/>
      <c r="HJN137"/>
      <c r="HJO137" s="10"/>
      <c r="HJP137" s="8"/>
      <c r="HJQ137"/>
      <c r="HJR137" s="8"/>
      <c r="HJS137"/>
      <c r="HJT137"/>
      <c r="HJU137"/>
      <c r="HJV137" s="10"/>
      <c r="HJW137" s="8"/>
      <c r="HJX137"/>
      <c r="HJY137" s="8"/>
      <c r="HJZ137"/>
      <c r="HKA137"/>
      <c r="HKB137"/>
      <c r="HKC137" s="10"/>
      <c r="HKD137" s="8"/>
      <c r="HKE137"/>
      <c r="HKF137" s="8"/>
      <c r="HKG137"/>
      <c r="HKH137"/>
      <c r="HKI137"/>
      <c r="HKJ137" s="10"/>
      <c r="HKK137" s="8"/>
      <c r="HKL137"/>
      <c r="HKM137" s="8"/>
      <c r="HKN137"/>
      <c r="HKO137"/>
      <c r="HKP137"/>
      <c r="HKQ137" s="10"/>
      <c r="HKR137" s="8"/>
      <c r="HKS137"/>
      <c r="HKT137" s="8"/>
      <c r="HKU137"/>
      <c r="HKV137"/>
      <c r="HKW137"/>
      <c r="HKX137" s="10"/>
      <c r="HKY137" s="8"/>
      <c r="HKZ137"/>
      <c r="HLA137" s="8"/>
      <c r="HLB137"/>
      <c r="HLC137"/>
      <c r="HLD137"/>
      <c r="HLE137" s="10"/>
      <c r="HLF137" s="8"/>
      <c r="HLG137"/>
      <c r="HLH137" s="8"/>
      <c r="HLI137"/>
      <c r="HLJ137"/>
      <c r="HLK137"/>
      <c r="HLL137" s="10"/>
      <c r="HLM137" s="8"/>
      <c r="HLN137"/>
      <c r="HLO137" s="8"/>
      <c r="HLP137"/>
      <c r="HLQ137"/>
      <c r="HLR137"/>
      <c r="HLS137" s="10"/>
      <c r="HLT137" s="22"/>
      <c r="HLU137"/>
      <c r="HLV137" s="8"/>
      <c r="HLW137"/>
      <c r="HLX137"/>
      <c r="HLY137"/>
      <c r="HLZ137" s="10"/>
      <c r="HMA137" s="22"/>
      <c r="HMB137"/>
      <c r="HMC137" s="8"/>
      <c r="HMD137"/>
      <c r="HME137"/>
      <c r="HMF137"/>
      <c r="HMG137" s="29"/>
      <c r="HMH137" s="44"/>
      <c r="HMI137" s="8"/>
      <c r="HMJ137" s="8"/>
      <c r="HMK137" s="10"/>
      <c r="HML137" s="10"/>
      <c r="HMM137"/>
      <c r="HMN137" s="8"/>
      <c r="HMO137"/>
      <c r="HMP137" s="8"/>
      <c r="HMQ137" s="6"/>
      <c r="HMR137"/>
      <c r="HMS137"/>
      <c r="HMT137" s="10"/>
      <c r="HMU137" s="8"/>
      <c r="HMV137"/>
      <c r="HMW137" s="8"/>
      <c r="HMX137"/>
      <c r="HMY137"/>
      <c r="HMZ137"/>
      <c r="HNA137" s="10"/>
      <c r="HNB137" s="8"/>
      <c r="HNC137"/>
      <c r="HND137" s="8"/>
      <c r="HNE137"/>
      <c r="HNF137"/>
      <c r="HNG137"/>
      <c r="HNH137" s="10"/>
      <c r="HNI137" s="8"/>
      <c r="HNJ137"/>
      <c r="HNK137" s="8"/>
      <c r="HNL137"/>
      <c r="HNM137"/>
      <c r="HNN137"/>
      <c r="HNO137" s="10"/>
      <c r="HNP137" s="8"/>
      <c r="HNQ137"/>
      <c r="HNR137" s="8"/>
      <c r="HNS137"/>
      <c r="HNT137"/>
      <c r="HNU137"/>
      <c r="HNV137" s="10"/>
      <c r="HNW137" s="8"/>
      <c r="HNX137"/>
      <c r="HNY137" s="8"/>
      <c r="HNZ137"/>
      <c r="HOA137"/>
      <c r="HOB137"/>
      <c r="HOC137" s="10"/>
      <c r="HOD137" s="8"/>
      <c r="HOE137"/>
      <c r="HOF137" s="8"/>
      <c r="HOG137"/>
      <c r="HOH137"/>
      <c r="HOI137"/>
      <c r="HOJ137" s="10"/>
      <c r="HOK137" s="8"/>
      <c r="HOL137"/>
      <c r="HOM137" s="8"/>
      <c r="HON137"/>
      <c r="HOO137"/>
      <c r="HOP137"/>
      <c r="HOQ137" s="10"/>
      <c r="HOR137" s="8"/>
      <c r="HOS137"/>
      <c r="HOT137" s="8"/>
      <c r="HOU137"/>
      <c r="HOV137"/>
      <c r="HOW137"/>
      <c r="HOX137" s="10"/>
      <c r="HOY137" s="8"/>
      <c r="HOZ137"/>
      <c r="HPA137" s="8"/>
      <c r="HPB137"/>
      <c r="HPC137"/>
      <c r="HPD137"/>
      <c r="HPE137" s="10"/>
      <c r="HPF137" s="8"/>
      <c r="HPG137"/>
      <c r="HPH137" s="8"/>
      <c r="HPI137"/>
      <c r="HPJ137"/>
      <c r="HPK137"/>
      <c r="HPL137" s="10"/>
      <c r="HPM137" s="8"/>
      <c r="HPN137"/>
      <c r="HPO137" s="8"/>
      <c r="HPP137"/>
      <c r="HPQ137"/>
      <c r="HPR137"/>
      <c r="HPS137" s="10"/>
      <c r="HPT137" s="8"/>
      <c r="HPU137"/>
      <c r="HPV137" s="8"/>
      <c r="HPW137"/>
      <c r="HPX137"/>
      <c r="HPY137"/>
      <c r="HPZ137" s="10"/>
      <c r="HQA137" s="8"/>
      <c r="HQB137"/>
      <c r="HQC137" s="8"/>
      <c r="HQD137"/>
      <c r="HQE137"/>
      <c r="HQF137"/>
      <c r="HQG137" s="10"/>
      <c r="HQH137" s="8"/>
      <c r="HQI137"/>
      <c r="HQJ137" s="8"/>
      <c r="HQK137"/>
      <c r="HQL137"/>
      <c r="HQM137"/>
      <c r="HQN137" s="10"/>
      <c r="HQO137" s="8"/>
      <c r="HQP137"/>
      <c r="HQQ137" s="8"/>
      <c r="HQR137"/>
      <c r="HQS137"/>
      <c r="HQT137"/>
      <c r="HQU137" s="10"/>
      <c r="HQV137" s="8"/>
      <c r="HQW137"/>
      <c r="HQX137" s="8"/>
      <c r="HQY137"/>
      <c r="HQZ137"/>
      <c r="HRA137"/>
      <c r="HRB137" s="10"/>
      <c r="HRC137" s="8"/>
      <c r="HRD137"/>
      <c r="HRE137" s="8"/>
      <c r="HRF137"/>
      <c r="HRG137"/>
      <c r="HRH137"/>
      <c r="HRI137" s="10"/>
      <c r="HRJ137" s="8"/>
      <c r="HRK137"/>
      <c r="HRL137" s="8"/>
      <c r="HRM137"/>
      <c r="HRN137"/>
      <c r="HRO137"/>
      <c r="HRP137" s="10"/>
      <c r="HRQ137" s="8"/>
      <c r="HRR137"/>
      <c r="HRS137" s="8"/>
      <c r="HRT137"/>
      <c r="HRU137"/>
      <c r="HRV137"/>
      <c r="HRW137" s="10"/>
      <c r="HRX137" s="8"/>
      <c r="HRY137"/>
      <c r="HRZ137" s="8"/>
      <c r="HSA137"/>
      <c r="HSB137"/>
      <c r="HSC137"/>
      <c r="HSD137" s="10"/>
      <c r="HSE137" s="8"/>
      <c r="HSF137"/>
      <c r="HSG137" s="8"/>
      <c r="HSH137"/>
      <c r="HSI137"/>
      <c r="HSJ137"/>
      <c r="HSK137" s="10"/>
      <c r="HSL137" s="8"/>
      <c r="HSM137"/>
      <c r="HSN137" s="8"/>
      <c r="HSO137"/>
      <c r="HSP137"/>
      <c r="HSQ137"/>
      <c r="HSR137" s="10"/>
      <c r="HSS137" s="8"/>
      <c r="HST137"/>
      <c r="HSU137" s="8"/>
      <c r="HSV137"/>
      <c r="HSW137"/>
      <c r="HSX137"/>
      <c r="HSY137" s="10"/>
      <c r="HSZ137" s="8"/>
      <c r="HTA137"/>
      <c r="HTB137" s="8"/>
      <c r="HTC137"/>
      <c r="HTD137"/>
      <c r="HTE137"/>
      <c r="HTF137" s="10"/>
      <c r="HTG137" s="8"/>
      <c r="HTH137"/>
      <c r="HTI137" s="8"/>
      <c r="HTJ137"/>
      <c r="HTK137"/>
      <c r="HTL137"/>
      <c r="HTM137" s="10"/>
      <c r="HTN137" s="8"/>
      <c r="HTO137"/>
      <c r="HTP137" s="8"/>
      <c r="HTQ137"/>
      <c r="HTR137"/>
      <c r="HTS137"/>
      <c r="HTT137" s="10"/>
      <c r="HTU137" s="8"/>
      <c r="HTV137"/>
      <c r="HTW137" s="8"/>
      <c r="HTX137"/>
      <c r="HTY137"/>
      <c r="HTZ137"/>
      <c r="HUA137" s="10"/>
      <c r="HUB137" s="8"/>
      <c r="HUC137"/>
      <c r="HUD137" s="8"/>
      <c r="HUE137"/>
      <c r="HUF137"/>
      <c r="HUG137"/>
      <c r="HUH137" s="10"/>
      <c r="HUI137" s="8"/>
      <c r="HUJ137"/>
      <c r="HUK137" s="8"/>
      <c r="HUL137"/>
      <c r="HUM137"/>
      <c r="HUN137"/>
      <c r="HUO137" s="10"/>
      <c r="HUP137" s="8"/>
      <c r="HUQ137"/>
      <c r="HUR137" s="8"/>
      <c r="HUS137"/>
      <c r="HUT137"/>
      <c r="HUU137"/>
      <c r="HUV137" s="10"/>
      <c r="HUW137" s="22"/>
      <c r="HUX137"/>
      <c r="HUY137" s="8"/>
      <c r="HUZ137"/>
      <c r="HVA137"/>
      <c r="HVB137"/>
      <c r="HVC137" s="10"/>
      <c r="HVD137" s="22"/>
      <c r="HVE137"/>
      <c r="HVF137" s="8"/>
      <c r="HVG137"/>
      <c r="HVH137"/>
      <c r="HVI137"/>
      <c r="HVJ137" s="29"/>
      <c r="HVK137" s="44"/>
      <c r="HVL137" s="8"/>
      <c r="HVM137" s="8"/>
      <c r="HVN137" s="10"/>
      <c r="HVO137" s="10"/>
      <c r="HVP137"/>
      <c r="HVQ137" s="8"/>
      <c r="HVR137"/>
      <c r="HVS137" s="8"/>
      <c r="HVT137" s="6"/>
      <c r="HVU137"/>
      <c r="HVV137"/>
      <c r="HVW137" s="10"/>
      <c r="HVX137" s="8"/>
      <c r="HVY137"/>
      <c r="HVZ137" s="8"/>
      <c r="HWA137"/>
      <c r="HWB137"/>
      <c r="HWC137"/>
      <c r="HWD137" s="10"/>
      <c r="HWE137" s="8"/>
      <c r="HWF137"/>
      <c r="HWG137" s="8"/>
      <c r="HWH137"/>
      <c r="HWI137"/>
      <c r="HWJ137"/>
      <c r="HWK137" s="10"/>
      <c r="HWL137" s="8"/>
      <c r="HWM137"/>
      <c r="HWN137" s="8"/>
      <c r="HWO137"/>
      <c r="HWP137"/>
      <c r="HWQ137"/>
      <c r="HWR137" s="10"/>
      <c r="HWS137" s="8"/>
      <c r="HWT137"/>
      <c r="HWU137" s="8"/>
      <c r="HWV137"/>
      <c r="HWW137"/>
      <c r="HWX137"/>
      <c r="HWY137" s="10"/>
      <c r="HWZ137" s="8"/>
      <c r="HXA137"/>
      <c r="HXB137" s="8"/>
      <c r="HXC137"/>
      <c r="HXD137"/>
      <c r="HXE137"/>
      <c r="HXF137" s="10"/>
      <c r="HXG137" s="8"/>
      <c r="HXH137"/>
      <c r="HXI137" s="8"/>
      <c r="HXJ137"/>
      <c r="HXK137"/>
      <c r="HXL137"/>
      <c r="HXM137" s="10"/>
      <c r="HXN137" s="8"/>
      <c r="HXO137"/>
      <c r="HXP137" s="8"/>
      <c r="HXQ137"/>
      <c r="HXR137"/>
      <c r="HXS137"/>
      <c r="HXT137" s="10"/>
      <c r="HXU137" s="8"/>
      <c r="HXV137"/>
      <c r="HXW137" s="8"/>
      <c r="HXX137"/>
      <c r="HXY137"/>
      <c r="HXZ137"/>
      <c r="HYA137" s="10"/>
      <c r="HYB137" s="8"/>
      <c r="HYC137"/>
      <c r="HYD137" s="8"/>
      <c r="HYE137"/>
      <c r="HYF137"/>
      <c r="HYG137"/>
      <c r="HYH137" s="10"/>
      <c r="HYI137" s="8"/>
      <c r="HYJ137"/>
      <c r="HYK137" s="8"/>
      <c r="HYL137"/>
      <c r="HYM137"/>
      <c r="HYN137"/>
      <c r="HYO137" s="10"/>
      <c r="HYP137" s="8"/>
      <c r="HYQ137"/>
      <c r="HYR137" s="8"/>
      <c r="HYS137"/>
      <c r="HYT137"/>
      <c r="HYU137"/>
      <c r="HYV137" s="10"/>
      <c r="HYW137" s="8"/>
      <c r="HYX137"/>
      <c r="HYY137" s="8"/>
      <c r="HYZ137"/>
      <c r="HZA137"/>
      <c r="HZB137"/>
      <c r="HZC137" s="10"/>
      <c r="HZD137" s="8"/>
      <c r="HZE137"/>
      <c r="HZF137" s="8"/>
      <c r="HZG137"/>
      <c r="HZH137"/>
      <c r="HZI137"/>
      <c r="HZJ137" s="10"/>
      <c r="HZK137" s="8"/>
      <c r="HZL137"/>
      <c r="HZM137" s="8"/>
      <c r="HZN137"/>
      <c r="HZO137"/>
      <c r="HZP137"/>
      <c r="HZQ137" s="10"/>
      <c r="HZR137" s="8"/>
      <c r="HZS137"/>
      <c r="HZT137" s="8"/>
      <c r="HZU137"/>
      <c r="HZV137"/>
      <c r="HZW137"/>
      <c r="HZX137" s="10"/>
      <c r="HZY137" s="8"/>
      <c r="HZZ137"/>
      <c r="IAA137" s="8"/>
      <c r="IAB137"/>
      <c r="IAC137"/>
      <c r="IAD137"/>
      <c r="IAE137" s="10"/>
      <c r="IAF137" s="8"/>
      <c r="IAG137"/>
      <c r="IAH137" s="8"/>
      <c r="IAI137"/>
      <c r="IAJ137"/>
      <c r="IAK137"/>
      <c r="IAL137" s="10"/>
      <c r="IAM137" s="8"/>
      <c r="IAN137"/>
      <c r="IAO137" s="8"/>
      <c r="IAP137"/>
      <c r="IAQ137"/>
      <c r="IAR137"/>
      <c r="IAS137" s="10"/>
      <c r="IAT137" s="8"/>
      <c r="IAU137"/>
      <c r="IAV137" s="8"/>
      <c r="IAW137"/>
      <c r="IAX137"/>
      <c r="IAY137"/>
      <c r="IAZ137" s="10"/>
      <c r="IBA137" s="8"/>
      <c r="IBB137"/>
      <c r="IBC137" s="8"/>
      <c r="IBD137"/>
      <c r="IBE137"/>
      <c r="IBF137"/>
      <c r="IBG137" s="10"/>
      <c r="IBH137" s="8"/>
      <c r="IBI137"/>
      <c r="IBJ137" s="8"/>
      <c r="IBK137"/>
      <c r="IBL137"/>
      <c r="IBM137"/>
      <c r="IBN137" s="10"/>
      <c r="IBO137" s="8"/>
      <c r="IBP137"/>
      <c r="IBQ137" s="8"/>
      <c r="IBR137"/>
      <c r="IBS137"/>
      <c r="IBT137"/>
      <c r="IBU137" s="10"/>
      <c r="IBV137" s="8"/>
      <c r="IBW137"/>
      <c r="IBX137" s="8"/>
      <c r="IBY137"/>
      <c r="IBZ137"/>
      <c r="ICA137"/>
      <c r="ICB137" s="10"/>
      <c r="ICC137" s="8"/>
      <c r="ICD137"/>
      <c r="ICE137" s="8"/>
      <c r="ICF137"/>
      <c r="ICG137"/>
      <c r="ICH137"/>
      <c r="ICI137" s="10"/>
      <c r="ICJ137" s="8"/>
      <c r="ICK137"/>
      <c r="ICL137" s="8"/>
      <c r="ICM137"/>
      <c r="ICN137"/>
      <c r="ICO137"/>
      <c r="ICP137" s="10"/>
      <c r="ICQ137" s="8"/>
      <c r="ICR137"/>
      <c r="ICS137" s="8"/>
      <c r="ICT137"/>
      <c r="ICU137"/>
      <c r="ICV137"/>
      <c r="ICW137" s="10"/>
      <c r="ICX137" s="8"/>
      <c r="ICY137"/>
      <c r="ICZ137" s="8"/>
      <c r="IDA137"/>
      <c r="IDB137"/>
      <c r="IDC137"/>
      <c r="IDD137" s="10"/>
      <c r="IDE137" s="8"/>
      <c r="IDF137"/>
      <c r="IDG137" s="8"/>
      <c r="IDH137"/>
      <c r="IDI137"/>
      <c r="IDJ137"/>
      <c r="IDK137" s="10"/>
      <c r="IDL137" s="8"/>
      <c r="IDM137"/>
      <c r="IDN137" s="8"/>
      <c r="IDO137"/>
      <c r="IDP137"/>
      <c r="IDQ137"/>
      <c r="IDR137" s="10"/>
      <c r="IDS137" s="8"/>
      <c r="IDT137"/>
      <c r="IDU137" s="8"/>
      <c r="IDV137"/>
      <c r="IDW137"/>
      <c r="IDX137"/>
      <c r="IDY137" s="10"/>
      <c r="IDZ137" s="22"/>
      <c r="IEA137"/>
      <c r="IEB137" s="8"/>
      <c r="IEC137"/>
      <c r="IED137"/>
      <c r="IEE137"/>
      <c r="IEF137" s="10"/>
      <c r="IEG137" s="22"/>
      <c r="IEH137"/>
      <c r="IEI137" s="8"/>
      <c r="IEJ137"/>
      <c r="IEK137"/>
      <c r="IEL137"/>
      <c r="IEM137" s="29"/>
      <c r="IEN137" s="44"/>
      <c r="IEO137" s="8"/>
      <c r="IEP137" s="8"/>
      <c r="IEQ137" s="10"/>
      <c r="IER137" s="10"/>
      <c r="IES137"/>
      <c r="IET137" s="8"/>
      <c r="IEU137"/>
      <c r="IEV137" s="8"/>
      <c r="IEW137" s="6"/>
      <c r="IEX137"/>
      <c r="IEY137"/>
      <c r="IEZ137" s="10"/>
      <c r="IFA137" s="8"/>
      <c r="IFB137"/>
      <c r="IFC137" s="8"/>
      <c r="IFD137"/>
      <c r="IFE137"/>
      <c r="IFF137"/>
      <c r="IFG137" s="10"/>
      <c r="IFH137" s="8"/>
      <c r="IFI137"/>
      <c r="IFJ137" s="8"/>
      <c r="IFK137"/>
      <c r="IFL137"/>
      <c r="IFM137"/>
      <c r="IFN137" s="10"/>
      <c r="IFO137" s="8"/>
      <c r="IFP137"/>
      <c r="IFQ137" s="8"/>
      <c r="IFR137"/>
      <c r="IFS137"/>
      <c r="IFT137"/>
      <c r="IFU137" s="10"/>
      <c r="IFV137" s="8"/>
      <c r="IFW137"/>
      <c r="IFX137" s="8"/>
      <c r="IFY137"/>
      <c r="IFZ137"/>
      <c r="IGA137"/>
      <c r="IGB137" s="10"/>
      <c r="IGC137" s="8"/>
      <c r="IGD137"/>
      <c r="IGE137" s="8"/>
      <c r="IGF137"/>
      <c r="IGG137"/>
      <c r="IGH137"/>
      <c r="IGI137" s="10"/>
      <c r="IGJ137" s="8"/>
      <c r="IGK137"/>
      <c r="IGL137" s="8"/>
      <c r="IGM137"/>
      <c r="IGN137"/>
      <c r="IGO137"/>
      <c r="IGP137" s="10"/>
      <c r="IGQ137" s="8"/>
      <c r="IGR137"/>
      <c r="IGS137" s="8"/>
      <c r="IGT137"/>
      <c r="IGU137"/>
      <c r="IGV137"/>
      <c r="IGW137" s="10"/>
      <c r="IGX137" s="8"/>
      <c r="IGY137"/>
      <c r="IGZ137" s="8"/>
      <c r="IHA137"/>
      <c r="IHB137"/>
      <c r="IHC137"/>
      <c r="IHD137" s="10"/>
      <c r="IHE137" s="8"/>
      <c r="IHF137"/>
      <c r="IHG137" s="8"/>
      <c r="IHH137"/>
      <c r="IHI137"/>
      <c r="IHJ137"/>
      <c r="IHK137" s="10"/>
      <c r="IHL137" s="8"/>
      <c r="IHM137"/>
      <c r="IHN137" s="8"/>
      <c r="IHO137"/>
      <c r="IHP137"/>
      <c r="IHQ137"/>
      <c r="IHR137" s="10"/>
      <c r="IHS137" s="8"/>
      <c r="IHT137"/>
      <c r="IHU137" s="8"/>
      <c r="IHV137"/>
      <c r="IHW137"/>
      <c r="IHX137"/>
      <c r="IHY137" s="10"/>
      <c r="IHZ137" s="8"/>
      <c r="IIA137"/>
      <c r="IIB137" s="8"/>
      <c r="IIC137"/>
      <c r="IID137"/>
      <c r="IIE137"/>
      <c r="IIF137" s="10"/>
      <c r="IIG137" s="8"/>
      <c r="IIH137"/>
      <c r="III137" s="8"/>
      <c r="IIJ137"/>
      <c r="IIK137"/>
      <c r="IIL137"/>
      <c r="IIM137" s="10"/>
      <c r="IIN137" s="8"/>
      <c r="IIO137"/>
      <c r="IIP137" s="8"/>
      <c r="IIQ137"/>
      <c r="IIR137"/>
      <c r="IIS137"/>
      <c r="IIT137" s="10"/>
      <c r="IIU137" s="8"/>
      <c r="IIV137"/>
      <c r="IIW137" s="8"/>
      <c r="IIX137"/>
      <c r="IIY137"/>
      <c r="IIZ137"/>
      <c r="IJA137" s="10"/>
      <c r="IJB137" s="8"/>
      <c r="IJC137"/>
      <c r="IJD137" s="8"/>
      <c r="IJE137"/>
      <c r="IJF137"/>
      <c r="IJG137"/>
      <c r="IJH137" s="10"/>
      <c r="IJI137" s="8"/>
      <c r="IJJ137"/>
      <c r="IJK137" s="8"/>
      <c r="IJL137"/>
      <c r="IJM137"/>
      <c r="IJN137"/>
      <c r="IJO137" s="10"/>
      <c r="IJP137" s="8"/>
      <c r="IJQ137"/>
      <c r="IJR137" s="8"/>
      <c r="IJS137"/>
      <c r="IJT137"/>
      <c r="IJU137"/>
      <c r="IJV137" s="10"/>
      <c r="IJW137" s="8"/>
      <c r="IJX137"/>
      <c r="IJY137" s="8"/>
      <c r="IJZ137"/>
      <c r="IKA137"/>
      <c r="IKB137"/>
      <c r="IKC137" s="10"/>
      <c r="IKD137" s="8"/>
      <c r="IKE137"/>
      <c r="IKF137" s="8"/>
      <c r="IKG137"/>
      <c r="IKH137"/>
      <c r="IKI137"/>
      <c r="IKJ137" s="10"/>
      <c r="IKK137" s="8"/>
      <c r="IKL137"/>
      <c r="IKM137" s="8"/>
      <c r="IKN137"/>
      <c r="IKO137"/>
      <c r="IKP137"/>
      <c r="IKQ137" s="10"/>
      <c r="IKR137" s="8"/>
      <c r="IKS137"/>
      <c r="IKT137" s="8"/>
      <c r="IKU137"/>
      <c r="IKV137"/>
      <c r="IKW137"/>
      <c r="IKX137" s="10"/>
      <c r="IKY137" s="8"/>
      <c r="IKZ137"/>
      <c r="ILA137" s="8"/>
      <c r="ILB137"/>
      <c r="ILC137"/>
      <c r="ILD137"/>
      <c r="ILE137" s="10"/>
      <c r="ILF137" s="8"/>
      <c r="ILG137"/>
      <c r="ILH137" s="8"/>
      <c r="ILI137"/>
      <c r="ILJ137"/>
      <c r="ILK137"/>
      <c r="ILL137" s="10"/>
      <c r="ILM137" s="8"/>
      <c r="ILN137"/>
      <c r="ILO137" s="8"/>
      <c r="ILP137"/>
      <c r="ILQ137"/>
      <c r="ILR137"/>
      <c r="ILS137" s="10"/>
      <c r="ILT137" s="8"/>
      <c r="ILU137"/>
      <c r="ILV137" s="8"/>
      <c r="ILW137"/>
      <c r="ILX137"/>
      <c r="ILY137"/>
      <c r="ILZ137" s="10"/>
      <c r="IMA137" s="8"/>
      <c r="IMB137"/>
      <c r="IMC137" s="8"/>
      <c r="IMD137"/>
      <c r="IME137"/>
      <c r="IMF137"/>
      <c r="IMG137" s="10"/>
      <c r="IMH137" s="8"/>
      <c r="IMI137"/>
      <c r="IMJ137" s="8"/>
      <c r="IMK137"/>
      <c r="IML137"/>
      <c r="IMM137"/>
      <c r="IMN137" s="10"/>
      <c r="IMO137" s="8"/>
      <c r="IMP137"/>
      <c r="IMQ137" s="8"/>
      <c r="IMR137"/>
      <c r="IMS137"/>
      <c r="IMT137"/>
      <c r="IMU137" s="10"/>
      <c r="IMV137" s="8"/>
      <c r="IMW137"/>
      <c r="IMX137" s="8"/>
      <c r="IMY137"/>
      <c r="IMZ137"/>
      <c r="INA137"/>
      <c r="INB137" s="10"/>
      <c r="INC137" s="22"/>
      <c r="IND137"/>
      <c r="INE137" s="8"/>
      <c r="INF137"/>
      <c r="ING137"/>
      <c r="INH137"/>
      <c r="INI137" s="10"/>
      <c r="INJ137" s="22"/>
      <c r="INK137"/>
      <c r="INL137" s="8"/>
      <c r="INM137"/>
      <c r="INN137"/>
      <c r="INO137"/>
      <c r="INP137" s="29"/>
      <c r="INQ137" s="44"/>
      <c r="INR137" s="8"/>
      <c r="INS137" s="8"/>
      <c r="INT137" s="10"/>
      <c r="INU137" s="10"/>
      <c r="INV137"/>
      <c r="INW137" s="8"/>
      <c r="INX137"/>
      <c r="INY137" s="8"/>
      <c r="INZ137" s="6"/>
      <c r="IOA137"/>
      <c r="IOB137"/>
      <c r="IOC137" s="10"/>
      <c r="IOD137" s="8"/>
      <c r="IOE137"/>
      <c r="IOF137" s="8"/>
      <c r="IOG137"/>
      <c r="IOH137"/>
      <c r="IOI137"/>
      <c r="IOJ137" s="10"/>
      <c r="IOK137" s="8"/>
      <c r="IOL137"/>
      <c r="IOM137" s="8"/>
      <c r="ION137"/>
      <c r="IOO137"/>
      <c r="IOP137"/>
      <c r="IOQ137" s="10"/>
      <c r="IOR137" s="8"/>
      <c r="IOS137"/>
      <c r="IOT137" s="8"/>
      <c r="IOU137"/>
      <c r="IOV137"/>
      <c r="IOW137"/>
      <c r="IOX137" s="10"/>
      <c r="IOY137" s="8"/>
      <c r="IOZ137"/>
      <c r="IPA137" s="8"/>
      <c r="IPB137"/>
      <c r="IPC137"/>
      <c r="IPD137"/>
      <c r="IPE137" s="10"/>
      <c r="IPF137" s="8"/>
      <c r="IPG137"/>
      <c r="IPH137" s="8"/>
      <c r="IPI137"/>
      <c r="IPJ137"/>
      <c r="IPK137"/>
      <c r="IPL137" s="10"/>
      <c r="IPM137" s="8"/>
      <c r="IPN137"/>
      <c r="IPO137" s="8"/>
      <c r="IPP137"/>
      <c r="IPQ137"/>
      <c r="IPR137"/>
      <c r="IPS137" s="10"/>
      <c r="IPT137" s="8"/>
      <c r="IPU137"/>
      <c r="IPV137" s="8"/>
      <c r="IPW137"/>
      <c r="IPX137"/>
      <c r="IPY137"/>
      <c r="IPZ137" s="10"/>
      <c r="IQA137" s="8"/>
      <c r="IQB137"/>
      <c r="IQC137" s="8"/>
      <c r="IQD137"/>
      <c r="IQE137"/>
      <c r="IQF137"/>
      <c r="IQG137" s="10"/>
      <c r="IQH137" s="8"/>
      <c r="IQI137"/>
      <c r="IQJ137" s="8"/>
      <c r="IQK137"/>
      <c r="IQL137"/>
      <c r="IQM137"/>
      <c r="IQN137" s="10"/>
      <c r="IQO137" s="8"/>
      <c r="IQP137"/>
      <c r="IQQ137" s="8"/>
      <c r="IQR137"/>
      <c r="IQS137"/>
      <c r="IQT137"/>
      <c r="IQU137" s="10"/>
      <c r="IQV137" s="8"/>
      <c r="IQW137"/>
      <c r="IQX137" s="8"/>
      <c r="IQY137"/>
      <c r="IQZ137"/>
      <c r="IRA137"/>
      <c r="IRB137" s="10"/>
      <c r="IRC137" s="8"/>
      <c r="IRD137"/>
      <c r="IRE137" s="8"/>
      <c r="IRF137"/>
      <c r="IRG137"/>
      <c r="IRH137"/>
      <c r="IRI137" s="10"/>
      <c r="IRJ137" s="8"/>
      <c r="IRK137"/>
      <c r="IRL137" s="8"/>
      <c r="IRM137"/>
      <c r="IRN137"/>
      <c r="IRO137"/>
      <c r="IRP137" s="10"/>
      <c r="IRQ137" s="8"/>
      <c r="IRR137"/>
      <c r="IRS137" s="8"/>
      <c r="IRT137"/>
      <c r="IRU137"/>
      <c r="IRV137"/>
      <c r="IRW137" s="10"/>
      <c r="IRX137" s="8"/>
      <c r="IRY137"/>
      <c r="IRZ137" s="8"/>
      <c r="ISA137"/>
      <c r="ISB137"/>
      <c r="ISC137"/>
      <c r="ISD137" s="10"/>
      <c r="ISE137" s="8"/>
      <c r="ISF137"/>
      <c r="ISG137" s="8"/>
      <c r="ISH137"/>
      <c r="ISI137"/>
      <c r="ISJ137"/>
      <c r="ISK137" s="10"/>
      <c r="ISL137" s="8"/>
      <c r="ISM137"/>
      <c r="ISN137" s="8"/>
      <c r="ISO137"/>
      <c r="ISP137"/>
      <c r="ISQ137"/>
      <c r="ISR137" s="10"/>
      <c r="ISS137" s="8"/>
      <c r="IST137"/>
      <c r="ISU137" s="8"/>
      <c r="ISV137"/>
      <c r="ISW137"/>
      <c r="ISX137"/>
      <c r="ISY137" s="10"/>
      <c r="ISZ137" s="8"/>
      <c r="ITA137"/>
      <c r="ITB137" s="8"/>
      <c r="ITC137"/>
      <c r="ITD137"/>
      <c r="ITE137"/>
      <c r="ITF137" s="10"/>
      <c r="ITG137" s="8"/>
      <c r="ITH137"/>
      <c r="ITI137" s="8"/>
      <c r="ITJ137"/>
      <c r="ITK137"/>
      <c r="ITL137"/>
      <c r="ITM137" s="10"/>
      <c r="ITN137" s="8"/>
      <c r="ITO137"/>
      <c r="ITP137" s="8"/>
      <c r="ITQ137"/>
      <c r="ITR137"/>
      <c r="ITS137"/>
      <c r="ITT137" s="10"/>
      <c r="ITU137" s="8"/>
      <c r="ITV137"/>
      <c r="ITW137" s="8"/>
      <c r="ITX137"/>
      <c r="ITY137"/>
      <c r="ITZ137"/>
      <c r="IUA137" s="10"/>
      <c r="IUB137" s="8"/>
      <c r="IUC137"/>
      <c r="IUD137" s="8"/>
      <c r="IUE137"/>
      <c r="IUF137"/>
      <c r="IUG137"/>
      <c r="IUH137" s="10"/>
      <c r="IUI137" s="8"/>
      <c r="IUJ137"/>
      <c r="IUK137" s="8"/>
      <c r="IUL137"/>
      <c r="IUM137"/>
      <c r="IUN137"/>
      <c r="IUO137" s="10"/>
      <c r="IUP137" s="8"/>
      <c r="IUQ137"/>
      <c r="IUR137" s="8"/>
      <c r="IUS137"/>
      <c r="IUT137"/>
      <c r="IUU137"/>
      <c r="IUV137" s="10"/>
      <c r="IUW137" s="8"/>
      <c r="IUX137"/>
      <c r="IUY137" s="8"/>
      <c r="IUZ137"/>
      <c r="IVA137"/>
      <c r="IVB137"/>
      <c r="IVC137" s="10"/>
      <c r="IVD137" s="8"/>
      <c r="IVE137"/>
      <c r="IVF137" s="8"/>
      <c r="IVG137"/>
      <c r="IVH137"/>
      <c r="IVI137"/>
      <c r="IVJ137" s="10"/>
      <c r="IVK137" s="8"/>
      <c r="IVL137"/>
      <c r="IVM137" s="8"/>
      <c r="IVN137"/>
      <c r="IVO137"/>
      <c r="IVP137"/>
      <c r="IVQ137" s="10"/>
      <c r="IVR137" s="8"/>
      <c r="IVS137"/>
      <c r="IVT137" s="8"/>
      <c r="IVU137"/>
      <c r="IVV137"/>
      <c r="IVW137"/>
      <c r="IVX137" s="10"/>
      <c r="IVY137" s="8"/>
      <c r="IVZ137"/>
      <c r="IWA137" s="8"/>
      <c r="IWB137"/>
      <c r="IWC137"/>
      <c r="IWD137"/>
      <c r="IWE137" s="10"/>
      <c r="IWF137" s="22"/>
      <c r="IWG137"/>
      <c r="IWH137" s="8"/>
      <c r="IWI137"/>
      <c r="IWJ137"/>
      <c r="IWK137"/>
      <c r="IWL137" s="10"/>
      <c r="IWM137" s="22"/>
      <c r="IWN137"/>
      <c r="IWO137" s="8"/>
      <c r="IWP137"/>
      <c r="IWQ137"/>
      <c r="IWR137"/>
      <c r="IWS137" s="29"/>
      <c r="IWT137" s="44"/>
      <c r="IWU137" s="8"/>
      <c r="IWV137" s="8"/>
      <c r="IWW137" s="10"/>
      <c r="IWX137" s="10"/>
      <c r="IWY137"/>
      <c r="IWZ137" s="8"/>
      <c r="IXA137"/>
      <c r="IXB137" s="8"/>
      <c r="IXC137" s="6"/>
      <c r="IXD137"/>
      <c r="IXE137"/>
      <c r="IXF137" s="10"/>
      <c r="IXG137" s="8"/>
      <c r="IXH137"/>
      <c r="IXI137" s="8"/>
      <c r="IXJ137"/>
      <c r="IXK137"/>
      <c r="IXL137"/>
      <c r="IXM137" s="10"/>
      <c r="IXN137" s="8"/>
      <c r="IXO137"/>
      <c r="IXP137" s="8"/>
      <c r="IXQ137"/>
      <c r="IXR137"/>
      <c r="IXS137"/>
      <c r="IXT137" s="10"/>
      <c r="IXU137" s="8"/>
      <c r="IXV137"/>
      <c r="IXW137" s="8"/>
      <c r="IXX137"/>
      <c r="IXY137"/>
      <c r="IXZ137"/>
      <c r="IYA137" s="10"/>
      <c r="IYB137" s="8"/>
      <c r="IYC137"/>
      <c r="IYD137" s="8"/>
      <c r="IYE137"/>
      <c r="IYF137"/>
      <c r="IYG137"/>
      <c r="IYH137" s="10"/>
      <c r="IYI137" s="8"/>
      <c r="IYJ137"/>
      <c r="IYK137" s="8"/>
      <c r="IYL137"/>
      <c r="IYM137"/>
      <c r="IYN137"/>
      <c r="IYO137" s="10"/>
      <c r="IYP137" s="8"/>
      <c r="IYQ137"/>
      <c r="IYR137" s="8"/>
      <c r="IYS137"/>
      <c r="IYT137"/>
      <c r="IYU137"/>
      <c r="IYV137" s="10"/>
      <c r="IYW137" s="8"/>
      <c r="IYX137"/>
      <c r="IYY137" s="8"/>
      <c r="IYZ137"/>
      <c r="IZA137"/>
      <c r="IZB137"/>
      <c r="IZC137" s="10"/>
      <c r="IZD137" s="8"/>
      <c r="IZE137"/>
      <c r="IZF137" s="8"/>
      <c r="IZG137"/>
      <c r="IZH137"/>
      <c r="IZI137"/>
      <c r="IZJ137" s="10"/>
      <c r="IZK137" s="8"/>
      <c r="IZL137"/>
      <c r="IZM137" s="8"/>
      <c r="IZN137"/>
      <c r="IZO137"/>
      <c r="IZP137"/>
      <c r="IZQ137" s="10"/>
      <c r="IZR137" s="8"/>
      <c r="IZS137"/>
      <c r="IZT137" s="8"/>
      <c r="IZU137"/>
      <c r="IZV137"/>
      <c r="IZW137"/>
      <c r="IZX137" s="10"/>
      <c r="IZY137" s="8"/>
      <c r="IZZ137"/>
      <c r="JAA137" s="8"/>
      <c r="JAB137"/>
      <c r="JAC137"/>
      <c r="JAD137"/>
      <c r="JAE137" s="10"/>
      <c r="JAF137" s="8"/>
      <c r="JAG137"/>
      <c r="JAH137" s="8"/>
      <c r="JAI137"/>
      <c r="JAJ137"/>
      <c r="JAK137"/>
      <c r="JAL137" s="10"/>
      <c r="JAM137" s="8"/>
      <c r="JAN137"/>
      <c r="JAO137" s="8"/>
      <c r="JAP137"/>
      <c r="JAQ137"/>
      <c r="JAR137"/>
      <c r="JAS137" s="10"/>
      <c r="JAT137" s="8"/>
      <c r="JAU137"/>
      <c r="JAV137" s="8"/>
      <c r="JAW137"/>
      <c r="JAX137"/>
      <c r="JAY137"/>
      <c r="JAZ137" s="10"/>
      <c r="JBA137" s="8"/>
      <c r="JBB137"/>
      <c r="JBC137" s="8"/>
      <c r="JBD137"/>
      <c r="JBE137"/>
      <c r="JBF137"/>
      <c r="JBG137" s="10"/>
      <c r="JBH137" s="8"/>
      <c r="JBI137"/>
      <c r="JBJ137" s="8"/>
      <c r="JBK137"/>
      <c r="JBL137"/>
      <c r="JBM137"/>
      <c r="JBN137" s="10"/>
      <c r="JBO137" s="8"/>
      <c r="JBP137"/>
      <c r="JBQ137" s="8"/>
      <c r="JBR137"/>
      <c r="JBS137"/>
      <c r="JBT137"/>
      <c r="JBU137" s="10"/>
      <c r="JBV137" s="8"/>
      <c r="JBW137"/>
      <c r="JBX137" s="8"/>
      <c r="JBY137"/>
      <c r="JBZ137"/>
      <c r="JCA137"/>
      <c r="JCB137" s="10"/>
      <c r="JCC137" s="8"/>
      <c r="JCD137"/>
      <c r="JCE137" s="8"/>
      <c r="JCF137"/>
      <c r="JCG137"/>
      <c r="JCH137"/>
      <c r="JCI137" s="10"/>
      <c r="JCJ137" s="8"/>
      <c r="JCK137"/>
      <c r="JCL137" s="8"/>
      <c r="JCM137"/>
      <c r="JCN137"/>
      <c r="JCO137"/>
      <c r="JCP137" s="10"/>
      <c r="JCQ137" s="8"/>
      <c r="JCR137"/>
      <c r="JCS137" s="8"/>
      <c r="JCT137"/>
      <c r="JCU137"/>
      <c r="JCV137"/>
      <c r="JCW137" s="10"/>
      <c r="JCX137" s="8"/>
      <c r="JCY137"/>
      <c r="JCZ137" s="8"/>
      <c r="JDA137"/>
      <c r="JDB137"/>
      <c r="JDC137"/>
      <c r="JDD137" s="10"/>
      <c r="JDE137" s="8"/>
      <c r="JDF137"/>
      <c r="JDG137" s="8"/>
      <c r="JDH137"/>
      <c r="JDI137"/>
      <c r="JDJ137"/>
      <c r="JDK137" s="10"/>
      <c r="JDL137" s="8"/>
      <c r="JDM137"/>
      <c r="JDN137" s="8"/>
      <c r="JDO137"/>
      <c r="JDP137"/>
      <c r="JDQ137"/>
      <c r="JDR137" s="10"/>
      <c r="JDS137" s="8"/>
      <c r="JDT137"/>
      <c r="JDU137" s="8"/>
      <c r="JDV137"/>
      <c r="JDW137"/>
      <c r="JDX137"/>
      <c r="JDY137" s="10"/>
      <c r="JDZ137" s="8"/>
      <c r="JEA137"/>
      <c r="JEB137" s="8"/>
      <c r="JEC137"/>
      <c r="JED137"/>
      <c r="JEE137"/>
      <c r="JEF137" s="10"/>
      <c r="JEG137" s="8"/>
      <c r="JEH137"/>
      <c r="JEI137" s="8"/>
      <c r="JEJ137"/>
      <c r="JEK137"/>
      <c r="JEL137"/>
      <c r="JEM137" s="10"/>
      <c r="JEN137" s="8"/>
      <c r="JEO137"/>
      <c r="JEP137" s="8"/>
      <c r="JEQ137"/>
      <c r="JER137"/>
      <c r="JES137"/>
      <c r="JET137" s="10"/>
      <c r="JEU137" s="8"/>
      <c r="JEV137"/>
      <c r="JEW137" s="8"/>
      <c r="JEX137"/>
      <c r="JEY137"/>
      <c r="JEZ137"/>
      <c r="JFA137" s="10"/>
      <c r="JFB137" s="8"/>
      <c r="JFC137"/>
      <c r="JFD137" s="8"/>
      <c r="JFE137"/>
      <c r="JFF137"/>
      <c r="JFG137"/>
      <c r="JFH137" s="10"/>
      <c r="JFI137" s="22"/>
      <c r="JFJ137"/>
      <c r="JFK137" s="8"/>
      <c r="JFL137"/>
      <c r="JFM137"/>
      <c r="JFN137"/>
      <c r="JFO137" s="10"/>
      <c r="JFP137" s="22"/>
      <c r="JFQ137"/>
      <c r="JFR137" s="8"/>
      <c r="JFS137"/>
      <c r="JFT137"/>
      <c r="JFU137"/>
      <c r="JFV137" s="29"/>
      <c r="JFW137" s="44"/>
      <c r="JFX137" s="8"/>
      <c r="JFY137" s="8"/>
      <c r="JFZ137" s="10"/>
      <c r="JGA137" s="10"/>
      <c r="JGB137"/>
      <c r="JGC137" s="8"/>
      <c r="JGD137"/>
      <c r="JGE137" s="8"/>
      <c r="JGF137" s="6"/>
      <c r="JGG137"/>
      <c r="JGH137"/>
      <c r="JGI137" s="10"/>
      <c r="JGJ137" s="8"/>
      <c r="JGK137"/>
      <c r="JGL137" s="8"/>
      <c r="JGM137"/>
      <c r="JGN137"/>
      <c r="JGO137"/>
      <c r="JGP137" s="10"/>
      <c r="JGQ137" s="8"/>
      <c r="JGR137"/>
      <c r="JGS137" s="8"/>
      <c r="JGT137"/>
      <c r="JGU137"/>
      <c r="JGV137"/>
      <c r="JGW137" s="10"/>
      <c r="JGX137" s="8"/>
      <c r="JGY137"/>
      <c r="JGZ137" s="8"/>
      <c r="JHA137"/>
      <c r="JHB137"/>
      <c r="JHC137"/>
      <c r="JHD137" s="10"/>
      <c r="JHE137" s="8"/>
      <c r="JHF137"/>
      <c r="JHG137" s="8"/>
      <c r="JHH137"/>
      <c r="JHI137"/>
      <c r="JHJ137"/>
      <c r="JHK137" s="10"/>
      <c r="JHL137" s="8"/>
      <c r="JHM137"/>
      <c r="JHN137" s="8"/>
      <c r="JHO137"/>
      <c r="JHP137"/>
      <c r="JHQ137"/>
      <c r="JHR137" s="10"/>
      <c r="JHS137" s="8"/>
      <c r="JHT137"/>
      <c r="JHU137" s="8"/>
      <c r="JHV137"/>
      <c r="JHW137"/>
      <c r="JHX137"/>
      <c r="JHY137" s="10"/>
      <c r="JHZ137" s="8"/>
      <c r="JIA137"/>
      <c r="JIB137" s="8"/>
      <c r="JIC137"/>
      <c r="JID137"/>
      <c r="JIE137"/>
      <c r="JIF137" s="10"/>
      <c r="JIG137" s="8"/>
      <c r="JIH137"/>
      <c r="JII137" s="8"/>
      <c r="JIJ137"/>
      <c r="JIK137"/>
      <c r="JIL137"/>
      <c r="JIM137" s="10"/>
      <c r="JIN137" s="8"/>
      <c r="JIO137"/>
      <c r="JIP137" s="8"/>
      <c r="JIQ137"/>
      <c r="JIR137"/>
      <c r="JIS137"/>
      <c r="JIT137" s="10"/>
      <c r="JIU137" s="8"/>
      <c r="JIV137"/>
      <c r="JIW137" s="8"/>
      <c r="JIX137"/>
      <c r="JIY137"/>
      <c r="JIZ137"/>
      <c r="JJA137" s="10"/>
      <c r="JJB137" s="8"/>
      <c r="JJC137"/>
      <c r="JJD137" s="8"/>
      <c r="JJE137"/>
      <c r="JJF137"/>
      <c r="JJG137"/>
      <c r="JJH137" s="10"/>
      <c r="JJI137" s="8"/>
      <c r="JJJ137"/>
      <c r="JJK137" s="8"/>
      <c r="JJL137"/>
      <c r="JJM137"/>
      <c r="JJN137"/>
      <c r="JJO137" s="10"/>
      <c r="JJP137" s="8"/>
      <c r="JJQ137"/>
      <c r="JJR137" s="8"/>
      <c r="JJS137"/>
      <c r="JJT137"/>
      <c r="JJU137"/>
      <c r="JJV137" s="10"/>
      <c r="JJW137" s="8"/>
      <c r="JJX137"/>
      <c r="JJY137" s="8"/>
      <c r="JJZ137"/>
      <c r="JKA137"/>
      <c r="JKB137"/>
      <c r="JKC137" s="10"/>
      <c r="JKD137" s="8"/>
      <c r="JKE137"/>
      <c r="JKF137" s="8"/>
      <c r="JKG137"/>
      <c r="JKH137"/>
      <c r="JKI137"/>
      <c r="JKJ137" s="10"/>
      <c r="JKK137" s="8"/>
      <c r="JKL137"/>
      <c r="JKM137" s="8"/>
      <c r="JKN137"/>
      <c r="JKO137"/>
      <c r="JKP137"/>
      <c r="JKQ137" s="10"/>
      <c r="JKR137" s="8"/>
      <c r="JKS137"/>
      <c r="JKT137" s="8"/>
      <c r="JKU137"/>
      <c r="JKV137"/>
      <c r="JKW137"/>
      <c r="JKX137" s="10"/>
      <c r="JKY137" s="8"/>
      <c r="JKZ137"/>
      <c r="JLA137" s="8"/>
      <c r="JLB137"/>
      <c r="JLC137"/>
      <c r="JLD137"/>
      <c r="JLE137" s="10"/>
      <c r="JLF137" s="8"/>
      <c r="JLG137"/>
      <c r="JLH137" s="8"/>
      <c r="JLI137"/>
      <c r="JLJ137"/>
      <c r="JLK137"/>
      <c r="JLL137" s="10"/>
      <c r="JLM137" s="8"/>
      <c r="JLN137"/>
      <c r="JLO137" s="8"/>
      <c r="JLP137"/>
      <c r="JLQ137"/>
      <c r="JLR137"/>
      <c r="JLS137" s="10"/>
      <c r="JLT137" s="8"/>
      <c r="JLU137"/>
      <c r="JLV137" s="8"/>
      <c r="JLW137"/>
      <c r="JLX137"/>
      <c r="JLY137"/>
      <c r="JLZ137" s="10"/>
      <c r="JMA137" s="8"/>
      <c r="JMB137"/>
      <c r="JMC137" s="8"/>
      <c r="JMD137"/>
      <c r="JME137"/>
      <c r="JMF137"/>
      <c r="JMG137" s="10"/>
      <c r="JMH137" s="8"/>
      <c r="JMI137"/>
      <c r="JMJ137" s="8"/>
      <c r="JMK137"/>
      <c r="JML137"/>
      <c r="JMM137"/>
      <c r="JMN137" s="10"/>
      <c r="JMO137" s="8"/>
      <c r="JMP137"/>
      <c r="JMQ137" s="8"/>
      <c r="JMR137"/>
      <c r="JMS137"/>
      <c r="JMT137"/>
      <c r="JMU137" s="10"/>
      <c r="JMV137" s="8"/>
      <c r="JMW137"/>
      <c r="JMX137" s="8"/>
      <c r="JMY137"/>
      <c r="JMZ137"/>
      <c r="JNA137"/>
      <c r="JNB137" s="10"/>
      <c r="JNC137" s="8"/>
      <c r="JND137"/>
      <c r="JNE137" s="8"/>
      <c r="JNF137"/>
      <c r="JNG137"/>
      <c r="JNH137"/>
      <c r="JNI137" s="10"/>
      <c r="JNJ137" s="8"/>
      <c r="JNK137"/>
      <c r="JNL137" s="8"/>
      <c r="JNM137"/>
      <c r="JNN137"/>
      <c r="JNO137"/>
      <c r="JNP137" s="10"/>
      <c r="JNQ137" s="8"/>
      <c r="JNR137"/>
      <c r="JNS137" s="8"/>
      <c r="JNT137"/>
      <c r="JNU137"/>
      <c r="JNV137"/>
      <c r="JNW137" s="10"/>
      <c r="JNX137" s="8"/>
      <c r="JNY137"/>
      <c r="JNZ137" s="8"/>
      <c r="JOA137"/>
      <c r="JOB137"/>
      <c r="JOC137"/>
      <c r="JOD137" s="10"/>
      <c r="JOE137" s="8"/>
      <c r="JOF137"/>
      <c r="JOG137" s="8"/>
      <c r="JOH137"/>
      <c r="JOI137"/>
      <c r="JOJ137"/>
      <c r="JOK137" s="10"/>
      <c r="JOL137" s="22"/>
      <c r="JOM137"/>
      <c r="JON137" s="8"/>
      <c r="JOO137"/>
      <c r="JOP137"/>
      <c r="JOQ137"/>
      <c r="JOR137" s="10"/>
      <c r="JOS137" s="22"/>
      <c r="JOT137"/>
      <c r="JOU137" s="8"/>
      <c r="JOV137"/>
      <c r="JOW137"/>
      <c r="JOX137"/>
      <c r="JOY137" s="29"/>
      <c r="JOZ137" s="44"/>
      <c r="JPA137" s="8"/>
      <c r="JPB137" s="8"/>
      <c r="JPC137" s="10"/>
      <c r="JPD137" s="10"/>
      <c r="JPE137"/>
      <c r="JPF137" s="8"/>
      <c r="JPG137"/>
      <c r="JPH137" s="8"/>
      <c r="JPI137" s="6"/>
      <c r="JPJ137"/>
      <c r="JPK137"/>
      <c r="JPL137" s="10"/>
      <c r="JPM137" s="8"/>
      <c r="JPN137"/>
      <c r="JPO137" s="8"/>
      <c r="JPP137"/>
      <c r="JPQ137"/>
      <c r="JPR137"/>
      <c r="JPS137" s="10"/>
      <c r="JPT137" s="8"/>
      <c r="JPU137"/>
      <c r="JPV137" s="8"/>
      <c r="JPW137"/>
      <c r="JPX137"/>
      <c r="JPY137"/>
      <c r="JPZ137" s="10"/>
      <c r="JQA137" s="8"/>
      <c r="JQB137"/>
      <c r="JQC137" s="8"/>
      <c r="JQD137"/>
      <c r="JQE137"/>
      <c r="JQF137"/>
      <c r="JQG137" s="10"/>
      <c r="JQH137" s="8"/>
      <c r="JQI137"/>
      <c r="JQJ137" s="8"/>
      <c r="JQK137"/>
      <c r="JQL137"/>
      <c r="JQM137"/>
      <c r="JQN137" s="10"/>
      <c r="JQO137" s="8"/>
      <c r="JQP137"/>
      <c r="JQQ137" s="8"/>
      <c r="JQR137"/>
      <c r="JQS137"/>
      <c r="JQT137"/>
      <c r="JQU137" s="10"/>
      <c r="JQV137" s="8"/>
      <c r="JQW137"/>
      <c r="JQX137" s="8"/>
      <c r="JQY137"/>
      <c r="JQZ137"/>
      <c r="JRA137"/>
      <c r="JRB137" s="10"/>
      <c r="JRC137" s="8"/>
      <c r="JRD137"/>
      <c r="JRE137" s="8"/>
      <c r="JRF137"/>
      <c r="JRG137"/>
      <c r="JRH137"/>
      <c r="JRI137" s="10"/>
      <c r="JRJ137" s="8"/>
      <c r="JRK137"/>
      <c r="JRL137" s="8"/>
      <c r="JRM137"/>
      <c r="JRN137"/>
      <c r="JRO137"/>
      <c r="JRP137" s="10"/>
      <c r="JRQ137" s="8"/>
      <c r="JRR137"/>
      <c r="JRS137" s="8"/>
      <c r="JRT137"/>
      <c r="JRU137"/>
      <c r="JRV137"/>
      <c r="JRW137" s="10"/>
      <c r="JRX137" s="8"/>
      <c r="JRY137"/>
      <c r="JRZ137" s="8"/>
      <c r="JSA137"/>
      <c r="JSB137"/>
      <c r="JSC137"/>
      <c r="JSD137" s="10"/>
      <c r="JSE137" s="8"/>
      <c r="JSF137"/>
      <c r="JSG137" s="8"/>
      <c r="JSH137"/>
      <c r="JSI137"/>
      <c r="JSJ137"/>
      <c r="JSK137" s="10"/>
      <c r="JSL137" s="8"/>
      <c r="JSM137"/>
      <c r="JSN137" s="8"/>
      <c r="JSO137"/>
      <c r="JSP137"/>
      <c r="JSQ137"/>
      <c r="JSR137" s="10"/>
      <c r="JSS137" s="8"/>
      <c r="JST137"/>
      <c r="JSU137" s="8"/>
      <c r="JSV137"/>
      <c r="JSW137"/>
      <c r="JSX137"/>
      <c r="JSY137" s="10"/>
      <c r="JSZ137" s="8"/>
      <c r="JTA137"/>
      <c r="JTB137" s="8"/>
      <c r="JTC137"/>
      <c r="JTD137"/>
      <c r="JTE137"/>
      <c r="JTF137" s="10"/>
      <c r="JTG137" s="8"/>
      <c r="JTH137"/>
      <c r="JTI137" s="8"/>
      <c r="JTJ137"/>
      <c r="JTK137"/>
      <c r="JTL137"/>
      <c r="JTM137" s="10"/>
      <c r="JTN137" s="8"/>
      <c r="JTO137"/>
      <c r="JTP137" s="8"/>
      <c r="JTQ137"/>
      <c r="JTR137"/>
      <c r="JTS137"/>
      <c r="JTT137" s="10"/>
      <c r="JTU137" s="8"/>
      <c r="JTV137"/>
      <c r="JTW137" s="8"/>
      <c r="JTX137"/>
      <c r="JTY137"/>
      <c r="JTZ137"/>
      <c r="JUA137" s="10"/>
      <c r="JUB137" s="8"/>
      <c r="JUC137"/>
      <c r="JUD137" s="8"/>
      <c r="JUE137"/>
      <c r="JUF137"/>
      <c r="JUG137"/>
      <c r="JUH137" s="10"/>
      <c r="JUI137" s="8"/>
      <c r="JUJ137"/>
      <c r="JUK137" s="8"/>
      <c r="JUL137"/>
      <c r="JUM137"/>
      <c r="JUN137"/>
      <c r="JUO137" s="10"/>
      <c r="JUP137" s="8"/>
      <c r="JUQ137"/>
      <c r="JUR137" s="8"/>
      <c r="JUS137"/>
      <c r="JUT137"/>
      <c r="JUU137"/>
      <c r="JUV137" s="10"/>
      <c r="JUW137" s="8"/>
      <c r="JUX137"/>
      <c r="JUY137" s="8"/>
      <c r="JUZ137"/>
      <c r="JVA137"/>
      <c r="JVB137"/>
      <c r="JVC137" s="10"/>
      <c r="JVD137" s="8"/>
      <c r="JVE137"/>
      <c r="JVF137" s="8"/>
      <c r="JVG137"/>
      <c r="JVH137"/>
      <c r="JVI137"/>
      <c r="JVJ137" s="10"/>
      <c r="JVK137" s="8"/>
      <c r="JVL137"/>
      <c r="JVM137" s="8"/>
      <c r="JVN137"/>
      <c r="JVO137"/>
      <c r="JVP137"/>
      <c r="JVQ137" s="10"/>
      <c r="JVR137" s="8"/>
      <c r="JVS137"/>
      <c r="JVT137" s="8"/>
      <c r="JVU137"/>
      <c r="JVV137"/>
      <c r="JVW137"/>
      <c r="JVX137" s="10"/>
      <c r="JVY137" s="8"/>
      <c r="JVZ137"/>
      <c r="JWA137" s="8"/>
      <c r="JWB137"/>
      <c r="JWC137"/>
      <c r="JWD137"/>
      <c r="JWE137" s="10"/>
      <c r="JWF137" s="8"/>
      <c r="JWG137"/>
      <c r="JWH137" s="8"/>
      <c r="JWI137"/>
      <c r="JWJ137"/>
      <c r="JWK137"/>
      <c r="JWL137" s="10"/>
      <c r="JWM137" s="8"/>
      <c r="JWN137"/>
      <c r="JWO137" s="8"/>
      <c r="JWP137"/>
      <c r="JWQ137"/>
      <c r="JWR137"/>
      <c r="JWS137" s="10"/>
      <c r="JWT137" s="8"/>
      <c r="JWU137"/>
      <c r="JWV137" s="8"/>
      <c r="JWW137"/>
      <c r="JWX137"/>
      <c r="JWY137"/>
      <c r="JWZ137" s="10"/>
      <c r="JXA137" s="8"/>
      <c r="JXB137"/>
      <c r="JXC137" s="8"/>
      <c r="JXD137"/>
      <c r="JXE137"/>
      <c r="JXF137"/>
      <c r="JXG137" s="10"/>
      <c r="JXH137" s="8"/>
      <c r="JXI137"/>
      <c r="JXJ137" s="8"/>
      <c r="JXK137"/>
      <c r="JXL137"/>
      <c r="JXM137"/>
      <c r="JXN137" s="10"/>
      <c r="JXO137" s="22"/>
      <c r="JXP137"/>
      <c r="JXQ137" s="8"/>
      <c r="JXR137"/>
      <c r="JXS137"/>
      <c r="JXT137"/>
      <c r="JXU137" s="10"/>
      <c r="JXV137" s="22"/>
      <c r="JXW137"/>
      <c r="JXX137" s="8"/>
      <c r="JXY137"/>
      <c r="JXZ137"/>
      <c r="JYA137"/>
      <c r="JYB137" s="29"/>
      <c r="JYC137" s="44"/>
      <c r="JYD137" s="8"/>
      <c r="JYE137" s="8"/>
      <c r="JYF137" s="10"/>
      <c r="JYG137" s="10"/>
      <c r="JYH137"/>
      <c r="JYI137" s="8"/>
      <c r="JYJ137"/>
      <c r="JYK137" s="8"/>
      <c r="JYL137" s="6"/>
      <c r="JYM137"/>
      <c r="JYN137"/>
      <c r="JYO137" s="10"/>
      <c r="JYP137" s="8"/>
      <c r="JYQ137"/>
      <c r="JYR137" s="8"/>
      <c r="JYS137"/>
      <c r="JYT137"/>
      <c r="JYU137"/>
      <c r="JYV137" s="10"/>
      <c r="JYW137" s="8"/>
      <c r="JYX137"/>
      <c r="JYY137" s="8"/>
      <c r="JYZ137"/>
      <c r="JZA137"/>
      <c r="JZB137"/>
      <c r="JZC137" s="10"/>
      <c r="JZD137" s="8"/>
      <c r="JZE137"/>
      <c r="JZF137" s="8"/>
      <c r="JZG137"/>
      <c r="JZH137"/>
      <c r="JZI137"/>
      <c r="JZJ137" s="10"/>
      <c r="JZK137" s="8"/>
      <c r="JZL137"/>
      <c r="JZM137" s="8"/>
      <c r="JZN137"/>
      <c r="JZO137"/>
      <c r="JZP137"/>
      <c r="JZQ137" s="10"/>
      <c r="JZR137" s="8"/>
      <c r="JZS137"/>
      <c r="JZT137" s="8"/>
      <c r="JZU137"/>
      <c r="JZV137"/>
      <c r="JZW137"/>
      <c r="JZX137" s="10"/>
      <c r="JZY137" s="8"/>
      <c r="JZZ137"/>
      <c r="KAA137" s="8"/>
      <c r="KAB137"/>
      <c r="KAC137"/>
      <c r="KAD137"/>
      <c r="KAE137" s="10"/>
      <c r="KAF137" s="8"/>
      <c r="KAG137"/>
      <c r="KAH137" s="8"/>
      <c r="KAI137"/>
      <c r="KAJ137"/>
      <c r="KAK137"/>
      <c r="KAL137" s="10"/>
      <c r="KAM137" s="8"/>
      <c r="KAN137"/>
      <c r="KAO137" s="8"/>
      <c r="KAP137"/>
      <c r="KAQ137"/>
      <c r="KAR137"/>
      <c r="KAS137" s="10"/>
      <c r="KAT137" s="8"/>
      <c r="KAU137"/>
      <c r="KAV137" s="8"/>
      <c r="KAW137"/>
      <c r="KAX137"/>
      <c r="KAY137"/>
      <c r="KAZ137" s="10"/>
      <c r="KBA137" s="8"/>
      <c r="KBB137"/>
      <c r="KBC137" s="8"/>
      <c r="KBD137"/>
      <c r="KBE137"/>
      <c r="KBF137"/>
      <c r="KBG137" s="10"/>
      <c r="KBH137" s="8"/>
      <c r="KBI137"/>
      <c r="KBJ137" s="8"/>
      <c r="KBK137"/>
      <c r="KBL137"/>
      <c r="KBM137"/>
      <c r="KBN137" s="10"/>
      <c r="KBO137" s="8"/>
      <c r="KBP137"/>
      <c r="KBQ137" s="8"/>
      <c r="KBR137"/>
      <c r="KBS137"/>
      <c r="KBT137"/>
      <c r="KBU137" s="10"/>
      <c r="KBV137" s="8"/>
      <c r="KBW137"/>
      <c r="KBX137" s="8"/>
      <c r="KBY137"/>
      <c r="KBZ137"/>
      <c r="KCA137"/>
      <c r="KCB137" s="10"/>
      <c r="KCC137" s="8"/>
      <c r="KCD137"/>
      <c r="KCE137" s="8"/>
      <c r="KCF137"/>
      <c r="KCG137"/>
      <c r="KCH137"/>
      <c r="KCI137" s="10"/>
      <c r="KCJ137" s="8"/>
      <c r="KCK137"/>
      <c r="KCL137" s="8"/>
      <c r="KCM137"/>
      <c r="KCN137"/>
      <c r="KCO137"/>
      <c r="KCP137" s="10"/>
      <c r="KCQ137" s="8"/>
      <c r="KCR137"/>
      <c r="KCS137" s="8"/>
      <c r="KCT137"/>
      <c r="KCU137"/>
      <c r="KCV137"/>
      <c r="KCW137" s="10"/>
      <c r="KCX137" s="8"/>
      <c r="KCY137"/>
      <c r="KCZ137" s="8"/>
      <c r="KDA137"/>
      <c r="KDB137"/>
      <c r="KDC137"/>
      <c r="KDD137" s="10"/>
      <c r="KDE137" s="8"/>
      <c r="KDF137"/>
      <c r="KDG137" s="8"/>
      <c r="KDH137"/>
      <c r="KDI137"/>
      <c r="KDJ137"/>
      <c r="KDK137" s="10"/>
      <c r="KDL137" s="8"/>
      <c r="KDM137"/>
      <c r="KDN137" s="8"/>
      <c r="KDO137"/>
      <c r="KDP137"/>
      <c r="KDQ137"/>
      <c r="KDR137" s="10"/>
      <c r="KDS137" s="8"/>
      <c r="KDT137"/>
      <c r="KDU137" s="8"/>
      <c r="KDV137"/>
      <c r="KDW137"/>
      <c r="KDX137"/>
      <c r="KDY137" s="10"/>
      <c r="KDZ137" s="8"/>
      <c r="KEA137"/>
      <c r="KEB137" s="8"/>
      <c r="KEC137"/>
      <c r="KED137"/>
      <c r="KEE137"/>
      <c r="KEF137" s="10"/>
      <c r="KEG137" s="8"/>
      <c r="KEH137"/>
      <c r="KEI137" s="8"/>
      <c r="KEJ137"/>
      <c r="KEK137"/>
      <c r="KEL137"/>
      <c r="KEM137" s="10"/>
      <c r="KEN137" s="8"/>
      <c r="KEO137"/>
      <c r="KEP137" s="8"/>
      <c r="KEQ137"/>
      <c r="KER137"/>
      <c r="KES137"/>
      <c r="KET137" s="10"/>
      <c r="KEU137" s="8"/>
      <c r="KEV137"/>
      <c r="KEW137" s="8"/>
      <c r="KEX137"/>
      <c r="KEY137"/>
      <c r="KEZ137"/>
      <c r="KFA137" s="10"/>
      <c r="KFB137" s="8"/>
      <c r="KFC137"/>
      <c r="KFD137" s="8"/>
      <c r="KFE137"/>
      <c r="KFF137"/>
      <c r="KFG137"/>
      <c r="KFH137" s="10"/>
      <c r="KFI137" s="8"/>
      <c r="KFJ137"/>
      <c r="KFK137" s="8"/>
      <c r="KFL137"/>
      <c r="KFM137"/>
      <c r="KFN137"/>
      <c r="KFO137" s="10"/>
      <c r="KFP137" s="8"/>
      <c r="KFQ137"/>
      <c r="KFR137" s="8"/>
      <c r="KFS137"/>
      <c r="KFT137"/>
      <c r="KFU137"/>
      <c r="KFV137" s="10"/>
      <c r="KFW137" s="8"/>
      <c r="KFX137"/>
      <c r="KFY137" s="8"/>
      <c r="KFZ137"/>
      <c r="KGA137"/>
      <c r="KGB137"/>
      <c r="KGC137" s="10"/>
      <c r="KGD137" s="8"/>
      <c r="KGE137"/>
      <c r="KGF137" s="8"/>
      <c r="KGG137"/>
      <c r="KGH137"/>
      <c r="KGI137"/>
      <c r="KGJ137" s="10"/>
      <c r="KGK137" s="8"/>
      <c r="KGL137"/>
      <c r="KGM137" s="8"/>
      <c r="KGN137"/>
      <c r="KGO137"/>
      <c r="KGP137"/>
      <c r="KGQ137" s="10"/>
      <c r="KGR137" s="22"/>
      <c r="KGS137"/>
      <c r="KGT137" s="8"/>
      <c r="KGU137"/>
      <c r="KGV137"/>
      <c r="KGW137"/>
      <c r="KGX137" s="10"/>
      <c r="KGY137" s="22"/>
      <c r="KGZ137"/>
      <c r="KHA137" s="8"/>
      <c r="KHB137"/>
      <c r="KHC137"/>
      <c r="KHD137"/>
      <c r="KHE137" s="29"/>
      <c r="KHF137" s="44"/>
      <c r="KHG137" s="8"/>
      <c r="KHH137" s="8"/>
      <c r="KHI137" s="10"/>
      <c r="KHJ137" s="10"/>
      <c r="KHK137"/>
      <c r="KHL137" s="8"/>
      <c r="KHM137"/>
      <c r="KHN137" s="8"/>
      <c r="KHO137" s="6"/>
      <c r="KHP137"/>
      <c r="KHQ137"/>
      <c r="KHR137" s="10"/>
      <c r="KHS137" s="8"/>
      <c r="KHT137"/>
      <c r="KHU137" s="8"/>
      <c r="KHV137"/>
      <c r="KHW137"/>
      <c r="KHX137"/>
      <c r="KHY137" s="10"/>
      <c r="KHZ137" s="8"/>
      <c r="KIA137"/>
      <c r="KIB137" s="8"/>
      <c r="KIC137"/>
      <c r="KID137"/>
      <c r="KIE137"/>
      <c r="KIF137" s="10"/>
      <c r="KIG137" s="8"/>
      <c r="KIH137"/>
      <c r="KII137" s="8"/>
      <c r="KIJ137"/>
      <c r="KIK137"/>
      <c r="KIL137"/>
      <c r="KIM137" s="10"/>
      <c r="KIN137" s="8"/>
      <c r="KIO137"/>
      <c r="KIP137" s="8"/>
      <c r="KIQ137"/>
      <c r="KIR137"/>
      <c r="KIS137"/>
      <c r="KIT137" s="10"/>
      <c r="KIU137" s="8"/>
      <c r="KIV137"/>
      <c r="KIW137" s="8"/>
      <c r="KIX137"/>
      <c r="KIY137"/>
      <c r="KIZ137"/>
      <c r="KJA137" s="10"/>
      <c r="KJB137" s="8"/>
      <c r="KJC137"/>
      <c r="KJD137" s="8"/>
      <c r="KJE137"/>
      <c r="KJF137"/>
      <c r="KJG137"/>
      <c r="KJH137" s="10"/>
      <c r="KJI137" s="8"/>
      <c r="KJJ137"/>
      <c r="KJK137" s="8"/>
      <c r="KJL137"/>
      <c r="KJM137"/>
      <c r="KJN137"/>
      <c r="KJO137" s="10"/>
      <c r="KJP137" s="8"/>
      <c r="KJQ137"/>
      <c r="KJR137" s="8"/>
      <c r="KJS137"/>
      <c r="KJT137"/>
      <c r="KJU137"/>
      <c r="KJV137" s="10"/>
      <c r="KJW137" s="8"/>
      <c r="KJX137"/>
      <c r="KJY137" s="8"/>
      <c r="KJZ137"/>
      <c r="KKA137"/>
      <c r="KKB137"/>
      <c r="KKC137" s="10"/>
      <c r="KKD137" s="8"/>
      <c r="KKE137"/>
      <c r="KKF137" s="8"/>
      <c r="KKG137"/>
      <c r="KKH137"/>
      <c r="KKI137"/>
      <c r="KKJ137" s="10"/>
      <c r="KKK137" s="8"/>
      <c r="KKL137"/>
      <c r="KKM137" s="8"/>
      <c r="KKN137"/>
      <c r="KKO137"/>
      <c r="KKP137"/>
      <c r="KKQ137" s="10"/>
      <c r="KKR137" s="8"/>
      <c r="KKS137"/>
      <c r="KKT137" s="8"/>
      <c r="KKU137"/>
      <c r="KKV137"/>
      <c r="KKW137"/>
      <c r="KKX137" s="10"/>
      <c r="KKY137" s="8"/>
      <c r="KKZ137"/>
      <c r="KLA137" s="8"/>
      <c r="KLB137"/>
      <c r="KLC137"/>
      <c r="KLD137"/>
      <c r="KLE137" s="10"/>
      <c r="KLF137" s="8"/>
      <c r="KLG137"/>
      <c r="KLH137" s="8"/>
      <c r="KLI137"/>
      <c r="KLJ137"/>
      <c r="KLK137"/>
      <c r="KLL137" s="10"/>
      <c r="KLM137" s="8"/>
      <c r="KLN137"/>
      <c r="KLO137" s="8"/>
      <c r="KLP137"/>
      <c r="KLQ137"/>
      <c r="KLR137"/>
      <c r="KLS137" s="10"/>
      <c r="KLT137" s="8"/>
      <c r="KLU137"/>
      <c r="KLV137" s="8"/>
      <c r="KLW137"/>
      <c r="KLX137"/>
      <c r="KLY137"/>
      <c r="KLZ137" s="10"/>
      <c r="KMA137" s="8"/>
      <c r="KMB137"/>
      <c r="KMC137" s="8"/>
      <c r="KMD137"/>
      <c r="KME137"/>
      <c r="KMF137"/>
      <c r="KMG137" s="10"/>
      <c r="KMH137" s="8"/>
      <c r="KMI137"/>
      <c r="KMJ137" s="8"/>
      <c r="KMK137"/>
      <c r="KML137"/>
      <c r="KMM137"/>
      <c r="KMN137" s="10"/>
      <c r="KMO137" s="8"/>
      <c r="KMP137"/>
      <c r="KMQ137" s="8"/>
      <c r="KMR137"/>
      <c r="KMS137"/>
      <c r="KMT137"/>
      <c r="KMU137" s="10"/>
      <c r="KMV137" s="8"/>
      <c r="KMW137"/>
      <c r="KMX137" s="8"/>
      <c r="KMY137"/>
      <c r="KMZ137"/>
      <c r="KNA137"/>
      <c r="KNB137" s="10"/>
      <c r="KNC137" s="8"/>
      <c r="KND137"/>
      <c r="KNE137" s="8"/>
      <c r="KNF137"/>
      <c r="KNG137"/>
      <c r="KNH137"/>
      <c r="KNI137" s="10"/>
      <c r="KNJ137" s="8"/>
      <c r="KNK137"/>
      <c r="KNL137" s="8"/>
      <c r="KNM137"/>
      <c r="KNN137"/>
      <c r="KNO137"/>
      <c r="KNP137" s="10"/>
      <c r="KNQ137" s="8"/>
      <c r="KNR137"/>
      <c r="KNS137" s="8"/>
      <c r="KNT137"/>
      <c r="KNU137"/>
      <c r="KNV137"/>
      <c r="KNW137" s="10"/>
      <c r="KNX137" s="8"/>
      <c r="KNY137"/>
      <c r="KNZ137" s="8"/>
      <c r="KOA137"/>
      <c r="KOB137"/>
      <c r="KOC137"/>
      <c r="KOD137" s="10"/>
      <c r="KOE137" s="8"/>
      <c r="KOF137"/>
      <c r="KOG137" s="8"/>
      <c r="KOH137"/>
      <c r="KOI137"/>
      <c r="KOJ137"/>
      <c r="KOK137" s="10"/>
      <c r="KOL137" s="8"/>
      <c r="KOM137"/>
      <c r="KON137" s="8"/>
      <c r="KOO137"/>
      <c r="KOP137"/>
      <c r="KOQ137"/>
      <c r="KOR137" s="10"/>
      <c r="KOS137" s="8"/>
      <c r="KOT137"/>
      <c r="KOU137" s="8"/>
      <c r="KOV137"/>
      <c r="KOW137"/>
      <c r="KOX137"/>
      <c r="KOY137" s="10"/>
      <c r="KOZ137" s="8"/>
      <c r="KPA137"/>
      <c r="KPB137" s="8"/>
      <c r="KPC137"/>
      <c r="KPD137"/>
      <c r="KPE137"/>
      <c r="KPF137" s="10"/>
      <c r="KPG137" s="8"/>
      <c r="KPH137"/>
      <c r="KPI137" s="8"/>
      <c r="KPJ137"/>
      <c r="KPK137"/>
      <c r="KPL137"/>
      <c r="KPM137" s="10"/>
      <c r="KPN137" s="8"/>
      <c r="KPO137"/>
      <c r="KPP137" s="8"/>
      <c r="KPQ137"/>
      <c r="KPR137"/>
      <c r="KPS137"/>
      <c r="KPT137" s="10"/>
      <c r="KPU137" s="22"/>
      <c r="KPV137"/>
      <c r="KPW137" s="8"/>
      <c r="KPX137"/>
      <c r="KPY137"/>
      <c r="KPZ137"/>
      <c r="KQA137" s="10"/>
      <c r="KQB137" s="22"/>
      <c r="KQC137"/>
      <c r="KQD137" s="8"/>
      <c r="KQE137"/>
      <c r="KQF137"/>
      <c r="KQG137"/>
      <c r="KQH137" s="29"/>
      <c r="KQI137" s="44"/>
      <c r="KQJ137" s="8"/>
      <c r="KQK137" s="8"/>
      <c r="KQL137" s="10"/>
      <c r="KQM137" s="10"/>
      <c r="KQN137"/>
      <c r="KQO137" s="8"/>
      <c r="KQP137"/>
      <c r="KQQ137" s="8"/>
      <c r="KQR137" s="6"/>
      <c r="KQS137"/>
      <c r="KQT137"/>
      <c r="KQU137" s="10"/>
      <c r="KQV137" s="8"/>
      <c r="KQW137"/>
      <c r="KQX137" s="8"/>
      <c r="KQY137"/>
      <c r="KQZ137"/>
      <c r="KRA137"/>
      <c r="KRB137" s="10"/>
      <c r="KRC137" s="8"/>
      <c r="KRD137"/>
      <c r="KRE137" s="8"/>
      <c r="KRF137"/>
      <c r="KRG137"/>
      <c r="KRH137"/>
      <c r="KRI137" s="10"/>
      <c r="KRJ137" s="8"/>
      <c r="KRK137"/>
      <c r="KRL137" s="8"/>
      <c r="KRM137"/>
      <c r="KRN137"/>
      <c r="KRO137"/>
      <c r="KRP137" s="10"/>
      <c r="KRQ137" s="8"/>
      <c r="KRR137"/>
      <c r="KRS137" s="8"/>
      <c r="KRT137"/>
      <c r="KRU137"/>
      <c r="KRV137"/>
      <c r="KRW137" s="10"/>
      <c r="KRX137" s="8"/>
      <c r="KRY137"/>
      <c r="KRZ137" s="8"/>
      <c r="KSA137"/>
      <c r="KSB137"/>
      <c r="KSC137"/>
      <c r="KSD137" s="10"/>
      <c r="KSE137" s="8"/>
      <c r="KSF137"/>
      <c r="KSG137" s="8"/>
      <c r="KSH137"/>
      <c r="KSI137"/>
      <c r="KSJ137"/>
      <c r="KSK137" s="10"/>
      <c r="KSL137" s="8"/>
      <c r="KSM137"/>
      <c r="KSN137" s="8"/>
      <c r="KSO137"/>
      <c r="KSP137"/>
      <c r="KSQ137"/>
      <c r="KSR137" s="10"/>
      <c r="KSS137" s="8"/>
      <c r="KST137"/>
      <c r="KSU137" s="8"/>
      <c r="KSV137"/>
      <c r="KSW137"/>
      <c r="KSX137"/>
      <c r="KSY137" s="10"/>
      <c r="KSZ137" s="8"/>
      <c r="KTA137"/>
      <c r="KTB137" s="8"/>
      <c r="KTC137"/>
      <c r="KTD137"/>
      <c r="KTE137"/>
      <c r="KTF137" s="10"/>
      <c r="KTG137" s="8"/>
      <c r="KTH137"/>
      <c r="KTI137" s="8"/>
      <c r="KTJ137"/>
      <c r="KTK137"/>
      <c r="KTL137"/>
      <c r="KTM137" s="10"/>
      <c r="KTN137" s="8"/>
      <c r="KTO137"/>
      <c r="KTP137" s="8"/>
      <c r="KTQ137"/>
      <c r="KTR137"/>
      <c r="KTS137"/>
      <c r="KTT137" s="10"/>
      <c r="KTU137" s="8"/>
      <c r="KTV137"/>
      <c r="KTW137" s="8"/>
      <c r="KTX137"/>
      <c r="KTY137"/>
      <c r="KTZ137"/>
      <c r="KUA137" s="10"/>
      <c r="KUB137" s="8"/>
      <c r="KUC137"/>
      <c r="KUD137" s="8"/>
      <c r="KUE137"/>
      <c r="KUF137"/>
      <c r="KUG137"/>
      <c r="KUH137" s="10"/>
      <c r="KUI137" s="8"/>
      <c r="KUJ137"/>
      <c r="KUK137" s="8"/>
      <c r="KUL137"/>
      <c r="KUM137"/>
      <c r="KUN137"/>
      <c r="KUO137" s="10"/>
      <c r="KUP137" s="8"/>
      <c r="KUQ137"/>
      <c r="KUR137" s="8"/>
      <c r="KUS137"/>
      <c r="KUT137"/>
      <c r="KUU137"/>
      <c r="KUV137" s="10"/>
      <c r="KUW137" s="8"/>
      <c r="KUX137"/>
      <c r="KUY137" s="8"/>
      <c r="KUZ137"/>
      <c r="KVA137"/>
      <c r="KVB137"/>
      <c r="KVC137" s="10"/>
      <c r="KVD137" s="8"/>
      <c r="KVE137"/>
      <c r="KVF137" s="8"/>
      <c r="KVG137"/>
      <c r="KVH137"/>
      <c r="KVI137"/>
      <c r="KVJ137" s="10"/>
      <c r="KVK137" s="8"/>
      <c r="KVL137"/>
      <c r="KVM137" s="8"/>
      <c r="KVN137"/>
      <c r="KVO137"/>
      <c r="KVP137"/>
      <c r="KVQ137" s="10"/>
      <c r="KVR137" s="8"/>
      <c r="KVS137"/>
      <c r="KVT137" s="8"/>
      <c r="KVU137"/>
      <c r="KVV137"/>
      <c r="KVW137"/>
      <c r="KVX137" s="10"/>
      <c r="KVY137" s="8"/>
      <c r="KVZ137"/>
      <c r="KWA137" s="8"/>
      <c r="KWB137"/>
      <c r="KWC137"/>
      <c r="KWD137"/>
      <c r="KWE137" s="10"/>
      <c r="KWF137" s="8"/>
      <c r="KWG137"/>
      <c r="KWH137" s="8"/>
      <c r="KWI137"/>
      <c r="KWJ137"/>
      <c r="KWK137"/>
      <c r="KWL137" s="10"/>
      <c r="KWM137" s="8"/>
      <c r="KWN137"/>
      <c r="KWO137" s="8"/>
      <c r="KWP137"/>
      <c r="KWQ137"/>
      <c r="KWR137"/>
      <c r="KWS137" s="10"/>
      <c r="KWT137" s="8"/>
      <c r="KWU137"/>
      <c r="KWV137" s="8"/>
      <c r="KWW137"/>
      <c r="KWX137"/>
      <c r="KWY137"/>
      <c r="KWZ137" s="10"/>
      <c r="KXA137" s="8"/>
      <c r="KXB137"/>
      <c r="KXC137" s="8"/>
      <c r="KXD137"/>
      <c r="KXE137"/>
      <c r="KXF137"/>
      <c r="KXG137" s="10"/>
      <c r="KXH137" s="8"/>
      <c r="KXI137"/>
      <c r="KXJ137" s="8"/>
      <c r="KXK137"/>
      <c r="KXL137"/>
      <c r="KXM137"/>
      <c r="KXN137" s="10"/>
      <c r="KXO137" s="8"/>
      <c r="KXP137"/>
      <c r="KXQ137" s="8"/>
      <c r="KXR137"/>
      <c r="KXS137"/>
      <c r="KXT137"/>
      <c r="KXU137" s="10"/>
      <c r="KXV137" s="8"/>
      <c r="KXW137"/>
      <c r="KXX137" s="8"/>
      <c r="KXY137"/>
      <c r="KXZ137"/>
      <c r="KYA137"/>
      <c r="KYB137" s="10"/>
      <c r="KYC137" s="8"/>
      <c r="KYD137"/>
      <c r="KYE137" s="8"/>
      <c r="KYF137"/>
      <c r="KYG137"/>
      <c r="KYH137"/>
      <c r="KYI137" s="10"/>
      <c r="KYJ137" s="8"/>
      <c r="KYK137"/>
      <c r="KYL137" s="8"/>
      <c r="KYM137"/>
      <c r="KYN137"/>
      <c r="KYO137"/>
      <c r="KYP137" s="10"/>
      <c r="KYQ137" s="8"/>
      <c r="KYR137"/>
      <c r="KYS137" s="8"/>
      <c r="KYT137"/>
      <c r="KYU137"/>
      <c r="KYV137"/>
      <c r="KYW137" s="10"/>
      <c r="KYX137" s="22"/>
      <c r="KYY137"/>
      <c r="KYZ137" s="8"/>
      <c r="KZA137"/>
      <c r="KZB137"/>
      <c r="KZC137"/>
      <c r="KZD137" s="10"/>
      <c r="KZE137" s="22"/>
      <c r="KZF137"/>
      <c r="KZG137" s="8"/>
      <c r="KZH137"/>
      <c r="KZI137"/>
      <c r="KZJ137"/>
      <c r="KZK137" s="29"/>
      <c r="KZL137" s="44"/>
      <c r="KZM137" s="8"/>
      <c r="KZN137" s="8"/>
      <c r="KZO137" s="10"/>
      <c r="KZP137" s="10"/>
      <c r="KZQ137"/>
      <c r="KZR137" s="8"/>
      <c r="KZS137"/>
      <c r="KZT137" s="8"/>
      <c r="KZU137" s="6"/>
      <c r="KZV137"/>
      <c r="KZW137"/>
      <c r="KZX137" s="10"/>
      <c r="KZY137" s="8"/>
      <c r="KZZ137"/>
      <c r="LAA137" s="8"/>
      <c r="LAB137"/>
      <c r="LAC137"/>
      <c r="LAD137"/>
      <c r="LAE137" s="10"/>
      <c r="LAF137" s="8"/>
      <c r="LAG137"/>
      <c r="LAH137" s="8"/>
      <c r="LAI137"/>
      <c r="LAJ137"/>
      <c r="LAK137"/>
      <c r="LAL137" s="10"/>
      <c r="LAM137" s="8"/>
      <c r="LAN137"/>
      <c r="LAO137" s="8"/>
      <c r="LAP137"/>
      <c r="LAQ137"/>
      <c r="LAR137"/>
      <c r="LAS137" s="10"/>
      <c r="LAT137" s="8"/>
      <c r="LAU137"/>
      <c r="LAV137" s="8"/>
      <c r="LAW137"/>
      <c r="LAX137"/>
      <c r="LAY137"/>
      <c r="LAZ137" s="10"/>
      <c r="LBA137" s="8"/>
      <c r="LBB137"/>
      <c r="LBC137" s="8"/>
      <c r="LBD137"/>
      <c r="LBE137"/>
      <c r="LBF137"/>
      <c r="LBG137" s="10"/>
      <c r="LBH137" s="8"/>
      <c r="LBI137"/>
      <c r="LBJ137" s="8"/>
      <c r="LBK137"/>
      <c r="LBL137"/>
      <c r="LBM137"/>
      <c r="LBN137" s="10"/>
      <c r="LBO137" s="8"/>
      <c r="LBP137"/>
      <c r="LBQ137" s="8"/>
      <c r="LBR137"/>
      <c r="LBS137"/>
      <c r="LBT137"/>
      <c r="LBU137" s="10"/>
      <c r="LBV137" s="8"/>
      <c r="LBW137"/>
      <c r="LBX137" s="8"/>
      <c r="LBY137"/>
      <c r="LBZ137"/>
      <c r="LCA137"/>
      <c r="LCB137" s="10"/>
      <c r="LCC137" s="8"/>
      <c r="LCD137"/>
      <c r="LCE137" s="8"/>
      <c r="LCF137"/>
      <c r="LCG137"/>
      <c r="LCH137"/>
      <c r="LCI137" s="10"/>
      <c r="LCJ137" s="8"/>
      <c r="LCK137"/>
      <c r="LCL137" s="8"/>
      <c r="LCM137"/>
      <c r="LCN137"/>
      <c r="LCO137"/>
      <c r="LCP137" s="10"/>
      <c r="LCQ137" s="8"/>
      <c r="LCR137"/>
      <c r="LCS137" s="8"/>
      <c r="LCT137"/>
      <c r="LCU137"/>
      <c r="LCV137"/>
      <c r="LCW137" s="10"/>
      <c r="LCX137" s="8"/>
      <c r="LCY137"/>
      <c r="LCZ137" s="8"/>
      <c r="LDA137"/>
      <c r="LDB137"/>
      <c r="LDC137"/>
      <c r="LDD137" s="10"/>
      <c r="LDE137" s="8"/>
      <c r="LDF137"/>
      <c r="LDG137" s="8"/>
      <c r="LDH137"/>
      <c r="LDI137"/>
      <c r="LDJ137"/>
      <c r="LDK137" s="10"/>
      <c r="LDL137" s="8"/>
      <c r="LDM137"/>
      <c r="LDN137" s="8"/>
      <c r="LDO137"/>
      <c r="LDP137"/>
      <c r="LDQ137"/>
      <c r="LDR137" s="10"/>
      <c r="LDS137" s="8"/>
      <c r="LDT137"/>
      <c r="LDU137" s="8"/>
      <c r="LDV137"/>
      <c r="LDW137"/>
      <c r="LDX137"/>
      <c r="LDY137" s="10"/>
      <c r="LDZ137" s="8"/>
      <c r="LEA137"/>
      <c r="LEB137" s="8"/>
      <c r="LEC137"/>
      <c r="LED137"/>
      <c r="LEE137"/>
      <c r="LEF137" s="10"/>
      <c r="LEG137" s="8"/>
      <c r="LEH137"/>
      <c r="LEI137" s="8"/>
      <c r="LEJ137"/>
      <c r="LEK137"/>
      <c r="LEL137"/>
      <c r="LEM137" s="10"/>
      <c r="LEN137" s="8"/>
      <c r="LEO137"/>
      <c r="LEP137" s="8"/>
      <c r="LEQ137"/>
      <c r="LER137"/>
      <c r="LES137"/>
      <c r="LET137" s="10"/>
      <c r="LEU137" s="8"/>
      <c r="LEV137"/>
      <c r="LEW137" s="8"/>
      <c r="LEX137"/>
      <c r="LEY137"/>
      <c r="LEZ137"/>
      <c r="LFA137" s="10"/>
      <c r="LFB137" s="8"/>
      <c r="LFC137"/>
      <c r="LFD137" s="8"/>
      <c r="LFE137"/>
      <c r="LFF137"/>
      <c r="LFG137"/>
      <c r="LFH137" s="10"/>
      <c r="LFI137" s="8"/>
      <c r="LFJ137"/>
      <c r="LFK137" s="8"/>
      <c r="LFL137"/>
      <c r="LFM137"/>
      <c r="LFN137"/>
      <c r="LFO137" s="10"/>
      <c r="LFP137" s="8"/>
      <c r="LFQ137"/>
      <c r="LFR137" s="8"/>
      <c r="LFS137"/>
      <c r="LFT137"/>
      <c r="LFU137"/>
      <c r="LFV137" s="10"/>
      <c r="LFW137" s="8"/>
      <c r="LFX137"/>
      <c r="LFY137" s="8"/>
      <c r="LFZ137"/>
      <c r="LGA137"/>
      <c r="LGB137"/>
      <c r="LGC137" s="10"/>
      <c r="LGD137" s="8"/>
      <c r="LGE137"/>
      <c r="LGF137" s="8"/>
      <c r="LGG137"/>
      <c r="LGH137"/>
      <c r="LGI137"/>
      <c r="LGJ137" s="10"/>
      <c r="LGK137" s="8"/>
      <c r="LGL137"/>
      <c r="LGM137" s="8"/>
      <c r="LGN137"/>
      <c r="LGO137"/>
      <c r="LGP137"/>
      <c r="LGQ137" s="10"/>
      <c r="LGR137" s="8"/>
      <c r="LGS137"/>
      <c r="LGT137" s="8"/>
      <c r="LGU137"/>
      <c r="LGV137"/>
      <c r="LGW137"/>
      <c r="LGX137" s="10"/>
      <c r="LGY137" s="8"/>
      <c r="LGZ137"/>
      <c r="LHA137" s="8"/>
      <c r="LHB137"/>
      <c r="LHC137"/>
      <c r="LHD137"/>
      <c r="LHE137" s="10"/>
      <c r="LHF137" s="8"/>
      <c r="LHG137"/>
      <c r="LHH137" s="8"/>
      <c r="LHI137"/>
      <c r="LHJ137"/>
      <c r="LHK137"/>
      <c r="LHL137" s="10"/>
      <c r="LHM137" s="8"/>
      <c r="LHN137"/>
      <c r="LHO137" s="8"/>
      <c r="LHP137"/>
      <c r="LHQ137"/>
      <c r="LHR137"/>
      <c r="LHS137" s="10"/>
      <c r="LHT137" s="8"/>
      <c r="LHU137"/>
      <c r="LHV137" s="8"/>
      <c r="LHW137"/>
      <c r="LHX137"/>
      <c r="LHY137"/>
      <c r="LHZ137" s="10"/>
      <c r="LIA137" s="22"/>
      <c r="LIB137"/>
      <c r="LIC137" s="8"/>
      <c r="LID137"/>
      <c r="LIE137"/>
      <c r="LIF137"/>
      <c r="LIG137" s="10"/>
      <c r="LIH137" s="22"/>
      <c r="LII137"/>
      <c r="LIJ137" s="8"/>
      <c r="LIK137"/>
      <c r="LIL137"/>
      <c r="LIM137"/>
      <c r="LIN137" s="29"/>
      <c r="LIO137" s="44"/>
      <c r="LIP137" s="8"/>
      <c r="LIQ137" s="8"/>
      <c r="LIR137" s="10"/>
      <c r="LIS137" s="10"/>
      <c r="LIT137"/>
      <c r="LIU137" s="8"/>
      <c r="LIV137"/>
      <c r="LIW137" s="8"/>
      <c r="LIX137" s="6"/>
      <c r="LIY137"/>
      <c r="LIZ137"/>
      <c r="LJA137" s="10"/>
      <c r="LJB137" s="8"/>
      <c r="LJC137"/>
      <c r="LJD137" s="8"/>
      <c r="LJE137"/>
      <c r="LJF137"/>
      <c r="LJG137"/>
      <c r="LJH137" s="10"/>
      <c r="LJI137" s="8"/>
      <c r="LJJ137"/>
      <c r="LJK137" s="8"/>
      <c r="LJL137"/>
      <c r="LJM137"/>
      <c r="LJN137"/>
      <c r="LJO137" s="10"/>
      <c r="LJP137" s="8"/>
      <c r="LJQ137"/>
      <c r="LJR137" s="8"/>
      <c r="LJS137"/>
      <c r="LJT137"/>
      <c r="LJU137"/>
      <c r="LJV137" s="10"/>
      <c r="LJW137" s="8"/>
      <c r="LJX137"/>
      <c r="LJY137" s="8"/>
      <c r="LJZ137"/>
      <c r="LKA137"/>
      <c r="LKB137"/>
      <c r="LKC137" s="10"/>
      <c r="LKD137" s="8"/>
      <c r="LKE137"/>
      <c r="LKF137" s="8"/>
      <c r="LKG137"/>
      <c r="LKH137"/>
      <c r="LKI137"/>
      <c r="LKJ137" s="10"/>
      <c r="LKK137" s="8"/>
      <c r="LKL137"/>
      <c r="LKM137" s="8"/>
      <c r="LKN137"/>
      <c r="LKO137"/>
      <c r="LKP137"/>
      <c r="LKQ137" s="10"/>
      <c r="LKR137" s="8"/>
      <c r="LKS137"/>
      <c r="LKT137" s="8"/>
      <c r="LKU137"/>
      <c r="LKV137"/>
      <c r="LKW137"/>
      <c r="LKX137" s="10"/>
      <c r="LKY137" s="8"/>
      <c r="LKZ137"/>
      <c r="LLA137" s="8"/>
      <c r="LLB137"/>
      <c r="LLC137"/>
      <c r="LLD137"/>
      <c r="LLE137" s="10"/>
      <c r="LLF137" s="8"/>
      <c r="LLG137"/>
      <c r="LLH137" s="8"/>
      <c r="LLI137"/>
      <c r="LLJ137"/>
      <c r="LLK137"/>
      <c r="LLL137" s="10"/>
      <c r="LLM137" s="8"/>
      <c r="LLN137"/>
      <c r="LLO137" s="8"/>
      <c r="LLP137"/>
      <c r="LLQ137"/>
      <c r="LLR137"/>
      <c r="LLS137" s="10"/>
      <c r="LLT137" s="8"/>
      <c r="LLU137"/>
      <c r="LLV137" s="8"/>
      <c r="LLW137"/>
      <c r="LLX137"/>
      <c r="LLY137"/>
      <c r="LLZ137" s="10"/>
      <c r="LMA137" s="8"/>
      <c r="LMB137"/>
      <c r="LMC137" s="8"/>
      <c r="LMD137"/>
      <c r="LME137"/>
      <c r="LMF137"/>
      <c r="LMG137" s="10"/>
      <c r="LMH137" s="8"/>
      <c r="LMI137"/>
      <c r="LMJ137" s="8"/>
      <c r="LMK137"/>
      <c r="LML137"/>
      <c r="LMM137"/>
      <c r="LMN137" s="10"/>
      <c r="LMO137" s="8"/>
      <c r="LMP137"/>
      <c r="LMQ137" s="8"/>
      <c r="LMR137"/>
      <c r="LMS137"/>
      <c r="LMT137"/>
      <c r="LMU137" s="10"/>
      <c r="LMV137" s="8"/>
      <c r="LMW137"/>
      <c r="LMX137" s="8"/>
      <c r="LMY137"/>
      <c r="LMZ137"/>
      <c r="LNA137"/>
      <c r="LNB137" s="10"/>
      <c r="LNC137" s="8"/>
      <c r="LND137"/>
      <c r="LNE137" s="8"/>
      <c r="LNF137"/>
      <c r="LNG137"/>
      <c r="LNH137"/>
      <c r="LNI137" s="10"/>
      <c r="LNJ137" s="8"/>
      <c r="LNK137"/>
      <c r="LNL137" s="8"/>
      <c r="LNM137"/>
      <c r="LNN137"/>
      <c r="LNO137"/>
      <c r="LNP137" s="10"/>
      <c r="LNQ137" s="8"/>
      <c r="LNR137"/>
      <c r="LNS137" s="8"/>
      <c r="LNT137"/>
      <c r="LNU137"/>
      <c r="LNV137"/>
      <c r="LNW137" s="10"/>
      <c r="LNX137" s="8"/>
      <c r="LNY137"/>
      <c r="LNZ137" s="8"/>
      <c r="LOA137"/>
      <c r="LOB137"/>
      <c r="LOC137"/>
      <c r="LOD137" s="10"/>
      <c r="LOE137" s="8"/>
      <c r="LOF137"/>
      <c r="LOG137" s="8"/>
      <c r="LOH137"/>
      <c r="LOI137"/>
      <c r="LOJ137"/>
      <c r="LOK137" s="10"/>
      <c r="LOL137" s="8"/>
      <c r="LOM137"/>
      <c r="LON137" s="8"/>
      <c r="LOO137"/>
      <c r="LOP137"/>
      <c r="LOQ137"/>
      <c r="LOR137" s="10"/>
      <c r="LOS137" s="8"/>
      <c r="LOT137"/>
      <c r="LOU137" s="8"/>
      <c r="LOV137"/>
      <c r="LOW137"/>
      <c r="LOX137"/>
      <c r="LOY137" s="10"/>
      <c r="LOZ137" s="8"/>
      <c r="LPA137"/>
      <c r="LPB137" s="8"/>
      <c r="LPC137"/>
      <c r="LPD137"/>
      <c r="LPE137"/>
      <c r="LPF137" s="10"/>
      <c r="LPG137" s="8"/>
      <c r="LPH137"/>
      <c r="LPI137" s="8"/>
      <c r="LPJ137"/>
      <c r="LPK137"/>
      <c r="LPL137"/>
      <c r="LPM137" s="10"/>
      <c r="LPN137" s="8"/>
      <c r="LPO137"/>
      <c r="LPP137" s="8"/>
      <c r="LPQ137"/>
      <c r="LPR137"/>
      <c r="LPS137"/>
      <c r="LPT137" s="10"/>
      <c r="LPU137" s="8"/>
      <c r="LPV137"/>
      <c r="LPW137" s="8"/>
      <c r="LPX137"/>
      <c r="LPY137"/>
      <c r="LPZ137"/>
      <c r="LQA137" s="10"/>
      <c r="LQB137" s="8"/>
      <c r="LQC137"/>
      <c r="LQD137" s="8"/>
      <c r="LQE137"/>
      <c r="LQF137"/>
      <c r="LQG137"/>
      <c r="LQH137" s="10"/>
      <c r="LQI137" s="8"/>
      <c r="LQJ137"/>
      <c r="LQK137" s="8"/>
      <c r="LQL137"/>
      <c r="LQM137"/>
      <c r="LQN137"/>
      <c r="LQO137" s="10"/>
      <c r="LQP137" s="8"/>
      <c r="LQQ137"/>
      <c r="LQR137" s="8"/>
      <c r="LQS137"/>
      <c r="LQT137"/>
      <c r="LQU137"/>
      <c r="LQV137" s="10"/>
      <c r="LQW137" s="8"/>
      <c r="LQX137"/>
      <c r="LQY137" s="8"/>
      <c r="LQZ137"/>
      <c r="LRA137"/>
      <c r="LRB137"/>
      <c r="LRC137" s="10"/>
      <c r="LRD137" s="22"/>
      <c r="LRE137"/>
      <c r="LRF137" s="8"/>
      <c r="LRG137"/>
      <c r="LRH137"/>
      <c r="LRI137"/>
      <c r="LRJ137" s="10"/>
      <c r="LRK137" s="22"/>
      <c r="LRL137"/>
      <c r="LRM137" s="8"/>
      <c r="LRN137"/>
      <c r="LRO137"/>
      <c r="LRP137"/>
      <c r="LRQ137" s="29"/>
      <c r="LRR137" s="44"/>
      <c r="LRS137" s="8"/>
      <c r="LRT137" s="8"/>
      <c r="LRU137" s="10"/>
      <c r="LRV137" s="10"/>
      <c r="LRW137"/>
      <c r="LRX137" s="8"/>
      <c r="LRY137"/>
      <c r="LRZ137" s="8"/>
      <c r="LSA137" s="6"/>
      <c r="LSB137"/>
      <c r="LSC137"/>
      <c r="LSD137" s="10"/>
      <c r="LSE137" s="8"/>
      <c r="LSF137"/>
      <c r="LSG137" s="8"/>
      <c r="LSH137"/>
      <c r="LSI137"/>
      <c r="LSJ137"/>
      <c r="LSK137" s="10"/>
      <c r="LSL137" s="8"/>
      <c r="LSM137"/>
      <c r="LSN137" s="8"/>
      <c r="LSO137"/>
      <c r="LSP137"/>
      <c r="LSQ137"/>
      <c r="LSR137" s="10"/>
      <c r="LSS137" s="8"/>
      <c r="LST137"/>
      <c r="LSU137" s="8"/>
      <c r="LSV137"/>
      <c r="LSW137"/>
      <c r="LSX137"/>
      <c r="LSY137" s="10"/>
      <c r="LSZ137" s="8"/>
      <c r="LTA137"/>
      <c r="LTB137" s="8"/>
      <c r="LTC137"/>
      <c r="LTD137"/>
      <c r="LTE137"/>
      <c r="LTF137" s="10"/>
      <c r="LTG137" s="8"/>
      <c r="LTH137"/>
      <c r="LTI137" s="8"/>
      <c r="LTJ137"/>
      <c r="LTK137"/>
      <c r="LTL137"/>
      <c r="LTM137" s="10"/>
      <c r="LTN137" s="8"/>
      <c r="LTO137"/>
      <c r="LTP137" s="8"/>
      <c r="LTQ137"/>
      <c r="LTR137"/>
      <c r="LTS137"/>
      <c r="LTT137" s="10"/>
      <c r="LTU137" s="8"/>
      <c r="LTV137"/>
      <c r="LTW137" s="8"/>
      <c r="LTX137"/>
      <c r="LTY137"/>
      <c r="LTZ137"/>
      <c r="LUA137" s="10"/>
      <c r="LUB137" s="8"/>
      <c r="LUC137"/>
      <c r="LUD137" s="8"/>
      <c r="LUE137"/>
      <c r="LUF137"/>
      <c r="LUG137"/>
      <c r="LUH137" s="10"/>
      <c r="LUI137" s="8"/>
      <c r="LUJ137"/>
      <c r="LUK137" s="8"/>
      <c r="LUL137"/>
      <c r="LUM137"/>
      <c r="LUN137"/>
      <c r="LUO137" s="10"/>
      <c r="LUP137" s="8"/>
      <c r="LUQ137"/>
      <c r="LUR137" s="8"/>
      <c r="LUS137"/>
      <c r="LUT137"/>
      <c r="LUU137"/>
      <c r="LUV137" s="10"/>
      <c r="LUW137" s="8"/>
      <c r="LUX137"/>
      <c r="LUY137" s="8"/>
      <c r="LUZ137"/>
      <c r="LVA137"/>
      <c r="LVB137"/>
      <c r="LVC137" s="10"/>
      <c r="LVD137" s="8"/>
      <c r="LVE137"/>
      <c r="LVF137" s="8"/>
      <c r="LVG137"/>
      <c r="LVH137"/>
      <c r="LVI137"/>
      <c r="LVJ137" s="10"/>
      <c r="LVK137" s="8"/>
      <c r="LVL137"/>
      <c r="LVM137" s="8"/>
      <c r="LVN137"/>
      <c r="LVO137"/>
      <c r="LVP137"/>
      <c r="LVQ137" s="10"/>
      <c r="LVR137" s="8"/>
      <c r="LVS137"/>
      <c r="LVT137" s="8"/>
      <c r="LVU137"/>
      <c r="LVV137"/>
      <c r="LVW137"/>
      <c r="LVX137" s="10"/>
      <c r="LVY137" s="8"/>
      <c r="LVZ137"/>
      <c r="LWA137" s="8"/>
      <c r="LWB137"/>
      <c r="LWC137"/>
      <c r="LWD137"/>
      <c r="LWE137" s="10"/>
      <c r="LWF137" s="8"/>
      <c r="LWG137"/>
      <c r="LWH137" s="8"/>
      <c r="LWI137"/>
      <c r="LWJ137"/>
      <c r="LWK137"/>
      <c r="LWL137" s="10"/>
      <c r="LWM137" s="8"/>
      <c r="LWN137"/>
      <c r="LWO137" s="8"/>
      <c r="LWP137"/>
      <c r="LWQ137"/>
      <c r="LWR137"/>
      <c r="LWS137" s="10"/>
      <c r="LWT137" s="8"/>
      <c r="LWU137"/>
      <c r="LWV137" s="8"/>
      <c r="LWW137"/>
      <c r="LWX137"/>
      <c r="LWY137"/>
      <c r="LWZ137" s="10"/>
      <c r="LXA137" s="8"/>
      <c r="LXB137"/>
      <c r="LXC137" s="8"/>
      <c r="LXD137"/>
      <c r="LXE137"/>
      <c r="LXF137"/>
      <c r="LXG137" s="10"/>
      <c r="LXH137" s="8"/>
      <c r="LXI137"/>
      <c r="LXJ137" s="8"/>
      <c r="LXK137"/>
      <c r="LXL137"/>
      <c r="LXM137"/>
      <c r="LXN137" s="10"/>
      <c r="LXO137" s="8"/>
      <c r="LXP137"/>
      <c r="LXQ137" s="8"/>
      <c r="LXR137"/>
      <c r="LXS137"/>
      <c r="LXT137"/>
      <c r="LXU137" s="10"/>
      <c r="LXV137" s="8"/>
      <c r="LXW137"/>
      <c r="LXX137" s="8"/>
      <c r="LXY137"/>
      <c r="LXZ137"/>
      <c r="LYA137"/>
      <c r="LYB137" s="10"/>
      <c r="LYC137" s="8"/>
      <c r="LYD137"/>
      <c r="LYE137" s="8"/>
      <c r="LYF137"/>
      <c r="LYG137"/>
      <c r="LYH137"/>
      <c r="LYI137" s="10"/>
      <c r="LYJ137" s="8"/>
      <c r="LYK137"/>
      <c r="LYL137" s="8"/>
      <c r="LYM137"/>
      <c r="LYN137"/>
      <c r="LYO137"/>
      <c r="LYP137" s="10"/>
      <c r="LYQ137" s="8"/>
      <c r="LYR137"/>
      <c r="LYS137" s="8"/>
      <c r="LYT137"/>
      <c r="LYU137"/>
      <c r="LYV137"/>
      <c r="LYW137" s="10"/>
      <c r="LYX137" s="8"/>
      <c r="LYY137"/>
      <c r="LYZ137" s="8"/>
      <c r="LZA137"/>
      <c r="LZB137"/>
      <c r="LZC137"/>
      <c r="LZD137" s="10"/>
      <c r="LZE137" s="8"/>
      <c r="LZF137"/>
      <c r="LZG137" s="8"/>
      <c r="LZH137"/>
      <c r="LZI137"/>
      <c r="LZJ137"/>
      <c r="LZK137" s="10"/>
      <c r="LZL137" s="8"/>
      <c r="LZM137"/>
      <c r="LZN137" s="8"/>
      <c r="LZO137"/>
      <c r="LZP137"/>
      <c r="LZQ137"/>
      <c r="LZR137" s="10"/>
      <c r="LZS137" s="8"/>
      <c r="LZT137"/>
      <c r="LZU137" s="8"/>
      <c r="LZV137"/>
      <c r="LZW137"/>
      <c r="LZX137"/>
      <c r="LZY137" s="10"/>
      <c r="LZZ137" s="8"/>
      <c r="MAA137"/>
      <c r="MAB137" s="8"/>
      <c r="MAC137"/>
      <c r="MAD137"/>
      <c r="MAE137"/>
      <c r="MAF137" s="10"/>
      <c r="MAG137" s="22"/>
      <c r="MAH137"/>
      <c r="MAI137" s="8"/>
      <c r="MAJ137"/>
      <c r="MAK137"/>
      <c r="MAL137"/>
      <c r="MAM137" s="10"/>
      <c r="MAN137" s="22"/>
      <c r="MAO137"/>
      <c r="MAP137" s="8"/>
      <c r="MAQ137"/>
      <c r="MAR137"/>
      <c r="MAS137"/>
      <c r="MAT137" s="29"/>
      <c r="MAU137" s="44"/>
      <c r="MAV137" s="8"/>
      <c r="MAW137" s="8"/>
      <c r="MAX137" s="10"/>
      <c r="MAY137" s="10"/>
      <c r="MAZ137"/>
      <c r="MBA137" s="8"/>
      <c r="MBB137"/>
      <c r="MBC137" s="8"/>
      <c r="MBD137" s="6"/>
      <c r="MBE137"/>
      <c r="MBF137"/>
      <c r="MBG137" s="10"/>
      <c r="MBH137" s="8"/>
      <c r="MBI137"/>
      <c r="MBJ137" s="8"/>
      <c r="MBK137"/>
      <c r="MBL137"/>
      <c r="MBM137"/>
      <c r="MBN137" s="10"/>
      <c r="MBO137" s="8"/>
      <c r="MBP137"/>
      <c r="MBQ137" s="8"/>
      <c r="MBR137"/>
      <c r="MBS137"/>
      <c r="MBT137"/>
      <c r="MBU137" s="10"/>
      <c r="MBV137" s="8"/>
      <c r="MBW137"/>
      <c r="MBX137" s="8"/>
      <c r="MBY137"/>
      <c r="MBZ137"/>
      <c r="MCA137"/>
      <c r="MCB137" s="10"/>
      <c r="MCC137" s="8"/>
      <c r="MCD137"/>
      <c r="MCE137" s="8"/>
      <c r="MCF137"/>
      <c r="MCG137"/>
      <c r="MCH137"/>
      <c r="MCI137" s="10"/>
      <c r="MCJ137" s="8"/>
      <c r="MCK137"/>
      <c r="MCL137" s="8"/>
      <c r="MCM137"/>
      <c r="MCN137"/>
      <c r="MCO137"/>
      <c r="MCP137" s="10"/>
      <c r="MCQ137" s="8"/>
      <c r="MCR137"/>
      <c r="MCS137" s="8"/>
      <c r="MCT137"/>
      <c r="MCU137"/>
      <c r="MCV137"/>
      <c r="MCW137" s="10"/>
      <c r="MCX137" s="8"/>
      <c r="MCY137"/>
      <c r="MCZ137" s="8"/>
      <c r="MDA137"/>
      <c r="MDB137"/>
      <c r="MDC137"/>
      <c r="MDD137" s="10"/>
      <c r="MDE137" s="8"/>
      <c r="MDF137"/>
      <c r="MDG137" s="8"/>
      <c r="MDH137"/>
      <c r="MDI137"/>
      <c r="MDJ137"/>
      <c r="MDK137" s="10"/>
      <c r="MDL137" s="8"/>
      <c r="MDM137"/>
      <c r="MDN137" s="8"/>
      <c r="MDO137"/>
      <c r="MDP137"/>
      <c r="MDQ137"/>
      <c r="MDR137" s="10"/>
      <c r="MDS137" s="8"/>
      <c r="MDT137"/>
      <c r="MDU137" s="8"/>
      <c r="MDV137"/>
      <c r="MDW137"/>
      <c r="MDX137"/>
      <c r="MDY137" s="10"/>
      <c r="MDZ137" s="8"/>
      <c r="MEA137"/>
      <c r="MEB137" s="8"/>
      <c r="MEC137"/>
      <c r="MED137"/>
      <c r="MEE137"/>
      <c r="MEF137" s="10"/>
      <c r="MEG137" s="8"/>
      <c r="MEH137"/>
      <c r="MEI137" s="8"/>
      <c r="MEJ137"/>
      <c r="MEK137"/>
      <c r="MEL137"/>
      <c r="MEM137" s="10"/>
      <c r="MEN137" s="8"/>
      <c r="MEO137"/>
      <c r="MEP137" s="8"/>
      <c r="MEQ137"/>
      <c r="MER137"/>
      <c r="MES137"/>
      <c r="MET137" s="10"/>
      <c r="MEU137" s="8"/>
      <c r="MEV137"/>
      <c r="MEW137" s="8"/>
      <c r="MEX137"/>
      <c r="MEY137"/>
      <c r="MEZ137"/>
      <c r="MFA137" s="10"/>
      <c r="MFB137" s="8"/>
      <c r="MFC137"/>
      <c r="MFD137" s="8"/>
      <c r="MFE137"/>
      <c r="MFF137"/>
      <c r="MFG137"/>
      <c r="MFH137" s="10"/>
      <c r="MFI137" s="8"/>
      <c r="MFJ137"/>
      <c r="MFK137" s="8"/>
      <c r="MFL137"/>
      <c r="MFM137"/>
      <c r="MFN137"/>
      <c r="MFO137" s="10"/>
      <c r="MFP137" s="8"/>
      <c r="MFQ137"/>
      <c r="MFR137" s="8"/>
      <c r="MFS137"/>
      <c r="MFT137"/>
      <c r="MFU137"/>
      <c r="MFV137" s="10"/>
      <c r="MFW137" s="8"/>
      <c r="MFX137"/>
      <c r="MFY137" s="8"/>
      <c r="MFZ137"/>
      <c r="MGA137"/>
      <c r="MGB137"/>
      <c r="MGC137" s="10"/>
      <c r="MGD137" s="8"/>
      <c r="MGE137"/>
      <c r="MGF137" s="8"/>
      <c r="MGG137"/>
      <c r="MGH137"/>
      <c r="MGI137"/>
      <c r="MGJ137" s="10"/>
      <c r="MGK137" s="8"/>
      <c r="MGL137"/>
      <c r="MGM137" s="8"/>
      <c r="MGN137"/>
      <c r="MGO137"/>
      <c r="MGP137"/>
      <c r="MGQ137" s="10"/>
      <c r="MGR137" s="8"/>
      <c r="MGS137"/>
      <c r="MGT137" s="8"/>
      <c r="MGU137"/>
      <c r="MGV137"/>
      <c r="MGW137"/>
      <c r="MGX137" s="10"/>
      <c r="MGY137" s="8"/>
      <c r="MGZ137"/>
      <c r="MHA137" s="8"/>
      <c r="MHB137"/>
      <c r="MHC137"/>
      <c r="MHD137"/>
      <c r="MHE137" s="10"/>
      <c r="MHF137" s="8"/>
      <c r="MHG137"/>
      <c r="MHH137" s="8"/>
      <c r="MHI137"/>
      <c r="MHJ137"/>
      <c r="MHK137"/>
      <c r="MHL137" s="10"/>
      <c r="MHM137" s="8"/>
      <c r="MHN137"/>
      <c r="MHO137" s="8"/>
      <c r="MHP137"/>
      <c r="MHQ137"/>
      <c r="MHR137"/>
      <c r="MHS137" s="10"/>
      <c r="MHT137" s="8"/>
      <c r="MHU137"/>
      <c r="MHV137" s="8"/>
      <c r="MHW137"/>
      <c r="MHX137"/>
      <c r="MHY137"/>
      <c r="MHZ137" s="10"/>
      <c r="MIA137" s="8"/>
      <c r="MIB137"/>
      <c r="MIC137" s="8"/>
      <c r="MID137"/>
      <c r="MIE137"/>
      <c r="MIF137"/>
      <c r="MIG137" s="10"/>
      <c r="MIH137" s="8"/>
      <c r="MII137"/>
      <c r="MIJ137" s="8"/>
      <c r="MIK137"/>
      <c r="MIL137"/>
      <c r="MIM137"/>
      <c r="MIN137" s="10"/>
      <c r="MIO137" s="8"/>
      <c r="MIP137"/>
      <c r="MIQ137" s="8"/>
      <c r="MIR137"/>
      <c r="MIS137"/>
      <c r="MIT137"/>
      <c r="MIU137" s="10"/>
      <c r="MIV137" s="8"/>
      <c r="MIW137"/>
      <c r="MIX137" s="8"/>
      <c r="MIY137"/>
      <c r="MIZ137"/>
      <c r="MJA137"/>
      <c r="MJB137" s="10"/>
      <c r="MJC137" s="8"/>
      <c r="MJD137"/>
      <c r="MJE137" s="8"/>
      <c r="MJF137"/>
      <c r="MJG137"/>
      <c r="MJH137"/>
      <c r="MJI137" s="10"/>
      <c r="MJJ137" s="22"/>
      <c r="MJK137"/>
      <c r="MJL137" s="8"/>
      <c r="MJM137"/>
      <c r="MJN137"/>
      <c r="MJO137"/>
      <c r="MJP137" s="10"/>
      <c r="MJQ137" s="22"/>
      <c r="MJR137"/>
      <c r="MJS137" s="8"/>
      <c r="MJT137"/>
      <c r="MJU137"/>
      <c r="MJV137"/>
      <c r="MJW137" s="29"/>
      <c r="MJX137" s="44"/>
      <c r="MJY137" s="8"/>
      <c r="MJZ137" s="8"/>
      <c r="MKA137" s="10"/>
      <c r="MKB137" s="10"/>
      <c r="MKC137"/>
      <c r="MKD137" s="8"/>
      <c r="MKE137"/>
      <c r="MKF137" s="8"/>
      <c r="MKG137" s="6"/>
      <c r="MKH137"/>
      <c r="MKI137"/>
      <c r="MKJ137" s="10"/>
      <c r="MKK137" s="8"/>
      <c r="MKL137"/>
      <c r="MKM137" s="8"/>
      <c r="MKN137"/>
      <c r="MKO137"/>
      <c r="MKP137"/>
      <c r="MKQ137" s="10"/>
      <c r="MKR137" s="8"/>
      <c r="MKS137"/>
      <c r="MKT137" s="8"/>
      <c r="MKU137"/>
      <c r="MKV137"/>
      <c r="MKW137"/>
      <c r="MKX137" s="10"/>
      <c r="MKY137" s="8"/>
      <c r="MKZ137"/>
      <c r="MLA137" s="8"/>
      <c r="MLB137"/>
      <c r="MLC137"/>
      <c r="MLD137"/>
      <c r="MLE137" s="10"/>
      <c r="MLF137" s="8"/>
      <c r="MLG137"/>
      <c r="MLH137" s="8"/>
      <c r="MLI137"/>
      <c r="MLJ137"/>
      <c r="MLK137"/>
      <c r="MLL137" s="10"/>
      <c r="MLM137" s="8"/>
      <c r="MLN137"/>
      <c r="MLO137" s="8"/>
      <c r="MLP137"/>
      <c r="MLQ137"/>
      <c r="MLR137"/>
      <c r="MLS137" s="10"/>
      <c r="MLT137" s="8"/>
      <c r="MLU137"/>
      <c r="MLV137" s="8"/>
      <c r="MLW137"/>
      <c r="MLX137"/>
      <c r="MLY137"/>
      <c r="MLZ137" s="10"/>
      <c r="MMA137" s="8"/>
      <c r="MMB137"/>
      <c r="MMC137" s="8"/>
      <c r="MMD137"/>
      <c r="MME137"/>
      <c r="MMF137"/>
      <c r="MMG137" s="10"/>
      <c r="MMH137" s="8"/>
      <c r="MMI137"/>
      <c r="MMJ137" s="8"/>
      <c r="MMK137"/>
      <c r="MML137"/>
      <c r="MMM137"/>
      <c r="MMN137" s="10"/>
      <c r="MMO137" s="8"/>
      <c r="MMP137"/>
      <c r="MMQ137" s="8"/>
      <c r="MMR137"/>
      <c r="MMS137"/>
      <c r="MMT137"/>
      <c r="MMU137" s="10"/>
      <c r="MMV137" s="8"/>
      <c r="MMW137"/>
      <c r="MMX137" s="8"/>
      <c r="MMY137"/>
      <c r="MMZ137"/>
      <c r="MNA137"/>
      <c r="MNB137" s="10"/>
      <c r="MNC137" s="8"/>
      <c r="MND137"/>
      <c r="MNE137" s="8"/>
      <c r="MNF137"/>
      <c r="MNG137"/>
      <c r="MNH137"/>
      <c r="MNI137" s="10"/>
      <c r="MNJ137" s="8"/>
      <c r="MNK137"/>
      <c r="MNL137" s="8"/>
      <c r="MNM137"/>
      <c r="MNN137"/>
      <c r="MNO137"/>
      <c r="MNP137" s="10"/>
      <c r="MNQ137" s="8"/>
      <c r="MNR137"/>
      <c r="MNS137" s="8"/>
      <c r="MNT137"/>
      <c r="MNU137"/>
      <c r="MNV137"/>
      <c r="MNW137" s="10"/>
      <c r="MNX137" s="8"/>
      <c r="MNY137"/>
      <c r="MNZ137" s="8"/>
      <c r="MOA137"/>
      <c r="MOB137"/>
      <c r="MOC137"/>
      <c r="MOD137" s="10"/>
      <c r="MOE137" s="8"/>
      <c r="MOF137"/>
      <c r="MOG137" s="8"/>
      <c r="MOH137"/>
      <c r="MOI137"/>
      <c r="MOJ137"/>
      <c r="MOK137" s="10"/>
      <c r="MOL137" s="8"/>
      <c r="MOM137"/>
      <c r="MON137" s="8"/>
      <c r="MOO137"/>
      <c r="MOP137"/>
      <c r="MOQ137"/>
      <c r="MOR137" s="10"/>
      <c r="MOS137" s="8"/>
      <c r="MOT137"/>
      <c r="MOU137" s="8"/>
      <c r="MOV137"/>
      <c r="MOW137"/>
      <c r="MOX137"/>
      <c r="MOY137" s="10"/>
      <c r="MOZ137" s="8"/>
      <c r="MPA137"/>
      <c r="MPB137" s="8"/>
      <c r="MPC137"/>
      <c r="MPD137"/>
      <c r="MPE137"/>
      <c r="MPF137" s="10"/>
      <c r="MPG137" s="8"/>
      <c r="MPH137"/>
      <c r="MPI137" s="8"/>
      <c r="MPJ137"/>
      <c r="MPK137"/>
      <c r="MPL137"/>
      <c r="MPM137" s="10"/>
      <c r="MPN137" s="8"/>
      <c r="MPO137"/>
      <c r="MPP137" s="8"/>
      <c r="MPQ137"/>
      <c r="MPR137"/>
      <c r="MPS137"/>
      <c r="MPT137" s="10"/>
      <c r="MPU137" s="8"/>
      <c r="MPV137"/>
      <c r="MPW137" s="8"/>
      <c r="MPX137"/>
      <c r="MPY137"/>
      <c r="MPZ137"/>
      <c r="MQA137" s="10"/>
      <c r="MQB137" s="8"/>
      <c r="MQC137"/>
      <c r="MQD137" s="8"/>
      <c r="MQE137"/>
      <c r="MQF137"/>
      <c r="MQG137"/>
      <c r="MQH137" s="10"/>
      <c r="MQI137" s="8"/>
      <c r="MQJ137"/>
      <c r="MQK137" s="8"/>
      <c r="MQL137"/>
      <c r="MQM137"/>
      <c r="MQN137"/>
      <c r="MQO137" s="10"/>
      <c r="MQP137" s="8"/>
      <c r="MQQ137"/>
      <c r="MQR137" s="8"/>
      <c r="MQS137"/>
      <c r="MQT137"/>
      <c r="MQU137"/>
      <c r="MQV137" s="10"/>
      <c r="MQW137" s="8"/>
      <c r="MQX137"/>
      <c r="MQY137" s="8"/>
      <c r="MQZ137"/>
      <c r="MRA137"/>
      <c r="MRB137"/>
      <c r="MRC137" s="10"/>
      <c r="MRD137" s="8"/>
      <c r="MRE137"/>
      <c r="MRF137" s="8"/>
      <c r="MRG137"/>
      <c r="MRH137"/>
      <c r="MRI137"/>
      <c r="MRJ137" s="10"/>
      <c r="MRK137" s="8"/>
      <c r="MRL137"/>
      <c r="MRM137" s="8"/>
      <c r="MRN137"/>
      <c r="MRO137"/>
      <c r="MRP137"/>
      <c r="MRQ137" s="10"/>
      <c r="MRR137" s="8"/>
      <c r="MRS137"/>
      <c r="MRT137" s="8"/>
      <c r="MRU137"/>
      <c r="MRV137"/>
      <c r="MRW137"/>
      <c r="MRX137" s="10"/>
      <c r="MRY137" s="8"/>
      <c r="MRZ137"/>
      <c r="MSA137" s="8"/>
      <c r="MSB137"/>
      <c r="MSC137"/>
      <c r="MSD137"/>
      <c r="MSE137" s="10"/>
      <c r="MSF137" s="8"/>
      <c r="MSG137"/>
      <c r="MSH137" s="8"/>
      <c r="MSI137"/>
      <c r="MSJ137"/>
      <c r="MSK137"/>
      <c r="MSL137" s="10"/>
      <c r="MSM137" s="22"/>
      <c r="MSN137"/>
      <c r="MSO137" s="8"/>
      <c r="MSP137"/>
      <c r="MSQ137"/>
      <c r="MSR137"/>
      <c r="MSS137" s="10"/>
      <c r="MST137" s="22"/>
      <c r="MSU137"/>
      <c r="MSV137" s="8"/>
      <c r="MSW137"/>
      <c r="MSX137"/>
      <c r="MSY137"/>
      <c r="MSZ137" s="29"/>
      <c r="MTA137" s="44"/>
      <c r="MTB137" s="8"/>
      <c r="MTC137" s="8"/>
      <c r="MTD137" s="10"/>
      <c r="MTE137" s="10"/>
      <c r="MTF137"/>
      <c r="MTG137" s="8"/>
      <c r="MTH137"/>
      <c r="MTI137" s="8"/>
      <c r="MTJ137" s="6"/>
      <c r="MTK137"/>
      <c r="MTL137"/>
      <c r="MTM137" s="10"/>
      <c r="MTN137" s="8"/>
      <c r="MTO137"/>
      <c r="MTP137" s="8"/>
      <c r="MTQ137"/>
      <c r="MTR137"/>
      <c r="MTS137"/>
      <c r="MTT137" s="10"/>
      <c r="MTU137" s="8"/>
      <c r="MTV137"/>
      <c r="MTW137" s="8"/>
      <c r="MTX137"/>
      <c r="MTY137"/>
      <c r="MTZ137"/>
      <c r="MUA137" s="10"/>
      <c r="MUB137" s="8"/>
      <c r="MUC137"/>
      <c r="MUD137" s="8"/>
      <c r="MUE137"/>
      <c r="MUF137"/>
      <c r="MUG137"/>
      <c r="MUH137" s="10"/>
      <c r="MUI137" s="8"/>
      <c r="MUJ137"/>
      <c r="MUK137" s="8"/>
      <c r="MUL137"/>
      <c r="MUM137"/>
      <c r="MUN137"/>
      <c r="MUO137" s="10"/>
      <c r="MUP137" s="8"/>
      <c r="MUQ137"/>
      <c r="MUR137" s="8"/>
      <c r="MUS137"/>
      <c r="MUT137"/>
      <c r="MUU137"/>
      <c r="MUV137" s="10"/>
      <c r="MUW137" s="8"/>
      <c r="MUX137"/>
      <c r="MUY137" s="8"/>
      <c r="MUZ137"/>
      <c r="MVA137"/>
      <c r="MVB137"/>
      <c r="MVC137" s="10"/>
      <c r="MVD137" s="8"/>
      <c r="MVE137"/>
      <c r="MVF137" s="8"/>
      <c r="MVG137"/>
      <c r="MVH137"/>
      <c r="MVI137"/>
      <c r="MVJ137" s="10"/>
      <c r="MVK137" s="8"/>
      <c r="MVL137"/>
      <c r="MVM137" s="8"/>
      <c r="MVN137"/>
      <c r="MVO137"/>
      <c r="MVP137"/>
      <c r="MVQ137" s="10"/>
      <c r="MVR137" s="8"/>
      <c r="MVS137"/>
      <c r="MVT137" s="8"/>
      <c r="MVU137"/>
      <c r="MVV137"/>
      <c r="MVW137"/>
      <c r="MVX137" s="10"/>
      <c r="MVY137" s="8"/>
      <c r="MVZ137"/>
      <c r="MWA137" s="8"/>
      <c r="MWB137"/>
      <c r="MWC137"/>
      <c r="MWD137"/>
      <c r="MWE137" s="10"/>
      <c r="MWF137" s="8"/>
      <c r="MWG137"/>
      <c r="MWH137" s="8"/>
      <c r="MWI137"/>
      <c r="MWJ137"/>
      <c r="MWK137"/>
      <c r="MWL137" s="10"/>
      <c r="MWM137" s="8"/>
      <c r="MWN137"/>
      <c r="MWO137" s="8"/>
      <c r="MWP137"/>
      <c r="MWQ137"/>
      <c r="MWR137"/>
      <c r="MWS137" s="10"/>
      <c r="MWT137" s="8"/>
      <c r="MWU137"/>
      <c r="MWV137" s="8"/>
      <c r="MWW137"/>
      <c r="MWX137"/>
      <c r="MWY137"/>
      <c r="MWZ137" s="10"/>
      <c r="MXA137" s="8"/>
      <c r="MXB137"/>
      <c r="MXC137" s="8"/>
      <c r="MXD137"/>
      <c r="MXE137"/>
      <c r="MXF137"/>
      <c r="MXG137" s="10"/>
      <c r="MXH137" s="8"/>
      <c r="MXI137"/>
      <c r="MXJ137" s="8"/>
      <c r="MXK137"/>
      <c r="MXL137"/>
      <c r="MXM137"/>
      <c r="MXN137" s="10"/>
      <c r="MXO137" s="8"/>
      <c r="MXP137"/>
      <c r="MXQ137" s="8"/>
      <c r="MXR137"/>
      <c r="MXS137"/>
      <c r="MXT137"/>
      <c r="MXU137" s="10"/>
      <c r="MXV137" s="8"/>
      <c r="MXW137"/>
      <c r="MXX137" s="8"/>
      <c r="MXY137"/>
      <c r="MXZ137"/>
      <c r="MYA137"/>
      <c r="MYB137" s="10"/>
      <c r="MYC137" s="8"/>
      <c r="MYD137"/>
      <c r="MYE137" s="8"/>
      <c r="MYF137"/>
      <c r="MYG137"/>
      <c r="MYH137"/>
      <c r="MYI137" s="10"/>
      <c r="MYJ137" s="8"/>
      <c r="MYK137"/>
      <c r="MYL137" s="8"/>
      <c r="MYM137"/>
      <c r="MYN137"/>
      <c r="MYO137"/>
      <c r="MYP137" s="10"/>
      <c r="MYQ137" s="8"/>
      <c r="MYR137"/>
      <c r="MYS137" s="8"/>
      <c r="MYT137"/>
      <c r="MYU137"/>
      <c r="MYV137"/>
      <c r="MYW137" s="10"/>
      <c r="MYX137" s="8"/>
      <c r="MYY137"/>
      <c r="MYZ137" s="8"/>
      <c r="MZA137"/>
      <c r="MZB137"/>
      <c r="MZC137"/>
      <c r="MZD137" s="10"/>
      <c r="MZE137" s="8"/>
      <c r="MZF137"/>
      <c r="MZG137" s="8"/>
      <c r="MZH137"/>
      <c r="MZI137"/>
      <c r="MZJ137"/>
      <c r="MZK137" s="10"/>
      <c r="MZL137" s="8"/>
      <c r="MZM137"/>
      <c r="MZN137" s="8"/>
      <c r="MZO137"/>
      <c r="MZP137"/>
      <c r="MZQ137"/>
      <c r="MZR137" s="10"/>
      <c r="MZS137" s="8"/>
      <c r="MZT137"/>
      <c r="MZU137" s="8"/>
      <c r="MZV137"/>
      <c r="MZW137"/>
      <c r="MZX137"/>
      <c r="MZY137" s="10"/>
      <c r="MZZ137" s="8"/>
      <c r="NAA137"/>
      <c r="NAB137" s="8"/>
      <c r="NAC137"/>
      <c r="NAD137"/>
      <c r="NAE137"/>
      <c r="NAF137" s="10"/>
      <c r="NAG137" s="8"/>
      <c r="NAH137"/>
      <c r="NAI137" s="8"/>
      <c r="NAJ137"/>
      <c r="NAK137"/>
      <c r="NAL137"/>
      <c r="NAM137" s="10"/>
      <c r="NAN137" s="8"/>
      <c r="NAO137"/>
      <c r="NAP137" s="8"/>
      <c r="NAQ137"/>
      <c r="NAR137"/>
      <c r="NAS137"/>
      <c r="NAT137" s="10"/>
      <c r="NAU137" s="8"/>
      <c r="NAV137"/>
      <c r="NAW137" s="8"/>
      <c r="NAX137"/>
      <c r="NAY137"/>
      <c r="NAZ137"/>
      <c r="NBA137" s="10"/>
      <c r="NBB137" s="8"/>
      <c r="NBC137"/>
      <c r="NBD137" s="8"/>
      <c r="NBE137"/>
      <c r="NBF137"/>
      <c r="NBG137"/>
      <c r="NBH137" s="10"/>
      <c r="NBI137" s="8"/>
      <c r="NBJ137"/>
      <c r="NBK137" s="8"/>
      <c r="NBL137"/>
      <c r="NBM137"/>
      <c r="NBN137"/>
      <c r="NBO137" s="10"/>
      <c r="NBP137" s="22"/>
      <c r="NBQ137"/>
      <c r="NBR137" s="8"/>
      <c r="NBS137"/>
      <c r="NBT137"/>
      <c r="NBU137"/>
      <c r="NBV137" s="10"/>
      <c r="NBW137" s="22"/>
      <c r="NBX137"/>
      <c r="NBY137" s="8"/>
      <c r="NBZ137"/>
      <c r="NCA137"/>
      <c r="NCB137"/>
      <c r="NCC137" s="29"/>
      <c r="NCD137" s="44"/>
      <c r="NCE137" s="8"/>
      <c r="NCF137" s="8"/>
      <c r="NCG137" s="10"/>
      <c r="NCH137" s="10"/>
      <c r="NCI137"/>
      <c r="NCJ137" s="8"/>
      <c r="NCK137"/>
      <c r="NCL137" s="8"/>
      <c r="NCM137" s="6"/>
      <c r="NCN137"/>
      <c r="NCO137"/>
      <c r="NCP137" s="10"/>
      <c r="NCQ137" s="8"/>
      <c r="NCR137"/>
      <c r="NCS137" s="8"/>
      <c r="NCT137"/>
      <c r="NCU137"/>
      <c r="NCV137"/>
      <c r="NCW137" s="10"/>
      <c r="NCX137" s="8"/>
      <c r="NCY137"/>
      <c r="NCZ137" s="8"/>
      <c r="NDA137"/>
      <c r="NDB137"/>
      <c r="NDC137"/>
      <c r="NDD137" s="10"/>
      <c r="NDE137" s="8"/>
      <c r="NDF137"/>
      <c r="NDG137" s="8"/>
      <c r="NDH137"/>
      <c r="NDI137"/>
      <c r="NDJ137"/>
      <c r="NDK137" s="10"/>
      <c r="NDL137" s="8"/>
      <c r="NDM137"/>
      <c r="NDN137" s="8"/>
      <c r="NDO137"/>
      <c r="NDP137"/>
      <c r="NDQ137"/>
      <c r="NDR137" s="10"/>
      <c r="NDS137" s="8"/>
      <c r="NDT137"/>
      <c r="NDU137" s="8"/>
      <c r="NDV137"/>
      <c r="NDW137"/>
      <c r="NDX137"/>
      <c r="NDY137" s="10"/>
      <c r="NDZ137" s="8"/>
      <c r="NEA137"/>
      <c r="NEB137" s="8"/>
      <c r="NEC137"/>
      <c r="NED137"/>
      <c r="NEE137"/>
      <c r="NEF137" s="10"/>
      <c r="NEG137" s="8"/>
      <c r="NEH137"/>
      <c r="NEI137" s="8"/>
      <c r="NEJ137"/>
      <c r="NEK137"/>
      <c r="NEL137"/>
      <c r="NEM137" s="10"/>
      <c r="NEN137" s="8"/>
      <c r="NEO137"/>
      <c r="NEP137" s="8"/>
      <c r="NEQ137"/>
      <c r="NER137"/>
      <c r="NES137"/>
      <c r="NET137" s="10"/>
      <c r="NEU137" s="8"/>
      <c r="NEV137"/>
      <c r="NEW137" s="8"/>
      <c r="NEX137"/>
      <c r="NEY137"/>
      <c r="NEZ137"/>
      <c r="NFA137" s="10"/>
      <c r="NFB137" s="8"/>
      <c r="NFC137"/>
      <c r="NFD137" s="8"/>
      <c r="NFE137"/>
      <c r="NFF137"/>
      <c r="NFG137"/>
      <c r="NFH137" s="10"/>
      <c r="NFI137" s="8"/>
      <c r="NFJ137"/>
      <c r="NFK137" s="8"/>
      <c r="NFL137"/>
      <c r="NFM137"/>
      <c r="NFN137"/>
      <c r="NFO137" s="10"/>
      <c r="NFP137" s="8"/>
      <c r="NFQ137"/>
      <c r="NFR137" s="8"/>
      <c r="NFS137"/>
      <c r="NFT137"/>
      <c r="NFU137"/>
      <c r="NFV137" s="10"/>
      <c r="NFW137" s="8"/>
      <c r="NFX137"/>
      <c r="NFY137" s="8"/>
      <c r="NFZ137"/>
      <c r="NGA137"/>
      <c r="NGB137"/>
      <c r="NGC137" s="10"/>
      <c r="NGD137" s="8"/>
      <c r="NGE137"/>
      <c r="NGF137" s="8"/>
      <c r="NGG137"/>
      <c r="NGH137"/>
      <c r="NGI137"/>
      <c r="NGJ137" s="10"/>
      <c r="NGK137" s="8"/>
      <c r="NGL137"/>
      <c r="NGM137" s="8"/>
      <c r="NGN137"/>
      <c r="NGO137"/>
      <c r="NGP137"/>
      <c r="NGQ137" s="10"/>
      <c r="NGR137" s="8"/>
      <c r="NGS137"/>
      <c r="NGT137" s="8"/>
      <c r="NGU137"/>
      <c r="NGV137"/>
      <c r="NGW137"/>
      <c r="NGX137" s="10"/>
      <c r="NGY137" s="8"/>
      <c r="NGZ137"/>
      <c r="NHA137" s="8"/>
      <c r="NHB137"/>
      <c r="NHC137"/>
      <c r="NHD137"/>
      <c r="NHE137" s="10"/>
      <c r="NHF137" s="8"/>
      <c r="NHG137"/>
      <c r="NHH137" s="8"/>
      <c r="NHI137"/>
      <c r="NHJ137"/>
      <c r="NHK137"/>
      <c r="NHL137" s="10"/>
      <c r="NHM137" s="8"/>
      <c r="NHN137"/>
      <c r="NHO137" s="8"/>
      <c r="NHP137"/>
      <c r="NHQ137"/>
      <c r="NHR137"/>
      <c r="NHS137" s="10"/>
      <c r="NHT137" s="8"/>
      <c r="NHU137"/>
      <c r="NHV137" s="8"/>
      <c r="NHW137"/>
      <c r="NHX137"/>
      <c r="NHY137"/>
      <c r="NHZ137" s="10"/>
      <c r="NIA137" s="8"/>
      <c r="NIB137"/>
      <c r="NIC137" s="8"/>
      <c r="NID137"/>
      <c r="NIE137"/>
      <c r="NIF137"/>
      <c r="NIG137" s="10"/>
      <c r="NIH137" s="8"/>
      <c r="NII137"/>
      <c r="NIJ137" s="8"/>
      <c r="NIK137"/>
      <c r="NIL137"/>
      <c r="NIM137"/>
      <c r="NIN137" s="10"/>
      <c r="NIO137" s="8"/>
      <c r="NIP137"/>
      <c r="NIQ137" s="8"/>
      <c r="NIR137"/>
      <c r="NIS137"/>
      <c r="NIT137"/>
      <c r="NIU137" s="10"/>
      <c r="NIV137" s="8"/>
      <c r="NIW137"/>
      <c r="NIX137" s="8"/>
      <c r="NIY137"/>
      <c r="NIZ137"/>
      <c r="NJA137"/>
      <c r="NJB137" s="10"/>
      <c r="NJC137" s="8"/>
      <c r="NJD137"/>
      <c r="NJE137" s="8"/>
      <c r="NJF137"/>
      <c r="NJG137"/>
      <c r="NJH137"/>
      <c r="NJI137" s="10"/>
      <c r="NJJ137" s="8"/>
      <c r="NJK137"/>
      <c r="NJL137" s="8"/>
      <c r="NJM137"/>
      <c r="NJN137"/>
      <c r="NJO137"/>
      <c r="NJP137" s="10"/>
      <c r="NJQ137" s="8"/>
      <c r="NJR137"/>
      <c r="NJS137" s="8"/>
      <c r="NJT137"/>
      <c r="NJU137"/>
      <c r="NJV137"/>
      <c r="NJW137" s="10"/>
      <c r="NJX137" s="8"/>
      <c r="NJY137"/>
      <c r="NJZ137" s="8"/>
      <c r="NKA137"/>
      <c r="NKB137"/>
      <c r="NKC137"/>
      <c r="NKD137" s="10"/>
      <c r="NKE137" s="8"/>
      <c r="NKF137"/>
      <c r="NKG137" s="8"/>
      <c r="NKH137"/>
      <c r="NKI137"/>
      <c r="NKJ137"/>
      <c r="NKK137" s="10"/>
      <c r="NKL137" s="8"/>
      <c r="NKM137"/>
      <c r="NKN137" s="8"/>
      <c r="NKO137"/>
      <c r="NKP137"/>
      <c r="NKQ137"/>
      <c r="NKR137" s="10"/>
      <c r="NKS137" s="22"/>
      <c r="NKT137"/>
      <c r="NKU137" s="8"/>
      <c r="NKV137"/>
      <c r="NKW137"/>
      <c r="NKX137"/>
      <c r="NKY137" s="10"/>
      <c r="NKZ137" s="22"/>
      <c r="NLA137"/>
      <c r="NLB137" s="8"/>
      <c r="NLC137"/>
      <c r="NLD137"/>
      <c r="NLE137"/>
      <c r="NLF137" s="29"/>
      <c r="NLG137" s="44"/>
      <c r="NLH137" s="8"/>
      <c r="NLI137" s="8"/>
      <c r="NLJ137" s="10"/>
      <c r="NLK137" s="10"/>
      <c r="NLL137"/>
      <c r="NLM137" s="8"/>
      <c r="NLN137"/>
      <c r="NLO137" s="8"/>
      <c r="NLP137" s="6"/>
      <c r="NLQ137"/>
      <c r="NLR137"/>
      <c r="NLS137" s="10"/>
      <c r="NLT137" s="8"/>
      <c r="NLU137"/>
      <c r="NLV137" s="8"/>
      <c r="NLW137"/>
      <c r="NLX137"/>
      <c r="NLY137"/>
      <c r="NLZ137" s="10"/>
      <c r="NMA137" s="8"/>
      <c r="NMB137"/>
      <c r="NMC137" s="8"/>
      <c r="NMD137"/>
      <c r="NME137"/>
      <c r="NMF137"/>
      <c r="NMG137" s="10"/>
      <c r="NMH137" s="8"/>
      <c r="NMI137"/>
      <c r="NMJ137" s="8"/>
      <c r="NMK137"/>
      <c r="NML137"/>
      <c r="NMM137"/>
      <c r="NMN137" s="10"/>
      <c r="NMO137" s="8"/>
      <c r="NMP137"/>
      <c r="NMQ137" s="8"/>
      <c r="NMR137"/>
      <c r="NMS137"/>
      <c r="NMT137"/>
      <c r="NMU137" s="10"/>
      <c r="NMV137" s="8"/>
      <c r="NMW137"/>
      <c r="NMX137" s="8"/>
      <c r="NMY137"/>
      <c r="NMZ137"/>
      <c r="NNA137"/>
      <c r="NNB137" s="10"/>
      <c r="NNC137" s="8"/>
      <c r="NND137"/>
      <c r="NNE137" s="8"/>
      <c r="NNF137"/>
      <c r="NNG137"/>
      <c r="NNH137"/>
      <c r="NNI137" s="10"/>
      <c r="NNJ137" s="8"/>
      <c r="NNK137"/>
      <c r="NNL137" s="8"/>
      <c r="NNM137"/>
      <c r="NNN137"/>
      <c r="NNO137"/>
      <c r="NNP137" s="10"/>
      <c r="NNQ137" s="8"/>
      <c r="NNR137"/>
      <c r="NNS137" s="8"/>
      <c r="NNT137"/>
      <c r="NNU137"/>
      <c r="NNV137"/>
      <c r="NNW137" s="10"/>
      <c r="NNX137" s="8"/>
      <c r="NNY137"/>
      <c r="NNZ137" s="8"/>
      <c r="NOA137"/>
      <c r="NOB137"/>
      <c r="NOC137"/>
      <c r="NOD137" s="10"/>
      <c r="NOE137" s="8"/>
      <c r="NOF137"/>
      <c r="NOG137" s="8"/>
      <c r="NOH137"/>
      <c r="NOI137"/>
      <c r="NOJ137"/>
      <c r="NOK137" s="10"/>
      <c r="NOL137" s="8"/>
      <c r="NOM137"/>
      <c r="NON137" s="8"/>
      <c r="NOO137"/>
      <c r="NOP137"/>
      <c r="NOQ137"/>
      <c r="NOR137" s="10"/>
      <c r="NOS137" s="8"/>
      <c r="NOT137"/>
      <c r="NOU137" s="8"/>
      <c r="NOV137"/>
      <c r="NOW137"/>
      <c r="NOX137"/>
      <c r="NOY137" s="10"/>
      <c r="NOZ137" s="8"/>
      <c r="NPA137"/>
      <c r="NPB137" s="8"/>
      <c r="NPC137"/>
      <c r="NPD137"/>
      <c r="NPE137"/>
      <c r="NPF137" s="10"/>
      <c r="NPG137" s="8"/>
      <c r="NPH137"/>
      <c r="NPI137" s="8"/>
      <c r="NPJ137"/>
      <c r="NPK137"/>
      <c r="NPL137"/>
      <c r="NPM137" s="10"/>
      <c r="NPN137" s="8"/>
      <c r="NPO137"/>
      <c r="NPP137" s="8"/>
      <c r="NPQ137"/>
      <c r="NPR137"/>
      <c r="NPS137"/>
      <c r="NPT137" s="10"/>
      <c r="NPU137" s="8"/>
      <c r="NPV137"/>
      <c r="NPW137" s="8"/>
      <c r="NPX137"/>
      <c r="NPY137"/>
      <c r="NPZ137"/>
      <c r="NQA137" s="10"/>
      <c r="NQB137" s="8"/>
      <c r="NQC137"/>
      <c r="NQD137" s="8"/>
      <c r="NQE137"/>
      <c r="NQF137"/>
      <c r="NQG137"/>
      <c r="NQH137" s="10"/>
      <c r="NQI137" s="8"/>
      <c r="NQJ137"/>
      <c r="NQK137" s="8"/>
      <c r="NQL137"/>
      <c r="NQM137"/>
      <c r="NQN137"/>
      <c r="NQO137" s="10"/>
      <c r="NQP137" s="8"/>
      <c r="NQQ137"/>
      <c r="NQR137" s="8"/>
      <c r="NQS137"/>
      <c r="NQT137"/>
      <c r="NQU137"/>
      <c r="NQV137" s="10"/>
      <c r="NQW137" s="8"/>
      <c r="NQX137"/>
      <c r="NQY137" s="8"/>
      <c r="NQZ137"/>
      <c r="NRA137"/>
      <c r="NRB137"/>
      <c r="NRC137" s="10"/>
      <c r="NRD137" s="8"/>
      <c r="NRE137"/>
      <c r="NRF137" s="8"/>
      <c r="NRG137"/>
      <c r="NRH137"/>
      <c r="NRI137"/>
      <c r="NRJ137" s="10"/>
      <c r="NRK137" s="8"/>
      <c r="NRL137"/>
      <c r="NRM137" s="8"/>
      <c r="NRN137"/>
      <c r="NRO137"/>
      <c r="NRP137"/>
      <c r="NRQ137" s="10"/>
      <c r="NRR137" s="8"/>
      <c r="NRS137"/>
      <c r="NRT137" s="8"/>
      <c r="NRU137"/>
      <c r="NRV137"/>
      <c r="NRW137"/>
      <c r="NRX137" s="10"/>
      <c r="NRY137" s="8"/>
      <c r="NRZ137"/>
      <c r="NSA137" s="8"/>
      <c r="NSB137"/>
      <c r="NSC137"/>
      <c r="NSD137"/>
      <c r="NSE137" s="10"/>
      <c r="NSF137" s="8"/>
      <c r="NSG137"/>
      <c r="NSH137" s="8"/>
      <c r="NSI137"/>
      <c r="NSJ137"/>
      <c r="NSK137"/>
      <c r="NSL137" s="10"/>
      <c r="NSM137" s="8"/>
      <c r="NSN137"/>
      <c r="NSO137" s="8"/>
      <c r="NSP137"/>
      <c r="NSQ137"/>
      <c r="NSR137"/>
      <c r="NSS137" s="10"/>
      <c r="NST137" s="8"/>
      <c r="NSU137"/>
      <c r="NSV137" s="8"/>
      <c r="NSW137"/>
      <c r="NSX137"/>
      <c r="NSY137"/>
      <c r="NSZ137" s="10"/>
      <c r="NTA137" s="8"/>
      <c r="NTB137"/>
      <c r="NTC137" s="8"/>
      <c r="NTD137"/>
      <c r="NTE137"/>
      <c r="NTF137"/>
      <c r="NTG137" s="10"/>
      <c r="NTH137" s="8"/>
      <c r="NTI137"/>
      <c r="NTJ137" s="8"/>
      <c r="NTK137"/>
      <c r="NTL137"/>
      <c r="NTM137"/>
      <c r="NTN137" s="10"/>
      <c r="NTO137" s="8"/>
      <c r="NTP137"/>
      <c r="NTQ137" s="8"/>
      <c r="NTR137"/>
      <c r="NTS137"/>
      <c r="NTT137"/>
      <c r="NTU137" s="10"/>
      <c r="NTV137" s="22"/>
      <c r="NTW137"/>
      <c r="NTX137" s="8"/>
      <c r="NTY137"/>
      <c r="NTZ137"/>
      <c r="NUA137"/>
      <c r="NUB137" s="10"/>
      <c r="NUC137" s="22"/>
      <c r="NUD137"/>
      <c r="NUE137" s="8"/>
      <c r="NUF137"/>
      <c r="NUG137"/>
      <c r="NUH137"/>
      <c r="NUI137" s="29"/>
      <c r="NUJ137" s="44"/>
      <c r="NUK137" s="8"/>
      <c r="NUL137" s="8"/>
      <c r="NUM137" s="10"/>
      <c r="NUN137" s="10"/>
      <c r="NUO137"/>
      <c r="NUP137" s="8"/>
      <c r="NUQ137"/>
      <c r="NUR137" s="8"/>
      <c r="NUS137" s="6"/>
      <c r="NUT137"/>
      <c r="NUU137"/>
      <c r="NUV137" s="10"/>
      <c r="NUW137" s="8"/>
      <c r="NUX137"/>
      <c r="NUY137" s="8"/>
      <c r="NUZ137"/>
      <c r="NVA137"/>
      <c r="NVB137"/>
      <c r="NVC137" s="10"/>
      <c r="NVD137" s="8"/>
      <c r="NVE137"/>
      <c r="NVF137" s="8"/>
      <c r="NVG137"/>
      <c r="NVH137"/>
      <c r="NVI137"/>
      <c r="NVJ137" s="10"/>
      <c r="NVK137" s="8"/>
      <c r="NVL137"/>
      <c r="NVM137" s="8"/>
      <c r="NVN137"/>
      <c r="NVO137"/>
      <c r="NVP137"/>
      <c r="NVQ137" s="10"/>
      <c r="NVR137" s="8"/>
      <c r="NVS137"/>
      <c r="NVT137" s="8"/>
      <c r="NVU137"/>
      <c r="NVV137"/>
      <c r="NVW137"/>
      <c r="NVX137" s="10"/>
      <c r="NVY137" s="8"/>
      <c r="NVZ137"/>
      <c r="NWA137" s="8"/>
      <c r="NWB137"/>
      <c r="NWC137"/>
      <c r="NWD137"/>
      <c r="NWE137" s="10"/>
      <c r="NWF137" s="8"/>
      <c r="NWG137"/>
      <c r="NWH137" s="8"/>
      <c r="NWI137"/>
      <c r="NWJ137"/>
      <c r="NWK137"/>
      <c r="NWL137" s="10"/>
      <c r="NWM137" s="8"/>
      <c r="NWN137"/>
      <c r="NWO137" s="8"/>
      <c r="NWP137"/>
      <c r="NWQ137"/>
      <c r="NWR137"/>
      <c r="NWS137" s="10"/>
      <c r="NWT137" s="8"/>
      <c r="NWU137"/>
      <c r="NWV137" s="8"/>
      <c r="NWW137"/>
      <c r="NWX137"/>
      <c r="NWY137"/>
      <c r="NWZ137" s="10"/>
      <c r="NXA137" s="8"/>
      <c r="NXB137"/>
      <c r="NXC137" s="8"/>
      <c r="NXD137"/>
      <c r="NXE137"/>
      <c r="NXF137"/>
      <c r="NXG137" s="10"/>
      <c r="NXH137" s="8"/>
      <c r="NXI137"/>
      <c r="NXJ137" s="8"/>
      <c r="NXK137"/>
      <c r="NXL137"/>
      <c r="NXM137"/>
      <c r="NXN137" s="10"/>
      <c r="NXO137" s="8"/>
      <c r="NXP137"/>
      <c r="NXQ137" s="8"/>
      <c r="NXR137"/>
      <c r="NXS137"/>
      <c r="NXT137"/>
      <c r="NXU137" s="10"/>
      <c r="NXV137" s="8"/>
      <c r="NXW137"/>
      <c r="NXX137" s="8"/>
      <c r="NXY137"/>
      <c r="NXZ137"/>
      <c r="NYA137"/>
      <c r="NYB137" s="10"/>
      <c r="NYC137" s="8"/>
      <c r="NYD137"/>
      <c r="NYE137" s="8"/>
      <c r="NYF137"/>
      <c r="NYG137"/>
      <c r="NYH137"/>
      <c r="NYI137" s="10"/>
      <c r="NYJ137" s="8"/>
      <c r="NYK137"/>
      <c r="NYL137" s="8"/>
      <c r="NYM137"/>
      <c r="NYN137"/>
      <c r="NYO137"/>
      <c r="NYP137" s="10"/>
      <c r="NYQ137" s="8"/>
      <c r="NYR137"/>
      <c r="NYS137" s="8"/>
      <c r="NYT137"/>
      <c r="NYU137"/>
      <c r="NYV137"/>
      <c r="NYW137" s="10"/>
      <c r="NYX137" s="8"/>
      <c r="NYY137"/>
      <c r="NYZ137" s="8"/>
      <c r="NZA137"/>
      <c r="NZB137"/>
      <c r="NZC137"/>
      <c r="NZD137" s="10"/>
      <c r="NZE137" s="8"/>
      <c r="NZF137"/>
      <c r="NZG137" s="8"/>
      <c r="NZH137"/>
      <c r="NZI137"/>
      <c r="NZJ137"/>
      <c r="NZK137" s="10"/>
      <c r="NZL137" s="8"/>
      <c r="NZM137"/>
      <c r="NZN137" s="8"/>
      <c r="NZO137"/>
      <c r="NZP137"/>
      <c r="NZQ137"/>
      <c r="NZR137" s="10"/>
      <c r="NZS137" s="8"/>
      <c r="NZT137"/>
      <c r="NZU137" s="8"/>
      <c r="NZV137"/>
      <c r="NZW137"/>
      <c r="NZX137"/>
      <c r="NZY137" s="10"/>
      <c r="NZZ137" s="8"/>
      <c r="OAA137"/>
      <c r="OAB137" s="8"/>
      <c r="OAC137"/>
      <c r="OAD137"/>
      <c r="OAE137"/>
      <c r="OAF137" s="10"/>
      <c r="OAG137" s="8"/>
      <c r="OAH137"/>
      <c r="OAI137" s="8"/>
      <c r="OAJ137"/>
      <c r="OAK137"/>
      <c r="OAL137"/>
      <c r="OAM137" s="10"/>
      <c r="OAN137" s="8"/>
      <c r="OAO137"/>
      <c r="OAP137" s="8"/>
      <c r="OAQ137"/>
      <c r="OAR137"/>
      <c r="OAS137"/>
      <c r="OAT137" s="10"/>
      <c r="OAU137" s="8"/>
      <c r="OAV137"/>
      <c r="OAW137" s="8"/>
      <c r="OAX137"/>
      <c r="OAY137"/>
      <c r="OAZ137"/>
      <c r="OBA137" s="10"/>
      <c r="OBB137" s="8"/>
      <c r="OBC137"/>
      <c r="OBD137" s="8"/>
      <c r="OBE137"/>
      <c r="OBF137"/>
      <c r="OBG137"/>
      <c r="OBH137" s="10"/>
      <c r="OBI137" s="8"/>
      <c r="OBJ137"/>
      <c r="OBK137" s="8"/>
      <c r="OBL137"/>
      <c r="OBM137"/>
      <c r="OBN137"/>
      <c r="OBO137" s="10"/>
      <c r="OBP137" s="8"/>
      <c r="OBQ137"/>
      <c r="OBR137" s="8"/>
      <c r="OBS137"/>
      <c r="OBT137"/>
      <c r="OBU137"/>
      <c r="OBV137" s="10"/>
      <c r="OBW137" s="8"/>
      <c r="OBX137"/>
      <c r="OBY137" s="8"/>
      <c r="OBZ137"/>
      <c r="OCA137"/>
      <c r="OCB137"/>
      <c r="OCC137" s="10"/>
      <c r="OCD137" s="8"/>
      <c r="OCE137"/>
      <c r="OCF137" s="8"/>
      <c r="OCG137"/>
      <c r="OCH137"/>
      <c r="OCI137"/>
      <c r="OCJ137" s="10"/>
      <c r="OCK137" s="8"/>
      <c r="OCL137"/>
      <c r="OCM137" s="8"/>
      <c r="OCN137"/>
      <c r="OCO137"/>
      <c r="OCP137"/>
      <c r="OCQ137" s="10"/>
      <c r="OCR137" s="8"/>
      <c r="OCS137"/>
      <c r="OCT137" s="8"/>
      <c r="OCU137"/>
      <c r="OCV137"/>
      <c r="OCW137"/>
      <c r="OCX137" s="10"/>
      <c r="OCY137" s="22"/>
      <c r="OCZ137"/>
      <c r="ODA137" s="8"/>
      <c r="ODB137"/>
      <c r="ODC137"/>
      <c r="ODD137"/>
      <c r="ODE137" s="10"/>
      <c r="ODF137" s="22"/>
      <c r="ODG137"/>
      <c r="ODH137" s="8"/>
      <c r="ODI137"/>
      <c r="ODJ137"/>
      <c r="ODK137"/>
      <c r="ODL137" s="29"/>
      <c r="ODM137" s="44"/>
      <c r="ODN137" s="8"/>
      <c r="ODO137" s="8"/>
      <c r="ODP137" s="10"/>
      <c r="ODQ137" s="10"/>
      <c r="ODR137"/>
      <c r="ODS137" s="8"/>
      <c r="ODT137"/>
      <c r="ODU137" s="8"/>
      <c r="ODV137" s="6"/>
      <c r="ODW137"/>
      <c r="ODX137"/>
      <c r="ODY137" s="10"/>
      <c r="ODZ137" s="8"/>
      <c r="OEA137"/>
      <c r="OEB137" s="8"/>
      <c r="OEC137"/>
      <c r="OED137"/>
      <c r="OEE137"/>
      <c r="OEF137" s="10"/>
      <c r="OEG137" s="8"/>
      <c r="OEH137"/>
      <c r="OEI137" s="8"/>
      <c r="OEJ137"/>
      <c r="OEK137"/>
      <c r="OEL137"/>
      <c r="OEM137" s="10"/>
      <c r="OEN137" s="8"/>
      <c r="OEO137"/>
      <c r="OEP137" s="8"/>
      <c r="OEQ137"/>
      <c r="OER137"/>
      <c r="OES137"/>
      <c r="OET137" s="10"/>
      <c r="OEU137" s="8"/>
      <c r="OEV137"/>
      <c r="OEW137" s="8"/>
      <c r="OEX137"/>
      <c r="OEY137"/>
      <c r="OEZ137"/>
      <c r="OFA137" s="10"/>
      <c r="OFB137" s="8"/>
      <c r="OFC137"/>
      <c r="OFD137" s="8"/>
      <c r="OFE137"/>
      <c r="OFF137"/>
      <c r="OFG137"/>
      <c r="OFH137" s="10"/>
      <c r="OFI137" s="8"/>
      <c r="OFJ137"/>
      <c r="OFK137" s="8"/>
      <c r="OFL137"/>
      <c r="OFM137"/>
      <c r="OFN137"/>
      <c r="OFO137" s="10"/>
      <c r="OFP137" s="8"/>
      <c r="OFQ137"/>
      <c r="OFR137" s="8"/>
      <c r="OFS137"/>
      <c r="OFT137"/>
      <c r="OFU137"/>
      <c r="OFV137" s="10"/>
      <c r="OFW137" s="8"/>
      <c r="OFX137"/>
      <c r="OFY137" s="8"/>
      <c r="OFZ137"/>
      <c r="OGA137"/>
      <c r="OGB137"/>
      <c r="OGC137" s="10"/>
      <c r="OGD137" s="8"/>
      <c r="OGE137"/>
      <c r="OGF137" s="8"/>
      <c r="OGG137"/>
      <c r="OGH137"/>
      <c r="OGI137"/>
      <c r="OGJ137" s="10"/>
      <c r="OGK137" s="8"/>
      <c r="OGL137"/>
      <c r="OGM137" s="8"/>
      <c r="OGN137"/>
      <c r="OGO137"/>
      <c r="OGP137"/>
      <c r="OGQ137" s="10"/>
      <c r="OGR137" s="8"/>
      <c r="OGS137"/>
      <c r="OGT137" s="8"/>
      <c r="OGU137"/>
      <c r="OGV137"/>
      <c r="OGW137"/>
      <c r="OGX137" s="10"/>
      <c r="OGY137" s="8"/>
      <c r="OGZ137"/>
      <c r="OHA137" s="8"/>
      <c r="OHB137"/>
      <c r="OHC137"/>
      <c r="OHD137"/>
      <c r="OHE137" s="10"/>
      <c r="OHF137" s="8"/>
      <c r="OHG137"/>
      <c r="OHH137" s="8"/>
      <c r="OHI137"/>
      <c r="OHJ137"/>
      <c r="OHK137"/>
      <c r="OHL137" s="10"/>
      <c r="OHM137" s="8"/>
      <c r="OHN137"/>
      <c r="OHO137" s="8"/>
      <c r="OHP137"/>
      <c r="OHQ137"/>
      <c r="OHR137"/>
      <c r="OHS137" s="10"/>
      <c r="OHT137" s="8"/>
      <c r="OHU137"/>
      <c r="OHV137" s="8"/>
      <c r="OHW137"/>
      <c r="OHX137"/>
      <c r="OHY137"/>
      <c r="OHZ137" s="10"/>
      <c r="OIA137" s="8"/>
      <c r="OIB137"/>
      <c r="OIC137" s="8"/>
      <c r="OID137"/>
      <c r="OIE137"/>
      <c r="OIF137"/>
      <c r="OIG137" s="10"/>
      <c r="OIH137" s="8"/>
      <c r="OII137"/>
      <c r="OIJ137" s="8"/>
      <c r="OIK137"/>
      <c r="OIL137"/>
      <c r="OIM137"/>
      <c r="OIN137" s="10"/>
      <c r="OIO137" s="8"/>
      <c r="OIP137"/>
      <c r="OIQ137" s="8"/>
      <c r="OIR137"/>
      <c r="OIS137"/>
      <c r="OIT137"/>
      <c r="OIU137" s="10"/>
      <c r="OIV137" s="8"/>
      <c r="OIW137"/>
      <c r="OIX137" s="8"/>
      <c r="OIY137"/>
      <c r="OIZ137"/>
      <c r="OJA137"/>
      <c r="OJB137" s="10"/>
      <c r="OJC137" s="8"/>
      <c r="OJD137"/>
      <c r="OJE137" s="8"/>
      <c r="OJF137"/>
      <c r="OJG137"/>
      <c r="OJH137"/>
      <c r="OJI137" s="10"/>
      <c r="OJJ137" s="8"/>
      <c r="OJK137"/>
      <c r="OJL137" s="8"/>
      <c r="OJM137"/>
      <c r="OJN137"/>
      <c r="OJO137"/>
      <c r="OJP137" s="10"/>
      <c r="OJQ137" s="8"/>
      <c r="OJR137"/>
      <c r="OJS137" s="8"/>
      <c r="OJT137"/>
      <c r="OJU137"/>
      <c r="OJV137"/>
      <c r="OJW137" s="10"/>
      <c r="OJX137" s="8"/>
      <c r="OJY137"/>
      <c r="OJZ137" s="8"/>
      <c r="OKA137"/>
      <c r="OKB137"/>
      <c r="OKC137"/>
      <c r="OKD137" s="10"/>
      <c r="OKE137" s="8"/>
      <c r="OKF137"/>
      <c r="OKG137" s="8"/>
      <c r="OKH137"/>
      <c r="OKI137"/>
      <c r="OKJ137"/>
      <c r="OKK137" s="10"/>
      <c r="OKL137" s="8"/>
      <c r="OKM137"/>
      <c r="OKN137" s="8"/>
      <c r="OKO137"/>
      <c r="OKP137"/>
      <c r="OKQ137"/>
      <c r="OKR137" s="10"/>
      <c r="OKS137" s="8"/>
      <c r="OKT137"/>
      <c r="OKU137" s="8"/>
      <c r="OKV137"/>
      <c r="OKW137"/>
      <c r="OKX137"/>
      <c r="OKY137" s="10"/>
      <c r="OKZ137" s="8"/>
      <c r="OLA137"/>
      <c r="OLB137" s="8"/>
      <c r="OLC137"/>
      <c r="OLD137"/>
      <c r="OLE137"/>
      <c r="OLF137" s="10"/>
      <c r="OLG137" s="8"/>
      <c r="OLH137"/>
      <c r="OLI137" s="8"/>
      <c r="OLJ137"/>
      <c r="OLK137"/>
      <c r="OLL137"/>
      <c r="OLM137" s="10"/>
      <c r="OLN137" s="8"/>
      <c r="OLO137"/>
      <c r="OLP137" s="8"/>
      <c r="OLQ137"/>
      <c r="OLR137"/>
      <c r="OLS137"/>
      <c r="OLT137" s="10"/>
      <c r="OLU137" s="8"/>
      <c r="OLV137"/>
      <c r="OLW137" s="8"/>
      <c r="OLX137"/>
      <c r="OLY137"/>
      <c r="OLZ137"/>
      <c r="OMA137" s="10"/>
      <c r="OMB137" s="22"/>
      <c r="OMC137"/>
      <c r="OMD137" s="8"/>
      <c r="OME137"/>
      <c r="OMF137"/>
      <c r="OMG137"/>
      <c r="OMH137" s="10"/>
      <c r="OMI137" s="22"/>
      <c r="OMJ137"/>
      <c r="OMK137" s="8"/>
      <c r="OML137"/>
      <c r="OMM137"/>
      <c r="OMN137"/>
      <c r="OMO137" s="29"/>
      <c r="OMP137" s="44"/>
      <c r="OMQ137" s="8"/>
      <c r="OMR137" s="8"/>
      <c r="OMS137" s="10"/>
      <c r="OMT137" s="10"/>
      <c r="OMU137"/>
      <c r="OMV137" s="8"/>
      <c r="OMW137"/>
      <c r="OMX137" s="8"/>
      <c r="OMY137" s="6"/>
      <c r="OMZ137"/>
      <c r="ONA137"/>
      <c r="ONB137" s="10"/>
      <c r="ONC137" s="8"/>
      <c r="OND137"/>
      <c r="ONE137" s="8"/>
      <c r="ONF137"/>
      <c r="ONG137"/>
      <c r="ONH137"/>
      <c r="ONI137" s="10"/>
      <c r="ONJ137" s="8"/>
      <c r="ONK137"/>
      <c r="ONL137" s="8"/>
      <c r="ONM137"/>
      <c r="ONN137"/>
      <c r="ONO137"/>
      <c r="ONP137" s="10"/>
      <c r="ONQ137" s="8"/>
      <c r="ONR137"/>
      <c r="ONS137" s="8"/>
      <c r="ONT137"/>
      <c r="ONU137"/>
      <c r="ONV137"/>
      <c r="ONW137" s="10"/>
      <c r="ONX137" s="8"/>
      <c r="ONY137"/>
      <c r="ONZ137" s="8"/>
      <c r="OOA137"/>
      <c r="OOB137"/>
      <c r="OOC137"/>
      <c r="OOD137" s="10"/>
      <c r="OOE137" s="8"/>
      <c r="OOF137"/>
      <c r="OOG137" s="8"/>
      <c r="OOH137"/>
      <c r="OOI137"/>
      <c r="OOJ137"/>
      <c r="OOK137" s="10"/>
      <c r="OOL137" s="8"/>
      <c r="OOM137"/>
      <c r="OON137" s="8"/>
      <c r="OOO137"/>
      <c r="OOP137"/>
      <c r="OOQ137"/>
      <c r="OOR137" s="10"/>
      <c r="OOS137" s="8"/>
      <c r="OOT137"/>
      <c r="OOU137" s="8"/>
      <c r="OOV137"/>
      <c r="OOW137"/>
      <c r="OOX137"/>
      <c r="OOY137" s="10"/>
      <c r="OOZ137" s="8"/>
      <c r="OPA137"/>
      <c r="OPB137" s="8"/>
      <c r="OPC137"/>
      <c r="OPD137"/>
      <c r="OPE137"/>
      <c r="OPF137" s="10"/>
      <c r="OPG137" s="8"/>
      <c r="OPH137"/>
      <c r="OPI137" s="8"/>
      <c r="OPJ137"/>
      <c r="OPK137"/>
      <c r="OPL137"/>
      <c r="OPM137" s="10"/>
      <c r="OPN137" s="8"/>
      <c r="OPO137"/>
      <c r="OPP137" s="8"/>
      <c r="OPQ137"/>
      <c r="OPR137"/>
      <c r="OPS137"/>
      <c r="OPT137" s="10"/>
      <c r="OPU137" s="8"/>
      <c r="OPV137"/>
      <c r="OPW137" s="8"/>
      <c r="OPX137"/>
      <c r="OPY137"/>
      <c r="OPZ137"/>
      <c r="OQA137" s="10"/>
      <c r="OQB137" s="8"/>
      <c r="OQC137"/>
      <c r="OQD137" s="8"/>
      <c r="OQE137"/>
      <c r="OQF137"/>
      <c r="OQG137"/>
      <c r="OQH137" s="10"/>
      <c r="OQI137" s="8"/>
      <c r="OQJ137"/>
      <c r="OQK137" s="8"/>
      <c r="OQL137"/>
      <c r="OQM137"/>
      <c r="OQN137"/>
      <c r="OQO137" s="10"/>
      <c r="OQP137" s="8"/>
      <c r="OQQ137"/>
      <c r="OQR137" s="8"/>
      <c r="OQS137"/>
      <c r="OQT137"/>
      <c r="OQU137"/>
      <c r="OQV137" s="10"/>
      <c r="OQW137" s="8"/>
      <c r="OQX137"/>
      <c r="OQY137" s="8"/>
      <c r="OQZ137"/>
      <c r="ORA137"/>
      <c r="ORB137"/>
      <c r="ORC137" s="10"/>
      <c r="ORD137" s="8"/>
      <c r="ORE137"/>
      <c r="ORF137" s="8"/>
      <c r="ORG137"/>
      <c r="ORH137"/>
      <c r="ORI137"/>
      <c r="ORJ137" s="10"/>
      <c r="ORK137" s="8"/>
      <c r="ORL137"/>
      <c r="ORM137" s="8"/>
      <c r="ORN137"/>
      <c r="ORO137"/>
      <c r="ORP137"/>
      <c r="ORQ137" s="10"/>
      <c r="ORR137" s="8"/>
      <c r="ORS137"/>
      <c r="ORT137" s="8"/>
      <c r="ORU137"/>
      <c r="ORV137"/>
      <c r="ORW137"/>
      <c r="ORX137" s="10"/>
      <c r="ORY137" s="8"/>
      <c r="ORZ137"/>
      <c r="OSA137" s="8"/>
      <c r="OSB137"/>
      <c r="OSC137"/>
      <c r="OSD137"/>
      <c r="OSE137" s="10"/>
      <c r="OSF137" s="8"/>
      <c r="OSG137"/>
      <c r="OSH137" s="8"/>
      <c r="OSI137"/>
      <c r="OSJ137"/>
      <c r="OSK137"/>
      <c r="OSL137" s="10"/>
      <c r="OSM137" s="8"/>
      <c r="OSN137"/>
      <c r="OSO137" s="8"/>
      <c r="OSP137"/>
      <c r="OSQ137"/>
      <c r="OSR137"/>
      <c r="OSS137" s="10"/>
      <c r="OST137" s="8"/>
      <c r="OSU137"/>
      <c r="OSV137" s="8"/>
      <c r="OSW137"/>
      <c r="OSX137"/>
      <c r="OSY137"/>
      <c r="OSZ137" s="10"/>
      <c r="OTA137" s="8"/>
      <c r="OTB137"/>
      <c r="OTC137" s="8"/>
      <c r="OTD137"/>
      <c r="OTE137"/>
      <c r="OTF137"/>
      <c r="OTG137" s="10"/>
      <c r="OTH137" s="8"/>
      <c r="OTI137"/>
      <c r="OTJ137" s="8"/>
      <c r="OTK137"/>
      <c r="OTL137"/>
      <c r="OTM137"/>
      <c r="OTN137" s="10"/>
      <c r="OTO137" s="8"/>
      <c r="OTP137"/>
      <c r="OTQ137" s="8"/>
      <c r="OTR137"/>
      <c r="OTS137"/>
      <c r="OTT137"/>
      <c r="OTU137" s="10"/>
      <c r="OTV137" s="8"/>
      <c r="OTW137"/>
      <c r="OTX137" s="8"/>
      <c r="OTY137"/>
      <c r="OTZ137"/>
      <c r="OUA137"/>
      <c r="OUB137" s="10"/>
      <c r="OUC137" s="8"/>
      <c r="OUD137"/>
      <c r="OUE137" s="8"/>
      <c r="OUF137"/>
      <c r="OUG137"/>
      <c r="OUH137"/>
      <c r="OUI137" s="10"/>
      <c r="OUJ137" s="8"/>
      <c r="OUK137"/>
      <c r="OUL137" s="8"/>
      <c r="OUM137"/>
      <c r="OUN137"/>
      <c r="OUO137"/>
      <c r="OUP137" s="10"/>
      <c r="OUQ137" s="8"/>
      <c r="OUR137"/>
      <c r="OUS137" s="8"/>
      <c r="OUT137"/>
      <c r="OUU137"/>
      <c r="OUV137"/>
      <c r="OUW137" s="10"/>
      <c r="OUX137" s="8"/>
      <c r="OUY137"/>
      <c r="OUZ137" s="8"/>
      <c r="OVA137"/>
      <c r="OVB137"/>
      <c r="OVC137"/>
      <c r="OVD137" s="10"/>
      <c r="OVE137" s="22"/>
      <c r="OVF137"/>
      <c r="OVG137" s="8"/>
      <c r="OVH137"/>
      <c r="OVI137"/>
      <c r="OVJ137"/>
      <c r="OVK137" s="10"/>
      <c r="OVL137" s="22"/>
      <c r="OVM137"/>
      <c r="OVN137" s="8"/>
      <c r="OVO137"/>
      <c r="OVP137"/>
      <c r="OVQ137"/>
      <c r="OVR137" s="29"/>
      <c r="OVS137" s="44"/>
      <c r="OVT137" s="8"/>
      <c r="OVU137" s="8"/>
      <c r="OVV137" s="10"/>
      <c r="OVW137" s="10"/>
      <c r="OVX137"/>
      <c r="OVY137" s="8"/>
      <c r="OVZ137"/>
      <c r="OWA137" s="8"/>
      <c r="OWB137" s="6"/>
      <c r="OWC137"/>
      <c r="OWD137"/>
      <c r="OWE137" s="10"/>
      <c r="OWF137" s="8"/>
      <c r="OWG137"/>
      <c r="OWH137" s="8"/>
      <c r="OWI137"/>
      <c r="OWJ137"/>
      <c r="OWK137"/>
      <c r="OWL137" s="10"/>
      <c r="OWM137" s="8"/>
      <c r="OWN137"/>
      <c r="OWO137" s="8"/>
      <c r="OWP137"/>
      <c r="OWQ137"/>
      <c r="OWR137"/>
      <c r="OWS137" s="10"/>
      <c r="OWT137" s="8"/>
      <c r="OWU137"/>
      <c r="OWV137" s="8"/>
      <c r="OWW137"/>
      <c r="OWX137"/>
      <c r="OWY137"/>
      <c r="OWZ137" s="10"/>
      <c r="OXA137" s="8"/>
      <c r="OXB137"/>
      <c r="OXC137" s="8"/>
      <c r="OXD137"/>
      <c r="OXE137"/>
      <c r="OXF137"/>
      <c r="OXG137" s="10"/>
      <c r="OXH137" s="8"/>
      <c r="OXI137"/>
      <c r="OXJ137" s="8"/>
      <c r="OXK137"/>
      <c r="OXL137"/>
      <c r="OXM137"/>
      <c r="OXN137" s="10"/>
      <c r="OXO137" s="8"/>
      <c r="OXP137"/>
      <c r="OXQ137" s="8"/>
      <c r="OXR137"/>
      <c r="OXS137"/>
      <c r="OXT137"/>
      <c r="OXU137" s="10"/>
      <c r="OXV137" s="8"/>
      <c r="OXW137"/>
      <c r="OXX137" s="8"/>
      <c r="OXY137"/>
      <c r="OXZ137"/>
      <c r="OYA137"/>
      <c r="OYB137" s="10"/>
      <c r="OYC137" s="8"/>
      <c r="OYD137"/>
      <c r="OYE137" s="8"/>
      <c r="OYF137"/>
      <c r="OYG137"/>
      <c r="OYH137"/>
      <c r="OYI137" s="10"/>
      <c r="OYJ137" s="8"/>
      <c r="OYK137"/>
      <c r="OYL137" s="8"/>
      <c r="OYM137"/>
      <c r="OYN137"/>
      <c r="OYO137"/>
      <c r="OYP137" s="10"/>
      <c r="OYQ137" s="8"/>
      <c r="OYR137"/>
      <c r="OYS137" s="8"/>
      <c r="OYT137"/>
      <c r="OYU137"/>
      <c r="OYV137"/>
      <c r="OYW137" s="10"/>
      <c r="OYX137" s="8"/>
      <c r="OYY137"/>
      <c r="OYZ137" s="8"/>
      <c r="OZA137"/>
      <c r="OZB137"/>
      <c r="OZC137"/>
      <c r="OZD137" s="10"/>
      <c r="OZE137" s="8"/>
      <c r="OZF137"/>
      <c r="OZG137" s="8"/>
      <c r="OZH137"/>
      <c r="OZI137"/>
      <c r="OZJ137"/>
      <c r="OZK137" s="10"/>
      <c r="OZL137" s="8"/>
      <c r="OZM137"/>
      <c r="OZN137" s="8"/>
      <c r="OZO137"/>
      <c r="OZP137"/>
      <c r="OZQ137"/>
      <c r="OZR137" s="10"/>
      <c r="OZS137" s="8"/>
      <c r="OZT137"/>
      <c r="OZU137" s="8"/>
      <c r="OZV137"/>
      <c r="OZW137"/>
      <c r="OZX137"/>
      <c r="OZY137" s="10"/>
      <c r="OZZ137" s="8"/>
      <c r="PAA137"/>
      <c r="PAB137" s="8"/>
      <c r="PAC137"/>
      <c r="PAD137"/>
      <c r="PAE137"/>
      <c r="PAF137" s="10"/>
      <c r="PAG137" s="8"/>
      <c r="PAH137"/>
      <c r="PAI137" s="8"/>
      <c r="PAJ137"/>
      <c r="PAK137"/>
      <c r="PAL137"/>
      <c r="PAM137" s="10"/>
      <c r="PAN137" s="8"/>
      <c r="PAO137"/>
      <c r="PAP137" s="8"/>
      <c r="PAQ137"/>
      <c r="PAR137"/>
      <c r="PAS137"/>
      <c r="PAT137" s="10"/>
      <c r="PAU137" s="8"/>
      <c r="PAV137"/>
      <c r="PAW137" s="8"/>
      <c r="PAX137"/>
      <c r="PAY137"/>
      <c r="PAZ137"/>
      <c r="PBA137" s="10"/>
      <c r="PBB137" s="8"/>
      <c r="PBC137"/>
      <c r="PBD137" s="8"/>
      <c r="PBE137"/>
      <c r="PBF137"/>
      <c r="PBG137"/>
      <c r="PBH137" s="10"/>
      <c r="PBI137" s="8"/>
      <c r="PBJ137"/>
      <c r="PBK137" s="8"/>
      <c r="PBL137"/>
      <c r="PBM137"/>
      <c r="PBN137"/>
      <c r="PBO137" s="10"/>
      <c r="PBP137" s="8"/>
      <c r="PBQ137"/>
      <c r="PBR137" s="8"/>
      <c r="PBS137"/>
      <c r="PBT137"/>
      <c r="PBU137"/>
      <c r="PBV137" s="10"/>
      <c r="PBW137" s="8"/>
      <c r="PBX137"/>
      <c r="PBY137" s="8"/>
      <c r="PBZ137"/>
      <c r="PCA137"/>
      <c r="PCB137"/>
      <c r="PCC137" s="10"/>
      <c r="PCD137" s="8"/>
      <c r="PCE137"/>
      <c r="PCF137" s="8"/>
      <c r="PCG137"/>
      <c r="PCH137"/>
      <c r="PCI137"/>
      <c r="PCJ137" s="10"/>
      <c r="PCK137" s="8"/>
      <c r="PCL137"/>
      <c r="PCM137" s="8"/>
      <c r="PCN137"/>
      <c r="PCO137"/>
      <c r="PCP137"/>
      <c r="PCQ137" s="10"/>
      <c r="PCR137" s="8"/>
      <c r="PCS137"/>
      <c r="PCT137" s="8"/>
      <c r="PCU137"/>
      <c r="PCV137"/>
      <c r="PCW137"/>
      <c r="PCX137" s="10"/>
      <c r="PCY137" s="8"/>
      <c r="PCZ137"/>
      <c r="PDA137" s="8"/>
      <c r="PDB137"/>
      <c r="PDC137"/>
      <c r="PDD137"/>
      <c r="PDE137" s="10"/>
      <c r="PDF137" s="8"/>
      <c r="PDG137"/>
      <c r="PDH137" s="8"/>
      <c r="PDI137"/>
      <c r="PDJ137"/>
      <c r="PDK137"/>
      <c r="PDL137" s="10"/>
      <c r="PDM137" s="8"/>
      <c r="PDN137"/>
      <c r="PDO137" s="8"/>
      <c r="PDP137"/>
      <c r="PDQ137"/>
      <c r="PDR137"/>
      <c r="PDS137" s="10"/>
      <c r="PDT137" s="8"/>
      <c r="PDU137"/>
      <c r="PDV137" s="8"/>
      <c r="PDW137"/>
      <c r="PDX137"/>
      <c r="PDY137"/>
      <c r="PDZ137" s="10"/>
      <c r="PEA137" s="8"/>
      <c r="PEB137"/>
      <c r="PEC137" s="8"/>
      <c r="PED137"/>
      <c r="PEE137"/>
      <c r="PEF137"/>
      <c r="PEG137" s="10"/>
      <c r="PEH137" s="22"/>
      <c r="PEI137"/>
      <c r="PEJ137" s="8"/>
      <c r="PEK137"/>
      <c r="PEL137"/>
      <c r="PEM137"/>
      <c r="PEN137" s="10"/>
      <c r="PEO137" s="22"/>
      <c r="PEP137"/>
      <c r="PEQ137" s="8"/>
      <c r="PER137"/>
      <c r="PES137"/>
      <c r="PET137"/>
      <c r="PEU137" s="29"/>
      <c r="PEV137" s="44"/>
      <c r="PEW137" s="8"/>
      <c r="PEX137" s="8"/>
      <c r="PEY137" s="10"/>
      <c r="PEZ137" s="10"/>
      <c r="PFA137"/>
      <c r="PFB137" s="8"/>
      <c r="PFC137"/>
      <c r="PFD137" s="8"/>
      <c r="PFE137" s="6"/>
      <c r="PFF137"/>
      <c r="PFG137"/>
      <c r="PFH137" s="10"/>
      <c r="PFI137" s="8"/>
      <c r="PFJ137"/>
      <c r="PFK137" s="8"/>
      <c r="PFL137"/>
      <c r="PFM137"/>
      <c r="PFN137"/>
      <c r="PFO137" s="10"/>
      <c r="PFP137" s="8"/>
      <c r="PFQ137"/>
      <c r="PFR137" s="8"/>
      <c r="PFS137"/>
      <c r="PFT137"/>
      <c r="PFU137"/>
      <c r="PFV137" s="10"/>
      <c r="PFW137" s="8"/>
      <c r="PFX137"/>
      <c r="PFY137" s="8"/>
      <c r="PFZ137"/>
      <c r="PGA137"/>
      <c r="PGB137"/>
      <c r="PGC137" s="10"/>
      <c r="PGD137" s="8"/>
      <c r="PGE137"/>
      <c r="PGF137" s="8"/>
      <c r="PGG137"/>
      <c r="PGH137"/>
      <c r="PGI137"/>
      <c r="PGJ137" s="10"/>
      <c r="PGK137" s="8"/>
      <c r="PGL137"/>
      <c r="PGM137" s="8"/>
      <c r="PGN137"/>
      <c r="PGO137"/>
      <c r="PGP137"/>
      <c r="PGQ137" s="10"/>
      <c r="PGR137" s="8"/>
      <c r="PGS137"/>
      <c r="PGT137" s="8"/>
      <c r="PGU137"/>
      <c r="PGV137"/>
      <c r="PGW137"/>
      <c r="PGX137" s="10"/>
      <c r="PGY137" s="8"/>
      <c r="PGZ137"/>
      <c r="PHA137" s="8"/>
      <c r="PHB137"/>
      <c r="PHC137"/>
      <c r="PHD137"/>
      <c r="PHE137" s="10"/>
      <c r="PHF137" s="8"/>
      <c r="PHG137"/>
      <c r="PHH137" s="8"/>
      <c r="PHI137"/>
      <c r="PHJ137"/>
      <c r="PHK137"/>
      <c r="PHL137" s="10"/>
      <c r="PHM137" s="8"/>
      <c r="PHN137"/>
      <c r="PHO137" s="8"/>
      <c r="PHP137"/>
      <c r="PHQ137"/>
      <c r="PHR137"/>
      <c r="PHS137" s="10"/>
      <c r="PHT137" s="8"/>
      <c r="PHU137"/>
      <c r="PHV137" s="8"/>
      <c r="PHW137"/>
      <c r="PHX137"/>
      <c r="PHY137"/>
      <c r="PHZ137" s="10"/>
      <c r="PIA137" s="8"/>
      <c r="PIB137"/>
      <c r="PIC137" s="8"/>
      <c r="PID137"/>
      <c r="PIE137"/>
      <c r="PIF137"/>
      <c r="PIG137" s="10"/>
      <c r="PIH137" s="8"/>
      <c r="PII137"/>
      <c r="PIJ137" s="8"/>
      <c r="PIK137"/>
      <c r="PIL137"/>
      <c r="PIM137"/>
      <c r="PIN137" s="10"/>
      <c r="PIO137" s="8"/>
      <c r="PIP137"/>
      <c r="PIQ137" s="8"/>
      <c r="PIR137"/>
      <c r="PIS137"/>
      <c r="PIT137"/>
      <c r="PIU137" s="10"/>
      <c r="PIV137" s="8"/>
      <c r="PIW137"/>
      <c r="PIX137" s="8"/>
      <c r="PIY137"/>
      <c r="PIZ137"/>
      <c r="PJA137"/>
      <c r="PJB137" s="10"/>
      <c r="PJC137" s="8"/>
      <c r="PJD137"/>
      <c r="PJE137" s="8"/>
      <c r="PJF137"/>
      <c r="PJG137"/>
      <c r="PJH137"/>
      <c r="PJI137" s="10"/>
      <c r="PJJ137" s="8"/>
      <c r="PJK137"/>
      <c r="PJL137" s="8"/>
      <c r="PJM137"/>
      <c r="PJN137"/>
      <c r="PJO137"/>
      <c r="PJP137" s="10"/>
      <c r="PJQ137" s="8"/>
      <c r="PJR137"/>
      <c r="PJS137" s="8"/>
      <c r="PJT137"/>
      <c r="PJU137"/>
      <c r="PJV137"/>
      <c r="PJW137" s="10"/>
      <c r="PJX137" s="8"/>
      <c r="PJY137"/>
      <c r="PJZ137" s="8"/>
      <c r="PKA137"/>
      <c r="PKB137"/>
      <c r="PKC137"/>
      <c r="PKD137" s="10"/>
      <c r="PKE137" s="8"/>
      <c r="PKF137"/>
      <c r="PKG137" s="8"/>
      <c r="PKH137"/>
      <c r="PKI137"/>
      <c r="PKJ137"/>
      <c r="PKK137" s="10"/>
      <c r="PKL137" s="8"/>
      <c r="PKM137"/>
      <c r="PKN137" s="8"/>
      <c r="PKO137"/>
      <c r="PKP137"/>
      <c r="PKQ137"/>
      <c r="PKR137" s="10"/>
      <c r="PKS137" s="8"/>
      <c r="PKT137"/>
      <c r="PKU137" s="8"/>
      <c r="PKV137"/>
      <c r="PKW137"/>
      <c r="PKX137"/>
      <c r="PKY137" s="10"/>
      <c r="PKZ137" s="8"/>
      <c r="PLA137"/>
      <c r="PLB137" s="8"/>
      <c r="PLC137"/>
      <c r="PLD137"/>
      <c r="PLE137"/>
      <c r="PLF137" s="10"/>
      <c r="PLG137" s="8"/>
      <c r="PLH137"/>
      <c r="PLI137" s="8"/>
      <c r="PLJ137"/>
      <c r="PLK137"/>
      <c r="PLL137"/>
      <c r="PLM137" s="10"/>
      <c r="PLN137" s="8"/>
      <c r="PLO137"/>
      <c r="PLP137" s="8"/>
      <c r="PLQ137"/>
      <c r="PLR137"/>
      <c r="PLS137"/>
      <c r="PLT137" s="10"/>
      <c r="PLU137" s="8"/>
      <c r="PLV137"/>
      <c r="PLW137" s="8"/>
      <c r="PLX137"/>
      <c r="PLY137"/>
      <c r="PLZ137"/>
      <c r="PMA137" s="10"/>
      <c r="PMB137" s="8"/>
      <c r="PMC137"/>
      <c r="PMD137" s="8"/>
      <c r="PME137"/>
      <c r="PMF137"/>
      <c r="PMG137"/>
      <c r="PMH137" s="10"/>
      <c r="PMI137" s="8"/>
      <c r="PMJ137"/>
      <c r="PMK137" s="8"/>
      <c r="PML137"/>
      <c r="PMM137"/>
      <c r="PMN137"/>
      <c r="PMO137" s="10"/>
      <c r="PMP137" s="8"/>
      <c r="PMQ137"/>
      <c r="PMR137" s="8"/>
      <c r="PMS137"/>
      <c r="PMT137"/>
      <c r="PMU137"/>
      <c r="PMV137" s="10"/>
      <c r="PMW137" s="8"/>
      <c r="PMX137"/>
      <c r="PMY137" s="8"/>
      <c r="PMZ137"/>
      <c r="PNA137"/>
      <c r="PNB137"/>
      <c r="PNC137" s="10"/>
      <c r="PND137" s="8"/>
      <c r="PNE137"/>
      <c r="PNF137" s="8"/>
      <c r="PNG137"/>
      <c r="PNH137"/>
      <c r="PNI137"/>
      <c r="PNJ137" s="10"/>
      <c r="PNK137" s="22"/>
      <c r="PNL137"/>
      <c r="PNM137" s="8"/>
      <c r="PNN137"/>
      <c r="PNO137"/>
      <c r="PNP137"/>
      <c r="PNQ137" s="10"/>
      <c r="PNR137" s="22"/>
      <c r="PNS137"/>
      <c r="PNT137" s="8"/>
      <c r="PNU137"/>
      <c r="PNV137"/>
      <c r="PNW137"/>
      <c r="PNX137" s="29"/>
      <c r="PNY137" s="44"/>
      <c r="PNZ137" s="8"/>
      <c r="POA137" s="8"/>
      <c r="POB137" s="10"/>
      <c r="POC137" s="10"/>
      <c r="POD137"/>
      <c r="POE137" s="8"/>
      <c r="POF137"/>
      <c r="POG137" s="8"/>
      <c r="POH137" s="6"/>
      <c r="POI137"/>
      <c r="POJ137"/>
      <c r="POK137" s="10"/>
      <c r="POL137" s="8"/>
      <c r="POM137"/>
      <c r="PON137" s="8"/>
      <c r="POO137"/>
      <c r="POP137"/>
      <c r="POQ137"/>
      <c r="POR137" s="10"/>
      <c r="POS137" s="8"/>
      <c r="POT137"/>
      <c r="POU137" s="8"/>
      <c r="POV137"/>
      <c r="POW137"/>
      <c r="POX137"/>
      <c r="POY137" s="10"/>
      <c r="POZ137" s="8"/>
      <c r="PPA137"/>
      <c r="PPB137" s="8"/>
      <c r="PPC137"/>
      <c r="PPD137"/>
      <c r="PPE137"/>
      <c r="PPF137" s="10"/>
      <c r="PPG137" s="8"/>
      <c r="PPH137"/>
      <c r="PPI137" s="8"/>
      <c r="PPJ137"/>
      <c r="PPK137"/>
      <c r="PPL137"/>
      <c r="PPM137" s="10"/>
      <c r="PPN137" s="8"/>
      <c r="PPO137"/>
      <c r="PPP137" s="8"/>
      <c r="PPQ137"/>
      <c r="PPR137"/>
      <c r="PPS137"/>
      <c r="PPT137" s="10"/>
      <c r="PPU137" s="8"/>
      <c r="PPV137"/>
      <c r="PPW137" s="8"/>
      <c r="PPX137"/>
      <c r="PPY137"/>
      <c r="PPZ137"/>
      <c r="PQA137" s="10"/>
      <c r="PQB137" s="8"/>
      <c r="PQC137"/>
      <c r="PQD137" s="8"/>
      <c r="PQE137"/>
      <c r="PQF137"/>
      <c r="PQG137"/>
      <c r="PQH137" s="10"/>
      <c r="PQI137" s="8"/>
      <c r="PQJ137"/>
      <c r="PQK137" s="8"/>
      <c r="PQL137"/>
      <c r="PQM137"/>
      <c r="PQN137"/>
      <c r="PQO137" s="10"/>
      <c r="PQP137" s="8"/>
      <c r="PQQ137"/>
      <c r="PQR137" s="8"/>
      <c r="PQS137"/>
      <c r="PQT137"/>
      <c r="PQU137"/>
      <c r="PQV137" s="10"/>
      <c r="PQW137" s="8"/>
      <c r="PQX137"/>
      <c r="PQY137" s="8"/>
      <c r="PQZ137"/>
      <c r="PRA137"/>
      <c r="PRB137"/>
      <c r="PRC137" s="10"/>
      <c r="PRD137" s="8"/>
      <c r="PRE137"/>
      <c r="PRF137" s="8"/>
      <c r="PRG137"/>
      <c r="PRH137"/>
      <c r="PRI137"/>
      <c r="PRJ137" s="10"/>
      <c r="PRK137" s="8"/>
      <c r="PRL137"/>
      <c r="PRM137" s="8"/>
      <c r="PRN137"/>
      <c r="PRO137"/>
      <c r="PRP137"/>
      <c r="PRQ137" s="10"/>
      <c r="PRR137" s="8"/>
      <c r="PRS137"/>
      <c r="PRT137" s="8"/>
      <c r="PRU137"/>
      <c r="PRV137"/>
      <c r="PRW137"/>
      <c r="PRX137" s="10"/>
      <c r="PRY137" s="8"/>
      <c r="PRZ137"/>
      <c r="PSA137" s="8"/>
      <c r="PSB137"/>
      <c r="PSC137"/>
      <c r="PSD137"/>
      <c r="PSE137" s="10"/>
      <c r="PSF137" s="8"/>
      <c r="PSG137"/>
      <c r="PSH137" s="8"/>
      <c r="PSI137"/>
      <c r="PSJ137"/>
      <c r="PSK137"/>
      <c r="PSL137" s="10"/>
      <c r="PSM137" s="8"/>
      <c r="PSN137"/>
      <c r="PSO137" s="8"/>
      <c r="PSP137"/>
      <c r="PSQ137"/>
      <c r="PSR137"/>
      <c r="PSS137" s="10"/>
      <c r="PST137" s="8"/>
      <c r="PSU137"/>
      <c r="PSV137" s="8"/>
      <c r="PSW137"/>
      <c r="PSX137"/>
      <c r="PSY137"/>
      <c r="PSZ137" s="10"/>
      <c r="PTA137" s="8"/>
      <c r="PTB137"/>
      <c r="PTC137" s="8"/>
      <c r="PTD137"/>
      <c r="PTE137"/>
      <c r="PTF137"/>
      <c r="PTG137" s="10"/>
      <c r="PTH137" s="8"/>
      <c r="PTI137"/>
      <c r="PTJ137" s="8"/>
      <c r="PTK137"/>
      <c r="PTL137"/>
      <c r="PTM137"/>
      <c r="PTN137" s="10"/>
      <c r="PTO137" s="8"/>
      <c r="PTP137"/>
      <c r="PTQ137" s="8"/>
      <c r="PTR137"/>
      <c r="PTS137"/>
      <c r="PTT137"/>
      <c r="PTU137" s="10"/>
      <c r="PTV137" s="8"/>
      <c r="PTW137"/>
      <c r="PTX137" s="8"/>
      <c r="PTY137"/>
      <c r="PTZ137"/>
      <c r="PUA137"/>
      <c r="PUB137" s="10"/>
      <c r="PUC137" s="8"/>
      <c r="PUD137"/>
      <c r="PUE137" s="8"/>
      <c r="PUF137"/>
      <c r="PUG137"/>
      <c r="PUH137"/>
      <c r="PUI137" s="10"/>
      <c r="PUJ137" s="8"/>
      <c r="PUK137"/>
      <c r="PUL137" s="8"/>
      <c r="PUM137"/>
      <c r="PUN137"/>
      <c r="PUO137"/>
      <c r="PUP137" s="10"/>
      <c r="PUQ137" s="8"/>
      <c r="PUR137"/>
      <c r="PUS137" s="8"/>
      <c r="PUT137"/>
      <c r="PUU137"/>
      <c r="PUV137"/>
      <c r="PUW137" s="10"/>
      <c r="PUX137" s="8"/>
      <c r="PUY137"/>
      <c r="PUZ137" s="8"/>
      <c r="PVA137"/>
      <c r="PVB137"/>
      <c r="PVC137"/>
      <c r="PVD137" s="10"/>
      <c r="PVE137" s="8"/>
      <c r="PVF137"/>
      <c r="PVG137" s="8"/>
      <c r="PVH137"/>
      <c r="PVI137"/>
      <c r="PVJ137"/>
      <c r="PVK137" s="10"/>
      <c r="PVL137" s="8"/>
      <c r="PVM137"/>
      <c r="PVN137" s="8"/>
      <c r="PVO137"/>
      <c r="PVP137"/>
      <c r="PVQ137"/>
      <c r="PVR137" s="10"/>
      <c r="PVS137" s="8"/>
      <c r="PVT137"/>
      <c r="PVU137" s="8"/>
      <c r="PVV137"/>
      <c r="PVW137"/>
      <c r="PVX137"/>
      <c r="PVY137" s="10"/>
      <c r="PVZ137" s="8"/>
      <c r="PWA137"/>
      <c r="PWB137" s="8"/>
      <c r="PWC137"/>
      <c r="PWD137"/>
      <c r="PWE137"/>
      <c r="PWF137" s="10"/>
      <c r="PWG137" s="8"/>
      <c r="PWH137"/>
      <c r="PWI137" s="8"/>
      <c r="PWJ137"/>
      <c r="PWK137"/>
      <c r="PWL137"/>
      <c r="PWM137" s="10"/>
      <c r="PWN137" s="22"/>
      <c r="PWO137"/>
      <c r="PWP137" s="8"/>
      <c r="PWQ137"/>
      <c r="PWR137"/>
      <c r="PWS137"/>
      <c r="PWT137" s="10"/>
      <c r="PWU137" s="22"/>
      <c r="PWV137"/>
      <c r="PWW137" s="8"/>
      <c r="PWX137"/>
      <c r="PWY137"/>
      <c r="PWZ137"/>
      <c r="PXA137" s="29"/>
      <c r="PXB137" s="44"/>
      <c r="PXC137" s="8"/>
      <c r="PXD137" s="8"/>
      <c r="PXE137" s="10"/>
      <c r="PXF137" s="10"/>
      <c r="PXG137"/>
      <c r="PXH137" s="8"/>
      <c r="PXI137"/>
      <c r="PXJ137" s="8"/>
      <c r="PXK137" s="6"/>
      <c r="PXL137"/>
      <c r="PXM137"/>
      <c r="PXN137" s="10"/>
      <c r="PXO137" s="8"/>
      <c r="PXP137"/>
      <c r="PXQ137" s="8"/>
      <c r="PXR137"/>
      <c r="PXS137"/>
      <c r="PXT137"/>
      <c r="PXU137" s="10"/>
      <c r="PXV137" s="8"/>
      <c r="PXW137"/>
      <c r="PXX137" s="8"/>
      <c r="PXY137"/>
      <c r="PXZ137"/>
      <c r="PYA137"/>
      <c r="PYB137" s="10"/>
      <c r="PYC137" s="8"/>
      <c r="PYD137"/>
      <c r="PYE137" s="8"/>
      <c r="PYF137"/>
      <c r="PYG137"/>
      <c r="PYH137"/>
      <c r="PYI137" s="10"/>
      <c r="PYJ137" s="8"/>
      <c r="PYK137"/>
      <c r="PYL137" s="8"/>
      <c r="PYM137"/>
      <c r="PYN137"/>
      <c r="PYO137"/>
      <c r="PYP137" s="10"/>
      <c r="PYQ137" s="8"/>
      <c r="PYR137"/>
      <c r="PYS137" s="8"/>
      <c r="PYT137"/>
      <c r="PYU137"/>
      <c r="PYV137"/>
      <c r="PYW137" s="10"/>
      <c r="PYX137" s="8"/>
      <c r="PYY137"/>
      <c r="PYZ137" s="8"/>
      <c r="PZA137"/>
      <c r="PZB137"/>
      <c r="PZC137"/>
      <c r="PZD137" s="10"/>
      <c r="PZE137" s="8"/>
      <c r="PZF137"/>
      <c r="PZG137" s="8"/>
      <c r="PZH137"/>
      <c r="PZI137"/>
      <c r="PZJ137"/>
      <c r="PZK137" s="10"/>
      <c r="PZL137" s="8"/>
      <c r="PZM137"/>
      <c r="PZN137" s="8"/>
      <c r="PZO137"/>
      <c r="PZP137"/>
      <c r="PZQ137"/>
      <c r="PZR137" s="10"/>
      <c r="PZS137" s="8"/>
      <c r="PZT137"/>
      <c r="PZU137" s="8"/>
      <c r="PZV137"/>
      <c r="PZW137"/>
      <c r="PZX137"/>
      <c r="PZY137" s="10"/>
      <c r="PZZ137" s="8"/>
      <c r="QAA137"/>
      <c r="QAB137" s="8"/>
      <c r="QAC137"/>
      <c r="QAD137"/>
      <c r="QAE137"/>
      <c r="QAF137" s="10"/>
      <c r="QAG137" s="8"/>
      <c r="QAH137"/>
      <c r="QAI137" s="8"/>
      <c r="QAJ137"/>
      <c r="QAK137"/>
      <c r="QAL137"/>
      <c r="QAM137" s="10"/>
      <c r="QAN137" s="8"/>
      <c r="QAO137"/>
      <c r="QAP137" s="8"/>
      <c r="QAQ137"/>
      <c r="QAR137"/>
      <c r="QAS137"/>
      <c r="QAT137" s="10"/>
      <c r="QAU137" s="8"/>
      <c r="QAV137"/>
      <c r="QAW137" s="8"/>
      <c r="QAX137"/>
      <c r="QAY137"/>
      <c r="QAZ137"/>
      <c r="QBA137" s="10"/>
      <c r="QBB137" s="8"/>
      <c r="QBC137"/>
      <c r="QBD137" s="8"/>
      <c r="QBE137"/>
      <c r="QBF137"/>
      <c r="QBG137"/>
      <c r="QBH137" s="10"/>
      <c r="QBI137" s="8"/>
      <c r="QBJ137"/>
      <c r="QBK137" s="8"/>
      <c r="QBL137"/>
      <c r="QBM137"/>
      <c r="QBN137"/>
      <c r="QBO137" s="10"/>
      <c r="QBP137" s="8"/>
      <c r="QBQ137"/>
      <c r="QBR137" s="8"/>
      <c r="QBS137"/>
      <c r="QBT137"/>
      <c r="QBU137"/>
      <c r="QBV137" s="10"/>
      <c r="QBW137" s="8"/>
      <c r="QBX137"/>
      <c r="QBY137" s="8"/>
      <c r="QBZ137"/>
      <c r="QCA137"/>
      <c r="QCB137"/>
      <c r="QCC137" s="10"/>
      <c r="QCD137" s="8"/>
      <c r="QCE137"/>
      <c r="QCF137" s="8"/>
      <c r="QCG137"/>
      <c r="QCH137"/>
      <c r="QCI137"/>
      <c r="QCJ137" s="10"/>
      <c r="QCK137" s="8"/>
      <c r="QCL137"/>
      <c r="QCM137" s="8"/>
      <c r="QCN137"/>
      <c r="QCO137"/>
      <c r="QCP137"/>
      <c r="QCQ137" s="10"/>
      <c r="QCR137" s="8"/>
      <c r="QCS137"/>
      <c r="QCT137" s="8"/>
      <c r="QCU137"/>
      <c r="QCV137"/>
      <c r="QCW137"/>
      <c r="QCX137" s="10"/>
      <c r="QCY137" s="8"/>
      <c r="QCZ137"/>
      <c r="QDA137" s="8"/>
      <c r="QDB137"/>
      <c r="QDC137"/>
      <c r="QDD137"/>
      <c r="QDE137" s="10"/>
      <c r="QDF137" s="8"/>
      <c r="QDG137"/>
      <c r="QDH137" s="8"/>
      <c r="QDI137"/>
      <c r="QDJ137"/>
      <c r="QDK137"/>
      <c r="QDL137" s="10"/>
      <c r="QDM137" s="8"/>
      <c r="QDN137"/>
      <c r="QDO137" s="8"/>
      <c r="QDP137"/>
      <c r="QDQ137"/>
      <c r="QDR137"/>
      <c r="QDS137" s="10"/>
      <c r="QDT137" s="8"/>
      <c r="QDU137"/>
      <c r="QDV137" s="8"/>
      <c r="QDW137"/>
      <c r="QDX137"/>
      <c r="QDY137"/>
      <c r="QDZ137" s="10"/>
      <c r="QEA137" s="8"/>
      <c r="QEB137"/>
      <c r="QEC137" s="8"/>
      <c r="QED137"/>
      <c r="QEE137"/>
      <c r="QEF137"/>
      <c r="QEG137" s="10"/>
      <c r="QEH137" s="8"/>
      <c r="QEI137"/>
      <c r="QEJ137" s="8"/>
      <c r="QEK137"/>
      <c r="QEL137"/>
      <c r="QEM137"/>
      <c r="QEN137" s="10"/>
      <c r="QEO137" s="8"/>
      <c r="QEP137"/>
      <c r="QEQ137" s="8"/>
      <c r="QER137"/>
      <c r="QES137"/>
      <c r="QET137"/>
      <c r="QEU137" s="10"/>
      <c r="QEV137" s="8"/>
      <c r="QEW137"/>
      <c r="QEX137" s="8"/>
      <c r="QEY137"/>
      <c r="QEZ137"/>
      <c r="QFA137"/>
      <c r="QFB137" s="10"/>
      <c r="QFC137" s="8"/>
      <c r="QFD137"/>
      <c r="QFE137" s="8"/>
      <c r="QFF137"/>
      <c r="QFG137"/>
      <c r="QFH137"/>
      <c r="QFI137" s="10"/>
      <c r="QFJ137" s="8"/>
      <c r="QFK137"/>
      <c r="QFL137" s="8"/>
      <c r="QFM137"/>
      <c r="QFN137"/>
      <c r="QFO137"/>
      <c r="QFP137" s="10"/>
      <c r="QFQ137" s="22"/>
      <c r="QFR137"/>
      <c r="QFS137" s="8"/>
      <c r="QFT137"/>
      <c r="QFU137"/>
      <c r="QFV137"/>
      <c r="QFW137" s="10"/>
      <c r="QFX137" s="22"/>
      <c r="QFY137"/>
      <c r="QFZ137" s="8"/>
      <c r="QGA137"/>
      <c r="QGB137"/>
      <c r="QGC137"/>
      <c r="QGD137" s="29"/>
      <c r="QGE137" s="44"/>
      <c r="QGF137" s="8"/>
      <c r="QGG137" s="8"/>
      <c r="QGH137" s="10"/>
      <c r="QGI137" s="10"/>
      <c r="QGJ137"/>
      <c r="QGK137" s="8"/>
      <c r="QGL137"/>
      <c r="QGM137" s="8"/>
      <c r="QGN137" s="6"/>
      <c r="QGO137"/>
      <c r="QGP137"/>
      <c r="QGQ137" s="10"/>
      <c r="QGR137" s="8"/>
      <c r="QGS137"/>
      <c r="QGT137" s="8"/>
      <c r="QGU137"/>
      <c r="QGV137"/>
      <c r="QGW137"/>
      <c r="QGX137" s="10"/>
      <c r="QGY137" s="8"/>
      <c r="QGZ137"/>
      <c r="QHA137" s="8"/>
      <c r="QHB137"/>
      <c r="QHC137"/>
      <c r="QHD137"/>
      <c r="QHE137" s="10"/>
      <c r="QHF137" s="8"/>
      <c r="QHG137"/>
      <c r="QHH137" s="8"/>
      <c r="QHI137"/>
      <c r="QHJ137"/>
      <c r="QHK137"/>
      <c r="QHL137" s="10"/>
      <c r="QHM137" s="8"/>
      <c r="QHN137"/>
      <c r="QHO137" s="8"/>
      <c r="QHP137"/>
      <c r="QHQ137"/>
      <c r="QHR137"/>
      <c r="QHS137" s="10"/>
      <c r="QHT137" s="8"/>
      <c r="QHU137"/>
      <c r="QHV137" s="8"/>
      <c r="QHW137"/>
      <c r="QHX137"/>
      <c r="QHY137"/>
      <c r="QHZ137" s="10"/>
      <c r="QIA137" s="8"/>
      <c r="QIB137"/>
      <c r="QIC137" s="8"/>
      <c r="QID137"/>
      <c r="QIE137"/>
      <c r="QIF137"/>
      <c r="QIG137" s="10"/>
      <c r="QIH137" s="8"/>
      <c r="QII137"/>
      <c r="QIJ137" s="8"/>
      <c r="QIK137"/>
      <c r="QIL137"/>
      <c r="QIM137"/>
      <c r="QIN137" s="10"/>
      <c r="QIO137" s="8"/>
      <c r="QIP137"/>
      <c r="QIQ137" s="8"/>
      <c r="QIR137"/>
      <c r="QIS137"/>
      <c r="QIT137"/>
      <c r="QIU137" s="10"/>
      <c r="QIV137" s="8"/>
      <c r="QIW137"/>
      <c r="QIX137" s="8"/>
      <c r="QIY137"/>
      <c r="QIZ137"/>
      <c r="QJA137"/>
      <c r="QJB137" s="10"/>
      <c r="QJC137" s="8"/>
      <c r="QJD137"/>
      <c r="QJE137" s="8"/>
      <c r="QJF137"/>
      <c r="QJG137"/>
      <c r="QJH137"/>
      <c r="QJI137" s="10"/>
      <c r="QJJ137" s="8"/>
      <c r="QJK137"/>
      <c r="QJL137" s="8"/>
      <c r="QJM137"/>
      <c r="QJN137"/>
      <c r="QJO137"/>
      <c r="QJP137" s="10"/>
      <c r="QJQ137" s="8"/>
      <c r="QJR137"/>
      <c r="QJS137" s="8"/>
      <c r="QJT137"/>
      <c r="QJU137"/>
      <c r="QJV137"/>
      <c r="QJW137" s="10"/>
      <c r="QJX137" s="8"/>
      <c r="QJY137"/>
      <c r="QJZ137" s="8"/>
      <c r="QKA137"/>
      <c r="QKB137"/>
      <c r="QKC137"/>
      <c r="QKD137" s="10"/>
      <c r="QKE137" s="8"/>
      <c r="QKF137"/>
      <c r="QKG137" s="8"/>
      <c r="QKH137"/>
      <c r="QKI137"/>
      <c r="QKJ137"/>
      <c r="QKK137" s="10"/>
      <c r="QKL137" s="8"/>
      <c r="QKM137"/>
      <c r="QKN137" s="8"/>
      <c r="QKO137"/>
      <c r="QKP137"/>
      <c r="QKQ137"/>
      <c r="QKR137" s="10"/>
      <c r="QKS137" s="8"/>
      <c r="QKT137"/>
      <c r="QKU137" s="8"/>
      <c r="QKV137"/>
      <c r="QKW137"/>
      <c r="QKX137"/>
      <c r="QKY137" s="10"/>
      <c r="QKZ137" s="8"/>
      <c r="QLA137"/>
      <c r="QLB137" s="8"/>
      <c r="QLC137"/>
      <c r="QLD137"/>
      <c r="QLE137"/>
      <c r="QLF137" s="10"/>
      <c r="QLG137" s="8"/>
      <c r="QLH137"/>
      <c r="QLI137" s="8"/>
      <c r="QLJ137"/>
      <c r="QLK137"/>
      <c r="QLL137"/>
      <c r="QLM137" s="10"/>
      <c r="QLN137" s="8"/>
      <c r="QLO137"/>
      <c r="QLP137" s="8"/>
      <c r="QLQ137"/>
      <c r="QLR137"/>
      <c r="QLS137"/>
      <c r="QLT137" s="10"/>
      <c r="QLU137" s="8"/>
      <c r="QLV137"/>
      <c r="QLW137" s="8"/>
      <c r="QLX137"/>
      <c r="QLY137"/>
      <c r="QLZ137"/>
      <c r="QMA137" s="10"/>
      <c r="QMB137" s="8"/>
      <c r="QMC137"/>
      <c r="QMD137" s="8"/>
      <c r="QME137"/>
      <c r="QMF137"/>
      <c r="QMG137"/>
      <c r="QMH137" s="10"/>
      <c r="QMI137" s="8"/>
      <c r="QMJ137"/>
      <c r="QMK137" s="8"/>
      <c r="QML137"/>
      <c r="QMM137"/>
      <c r="QMN137"/>
      <c r="QMO137" s="10"/>
      <c r="QMP137" s="8"/>
      <c r="QMQ137"/>
      <c r="QMR137" s="8"/>
      <c r="QMS137"/>
      <c r="QMT137"/>
      <c r="QMU137"/>
      <c r="QMV137" s="10"/>
      <c r="QMW137" s="8"/>
      <c r="QMX137"/>
      <c r="QMY137" s="8"/>
      <c r="QMZ137"/>
      <c r="QNA137"/>
      <c r="QNB137"/>
      <c r="QNC137" s="10"/>
      <c r="QND137" s="8"/>
      <c r="QNE137"/>
      <c r="QNF137" s="8"/>
      <c r="QNG137"/>
      <c r="QNH137"/>
      <c r="QNI137"/>
      <c r="QNJ137" s="10"/>
      <c r="QNK137" s="8"/>
      <c r="QNL137"/>
      <c r="QNM137" s="8"/>
      <c r="QNN137"/>
      <c r="QNO137"/>
      <c r="QNP137"/>
      <c r="QNQ137" s="10"/>
      <c r="QNR137" s="8"/>
      <c r="QNS137"/>
      <c r="QNT137" s="8"/>
      <c r="QNU137"/>
      <c r="QNV137"/>
      <c r="QNW137"/>
      <c r="QNX137" s="10"/>
      <c r="QNY137" s="8"/>
      <c r="QNZ137"/>
      <c r="QOA137" s="8"/>
      <c r="QOB137"/>
      <c r="QOC137"/>
      <c r="QOD137"/>
      <c r="QOE137" s="10"/>
      <c r="QOF137" s="8"/>
      <c r="QOG137"/>
      <c r="QOH137" s="8"/>
      <c r="QOI137"/>
      <c r="QOJ137"/>
      <c r="QOK137"/>
      <c r="QOL137" s="10"/>
      <c r="QOM137" s="8"/>
      <c r="QON137"/>
      <c r="QOO137" s="8"/>
      <c r="QOP137"/>
      <c r="QOQ137"/>
      <c r="QOR137"/>
      <c r="QOS137" s="10"/>
      <c r="QOT137" s="22"/>
      <c r="QOU137"/>
      <c r="QOV137" s="8"/>
      <c r="QOW137"/>
      <c r="QOX137"/>
      <c r="QOY137"/>
      <c r="QOZ137" s="10"/>
      <c r="QPA137" s="22"/>
      <c r="QPB137"/>
      <c r="QPC137" s="8"/>
      <c r="QPD137"/>
      <c r="QPE137"/>
      <c r="QPF137"/>
      <c r="QPG137" s="29"/>
      <c r="QPH137" s="44"/>
      <c r="QPI137" s="8"/>
      <c r="QPJ137" s="8"/>
      <c r="QPK137" s="10"/>
      <c r="QPL137" s="10"/>
      <c r="QPM137"/>
      <c r="QPN137" s="8"/>
      <c r="QPO137"/>
      <c r="QPP137" s="8"/>
      <c r="QPQ137" s="6"/>
      <c r="QPR137"/>
      <c r="QPS137"/>
      <c r="QPT137" s="10"/>
      <c r="QPU137" s="8"/>
      <c r="QPV137"/>
      <c r="QPW137" s="8"/>
      <c r="QPX137"/>
      <c r="QPY137"/>
      <c r="QPZ137"/>
      <c r="QQA137" s="10"/>
      <c r="QQB137" s="8"/>
      <c r="QQC137"/>
      <c r="QQD137" s="8"/>
      <c r="QQE137"/>
      <c r="QQF137"/>
      <c r="QQG137"/>
      <c r="QQH137" s="10"/>
      <c r="QQI137" s="8"/>
      <c r="QQJ137"/>
      <c r="QQK137" s="8"/>
      <c r="QQL137"/>
      <c r="QQM137"/>
      <c r="QQN137"/>
      <c r="QQO137" s="10"/>
      <c r="QQP137" s="8"/>
      <c r="QQQ137"/>
      <c r="QQR137" s="8"/>
      <c r="QQS137"/>
      <c r="QQT137"/>
      <c r="QQU137"/>
      <c r="QQV137" s="10"/>
      <c r="QQW137" s="8"/>
      <c r="QQX137"/>
      <c r="QQY137" s="8"/>
      <c r="QQZ137"/>
      <c r="QRA137"/>
      <c r="QRB137"/>
      <c r="QRC137" s="10"/>
      <c r="QRD137" s="8"/>
      <c r="QRE137"/>
      <c r="QRF137" s="8"/>
      <c r="QRG137"/>
      <c r="QRH137"/>
      <c r="QRI137"/>
      <c r="QRJ137" s="10"/>
      <c r="QRK137" s="8"/>
      <c r="QRL137"/>
      <c r="QRM137" s="8"/>
      <c r="QRN137"/>
      <c r="QRO137"/>
      <c r="QRP137"/>
      <c r="QRQ137" s="10"/>
      <c r="QRR137" s="8"/>
      <c r="QRS137"/>
      <c r="QRT137" s="8"/>
      <c r="QRU137"/>
      <c r="QRV137"/>
      <c r="QRW137"/>
      <c r="QRX137" s="10"/>
      <c r="QRY137" s="8"/>
      <c r="QRZ137"/>
      <c r="QSA137" s="8"/>
      <c r="QSB137"/>
      <c r="QSC137"/>
      <c r="QSD137"/>
      <c r="QSE137" s="10"/>
      <c r="QSF137" s="8"/>
      <c r="QSG137"/>
      <c r="QSH137" s="8"/>
      <c r="QSI137"/>
      <c r="QSJ137"/>
      <c r="QSK137"/>
      <c r="QSL137" s="10"/>
      <c r="QSM137" s="8"/>
      <c r="QSN137"/>
      <c r="QSO137" s="8"/>
      <c r="QSP137"/>
      <c r="QSQ137"/>
      <c r="QSR137"/>
      <c r="QSS137" s="10"/>
      <c r="QST137" s="8"/>
      <c r="QSU137"/>
      <c r="QSV137" s="8"/>
      <c r="QSW137"/>
      <c r="QSX137"/>
      <c r="QSY137"/>
      <c r="QSZ137" s="10"/>
      <c r="QTA137" s="8"/>
      <c r="QTB137"/>
      <c r="QTC137" s="8"/>
      <c r="QTD137"/>
      <c r="QTE137"/>
      <c r="QTF137"/>
      <c r="QTG137" s="10"/>
      <c r="QTH137" s="8"/>
      <c r="QTI137"/>
      <c r="QTJ137" s="8"/>
      <c r="QTK137"/>
      <c r="QTL137"/>
      <c r="QTM137"/>
      <c r="QTN137" s="10"/>
      <c r="QTO137" s="8"/>
      <c r="QTP137"/>
      <c r="QTQ137" s="8"/>
      <c r="QTR137"/>
      <c r="QTS137"/>
      <c r="QTT137"/>
      <c r="QTU137" s="10"/>
      <c r="QTV137" s="8"/>
      <c r="QTW137"/>
      <c r="QTX137" s="8"/>
      <c r="QTY137"/>
      <c r="QTZ137"/>
      <c r="QUA137"/>
      <c r="QUB137" s="10"/>
      <c r="QUC137" s="8"/>
      <c r="QUD137"/>
      <c r="QUE137" s="8"/>
      <c r="QUF137"/>
      <c r="QUG137"/>
      <c r="QUH137"/>
      <c r="QUI137" s="10"/>
      <c r="QUJ137" s="8"/>
      <c r="QUK137"/>
      <c r="QUL137" s="8"/>
      <c r="QUM137"/>
      <c r="QUN137"/>
      <c r="QUO137"/>
      <c r="QUP137" s="10"/>
      <c r="QUQ137" s="8"/>
      <c r="QUR137"/>
      <c r="QUS137" s="8"/>
      <c r="QUT137"/>
      <c r="QUU137"/>
      <c r="QUV137"/>
      <c r="QUW137" s="10"/>
      <c r="QUX137" s="8"/>
      <c r="QUY137"/>
      <c r="QUZ137" s="8"/>
      <c r="QVA137"/>
      <c r="QVB137"/>
      <c r="QVC137"/>
      <c r="QVD137" s="10"/>
      <c r="QVE137" s="8"/>
      <c r="QVF137"/>
      <c r="QVG137" s="8"/>
      <c r="QVH137"/>
      <c r="QVI137"/>
      <c r="QVJ137"/>
      <c r="QVK137" s="10"/>
      <c r="QVL137" s="8"/>
      <c r="QVM137"/>
      <c r="QVN137" s="8"/>
      <c r="QVO137"/>
      <c r="QVP137"/>
      <c r="QVQ137"/>
      <c r="QVR137" s="10"/>
      <c r="QVS137" s="8"/>
      <c r="QVT137"/>
      <c r="QVU137" s="8"/>
      <c r="QVV137"/>
      <c r="QVW137"/>
      <c r="QVX137"/>
      <c r="QVY137" s="10"/>
      <c r="QVZ137" s="8"/>
      <c r="QWA137"/>
      <c r="QWB137" s="8"/>
      <c r="QWC137"/>
      <c r="QWD137"/>
      <c r="QWE137"/>
      <c r="QWF137" s="10"/>
      <c r="QWG137" s="8"/>
      <c r="QWH137"/>
      <c r="QWI137" s="8"/>
      <c r="QWJ137"/>
      <c r="QWK137"/>
      <c r="QWL137"/>
      <c r="QWM137" s="10"/>
      <c r="QWN137" s="8"/>
      <c r="QWO137"/>
      <c r="QWP137" s="8"/>
      <c r="QWQ137"/>
      <c r="QWR137"/>
      <c r="QWS137"/>
      <c r="QWT137" s="10"/>
      <c r="QWU137" s="8"/>
      <c r="QWV137"/>
      <c r="QWW137" s="8"/>
      <c r="QWX137"/>
      <c r="QWY137"/>
      <c r="QWZ137"/>
      <c r="QXA137" s="10"/>
      <c r="QXB137" s="8"/>
      <c r="QXC137"/>
      <c r="QXD137" s="8"/>
      <c r="QXE137"/>
      <c r="QXF137"/>
      <c r="QXG137"/>
      <c r="QXH137" s="10"/>
      <c r="QXI137" s="8"/>
      <c r="QXJ137"/>
      <c r="QXK137" s="8"/>
      <c r="QXL137"/>
      <c r="QXM137"/>
      <c r="QXN137"/>
      <c r="QXO137" s="10"/>
      <c r="QXP137" s="8"/>
      <c r="QXQ137"/>
      <c r="QXR137" s="8"/>
      <c r="QXS137"/>
      <c r="QXT137"/>
      <c r="QXU137"/>
      <c r="QXV137" s="10"/>
      <c r="QXW137" s="22"/>
      <c r="QXX137"/>
      <c r="QXY137" s="8"/>
      <c r="QXZ137"/>
      <c r="QYA137"/>
      <c r="QYB137"/>
      <c r="QYC137" s="10"/>
      <c r="QYD137" s="22"/>
      <c r="QYE137"/>
      <c r="QYF137" s="8"/>
      <c r="QYG137"/>
      <c r="QYH137"/>
      <c r="QYI137"/>
      <c r="QYJ137" s="29"/>
      <c r="QYK137" s="44"/>
      <c r="QYL137" s="8"/>
      <c r="QYM137" s="8"/>
      <c r="QYN137" s="10"/>
      <c r="QYO137" s="10"/>
      <c r="QYP137"/>
      <c r="QYQ137" s="8"/>
      <c r="QYR137"/>
      <c r="QYS137" s="8"/>
      <c r="QYT137" s="6"/>
      <c r="QYU137"/>
      <c r="QYV137"/>
      <c r="QYW137" s="10"/>
      <c r="QYX137" s="8"/>
      <c r="QYY137"/>
      <c r="QYZ137" s="8"/>
      <c r="QZA137"/>
      <c r="QZB137"/>
      <c r="QZC137"/>
      <c r="QZD137" s="10"/>
      <c r="QZE137" s="8"/>
      <c r="QZF137"/>
      <c r="QZG137" s="8"/>
      <c r="QZH137"/>
      <c r="QZI137"/>
      <c r="QZJ137"/>
      <c r="QZK137" s="10"/>
      <c r="QZL137" s="8"/>
      <c r="QZM137"/>
      <c r="QZN137" s="8"/>
      <c r="QZO137"/>
      <c r="QZP137"/>
      <c r="QZQ137"/>
      <c r="QZR137" s="10"/>
      <c r="QZS137" s="8"/>
      <c r="QZT137"/>
      <c r="QZU137" s="8"/>
      <c r="QZV137"/>
      <c r="QZW137"/>
      <c r="QZX137"/>
      <c r="QZY137" s="10"/>
      <c r="QZZ137" s="8"/>
      <c r="RAA137"/>
      <c r="RAB137" s="8"/>
      <c r="RAC137"/>
      <c r="RAD137"/>
      <c r="RAE137"/>
      <c r="RAF137" s="10"/>
      <c r="RAG137" s="8"/>
      <c r="RAH137"/>
      <c r="RAI137" s="8"/>
      <c r="RAJ137"/>
      <c r="RAK137"/>
      <c r="RAL137"/>
      <c r="RAM137" s="10"/>
      <c r="RAN137" s="8"/>
      <c r="RAO137"/>
      <c r="RAP137" s="8"/>
      <c r="RAQ137"/>
      <c r="RAR137"/>
      <c r="RAS137"/>
      <c r="RAT137" s="10"/>
      <c r="RAU137" s="8"/>
      <c r="RAV137"/>
      <c r="RAW137" s="8"/>
      <c r="RAX137"/>
      <c r="RAY137"/>
      <c r="RAZ137"/>
      <c r="RBA137" s="10"/>
      <c r="RBB137" s="8"/>
      <c r="RBC137"/>
      <c r="RBD137" s="8"/>
      <c r="RBE137"/>
      <c r="RBF137"/>
      <c r="RBG137"/>
      <c r="RBH137" s="10"/>
      <c r="RBI137" s="8"/>
      <c r="RBJ137"/>
      <c r="RBK137" s="8"/>
      <c r="RBL137"/>
      <c r="RBM137"/>
      <c r="RBN137"/>
      <c r="RBO137" s="10"/>
      <c r="RBP137" s="8"/>
      <c r="RBQ137"/>
      <c r="RBR137" s="8"/>
      <c r="RBS137"/>
      <c r="RBT137"/>
      <c r="RBU137"/>
      <c r="RBV137" s="10"/>
      <c r="RBW137" s="8"/>
      <c r="RBX137"/>
      <c r="RBY137" s="8"/>
      <c r="RBZ137"/>
      <c r="RCA137"/>
      <c r="RCB137"/>
      <c r="RCC137" s="10"/>
      <c r="RCD137" s="8"/>
      <c r="RCE137"/>
      <c r="RCF137" s="8"/>
      <c r="RCG137"/>
      <c r="RCH137"/>
      <c r="RCI137"/>
      <c r="RCJ137" s="10"/>
      <c r="RCK137" s="8"/>
      <c r="RCL137"/>
      <c r="RCM137" s="8"/>
      <c r="RCN137"/>
      <c r="RCO137"/>
      <c r="RCP137"/>
      <c r="RCQ137" s="10"/>
      <c r="RCR137" s="8"/>
      <c r="RCS137"/>
      <c r="RCT137" s="8"/>
      <c r="RCU137"/>
      <c r="RCV137"/>
      <c r="RCW137"/>
      <c r="RCX137" s="10"/>
      <c r="RCY137" s="8"/>
      <c r="RCZ137"/>
      <c r="RDA137" s="8"/>
      <c r="RDB137"/>
      <c r="RDC137"/>
      <c r="RDD137"/>
      <c r="RDE137" s="10"/>
      <c r="RDF137" s="8"/>
      <c r="RDG137"/>
      <c r="RDH137" s="8"/>
      <c r="RDI137"/>
      <c r="RDJ137"/>
      <c r="RDK137"/>
      <c r="RDL137" s="10"/>
      <c r="RDM137" s="8"/>
      <c r="RDN137"/>
      <c r="RDO137" s="8"/>
      <c r="RDP137"/>
      <c r="RDQ137"/>
      <c r="RDR137"/>
      <c r="RDS137" s="10"/>
      <c r="RDT137" s="8"/>
      <c r="RDU137"/>
      <c r="RDV137" s="8"/>
      <c r="RDW137"/>
      <c r="RDX137"/>
      <c r="RDY137"/>
      <c r="RDZ137" s="10"/>
      <c r="REA137" s="8"/>
      <c r="REB137"/>
      <c r="REC137" s="8"/>
      <c r="RED137"/>
      <c r="REE137"/>
      <c r="REF137"/>
      <c r="REG137" s="10"/>
      <c r="REH137" s="8"/>
      <c r="REI137"/>
      <c r="REJ137" s="8"/>
      <c r="REK137"/>
      <c r="REL137"/>
      <c r="REM137"/>
      <c r="REN137" s="10"/>
      <c r="REO137" s="8"/>
      <c r="REP137"/>
      <c r="REQ137" s="8"/>
      <c r="RER137"/>
      <c r="RES137"/>
      <c r="RET137"/>
      <c r="REU137" s="10"/>
      <c r="REV137" s="8"/>
      <c r="REW137"/>
      <c r="REX137" s="8"/>
      <c r="REY137"/>
      <c r="REZ137"/>
      <c r="RFA137"/>
      <c r="RFB137" s="10"/>
      <c r="RFC137" s="8"/>
      <c r="RFD137"/>
      <c r="RFE137" s="8"/>
      <c r="RFF137"/>
      <c r="RFG137"/>
      <c r="RFH137"/>
      <c r="RFI137" s="10"/>
      <c r="RFJ137" s="8"/>
      <c r="RFK137"/>
      <c r="RFL137" s="8"/>
      <c r="RFM137"/>
      <c r="RFN137"/>
      <c r="RFO137"/>
      <c r="RFP137" s="10"/>
      <c r="RFQ137" s="8"/>
      <c r="RFR137"/>
      <c r="RFS137" s="8"/>
      <c r="RFT137"/>
      <c r="RFU137"/>
      <c r="RFV137"/>
      <c r="RFW137" s="10"/>
      <c r="RFX137" s="8"/>
      <c r="RFY137"/>
      <c r="RFZ137" s="8"/>
      <c r="RGA137"/>
      <c r="RGB137"/>
      <c r="RGC137"/>
      <c r="RGD137" s="10"/>
      <c r="RGE137" s="8"/>
      <c r="RGF137"/>
      <c r="RGG137" s="8"/>
      <c r="RGH137"/>
      <c r="RGI137"/>
      <c r="RGJ137"/>
      <c r="RGK137" s="10"/>
      <c r="RGL137" s="8"/>
      <c r="RGM137"/>
      <c r="RGN137" s="8"/>
      <c r="RGO137"/>
      <c r="RGP137"/>
      <c r="RGQ137"/>
      <c r="RGR137" s="10"/>
      <c r="RGS137" s="8"/>
      <c r="RGT137"/>
      <c r="RGU137" s="8"/>
      <c r="RGV137"/>
      <c r="RGW137"/>
      <c r="RGX137"/>
      <c r="RGY137" s="10"/>
      <c r="RGZ137" s="22"/>
      <c r="RHA137"/>
      <c r="RHB137" s="8"/>
      <c r="RHC137"/>
      <c r="RHD137"/>
      <c r="RHE137"/>
      <c r="RHF137" s="10"/>
      <c r="RHG137" s="22"/>
      <c r="RHH137"/>
      <c r="RHI137" s="8"/>
      <c r="RHJ137"/>
      <c r="RHK137"/>
      <c r="RHL137"/>
      <c r="RHM137" s="29"/>
      <c r="RHN137" s="44"/>
      <c r="RHO137" s="8"/>
      <c r="RHP137" s="8"/>
      <c r="RHQ137" s="10"/>
      <c r="RHR137" s="10"/>
      <c r="RHS137"/>
      <c r="RHT137" s="8"/>
      <c r="RHU137"/>
      <c r="RHV137" s="8"/>
      <c r="RHW137" s="6"/>
      <c r="RHX137"/>
      <c r="RHY137"/>
      <c r="RHZ137" s="10"/>
      <c r="RIA137" s="8"/>
      <c r="RIB137"/>
      <c r="RIC137" s="8"/>
      <c r="RID137"/>
      <c r="RIE137"/>
      <c r="RIF137"/>
      <c r="RIG137" s="10"/>
      <c r="RIH137" s="8"/>
      <c r="RII137"/>
      <c r="RIJ137" s="8"/>
      <c r="RIK137"/>
      <c r="RIL137"/>
      <c r="RIM137"/>
      <c r="RIN137" s="10"/>
      <c r="RIO137" s="8"/>
      <c r="RIP137"/>
      <c r="RIQ137" s="8"/>
      <c r="RIR137"/>
      <c r="RIS137"/>
      <c r="RIT137"/>
      <c r="RIU137" s="10"/>
      <c r="RIV137" s="8"/>
      <c r="RIW137"/>
      <c r="RIX137" s="8"/>
      <c r="RIY137"/>
      <c r="RIZ137"/>
      <c r="RJA137"/>
      <c r="RJB137" s="10"/>
      <c r="RJC137" s="8"/>
      <c r="RJD137"/>
      <c r="RJE137" s="8"/>
      <c r="RJF137"/>
      <c r="RJG137"/>
      <c r="RJH137"/>
      <c r="RJI137" s="10"/>
      <c r="RJJ137" s="8"/>
      <c r="RJK137"/>
      <c r="RJL137" s="8"/>
      <c r="RJM137"/>
      <c r="RJN137"/>
      <c r="RJO137"/>
      <c r="RJP137" s="10"/>
      <c r="RJQ137" s="8"/>
      <c r="RJR137"/>
      <c r="RJS137" s="8"/>
      <c r="RJT137"/>
      <c r="RJU137"/>
      <c r="RJV137"/>
      <c r="RJW137" s="10"/>
      <c r="RJX137" s="8"/>
      <c r="RJY137"/>
      <c r="RJZ137" s="8"/>
      <c r="RKA137"/>
      <c r="RKB137"/>
      <c r="RKC137"/>
      <c r="RKD137" s="10"/>
      <c r="RKE137" s="8"/>
      <c r="RKF137"/>
      <c r="RKG137" s="8"/>
      <c r="RKH137"/>
      <c r="RKI137"/>
      <c r="RKJ137"/>
      <c r="RKK137" s="10"/>
      <c r="RKL137" s="8"/>
      <c r="RKM137"/>
      <c r="RKN137" s="8"/>
      <c r="RKO137"/>
      <c r="RKP137"/>
      <c r="RKQ137"/>
      <c r="RKR137" s="10"/>
      <c r="RKS137" s="8"/>
      <c r="RKT137"/>
      <c r="RKU137" s="8"/>
      <c r="RKV137"/>
      <c r="RKW137"/>
      <c r="RKX137"/>
      <c r="RKY137" s="10"/>
      <c r="RKZ137" s="8"/>
      <c r="RLA137"/>
      <c r="RLB137" s="8"/>
      <c r="RLC137"/>
      <c r="RLD137"/>
      <c r="RLE137"/>
      <c r="RLF137" s="10"/>
      <c r="RLG137" s="8"/>
      <c r="RLH137"/>
      <c r="RLI137" s="8"/>
      <c r="RLJ137"/>
      <c r="RLK137"/>
      <c r="RLL137"/>
      <c r="RLM137" s="10"/>
      <c r="RLN137" s="8"/>
      <c r="RLO137"/>
      <c r="RLP137" s="8"/>
      <c r="RLQ137"/>
      <c r="RLR137"/>
      <c r="RLS137"/>
      <c r="RLT137" s="10"/>
      <c r="RLU137" s="8"/>
      <c r="RLV137"/>
      <c r="RLW137" s="8"/>
      <c r="RLX137"/>
      <c r="RLY137"/>
      <c r="RLZ137"/>
      <c r="RMA137" s="10"/>
      <c r="RMB137" s="8"/>
      <c r="RMC137"/>
      <c r="RMD137" s="8"/>
      <c r="RME137"/>
      <c r="RMF137"/>
      <c r="RMG137"/>
      <c r="RMH137" s="10"/>
      <c r="RMI137" s="8"/>
      <c r="RMJ137"/>
      <c r="RMK137" s="8"/>
      <c r="RML137"/>
      <c r="RMM137"/>
      <c r="RMN137"/>
      <c r="RMO137" s="10"/>
      <c r="RMP137" s="8"/>
      <c r="RMQ137"/>
      <c r="RMR137" s="8"/>
      <c r="RMS137"/>
      <c r="RMT137"/>
      <c r="RMU137"/>
      <c r="RMV137" s="10"/>
      <c r="RMW137" s="8"/>
      <c r="RMX137"/>
      <c r="RMY137" s="8"/>
      <c r="RMZ137"/>
      <c r="RNA137"/>
      <c r="RNB137"/>
      <c r="RNC137" s="10"/>
      <c r="RND137" s="8"/>
      <c r="RNE137"/>
      <c r="RNF137" s="8"/>
      <c r="RNG137"/>
      <c r="RNH137"/>
      <c r="RNI137"/>
      <c r="RNJ137" s="10"/>
      <c r="RNK137" s="8"/>
      <c r="RNL137"/>
      <c r="RNM137" s="8"/>
      <c r="RNN137"/>
      <c r="RNO137"/>
      <c r="RNP137"/>
      <c r="RNQ137" s="10"/>
      <c r="RNR137" s="8"/>
      <c r="RNS137"/>
      <c r="RNT137" s="8"/>
      <c r="RNU137"/>
      <c r="RNV137"/>
      <c r="RNW137"/>
      <c r="RNX137" s="10"/>
      <c r="RNY137" s="8"/>
      <c r="RNZ137"/>
      <c r="ROA137" s="8"/>
      <c r="ROB137"/>
      <c r="ROC137"/>
      <c r="ROD137"/>
      <c r="ROE137" s="10"/>
      <c r="ROF137" s="8"/>
      <c r="ROG137"/>
      <c r="ROH137" s="8"/>
      <c r="ROI137"/>
      <c r="ROJ137"/>
      <c r="ROK137"/>
      <c r="ROL137" s="10"/>
      <c r="ROM137" s="8"/>
      <c r="RON137"/>
      <c r="ROO137" s="8"/>
      <c r="ROP137"/>
      <c r="ROQ137"/>
      <c r="ROR137"/>
      <c r="ROS137" s="10"/>
      <c r="ROT137" s="8"/>
      <c r="ROU137"/>
      <c r="ROV137" s="8"/>
      <c r="ROW137"/>
      <c r="ROX137"/>
      <c r="ROY137"/>
      <c r="ROZ137" s="10"/>
      <c r="RPA137" s="8"/>
      <c r="RPB137"/>
      <c r="RPC137" s="8"/>
      <c r="RPD137"/>
      <c r="RPE137"/>
      <c r="RPF137"/>
      <c r="RPG137" s="10"/>
      <c r="RPH137" s="8"/>
      <c r="RPI137"/>
      <c r="RPJ137" s="8"/>
      <c r="RPK137"/>
      <c r="RPL137"/>
      <c r="RPM137"/>
      <c r="RPN137" s="10"/>
      <c r="RPO137" s="8"/>
      <c r="RPP137"/>
      <c r="RPQ137" s="8"/>
      <c r="RPR137"/>
      <c r="RPS137"/>
      <c r="RPT137"/>
      <c r="RPU137" s="10"/>
      <c r="RPV137" s="8"/>
      <c r="RPW137"/>
      <c r="RPX137" s="8"/>
      <c r="RPY137"/>
      <c r="RPZ137"/>
      <c r="RQA137"/>
      <c r="RQB137" s="10"/>
      <c r="RQC137" s="22"/>
      <c r="RQD137"/>
      <c r="RQE137" s="8"/>
      <c r="RQF137"/>
      <c r="RQG137"/>
      <c r="RQH137"/>
      <c r="RQI137" s="10"/>
      <c r="RQJ137" s="22"/>
      <c r="RQK137"/>
      <c r="RQL137" s="8"/>
      <c r="RQM137"/>
      <c r="RQN137"/>
      <c r="RQO137"/>
      <c r="RQP137" s="29"/>
      <c r="RQQ137" s="44"/>
      <c r="RQR137" s="8"/>
      <c r="RQS137" s="8"/>
      <c r="RQT137" s="10"/>
      <c r="RQU137" s="10"/>
      <c r="RQV137"/>
      <c r="RQW137" s="8"/>
      <c r="RQX137"/>
      <c r="RQY137" s="8"/>
      <c r="RQZ137" s="6"/>
      <c r="RRA137"/>
      <c r="RRB137"/>
      <c r="RRC137" s="10"/>
      <c r="RRD137" s="8"/>
      <c r="RRE137"/>
      <c r="RRF137" s="8"/>
      <c r="RRG137"/>
      <c r="RRH137"/>
      <c r="RRI137"/>
      <c r="RRJ137" s="10"/>
      <c r="RRK137" s="8"/>
      <c r="RRL137"/>
      <c r="RRM137" s="8"/>
      <c r="RRN137"/>
      <c r="RRO137"/>
      <c r="RRP137"/>
      <c r="RRQ137" s="10"/>
      <c r="RRR137" s="8"/>
      <c r="RRS137"/>
      <c r="RRT137" s="8"/>
      <c r="RRU137"/>
      <c r="RRV137"/>
      <c r="RRW137"/>
      <c r="RRX137" s="10"/>
      <c r="RRY137" s="8"/>
      <c r="RRZ137"/>
      <c r="RSA137" s="8"/>
      <c r="RSB137"/>
      <c r="RSC137"/>
      <c r="RSD137"/>
      <c r="RSE137" s="10"/>
      <c r="RSF137" s="8"/>
      <c r="RSG137"/>
      <c r="RSH137" s="8"/>
      <c r="RSI137"/>
      <c r="RSJ137"/>
      <c r="RSK137"/>
      <c r="RSL137" s="10"/>
      <c r="RSM137" s="8"/>
      <c r="RSN137"/>
      <c r="RSO137" s="8"/>
      <c r="RSP137"/>
      <c r="RSQ137"/>
      <c r="RSR137"/>
      <c r="RSS137" s="10"/>
      <c r="RST137" s="8"/>
      <c r="RSU137"/>
      <c r="RSV137" s="8"/>
      <c r="RSW137"/>
      <c r="RSX137"/>
      <c r="RSY137"/>
      <c r="RSZ137" s="10"/>
      <c r="RTA137" s="8"/>
      <c r="RTB137"/>
      <c r="RTC137" s="8"/>
      <c r="RTD137"/>
      <c r="RTE137"/>
      <c r="RTF137"/>
      <c r="RTG137" s="10"/>
      <c r="RTH137" s="8"/>
      <c r="RTI137"/>
      <c r="RTJ137" s="8"/>
      <c r="RTK137"/>
      <c r="RTL137"/>
      <c r="RTM137"/>
      <c r="RTN137" s="10"/>
      <c r="RTO137" s="8"/>
      <c r="RTP137"/>
      <c r="RTQ137" s="8"/>
      <c r="RTR137"/>
      <c r="RTS137"/>
      <c r="RTT137"/>
      <c r="RTU137" s="10"/>
      <c r="RTV137" s="8"/>
      <c r="RTW137"/>
      <c r="RTX137" s="8"/>
      <c r="RTY137"/>
      <c r="RTZ137"/>
      <c r="RUA137"/>
      <c r="RUB137" s="10"/>
      <c r="RUC137" s="8"/>
      <c r="RUD137"/>
      <c r="RUE137" s="8"/>
      <c r="RUF137"/>
      <c r="RUG137"/>
      <c r="RUH137"/>
      <c r="RUI137" s="10"/>
      <c r="RUJ137" s="8"/>
      <c r="RUK137"/>
      <c r="RUL137" s="8"/>
      <c r="RUM137"/>
      <c r="RUN137"/>
      <c r="RUO137"/>
      <c r="RUP137" s="10"/>
      <c r="RUQ137" s="8"/>
      <c r="RUR137"/>
      <c r="RUS137" s="8"/>
      <c r="RUT137"/>
      <c r="RUU137"/>
      <c r="RUV137"/>
      <c r="RUW137" s="10"/>
      <c r="RUX137" s="8"/>
      <c r="RUY137"/>
      <c r="RUZ137" s="8"/>
      <c r="RVA137"/>
      <c r="RVB137"/>
      <c r="RVC137"/>
      <c r="RVD137" s="10"/>
      <c r="RVE137" s="8"/>
      <c r="RVF137"/>
      <c r="RVG137" s="8"/>
      <c r="RVH137"/>
      <c r="RVI137"/>
      <c r="RVJ137"/>
      <c r="RVK137" s="10"/>
      <c r="RVL137" s="8"/>
      <c r="RVM137"/>
      <c r="RVN137" s="8"/>
      <c r="RVO137"/>
      <c r="RVP137"/>
      <c r="RVQ137"/>
      <c r="RVR137" s="10"/>
      <c r="RVS137" s="8"/>
      <c r="RVT137"/>
      <c r="RVU137" s="8"/>
      <c r="RVV137"/>
      <c r="RVW137"/>
      <c r="RVX137"/>
      <c r="RVY137" s="10"/>
      <c r="RVZ137" s="8"/>
      <c r="RWA137"/>
      <c r="RWB137" s="8"/>
      <c r="RWC137"/>
      <c r="RWD137"/>
      <c r="RWE137"/>
      <c r="RWF137" s="10"/>
      <c r="RWG137" s="8"/>
      <c r="RWH137"/>
      <c r="RWI137" s="8"/>
      <c r="RWJ137"/>
      <c r="RWK137"/>
      <c r="RWL137"/>
      <c r="RWM137" s="10"/>
      <c r="RWN137" s="8"/>
      <c r="RWO137"/>
      <c r="RWP137" s="8"/>
      <c r="RWQ137"/>
      <c r="RWR137"/>
      <c r="RWS137"/>
      <c r="RWT137" s="10"/>
      <c r="RWU137" s="8"/>
      <c r="RWV137"/>
      <c r="RWW137" s="8"/>
      <c r="RWX137"/>
      <c r="RWY137"/>
      <c r="RWZ137"/>
      <c r="RXA137" s="10"/>
      <c r="RXB137" s="8"/>
      <c r="RXC137"/>
      <c r="RXD137" s="8"/>
      <c r="RXE137"/>
      <c r="RXF137"/>
      <c r="RXG137"/>
      <c r="RXH137" s="10"/>
      <c r="RXI137" s="8"/>
      <c r="RXJ137"/>
      <c r="RXK137" s="8"/>
      <c r="RXL137"/>
      <c r="RXM137"/>
      <c r="RXN137"/>
      <c r="RXO137" s="10"/>
      <c r="RXP137" s="8"/>
      <c r="RXQ137"/>
      <c r="RXR137" s="8"/>
      <c r="RXS137"/>
      <c r="RXT137"/>
      <c r="RXU137"/>
      <c r="RXV137" s="10"/>
      <c r="RXW137" s="8"/>
      <c r="RXX137"/>
      <c r="RXY137" s="8"/>
      <c r="RXZ137"/>
      <c r="RYA137"/>
      <c r="RYB137"/>
      <c r="RYC137" s="10"/>
      <c r="RYD137" s="8"/>
      <c r="RYE137"/>
      <c r="RYF137" s="8"/>
      <c r="RYG137"/>
      <c r="RYH137"/>
      <c r="RYI137"/>
      <c r="RYJ137" s="10"/>
      <c r="RYK137" s="8"/>
      <c r="RYL137"/>
      <c r="RYM137" s="8"/>
      <c r="RYN137"/>
      <c r="RYO137"/>
      <c r="RYP137"/>
      <c r="RYQ137" s="10"/>
      <c r="RYR137" s="8"/>
      <c r="RYS137"/>
      <c r="RYT137" s="8"/>
      <c r="RYU137"/>
      <c r="RYV137"/>
      <c r="RYW137"/>
      <c r="RYX137" s="10"/>
      <c r="RYY137" s="8"/>
      <c r="RYZ137"/>
      <c r="RZA137" s="8"/>
      <c r="RZB137"/>
      <c r="RZC137"/>
      <c r="RZD137"/>
      <c r="RZE137" s="10"/>
      <c r="RZF137" s="22"/>
      <c r="RZG137"/>
      <c r="RZH137" s="8"/>
      <c r="RZI137"/>
      <c r="RZJ137"/>
      <c r="RZK137"/>
      <c r="RZL137" s="10"/>
      <c r="RZM137" s="22"/>
      <c r="RZN137"/>
      <c r="RZO137" s="8"/>
      <c r="RZP137"/>
      <c r="RZQ137"/>
      <c r="RZR137"/>
      <c r="RZS137" s="29"/>
      <c r="RZT137" s="44"/>
      <c r="RZU137" s="8"/>
      <c r="RZV137" s="8"/>
      <c r="RZW137" s="10"/>
      <c r="RZX137" s="10"/>
      <c r="RZY137"/>
      <c r="RZZ137" s="8"/>
      <c r="SAA137"/>
      <c r="SAB137" s="8"/>
      <c r="SAC137" s="6"/>
      <c r="SAD137"/>
      <c r="SAE137"/>
      <c r="SAF137" s="10"/>
      <c r="SAG137" s="8"/>
      <c r="SAH137"/>
      <c r="SAI137" s="8"/>
      <c r="SAJ137"/>
      <c r="SAK137"/>
      <c r="SAL137"/>
      <c r="SAM137" s="10"/>
      <c r="SAN137" s="8"/>
      <c r="SAO137"/>
      <c r="SAP137" s="8"/>
      <c r="SAQ137"/>
      <c r="SAR137"/>
      <c r="SAS137"/>
      <c r="SAT137" s="10"/>
      <c r="SAU137" s="8"/>
      <c r="SAV137"/>
      <c r="SAW137" s="8"/>
      <c r="SAX137"/>
      <c r="SAY137"/>
      <c r="SAZ137"/>
      <c r="SBA137" s="10"/>
      <c r="SBB137" s="8"/>
      <c r="SBC137"/>
      <c r="SBD137" s="8"/>
      <c r="SBE137"/>
      <c r="SBF137"/>
      <c r="SBG137"/>
      <c r="SBH137" s="10"/>
      <c r="SBI137" s="8"/>
      <c r="SBJ137"/>
      <c r="SBK137" s="8"/>
      <c r="SBL137"/>
      <c r="SBM137"/>
      <c r="SBN137"/>
      <c r="SBO137" s="10"/>
      <c r="SBP137" s="8"/>
      <c r="SBQ137"/>
      <c r="SBR137" s="8"/>
      <c r="SBS137"/>
      <c r="SBT137"/>
      <c r="SBU137"/>
      <c r="SBV137" s="10"/>
      <c r="SBW137" s="8"/>
      <c r="SBX137"/>
      <c r="SBY137" s="8"/>
      <c r="SBZ137"/>
      <c r="SCA137"/>
      <c r="SCB137"/>
      <c r="SCC137" s="10"/>
      <c r="SCD137" s="8"/>
      <c r="SCE137"/>
      <c r="SCF137" s="8"/>
      <c r="SCG137"/>
      <c r="SCH137"/>
      <c r="SCI137"/>
      <c r="SCJ137" s="10"/>
      <c r="SCK137" s="8"/>
      <c r="SCL137"/>
      <c r="SCM137" s="8"/>
      <c r="SCN137"/>
      <c r="SCO137"/>
      <c r="SCP137"/>
      <c r="SCQ137" s="10"/>
      <c r="SCR137" s="8"/>
      <c r="SCS137"/>
      <c r="SCT137" s="8"/>
      <c r="SCU137"/>
      <c r="SCV137"/>
      <c r="SCW137"/>
      <c r="SCX137" s="10"/>
      <c r="SCY137" s="8"/>
      <c r="SCZ137"/>
      <c r="SDA137" s="8"/>
      <c r="SDB137"/>
      <c r="SDC137"/>
      <c r="SDD137"/>
      <c r="SDE137" s="10"/>
      <c r="SDF137" s="8"/>
      <c r="SDG137"/>
      <c r="SDH137" s="8"/>
      <c r="SDI137"/>
      <c r="SDJ137"/>
      <c r="SDK137"/>
      <c r="SDL137" s="10"/>
      <c r="SDM137" s="8"/>
      <c r="SDN137"/>
      <c r="SDO137" s="8"/>
      <c r="SDP137"/>
      <c r="SDQ137"/>
      <c r="SDR137"/>
      <c r="SDS137" s="10"/>
      <c r="SDT137" s="8"/>
      <c r="SDU137"/>
      <c r="SDV137" s="8"/>
      <c r="SDW137"/>
      <c r="SDX137"/>
      <c r="SDY137"/>
      <c r="SDZ137" s="10"/>
      <c r="SEA137" s="8"/>
      <c r="SEB137"/>
      <c r="SEC137" s="8"/>
      <c r="SED137"/>
      <c r="SEE137"/>
      <c r="SEF137"/>
      <c r="SEG137" s="10"/>
      <c r="SEH137" s="8"/>
      <c r="SEI137"/>
      <c r="SEJ137" s="8"/>
      <c r="SEK137"/>
      <c r="SEL137"/>
      <c r="SEM137"/>
      <c r="SEN137" s="10"/>
      <c r="SEO137" s="8"/>
      <c r="SEP137"/>
      <c r="SEQ137" s="8"/>
      <c r="SER137"/>
      <c r="SES137"/>
      <c r="SET137"/>
      <c r="SEU137" s="10"/>
      <c r="SEV137" s="8"/>
      <c r="SEW137"/>
      <c r="SEX137" s="8"/>
      <c r="SEY137"/>
      <c r="SEZ137"/>
      <c r="SFA137"/>
      <c r="SFB137" s="10"/>
      <c r="SFC137" s="8"/>
      <c r="SFD137"/>
      <c r="SFE137" s="8"/>
      <c r="SFF137"/>
      <c r="SFG137"/>
      <c r="SFH137"/>
      <c r="SFI137" s="10"/>
      <c r="SFJ137" s="8"/>
      <c r="SFK137"/>
      <c r="SFL137" s="8"/>
      <c r="SFM137"/>
      <c r="SFN137"/>
      <c r="SFO137"/>
      <c r="SFP137" s="10"/>
      <c r="SFQ137" s="8"/>
      <c r="SFR137"/>
      <c r="SFS137" s="8"/>
      <c r="SFT137"/>
      <c r="SFU137"/>
      <c r="SFV137"/>
      <c r="SFW137" s="10"/>
      <c r="SFX137" s="8"/>
      <c r="SFY137"/>
      <c r="SFZ137" s="8"/>
      <c r="SGA137"/>
      <c r="SGB137"/>
      <c r="SGC137"/>
      <c r="SGD137" s="10"/>
      <c r="SGE137" s="8"/>
      <c r="SGF137"/>
      <c r="SGG137" s="8"/>
      <c r="SGH137"/>
      <c r="SGI137"/>
      <c r="SGJ137"/>
      <c r="SGK137" s="10"/>
      <c r="SGL137" s="8"/>
      <c r="SGM137"/>
      <c r="SGN137" s="8"/>
      <c r="SGO137"/>
      <c r="SGP137"/>
      <c r="SGQ137"/>
      <c r="SGR137" s="10"/>
      <c r="SGS137" s="8"/>
      <c r="SGT137"/>
      <c r="SGU137" s="8"/>
      <c r="SGV137"/>
      <c r="SGW137"/>
      <c r="SGX137"/>
      <c r="SGY137" s="10"/>
      <c r="SGZ137" s="8"/>
      <c r="SHA137"/>
      <c r="SHB137" s="8"/>
      <c r="SHC137"/>
      <c r="SHD137"/>
      <c r="SHE137"/>
      <c r="SHF137" s="10"/>
      <c r="SHG137" s="8"/>
      <c r="SHH137"/>
      <c r="SHI137" s="8"/>
      <c r="SHJ137"/>
      <c r="SHK137"/>
      <c r="SHL137"/>
      <c r="SHM137" s="10"/>
      <c r="SHN137" s="8"/>
      <c r="SHO137"/>
      <c r="SHP137" s="8"/>
      <c r="SHQ137"/>
      <c r="SHR137"/>
      <c r="SHS137"/>
      <c r="SHT137" s="10"/>
      <c r="SHU137" s="8"/>
      <c r="SHV137"/>
      <c r="SHW137" s="8"/>
      <c r="SHX137"/>
      <c r="SHY137"/>
      <c r="SHZ137"/>
      <c r="SIA137" s="10"/>
      <c r="SIB137" s="8"/>
      <c r="SIC137"/>
      <c r="SID137" s="8"/>
      <c r="SIE137"/>
      <c r="SIF137"/>
      <c r="SIG137"/>
      <c r="SIH137" s="10"/>
      <c r="SII137" s="22"/>
      <c r="SIJ137"/>
      <c r="SIK137" s="8"/>
      <c r="SIL137"/>
      <c r="SIM137"/>
      <c r="SIN137"/>
      <c r="SIO137" s="10"/>
      <c r="SIP137" s="22"/>
      <c r="SIQ137"/>
      <c r="SIR137" s="8"/>
      <c r="SIS137"/>
      <c r="SIT137"/>
      <c r="SIU137"/>
      <c r="SIV137" s="29"/>
      <c r="SIW137" s="44"/>
      <c r="SIX137" s="8"/>
      <c r="SIY137" s="8"/>
      <c r="SIZ137" s="10"/>
      <c r="SJA137" s="10"/>
      <c r="SJB137"/>
      <c r="SJC137" s="8"/>
      <c r="SJD137"/>
      <c r="SJE137" s="8"/>
      <c r="SJF137" s="6"/>
      <c r="SJG137"/>
      <c r="SJH137"/>
      <c r="SJI137" s="10"/>
      <c r="SJJ137" s="8"/>
      <c r="SJK137"/>
      <c r="SJL137" s="8"/>
      <c r="SJM137"/>
      <c r="SJN137"/>
      <c r="SJO137"/>
      <c r="SJP137" s="10"/>
      <c r="SJQ137" s="8"/>
      <c r="SJR137"/>
      <c r="SJS137" s="8"/>
      <c r="SJT137"/>
      <c r="SJU137"/>
      <c r="SJV137"/>
      <c r="SJW137" s="10"/>
      <c r="SJX137" s="8"/>
      <c r="SJY137"/>
      <c r="SJZ137" s="8"/>
      <c r="SKA137"/>
      <c r="SKB137"/>
      <c r="SKC137"/>
      <c r="SKD137" s="10"/>
      <c r="SKE137" s="8"/>
      <c r="SKF137"/>
      <c r="SKG137" s="8"/>
      <c r="SKH137"/>
      <c r="SKI137"/>
      <c r="SKJ137"/>
      <c r="SKK137" s="10"/>
      <c r="SKL137" s="8"/>
      <c r="SKM137"/>
      <c r="SKN137" s="8"/>
      <c r="SKO137"/>
      <c r="SKP137"/>
      <c r="SKQ137"/>
      <c r="SKR137" s="10"/>
      <c r="SKS137" s="8"/>
      <c r="SKT137"/>
      <c r="SKU137" s="8"/>
      <c r="SKV137"/>
      <c r="SKW137"/>
      <c r="SKX137"/>
      <c r="SKY137" s="10"/>
      <c r="SKZ137" s="8"/>
      <c r="SLA137"/>
      <c r="SLB137" s="8"/>
      <c r="SLC137"/>
      <c r="SLD137"/>
      <c r="SLE137"/>
      <c r="SLF137" s="10"/>
      <c r="SLG137" s="8"/>
      <c r="SLH137"/>
      <c r="SLI137" s="8"/>
      <c r="SLJ137"/>
      <c r="SLK137"/>
      <c r="SLL137"/>
      <c r="SLM137" s="10"/>
      <c r="SLN137" s="8"/>
      <c r="SLO137"/>
      <c r="SLP137" s="8"/>
      <c r="SLQ137"/>
      <c r="SLR137"/>
      <c r="SLS137"/>
      <c r="SLT137" s="10"/>
      <c r="SLU137" s="8"/>
      <c r="SLV137"/>
      <c r="SLW137" s="8"/>
      <c r="SLX137"/>
      <c r="SLY137"/>
      <c r="SLZ137"/>
      <c r="SMA137" s="10"/>
      <c r="SMB137" s="8"/>
      <c r="SMC137"/>
      <c r="SMD137" s="8"/>
      <c r="SME137"/>
      <c r="SMF137"/>
      <c r="SMG137"/>
      <c r="SMH137" s="10"/>
      <c r="SMI137" s="8"/>
      <c r="SMJ137"/>
      <c r="SMK137" s="8"/>
      <c r="SML137"/>
      <c r="SMM137"/>
      <c r="SMN137"/>
      <c r="SMO137" s="10"/>
      <c r="SMP137" s="8"/>
      <c r="SMQ137"/>
      <c r="SMR137" s="8"/>
      <c r="SMS137"/>
      <c r="SMT137"/>
      <c r="SMU137"/>
      <c r="SMV137" s="10"/>
      <c r="SMW137" s="8"/>
      <c r="SMX137"/>
      <c r="SMY137" s="8"/>
      <c r="SMZ137"/>
      <c r="SNA137"/>
      <c r="SNB137"/>
      <c r="SNC137" s="10"/>
      <c r="SND137" s="8"/>
      <c r="SNE137"/>
      <c r="SNF137" s="8"/>
      <c r="SNG137"/>
      <c r="SNH137"/>
      <c r="SNI137"/>
      <c r="SNJ137" s="10"/>
      <c r="SNK137" s="8"/>
      <c r="SNL137"/>
      <c r="SNM137" s="8"/>
      <c r="SNN137"/>
      <c r="SNO137"/>
      <c r="SNP137"/>
      <c r="SNQ137" s="10"/>
      <c r="SNR137" s="8"/>
      <c r="SNS137"/>
      <c r="SNT137" s="8"/>
      <c r="SNU137"/>
      <c r="SNV137"/>
      <c r="SNW137"/>
      <c r="SNX137" s="10"/>
      <c r="SNY137" s="8"/>
      <c r="SNZ137"/>
      <c r="SOA137" s="8"/>
      <c r="SOB137"/>
      <c r="SOC137"/>
      <c r="SOD137"/>
      <c r="SOE137" s="10"/>
      <c r="SOF137" s="8"/>
      <c r="SOG137"/>
      <c r="SOH137" s="8"/>
      <c r="SOI137"/>
      <c r="SOJ137"/>
      <c r="SOK137"/>
      <c r="SOL137" s="10"/>
      <c r="SOM137" s="8"/>
      <c r="SON137"/>
      <c r="SOO137" s="8"/>
      <c r="SOP137"/>
      <c r="SOQ137"/>
      <c r="SOR137"/>
      <c r="SOS137" s="10"/>
      <c r="SOT137" s="8"/>
      <c r="SOU137"/>
      <c r="SOV137" s="8"/>
      <c r="SOW137"/>
      <c r="SOX137"/>
      <c r="SOY137"/>
      <c r="SOZ137" s="10"/>
      <c r="SPA137" s="8"/>
      <c r="SPB137"/>
      <c r="SPC137" s="8"/>
      <c r="SPD137"/>
      <c r="SPE137"/>
      <c r="SPF137"/>
      <c r="SPG137" s="10"/>
      <c r="SPH137" s="8"/>
      <c r="SPI137"/>
      <c r="SPJ137" s="8"/>
      <c r="SPK137"/>
      <c r="SPL137"/>
      <c r="SPM137"/>
      <c r="SPN137" s="10"/>
      <c r="SPO137" s="8"/>
      <c r="SPP137"/>
      <c r="SPQ137" s="8"/>
      <c r="SPR137"/>
      <c r="SPS137"/>
      <c r="SPT137"/>
      <c r="SPU137" s="10"/>
      <c r="SPV137" s="8"/>
      <c r="SPW137"/>
      <c r="SPX137" s="8"/>
      <c r="SPY137"/>
      <c r="SPZ137"/>
      <c r="SQA137"/>
      <c r="SQB137" s="10"/>
      <c r="SQC137" s="8"/>
      <c r="SQD137"/>
      <c r="SQE137" s="8"/>
      <c r="SQF137"/>
      <c r="SQG137"/>
      <c r="SQH137"/>
      <c r="SQI137" s="10"/>
      <c r="SQJ137" s="8"/>
      <c r="SQK137"/>
      <c r="SQL137" s="8"/>
      <c r="SQM137"/>
      <c r="SQN137"/>
      <c r="SQO137"/>
      <c r="SQP137" s="10"/>
      <c r="SQQ137" s="8"/>
      <c r="SQR137"/>
      <c r="SQS137" s="8"/>
      <c r="SQT137"/>
      <c r="SQU137"/>
      <c r="SQV137"/>
      <c r="SQW137" s="10"/>
      <c r="SQX137" s="8"/>
      <c r="SQY137"/>
      <c r="SQZ137" s="8"/>
      <c r="SRA137"/>
      <c r="SRB137"/>
      <c r="SRC137"/>
      <c r="SRD137" s="10"/>
      <c r="SRE137" s="8"/>
      <c r="SRF137"/>
      <c r="SRG137" s="8"/>
      <c r="SRH137"/>
      <c r="SRI137"/>
      <c r="SRJ137"/>
      <c r="SRK137" s="10"/>
      <c r="SRL137" s="22"/>
      <c r="SRM137"/>
      <c r="SRN137" s="8"/>
      <c r="SRO137"/>
      <c r="SRP137"/>
      <c r="SRQ137"/>
      <c r="SRR137" s="10"/>
      <c r="SRS137" s="22"/>
      <c r="SRT137"/>
      <c r="SRU137" s="8"/>
      <c r="SRV137"/>
      <c r="SRW137"/>
      <c r="SRX137"/>
      <c r="SRY137" s="29"/>
      <c r="SRZ137" s="44"/>
      <c r="SSA137" s="8"/>
      <c r="SSB137" s="8"/>
      <c r="SSC137" s="10"/>
      <c r="SSD137" s="10"/>
      <c r="SSE137"/>
      <c r="SSF137" s="8"/>
      <c r="SSG137"/>
      <c r="SSH137" s="8"/>
      <c r="SSI137" s="6"/>
      <c r="SSJ137"/>
      <c r="SSK137"/>
      <c r="SSL137" s="10"/>
      <c r="SSM137" s="8"/>
      <c r="SSN137"/>
      <c r="SSO137" s="8"/>
      <c r="SSP137"/>
      <c r="SSQ137"/>
      <c r="SSR137"/>
      <c r="SSS137" s="10"/>
      <c r="SST137" s="8"/>
      <c r="SSU137"/>
      <c r="SSV137" s="8"/>
      <c r="SSW137"/>
      <c r="SSX137"/>
      <c r="SSY137"/>
      <c r="SSZ137" s="10"/>
      <c r="STA137" s="8"/>
      <c r="STB137"/>
      <c r="STC137" s="8"/>
      <c r="STD137"/>
      <c r="STE137"/>
      <c r="STF137"/>
      <c r="STG137" s="10"/>
      <c r="STH137" s="8"/>
      <c r="STI137"/>
      <c r="STJ137" s="8"/>
      <c r="STK137"/>
      <c r="STL137"/>
      <c r="STM137"/>
      <c r="STN137" s="10"/>
      <c r="STO137" s="8"/>
      <c r="STP137"/>
      <c r="STQ137" s="8"/>
      <c r="STR137"/>
      <c r="STS137"/>
      <c r="STT137"/>
      <c r="STU137" s="10"/>
      <c r="STV137" s="8"/>
      <c r="STW137"/>
      <c r="STX137" s="8"/>
      <c r="STY137"/>
      <c r="STZ137"/>
      <c r="SUA137"/>
      <c r="SUB137" s="10"/>
      <c r="SUC137" s="8"/>
      <c r="SUD137"/>
      <c r="SUE137" s="8"/>
      <c r="SUF137"/>
      <c r="SUG137"/>
      <c r="SUH137"/>
      <c r="SUI137" s="10"/>
      <c r="SUJ137" s="8"/>
      <c r="SUK137"/>
      <c r="SUL137" s="8"/>
      <c r="SUM137"/>
      <c r="SUN137"/>
      <c r="SUO137"/>
      <c r="SUP137" s="10"/>
      <c r="SUQ137" s="8"/>
      <c r="SUR137"/>
      <c r="SUS137" s="8"/>
      <c r="SUT137"/>
      <c r="SUU137"/>
      <c r="SUV137"/>
      <c r="SUW137" s="10"/>
      <c r="SUX137" s="8"/>
      <c r="SUY137"/>
      <c r="SUZ137" s="8"/>
      <c r="SVA137"/>
      <c r="SVB137"/>
      <c r="SVC137"/>
      <c r="SVD137" s="10"/>
      <c r="SVE137" s="8"/>
      <c r="SVF137"/>
      <c r="SVG137" s="8"/>
      <c r="SVH137"/>
      <c r="SVI137"/>
      <c r="SVJ137"/>
      <c r="SVK137" s="10"/>
      <c r="SVL137" s="8"/>
      <c r="SVM137"/>
      <c r="SVN137" s="8"/>
      <c r="SVO137"/>
      <c r="SVP137"/>
      <c r="SVQ137"/>
      <c r="SVR137" s="10"/>
      <c r="SVS137" s="8"/>
      <c r="SVT137"/>
      <c r="SVU137" s="8"/>
      <c r="SVV137"/>
      <c r="SVW137"/>
      <c r="SVX137"/>
      <c r="SVY137" s="10"/>
      <c r="SVZ137" s="8"/>
      <c r="SWA137"/>
      <c r="SWB137" s="8"/>
      <c r="SWC137"/>
      <c r="SWD137"/>
      <c r="SWE137"/>
      <c r="SWF137" s="10"/>
      <c r="SWG137" s="8"/>
      <c r="SWH137"/>
      <c r="SWI137" s="8"/>
      <c r="SWJ137"/>
      <c r="SWK137"/>
      <c r="SWL137"/>
      <c r="SWM137" s="10"/>
      <c r="SWN137" s="8"/>
      <c r="SWO137"/>
      <c r="SWP137" s="8"/>
      <c r="SWQ137"/>
      <c r="SWR137"/>
      <c r="SWS137"/>
      <c r="SWT137" s="10"/>
      <c r="SWU137" s="8"/>
      <c r="SWV137"/>
      <c r="SWW137" s="8"/>
      <c r="SWX137"/>
      <c r="SWY137"/>
      <c r="SWZ137"/>
      <c r="SXA137" s="10"/>
      <c r="SXB137" s="8"/>
      <c r="SXC137"/>
      <c r="SXD137" s="8"/>
      <c r="SXE137"/>
      <c r="SXF137"/>
      <c r="SXG137"/>
      <c r="SXH137" s="10"/>
      <c r="SXI137" s="8"/>
      <c r="SXJ137"/>
      <c r="SXK137" s="8"/>
      <c r="SXL137"/>
      <c r="SXM137"/>
      <c r="SXN137"/>
      <c r="SXO137" s="10"/>
      <c r="SXP137" s="8"/>
      <c r="SXQ137"/>
      <c r="SXR137" s="8"/>
      <c r="SXS137"/>
      <c r="SXT137"/>
      <c r="SXU137"/>
      <c r="SXV137" s="10"/>
      <c r="SXW137" s="8"/>
      <c r="SXX137"/>
      <c r="SXY137" s="8"/>
      <c r="SXZ137"/>
      <c r="SYA137"/>
      <c r="SYB137"/>
      <c r="SYC137" s="10"/>
      <c r="SYD137" s="8"/>
      <c r="SYE137"/>
      <c r="SYF137" s="8"/>
      <c r="SYG137"/>
      <c r="SYH137"/>
      <c r="SYI137"/>
      <c r="SYJ137" s="10"/>
      <c r="SYK137" s="8"/>
      <c r="SYL137"/>
      <c r="SYM137" s="8"/>
      <c r="SYN137"/>
      <c r="SYO137"/>
      <c r="SYP137"/>
      <c r="SYQ137" s="10"/>
      <c r="SYR137" s="8"/>
      <c r="SYS137"/>
      <c r="SYT137" s="8"/>
      <c r="SYU137"/>
      <c r="SYV137"/>
      <c r="SYW137"/>
      <c r="SYX137" s="10"/>
      <c r="SYY137" s="8"/>
      <c r="SYZ137"/>
      <c r="SZA137" s="8"/>
      <c r="SZB137"/>
      <c r="SZC137"/>
      <c r="SZD137"/>
      <c r="SZE137" s="10"/>
      <c r="SZF137" s="8"/>
      <c r="SZG137"/>
      <c r="SZH137" s="8"/>
      <c r="SZI137"/>
      <c r="SZJ137"/>
      <c r="SZK137"/>
      <c r="SZL137" s="10"/>
      <c r="SZM137" s="8"/>
      <c r="SZN137"/>
      <c r="SZO137" s="8"/>
      <c r="SZP137"/>
      <c r="SZQ137"/>
      <c r="SZR137"/>
      <c r="SZS137" s="10"/>
      <c r="SZT137" s="8"/>
      <c r="SZU137"/>
      <c r="SZV137" s="8"/>
      <c r="SZW137"/>
      <c r="SZX137"/>
      <c r="SZY137"/>
      <c r="SZZ137" s="10"/>
      <c r="TAA137" s="8"/>
      <c r="TAB137"/>
      <c r="TAC137" s="8"/>
      <c r="TAD137"/>
      <c r="TAE137"/>
      <c r="TAF137"/>
      <c r="TAG137" s="10"/>
      <c r="TAH137" s="8"/>
      <c r="TAI137"/>
      <c r="TAJ137" s="8"/>
      <c r="TAK137"/>
      <c r="TAL137"/>
      <c r="TAM137"/>
      <c r="TAN137" s="10"/>
      <c r="TAO137" s="22"/>
      <c r="TAP137"/>
      <c r="TAQ137" s="8"/>
      <c r="TAR137"/>
      <c r="TAS137"/>
      <c r="TAT137"/>
      <c r="TAU137" s="10"/>
      <c r="TAV137" s="22"/>
      <c r="TAW137"/>
      <c r="TAX137" s="8"/>
      <c r="TAY137"/>
      <c r="TAZ137"/>
      <c r="TBA137"/>
      <c r="TBB137" s="29"/>
      <c r="TBC137" s="44"/>
      <c r="TBD137" s="8"/>
      <c r="TBE137" s="8"/>
      <c r="TBF137" s="10"/>
      <c r="TBG137" s="10"/>
      <c r="TBH137"/>
      <c r="TBI137" s="8"/>
      <c r="TBJ137"/>
      <c r="TBK137" s="8"/>
      <c r="TBL137" s="6"/>
      <c r="TBM137"/>
      <c r="TBN137"/>
      <c r="TBO137" s="10"/>
      <c r="TBP137" s="8"/>
      <c r="TBQ137"/>
      <c r="TBR137" s="8"/>
      <c r="TBS137"/>
      <c r="TBT137"/>
      <c r="TBU137"/>
      <c r="TBV137" s="10"/>
      <c r="TBW137" s="8"/>
      <c r="TBX137"/>
      <c r="TBY137" s="8"/>
      <c r="TBZ137"/>
      <c r="TCA137"/>
      <c r="TCB137"/>
      <c r="TCC137" s="10"/>
      <c r="TCD137" s="8"/>
      <c r="TCE137"/>
      <c r="TCF137" s="8"/>
      <c r="TCG137"/>
      <c r="TCH137"/>
      <c r="TCI137"/>
      <c r="TCJ137" s="10"/>
      <c r="TCK137" s="8"/>
      <c r="TCL137"/>
      <c r="TCM137" s="8"/>
      <c r="TCN137"/>
      <c r="TCO137"/>
      <c r="TCP137"/>
      <c r="TCQ137" s="10"/>
      <c r="TCR137" s="8"/>
      <c r="TCS137"/>
      <c r="TCT137" s="8"/>
      <c r="TCU137"/>
      <c r="TCV137"/>
      <c r="TCW137"/>
      <c r="TCX137" s="10"/>
      <c r="TCY137" s="8"/>
      <c r="TCZ137"/>
      <c r="TDA137" s="8"/>
      <c r="TDB137"/>
      <c r="TDC137"/>
      <c r="TDD137"/>
      <c r="TDE137" s="10"/>
      <c r="TDF137" s="8"/>
      <c r="TDG137"/>
      <c r="TDH137" s="8"/>
      <c r="TDI137"/>
      <c r="TDJ137"/>
      <c r="TDK137"/>
      <c r="TDL137" s="10"/>
      <c r="TDM137" s="8"/>
      <c r="TDN137"/>
      <c r="TDO137" s="8"/>
      <c r="TDP137"/>
      <c r="TDQ137"/>
      <c r="TDR137"/>
      <c r="TDS137" s="10"/>
      <c r="TDT137" s="8"/>
      <c r="TDU137"/>
      <c r="TDV137" s="8"/>
      <c r="TDW137"/>
      <c r="TDX137"/>
      <c r="TDY137"/>
      <c r="TDZ137" s="10"/>
      <c r="TEA137" s="8"/>
      <c r="TEB137"/>
      <c r="TEC137" s="8"/>
      <c r="TED137"/>
      <c r="TEE137"/>
      <c r="TEF137"/>
      <c r="TEG137" s="10"/>
      <c r="TEH137" s="8"/>
      <c r="TEI137"/>
      <c r="TEJ137" s="8"/>
      <c r="TEK137"/>
      <c r="TEL137"/>
      <c r="TEM137"/>
      <c r="TEN137" s="10"/>
      <c r="TEO137" s="8"/>
      <c r="TEP137"/>
      <c r="TEQ137" s="8"/>
      <c r="TER137"/>
      <c r="TES137"/>
      <c r="TET137"/>
      <c r="TEU137" s="10"/>
      <c r="TEV137" s="8"/>
      <c r="TEW137"/>
      <c r="TEX137" s="8"/>
      <c r="TEY137"/>
      <c r="TEZ137"/>
      <c r="TFA137"/>
      <c r="TFB137" s="10"/>
      <c r="TFC137" s="8"/>
      <c r="TFD137"/>
      <c r="TFE137" s="8"/>
      <c r="TFF137"/>
      <c r="TFG137"/>
      <c r="TFH137"/>
      <c r="TFI137" s="10"/>
      <c r="TFJ137" s="8"/>
      <c r="TFK137"/>
      <c r="TFL137" s="8"/>
      <c r="TFM137"/>
      <c r="TFN137"/>
      <c r="TFO137"/>
      <c r="TFP137" s="10"/>
      <c r="TFQ137" s="8"/>
      <c r="TFR137"/>
      <c r="TFS137" s="8"/>
      <c r="TFT137"/>
      <c r="TFU137"/>
      <c r="TFV137"/>
      <c r="TFW137" s="10"/>
      <c r="TFX137" s="8"/>
      <c r="TFY137"/>
      <c r="TFZ137" s="8"/>
      <c r="TGA137"/>
      <c r="TGB137"/>
      <c r="TGC137"/>
      <c r="TGD137" s="10"/>
      <c r="TGE137" s="8"/>
      <c r="TGF137"/>
      <c r="TGG137" s="8"/>
      <c r="TGH137"/>
      <c r="TGI137"/>
      <c r="TGJ137"/>
      <c r="TGK137" s="10"/>
      <c r="TGL137" s="8"/>
      <c r="TGM137"/>
      <c r="TGN137" s="8"/>
      <c r="TGO137"/>
      <c r="TGP137"/>
      <c r="TGQ137"/>
      <c r="TGR137" s="10"/>
      <c r="TGS137" s="8"/>
      <c r="TGT137"/>
      <c r="TGU137" s="8"/>
      <c r="TGV137"/>
      <c r="TGW137"/>
      <c r="TGX137"/>
      <c r="TGY137" s="10"/>
      <c r="TGZ137" s="8"/>
      <c r="THA137"/>
      <c r="THB137" s="8"/>
      <c r="THC137"/>
      <c r="THD137"/>
      <c r="THE137"/>
      <c r="THF137" s="10"/>
      <c r="THG137" s="8"/>
      <c r="THH137"/>
      <c r="THI137" s="8"/>
      <c r="THJ137"/>
      <c r="THK137"/>
      <c r="THL137"/>
      <c r="THM137" s="10"/>
      <c r="THN137" s="8"/>
      <c r="THO137"/>
      <c r="THP137" s="8"/>
      <c r="THQ137"/>
      <c r="THR137"/>
      <c r="THS137"/>
      <c r="THT137" s="10"/>
      <c r="THU137" s="8"/>
      <c r="THV137"/>
      <c r="THW137" s="8"/>
      <c r="THX137"/>
      <c r="THY137"/>
      <c r="THZ137"/>
      <c r="TIA137" s="10"/>
      <c r="TIB137" s="8"/>
      <c r="TIC137"/>
      <c r="TID137" s="8"/>
      <c r="TIE137"/>
      <c r="TIF137"/>
      <c r="TIG137"/>
      <c r="TIH137" s="10"/>
      <c r="TII137" s="8"/>
      <c r="TIJ137"/>
      <c r="TIK137" s="8"/>
      <c r="TIL137"/>
      <c r="TIM137"/>
      <c r="TIN137"/>
      <c r="TIO137" s="10"/>
      <c r="TIP137" s="8"/>
      <c r="TIQ137"/>
      <c r="TIR137" s="8"/>
      <c r="TIS137"/>
      <c r="TIT137"/>
      <c r="TIU137"/>
      <c r="TIV137" s="10"/>
      <c r="TIW137" s="8"/>
      <c r="TIX137"/>
      <c r="TIY137" s="8"/>
      <c r="TIZ137"/>
      <c r="TJA137"/>
      <c r="TJB137"/>
      <c r="TJC137" s="10"/>
      <c r="TJD137" s="8"/>
      <c r="TJE137"/>
      <c r="TJF137" s="8"/>
      <c r="TJG137"/>
      <c r="TJH137"/>
      <c r="TJI137"/>
      <c r="TJJ137" s="10"/>
      <c r="TJK137" s="8"/>
      <c r="TJL137"/>
      <c r="TJM137" s="8"/>
      <c r="TJN137"/>
      <c r="TJO137"/>
      <c r="TJP137"/>
      <c r="TJQ137" s="10"/>
      <c r="TJR137" s="22"/>
      <c r="TJS137"/>
      <c r="TJT137" s="8"/>
      <c r="TJU137"/>
      <c r="TJV137"/>
      <c r="TJW137"/>
      <c r="TJX137" s="10"/>
      <c r="TJY137" s="22"/>
      <c r="TJZ137"/>
      <c r="TKA137" s="8"/>
      <c r="TKB137"/>
      <c r="TKC137"/>
      <c r="TKD137"/>
      <c r="TKE137" s="29"/>
      <c r="TKF137" s="44"/>
      <c r="TKG137" s="8"/>
      <c r="TKH137" s="8"/>
      <c r="TKI137" s="10"/>
      <c r="TKJ137" s="10"/>
      <c r="TKK137"/>
      <c r="TKL137" s="8"/>
      <c r="TKM137"/>
      <c r="TKN137" s="8"/>
      <c r="TKO137" s="6"/>
      <c r="TKP137"/>
      <c r="TKQ137"/>
      <c r="TKR137" s="10"/>
      <c r="TKS137" s="8"/>
      <c r="TKT137"/>
      <c r="TKU137" s="8"/>
      <c r="TKV137"/>
      <c r="TKW137"/>
      <c r="TKX137"/>
      <c r="TKY137" s="10"/>
      <c r="TKZ137" s="8"/>
      <c r="TLA137"/>
      <c r="TLB137" s="8"/>
      <c r="TLC137"/>
      <c r="TLD137"/>
      <c r="TLE137"/>
      <c r="TLF137" s="10"/>
      <c r="TLG137" s="8"/>
      <c r="TLH137"/>
      <c r="TLI137" s="8"/>
      <c r="TLJ137"/>
      <c r="TLK137"/>
      <c r="TLL137"/>
      <c r="TLM137" s="10"/>
      <c r="TLN137" s="8"/>
      <c r="TLO137"/>
      <c r="TLP137" s="8"/>
      <c r="TLQ137"/>
      <c r="TLR137"/>
      <c r="TLS137"/>
      <c r="TLT137" s="10"/>
      <c r="TLU137" s="8"/>
      <c r="TLV137"/>
      <c r="TLW137" s="8"/>
      <c r="TLX137"/>
      <c r="TLY137"/>
      <c r="TLZ137"/>
      <c r="TMA137" s="10"/>
      <c r="TMB137" s="8"/>
      <c r="TMC137"/>
      <c r="TMD137" s="8"/>
      <c r="TME137"/>
      <c r="TMF137"/>
      <c r="TMG137"/>
      <c r="TMH137" s="10"/>
      <c r="TMI137" s="8"/>
      <c r="TMJ137"/>
      <c r="TMK137" s="8"/>
      <c r="TML137"/>
      <c r="TMM137"/>
      <c r="TMN137"/>
      <c r="TMO137" s="10"/>
      <c r="TMP137" s="8"/>
      <c r="TMQ137"/>
      <c r="TMR137" s="8"/>
      <c r="TMS137"/>
      <c r="TMT137"/>
      <c r="TMU137"/>
      <c r="TMV137" s="10"/>
      <c r="TMW137" s="8"/>
      <c r="TMX137"/>
      <c r="TMY137" s="8"/>
      <c r="TMZ137"/>
      <c r="TNA137"/>
      <c r="TNB137"/>
      <c r="TNC137" s="10"/>
      <c r="TND137" s="8"/>
      <c r="TNE137"/>
      <c r="TNF137" s="8"/>
      <c r="TNG137"/>
      <c r="TNH137"/>
      <c r="TNI137"/>
      <c r="TNJ137" s="10"/>
      <c r="TNK137" s="8"/>
      <c r="TNL137"/>
      <c r="TNM137" s="8"/>
      <c r="TNN137"/>
      <c r="TNO137"/>
      <c r="TNP137"/>
      <c r="TNQ137" s="10"/>
      <c r="TNR137" s="8"/>
      <c r="TNS137"/>
      <c r="TNT137" s="8"/>
      <c r="TNU137"/>
      <c r="TNV137"/>
      <c r="TNW137"/>
      <c r="TNX137" s="10"/>
      <c r="TNY137" s="8"/>
      <c r="TNZ137"/>
      <c r="TOA137" s="8"/>
      <c r="TOB137"/>
      <c r="TOC137"/>
      <c r="TOD137"/>
      <c r="TOE137" s="10"/>
      <c r="TOF137" s="8"/>
      <c r="TOG137"/>
      <c r="TOH137" s="8"/>
      <c r="TOI137"/>
      <c r="TOJ137"/>
      <c r="TOK137"/>
      <c r="TOL137" s="10"/>
      <c r="TOM137" s="8"/>
      <c r="TON137"/>
      <c r="TOO137" s="8"/>
      <c r="TOP137"/>
      <c r="TOQ137"/>
      <c r="TOR137"/>
      <c r="TOS137" s="10"/>
      <c r="TOT137" s="8"/>
      <c r="TOU137"/>
      <c r="TOV137" s="8"/>
      <c r="TOW137"/>
      <c r="TOX137"/>
      <c r="TOY137"/>
      <c r="TOZ137" s="10"/>
      <c r="TPA137" s="8"/>
      <c r="TPB137"/>
      <c r="TPC137" s="8"/>
      <c r="TPD137"/>
      <c r="TPE137"/>
      <c r="TPF137"/>
      <c r="TPG137" s="10"/>
      <c r="TPH137" s="8"/>
      <c r="TPI137"/>
      <c r="TPJ137" s="8"/>
      <c r="TPK137"/>
      <c r="TPL137"/>
      <c r="TPM137"/>
      <c r="TPN137" s="10"/>
      <c r="TPO137" s="8"/>
      <c r="TPP137"/>
      <c r="TPQ137" s="8"/>
      <c r="TPR137"/>
      <c r="TPS137"/>
      <c r="TPT137"/>
      <c r="TPU137" s="10"/>
      <c r="TPV137" s="8"/>
      <c r="TPW137"/>
      <c r="TPX137" s="8"/>
      <c r="TPY137"/>
      <c r="TPZ137"/>
      <c r="TQA137"/>
      <c r="TQB137" s="10"/>
      <c r="TQC137" s="8"/>
      <c r="TQD137"/>
      <c r="TQE137" s="8"/>
      <c r="TQF137"/>
      <c r="TQG137"/>
      <c r="TQH137"/>
      <c r="TQI137" s="10"/>
      <c r="TQJ137" s="8"/>
      <c r="TQK137"/>
      <c r="TQL137" s="8"/>
      <c r="TQM137"/>
      <c r="TQN137"/>
      <c r="TQO137"/>
      <c r="TQP137" s="10"/>
      <c r="TQQ137" s="8"/>
      <c r="TQR137"/>
      <c r="TQS137" s="8"/>
      <c r="TQT137"/>
      <c r="TQU137"/>
      <c r="TQV137"/>
      <c r="TQW137" s="10"/>
      <c r="TQX137" s="8"/>
      <c r="TQY137"/>
      <c r="TQZ137" s="8"/>
      <c r="TRA137"/>
      <c r="TRB137"/>
      <c r="TRC137"/>
      <c r="TRD137" s="10"/>
      <c r="TRE137" s="8"/>
      <c r="TRF137"/>
      <c r="TRG137" s="8"/>
      <c r="TRH137"/>
      <c r="TRI137"/>
      <c r="TRJ137"/>
      <c r="TRK137" s="10"/>
      <c r="TRL137" s="8"/>
      <c r="TRM137"/>
      <c r="TRN137" s="8"/>
      <c r="TRO137"/>
      <c r="TRP137"/>
      <c r="TRQ137"/>
      <c r="TRR137" s="10"/>
      <c r="TRS137" s="8"/>
      <c r="TRT137"/>
      <c r="TRU137" s="8"/>
      <c r="TRV137"/>
      <c r="TRW137"/>
      <c r="TRX137"/>
      <c r="TRY137" s="10"/>
      <c r="TRZ137" s="8"/>
      <c r="TSA137"/>
      <c r="TSB137" s="8"/>
      <c r="TSC137"/>
      <c r="TSD137"/>
      <c r="TSE137"/>
      <c r="TSF137" s="10"/>
      <c r="TSG137" s="8"/>
      <c r="TSH137"/>
      <c r="TSI137" s="8"/>
      <c r="TSJ137"/>
      <c r="TSK137"/>
      <c r="TSL137"/>
      <c r="TSM137" s="10"/>
      <c r="TSN137" s="8"/>
      <c r="TSO137"/>
      <c r="TSP137" s="8"/>
      <c r="TSQ137"/>
      <c r="TSR137"/>
      <c r="TSS137"/>
      <c r="TST137" s="10"/>
      <c r="TSU137" s="22"/>
      <c r="TSV137"/>
      <c r="TSW137" s="8"/>
      <c r="TSX137"/>
      <c r="TSY137"/>
      <c r="TSZ137"/>
      <c r="TTA137" s="10"/>
      <c r="TTB137" s="22"/>
      <c r="TTC137"/>
      <c r="TTD137" s="8"/>
      <c r="TTE137"/>
      <c r="TTF137"/>
      <c r="TTG137"/>
      <c r="TTH137" s="29"/>
      <c r="TTI137" s="44"/>
      <c r="TTJ137" s="8"/>
      <c r="TTK137" s="8"/>
      <c r="TTL137" s="10"/>
      <c r="TTM137" s="10"/>
      <c r="TTN137"/>
      <c r="TTO137" s="8"/>
      <c r="TTP137"/>
      <c r="TTQ137" s="8"/>
      <c r="TTR137" s="6"/>
      <c r="TTS137"/>
      <c r="TTT137"/>
      <c r="TTU137" s="10"/>
      <c r="TTV137" s="8"/>
      <c r="TTW137"/>
      <c r="TTX137" s="8"/>
      <c r="TTY137"/>
      <c r="TTZ137"/>
      <c r="TUA137"/>
      <c r="TUB137" s="10"/>
      <c r="TUC137" s="8"/>
      <c r="TUD137"/>
      <c r="TUE137" s="8"/>
      <c r="TUF137"/>
      <c r="TUG137"/>
      <c r="TUH137"/>
      <c r="TUI137" s="10"/>
      <c r="TUJ137" s="8"/>
      <c r="TUK137"/>
      <c r="TUL137" s="8"/>
      <c r="TUM137"/>
      <c r="TUN137"/>
      <c r="TUO137"/>
      <c r="TUP137" s="10"/>
      <c r="TUQ137" s="8"/>
      <c r="TUR137"/>
      <c r="TUS137" s="8"/>
      <c r="TUT137"/>
      <c r="TUU137"/>
      <c r="TUV137"/>
      <c r="TUW137" s="10"/>
      <c r="TUX137" s="8"/>
      <c r="TUY137"/>
      <c r="TUZ137" s="8"/>
      <c r="TVA137"/>
      <c r="TVB137"/>
      <c r="TVC137"/>
      <c r="TVD137" s="10"/>
      <c r="TVE137" s="8"/>
      <c r="TVF137"/>
      <c r="TVG137" s="8"/>
      <c r="TVH137"/>
      <c r="TVI137"/>
      <c r="TVJ137"/>
      <c r="TVK137" s="10"/>
      <c r="TVL137" s="8"/>
      <c r="TVM137"/>
      <c r="TVN137" s="8"/>
      <c r="TVO137"/>
      <c r="TVP137"/>
      <c r="TVQ137"/>
      <c r="TVR137" s="10"/>
      <c r="TVS137" s="8"/>
      <c r="TVT137"/>
      <c r="TVU137" s="8"/>
      <c r="TVV137"/>
      <c r="TVW137"/>
      <c r="TVX137"/>
      <c r="TVY137" s="10"/>
      <c r="TVZ137" s="8"/>
      <c r="TWA137"/>
      <c r="TWB137" s="8"/>
      <c r="TWC137"/>
      <c r="TWD137"/>
      <c r="TWE137"/>
      <c r="TWF137" s="10"/>
      <c r="TWG137" s="8"/>
      <c r="TWH137"/>
      <c r="TWI137" s="8"/>
      <c r="TWJ137"/>
      <c r="TWK137"/>
      <c r="TWL137"/>
      <c r="TWM137" s="10"/>
      <c r="TWN137" s="8"/>
      <c r="TWO137"/>
      <c r="TWP137" s="8"/>
      <c r="TWQ137"/>
      <c r="TWR137"/>
      <c r="TWS137"/>
      <c r="TWT137" s="10"/>
      <c r="TWU137" s="8"/>
      <c r="TWV137"/>
      <c r="TWW137" s="8"/>
      <c r="TWX137"/>
      <c r="TWY137"/>
      <c r="TWZ137"/>
      <c r="TXA137" s="10"/>
      <c r="TXB137" s="8"/>
      <c r="TXC137"/>
      <c r="TXD137" s="8"/>
      <c r="TXE137"/>
      <c r="TXF137"/>
      <c r="TXG137"/>
      <c r="TXH137" s="10"/>
      <c r="TXI137" s="8"/>
      <c r="TXJ137"/>
      <c r="TXK137" s="8"/>
      <c r="TXL137"/>
      <c r="TXM137"/>
      <c r="TXN137"/>
      <c r="TXO137" s="10"/>
      <c r="TXP137" s="8"/>
      <c r="TXQ137"/>
      <c r="TXR137" s="8"/>
      <c r="TXS137"/>
      <c r="TXT137"/>
      <c r="TXU137"/>
      <c r="TXV137" s="10"/>
      <c r="TXW137" s="8"/>
      <c r="TXX137"/>
      <c r="TXY137" s="8"/>
      <c r="TXZ137"/>
      <c r="TYA137"/>
      <c r="TYB137"/>
      <c r="TYC137" s="10"/>
      <c r="TYD137" s="8"/>
      <c r="TYE137"/>
      <c r="TYF137" s="8"/>
      <c r="TYG137"/>
      <c r="TYH137"/>
      <c r="TYI137"/>
      <c r="TYJ137" s="10"/>
      <c r="TYK137" s="8"/>
      <c r="TYL137"/>
      <c r="TYM137" s="8"/>
      <c r="TYN137"/>
      <c r="TYO137"/>
      <c r="TYP137"/>
      <c r="TYQ137" s="10"/>
      <c r="TYR137" s="8"/>
      <c r="TYS137"/>
      <c r="TYT137" s="8"/>
      <c r="TYU137"/>
      <c r="TYV137"/>
      <c r="TYW137"/>
      <c r="TYX137" s="10"/>
      <c r="TYY137" s="8"/>
      <c r="TYZ137"/>
      <c r="TZA137" s="8"/>
      <c r="TZB137"/>
      <c r="TZC137"/>
      <c r="TZD137"/>
      <c r="TZE137" s="10"/>
      <c r="TZF137" s="8"/>
      <c r="TZG137"/>
      <c r="TZH137" s="8"/>
      <c r="TZI137"/>
      <c r="TZJ137"/>
      <c r="TZK137"/>
      <c r="TZL137" s="10"/>
      <c r="TZM137" s="8"/>
      <c r="TZN137"/>
      <c r="TZO137" s="8"/>
      <c r="TZP137"/>
      <c r="TZQ137"/>
      <c r="TZR137"/>
      <c r="TZS137" s="10"/>
      <c r="TZT137" s="8"/>
      <c r="TZU137"/>
      <c r="TZV137" s="8"/>
      <c r="TZW137"/>
      <c r="TZX137"/>
      <c r="TZY137"/>
      <c r="TZZ137" s="10"/>
      <c r="UAA137" s="8"/>
      <c r="UAB137"/>
      <c r="UAC137" s="8"/>
      <c r="UAD137"/>
      <c r="UAE137"/>
      <c r="UAF137"/>
      <c r="UAG137" s="10"/>
      <c r="UAH137" s="8"/>
      <c r="UAI137"/>
      <c r="UAJ137" s="8"/>
      <c r="UAK137"/>
      <c r="UAL137"/>
      <c r="UAM137"/>
      <c r="UAN137" s="10"/>
      <c r="UAO137" s="8"/>
      <c r="UAP137"/>
      <c r="UAQ137" s="8"/>
      <c r="UAR137"/>
      <c r="UAS137"/>
      <c r="UAT137"/>
      <c r="UAU137" s="10"/>
      <c r="UAV137" s="8"/>
      <c r="UAW137"/>
      <c r="UAX137" s="8"/>
      <c r="UAY137"/>
      <c r="UAZ137"/>
      <c r="UBA137"/>
      <c r="UBB137" s="10"/>
      <c r="UBC137" s="8"/>
      <c r="UBD137"/>
      <c r="UBE137" s="8"/>
      <c r="UBF137"/>
      <c r="UBG137"/>
      <c r="UBH137"/>
      <c r="UBI137" s="10"/>
      <c r="UBJ137" s="8"/>
      <c r="UBK137"/>
      <c r="UBL137" s="8"/>
      <c r="UBM137"/>
      <c r="UBN137"/>
      <c r="UBO137"/>
      <c r="UBP137" s="10"/>
      <c r="UBQ137" s="8"/>
      <c r="UBR137"/>
      <c r="UBS137" s="8"/>
      <c r="UBT137"/>
      <c r="UBU137"/>
      <c r="UBV137"/>
      <c r="UBW137" s="10"/>
      <c r="UBX137" s="22"/>
      <c r="UBY137"/>
      <c r="UBZ137" s="8"/>
      <c r="UCA137"/>
      <c r="UCB137"/>
      <c r="UCC137"/>
      <c r="UCD137" s="10"/>
      <c r="UCE137" s="22"/>
      <c r="UCF137"/>
      <c r="UCG137" s="8"/>
      <c r="UCH137"/>
      <c r="UCI137"/>
      <c r="UCJ137"/>
      <c r="UCK137" s="29"/>
      <c r="UCL137" s="44"/>
      <c r="UCM137" s="8"/>
      <c r="UCN137" s="8"/>
      <c r="UCO137" s="10"/>
      <c r="UCP137" s="10"/>
      <c r="UCQ137"/>
      <c r="UCR137" s="8"/>
      <c r="UCS137"/>
      <c r="UCT137" s="8"/>
      <c r="UCU137" s="6"/>
      <c r="UCV137"/>
      <c r="UCW137"/>
      <c r="UCX137" s="10"/>
      <c r="UCY137" s="8"/>
      <c r="UCZ137"/>
      <c r="UDA137" s="8"/>
      <c r="UDB137"/>
      <c r="UDC137"/>
      <c r="UDD137"/>
      <c r="UDE137" s="10"/>
      <c r="UDF137" s="8"/>
      <c r="UDG137"/>
      <c r="UDH137" s="8"/>
      <c r="UDI137"/>
      <c r="UDJ137"/>
      <c r="UDK137"/>
      <c r="UDL137" s="10"/>
      <c r="UDM137" s="8"/>
      <c r="UDN137"/>
      <c r="UDO137" s="8"/>
      <c r="UDP137"/>
      <c r="UDQ137"/>
      <c r="UDR137"/>
      <c r="UDS137" s="10"/>
      <c r="UDT137" s="8"/>
      <c r="UDU137"/>
      <c r="UDV137" s="8"/>
      <c r="UDW137"/>
      <c r="UDX137"/>
      <c r="UDY137"/>
      <c r="UDZ137" s="10"/>
      <c r="UEA137" s="8"/>
      <c r="UEB137"/>
      <c r="UEC137" s="8"/>
      <c r="UED137"/>
      <c r="UEE137"/>
      <c r="UEF137"/>
      <c r="UEG137" s="10"/>
      <c r="UEH137" s="8"/>
      <c r="UEI137"/>
      <c r="UEJ137" s="8"/>
      <c r="UEK137"/>
      <c r="UEL137"/>
      <c r="UEM137"/>
      <c r="UEN137" s="10"/>
      <c r="UEO137" s="8"/>
      <c r="UEP137"/>
      <c r="UEQ137" s="8"/>
      <c r="UER137"/>
      <c r="UES137"/>
      <c r="UET137"/>
      <c r="UEU137" s="10"/>
      <c r="UEV137" s="8"/>
      <c r="UEW137"/>
      <c r="UEX137" s="8"/>
      <c r="UEY137"/>
      <c r="UEZ137"/>
      <c r="UFA137"/>
      <c r="UFB137" s="10"/>
      <c r="UFC137" s="8"/>
      <c r="UFD137"/>
      <c r="UFE137" s="8"/>
      <c r="UFF137"/>
      <c r="UFG137"/>
      <c r="UFH137"/>
      <c r="UFI137" s="10"/>
      <c r="UFJ137" s="8"/>
      <c r="UFK137"/>
      <c r="UFL137" s="8"/>
      <c r="UFM137"/>
      <c r="UFN137"/>
      <c r="UFO137"/>
      <c r="UFP137" s="10"/>
      <c r="UFQ137" s="8"/>
      <c r="UFR137"/>
      <c r="UFS137" s="8"/>
      <c r="UFT137"/>
      <c r="UFU137"/>
      <c r="UFV137"/>
      <c r="UFW137" s="10"/>
      <c r="UFX137" s="8"/>
      <c r="UFY137"/>
      <c r="UFZ137" s="8"/>
      <c r="UGA137"/>
      <c r="UGB137"/>
      <c r="UGC137"/>
      <c r="UGD137" s="10"/>
      <c r="UGE137" s="8"/>
      <c r="UGF137"/>
      <c r="UGG137" s="8"/>
      <c r="UGH137"/>
      <c r="UGI137"/>
      <c r="UGJ137"/>
      <c r="UGK137" s="10"/>
      <c r="UGL137" s="8"/>
      <c r="UGM137"/>
      <c r="UGN137" s="8"/>
      <c r="UGO137"/>
      <c r="UGP137"/>
      <c r="UGQ137"/>
      <c r="UGR137" s="10"/>
      <c r="UGS137" s="8"/>
      <c r="UGT137"/>
      <c r="UGU137" s="8"/>
      <c r="UGV137"/>
      <c r="UGW137"/>
      <c r="UGX137"/>
      <c r="UGY137" s="10"/>
      <c r="UGZ137" s="8"/>
      <c r="UHA137"/>
      <c r="UHB137" s="8"/>
      <c r="UHC137"/>
      <c r="UHD137"/>
      <c r="UHE137"/>
      <c r="UHF137" s="10"/>
      <c r="UHG137" s="8"/>
      <c r="UHH137"/>
      <c r="UHI137" s="8"/>
      <c r="UHJ137"/>
      <c r="UHK137"/>
      <c r="UHL137"/>
      <c r="UHM137" s="10"/>
      <c r="UHN137" s="8"/>
      <c r="UHO137"/>
      <c r="UHP137" s="8"/>
      <c r="UHQ137"/>
      <c r="UHR137"/>
      <c r="UHS137"/>
      <c r="UHT137" s="10"/>
      <c r="UHU137" s="8"/>
      <c r="UHV137"/>
      <c r="UHW137" s="8"/>
      <c r="UHX137"/>
      <c r="UHY137"/>
      <c r="UHZ137"/>
      <c r="UIA137" s="10"/>
      <c r="UIB137" s="8"/>
      <c r="UIC137"/>
      <c r="UID137" s="8"/>
      <c r="UIE137"/>
      <c r="UIF137"/>
      <c r="UIG137"/>
      <c r="UIH137" s="10"/>
      <c r="UII137" s="8"/>
      <c r="UIJ137"/>
      <c r="UIK137" s="8"/>
      <c r="UIL137"/>
      <c r="UIM137"/>
      <c r="UIN137"/>
      <c r="UIO137" s="10"/>
      <c r="UIP137" s="8"/>
      <c r="UIQ137"/>
      <c r="UIR137" s="8"/>
      <c r="UIS137"/>
      <c r="UIT137"/>
      <c r="UIU137"/>
      <c r="UIV137" s="10"/>
      <c r="UIW137" s="8"/>
      <c r="UIX137"/>
      <c r="UIY137" s="8"/>
      <c r="UIZ137"/>
      <c r="UJA137"/>
      <c r="UJB137"/>
      <c r="UJC137" s="10"/>
      <c r="UJD137" s="8"/>
      <c r="UJE137"/>
      <c r="UJF137" s="8"/>
      <c r="UJG137"/>
      <c r="UJH137"/>
      <c r="UJI137"/>
      <c r="UJJ137" s="10"/>
      <c r="UJK137" s="8"/>
      <c r="UJL137"/>
      <c r="UJM137" s="8"/>
      <c r="UJN137"/>
      <c r="UJO137"/>
      <c r="UJP137"/>
      <c r="UJQ137" s="10"/>
      <c r="UJR137" s="8"/>
      <c r="UJS137"/>
      <c r="UJT137" s="8"/>
      <c r="UJU137"/>
      <c r="UJV137"/>
      <c r="UJW137"/>
      <c r="UJX137" s="10"/>
      <c r="UJY137" s="8"/>
      <c r="UJZ137"/>
      <c r="UKA137" s="8"/>
      <c r="UKB137"/>
      <c r="UKC137"/>
      <c r="UKD137"/>
      <c r="UKE137" s="10"/>
      <c r="UKF137" s="8"/>
      <c r="UKG137"/>
      <c r="UKH137" s="8"/>
      <c r="UKI137"/>
      <c r="UKJ137"/>
      <c r="UKK137"/>
      <c r="UKL137" s="10"/>
      <c r="UKM137" s="8"/>
      <c r="UKN137"/>
      <c r="UKO137" s="8"/>
      <c r="UKP137"/>
      <c r="UKQ137"/>
      <c r="UKR137"/>
      <c r="UKS137" s="10"/>
      <c r="UKT137" s="8"/>
      <c r="UKU137"/>
      <c r="UKV137" s="8"/>
      <c r="UKW137"/>
      <c r="UKX137"/>
      <c r="UKY137"/>
      <c r="UKZ137" s="10"/>
      <c r="ULA137" s="22"/>
      <c r="ULB137"/>
      <c r="ULC137" s="8"/>
      <c r="ULD137"/>
      <c r="ULE137"/>
      <c r="ULF137"/>
      <c r="ULG137" s="10"/>
      <c r="ULH137" s="22"/>
      <c r="ULI137"/>
      <c r="ULJ137" s="8"/>
      <c r="ULK137"/>
      <c r="ULL137"/>
      <c r="ULM137"/>
      <c r="ULN137" s="29"/>
      <c r="ULO137" s="44"/>
      <c r="ULP137" s="8"/>
      <c r="ULQ137" s="8"/>
      <c r="ULR137" s="10"/>
      <c r="ULS137" s="10"/>
      <c r="ULT137"/>
      <c r="ULU137" s="8"/>
      <c r="ULV137"/>
      <c r="ULW137" s="8"/>
      <c r="ULX137" s="6"/>
      <c r="ULY137"/>
      <c r="ULZ137"/>
      <c r="UMA137" s="10"/>
      <c r="UMB137" s="8"/>
      <c r="UMC137"/>
      <c r="UMD137" s="8"/>
      <c r="UME137"/>
      <c r="UMF137"/>
      <c r="UMG137"/>
      <c r="UMH137" s="10"/>
      <c r="UMI137" s="8"/>
      <c r="UMJ137"/>
      <c r="UMK137" s="8"/>
      <c r="UML137"/>
      <c r="UMM137"/>
      <c r="UMN137"/>
      <c r="UMO137" s="10"/>
      <c r="UMP137" s="8"/>
      <c r="UMQ137"/>
      <c r="UMR137" s="8"/>
      <c r="UMS137"/>
      <c r="UMT137"/>
      <c r="UMU137"/>
      <c r="UMV137" s="10"/>
      <c r="UMW137" s="8"/>
      <c r="UMX137"/>
      <c r="UMY137" s="8"/>
      <c r="UMZ137"/>
      <c r="UNA137"/>
      <c r="UNB137"/>
      <c r="UNC137" s="10"/>
      <c r="UND137" s="8"/>
      <c r="UNE137"/>
      <c r="UNF137" s="8"/>
      <c r="UNG137"/>
      <c r="UNH137"/>
      <c r="UNI137"/>
      <c r="UNJ137" s="10"/>
      <c r="UNK137" s="8"/>
      <c r="UNL137"/>
      <c r="UNM137" s="8"/>
      <c r="UNN137"/>
      <c r="UNO137"/>
      <c r="UNP137"/>
      <c r="UNQ137" s="10"/>
      <c r="UNR137" s="8"/>
      <c r="UNS137"/>
      <c r="UNT137" s="8"/>
      <c r="UNU137"/>
      <c r="UNV137"/>
      <c r="UNW137"/>
      <c r="UNX137" s="10"/>
      <c r="UNY137" s="8"/>
      <c r="UNZ137"/>
      <c r="UOA137" s="8"/>
      <c r="UOB137"/>
      <c r="UOC137"/>
      <c r="UOD137"/>
      <c r="UOE137" s="10"/>
      <c r="UOF137" s="8"/>
      <c r="UOG137"/>
      <c r="UOH137" s="8"/>
      <c r="UOI137"/>
      <c r="UOJ137"/>
      <c r="UOK137"/>
      <c r="UOL137" s="10"/>
      <c r="UOM137" s="8"/>
      <c r="UON137"/>
      <c r="UOO137" s="8"/>
      <c r="UOP137"/>
      <c r="UOQ137"/>
      <c r="UOR137"/>
      <c r="UOS137" s="10"/>
      <c r="UOT137" s="8"/>
      <c r="UOU137"/>
      <c r="UOV137" s="8"/>
      <c r="UOW137"/>
      <c r="UOX137"/>
      <c r="UOY137"/>
      <c r="UOZ137" s="10"/>
      <c r="UPA137" s="8"/>
      <c r="UPB137"/>
      <c r="UPC137" s="8"/>
      <c r="UPD137"/>
      <c r="UPE137"/>
      <c r="UPF137"/>
      <c r="UPG137" s="10"/>
      <c r="UPH137" s="8"/>
      <c r="UPI137"/>
      <c r="UPJ137" s="8"/>
      <c r="UPK137"/>
      <c r="UPL137"/>
      <c r="UPM137"/>
      <c r="UPN137" s="10"/>
      <c r="UPO137" s="8"/>
      <c r="UPP137"/>
      <c r="UPQ137" s="8"/>
      <c r="UPR137"/>
      <c r="UPS137"/>
      <c r="UPT137"/>
      <c r="UPU137" s="10"/>
      <c r="UPV137" s="8"/>
      <c r="UPW137"/>
      <c r="UPX137" s="8"/>
      <c r="UPY137"/>
      <c r="UPZ137"/>
      <c r="UQA137"/>
      <c r="UQB137" s="10"/>
      <c r="UQC137" s="8"/>
      <c r="UQD137"/>
      <c r="UQE137" s="8"/>
      <c r="UQF137"/>
      <c r="UQG137"/>
      <c r="UQH137"/>
      <c r="UQI137" s="10"/>
      <c r="UQJ137" s="8"/>
      <c r="UQK137"/>
      <c r="UQL137" s="8"/>
      <c r="UQM137"/>
      <c r="UQN137"/>
      <c r="UQO137"/>
      <c r="UQP137" s="10"/>
      <c r="UQQ137" s="8"/>
      <c r="UQR137"/>
      <c r="UQS137" s="8"/>
      <c r="UQT137"/>
      <c r="UQU137"/>
      <c r="UQV137"/>
      <c r="UQW137" s="10"/>
      <c r="UQX137" s="8"/>
      <c r="UQY137"/>
      <c r="UQZ137" s="8"/>
      <c r="URA137"/>
      <c r="URB137"/>
      <c r="URC137"/>
      <c r="URD137" s="10"/>
      <c r="URE137" s="8"/>
      <c r="URF137"/>
      <c r="URG137" s="8"/>
      <c r="URH137"/>
      <c r="URI137"/>
      <c r="URJ137"/>
      <c r="URK137" s="10"/>
      <c r="URL137" s="8"/>
      <c r="URM137"/>
      <c r="URN137" s="8"/>
      <c r="URO137"/>
      <c r="URP137"/>
      <c r="URQ137"/>
      <c r="URR137" s="10"/>
      <c r="URS137" s="8"/>
      <c r="URT137"/>
      <c r="URU137" s="8"/>
      <c r="URV137"/>
      <c r="URW137"/>
      <c r="URX137"/>
      <c r="URY137" s="10"/>
      <c r="URZ137" s="8"/>
      <c r="USA137"/>
      <c r="USB137" s="8"/>
      <c r="USC137"/>
      <c r="USD137"/>
      <c r="USE137"/>
      <c r="USF137" s="10"/>
      <c r="USG137" s="8"/>
      <c r="USH137"/>
      <c r="USI137" s="8"/>
      <c r="USJ137"/>
      <c r="USK137"/>
      <c r="USL137"/>
      <c r="USM137" s="10"/>
      <c r="USN137" s="8"/>
      <c r="USO137"/>
      <c r="USP137" s="8"/>
      <c r="USQ137"/>
      <c r="USR137"/>
      <c r="USS137"/>
      <c r="UST137" s="10"/>
      <c r="USU137" s="8"/>
      <c r="USV137"/>
      <c r="USW137" s="8"/>
      <c r="USX137"/>
      <c r="USY137"/>
      <c r="USZ137"/>
      <c r="UTA137" s="10"/>
      <c r="UTB137" s="8"/>
      <c r="UTC137"/>
      <c r="UTD137" s="8"/>
      <c r="UTE137"/>
      <c r="UTF137"/>
      <c r="UTG137"/>
      <c r="UTH137" s="10"/>
      <c r="UTI137" s="8"/>
      <c r="UTJ137"/>
      <c r="UTK137" s="8"/>
      <c r="UTL137"/>
      <c r="UTM137"/>
      <c r="UTN137"/>
      <c r="UTO137" s="10"/>
      <c r="UTP137" s="8"/>
      <c r="UTQ137"/>
      <c r="UTR137" s="8"/>
      <c r="UTS137"/>
      <c r="UTT137"/>
      <c r="UTU137"/>
      <c r="UTV137" s="10"/>
      <c r="UTW137" s="8"/>
      <c r="UTX137"/>
      <c r="UTY137" s="8"/>
      <c r="UTZ137"/>
      <c r="UUA137"/>
      <c r="UUB137"/>
      <c r="UUC137" s="10"/>
      <c r="UUD137" s="22"/>
      <c r="UUE137"/>
      <c r="UUF137" s="8"/>
      <c r="UUG137"/>
      <c r="UUH137"/>
      <c r="UUI137"/>
      <c r="UUJ137" s="10"/>
      <c r="UUK137" s="22"/>
      <c r="UUL137"/>
      <c r="UUM137" s="8"/>
      <c r="UUN137"/>
      <c r="UUO137"/>
      <c r="UUP137"/>
      <c r="UUQ137" s="29"/>
      <c r="UUR137" s="44"/>
      <c r="UUS137" s="8"/>
      <c r="UUT137" s="8"/>
      <c r="UUU137" s="10"/>
      <c r="UUV137" s="10"/>
      <c r="UUW137"/>
      <c r="UUX137" s="8"/>
      <c r="UUY137"/>
      <c r="UUZ137" s="8"/>
      <c r="UVA137" s="6"/>
      <c r="UVB137"/>
      <c r="UVC137"/>
      <c r="UVD137" s="10"/>
      <c r="UVE137" s="8"/>
      <c r="UVF137"/>
      <c r="UVG137" s="8"/>
      <c r="UVH137"/>
      <c r="UVI137"/>
      <c r="UVJ137"/>
      <c r="UVK137" s="10"/>
      <c r="UVL137" s="8"/>
      <c r="UVM137"/>
      <c r="UVN137" s="8"/>
      <c r="UVO137"/>
      <c r="UVP137"/>
      <c r="UVQ137"/>
      <c r="UVR137" s="10"/>
      <c r="UVS137" s="8"/>
      <c r="UVT137"/>
      <c r="UVU137" s="8"/>
      <c r="UVV137"/>
      <c r="UVW137"/>
      <c r="UVX137"/>
      <c r="UVY137" s="10"/>
      <c r="UVZ137" s="8"/>
      <c r="UWA137"/>
      <c r="UWB137" s="8"/>
      <c r="UWC137"/>
      <c r="UWD137"/>
      <c r="UWE137"/>
      <c r="UWF137" s="10"/>
      <c r="UWG137" s="8"/>
      <c r="UWH137"/>
      <c r="UWI137" s="8"/>
      <c r="UWJ137"/>
      <c r="UWK137"/>
      <c r="UWL137"/>
      <c r="UWM137" s="10"/>
      <c r="UWN137" s="8"/>
      <c r="UWO137"/>
      <c r="UWP137" s="8"/>
      <c r="UWQ137"/>
      <c r="UWR137"/>
      <c r="UWS137"/>
      <c r="UWT137" s="10"/>
      <c r="UWU137" s="8"/>
      <c r="UWV137"/>
      <c r="UWW137" s="8"/>
      <c r="UWX137"/>
      <c r="UWY137"/>
      <c r="UWZ137"/>
      <c r="UXA137" s="10"/>
      <c r="UXB137" s="8"/>
      <c r="UXC137"/>
      <c r="UXD137" s="8"/>
      <c r="UXE137"/>
      <c r="UXF137"/>
      <c r="UXG137"/>
      <c r="UXH137" s="10"/>
      <c r="UXI137" s="8"/>
      <c r="UXJ137"/>
      <c r="UXK137" s="8"/>
      <c r="UXL137"/>
      <c r="UXM137"/>
      <c r="UXN137"/>
      <c r="UXO137" s="10"/>
      <c r="UXP137" s="8"/>
      <c r="UXQ137"/>
      <c r="UXR137" s="8"/>
      <c r="UXS137"/>
      <c r="UXT137"/>
      <c r="UXU137"/>
      <c r="UXV137" s="10"/>
      <c r="UXW137" s="8"/>
      <c r="UXX137"/>
      <c r="UXY137" s="8"/>
      <c r="UXZ137"/>
      <c r="UYA137"/>
      <c r="UYB137"/>
      <c r="UYC137" s="10"/>
      <c r="UYD137" s="8"/>
      <c r="UYE137"/>
      <c r="UYF137" s="8"/>
      <c r="UYG137"/>
      <c r="UYH137"/>
      <c r="UYI137"/>
      <c r="UYJ137" s="10"/>
      <c r="UYK137" s="8"/>
      <c r="UYL137"/>
      <c r="UYM137" s="8"/>
      <c r="UYN137"/>
      <c r="UYO137"/>
      <c r="UYP137"/>
      <c r="UYQ137" s="10"/>
      <c r="UYR137" s="8"/>
      <c r="UYS137"/>
      <c r="UYT137" s="8"/>
      <c r="UYU137"/>
      <c r="UYV137"/>
      <c r="UYW137"/>
      <c r="UYX137" s="10"/>
      <c r="UYY137" s="8"/>
      <c r="UYZ137"/>
      <c r="UZA137" s="8"/>
      <c r="UZB137"/>
      <c r="UZC137"/>
      <c r="UZD137"/>
      <c r="UZE137" s="10"/>
      <c r="UZF137" s="8"/>
      <c r="UZG137"/>
      <c r="UZH137" s="8"/>
      <c r="UZI137"/>
      <c r="UZJ137"/>
      <c r="UZK137"/>
      <c r="UZL137" s="10"/>
      <c r="UZM137" s="8"/>
      <c r="UZN137"/>
      <c r="UZO137" s="8"/>
      <c r="UZP137"/>
      <c r="UZQ137"/>
      <c r="UZR137"/>
      <c r="UZS137" s="10"/>
      <c r="UZT137" s="8"/>
      <c r="UZU137"/>
      <c r="UZV137" s="8"/>
      <c r="UZW137"/>
      <c r="UZX137"/>
      <c r="UZY137"/>
      <c r="UZZ137" s="10"/>
      <c r="VAA137" s="8"/>
      <c r="VAB137"/>
      <c r="VAC137" s="8"/>
      <c r="VAD137"/>
      <c r="VAE137"/>
      <c r="VAF137"/>
      <c r="VAG137" s="10"/>
      <c r="VAH137" s="8"/>
      <c r="VAI137"/>
      <c r="VAJ137" s="8"/>
      <c r="VAK137"/>
      <c r="VAL137"/>
      <c r="VAM137"/>
      <c r="VAN137" s="10"/>
      <c r="VAO137" s="8"/>
      <c r="VAP137"/>
      <c r="VAQ137" s="8"/>
      <c r="VAR137"/>
      <c r="VAS137"/>
      <c r="VAT137"/>
      <c r="VAU137" s="10"/>
      <c r="VAV137" s="8"/>
      <c r="VAW137"/>
      <c r="VAX137" s="8"/>
      <c r="VAY137"/>
      <c r="VAZ137"/>
      <c r="VBA137"/>
      <c r="VBB137" s="10"/>
      <c r="VBC137" s="8"/>
      <c r="VBD137"/>
      <c r="VBE137" s="8"/>
      <c r="VBF137"/>
      <c r="VBG137"/>
      <c r="VBH137"/>
      <c r="VBI137" s="10"/>
      <c r="VBJ137" s="8"/>
      <c r="VBK137"/>
      <c r="VBL137" s="8"/>
      <c r="VBM137"/>
      <c r="VBN137"/>
      <c r="VBO137"/>
      <c r="VBP137" s="10"/>
      <c r="VBQ137" s="8"/>
      <c r="VBR137"/>
      <c r="VBS137" s="8"/>
      <c r="VBT137"/>
      <c r="VBU137"/>
      <c r="VBV137"/>
      <c r="VBW137" s="10"/>
      <c r="VBX137" s="8"/>
      <c r="VBY137"/>
      <c r="VBZ137" s="8"/>
      <c r="VCA137"/>
      <c r="VCB137"/>
      <c r="VCC137"/>
      <c r="VCD137" s="10"/>
      <c r="VCE137" s="8"/>
      <c r="VCF137"/>
      <c r="VCG137" s="8"/>
      <c r="VCH137"/>
      <c r="VCI137"/>
      <c r="VCJ137"/>
      <c r="VCK137" s="10"/>
      <c r="VCL137" s="8"/>
      <c r="VCM137"/>
      <c r="VCN137" s="8"/>
      <c r="VCO137"/>
      <c r="VCP137"/>
      <c r="VCQ137"/>
      <c r="VCR137" s="10"/>
      <c r="VCS137" s="8"/>
      <c r="VCT137"/>
      <c r="VCU137" s="8"/>
      <c r="VCV137"/>
      <c r="VCW137"/>
      <c r="VCX137"/>
      <c r="VCY137" s="10"/>
      <c r="VCZ137" s="8"/>
      <c r="VDA137"/>
      <c r="VDB137" s="8"/>
      <c r="VDC137"/>
      <c r="VDD137"/>
      <c r="VDE137"/>
      <c r="VDF137" s="10"/>
      <c r="VDG137" s="22"/>
      <c r="VDH137"/>
      <c r="VDI137" s="8"/>
      <c r="VDJ137"/>
      <c r="VDK137"/>
      <c r="VDL137"/>
      <c r="VDM137" s="10"/>
      <c r="VDN137" s="22"/>
      <c r="VDO137"/>
      <c r="VDP137" s="8"/>
      <c r="VDQ137"/>
      <c r="VDR137"/>
      <c r="VDS137"/>
      <c r="VDT137" s="29"/>
      <c r="VDU137" s="44"/>
      <c r="VDV137" s="8"/>
      <c r="VDW137" s="8"/>
      <c r="VDX137" s="10"/>
      <c r="VDY137" s="10"/>
      <c r="VDZ137"/>
      <c r="VEA137" s="8"/>
      <c r="VEB137"/>
      <c r="VEC137" s="8"/>
      <c r="VED137" s="6"/>
      <c r="VEE137"/>
      <c r="VEF137"/>
      <c r="VEG137" s="10"/>
      <c r="VEH137" s="8"/>
      <c r="VEI137"/>
      <c r="VEJ137" s="8"/>
      <c r="VEK137"/>
      <c r="VEL137"/>
      <c r="VEM137"/>
      <c r="VEN137" s="10"/>
      <c r="VEO137" s="8"/>
      <c r="VEP137"/>
      <c r="VEQ137" s="8"/>
      <c r="VER137"/>
      <c r="VES137"/>
      <c r="VET137"/>
      <c r="VEU137" s="10"/>
      <c r="VEV137" s="8"/>
      <c r="VEW137"/>
      <c r="VEX137" s="8"/>
      <c r="VEY137"/>
      <c r="VEZ137"/>
      <c r="VFA137"/>
      <c r="VFB137" s="10"/>
      <c r="VFC137" s="8"/>
      <c r="VFD137"/>
      <c r="VFE137" s="8"/>
      <c r="VFF137"/>
      <c r="VFG137"/>
      <c r="VFH137"/>
      <c r="VFI137" s="10"/>
      <c r="VFJ137" s="8"/>
      <c r="VFK137"/>
      <c r="VFL137" s="8"/>
      <c r="VFM137"/>
      <c r="VFN137"/>
      <c r="VFO137"/>
      <c r="VFP137" s="10"/>
      <c r="VFQ137" s="8"/>
      <c r="VFR137"/>
      <c r="VFS137" s="8"/>
      <c r="VFT137"/>
      <c r="VFU137"/>
      <c r="VFV137"/>
      <c r="VFW137" s="10"/>
      <c r="VFX137" s="8"/>
      <c r="VFY137"/>
      <c r="VFZ137" s="8"/>
      <c r="VGA137"/>
      <c r="VGB137"/>
      <c r="VGC137"/>
      <c r="VGD137" s="10"/>
      <c r="VGE137" s="8"/>
      <c r="VGF137"/>
      <c r="VGG137" s="8"/>
      <c r="VGH137"/>
      <c r="VGI137"/>
      <c r="VGJ137"/>
      <c r="VGK137" s="10"/>
      <c r="VGL137" s="8"/>
      <c r="VGM137"/>
      <c r="VGN137" s="8"/>
      <c r="VGO137"/>
      <c r="VGP137"/>
      <c r="VGQ137"/>
      <c r="VGR137" s="10"/>
      <c r="VGS137" s="8"/>
      <c r="VGT137"/>
      <c r="VGU137" s="8"/>
      <c r="VGV137"/>
      <c r="VGW137"/>
      <c r="VGX137"/>
      <c r="VGY137" s="10"/>
      <c r="VGZ137" s="8"/>
      <c r="VHA137"/>
      <c r="VHB137" s="8"/>
      <c r="VHC137"/>
      <c r="VHD137"/>
      <c r="VHE137"/>
      <c r="VHF137" s="10"/>
      <c r="VHG137" s="8"/>
      <c r="VHH137"/>
      <c r="VHI137" s="8"/>
      <c r="VHJ137"/>
      <c r="VHK137"/>
      <c r="VHL137"/>
      <c r="VHM137" s="10"/>
      <c r="VHN137" s="8"/>
      <c r="VHO137"/>
      <c r="VHP137" s="8"/>
      <c r="VHQ137"/>
      <c r="VHR137"/>
      <c r="VHS137"/>
      <c r="VHT137" s="10"/>
      <c r="VHU137" s="8"/>
      <c r="VHV137"/>
      <c r="VHW137" s="8"/>
      <c r="VHX137"/>
      <c r="VHY137"/>
      <c r="VHZ137"/>
      <c r="VIA137" s="10"/>
      <c r="VIB137" s="8"/>
      <c r="VIC137"/>
      <c r="VID137" s="8"/>
      <c r="VIE137"/>
      <c r="VIF137"/>
      <c r="VIG137"/>
      <c r="VIH137" s="10"/>
      <c r="VII137" s="8"/>
      <c r="VIJ137"/>
      <c r="VIK137" s="8"/>
      <c r="VIL137"/>
      <c r="VIM137"/>
      <c r="VIN137"/>
      <c r="VIO137" s="10"/>
      <c r="VIP137" s="8"/>
      <c r="VIQ137"/>
      <c r="VIR137" s="8"/>
      <c r="VIS137"/>
      <c r="VIT137"/>
      <c r="VIU137"/>
      <c r="VIV137" s="10"/>
      <c r="VIW137" s="8"/>
      <c r="VIX137"/>
      <c r="VIY137" s="8"/>
      <c r="VIZ137"/>
      <c r="VJA137"/>
      <c r="VJB137"/>
      <c r="VJC137" s="10"/>
      <c r="VJD137" s="8"/>
      <c r="VJE137"/>
      <c r="VJF137" s="8"/>
      <c r="VJG137"/>
      <c r="VJH137"/>
      <c r="VJI137"/>
      <c r="VJJ137" s="10"/>
      <c r="VJK137" s="8"/>
      <c r="VJL137"/>
      <c r="VJM137" s="8"/>
      <c r="VJN137"/>
      <c r="VJO137"/>
      <c r="VJP137"/>
      <c r="VJQ137" s="10"/>
      <c r="VJR137" s="8"/>
      <c r="VJS137"/>
      <c r="VJT137" s="8"/>
      <c r="VJU137"/>
      <c r="VJV137"/>
      <c r="VJW137"/>
      <c r="VJX137" s="10"/>
      <c r="VJY137" s="8"/>
      <c r="VJZ137"/>
      <c r="VKA137" s="8"/>
      <c r="VKB137"/>
      <c r="VKC137"/>
      <c r="VKD137"/>
      <c r="VKE137" s="10"/>
      <c r="VKF137" s="8"/>
      <c r="VKG137"/>
      <c r="VKH137" s="8"/>
      <c r="VKI137"/>
      <c r="VKJ137"/>
      <c r="VKK137"/>
      <c r="VKL137" s="10"/>
      <c r="VKM137" s="8"/>
      <c r="VKN137"/>
      <c r="VKO137" s="8"/>
      <c r="VKP137"/>
      <c r="VKQ137"/>
      <c r="VKR137"/>
      <c r="VKS137" s="10"/>
      <c r="VKT137" s="8"/>
      <c r="VKU137"/>
      <c r="VKV137" s="8"/>
      <c r="VKW137"/>
      <c r="VKX137"/>
      <c r="VKY137"/>
      <c r="VKZ137" s="10"/>
      <c r="VLA137" s="8"/>
      <c r="VLB137"/>
      <c r="VLC137" s="8"/>
      <c r="VLD137"/>
      <c r="VLE137"/>
      <c r="VLF137"/>
      <c r="VLG137" s="10"/>
      <c r="VLH137" s="8"/>
      <c r="VLI137"/>
      <c r="VLJ137" s="8"/>
      <c r="VLK137"/>
      <c r="VLL137"/>
      <c r="VLM137"/>
      <c r="VLN137" s="10"/>
      <c r="VLO137" s="8"/>
      <c r="VLP137"/>
      <c r="VLQ137" s="8"/>
      <c r="VLR137"/>
      <c r="VLS137"/>
      <c r="VLT137"/>
      <c r="VLU137" s="10"/>
      <c r="VLV137" s="8"/>
      <c r="VLW137"/>
      <c r="VLX137" s="8"/>
      <c r="VLY137"/>
      <c r="VLZ137"/>
      <c r="VMA137"/>
      <c r="VMB137" s="10"/>
      <c r="VMC137" s="8"/>
      <c r="VMD137"/>
      <c r="VME137" s="8"/>
      <c r="VMF137"/>
      <c r="VMG137"/>
      <c r="VMH137"/>
      <c r="VMI137" s="10"/>
      <c r="VMJ137" s="22"/>
      <c r="VMK137"/>
      <c r="VML137" s="8"/>
      <c r="VMM137"/>
      <c r="VMN137"/>
      <c r="VMO137"/>
      <c r="VMP137" s="10"/>
      <c r="VMQ137" s="22"/>
      <c r="VMR137"/>
      <c r="VMS137" s="8"/>
      <c r="VMT137"/>
      <c r="VMU137"/>
      <c r="VMV137"/>
      <c r="VMW137" s="29"/>
      <c r="VMX137" s="44"/>
      <c r="VMY137" s="8"/>
      <c r="VMZ137" s="8"/>
      <c r="VNA137" s="10"/>
      <c r="VNB137" s="10"/>
      <c r="VNC137"/>
      <c r="VND137" s="8"/>
      <c r="VNE137"/>
      <c r="VNF137" s="8"/>
      <c r="VNG137" s="6"/>
      <c r="VNH137"/>
      <c r="VNI137"/>
      <c r="VNJ137" s="10"/>
      <c r="VNK137" s="8"/>
      <c r="VNL137"/>
      <c r="VNM137" s="8"/>
      <c r="VNN137"/>
      <c r="VNO137"/>
      <c r="VNP137"/>
      <c r="VNQ137" s="10"/>
      <c r="VNR137" s="8"/>
      <c r="VNS137"/>
      <c r="VNT137" s="8"/>
      <c r="VNU137"/>
      <c r="VNV137"/>
      <c r="VNW137"/>
      <c r="VNX137" s="10"/>
      <c r="VNY137" s="8"/>
      <c r="VNZ137"/>
      <c r="VOA137" s="8"/>
      <c r="VOB137"/>
      <c r="VOC137"/>
      <c r="VOD137"/>
      <c r="VOE137" s="10"/>
      <c r="VOF137" s="8"/>
      <c r="VOG137"/>
      <c r="VOH137" s="8"/>
      <c r="VOI137"/>
      <c r="VOJ137"/>
      <c r="VOK137"/>
      <c r="VOL137" s="10"/>
      <c r="VOM137" s="8"/>
      <c r="VON137"/>
      <c r="VOO137" s="8"/>
      <c r="VOP137"/>
      <c r="VOQ137"/>
      <c r="VOR137"/>
      <c r="VOS137" s="10"/>
      <c r="VOT137" s="8"/>
      <c r="VOU137"/>
      <c r="VOV137" s="8"/>
      <c r="VOW137"/>
      <c r="VOX137"/>
      <c r="VOY137"/>
      <c r="VOZ137" s="10"/>
      <c r="VPA137" s="8"/>
      <c r="VPB137"/>
      <c r="VPC137" s="8"/>
      <c r="VPD137"/>
      <c r="VPE137"/>
      <c r="VPF137"/>
      <c r="VPG137" s="10"/>
      <c r="VPH137" s="8"/>
      <c r="VPI137"/>
      <c r="VPJ137" s="8"/>
      <c r="VPK137"/>
      <c r="VPL137"/>
      <c r="VPM137"/>
      <c r="VPN137" s="10"/>
      <c r="VPO137" s="8"/>
      <c r="VPP137"/>
      <c r="VPQ137" s="8"/>
      <c r="VPR137"/>
      <c r="VPS137"/>
      <c r="VPT137"/>
      <c r="VPU137" s="10"/>
      <c r="VPV137" s="8"/>
      <c r="VPW137"/>
      <c r="VPX137" s="8"/>
      <c r="VPY137"/>
      <c r="VPZ137"/>
      <c r="VQA137"/>
      <c r="VQB137" s="10"/>
      <c r="VQC137" s="8"/>
      <c r="VQD137"/>
      <c r="VQE137" s="8"/>
      <c r="VQF137"/>
      <c r="VQG137"/>
      <c r="VQH137"/>
      <c r="VQI137" s="10"/>
      <c r="VQJ137" s="8"/>
      <c r="VQK137"/>
      <c r="VQL137" s="8"/>
      <c r="VQM137"/>
      <c r="VQN137"/>
      <c r="VQO137"/>
      <c r="VQP137" s="10"/>
      <c r="VQQ137" s="8"/>
      <c r="VQR137"/>
      <c r="VQS137" s="8"/>
      <c r="VQT137"/>
      <c r="VQU137"/>
      <c r="VQV137"/>
      <c r="VQW137" s="10"/>
      <c r="VQX137" s="8"/>
      <c r="VQY137"/>
      <c r="VQZ137" s="8"/>
      <c r="VRA137"/>
      <c r="VRB137"/>
      <c r="VRC137"/>
      <c r="VRD137" s="10"/>
      <c r="VRE137" s="8"/>
      <c r="VRF137"/>
      <c r="VRG137" s="8"/>
      <c r="VRH137"/>
      <c r="VRI137"/>
      <c r="VRJ137"/>
      <c r="VRK137" s="10"/>
      <c r="VRL137" s="8"/>
      <c r="VRM137"/>
      <c r="VRN137" s="8"/>
      <c r="VRO137"/>
      <c r="VRP137"/>
      <c r="VRQ137"/>
      <c r="VRR137" s="10"/>
      <c r="VRS137" s="8"/>
      <c r="VRT137"/>
      <c r="VRU137" s="8"/>
      <c r="VRV137"/>
      <c r="VRW137"/>
      <c r="VRX137"/>
      <c r="VRY137" s="10"/>
      <c r="VRZ137" s="8"/>
      <c r="VSA137"/>
      <c r="VSB137" s="8"/>
      <c r="VSC137"/>
      <c r="VSD137"/>
      <c r="VSE137"/>
      <c r="VSF137" s="10"/>
      <c r="VSG137" s="8"/>
      <c r="VSH137"/>
      <c r="VSI137" s="8"/>
      <c r="VSJ137"/>
      <c r="VSK137"/>
      <c r="VSL137"/>
      <c r="VSM137" s="10"/>
      <c r="VSN137" s="8"/>
      <c r="VSO137"/>
      <c r="VSP137" s="8"/>
      <c r="VSQ137"/>
      <c r="VSR137"/>
      <c r="VSS137"/>
      <c r="VST137" s="10"/>
      <c r="VSU137" s="8"/>
      <c r="VSV137"/>
      <c r="VSW137" s="8"/>
      <c r="VSX137"/>
      <c r="VSY137"/>
      <c r="VSZ137"/>
      <c r="VTA137" s="10"/>
      <c r="VTB137" s="8"/>
      <c r="VTC137"/>
      <c r="VTD137" s="8"/>
      <c r="VTE137"/>
      <c r="VTF137"/>
      <c r="VTG137"/>
      <c r="VTH137" s="10"/>
      <c r="VTI137" s="8"/>
      <c r="VTJ137"/>
      <c r="VTK137" s="8"/>
      <c r="VTL137"/>
      <c r="VTM137"/>
      <c r="VTN137"/>
      <c r="VTO137" s="10"/>
      <c r="VTP137" s="8"/>
      <c r="VTQ137"/>
      <c r="VTR137" s="8"/>
      <c r="VTS137"/>
      <c r="VTT137"/>
      <c r="VTU137"/>
      <c r="VTV137" s="10"/>
      <c r="VTW137" s="8"/>
      <c r="VTX137"/>
      <c r="VTY137" s="8"/>
      <c r="VTZ137"/>
      <c r="VUA137"/>
      <c r="VUB137"/>
      <c r="VUC137" s="10"/>
      <c r="VUD137" s="8"/>
      <c r="VUE137"/>
      <c r="VUF137" s="8"/>
      <c r="VUG137"/>
      <c r="VUH137"/>
      <c r="VUI137"/>
      <c r="VUJ137" s="10"/>
      <c r="VUK137" s="8"/>
      <c r="VUL137"/>
      <c r="VUM137" s="8"/>
      <c r="VUN137"/>
      <c r="VUO137"/>
      <c r="VUP137"/>
      <c r="VUQ137" s="10"/>
      <c r="VUR137" s="8"/>
      <c r="VUS137"/>
      <c r="VUT137" s="8"/>
      <c r="VUU137"/>
      <c r="VUV137"/>
      <c r="VUW137"/>
      <c r="VUX137" s="10"/>
      <c r="VUY137" s="8"/>
      <c r="VUZ137"/>
      <c r="VVA137" s="8"/>
      <c r="VVB137"/>
      <c r="VVC137"/>
      <c r="VVD137"/>
      <c r="VVE137" s="10"/>
      <c r="VVF137" s="8"/>
      <c r="VVG137"/>
      <c r="VVH137" s="8"/>
      <c r="VVI137"/>
      <c r="VVJ137"/>
      <c r="VVK137"/>
      <c r="VVL137" s="10"/>
      <c r="VVM137" s="22"/>
      <c r="VVN137"/>
      <c r="VVO137" s="8"/>
      <c r="VVP137"/>
      <c r="VVQ137"/>
      <c r="VVR137"/>
      <c r="VVS137" s="10"/>
      <c r="VVT137" s="22"/>
      <c r="VVU137"/>
      <c r="VVV137" s="8"/>
      <c r="VVW137"/>
      <c r="VVX137"/>
      <c r="VVY137"/>
      <c r="VVZ137" s="29"/>
      <c r="VWA137" s="44"/>
      <c r="VWB137" s="8"/>
      <c r="VWC137" s="8"/>
      <c r="VWD137" s="10"/>
      <c r="VWE137" s="10"/>
      <c r="VWF137"/>
      <c r="VWG137" s="8"/>
      <c r="VWH137"/>
      <c r="VWI137" s="8"/>
      <c r="VWJ137" s="6"/>
      <c r="VWK137"/>
      <c r="VWL137"/>
      <c r="VWM137" s="10"/>
      <c r="VWN137" s="8"/>
      <c r="VWO137"/>
      <c r="VWP137" s="8"/>
      <c r="VWQ137"/>
      <c r="VWR137"/>
      <c r="VWS137"/>
      <c r="VWT137" s="10"/>
      <c r="VWU137" s="8"/>
      <c r="VWV137"/>
      <c r="VWW137" s="8"/>
      <c r="VWX137"/>
      <c r="VWY137"/>
      <c r="VWZ137"/>
      <c r="VXA137" s="10"/>
      <c r="VXB137" s="8"/>
      <c r="VXC137"/>
      <c r="VXD137" s="8"/>
      <c r="VXE137"/>
      <c r="VXF137"/>
      <c r="VXG137"/>
      <c r="VXH137" s="10"/>
      <c r="VXI137" s="8"/>
      <c r="VXJ137"/>
      <c r="VXK137" s="8"/>
      <c r="VXL137"/>
      <c r="VXM137"/>
      <c r="VXN137"/>
      <c r="VXO137" s="10"/>
      <c r="VXP137" s="8"/>
      <c r="VXQ137"/>
      <c r="VXR137" s="8"/>
      <c r="VXS137"/>
      <c r="VXT137"/>
      <c r="VXU137"/>
      <c r="VXV137" s="10"/>
      <c r="VXW137" s="8"/>
      <c r="VXX137"/>
      <c r="VXY137" s="8"/>
      <c r="VXZ137"/>
      <c r="VYA137"/>
      <c r="VYB137"/>
      <c r="VYC137" s="10"/>
      <c r="VYD137" s="8"/>
      <c r="VYE137"/>
      <c r="VYF137" s="8"/>
      <c r="VYG137"/>
      <c r="VYH137"/>
      <c r="VYI137"/>
      <c r="VYJ137" s="10"/>
      <c r="VYK137" s="8"/>
      <c r="VYL137"/>
      <c r="VYM137" s="8"/>
      <c r="VYN137"/>
      <c r="VYO137"/>
      <c r="VYP137"/>
      <c r="VYQ137" s="10"/>
      <c r="VYR137" s="8"/>
      <c r="VYS137"/>
      <c r="VYT137" s="8"/>
      <c r="VYU137"/>
      <c r="VYV137"/>
      <c r="VYW137"/>
      <c r="VYX137" s="10"/>
      <c r="VYY137" s="8"/>
      <c r="VYZ137"/>
      <c r="VZA137" s="8"/>
      <c r="VZB137"/>
      <c r="VZC137"/>
      <c r="VZD137"/>
      <c r="VZE137" s="10"/>
      <c r="VZF137" s="8"/>
      <c r="VZG137"/>
      <c r="VZH137" s="8"/>
      <c r="VZI137"/>
      <c r="VZJ137"/>
      <c r="VZK137"/>
      <c r="VZL137" s="10"/>
      <c r="VZM137" s="8"/>
      <c r="VZN137"/>
      <c r="VZO137" s="8"/>
      <c r="VZP137"/>
      <c r="VZQ137"/>
      <c r="VZR137"/>
      <c r="VZS137" s="10"/>
      <c r="VZT137" s="8"/>
      <c r="VZU137"/>
      <c r="VZV137" s="8"/>
      <c r="VZW137"/>
      <c r="VZX137"/>
      <c r="VZY137"/>
      <c r="VZZ137" s="10"/>
      <c r="WAA137" s="8"/>
      <c r="WAB137"/>
      <c r="WAC137" s="8"/>
      <c r="WAD137"/>
      <c r="WAE137"/>
      <c r="WAF137"/>
      <c r="WAG137" s="10"/>
      <c r="WAH137" s="8"/>
      <c r="WAI137"/>
      <c r="WAJ137" s="8"/>
      <c r="WAK137"/>
      <c r="WAL137"/>
      <c r="WAM137"/>
      <c r="WAN137" s="10"/>
      <c r="WAO137" s="8"/>
      <c r="WAP137"/>
      <c r="WAQ137" s="8"/>
      <c r="WAR137"/>
      <c r="WAS137"/>
      <c r="WAT137"/>
      <c r="WAU137" s="10"/>
      <c r="WAV137" s="8"/>
      <c r="WAW137"/>
      <c r="WAX137" s="8"/>
      <c r="WAY137"/>
      <c r="WAZ137"/>
      <c r="WBA137"/>
      <c r="WBB137" s="10"/>
      <c r="WBC137" s="8"/>
      <c r="WBD137"/>
      <c r="WBE137" s="8"/>
      <c r="WBF137"/>
      <c r="WBG137"/>
      <c r="WBH137"/>
      <c r="WBI137" s="10"/>
      <c r="WBJ137" s="8"/>
      <c r="WBK137"/>
      <c r="WBL137" s="8"/>
      <c r="WBM137"/>
      <c r="WBN137"/>
      <c r="WBO137"/>
      <c r="WBP137" s="10"/>
      <c r="WBQ137" s="8"/>
      <c r="WBR137"/>
      <c r="WBS137" s="8"/>
      <c r="WBT137"/>
      <c r="WBU137"/>
      <c r="WBV137"/>
      <c r="WBW137" s="10"/>
      <c r="WBX137" s="8"/>
      <c r="WBY137"/>
      <c r="WBZ137" s="8"/>
      <c r="WCA137"/>
      <c r="WCB137"/>
      <c r="WCC137"/>
      <c r="WCD137" s="10"/>
      <c r="WCE137" s="8"/>
      <c r="WCF137"/>
      <c r="WCG137" s="8"/>
      <c r="WCH137"/>
      <c r="WCI137"/>
      <c r="WCJ137"/>
      <c r="WCK137" s="10"/>
      <c r="WCL137" s="8"/>
      <c r="WCM137"/>
      <c r="WCN137" s="8"/>
      <c r="WCO137"/>
      <c r="WCP137"/>
      <c r="WCQ137"/>
      <c r="WCR137" s="10"/>
      <c r="WCS137" s="8"/>
      <c r="WCT137"/>
      <c r="WCU137" s="8"/>
      <c r="WCV137"/>
      <c r="WCW137"/>
      <c r="WCX137"/>
      <c r="WCY137" s="10"/>
      <c r="WCZ137" s="8"/>
      <c r="WDA137"/>
      <c r="WDB137" s="8"/>
      <c r="WDC137"/>
      <c r="WDD137"/>
      <c r="WDE137"/>
      <c r="WDF137" s="10"/>
      <c r="WDG137" s="8"/>
      <c r="WDH137"/>
      <c r="WDI137" s="8"/>
      <c r="WDJ137"/>
      <c r="WDK137"/>
      <c r="WDL137"/>
      <c r="WDM137" s="10"/>
      <c r="WDN137" s="8"/>
      <c r="WDO137"/>
      <c r="WDP137" s="8"/>
      <c r="WDQ137"/>
      <c r="WDR137"/>
      <c r="WDS137"/>
      <c r="WDT137" s="10"/>
      <c r="WDU137" s="8"/>
      <c r="WDV137"/>
      <c r="WDW137" s="8"/>
      <c r="WDX137"/>
      <c r="WDY137"/>
      <c r="WDZ137"/>
      <c r="WEA137" s="10"/>
      <c r="WEB137" s="8"/>
      <c r="WEC137"/>
      <c r="WED137" s="8"/>
      <c r="WEE137"/>
      <c r="WEF137"/>
      <c r="WEG137"/>
      <c r="WEH137" s="10"/>
      <c r="WEI137" s="8"/>
      <c r="WEJ137"/>
      <c r="WEK137" s="8"/>
      <c r="WEL137"/>
      <c r="WEM137"/>
      <c r="WEN137"/>
      <c r="WEO137" s="10"/>
      <c r="WEP137" s="22"/>
      <c r="WEQ137"/>
      <c r="WER137" s="8"/>
      <c r="WES137"/>
      <c r="WET137"/>
      <c r="WEU137"/>
      <c r="WEV137" s="10"/>
      <c r="WEW137" s="22"/>
      <c r="WEX137"/>
      <c r="WEY137" s="8"/>
      <c r="WEZ137"/>
      <c r="WFA137"/>
      <c r="WFB137"/>
      <c r="WFC137" s="29"/>
      <c r="WFD137" s="44"/>
      <c r="WFE137" s="8"/>
      <c r="WFF137" s="8"/>
      <c r="WFG137" s="10"/>
      <c r="WFH137" s="10"/>
      <c r="WFI137"/>
      <c r="WFJ137" s="8"/>
      <c r="WFK137"/>
      <c r="WFL137" s="8"/>
      <c r="WFM137" s="6"/>
      <c r="WFN137"/>
      <c r="WFO137"/>
      <c r="WFP137" s="10"/>
      <c r="WFQ137" s="8"/>
      <c r="WFR137"/>
      <c r="WFS137" s="8"/>
      <c r="WFT137"/>
      <c r="WFU137"/>
      <c r="WFV137"/>
      <c r="WFW137" s="10"/>
      <c r="WFX137" s="8"/>
      <c r="WFY137"/>
      <c r="WFZ137" s="8"/>
      <c r="WGA137"/>
      <c r="WGB137"/>
      <c r="WGC137"/>
      <c r="WGD137" s="10"/>
      <c r="WGE137" s="8"/>
      <c r="WGF137"/>
      <c r="WGG137" s="8"/>
      <c r="WGH137"/>
      <c r="WGI137"/>
      <c r="WGJ137"/>
      <c r="WGK137" s="10"/>
      <c r="WGL137" s="8"/>
      <c r="WGM137"/>
      <c r="WGN137" s="8"/>
      <c r="WGO137"/>
      <c r="WGP137"/>
      <c r="WGQ137"/>
      <c r="WGR137" s="10"/>
      <c r="WGS137" s="8"/>
      <c r="WGT137"/>
      <c r="WGU137" s="8"/>
      <c r="WGV137"/>
      <c r="WGW137"/>
      <c r="WGX137"/>
      <c r="WGY137" s="10"/>
      <c r="WGZ137" s="8"/>
      <c r="WHA137"/>
      <c r="WHB137" s="8"/>
      <c r="WHC137"/>
      <c r="WHD137"/>
      <c r="WHE137"/>
      <c r="WHF137" s="10"/>
      <c r="WHG137" s="8"/>
      <c r="WHH137"/>
      <c r="WHI137" s="8"/>
      <c r="WHJ137"/>
      <c r="WHK137"/>
      <c r="WHL137"/>
      <c r="WHM137" s="10"/>
      <c r="WHN137" s="8"/>
      <c r="WHO137"/>
      <c r="WHP137" s="8"/>
      <c r="WHQ137"/>
      <c r="WHR137"/>
      <c r="WHS137"/>
      <c r="WHT137" s="10"/>
      <c r="WHU137" s="8"/>
      <c r="WHV137"/>
      <c r="WHW137" s="8"/>
      <c r="WHX137"/>
      <c r="WHY137"/>
      <c r="WHZ137"/>
      <c r="WIA137" s="10"/>
      <c r="WIB137" s="8"/>
      <c r="WIC137"/>
      <c r="WID137" s="8"/>
      <c r="WIE137"/>
      <c r="WIF137"/>
      <c r="WIG137"/>
      <c r="WIH137" s="10"/>
      <c r="WII137" s="8"/>
      <c r="WIJ137"/>
      <c r="WIK137" s="8"/>
      <c r="WIL137"/>
      <c r="WIM137"/>
      <c r="WIN137"/>
      <c r="WIO137" s="10"/>
      <c r="WIP137" s="8"/>
      <c r="WIQ137"/>
      <c r="WIR137" s="8"/>
      <c r="WIS137"/>
      <c r="WIT137"/>
      <c r="WIU137"/>
      <c r="WIV137" s="10"/>
      <c r="WIW137" s="8"/>
      <c r="WIX137"/>
      <c r="WIY137" s="8"/>
      <c r="WIZ137"/>
      <c r="WJA137"/>
      <c r="WJB137"/>
      <c r="WJC137" s="10"/>
      <c r="WJD137" s="8"/>
      <c r="WJE137"/>
      <c r="WJF137" s="8"/>
      <c r="WJG137"/>
      <c r="WJH137"/>
      <c r="WJI137"/>
      <c r="WJJ137" s="10"/>
      <c r="WJK137" s="8"/>
      <c r="WJL137"/>
      <c r="WJM137" s="8"/>
      <c r="WJN137"/>
      <c r="WJO137"/>
      <c r="WJP137"/>
      <c r="WJQ137" s="10"/>
      <c r="WJR137" s="8"/>
      <c r="WJS137"/>
      <c r="WJT137" s="8"/>
      <c r="WJU137"/>
      <c r="WJV137"/>
      <c r="WJW137"/>
      <c r="WJX137" s="10"/>
      <c r="WJY137" s="8"/>
      <c r="WJZ137"/>
      <c r="WKA137" s="8"/>
      <c r="WKB137"/>
      <c r="WKC137"/>
      <c r="WKD137"/>
      <c r="WKE137" s="10"/>
      <c r="WKF137" s="8"/>
      <c r="WKG137"/>
      <c r="WKH137" s="8"/>
      <c r="WKI137"/>
      <c r="WKJ137"/>
      <c r="WKK137"/>
      <c r="WKL137" s="10"/>
      <c r="WKM137" s="8"/>
      <c r="WKN137"/>
      <c r="WKO137" s="8"/>
      <c r="WKP137"/>
      <c r="WKQ137"/>
      <c r="WKR137"/>
      <c r="WKS137" s="10"/>
      <c r="WKT137" s="8"/>
      <c r="WKU137"/>
      <c r="WKV137" s="8"/>
      <c r="WKW137"/>
      <c r="WKX137"/>
      <c r="WKY137"/>
      <c r="WKZ137" s="10"/>
      <c r="WLA137" s="8"/>
      <c r="WLB137"/>
      <c r="WLC137" s="8"/>
      <c r="WLD137"/>
      <c r="WLE137"/>
      <c r="WLF137"/>
      <c r="WLG137" s="10"/>
      <c r="WLH137" s="8"/>
      <c r="WLI137"/>
      <c r="WLJ137" s="8"/>
      <c r="WLK137"/>
      <c r="WLL137"/>
      <c r="WLM137"/>
      <c r="WLN137" s="10"/>
      <c r="WLO137" s="8"/>
      <c r="WLP137"/>
      <c r="WLQ137" s="8"/>
      <c r="WLR137"/>
      <c r="WLS137"/>
      <c r="WLT137"/>
      <c r="WLU137" s="10"/>
      <c r="WLV137" s="8"/>
      <c r="WLW137"/>
      <c r="WLX137" s="8"/>
      <c r="WLY137"/>
      <c r="WLZ137"/>
      <c r="WMA137"/>
      <c r="WMB137" s="10"/>
      <c r="WMC137" s="8"/>
      <c r="WMD137"/>
      <c r="WME137" s="8"/>
      <c r="WMF137"/>
      <c r="WMG137"/>
      <c r="WMH137"/>
      <c r="WMI137" s="10"/>
      <c r="WMJ137" s="8"/>
      <c r="WMK137"/>
      <c r="WML137" s="8"/>
      <c r="WMM137"/>
      <c r="WMN137"/>
      <c r="WMO137"/>
      <c r="WMP137" s="10"/>
      <c r="WMQ137" s="8"/>
      <c r="WMR137"/>
      <c r="WMS137" s="8"/>
      <c r="WMT137"/>
      <c r="WMU137"/>
      <c r="WMV137"/>
      <c r="WMW137" s="10"/>
      <c r="WMX137" s="8"/>
      <c r="WMY137"/>
      <c r="WMZ137" s="8"/>
      <c r="WNA137"/>
      <c r="WNB137"/>
      <c r="WNC137"/>
      <c r="WND137" s="10"/>
      <c r="WNE137" s="8"/>
      <c r="WNF137"/>
      <c r="WNG137" s="8"/>
      <c r="WNH137"/>
      <c r="WNI137"/>
      <c r="WNJ137"/>
      <c r="WNK137" s="10"/>
      <c r="WNL137" s="8"/>
      <c r="WNM137"/>
      <c r="WNN137" s="8"/>
      <c r="WNO137"/>
      <c r="WNP137"/>
      <c r="WNQ137"/>
      <c r="WNR137" s="10"/>
      <c r="WNS137" s="22"/>
      <c r="WNT137"/>
      <c r="WNU137" s="8"/>
      <c r="WNV137"/>
      <c r="WNW137"/>
      <c r="WNX137"/>
      <c r="WNY137" s="10"/>
      <c r="WNZ137" s="22"/>
      <c r="WOA137"/>
      <c r="WOB137" s="8"/>
      <c r="WOC137"/>
      <c r="WOD137"/>
      <c r="WOE137"/>
      <c r="WOF137" s="29"/>
      <c r="WOG137" s="44"/>
      <c r="WOH137" s="8"/>
      <c r="WOI137" s="8"/>
      <c r="WOJ137" s="10"/>
      <c r="WOK137" s="10"/>
      <c r="WOL137"/>
      <c r="WOM137" s="8"/>
      <c r="WON137"/>
      <c r="WOO137" s="8"/>
      <c r="WOP137" s="6"/>
      <c r="WOQ137"/>
      <c r="WOR137"/>
      <c r="WOS137" s="10"/>
      <c r="WOT137" s="8"/>
      <c r="WOU137"/>
      <c r="WOV137" s="8"/>
      <c r="WOW137"/>
      <c r="WOX137"/>
      <c r="WOY137"/>
      <c r="WOZ137" s="10"/>
      <c r="WPA137" s="8"/>
      <c r="WPB137"/>
      <c r="WPC137" s="8"/>
      <c r="WPD137"/>
      <c r="WPE137"/>
      <c r="WPF137"/>
      <c r="WPG137" s="10"/>
      <c r="WPH137" s="8"/>
      <c r="WPI137"/>
      <c r="WPJ137" s="8"/>
      <c r="WPK137"/>
      <c r="WPL137"/>
      <c r="WPM137"/>
      <c r="WPN137" s="10"/>
      <c r="WPO137" s="8"/>
      <c r="WPP137"/>
      <c r="WPQ137" s="8"/>
      <c r="WPR137"/>
      <c r="WPS137"/>
      <c r="WPT137"/>
      <c r="WPU137" s="10"/>
      <c r="WPV137" s="8"/>
      <c r="WPW137"/>
      <c r="WPX137" s="8"/>
      <c r="WPY137"/>
      <c r="WPZ137"/>
      <c r="WQA137"/>
      <c r="WQB137" s="10"/>
      <c r="WQC137" s="8"/>
      <c r="WQD137"/>
      <c r="WQE137" s="8"/>
      <c r="WQF137"/>
      <c r="WQG137"/>
      <c r="WQH137"/>
      <c r="WQI137" s="10"/>
      <c r="WQJ137" s="8"/>
      <c r="WQK137"/>
      <c r="WQL137" s="8"/>
      <c r="WQM137"/>
      <c r="WQN137"/>
      <c r="WQO137"/>
      <c r="WQP137" s="10"/>
      <c r="WQQ137" s="8"/>
      <c r="WQR137"/>
      <c r="WQS137" s="8"/>
      <c r="WQT137"/>
      <c r="WQU137"/>
      <c r="WQV137"/>
      <c r="WQW137" s="10"/>
      <c r="WQX137" s="8"/>
      <c r="WQY137"/>
      <c r="WQZ137" s="8"/>
      <c r="WRA137"/>
      <c r="WRB137"/>
      <c r="WRC137"/>
      <c r="WRD137" s="10"/>
      <c r="WRE137" s="8"/>
      <c r="WRF137"/>
      <c r="WRG137" s="8"/>
      <c r="WRH137"/>
      <c r="WRI137"/>
      <c r="WRJ137"/>
      <c r="WRK137" s="10"/>
      <c r="WRL137" s="8"/>
      <c r="WRM137"/>
      <c r="WRN137" s="8"/>
      <c r="WRO137"/>
      <c r="WRP137"/>
      <c r="WRQ137"/>
      <c r="WRR137" s="10"/>
      <c r="WRS137" s="8"/>
      <c r="WRT137"/>
      <c r="WRU137" s="8"/>
      <c r="WRV137"/>
      <c r="WRW137"/>
      <c r="WRX137"/>
      <c r="WRY137" s="10"/>
      <c r="WRZ137" s="8"/>
      <c r="WSA137"/>
      <c r="WSB137" s="8"/>
      <c r="WSC137"/>
      <c r="WSD137"/>
      <c r="WSE137"/>
      <c r="WSF137" s="10"/>
      <c r="WSG137" s="8"/>
      <c r="WSH137"/>
      <c r="WSI137" s="8"/>
      <c r="WSJ137"/>
      <c r="WSK137"/>
      <c r="WSL137"/>
      <c r="WSM137" s="10"/>
      <c r="WSN137" s="8"/>
      <c r="WSO137"/>
      <c r="WSP137" s="8"/>
      <c r="WSQ137"/>
      <c r="WSR137"/>
      <c r="WSS137"/>
      <c r="WST137" s="10"/>
      <c r="WSU137" s="8"/>
      <c r="WSV137"/>
      <c r="WSW137" s="8"/>
      <c r="WSX137"/>
      <c r="WSY137"/>
      <c r="WSZ137"/>
      <c r="WTA137" s="10"/>
      <c r="WTB137" s="8"/>
      <c r="WTC137"/>
      <c r="WTD137" s="8"/>
      <c r="WTE137"/>
      <c r="WTF137"/>
      <c r="WTG137"/>
      <c r="WTH137" s="10"/>
      <c r="WTI137" s="8"/>
      <c r="WTJ137"/>
      <c r="WTK137" s="8"/>
      <c r="WTL137"/>
      <c r="WTM137"/>
      <c r="WTN137"/>
      <c r="WTO137" s="10"/>
      <c r="WTP137" s="8"/>
      <c r="WTQ137"/>
      <c r="WTR137" s="8"/>
      <c r="WTS137"/>
      <c r="WTT137"/>
      <c r="WTU137"/>
      <c r="WTV137" s="10"/>
      <c r="WTW137" s="8"/>
      <c r="WTX137"/>
      <c r="WTY137" s="8"/>
      <c r="WTZ137"/>
      <c r="WUA137"/>
      <c r="WUB137"/>
      <c r="WUC137" s="10"/>
      <c r="WUD137" s="8"/>
      <c r="WUE137"/>
      <c r="WUF137" s="8"/>
      <c r="WUG137"/>
      <c r="WUH137"/>
      <c r="WUI137"/>
      <c r="WUJ137" s="10"/>
      <c r="WUK137" s="8"/>
      <c r="WUL137"/>
      <c r="WUM137" s="8"/>
      <c r="WUN137"/>
      <c r="WUO137"/>
      <c r="WUP137"/>
      <c r="WUQ137" s="10"/>
      <c r="WUR137" s="8"/>
      <c r="WUS137"/>
      <c r="WUT137" s="8"/>
      <c r="WUU137"/>
      <c r="WUV137"/>
      <c r="WUW137"/>
      <c r="WUX137" s="10"/>
      <c r="WUY137" s="8"/>
      <c r="WUZ137"/>
      <c r="WVA137" s="8"/>
      <c r="WVB137"/>
      <c r="WVC137"/>
      <c r="WVD137"/>
      <c r="WVE137" s="10"/>
      <c r="WVF137" s="8"/>
      <c r="WVG137"/>
      <c r="WVH137" s="8"/>
      <c r="WVI137"/>
      <c r="WVJ137"/>
      <c r="WVK137"/>
      <c r="WVL137" s="10"/>
      <c r="WVM137" s="8"/>
      <c r="WVN137"/>
      <c r="WVO137" s="8"/>
      <c r="WVP137"/>
      <c r="WVQ137"/>
      <c r="WVR137"/>
      <c r="WVS137" s="10"/>
      <c r="WVT137" s="8"/>
      <c r="WVU137"/>
      <c r="WVV137" s="8"/>
      <c r="WVW137"/>
      <c r="WVX137"/>
      <c r="WVY137"/>
      <c r="WVZ137" s="10"/>
      <c r="WWA137" s="8"/>
      <c r="WWB137"/>
      <c r="WWC137" s="8"/>
      <c r="WWD137"/>
      <c r="WWE137"/>
      <c r="WWF137"/>
      <c r="WWG137" s="10"/>
      <c r="WWH137" s="8"/>
      <c r="WWI137"/>
      <c r="WWJ137" s="8"/>
      <c r="WWK137"/>
      <c r="WWL137"/>
      <c r="WWM137"/>
      <c r="WWN137" s="10"/>
      <c r="WWO137" s="8"/>
      <c r="WWP137"/>
      <c r="WWQ137" s="8"/>
      <c r="WWR137"/>
      <c r="WWS137"/>
      <c r="WWT137"/>
      <c r="WWU137" s="10"/>
      <c r="WWV137" s="22"/>
      <c r="WWW137"/>
      <c r="WWX137" s="8"/>
      <c r="WWY137"/>
      <c r="WWZ137"/>
      <c r="WXA137"/>
      <c r="WXB137" s="10"/>
      <c r="WXC137" s="22"/>
      <c r="WXD137"/>
      <c r="WXE137" s="8"/>
      <c r="WXF137"/>
      <c r="WXG137"/>
      <c r="WXH137"/>
      <c r="WXI137" s="29"/>
      <c r="WXJ137" s="44"/>
      <c r="WXK137" s="8"/>
      <c r="WXL137" s="8"/>
      <c r="WXM137" s="10"/>
      <c r="WXN137" s="10"/>
      <c r="WXO137"/>
      <c r="WXP137" s="8"/>
      <c r="WXQ137"/>
      <c r="WXR137" s="8"/>
    </row>
    <row r="138" spans="1:16190" ht="12.5" hidden="1" outlineLevel="1" x14ac:dyDescent="0.25">
      <c r="A138" s="409"/>
      <c r="B138" s="410"/>
      <c r="C138" s="233" t="s">
        <v>21</v>
      </c>
      <c r="D138" s="62"/>
      <c r="E138" s="233" t="s">
        <v>21</v>
      </c>
      <c r="F138" s="5" t="str">
        <f>IF(C138="x","4",IF(C138&gt;E138,"1",IF(C138&lt;E138,"2",IF(C138=E138,"0",))))</f>
        <v>4</v>
      </c>
      <c r="G138" s="17"/>
      <c r="H138" s="4"/>
      <c r="I138" s="35" t="e">
        <f>IF(#REF!="x","0",IF(#REF!="1","0",IF(#REF!="0","0","1")))</f>
        <v>#REF!</v>
      </c>
      <c r="J138" s="147"/>
      <c r="K138" s="148"/>
      <c r="L138" s="124"/>
      <c r="M138" s="125" t="b">
        <f>IF(AND(J138=$C138,L138=$E138),1)</f>
        <v>0</v>
      </c>
      <c r="N138" s="126" t="str">
        <f>IF(J138&gt;L138,"1",IF(J138&lt;L138,"2",IF(J138=L138,"0")))</f>
        <v>0</v>
      </c>
      <c r="O138" s="127" t="str">
        <f>IF(J138="x","0",IF(M138=1,"3,5",IF(N138=$F138,"1,5","0")))</f>
        <v>0</v>
      </c>
      <c r="P138" s="35" t="str">
        <f>IF(O138="x","0",IF(O138="1","0",IF(O138="0","0","1")))</f>
        <v>0</v>
      </c>
      <c r="Q138" s="147"/>
      <c r="R138" s="148"/>
      <c r="S138" s="124"/>
      <c r="T138" s="197" t="b">
        <f>IF(AND(Q138=$C138,S138=$E138),1)</f>
        <v>0</v>
      </c>
      <c r="U138" s="126" t="str">
        <f>IF(Q138&gt;S138,"1",IF(Q138&lt;S138,"2",IF(Q138=S138,"0")))</f>
        <v>0</v>
      </c>
      <c r="V138" s="127" t="str">
        <f>IF(Q138="x","0",IF(T138=1,"3,5",IF(U138=$F138,"1,5","0")))</f>
        <v>0</v>
      </c>
      <c r="W138" s="35" t="str">
        <f>IF(V138="x","0",IF(V138="1","0",IF(V138="0","0","1")))</f>
        <v>0</v>
      </c>
      <c r="X138" s="152"/>
      <c r="Y138" s="153"/>
      <c r="Z138" s="154"/>
      <c r="AA138" s="153" t="b">
        <f>IF(AND(X138=$C138,Z138=$E138),1)</f>
        <v>0</v>
      </c>
      <c r="AB138" s="153" t="str">
        <f>IF(X138&gt;Z138,"1",IF(X138&lt;Z138,"2",IF(X138=Z138,"0")))</f>
        <v>0</v>
      </c>
      <c r="AC138" s="196" t="str">
        <f>IF(X138="x","0",IF(AA138=1,"3,5",IF(AB138=$F138,"1,5","0")))</f>
        <v>0</v>
      </c>
      <c r="AD138" s="35" t="str">
        <f>IF(AC138="x","0",IF(AC138="1","0",IF(AC138="0","0","1")))</f>
        <v>0</v>
      </c>
      <c r="AE138" s="147"/>
      <c r="AF138" s="148"/>
      <c r="AG138" s="124"/>
      <c r="AH138" s="197" t="b">
        <f>IF(AND(AE138=$C138,AG138=$E138),1)</f>
        <v>0</v>
      </c>
      <c r="AI138" s="126" t="str">
        <f>IF(AE138&gt;AG138,"1",IF(AE138&lt;AG138,"2",IF(AE138=AG138,"0")))</f>
        <v>0</v>
      </c>
      <c r="AJ138" s="127" t="str">
        <f>IF(AE138="x","0",IF(AH138=1,"3,5",IF(AI138=$F138,"1,5","0")))</f>
        <v>0</v>
      </c>
      <c r="AK138" s="35" t="str">
        <f>IF(AJ138="x","0",IF(AJ138="1","0",IF(AJ138="0","0","1")))</f>
        <v>0</v>
      </c>
      <c r="AL138" s="152"/>
      <c r="AM138" s="153"/>
      <c r="AN138" s="154"/>
      <c r="AO138" s="153" t="b">
        <f>IF(AND(AL138=$C138,AN138=$E138),1)</f>
        <v>0</v>
      </c>
      <c r="AP138" s="153" t="str">
        <f>IF(AL138&gt;AN138,"1",IF(AL138&lt;AN138,"2",IF(AL138=AN138,"0")))</f>
        <v>0</v>
      </c>
      <c r="AQ138" s="196" t="str">
        <f>IF(AL138="x","0",IF(AO138=1,"3,5",IF(AP138=$F138,"1,5","0")))</f>
        <v>0</v>
      </c>
      <c r="AR138" s="35" t="str">
        <f>IF(AQ138="x","0",IF(AQ138="1","0",IF(AQ138="0","0","1")))</f>
        <v>0</v>
      </c>
      <c r="AS138" s="152"/>
      <c r="AT138" s="153"/>
      <c r="AU138" s="154"/>
      <c r="AV138" s="153" t="b">
        <f>IF(AND(AS138=$C138,AU138=$E138),1)</f>
        <v>0</v>
      </c>
      <c r="AW138" s="153" t="str">
        <f>IF(AS138&gt;AU138,"1",IF(AS138&lt;AU138,"2",IF(AS138=AU138,"0")))</f>
        <v>0</v>
      </c>
      <c r="AX138" s="155" t="str">
        <f>IF(AS138="x","0",IF(AV138=1,"3,5",IF(AW138=$F138,"1,5","0")))</f>
        <v>0</v>
      </c>
      <c r="AY138" s="35" t="str">
        <f>IF(AX138="x","0",IF(AX138="1","0",IF(AX138="0","0","1")))</f>
        <v>0</v>
      </c>
      <c r="AZ138" s="188"/>
      <c r="BA138" s="189"/>
      <c r="BB138" s="152"/>
      <c r="BC138" s="153" t="b">
        <f>IF(AND(AZ138=$C138,BB138=$E138),1)</f>
        <v>0</v>
      </c>
      <c r="BD138" s="87" t="str">
        <f>IF(AZ138&gt;BB138,"1",IF(AZ138&lt;BB138,"2",IF(AZ138=BB138,"0")))</f>
        <v>0</v>
      </c>
      <c r="BE138" s="80" t="str">
        <f>IF(AZ138="x","0",IF(BC138=1,"3,5",IF(BD138=$F138,"1,5","0")))</f>
        <v>0</v>
      </c>
      <c r="BF138" s="35" t="str">
        <f>IF(BE138="x","0",IF(BE138="1","0",IF(BE138="0","0","1")))</f>
        <v>0</v>
      </c>
      <c r="BG138" s="124"/>
      <c r="BH138" s="197"/>
      <c r="BI138" s="198"/>
      <c r="BJ138" s="197" t="b">
        <f>IF(AND(BG138=$C138,BI138=$E138),1)</f>
        <v>0</v>
      </c>
      <c r="BK138" s="197" t="str">
        <f>IF(BG138&gt;BI138,"1",IF(BG138&lt;BI138,"2",IF(BG138=BI138,"0")))</f>
        <v>0</v>
      </c>
      <c r="BL138" s="85" t="str">
        <f>IF(BG138="x","0",IF(BJ138=1,"3,5",IF(BK138=$F138,"1,5","0")))</f>
        <v>0</v>
      </c>
      <c r="BM138" s="35" t="str">
        <f>IF(BL138="x","0",IF(BL138="1","0",IF(BL138="0","0","1")))</f>
        <v>0</v>
      </c>
      <c r="BN138" s="147"/>
      <c r="BO138" s="148"/>
      <c r="BP138" s="124"/>
      <c r="BQ138" s="197" t="b">
        <f>IF(AND(BN138=$C138,BP138=$E138),1)</f>
        <v>0</v>
      </c>
      <c r="BR138" s="126" t="str">
        <f>IF(BN138&gt;BP138,"1",IF(BN138&lt;BP138,"2",IF(BN138=BP138,"0")))</f>
        <v>0</v>
      </c>
      <c r="BS138" s="127" t="str">
        <f>IF(BN138="x","0",IF(BQ138=1,"3,5",IF(BR138=$F138,"1,5","0")))</f>
        <v>0</v>
      </c>
      <c r="BT138" s="35" t="str">
        <f>IF(BS138="x","0",IF(BS138="1","0",IF(BS138="0","0","1")))</f>
        <v>0</v>
      </c>
      <c r="BU138" s="152"/>
      <c r="BV138" s="153"/>
      <c r="BW138" s="154"/>
      <c r="BX138" s="153" t="b">
        <f>IF(AND(BU138=$C138,BW138=$E138),1)</f>
        <v>0</v>
      </c>
      <c r="BY138" s="153" t="str">
        <f>IF(BU138&gt;BW138,"1",IF(BU138&lt;BW138,"2",IF(BU138=BW138,"0")))</f>
        <v>0</v>
      </c>
      <c r="BZ138" s="196" t="str">
        <f>IF(BU138="x","0",IF(BX138=1,"3,5",IF(BY138=$F138,"1,5","0")))</f>
        <v>0</v>
      </c>
      <c r="CA138" s="35" t="str">
        <f>IF(BZ138="x","0",IF(BZ138="1","0",IF(BZ138="0","0","1")))</f>
        <v>0</v>
      </c>
      <c r="CB138" s="124"/>
      <c r="CC138" s="197"/>
      <c r="CD138" s="198"/>
      <c r="CE138" s="197" t="b">
        <f>IF(AND(CB138=$C138,CD138=$E138),1)</f>
        <v>0</v>
      </c>
      <c r="CF138" s="197" t="str">
        <f>IF(CB138&gt;CD138,"1",IF(CB138&lt;CD138,"2",IF(CB138=CD138,"0")))</f>
        <v>0</v>
      </c>
      <c r="CG138" s="85" t="str">
        <f>IF(CB138="x","0",IF(CE138=1,"3,5",IF(CF138=$F138,"1,5","0")))</f>
        <v>0</v>
      </c>
      <c r="CH138" s="35" t="str">
        <f>IF(CG138="x","0",IF(CG138="1","0",IF(CG138="0","0","1")))</f>
        <v>0</v>
      </c>
      <c r="CI138" s="188"/>
      <c r="CJ138" s="189"/>
      <c r="CK138" s="152"/>
      <c r="CL138" s="153" t="b">
        <f>IF(AND(CI138=$C138,CK138=$E138),1)</f>
        <v>0</v>
      </c>
      <c r="CM138" s="87" t="str">
        <f>IF(CI138&gt;CK138,"1",IF(CI138&lt;CK138,"2",IF(CI138=CK138,"0")))</f>
        <v>0</v>
      </c>
      <c r="CN138" s="80" t="str">
        <f>IF(CI138="x","0",IF(CL138=1,"3,5",IF(CM138=$F138,"1,5","0")))</f>
        <v>0</v>
      </c>
      <c r="CO138" s="35" t="str">
        <f>IF(CN138="x","0",IF(CN138="1","0",IF(CN138="0","0","1")))</f>
        <v>0</v>
      </c>
      <c r="CP138" s="17"/>
      <c r="CQ138" s="70">
        <v>20</v>
      </c>
      <c r="CR138" s="66">
        <f>$O143</f>
        <v>0</v>
      </c>
      <c r="CS138" s="71">
        <f>$V143</f>
        <v>0</v>
      </c>
      <c r="CT138" s="71">
        <f>$AC143</f>
        <v>0</v>
      </c>
      <c r="CU138" s="71">
        <f>$AJ143</f>
        <v>0</v>
      </c>
      <c r="CV138" s="71">
        <f>$AQ143</f>
        <v>0</v>
      </c>
      <c r="CW138" s="71">
        <f>$AX143</f>
        <v>0</v>
      </c>
      <c r="CX138" s="71">
        <f>$BE143</f>
        <v>0</v>
      </c>
      <c r="CY138" s="71">
        <f>$BL143</f>
        <v>0</v>
      </c>
      <c r="CZ138" s="71">
        <f>$BS143</f>
        <v>0</v>
      </c>
      <c r="DA138" s="71">
        <f>$BZ143</f>
        <v>0</v>
      </c>
      <c r="DB138" s="108">
        <f>$CG143</f>
        <v>0</v>
      </c>
      <c r="DC138" s="71">
        <f>$CN143</f>
        <v>0</v>
      </c>
    </row>
    <row r="139" spans="1:16190" ht="13" hidden="1" outlineLevel="1" x14ac:dyDescent="0.25">
      <c r="A139" s="407"/>
      <c r="B139" s="408"/>
      <c r="C139" s="61" t="s">
        <v>21</v>
      </c>
      <c r="D139" s="62"/>
      <c r="E139" s="61" t="s">
        <v>21</v>
      </c>
      <c r="F139" s="5" t="str">
        <f>IF(C139="x","4",IF(C139&gt;E139,"1",IF(C139&lt;E139,"2",IF(C139=E139,"0",))))</f>
        <v>4</v>
      </c>
      <c r="G139" s="17"/>
      <c r="H139" s="4"/>
      <c r="I139" s="5"/>
      <c r="J139" s="137"/>
      <c r="K139" s="129"/>
      <c r="L139" s="138"/>
      <c r="M139" s="128" t="b">
        <f>IF(AND(J139=$C139,L139=$E139),1)</f>
        <v>0</v>
      </c>
      <c r="N139" s="129" t="str">
        <f>IF(J139&gt;L139,"1",IF(J139&lt;L139,"2",IF(J139=L139,"0")))</f>
        <v>0</v>
      </c>
      <c r="O139" s="127" t="str">
        <f>IF(J139="x","0",IF(M139=1,"3",IF(N139=$F139,"1","0")))</f>
        <v>0</v>
      </c>
      <c r="P139" s="5"/>
      <c r="Q139" s="137"/>
      <c r="R139" s="129"/>
      <c r="S139" s="138"/>
      <c r="T139" s="128" t="b">
        <f>IF(AND(Q139=$C139,S139=$E139),1)</f>
        <v>0</v>
      </c>
      <c r="U139" s="129" t="str">
        <f>IF(Q139&gt;S139,"1",IF(Q139&lt;S139,"2",IF(Q139=S139,"0")))</f>
        <v>0</v>
      </c>
      <c r="V139" s="127" t="str">
        <f>IF(Q139="x","0",IF(T139=1,"3",IF(U139=$F139,"1","0")))</f>
        <v>0</v>
      </c>
      <c r="W139" s="5"/>
      <c r="X139" s="164"/>
      <c r="Y139" s="78"/>
      <c r="Z139" s="165"/>
      <c r="AA139" s="78" t="b">
        <f>IF(AND(X139=$C139,Z139=$E139),1)</f>
        <v>0</v>
      </c>
      <c r="AB139" s="78" t="str">
        <f>IF(X139&gt;Z139,"1",IF(X139&lt;Z139,"2",IF(X139=Z139,"0")))</f>
        <v>0</v>
      </c>
      <c r="AC139" s="81" t="str">
        <f>IF(X139="x","0",IF(AA139=1,"3",IF(AB139=$F139,"1","0")))</f>
        <v>0</v>
      </c>
      <c r="AD139" s="5"/>
      <c r="AE139" s="137"/>
      <c r="AF139" s="129"/>
      <c r="AG139" s="138"/>
      <c r="AH139" s="128" t="b">
        <f>IF(AND(AE139=$C139,AG139=$E139),1)</f>
        <v>0</v>
      </c>
      <c r="AI139" s="129" t="str">
        <f>IF(AE139&gt;AG139,"1",IF(AE139&lt;AG139,"2",IF(AE139=AG139,"0")))</f>
        <v>0</v>
      </c>
      <c r="AJ139" s="127" t="str">
        <f>IF(AE139="x","0",IF(AH139=1,"3",IF(AI139=$F139,"1","0")))</f>
        <v>0</v>
      </c>
      <c r="AK139" s="5"/>
      <c r="AL139" s="164"/>
      <c r="AM139" s="78"/>
      <c r="AN139" s="165"/>
      <c r="AO139" s="78" t="b">
        <f>IF(AND(AL139=$C139,AN139=$E139),1)</f>
        <v>0</v>
      </c>
      <c r="AP139" s="78" t="str">
        <f>IF(AL139&gt;AN139,"1",IF(AL139&lt;AN139,"2",IF(AL139=AN139,"0")))</f>
        <v>0</v>
      </c>
      <c r="AQ139" s="81" t="str">
        <f>IF(AL139="x","0",IF(AO139=1,"3",IF(AP139=$F139,"1","0")))</f>
        <v>0</v>
      </c>
      <c r="AR139" s="5"/>
      <c r="AS139" s="164"/>
      <c r="AT139" s="78"/>
      <c r="AU139" s="165"/>
      <c r="AV139" s="78" t="b">
        <f>IF(AND(AS139=$C139,AU139=$E139),1)</f>
        <v>0</v>
      </c>
      <c r="AW139" s="78" t="str">
        <f>IF(AS139&gt;AU139,"1",IF(AS139&lt;AU139,"2",IF(AS139=AU139,"0")))</f>
        <v>0</v>
      </c>
      <c r="AX139" s="81" t="str">
        <f>IF(AS139="x","0",IF(AV139=1,"3",IF(AW139=$F139,"1","0")))</f>
        <v>0</v>
      </c>
      <c r="AY139" s="5"/>
      <c r="AZ139" s="164"/>
      <c r="BA139" s="78"/>
      <c r="BB139" s="165"/>
      <c r="BC139" s="79" t="b">
        <f>IF(AND(AZ139=$C139,BB139=$E139),1)</f>
        <v>0</v>
      </c>
      <c r="BD139" s="78" t="str">
        <f>IF(AZ139&gt;BB139,"1",IF(AZ139&lt;BB139,"2",IF(AZ139=BB139,"0")))</f>
        <v>0</v>
      </c>
      <c r="BE139" s="80" t="str">
        <f>IF(AZ139="x","0",IF(BC139=1,"3",IF(BD139=$F139,"1","0")))</f>
        <v>0</v>
      </c>
      <c r="BF139" s="5"/>
      <c r="BG139" s="137"/>
      <c r="BH139" s="129"/>
      <c r="BI139" s="138"/>
      <c r="BJ139" s="129" t="b">
        <f>IF(AND(BG139=$C139,BI139=$E139),1)</f>
        <v>0</v>
      </c>
      <c r="BK139" s="129" t="str">
        <f>IF(BG139&gt;BI139,"1",IF(BG139&lt;BI139,"2",IF(BG139=BI139,"0")))</f>
        <v>0</v>
      </c>
      <c r="BL139" s="199" t="str">
        <f>IF(BG139="x","0",IF(BJ139=1,"3",IF(BK139=$F139,"1","0")))</f>
        <v>0</v>
      </c>
      <c r="BM139" s="5"/>
      <c r="BN139" s="137"/>
      <c r="BO139" s="129"/>
      <c r="BP139" s="138"/>
      <c r="BQ139" s="128" t="b">
        <f>IF(AND(BN139=$C139,BP139=$E139),1)</f>
        <v>0</v>
      </c>
      <c r="BR139" s="129" t="str">
        <f>IF(BN139&gt;BP139,"1",IF(BN139&lt;BP139,"2",IF(BN139=BP139,"0")))</f>
        <v>0</v>
      </c>
      <c r="BS139" s="127" t="str">
        <f>IF(BN139="x","0",IF(BQ139=1,"3",IF(BR139=$F139,"1","0")))</f>
        <v>0</v>
      </c>
      <c r="BT139" s="5"/>
      <c r="BU139" s="164"/>
      <c r="BV139" s="78"/>
      <c r="BW139" s="165"/>
      <c r="BX139" s="78" t="b">
        <f>IF(AND(BU139=$C139,BW139=$E139),1)</f>
        <v>0</v>
      </c>
      <c r="BY139" s="78" t="str">
        <f>IF(BU139&gt;BW139,"1",IF(BU139&lt;BW139,"2",IF(BU139=BW139,"0")))</f>
        <v>0</v>
      </c>
      <c r="BZ139" s="81" t="str">
        <f>IF(BU139="x","0",IF(BX139=1,"3",IF(BY139=$F139,"1","0")))</f>
        <v>0</v>
      </c>
      <c r="CA139" s="5"/>
      <c r="CB139" s="137"/>
      <c r="CC139" s="129"/>
      <c r="CD139" s="138"/>
      <c r="CE139" s="129" t="b">
        <f>IF(AND(CB139=$C139,CD139=$E139),1)</f>
        <v>0</v>
      </c>
      <c r="CF139" s="129" t="str">
        <f>IF(CB139&gt;CD139,"1",IF(CB139&lt;CD139,"2",IF(CB139=CD139,"0")))</f>
        <v>0</v>
      </c>
      <c r="CG139" s="199" t="str">
        <f>IF(CB139="x","0",IF(CE139=1,"3",IF(CF139=$F139,"1","0")))</f>
        <v>0</v>
      </c>
      <c r="CH139" s="5"/>
      <c r="CI139" s="164"/>
      <c r="CJ139" s="78"/>
      <c r="CK139" s="165"/>
      <c r="CL139" s="79" t="b">
        <f>IF(AND(CI139=$C139,CK139=$E139),1)</f>
        <v>0</v>
      </c>
      <c r="CM139" s="78" t="str">
        <f>IF(CI139&gt;CK139,"1",IF(CI139&lt;CK139,"2",IF(CI139=CK139,"0")))</f>
        <v>0</v>
      </c>
      <c r="CN139" s="80" t="str">
        <f>IF(CI139="x","0",IF(CL139=1,"3",IF(CM139=$F139,"1","0")))</f>
        <v>0</v>
      </c>
      <c r="CO139" s="5"/>
      <c r="CP139" s="17"/>
      <c r="CQ139" s="18" t="s">
        <v>9</v>
      </c>
      <c r="CR139" s="88">
        <f>COUNTIF($O138:$O142,"3")+COUNTIF($O138:$O142,"3,5")</f>
        <v>0</v>
      </c>
      <c r="CS139" s="88">
        <f>COUNTIF($V138:$V142,"3")+COUNTIF($V138:$V142,"3,5")</f>
        <v>0</v>
      </c>
      <c r="CT139" s="13">
        <f>COUNTIF($AC138:$AC142,"3")+COUNTIF($AC138:$AC142,"3,5")</f>
        <v>0</v>
      </c>
      <c r="CU139" s="88">
        <f>COUNTIF($AJ138:$AJ142,"3")+COUNTIF($AJ138:$AJ142,"3,5")</f>
        <v>0</v>
      </c>
      <c r="CV139" s="13">
        <f>COUNTIF($AQ138:$AQ142,"3")+COUNTIF($AQ138:$AQ142,"3,5")</f>
        <v>0</v>
      </c>
      <c r="CW139" s="13">
        <f>COUNTIF($AX138:$AX142,"3")+COUNTIF($AX138:$AX142,"3,5")</f>
        <v>0</v>
      </c>
      <c r="CX139" s="88">
        <f>COUNTIF($BE138:$BE142,"3")+COUNTIF($BE138:$BE142,"3,5")</f>
        <v>0</v>
      </c>
      <c r="CY139" s="13">
        <f>COUNTIF($BL138:$BL142,"3")+COUNTIF($BL138:$BL142,"3,5")</f>
        <v>0</v>
      </c>
      <c r="CZ139" s="88">
        <f>COUNTIF($BS138:$BS142,"3")+COUNTIF($BS138:$BS142,"3,5")</f>
        <v>0</v>
      </c>
      <c r="DA139" s="13">
        <f>COUNTIF($BZ138:$BZ142,"3")+COUNTIF($BZ138:$BZ142,"3,3")</f>
        <v>0</v>
      </c>
      <c r="DB139" s="103">
        <f>COUNTIF($CG138:$CG142,"3")+COUNTIF($CG138:$CG142,"3,5")</f>
        <v>0</v>
      </c>
      <c r="DC139" s="88">
        <f>COUNTIF($CN138:$CN142,"3")+COUNTIF($CN138:$CN142,"3,5")</f>
        <v>0</v>
      </c>
    </row>
    <row r="140" spans="1:16190" ht="13" hidden="1" outlineLevel="1" x14ac:dyDescent="0.25">
      <c r="A140" s="407"/>
      <c r="B140" s="408"/>
      <c r="C140" s="61" t="s">
        <v>21</v>
      </c>
      <c r="D140" s="62"/>
      <c r="E140" s="61" t="s">
        <v>21</v>
      </c>
      <c r="F140" s="5" t="str">
        <f>IF(C140="x","4",IF(C140&gt;E140,"1",IF(C140&lt;E140,"2",IF(C140=E140,"0",))))</f>
        <v>4</v>
      </c>
      <c r="G140" s="17"/>
      <c r="H140" s="4"/>
      <c r="I140" s="5"/>
      <c r="J140" s="137"/>
      <c r="K140" s="129"/>
      <c r="L140" s="138"/>
      <c r="M140" s="128" t="b">
        <f>IF(AND(J140=$C140,L140=$E140),1)</f>
        <v>0</v>
      </c>
      <c r="N140" s="129" t="str">
        <f>IF(J140&gt;L140,"1",IF(J140&lt;L140,"2",IF(J140=L140,"0")))</f>
        <v>0</v>
      </c>
      <c r="O140" s="127" t="str">
        <f>IF(J140="x","0",IF(M140=1,"3",IF(N140=$F140,"1","0")))</f>
        <v>0</v>
      </c>
      <c r="P140" s="5"/>
      <c r="Q140" s="137"/>
      <c r="R140" s="129"/>
      <c r="S140" s="138"/>
      <c r="T140" s="128" t="b">
        <f>IF(AND(Q140=$C140,S140=$E140),1)</f>
        <v>0</v>
      </c>
      <c r="U140" s="129" t="str">
        <f>IF(Q140&gt;S140,"1",IF(Q140&lt;S140,"2",IF(Q140=S140,"0")))</f>
        <v>0</v>
      </c>
      <c r="V140" s="127" t="str">
        <f>IF(Q140="x","0",IF(T140=1,"3",IF(U140=$F140,"1","0")))</f>
        <v>0</v>
      </c>
      <c r="W140" s="5"/>
      <c r="X140" s="164"/>
      <c r="Y140" s="78"/>
      <c r="Z140" s="165"/>
      <c r="AA140" s="78" t="b">
        <f>IF(AND(X140=$C140,Z140=$E140),1)</f>
        <v>0</v>
      </c>
      <c r="AB140" s="78" t="str">
        <f>IF(X140&gt;Z140,"1",IF(X140&lt;Z140,"2",IF(X140=Z140,"0")))</f>
        <v>0</v>
      </c>
      <c r="AC140" s="81" t="str">
        <f>IF(X140="x","0",IF(AA140=1,"3",IF(AB140=$F140,"1","0")))</f>
        <v>0</v>
      </c>
      <c r="AD140" s="5"/>
      <c r="AE140" s="137"/>
      <c r="AF140" s="129"/>
      <c r="AG140" s="138"/>
      <c r="AH140" s="128" t="b">
        <f>IF(AND(AE140=$C140,AG140=$E140),1)</f>
        <v>0</v>
      </c>
      <c r="AI140" s="129" t="str">
        <f>IF(AE140&gt;AG140,"1",IF(AE140&lt;AG140,"2",IF(AE140=AG140,"0")))</f>
        <v>0</v>
      </c>
      <c r="AJ140" s="127" t="str">
        <f>IF(AE140="x","0",IF(AH140=1,"3",IF(AI140=$F140,"1","0")))</f>
        <v>0</v>
      </c>
      <c r="AK140" s="5"/>
      <c r="AL140" s="164"/>
      <c r="AM140" s="78"/>
      <c r="AN140" s="165"/>
      <c r="AO140" s="78" t="b">
        <f>IF(AND(AL140=$C140,AN140=$E140),1)</f>
        <v>0</v>
      </c>
      <c r="AP140" s="78" t="str">
        <f>IF(AL140&gt;AN140,"1",IF(AL140&lt;AN140,"2",IF(AL140=AN140,"0")))</f>
        <v>0</v>
      </c>
      <c r="AQ140" s="81" t="str">
        <f>IF(AL140="x","0",IF(AO140=1,"3",IF(AP140=$F140,"1","0")))</f>
        <v>0</v>
      </c>
      <c r="AR140" s="5"/>
      <c r="AS140" s="164"/>
      <c r="AT140" s="78"/>
      <c r="AU140" s="165"/>
      <c r="AV140" s="78" t="b">
        <f>IF(AND(AS140=$C140,AU140=$E140),1)</f>
        <v>0</v>
      </c>
      <c r="AW140" s="78" t="str">
        <f>IF(AS140&gt;AU140,"1",IF(AS140&lt;AU140,"2",IF(AS140=AU140,"0")))</f>
        <v>0</v>
      </c>
      <c r="AX140" s="81" t="str">
        <f>IF(AS140="x","0",IF(AV140=1,"3",IF(AW140=$F140,"1","0")))</f>
        <v>0</v>
      </c>
      <c r="AY140" s="5"/>
      <c r="AZ140" s="164"/>
      <c r="BA140" s="78"/>
      <c r="BB140" s="165"/>
      <c r="BC140" s="79" t="b">
        <f>IF(AND(AZ140=$C140,BB140=$E140),1)</f>
        <v>0</v>
      </c>
      <c r="BD140" s="78" t="str">
        <f>IF(AZ140&gt;BB140,"1",IF(AZ140&lt;BB140,"2",IF(AZ140=BB140,"0")))</f>
        <v>0</v>
      </c>
      <c r="BE140" s="80" t="str">
        <f>IF(AZ140="x","0",IF(BC140=1,"3",IF(BD140=$F140,"1","0")))</f>
        <v>0</v>
      </c>
      <c r="BF140" s="5"/>
      <c r="BG140" s="137"/>
      <c r="BH140" s="129"/>
      <c r="BI140" s="138"/>
      <c r="BJ140" s="129" t="b">
        <f>IF(AND(BG140=$C140,BI140=$E140),1)</f>
        <v>0</v>
      </c>
      <c r="BK140" s="129" t="str">
        <f>IF(BG140&gt;BI140,"1",IF(BG140&lt;BI140,"2",IF(BG140=BI140,"0")))</f>
        <v>0</v>
      </c>
      <c r="BL140" s="199" t="str">
        <f>IF(BG140="x","0",IF(BJ140=1,"3",IF(BK140=$F140,"1","0")))</f>
        <v>0</v>
      </c>
      <c r="BM140" s="5"/>
      <c r="BN140" s="137"/>
      <c r="BO140" s="129"/>
      <c r="BP140" s="138"/>
      <c r="BQ140" s="128" t="b">
        <f>IF(AND(BN140=$C140,BP140=$E140),1)</f>
        <v>0</v>
      </c>
      <c r="BR140" s="129" t="str">
        <f>IF(BN140&gt;BP140,"1",IF(BN140&lt;BP140,"2",IF(BN140=BP140,"0")))</f>
        <v>0</v>
      </c>
      <c r="BS140" s="127" t="str">
        <f>IF(BN140="x","0",IF(BQ140=1,"3",IF(BR140=$F140,"1","0")))</f>
        <v>0</v>
      </c>
      <c r="BT140" s="5"/>
      <c r="BU140" s="164"/>
      <c r="BV140" s="78"/>
      <c r="BW140" s="165"/>
      <c r="BX140" s="78" t="b">
        <f>IF(AND(BU140=$C140,BW140=$E140),1)</f>
        <v>0</v>
      </c>
      <c r="BY140" s="78" t="str">
        <f>IF(BU140&gt;BW140,"1",IF(BU140&lt;BW140,"2",IF(BU140=BW140,"0")))</f>
        <v>0</v>
      </c>
      <c r="BZ140" s="81" t="str">
        <f>IF(BU140="x","0",IF(BX140=1,"3",IF(BY140=$F140,"1","0")))</f>
        <v>0</v>
      </c>
      <c r="CA140" s="5"/>
      <c r="CB140" s="137"/>
      <c r="CC140" s="129"/>
      <c r="CD140" s="138"/>
      <c r="CE140" s="129" t="b">
        <f>IF(AND(CB140=$C140,CD140=$E140),1)</f>
        <v>0</v>
      </c>
      <c r="CF140" s="129" t="str">
        <f>IF(CB140&gt;CD140,"1",IF(CB140&lt;CD140,"2",IF(CB140=CD140,"0")))</f>
        <v>0</v>
      </c>
      <c r="CG140" s="199" t="str">
        <f>IF(CB140="x","0",IF(CE140=1,"3",IF(CF140=$F140,"1","0")))</f>
        <v>0</v>
      </c>
      <c r="CH140" s="5"/>
      <c r="CI140" s="164"/>
      <c r="CJ140" s="78"/>
      <c r="CK140" s="165"/>
      <c r="CL140" s="79" t="b">
        <f>IF(AND(CI140=$C140,CK140=$E140),1)</f>
        <v>0</v>
      </c>
      <c r="CM140" s="78" t="str">
        <f>IF(CI140&gt;CK140,"1",IF(CI140&lt;CK140,"2",IF(CI140=CK140,"0")))</f>
        <v>0</v>
      </c>
      <c r="CN140" s="80" t="str">
        <f>IF(CI140="x","0",IF(CL140=1,"3",IF(CM140=$F140,"1","0")))</f>
        <v>0</v>
      </c>
      <c r="CO140" s="5"/>
      <c r="CP140" s="17"/>
      <c r="CQ140" s="18" t="s">
        <v>10</v>
      </c>
      <c r="CR140" s="89">
        <f>COUNTIF($O138:$O142,"1")+COUNTIF($O138:$O142,"1,5")</f>
        <v>0</v>
      </c>
      <c r="CS140" s="89">
        <f>COUNTIF($V138:$V142,"1")+COUNTIF($V138:$V142,"1,5")</f>
        <v>0</v>
      </c>
      <c r="CT140" s="14">
        <f>COUNTIF($AC138:$AC142,"1")+COUNTIF($AC138:$AC142,"1,5")</f>
        <v>0</v>
      </c>
      <c r="CU140" s="89">
        <f>COUNTIF($AJ138:$AJ142,"1")+COUNTIF($AJ138:$AJ142,"1,5")</f>
        <v>0</v>
      </c>
      <c r="CV140" s="14">
        <f>COUNTIF($AQ138:$AQ142,"1")+COUNTIF($AQ138:$AQ142,"1,5")</f>
        <v>0</v>
      </c>
      <c r="CW140" s="14">
        <f>COUNTIF($AX138:$AX142,"1")+COUNTIF($AX138:$AX142,"1,5")</f>
        <v>0</v>
      </c>
      <c r="CX140" s="89">
        <f>COUNTIF($BE138:$BE142,"1")+COUNTIF($BE138:$BE142,"1,5")</f>
        <v>0</v>
      </c>
      <c r="CY140" s="14">
        <f>COUNTIF($BL138:$BL142,"1")+COUNTIF($BL138:$BL142,"1,5")</f>
        <v>0</v>
      </c>
      <c r="CZ140" s="89">
        <f>COUNTIF($BS138:$BS142,"1")+COUNTIF($BS138:$BS142,"1,5")</f>
        <v>0</v>
      </c>
      <c r="DA140" s="14">
        <f>COUNTIF($BZ138:$BZ142,"1")+COUNTIF($BZ138:$BZ142,"1,5")</f>
        <v>0</v>
      </c>
      <c r="DB140" s="104">
        <f>COUNTIF($CG138:$CG142,"1")+COUNTIF($CG138:$CG142,"1,5")</f>
        <v>0</v>
      </c>
      <c r="DC140" s="89">
        <f>COUNTIF($CN138:$CN142,"1")+COUNTIF($CN138:$CN142,"1,5")</f>
        <v>0</v>
      </c>
    </row>
    <row r="141" spans="1:16190" ht="13" hidden="1" outlineLevel="1" x14ac:dyDescent="0.25">
      <c r="A141" s="407"/>
      <c r="B141" s="408"/>
      <c r="C141" s="61" t="s">
        <v>21</v>
      </c>
      <c r="D141" s="62"/>
      <c r="E141" s="61" t="s">
        <v>21</v>
      </c>
      <c r="F141" s="5" t="str">
        <f>IF(C141="x","4",IF(C141&gt;E141,"1",IF(C141&lt;E141,"2",IF(C141=E141,"0",))))</f>
        <v>4</v>
      </c>
      <c r="G141" s="17"/>
      <c r="H141" s="4"/>
      <c r="I141" s="5"/>
      <c r="J141" s="137"/>
      <c r="K141" s="129"/>
      <c r="L141" s="138"/>
      <c r="M141" s="128" t="b">
        <f>IF(AND(J141=$C141,L141=$E141),1)</f>
        <v>0</v>
      </c>
      <c r="N141" s="129" t="str">
        <f>IF(J141&gt;L141,"1",IF(J141&lt;L141,"2",IF(J141=L141,"0")))</f>
        <v>0</v>
      </c>
      <c r="O141" s="127" t="str">
        <f>IF(J141="x","0",IF(M141=1,"3",IF(N141=$F141,"1","0")))</f>
        <v>0</v>
      </c>
      <c r="P141" s="5"/>
      <c r="Q141" s="137"/>
      <c r="R141" s="129"/>
      <c r="S141" s="138"/>
      <c r="T141" s="128" t="b">
        <f>IF(AND(Q141=$C141,S141=$E141),1)</f>
        <v>0</v>
      </c>
      <c r="U141" s="129" t="str">
        <f>IF(Q141&gt;S141,"1",IF(Q141&lt;S141,"2",IF(Q141=S141,"0")))</f>
        <v>0</v>
      </c>
      <c r="V141" s="127" t="str">
        <f>IF(Q141="x","0",IF(T141=1,"3",IF(U141=$F141,"1","0")))</f>
        <v>0</v>
      </c>
      <c r="W141" s="5"/>
      <c r="X141" s="164"/>
      <c r="Y141" s="78"/>
      <c r="Z141" s="165"/>
      <c r="AA141" s="78" t="b">
        <f>IF(AND(X141=$C141,Z141=$E141),1)</f>
        <v>0</v>
      </c>
      <c r="AB141" s="78" t="str">
        <f>IF(X141&gt;Z141,"1",IF(X141&lt;Z141,"2",IF(X141=Z141,"0")))</f>
        <v>0</v>
      </c>
      <c r="AC141" s="81" t="str">
        <f>IF(X141="x","0",IF(AA141=1,"3",IF(AB141=$F141,"1","0")))</f>
        <v>0</v>
      </c>
      <c r="AD141" s="5"/>
      <c r="AE141" s="137"/>
      <c r="AF141" s="129"/>
      <c r="AG141" s="138"/>
      <c r="AH141" s="128" t="b">
        <f>IF(AND(AE141=$C141,AG141=$E141),1)</f>
        <v>0</v>
      </c>
      <c r="AI141" s="129" t="str">
        <f>IF(AE141&gt;AG141,"1",IF(AE141&lt;AG141,"2",IF(AE141=AG141,"0")))</f>
        <v>0</v>
      </c>
      <c r="AJ141" s="127" t="str">
        <f>IF(AE141="x","0",IF(AH141=1,"3",IF(AI141=$F141,"1","0")))</f>
        <v>0</v>
      </c>
      <c r="AK141" s="5"/>
      <c r="AL141" s="164"/>
      <c r="AM141" s="78"/>
      <c r="AN141" s="165"/>
      <c r="AO141" s="78" t="b">
        <f>IF(AND(AL141=$C141,AN141=$E141),1)</f>
        <v>0</v>
      </c>
      <c r="AP141" s="78" t="str">
        <f>IF(AL141&gt;AN141,"1",IF(AL141&lt;AN141,"2",IF(AL141=AN141,"0")))</f>
        <v>0</v>
      </c>
      <c r="AQ141" s="81" t="str">
        <f>IF(AL141="x","0",IF(AO141=1,"3",IF(AP141=$F141,"1","0")))</f>
        <v>0</v>
      </c>
      <c r="AR141" s="5"/>
      <c r="AS141" s="164"/>
      <c r="AT141" s="78"/>
      <c r="AU141" s="165"/>
      <c r="AV141" s="78" t="b">
        <f>IF(AND(AS141=$C141,AU141=$E141),1)</f>
        <v>0</v>
      </c>
      <c r="AW141" s="78" t="str">
        <f>IF(AS141&gt;AU141,"1",IF(AS141&lt;AU141,"2",IF(AS141=AU141,"0")))</f>
        <v>0</v>
      </c>
      <c r="AX141" s="81" t="str">
        <f>IF(AS141="x","0",IF(AV141=1,"3",IF(AW141=$F141,"1","0")))</f>
        <v>0</v>
      </c>
      <c r="AY141" s="5"/>
      <c r="AZ141" s="164"/>
      <c r="BA141" s="78"/>
      <c r="BB141" s="165"/>
      <c r="BC141" s="79" t="b">
        <f>IF(AND(AZ141=$C141,BB141=$E141),1)</f>
        <v>0</v>
      </c>
      <c r="BD141" s="78" t="str">
        <f>IF(AZ141&gt;BB141,"1",IF(AZ141&lt;BB141,"2",IF(AZ141=BB141,"0")))</f>
        <v>0</v>
      </c>
      <c r="BE141" s="80" t="str">
        <f>IF(AZ141="x","0",IF(BC141=1,"3",IF(BD141=$F141,"1","0")))</f>
        <v>0</v>
      </c>
      <c r="BF141" s="5"/>
      <c r="BG141" s="137"/>
      <c r="BH141" s="129"/>
      <c r="BI141" s="138"/>
      <c r="BJ141" s="129" t="b">
        <f>IF(AND(BG141=$C141,BI141=$E141),1)</f>
        <v>0</v>
      </c>
      <c r="BK141" s="129" t="str">
        <f>IF(BG141&gt;BI141,"1",IF(BG141&lt;BI141,"2",IF(BG141=BI141,"0")))</f>
        <v>0</v>
      </c>
      <c r="BL141" s="199" t="str">
        <f>IF(BG141="x","0",IF(BJ141=1,"3",IF(BK141=$F141,"1","0")))</f>
        <v>0</v>
      </c>
      <c r="BM141" s="5"/>
      <c r="BN141" s="137"/>
      <c r="BO141" s="129"/>
      <c r="BP141" s="138"/>
      <c r="BQ141" s="128" t="b">
        <f>IF(AND(BN141=$C141,BP141=$E141),1)</f>
        <v>0</v>
      </c>
      <c r="BR141" s="129" t="str">
        <f>IF(BN141&gt;BP141,"1",IF(BN141&lt;BP141,"2",IF(BN141=BP141,"0")))</f>
        <v>0</v>
      </c>
      <c r="BS141" s="127" t="str">
        <f>IF(BN141="x","0",IF(BQ141=1,"3",IF(BR141=$F141,"1","0")))</f>
        <v>0</v>
      </c>
      <c r="BT141" s="5"/>
      <c r="BU141" s="164"/>
      <c r="BV141" s="78"/>
      <c r="BW141" s="165"/>
      <c r="BX141" s="78" t="b">
        <f>IF(AND(BU141=$C141,BW141=$E141),1)</f>
        <v>0</v>
      </c>
      <c r="BY141" s="78" t="str">
        <f>IF(BU141&gt;BW141,"1",IF(BU141&lt;BW141,"2",IF(BU141=BW141,"0")))</f>
        <v>0</v>
      </c>
      <c r="BZ141" s="81" t="str">
        <f>IF(BU141="x","0",IF(BX141=1,"3",IF(BY141=$F141,"1","0")))</f>
        <v>0</v>
      </c>
      <c r="CA141" s="5"/>
      <c r="CB141" s="137"/>
      <c r="CC141" s="129"/>
      <c r="CD141" s="138"/>
      <c r="CE141" s="129" t="b">
        <f>IF(AND(CB141=$C141,CD141=$E141),1)</f>
        <v>0</v>
      </c>
      <c r="CF141" s="129" t="str">
        <f>IF(CB141&gt;CD141,"1",IF(CB141&lt;CD141,"2",IF(CB141=CD141,"0")))</f>
        <v>0</v>
      </c>
      <c r="CG141" s="199" t="str">
        <f>IF(CB141="x","0",IF(CE141=1,"3",IF(CF141=$F141,"1","0")))</f>
        <v>0</v>
      </c>
      <c r="CH141" s="5"/>
      <c r="CI141" s="164"/>
      <c r="CJ141" s="78"/>
      <c r="CK141" s="165"/>
      <c r="CL141" s="79" t="b">
        <f>IF(AND(CI141=$C141,CK141=$E141),1)</f>
        <v>0</v>
      </c>
      <c r="CM141" s="78" t="str">
        <f>IF(CI141&gt;CK141,"1",IF(CI141&lt;CK141,"2",IF(CI141=CK141,"0")))</f>
        <v>0</v>
      </c>
      <c r="CN141" s="80" t="str">
        <f>IF(CI141="x","0",IF(CL141=1,"3",IF(CM141=$F141,"1","0")))</f>
        <v>0</v>
      </c>
      <c r="CO141" s="5"/>
      <c r="CP141" s="17"/>
      <c r="CQ141" s="20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109"/>
      <c r="DC141" s="21"/>
    </row>
    <row r="142" spans="1:16190" ht="13" hidden="1" outlineLevel="1" x14ac:dyDescent="0.3">
      <c r="A142" s="407"/>
      <c r="B142" s="408"/>
      <c r="C142" s="61" t="s">
        <v>21</v>
      </c>
      <c r="D142" s="62"/>
      <c r="E142" s="61" t="s">
        <v>21</v>
      </c>
      <c r="F142" s="5" t="str">
        <f>IF(C142="x","4",IF(C142&gt;E142,"1",IF(C142&lt;E142,"2",IF(C142=E142,"0",))))</f>
        <v>4</v>
      </c>
      <c r="G142" s="17"/>
      <c r="H142" s="4"/>
      <c r="I142" s="5"/>
      <c r="J142" s="137"/>
      <c r="K142" s="129"/>
      <c r="L142" s="138"/>
      <c r="M142" s="128" t="b">
        <f>IF(AND(J142=$C142,L142=$E142),1)</f>
        <v>0</v>
      </c>
      <c r="N142" s="129" t="str">
        <f>IF(J142&gt;L142,"1",IF(J142&lt;L142,"2",IF(J142=L142,"0")))</f>
        <v>0</v>
      </c>
      <c r="O142" s="127" t="str">
        <f>IF(J142="x","0",IF(M142=1,"3",IF(N142=$F142,"1","0")))</f>
        <v>0</v>
      </c>
      <c r="P142" s="5"/>
      <c r="Q142" s="137"/>
      <c r="R142" s="129"/>
      <c r="S142" s="138"/>
      <c r="T142" s="128" t="b">
        <f>IF(AND(Q142=$C142,S142=$E142),1)</f>
        <v>0</v>
      </c>
      <c r="U142" s="129" t="str">
        <f>IF(Q142&gt;S142,"1",IF(Q142&lt;S142,"2",IF(Q142=S142,"0")))</f>
        <v>0</v>
      </c>
      <c r="V142" s="127" t="str">
        <f>IF(Q142="x","0",IF(T142=1,"3",IF(U142=$F142,"1","0")))</f>
        <v>0</v>
      </c>
      <c r="W142" s="5"/>
      <c r="X142" s="164"/>
      <c r="Y142" s="78"/>
      <c r="Z142" s="165"/>
      <c r="AA142" s="78" t="b">
        <f>IF(AND(X142=$C142,Z142=$E142),1)</f>
        <v>0</v>
      </c>
      <c r="AB142" s="78" t="str">
        <f>IF(X142&gt;Z142,"1",IF(X142&lt;Z142,"2",IF(X142=Z142,"0")))</f>
        <v>0</v>
      </c>
      <c r="AC142" s="81" t="str">
        <f>IF(X142="x","0",IF(AA142=1,"3",IF(AB142=$F142,"1","0")))</f>
        <v>0</v>
      </c>
      <c r="AD142" s="5"/>
      <c r="AE142" s="137"/>
      <c r="AF142" s="129"/>
      <c r="AG142" s="138"/>
      <c r="AH142" s="128" t="b">
        <f>IF(AND(AE142=$C142,AG142=$E142),1)</f>
        <v>0</v>
      </c>
      <c r="AI142" s="129" t="str">
        <f>IF(AE142&gt;AG142,"1",IF(AE142&lt;AG142,"2",IF(AE142=AG142,"0")))</f>
        <v>0</v>
      </c>
      <c r="AJ142" s="127" t="str">
        <f>IF(AE142="x","0",IF(AH142=1,"3",IF(AI142=$F142,"1","0")))</f>
        <v>0</v>
      </c>
      <c r="AK142" s="5"/>
      <c r="AL142" s="164"/>
      <c r="AM142" s="78"/>
      <c r="AN142" s="165"/>
      <c r="AO142" s="78" t="b">
        <f>IF(AND(AL142=$C142,AN142=$E142),1)</f>
        <v>0</v>
      </c>
      <c r="AP142" s="78" t="str">
        <f>IF(AL142&gt;AN142,"1",IF(AL142&lt;AN142,"2",IF(AL142=AN142,"0")))</f>
        <v>0</v>
      </c>
      <c r="AQ142" s="81" t="str">
        <f>IF(AL142="x","0",IF(AO142=1,"3",IF(AP142=$F142,"1","0")))</f>
        <v>0</v>
      </c>
      <c r="AR142" s="5"/>
      <c r="AS142" s="164"/>
      <c r="AT142" s="78"/>
      <c r="AU142" s="165"/>
      <c r="AV142" s="78" t="b">
        <f>IF(AND(AS142=$C142,AU142=$E142),1)</f>
        <v>0</v>
      </c>
      <c r="AW142" s="78" t="str">
        <f>IF(AS142&gt;AU142,"1",IF(AS142&lt;AU142,"2",IF(AS142=AU142,"0")))</f>
        <v>0</v>
      </c>
      <c r="AX142" s="81" t="str">
        <f>IF(AS142="x","0",IF(AV142=1,"3",IF(AW142=$F142,"1","0")))</f>
        <v>0</v>
      </c>
      <c r="AY142" s="5"/>
      <c r="AZ142" s="164"/>
      <c r="BA142" s="78"/>
      <c r="BB142" s="165"/>
      <c r="BC142" s="79" t="b">
        <f>IF(AND(AZ142=$C142,BB142=$E142),1)</f>
        <v>0</v>
      </c>
      <c r="BD142" s="78" t="str">
        <f>IF(AZ142&gt;BB142,"1",IF(AZ142&lt;BB142,"2",IF(AZ142=BB142,"0")))</f>
        <v>0</v>
      </c>
      <c r="BE142" s="80" t="str">
        <f>IF(AZ142="x","0",IF(BC142=1,"3",IF(BD142=$F142,"1","0")))</f>
        <v>0</v>
      </c>
      <c r="BF142" s="5"/>
      <c r="BG142" s="137"/>
      <c r="BH142" s="129"/>
      <c r="BI142" s="138"/>
      <c r="BJ142" s="129" t="b">
        <f>IF(AND(BG142=$C142,BI142=$E142),1)</f>
        <v>0</v>
      </c>
      <c r="BK142" s="129" t="str">
        <f>IF(BG142&gt;BI142,"1",IF(BG142&lt;BI142,"2",IF(BG142=BI142,"0")))</f>
        <v>0</v>
      </c>
      <c r="BL142" s="199" t="str">
        <f>IF(BG142="x","0",IF(BJ142=1,"3",IF(BK142=$F142,"1","0")))</f>
        <v>0</v>
      </c>
      <c r="BM142" s="5"/>
      <c r="BN142" s="137"/>
      <c r="BO142" s="129"/>
      <c r="BP142" s="138"/>
      <c r="BQ142" s="128" t="b">
        <f>IF(AND(BN142=$C142,BP142=$E142),1)</f>
        <v>0</v>
      </c>
      <c r="BR142" s="129" t="str">
        <f>IF(BN142&gt;BP142,"1",IF(BN142&lt;BP142,"2",IF(BN142=BP142,"0")))</f>
        <v>0</v>
      </c>
      <c r="BS142" s="127" t="str">
        <f>IF(BN142="x","0",IF(BQ142=1,"3",IF(BR142=$F142,"1","0")))</f>
        <v>0</v>
      </c>
      <c r="BT142" s="5"/>
      <c r="BU142" s="164"/>
      <c r="BV142" s="78"/>
      <c r="BW142" s="165"/>
      <c r="BX142" s="78" t="b">
        <f>IF(AND(BU142=$C142,BW142=$E142),1)</f>
        <v>0</v>
      </c>
      <c r="BY142" s="78" t="str">
        <f>IF(BU142&gt;BW142,"1",IF(BU142&lt;BW142,"2",IF(BU142=BW142,"0")))</f>
        <v>0</v>
      </c>
      <c r="BZ142" s="81" t="str">
        <f>IF(BU142="x","0",IF(BX142=1,"3",IF(BY142=$F142,"1","0")))</f>
        <v>0</v>
      </c>
      <c r="CA142" s="5"/>
      <c r="CB142" s="137"/>
      <c r="CC142" s="129"/>
      <c r="CD142" s="138"/>
      <c r="CE142" s="129" t="b">
        <f>IF(AND(CB142=$C142,CD142=$E142),1)</f>
        <v>0</v>
      </c>
      <c r="CF142" s="129" t="str">
        <f>IF(CB142&gt;CD142,"1",IF(CB142&lt;CD142,"2",IF(CB142=CD142,"0")))</f>
        <v>0</v>
      </c>
      <c r="CG142" s="199" t="str">
        <f>IF(CB142="x","0",IF(CE142=1,"3",IF(CF142=$F142,"1","0")))</f>
        <v>0</v>
      </c>
      <c r="CH142" s="5"/>
      <c r="CI142" s="164"/>
      <c r="CJ142" s="78"/>
      <c r="CK142" s="165"/>
      <c r="CL142" s="79" t="b">
        <f>IF(AND(CI142=$C142,CK142=$E142),1)</f>
        <v>0</v>
      </c>
      <c r="CM142" s="78" t="str">
        <f>IF(CI142&gt;CK142,"1",IF(CI142&lt;CK142,"2",IF(CI142=CK142,"0")))</f>
        <v>0</v>
      </c>
      <c r="CN142" s="80" t="str">
        <f>IF(CI142="x","0",IF(CL142=1,"3",IF(CM142=$F142,"1","0")))</f>
        <v>0</v>
      </c>
      <c r="CO142" s="5"/>
      <c r="CP142" s="17"/>
      <c r="CQ142" s="19" t="s">
        <v>13</v>
      </c>
      <c r="CR142" s="15" t="str">
        <f>IF(COUNTBLANK($J138:$J142)&gt;=1,"0",IF(COUNTIF($J138:$J142,"x")&gt;0,"0","1"))</f>
        <v>0</v>
      </c>
      <c r="CS142" s="15" t="str">
        <f>IF(COUNTBLANK($Q138:$Q142)&gt;=1,"0",IF(COUNTIF($Q138:$Q142,"x")&gt;0,"0","1"))</f>
        <v>0</v>
      </c>
      <c r="CT142" s="15" t="str">
        <f>IF(COUNTBLANK($X138:$X142)&gt;=1,"0",IF(COUNTIF($X138:$X142,"x")&gt;0,"0","1"))</f>
        <v>0</v>
      </c>
      <c r="CU142" s="15" t="str">
        <f>IF(COUNTBLANK($AE138:$AE142)&gt;=1,"0",IF(COUNTIF($AE138:$AE142,"x")&gt;0,"0","1"))</f>
        <v>0</v>
      </c>
      <c r="CV142" s="15" t="str">
        <f>IF(COUNTBLANK($AL138:$AL142)&gt;=1,"0",IF(COUNTIF($AL138:$AL142,"x")&gt;0,"0","1"))</f>
        <v>0</v>
      </c>
      <c r="CW142" s="15" t="str">
        <f>IF(COUNTBLANK($AS138:$AS142)&gt;=1,"0",IF(COUNTIF($AS138:$AS142,"x")&gt;0,"0","1"))</f>
        <v>0</v>
      </c>
      <c r="CX142" s="15" t="str">
        <f>IF(COUNTBLANK($AZ138:$AZ142)&gt;=1,"0",IF(COUNTIF($AZ138:$AZ142,"x")&gt;0,"0","1"))</f>
        <v>0</v>
      </c>
      <c r="CY142" s="15" t="str">
        <f>IF(COUNTBLANK($BG138:$BG142)&gt;=1,"0",IF(COUNTIF($BG138:$BG142,"x")&gt;0,"0","1"))</f>
        <v>0</v>
      </c>
      <c r="CZ142" s="15" t="str">
        <f>IF(COUNTBLANK($BN138:$BN142)&gt;=1,"0",IF(COUNTIF($BN138:$BN142,"x")&gt;0,"0","1"))</f>
        <v>0</v>
      </c>
      <c r="DA142" s="15" t="str">
        <f>IF(COUNTBLANK($BU138:$BU142)&gt;=1,"0",IF(COUNTIF($BU138:$BU142,"x")&gt;0,"0","1"))</f>
        <v>0</v>
      </c>
      <c r="DB142" s="105" t="str">
        <f>IF(COUNTBLANK($CB138:$CB142)&gt;=1,"0",IF(COUNTIF($CB138:$CB142,"x")&gt;0,"0","1"))</f>
        <v>0</v>
      </c>
      <c r="DC142" s="15" t="str">
        <f>IF(COUNTBLANK($CI138:$CI142)&gt;=1,"0",IF(COUNTIF($CI138:$CI142,"x")&gt;0,"0","1"))</f>
        <v>0</v>
      </c>
    </row>
    <row r="143" spans="1:16190" ht="16" hidden="1" outlineLevel="1" thickBot="1" x14ac:dyDescent="0.4">
      <c r="A143" s="30"/>
      <c r="B143" s="31"/>
      <c r="C143" s="32"/>
      <c r="D143" s="32"/>
      <c r="E143" s="32"/>
      <c r="F143" s="33"/>
      <c r="G143" s="34"/>
      <c r="H143" s="4" t="str">
        <f>IF(C138="x","0","1")</f>
        <v>0</v>
      </c>
      <c r="I143" s="5"/>
      <c r="J143" s="130"/>
      <c r="K143" s="131"/>
      <c r="L143" s="132"/>
      <c r="M143" s="133"/>
      <c r="N143" s="122"/>
      <c r="O143" s="134">
        <f>O138+O139+O140+O141+O142</f>
        <v>0</v>
      </c>
      <c r="P143" s="5"/>
      <c r="Q143" s="130"/>
      <c r="R143" s="131"/>
      <c r="S143" s="132"/>
      <c r="T143" s="133"/>
      <c r="U143" s="122"/>
      <c r="V143" s="134">
        <f>V138+V139+V140+V141+V142</f>
        <v>0</v>
      </c>
      <c r="W143" s="5"/>
      <c r="X143" s="16"/>
      <c r="Z143" s="156"/>
      <c r="AA143" s="157"/>
      <c r="AB143" s="157"/>
      <c r="AC143" s="179">
        <f>AC138+AC139+AC140+AC141+AC142</f>
        <v>0</v>
      </c>
      <c r="AD143" s="5"/>
      <c r="AE143" s="130"/>
      <c r="AF143" s="131"/>
      <c r="AG143" s="132"/>
      <c r="AH143" s="133"/>
      <c r="AI143" s="122"/>
      <c r="AJ143" s="134">
        <f>AJ138+AJ139+AJ140+AJ141+AJ142</f>
        <v>0</v>
      </c>
      <c r="AK143" s="5"/>
      <c r="AL143" s="16"/>
      <c r="AN143" s="156"/>
      <c r="AO143" s="157"/>
      <c r="AP143" s="157"/>
      <c r="AQ143" s="179">
        <f>AQ138+AQ139+AQ140+AQ141+AQ142</f>
        <v>0</v>
      </c>
      <c r="AR143" s="5"/>
      <c r="AS143" s="16"/>
      <c r="AU143" s="156"/>
      <c r="AV143" s="157"/>
      <c r="AW143" s="157"/>
      <c r="AX143" s="179">
        <f>AX138+AX139+AX140+AX141+AX142</f>
        <v>0</v>
      </c>
      <c r="AY143" s="5"/>
      <c r="AZ143" s="181"/>
      <c r="BA143" s="182"/>
      <c r="BB143" s="183"/>
      <c r="BC143" s="184"/>
      <c r="BD143" s="157"/>
      <c r="BE143" s="202">
        <f>BE138+BE139+BE140+BE141+BE142</f>
        <v>0</v>
      </c>
      <c r="BF143" s="5"/>
      <c r="BG143" s="120"/>
      <c r="BI143" s="121"/>
      <c r="BJ143" s="122"/>
      <c r="BK143" s="122"/>
      <c r="BL143" s="204">
        <f>BL138+BL139+BL140+BL141+BL142</f>
        <v>0</v>
      </c>
      <c r="BM143" s="5"/>
      <c r="BN143" s="130"/>
      <c r="BO143" s="131"/>
      <c r="BP143" s="132"/>
      <c r="BQ143" s="133"/>
      <c r="BR143" s="122"/>
      <c r="BS143" s="208">
        <f>BS138+BS139+BS140+BS141+BS142</f>
        <v>0</v>
      </c>
      <c r="BT143" s="5"/>
      <c r="BU143" s="16"/>
      <c r="BW143" s="156"/>
      <c r="BX143" s="157"/>
      <c r="BY143" s="157"/>
      <c r="BZ143" s="158">
        <f>BZ138+BZ139+BZ140+BZ141+BZ142</f>
        <v>0</v>
      </c>
      <c r="CA143" s="5"/>
      <c r="CB143" s="120"/>
      <c r="CD143" s="121"/>
      <c r="CE143" s="122"/>
      <c r="CF143" s="122"/>
      <c r="CG143" s="204">
        <f>CG138+CG139+CG140+CG141+CG142</f>
        <v>0</v>
      </c>
      <c r="CH143" s="5"/>
      <c r="CI143" s="181"/>
      <c r="CJ143" s="182"/>
      <c r="CK143" s="183"/>
      <c r="CL143" s="184"/>
      <c r="CM143" s="157"/>
      <c r="CN143" s="202">
        <f>CN138+CN139+CN140+CN141+CN142</f>
        <v>0</v>
      </c>
      <c r="CO143" s="5"/>
      <c r="CP143" s="17"/>
      <c r="CQ143" s="12"/>
      <c r="CR143" s="15"/>
      <c r="CS143" s="15"/>
      <c r="CT143" s="15"/>
      <c r="CU143" s="15"/>
      <c r="CV143" s="15"/>
      <c r="CW143" s="15"/>
      <c r="CX143" s="15"/>
      <c r="CY143" s="15"/>
      <c r="CZ143" s="15"/>
      <c r="DA143" s="15"/>
      <c r="DB143" s="105"/>
      <c r="DC143" s="15"/>
      <c r="DF143" s="36"/>
    </row>
    <row r="144" spans="1:16190" s="45" customFormat="1" ht="16" hidden="1" collapsed="1" thickBot="1" x14ac:dyDescent="0.4">
      <c r="A144" s="49" t="s">
        <v>11</v>
      </c>
      <c r="B144" s="23">
        <v>21</v>
      </c>
      <c r="C144" s="24"/>
      <c r="D144" s="24"/>
      <c r="E144" s="60"/>
      <c r="F144" s="25"/>
      <c r="G144" s="26"/>
      <c r="H144" s="53"/>
      <c r="I144" s="53"/>
      <c r="J144" s="24"/>
      <c r="K144" s="24"/>
      <c r="L144" s="27"/>
      <c r="M144" s="26"/>
      <c r="N144" s="26"/>
      <c r="O144" s="25"/>
      <c r="P144" s="53"/>
      <c r="Q144" s="24"/>
      <c r="R144" s="24"/>
      <c r="S144" s="27"/>
      <c r="T144" s="26"/>
      <c r="U144" s="26"/>
      <c r="V144" s="25"/>
      <c r="W144" s="53"/>
      <c r="X144" s="159"/>
      <c r="Y144" s="159"/>
      <c r="Z144" s="159"/>
      <c r="AA144" s="160"/>
      <c r="AB144" s="160"/>
      <c r="AC144" s="163"/>
      <c r="AD144" s="53"/>
      <c r="AE144" s="24"/>
      <c r="AF144" s="24"/>
      <c r="AG144" s="27"/>
      <c r="AH144" s="26"/>
      <c r="AI144" s="26"/>
      <c r="AJ144" s="25"/>
      <c r="AK144" s="53"/>
      <c r="AL144" s="159"/>
      <c r="AM144" s="159"/>
      <c r="AN144" s="159"/>
      <c r="AO144" s="160"/>
      <c r="AP144" s="160"/>
      <c r="AQ144" s="163"/>
      <c r="AR144" s="53"/>
      <c r="AS144" s="159"/>
      <c r="AT144" s="159"/>
      <c r="AU144" s="159"/>
      <c r="AV144" s="160"/>
      <c r="AW144" s="160"/>
      <c r="AX144" s="163"/>
      <c r="AY144" s="53"/>
      <c r="AZ144" s="159"/>
      <c r="BA144" s="159"/>
      <c r="BB144" s="186"/>
      <c r="BC144" s="160"/>
      <c r="BD144" s="160"/>
      <c r="BE144" s="163"/>
      <c r="BF144" s="53"/>
      <c r="BG144" s="24"/>
      <c r="BH144" s="24"/>
      <c r="BI144" s="24"/>
      <c r="BJ144" s="26"/>
      <c r="BK144" s="26"/>
      <c r="BL144" s="25"/>
      <c r="BM144" s="53"/>
      <c r="BN144" s="24"/>
      <c r="BO144" s="24"/>
      <c r="BP144" s="27"/>
      <c r="BQ144" s="26"/>
      <c r="BR144" s="26"/>
      <c r="BS144" s="25"/>
      <c r="BT144" s="53"/>
      <c r="BU144" s="159"/>
      <c r="BV144" s="159"/>
      <c r="BW144" s="159"/>
      <c r="BX144" s="160"/>
      <c r="BY144" s="160"/>
      <c r="BZ144" s="163"/>
      <c r="CA144" s="53"/>
      <c r="CB144" s="24"/>
      <c r="CC144" s="24"/>
      <c r="CD144" s="24"/>
      <c r="CE144" s="26"/>
      <c r="CF144" s="26"/>
      <c r="CG144" s="25"/>
      <c r="CH144" s="53"/>
      <c r="CI144" s="159"/>
      <c r="CJ144" s="159"/>
      <c r="CK144" s="186"/>
      <c r="CL144" s="160"/>
      <c r="CM144" s="160"/>
      <c r="CN144" s="163"/>
      <c r="CO144" s="53"/>
      <c r="CP144" s="56"/>
      <c r="CQ144" s="8"/>
      <c r="CR144"/>
      <c r="CS144" s="6"/>
      <c r="CT144"/>
      <c r="CU144"/>
      <c r="CV144" s="10"/>
      <c r="CW144"/>
      <c r="CX144"/>
      <c r="CY144" s="8"/>
      <c r="CZ144" s="8"/>
      <c r="DA144"/>
      <c r="DB144" s="94"/>
      <c r="DC144"/>
      <c r="DD144" s="10"/>
      <c r="DE144" s="8"/>
      <c r="DF144"/>
      <c r="DG144"/>
      <c r="DH144"/>
      <c r="DI144" s="10"/>
      <c r="DJ144" s="8"/>
      <c r="DK144"/>
      <c r="DL144" s="8"/>
      <c r="DM144"/>
      <c r="DN144"/>
      <c r="DO144"/>
      <c r="DP144" s="10"/>
      <c r="DQ144" s="8"/>
      <c r="DR144"/>
      <c r="DS144" s="8"/>
      <c r="DT144"/>
      <c r="DU144"/>
      <c r="DV144"/>
      <c r="DW144" s="10"/>
      <c r="DX144" s="8"/>
      <c r="DY144"/>
      <c r="DZ144" s="8"/>
      <c r="EA144"/>
      <c r="EB144"/>
      <c r="EC144"/>
      <c r="ED144" s="10"/>
      <c r="EE144" s="8"/>
      <c r="EF144"/>
      <c r="EG144" s="8"/>
      <c r="EH144"/>
      <c r="EI144"/>
      <c r="EJ144"/>
      <c r="EK144" s="10"/>
      <c r="EL144" s="8"/>
      <c r="EM144"/>
      <c r="EN144" s="8"/>
      <c r="EO144"/>
      <c r="EP144"/>
      <c r="EQ144"/>
      <c r="ER144" s="10"/>
      <c r="ES144" s="8"/>
      <c r="ET144"/>
      <c r="EU144" s="8"/>
      <c r="EV144"/>
      <c r="EW144"/>
      <c r="EX144"/>
      <c r="EY144" s="10"/>
      <c r="EZ144" s="8"/>
      <c r="FA144"/>
      <c r="FB144" s="8"/>
      <c r="FC144"/>
      <c r="FD144"/>
      <c r="FE144"/>
      <c r="FF144" s="10"/>
      <c r="FG144" s="8"/>
      <c r="FH144"/>
      <c r="FI144" s="8"/>
      <c r="FJ144"/>
      <c r="FK144"/>
      <c r="FL144"/>
      <c r="FM144" s="10"/>
      <c r="FN144" s="8"/>
      <c r="FO144"/>
      <c r="FP144" s="8"/>
      <c r="FQ144"/>
      <c r="FR144"/>
      <c r="FS144"/>
      <c r="FT144" s="10"/>
      <c r="FU144" s="8"/>
      <c r="FV144"/>
      <c r="FW144" s="8"/>
      <c r="FX144"/>
      <c r="FY144"/>
      <c r="FZ144"/>
      <c r="GA144" s="10"/>
      <c r="GB144" s="8"/>
      <c r="GC144"/>
      <c r="GD144" s="8"/>
      <c r="GE144"/>
      <c r="GF144"/>
      <c r="GG144"/>
      <c r="GH144" s="10"/>
      <c r="GI144" s="8"/>
      <c r="GJ144"/>
      <c r="GK144" s="8"/>
      <c r="GL144"/>
      <c r="GM144"/>
      <c r="GN144"/>
      <c r="GO144" s="10"/>
      <c r="GP144" s="8"/>
      <c r="GQ144"/>
      <c r="GR144" s="8"/>
      <c r="GS144"/>
      <c r="GT144"/>
      <c r="GU144"/>
      <c r="GV144" s="10"/>
      <c r="GW144" s="8"/>
      <c r="GX144"/>
      <c r="GY144" s="8"/>
      <c r="GZ144"/>
      <c r="HA144"/>
      <c r="HB144"/>
      <c r="HC144" s="10"/>
      <c r="HD144" s="8"/>
      <c r="HE144"/>
      <c r="HF144" s="8"/>
      <c r="HG144"/>
      <c r="HH144"/>
      <c r="HI144"/>
      <c r="HJ144" s="10"/>
      <c r="HK144" s="8"/>
      <c r="HL144"/>
      <c r="HM144" s="8"/>
      <c r="HN144"/>
      <c r="HO144"/>
      <c r="HP144"/>
      <c r="HQ144" s="10"/>
      <c r="HR144" s="8"/>
      <c r="HS144"/>
      <c r="HT144" s="8"/>
      <c r="HU144"/>
      <c r="HV144"/>
      <c r="HW144"/>
      <c r="HX144" s="10"/>
      <c r="HY144" s="8"/>
      <c r="HZ144"/>
      <c r="IA144" s="8"/>
      <c r="IB144"/>
      <c r="IC144"/>
      <c r="ID144"/>
      <c r="IE144" s="10"/>
      <c r="IF144" s="8"/>
      <c r="IG144"/>
      <c r="IH144" s="8"/>
      <c r="II144"/>
      <c r="IJ144"/>
      <c r="IK144"/>
      <c r="IL144" s="10"/>
      <c r="IM144" s="8"/>
      <c r="IN144"/>
      <c r="IO144" s="8"/>
      <c r="IP144"/>
      <c r="IQ144"/>
      <c r="IR144"/>
      <c r="IS144" s="10"/>
      <c r="IT144" s="8"/>
      <c r="IU144"/>
      <c r="IV144" s="8"/>
      <c r="IW144"/>
      <c r="IX144"/>
      <c r="IY144"/>
      <c r="IZ144" s="10"/>
      <c r="JA144" s="8"/>
      <c r="JB144"/>
      <c r="JC144" s="8"/>
      <c r="JD144"/>
      <c r="JE144"/>
      <c r="JF144"/>
      <c r="JG144" s="10"/>
      <c r="JH144" s="8"/>
      <c r="JI144"/>
      <c r="JJ144" s="8"/>
      <c r="JK144"/>
      <c r="JL144"/>
      <c r="JM144"/>
      <c r="JN144" s="10"/>
      <c r="JO144" s="8"/>
      <c r="JP144"/>
      <c r="JQ144" s="8"/>
      <c r="JR144"/>
      <c r="JS144"/>
      <c r="JT144"/>
      <c r="JU144" s="10"/>
      <c r="JV144" s="8"/>
      <c r="JW144"/>
      <c r="JX144" s="8"/>
      <c r="JY144"/>
      <c r="JZ144"/>
      <c r="KA144"/>
      <c r="KB144" s="10"/>
      <c r="KC144" s="22"/>
      <c r="KD144"/>
      <c r="KE144" s="8"/>
      <c r="KF144"/>
      <c r="KG144"/>
      <c r="KH144"/>
      <c r="KI144" s="10"/>
      <c r="KJ144" s="22"/>
      <c r="KK144"/>
      <c r="KL144" s="8"/>
      <c r="KM144"/>
      <c r="KN144"/>
      <c r="KO144"/>
      <c r="KP144" s="29"/>
      <c r="KQ144" s="44"/>
      <c r="KR144" s="8"/>
      <c r="KS144" s="8"/>
      <c r="KT144" s="10"/>
      <c r="KU144" s="10"/>
      <c r="KV144"/>
      <c r="KW144" s="8"/>
      <c r="KX144"/>
      <c r="KY144" s="8"/>
      <c r="KZ144" s="6"/>
      <c r="LA144"/>
      <c r="LB144"/>
      <c r="LC144" s="10"/>
      <c r="LD144" s="8"/>
      <c r="LE144"/>
      <c r="LF144" s="8"/>
      <c r="LG144"/>
      <c r="LH144"/>
      <c r="LI144"/>
      <c r="LJ144" s="10"/>
      <c r="LK144" s="8"/>
      <c r="LL144"/>
      <c r="LM144" s="8"/>
      <c r="LN144"/>
      <c r="LO144"/>
      <c r="LP144"/>
      <c r="LQ144" s="10"/>
      <c r="LR144" s="8"/>
      <c r="LS144"/>
      <c r="LT144" s="8"/>
      <c r="LU144"/>
      <c r="LV144"/>
      <c r="LW144"/>
      <c r="LX144" s="10"/>
      <c r="LY144" s="8"/>
      <c r="LZ144"/>
      <c r="MA144" s="8"/>
      <c r="MB144"/>
      <c r="MC144"/>
      <c r="MD144"/>
      <c r="ME144" s="10"/>
      <c r="MF144" s="8"/>
      <c r="MG144"/>
      <c r="MH144" s="8"/>
      <c r="MI144"/>
      <c r="MJ144"/>
      <c r="MK144"/>
      <c r="ML144" s="10"/>
      <c r="MM144" s="8"/>
      <c r="MN144"/>
      <c r="MO144" s="8"/>
      <c r="MP144"/>
      <c r="MQ144"/>
      <c r="MR144"/>
      <c r="MS144" s="10"/>
      <c r="MT144" s="8"/>
      <c r="MU144"/>
      <c r="MV144" s="8"/>
      <c r="MW144"/>
      <c r="MX144"/>
      <c r="MY144"/>
      <c r="MZ144" s="10"/>
      <c r="NA144" s="8"/>
      <c r="NB144"/>
      <c r="NC144" s="8"/>
      <c r="ND144"/>
      <c r="NE144"/>
      <c r="NF144"/>
      <c r="NG144" s="10"/>
      <c r="NH144" s="8"/>
      <c r="NI144"/>
      <c r="NJ144" s="8"/>
      <c r="NK144"/>
      <c r="NL144"/>
      <c r="NM144"/>
      <c r="NN144" s="10"/>
      <c r="NO144" s="8"/>
      <c r="NP144"/>
      <c r="NQ144" s="8"/>
      <c r="NR144"/>
      <c r="NS144"/>
      <c r="NT144"/>
      <c r="NU144" s="10"/>
      <c r="NV144" s="8"/>
      <c r="NW144"/>
      <c r="NX144" s="8"/>
      <c r="NY144"/>
      <c r="NZ144"/>
      <c r="OA144"/>
      <c r="OB144" s="10"/>
      <c r="OC144" s="8"/>
      <c r="OD144"/>
      <c r="OE144" s="8"/>
      <c r="OF144"/>
      <c r="OG144"/>
      <c r="OH144"/>
      <c r="OI144" s="10"/>
      <c r="OJ144" s="8"/>
      <c r="OK144"/>
      <c r="OL144" s="8"/>
      <c r="OM144"/>
      <c r="ON144"/>
      <c r="OO144"/>
      <c r="OP144" s="10"/>
      <c r="OQ144" s="8"/>
      <c r="OR144"/>
      <c r="OS144" s="8"/>
      <c r="OT144"/>
      <c r="OU144"/>
      <c r="OV144"/>
      <c r="OW144" s="10"/>
      <c r="OX144" s="8"/>
      <c r="OY144"/>
      <c r="OZ144" s="8"/>
      <c r="PA144"/>
      <c r="PB144"/>
      <c r="PC144"/>
      <c r="PD144" s="10"/>
      <c r="PE144" s="8"/>
      <c r="PF144"/>
      <c r="PG144" s="8"/>
      <c r="PH144"/>
      <c r="PI144"/>
      <c r="PJ144"/>
      <c r="PK144" s="10"/>
      <c r="PL144" s="8"/>
      <c r="PM144"/>
      <c r="PN144" s="8"/>
      <c r="PO144"/>
      <c r="PP144"/>
      <c r="PQ144"/>
      <c r="PR144" s="10"/>
      <c r="PS144" s="8"/>
      <c r="PT144"/>
      <c r="PU144" s="8"/>
      <c r="PV144"/>
      <c r="PW144"/>
      <c r="PX144"/>
      <c r="PY144" s="10"/>
      <c r="PZ144" s="8"/>
      <c r="QA144"/>
      <c r="QB144" s="8"/>
      <c r="QC144"/>
      <c r="QD144"/>
      <c r="QE144"/>
      <c r="QF144" s="10"/>
      <c r="QG144" s="8"/>
      <c r="QH144"/>
      <c r="QI144" s="8"/>
      <c r="QJ144"/>
      <c r="QK144"/>
      <c r="QL144"/>
      <c r="QM144" s="10"/>
      <c r="QN144" s="8"/>
      <c r="QO144"/>
      <c r="QP144" s="8"/>
      <c r="QQ144"/>
      <c r="QR144"/>
      <c r="QS144"/>
      <c r="QT144" s="10"/>
      <c r="QU144" s="8"/>
      <c r="QV144"/>
      <c r="QW144" s="8"/>
      <c r="QX144"/>
      <c r="QY144"/>
      <c r="QZ144"/>
      <c r="RA144" s="10"/>
      <c r="RB144" s="8"/>
      <c r="RC144"/>
      <c r="RD144" s="8"/>
      <c r="RE144"/>
      <c r="RF144"/>
      <c r="RG144"/>
      <c r="RH144" s="10"/>
      <c r="RI144" s="8"/>
      <c r="RJ144"/>
      <c r="RK144" s="8"/>
      <c r="RL144"/>
      <c r="RM144"/>
      <c r="RN144"/>
      <c r="RO144" s="10"/>
      <c r="RP144" s="8"/>
      <c r="RQ144"/>
      <c r="RR144" s="8"/>
      <c r="RS144"/>
      <c r="RT144"/>
      <c r="RU144"/>
      <c r="RV144" s="10"/>
      <c r="RW144" s="8"/>
      <c r="RX144"/>
      <c r="RY144" s="8"/>
      <c r="RZ144"/>
      <c r="SA144"/>
      <c r="SB144"/>
      <c r="SC144" s="10"/>
      <c r="SD144" s="8"/>
      <c r="SE144"/>
      <c r="SF144" s="8"/>
      <c r="SG144"/>
      <c r="SH144"/>
      <c r="SI144"/>
      <c r="SJ144" s="10"/>
      <c r="SK144" s="8"/>
      <c r="SL144"/>
      <c r="SM144" s="8"/>
      <c r="SN144"/>
      <c r="SO144"/>
      <c r="SP144"/>
      <c r="SQ144" s="10"/>
      <c r="SR144" s="8"/>
      <c r="SS144"/>
      <c r="ST144" s="8"/>
      <c r="SU144"/>
      <c r="SV144"/>
      <c r="SW144"/>
      <c r="SX144" s="10"/>
      <c r="SY144" s="8"/>
      <c r="SZ144"/>
      <c r="TA144" s="8"/>
      <c r="TB144"/>
      <c r="TC144"/>
      <c r="TD144"/>
      <c r="TE144" s="10"/>
      <c r="TF144" s="22"/>
      <c r="TG144"/>
      <c r="TH144" s="8"/>
      <c r="TI144"/>
      <c r="TJ144"/>
      <c r="TK144"/>
      <c r="TL144" s="10"/>
      <c r="TM144" s="22"/>
      <c r="TN144"/>
      <c r="TO144" s="8"/>
      <c r="TP144"/>
      <c r="TQ144"/>
      <c r="TR144"/>
      <c r="TS144" s="29"/>
      <c r="TT144" s="44"/>
      <c r="TU144" s="8"/>
      <c r="TV144" s="8"/>
      <c r="TW144" s="10"/>
      <c r="TX144" s="10"/>
      <c r="TY144"/>
      <c r="TZ144" s="8"/>
      <c r="UA144"/>
      <c r="UB144" s="8"/>
      <c r="UC144" s="6"/>
      <c r="UD144"/>
      <c r="UE144"/>
      <c r="UF144" s="10"/>
      <c r="UG144" s="8"/>
      <c r="UH144"/>
      <c r="UI144" s="8"/>
      <c r="UJ144"/>
      <c r="UK144"/>
      <c r="UL144"/>
      <c r="UM144" s="10"/>
      <c r="UN144" s="8"/>
      <c r="UO144"/>
      <c r="UP144" s="8"/>
      <c r="UQ144"/>
      <c r="UR144"/>
      <c r="US144"/>
      <c r="UT144" s="10"/>
      <c r="UU144" s="8"/>
      <c r="UV144"/>
      <c r="UW144" s="8"/>
      <c r="UX144"/>
      <c r="UY144"/>
      <c r="UZ144"/>
      <c r="VA144" s="10"/>
      <c r="VB144" s="8"/>
      <c r="VC144"/>
      <c r="VD144" s="8"/>
      <c r="VE144"/>
      <c r="VF144"/>
      <c r="VG144"/>
      <c r="VH144" s="10"/>
      <c r="VI144" s="8"/>
      <c r="VJ144"/>
      <c r="VK144" s="8"/>
      <c r="VL144"/>
      <c r="VM144"/>
      <c r="VN144"/>
      <c r="VO144" s="10"/>
      <c r="VP144" s="8"/>
      <c r="VQ144"/>
      <c r="VR144" s="8"/>
      <c r="VS144"/>
      <c r="VT144"/>
      <c r="VU144"/>
      <c r="VV144" s="10"/>
      <c r="VW144" s="8"/>
      <c r="VX144"/>
      <c r="VY144" s="8"/>
      <c r="VZ144"/>
      <c r="WA144"/>
      <c r="WB144"/>
      <c r="WC144" s="10"/>
      <c r="WD144" s="8"/>
      <c r="WE144"/>
      <c r="WF144" s="8"/>
      <c r="WG144"/>
      <c r="WH144"/>
      <c r="WI144"/>
      <c r="WJ144" s="10"/>
      <c r="WK144" s="8"/>
      <c r="WL144"/>
      <c r="WM144" s="8"/>
      <c r="WN144"/>
      <c r="WO144"/>
      <c r="WP144"/>
      <c r="WQ144" s="10"/>
      <c r="WR144" s="8"/>
      <c r="WS144"/>
      <c r="WT144" s="8"/>
      <c r="WU144"/>
      <c r="WV144"/>
      <c r="WW144"/>
      <c r="WX144" s="10"/>
      <c r="WY144" s="8"/>
      <c r="WZ144"/>
      <c r="XA144" s="8"/>
      <c r="XB144"/>
      <c r="XC144"/>
      <c r="XD144"/>
      <c r="XE144" s="10"/>
      <c r="XF144" s="8"/>
      <c r="XG144"/>
      <c r="XH144" s="8"/>
      <c r="XI144"/>
      <c r="XJ144"/>
      <c r="XK144"/>
      <c r="XL144" s="10"/>
      <c r="XM144" s="8"/>
      <c r="XN144"/>
      <c r="XO144" s="8"/>
      <c r="XP144"/>
      <c r="XQ144"/>
      <c r="XR144"/>
      <c r="XS144" s="10"/>
      <c r="XT144" s="8"/>
      <c r="XU144"/>
      <c r="XV144" s="8"/>
      <c r="XW144"/>
      <c r="XX144"/>
      <c r="XY144"/>
      <c r="XZ144" s="10"/>
      <c r="YA144" s="8"/>
      <c r="YB144"/>
      <c r="YC144" s="8"/>
      <c r="YD144"/>
      <c r="YE144"/>
      <c r="YF144"/>
      <c r="YG144" s="10"/>
      <c r="YH144" s="8"/>
      <c r="YI144"/>
      <c r="YJ144" s="8"/>
      <c r="YK144"/>
      <c r="YL144"/>
      <c r="YM144"/>
      <c r="YN144" s="10"/>
      <c r="YO144" s="8"/>
      <c r="YP144"/>
      <c r="YQ144" s="8"/>
      <c r="YR144"/>
      <c r="YS144"/>
      <c r="YT144"/>
      <c r="YU144" s="10"/>
      <c r="YV144" s="8"/>
      <c r="YW144"/>
      <c r="YX144" s="8"/>
      <c r="YY144"/>
      <c r="YZ144"/>
      <c r="ZA144"/>
      <c r="ZB144" s="10"/>
      <c r="ZC144" s="8"/>
      <c r="ZD144"/>
      <c r="ZE144" s="8"/>
      <c r="ZF144"/>
      <c r="ZG144"/>
      <c r="ZH144"/>
      <c r="ZI144" s="10"/>
      <c r="ZJ144" s="8"/>
      <c r="ZK144"/>
      <c r="ZL144" s="8"/>
      <c r="ZM144"/>
      <c r="ZN144"/>
      <c r="ZO144"/>
      <c r="ZP144" s="10"/>
      <c r="ZQ144" s="8"/>
      <c r="ZR144"/>
      <c r="ZS144" s="8"/>
      <c r="ZT144"/>
      <c r="ZU144"/>
      <c r="ZV144"/>
      <c r="ZW144" s="10"/>
      <c r="ZX144" s="8"/>
      <c r="ZY144"/>
      <c r="ZZ144" s="8"/>
      <c r="AAA144"/>
      <c r="AAB144"/>
      <c r="AAC144"/>
      <c r="AAD144" s="10"/>
      <c r="AAE144" s="8"/>
      <c r="AAF144"/>
      <c r="AAG144" s="8"/>
      <c r="AAH144"/>
      <c r="AAI144"/>
      <c r="AAJ144"/>
      <c r="AAK144" s="10"/>
      <c r="AAL144" s="8"/>
      <c r="AAM144"/>
      <c r="AAN144" s="8"/>
      <c r="AAO144"/>
      <c r="AAP144"/>
      <c r="AAQ144"/>
      <c r="AAR144" s="10"/>
      <c r="AAS144" s="8"/>
      <c r="AAT144"/>
      <c r="AAU144" s="8"/>
      <c r="AAV144"/>
      <c r="AAW144"/>
      <c r="AAX144"/>
      <c r="AAY144" s="10"/>
      <c r="AAZ144" s="8"/>
      <c r="ABA144"/>
      <c r="ABB144" s="8"/>
      <c r="ABC144"/>
      <c r="ABD144"/>
      <c r="ABE144"/>
      <c r="ABF144" s="10"/>
      <c r="ABG144" s="8"/>
      <c r="ABH144"/>
      <c r="ABI144" s="8"/>
      <c r="ABJ144"/>
      <c r="ABK144"/>
      <c r="ABL144"/>
      <c r="ABM144" s="10"/>
      <c r="ABN144" s="8"/>
      <c r="ABO144"/>
      <c r="ABP144" s="8"/>
      <c r="ABQ144"/>
      <c r="ABR144"/>
      <c r="ABS144"/>
      <c r="ABT144" s="10"/>
      <c r="ABU144" s="8"/>
      <c r="ABV144"/>
      <c r="ABW144" s="8"/>
      <c r="ABX144"/>
      <c r="ABY144"/>
      <c r="ABZ144"/>
      <c r="ACA144" s="10"/>
      <c r="ACB144" s="8"/>
      <c r="ACC144"/>
      <c r="ACD144" s="8"/>
      <c r="ACE144"/>
      <c r="ACF144"/>
      <c r="ACG144"/>
      <c r="ACH144" s="10"/>
      <c r="ACI144" s="22"/>
      <c r="ACJ144"/>
      <c r="ACK144" s="8"/>
      <c r="ACL144"/>
      <c r="ACM144"/>
      <c r="ACN144"/>
      <c r="ACO144" s="10"/>
      <c r="ACP144" s="22"/>
      <c r="ACQ144"/>
      <c r="ACR144" s="8"/>
      <c r="ACS144"/>
      <c r="ACT144"/>
      <c r="ACU144"/>
      <c r="ACV144" s="29"/>
      <c r="ACW144" s="44"/>
      <c r="ACX144" s="8"/>
      <c r="ACY144" s="8"/>
      <c r="ACZ144" s="10"/>
      <c r="ADA144" s="10"/>
      <c r="ADB144"/>
      <c r="ADC144" s="8"/>
      <c r="ADD144"/>
      <c r="ADE144" s="8"/>
      <c r="ADF144" s="6"/>
      <c r="ADG144"/>
      <c r="ADH144"/>
      <c r="ADI144" s="10"/>
      <c r="ADJ144" s="8"/>
      <c r="ADK144"/>
      <c r="ADL144" s="8"/>
      <c r="ADM144"/>
      <c r="ADN144"/>
      <c r="ADO144"/>
      <c r="ADP144" s="10"/>
      <c r="ADQ144" s="8"/>
      <c r="ADR144"/>
      <c r="ADS144" s="8"/>
      <c r="ADT144"/>
      <c r="ADU144"/>
      <c r="ADV144"/>
      <c r="ADW144" s="10"/>
      <c r="ADX144" s="8"/>
      <c r="ADY144"/>
      <c r="ADZ144" s="8"/>
      <c r="AEA144"/>
      <c r="AEB144"/>
      <c r="AEC144"/>
      <c r="AED144" s="10"/>
      <c r="AEE144" s="8"/>
      <c r="AEF144"/>
      <c r="AEG144" s="8"/>
      <c r="AEH144"/>
      <c r="AEI144"/>
      <c r="AEJ144"/>
      <c r="AEK144" s="10"/>
      <c r="AEL144" s="8"/>
      <c r="AEM144"/>
      <c r="AEN144" s="8"/>
      <c r="AEO144"/>
      <c r="AEP144"/>
      <c r="AEQ144"/>
      <c r="AER144" s="10"/>
      <c r="AES144" s="8"/>
      <c r="AET144"/>
      <c r="AEU144" s="8"/>
      <c r="AEV144"/>
      <c r="AEW144"/>
      <c r="AEX144"/>
      <c r="AEY144" s="10"/>
      <c r="AEZ144" s="8"/>
      <c r="AFA144"/>
      <c r="AFB144" s="8"/>
      <c r="AFC144"/>
      <c r="AFD144"/>
      <c r="AFE144"/>
      <c r="AFF144" s="10"/>
      <c r="AFG144" s="8"/>
      <c r="AFH144"/>
      <c r="AFI144" s="8"/>
      <c r="AFJ144"/>
      <c r="AFK144"/>
      <c r="AFL144"/>
      <c r="AFM144" s="10"/>
      <c r="AFN144" s="8"/>
      <c r="AFO144"/>
      <c r="AFP144" s="8"/>
      <c r="AFQ144"/>
      <c r="AFR144"/>
      <c r="AFS144"/>
      <c r="AFT144" s="10"/>
      <c r="AFU144" s="8"/>
      <c r="AFV144"/>
      <c r="AFW144" s="8"/>
      <c r="AFX144"/>
      <c r="AFY144"/>
      <c r="AFZ144"/>
      <c r="AGA144" s="10"/>
      <c r="AGB144" s="8"/>
      <c r="AGC144"/>
      <c r="AGD144" s="8"/>
      <c r="AGE144"/>
      <c r="AGF144"/>
      <c r="AGG144"/>
      <c r="AGH144" s="10"/>
      <c r="AGI144" s="8"/>
      <c r="AGJ144"/>
      <c r="AGK144" s="8"/>
      <c r="AGL144"/>
      <c r="AGM144"/>
      <c r="AGN144"/>
      <c r="AGO144" s="10"/>
      <c r="AGP144" s="8"/>
      <c r="AGQ144"/>
      <c r="AGR144" s="8"/>
      <c r="AGS144"/>
      <c r="AGT144"/>
      <c r="AGU144"/>
      <c r="AGV144" s="10"/>
      <c r="AGW144" s="8"/>
      <c r="AGX144"/>
      <c r="AGY144" s="8"/>
      <c r="AGZ144"/>
      <c r="AHA144"/>
      <c r="AHB144"/>
      <c r="AHC144" s="10"/>
      <c r="AHD144" s="8"/>
      <c r="AHE144"/>
      <c r="AHF144" s="8"/>
      <c r="AHG144"/>
      <c r="AHH144"/>
      <c r="AHI144"/>
      <c r="AHJ144" s="10"/>
      <c r="AHK144" s="8"/>
      <c r="AHL144"/>
      <c r="AHM144" s="8"/>
      <c r="AHN144"/>
      <c r="AHO144"/>
      <c r="AHP144"/>
      <c r="AHQ144" s="10"/>
      <c r="AHR144" s="8"/>
      <c r="AHS144"/>
      <c r="AHT144" s="8"/>
      <c r="AHU144"/>
      <c r="AHV144"/>
      <c r="AHW144"/>
      <c r="AHX144" s="10"/>
      <c r="AHY144" s="8"/>
      <c r="AHZ144"/>
      <c r="AIA144" s="8"/>
      <c r="AIB144"/>
      <c r="AIC144"/>
      <c r="AID144"/>
      <c r="AIE144" s="10"/>
      <c r="AIF144" s="8"/>
      <c r="AIG144"/>
      <c r="AIH144" s="8"/>
      <c r="AII144"/>
      <c r="AIJ144"/>
      <c r="AIK144"/>
      <c r="AIL144" s="10"/>
      <c r="AIM144" s="8"/>
      <c r="AIN144"/>
      <c r="AIO144" s="8"/>
      <c r="AIP144"/>
      <c r="AIQ144"/>
      <c r="AIR144"/>
      <c r="AIS144" s="10"/>
      <c r="AIT144" s="8"/>
      <c r="AIU144"/>
      <c r="AIV144" s="8"/>
      <c r="AIW144"/>
      <c r="AIX144"/>
      <c r="AIY144"/>
      <c r="AIZ144" s="10"/>
      <c r="AJA144" s="8"/>
      <c r="AJB144"/>
      <c r="AJC144" s="8"/>
      <c r="AJD144"/>
      <c r="AJE144"/>
      <c r="AJF144"/>
      <c r="AJG144" s="10"/>
      <c r="AJH144" s="8"/>
      <c r="AJI144"/>
      <c r="AJJ144" s="8"/>
      <c r="AJK144"/>
      <c r="AJL144"/>
      <c r="AJM144"/>
      <c r="AJN144" s="10"/>
      <c r="AJO144" s="8"/>
      <c r="AJP144"/>
      <c r="AJQ144" s="8"/>
      <c r="AJR144"/>
      <c r="AJS144"/>
      <c r="AJT144"/>
      <c r="AJU144" s="10"/>
      <c r="AJV144" s="8"/>
      <c r="AJW144"/>
      <c r="AJX144" s="8"/>
      <c r="AJY144"/>
      <c r="AJZ144"/>
      <c r="AKA144"/>
      <c r="AKB144" s="10"/>
      <c r="AKC144" s="8"/>
      <c r="AKD144"/>
      <c r="AKE144" s="8"/>
      <c r="AKF144"/>
      <c r="AKG144"/>
      <c r="AKH144"/>
      <c r="AKI144" s="10"/>
      <c r="AKJ144" s="8"/>
      <c r="AKK144"/>
      <c r="AKL144" s="8"/>
      <c r="AKM144"/>
      <c r="AKN144"/>
      <c r="AKO144"/>
      <c r="AKP144" s="10"/>
      <c r="AKQ144" s="8"/>
      <c r="AKR144"/>
      <c r="AKS144" s="8"/>
      <c r="AKT144"/>
      <c r="AKU144"/>
      <c r="AKV144"/>
      <c r="AKW144" s="10"/>
      <c r="AKX144" s="8"/>
      <c r="AKY144"/>
      <c r="AKZ144" s="8"/>
      <c r="ALA144"/>
      <c r="ALB144"/>
      <c r="ALC144"/>
      <c r="ALD144" s="10"/>
      <c r="ALE144" s="8"/>
      <c r="ALF144"/>
      <c r="ALG144" s="8"/>
      <c r="ALH144"/>
      <c r="ALI144"/>
      <c r="ALJ144"/>
      <c r="ALK144" s="10"/>
      <c r="ALL144" s="22"/>
      <c r="ALM144"/>
      <c r="ALN144" s="8"/>
      <c r="ALO144"/>
      <c r="ALP144"/>
      <c r="ALQ144"/>
      <c r="ALR144" s="10"/>
      <c r="ALS144" s="22"/>
      <c r="ALT144"/>
      <c r="ALU144" s="8"/>
      <c r="ALV144"/>
      <c r="ALW144"/>
      <c r="ALX144"/>
      <c r="ALY144" s="29"/>
      <c r="ALZ144" s="44"/>
      <c r="AMA144" s="8"/>
      <c r="AMB144" s="8"/>
      <c r="AMC144" s="10"/>
      <c r="AMD144" s="10"/>
      <c r="AME144"/>
      <c r="AMF144" s="8"/>
      <c r="AMG144"/>
      <c r="AMH144" s="8"/>
      <c r="AMI144" s="6"/>
      <c r="AMJ144"/>
      <c r="AMK144"/>
      <c r="AML144" s="10"/>
      <c r="AMM144" s="8"/>
      <c r="AMN144"/>
      <c r="AMO144" s="8"/>
      <c r="AMP144"/>
      <c r="AMQ144"/>
      <c r="AMR144"/>
      <c r="AMS144" s="10"/>
      <c r="AMT144" s="8"/>
      <c r="AMU144"/>
      <c r="AMV144" s="8"/>
      <c r="AMW144"/>
      <c r="AMX144"/>
      <c r="AMY144"/>
      <c r="AMZ144" s="10"/>
      <c r="ANA144" s="8"/>
      <c r="ANB144"/>
      <c r="ANC144" s="8"/>
      <c r="AND144"/>
      <c r="ANE144"/>
      <c r="ANF144"/>
      <c r="ANG144" s="10"/>
      <c r="ANH144" s="8"/>
      <c r="ANI144"/>
      <c r="ANJ144" s="8"/>
      <c r="ANK144"/>
      <c r="ANL144"/>
      <c r="ANM144"/>
      <c r="ANN144" s="10"/>
      <c r="ANO144" s="8"/>
      <c r="ANP144"/>
      <c r="ANQ144" s="8"/>
      <c r="ANR144"/>
      <c r="ANS144"/>
      <c r="ANT144"/>
      <c r="ANU144" s="10"/>
      <c r="ANV144" s="8"/>
      <c r="ANW144"/>
      <c r="ANX144" s="8"/>
      <c r="ANY144"/>
      <c r="ANZ144"/>
      <c r="AOA144"/>
      <c r="AOB144" s="10"/>
      <c r="AOC144" s="8"/>
      <c r="AOD144"/>
      <c r="AOE144" s="8"/>
      <c r="AOF144"/>
      <c r="AOG144"/>
      <c r="AOH144"/>
      <c r="AOI144" s="10"/>
      <c r="AOJ144" s="8"/>
      <c r="AOK144"/>
      <c r="AOL144" s="8"/>
      <c r="AOM144"/>
      <c r="AON144"/>
      <c r="AOO144"/>
      <c r="AOP144" s="10"/>
      <c r="AOQ144" s="8"/>
      <c r="AOR144"/>
      <c r="AOS144" s="8"/>
      <c r="AOT144"/>
      <c r="AOU144"/>
      <c r="AOV144"/>
      <c r="AOW144" s="10"/>
      <c r="AOX144" s="8"/>
      <c r="AOY144"/>
      <c r="AOZ144" s="8"/>
      <c r="APA144"/>
      <c r="APB144"/>
      <c r="APC144"/>
      <c r="APD144" s="10"/>
      <c r="APE144" s="8"/>
      <c r="APF144"/>
      <c r="APG144" s="8"/>
      <c r="APH144"/>
      <c r="API144"/>
      <c r="APJ144"/>
      <c r="APK144" s="10"/>
      <c r="APL144" s="8"/>
      <c r="APM144"/>
      <c r="APN144" s="8"/>
      <c r="APO144"/>
      <c r="APP144"/>
      <c r="APQ144"/>
      <c r="APR144" s="10"/>
      <c r="APS144" s="8"/>
      <c r="APT144"/>
      <c r="APU144" s="8"/>
      <c r="APV144"/>
      <c r="APW144"/>
      <c r="APX144"/>
      <c r="APY144" s="10"/>
      <c r="APZ144" s="8"/>
      <c r="AQA144"/>
      <c r="AQB144" s="8"/>
      <c r="AQC144"/>
      <c r="AQD144"/>
      <c r="AQE144"/>
      <c r="AQF144" s="10"/>
      <c r="AQG144" s="8"/>
      <c r="AQH144"/>
      <c r="AQI144" s="8"/>
      <c r="AQJ144"/>
      <c r="AQK144"/>
      <c r="AQL144"/>
      <c r="AQM144" s="10"/>
      <c r="AQN144" s="8"/>
      <c r="AQO144"/>
      <c r="AQP144" s="8"/>
      <c r="AQQ144"/>
      <c r="AQR144"/>
      <c r="AQS144"/>
      <c r="AQT144" s="10"/>
      <c r="AQU144" s="8"/>
      <c r="AQV144"/>
      <c r="AQW144" s="8"/>
      <c r="AQX144"/>
      <c r="AQY144"/>
      <c r="AQZ144"/>
      <c r="ARA144" s="10"/>
      <c r="ARB144" s="8"/>
      <c r="ARC144"/>
      <c r="ARD144" s="8"/>
      <c r="ARE144"/>
      <c r="ARF144"/>
      <c r="ARG144"/>
      <c r="ARH144" s="10"/>
      <c r="ARI144" s="8"/>
      <c r="ARJ144"/>
      <c r="ARK144" s="8"/>
      <c r="ARL144"/>
      <c r="ARM144"/>
      <c r="ARN144"/>
      <c r="ARO144" s="10"/>
      <c r="ARP144" s="8"/>
      <c r="ARQ144"/>
      <c r="ARR144" s="8"/>
      <c r="ARS144"/>
      <c r="ART144"/>
      <c r="ARU144"/>
      <c r="ARV144" s="10"/>
      <c r="ARW144" s="8"/>
      <c r="ARX144"/>
      <c r="ARY144" s="8"/>
      <c r="ARZ144"/>
      <c r="ASA144"/>
      <c r="ASB144"/>
      <c r="ASC144" s="10"/>
      <c r="ASD144" s="8"/>
      <c r="ASE144"/>
      <c r="ASF144" s="8"/>
      <c r="ASG144"/>
      <c r="ASH144"/>
      <c r="ASI144"/>
      <c r="ASJ144" s="10"/>
      <c r="ASK144" s="8"/>
      <c r="ASL144"/>
      <c r="ASM144" s="8"/>
      <c r="ASN144"/>
      <c r="ASO144"/>
      <c r="ASP144"/>
      <c r="ASQ144" s="10"/>
      <c r="ASR144" s="8"/>
      <c r="ASS144"/>
      <c r="AST144" s="8"/>
      <c r="ASU144"/>
      <c r="ASV144"/>
      <c r="ASW144"/>
      <c r="ASX144" s="10"/>
      <c r="ASY144" s="8"/>
      <c r="ASZ144"/>
      <c r="ATA144" s="8"/>
      <c r="ATB144"/>
      <c r="ATC144"/>
      <c r="ATD144"/>
      <c r="ATE144" s="10"/>
      <c r="ATF144" s="8"/>
      <c r="ATG144"/>
      <c r="ATH144" s="8"/>
      <c r="ATI144"/>
      <c r="ATJ144"/>
      <c r="ATK144"/>
      <c r="ATL144" s="10"/>
      <c r="ATM144" s="8"/>
      <c r="ATN144"/>
      <c r="ATO144" s="8"/>
      <c r="ATP144"/>
      <c r="ATQ144"/>
      <c r="ATR144"/>
      <c r="ATS144" s="10"/>
      <c r="ATT144" s="8"/>
      <c r="ATU144"/>
      <c r="ATV144" s="8"/>
      <c r="ATW144"/>
      <c r="ATX144"/>
      <c r="ATY144"/>
      <c r="ATZ144" s="10"/>
      <c r="AUA144" s="8"/>
      <c r="AUB144"/>
      <c r="AUC144" s="8"/>
      <c r="AUD144"/>
      <c r="AUE144"/>
      <c r="AUF144"/>
      <c r="AUG144" s="10"/>
      <c r="AUH144" s="8"/>
      <c r="AUI144"/>
      <c r="AUJ144" s="8"/>
      <c r="AUK144"/>
      <c r="AUL144"/>
      <c r="AUM144"/>
      <c r="AUN144" s="10"/>
      <c r="AUO144" s="22"/>
      <c r="AUP144"/>
      <c r="AUQ144" s="8"/>
      <c r="AUR144"/>
      <c r="AUS144"/>
      <c r="AUT144"/>
      <c r="AUU144" s="10"/>
      <c r="AUV144" s="22"/>
      <c r="AUW144"/>
      <c r="AUX144" s="8"/>
      <c r="AUY144"/>
      <c r="AUZ144"/>
      <c r="AVA144"/>
      <c r="AVB144" s="29"/>
      <c r="AVC144" s="44"/>
      <c r="AVD144" s="8"/>
      <c r="AVE144" s="8"/>
      <c r="AVF144" s="10"/>
      <c r="AVG144" s="10"/>
      <c r="AVH144"/>
      <c r="AVI144" s="8"/>
      <c r="AVJ144"/>
      <c r="AVK144" s="8"/>
      <c r="AVL144" s="6"/>
      <c r="AVM144"/>
      <c r="AVN144"/>
      <c r="AVO144" s="10"/>
      <c r="AVP144" s="8"/>
      <c r="AVQ144"/>
      <c r="AVR144" s="8"/>
      <c r="AVS144"/>
      <c r="AVT144"/>
      <c r="AVU144"/>
      <c r="AVV144" s="10"/>
      <c r="AVW144" s="8"/>
      <c r="AVX144"/>
      <c r="AVY144" s="8"/>
      <c r="AVZ144"/>
      <c r="AWA144"/>
      <c r="AWB144"/>
      <c r="AWC144" s="10"/>
      <c r="AWD144" s="8"/>
      <c r="AWE144"/>
      <c r="AWF144" s="8"/>
      <c r="AWG144"/>
      <c r="AWH144"/>
      <c r="AWI144"/>
      <c r="AWJ144" s="10"/>
      <c r="AWK144" s="8"/>
      <c r="AWL144"/>
      <c r="AWM144" s="8"/>
      <c r="AWN144"/>
      <c r="AWO144"/>
      <c r="AWP144"/>
      <c r="AWQ144" s="10"/>
      <c r="AWR144" s="8"/>
      <c r="AWS144"/>
      <c r="AWT144" s="8"/>
      <c r="AWU144"/>
      <c r="AWV144"/>
      <c r="AWW144"/>
      <c r="AWX144" s="10"/>
      <c r="AWY144" s="8"/>
      <c r="AWZ144"/>
      <c r="AXA144" s="8"/>
      <c r="AXB144"/>
      <c r="AXC144"/>
      <c r="AXD144"/>
      <c r="AXE144" s="10"/>
      <c r="AXF144" s="8"/>
      <c r="AXG144"/>
      <c r="AXH144" s="8"/>
      <c r="AXI144"/>
      <c r="AXJ144"/>
      <c r="AXK144"/>
      <c r="AXL144" s="10"/>
      <c r="AXM144" s="8"/>
      <c r="AXN144"/>
      <c r="AXO144" s="8"/>
      <c r="AXP144"/>
      <c r="AXQ144"/>
      <c r="AXR144"/>
      <c r="AXS144" s="10"/>
      <c r="AXT144" s="8"/>
      <c r="AXU144"/>
      <c r="AXV144" s="8"/>
      <c r="AXW144"/>
      <c r="AXX144"/>
      <c r="AXY144"/>
      <c r="AXZ144" s="10"/>
      <c r="AYA144" s="8"/>
      <c r="AYB144"/>
      <c r="AYC144" s="8"/>
      <c r="AYD144"/>
      <c r="AYE144"/>
      <c r="AYF144"/>
      <c r="AYG144" s="10"/>
      <c r="AYH144" s="8"/>
      <c r="AYI144"/>
      <c r="AYJ144" s="8"/>
      <c r="AYK144"/>
      <c r="AYL144"/>
      <c r="AYM144"/>
      <c r="AYN144" s="10"/>
      <c r="AYO144" s="8"/>
      <c r="AYP144"/>
      <c r="AYQ144" s="8"/>
      <c r="AYR144"/>
      <c r="AYS144"/>
      <c r="AYT144"/>
      <c r="AYU144" s="10"/>
      <c r="AYV144" s="8"/>
      <c r="AYW144"/>
      <c r="AYX144" s="8"/>
      <c r="AYY144"/>
      <c r="AYZ144"/>
      <c r="AZA144"/>
      <c r="AZB144" s="10"/>
      <c r="AZC144" s="8"/>
      <c r="AZD144"/>
      <c r="AZE144" s="8"/>
      <c r="AZF144"/>
      <c r="AZG144"/>
      <c r="AZH144"/>
      <c r="AZI144" s="10"/>
      <c r="AZJ144" s="8"/>
      <c r="AZK144"/>
      <c r="AZL144" s="8"/>
      <c r="AZM144"/>
      <c r="AZN144"/>
      <c r="AZO144"/>
      <c r="AZP144" s="10"/>
      <c r="AZQ144" s="8"/>
      <c r="AZR144"/>
      <c r="AZS144" s="8"/>
      <c r="AZT144"/>
      <c r="AZU144"/>
      <c r="AZV144"/>
      <c r="AZW144" s="10"/>
      <c r="AZX144" s="8"/>
      <c r="AZY144"/>
      <c r="AZZ144" s="8"/>
      <c r="BAA144"/>
      <c r="BAB144"/>
      <c r="BAC144"/>
      <c r="BAD144" s="10"/>
      <c r="BAE144" s="8"/>
      <c r="BAF144"/>
      <c r="BAG144" s="8"/>
      <c r="BAH144"/>
      <c r="BAI144"/>
      <c r="BAJ144"/>
      <c r="BAK144" s="10"/>
      <c r="BAL144" s="8"/>
      <c r="BAM144"/>
      <c r="BAN144" s="8"/>
      <c r="BAO144"/>
      <c r="BAP144"/>
      <c r="BAQ144"/>
      <c r="BAR144" s="10"/>
      <c r="BAS144" s="8"/>
      <c r="BAT144"/>
      <c r="BAU144" s="8"/>
      <c r="BAV144"/>
      <c r="BAW144"/>
      <c r="BAX144"/>
      <c r="BAY144" s="10"/>
      <c r="BAZ144" s="8"/>
      <c r="BBA144"/>
      <c r="BBB144" s="8"/>
      <c r="BBC144"/>
      <c r="BBD144"/>
      <c r="BBE144"/>
      <c r="BBF144" s="10"/>
      <c r="BBG144" s="8"/>
      <c r="BBH144"/>
      <c r="BBI144" s="8"/>
      <c r="BBJ144"/>
      <c r="BBK144"/>
      <c r="BBL144"/>
      <c r="BBM144" s="10"/>
      <c r="BBN144" s="8"/>
      <c r="BBO144"/>
      <c r="BBP144" s="8"/>
      <c r="BBQ144"/>
      <c r="BBR144"/>
      <c r="BBS144"/>
      <c r="BBT144" s="10"/>
      <c r="BBU144" s="8"/>
      <c r="BBV144"/>
      <c r="BBW144" s="8"/>
      <c r="BBX144"/>
      <c r="BBY144"/>
      <c r="BBZ144"/>
      <c r="BCA144" s="10"/>
      <c r="BCB144" s="8"/>
      <c r="BCC144"/>
      <c r="BCD144" s="8"/>
      <c r="BCE144"/>
      <c r="BCF144"/>
      <c r="BCG144"/>
      <c r="BCH144" s="10"/>
      <c r="BCI144" s="8"/>
      <c r="BCJ144"/>
      <c r="BCK144" s="8"/>
      <c r="BCL144"/>
      <c r="BCM144"/>
      <c r="BCN144"/>
      <c r="BCO144" s="10"/>
      <c r="BCP144" s="8"/>
      <c r="BCQ144"/>
      <c r="BCR144" s="8"/>
      <c r="BCS144"/>
      <c r="BCT144"/>
      <c r="BCU144"/>
      <c r="BCV144" s="10"/>
      <c r="BCW144" s="8"/>
      <c r="BCX144"/>
      <c r="BCY144" s="8"/>
      <c r="BCZ144"/>
      <c r="BDA144"/>
      <c r="BDB144"/>
      <c r="BDC144" s="10"/>
      <c r="BDD144" s="8"/>
      <c r="BDE144"/>
      <c r="BDF144" s="8"/>
      <c r="BDG144"/>
      <c r="BDH144"/>
      <c r="BDI144"/>
      <c r="BDJ144" s="10"/>
      <c r="BDK144" s="8"/>
      <c r="BDL144"/>
      <c r="BDM144" s="8"/>
      <c r="BDN144"/>
      <c r="BDO144"/>
      <c r="BDP144"/>
      <c r="BDQ144" s="10"/>
      <c r="BDR144" s="22"/>
      <c r="BDS144"/>
      <c r="BDT144" s="8"/>
      <c r="BDU144"/>
      <c r="BDV144"/>
      <c r="BDW144"/>
      <c r="BDX144" s="10"/>
      <c r="BDY144" s="22"/>
      <c r="BDZ144"/>
      <c r="BEA144" s="8"/>
      <c r="BEB144"/>
      <c r="BEC144"/>
      <c r="BED144"/>
      <c r="BEE144" s="29"/>
      <c r="BEF144" s="44"/>
      <c r="BEG144" s="8"/>
      <c r="BEH144" s="8"/>
      <c r="BEI144" s="10"/>
      <c r="BEJ144" s="10"/>
      <c r="BEK144"/>
      <c r="BEL144" s="8"/>
      <c r="BEM144"/>
      <c r="BEN144" s="8"/>
      <c r="BEO144" s="6"/>
      <c r="BEP144"/>
      <c r="BEQ144"/>
      <c r="BER144" s="10"/>
      <c r="BES144" s="8"/>
      <c r="BET144"/>
      <c r="BEU144" s="8"/>
      <c r="BEV144"/>
      <c r="BEW144"/>
      <c r="BEX144"/>
      <c r="BEY144" s="10"/>
      <c r="BEZ144" s="8"/>
      <c r="BFA144"/>
      <c r="BFB144" s="8"/>
      <c r="BFC144"/>
      <c r="BFD144"/>
      <c r="BFE144"/>
      <c r="BFF144" s="10"/>
      <c r="BFG144" s="8"/>
      <c r="BFH144"/>
      <c r="BFI144" s="8"/>
      <c r="BFJ144"/>
      <c r="BFK144"/>
      <c r="BFL144"/>
      <c r="BFM144" s="10"/>
      <c r="BFN144" s="8"/>
      <c r="BFO144"/>
      <c r="BFP144" s="8"/>
      <c r="BFQ144"/>
      <c r="BFR144"/>
      <c r="BFS144"/>
      <c r="BFT144" s="10"/>
      <c r="BFU144" s="8"/>
      <c r="BFV144"/>
      <c r="BFW144" s="8"/>
      <c r="BFX144"/>
      <c r="BFY144"/>
      <c r="BFZ144"/>
      <c r="BGA144" s="10"/>
      <c r="BGB144" s="8"/>
      <c r="BGC144"/>
      <c r="BGD144" s="8"/>
      <c r="BGE144"/>
      <c r="BGF144"/>
      <c r="BGG144"/>
      <c r="BGH144" s="10"/>
      <c r="BGI144" s="8"/>
      <c r="BGJ144"/>
      <c r="BGK144" s="8"/>
      <c r="BGL144"/>
      <c r="BGM144"/>
      <c r="BGN144"/>
      <c r="BGO144" s="10"/>
      <c r="BGP144" s="8"/>
      <c r="BGQ144"/>
      <c r="BGR144" s="8"/>
      <c r="BGS144"/>
      <c r="BGT144"/>
      <c r="BGU144"/>
      <c r="BGV144" s="10"/>
      <c r="BGW144" s="8"/>
      <c r="BGX144"/>
      <c r="BGY144" s="8"/>
      <c r="BGZ144"/>
      <c r="BHA144"/>
      <c r="BHB144"/>
      <c r="BHC144" s="10"/>
      <c r="BHD144" s="8"/>
      <c r="BHE144"/>
      <c r="BHF144" s="8"/>
      <c r="BHG144"/>
      <c r="BHH144"/>
      <c r="BHI144"/>
      <c r="BHJ144" s="10"/>
      <c r="BHK144" s="8"/>
      <c r="BHL144"/>
      <c r="BHM144" s="8"/>
      <c r="BHN144"/>
      <c r="BHO144"/>
      <c r="BHP144"/>
      <c r="BHQ144" s="10"/>
      <c r="BHR144" s="8"/>
      <c r="BHS144"/>
      <c r="BHT144" s="8"/>
      <c r="BHU144"/>
      <c r="BHV144"/>
      <c r="BHW144"/>
      <c r="BHX144" s="10"/>
      <c r="BHY144" s="8"/>
      <c r="BHZ144"/>
      <c r="BIA144" s="8"/>
      <c r="BIB144"/>
      <c r="BIC144"/>
      <c r="BID144"/>
      <c r="BIE144" s="10"/>
      <c r="BIF144" s="8"/>
      <c r="BIG144"/>
      <c r="BIH144" s="8"/>
      <c r="BII144"/>
      <c r="BIJ144"/>
      <c r="BIK144"/>
      <c r="BIL144" s="10"/>
      <c r="BIM144" s="8"/>
      <c r="BIN144"/>
      <c r="BIO144" s="8"/>
      <c r="BIP144"/>
      <c r="BIQ144"/>
      <c r="BIR144"/>
      <c r="BIS144" s="10"/>
      <c r="BIT144" s="8"/>
      <c r="BIU144"/>
      <c r="BIV144" s="8"/>
      <c r="BIW144"/>
      <c r="BIX144"/>
      <c r="BIY144"/>
      <c r="BIZ144" s="10"/>
      <c r="BJA144" s="8"/>
      <c r="BJB144"/>
      <c r="BJC144" s="8"/>
      <c r="BJD144"/>
      <c r="BJE144"/>
      <c r="BJF144"/>
      <c r="BJG144" s="10"/>
      <c r="BJH144" s="8"/>
      <c r="BJI144"/>
      <c r="BJJ144" s="8"/>
      <c r="BJK144"/>
      <c r="BJL144"/>
      <c r="BJM144"/>
      <c r="BJN144" s="10"/>
      <c r="BJO144" s="8"/>
      <c r="BJP144"/>
      <c r="BJQ144" s="8"/>
      <c r="BJR144"/>
      <c r="BJS144"/>
      <c r="BJT144"/>
      <c r="BJU144" s="10"/>
      <c r="BJV144" s="8"/>
      <c r="BJW144"/>
      <c r="BJX144" s="8"/>
      <c r="BJY144"/>
      <c r="BJZ144"/>
      <c r="BKA144"/>
      <c r="BKB144" s="10"/>
      <c r="BKC144" s="8"/>
      <c r="BKD144"/>
      <c r="BKE144" s="8"/>
      <c r="BKF144"/>
      <c r="BKG144"/>
      <c r="BKH144"/>
      <c r="BKI144" s="10"/>
      <c r="BKJ144" s="8"/>
      <c r="BKK144"/>
      <c r="BKL144" s="8"/>
      <c r="BKM144"/>
      <c r="BKN144"/>
      <c r="BKO144"/>
      <c r="BKP144" s="10"/>
      <c r="BKQ144" s="8"/>
      <c r="BKR144"/>
      <c r="BKS144" s="8"/>
      <c r="BKT144"/>
      <c r="BKU144"/>
      <c r="BKV144"/>
      <c r="BKW144" s="10"/>
      <c r="BKX144" s="8"/>
      <c r="BKY144"/>
      <c r="BKZ144" s="8"/>
      <c r="BLA144"/>
      <c r="BLB144"/>
      <c r="BLC144"/>
      <c r="BLD144" s="10"/>
      <c r="BLE144" s="8"/>
      <c r="BLF144"/>
      <c r="BLG144" s="8"/>
      <c r="BLH144"/>
      <c r="BLI144"/>
      <c r="BLJ144"/>
      <c r="BLK144" s="10"/>
      <c r="BLL144" s="8"/>
      <c r="BLM144"/>
      <c r="BLN144" s="8"/>
      <c r="BLO144"/>
      <c r="BLP144"/>
      <c r="BLQ144"/>
      <c r="BLR144" s="10"/>
      <c r="BLS144" s="8"/>
      <c r="BLT144"/>
      <c r="BLU144" s="8"/>
      <c r="BLV144"/>
      <c r="BLW144"/>
      <c r="BLX144"/>
      <c r="BLY144" s="10"/>
      <c r="BLZ144" s="8"/>
      <c r="BMA144"/>
      <c r="BMB144" s="8"/>
      <c r="BMC144"/>
      <c r="BMD144"/>
      <c r="BME144"/>
      <c r="BMF144" s="10"/>
      <c r="BMG144" s="8"/>
      <c r="BMH144"/>
      <c r="BMI144" s="8"/>
      <c r="BMJ144"/>
      <c r="BMK144"/>
      <c r="BML144"/>
      <c r="BMM144" s="10"/>
      <c r="BMN144" s="8"/>
      <c r="BMO144"/>
      <c r="BMP144" s="8"/>
      <c r="BMQ144"/>
      <c r="BMR144"/>
      <c r="BMS144"/>
      <c r="BMT144" s="10"/>
      <c r="BMU144" s="22"/>
      <c r="BMV144"/>
      <c r="BMW144" s="8"/>
      <c r="BMX144"/>
      <c r="BMY144"/>
      <c r="BMZ144"/>
      <c r="BNA144" s="10"/>
      <c r="BNB144" s="22"/>
      <c r="BNC144"/>
      <c r="BND144" s="8"/>
      <c r="BNE144"/>
      <c r="BNF144"/>
      <c r="BNG144"/>
      <c r="BNH144" s="29"/>
      <c r="BNI144" s="44"/>
      <c r="BNJ144" s="8"/>
      <c r="BNK144" s="8"/>
      <c r="BNL144" s="10"/>
      <c r="BNM144" s="10"/>
      <c r="BNN144"/>
      <c r="BNO144" s="8"/>
      <c r="BNP144"/>
      <c r="BNQ144" s="8"/>
      <c r="BNR144" s="6"/>
      <c r="BNS144"/>
      <c r="BNT144"/>
      <c r="BNU144" s="10"/>
      <c r="BNV144" s="8"/>
      <c r="BNW144"/>
      <c r="BNX144" s="8"/>
      <c r="BNY144"/>
      <c r="BNZ144"/>
      <c r="BOA144"/>
      <c r="BOB144" s="10"/>
      <c r="BOC144" s="8"/>
      <c r="BOD144"/>
      <c r="BOE144" s="8"/>
      <c r="BOF144"/>
      <c r="BOG144"/>
      <c r="BOH144"/>
      <c r="BOI144" s="10"/>
      <c r="BOJ144" s="8"/>
      <c r="BOK144"/>
      <c r="BOL144" s="8"/>
      <c r="BOM144"/>
      <c r="BON144"/>
      <c r="BOO144"/>
      <c r="BOP144" s="10"/>
      <c r="BOQ144" s="8"/>
      <c r="BOR144"/>
      <c r="BOS144" s="8"/>
      <c r="BOT144"/>
      <c r="BOU144"/>
      <c r="BOV144"/>
      <c r="BOW144" s="10"/>
      <c r="BOX144" s="8"/>
      <c r="BOY144"/>
      <c r="BOZ144" s="8"/>
      <c r="BPA144"/>
      <c r="BPB144"/>
      <c r="BPC144"/>
      <c r="BPD144" s="10"/>
      <c r="BPE144" s="8"/>
      <c r="BPF144"/>
      <c r="BPG144" s="8"/>
      <c r="BPH144"/>
      <c r="BPI144"/>
      <c r="BPJ144"/>
      <c r="BPK144" s="10"/>
      <c r="BPL144" s="8"/>
      <c r="BPM144"/>
      <c r="BPN144" s="8"/>
      <c r="BPO144"/>
      <c r="BPP144"/>
      <c r="BPQ144"/>
      <c r="BPR144" s="10"/>
      <c r="BPS144" s="8"/>
      <c r="BPT144"/>
      <c r="BPU144" s="8"/>
      <c r="BPV144"/>
      <c r="BPW144"/>
      <c r="BPX144"/>
      <c r="BPY144" s="10"/>
      <c r="BPZ144" s="8"/>
      <c r="BQA144"/>
      <c r="BQB144" s="8"/>
      <c r="BQC144"/>
      <c r="BQD144"/>
      <c r="BQE144"/>
      <c r="BQF144" s="10"/>
      <c r="BQG144" s="8"/>
      <c r="BQH144"/>
      <c r="BQI144" s="8"/>
      <c r="BQJ144"/>
      <c r="BQK144"/>
      <c r="BQL144"/>
      <c r="BQM144" s="10"/>
      <c r="BQN144" s="8"/>
      <c r="BQO144"/>
      <c r="BQP144" s="8"/>
      <c r="BQQ144"/>
      <c r="BQR144"/>
      <c r="BQS144"/>
      <c r="BQT144" s="10"/>
      <c r="BQU144" s="8"/>
      <c r="BQV144"/>
      <c r="BQW144" s="8"/>
      <c r="BQX144"/>
      <c r="BQY144"/>
      <c r="BQZ144"/>
      <c r="BRA144" s="10"/>
      <c r="BRB144" s="8"/>
      <c r="BRC144"/>
      <c r="BRD144" s="8"/>
      <c r="BRE144"/>
      <c r="BRF144"/>
      <c r="BRG144"/>
      <c r="BRH144" s="10"/>
      <c r="BRI144" s="8"/>
      <c r="BRJ144"/>
      <c r="BRK144" s="8"/>
      <c r="BRL144"/>
      <c r="BRM144"/>
      <c r="BRN144"/>
      <c r="BRO144" s="10"/>
      <c r="BRP144" s="8"/>
      <c r="BRQ144"/>
      <c r="BRR144" s="8"/>
      <c r="BRS144"/>
      <c r="BRT144"/>
      <c r="BRU144"/>
      <c r="BRV144" s="10"/>
      <c r="BRW144" s="8"/>
      <c r="BRX144"/>
      <c r="BRY144" s="8"/>
      <c r="BRZ144"/>
      <c r="BSA144"/>
      <c r="BSB144"/>
      <c r="BSC144" s="10"/>
      <c r="BSD144" s="8"/>
      <c r="BSE144"/>
      <c r="BSF144" s="8"/>
      <c r="BSG144"/>
      <c r="BSH144"/>
      <c r="BSI144"/>
      <c r="BSJ144" s="10"/>
      <c r="BSK144" s="8"/>
      <c r="BSL144"/>
      <c r="BSM144" s="8"/>
      <c r="BSN144"/>
      <c r="BSO144"/>
      <c r="BSP144"/>
      <c r="BSQ144" s="10"/>
      <c r="BSR144" s="8"/>
      <c r="BSS144"/>
      <c r="BST144" s="8"/>
      <c r="BSU144"/>
      <c r="BSV144"/>
      <c r="BSW144"/>
      <c r="BSX144" s="10"/>
      <c r="BSY144" s="8"/>
      <c r="BSZ144"/>
      <c r="BTA144" s="8"/>
      <c r="BTB144"/>
      <c r="BTC144"/>
      <c r="BTD144"/>
      <c r="BTE144" s="10"/>
      <c r="BTF144" s="8"/>
      <c r="BTG144"/>
      <c r="BTH144" s="8"/>
      <c r="BTI144"/>
      <c r="BTJ144"/>
      <c r="BTK144"/>
      <c r="BTL144" s="10"/>
      <c r="BTM144" s="8"/>
      <c r="BTN144"/>
      <c r="BTO144" s="8"/>
      <c r="BTP144"/>
      <c r="BTQ144"/>
      <c r="BTR144"/>
      <c r="BTS144" s="10"/>
      <c r="BTT144" s="8"/>
      <c r="BTU144"/>
      <c r="BTV144" s="8"/>
      <c r="BTW144"/>
      <c r="BTX144"/>
      <c r="BTY144"/>
      <c r="BTZ144" s="10"/>
      <c r="BUA144" s="8"/>
      <c r="BUB144"/>
      <c r="BUC144" s="8"/>
      <c r="BUD144"/>
      <c r="BUE144"/>
      <c r="BUF144"/>
      <c r="BUG144" s="10"/>
      <c r="BUH144" s="8"/>
      <c r="BUI144"/>
      <c r="BUJ144" s="8"/>
      <c r="BUK144"/>
      <c r="BUL144"/>
      <c r="BUM144"/>
      <c r="BUN144" s="10"/>
      <c r="BUO144" s="8"/>
      <c r="BUP144"/>
      <c r="BUQ144" s="8"/>
      <c r="BUR144"/>
      <c r="BUS144"/>
      <c r="BUT144"/>
      <c r="BUU144" s="10"/>
      <c r="BUV144" s="8"/>
      <c r="BUW144"/>
      <c r="BUX144" s="8"/>
      <c r="BUY144"/>
      <c r="BUZ144"/>
      <c r="BVA144"/>
      <c r="BVB144" s="10"/>
      <c r="BVC144" s="8"/>
      <c r="BVD144"/>
      <c r="BVE144" s="8"/>
      <c r="BVF144"/>
      <c r="BVG144"/>
      <c r="BVH144"/>
      <c r="BVI144" s="10"/>
      <c r="BVJ144" s="8"/>
      <c r="BVK144"/>
      <c r="BVL144" s="8"/>
      <c r="BVM144"/>
      <c r="BVN144"/>
      <c r="BVO144"/>
      <c r="BVP144" s="10"/>
      <c r="BVQ144" s="8"/>
      <c r="BVR144"/>
      <c r="BVS144" s="8"/>
      <c r="BVT144"/>
      <c r="BVU144"/>
      <c r="BVV144"/>
      <c r="BVW144" s="10"/>
      <c r="BVX144" s="22"/>
      <c r="BVY144"/>
      <c r="BVZ144" s="8"/>
      <c r="BWA144"/>
      <c r="BWB144"/>
      <c r="BWC144"/>
      <c r="BWD144" s="10"/>
      <c r="BWE144" s="22"/>
      <c r="BWF144"/>
      <c r="BWG144" s="8"/>
      <c r="BWH144"/>
      <c r="BWI144"/>
      <c r="BWJ144"/>
      <c r="BWK144" s="29"/>
      <c r="BWL144" s="44"/>
      <c r="BWM144" s="8"/>
      <c r="BWN144" s="8"/>
      <c r="BWO144" s="10"/>
      <c r="BWP144" s="10"/>
      <c r="BWQ144"/>
      <c r="BWR144" s="8"/>
      <c r="BWS144"/>
      <c r="BWT144" s="8"/>
      <c r="BWU144" s="6"/>
      <c r="BWV144"/>
      <c r="BWW144"/>
      <c r="BWX144" s="10"/>
      <c r="BWY144" s="8"/>
      <c r="BWZ144"/>
      <c r="BXA144" s="8"/>
      <c r="BXB144"/>
      <c r="BXC144"/>
      <c r="BXD144"/>
      <c r="BXE144" s="10"/>
      <c r="BXF144" s="8"/>
      <c r="BXG144"/>
      <c r="BXH144" s="8"/>
      <c r="BXI144"/>
      <c r="BXJ144"/>
      <c r="BXK144"/>
      <c r="BXL144" s="10"/>
      <c r="BXM144" s="8"/>
      <c r="BXN144"/>
      <c r="BXO144" s="8"/>
      <c r="BXP144"/>
      <c r="BXQ144"/>
      <c r="BXR144"/>
      <c r="BXS144" s="10"/>
      <c r="BXT144" s="8"/>
      <c r="BXU144"/>
      <c r="BXV144" s="8"/>
      <c r="BXW144"/>
      <c r="BXX144"/>
      <c r="BXY144"/>
      <c r="BXZ144" s="10"/>
      <c r="BYA144" s="8"/>
      <c r="BYB144"/>
      <c r="BYC144" s="8"/>
      <c r="BYD144"/>
      <c r="BYE144"/>
      <c r="BYF144"/>
      <c r="BYG144" s="10"/>
      <c r="BYH144" s="8"/>
      <c r="BYI144"/>
      <c r="BYJ144" s="8"/>
      <c r="BYK144"/>
      <c r="BYL144"/>
      <c r="BYM144"/>
      <c r="BYN144" s="10"/>
      <c r="BYO144" s="8"/>
      <c r="BYP144"/>
      <c r="BYQ144" s="8"/>
      <c r="BYR144"/>
      <c r="BYS144"/>
      <c r="BYT144"/>
      <c r="BYU144" s="10"/>
      <c r="BYV144" s="8"/>
      <c r="BYW144"/>
      <c r="BYX144" s="8"/>
      <c r="BYY144"/>
      <c r="BYZ144"/>
      <c r="BZA144"/>
      <c r="BZB144" s="10"/>
      <c r="BZC144" s="8"/>
      <c r="BZD144"/>
      <c r="BZE144" s="8"/>
      <c r="BZF144"/>
      <c r="BZG144"/>
      <c r="BZH144"/>
      <c r="BZI144" s="10"/>
      <c r="BZJ144" s="8"/>
      <c r="BZK144"/>
      <c r="BZL144" s="8"/>
      <c r="BZM144"/>
      <c r="BZN144"/>
      <c r="BZO144"/>
      <c r="BZP144" s="10"/>
      <c r="BZQ144" s="8"/>
      <c r="BZR144"/>
      <c r="BZS144" s="8"/>
      <c r="BZT144"/>
      <c r="BZU144"/>
      <c r="BZV144"/>
      <c r="BZW144" s="10"/>
      <c r="BZX144" s="8"/>
      <c r="BZY144"/>
      <c r="BZZ144" s="8"/>
      <c r="CAA144"/>
      <c r="CAB144"/>
      <c r="CAC144"/>
      <c r="CAD144" s="10"/>
      <c r="CAE144" s="8"/>
      <c r="CAF144"/>
      <c r="CAG144" s="8"/>
      <c r="CAH144"/>
      <c r="CAI144"/>
      <c r="CAJ144"/>
      <c r="CAK144" s="10"/>
      <c r="CAL144" s="8"/>
      <c r="CAM144"/>
      <c r="CAN144" s="8"/>
      <c r="CAO144"/>
      <c r="CAP144"/>
      <c r="CAQ144"/>
      <c r="CAR144" s="10"/>
      <c r="CAS144" s="8"/>
      <c r="CAT144"/>
      <c r="CAU144" s="8"/>
      <c r="CAV144"/>
      <c r="CAW144"/>
      <c r="CAX144"/>
      <c r="CAY144" s="10"/>
      <c r="CAZ144" s="8"/>
      <c r="CBA144"/>
      <c r="CBB144" s="8"/>
      <c r="CBC144"/>
      <c r="CBD144"/>
      <c r="CBE144"/>
      <c r="CBF144" s="10"/>
      <c r="CBG144" s="8"/>
      <c r="CBH144"/>
      <c r="CBI144" s="8"/>
      <c r="CBJ144"/>
      <c r="CBK144"/>
      <c r="CBL144"/>
      <c r="CBM144" s="10"/>
      <c r="CBN144" s="8"/>
      <c r="CBO144"/>
      <c r="CBP144" s="8"/>
      <c r="CBQ144"/>
      <c r="CBR144"/>
      <c r="CBS144"/>
      <c r="CBT144" s="10"/>
      <c r="CBU144" s="8"/>
      <c r="CBV144"/>
      <c r="CBW144" s="8"/>
      <c r="CBX144"/>
      <c r="CBY144"/>
      <c r="CBZ144"/>
      <c r="CCA144" s="10"/>
      <c r="CCB144" s="8"/>
      <c r="CCC144"/>
      <c r="CCD144" s="8"/>
      <c r="CCE144"/>
      <c r="CCF144"/>
      <c r="CCG144"/>
      <c r="CCH144" s="10"/>
      <c r="CCI144" s="8"/>
      <c r="CCJ144"/>
      <c r="CCK144" s="8"/>
      <c r="CCL144"/>
      <c r="CCM144"/>
      <c r="CCN144"/>
      <c r="CCO144" s="10"/>
      <c r="CCP144" s="8"/>
      <c r="CCQ144"/>
      <c r="CCR144" s="8"/>
      <c r="CCS144"/>
      <c r="CCT144"/>
      <c r="CCU144"/>
      <c r="CCV144" s="10"/>
      <c r="CCW144" s="8"/>
      <c r="CCX144"/>
      <c r="CCY144" s="8"/>
      <c r="CCZ144"/>
      <c r="CDA144"/>
      <c r="CDB144"/>
      <c r="CDC144" s="10"/>
      <c r="CDD144" s="8"/>
      <c r="CDE144"/>
      <c r="CDF144" s="8"/>
      <c r="CDG144"/>
      <c r="CDH144"/>
      <c r="CDI144"/>
      <c r="CDJ144" s="10"/>
      <c r="CDK144" s="8"/>
      <c r="CDL144"/>
      <c r="CDM144" s="8"/>
      <c r="CDN144"/>
      <c r="CDO144"/>
      <c r="CDP144"/>
      <c r="CDQ144" s="10"/>
      <c r="CDR144" s="8"/>
      <c r="CDS144"/>
      <c r="CDT144" s="8"/>
      <c r="CDU144"/>
      <c r="CDV144"/>
      <c r="CDW144"/>
      <c r="CDX144" s="10"/>
      <c r="CDY144" s="8"/>
      <c r="CDZ144"/>
      <c r="CEA144" s="8"/>
      <c r="CEB144"/>
      <c r="CEC144"/>
      <c r="CED144"/>
      <c r="CEE144" s="10"/>
      <c r="CEF144" s="8"/>
      <c r="CEG144"/>
      <c r="CEH144" s="8"/>
      <c r="CEI144"/>
      <c r="CEJ144"/>
      <c r="CEK144"/>
      <c r="CEL144" s="10"/>
      <c r="CEM144" s="8"/>
      <c r="CEN144"/>
      <c r="CEO144" s="8"/>
      <c r="CEP144"/>
      <c r="CEQ144"/>
      <c r="CER144"/>
      <c r="CES144" s="10"/>
      <c r="CET144" s="8"/>
      <c r="CEU144"/>
      <c r="CEV144" s="8"/>
      <c r="CEW144"/>
      <c r="CEX144"/>
      <c r="CEY144"/>
      <c r="CEZ144" s="10"/>
      <c r="CFA144" s="22"/>
      <c r="CFB144"/>
      <c r="CFC144" s="8"/>
      <c r="CFD144"/>
      <c r="CFE144"/>
      <c r="CFF144"/>
      <c r="CFG144" s="10"/>
      <c r="CFH144" s="22"/>
      <c r="CFI144"/>
      <c r="CFJ144" s="8"/>
      <c r="CFK144"/>
      <c r="CFL144"/>
      <c r="CFM144"/>
      <c r="CFN144" s="29"/>
      <c r="CFO144" s="44"/>
      <c r="CFP144" s="8"/>
      <c r="CFQ144" s="8"/>
      <c r="CFR144" s="10"/>
      <c r="CFS144" s="10"/>
      <c r="CFT144"/>
      <c r="CFU144" s="8"/>
      <c r="CFV144"/>
      <c r="CFW144" s="8"/>
      <c r="CFX144" s="6"/>
      <c r="CFY144"/>
      <c r="CFZ144"/>
      <c r="CGA144" s="10"/>
      <c r="CGB144" s="8"/>
      <c r="CGC144"/>
      <c r="CGD144" s="8"/>
      <c r="CGE144"/>
      <c r="CGF144"/>
      <c r="CGG144"/>
      <c r="CGH144" s="10"/>
      <c r="CGI144" s="8"/>
      <c r="CGJ144"/>
      <c r="CGK144" s="8"/>
      <c r="CGL144"/>
      <c r="CGM144"/>
      <c r="CGN144"/>
      <c r="CGO144" s="10"/>
      <c r="CGP144" s="8"/>
      <c r="CGQ144"/>
      <c r="CGR144" s="8"/>
      <c r="CGS144"/>
      <c r="CGT144"/>
      <c r="CGU144"/>
      <c r="CGV144" s="10"/>
      <c r="CGW144" s="8"/>
      <c r="CGX144"/>
      <c r="CGY144" s="8"/>
      <c r="CGZ144"/>
      <c r="CHA144"/>
      <c r="CHB144"/>
      <c r="CHC144" s="10"/>
      <c r="CHD144" s="8"/>
      <c r="CHE144"/>
      <c r="CHF144" s="8"/>
      <c r="CHG144"/>
      <c r="CHH144"/>
      <c r="CHI144"/>
      <c r="CHJ144" s="10"/>
      <c r="CHK144" s="8"/>
      <c r="CHL144"/>
      <c r="CHM144" s="8"/>
      <c r="CHN144"/>
      <c r="CHO144"/>
      <c r="CHP144"/>
      <c r="CHQ144" s="10"/>
      <c r="CHR144" s="8"/>
      <c r="CHS144"/>
      <c r="CHT144" s="8"/>
      <c r="CHU144"/>
      <c r="CHV144"/>
      <c r="CHW144"/>
      <c r="CHX144" s="10"/>
      <c r="CHY144" s="8"/>
      <c r="CHZ144"/>
      <c r="CIA144" s="8"/>
      <c r="CIB144"/>
      <c r="CIC144"/>
      <c r="CID144"/>
      <c r="CIE144" s="10"/>
      <c r="CIF144" s="8"/>
      <c r="CIG144"/>
      <c r="CIH144" s="8"/>
      <c r="CII144"/>
      <c r="CIJ144"/>
      <c r="CIK144"/>
      <c r="CIL144" s="10"/>
      <c r="CIM144" s="8"/>
      <c r="CIN144"/>
      <c r="CIO144" s="8"/>
      <c r="CIP144"/>
      <c r="CIQ144"/>
      <c r="CIR144"/>
      <c r="CIS144" s="10"/>
      <c r="CIT144" s="8"/>
      <c r="CIU144"/>
      <c r="CIV144" s="8"/>
      <c r="CIW144"/>
      <c r="CIX144"/>
      <c r="CIY144"/>
      <c r="CIZ144" s="10"/>
      <c r="CJA144" s="8"/>
      <c r="CJB144"/>
      <c r="CJC144" s="8"/>
      <c r="CJD144"/>
      <c r="CJE144"/>
      <c r="CJF144"/>
      <c r="CJG144" s="10"/>
      <c r="CJH144" s="8"/>
      <c r="CJI144"/>
      <c r="CJJ144" s="8"/>
      <c r="CJK144"/>
      <c r="CJL144"/>
      <c r="CJM144"/>
      <c r="CJN144" s="10"/>
      <c r="CJO144" s="8"/>
      <c r="CJP144"/>
      <c r="CJQ144" s="8"/>
      <c r="CJR144"/>
      <c r="CJS144"/>
      <c r="CJT144"/>
      <c r="CJU144" s="10"/>
      <c r="CJV144" s="8"/>
      <c r="CJW144"/>
      <c r="CJX144" s="8"/>
      <c r="CJY144"/>
      <c r="CJZ144"/>
      <c r="CKA144"/>
      <c r="CKB144" s="10"/>
      <c r="CKC144" s="8"/>
      <c r="CKD144"/>
      <c r="CKE144" s="8"/>
      <c r="CKF144"/>
      <c r="CKG144"/>
      <c r="CKH144"/>
      <c r="CKI144" s="10"/>
      <c r="CKJ144" s="8"/>
      <c r="CKK144"/>
      <c r="CKL144" s="8"/>
      <c r="CKM144"/>
      <c r="CKN144"/>
      <c r="CKO144"/>
      <c r="CKP144" s="10"/>
      <c r="CKQ144" s="8"/>
      <c r="CKR144"/>
      <c r="CKS144" s="8"/>
      <c r="CKT144"/>
      <c r="CKU144"/>
      <c r="CKV144"/>
      <c r="CKW144" s="10"/>
      <c r="CKX144" s="8"/>
      <c r="CKY144"/>
      <c r="CKZ144" s="8"/>
      <c r="CLA144"/>
      <c r="CLB144"/>
      <c r="CLC144"/>
      <c r="CLD144" s="10"/>
      <c r="CLE144" s="8"/>
      <c r="CLF144"/>
      <c r="CLG144" s="8"/>
      <c r="CLH144"/>
      <c r="CLI144"/>
      <c r="CLJ144"/>
      <c r="CLK144" s="10"/>
      <c r="CLL144" s="8"/>
      <c r="CLM144"/>
      <c r="CLN144" s="8"/>
      <c r="CLO144"/>
      <c r="CLP144"/>
      <c r="CLQ144"/>
      <c r="CLR144" s="10"/>
      <c r="CLS144" s="8"/>
      <c r="CLT144"/>
      <c r="CLU144" s="8"/>
      <c r="CLV144"/>
      <c r="CLW144"/>
      <c r="CLX144"/>
      <c r="CLY144" s="10"/>
      <c r="CLZ144" s="8"/>
      <c r="CMA144"/>
      <c r="CMB144" s="8"/>
      <c r="CMC144"/>
      <c r="CMD144"/>
      <c r="CME144"/>
      <c r="CMF144" s="10"/>
      <c r="CMG144" s="8"/>
      <c r="CMH144"/>
      <c r="CMI144" s="8"/>
      <c r="CMJ144"/>
      <c r="CMK144"/>
      <c r="CML144"/>
      <c r="CMM144" s="10"/>
      <c r="CMN144" s="8"/>
      <c r="CMO144"/>
      <c r="CMP144" s="8"/>
      <c r="CMQ144"/>
      <c r="CMR144"/>
      <c r="CMS144"/>
      <c r="CMT144" s="10"/>
      <c r="CMU144" s="8"/>
      <c r="CMV144"/>
      <c r="CMW144" s="8"/>
      <c r="CMX144"/>
      <c r="CMY144"/>
      <c r="CMZ144"/>
      <c r="CNA144" s="10"/>
      <c r="CNB144" s="8"/>
      <c r="CNC144"/>
      <c r="CND144" s="8"/>
      <c r="CNE144"/>
      <c r="CNF144"/>
      <c r="CNG144"/>
      <c r="CNH144" s="10"/>
      <c r="CNI144" s="8"/>
      <c r="CNJ144"/>
      <c r="CNK144" s="8"/>
      <c r="CNL144"/>
      <c r="CNM144"/>
      <c r="CNN144"/>
      <c r="CNO144" s="10"/>
      <c r="CNP144" s="8"/>
      <c r="CNQ144"/>
      <c r="CNR144" s="8"/>
      <c r="CNS144"/>
      <c r="CNT144"/>
      <c r="CNU144"/>
      <c r="CNV144" s="10"/>
      <c r="CNW144" s="8"/>
      <c r="CNX144"/>
      <c r="CNY144" s="8"/>
      <c r="CNZ144"/>
      <c r="COA144"/>
      <c r="COB144"/>
      <c r="COC144" s="10"/>
      <c r="COD144" s="22"/>
      <c r="COE144"/>
      <c r="COF144" s="8"/>
      <c r="COG144"/>
      <c r="COH144"/>
      <c r="COI144"/>
      <c r="COJ144" s="10"/>
      <c r="COK144" s="22"/>
      <c r="COL144"/>
      <c r="COM144" s="8"/>
      <c r="CON144"/>
      <c r="COO144"/>
      <c r="COP144"/>
      <c r="COQ144" s="29"/>
      <c r="COR144" s="44"/>
      <c r="COS144" s="8"/>
      <c r="COT144" s="8"/>
      <c r="COU144" s="10"/>
      <c r="COV144" s="10"/>
      <c r="COW144"/>
      <c r="COX144" s="8"/>
      <c r="COY144"/>
      <c r="COZ144" s="8"/>
      <c r="CPA144" s="6"/>
      <c r="CPB144"/>
      <c r="CPC144"/>
      <c r="CPD144" s="10"/>
      <c r="CPE144" s="8"/>
      <c r="CPF144"/>
      <c r="CPG144" s="8"/>
      <c r="CPH144"/>
      <c r="CPI144"/>
      <c r="CPJ144"/>
      <c r="CPK144" s="10"/>
      <c r="CPL144" s="8"/>
      <c r="CPM144"/>
      <c r="CPN144" s="8"/>
      <c r="CPO144"/>
      <c r="CPP144"/>
      <c r="CPQ144"/>
      <c r="CPR144" s="10"/>
      <c r="CPS144" s="8"/>
      <c r="CPT144"/>
      <c r="CPU144" s="8"/>
      <c r="CPV144"/>
      <c r="CPW144"/>
      <c r="CPX144"/>
      <c r="CPY144" s="10"/>
      <c r="CPZ144" s="8"/>
      <c r="CQA144"/>
      <c r="CQB144" s="8"/>
      <c r="CQC144"/>
      <c r="CQD144"/>
      <c r="CQE144"/>
      <c r="CQF144" s="10"/>
      <c r="CQG144" s="8"/>
      <c r="CQH144"/>
      <c r="CQI144" s="8"/>
      <c r="CQJ144"/>
      <c r="CQK144"/>
      <c r="CQL144"/>
      <c r="CQM144" s="10"/>
      <c r="CQN144" s="8"/>
      <c r="CQO144"/>
      <c r="CQP144" s="8"/>
      <c r="CQQ144"/>
      <c r="CQR144"/>
      <c r="CQS144"/>
      <c r="CQT144" s="10"/>
      <c r="CQU144" s="8"/>
      <c r="CQV144"/>
      <c r="CQW144" s="8"/>
      <c r="CQX144"/>
      <c r="CQY144"/>
      <c r="CQZ144"/>
      <c r="CRA144" s="10"/>
      <c r="CRB144" s="8"/>
      <c r="CRC144"/>
      <c r="CRD144" s="8"/>
      <c r="CRE144"/>
      <c r="CRF144"/>
      <c r="CRG144"/>
      <c r="CRH144" s="10"/>
      <c r="CRI144" s="8"/>
      <c r="CRJ144"/>
      <c r="CRK144" s="8"/>
      <c r="CRL144"/>
      <c r="CRM144"/>
      <c r="CRN144"/>
      <c r="CRO144" s="10"/>
      <c r="CRP144" s="8"/>
      <c r="CRQ144"/>
      <c r="CRR144" s="8"/>
      <c r="CRS144"/>
      <c r="CRT144"/>
      <c r="CRU144"/>
      <c r="CRV144" s="10"/>
      <c r="CRW144" s="8"/>
      <c r="CRX144"/>
      <c r="CRY144" s="8"/>
      <c r="CRZ144"/>
      <c r="CSA144"/>
      <c r="CSB144"/>
      <c r="CSC144" s="10"/>
      <c r="CSD144" s="8"/>
      <c r="CSE144"/>
      <c r="CSF144" s="8"/>
      <c r="CSG144"/>
      <c r="CSH144"/>
      <c r="CSI144"/>
      <c r="CSJ144" s="10"/>
      <c r="CSK144" s="8"/>
      <c r="CSL144"/>
      <c r="CSM144" s="8"/>
      <c r="CSN144"/>
      <c r="CSO144"/>
      <c r="CSP144"/>
      <c r="CSQ144" s="10"/>
      <c r="CSR144" s="8"/>
      <c r="CSS144"/>
      <c r="CST144" s="8"/>
      <c r="CSU144"/>
      <c r="CSV144"/>
      <c r="CSW144"/>
      <c r="CSX144" s="10"/>
      <c r="CSY144" s="8"/>
      <c r="CSZ144"/>
      <c r="CTA144" s="8"/>
      <c r="CTB144"/>
      <c r="CTC144"/>
      <c r="CTD144"/>
      <c r="CTE144" s="10"/>
      <c r="CTF144" s="8"/>
      <c r="CTG144"/>
      <c r="CTH144" s="8"/>
      <c r="CTI144"/>
      <c r="CTJ144"/>
      <c r="CTK144"/>
      <c r="CTL144" s="10"/>
      <c r="CTM144" s="8"/>
      <c r="CTN144"/>
      <c r="CTO144" s="8"/>
      <c r="CTP144"/>
      <c r="CTQ144"/>
      <c r="CTR144"/>
      <c r="CTS144" s="10"/>
      <c r="CTT144" s="8"/>
      <c r="CTU144"/>
      <c r="CTV144" s="8"/>
      <c r="CTW144"/>
      <c r="CTX144"/>
      <c r="CTY144"/>
      <c r="CTZ144" s="10"/>
      <c r="CUA144" s="8"/>
      <c r="CUB144"/>
      <c r="CUC144" s="8"/>
      <c r="CUD144"/>
      <c r="CUE144"/>
      <c r="CUF144"/>
      <c r="CUG144" s="10"/>
      <c r="CUH144" s="8"/>
      <c r="CUI144"/>
      <c r="CUJ144" s="8"/>
      <c r="CUK144"/>
      <c r="CUL144"/>
      <c r="CUM144"/>
      <c r="CUN144" s="10"/>
      <c r="CUO144" s="8"/>
      <c r="CUP144"/>
      <c r="CUQ144" s="8"/>
      <c r="CUR144"/>
      <c r="CUS144"/>
      <c r="CUT144"/>
      <c r="CUU144" s="10"/>
      <c r="CUV144" s="8"/>
      <c r="CUW144"/>
      <c r="CUX144" s="8"/>
      <c r="CUY144"/>
      <c r="CUZ144"/>
      <c r="CVA144"/>
      <c r="CVB144" s="10"/>
      <c r="CVC144" s="8"/>
      <c r="CVD144"/>
      <c r="CVE144" s="8"/>
      <c r="CVF144"/>
      <c r="CVG144"/>
      <c r="CVH144"/>
      <c r="CVI144" s="10"/>
      <c r="CVJ144" s="8"/>
      <c r="CVK144"/>
      <c r="CVL144" s="8"/>
      <c r="CVM144"/>
      <c r="CVN144"/>
      <c r="CVO144"/>
      <c r="CVP144" s="10"/>
      <c r="CVQ144" s="8"/>
      <c r="CVR144"/>
      <c r="CVS144" s="8"/>
      <c r="CVT144"/>
      <c r="CVU144"/>
      <c r="CVV144"/>
      <c r="CVW144" s="10"/>
      <c r="CVX144" s="8"/>
      <c r="CVY144"/>
      <c r="CVZ144" s="8"/>
      <c r="CWA144"/>
      <c r="CWB144"/>
      <c r="CWC144"/>
      <c r="CWD144" s="10"/>
      <c r="CWE144" s="8"/>
      <c r="CWF144"/>
      <c r="CWG144" s="8"/>
      <c r="CWH144"/>
      <c r="CWI144"/>
      <c r="CWJ144"/>
      <c r="CWK144" s="10"/>
      <c r="CWL144" s="8"/>
      <c r="CWM144"/>
      <c r="CWN144" s="8"/>
      <c r="CWO144"/>
      <c r="CWP144"/>
      <c r="CWQ144"/>
      <c r="CWR144" s="10"/>
      <c r="CWS144" s="8"/>
      <c r="CWT144"/>
      <c r="CWU144" s="8"/>
      <c r="CWV144"/>
      <c r="CWW144"/>
      <c r="CWX144"/>
      <c r="CWY144" s="10"/>
      <c r="CWZ144" s="8"/>
      <c r="CXA144"/>
      <c r="CXB144" s="8"/>
      <c r="CXC144"/>
      <c r="CXD144"/>
      <c r="CXE144"/>
      <c r="CXF144" s="10"/>
      <c r="CXG144" s="22"/>
      <c r="CXH144"/>
      <c r="CXI144" s="8"/>
      <c r="CXJ144"/>
      <c r="CXK144"/>
      <c r="CXL144"/>
      <c r="CXM144" s="10"/>
      <c r="CXN144" s="22"/>
      <c r="CXO144"/>
      <c r="CXP144" s="8"/>
      <c r="CXQ144"/>
      <c r="CXR144"/>
      <c r="CXS144"/>
      <c r="CXT144" s="29"/>
      <c r="CXU144" s="44"/>
      <c r="CXV144" s="8"/>
      <c r="CXW144" s="8"/>
      <c r="CXX144" s="10"/>
      <c r="CXY144" s="10"/>
      <c r="CXZ144"/>
      <c r="CYA144" s="8"/>
      <c r="CYB144"/>
      <c r="CYC144" s="8"/>
      <c r="CYD144" s="6"/>
      <c r="CYE144"/>
      <c r="CYF144"/>
      <c r="CYG144" s="10"/>
      <c r="CYH144" s="8"/>
      <c r="CYI144"/>
      <c r="CYJ144" s="8"/>
      <c r="CYK144"/>
      <c r="CYL144"/>
      <c r="CYM144"/>
      <c r="CYN144" s="10"/>
      <c r="CYO144" s="8"/>
      <c r="CYP144"/>
      <c r="CYQ144" s="8"/>
      <c r="CYR144"/>
      <c r="CYS144"/>
      <c r="CYT144"/>
      <c r="CYU144" s="10"/>
      <c r="CYV144" s="8"/>
      <c r="CYW144"/>
      <c r="CYX144" s="8"/>
      <c r="CYY144"/>
      <c r="CYZ144"/>
      <c r="CZA144"/>
      <c r="CZB144" s="10"/>
      <c r="CZC144" s="8"/>
      <c r="CZD144"/>
      <c r="CZE144" s="8"/>
      <c r="CZF144"/>
      <c r="CZG144"/>
      <c r="CZH144"/>
      <c r="CZI144" s="10"/>
      <c r="CZJ144" s="8"/>
      <c r="CZK144"/>
      <c r="CZL144" s="8"/>
      <c r="CZM144"/>
      <c r="CZN144"/>
      <c r="CZO144"/>
      <c r="CZP144" s="10"/>
      <c r="CZQ144" s="8"/>
      <c r="CZR144"/>
      <c r="CZS144" s="8"/>
      <c r="CZT144"/>
      <c r="CZU144"/>
      <c r="CZV144"/>
      <c r="CZW144" s="10"/>
      <c r="CZX144" s="8"/>
      <c r="CZY144"/>
      <c r="CZZ144" s="8"/>
      <c r="DAA144"/>
      <c r="DAB144"/>
      <c r="DAC144"/>
      <c r="DAD144" s="10"/>
      <c r="DAE144" s="8"/>
      <c r="DAF144"/>
      <c r="DAG144" s="8"/>
      <c r="DAH144"/>
      <c r="DAI144"/>
      <c r="DAJ144"/>
      <c r="DAK144" s="10"/>
      <c r="DAL144" s="8"/>
      <c r="DAM144"/>
      <c r="DAN144" s="8"/>
      <c r="DAO144"/>
      <c r="DAP144"/>
      <c r="DAQ144"/>
      <c r="DAR144" s="10"/>
      <c r="DAS144" s="8"/>
      <c r="DAT144"/>
      <c r="DAU144" s="8"/>
      <c r="DAV144"/>
      <c r="DAW144"/>
      <c r="DAX144"/>
      <c r="DAY144" s="10"/>
      <c r="DAZ144" s="8"/>
      <c r="DBA144"/>
      <c r="DBB144" s="8"/>
      <c r="DBC144"/>
      <c r="DBD144"/>
      <c r="DBE144"/>
      <c r="DBF144" s="10"/>
      <c r="DBG144" s="8"/>
      <c r="DBH144"/>
      <c r="DBI144" s="8"/>
      <c r="DBJ144"/>
      <c r="DBK144"/>
      <c r="DBL144"/>
      <c r="DBM144" s="10"/>
      <c r="DBN144" s="8"/>
      <c r="DBO144"/>
      <c r="DBP144" s="8"/>
      <c r="DBQ144"/>
      <c r="DBR144"/>
      <c r="DBS144"/>
      <c r="DBT144" s="10"/>
      <c r="DBU144" s="8"/>
      <c r="DBV144"/>
      <c r="DBW144" s="8"/>
      <c r="DBX144"/>
      <c r="DBY144"/>
      <c r="DBZ144"/>
      <c r="DCA144" s="10"/>
      <c r="DCB144" s="8"/>
      <c r="DCC144"/>
      <c r="DCD144" s="8"/>
      <c r="DCE144"/>
      <c r="DCF144"/>
      <c r="DCG144"/>
      <c r="DCH144" s="10"/>
      <c r="DCI144" s="8"/>
      <c r="DCJ144"/>
      <c r="DCK144" s="8"/>
      <c r="DCL144"/>
      <c r="DCM144"/>
      <c r="DCN144"/>
      <c r="DCO144" s="10"/>
      <c r="DCP144" s="8"/>
      <c r="DCQ144"/>
      <c r="DCR144" s="8"/>
      <c r="DCS144"/>
      <c r="DCT144"/>
      <c r="DCU144"/>
      <c r="DCV144" s="10"/>
      <c r="DCW144" s="8"/>
      <c r="DCX144"/>
      <c r="DCY144" s="8"/>
      <c r="DCZ144"/>
      <c r="DDA144"/>
      <c r="DDB144"/>
      <c r="DDC144" s="10"/>
      <c r="DDD144" s="8"/>
      <c r="DDE144"/>
      <c r="DDF144" s="8"/>
      <c r="DDG144"/>
      <c r="DDH144"/>
      <c r="DDI144"/>
      <c r="DDJ144" s="10"/>
      <c r="DDK144" s="8"/>
      <c r="DDL144"/>
      <c r="DDM144" s="8"/>
      <c r="DDN144"/>
      <c r="DDO144"/>
      <c r="DDP144"/>
      <c r="DDQ144" s="10"/>
      <c r="DDR144" s="8"/>
      <c r="DDS144"/>
      <c r="DDT144" s="8"/>
      <c r="DDU144"/>
      <c r="DDV144"/>
      <c r="DDW144"/>
      <c r="DDX144" s="10"/>
      <c r="DDY144" s="8"/>
      <c r="DDZ144"/>
      <c r="DEA144" s="8"/>
      <c r="DEB144"/>
      <c r="DEC144"/>
      <c r="DED144"/>
      <c r="DEE144" s="10"/>
      <c r="DEF144" s="8"/>
      <c r="DEG144"/>
      <c r="DEH144" s="8"/>
      <c r="DEI144"/>
      <c r="DEJ144"/>
      <c r="DEK144"/>
      <c r="DEL144" s="10"/>
      <c r="DEM144" s="8"/>
      <c r="DEN144"/>
      <c r="DEO144" s="8"/>
      <c r="DEP144"/>
      <c r="DEQ144"/>
      <c r="DER144"/>
      <c r="DES144" s="10"/>
      <c r="DET144" s="8"/>
      <c r="DEU144"/>
      <c r="DEV144" s="8"/>
      <c r="DEW144"/>
      <c r="DEX144"/>
      <c r="DEY144"/>
      <c r="DEZ144" s="10"/>
      <c r="DFA144" s="8"/>
      <c r="DFB144"/>
      <c r="DFC144" s="8"/>
      <c r="DFD144"/>
      <c r="DFE144"/>
      <c r="DFF144"/>
      <c r="DFG144" s="10"/>
      <c r="DFH144" s="8"/>
      <c r="DFI144"/>
      <c r="DFJ144" s="8"/>
      <c r="DFK144"/>
      <c r="DFL144"/>
      <c r="DFM144"/>
      <c r="DFN144" s="10"/>
      <c r="DFO144" s="8"/>
      <c r="DFP144"/>
      <c r="DFQ144" s="8"/>
      <c r="DFR144"/>
      <c r="DFS144"/>
      <c r="DFT144"/>
      <c r="DFU144" s="10"/>
      <c r="DFV144" s="8"/>
      <c r="DFW144"/>
      <c r="DFX144" s="8"/>
      <c r="DFY144"/>
      <c r="DFZ144"/>
      <c r="DGA144"/>
      <c r="DGB144" s="10"/>
      <c r="DGC144" s="8"/>
      <c r="DGD144"/>
      <c r="DGE144" s="8"/>
      <c r="DGF144"/>
      <c r="DGG144"/>
      <c r="DGH144"/>
      <c r="DGI144" s="10"/>
      <c r="DGJ144" s="22"/>
      <c r="DGK144"/>
      <c r="DGL144" s="8"/>
      <c r="DGM144"/>
      <c r="DGN144"/>
      <c r="DGO144"/>
      <c r="DGP144" s="10"/>
      <c r="DGQ144" s="22"/>
      <c r="DGR144"/>
      <c r="DGS144" s="8"/>
      <c r="DGT144"/>
      <c r="DGU144"/>
      <c r="DGV144"/>
      <c r="DGW144" s="29"/>
      <c r="DGX144" s="44"/>
      <c r="DGY144" s="8"/>
      <c r="DGZ144" s="8"/>
      <c r="DHA144" s="10"/>
      <c r="DHB144" s="10"/>
      <c r="DHC144"/>
      <c r="DHD144" s="8"/>
      <c r="DHE144"/>
      <c r="DHF144" s="8"/>
      <c r="DHG144" s="6"/>
      <c r="DHH144"/>
      <c r="DHI144"/>
      <c r="DHJ144" s="10"/>
      <c r="DHK144" s="8"/>
      <c r="DHL144"/>
      <c r="DHM144" s="8"/>
      <c r="DHN144"/>
      <c r="DHO144"/>
      <c r="DHP144"/>
      <c r="DHQ144" s="10"/>
      <c r="DHR144" s="8"/>
      <c r="DHS144"/>
      <c r="DHT144" s="8"/>
      <c r="DHU144"/>
      <c r="DHV144"/>
      <c r="DHW144"/>
      <c r="DHX144" s="10"/>
      <c r="DHY144" s="8"/>
      <c r="DHZ144"/>
      <c r="DIA144" s="8"/>
      <c r="DIB144"/>
      <c r="DIC144"/>
      <c r="DID144"/>
      <c r="DIE144" s="10"/>
      <c r="DIF144" s="8"/>
      <c r="DIG144"/>
      <c r="DIH144" s="8"/>
      <c r="DII144"/>
      <c r="DIJ144"/>
      <c r="DIK144"/>
      <c r="DIL144" s="10"/>
      <c r="DIM144" s="8"/>
      <c r="DIN144"/>
      <c r="DIO144" s="8"/>
      <c r="DIP144"/>
      <c r="DIQ144"/>
      <c r="DIR144"/>
      <c r="DIS144" s="10"/>
      <c r="DIT144" s="8"/>
      <c r="DIU144"/>
      <c r="DIV144" s="8"/>
      <c r="DIW144"/>
      <c r="DIX144"/>
      <c r="DIY144"/>
      <c r="DIZ144" s="10"/>
      <c r="DJA144" s="8"/>
      <c r="DJB144"/>
      <c r="DJC144" s="8"/>
      <c r="DJD144"/>
      <c r="DJE144"/>
      <c r="DJF144"/>
      <c r="DJG144" s="10"/>
      <c r="DJH144" s="8"/>
      <c r="DJI144"/>
      <c r="DJJ144" s="8"/>
      <c r="DJK144"/>
      <c r="DJL144"/>
      <c r="DJM144"/>
      <c r="DJN144" s="10"/>
      <c r="DJO144" s="8"/>
      <c r="DJP144"/>
      <c r="DJQ144" s="8"/>
      <c r="DJR144"/>
      <c r="DJS144"/>
      <c r="DJT144"/>
      <c r="DJU144" s="10"/>
      <c r="DJV144" s="8"/>
      <c r="DJW144"/>
      <c r="DJX144" s="8"/>
      <c r="DJY144"/>
      <c r="DJZ144"/>
      <c r="DKA144"/>
      <c r="DKB144" s="10"/>
      <c r="DKC144" s="8"/>
      <c r="DKD144"/>
      <c r="DKE144" s="8"/>
      <c r="DKF144"/>
      <c r="DKG144"/>
      <c r="DKH144"/>
      <c r="DKI144" s="10"/>
      <c r="DKJ144" s="8"/>
      <c r="DKK144"/>
      <c r="DKL144" s="8"/>
      <c r="DKM144"/>
      <c r="DKN144"/>
      <c r="DKO144"/>
      <c r="DKP144" s="10"/>
      <c r="DKQ144" s="8"/>
      <c r="DKR144"/>
      <c r="DKS144" s="8"/>
      <c r="DKT144"/>
      <c r="DKU144"/>
      <c r="DKV144"/>
      <c r="DKW144" s="10"/>
      <c r="DKX144" s="8"/>
      <c r="DKY144"/>
      <c r="DKZ144" s="8"/>
      <c r="DLA144"/>
      <c r="DLB144"/>
      <c r="DLC144"/>
      <c r="DLD144" s="10"/>
      <c r="DLE144" s="8"/>
      <c r="DLF144"/>
      <c r="DLG144" s="8"/>
      <c r="DLH144"/>
      <c r="DLI144"/>
      <c r="DLJ144"/>
      <c r="DLK144" s="10"/>
      <c r="DLL144" s="8"/>
      <c r="DLM144"/>
      <c r="DLN144" s="8"/>
      <c r="DLO144"/>
      <c r="DLP144"/>
      <c r="DLQ144"/>
      <c r="DLR144" s="10"/>
      <c r="DLS144" s="8"/>
      <c r="DLT144"/>
      <c r="DLU144" s="8"/>
      <c r="DLV144"/>
      <c r="DLW144"/>
      <c r="DLX144"/>
      <c r="DLY144" s="10"/>
      <c r="DLZ144" s="8"/>
      <c r="DMA144"/>
      <c r="DMB144" s="8"/>
      <c r="DMC144"/>
      <c r="DMD144"/>
      <c r="DME144"/>
      <c r="DMF144" s="10"/>
      <c r="DMG144" s="8"/>
      <c r="DMH144"/>
      <c r="DMI144" s="8"/>
      <c r="DMJ144"/>
      <c r="DMK144"/>
      <c r="DML144"/>
      <c r="DMM144" s="10"/>
      <c r="DMN144" s="8"/>
      <c r="DMO144"/>
      <c r="DMP144" s="8"/>
      <c r="DMQ144"/>
      <c r="DMR144"/>
      <c r="DMS144"/>
      <c r="DMT144" s="10"/>
      <c r="DMU144" s="8"/>
      <c r="DMV144"/>
      <c r="DMW144" s="8"/>
      <c r="DMX144"/>
      <c r="DMY144"/>
      <c r="DMZ144"/>
      <c r="DNA144" s="10"/>
      <c r="DNB144" s="8"/>
      <c r="DNC144"/>
      <c r="DND144" s="8"/>
      <c r="DNE144"/>
      <c r="DNF144"/>
      <c r="DNG144"/>
      <c r="DNH144" s="10"/>
      <c r="DNI144" s="8"/>
      <c r="DNJ144"/>
      <c r="DNK144" s="8"/>
      <c r="DNL144"/>
      <c r="DNM144"/>
      <c r="DNN144"/>
      <c r="DNO144" s="10"/>
      <c r="DNP144" s="8"/>
      <c r="DNQ144"/>
      <c r="DNR144" s="8"/>
      <c r="DNS144"/>
      <c r="DNT144"/>
      <c r="DNU144"/>
      <c r="DNV144" s="10"/>
      <c r="DNW144" s="8"/>
      <c r="DNX144"/>
      <c r="DNY144" s="8"/>
      <c r="DNZ144"/>
      <c r="DOA144"/>
      <c r="DOB144"/>
      <c r="DOC144" s="10"/>
      <c r="DOD144" s="8"/>
      <c r="DOE144"/>
      <c r="DOF144" s="8"/>
      <c r="DOG144"/>
      <c r="DOH144"/>
      <c r="DOI144"/>
      <c r="DOJ144" s="10"/>
      <c r="DOK144" s="8"/>
      <c r="DOL144"/>
      <c r="DOM144" s="8"/>
      <c r="DON144"/>
      <c r="DOO144"/>
      <c r="DOP144"/>
      <c r="DOQ144" s="10"/>
      <c r="DOR144" s="8"/>
      <c r="DOS144"/>
      <c r="DOT144" s="8"/>
      <c r="DOU144"/>
      <c r="DOV144"/>
      <c r="DOW144"/>
      <c r="DOX144" s="10"/>
      <c r="DOY144" s="8"/>
      <c r="DOZ144"/>
      <c r="DPA144" s="8"/>
      <c r="DPB144"/>
      <c r="DPC144"/>
      <c r="DPD144"/>
      <c r="DPE144" s="10"/>
      <c r="DPF144" s="8"/>
      <c r="DPG144"/>
      <c r="DPH144" s="8"/>
      <c r="DPI144"/>
      <c r="DPJ144"/>
      <c r="DPK144"/>
      <c r="DPL144" s="10"/>
      <c r="DPM144" s="22"/>
      <c r="DPN144"/>
      <c r="DPO144" s="8"/>
      <c r="DPP144"/>
      <c r="DPQ144"/>
      <c r="DPR144"/>
      <c r="DPS144" s="10"/>
      <c r="DPT144" s="22"/>
      <c r="DPU144"/>
      <c r="DPV144" s="8"/>
      <c r="DPW144"/>
      <c r="DPX144"/>
      <c r="DPY144"/>
      <c r="DPZ144" s="29"/>
      <c r="DQA144" s="44"/>
      <c r="DQB144" s="8"/>
      <c r="DQC144" s="8"/>
      <c r="DQD144" s="10"/>
      <c r="DQE144" s="10"/>
      <c r="DQF144"/>
      <c r="DQG144" s="8"/>
      <c r="DQH144"/>
      <c r="DQI144" s="8"/>
      <c r="DQJ144" s="6"/>
      <c r="DQK144"/>
      <c r="DQL144"/>
      <c r="DQM144" s="10"/>
      <c r="DQN144" s="8"/>
      <c r="DQO144"/>
      <c r="DQP144" s="8"/>
      <c r="DQQ144"/>
      <c r="DQR144"/>
      <c r="DQS144"/>
      <c r="DQT144" s="10"/>
      <c r="DQU144" s="8"/>
      <c r="DQV144"/>
      <c r="DQW144" s="8"/>
      <c r="DQX144"/>
      <c r="DQY144"/>
      <c r="DQZ144"/>
      <c r="DRA144" s="10"/>
      <c r="DRB144" s="8"/>
      <c r="DRC144"/>
      <c r="DRD144" s="8"/>
      <c r="DRE144"/>
      <c r="DRF144"/>
      <c r="DRG144"/>
      <c r="DRH144" s="10"/>
      <c r="DRI144" s="8"/>
      <c r="DRJ144"/>
      <c r="DRK144" s="8"/>
      <c r="DRL144"/>
      <c r="DRM144"/>
      <c r="DRN144"/>
      <c r="DRO144" s="10"/>
      <c r="DRP144" s="8"/>
      <c r="DRQ144"/>
      <c r="DRR144" s="8"/>
      <c r="DRS144"/>
      <c r="DRT144"/>
      <c r="DRU144"/>
      <c r="DRV144" s="10"/>
      <c r="DRW144" s="8"/>
      <c r="DRX144"/>
      <c r="DRY144" s="8"/>
      <c r="DRZ144"/>
      <c r="DSA144"/>
      <c r="DSB144"/>
      <c r="DSC144" s="10"/>
      <c r="DSD144" s="8"/>
      <c r="DSE144"/>
      <c r="DSF144" s="8"/>
      <c r="DSG144"/>
      <c r="DSH144"/>
      <c r="DSI144"/>
      <c r="DSJ144" s="10"/>
      <c r="DSK144" s="8"/>
      <c r="DSL144"/>
      <c r="DSM144" s="8"/>
      <c r="DSN144"/>
      <c r="DSO144"/>
      <c r="DSP144"/>
      <c r="DSQ144" s="10"/>
      <c r="DSR144" s="8"/>
      <c r="DSS144"/>
      <c r="DST144" s="8"/>
      <c r="DSU144"/>
      <c r="DSV144"/>
      <c r="DSW144"/>
      <c r="DSX144" s="10"/>
      <c r="DSY144" s="8"/>
      <c r="DSZ144"/>
      <c r="DTA144" s="8"/>
      <c r="DTB144"/>
      <c r="DTC144"/>
      <c r="DTD144"/>
      <c r="DTE144" s="10"/>
      <c r="DTF144" s="8"/>
      <c r="DTG144"/>
      <c r="DTH144" s="8"/>
      <c r="DTI144"/>
      <c r="DTJ144"/>
      <c r="DTK144"/>
      <c r="DTL144" s="10"/>
      <c r="DTM144" s="8"/>
      <c r="DTN144"/>
      <c r="DTO144" s="8"/>
      <c r="DTP144"/>
      <c r="DTQ144"/>
      <c r="DTR144"/>
      <c r="DTS144" s="10"/>
      <c r="DTT144" s="8"/>
      <c r="DTU144"/>
      <c r="DTV144" s="8"/>
      <c r="DTW144"/>
      <c r="DTX144"/>
      <c r="DTY144"/>
      <c r="DTZ144" s="10"/>
      <c r="DUA144" s="8"/>
      <c r="DUB144"/>
      <c r="DUC144" s="8"/>
      <c r="DUD144"/>
      <c r="DUE144"/>
      <c r="DUF144"/>
      <c r="DUG144" s="10"/>
      <c r="DUH144" s="8"/>
      <c r="DUI144"/>
      <c r="DUJ144" s="8"/>
      <c r="DUK144"/>
      <c r="DUL144"/>
      <c r="DUM144"/>
      <c r="DUN144" s="10"/>
      <c r="DUO144" s="8"/>
      <c r="DUP144"/>
      <c r="DUQ144" s="8"/>
      <c r="DUR144"/>
      <c r="DUS144"/>
      <c r="DUT144"/>
      <c r="DUU144" s="10"/>
      <c r="DUV144" s="8"/>
      <c r="DUW144"/>
      <c r="DUX144" s="8"/>
      <c r="DUY144"/>
      <c r="DUZ144"/>
      <c r="DVA144"/>
      <c r="DVB144" s="10"/>
      <c r="DVC144" s="8"/>
      <c r="DVD144"/>
      <c r="DVE144" s="8"/>
      <c r="DVF144"/>
      <c r="DVG144"/>
      <c r="DVH144"/>
      <c r="DVI144" s="10"/>
      <c r="DVJ144" s="8"/>
      <c r="DVK144"/>
      <c r="DVL144" s="8"/>
      <c r="DVM144"/>
      <c r="DVN144"/>
      <c r="DVO144"/>
      <c r="DVP144" s="10"/>
      <c r="DVQ144" s="8"/>
      <c r="DVR144"/>
      <c r="DVS144" s="8"/>
      <c r="DVT144"/>
      <c r="DVU144"/>
      <c r="DVV144"/>
      <c r="DVW144" s="10"/>
      <c r="DVX144" s="8"/>
      <c r="DVY144"/>
      <c r="DVZ144" s="8"/>
      <c r="DWA144"/>
      <c r="DWB144"/>
      <c r="DWC144"/>
      <c r="DWD144" s="10"/>
      <c r="DWE144" s="8"/>
      <c r="DWF144"/>
      <c r="DWG144" s="8"/>
      <c r="DWH144"/>
      <c r="DWI144"/>
      <c r="DWJ144"/>
      <c r="DWK144" s="10"/>
      <c r="DWL144" s="8"/>
      <c r="DWM144"/>
      <c r="DWN144" s="8"/>
      <c r="DWO144"/>
      <c r="DWP144"/>
      <c r="DWQ144"/>
      <c r="DWR144" s="10"/>
      <c r="DWS144" s="8"/>
      <c r="DWT144"/>
      <c r="DWU144" s="8"/>
      <c r="DWV144"/>
      <c r="DWW144"/>
      <c r="DWX144"/>
      <c r="DWY144" s="10"/>
      <c r="DWZ144" s="8"/>
      <c r="DXA144"/>
      <c r="DXB144" s="8"/>
      <c r="DXC144"/>
      <c r="DXD144"/>
      <c r="DXE144"/>
      <c r="DXF144" s="10"/>
      <c r="DXG144" s="8"/>
      <c r="DXH144"/>
      <c r="DXI144" s="8"/>
      <c r="DXJ144"/>
      <c r="DXK144"/>
      <c r="DXL144"/>
      <c r="DXM144" s="10"/>
      <c r="DXN144" s="8"/>
      <c r="DXO144"/>
      <c r="DXP144" s="8"/>
      <c r="DXQ144"/>
      <c r="DXR144"/>
      <c r="DXS144"/>
      <c r="DXT144" s="10"/>
      <c r="DXU144" s="8"/>
      <c r="DXV144"/>
      <c r="DXW144" s="8"/>
      <c r="DXX144"/>
      <c r="DXY144"/>
      <c r="DXZ144"/>
      <c r="DYA144" s="10"/>
      <c r="DYB144" s="8"/>
      <c r="DYC144"/>
      <c r="DYD144" s="8"/>
      <c r="DYE144"/>
      <c r="DYF144"/>
      <c r="DYG144"/>
      <c r="DYH144" s="10"/>
      <c r="DYI144" s="8"/>
      <c r="DYJ144"/>
      <c r="DYK144" s="8"/>
      <c r="DYL144"/>
      <c r="DYM144"/>
      <c r="DYN144"/>
      <c r="DYO144" s="10"/>
      <c r="DYP144" s="22"/>
      <c r="DYQ144"/>
      <c r="DYR144" s="8"/>
      <c r="DYS144"/>
      <c r="DYT144"/>
      <c r="DYU144"/>
      <c r="DYV144" s="10"/>
      <c r="DYW144" s="22"/>
      <c r="DYX144"/>
      <c r="DYY144" s="8"/>
      <c r="DYZ144"/>
      <c r="DZA144"/>
      <c r="DZB144"/>
      <c r="DZC144" s="29"/>
      <c r="DZD144" s="44"/>
      <c r="DZE144" s="8"/>
      <c r="DZF144" s="8"/>
      <c r="DZG144" s="10"/>
      <c r="DZH144" s="10"/>
      <c r="DZI144"/>
      <c r="DZJ144" s="8"/>
      <c r="DZK144"/>
      <c r="DZL144" s="8"/>
      <c r="DZM144" s="6"/>
      <c r="DZN144"/>
      <c r="DZO144"/>
      <c r="DZP144" s="10"/>
      <c r="DZQ144" s="8"/>
      <c r="DZR144"/>
      <c r="DZS144" s="8"/>
      <c r="DZT144"/>
      <c r="DZU144"/>
      <c r="DZV144"/>
      <c r="DZW144" s="10"/>
      <c r="DZX144" s="8"/>
      <c r="DZY144"/>
      <c r="DZZ144" s="8"/>
      <c r="EAA144"/>
      <c r="EAB144"/>
      <c r="EAC144"/>
      <c r="EAD144" s="10"/>
      <c r="EAE144" s="8"/>
      <c r="EAF144"/>
      <c r="EAG144" s="8"/>
      <c r="EAH144"/>
      <c r="EAI144"/>
      <c r="EAJ144"/>
      <c r="EAK144" s="10"/>
      <c r="EAL144" s="8"/>
      <c r="EAM144"/>
      <c r="EAN144" s="8"/>
      <c r="EAO144"/>
      <c r="EAP144"/>
      <c r="EAQ144"/>
      <c r="EAR144" s="10"/>
      <c r="EAS144" s="8"/>
      <c r="EAT144"/>
      <c r="EAU144" s="8"/>
      <c r="EAV144"/>
      <c r="EAW144"/>
      <c r="EAX144"/>
      <c r="EAY144" s="10"/>
      <c r="EAZ144" s="8"/>
      <c r="EBA144"/>
      <c r="EBB144" s="8"/>
      <c r="EBC144"/>
      <c r="EBD144"/>
      <c r="EBE144"/>
      <c r="EBF144" s="10"/>
      <c r="EBG144" s="8"/>
      <c r="EBH144"/>
      <c r="EBI144" s="8"/>
      <c r="EBJ144"/>
      <c r="EBK144"/>
      <c r="EBL144"/>
      <c r="EBM144" s="10"/>
      <c r="EBN144" s="8"/>
      <c r="EBO144"/>
      <c r="EBP144" s="8"/>
      <c r="EBQ144"/>
      <c r="EBR144"/>
      <c r="EBS144"/>
      <c r="EBT144" s="10"/>
      <c r="EBU144" s="8"/>
      <c r="EBV144"/>
      <c r="EBW144" s="8"/>
      <c r="EBX144"/>
      <c r="EBY144"/>
      <c r="EBZ144"/>
      <c r="ECA144" s="10"/>
      <c r="ECB144" s="8"/>
      <c r="ECC144"/>
      <c r="ECD144" s="8"/>
      <c r="ECE144"/>
      <c r="ECF144"/>
      <c r="ECG144"/>
      <c r="ECH144" s="10"/>
      <c r="ECI144" s="8"/>
      <c r="ECJ144"/>
      <c r="ECK144" s="8"/>
      <c r="ECL144"/>
      <c r="ECM144"/>
      <c r="ECN144"/>
      <c r="ECO144" s="10"/>
      <c r="ECP144" s="8"/>
      <c r="ECQ144"/>
      <c r="ECR144" s="8"/>
      <c r="ECS144"/>
      <c r="ECT144"/>
      <c r="ECU144"/>
      <c r="ECV144" s="10"/>
      <c r="ECW144" s="8"/>
      <c r="ECX144"/>
      <c r="ECY144" s="8"/>
      <c r="ECZ144"/>
      <c r="EDA144"/>
      <c r="EDB144"/>
      <c r="EDC144" s="10"/>
      <c r="EDD144" s="8"/>
      <c r="EDE144"/>
      <c r="EDF144" s="8"/>
      <c r="EDG144"/>
      <c r="EDH144"/>
      <c r="EDI144"/>
      <c r="EDJ144" s="10"/>
      <c r="EDK144" s="8"/>
      <c r="EDL144"/>
      <c r="EDM144" s="8"/>
      <c r="EDN144"/>
      <c r="EDO144"/>
      <c r="EDP144"/>
      <c r="EDQ144" s="10"/>
      <c r="EDR144" s="8"/>
      <c r="EDS144"/>
      <c r="EDT144" s="8"/>
      <c r="EDU144"/>
      <c r="EDV144"/>
      <c r="EDW144"/>
      <c r="EDX144" s="10"/>
      <c r="EDY144" s="8"/>
      <c r="EDZ144"/>
      <c r="EEA144" s="8"/>
      <c r="EEB144"/>
      <c r="EEC144"/>
      <c r="EED144"/>
      <c r="EEE144" s="10"/>
      <c r="EEF144" s="8"/>
      <c r="EEG144"/>
      <c r="EEH144" s="8"/>
      <c r="EEI144"/>
      <c r="EEJ144"/>
      <c r="EEK144"/>
      <c r="EEL144" s="10"/>
      <c r="EEM144" s="8"/>
      <c r="EEN144"/>
      <c r="EEO144" s="8"/>
      <c r="EEP144"/>
      <c r="EEQ144"/>
      <c r="EER144"/>
      <c r="EES144" s="10"/>
      <c r="EET144" s="8"/>
      <c r="EEU144"/>
      <c r="EEV144" s="8"/>
      <c r="EEW144"/>
      <c r="EEX144"/>
      <c r="EEY144"/>
      <c r="EEZ144" s="10"/>
      <c r="EFA144" s="8"/>
      <c r="EFB144"/>
      <c r="EFC144" s="8"/>
      <c r="EFD144"/>
      <c r="EFE144"/>
      <c r="EFF144"/>
      <c r="EFG144" s="10"/>
      <c r="EFH144" s="8"/>
      <c r="EFI144"/>
      <c r="EFJ144" s="8"/>
      <c r="EFK144"/>
      <c r="EFL144"/>
      <c r="EFM144"/>
      <c r="EFN144" s="10"/>
      <c r="EFO144" s="8"/>
      <c r="EFP144"/>
      <c r="EFQ144" s="8"/>
      <c r="EFR144"/>
      <c r="EFS144"/>
      <c r="EFT144"/>
      <c r="EFU144" s="10"/>
      <c r="EFV144" s="8"/>
      <c r="EFW144"/>
      <c r="EFX144" s="8"/>
      <c r="EFY144"/>
      <c r="EFZ144"/>
      <c r="EGA144"/>
      <c r="EGB144" s="10"/>
      <c r="EGC144" s="8"/>
      <c r="EGD144"/>
      <c r="EGE144" s="8"/>
      <c r="EGF144"/>
      <c r="EGG144"/>
      <c r="EGH144"/>
      <c r="EGI144" s="10"/>
      <c r="EGJ144" s="8"/>
      <c r="EGK144"/>
      <c r="EGL144" s="8"/>
      <c r="EGM144"/>
      <c r="EGN144"/>
      <c r="EGO144"/>
      <c r="EGP144" s="10"/>
      <c r="EGQ144" s="8"/>
      <c r="EGR144"/>
      <c r="EGS144" s="8"/>
      <c r="EGT144"/>
      <c r="EGU144"/>
      <c r="EGV144"/>
      <c r="EGW144" s="10"/>
      <c r="EGX144" s="8"/>
      <c r="EGY144"/>
      <c r="EGZ144" s="8"/>
      <c r="EHA144"/>
      <c r="EHB144"/>
      <c r="EHC144"/>
      <c r="EHD144" s="10"/>
      <c r="EHE144" s="8"/>
      <c r="EHF144"/>
      <c r="EHG144" s="8"/>
      <c r="EHH144"/>
      <c r="EHI144"/>
      <c r="EHJ144"/>
      <c r="EHK144" s="10"/>
      <c r="EHL144" s="8"/>
      <c r="EHM144"/>
      <c r="EHN144" s="8"/>
      <c r="EHO144"/>
      <c r="EHP144"/>
      <c r="EHQ144"/>
      <c r="EHR144" s="10"/>
      <c r="EHS144" s="22"/>
      <c r="EHT144"/>
      <c r="EHU144" s="8"/>
      <c r="EHV144"/>
      <c r="EHW144"/>
      <c r="EHX144"/>
      <c r="EHY144" s="10"/>
      <c r="EHZ144" s="22"/>
      <c r="EIA144"/>
      <c r="EIB144" s="8"/>
      <c r="EIC144"/>
      <c r="EID144"/>
      <c r="EIE144"/>
      <c r="EIF144" s="29"/>
      <c r="EIG144" s="44"/>
      <c r="EIH144" s="8"/>
      <c r="EII144" s="8"/>
      <c r="EIJ144" s="10"/>
      <c r="EIK144" s="10"/>
      <c r="EIL144"/>
      <c r="EIM144" s="8"/>
      <c r="EIN144"/>
      <c r="EIO144" s="8"/>
      <c r="EIP144" s="6"/>
      <c r="EIQ144"/>
      <c r="EIR144"/>
      <c r="EIS144" s="10"/>
      <c r="EIT144" s="8"/>
      <c r="EIU144"/>
      <c r="EIV144" s="8"/>
      <c r="EIW144"/>
      <c r="EIX144"/>
      <c r="EIY144"/>
      <c r="EIZ144" s="10"/>
      <c r="EJA144" s="8"/>
      <c r="EJB144"/>
      <c r="EJC144" s="8"/>
      <c r="EJD144"/>
      <c r="EJE144"/>
      <c r="EJF144"/>
      <c r="EJG144" s="10"/>
      <c r="EJH144" s="8"/>
      <c r="EJI144"/>
      <c r="EJJ144" s="8"/>
      <c r="EJK144"/>
      <c r="EJL144"/>
      <c r="EJM144"/>
      <c r="EJN144" s="10"/>
      <c r="EJO144" s="8"/>
      <c r="EJP144"/>
      <c r="EJQ144" s="8"/>
      <c r="EJR144"/>
      <c r="EJS144"/>
      <c r="EJT144"/>
      <c r="EJU144" s="10"/>
      <c r="EJV144" s="8"/>
      <c r="EJW144"/>
      <c r="EJX144" s="8"/>
      <c r="EJY144"/>
      <c r="EJZ144"/>
      <c r="EKA144"/>
      <c r="EKB144" s="10"/>
      <c r="EKC144" s="8"/>
      <c r="EKD144"/>
      <c r="EKE144" s="8"/>
      <c r="EKF144"/>
      <c r="EKG144"/>
      <c r="EKH144"/>
      <c r="EKI144" s="10"/>
      <c r="EKJ144" s="8"/>
      <c r="EKK144"/>
      <c r="EKL144" s="8"/>
      <c r="EKM144"/>
      <c r="EKN144"/>
      <c r="EKO144"/>
      <c r="EKP144" s="10"/>
      <c r="EKQ144" s="8"/>
      <c r="EKR144"/>
      <c r="EKS144" s="8"/>
      <c r="EKT144"/>
      <c r="EKU144"/>
      <c r="EKV144"/>
      <c r="EKW144" s="10"/>
      <c r="EKX144" s="8"/>
      <c r="EKY144"/>
      <c r="EKZ144" s="8"/>
      <c r="ELA144"/>
      <c r="ELB144"/>
      <c r="ELC144"/>
      <c r="ELD144" s="10"/>
      <c r="ELE144" s="8"/>
      <c r="ELF144"/>
      <c r="ELG144" s="8"/>
      <c r="ELH144"/>
      <c r="ELI144"/>
      <c r="ELJ144"/>
      <c r="ELK144" s="10"/>
      <c r="ELL144" s="8"/>
      <c r="ELM144"/>
      <c r="ELN144" s="8"/>
      <c r="ELO144"/>
      <c r="ELP144"/>
      <c r="ELQ144"/>
      <c r="ELR144" s="10"/>
      <c r="ELS144" s="8"/>
      <c r="ELT144"/>
      <c r="ELU144" s="8"/>
      <c r="ELV144"/>
      <c r="ELW144"/>
      <c r="ELX144"/>
      <c r="ELY144" s="10"/>
      <c r="ELZ144" s="8"/>
      <c r="EMA144"/>
      <c r="EMB144" s="8"/>
      <c r="EMC144"/>
      <c r="EMD144"/>
      <c r="EME144"/>
      <c r="EMF144" s="10"/>
      <c r="EMG144" s="8"/>
      <c r="EMH144"/>
      <c r="EMI144" s="8"/>
      <c r="EMJ144"/>
      <c r="EMK144"/>
      <c r="EML144"/>
      <c r="EMM144" s="10"/>
      <c r="EMN144" s="8"/>
      <c r="EMO144"/>
      <c r="EMP144" s="8"/>
      <c r="EMQ144"/>
      <c r="EMR144"/>
      <c r="EMS144"/>
      <c r="EMT144" s="10"/>
      <c r="EMU144" s="8"/>
      <c r="EMV144"/>
      <c r="EMW144" s="8"/>
      <c r="EMX144"/>
      <c r="EMY144"/>
      <c r="EMZ144"/>
      <c r="ENA144" s="10"/>
      <c r="ENB144" s="8"/>
      <c r="ENC144"/>
      <c r="END144" s="8"/>
      <c r="ENE144"/>
      <c r="ENF144"/>
      <c r="ENG144"/>
      <c r="ENH144" s="10"/>
      <c r="ENI144" s="8"/>
      <c r="ENJ144"/>
      <c r="ENK144" s="8"/>
      <c r="ENL144"/>
      <c r="ENM144"/>
      <c r="ENN144"/>
      <c r="ENO144" s="10"/>
      <c r="ENP144" s="8"/>
      <c r="ENQ144"/>
      <c r="ENR144" s="8"/>
      <c r="ENS144"/>
      <c r="ENT144"/>
      <c r="ENU144"/>
      <c r="ENV144" s="10"/>
      <c r="ENW144" s="8"/>
      <c r="ENX144"/>
      <c r="ENY144" s="8"/>
      <c r="ENZ144"/>
      <c r="EOA144"/>
      <c r="EOB144"/>
      <c r="EOC144" s="10"/>
      <c r="EOD144" s="8"/>
      <c r="EOE144"/>
      <c r="EOF144" s="8"/>
      <c r="EOG144"/>
      <c r="EOH144"/>
      <c r="EOI144"/>
      <c r="EOJ144" s="10"/>
      <c r="EOK144" s="8"/>
      <c r="EOL144"/>
      <c r="EOM144" s="8"/>
      <c r="EON144"/>
      <c r="EOO144"/>
      <c r="EOP144"/>
      <c r="EOQ144" s="10"/>
      <c r="EOR144" s="8"/>
      <c r="EOS144"/>
      <c r="EOT144" s="8"/>
      <c r="EOU144"/>
      <c r="EOV144"/>
      <c r="EOW144"/>
      <c r="EOX144" s="10"/>
      <c r="EOY144" s="8"/>
      <c r="EOZ144"/>
      <c r="EPA144" s="8"/>
      <c r="EPB144"/>
      <c r="EPC144"/>
      <c r="EPD144"/>
      <c r="EPE144" s="10"/>
      <c r="EPF144" s="8"/>
      <c r="EPG144"/>
      <c r="EPH144" s="8"/>
      <c r="EPI144"/>
      <c r="EPJ144"/>
      <c r="EPK144"/>
      <c r="EPL144" s="10"/>
      <c r="EPM144" s="8"/>
      <c r="EPN144"/>
      <c r="EPO144" s="8"/>
      <c r="EPP144"/>
      <c r="EPQ144"/>
      <c r="EPR144"/>
      <c r="EPS144" s="10"/>
      <c r="EPT144" s="8"/>
      <c r="EPU144"/>
      <c r="EPV144" s="8"/>
      <c r="EPW144"/>
      <c r="EPX144"/>
      <c r="EPY144"/>
      <c r="EPZ144" s="10"/>
      <c r="EQA144" s="8"/>
      <c r="EQB144"/>
      <c r="EQC144" s="8"/>
      <c r="EQD144"/>
      <c r="EQE144"/>
      <c r="EQF144"/>
      <c r="EQG144" s="10"/>
      <c r="EQH144" s="8"/>
      <c r="EQI144"/>
      <c r="EQJ144" s="8"/>
      <c r="EQK144"/>
      <c r="EQL144"/>
      <c r="EQM144"/>
      <c r="EQN144" s="10"/>
      <c r="EQO144" s="8"/>
      <c r="EQP144"/>
      <c r="EQQ144" s="8"/>
      <c r="EQR144"/>
      <c r="EQS144"/>
      <c r="EQT144"/>
      <c r="EQU144" s="10"/>
      <c r="EQV144" s="22"/>
      <c r="EQW144"/>
      <c r="EQX144" s="8"/>
      <c r="EQY144"/>
      <c r="EQZ144"/>
      <c r="ERA144"/>
      <c r="ERB144" s="10"/>
      <c r="ERC144" s="22"/>
      <c r="ERD144"/>
      <c r="ERE144" s="8"/>
      <c r="ERF144"/>
      <c r="ERG144"/>
      <c r="ERH144"/>
      <c r="ERI144" s="29"/>
      <c r="ERJ144" s="44"/>
      <c r="ERK144" s="8"/>
      <c r="ERL144" s="8"/>
      <c r="ERM144" s="10"/>
      <c r="ERN144" s="10"/>
      <c r="ERO144"/>
      <c r="ERP144" s="8"/>
      <c r="ERQ144"/>
      <c r="ERR144" s="8"/>
      <c r="ERS144" s="6"/>
      <c r="ERT144"/>
      <c r="ERU144"/>
      <c r="ERV144" s="10"/>
      <c r="ERW144" s="8"/>
      <c r="ERX144"/>
      <c r="ERY144" s="8"/>
      <c r="ERZ144"/>
      <c r="ESA144"/>
      <c r="ESB144"/>
      <c r="ESC144" s="10"/>
      <c r="ESD144" s="8"/>
      <c r="ESE144"/>
      <c r="ESF144" s="8"/>
      <c r="ESG144"/>
      <c r="ESH144"/>
      <c r="ESI144"/>
      <c r="ESJ144" s="10"/>
      <c r="ESK144" s="8"/>
      <c r="ESL144"/>
      <c r="ESM144" s="8"/>
      <c r="ESN144"/>
      <c r="ESO144"/>
      <c r="ESP144"/>
      <c r="ESQ144" s="10"/>
      <c r="ESR144" s="8"/>
      <c r="ESS144"/>
      <c r="EST144" s="8"/>
      <c r="ESU144"/>
      <c r="ESV144"/>
      <c r="ESW144"/>
      <c r="ESX144" s="10"/>
      <c r="ESY144" s="8"/>
      <c r="ESZ144"/>
      <c r="ETA144" s="8"/>
      <c r="ETB144"/>
      <c r="ETC144"/>
      <c r="ETD144"/>
      <c r="ETE144" s="10"/>
      <c r="ETF144" s="8"/>
      <c r="ETG144"/>
      <c r="ETH144" s="8"/>
      <c r="ETI144"/>
      <c r="ETJ144"/>
      <c r="ETK144"/>
      <c r="ETL144" s="10"/>
      <c r="ETM144" s="8"/>
      <c r="ETN144"/>
      <c r="ETO144" s="8"/>
      <c r="ETP144"/>
      <c r="ETQ144"/>
      <c r="ETR144"/>
      <c r="ETS144" s="10"/>
      <c r="ETT144" s="8"/>
      <c r="ETU144"/>
      <c r="ETV144" s="8"/>
      <c r="ETW144"/>
      <c r="ETX144"/>
      <c r="ETY144"/>
      <c r="ETZ144" s="10"/>
      <c r="EUA144" s="8"/>
      <c r="EUB144"/>
      <c r="EUC144" s="8"/>
      <c r="EUD144"/>
      <c r="EUE144"/>
      <c r="EUF144"/>
      <c r="EUG144" s="10"/>
      <c r="EUH144" s="8"/>
      <c r="EUI144"/>
      <c r="EUJ144" s="8"/>
      <c r="EUK144"/>
      <c r="EUL144"/>
      <c r="EUM144"/>
      <c r="EUN144" s="10"/>
      <c r="EUO144" s="8"/>
      <c r="EUP144"/>
      <c r="EUQ144" s="8"/>
      <c r="EUR144"/>
      <c r="EUS144"/>
      <c r="EUT144"/>
      <c r="EUU144" s="10"/>
      <c r="EUV144" s="8"/>
      <c r="EUW144"/>
      <c r="EUX144" s="8"/>
      <c r="EUY144"/>
      <c r="EUZ144"/>
      <c r="EVA144"/>
      <c r="EVB144" s="10"/>
      <c r="EVC144" s="8"/>
      <c r="EVD144"/>
      <c r="EVE144" s="8"/>
      <c r="EVF144"/>
      <c r="EVG144"/>
      <c r="EVH144"/>
      <c r="EVI144" s="10"/>
      <c r="EVJ144" s="8"/>
      <c r="EVK144"/>
      <c r="EVL144" s="8"/>
      <c r="EVM144"/>
      <c r="EVN144"/>
      <c r="EVO144"/>
      <c r="EVP144" s="10"/>
      <c r="EVQ144" s="8"/>
      <c r="EVR144"/>
      <c r="EVS144" s="8"/>
      <c r="EVT144"/>
      <c r="EVU144"/>
      <c r="EVV144"/>
      <c r="EVW144" s="10"/>
      <c r="EVX144" s="8"/>
      <c r="EVY144"/>
      <c r="EVZ144" s="8"/>
      <c r="EWA144"/>
      <c r="EWB144"/>
      <c r="EWC144"/>
      <c r="EWD144" s="10"/>
      <c r="EWE144" s="8"/>
      <c r="EWF144"/>
      <c r="EWG144" s="8"/>
      <c r="EWH144"/>
      <c r="EWI144"/>
      <c r="EWJ144"/>
      <c r="EWK144" s="10"/>
      <c r="EWL144" s="8"/>
      <c r="EWM144"/>
      <c r="EWN144" s="8"/>
      <c r="EWO144"/>
      <c r="EWP144"/>
      <c r="EWQ144"/>
      <c r="EWR144" s="10"/>
      <c r="EWS144" s="8"/>
      <c r="EWT144"/>
      <c r="EWU144" s="8"/>
      <c r="EWV144"/>
      <c r="EWW144"/>
      <c r="EWX144"/>
      <c r="EWY144" s="10"/>
      <c r="EWZ144" s="8"/>
      <c r="EXA144"/>
      <c r="EXB144" s="8"/>
      <c r="EXC144"/>
      <c r="EXD144"/>
      <c r="EXE144"/>
      <c r="EXF144" s="10"/>
      <c r="EXG144" s="8"/>
      <c r="EXH144"/>
      <c r="EXI144" s="8"/>
      <c r="EXJ144"/>
      <c r="EXK144"/>
      <c r="EXL144"/>
      <c r="EXM144" s="10"/>
      <c r="EXN144" s="8"/>
      <c r="EXO144"/>
      <c r="EXP144" s="8"/>
      <c r="EXQ144"/>
      <c r="EXR144"/>
      <c r="EXS144"/>
      <c r="EXT144" s="10"/>
      <c r="EXU144" s="8"/>
      <c r="EXV144"/>
      <c r="EXW144" s="8"/>
      <c r="EXX144"/>
      <c r="EXY144"/>
      <c r="EXZ144"/>
      <c r="EYA144" s="10"/>
      <c r="EYB144" s="8"/>
      <c r="EYC144"/>
      <c r="EYD144" s="8"/>
      <c r="EYE144"/>
      <c r="EYF144"/>
      <c r="EYG144"/>
      <c r="EYH144" s="10"/>
      <c r="EYI144" s="8"/>
      <c r="EYJ144"/>
      <c r="EYK144" s="8"/>
      <c r="EYL144"/>
      <c r="EYM144"/>
      <c r="EYN144"/>
      <c r="EYO144" s="10"/>
      <c r="EYP144" s="8"/>
      <c r="EYQ144"/>
      <c r="EYR144" s="8"/>
      <c r="EYS144"/>
      <c r="EYT144"/>
      <c r="EYU144"/>
      <c r="EYV144" s="10"/>
      <c r="EYW144" s="8"/>
      <c r="EYX144"/>
      <c r="EYY144" s="8"/>
      <c r="EYZ144"/>
      <c r="EZA144"/>
      <c r="EZB144"/>
      <c r="EZC144" s="10"/>
      <c r="EZD144" s="8"/>
      <c r="EZE144"/>
      <c r="EZF144" s="8"/>
      <c r="EZG144"/>
      <c r="EZH144"/>
      <c r="EZI144"/>
      <c r="EZJ144" s="10"/>
      <c r="EZK144" s="8"/>
      <c r="EZL144"/>
      <c r="EZM144" s="8"/>
      <c r="EZN144"/>
      <c r="EZO144"/>
      <c r="EZP144"/>
      <c r="EZQ144" s="10"/>
      <c r="EZR144" s="8"/>
      <c r="EZS144"/>
      <c r="EZT144" s="8"/>
      <c r="EZU144"/>
      <c r="EZV144"/>
      <c r="EZW144"/>
      <c r="EZX144" s="10"/>
      <c r="EZY144" s="22"/>
      <c r="EZZ144"/>
      <c r="FAA144" s="8"/>
      <c r="FAB144"/>
      <c r="FAC144"/>
      <c r="FAD144"/>
      <c r="FAE144" s="10"/>
      <c r="FAF144" s="22"/>
      <c r="FAG144"/>
      <c r="FAH144" s="8"/>
      <c r="FAI144"/>
      <c r="FAJ144"/>
      <c r="FAK144"/>
      <c r="FAL144" s="29"/>
      <c r="FAM144" s="44"/>
      <c r="FAN144" s="8"/>
      <c r="FAO144" s="8"/>
      <c r="FAP144" s="10"/>
      <c r="FAQ144" s="10"/>
      <c r="FAR144"/>
      <c r="FAS144" s="8"/>
      <c r="FAT144"/>
      <c r="FAU144" s="8"/>
      <c r="FAV144" s="6"/>
      <c r="FAW144"/>
      <c r="FAX144"/>
      <c r="FAY144" s="10"/>
      <c r="FAZ144" s="8"/>
      <c r="FBA144"/>
      <c r="FBB144" s="8"/>
      <c r="FBC144"/>
      <c r="FBD144"/>
      <c r="FBE144"/>
      <c r="FBF144" s="10"/>
      <c r="FBG144" s="8"/>
      <c r="FBH144"/>
      <c r="FBI144" s="8"/>
      <c r="FBJ144"/>
      <c r="FBK144"/>
      <c r="FBL144"/>
      <c r="FBM144" s="10"/>
      <c r="FBN144" s="8"/>
      <c r="FBO144"/>
      <c r="FBP144" s="8"/>
      <c r="FBQ144"/>
      <c r="FBR144"/>
      <c r="FBS144"/>
      <c r="FBT144" s="10"/>
      <c r="FBU144" s="8"/>
      <c r="FBV144"/>
      <c r="FBW144" s="8"/>
      <c r="FBX144"/>
      <c r="FBY144"/>
      <c r="FBZ144"/>
      <c r="FCA144" s="10"/>
      <c r="FCB144" s="8"/>
      <c r="FCC144"/>
      <c r="FCD144" s="8"/>
      <c r="FCE144"/>
      <c r="FCF144"/>
      <c r="FCG144"/>
      <c r="FCH144" s="10"/>
      <c r="FCI144" s="8"/>
      <c r="FCJ144"/>
      <c r="FCK144" s="8"/>
      <c r="FCL144"/>
      <c r="FCM144"/>
      <c r="FCN144"/>
      <c r="FCO144" s="10"/>
      <c r="FCP144" s="8"/>
      <c r="FCQ144"/>
      <c r="FCR144" s="8"/>
      <c r="FCS144"/>
      <c r="FCT144"/>
      <c r="FCU144"/>
      <c r="FCV144" s="10"/>
      <c r="FCW144" s="8"/>
      <c r="FCX144"/>
      <c r="FCY144" s="8"/>
      <c r="FCZ144"/>
      <c r="FDA144"/>
      <c r="FDB144"/>
      <c r="FDC144" s="10"/>
      <c r="FDD144" s="8"/>
      <c r="FDE144"/>
      <c r="FDF144" s="8"/>
      <c r="FDG144"/>
      <c r="FDH144"/>
      <c r="FDI144"/>
      <c r="FDJ144" s="10"/>
      <c r="FDK144" s="8"/>
      <c r="FDL144"/>
      <c r="FDM144" s="8"/>
      <c r="FDN144"/>
      <c r="FDO144"/>
      <c r="FDP144"/>
      <c r="FDQ144" s="10"/>
      <c r="FDR144" s="8"/>
      <c r="FDS144"/>
      <c r="FDT144" s="8"/>
      <c r="FDU144"/>
      <c r="FDV144"/>
      <c r="FDW144"/>
      <c r="FDX144" s="10"/>
      <c r="FDY144" s="8"/>
      <c r="FDZ144"/>
      <c r="FEA144" s="8"/>
      <c r="FEB144"/>
      <c r="FEC144"/>
      <c r="FED144"/>
      <c r="FEE144" s="10"/>
      <c r="FEF144" s="8"/>
      <c r="FEG144"/>
      <c r="FEH144" s="8"/>
      <c r="FEI144"/>
      <c r="FEJ144"/>
      <c r="FEK144"/>
      <c r="FEL144" s="10"/>
      <c r="FEM144" s="8"/>
      <c r="FEN144"/>
      <c r="FEO144" s="8"/>
      <c r="FEP144"/>
      <c r="FEQ144"/>
      <c r="FER144"/>
      <c r="FES144" s="10"/>
      <c r="FET144" s="8"/>
      <c r="FEU144"/>
      <c r="FEV144" s="8"/>
      <c r="FEW144"/>
      <c r="FEX144"/>
      <c r="FEY144"/>
      <c r="FEZ144" s="10"/>
      <c r="FFA144" s="8"/>
      <c r="FFB144"/>
      <c r="FFC144" s="8"/>
      <c r="FFD144"/>
      <c r="FFE144"/>
      <c r="FFF144"/>
      <c r="FFG144" s="10"/>
      <c r="FFH144" s="8"/>
      <c r="FFI144"/>
      <c r="FFJ144" s="8"/>
      <c r="FFK144"/>
      <c r="FFL144"/>
      <c r="FFM144"/>
      <c r="FFN144" s="10"/>
      <c r="FFO144" s="8"/>
      <c r="FFP144"/>
      <c r="FFQ144" s="8"/>
      <c r="FFR144"/>
      <c r="FFS144"/>
      <c r="FFT144"/>
      <c r="FFU144" s="10"/>
      <c r="FFV144" s="8"/>
      <c r="FFW144"/>
      <c r="FFX144" s="8"/>
      <c r="FFY144"/>
      <c r="FFZ144"/>
      <c r="FGA144"/>
      <c r="FGB144" s="10"/>
      <c r="FGC144" s="8"/>
      <c r="FGD144"/>
      <c r="FGE144" s="8"/>
      <c r="FGF144"/>
      <c r="FGG144"/>
      <c r="FGH144"/>
      <c r="FGI144" s="10"/>
      <c r="FGJ144" s="8"/>
      <c r="FGK144"/>
      <c r="FGL144" s="8"/>
      <c r="FGM144"/>
      <c r="FGN144"/>
      <c r="FGO144"/>
      <c r="FGP144" s="10"/>
      <c r="FGQ144" s="8"/>
      <c r="FGR144"/>
      <c r="FGS144" s="8"/>
      <c r="FGT144"/>
      <c r="FGU144"/>
      <c r="FGV144"/>
      <c r="FGW144" s="10"/>
      <c r="FGX144" s="8"/>
      <c r="FGY144"/>
      <c r="FGZ144" s="8"/>
      <c r="FHA144"/>
      <c r="FHB144"/>
      <c r="FHC144"/>
      <c r="FHD144" s="10"/>
      <c r="FHE144" s="8"/>
      <c r="FHF144"/>
      <c r="FHG144" s="8"/>
      <c r="FHH144"/>
      <c r="FHI144"/>
      <c r="FHJ144"/>
      <c r="FHK144" s="10"/>
      <c r="FHL144" s="8"/>
      <c r="FHM144"/>
      <c r="FHN144" s="8"/>
      <c r="FHO144"/>
      <c r="FHP144"/>
      <c r="FHQ144"/>
      <c r="FHR144" s="10"/>
      <c r="FHS144" s="8"/>
      <c r="FHT144"/>
      <c r="FHU144" s="8"/>
      <c r="FHV144"/>
      <c r="FHW144"/>
      <c r="FHX144"/>
      <c r="FHY144" s="10"/>
      <c r="FHZ144" s="8"/>
      <c r="FIA144"/>
      <c r="FIB144" s="8"/>
      <c r="FIC144"/>
      <c r="FID144"/>
      <c r="FIE144"/>
      <c r="FIF144" s="10"/>
      <c r="FIG144" s="8"/>
      <c r="FIH144"/>
      <c r="FII144" s="8"/>
      <c r="FIJ144"/>
      <c r="FIK144"/>
      <c r="FIL144"/>
      <c r="FIM144" s="10"/>
      <c r="FIN144" s="8"/>
      <c r="FIO144"/>
      <c r="FIP144" s="8"/>
      <c r="FIQ144"/>
      <c r="FIR144"/>
      <c r="FIS144"/>
      <c r="FIT144" s="10"/>
      <c r="FIU144" s="8"/>
      <c r="FIV144"/>
      <c r="FIW144" s="8"/>
      <c r="FIX144"/>
      <c r="FIY144"/>
      <c r="FIZ144"/>
      <c r="FJA144" s="10"/>
      <c r="FJB144" s="22"/>
      <c r="FJC144"/>
      <c r="FJD144" s="8"/>
      <c r="FJE144"/>
      <c r="FJF144"/>
      <c r="FJG144"/>
      <c r="FJH144" s="10"/>
      <c r="FJI144" s="22"/>
      <c r="FJJ144"/>
      <c r="FJK144" s="8"/>
      <c r="FJL144"/>
      <c r="FJM144"/>
      <c r="FJN144"/>
      <c r="FJO144" s="29"/>
      <c r="FJP144" s="44"/>
      <c r="FJQ144" s="8"/>
      <c r="FJR144" s="8"/>
      <c r="FJS144" s="10"/>
      <c r="FJT144" s="10"/>
      <c r="FJU144"/>
      <c r="FJV144" s="8"/>
      <c r="FJW144"/>
      <c r="FJX144" s="8"/>
      <c r="FJY144" s="6"/>
      <c r="FJZ144"/>
      <c r="FKA144"/>
      <c r="FKB144" s="10"/>
      <c r="FKC144" s="8"/>
      <c r="FKD144"/>
      <c r="FKE144" s="8"/>
      <c r="FKF144"/>
      <c r="FKG144"/>
      <c r="FKH144"/>
      <c r="FKI144" s="10"/>
      <c r="FKJ144" s="8"/>
      <c r="FKK144"/>
      <c r="FKL144" s="8"/>
      <c r="FKM144"/>
      <c r="FKN144"/>
      <c r="FKO144"/>
      <c r="FKP144" s="10"/>
      <c r="FKQ144" s="8"/>
      <c r="FKR144"/>
      <c r="FKS144" s="8"/>
      <c r="FKT144"/>
      <c r="FKU144"/>
      <c r="FKV144"/>
      <c r="FKW144" s="10"/>
      <c r="FKX144" s="8"/>
      <c r="FKY144"/>
      <c r="FKZ144" s="8"/>
      <c r="FLA144"/>
      <c r="FLB144"/>
      <c r="FLC144"/>
      <c r="FLD144" s="10"/>
      <c r="FLE144" s="8"/>
      <c r="FLF144"/>
      <c r="FLG144" s="8"/>
      <c r="FLH144"/>
      <c r="FLI144"/>
      <c r="FLJ144"/>
      <c r="FLK144" s="10"/>
      <c r="FLL144" s="8"/>
      <c r="FLM144"/>
      <c r="FLN144" s="8"/>
      <c r="FLO144"/>
      <c r="FLP144"/>
      <c r="FLQ144"/>
      <c r="FLR144" s="10"/>
      <c r="FLS144" s="8"/>
      <c r="FLT144"/>
      <c r="FLU144" s="8"/>
      <c r="FLV144"/>
      <c r="FLW144"/>
      <c r="FLX144"/>
      <c r="FLY144" s="10"/>
      <c r="FLZ144" s="8"/>
      <c r="FMA144"/>
      <c r="FMB144" s="8"/>
      <c r="FMC144"/>
      <c r="FMD144"/>
      <c r="FME144"/>
      <c r="FMF144" s="10"/>
      <c r="FMG144" s="8"/>
      <c r="FMH144"/>
      <c r="FMI144" s="8"/>
      <c r="FMJ144"/>
      <c r="FMK144"/>
      <c r="FML144"/>
      <c r="FMM144" s="10"/>
      <c r="FMN144" s="8"/>
      <c r="FMO144"/>
      <c r="FMP144" s="8"/>
      <c r="FMQ144"/>
      <c r="FMR144"/>
      <c r="FMS144"/>
      <c r="FMT144" s="10"/>
      <c r="FMU144" s="8"/>
      <c r="FMV144"/>
      <c r="FMW144" s="8"/>
      <c r="FMX144"/>
      <c r="FMY144"/>
      <c r="FMZ144"/>
      <c r="FNA144" s="10"/>
      <c r="FNB144" s="8"/>
      <c r="FNC144"/>
      <c r="FND144" s="8"/>
      <c r="FNE144"/>
      <c r="FNF144"/>
      <c r="FNG144"/>
      <c r="FNH144" s="10"/>
      <c r="FNI144" s="8"/>
      <c r="FNJ144"/>
      <c r="FNK144" s="8"/>
      <c r="FNL144"/>
      <c r="FNM144"/>
      <c r="FNN144"/>
      <c r="FNO144" s="10"/>
      <c r="FNP144" s="8"/>
      <c r="FNQ144"/>
      <c r="FNR144" s="8"/>
      <c r="FNS144"/>
      <c r="FNT144"/>
      <c r="FNU144"/>
      <c r="FNV144" s="10"/>
      <c r="FNW144" s="8"/>
      <c r="FNX144"/>
      <c r="FNY144" s="8"/>
      <c r="FNZ144"/>
      <c r="FOA144"/>
      <c r="FOB144"/>
      <c r="FOC144" s="10"/>
      <c r="FOD144" s="8"/>
      <c r="FOE144"/>
      <c r="FOF144" s="8"/>
      <c r="FOG144"/>
      <c r="FOH144"/>
      <c r="FOI144"/>
      <c r="FOJ144" s="10"/>
      <c r="FOK144" s="8"/>
      <c r="FOL144"/>
      <c r="FOM144" s="8"/>
      <c r="FON144"/>
      <c r="FOO144"/>
      <c r="FOP144"/>
      <c r="FOQ144" s="10"/>
      <c r="FOR144" s="8"/>
      <c r="FOS144"/>
      <c r="FOT144" s="8"/>
      <c r="FOU144"/>
      <c r="FOV144"/>
      <c r="FOW144"/>
      <c r="FOX144" s="10"/>
      <c r="FOY144" s="8"/>
      <c r="FOZ144"/>
      <c r="FPA144" s="8"/>
      <c r="FPB144"/>
      <c r="FPC144"/>
      <c r="FPD144"/>
      <c r="FPE144" s="10"/>
      <c r="FPF144" s="8"/>
      <c r="FPG144"/>
      <c r="FPH144" s="8"/>
      <c r="FPI144"/>
      <c r="FPJ144"/>
      <c r="FPK144"/>
      <c r="FPL144" s="10"/>
      <c r="FPM144" s="8"/>
      <c r="FPN144"/>
      <c r="FPO144" s="8"/>
      <c r="FPP144"/>
      <c r="FPQ144"/>
      <c r="FPR144"/>
      <c r="FPS144" s="10"/>
      <c r="FPT144" s="8"/>
      <c r="FPU144"/>
      <c r="FPV144" s="8"/>
      <c r="FPW144"/>
      <c r="FPX144"/>
      <c r="FPY144"/>
      <c r="FPZ144" s="10"/>
      <c r="FQA144" s="8"/>
      <c r="FQB144"/>
      <c r="FQC144" s="8"/>
      <c r="FQD144"/>
      <c r="FQE144"/>
      <c r="FQF144"/>
      <c r="FQG144" s="10"/>
      <c r="FQH144" s="8"/>
      <c r="FQI144"/>
      <c r="FQJ144" s="8"/>
      <c r="FQK144"/>
      <c r="FQL144"/>
      <c r="FQM144"/>
      <c r="FQN144" s="10"/>
      <c r="FQO144" s="8"/>
      <c r="FQP144"/>
      <c r="FQQ144" s="8"/>
      <c r="FQR144"/>
      <c r="FQS144"/>
      <c r="FQT144"/>
      <c r="FQU144" s="10"/>
      <c r="FQV144" s="8"/>
      <c r="FQW144"/>
      <c r="FQX144" s="8"/>
      <c r="FQY144"/>
      <c r="FQZ144"/>
      <c r="FRA144"/>
      <c r="FRB144" s="10"/>
      <c r="FRC144" s="8"/>
      <c r="FRD144"/>
      <c r="FRE144" s="8"/>
      <c r="FRF144"/>
      <c r="FRG144"/>
      <c r="FRH144"/>
      <c r="FRI144" s="10"/>
      <c r="FRJ144" s="8"/>
      <c r="FRK144"/>
      <c r="FRL144" s="8"/>
      <c r="FRM144"/>
      <c r="FRN144"/>
      <c r="FRO144"/>
      <c r="FRP144" s="10"/>
      <c r="FRQ144" s="8"/>
      <c r="FRR144"/>
      <c r="FRS144" s="8"/>
      <c r="FRT144"/>
      <c r="FRU144"/>
      <c r="FRV144"/>
      <c r="FRW144" s="10"/>
      <c r="FRX144" s="8"/>
      <c r="FRY144"/>
      <c r="FRZ144" s="8"/>
      <c r="FSA144"/>
      <c r="FSB144"/>
      <c r="FSC144"/>
      <c r="FSD144" s="10"/>
      <c r="FSE144" s="22"/>
      <c r="FSF144"/>
      <c r="FSG144" s="8"/>
      <c r="FSH144"/>
      <c r="FSI144"/>
      <c r="FSJ144"/>
      <c r="FSK144" s="10"/>
      <c r="FSL144" s="22"/>
      <c r="FSM144"/>
      <c r="FSN144" s="8"/>
      <c r="FSO144"/>
      <c r="FSP144"/>
      <c r="FSQ144"/>
      <c r="FSR144" s="29"/>
      <c r="FSS144" s="44"/>
      <c r="FST144" s="8"/>
      <c r="FSU144" s="8"/>
      <c r="FSV144" s="10"/>
      <c r="FSW144" s="10"/>
      <c r="FSX144"/>
      <c r="FSY144" s="8"/>
      <c r="FSZ144"/>
      <c r="FTA144" s="8"/>
      <c r="FTB144" s="6"/>
      <c r="FTC144"/>
      <c r="FTD144"/>
      <c r="FTE144" s="10"/>
      <c r="FTF144" s="8"/>
      <c r="FTG144"/>
      <c r="FTH144" s="8"/>
      <c r="FTI144"/>
      <c r="FTJ144"/>
      <c r="FTK144"/>
      <c r="FTL144" s="10"/>
      <c r="FTM144" s="8"/>
      <c r="FTN144"/>
      <c r="FTO144" s="8"/>
      <c r="FTP144"/>
      <c r="FTQ144"/>
      <c r="FTR144"/>
      <c r="FTS144" s="10"/>
      <c r="FTT144" s="8"/>
      <c r="FTU144"/>
      <c r="FTV144" s="8"/>
      <c r="FTW144"/>
      <c r="FTX144"/>
      <c r="FTY144"/>
      <c r="FTZ144" s="10"/>
      <c r="FUA144" s="8"/>
      <c r="FUB144"/>
      <c r="FUC144" s="8"/>
      <c r="FUD144"/>
      <c r="FUE144"/>
      <c r="FUF144"/>
      <c r="FUG144" s="10"/>
      <c r="FUH144" s="8"/>
      <c r="FUI144"/>
      <c r="FUJ144" s="8"/>
      <c r="FUK144"/>
      <c r="FUL144"/>
      <c r="FUM144"/>
      <c r="FUN144" s="10"/>
      <c r="FUO144" s="8"/>
      <c r="FUP144"/>
      <c r="FUQ144" s="8"/>
      <c r="FUR144"/>
      <c r="FUS144"/>
      <c r="FUT144"/>
      <c r="FUU144" s="10"/>
      <c r="FUV144" s="8"/>
      <c r="FUW144"/>
      <c r="FUX144" s="8"/>
      <c r="FUY144"/>
      <c r="FUZ144"/>
      <c r="FVA144"/>
      <c r="FVB144" s="10"/>
      <c r="FVC144" s="8"/>
      <c r="FVD144"/>
      <c r="FVE144" s="8"/>
      <c r="FVF144"/>
      <c r="FVG144"/>
      <c r="FVH144"/>
      <c r="FVI144" s="10"/>
      <c r="FVJ144" s="8"/>
      <c r="FVK144"/>
      <c r="FVL144" s="8"/>
      <c r="FVM144"/>
      <c r="FVN144"/>
      <c r="FVO144"/>
      <c r="FVP144" s="10"/>
      <c r="FVQ144" s="8"/>
      <c r="FVR144"/>
      <c r="FVS144" s="8"/>
      <c r="FVT144"/>
      <c r="FVU144"/>
      <c r="FVV144"/>
      <c r="FVW144" s="10"/>
      <c r="FVX144" s="8"/>
      <c r="FVY144"/>
      <c r="FVZ144" s="8"/>
      <c r="FWA144"/>
      <c r="FWB144"/>
      <c r="FWC144"/>
      <c r="FWD144" s="10"/>
      <c r="FWE144" s="8"/>
      <c r="FWF144"/>
      <c r="FWG144" s="8"/>
      <c r="FWH144"/>
      <c r="FWI144"/>
      <c r="FWJ144"/>
      <c r="FWK144" s="10"/>
      <c r="FWL144" s="8"/>
      <c r="FWM144"/>
      <c r="FWN144" s="8"/>
      <c r="FWO144"/>
      <c r="FWP144"/>
      <c r="FWQ144"/>
      <c r="FWR144" s="10"/>
      <c r="FWS144" s="8"/>
      <c r="FWT144"/>
      <c r="FWU144" s="8"/>
      <c r="FWV144"/>
      <c r="FWW144"/>
      <c r="FWX144"/>
      <c r="FWY144" s="10"/>
      <c r="FWZ144" s="8"/>
      <c r="FXA144"/>
      <c r="FXB144" s="8"/>
      <c r="FXC144"/>
      <c r="FXD144"/>
      <c r="FXE144"/>
      <c r="FXF144" s="10"/>
      <c r="FXG144" s="8"/>
      <c r="FXH144"/>
      <c r="FXI144" s="8"/>
      <c r="FXJ144"/>
      <c r="FXK144"/>
      <c r="FXL144"/>
      <c r="FXM144" s="10"/>
      <c r="FXN144" s="8"/>
      <c r="FXO144"/>
      <c r="FXP144" s="8"/>
      <c r="FXQ144"/>
      <c r="FXR144"/>
      <c r="FXS144"/>
      <c r="FXT144" s="10"/>
      <c r="FXU144" s="8"/>
      <c r="FXV144"/>
      <c r="FXW144" s="8"/>
      <c r="FXX144"/>
      <c r="FXY144"/>
      <c r="FXZ144"/>
      <c r="FYA144" s="10"/>
      <c r="FYB144" s="8"/>
      <c r="FYC144"/>
      <c r="FYD144" s="8"/>
      <c r="FYE144"/>
      <c r="FYF144"/>
      <c r="FYG144"/>
      <c r="FYH144" s="10"/>
      <c r="FYI144" s="8"/>
      <c r="FYJ144"/>
      <c r="FYK144" s="8"/>
      <c r="FYL144"/>
      <c r="FYM144"/>
      <c r="FYN144"/>
      <c r="FYO144" s="10"/>
      <c r="FYP144" s="8"/>
      <c r="FYQ144"/>
      <c r="FYR144" s="8"/>
      <c r="FYS144"/>
      <c r="FYT144"/>
      <c r="FYU144"/>
      <c r="FYV144" s="10"/>
      <c r="FYW144" s="8"/>
      <c r="FYX144"/>
      <c r="FYY144" s="8"/>
      <c r="FYZ144"/>
      <c r="FZA144"/>
      <c r="FZB144"/>
      <c r="FZC144" s="10"/>
      <c r="FZD144" s="8"/>
      <c r="FZE144"/>
      <c r="FZF144" s="8"/>
      <c r="FZG144"/>
      <c r="FZH144"/>
      <c r="FZI144"/>
      <c r="FZJ144" s="10"/>
      <c r="FZK144" s="8"/>
      <c r="FZL144"/>
      <c r="FZM144" s="8"/>
      <c r="FZN144"/>
      <c r="FZO144"/>
      <c r="FZP144"/>
      <c r="FZQ144" s="10"/>
      <c r="FZR144" s="8"/>
      <c r="FZS144"/>
      <c r="FZT144" s="8"/>
      <c r="FZU144"/>
      <c r="FZV144"/>
      <c r="FZW144"/>
      <c r="FZX144" s="10"/>
      <c r="FZY144" s="8"/>
      <c r="FZZ144"/>
      <c r="GAA144" s="8"/>
      <c r="GAB144"/>
      <c r="GAC144"/>
      <c r="GAD144"/>
      <c r="GAE144" s="10"/>
      <c r="GAF144" s="8"/>
      <c r="GAG144"/>
      <c r="GAH144" s="8"/>
      <c r="GAI144"/>
      <c r="GAJ144"/>
      <c r="GAK144"/>
      <c r="GAL144" s="10"/>
      <c r="GAM144" s="8"/>
      <c r="GAN144"/>
      <c r="GAO144" s="8"/>
      <c r="GAP144"/>
      <c r="GAQ144"/>
      <c r="GAR144"/>
      <c r="GAS144" s="10"/>
      <c r="GAT144" s="8"/>
      <c r="GAU144"/>
      <c r="GAV144" s="8"/>
      <c r="GAW144"/>
      <c r="GAX144"/>
      <c r="GAY144"/>
      <c r="GAZ144" s="10"/>
      <c r="GBA144" s="8"/>
      <c r="GBB144"/>
      <c r="GBC144" s="8"/>
      <c r="GBD144"/>
      <c r="GBE144"/>
      <c r="GBF144"/>
      <c r="GBG144" s="10"/>
      <c r="GBH144" s="22"/>
      <c r="GBI144"/>
      <c r="GBJ144" s="8"/>
      <c r="GBK144"/>
      <c r="GBL144"/>
      <c r="GBM144"/>
      <c r="GBN144" s="10"/>
      <c r="GBO144" s="22"/>
      <c r="GBP144"/>
      <c r="GBQ144" s="8"/>
      <c r="GBR144"/>
      <c r="GBS144"/>
      <c r="GBT144"/>
      <c r="GBU144" s="29"/>
      <c r="GBV144" s="44"/>
      <c r="GBW144" s="8"/>
      <c r="GBX144" s="8"/>
      <c r="GBY144" s="10"/>
      <c r="GBZ144" s="10"/>
      <c r="GCA144"/>
      <c r="GCB144" s="8"/>
      <c r="GCC144"/>
      <c r="GCD144" s="8"/>
      <c r="GCE144" s="6"/>
      <c r="GCF144"/>
      <c r="GCG144"/>
      <c r="GCH144" s="10"/>
      <c r="GCI144" s="8"/>
      <c r="GCJ144"/>
      <c r="GCK144" s="8"/>
      <c r="GCL144"/>
      <c r="GCM144"/>
      <c r="GCN144"/>
      <c r="GCO144" s="10"/>
      <c r="GCP144" s="8"/>
      <c r="GCQ144"/>
      <c r="GCR144" s="8"/>
      <c r="GCS144"/>
      <c r="GCT144"/>
      <c r="GCU144"/>
      <c r="GCV144" s="10"/>
      <c r="GCW144" s="8"/>
      <c r="GCX144"/>
      <c r="GCY144" s="8"/>
      <c r="GCZ144"/>
      <c r="GDA144"/>
      <c r="GDB144"/>
      <c r="GDC144" s="10"/>
      <c r="GDD144" s="8"/>
      <c r="GDE144"/>
      <c r="GDF144" s="8"/>
      <c r="GDG144"/>
      <c r="GDH144"/>
      <c r="GDI144"/>
      <c r="GDJ144" s="10"/>
      <c r="GDK144" s="8"/>
      <c r="GDL144"/>
      <c r="GDM144" s="8"/>
      <c r="GDN144"/>
      <c r="GDO144"/>
      <c r="GDP144"/>
      <c r="GDQ144" s="10"/>
      <c r="GDR144" s="8"/>
      <c r="GDS144"/>
      <c r="GDT144" s="8"/>
      <c r="GDU144"/>
      <c r="GDV144"/>
      <c r="GDW144"/>
      <c r="GDX144" s="10"/>
      <c r="GDY144" s="8"/>
      <c r="GDZ144"/>
      <c r="GEA144" s="8"/>
      <c r="GEB144"/>
      <c r="GEC144"/>
      <c r="GED144"/>
      <c r="GEE144" s="10"/>
      <c r="GEF144" s="8"/>
      <c r="GEG144"/>
      <c r="GEH144" s="8"/>
      <c r="GEI144"/>
      <c r="GEJ144"/>
      <c r="GEK144"/>
      <c r="GEL144" s="10"/>
      <c r="GEM144" s="8"/>
      <c r="GEN144"/>
      <c r="GEO144" s="8"/>
      <c r="GEP144"/>
      <c r="GEQ144"/>
      <c r="GER144"/>
      <c r="GES144" s="10"/>
      <c r="GET144" s="8"/>
      <c r="GEU144"/>
      <c r="GEV144" s="8"/>
      <c r="GEW144"/>
      <c r="GEX144"/>
      <c r="GEY144"/>
      <c r="GEZ144" s="10"/>
      <c r="GFA144" s="8"/>
      <c r="GFB144"/>
      <c r="GFC144" s="8"/>
      <c r="GFD144"/>
      <c r="GFE144"/>
      <c r="GFF144"/>
      <c r="GFG144" s="10"/>
      <c r="GFH144" s="8"/>
      <c r="GFI144"/>
      <c r="GFJ144" s="8"/>
      <c r="GFK144"/>
      <c r="GFL144"/>
      <c r="GFM144"/>
      <c r="GFN144" s="10"/>
      <c r="GFO144" s="8"/>
      <c r="GFP144"/>
      <c r="GFQ144" s="8"/>
      <c r="GFR144"/>
      <c r="GFS144"/>
      <c r="GFT144"/>
      <c r="GFU144" s="10"/>
      <c r="GFV144" s="8"/>
      <c r="GFW144"/>
      <c r="GFX144" s="8"/>
      <c r="GFY144"/>
      <c r="GFZ144"/>
      <c r="GGA144"/>
      <c r="GGB144" s="10"/>
      <c r="GGC144" s="8"/>
      <c r="GGD144"/>
      <c r="GGE144" s="8"/>
      <c r="GGF144"/>
      <c r="GGG144"/>
      <c r="GGH144"/>
      <c r="GGI144" s="10"/>
      <c r="GGJ144" s="8"/>
      <c r="GGK144"/>
      <c r="GGL144" s="8"/>
      <c r="GGM144"/>
      <c r="GGN144"/>
      <c r="GGO144"/>
      <c r="GGP144" s="10"/>
      <c r="GGQ144" s="8"/>
      <c r="GGR144"/>
      <c r="GGS144" s="8"/>
      <c r="GGT144"/>
      <c r="GGU144"/>
      <c r="GGV144"/>
      <c r="GGW144" s="10"/>
      <c r="GGX144" s="8"/>
      <c r="GGY144"/>
      <c r="GGZ144" s="8"/>
      <c r="GHA144"/>
      <c r="GHB144"/>
      <c r="GHC144"/>
      <c r="GHD144" s="10"/>
      <c r="GHE144" s="8"/>
      <c r="GHF144"/>
      <c r="GHG144" s="8"/>
      <c r="GHH144"/>
      <c r="GHI144"/>
      <c r="GHJ144"/>
      <c r="GHK144" s="10"/>
      <c r="GHL144" s="8"/>
      <c r="GHM144"/>
      <c r="GHN144" s="8"/>
      <c r="GHO144"/>
      <c r="GHP144"/>
      <c r="GHQ144"/>
      <c r="GHR144" s="10"/>
      <c r="GHS144" s="8"/>
      <c r="GHT144"/>
      <c r="GHU144" s="8"/>
      <c r="GHV144"/>
      <c r="GHW144"/>
      <c r="GHX144"/>
      <c r="GHY144" s="10"/>
      <c r="GHZ144" s="8"/>
      <c r="GIA144"/>
      <c r="GIB144" s="8"/>
      <c r="GIC144"/>
      <c r="GID144"/>
      <c r="GIE144"/>
      <c r="GIF144" s="10"/>
      <c r="GIG144" s="8"/>
      <c r="GIH144"/>
      <c r="GII144" s="8"/>
      <c r="GIJ144"/>
      <c r="GIK144"/>
      <c r="GIL144"/>
      <c r="GIM144" s="10"/>
      <c r="GIN144" s="8"/>
      <c r="GIO144"/>
      <c r="GIP144" s="8"/>
      <c r="GIQ144"/>
      <c r="GIR144"/>
      <c r="GIS144"/>
      <c r="GIT144" s="10"/>
      <c r="GIU144" s="8"/>
      <c r="GIV144"/>
      <c r="GIW144" s="8"/>
      <c r="GIX144"/>
      <c r="GIY144"/>
      <c r="GIZ144"/>
      <c r="GJA144" s="10"/>
      <c r="GJB144" s="8"/>
      <c r="GJC144"/>
      <c r="GJD144" s="8"/>
      <c r="GJE144"/>
      <c r="GJF144"/>
      <c r="GJG144"/>
      <c r="GJH144" s="10"/>
      <c r="GJI144" s="8"/>
      <c r="GJJ144"/>
      <c r="GJK144" s="8"/>
      <c r="GJL144"/>
      <c r="GJM144"/>
      <c r="GJN144"/>
      <c r="GJO144" s="10"/>
      <c r="GJP144" s="8"/>
      <c r="GJQ144"/>
      <c r="GJR144" s="8"/>
      <c r="GJS144"/>
      <c r="GJT144"/>
      <c r="GJU144"/>
      <c r="GJV144" s="10"/>
      <c r="GJW144" s="8"/>
      <c r="GJX144"/>
      <c r="GJY144" s="8"/>
      <c r="GJZ144"/>
      <c r="GKA144"/>
      <c r="GKB144"/>
      <c r="GKC144" s="10"/>
      <c r="GKD144" s="8"/>
      <c r="GKE144"/>
      <c r="GKF144" s="8"/>
      <c r="GKG144"/>
      <c r="GKH144"/>
      <c r="GKI144"/>
      <c r="GKJ144" s="10"/>
      <c r="GKK144" s="22"/>
      <c r="GKL144"/>
      <c r="GKM144" s="8"/>
      <c r="GKN144"/>
      <c r="GKO144"/>
      <c r="GKP144"/>
      <c r="GKQ144" s="10"/>
      <c r="GKR144" s="22"/>
      <c r="GKS144"/>
      <c r="GKT144" s="8"/>
      <c r="GKU144"/>
      <c r="GKV144"/>
      <c r="GKW144"/>
      <c r="GKX144" s="29"/>
      <c r="GKY144" s="44"/>
      <c r="GKZ144" s="8"/>
      <c r="GLA144" s="8"/>
      <c r="GLB144" s="10"/>
      <c r="GLC144" s="10"/>
      <c r="GLD144"/>
      <c r="GLE144" s="8"/>
      <c r="GLF144"/>
      <c r="GLG144" s="8"/>
      <c r="GLH144" s="6"/>
      <c r="GLI144"/>
      <c r="GLJ144"/>
      <c r="GLK144" s="10"/>
      <c r="GLL144" s="8"/>
      <c r="GLM144"/>
      <c r="GLN144" s="8"/>
      <c r="GLO144"/>
      <c r="GLP144"/>
      <c r="GLQ144"/>
      <c r="GLR144" s="10"/>
      <c r="GLS144" s="8"/>
      <c r="GLT144"/>
      <c r="GLU144" s="8"/>
      <c r="GLV144"/>
      <c r="GLW144"/>
      <c r="GLX144"/>
      <c r="GLY144" s="10"/>
      <c r="GLZ144" s="8"/>
      <c r="GMA144"/>
      <c r="GMB144" s="8"/>
      <c r="GMC144"/>
      <c r="GMD144"/>
      <c r="GME144"/>
      <c r="GMF144" s="10"/>
      <c r="GMG144" s="8"/>
      <c r="GMH144"/>
      <c r="GMI144" s="8"/>
      <c r="GMJ144"/>
      <c r="GMK144"/>
      <c r="GML144"/>
      <c r="GMM144" s="10"/>
      <c r="GMN144" s="8"/>
      <c r="GMO144"/>
      <c r="GMP144" s="8"/>
      <c r="GMQ144"/>
      <c r="GMR144"/>
      <c r="GMS144"/>
      <c r="GMT144" s="10"/>
      <c r="GMU144" s="8"/>
      <c r="GMV144"/>
      <c r="GMW144" s="8"/>
      <c r="GMX144"/>
      <c r="GMY144"/>
      <c r="GMZ144"/>
      <c r="GNA144" s="10"/>
      <c r="GNB144" s="8"/>
      <c r="GNC144"/>
      <c r="GND144" s="8"/>
      <c r="GNE144"/>
      <c r="GNF144"/>
      <c r="GNG144"/>
      <c r="GNH144" s="10"/>
      <c r="GNI144" s="8"/>
      <c r="GNJ144"/>
      <c r="GNK144" s="8"/>
      <c r="GNL144"/>
      <c r="GNM144"/>
      <c r="GNN144"/>
      <c r="GNO144" s="10"/>
      <c r="GNP144" s="8"/>
      <c r="GNQ144"/>
      <c r="GNR144" s="8"/>
      <c r="GNS144"/>
      <c r="GNT144"/>
      <c r="GNU144"/>
      <c r="GNV144" s="10"/>
      <c r="GNW144" s="8"/>
      <c r="GNX144"/>
      <c r="GNY144" s="8"/>
      <c r="GNZ144"/>
      <c r="GOA144"/>
      <c r="GOB144"/>
      <c r="GOC144" s="10"/>
      <c r="GOD144" s="8"/>
      <c r="GOE144"/>
      <c r="GOF144" s="8"/>
      <c r="GOG144"/>
      <c r="GOH144"/>
      <c r="GOI144"/>
      <c r="GOJ144" s="10"/>
      <c r="GOK144" s="8"/>
      <c r="GOL144"/>
      <c r="GOM144" s="8"/>
      <c r="GON144"/>
      <c r="GOO144"/>
      <c r="GOP144"/>
      <c r="GOQ144" s="10"/>
      <c r="GOR144" s="8"/>
      <c r="GOS144"/>
      <c r="GOT144" s="8"/>
      <c r="GOU144"/>
      <c r="GOV144"/>
      <c r="GOW144"/>
      <c r="GOX144" s="10"/>
      <c r="GOY144" s="8"/>
      <c r="GOZ144"/>
      <c r="GPA144" s="8"/>
      <c r="GPB144"/>
      <c r="GPC144"/>
      <c r="GPD144"/>
      <c r="GPE144" s="10"/>
      <c r="GPF144" s="8"/>
      <c r="GPG144"/>
      <c r="GPH144" s="8"/>
      <c r="GPI144"/>
      <c r="GPJ144"/>
      <c r="GPK144"/>
      <c r="GPL144" s="10"/>
      <c r="GPM144" s="8"/>
      <c r="GPN144"/>
      <c r="GPO144" s="8"/>
      <c r="GPP144"/>
      <c r="GPQ144"/>
      <c r="GPR144"/>
      <c r="GPS144" s="10"/>
      <c r="GPT144" s="8"/>
      <c r="GPU144"/>
      <c r="GPV144" s="8"/>
      <c r="GPW144"/>
      <c r="GPX144"/>
      <c r="GPY144"/>
      <c r="GPZ144" s="10"/>
      <c r="GQA144" s="8"/>
      <c r="GQB144"/>
      <c r="GQC144" s="8"/>
      <c r="GQD144"/>
      <c r="GQE144"/>
      <c r="GQF144"/>
      <c r="GQG144" s="10"/>
      <c r="GQH144" s="8"/>
      <c r="GQI144"/>
      <c r="GQJ144" s="8"/>
      <c r="GQK144"/>
      <c r="GQL144"/>
      <c r="GQM144"/>
      <c r="GQN144" s="10"/>
      <c r="GQO144" s="8"/>
      <c r="GQP144"/>
      <c r="GQQ144" s="8"/>
      <c r="GQR144"/>
      <c r="GQS144"/>
      <c r="GQT144"/>
      <c r="GQU144" s="10"/>
      <c r="GQV144" s="8"/>
      <c r="GQW144"/>
      <c r="GQX144" s="8"/>
      <c r="GQY144"/>
      <c r="GQZ144"/>
      <c r="GRA144"/>
      <c r="GRB144" s="10"/>
      <c r="GRC144" s="8"/>
      <c r="GRD144"/>
      <c r="GRE144" s="8"/>
      <c r="GRF144"/>
      <c r="GRG144"/>
      <c r="GRH144"/>
      <c r="GRI144" s="10"/>
      <c r="GRJ144" s="8"/>
      <c r="GRK144"/>
      <c r="GRL144" s="8"/>
      <c r="GRM144"/>
      <c r="GRN144"/>
      <c r="GRO144"/>
      <c r="GRP144" s="10"/>
      <c r="GRQ144" s="8"/>
      <c r="GRR144"/>
      <c r="GRS144" s="8"/>
      <c r="GRT144"/>
      <c r="GRU144"/>
      <c r="GRV144"/>
      <c r="GRW144" s="10"/>
      <c r="GRX144" s="8"/>
      <c r="GRY144"/>
      <c r="GRZ144" s="8"/>
      <c r="GSA144"/>
      <c r="GSB144"/>
      <c r="GSC144"/>
      <c r="GSD144" s="10"/>
      <c r="GSE144" s="8"/>
      <c r="GSF144"/>
      <c r="GSG144" s="8"/>
      <c r="GSH144"/>
      <c r="GSI144"/>
      <c r="GSJ144"/>
      <c r="GSK144" s="10"/>
      <c r="GSL144" s="8"/>
      <c r="GSM144"/>
      <c r="GSN144" s="8"/>
      <c r="GSO144"/>
      <c r="GSP144"/>
      <c r="GSQ144"/>
      <c r="GSR144" s="10"/>
      <c r="GSS144" s="8"/>
      <c r="GST144"/>
      <c r="GSU144" s="8"/>
      <c r="GSV144"/>
      <c r="GSW144"/>
      <c r="GSX144"/>
      <c r="GSY144" s="10"/>
      <c r="GSZ144" s="8"/>
      <c r="GTA144"/>
      <c r="GTB144" s="8"/>
      <c r="GTC144"/>
      <c r="GTD144"/>
      <c r="GTE144"/>
      <c r="GTF144" s="10"/>
      <c r="GTG144" s="8"/>
      <c r="GTH144"/>
      <c r="GTI144" s="8"/>
      <c r="GTJ144"/>
      <c r="GTK144"/>
      <c r="GTL144"/>
      <c r="GTM144" s="10"/>
      <c r="GTN144" s="22"/>
      <c r="GTO144"/>
      <c r="GTP144" s="8"/>
      <c r="GTQ144"/>
      <c r="GTR144"/>
      <c r="GTS144"/>
      <c r="GTT144" s="10"/>
      <c r="GTU144" s="22"/>
      <c r="GTV144"/>
      <c r="GTW144" s="8"/>
      <c r="GTX144"/>
      <c r="GTY144"/>
      <c r="GTZ144"/>
      <c r="GUA144" s="29"/>
      <c r="GUB144" s="44"/>
      <c r="GUC144" s="8"/>
      <c r="GUD144" s="8"/>
      <c r="GUE144" s="10"/>
      <c r="GUF144" s="10"/>
      <c r="GUG144"/>
      <c r="GUH144" s="8"/>
      <c r="GUI144"/>
      <c r="GUJ144" s="8"/>
      <c r="GUK144" s="6"/>
      <c r="GUL144"/>
      <c r="GUM144"/>
      <c r="GUN144" s="10"/>
      <c r="GUO144" s="8"/>
      <c r="GUP144"/>
      <c r="GUQ144" s="8"/>
      <c r="GUR144"/>
      <c r="GUS144"/>
      <c r="GUT144"/>
      <c r="GUU144" s="10"/>
      <c r="GUV144" s="8"/>
      <c r="GUW144"/>
      <c r="GUX144" s="8"/>
      <c r="GUY144"/>
      <c r="GUZ144"/>
      <c r="GVA144"/>
      <c r="GVB144" s="10"/>
      <c r="GVC144" s="8"/>
      <c r="GVD144"/>
      <c r="GVE144" s="8"/>
      <c r="GVF144"/>
      <c r="GVG144"/>
      <c r="GVH144"/>
      <c r="GVI144" s="10"/>
      <c r="GVJ144" s="8"/>
      <c r="GVK144"/>
      <c r="GVL144" s="8"/>
      <c r="GVM144"/>
      <c r="GVN144"/>
      <c r="GVO144"/>
      <c r="GVP144" s="10"/>
      <c r="GVQ144" s="8"/>
      <c r="GVR144"/>
      <c r="GVS144" s="8"/>
      <c r="GVT144"/>
      <c r="GVU144"/>
      <c r="GVV144"/>
      <c r="GVW144" s="10"/>
      <c r="GVX144" s="8"/>
      <c r="GVY144"/>
      <c r="GVZ144" s="8"/>
      <c r="GWA144"/>
      <c r="GWB144"/>
      <c r="GWC144"/>
      <c r="GWD144" s="10"/>
      <c r="GWE144" s="8"/>
      <c r="GWF144"/>
      <c r="GWG144" s="8"/>
      <c r="GWH144"/>
      <c r="GWI144"/>
      <c r="GWJ144"/>
      <c r="GWK144" s="10"/>
      <c r="GWL144" s="8"/>
      <c r="GWM144"/>
      <c r="GWN144" s="8"/>
      <c r="GWO144"/>
      <c r="GWP144"/>
      <c r="GWQ144"/>
      <c r="GWR144" s="10"/>
      <c r="GWS144" s="8"/>
      <c r="GWT144"/>
      <c r="GWU144" s="8"/>
      <c r="GWV144"/>
      <c r="GWW144"/>
      <c r="GWX144"/>
      <c r="GWY144" s="10"/>
      <c r="GWZ144" s="8"/>
      <c r="GXA144"/>
      <c r="GXB144" s="8"/>
      <c r="GXC144"/>
      <c r="GXD144"/>
      <c r="GXE144"/>
      <c r="GXF144" s="10"/>
      <c r="GXG144" s="8"/>
      <c r="GXH144"/>
      <c r="GXI144" s="8"/>
      <c r="GXJ144"/>
      <c r="GXK144"/>
      <c r="GXL144"/>
      <c r="GXM144" s="10"/>
      <c r="GXN144" s="8"/>
      <c r="GXO144"/>
      <c r="GXP144" s="8"/>
      <c r="GXQ144"/>
      <c r="GXR144"/>
      <c r="GXS144"/>
      <c r="GXT144" s="10"/>
      <c r="GXU144" s="8"/>
      <c r="GXV144"/>
      <c r="GXW144" s="8"/>
      <c r="GXX144"/>
      <c r="GXY144"/>
      <c r="GXZ144"/>
      <c r="GYA144" s="10"/>
      <c r="GYB144" s="8"/>
      <c r="GYC144"/>
      <c r="GYD144" s="8"/>
      <c r="GYE144"/>
      <c r="GYF144"/>
      <c r="GYG144"/>
      <c r="GYH144" s="10"/>
      <c r="GYI144" s="8"/>
      <c r="GYJ144"/>
      <c r="GYK144" s="8"/>
      <c r="GYL144"/>
      <c r="GYM144"/>
      <c r="GYN144"/>
      <c r="GYO144" s="10"/>
      <c r="GYP144" s="8"/>
      <c r="GYQ144"/>
      <c r="GYR144" s="8"/>
      <c r="GYS144"/>
      <c r="GYT144"/>
      <c r="GYU144"/>
      <c r="GYV144" s="10"/>
      <c r="GYW144" s="8"/>
      <c r="GYX144"/>
      <c r="GYY144" s="8"/>
      <c r="GYZ144"/>
      <c r="GZA144"/>
      <c r="GZB144"/>
      <c r="GZC144" s="10"/>
      <c r="GZD144" s="8"/>
      <c r="GZE144"/>
      <c r="GZF144" s="8"/>
      <c r="GZG144"/>
      <c r="GZH144"/>
      <c r="GZI144"/>
      <c r="GZJ144" s="10"/>
      <c r="GZK144" s="8"/>
      <c r="GZL144"/>
      <c r="GZM144" s="8"/>
      <c r="GZN144"/>
      <c r="GZO144"/>
      <c r="GZP144"/>
      <c r="GZQ144" s="10"/>
      <c r="GZR144" s="8"/>
      <c r="GZS144"/>
      <c r="GZT144" s="8"/>
      <c r="GZU144"/>
      <c r="GZV144"/>
      <c r="GZW144"/>
      <c r="GZX144" s="10"/>
      <c r="GZY144" s="8"/>
      <c r="GZZ144"/>
      <c r="HAA144" s="8"/>
      <c r="HAB144"/>
      <c r="HAC144"/>
      <c r="HAD144"/>
      <c r="HAE144" s="10"/>
      <c r="HAF144" s="8"/>
      <c r="HAG144"/>
      <c r="HAH144" s="8"/>
      <c r="HAI144"/>
      <c r="HAJ144"/>
      <c r="HAK144"/>
      <c r="HAL144" s="10"/>
      <c r="HAM144" s="8"/>
      <c r="HAN144"/>
      <c r="HAO144" s="8"/>
      <c r="HAP144"/>
      <c r="HAQ144"/>
      <c r="HAR144"/>
      <c r="HAS144" s="10"/>
      <c r="HAT144" s="8"/>
      <c r="HAU144"/>
      <c r="HAV144" s="8"/>
      <c r="HAW144"/>
      <c r="HAX144"/>
      <c r="HAY144"/>
      <c r="HAZ144" s="10"/>
      <c r="HBA144" s="8"/>
      <c r="HBB144"/>
      <c r="HBC144" s="8"/>
      <c r="HBD144"/>
      <c r="HBE144"/>
      <c r="HBF144"/>
      <c r="HBG144" s="10"/>
      <c r="HBH144" s="8"/>
      <c r="HBI144"/>
      <c r="HBJ144" s="8"/>
      <c r="HBK144"/>
      <c r="HBL144"/>
      <c r="HBM144"/>
      <c r="HBN144" s="10"/>
      <c r="HBO144" s="8"/>
      <c r="HBP144"/>
      <c r="HBQ144" s="8"/>
      <c r="HBR144"/>
      <c r="HBS144"/>
      <c r="HBT144"/>
      <c r="HBU144" s="10"/>
      <c r="HBV144" s="8"/>
      <c r="HBW144"/>
      <c r="HBX144" s="8"/>
      <c r="HBY144"/>
      <c r="HBZ144"/>
      <c r="HCA144"/>
      <c r="HCB144" s="10"/>
      <c r="HCC144" s="8"/>
      <c r="HCD144"/>
      <c r="HCE144" s="8"/>
      <c r="HCF144"/>
      <c r="HCG144"/>
      <c r="HCH144"/>
      <c r="HCI144" s="10"/>
      <c r="HCJ144" s="8"/>
      <c r="HCK144"/>
      <c r="HCL144" s="8"/>
      <c r="HCM144"/>
      <c r="HCN144"/>
      <c r="HCO144"/>
      <c r="HCP144" s="10"/>
      <c r="HCQ144" s="22"/>
      <c r="HCR144"/>
      <c r="HCS144" s="8"/>
      <c r="HCT144"/>
      <c r="HCU144"/>
      <c r="HCV144"/>
      <c r="HCW144" s="10"/>
      <c r="HCX144" s="22"/>
      <c r="HCY144"/>
      <c r="HCZ144" s="8"/>
      <c r="HDA144"/>
      <c r="HDB144"/>
      <c r="HDC144"/>
      <c r="HDD144" s="29"/>
      <c r="HDE144" s="44"/>
      <c r="HDF144" s="8"/>
      <c r="HDG144" s="8"/>
      <c r="HDH144" s="10"/>
      <c r="HDI144" s="10"/>
      <c r="HDJ144"/>
      <c r="HDK144" s="8"/>
      <c r="HDL144"/>
      <c r="HDM144" s="8"/>
      <c r="HDN144" s="6"/>
      <c r="HDO144"/>
      <c r="HDP144"/>
      <c r="HDQ144" s="10"/>
      <c r="HDR144" s="8"/>
      <c r="HDS144"/>
      <c r="HDT144" s="8"/>
      <c r="HDU144"/>
      <c r="HDV144"/>
      <c r="HDW144"/>
      <c r="HDX144" s="10"/>
      <c r="HDY144" s="8"/>
      <c r="HDZ144"/>
      <c r="HEA144" s="8"/>
      <c r="HEB144"/>
      <c r="HEC144"/>
      <c r="HED144"/>
      <c r="HEE144" s="10"/>
      <c r="HEF144" s="8"/>
      <c r="HEG144"/>
      <c r="HEH144" s="8"/>
      <c r="HEI144"/>
      <c r="HEJ144"/>
      <c r="HEK144"/>
      <c r="HEL144" s="10"/>
      <c r="HEM144" s="8"/>
      <c r="HEN144"/>
      <c r="HEO144" s="8"/>
      <c r="HEP144"/>
      <c r="HEQ144"/>
      <c r="HER144"/>
      <c r="HES144" s="10"/>
      <c r="HET144" s="8"/>
      <c r="HEU144"/>
      <c r="HEV144" s="8"/>
      <c r="HEW144"/>
      <c r="HEX144"/>
      <c r="HEY144"/>
      <c r="HEZ144" s="10"/>
      <c r="HFA144" s="8"/>
      <c r="HFB144"/>
      <c r="HFC144" s="8"/>
      <c r="HFD144"/>
      <c r="HFE144"/>
      <c r="HFF144"/>
      <c r="HFG144" s="10"/>
      <c r="HFH144" s="8"/>
      <c r="HFI144"/>
      <c r="HFJ144" s="8"/>
      <c r="HFK144"/>
      <c r="HFL144"/>
      <c r="HFM144"/>
      <c r="HFN144" s="10"/>
      <c r="HFO144" s="8"/>
      <c r="HFP144"/>
      <c r="HFQ144" s="8"/>
      <c r="HFR144"/>
      <c r="HFS144"/>
      <c r="HFT144"/>
      <c r="HFU144" s="10"/>
      <c r="HFV144" s="8"/>
      <c r="HFW144"/>
      <c r="HFX144" s="8"/>
      <c r="HFY144"/>
      <c r="HFZ144"/>
      <c r="HGA144"/>
      <c r="HGB144" s="10"/>
      <c r="HGC144" s="8"/>
      <c r="HGD144"/>
      <c r="HGE144" s="8"/>
      <c r="HGF144"/>
      <c r="HGG144"/>
      <c r="HGH144"/>
      <c r="HGI144" s="10"/>
      <c r="HGJ144" s="8"/>
      <c r="HGK144"/>
      <c r="HGL144" s="8"/>
      <c r="HGM144"/>
      <c r="HGN144"/>
      <c r="HGO144"/>
      <c r="HGP144" s="10"/>
      <c r="HGQ144" s="8"/>
      <c r="HGR144"/>
      <c r="HGS144" s="8"/>
      <c r="HGT144"/>
      <c r="HGU144"/>
      <c r="HGV144"/>
      <c r="HGW144" s="10"/>
      <c r="HGX144" s="8"/>
      <c r="HGY144"/>
      <c r="HGZ144" s="8"/>
      <c r="HHA144"/>
      <c r="HHB144"/>
      <c r="HHC144"/>
      <c r="HHD144" s="10"/>
      <c r="HHE144" s="8"/>
      <c r="HHF144"/>
      <c r="HHG144" s="8"/>
      <c r="HHH144"/>
      <c r="HHI144"/>
      <c r="HHJ144"/>
      <c r="HHK144" s="10"/>
      <c r="HHL144" s="8"/>
      <c r="HHM144"/>
      <c r="HHN144" s="8"/>
      <c r="HHO144"/>
      <c r="HHP144"/>
      <c r="HHQ144"/>
      <c r="HHR144" s="10"/>
      <c r="HHS144" s="8"/>
      <c r="HHT144"/>
      <c r="HHU144" s="8"/>
      <c r="HHV144"/>
      <c r="HHW144"/>
      <c r="HHX144"/>
      <c r="HHY144" s="10"/>
      <c r="HHZ144" s="8"/>
      <c r="HIA144"/>
      <c r="HIB144" s="8"/>
      <c r="HIC144"/>
      <c r="HID144"/>
      <c r="HIE144"/>
      <c r="HIF144" s="10"/>
      <c r="HIG144" s="8"/>
      <c r="HIH144"/>
      <c r="HII144" s="8"/>
      <c r="HIJ144"/>
      <c r="HIK144"/>
      <c r="HIL144"/>
      <c r="HIM144" s="10"/>
      <c r="HIN144" s="8"/>
      <c r="HIO144"/>
      <c r="HIP144" s="8"/>
      <c r="HIQ144"/>
      <c r="HIR144"/>
      <c r="HIS144"/>
      <c r="HIT144" s="10"/>
      <c r="HIU144" s="8"/>
      <c r="HIV144"/>
      <c r="HIW144" s="8"/>
      <c r="HIX144"/>
      <c r="HIY144"/>
      <c r="HIZ144"/>
      <c r="HJA144" s="10"/>
      <c r="HJB144" s="8"/>
      <c r="HJC144"/>
      <c r="HJD144" s="8"/>
      <c r="HJE144"/>
      <c r="HJF144"/>
      <c r="HJG144"/>
      <c r="HJH144" s="10"/>
      <c r="HJI144" s="8"/>
      <c r="HJJ144"/>
      <c r="HJK144" s="8"/>
      <c r="HJL144"/>
      <c r="HJM144"/>
      <c r="HJN144"/>
      <c r="HJO144" s="10"/>
      <c r="HJP144" s="8"/>
      <c r="HJQ144"/>
      <c r="HJR144" s="8"/>
      <c r="HJS144"/>
      <c r="HJT144"/>
      <c r="HJU144"/>
      <c r="HJV144" s="10"/>
      <c r="HJW144" s="8"/>
      <c r="HJX144"/>
      <c r="HJY144" s="8"/>
      <c r="HJZ144"/>
      <c r="HKA144"/>
      <c r="HKB144"/>
      <c r="HKC144" s="10"/>
      <c r="HKD144" s="8"/>
      <c r="HKE144"/>
      <c r="HKF144" s="8"/>
      <c r="HKG144"/>
      <c r="HKH144"/>
      <c r="HKI144"/>
      <c r="HKJ144" s="10"/>
      <c r="HKK144" s="8"/>
      <c r="HKL144"/>
      <c r="HKM144" s="8"/>
      <c r="HKN144"/>
      <c r="HKO144"/>
      <c r="HKP144"/>
      <c r="HKQ144" s="10"/>
      <c r="HKR144" s="8"/>
      <c r="HKS144"/>
      <c r="HKT144" s="8"/>
      <c r="HKU144"/>
      <c r="HKV144"/>
      <c r="HKW144"/>
      <c r="HKX144" s="10"/>
      <c r="HKY144" s="8"/>
      <c r="HKZ144"/>
      <c r="HLA144" s="8"/>
      <c r="HLB144"/>
      <c r="HLC144"/>
      <c r="HLD144"/>
      <c r="HLE144" s="10"/>
      <c r="HLF144" s="8"/>
      <c r="HLG144"/>
      <c r="HLH144" s="8"/>
      <c r="HLI144"/>
      <c r="HLJ144"/>
      <c r="HLK144"/>
      <c r="HLL144" s="10"/>
      <c r="HLM144" s="8"/>
      <c r="HLN144"/>
      <c r="HLO144" s="8"/>
      <c r="HLP144"/>
      <c r="HLQ144"/>
      <c r="HLR144"/>
      <c r="HLS144" s="10"/>
      <c r="HLT144" s="22"/>
      <c r="HLU144"/>
      <c r="HLV144" s="8"/>
      <c r="HLW144"/>
      <c r="HLX144"/>
      <c r="HLY144"/>
      <c r="HLZ144" s="10"/>
      <c r="HMA144" s="22"/>
      <c r="HMB144"/>
      <c r="HMC144" s="8"/>
      <c r="HMD144"/>
      <c r="HME144"/>
      <c r="HMF144"/>
      <c r="HMG144" s="29"/>
      <c r="HMH144" s="44"/>
      <c r="HMI144" s="8"/>
      <c r="HMJ144" s="8"/>
      <c r="HMK144" s="10"/>
      <c r="HML144" s="10"/>
      <c r="HMM144"/>
      <c r="HMN144" s="8"/>
      <c r="HMO144"/>
      <c r="HMP144" s="8"/>
      <c r="HMQ144" s="6"/>
      <c r="HMR144"/>
      <c r="HMS144"/>
      <c r="HMT144" s="10"/>
      <c r="HMU144" s="8"/>
      <c r="HMV144"/>
      <c r="HMW144" s="8"/>
      <c r="HMX144"/>
      <c r="HMY144"/>
      <c r="HMZ144"/>
      <c r="HNA144" s="10"/>
      <c r="HNB144" s="8"/>
      <c r="HNC144"/>
      <c r="HND144" s="8"/>
      <c r="HNE144"/>
      <c r="HNF144"/>
      <c r="HNG144"/>
      <c r="HNH144" s="10"/>
      <c r="HNI144" s="8"/>
      <c r="HNJ144"/>
      <c r="HNK144" s="8"/>
      <c r="HNL144"/>
      <c r="HNM144"/>
      <c r="HNN144"/>
      <c r="HNO144" s="10"/>
      <c r="HNP144" s="8"/>
      <c r="HNQ144"/>
      <c r="HNR144" s="8"/>
      <c r="HNS144"/>
      <c r="HNT144"/>
      <c r="HNU144"/>
      <c r="HNV144" s="10"/>
      <c r="HNW144" s="8"/>
      <c r="HNX144"/>
      <c r="HNY144" s="8"/>
      <c r="HNZ144"/>
      <c r="HOA144"/>
      <c r="HOB144"/>
      <c r="HOC144" s="10"/>
      <c r="HOD144" s="8"/>
      <c r="HOE144"/>
      <c r="HOF144" s="8"/>
      <c r="HOG144"/>
      <c r="HOH144"/>
      <c r="HOI144"/>
      <c r="HOJ144" s="10"/>
      <c r="HOK144" s="8"/>
      <c r="HOL144"/>
      <c r="HOM144" s="8"/>
      <c r="HON144"/>
      <c r="HOO144"/>
      <c r="HOP144"/>
      <c r="HOQ144" s="10"/>
      <c r="HOR144" s="8"/>
      <c r="HOS144"/>
      <c r="HOT144" s="8"/>
      <c r="HOU144"/>
      <c r="HOV144"/>
      <c r="HOW144"/>
      <c r="HOX144" s="10"/>
      <c r="HOY144" s="8"/>
      <c r="HOZ144"/>
      <c r="HPA144" s="8"/>
      <c r="HPB144"/>
      <c r="HPC144"/>
      <c r="HPD144"/>
      <c r="HPE144" s="10"/>
      <c r="HPF144" s="8"/>
      <c r="HPG144"/>
      <c r="HPH144" s="8"/>
      <c r="HPI144"/>
      <c r="HPJ144"/>
      <c r="HPK144"/>
      <c r="HPL144" s="10"/>
      <c r="HPM144" s="8"/>
      <c r="HPN144"/>
      <c r="HPO144" s="8"/>
      <c r="HPP144"/>
      <c r="HPQ144"/>
      <c r="HPR144"/>
      <c r="HPS144" s="10"/>
      <c r="HPT144" s="8"/>
      <c r="HPU144"/>
      <c r="HPV144" s="8"/>
      <c r="HPW144"/>
      <c r="HPX144"/>
      <c r="HPY144"/>
      <c r="HPZ144" s="10"/>
      <c r="HQA144" s="8"/>
      <c r="HQB144"/>
      <c r="HQC144" s="8"/>
      <c r="HQD144"/>
      <c r="HQE144"/>
      <c r="HQF144"/>
      <c r="HQG144" s="10"/>
      <c r="HQH144" s="8"/>
      <c r="HQI144"/>
      <c r="HQJ144" s="8"/>
      <c r="HQK144"/>
      <c r="HQL144"/>
      <c r="HQM144"/>
      <c r="HQN144" s="10"/>
      <c r="HQO144" s="8"/>
      <c r="HQP144"/>
      <c r="HQQ144" s="8"/>
      <c r="HQR144"/>
      <c r="HQS144"/>
      <c r="HQT144"/>
      <c r="HQU144" s="10"/>
      <c r="HQV144" s="8"/>
      <c r="HQW144"/>
      <c r="HQX144" s="8"/>
      <c r="HQY144"/>
      <c r="HQZ144"/>
      <c r="HRA144"/>
      <c r="HRB144" s="10"/>
      <c r="HRC144" s="8"/>
      <c r="HRD144"/>
      <c r="HRE144" s="8"/>
      <c r="HRF144"/>
      <c r="HRG144"/>
      <c r="HRH144"/>
      <c r="HRI144" s="10"/>
      <c r="HRJ144" s="8"/>
      <c r="HRK144"/>
      <c r="HRL144" s="8"/>
      <c r="HRM144"/>
      <c r="HRN144"/>
      <c r="HRO144"/>
      <c r="HRP144" s="10"/>
      <c r="HRQ144" s="8"/>
      <c r="HRR144"/>
      <c r="HRS144" s="8"/>
      <c r="HRT144"/>
      <c r="HRU144"/>
      <c r="HRV144"/>
      <c r="HRW144" s="10"/>
      <c r="HRX144" s="8"/>
      <c r="HRY144"/>
      <c r="HRZ144" s="8"/>
      <c r="HSA144"/>
      <c r="HSB144"/>
      <c r="HSC144"/>
      <c r="HSD144" s="10"/>
      <c r="HSE144" s="8"/>
      <c r="HSF144"/>
      <c r="HSG144" s="8"/>
      <c r="HSH144"/>
      <c r="HSI144"/>
      <c r="HSJ144"/>
      <c r="HSK144" s="10"/>
      <c r="HSL144" s="8"/>
      <c r="HSM144"/>
      <c r="HSN144" s="8"/>
      <c r="HSO144"/>
      <c r="HSP144"/>
      <c r="HSQ144"/>
      <c r="HSR144" s="10"/>
      <c r="HSS144" s="8"/>
      <c r="HST144"/>
      <c r="HSU144" s="8"/>
      <c r="HSV144"/>
      <c r="HSW144"/>
      <c r="HSX144"/>
      <c r="HSY144" s="10"/>
      <c r="HSZ144" s="8"/>
      <c r="HTA144"/>
      <c r="HTB144" s="8"/>
      <c r="HTC144"/>
      <c r="HTD144"/>
      <c r="HTE144"/>
      <c r="HTF144" s="10"/>
      <c r="HTG144" s="8"/>
      <c r="HTH144"/>
      <c r="HTI144" s="8"/>
      <c r="HTJ144"/>
      <c r="HTK144"/>
      <c r="HTL144"/>
      <c r="HTM144" s="10"/>
      <c r="HTN144" s="8"/>
      <c r="HTO144"/>
      <c r="HTP144" s="8"/>
      <c r="HTQ144"/>
      <c r="HTR144"/>
      <c r="HTS144"/>
      <c r="HTT144" s="10"/>
      <c r="HTU144" s="8"/>
      <c r="HTV144"/>
      <c r="HTW144" s="8"/>
      <c r="HTX144"/>
      <c r="HTY144"/>
      <c r="HTZ144"/>
      <c r="HUA144" s="10"/>
      <c r="HUB144" s="8"/>
      <c r="HUC144"/>
      <c r="HUD144" s="8"/>
      <c r="HUE144"/>
      <c r="HUF144"/>
      <c r="HUG144"/>
      <c r="HUH144" s="10"/>
      <c r="HUI144" s="8"/>
      <c r="HUJ144"/>
      <c r="HUK144" s="8"/>
      <c r="HUL144"/>
      <c r="HUM144"/>
      <c r="HUN144"/>
      <c r="HUO144" s="10"/>
      <c r="HUP144" s="8"/>
      <c r="HUQ144"/>
      <c r="HUR144" s="8"/>
      <c r="HUS144"/>
      <c r="HUT144"/>
      <c r="HUU144"/>
      <c r="HUV144" s="10"/>
      <c r="HUW144" s="22"/>
      <c r="HUX144"/>
      <c r="HUY144" s="8"/>
      <c r="HUZ144"/>
      <c r="HVA144"/>
      <c r="HVB144"/>
      <c r="HVC144" s="10"/>
      <c r="HVD144" s="22"/>
      <c r="HVE144"/>
      <c r="HVF144" s="8"/>
      <c r="HVG144"/>
      <c r="HVH144"/>
      <c r="HVI144"/>
      <c r="HVJ144" s="29"/>
      <c r="HVK144" s="44"/>
      <c r="HVL144" s="8"/>
      <c r="HVM144" s="8"/>
      <c r="HVN144" s="10"/>
      <c r="HVO144" s="10"/>
      <c r="HVP144"/>
      <c r="HVQ144" s="8"/>
      <c r="HVR144"/>
      <c r="HVS144" s="8"/>
      <c r="HVT144" s="6"/>
      <c r="HVU144"/>
      <c r="HVV144"/>
      <c r="HVW144" s="10"/>
      <c r="HVX144" s="8"/>
      <c r="HVY144"/>
      <c r="HVZ144" s="8"/>
      <c r="HWA144"/>
      <c r="HWB144"/>
      <c r="HWC144"/>
      <c r="HWD144" s="10"/>
      <c r="HWE144" s="8"/>
      <c r="HWF144"/>
      <c r="HWG144" s="8"/>
      <c r="HWH144"/>
      <c r="HWI144"/>
      <c r="HWJ144"/>
      <c r="HWK144" s="10"/>
      <c r="HWL144" s="8"/>
      <c r="HWM144"/>
      <c r="HWN144" s="8"/>
      <c r="HWO144"/>
      <c r="HWP144"/>
      <c r="HWQ144"/>
      <c r="HWR144" s="10"/>
      <c r="HWS144" s="8"/>
      <c r="HWT144"/>
      <c r="HWU144" s="8"/>
      <c r="HWV144"/>
      <c r="HWW144"/>
      <c r="HWX144"/>
      <c r="HWY144" s="10"/>
      <c r="HWZ144" s="8"/>
      <c r="HXA144"/>
      <c r="HXB144" s="8"/>
      <c r="HXC144"/>
      <c r="HXD144"/>
      <c r="HXE144"/>
      <c r="HXF144" s="10"/>
      <c r="HXG144" s="8"/>
      <c r="HXH144"/>
      <c r="HXI144" s="8"/>
      <c r="HXJ144"/>
      <c r="HXK144"/>
      <c r="HXL144"/>
      <c r="HXM144" s="10"/>
      <c r="HXN144" s="8"/>
      <c r="HXO144"/>
      <c r="HXP144" s="8"/>
      <c r="HXQ144"/>
      <c r="HXR144"/>
      <c r="HXS144"/>
      <c r="HXT144" s="10"/>
      <c r="HXU144" s="8"/>
      <c r="HXV144"/>
      <c r="HXW144" s="8"/>
      <c r="HXX144"/>
      <c r="HXY144"/>
      <c r="HXZ144"/>
      <c r="HYA144" s="10"/>
      <c r="HYB144" s="8"/>
      <c r="HYC144"/>
      <c r="HYD144" s="8"/>
      <c r="HYE144"/>
      <c r="HYF144"/>
      <c r="HYG144"/>
      <c r="HYH144" s="10"/>
      <c r="HYI144" s="8"/>
      <c r="HYJ144"/>
      <c r="HYK144" s="8"/>
      <c r="HYL144"/>
      <c r="HYM144"/>
      <c r="HYN144"/>
      <c r="HYO144" s="10"/>
      <c r="HYP144" s="8"/>
      <c r="HYQ144"/>
      <c r="HYR144" s="8"/>
      <c r="HYS144"/>
      <c r="HYT144"/>
      <c r="HYU144"/>
      <c r="HYV144" s="10"/>
      <c r="HYW144" s="8"/>
      <c r="HYX144"/>
      <c r="HYY144" s="8"/>
      <c r="HYZ144"/>
      <c r="HZA144"/>
      <c r="HZB144"/>
      <c r="HZC144" s="10"/>
      <c r="HZD144" s="8"/>
      <c r="HZE144"/>
      <c r="HZF144" s="8"/>
      <c r="HZG144"/>
      <c r="HZH144"/>
      <c r="HZI144"/>
      <c r="HZJ144" s="10"/>
      <c r="HZK144" s="8"/>
      <c r="HZL144"/>
      <c r="HZM144" s="8"/>
      <c r="HZN144"/>
      <c r="HZO144"/>
      <c r="HZP144"/>
      <c r="HZQ144" s="10"/>
      <c r="HZR144" s="8"/>
      <c r="HZS144"/>
      <c r="HZT144" s="8"/>
      <c r="HZU144"/>
      <c r="HZV144"/>
      <c r="HZW144"/>
      <c r="HZX144" s="10"/>
      <c r="HZY144" s="8"/>
      <c r="HZZ144"/>
      <c r="IAA144" s="8"/>
      <c r="IAB144"/>
      <c r="IAC144"/>
      <c r="IAD144"/>
      <c r="IAE144" s="10"/>
      <c r="IAF144" s="8"/>
      <c r="IAG144"/>
      <c r="IAH144" s="8"/>
      <c r="IAI144"/>
      <c r="IAJ144"/>
      <c r="IAK144"/>
      <c r="IAL144" s="10"/>
      <c r="IAM144" s="8"/>
      <c r="IAN144"/>
      <c r="IAO144" s="8"/>
      <c r="IAP144"/>
      <c r="IAQ144"/>
      <c r="IAR144"/>
      <c r="IAS144" s="10"/>
      <c r="IAT144" s="8"/>
      <c r="IAU144"/>
      <c r="IAV144" s="8"/>
      <c r="IAW144"/>
      <c r="IAX144"/>
      <c r="IAY144"/>
      <c r="IAZ144" s="10"/>
      <c r="IBA144" s="8"/>
      <c r="IBB144"/>
      <c r="IBC144" s="8"/>
      <c r="IBD144"/>
      <c r="IBE144"/>
      <c r="IBF144"/>
      <c r="IBG144" s="10"/>
      <c r="IBH144" s="8"/>
      <c r="IBI144"/>
      <c r="IBJ144" s="8"/>
      <c r="IBK144"/>
      <c r="IBL144"/>
      <c r="IBM144"/>
      <c r="IBN144" s="10"/>
      <c r="IBO144" s="8"/>
      <c r="IBP144"/>
      <c r="IBQ144" s="8"/>
      <c r="IBR144"/>
      <c r="IBS144"/>
      <c r="IBT144"/>
      <c r="IBU144" s="10"/>
      <c r="IBV144" s="8"/>
      <c r="IBW144"/>
      <c r="IBX144" s="8"/>
      <c r="IBY144"/>
      <c r="IBZ144"/>
      <c r="ICA144"/>
      <c r="ICB144" s="10"/>
      <c r="ICC144" s="8"/>
      <c r="ICD144"/>
      <c r="ICE144" s="8"/>
      <c r="ICF144"/>
      <c r="ICG144"/>
      <c r="ICH144"/>
      <c r="ICI144" s="10"/>
      <c r="ICJ144" s="8"/>
      <c r="ICK144"/>
      <c r="ICL144" s="8"/>
      <c r="ICM144"/>
      <c r="ICN144"/>
      <c r="ICO144"/>
      <c r="ICP144" s="10"/>
      <c r="ICQ144" s="8"/>
      <c r="ICR144"/>
      <c r="ICS144" s="8"/>
      <c r="ICT144"/>
      <c r="ICU144"/>
      <c r="ICV144"/>
      <c r="ICW144" s="10"/>
      <c r="ICX144" s="8"/>
      <c r="ICY144"/>
      <c r="ICZ144" s="8"/>
      <c r="IDA144"/>
      <c r="IDB144"/>
      <c r="IDC144"/>
      <c r="IDD144" s="10"/>
      <c r="IDE144" s="8"/>
      <c r="IDF144"/>
      <c r="IDG144" s="8"/>
      <c r="IDH144"/>
      <c r="IDI144"/>
      <c r="IDJ144"/>
      <c r="IDK144" s="10"/>
      <c r="IDL144" s="8"/>
      <c r="IDM144"/>
      <c r="IDN144" s="8"/>
      <c r="IDO144"/>
      <c r="IDP144"/>
      <c r="IDQ144"/>
      <c r="IDR144" s="10"/>
      <c r="IDS144" s="8"/>
      <c r="IDT144"/>
      <c r="IDU144" s="8"/>
      <c r="IDV144"/>
      <c r="IDW144"/>
      <c r="IDX144"/>
      <c r="IDY144" s="10"/>
      <c r="IDZ144" s="22"/>
      <c r="IEA144"/>
      <c r="IEB144" s="8"/>
      <c r="IEC144"/>
      <c r="IED144"/>
      <c r="IEE144"/>
      <c r="IEF144" s="10"/>
      <c r="IEG144" s="22"/>
      <c r="IEH144"/>
      <c r="IEI144" s="8"/>
      <c r="IEJ144"/>
      <c r="IEK144"/>
      <c r="IEL144"/>
      <c r="IEM144" s="29"/>
      <c r="IEN144" s="44"/>
      <c r="IEO144" s="8"/>
      <c r="IEP144" s="8"/>
      <c r="IEQ144" s="10"/>
      <c r="IER144" s="10"/>
      <c r="IES144"/>
      <c r="IET144" s="8"/>
      <c r="IEU144"/>
      <c r="IEV144" s="8"/>
      <c r="IEW144" s="6"/>
      <c r="IEX144"/>
      <c r="IEY144"/>
      <c r="IEZ144" s="10"/>
      <c r="IFA144" s="8"/>
      <c r="IFB144"/>
      <c r="IFC144" s="8"/>
      <c r="IFD144"/>
      <c r="IFE144"/>
      <c r="IFF144"/>
      <c r="IFG144" s="10"/>
      <c r="IFH144" s="8"/>
      <c r="IFI144"/>
      <c r="IFJ144" s="8"/>
      <c r="IFK144"/>
      <c r="IFL144"/>
      <c r="IFM144"/>
      <c r="IFN144" s="10"/>
      <c r="IFO144" s="8"/>
      <c r="IFP144"/>
      <c r="IFQ144" s="8"/>
      <c r="IFR144"/>
      <c r="IFS144"/>
      <c r="IFT144"/>
      <c r="IFU144" s="10"/>
      <c r="IFV144" s="8"/>
      <c r="IFW144"/>
      <c r="IFX144" s="8"/>
      <c r="IFY144"/>
      <c r="IFZ144"/>
      <c r="IGA144"/>
      <c r="IGB144" s="10"/>
      <c r="IGC144" s="8"/>
      <c r="IGD144"/>
      <c r="IGE144" s="8"/>
      <c r="IGF144"/>
      <c r="IGG144"/>
      <c r="IGH144"/>
      <c r="IGI144" s="10"/>
      <c r="IGJ144" s="8"/>
      <c r="IGK144"/>
      <c r="IGL144" s="8"/>
      <c r="IGM144"/>
      <c r="IGN144"/>
      <c r="IGO144"/>
      <c r="IGP144" s="10"/>
      <c r="IGQ144" s="8"/>
      <c r="IGR144"/>
      <c r="IGS144" s="8"/>
      <c r="IGT144"/>
      <c r="IGU144"/>
      <c r="IGV144"/>
      <c r="IGW144" s="10"/>
      <c r="IGX144" s="8"/>
      <c r="IGY144"/>
      <c r="IGZ144" s="8"/>
      <c r="IHA144"/>
      <c r="IHB144"/>
      <c r="IHC144"/>
      <c r="IHD144" s="10"/>
      <c r="IHE144" s="8"/>
      <c r="IHF144"/>
      <c r="IHG144" s="8"/>
      <c r="IHH144"/>
      <c r="IHI144"/>
      <c r="IHJ144"/>
      <c r="IHK144" s="10"/>
      <c r="IHL144" s="8"/>
      <c r="IHM144"/>
      <c r="IHN144" s="8"/>
      <c r="IHO144"/>
      <c r="IHP144"/>
      <c r="IHQ144"/>
      <c r="IHR144" s="10"/>
      <c r="IHS144" s="8"/>
      <c r="IHT144"/>
      <c r="IHU144" s="8"/>
      <c r="IHV144"/>
      <c r="IHW144"/>
      <c r="IHX144"/>
      <c r="IHY144" s="10"/>
      <c r="IHZ144" s="8"/>
      <c r="IIA144"/>
      <c r="IIB144" s="8"/>
      <c r="IIC144"/>
      <c r="IID144"/>
      <c r="IIE144"/>
      <c r="IIF144" s="10"/>
      <c r="IIG144" s="8"/>
      <c r="IIH144"/>
      <c r="III144" s="8"/>
      <c r="IIJ144"/>
      <c r="IIK144"/>
      <c r="IIL144"/>
      <c r="IIM144" s="10"/>
      <c r="IIN144" s="8"/>
      <c r="IIO144"/>
      <c r="IIP144" s="8"/>
      <c r="IIQ144"/>
      <c r="IIR144"/>
      <c r="IIS144"/>
      <c r="IIT144" s="10"/>
      <c r="IIU144" s="8"/>
      <c r="IIV144"/>
      <c r="IIW144" s="8"/>
      <c r="IIX144"/>
      <c r="IIY144"/>
      <c r="IIZ144"/>
      <c r="IJA144" s="10"/>
      <c r="IJB144" s="8"/>
      <c r="IJC144"/>
      <c r="IJD144" s="8"/>
      <c r="IJE144"/>
      <c r="IJF144"/>
      <c r="IJG144"/>
      <c r="IJH144" s="10"/>
      <c r="IJI144" s="8"/>
      <c r="IJJ144"/>
      <c r="IJK144" s="8"/>
      <c r="IJL144"/>
      <c r="IJM144"/>
      <c r="IJN144"/>
      <c r="IJO144" s="10"/>
      <c r="IJP144" s="8"/>
      <c r="IJQ144"/>
      <c r="IJR144" s="8"/>
      <c r="IJS144"/>
      <c r="IJT144"/>
      <c r="IJU144"/>
      <c r="IJV144" s="10"/>
      <c r="IJW144" s="8"/>
      <c r="IJX144"/>
      <c r="IJY144" s="8"/>
      <c r="IJZ144"/>
      <c r="IKA144"/>
      <c r="IKB144"/>
      <c r="IKC144" s="10"/>
      <c r="IKD144" s="8"/>
      <c r="IKE144"/>
      <c r="IKF144" s="8"/>
      <c r="IKG144"/>
      <c r="IKH144"/>
      <c r="IKI144"/>
      <c r="IKJ144" s="10"/>
      <c r="IKK144" s="8"/>
      <c r="IKL144"/>
      <c r="IKM144" s="8"/>
      <c r="IKN144"/>
      <c r="IKO144"/>
      <c r="IKP144"/>
      <c r="IKQ144" s="10"/>
      <c r="IKR144" s="8"/>
      <c r="IKS144"/>
      <c r="IKT144" s="8"/>
      <c r="IKU144"/>
      <c r="IKV144"/>
      <c r="IKW144"/>
      <c r="IKX144" s="10"/>
      <c r="IKY144" s="8"/>
      <c r="IKZ144"/>
      <c r="ILA144" s="8"/>
      <c r="ILB144"/>
      <c r="ILC144"/>
      <c r="ILD144"/>
      <c r="ILE144" s="10"/>
      <c r="ILF144" s="8"/>
      <c r="ILG144"/>
      <c r="ILH144" s="8"/>
      <c r="ILI144"/>
      <c r="ILJ144"/>
      <c r="ILK144"/>
      <c r="ILL144" s="10"/>
      <c r="ILM144" s="8"/>
      <c r="ILN144"/>
      <c r="ILO144" s="8"/>
      <c r="ILP144"/>
      <c r="ILQ144"/>
      <c r="ILR144"/>
      <c r="ILS144" s="10"/>
      <c r="ILT144" s="8"/>
      <c r="ILU144"/>
      <c r="ILV144" s="8"/>
      <c r="ILW144"/>
      <c r="ILX144"/>
      <c r="ILY144"/>
      <c r="ILZ144" s="10"/>
      <c r="IMA144" s="8"/>
      <c r="IMB144"/>
      <c r="IMC144" s="8"/>
      <c r="IMD144"/>
      <c r="IME144"/>
      <c r="IMF144"/>
      <c r="IMG144" s="10"/>
      <c r="IMH144" s="8"/>
      <c r="IMI144"/>
      <c r="IMJ144" s="8"/>
      <c r="IMK144"/>
      <c r="IML144"/>
      <c r="IMM144"/>
      <c r="IMN144" s="10"/>
      <c r="IMO144" s="8"/>
      <c r="IMP144"/>
      <c r="IMQ144" s="8"/>
      <c r="IMR144"/>
      <c r="IMS144"/>
      <c r="IMT144"/>
      <c r="IMU144" s="10"/>
      <c r="IMV144" s="8"/>
      <c r="IMW144"/>
      <c r="IMX144" s="8"/>
      <c r="IMY144"/>
      <c r="IMZ144"/>
      <c r="INA144"/>
      <c r="INB144" s="10"/>
      <c r="INC144" s="22"/>
      <c r="IND144"/>
      <c r="INE144" s="8"/>
      <c r="INF144"/>
      <c r="ING144"/>
      <c r="INH144"/>
      <c r="INI144" s="10"/>
      <c r="INJ144" s="22"/>
      <c r="INK144"/>
      <c r="INL144" s="8"/>
      <c r="INM144"/>
      <c r="INN144"/>
      <c r="INO144"/>
      <c r="INP144" s="29"/>
      <c r="INQ144" s="44"/>
      <c r="INR144" s="8"/>
      <c r="INS144" s="8"/>
      <c r="INT144" s="10"/>
      <c r="INU144" s="10"/>
      <c r="INV144"/>
      <c r="INW144" s="8"/>
      <c r="INX144"/>
      <c r="INY144" s="8"/>
      <c r="INZ144" s="6"/>
      <c r="IOA144"/>
      <c r="IOB144"/>
      <c r="IOC144" s="10"/>
      <c r="IOD144" s="8"/>
      <c r="IOE144"/>
      <c r="IOF144" s="8"/>
      <c r="IOG144"/>
      <c r="IOH144"/>
      <c r="IOI144"/>
      <c r="IOJ144" s="10"/>
      <c r="IOK144" s="8"/>
      <c r="IOL144"/>
      <c r="IOM144" s="8"/>
      <c r="ION144"/>
      <c r="IOO144"/>
      <c r="IOP144"/>
      <c r="IOQ144" s="10"/>
      <c r="IOR144" s="8"/>
      <c r="IOS144"/>
      <c r="IOT144" s="8"/>
      <c r="IOU144"/>
      <c r="IOV144"/>
      <c r="IOW144"/>
      <c r="IOX144" s="10"/>
      <c r="IOY144" s="8"/>
      <c r="IOZ144"/>
      <c r="IPA144" s="8"/>
      <c r="IPB144"/>
      <c r="IPC144"/>
      <c r="IPD144"/>
      <c r="IPE144" s="10"/>
      <c r="IPF144" s="8"/>
      <c r="IPG144"/>
      <c r="IPH144" s="8"/>
      <c r="IPI144"/>
      <c r="IPJ144"/>
      <c r="IPK144"/>
      <c r="IPL144" s="10"/>
      <c r="IPM144" s="8"/>
      <c r="IPN144"/>
      <c r="IPO144" s="8"/>
      <c r="IPP144"/>
      <c r="IPQ144"/>
      <c r="IPR144"/>
      <c r="IPS144" s="10"/>
      <c r="IPT144" s="8"/>
      <c r="IPU144"/>
      <c r="IPV144" s="8"/>
      <c r="IPW144"/>
      <c r="IPX144"/>
      <c r="IPY144"/>
      <c r="IPZ144" s="10"/>
      <c r="IQA144" s="8"/>
      <c r="IQB144"/>
      <c r="IQC144" s="8"/>
      <c r="IQD144"/>
      <c r="IQE144"/>
      <c r="IQF144"/>
      <c r="IQG144" s="10"/>
      <c r="IQH144" s="8"/>
      <c r="IQI144"/>
      <c r="IQJ144" s="8"/>
      <c r="IQK144"/>
      <c r="IQL144"/>
      <c r="IQM144"/>
      <c r="IQN144" s="10"/>
      <c r="IQO144" s="8"/>
      <c r="IQP144"/>
      <c r="IQQ144" s="8"/>
      <c r="IQR144"/>
      <c r="IQS144"/>
      <c r="IQT144"/>
      <c r="IQU144" s="10"/>
      <c r="IQV144" s="8"/>
      <c r="IQW144"/>
      <c r="IQX144" s="8"/>
      <c r="IQY144"/>
      <c r="IQZ144"/>
      <c r="IRA144"/>
      <c r="IRB144" s="10"/>
      <c r="IRC144" s="8"/>
      <c r="IRD144"/>
      <c r="IRE144" s="8"/>
      <c r="IRF144"/>
      <c r="IRG144"/>
      <c r="IRH144"/>
      <c r="IRI144" s="10"/>
      <c r="IRJ144" s="8"/>
      <c r="IRK144"/>
      <c r="IRL144" s="8"/>
      <c r="IRM144"/>
      <c r="IRN144"/>
      <c r="IRO144"/>
      <c r="IRP144" s="10"/>
      <c r="IRQ144" s="8"/>
      <c r="IRR144"/>
      <c r="IRS144" s="8"/>
      <c r="IRT144"/>
      <c r="IRU144"/>
      <c r="IRV144"/>
      <c r="IRW144" s="10"/>
      <c r="IRX144" s="8"/>
      <c r="IRY144"/>
      <c r="IRZ144" s="8"/>
      <c r="ISA144"/>
      <c r="ISB144"/>
      <c r="ISC144"/>
      <c r="ISD144" s="10"/>
      <c r="ISE144" s="8"/>
      <c r="ISF144"/>
      <c r="ISG144" s="8"/>
      <c r="ISH144"/>
      <c r="ISI144"/>
      <c r="ISJ144"/>
      <c r="ISK144" s="10"/>
      <c r="ISL144" s="8"/>
      <c r="ISM144"/>
      <c r="ISN144" s="8"/>
      <c r="ISO144"/>
      <c r="ISP144"/>
      <c r="ISQ144"/>
      <c r="ISR144" s="10"/>
      <c r="ISS144" s="8"/>
      <c r="IST144"/>
      <c r="ISU144" s="8"/>
      <c r="ISV144"/>
      <c r="ISW144"/>
      <c r="ISX144"/>
      <c r="ISY144" s="10"/>
      <c r="ISZ144" s="8"/>
      <c r="ITA144"/>
      <c r="ITB144" s="8"/>
      <c r="ITC144"/>
      <c r="ITD144"/>
      <c r="ITE144"/>
      <c r="ITF144" s="10"/>
      <c r="ITG144" s="8"/>
      <c r="ITH144"/>
      <c r="ITI144" s="8"/>
      <c r="ITJ144"/>
      <c r="ITK144"/>
      <c r="ITL144"/>
      <c r="ITM144" s="10"/>
      <c r="ITN144" s="8"/>
      <c r="ITO144"/>
      <c r="ITP144" s="8"/>
      <c r="ITQ144"/>
      <c r="ITR144"/>
      <c r="ITS144"/>
      <c r="ITT144" s="10"/>
      <c r="ITU144" s="8"/>
      <c r="ITV144"/>
      <c r="ITW144" s="8"/>
      <c r="ITX144"/>
      <c r="ITY144"/>
      <c r="ITZ144"/>
      <c r="IUA144" s="10"/>
      <c r="IUB144" s="8"/>
      <c r="IUC144"/>
      <c r="IUD144" s="8"/>
      <c r="IUE144"/>
      <c r="IUF144"/>
      <c r="IUG144"/>
      <c r="IUH144" s="10"/>
      <c r="IUI144" s="8"/>
      <c r="IUJ144"/>
      <c r="IUK144" s="8"/>
      <c r="IUL144"/>
      <c r="IUM144"/>
      <c r="IUN144"/>
      <c r="IUO144" s="10"/>
      <c r="IUP144" s="8"/>
      <c r="IUQ144"/>
      <c r="IUR144" s="8"/>
      <c r="IUS144"/>
      <c r="IUT144"/>
      <c r="IUU144"/>
      <c r="IUV144" s="10"/>
      <c r="IUW144" s="8"/>
      <c r="IUX144"/>
      <c r="IUY144" s="8"/>
      <c r="IUZ144"/>
      <c r="IVA144"/>
      <c r="IVB144"/>
      <c r="IVC144" s="10"/>
      <c r="IVD144" s="8"/>
      <c r="IVE144"/>
      <c r="IVF144" s="8"/>
      <c r="IVG144"/>
      <c r="IVH144"/>
      <c r="IVI144"/>
      <c r="IVJ144" s="10"/>
      <c r="IVK144" s="8"/>
      <c r="IVL144"/>
      <c r="IVM144" s="8"/>
      <c r="IVN144"/>
      <c r="IVO144"/>
      <c r="IVP144"/>
      <c r="IVQ144" s="10"/>
      <c r="IVR144" s="8"/>
      <c r="IVS144"/>
      <c r="IVT144" s="8"/>
      <c r="IVU144"/>
      <c r="IVV144"/>
      <c r="IVW144"/>
      <c r="IVX144" s="10"/>
      <c r="IVY144" s="8"/>
      <c r="IVZ144"/>
      <c r="IWA144" s="8"/>
      <c r="IWB144"/>
      <c r="IWC144"/>
      <c r="IWD144"/>
      <c r="IWE144" s="10"/>
      <c r="IWF144" s="22"/>
      <c r="IWG144"/>
      <c r="IWH144" s="8"/>
      <c r="IWI144"/>
      <c r="IWJ144"/>
      <c r="IWK144"/>
      <c r="IWL144" s="10"/>
      <c r="IWM144" s="22"/>
      <c r="IWN144"/>
      <c r="IWO144" s="8"/>
      <c r="IWP144"/>
      <c r="IWQ144"/>
      <c r="IWR144"/>
      <c r="IWS144" s="29"/>
      <c r="IWT144" s="44"/>
      <c r="IWU144" s="8"/>
      <c r="IWV144" s="8"/>
      <c r="IWW144" s="10"/>
      <c r="IWX144" s="10"/>
      <c r="IWY144"/>
      <c r="IWZ144" s="8"/>
      <c r="IXA144"/>
      <c r="IXB144" s="8"/>
      <c r="IXC144" s="6"/>
      <c r="IXD144"/>
      <c r="IXE144"/>
      <c r="IXF144" s="10"/>
      <c r="IXG144" s="8"/>
      <c r="IXH144"/>
      <c r="IXI144" s="8"/>
      <c r="IXJ144"/>
      <c r="IXK144"/>
      <c r="IXL144"/>
      <c r="IXM144" s="10"/>
      <c r="IXN144" s="8"/>
      <c r="IXO144"/>
      <c r="IXP144" s="8"/>
      <c r="IXQ144"/>
      <c r="IXR144"/>
      <c r="IXS144"/>
      <c r="IXT144" s="10"/>
      <c r="IXU144" s="8"/>
      <c r="IXV144"/>
      <c r="IXW144" s="8"/>
      <c r="IXX144"/>
      <c r="IXY144"/>
      <c r="IXZ144"/>
      <c r="IYA144" s="10"/>
      <c r="IYB144" s="8"/>
      <c r="IYC144"/>
      <c r="IYD144" s="8"/>
      <c r="IYE144"/>
      <c r="IYF144"/>
      <c r="IYG144"/>
      <c r="IYH144" s="10"/>
      <c r="IYI144" s="8"/>
      <c r="IYJ144"/>
      <c r="IYK144" s="8"/>
      <c r="IYL144"/>
      <c r="IYM144"/>
      <c r="IYN144"/>
      <c r="IYO144" s="10"/>
      <c r="IYP144" s="8"/>
      <c r="IYQ144"/>
      <c r="IYR144" s="8"/>
      <c r="IYS144"/>
      <c r="IYT144"/>
      <c r="IYU144"/>
      <c r="IYV144" s="10"/>
      <c r="IYW144" s="8"/>
      <c r="IYX144"/>
      <c r="IYY144" s="8"/>
      <c r="IYZ144"/>
      <c r="IZA144"/>
      <c r="IZB144"/>
      <c r="IZC144" s="10"/>
      <c r="IZD144" s="8"/>
      <c r="IZE144"/>
      <c r="IZF144" s="8"/>
      <c r="IZG144"/>
      <c r="IZH144"/>
      <c r="IZI144"/>
      <c r="IZJ144" s="10"/>
      <c r="IZK144" s="8"/>
      <c r="IZL144"/>
      <c r="IZM144" s="8"/>
      <c r="IZN144"/>
      <c r="IZO144"/>
      <c r="IZP144"/>
      <c r="IZQ144" s="10"/>
      <c r="IZR144" s="8"/>
      <c r="IZS144"/>
      <c r="IZT144" s="8"/>
      <c r="IZU144"/>
      <c r="IZV144"/>
      <c r="IZW144"/>
      <c r="IZX144" s="10"/>
      <c r="IZY144" s="8"/>
      <c r="IZZ144"/>
      <c r="JAA144" s="8"/>
      <c r="JAB144"/>
      <c r="JAC144"/>
      <c r="JAD144"/>
      <c r="JAE144" s="10"/>
      <c r="JAF144" s="8"/>
      <c r="JAG144"/>
      <c r="JAH144" s="8"/>
      <c r="JAI144"/>
      <c r="JAJ144"/>
      <c r="JAK144"/>
      <c r="JAL144" s="10"/>
      <c r="JAM144" s="8"/>
      <c r="JAN144"/>
      <c r="JAO144" s="8"/>
      <c r="JAP144"/>
      <c r="JAQ144"/>
      <c r="JAR144"/>
      <c r="JAS144" s="10"/>
      <c r="JAT144" s="8"/>
      <c r="JAU144"/>
      <c r="JAV144" s="8"/>
      <c r="JAW144"/>
      <c r="JAX144"/>
      <c r="JAY144"/>
      <c r="JAZ144" s="10"/>
      <c r="JBA144" s="8"/>
      <c r="JBB144"/>
      <c r="JBC144" s="8"/>
      <c r="JBD144"/>
      <c r="JBE144"/>
      <c r="JBF144"/>
      <c r="JBG144" s="10"/>
      <c r="JBH144" s="8"/>
      <c r="JBI144"/>
      <c r="JBJ144" s="8"/>
      <c r="JBK144"/>
      <c r="JBL144"/>
      <c r="JBM144"/>
      <c r="JBN144" s="10"/>
      <c r="JBO144" s="8"/>
      <c r="JBP144"/>
      <c r="JBQ144" s="8"/>
      <c r="JBR144"/>
      <c r="JBS144"/>
      <c r="JBT144"/>
      <c r="JBU144" s="10"/>
      <c r="JBV144" s="8"/>
      <c r="JBW144"/>
      <c r="JBX144" s="8"/>
      <c r="JBY144"/>
      <c r="JBZ144"/>
      <c r="JCA144"/>
      <c r="JCB144" s="10"/>
      <c r="JCC144" s="8"/>
      <c r="JCD144"/>
      <c r="JCE144" s="8"/>
      <c r="JCF144"/>
      <c r="JCG144"/>
      <c r="JCH144"/>
      <c r="JCI144" s="10"/>
      <c r="JCJ144" s="8"/>
      <c r="JCK144"/>
      <c r="JCL144" s="8"/>
      <c r="JCM144"/>
      <c r="JCN144"/>
      <c r="JCO144"/>
      <c r="JCP144" s="10"/>
      <c r="JCQ144" s="8"/>
      <c r="JCR144"/>
      <c r="JCS144" s="8"/>
      <c r="JCT144"/>
      <c r="JCU144"/>
      <c r="JCV144"/>
      <c r="JCW144" s="10"/>
      <c r="JCX144" s="8"/>
      <c r="JCY144"/>
      <c r="JCZ144" s="8"/>
      <c r="JDA144"/>
      <c r="JDB144"/>
      <c r="JDC144"/>
      <c r="JDD144" s="10"/>
      <c r="JDE144" s="8"/>
      <c r="JDF144"/>
      <c r="JDG144" s="8"/>
      <c r="JDH144"/>
      <c r="JDI144"/>
      <c r="JDJ144"/>
      <c r="JDK144" s="10"/>
      <c r="JDL144" s="8"/>
      <c r="JDM144"/>
      <c r="JDN144" s="8"/>
      <c r="JDO144"/>
      <c r="JDP144"/>
      <c r="JDQ144"/>
      <c r="JDR144" s="10"/>
      <c r="JDS144" s="8"/>
      <c r="JDT144"/>
      <c r="JDU144" s="8"/>
      <c r="JDV144"/>
      <c r="JDW144"/>
      <c r="JDX144"/>
      <c r="JDY144" s="10"/>
      <c r="JDZ144" s="8"/>
      <c r="JEA144"/>
      <c r="JEB144" s="8"/>
      <c r="JEC144"/>
      <c r="JED144"/>
      <c r="JEE144"/>
      <c r="JEF144" s="10"/>
      <c r="JEG144" s="8"/>
      <c r="JEH144"/>
      <c r="JEI144" s="8"/>
      <c r="JEJ144"/>
      <c r="JEK144"/>
      <c r="JEL144"/>
      <c r="JEM144" s="10"/>
      <c r="JEN144" s="8"/>
      <c r="JEO144"/>
      <c r="JEP144" s="8"/>
      <c r="JEQ144"/>
      <c r="JER144"/>
      <c r="JES144"/>
      <c r="JET144" s="10"/>
      <c r="JEU144" s="8"/>
      <c r="JEV144"/>
      <c r="JEW144" s="8"/>
      <c r="JEX144"/>
      <c r="JEY144"/>
      <c r="JEZ144"/>
      <c r="JFA144" s="10"/>
      <c r="JFB144" s="8"/>
      <c r="JFC144"/>
      <c r="JFD144" s="8"/>
      <c r="JFE144"/>
      <c r="JFF144"/>
      <c r="JFG144"/>
      <c r="JFH144" s="10"/>
      <c r="JFI144" s="22"/>
      <c r="JFJ144"/>
      <c r="JFK144" s="8"/>
      <c r="JFL144"/>
      <c r="JFM144"/>
      <c r="JFN144"/>
      <c r="JFO144" s="10"/>
      <c r="JFP144" s="22"/>
      <c r="JFQ144"/>
      <c r="JFR144" s="8"/>
      <c r="JFS144"/>
      <c r="JFT144"/>
      <c r="JFU144"/>
      <c r="JFV144" s="29"/>
      <c r="JFW144" s="44"/>
      <c r="JFX144" s="8"/>
      <c r="JFY144" s="8"/>
      <c r="JFZ144" s="10"/>
      <c r="JGA144" s="10"/>
      <c r="JGB144"/>
      <c r="JGC144" s="8"/>
      <c r="JGD144"/>
      <c r="JGE144" s="8"/>
      <c r="JGF144" s="6"/>
      <c r="JGG144"/>
      <c r="JGH144"/>
      <c r="JGI144" s="10"/>
      <c r="JGJ144" s="8"/>
      <c r="JGK144"/>
      <c r="JGL144" s="8"/>
      <c r="JGM144"/>
      <c r="JGN144"/>
      <c r="JGO144"/>
      <c r="JGP144" s="10"/>
      <c r="JGQ144" s="8"/>
      <c r="JGR144"/>
      <c r="JGS144" s="8"/>
      <c r="JGT144"/>
      <c r="JGU144"/>
      <c r="JGV144"/>
      <c r="JGW144" s="10"/>
      <c r="JGX144" s="8"/>
      <c r="JGY144"/>
      <c r="JGZ144" s="8"/>
      <c r="JHA144"/>
      <c r="JHB144"/>
      <c r="JHC144"/>
      <c r="JHD144" s="10"/>
      <c r="JHE144" s="8"/>
      <c r="JHF144"/>
      <c r="JHG144" s="8"/>
      <c r="JHH144"/>
      <c r="JHI144"/>
      <c r="JHJ144"/>
      <c r="JHK144" s="10"/>
      <c r="JHL144" s="8"/>
      <c r="JHM144"/>
      <c r="JHN144" s="8"/>
      <c r="JHO144"/>
      <c r="JHP144"/>
      <c r="JHQ144"/>
      <c r="JHR144" s="10"/>
      <c r="JHS144" s="8"/>
      <c r="JHT144"/>
      <c r="JHU144" s="8"/>
      <c r="JHV144"/>
      <c r="JHW144"/>
      <c r="JHX144"/>
      <c r="JHY144" s="10"/>
      <c r="JHZ144" s="8"/>
      <c r="JIA144"/>
      <c r="JIB144" s="8"/>
      <c r="JIC144"/>
      <c r="JID144"/>
      <c r="JIE144"/>
      <c r="JIF144" s="10"/>
      <c r="JIG144" s="8"/>
      <c r="JIH144"/>
      <c r="JII144" s="8"/>
      <c r="JIJ144"/>
      <c r="JIK144"/>
      <c r="JIL144"/>
      <c r="JIM144" s="10"/>
      <c r="JIN144" s="8"/>
      <c r="JIO144"/>
      <c r="JIP144" s="8"/>
      <c r="JIQ144"/>
      <c r="JIR144"/>
      <c r="JIS144"/>
      <c r="JIT144" s="10"/>
      <c r="JIU144" s="8"/>
      <c r="JIV144"/>
      <c r="JIW144" s="8"/>
      <c r="JIX144"/>
      <c r="JIY144"/>
      <c r="JIZ144"/>
      <c r="JJA144" s="10"/>
      <c r="JJB144" s="8"/>
      <c r="JJC144"/>
      <c r="JJD144" s="8"/>
      <c r="JJE144"/>
      <c r="JJF144"/>
      <c r="JJG144"/>
      <c r="JJH144" s="10"/>
      <c r="JJI144" s="8"/>
      <c r="JJJ144"/>
      <c r="JJK144" s="8"/>
      <c r="JJL144"/>
      <c r="JJM144"/>
      <c r="JJN144"/>
      <c r="JJO144" s="10"/>
      <c r="JJP144" s="8"/>
      <c r="JJQ144"/>
      <c r="JJR144" s="8"/>
      <c r="JJS144"/>
      <c r="JJT144"/>
      <c r="JJU144"/>
      <c r="JJV144" s="10"/>
      <c r="JJW144" s="8"/>
      <c r="JJX144"/>
      <c r="JJY144" s="8"/>
      <c r="JJZ144"/>
      <c r="JKA144"/>
      <c r="JKB144"/>
      <c r="JKC144" s="10"/>
      <c r="JKD144" s="8"/>
      <c r="JKE144"/>
      <c r="JKF144" s="8"/>
      <c r="JKG144"/>
      <c r="JKH144"/>
      <c r="JKI144"/>
      <c r="JKJ144" s="10"/>
      <c r="JKK144" s="8"/>
      <c r="JKL144"/>
      <c r="JKM144" s="8"/>
      <c r="JKN144"/>
      <c r="JKO144"/>
      <c r="JKP144"/>
      <c r="JKQ144" s="10"/>
      <c r="JKR144" s="8"/>
      <c r="JKS144"/>
      <c r="JKT144" s="8"/>
      <c r="JKU144"/>
      <c r="JKV144"/>
      <c r="JKW144"/>
      <c r="JKX144" s="10"/>
      <c r="JKY144" s="8"/>
      <c r="JKZ144"/>
      <c r="JLA144" s="8"/>
      <c r="JLB144"/>
      <c r="JLC144"/>
      <c r="JLD144"/>
      <c r="JLE144" s="10"/>
      <c r="JLF144" s="8"/>
      <c r="JLG144"/>
      <c r="JLH144" s="8"/>
      <c r="JLI144"/>
      <c r="JLJ144"/>
      <c r="JLK144"/>
      <c r="JLL144" s="10"/>
      <c r="JLM144" s="8"/>
      <c r="JLN144"/>
      <c r="JLO144" s="8"/>
      <c r="JLP144"/>
      <c r="JLQ144"/>
      <c r="JLR144"/>
      <c r="JLS144" s="10"/>
      <c r="JLT144" s="8"/>
      <c r="JLU144"/>
      <c r="JLV144" s="8"/>
      <c r="JLW144"/>
      <c r="JLX144"/>
      <c r="JLY144"/>
      <c r="JLZ144" s="10"/>
      <c r="JMA144" s="8"/>
      <c r="JMB144"/>
      <c r="JMC144" s="8"/>
      <c r="JMD144"/>
      <c r="JME144"/>
      <c r="JMF144"/>
      <c r="JMG144" s="10"/>
      <c r="JMH144" s="8"/>
      <c r="JMI144"/>
      <c r="JMJ144" s="8"/>
      <c r="JMK144"/>
      <c r="JML144"/>
      <c r="JMM144"/>
      <c r="JMN144" s="10"/>
      <c r="JMO144" s="8"/>
      <c r="JMP144"/>
      <c r="JMQ144" s="8"/>
      <c r="JMR144"/>
      <c r="JMS144"/>
      <c r="JMT144"/>
      <c r="JMU144" s="10"/>
      <c r="JMV144" s="8"/>
      <c r="JMW144"/>
      <c r="JMX144" s="8"/>
      <c r="JMY144"/>
      <c r="JMZ144"/>
      <c r="JNA144"/>
      <c r="JNB144" s="10"/>
      <c r="JNC144" s="8"/>
      <c r="JND144"/>
      <c r="JNE144" s="8"/>
      <c r="JNF144"/>
      <c r="JNG144"/>
      <c r="JNH144"/>
      <c r="JNI144" s="10"/>
      <c r="JNJ144" s="8"/>
      <c r="JNK144"/>
      <c r="JNL144" s="8"/>
      <c r="JNM144"/>
      <c r="JNN144"/>
      <c r="JNO144"/>
      <c r="JNP144" s="10"/>
      <c r="JNQ144" s="8"/>
      <c r="JNR144"/>
      <c r="JNS144" s="8"/>
      <c r="JNT144"/>
      <c r="JNU144"/>
      <c r="JNV144"/>
      <c r="JNW144" s="10"/>
      <c r="JNX144" s="8"/>
      <c r="JNY144"/>
      <c r="JNZ144" s="8"/>
      <c r="JOA144"/>
      <c r="JOB144"/>
      <c r="JOC144"/>
      <c r="JOD144" s="10"/>
      <c r="JOE144" s="8"/>
      <c r="JOF144"/>
      <c r="JOG144" s="8"/>
      <c r="JOH144"/>
      <c r="JOI144"/>
      <c r="JOJ144"/>
      <c r="JOK144" s="10"/>
      <c r="JOL144" s="22"/>
      <c r="JOM144"/>
      <c r="JON144" s="8"/>
      <c r="JOO144"/>
      <c r="JOP144"/>
      <c r="JOQ144"/>
      <c r="JOR144" s="10"/>
      <c r="JOS144" s="22"/>
      <c r="JOT144"/>
      <c r="JOU144" s="8"/>
      <c r="JOV144"/>
      <c r="JOW144"/>
      <c r="JOX144"/>
      <c r="JOY144" s="29"/>
      <c r="JOZ144" s="44"/>
      <c r="JPA144" s="8"/>
      <c r="JPB144" s="8"/>
      <c r="JPC144" s="10"/>
      <c r="JPD144" s="10"/>
      <c r="JPE144"/>
      <c r="JPF144" s="8"/>
      <c r="JPG144"/>
      <c r="JPH144" s="8"/>
      <c r="JPI144" s="6"/>
      <c r="JPJ144"/>
      <c r="JPK144"/>
      <c r="JPL144" s="10"/>
      <c r="JPM144" s="8"/>
      <c r="JPN144"/>
      <c r="JPO144" s="8"/>
      <c r="JPP144"/>
      <c r="JPQ144"/>
      <c r="JPR144"/>
      <c r="JPS144" s="10"/>
      <c r="JPT144" s="8"/>
      <c r="JPU144"/>
      <c r="JPV144" s="8"/>
      <c r="JPW144"/>
      <c r="JPX144"/>
      <c r="JPY144"/>
      <c r="JPZ144" s="10"/>
      <c r="JQA144" s="8"/>
      <c r="JQB144"/>
      <c r="JQC144" s="8"/>
      <c r="JQD144"/>
      <c r="JQE144"/>
      <c r="JQF144"/>
      <c r="JQG144" s="10"/>
      <c r="JQH144" s="8"/>
      <c r="JQI144"/>
      <c r="JQJ144" s="8"/>
      <c r="JQK144"/>
      <c r="JQL144"/>
      <c r="JQM144"/>
      <c r="JQN144" s="10"/>
      <c r="JQO144" s="8"/>
      <c r="JQP144"/>
      <c r="JQQ144" s="8"/>
      <c r="JQR144"/>
      <c r="JQS144"/>
      <c r="JQT144"/>
      <c r="JQU144" s="10"/>
      <c r="JQV144" s="8"/>
      <c r="JQW144"/>
      <c r="JQX144" s="8"/>
      <c r="JQY144"/>
      <c r="JQZ144"/>
      <c r="JRA144"/>
      <c r="JRB144" s="10"/>
      <c r="JRC144" s="8"/>
      <c r="JRD144"/>
      <c r="JRE144" s="8"/>
      <c r="JRF144"/>
      <c r="JRG144"/>
      <c r="JRH144"/>
      <c r="JRI144" s="10"/>
      <c r="JRJ144" s="8"/>
      <c r="JRK144"/>
      <c r="JRL144" s="8"/>
      <c r="JRM144"/>
      <c r="JRN144"/>
      <c r="JRO144"/>
      <c r="JRP144" s="10"/>
      <c r="JRQ144" s="8"/>
      <c r="JRR144"/>
      <c r="JRS144" s="8"/>
      <c r="JRT144"/>
      <c r="JRU144"/>
      <c r="JRV144"/>
      <c r="JRW144" s="10"/>
      <c r="JRX144" s="8"/>
      <c r="JRY144"/>
      <c r="JRZ144" s="8"/>
      <c r="JSA144"/>
      <c r="JSB144"/>
      <c r="JSC144"/>
      <c r="JSD144" s="10"/>
      <c r="JSE144" s="8"/>
      <c r="JSF144"/>
      <c r="JSG144" s="8"/>
      <c r="JSH144"/>
      <c r="JSI144"/>
      <c r="JSJ144"/>
      <c r="JSK144" s="10"/>
      <c r="JSL144" s="8"/>
      <c r="JSM144"/>
      <c r="JSN144" s="8"/>
      <c r="JSO144"/>
      <c r="JSP144"/>
      <c r="JSQ144"/>
      <c r="JSR144" s="10"/>
      <c r="JSS144" s="8"/>
      <c r="JST144"/>
      <c r="JSU144" s="8"/>
      <c r="JSV144"/>
      <c r="JSW144"/>
      <c r="JSX144"/>
      <c r="JSY144" s="10"/>
      <c r="JSZ144" s="8"/>
      <c r="JTA144"/>
      <c r="JTB144" s="8"/>
      <c r="JTC144"/>
      <c r="JTD144"/>
      <c r="JTE144"/>
      <c r="JTF144" s="10"/>
      <c r="JTG144" s="8"/>
      <c r="JTH144"/>
      <c r="JTI144" s="8"/>
      <c r="JTJ144"/>
      <c r="JTK144"/>
      <c r="JTL144"/>
      <c r="JTM144" s="10"/>
      <c r="JTN144" s="8"/>
      <c r="JTO144"/>
      <c r="JTP144" s="8"/>
      <c r="JTQ144"/>
      <c r="JTR144"/>
      <c r="JTS144"/>
      <c r="JTT144" s="10"/>
      <c r="JTU144" s="8"/>
      <c r="JTV144"/>
      <c r="JTW144" s="8"/>
      <c r="JTX144"/>
      <c r="JTY144"/>
      <c r="JTZ144"/>
      <c r="JUA144" s="10"/>
      <c r="JUB144" s="8"/>
      <c r="JUC144"/>
      <c r="JUD144" s="8"/>
      <c r="JUE144"/>
      <c r="JUF144"/>
      <c r="JUG144"/>
      <c r="JUH144" s="10"/>
      <c r="JUI144" s="8"/>
      <c r="JUJ144"/>
      <c r="JUK144" s="8"/>
      <c r="JUL144"/>
      <c r="JUM144"/>
      <c r="JUN144"/>
      <c r="JUO144" s="10"/>
      <c r="JUP144" s="8"/>
      <c r="JUQ144"/>
      <c r="JUR144" s="8"/>
      <c r="JUS144"/>
      <c r="JUT144"/>
      <c r="JUU144"/>
      <c r="JUV144" s="10"/>
      <c r="JUW144" s="8"/>
      <c r="JUX144"/>
      <c r="JUY144" s="8"/>
      <c r="JUZ144"/>
      <c r="JVA144"/>
      <c r="JVB144"/>
      <c r="JVC144" s="10"/>
      <c r="JVD144" s="8"/>
      <c r="JVE144"/>
      <c r="JVF144" s="8"/>
      <c r="JVG144"/>
      <c r="JVH144"/>
      <c r="JVI144"/>
      <c r="JVJ144" s="10"/>
      <c r="JVK144" s="8"/>
      <c r="JVL144"/>
      <c r="JVM144" s="8"/>
      <c r="JVN144"/>
      <c r="JVO144"/>
      <c r="JVP144"/>
      <c r="JVQ144" s="10"/>
      <c r="JVR144" s="8"/>
      <c r="JVS144"/>
      <c r="JVT144" s="8"/>
      <c r="JVU144"/>
      <c r="JVV144"/>
      <c r="JVW144"/>
      <c r="JVX144" s="10"/>
      <c r="JVY144" s="8"/>
      <c r="JVZ144"/>
      <c r="JWA144" s="8"/>
      <c r="JWB144"/>
      <c r="JWC144"/>
      <c r="JWD144"/>
      <c r="JWE144" s="10"/>
      <c r="JWF144" s="8"/>
      <c r="JWG144"/>
      <c r="JWH144" s="8"/>
      <c r="JWI144"/>
      <c r="JWJ144"/>
      <c r="JWK144"/>
      <c r="JWL144" s="10"/>
      <c r="JWM144" s="8"/>
      <c r="JWN144"/>
      <c r="JWO144" s="8"/>
      <c r="JWP144"/>
      <c r="JWQ144"/>
      <c r="JWR144"/>
      <c r="JWS144" s="10"/>
      <c r="JWT144" s="8"/>
      <c r="JWU144"/>
      <c r="JWV144" s="8"/>
      <c r="JWW144"/>
      <c r="JWX144"/>
      <c r="JWY144"/>
      <c r="JWZ144" s="10"/>
      <c r="JXA144" s="8"/>
      <c r="JXB144"/>
      <c r="JXC144" s="8"/>
      <c r="JXD144"/>
      <c r="JXE144"/>
      <c r="JXF144"/>
      <c r="JXG144" s="10"/>
      <c r="JXH144" s="8"/>
      <c r="JXI144"/>
      <c r="JXJ144" s="8"/>
      <c r="JXK144"/>
      <c r="JXL144"/>
      <c r="JXM144"/>
      <c r="JXN144" s="10"/>
      <c r="JXO144" s="22"/>
      <c r="JXP144"/>
      <c r="JXQ144" s="8"/>
      <c r="JXR144"/>
      <c r="JXS144"/>
      <c r="JXT144"/>
      <c r="JXU144" s="10"/>
      <c r="JXV144" s="22"/>
      <c r="JXW144"/>
      <c r="JXX144" s="8"/>
      <c r="JXY144"/>
      <c r="JXZ144"/>
      <c r="JYA144"/>
      <c r="JYB144" s="29"/>
      <c r="JYC144" s="44"/>
      <c r="JYD144" s="8"/>
      <c r="JYE144" s="8"/>
      <c r="JYF144" s="10"/>
      <c r="JYG144" s="10"/>
      <c r="JYH144"/>
      <c r="JYI144" s="8"/>
      <c r="JYJ144"/>
      <c r="JYK144" s="8"/>
      <c r="JYL144" s="6"/>
      <c r="JYM144"/>
      <c r="JYN144"/>
      <c r="JYO144" s="10"/>
      <c r="JYP144" s="8"/>
      <c r="JYQ144"/>
      <c r="JYR144" s="8"/>
      <c r="JYS144"/>
      <c r="JYT144"/>
      <c r="JYU144"/>
      <c r="JYV144" s="10"/>
      <c r="JYW144" s="8"/>
      <c r="JYX144"/>
      <c r="JYY144" s="8"/>
      <c r="JYZ144"/>
      <c r="JZA144"/>
      <c r="JZB144"/>
      <c r="JZC144" s="10"/>
      <c r="JZD144" s="8"/>
      <c r="JZE144"/>
      <c r="JZF144" s="8"/>
      <c r="JZG144"/>
      <c r="JZH144"/>
      <c r="JZI144"/>
      <c r="JZJ144" s="10"/>
      <c r="JZK144" s="8"/>
      <c r="JZL144"/>
      <c r="JZM144" s="8"/>
      <c r="JZN144"/>
      <c r="JZO144"/>
      <c r="JZP144"/>
      <c r="JZQ144" s="10"/>
      <c r="JZR144" s="8"/>
      <c r="JZS144"/>
      <c r="JZT144" s="8"/>
      <c r="JZU144"/>
      <c r="JZV144"/>
      <c r="JZW144"/>
      <c r="JZX144" s="10"/>
      <c r="JZY144" s="8"/>
      <c r="JZZ144"/>
      <c r="KAA144" s="8"/>
      <c r="KAB144"/>
      <c r="KAC144"/>
      <c r="KAD144"/>
      <c r="KAE144" s="10"/>
      <c r="KAF144" s="8"/>
      <c r="KAG144"/>
      <c r="KAH144" s="8"/>
      <c r="KAI144"/>
      <c r="KAJ144"/>
      <c r="KAK144"/>
      <c r="KAL144" s="10"/>
      <c r="KAM144" s="8"/>
      <c r="KAN144"/>
      <c r="KAO144" s="8"/>
      <c r="KAP144"/>
      <c r="KAQ144"/>
      <c r="KAR144"/>
      <c r="KAS144" s="10"/>
      <c r="KAT144" s="8"/>
      <c r="KAU144"/>
      <c r="KAV144" s="8"/>
      <c r="KAW144"/>
      <c r="KAX144"/>
      <c r="KAY144"/>
      <c r="KAZ144" s="10"/>
      <c r="KBA144" s="8"/>
      <c r="KBB144"/>
      <c r="KBC144" s="8"/>
      <c r="KBD144"/>
      <c r="KBE144"/>
      <c r="KBF144"/>
      <c r="KBG144" s="10"/>
      <c r="KBH144" s="8"/>
      <c r="KBI144"/>
      <c r="KBJ144" s="8"/>
      <c r="KBK144"/>
      <c r="KBL144"/>
      <c r="KBM144"/>
      <c r="KBN144" s="10"/>
      <c r="KBO144" s="8"/>
      <c r="KBP144"/>
      <c r="KBQ144" s="8"/>
      <c r="KBR144"/>
      <c r="KBS144"/>
      <c r="KBT144"/>
      <c r="KBU144" s="10"/>
      <c r="KBV144" s="8"/>
      <c r="KBW144"/>
      <c r="KBX144" s="8"/>
      <c r="KBY144"/>
      <c r="KBZ144"/>
      <c r="KCA144"/>
      <c r="KCB144" s="10"/>
      <c r="KCC144" s="8"/>
      <c r="KCD144"/>
      <c r="KCE144" s="8"/>
      <c r="KCF144"/>
      <c r="KCG144"/>
      <c r="KCH144"/>
      <c r="KCI144" s="10"/>
      <c r="KCJ144" s="8"/>
      <c r="KCK144"/>
      <c r="KCL144" s="8"/>
      <c r="KCM144"/>
      <c r="KCN144"/>
      <c r="KCO144"/>
      <c r="KCP144" s="10"/>
      <c r="KCQ144" s="8"/>
      <c r="KCR144"/>
      <c r="KCS144" s="8"/>
      <c r="KCT144"/>
      <c r="KCU144"/>
      <c r="KCV144"/>
      <c r="KCW144" s="10"/>
      <c r="KCX144" s="8"/>
      <c r="KCY144"/>
      <c r="KCZ144" s="8"/>
      <c r="KDA144"/>
      <c r="KDB144"/>
      <c r="KDC144"/>
      <c r="KDD144" s="10"/>
      <c r="KDE144" s="8"/>
      <c r="KDF144"/>
      <c r="KDG144" s="8"/>
      <c r="KDH144"/>
      <c r="KDI144"/>
      <c r="KDJ144"/>
      <c r="KDK144" s="10"/>
      <c r="KDL144" s="8"/>
      <c r="KDM144"/>
      <c r="KDN144" s="8"/>
      <c r="KDO144"/>
      <c r="KDP144"/>
      <c r="KDQ144"/>
      <c r="KDR144" s="10"/>
      <c r="KDS144" s="8"/>
      <c r="KDT144"/>
      <c r="KDU144" s="8"/>
      <c r="KDV144"/>
      <c r="KDW144"/>
      <c r="KDX144"/>
      <c r="KDY144" s="10"/>
      <c r="KDZ144" s="8"/>
      <c r="KEA144"/>
      <c r="KEB144" s="8"/>
      <c r="KEC144"/>
      <c r="KED144"/>
      <c r="KEE144"/>
      <c r="KEF144" s="10"/>
      <c r="KEG144" s="8"/>
      <c r="KEH144"/>
      <c r="KEI144" s="8"/>
      <c r="KEJ144"/>
      <c r="KEK144"/>
      <c r="KEL144"/>
      <c r="KEM144" s="10"/>
      <c r="KEN144" s="8"/>
      <c r="KEO144"/>
      <c r="KEP144" s="8"/>
      <c r="KEQ144"/>
      <c r="KER144"/>
      <c r="KES144"/>
      <c r="KET144" s="10"/>
      <c r="KEU144" s="8"/>
      <c r="KEV144"/>
      <c r="KEW144" s="8"/>
      <c r="KEX144"/>
      <c r="KEY144"/>
      <c r="KEZ144"/>
      <c r="KFA144" s="10"/>
      <c r="KFB144" s="8"/>
      <c r="KFC144"/>
      <c r="KFD144" s="8"/>
      <c r="KFE144"/>
      <c r="KFF144"/>
      <c r="KFG144"/>
      <c r="KFH144" s="10"/>
      <c r="KFI144" s="8"/>
      <c r="KFJ144"/>
      <c r="KFK144" s="8"/>
      <c r="KFL144"/>
      <c r="KFM144"/>
      <c r="KFN144"/>
      <c r="KFO144" s="10"/>
      <c r="KFP144" s="8"/>
      <c r="KFQ144"/>
      <c r="KFR144" s="8"/>
      <c r="KFS144"/>
      <c r="KFT144"/>
      <c r="KFU144"/>
      <c r="KFV144" s="10"/>
      <c r="KFW144" s="8"/>
      <c r="KFX144"/>
      <c r="KFY144" s="8"/>
      <c r="KFZ144"/>
      <c r="KGA144"/>
      <c r="KGB144"/>
      <c r="KGC144" s="10"/>
      <c r="KGD144" s="8"/>
      <c r="KGE144"/>
      <c r="KGF144" s="8"/>
      <c r="KGG144"/>
      <c r="KGH144"/>
      <c r="KGI144"/>
      <c r="KGJ144" s="10"/>
      <c r="KGK144" s="8"/>
      <c r="KGL144"/>
      <c r="KGM144" s="8"/>
      <c r="KGN144"/>
      <c r="KGO144"/>
      <c r="KGP144"/>
      <c r="KGQ144" s="10"/>
      <c r="KGR144" s="22"/>
      <c r="KGS144"/>
      <c r="KGT144" s="8"/>
      <c r="KGU144"/>
      <c r="KGV144"/>
      <c r="KGW144"/>
      <c r="KGX144" s="10"/>
      <c r="KGY144" s="22"/>
      <c r="KGZ144"/>
      <c r="KHA144" s="8"/>
      <c r="KHB144"/>
      <c r="KHC144"/>
      <c r="KHD144"/>
      <c r="KHE144" s="29"/>
      <c r="KHF144" s="44"/>
      <c r="KHG144" s="8"/>
      <c r="KHH144" s="8"/>
      <c r="KHI144" s="10"/>
      <c r="KHJ144" s="10"/>
      <c r="KHK144"/>
      <c r="KHL144" s="8"/>
      <c r="KHM144"/>
      <c r="KHN144" s="8"/>
      <c r="KHO144" s="6"/>
      <c r="KHP144"/>
      <c r="KHQ144"/>
      <c r="KHR144" s="10"/>
      <c r="KHS144" s="8"/>
      <c r="KHT144"/>
      <c r="KHU144" s="8"/>
      <c r="KHV144"/>
      <c r="KHW144"/>
      <c r="KHX144"/>
      <c r="KHY144" s="10"/>
      <c r="KHZ144" s="8"/>
      <c r="KIA144"/>
      <c r="KIB144" s="8"/>
      <c r="KIC144"/>
      <c r="KID144"/>
      <c r="KIE144"/>
      <c r="KIF144" s="10"/>
      <c r="KIG144" s="8"/>
      <c r="KIH144"/>
      <c r="KII144" s="8"/>
      <c r="KIJ144"/>
      <c r="KIK144"/>
      <c r="KIL144"/>
      <c r="KIM144" s="10"/>
      <c r="KIN144" s="8"/>
      <c r="KIO144"/>
      <c r="KIP144" s="8"/>
      <c r="KIQ144"/>
      <c r="KIR144"/>
      <c r="KIS144"/>
      <c r="KIT144" s="10"/>
      <c r="KIU144" s="8"/>
      <c r="KIV144"/>
      <c r="KIW144" s="8"/>
      <c r="KIX144"/>
      <c r="KIY144"/>
      <c r="KIZ144"/>
      <c r="KJA144" s="10"/>
      <c r="KJB144" s="8"/>
      <c r="KJC144"/>
      <c r="KJD144" s="8"/>
      <c r="KJE144"/>
      <c r="KJF144"/>
      <c r="KJG144"/>
      <c r="KJH144" s="10"/>
      <c r="KJI144" s="8"/>
      <c r="KJJ144"/>
      <c r="KJK144" s="8"/>
      <c r="KJL144"/>
      <c r="KJM144"/>
      <c r="KJN144"/>
      <c r="KJO144" s="10"/>
      <c r="KJP144" s="8"/>
      <c r="KJQ144"/>
      <c r="KJR144" s="8"/>
      <c r="KJS144"/>
      <c r="KJT144"/>
      <c r="KJU144"/>
      <c r="KJV144" s="10"/>
      <c r="KJW144" s="8"/>
      <c r="KJX144"/>
      <c r="KJY144" s="8"/>
      <c r="KJZ144"/>
      <c r="KKA144"/>
      <c r="KKB144"/>
      <c r="KKC144" s="10"/>
      <c r="KKD144" s="8"/>
      <c r="KKE144"/>
      <c r="KKF144" s="8"/>
      <c r="KKG144"/>
      <c r="KKH144"/>
      <c r="KKI144"/>
      <c r="KKJ144" s="10"/>
      <c r="KKK144" s="8"/>
      <c r="KKL144"/>
      <c r="KKM144" s="8"/>
      <c r="KKN144"/>
      <c r="KKO144"/>
      <c r="KKP144"/>
      <c r="KKQ144" s="10"/>
      <c r="KKR144" s="8"/>
      <c r="KKS144"/>
      <c r="KKT144" s="8"/>
      <c r="KKU144"/>
      <c r="KKV144"/>
      <c r="KKW144"/>
      <c r="KKX144" s="10"/>
      <c r="KKY144" s="8"/>
      <c r="KKZ144"/>
      <c r="KLA144" s="8"/>
      <c r="KLB144"/>
      <c r="KLC144"/>
      <c r="KLD144"/>
      <c r="KLE144" s="10"/>
      <c r="KLF144" s="8"/>
      <c r="KLG144"/>
      <c r="KLH144" s="8"/>
      <c r="KLI144"/>
      <c r="KLJ144"/>
      <c r="KLK144"/>
      <c r="KLL144" s="10"/>
      <c r="KLM144" s="8"/>
      <c r="KLN144"/>
      <c r="KLO144" s="8"/>
      <c r="KLP144"/>
      <c r="KLQ144"/>
      <c r="KLR144"/>
      <c r="KLS144" s="10"/>
      <c r="KLT144" s="8"/>
      <c r="KLU144"/>
      <c r="KLV144" s="8"/>
      <c r="KLW144"/>
      <c r="KLX144"/>
      <c r="KLY144"/>
      <c r="KLZ144" s="10"/>
      <c r="KMA144" s="8"/>
      <c r="KMB144"/>
      <c r="KMC144" s="8"/>
      <c r="KMD144"/>
      <c r="KME144"/>
      <c r="KMF144"/>
      <c r="KMG144" s="10"/>
      <c r="KMH144" s="8"/>
      <c r="KMI144"/>
      <c r="KMJ144" s="8"/>
      <c r="KMK144"/>
      <c r="KML144"/>
      <c r="KMM144"/>
      <c r="KMN144" s="10"/>
      <c r="KMO144" s="8"/>
      <c r="KMP144"/>
      <c r="KMQ144" s="8"/>
      <c r="KMR144"/>
      <c r="KMS144"/>
      <c r="KMT144"/>
      <c r="KMU144" s="10"/>
      <c r="KMV144" s="8"/>
      <c r="KMW144"/>
      <c r="KMX144" s="8"/>
      <c r="KMY144"/>
      <c r="KMZ144"/>
      <c r="KNA144"/>
      <c r="KNB144" s="10"/>
      <c r="KNC144" s="8"/>
      <c r="KND144"/>
      <c r="KNE144" s="8"/>
      <c r="KNF144"/>
      <c r="KNG144"/>
      <c r="KNH144"/>
      <c r="KNI144" s="10"/>
      <c r="KNJ144" s="8"/>
      <c r="KNK144"/>
      <c r="KNL144" s="8"/>
      <c r="KNM144"/>
      <c r="KNN144"/>
      <c r="KNO144"/>
      <c r="KNP144" s="10"/>
      <c r="KNQ144" s="8"/>
      <c r="KNR144"/>
      <c r="KNS144" s="8"/>
      <c r="KNT144"/>
      <c r="KNU144"/>
      <c r="KNV144"/>
      <c r="KNW144" s="10"/>
      <c r="KNX144" s="8"/>
      <c r="KNY144"/>
      <c r="KNZ144" s="8"/>
      <c r="KOA144"/>
      <c r="KOB144"/>
      <c r="KOC144"/>
      <c r="KOD144" s="10"/>
      <c r="KOE144" s="8"/>
      <c r="KOF144"/>
      <c r="KOG144" s="8"/>
      <c r="KOH144"/>
      <c r="KOI144"/>
      <c r="KOJ144"/>
      <c r="KOK144" s="10"/>
      <c r="KOL144" s="8"/>
      <c r="KOM144"/>
      <c r="KON144" s="8"/>
      <c r="KOO144"/>
      <c r="KOP144"/>
      <c r="KOQ144"/>
      <c r="KOR144" s="10"/>
      <c r="KOS144" s="8"/>
      <c r="KOT144"/>
      <c r="KOU144" s="8"/>
      <c r="KOV144"/>
      <c r="KOW144"/>
      <c r="KOX144"/>
      <c r="KOY144" s="10"/>
      <c r="KOZ144" s="8"/>
      <c r="KPA144"/>
      <c r="KPB144" s="8"/>
      <c r="KPC144"/>
      <c r="KPD144"/>
      <c r="KPE144"/>
      <c r="KPF144" s="10"/>
      <c r="KPG144" s="8"/>
      <c r="KPH144"/>
      <c r="KPI144" s="8"/>
      <c r="KPJ144"/>
      <c r="KPK144"/>
      <c r="KPL144"/>
      <c r="KPM144" s="10"/>
      <c r="KPN144" s="8"/>
      <c r="KPO144"/>
      <c r="KPP144" s="8"/>
      <c r="KPQ144"/>
      <c r="KPR144"/>
      <c r="KPS144"/>
      <c r="KPT144" s="10"/>
      <c r="KPU144" s="22"/>
      <c r="KPV144"/>
      <c r="KPW144" s="8"/>
      <c r="KPX144"/>
      <c r="KPY144"/>
      <c r="KPZ144"/>
      <c r="KQA144" s="10"/>
      <c r="KQB144" s="22"/>
      <c r="KQC144"/>
      <c r="KQD144" s="8"/>
      <c r="KQE144"/>
      <c r="KQF144"/>
      <c r="KQG144"/>
      <c r="KQH144" s="29"/>
      <c r="KQI144" s="44"/>
      <c r="KQJ144" s="8"/>
      <c r="KQK144" s="8"/>
      <c r="KQL144" s="10"/>
      <c r="KQM144" s="10"/>
      <c r="KQN144"/>
      <c r="KQO144" s="8"/>
      <c r="KQP144"/>
      <c r="KQQ144" s="8"/>
      <c r="KQR144" s="6"/>
      <c r="KQS144"/>
      <c r="KQT144"/>
      <c r="KQU144" s="10"/>
      <c r="KQV144" s="8"/>
      <c r="KQW144"/>
      <c r="KQX144" s="8"/>
      <c r="KQY144"/>
      <c r="KQZ144"/>
      <c r="KRA144"/>
      <c r="KRB144" s="10"/>
      <c r="KRC144" s="8"/>
      <c r="KRD144"/>
      <c r="KRE144" s="8"/>
      <c r="KRF144"/>
      <c r="KRG144"/>
      <c r="KRH144"/>
      <c r="KRI144" s="10"/>
      <c r="KRJ144" s="8"/>
      <c r="KRK144"/>
      <c r="KRL144" s="8"/>
      <c r="KRM144"/>
      <c r="KRN144"/>
      <c r="KRO144"/>
      <c r="KRP144" s="10"/>
      <c r="KRQ144" s="8"/>
      <c r="KRR144"/>
      <c r="KRS144" s="8"/>
      <c r="KRT144"/>
      <c r="KRU144"/>
      <c r="KRV144"/>
      <c r="KRW144" s="10"/>
      <c r="KRX144" s="8"/>
      <c r="KRY144"/>
      <c r="KRZ144" s="8"/>
      <c r="KSA144"/>
      <c r="KSB144"/>
      <c r="KSC144"/>
      <c r="KSD144" s="10"/>
      <c r="KSE144" s="8"/>
      <c r="KSF144"/>
      <c r="KSG144" s="8"/>
      <c r="KSH144"/>
      <c r="KSI144"/>
      <c r="KSJ144"/>
      <c r="KSK144" s="10"/>
      <c r="KSL144" s="8"/>
      <c r="KSM144"/>
      <c r="KSN144" s="8"/>
      <c r="KSO144"/>
      <c r="KSP144"/>
      <c r="KSQ144"/>
      <c r="KSR144" s="10"/>
      <c r="KSS144" s="8"/>
      <c r="KST144"/>
      <c r="KSU144" s="8"/>
      <c r="KSV144"/>
      <c r="KSW144"/>
      <c r="KSX144"/>
      <c r="KSY144" s="10"/>
      <c r="KSZ144" s="8"/>
      <c r="KTA144"/>
      <c r="KTB144" s="8"/>
      <c r="KTC144"/>
      <c r="KTD144"/>
      <c r="KTE144"/>
      <c r="KTF144" s="10"/>
      <c r="KTG144" s="8"/>
      <c r="KTH144"/>
      <c r="KTI144" s="8"/>
      <c r="KTJ144"/>
      <c r="KTK144"/>
      <c r="KTL144"/>
      <c r="KTM144" s="10"/>
      <c r="KTN144" s="8"/>
      <c r="KTO144"/>
      <c r="KTP144" s="8"/>
      <c r="KTQ144"/>
      <c r="KTR144"/>
      <c r="KTS144"/>
      <c r="KTT144" s="10"/>
      <c r="KTU144" s="8"/>
      <c r="KTV144"/>
      <c r="KTW144" s="8"/>
      <c r="KTX144"/>
      <c r="KTY144"/>
      <c r="KTZ144"/>
      <c r="KUA144" s="10"/>
      <c r="KUB144" s="8"/>
      <c r="KUC144"/>
      <c r="KUD144" s="8"/>
      <c r="KUE144"/>
      <c r="KUF144"/>
      <c r="KUG144"/>
      <c r="KUH144" s="10"/>
      <c r="KUI144" s="8"/>
      <c r="KUJ144"/>
      <c r="KUK144" s="8"/>
      <c r="KUL144"/>
      <c r="KUM144"/>
      <c r="KUN144"/>
      <c r="KUO144" s="10"/>
      <c r="KUP144" s="8"/>
      <c r="KUQ144"/>
      <c r="KUR144" s="8"/>
      <c r="KUS144"/>
      <c r="KUT144"/>
      <c r="KUU144"/>
      <c r="KUV144" s="10"/>
      <c r="KUW144" s="8"/>
      <c r="KUX144"/>
      <c r="KUY144" s="8"/>
      <c r="KUZ144"/>
      <c r="KVA144"/>
      <c r="KVB144"/>
      <c r="KVC144" s="10"/>
      <c r="KVD144" s="8"/>
      <c r="KVE144"/>
      <c r="KVF144" s="8"/>
      <c r="KVG144"/>
      <c r="KVH144"/>
      <c r="KVI144"/>
      <c r="KVJ144" s="10"/>
      <c r="KVK144" s="8"/>
      <c r="KVL144"/>
      <c r="KVM144" s="8"/>
      <c r="KVN144"/>
      <c r="KVO144"/>
      <c r="KVP144"/>
      <c r="KVQ144" s="10"/>
      <c r="KVR144" s="8"/>
      <c r="KVS144"/>
      <c r="KVT144" s="8"/>
      <c r="KVU144"/>
      <c r="KVV144"/>
      <c r="KVW144"/>
      <c r="KVX144" s="10"/>
      <c r="KVY144" s="8"/>
      <c r="KVZ144"/>
      <c r="KWA144" s="8"/>
      <c r="KWB144"/>
      <c r="KWC144"/>
      <c r="KWD144"/>
      <c r="KWE144" s="10"/>
      <c r="KWF144" s="8"/>
      <c r="KWG144"/>
      <c r="KWH144" s="8"/>
      <c r="KWI144"/>
      <c r="KWJ144"/>
      <c r="KWK144"/>
      <c r="KWL144" s="10"/>
      <c r="KWM144" s="8"/>
      <c r="KWN144"/>
      <c r="KWO144" s="8"/>
      <c r="KWP144"/>
      <c r="KWQ144"/>
      <c r="KWR144"/>
      <c r="KWS144" s="10"/>
      <c r="KWT144" s="8"/>
      <c r="KWU144"/>
      <c r="KWV144" s="8"/>
      <c r="KWW144"/>
      <c r="KWX144"/>
      <c r="KWY144"/>
      <c r="KWZ144" s="10"/>
      <c r="KXA144" s="8"/>
      <c r="KXB144"/>
      <c r="KXC144" s="8"/>
      <c r="KXD144"/>
      <c r="KXE144"/>
      <c r="KXF144"/>
      <c r="KXG144" s="10"/>
      <c r="KXH144" s="8"/>
      <c r="KXI144"/>
      <c r="KXJ144" s="8"/>
      <c r="KXK144"/>
      <c r="KXL144"/>
      <c r="KXM144"/>
      <c r="KXN144" s="10"/>
      <c r="KXO144" s="8"/>
      <c r="KXP144"/>
      <c r="KXQ144" s="8"/>
      <c r="KXR144"/>
      <c r="KXS144"/>
      <c r="KXT144"/>
      <c r="KXU144" s="10"/>
      <c r="KXV144" s="8"/>
      <c r="KXW144"/>
      <c r="KXX144" s="8"/>
      <c r="KXY144"/>
      <c r="KXZ144"/>
      <c r="KYA144"/>
      <c r="KYB144" s="10"/>
      <c r="KYC144" s="8"/>
      <c r="KYD144"/>
      <c r="KYE144" s="8"/>
      <c r="KYF144"/>
      <c r="KYG144"/>
      <c r="KYH144"/>
      <c r="KYI144" s="10"/>
      <c r="KYJ144" s="8"/>
      <c r="KYK144"/>
      <c r="KYL144" s="8"/>
      <c r="KYM144"/>
      <c r="KYN144"/>
      <c r="KYO144"/>
      <c r="KYP144" s="10"/>
      <c r="KYQ144" s="8"/>
      <c r="KYR144"/>
      <c r="KYS144" s="8"/>
      <c r="KYT144"/>
      <c r="KYU144"/>
      <c r="KYV144"/>
      <c r="KYW144" s="10"/>
      <c r="KYX144" s="22"/>
      <c r="KYY144"/>
      <c r="KYZ144" s="8"/>
      <c r="KZA144"/>
      <c r="KZB144"/>
      <c r="KZC144"/>
      <c r="KZD144" s="10"/>
      <c r="KZE144" s="22"/>
      <c r="KZF144"/>
      <c r="KZG144" s="8"/>
      <c r="KZH144"/>
      <c r="KZI144"/>
      <c r="KZJ144"/>
      <c r="KZK144" s="29"/>
      <c r="KZL144" s="44"/>
      <c r="KZM144" s="8"/>
      <c r="KZN144" s="8"/>
      <c r="KZO144" s="10"/>
      <c r="KZP144" s="10"/>
      <c r="KZQ144"/>
      <c r="KZR144" s="8"/>
      <c r="KZS144"/>
      <c r="KZT144" s="8"/>
      <c r="KZU144" s="6"/>
      <c r="KZV144"/>
      <c r="KZW144"/>
      <c r="KZX144" s="10"/>
      <c r="KZY144" s="8"/>
      <c r="KZZ144"/>
      <c r="LAA144" s="8"/>
      <c r="LAB144"/>
      <c r="LAC144"/>
      <c r="LAD144"/>
      <c r="LAE144" s="10"/>
      <c r="LAF144" s="8"/>
      <c r="LAG144"/>
      <c r="LAH144" s="8"/>
      <c r="LAI144"/>
      <c r="LAJ144"/>
      <c r="LAK144"/>
      <c r="LAL144" s="10"/>
      <c r="LAM144" s="8"/>
      <c r="LAN144"/>
      <c r="LAO144" s="8"/>
      <c r="LAP144"/>
      <c r="LAQ144"/>
      <c r="LAR144"/>
      <c r="LAS144" s="10"/>
      <c r="LAT144" s="8"/>
      <c r="LAU144"/>
      <c r="LAV144" s="8"/>
      <c r="LAW144"/>
      <c r="LAX144"/>
      <c r="LAY144"/>
      <c r="LAZ144" s="10"/>
      <c r="LBA144" s="8"/>
      <c r="LBB144"/>
      <c r="LBC144" s="8"/>
      <c r="LBD144"/>
      <c r="LBE144"/>
      <c r="LBF144"/>
      <c r="LBG144" s="10"/>
      <c r="LBH144" s="8"/>
      <c r="LBI144"/>
      <c r="LBJ144" s="8"/>
      <c r="LBK144"/>
      <c r="LBL144"/>
      <c r="LBM144"/>
      <c r="LBN144" s="10"/>
      <c r="LBO144" s="8"/>
      <c r="LBP144"/>
      <c r="LBQ144" s="8"/>
      <c r="LBR144"/>
      <c r="LBS144"/>
      <c r="LBT144"/>
      <c r="LBU144" s="10"/>
      <c r="LBV144" s="8"/>
      <c r="LBW144"/>
      <c r="LBX144" s="8"/>
      <c r="LBY144"/>
      <c r="LBZ144"/>
      <c r="LCA144"/>
      <c r="LCB144" s="10"/>
      <c r="LCC144" s="8"/>
      <c r="LCD144"/>
      <c r="LCE144" s="8"/>
      <c r="LCF144"/>
      <c r="LCG144"/>
      <c r="LCH144"/>
      <c r="LCI144" s="10"/>
      <c r="LCJ144" s="8"/>
      <c r="LCK144"/>
      <c r="LCL144" s="8"/>
      <c r="LCM144"/>
      <c r="LCN144"/>
      <c r="LCO144"/>
      <c r="LCP144" s="10"/>
      <c r="LCQ144" s="8"/>
      <c r="LCR144"/>
      <c r="LCS144" s="8"/>
      <c r="LCT144"/>
      <c r="LCU144"/>
      <c r="LCV144"/>
      <c r="LCW144" s="10"/>
      <c r="LCX144" s="8"/>
      <c r="LCY144"/>
      <c r="LCZ144" s="8"/>
      <c r="LDA144"/>
      <c r="LDB144"/>
      <c r="LDC144"/>
      <c r="LDD144" s="10"/>
      <c r="LDE144" s="8"/>
      <c r="LDF144"/>
      <c r="LDG144" s="8"/>
      <c r="LDH144"/>
      <c r="LDI144"/>
      <c r="LDJ144"/>
      <c r="LDK144" s="10"/>
      <c r="LDL144" s="8"/>
      <c r="LDM144"/>
      <c r="LDN144" s="8"/>
      <c r="LDO144"/>
      <c r="LDP144"/>
      <c r="LDQ144"/>
      <c r="LDR144" s="10"/>
      <c r="LDS144" s="8"/>
      <c r="LDT144"/>
      <c r="LDU144" s="8"/>
      <c r="LDV144"/>
      <c r="LDW144"/>
      <c r="LDX144"/>
      <c r="LDY144" s="10"/>
      <c r="LDZ144" s="8"/>
      <c r="LEA144"/>
      <c r="LEB144" s="8"/>
      <c r="LEC144"/>
      <c r="LED144"/>
      <c r="LEE144"/>
      <c r="LEF144" s="10"/>
      <c r="LEG144" s="8"/>
      <c r="LEH144"/>
      <c r="LEI144" s="8"/>
      <c r="LEJ144"/>
      <c r="LEK144"/>
      <c r="LEL144"/>
      <c r="LEM144" s="10"/>
      <c r="LEN144" s="8"/>
      <c r="LEO144"/>
      <c r="LEP144" s="8"/>
      <c r="LEQ144"/>
      <c r="LER144"/>
      <c r="LES144"/>
      <c r="LET144" s="10"/>
      <c r="LEU144" s="8"/>
      <c r="LEV144"/>
      <c r="LEW144" s="8"/>
      <c r="LEX144"/>
      <c r="LEY144"/>
      <c r="LEZ144"/>
      <c r="LFA144" s="10"/>
      <c r="LFB144" s="8"/>
      <c r="LFC144"/>
      <c r="LFD144" s="8"/>
      <c r="LFE144"/>
      <c r="LFF144"/>
      <c r="LFG144"/>
      <c r="LFH144" s="10"/>
      <c r="LFI144" s="8"/>
      <c r="LFJ144"/>
      <c r="LFK144" s="8"/>
      <c r="LFL144"/>
      <c r="LFM144"/>
      <c r="LFN144"/>
      <c r="LFO144" s="10"/>
      <c r="LFP144" s="8"/>
      <c r="LFQ144"/>
      <c r="LFR144" s="8"/>
      <c r="LFS144"/>
      <c r="LFT144"/>
      <c r="LFU144"/>
      <c r="LFV144" s="10"/>
      <c r="LFW144" s="8"/>
      <c r="LFX144"/>
      <c r="LFY144" s="8"/>
      <c r="LFZ144"/>
      <c r="LGA144"/>
      <c r="LGB144"/>
      <c r="LGC144" s="10"/>
      <c r="LGD144" s="8"/>
      <c r="LGE144"/>
      <c r="LGF144" s="8"/>
      <c r="LGG144"/>
      <c r="LGH144"/>
      <c r="LGI144"/>
      <c r="LGJ144" s="10"/>
      <c r="LGK144" s="8"/>
      <c r="LGL144"/>
      <c r="LGM144" s="8"/>
      <c r="LGN144"/>
      <c r="LGO144"/>
      <c r="LGP144"/>
      <c r="LGQ144" s="10"/>
      <c r="LGR144" s="8"/>
      <c r="LGS144"/>
      <c r="LGT144" s="8"/>
      <c r="LGU144"/>
      <c r="LGV144"/>
      <c r="LGW144"/>
      <c r="LGX144" s="10"/>
      <c r="LGY144" s="8"/>
      <c r="LGZ144"/>
      <c r="LHA144" s="8"/>
      <c r="LHB144"/>
      <c r="LHC144"/>
      <c r="LHD144"/>
      <c r="LHE144" s="10"/>
      <c r="LHF144" s="8"/>
      <c r="LHG144"/>
      <c r="LHH144" s="8"/>
      <c r="LHI144"/>
      <c r="LHJ144"/>
      <c r="LHK144"/>
      <c r="LHL144" s="10"/>
      <c r="LHM144" s="8"/>
      <c r="LHN144"/>
      <c r="LHO144" s="8"/>
      <c r="LHP144"/>
      <c r="LHQ144"/>
      <c r="LHR144"/>
      <c r="LHS144" s="10"/>
      <c r="LHT144" s="8"/>
      <c r="LHU144"/>
      <c r="LHV144" s="8"/>
      <c r="LHW144"/>
      <c r="LHX144"/>
      <c r="LHY144"/>
      <c r="LHZ144" s="10"/>
      <c r="LIA144" s="22"/>
      <c r="LIB144"/>
      <c r="LIC144" s="8"/>
      <c r="LID144"/>
      <c r="LIE144"/>
      <c r="LIF144"/>
      <c r="LIG144" s="10"/>
      <c r="LIH144" s="22"/>
      <c r="LII144"/>
      <c r="LIJ144" s="8"/>
      <c r="LIK144"/>
      <c r="LIL144"/>
      <c r="LIM144"/>
      <c r="LIN144" s="29"/>
      <c r="LIO144" s="44"/>
      <c r="LIP144" s="8"/>
      <c r="LIQ144" s="8"/>
      <c r="LIR144" s="10"/>
      <c r="LIS144" s="10"/>
      <c r="LIT144"/>
      <c r="LIU144" s="8"/>
      <c r="LIV144"/>
      <c r="LIW144" s="8"/>
      <c r="LIX144" s="6"/>
      <c r="LIY144"/>
      <c r="LIZ144"/>
      <c r="LJA144" s="10"/>
      <c r="LJB144" s="8"/>
      <c r="LJC144"/>
      <c r="LJD144" s="8"/>
      <c r="LJE144"/>
      <c r="LJF144"/>
      <c r="LJG144"/>
      <c r="LJH144" s="10"/>
      <c r="LJI144" s="8"/>
      <c r="LJJ144"/>
      <c r="LJK144" s="8"/>
      <c r="LJL144"/>
      <c r="LJM144"/>
      <c r="LJN144"/>
      <c r="LJO144" s="10"/>
      <c r="LJP144" s="8"/>
      <c r="LJQ144"/>
      <c r="LJR144" s="8"/>
      <c r="LJS144"/>
      <c r="LJT144"/>
      <c r="LJU144"/>
      <c r="LJV144" s="10"/>
      <c r="LJW144" s="8"/>
      <c r="LJX144"/>
      <c r="LJY144" s="8"/>
      <c r="LJZ144"/>
      <c r="LKA144"/>
      <c r="LKB144"/>
      <c r="LKC144" s="10"/>
      <c r="LKD144" s="8"/>
      <c r="LKE144"/>
      <c r="LKF144" s="8"/>
      <c r="LKG144"/>
      <c r="LKH144"/>
      <c r="LKI144"/>
      <c r="LKJ144" s="10"/>
      <c r="LKK144" s="8"/>
      <c r="LKL144"/>
      <c r="LKM144" s="8"/>
      <c r="LKN144"/>
      <c r="LKO144"/>
      <c r="LKP144"/>
      <c r="LKQ144" s="10"/>
      <c r="LKR144" s="8"/>
      <c r="LKS144"/>
      <c r="LKT144" s="8"/>
      <c r="LKU144"/>
      <c r="LKV144"/>
      <c r="LKW144"/>
      <c r="LKX144" s="10"/>
      <c r="LKY144" s="8"/>
      <c r="LKZ144"/>
      <c r="LLA144" s="8"/>
      <c r="LLB144"/>
      <c r="LLC144"/>
      <c r="LLD144"/>
      <c r="LLE144" s="10"/>
      <c r="LLF144" s="8"/>
      <c r="LLG144"/>
      <c r="LLH144" s="8"/>
      <c r="LLI144"/>
      <c r="LLJ144"/>
      <c r="LLK144"/>
      <c r="LLL144" s="10"/>
      <c r="LLM144" s="8"/>
      <c r="LLN144"/>
      <c r="LLO144" s="8"/>
      <c r="LLP144"/>
      <c r="LLQ144"/>
      <c r="LLR144"/>
      <c r="LLS144" s="10"/>
      <c r="LLT144" s="8"/>
      <c r="LLU144"/>
      <c r="LLV144" s="8"/>
      <c r="LLW144"/>
      <c r="LLX144"/>
      <c r="LLY144"/>
      <c r="LLZ144" s="10"/>
      <c r="LMA144" s="8"/>
      <c r="LMB144"/>
      <c r="LMC144" s="8"/>
      <c r="LMD144"/>
      <c r="LME144"/>
      <c r="LMF144"/>
      <c r="LMG144" s="10"/>
      <c r="LMH144" s="8"/>
      <c r="LMI144"/>
      <c r="LMJ144" s="8"/>
      <c r="LMK144"/>
      <c r="LML144"/>
      <c r="LMM144"/>
      <c r="LMN144" s="10"/>
      <c r="LMO144" s="8"/>
      <c r="LMP144"/>
      <c r="LMQ144" s="8"/>
      <c r="LMR144"/>
      <c r="LMS144"/>
      <c r="LMT144"/>
      <c r="LMU144" s="10"/>
      <c r="LMV144" s="8"/>
      <c r="LMW144"/>
      <c r="LMX144" s="8"/>
      <c r="LMY144"/>
      <c r="LMZ144"/>
      <c r="LNA144"/>
      <c r="LNB144" s="10"/>
      <c r="LNC144" s="8"/>
      <c r="LND144"/>
      <c r="LNE144" s="8"/>
      <c r="LNF144"/>
      <c r="LNG144"/>
      <c r="LNH144"/>
      <c r="LNI144" s="10"/>
      <c r="LNJ144" s="8"/>
      <c r="LNK144"/>
      <c r="LNL144" s="8"/>
      <c r="LNM144"/>
      <c r="LNN144"/>
      <c r="LNO144"/>
      <c r="LNP144" s="10"/>
      <c r="LNQ144" s="8"/>
      <c r="LNR144"/>
      <c r="LNS144" s="8"/>
      <c r="LNT144"/>
      <c r="LNU144"/>
      <c r="LNV144"/>
      <c r="LNW144" s="10"/>
      <c r="LNX144" s="8"/>
      <c r="LNY144"/>
      <c r="LNZ144" s="8"/>
      <c r="LOA144"/>
      <c r="LOB144"/>
      <c r="LOC144"/>
      <c r="LOD144" s="10"/>
      <c r="LOE144" s="8"/>
      <c r="LOF144"/>
      <c r="LOG144" s="8"/>
      <c r="LOH144"/>
      <c r="LOI144"/>
      <c r="LOJ144"/>
      <c r="LOK144" s="10"/>
      <c r="LOL144" s="8"/>
      <c r="LOM144"/>
      <c r="LON144" s="8"/>
      <c r="LOO144"/>
      <c r="LOP144"/>
      <c r="LOQ144"/>
      <c r="LOR144" s="10"/>
      <c r="LOS144" s="8"/>
      <c r="LOT144"/>
      <c r="LOU144" s="8"/>
      <c r="LOV144"/>
      <c r="LOW144"/>
      <c r="LOX144"/>
      <c r="LOY144" s="10"/>
      <c r="LOZ144" s="8"/>
      <c r="LPA144"/>
      <c r="LPB144" s="8"/>
      <c r="LPC144"/>
      <c r="LPD144"/>
      <c r="LPE144"/>
      <c r="LPF144" s="10"/>
      <c r="LPG144" s="8"/>
      <c r="LPH144"/>
      <c r="LPI144" s="8"/>
      <c r="LPJ144"/>
      <c r="LPK144"/>
      <c r="LPL144"/>
      <c r="LPM144" s="10"/>
      <c r="LPN144" s="8"/>
      <c r="LPO144"/>
      <c r="LPP144" s="8"/>
      <c r="LPQ144"/>
      <c r="LPR144"/>
      <c r="LPS144"/>
      <c r="LPT144" s="10"/>
      <c r="LPU144" s="8"/>
      <c r="LPV144"/>
      <c r="LPW144" s="8"/>
      <c r="LPX144"/>
      <c r="LPY144"/>
      <c r="LPZ144"/>
      <c r="LQA144" s="10"/>
      <c r="LQB144" s="8"/>
      <c r="LQC144"/>
      <c r="LQD144" s="8"/>
      <c r="LQE144"/>
      <c r="LQF144"/>
      <c r="LQG144"/>
      <c r="LQH144" s="10"/>
      <c r="LQI144" s="8"/>
      <c r="LQJ144"/>
      <c r="LQK144" s="8"/>
      <c r="LQL144"/>
      <c r="LQM144"/>
      <c r="LQN144"/>
      <c r="LQO144" s="10"/>
      <c r="LQP144" s="8"/>
      <c r="LQQ144"/>
      <c r="LQR144" s="8"/>
      <c r="LQS144"/>
      <c r="LQT144"/>
      <c r="LQU144"/>
      <c r="LQV144" s="10"/>
      <c r="LQW144" s="8"/>
      <c r="LQX144"/>
      <c r="LQY144" s="8"/>
      <c r="LQZ144"/>
      <c r="LRA144"/>
      <c r="LRB144"/>
      <c r="LRC144" s="10"/>
      <c r="LRD144" s="22"/>
      <c r="LRE144"/>
      <c r="LRF144" s="8"/>
      <c r="LRG144"/>
      <c r="LRH144"/>
      <c r="LRI144"/>
      <c r="LRJ144" s="10"/>
      <c r="LRK144" s="22"/>
      <c r="LRL144"/>
      <c r="LRM144" s="8"/>
      <c r="LRN144"/>
      <c r="LRO144"/>
      <c r="LRP144"/>
      <c r="LRQ144" s="29"/>
      <c r="LRR144" s="44"/>
      <c r="LRS144" s="8"/>
      <c r="LRT144" s="8"/>
      <c r="LRU144" s="10"/>
      <c r="LRV144" s="10"/>
      <c r="LRW144"/>
      <c r="LRX144" s="8"/>
      <c r="LRY144"/>
      <c r="LRZ144" s="8"/>
      <c r="LSA144" s="6"/>
      <c r="LSB144"/>
      <c r="LSC144"/>
      <c r="LSD144" s="10"/>
      <c r="LSE144" s="8"/>
      <c r="LSF144"/>
      <c r="LSG144" s="8"/>
      <c r="LSH144"/>
      <c r="LSI144"/>
      <c r="LSJ144"/>
      <c r="LSK144" s="10"/>
      <c r="LSL144" s="8"/>
      <c r="LSM144"/>
      <c r="LSN144" s="8"/>
      <c r="LSO144"/>
      <c r="LSP144"/>
      <c r="LSQ144"/>
      <c r="LSR144" s="10"/>
      <c r="LSS144" s="8"/>
      <c r="LST144"/>
      <c r="LSU144" s="8"/>
      <c r="LSV144"/>
      <c r="LSW144"/>
      <c r="LSX144"/>
      <c r="LSY144" s="10"/>
      <c r="LSZ144" s="8"/>
      <c r="LTA144"/>
      <c r="LTB144" s="8"/>
      <c r="LTC144"/>
      <c r="LTD144"/>
      <c r="LTE144"/>
      <c r="LTF144" s="10"/>
      <c r="LTG144" s="8"/>
      <c r="LTH144"/>
      <c r="LTI144" s="8"/>
      <c r="LTJ144"/>
      <c r="LTK144"/>
      <c r="LTL144"/>
      <c r="LTM144" s="10"/>
      <c r="LTN144" s="8"/>
      <c r="LTO144"/>
      <c r="LTP144" s="8"/>
      <c r="LTQ144"/>
      <c r="LTR144"/>
      <c r="LTS144"/>
      <c r="LTT144" s="10"/>
      <c r="LTU144" s="8"/>
      <c r="LTV144"/>
      <c r="LTW144" s="8"/>
      <c r="LTX144"/>
      <c r="LTY144"/>
      <c r="LTZ144"/>
      <c r="LUA144" s="10"/>
      <c r="LUB144" s="8"/>
      <c r="LUC144"/>
      <c r="LUD144" s="8"/>
      <c r="LUE144"/>
      <c r="LUF144"/>
      <c r="LUG144"/>
      <c r="LUH144" s="10"/>
      <c r="LUI144" s="8"/>
      <c r="LUJ144"/>
      <c r="LUK144" s="8"/>
      <c r="LUL144"/>
      <c r="LUM144"/>
      <c r="LUN144"/>
      <c r="LUO144" s="10"/>
      <c r="LUP144" s="8"/>
      <c r="LUQ144"/>
      <c r="LUR144" s="8"/>
      <c r="LUS144"/>
      <c r="LUT144"/>
      <c r="LUU144"/>
      <c r="LUV144" s="10"/>
      <c r="LUW144" s="8"/>
      <c r="LUX144"/>
      <c r="LUY144" s="8"/>
      <c r="LUZ144"/>
      <c r="LVA144"/>
      <c r="LVB144"/>
      <c r="LVC144" s="10"/>
      <c r="LVD144" s="8"/>
      <c r="LVE144"/>
      <c r="LVF144" s="8"/>
      <c r="LVG144"/>
      <c r="LVH144"/>
      <c r="LVI144"/>
      <c r="LVJ144" s="10"/>
      <c r="LVK144" s="8"/>
      <c r="LVL144"/>
      <c r="LVM144" s="8"/>
      <c r="LVN144"/>
      <c r="LVO144"/>
      <c r="LVP144"/>
      <c r="LVQ144" s="10"/>
      <c r="LVR144" s="8"/>
      <c r="LVS144"/>
      <c r="LVT144" s="8"/>
      <c r="LVU144"/>
      <c r="LVV144"/>
      <c r="LVW144"/>
      <c r="LVX144" s="10"/>
      <c r="LVY144" s="8"/>
      <c r="LVZ144"/>
      <c r="LWA144" s="8"/>
      <c r="LWB144"/>
      <c r="LWC144"/>
      <c r="LWD144"/>
      <c r="LWE144" s="10"/>
      <c r="LWF144" s="8"/>
      <c r="LWG144"/>
      <c r="LWH144" s="8"/>
      <c r="LWI144"/>
      <c r="LWJ144"/>
      <c r="LWK144"/>
      <c r="LWL144" s="10"/>
      <c r="LWM144" s="8"/>
      <c r="LWN144"/>
      <c r="LWO144" s="8"/>
      <c r="LWP144"/>
      <c r="LWQ144"/>
      <c r="LWR144"/>
      <c r="LWS144" s="10"/>
      <c r="LWT144" s="8"/>
      <c r="LWU144"/>
      <c r="LWV144" s="8"/>
      <c r="LWW144"/>
      <c r="LWX144"/>
      <c r="LWY144"/>
      <c r="LWZ144" s="10"/>
      <c r="LXA144" s="8"/>
      <c r="LXB144"/>
      <c r="LXC144" s="8"/>
      <c r="LXD144"/>
      <c r="LXE144"/>
      <c r="LXF144"/>
      <c r="LXG144" s="10"/>
      <c r="LXH144" s="8"/>
      <c r="LXI144"/>
      <c r="LXJ144" s="8"/>
      <c r="LXK144"/>
      <c r="LXL144"/>
      <c r="LXM144"/>
      <c r="LXN144" s="10"/>
      <c r="LXO144" s="8"/>
      <c r="LXP144"/>
      <c r="LXQ144" s="8"/>
      <c r="LXR144"/>
      <c r="LXS144"/>
      <c r="LXT144"/>
      <c r="LXU144" s="10"/>
      <c r="LXV144" s="8"/>
      <c r="LXW144"/>
      <c r="LXX144" s="8"/>
      <c r="LXY144"/>
      <c r="LXZ144"/>
      <c r="LYA144"/>
      <c r="LYB144" s="10"/>
      <c r="LYC144" s="8"/>
      <c r="LYD144"/>
      <c r="LYE144" s="8"/>
      <c r="LYF144"/>
      <c r="LYG144"/>
      <c r="LYH144"/>
      <c r="LYI144" s="10"/>
      <c r="LYJ144" s="8"/>
      <c r="LYK144"/>
      <c r="LYL144" s="8"/>
      <c r="LYM144"/>
      <c r="LYN144"/>
      <c r="LYO144"/>
      <c r="LYP144" s="10"/>
      <c r="LYQ144" s="8"/>
      <c r="LYR144"/>
      <c r="LYS144" s="8"/>
      <c r="LYT144"/>
      <c r="LYU144"/>
      <c r="LYV144"/>
      <c r="LYW144" s="10"/>
      <c r="LYX144" s="8"/>
      <c r="LYY144"/>
      <c r="LYZ144" s="8"/>
      <c r="LZA144"/>
      <c r="LZB144"/>
      <c r="LZC144"/>
      <c r="LZD144" s="10"/>
      <c r="LZE144" s="8"/>
      <c r="LZF144"/>
      <c r="LZG144" s="8"/>
      <c r="LZH144"/>
      <c r="LZI144"/>
      <c r="LZJ144"/>
      <c r="LZK144" s="10"/>
      <c r="LZL144" s="8"/>
      <c r="LZM144"/>
      <c r="LZN144" s="8"/>
      <c r="LZO144"/>
      <c r="LZP144"/>
      <c r="LZQ144"/>
      <c r="LZR144" s="10"/>
      <c r="LZS144" s="8"/>
      <c r="LZT144"/>
      <c r="LZU144" s="8"/>
      <c r="LZV144"/>
      <c r="LZW144"/>
      <c r="LZX144"/>
      <c r="LZY144" s="10"/>
      <c r="LZZ144" s="8"/>
      <c r="MAA144"/>
      <c r="MAB144" s="8"/>
      <c r="MAC144"/>
      <c r="MAD144"/>
      <c r="MAE144"/>
      <c r="MAF144" s="10"/>
      <c r="MAG144" s="22"/>
      <c r="MAH144"/>
      <c r="MAI144" s="8"/>
      <c r="MAJ144"/>
      <c r="MAK144"/>
      <c r="MAL144"/>
      <c r="MAM144" s="10"/>
      <c r="MAN144" s="22"/>
      <c r="MAO144"/>
      <c r="MAP144" s="8"/>
      <c r="MAQ144"/>
      <c r="MAR144"/>
      <c r="MAS144"/>
      <c r="MAT144" s="29"/>
      <c r="MAU144" s="44"/>
      <c r="MAV144" s="8"/>
      <c r="MAW144" s="8"/>
      <c r="MAX144" s="10"/>
      <c r="MAY144" s="10"/>
      <c r="MAZ144"/>
      <c r="MBA144" s="8"/>
      <c r="MBB144"/>
      <c r="MBC144" s="8"/>
      <c r="MBD144" s="6"/>
      <c r="MBE144"/>
      <c r="MBF144"/>
      <c r="MBG144" s="10"/>
      <c r="MBH144" s="8"/>
      <c r="MBI144"/>
      <c r="MBJ144" s="8"/>
      <c r="MBK144"/>
      <c r="MBL144"/>
      <c r="MBM144"/>
      <c r="MBN144" s="10"/>
      <c r="MBO144" s="8"/>
      <c r="MBP144"/>
      <c r="MBQ144" s="8"/>
      <c r="MBR144"/>
      <c r="MBS144"/>
      <c r="MBT144"/>
      <c r="MBU144" s="10"/>
      <c r="MBV144" s="8"/>
      <c r="MBW144"/>
      <c r="MBX144" s="8"/>
      <c r="MBY144"/>
      <c r="MBZ144"/>
      <c r="MCA144"/>
      <c r="MCB144" s="10"/>
      <c r="MCC144" s="8"/>
      <c r="MCD144"/>
      <c r="MCE144" s="8"/>
      <c r="MCF144"/>
      <c r="MCG144"/>
      <c r="MCH144"/>
      <c r="MCI144" s="10"/>
      <c r="MCJ144" s="8"/>
      <c r="MCK144"/>
      <c r="MCL144" s="8"/>
      <c r="MCM144"/>
      <c r="MCN144"/>
      <c r="MCO144"/>
      <c r="MCP144" s="10"/>
      <c r="MCQ144" s="8"/>
      <c r="MCR144"/>
      <c r="MCS144" s="8"/>
      <c r="MCT144"/>
      <c r="MCU144"/>
      <c r="MCV144"/>
      <c r="MCW144" s="10"/>
      <c r="MCX144" s="8"/>
      <c r="MCY144"/>
      <c r="MCZ144" s="8"/>
      <c r="MDA144"/>
      <c r="MDB144"/>
      <c r="MDC144"/>
      <c r="MDD144" s="10"/>
      <c r="MDE144" s="8"/>
      <c r="MDF144"/>
      <c r="MDG144" s="8"/>
      <c r="MDH144"/>
      <c r="MDI144"/>
      <c r="MDJ144"/>
      <c r="MDK144" s="10"/>
      <c r="MDL144" s="8"/>
      <c r="MDM144"/>
      <c r="MDN144" s="8"/>
      <c r="MDO144"/>
      <c r="MDP144"/>
      <c r="MDQ144"/>
      <c r="MDR144" s="10"/>
      <c r="MDS144" s="8"/>
      <c r="MDT144"/>
      <c r="MDU144" s="8"/>
      <c r="MDV144"/>
      <c r="MDW144"/>
      <c r="MDX144"/>
      <c r="MDY144" s="10"/>
      <c r="MDZ144" s="8"/>
      <c r="MEA144"/>
      <c r="MEB144" s="8"/>
      <c r="MEC144"/>
      <c r="MED144"/>
      <c r="MEE144"/>
      <c r="MEF144" s="10"/>
      <c r="MEG144" s="8"/>
      <c r="MEH144"/>
      <c r="MEI144" s="8"/>
      <c r="MEJ144"/>
      <c r="MEK144"/>
      <c r="MEL144"/>
      <c r="MEM144" s="10"/>
      <c r="MEN144" s="8"/>
      <c r="MEO144"/>
      <c r="MEP144" s="8"/>
      <c r="MEQ144"/>
      <c r="MER144"/>
      <c r="MES144"/>
      <c r="MET144" s="10"/>
      <c r="MEU144" s="8"/>
      <c r="MEV144"/>
      <c r="MEW144" s="8"/>
      <c r="MEX144"/>
      <c r="MEY144"/>
      <c r="MEZ144"/>
      <c r="MFA144" s="10"/>
      <c r="MFB144" s="8"/>
      <c r="MFC144"/>
      <c r="MFD144" s="8"/>
      <c r="MFE144"/>
      <c r="MFF144"/>
      <c r="MFG144"/>
      <c r="MFH144" s="10"/>
      <c r="MFI144" s="8"/>
      <c r="MFJ144"/>
      <c r="MFK144" s="8"/>
      <c r="MFL144"/>
      <c r="MFM144"/>
      <c r="MFN144"/>
      <c r="MFO144" s="10"/>
      <c r="MFP144" s="8"/>
      <c r="MFQ144"/>
      <c r="MFR144" s="8"/>
      <c r="MFS144"/>
      <c r="MFT144"/>
      <c r="MFU144"/>
      <c r="MFV144" s="10"/>
      <c r="MFW144" s="8"/>
      <c r="MFX144"/>
      <c r="MFY144" s="8"/>
      <c r="MFZ144"/>
      <c r="MGA144"/>
      <c r="MGB144"/>
      <c r="MGC144" s="10"/>
      <c r="MGD144" s="8"/>
      <c r="MGE144"/>
      <c r="MGF144" s="8"/>
      <c r="MGG144"/>
      <c r="MGH144"/>
      <c r="MGI144"/>
      <c r="MGJ144" s="10"/>
      <c r="MGK144" s="8"/>
      <c r="MGL144"/>
      <c r="MGM144" s="8"/>
      <c r="MGN144"/>
      <c r="MGO144"/>
      <c r="MGP144"/>
      <c r="MGQ144" s="10"/>
      <c r="MGR144" s="8"/>
      <c r="MGS144"/>
      <c r="MGT144" s="8"/>
      <c r="MGU144"/>
      <c r="MGV144"/>
      <c r="MGW144"/>
      <c r="MGX144" s="10"/>
      <c r="MGY144" s="8"/>
      <c r="MGZ144"/>
      <c r="MHA144" s="8"/>
      <c r="MHB144"/>
      <c r="MHC144"/>
      <c r="MHD144"/>
      <c r="MHE144" s="10"/>
      <c r="MHF144" s="8"/>
      <c r="MHG144"/>
      <c r="MHH144" s="8"/>
      <c r="MHI144"/>
      <c r="MHJ144"/>
      <c r="MHK144"/>
      <c r="MHL144" s="10"/>
      <c r="MHM144" s="8"/>
      <c r="MHN144"/>
      <c r="MHO144" s="8"/>
      <c r="MHP144"/>
      <c r="MHQ144"/>
      <c r="MHR144"/>
      <c r="MHS144" s="10"/>
      <c r="MHT144" s="8"/>
      <c r="MHU144"/>
      <c r="MHV144" s="8"/>
      <c r="MHW144"/>
      <c r="MHX144"/>
      <c r="MHY144"/>
      <c r="MHZ144" s="10"/>
      <c r="MIA144" s="8"/>
      <c r="MIB144"/>
      <c r="MIC144" s="8"/>
      <c r="MID144"/>
      <c r="MIE144"/>
      <c r="MIF144"/>
      <c r="MIG144" s="10"/>
      <c r="MIH144" s="8"/>
      <c r="MII144"/>
      <c r="MIJ144" s="8"/>
      <c r="MIK144"/>
      <c r="MIL144"/>
      <c r="MIM144"/>
      <c r="MIN144" s="10"/>
      <c r="MIO144" s="8"/>
      <c r="MIP144"/>
      <c r="MIQ144" s="8"/>
      <c r="MIR144"/>
      <c r="MIS144"/>
      <c r="MIT144"/>
      <c r="MIU144" s="10"/>
      <c r="MIV144" s="8"/>
      <c r="MIW144"/>
      <c r="MIX144" s="8"/>
      <c r="MIY144"/>
      <c r="MIZ144"/>
      <c r="MJA144"/>
      <c r="MJB144" s="10"/>
      <c r="MJC144" s="8"/>
      <c r="MJD144"/>
      <c r="MJE144" s="8"/>
      <c r="MJF144"/>
      <c r="MJG144"/>
      <c r="MJH144"/>
      <c r="MJI144" s="10"/>
      <c r="MJJ144" s="22"/>
      <c r="MJK144"/>
      <c r="MJL144" s="8"/>
      <c r="MJM144"/>
      <c r="MJN144"/>
      <c r="MJO144"/>
      <c r="MJP144" s="10"/>
      <c r="MJQ144" s="22"/>
      <c r="MJR144"/>
      <c r="MJS144" s="8"/>
      <c r="MJT144"/>
      <c r="MJU144"/>
      <c r="MJV144"/>
      <c r="MJW144" s="29"/>
      <c r="MJX144" s="44"/>
      <c r="MJY144" s="8"/>
      <c r="MJZ144" s="8"/>
      <c r="MKA144" s="10"/>
      <c r="MKB144" s="10"/>
      <c r="MKC144"/>
      <c r="MKD144" s="8"/>
      <c r="MKE144"/>
      <c r="MKF144" s="8"/>
      <c r="MKG144" s="6"/>
      <c r="MKH144"/>
      <c r="MKI144"/>
      <c r="MKJ144" s="10"/>
      <c r="MKK144" s="8"/>
      <c r="MKL144"/>
      <c r="MKM144" s="8"/>
      <c r="MKN144"/>
      <c r="MKO144"/>
      <c r="MKP144"/>
      <c r="MKQ144" s="10"/>
      <c r="MKR144" s="8"/>
      <c r="MKS144"/>
      <c r="MKT144" s="8"/>
      <c r="MKU144"/>
      <c r="MKV144"/>
      <c r="MKW144"/>
      <c r="MKX144" s="10"/>
      <c r="MKY144" s="8"/>
      <c r="MKZ144"/>
      <c r="MLA144" s="8"/>
      <c r="MLB144"/>
      <c r="MLC144"/>
      <c r="MLD144"/>
      <c r="MLE144" s="10"/>
      <c r="MLF144" s="8"/>
      <c r="MLG144"/>
      <c r="MLH144" s="8"/>
      <c r="MLI144"/>
      <c r="MLJ144"/>
      <c r="MLK144"/>
      <c r="MLL144" s="10"/>
      <c r="MLM144" s="8"/>
      <c r="MLN144"/>
      <c r="MLO144" s="8"/>
      <c r="MLP144"/>
      <c r="MLQ144"/>
      <c r="MLR144"/>
      <c r="MLS144" s="10"/>
      <c r="MLT144" s="8"/>
      <c r="MLU144"/>
      <c r="MLV144" s="8"/>
      <c r="MLW144"/>
      <c r="MLX144"/>
      <c r="MLY144"/>
      <c r="MLZ144" s="10"/>
      <c r="MMA144" s="8"/>
      <c r="MMB144"/>
      <c r="MMC144" s="8"/>
      <c r="MMD144"/>
      <c r="MME144"/>
      <c r="MMF144"/>
      <c r="MMG144" s="10"/>
      <c r="MMH144" s="8"/>
      <c r="MMI144"/>
      <c r="MMJ144" s="8"/>
      <c r="MMK144"/>
      <c r="MML144"/>
      <c r="MMM144"/>
      <c r="MMN144" s="10"/>
      <c r="MMO144" s="8"/>
      <c r="MMP144"/>
      <c r="MMQ144" s="8"/>
      <c r="MMR144"/>
      <c r="MMS144"/>
      <c r="MMT144"/>
      <c r="MMU144" s="10"/>
      <c r="MMV144" s="8"/>
      <c r="MMW144"/>
      <c r="MMX144" s="8"/>
      <c r="MMY144"/>
      <c r="MMZ144"/>
      <c r="MNA144"/>
      <c r="MNB144" s="10"/>
      <c r="MNC144" s="8"/>
      <c r="MND144"/>
      <c r="MNE144" s="8"/>
      <c r="MNF144"/>
      <c r="MNG144"/>
      <c r="MNH144"/>
      <c r="MNI144" s="10"/>
      <c r="MNJ144" s="8"/>
      <c r="MNK144"/>
      <c r="MNL144" s="8"/>
      <c r="MNM144"/>
      <c r="MNN144"/>
      <c r="MNO144"/>
      <c r="MNP144" s="10"/>
      <c r="MNQ144" s="8"/>
      <c r="MNR144"/>
      <c r="MNS144" s="8"/>
      <c r="MNT144"/>
      <c r="MNU144"/>
      <c r="MNV144"/>
      <c r="MNW144" s="10"/>
      <c r="MNX144" s="8"/>
      <c r="MNY144"/>
      <c r="MNZ144" s="8"/>
      <c r="MOA144"/>
      <c r="MOB144"/>
      <c r="MOC144"/>
      <c r="MOD144" s="10"/>
      <c r="MOE144" s="8"/>
      <c r="MOF144"/>
      <c r="MOG144" s="8"/>
      <c r="MOH144"/>
      <c r="MOI144"/>
      <c r="MOJ144"/>
      <c r="MOK144" s="10"/>
      <c r="MOL144" s="8"/>
      <c r="MOM144"/>
      <c r="MON144" s="8"/>
      <c r="MOO144"/>
      <c r="MOP144"/>
      <c r="MOQ144"/>
      <c r="MOR144" s="10"/>
      <c r="MOS144" s="8"/>
      <c r="MOT144"/>
      <c r="MOU144" s="8"/>
      <c r="MOV144"/>
      <c r="MOW144"/>
      <c r="MOX144"/>
      <c r="MOY144" s="10"/>
      <c r="MOZ144" s="8"/>
      <c r="MPA144"/>
      <c r="MPB144" s="8"/>
      <c r="MPC144"/>
      <c r="MPD144"/>
      <c r="MPE144"/>
      <c r="MPF144" s="10"/>
      <c r="MPG144" s="8"/>
      <c r="MPH144"/>
      <c r="MPI144" s="8"/>
      <c r="MPJ144"/>
      <c r="MPK144"/>
      <c r="MPL144"/>
      <c r="MPM144" s="10"/>
      <c r="MPN144" s="8"/>
      <c r="MPO144"/>
      <c r="MPP144" s="8"/>
      <c r="MPQ144"/>
      <c r="MPR144"/>
      <c r="MPS144"/>
      <c r="MPT144" s="10"/>
      <c r="MPU144" s="8"/>
      <c r="MPV144"/>
      <c r="MPW144" s="8"/>
      <c r="MPX144"/>
      <c r="MPY144"/>
      <c r="MPZ144"/>
      <c r="MQA144" s="10"/>
      <c r="MQB144" s="8"/>
      <c r="MQC144"/>
      <c r="MQD144" s="8"/>
      <c r="MQE144"/>
      <c r="MQF144"/>
      <c r="MQG144"/>
      <c r="MQH144" s="10"/>
      <c r="MQI144" s="8"/>
      <c r="MQJ144"/>
      <c r="MQK144" s="8"/>
      <c r="MQL144"/>
      <c r="MQM144"/>
      <c r="MQN144"/>
      <c r="MQO144" s="10"/>
      <c r="MQP144" s="8"/>
      <c r="MQQ144"/>
      <c r="MQR144" s="8"/>
      <c r="MQS144"/>
      <c r="MQT144"/>
      <c r="MQU144"/>
      <c r="MQV144" s="10"/>
      <c r="MQW144" s="8"/>
      <c r="MQX144"/>
      <c r="MQY144" s="8"/>
      <c r="MQZ144"/>
      <c r="MRA144"/>
      <c r="MRB144"/>
      <c r="MRC144" s="10"/>
      <c r="MRD144" s="8"/>
      <c r="MRE144"/>
      <c r="MRF144" s="8"/>
      <c r="MRG144"/>
      <c r="MRH144"/>
      <c r="MRI144"/>
      <c r="MRJ144" s="10"/>
      <c r="MRK144" s="8"/>
      <c r="MRL144"/>
      <c r="MRM144" s="8"/>
      <c r="MRN144"/>
      <c r="MRO144"/>
      <c r="MRP144"/>
      <c r="MRQ144" s="10"/>
      <c r="MRR144" s="8"/>
      <c r="MRS144"/>
      <c r="MRT144" s="8"/>
      <c r="MRU144"/>
      <c r="MRV144"/>
      <c r="MRW144"/>
      <c r="MRX144" s="10"/>
      <c r="MRY144" s="8"/>
      <c r="MRZ144"/>
      <c r="MSA144" s="8"/>
      <c r="MSB144"/>
      <c r="MSC144"/>
      <c r="MSD144"/>
      <c r="MSE144" s="10"/>
      <c r="MSF144" s="8"/>
      <c r="MSG144"/>
      <c r="MSH144" s="8"/>
      <c r="MSI144"/>
      <c r="MSJ144"/>
      <c r="MSK144"/>
      <c r="MSL144" s="10"/>
      <c r="MSM144" s="22"/>
      <c r="MSN144"/>
      <c r="MSO144" s="8"/>
      <c r="MSP144"/>
      <c r="MSQ144"/>
      <c r="MSR144"/>
      <c r="MSS144" s="10"/>
      <c r="MST144" s="22"/>
      <c r="MSU144"/>
      <c r="MSV144" s="8"/>
      <c r="MSW144"/>
      <c r="MSX144"/>
      <c r="MSY144"/>
      <c r="MSZ144" s="29"/>
      <c r="MTA144" s="44"/>
      <c r="MTB144" s="8"/>
      <c r="MTC144" s="8"/>
      <c r="MTD144" s="10"/>
      <c r="MTE144" s="10"/>
      <c r="MTF144"/>
      <c r="MTG144" s="8"/>
      <c r="MTH144"/>
      <c r="MTI144" s="8"/>
      <c r="MTJ144" s="6"/>
      <c r="MTK144"/>
      <c r="MTL144"/>
      <c r="MTM144" s="10"/>
      <c r="MTN144" s="8"/>
      <c r="MTO144"/>
      <c r="MTP144" s="8"/>
      <c r="MTQ144"/>
      <c r="MTR144"/>
      <c r="MTS144"/>
      <c r="MTT144" s="10"/>
      <c r="MTU144" s="8"/>
      <c r="MTV144"/>
      <c r="MTW144" s="8"/>
      <c r="MTX144"/>
      <c r="MTY144"/>
      <c r="MTZ144"/>
      <c r="MUA144" s="10"/>
      <c r="MUB144" s="8"/>
      <c r="MUC144"/>
      <c r="MUD144" s="8"/>
      <c r="MUE144"/>
      <c r="MUF144"/>
      <c r="MUG144"/>
      <c r="MUH144" s="10"/>
      <c r="MUI144" s="8"/>
      <c r="MUJ144"/>
      <c r="MUK144" s="8"/>
      <c r="MUL144"/>
      <c r="MUM144"/>
      <c r="MUN144"/>
      <c r="MUO144" s="10"/>
      <c r="MUP144" s="8"/>
      <c r="MUQ144"/>
      <c r="MUR144" s="8"/>
      <c r="MUS144"/>
      <c r="MUT144"/>
      <c r="MUU144"/>
      <c r="MUV144" s="10"/>
      <c r="MUW144" s="8"/>
      <c r="MUX144"/>
      <c r="MUY144" s="8"/>
      <c r="MUZ144"/>
      <c r="MVA144"/>
      <c r="MVB144"/>
      <c r="MVC144" s="10"/>
      <c r="MVD144" s="8"/>
      <c r="MVE144"/>
      <c r="MVF144" s="8"/>
      <c r="MVG144"/>
      <c r="MVH144"/>
      <c r="MVI144"/>
      <c r="MVJ144" s="10"/>
      <c r="MVK144" s="8"/>
      <c r="MVL144"/>
      <c r="MVM144" s="8"/>
      <c r="MVN144"/>
      <c r="MVO144"/>
      <c r="MVP144"/>
      <c r="MVQ144" s="10"/>
      <c r="MVR144" s="8"/>
      <c r="MVS144"/>
      <c r="MVT144" s="8"/>
      <c r="MVU144"/>
      <c r="MVV144"/>
      <c r="MVW144"/>
      <c r="MVX144" s="10"/>
      <c r="MVY144" s="8"/>
      <c r="MVZ144"/>
      <c r="MWA144" s="8"/>
      <c r="MWB144"/>
      <c r="MWC144"/>
      <c r="MWD144"/>
      <c r="MWE144" s="10"/>
      <c r="MWF144" s="8"/>
      <c r="MWG144"/>
      <c r="MWH144" s="8"/>
      <c r="MWI144"/>
      <c r="MWJ144"/>
      <c r="MWK144"/>
      <c r="MWL144" s="10"/>
      <c r="MWM144" s="8"/>
      <c r="MWN144"/>
      <c r="MWO144" s="8"/>
      <c r="MWP144"/>
      <c r="MWQ144"/>
      <c r="MWR144"/>
      <c r="MWS144" s="10"/>
      <c r="MWT144" s="8"/>
      <c r="MWU144"/>
      <c r="MWV144" s="8"/>
      <c r="MWW144"/>
      <c r="MWX144"/>
      <c r="MWY144"/>
      <c r="MWZ144" s="10"/>
      <c r="MXA144" s="8"/>
      <c r="MXB144"/>
      <c r="MXC144" s="8"/>
      <c r="MXD144"/>
      <c r="MXE144"/>
      <c r="MXF144"/>
      <c r="MXG144" s="10"/>
      <c r="MXH144" s="8"/>
      <c r="MXI144"/>
      <c r="MXJ144" s="8"/>
      <c r="MXK144"/>
      <c r="MXL144"/>
      <c r="MXM144"/>
      <c r="MXN144" s="10"/>
      <c r="MXO144" s="8"/>
      <c r="MXP144"/>
      <c r="MXQ144" s="8"/>
      <c r="MXR144"/>
      <c r="MXS144"/>
      <c r="MXT144"/>
      <c r="MXU144" s="10"/>
      <c r="MXV144" s="8"/>
      <c r="MXW144"/>
      <c r="MXX144" s="8"/>
      <c r="MXY144"/>
      <c r="MXZ144"/>
      <c r="MYA144"/>
      <c r="MYB144" s="10"/>
      <c r="MYC144" s="8"/>
      <c r="MYD144"/>
      <c r="MYE144" s="8"/>
      <c r="MYF144"/>
      <c r="MYG144"/>
      <c r="MYH144"/>
      <c r="MYI144" s="10"/>
      <c r="MYJ144" s="8"/>
      <c r="MYK144"/>
      <c r="MYL144" s="8"/>
      <c r="MYM144"/>
      <c r="MYN144"/>
      <c r="MYO144"/>
      <c r="MYP144" s="10"/>
      <c r="MYQ144" s="8"/>
      <c r="MYR144"/>
      <c r="MYS144" s="8"/>
      <c r="MYT144"/>
      <c r="MYU144"/>
      <c r="MYV144"/>
      <c r="MYW144" s="10"/>
      <c r="MYX144" s="8"/>
      <c r="MYY144"/>
      <c r="MYZ144" s="8"/>
      <c r="MZA144"/>
      <c r="MZB144"/>
      <c r="MZC144"/>
      <c r="MZD144" s="10"/>
      <c r="MZE144" s="8"/>
      <c r="MZF144"/>
      <c r="MZG144" s="8"/>
      <c r="MZH144"/>
      <c r="MZI144"/>
      <c r="MZJ144"/>
      <c r="MZK144" s="10"/>
      <c r="MZL144" s="8"/>
      <c r="MZM144"/>
      <c r="MZN144" s="8"/>
      <c r="MZO144"/>
      <c r="MZP144"/>
      <c r="MZQ144"/>
      <c r="MZR144" s="10"/>
      <c r="MZS144" s="8"/>
      <c r="MZT144"/>
      <c r="MZU144" s="8"/>
      <c r="MZV144"/>
      <c r="MZW144"/>
      <c r="MZX144"/>
      <c r="MZY144" s="10"/>
      <c r="MZZ144" s="8"/>
      <c r="NAA144"/>
      <c r="NAB144" s="8"/>
      <c r="NAC144"/>
      <c r="NAD144"/>
      <c r="NAE144"/>
      <c r="NAF144" s="10"/>
      <c r="NAG144" s="8"/>
      <c r="NAH144"/>
      <c r="NAI144" s="8"/>
      <c r="NAJ144"/>
      <c r="NAK144"/>
      <c r="NAL144"/>
      <c r="NAM144" s="10"/>
      <c r="NAN144" s="8"/>
      <c r="NAO144"/>
      <c r="NAP144" s="8"/>
      <c r="NAQ144"/>
      <c r="NAR144"/>
      <c r="NAS144"/>
      <c r="NAT144" s="10"/>
      <c r="NAU144" s="8"/>
      <c r="NAV144"/>
      <c r="NAW144" s="8"/>
      <c r="NAX144"/>
      <c r="NAY144"/>
      <c r="NAZ144"/>
      <c r="NBA144" s="10"/>
      <c r="NBB144" s="8"/>
      <c r="NBC144"/>
      <c r="NBD144" s="8"/>
      <c r="NBE144"/>
      <c r="NBF144"/>
      <c r="NBG144"/>
      <c r="NBH144" s="10"/>
      <c r="NBI144" s="8"/>
      <c r="NBJ144"/>
      <c r="NBK144" s="8"/>
      <c r="NBL144"/>
      <c r="NBM144"/>
      <c r="NBN144"/>
      <c r="NBO144" s="10"/>
      <c r="NBP144" s="22"/>
      <c r="NBQ144"/>
      <c r="NBR144" s="8"/>
      <c r="NBS144"/>
      <c r="NBT144"/>
      <c r="NBU144"/>
      <c r="NBV144" s="10"/>
      <c r="NBW144" s="22"/>
      <c r="NBX144"/>
      <c r="NBY144" s="8"/>
      <c r="NBZ144"/>
      <c r="NCA144"/>
      <c r="NCB144"/>
      <c r="NCC144" s="29"/>
      <c r="NCD144" s="44"/>
      <c r="NCE144" s="8"/>
      <c r="NCF144" s="8"/>
      <c r="NCG144" s="10"/>
      <c r="NCH144" s="10"/>
      <c r="NCI144"/>
      <c r="NCJ144" s="8"/>
      <c r="NCK144"/>
      <c r="NCL144" s="8"/>
      <c r="NCM144" s="6"/>
      <c r="NCN144"/>
      <c r="NCO144"/>
      <c r="NCP144" s="10"/>
      <c r="NCQ144" s="8"/>
      <c r="NCR144"/>
      <c r="NCS144" s="8"/>
      <c r="NCT144"/>
      <c r="NCU144"/>
      <c r="NCV144"/>
      <c r="NCW144" s="10"/>
      <c r="NCX144" s="8"/>
      <c r="NCY144"/>
      <c r="NCZ144" s="8"/>
      <c r="NDA144"/>
      <c r="NDB144"/>
      <c r="NDC144"/>
      <c r="NDD144" s="10"/>
      <c r="NDE144" s="8"/>
      <c r="NDF144"/>
      <c r="NDG144" s="8"/>
      <c r="NDH144"/>
      <c r="NDI144"/>
      <c r="NDJ144"/>
      <c r="NDK144" s="10"/>
      <c r="NDL144" s="8"/>
      <c r="NDM144"/>
      <c r="NDN144" s="8"/>
      <c r="NDO144"/>
      <c r="NDP144"/>
      <c r="NDQ144"/>
      <c r="NDR144" s="10"/>
      <c r="NDS144" s="8"/>
      <c r="NDT144"/>
      <c r="NDU144" s="8"/>
      <c r="NDV144"/>
      <c r="NDW144"/>
      <c r="NDX144"/>
      <c r="NDY144" s="10"/>
      <c r="NDZ144" s="8"/>
      <c r="NEA144"/>
      <c r="NEB144" s="8"/>
      <c r="NEC144"/>
      <c r="NED144"/>
      <c r="NEE144"/>
      <c r="NEF144" s="10"/>
      <c r="NEG144" s="8"/>
      <c r="NEH144"/>
      <c r="NEI144" s="8"/>
      <c r="NEJ144"/>
      <c r="NEK144"/>
      <c r="NEL144"/>
      <c r="NEM144" s="10"/>
      <c r="NEN144" s="8"/>
      <c r="NEO144"/>
      <c r="NEP144" s="8"/>
      <c r="NEQ144"/>
      <c r="NER144"/>
      <c r="NES144"/>
      <c r="NET144" s="10"/>
      <c r="NEU144" s="8"/>
      <c r="NEV144"/>
      <c r="NEW144" s="8"/>
      <c r="NEX144"/>
      <c r="NEY144"/>
      <c r="NEZ144"/>
      <c r="NFA144" s="10"/>
      <c r="NFB144" s="8"/>
      <c r="NFC144"/>
      <c r="NFD144" s="8"/>
      <c r="NFE144"/>
      <c r="NFF144"/>
      <c r="NFG144"/>
      <c r="NFH144" s="10"/>
      <c r="NFI144" s="8"/>
      <c r="NFJ144"/>
      <c r="NFK144" s="8"/>
      <c r="NFL144"/>
      <c r="NFM144"/>
      <c r="NFN144"/>
      <c r="NFO144" s="10"/>
      <c r="NFP144" s="8"/>
      <c r="NFQ144"/>
      <c r="NFR144" s="8"/>
      <c r="NFS144"/>
      <c r="NFT144"/>
      <c r="NFU144"/>
      <c r="NFV144" s="10"/>
      <c r="NFW144" s="8"/>
      <c r="NFX144"/>
      <c r="NFY144" s="8"/>
      <c r="NFZ144"/>
      <c r="NGA144"/>
      <c r="NGB144"/>
      <c r="NGC144" s="10"/>
      <c r="NGD144" s="8"/>
      <c r="NGE144"/>
      <c r="NGF144" s="8"/>
      <c r="NGG144"/>
      <c r="NGH144"/>
      <c r="NGI144"/>
      <c r="NGJ144" s="10"/>
      <c r="NGK144" s="8"/>
      <c r="NGL144"/>
      <c r="NGM144" s="8"/>
      <c r="NGN144"/>
      <c r="NGO144"/>
      <c r="NGP144"/>
      <c r="NGQ144" s="10"/>
      <c r="NGR144" s="8"/>
      <c r="NGS144"/>
      <c r="NGT144" s="8"/>
      <c r="NGU144"/>
      <c r="NGV144"/>
      <c r="NGW144"/>
      <c r="NGX144" s="10"/>
      <c r="NGY144" s="8"/>
      <c r="NGZ144"/>
      <c r="NHA144" s="8"/>
      <c r="NHB144"/>
      <c r="NHC144"/>
      <c r="NHD144"/>
      <c r="NHE144" s="10"/>
      <c r="NHF144" s="8"/>
      <c r="NHG144"/>
      <c r="NHH144" s="8"/>
      <c r="NHI144"/>
      <c r="NHJ144"/>
      <c r="NHK144"/>
      <c r="NHL144" s="10"/>
      <c r="NHM144" s="8"/>
      <c r="NHN144"/>
      <c r="NHO144" s="8"/>
      <c r="NHP144"/>
      <c r="NHQ144"/>
      <c r="NHR144"/>
      <c r="NHS144" s="10"/>
      <c r="NHT144" s="8"/>
      <c r="NHU144"/>
      <c r="NHV144" s="8"/>
      <c r="NHW144"/>
      <c r="NHX144"/>
      <c r="NHY144"/>
      <c r="NHZ144" s="10"/>
      <c r="NIA144" s="8"/>
      <c r="NIB144"/>
      <c r="NIC144" s="8"/>
      <c r="NID144"/>
      <c r="NIE144"/>
      <c r="NIF144"/>
      <c r="NIG144" s="10"/>
      <c r="NIH144" s="8"/>
      <c r="NII144"/>
      <c r="NIJ144" s="8"/>
      <c r="NIK144"/>
      <c r="NIL144"/>
      <c r="NIM144"/>
      <c r="NIN144" s="10"/>
      <c r="NIO144" s="8"/>
      <c r="NIP144"/>
      <c r="NIQ144" s="8"/>
      <c r="NIR144"/>
      <c r="NIS144"/>
      <c r="NIT144"/>
      <c r="NIU144" s="10"/>
      <c r="NIV144" s="8"/>
      <c r="NIW144"/>
      <c r="NIX144" s="8"/>
      <c r="NIY144"/>
      <c r="NIZ144"/>
      <c r="NJA144"/>
      <c r="NJB144" s="10"/>
      <c r="NJC144" s="8"/>
      <c r="NJD144"/>
      <c r="NJE144" s="8"/>
      <c r="NJF144"/>
      <c r="NJG144"/>
      <c r="NJH144"/>
      <c r="NJI144" s="10"/>
      <c r="NJJ144" s="8"/>
      <c r="NJK144"/>
      <c r="NJL144" s="8"/>
      <c r="NJM144"/>
      <c r="NJN144"/>
      <c r="NJO144"/>
      <c r="NJP144" s="10"/>
      <c r="NJQ144" s="8"/>
      <c r="NJR144"/>
      <c r="NJS144" s="8"/>
      <c r="NJT144"/>
      <c r="NJU144"/>
      <c r="NJV144"/>
      <c r="NJW144" s="10"/>
      <c r="NJX144" s="8"/>
      <c r="NJY144"/>
      <c r="NJZ144" s="8"/>
      <c r="NKA144"/>
      <c r="NKB144"/>
      <c r="NKC144"/>
      <c r="NKD144" s="10"/>
      <c r="NKE144" s="8"/>
      <c r="NKF144"/>
      <c r="NKG144" s="8"/>
      <c r="NKH144"/>
      <c r="NKI144"/>
      <c r="NKJ144"/>
      <c r="NKK144" s="10"/>
      <c r="NKL144" s="8"/>
      <c r="NKM144"/>
      <c r="NKN144" s="8"/>
      <c r="NKO144"/>
      <c r="NKP144"/>
      <c r="NKQ144"/>
      <c r="NKR144" s="10"/>
      <c r="NKS144" s="22"/>
      <c r="NKT144"/>
      <c r="NKU144" s="8"/>
      <c r="NKV144"/>
      <c r="NKW144"/>
      <c r="NKX144"/>
      <c r="NKY144" s="10"/>
      <c r="NKZ144" s="22"/>
      <c r="NLA144"/>
      <c r="NLB144" s="8"/>
      <c r="NLC144"/>
      <c r="NLD144"/>
      <c r="NLE144"/>
      <c r="NLF144" s="29"/>
      <c r="NLG144" s="44"/>
      <c r="NLH144" s="8"/>
      <c r="NLI144" s="8"/>
      <c r="NLJ144" s="10"/>
      <c r="NLK144" s="10"/>
      <c r="NLL144"/>
      <c r="NLM144" s="8"/>
      <c r="NLN144"/>
      <c r="NLO144" s="8"/>
      <c r="NLP144" s="6"/>
      <c r="NLQ144"/>
      <c r="NLR144"/>
      <c r="NLS144" s="10"/>
      <c r="NLT144" s="8"/>
      <c r="NLU144"/>
      <c r="NLV144" s="8"/>
      <c r="NLW144"/>
      <c r="NLX144"/>
      <c r="NLY144"/>
      <c r="NLZ144" s="10"/>
      <c r="NMA144" s="8"/>
      <c r="NMB144"/>
      <c r="NMC144" s="8"/>
      <c r="NMD144"/>
      <c r="NME144"/>
      <c r="NMF144"/>
      <c r="NMG144" s="10"/>
      <c r="NMH144" s="8"/>
      <c r="NMI144"/>
      <c r="NMJ144" s="8"/>
      <c r="NMK144"/>
      <c r="NML144"/>
      <c r="NMM144"/>
      <c r="NMN144" s="10"/>
      <c r="NMO144" s="8"/>
      <c r="NMP144"/>
      <c r="NMQ144" s="8"/>
      <c r="NMR144"/>
      <c r="NMS144"/>
      <c r="NMT144"/>
      <c r="NMU144" s="10"/>
      <c r="NMV144" s="8"/>
      <c r="NMW144"/>
      <c r="NMX144" s="8"/>
      <c r="NMY144"/>
      <c r="NMZ144"/>
      <c r="NNA144"/>
      <c r="NNB144" s="10"/>
      <c r="NNC144" s="8"/>
      <c r="NND144"/>
      <c r="NNE144" s="8"/>
      <c r="NNF144"/>
      <c r="NNG144"/>
      <c r="NNH144"/>
      <c r="NNI144" s="10"/>
      <c r="NNJ144" s="8"/>
      <c r="NNK144"/>
      <c r="NNL144" s="8"/>
      <c r="NNM144"/>
      <c r="NNN144"/>
      <c r="NNO144"/>
      <c r="NNP144" s="10"/>
      <c r="NNQ144" s="8"/>
      <c r="NNR144"/>
      <c r="NNS144" s="8"/>
      <c r="NNT144"/>
      <c r="NNU144"/>
      <c r="NNV144"/>
      <c r="NNW144" s="10"/>
      <c r="NNX144" s="8"/>
      <c r="NNY144"/>
      <c r="NNZ144" s="8"/>
      <c r="NOA144"/>
      <c r="NOB144"/>
      <c r="NOC144"/>
      <c r="NOD144" s="10"/>
      <c r="NOE144" s="8"/>
      <c r="NOF144"/>
      <c r="NOG144" s="8"/>
      <c r="NOH144"/>
      <c r="NOI144"/>
      <c r="NOJ144"/>
      <c r="NOK144" s="10"/>
      <c r="NOL144" s="8"/>
      <c r="NOM144"/>
      <c r="NON144" s="8"/>
      <c r="NOO144"/>
      <c r="NOP144"/>
      <c r="NOQ144"/>
      <c r="NOR144" s="10"/>
      <c r="NOS144" s="8"/>
      <c r="NOT144"/>
      <c r="NOU144" s="8"/>
      <c r="NOV144"/>
      <c r="NOW144"/>
      <c r="NOX144"/>
      <c r="NOY144" s="10"/>
      <c r="NOZ144" s="8"/>
      <c r="NPA144"/>
      <c r="NPB144" s="8"/>
      <c r="NPC144"/>
      <c r="NPD144"/>
      <c r="NPE144"/>
      <c r="NPF144" s="10"/>
      <c r="NPG144" s="8"/>
      <c r="NPH144"/>
      <c r="NPI144" s="8"/>
      <c r="NPJ144"/>
      <c r="NPK144"/>
      <c r="NPL144"/>
      <c r="NPM144" s="10"/>
      <c r="NPN144" s="8"/>
      <c r="NPO144"/>
      <c r="NPP144" s="8"/>
      <c r="NPQ144"/>
      <c r="NPR144"/>
      <c r="NPS144"/>
      <c r="NPT144" s="10"/>
      <c r="NPU144" s="8"/>
      <c r="NPV144"/>
      <c r="NPW144" s="8"/>
      <c r="NPX144"/>
      <c r="NPY144"/>
      <c r="NPZ144"/>
      <c r="NQA144" s="10"/>
      <c r="NQB144" s="8"/>
      <c r="NQC144"/>
      <c r="NQD144" s="8"/>
      <c r="NQE144"/>
      <c r="NQF144"/>
      <c r="NQG144"/>
      <c r="NQH144" s="10"/>
      <c r="NQI144" s="8"/>
      <c r="NQJ144"/>
      <c r="NQK144" s="8"/>
      <c r="NQL144"/>
      <c r="NQM144"/>
      <c r="NQN144"/>
      <c r="NQO144" s="10"/>
      <c r="NQP144" s="8"/>
      <c r="NQQ144"/>
      <c r="NQR144" s="8"/>
      <c r="NQS144"/>
      <c r="NQT144"/>
      <c r="NQU144"/>
      <c r="NQV144" s="10"/>
      <c r="NQW144" s="8"/>
      <c r="NQX144"/>
      <c r="NQY144" s="8"/>
      <c r="NQZ144"/>
      <c r="NRA144"/>
      <c r="NRB144"/>
      <c r="NRC144" s="10"/>
      <c r="NRD144" s="8"/>
      <c r="NRE144"/>
      <c r="NRF144" s="8"/>
      <c r="NRG144"/>
      <c r="NRH144"/>
      <c r="NRI144"/>
      <c r="NRJ144" s="10"/>
      <c r="NRK144" s="8"/>
      <c r="NRL144"/>
      <c r="NRM144" s="8"/>
      <c r="NRN144"/>
      <c r="NRO144"/>
      <c r="NRP144"/>
      <c r="NRQ144" s="10"/>
      <c r="NRR144" s="8"/>
      <c r="NRS144"/>
      <c r="NRT144" s="8"/>
      <c r="NRU144"/>
      <c r="NRV144"/>
      <c r="NRW144"/>
      <c r="NRX144" s="10"/>
      <c r="NRY144" s="8"/>
      <c r="NRZ144"/>
      <c r="NSA144" s="8"/>
      <c r="NSB144"/>
      <c r="NSC144"/>
      <c r="NSD144"/>
      <c r="NSE144" s="10"/>
      <c r="NSF144" s="8"/>
      <c r="NSG144"/>
      <c r="NSH144" s="8"/>
      <c r="NSI144"/>
      <c r="NSJ144"/>
      <c r="NSK144"/>
      <c r="NSL144" s="10"/>
      <c r="NSM144" s="8"/>
      <c r="NSN144"/>
      <c r="NSO144" s="8"/>
      <c r="NSP144"/>
      <c r="NSQ144"/>
      <c r="NSR144"/>
      <c r="NSS144" s="10"/>
      <c r="NST144" s="8"/>
      <c r="NSU144"/>
      <c r="NSV144" s="8"/>
      <c r="NSW144"/>
      <c r="NSX144"/>
      <c r="NSY144"/>
      <c r="NSZ144" s="10"/>
      <c r="NTA144" s="8"/>
      <c r="NTB144"/>
      <c r="NTC144" s="8"/>
      <c r="NTD144"/>
      <c r="NTE144"/>
      <c r="NTF144"/>
      <c r="NTG144" s="10"/>
      <c r="NTH144" s="8"/>
      <c r="NTI144"/>
      <c r="NTJ144" s="8"/>
      <c r="NTK144"/>
      <c r="NTL144"/>
      <c r="NTM144"/>
      <c r="NTN144" s="10"/>
      <c r="NTO144" s="8"/>
      <c r="NTP144"/>
      <c r="NTQ144" s="8"/>
      <c r="NTR144"/>
      <c r="NTS144"/>
      <c r="NTT144"/>
      <c r="NTU144" s="10"/>
      <c r="NTV144" s="22"/>
      <c r="NTW144"/>
      <c r="NTX144" s="8"/>
      <c r="NTY144"/>
      <c r="NTZ144"/>
      <c r="NUA144"/>
      <c r="NUB144" s="10"/>
      <c r="NUC144" s="22"/>
      <c r="NUD144"/>
      <c r="NUE144" s="8"/>
      <c r="NUF144"/>
      <c r="NUG144"/>
      <c r="NUH144"/>
      <c r="NUI144" s="29"/>
      <c r="NUJ144" s="44"/>
      <c r="NUK144" s="8"/>
      <c r="NUL144" s="8"/>
      <c r="NUM144" s="10"/>
      <c r="NUN144" s="10"/>
      <c r="NUO144"/>
      <c r="NUP144" s="8"/>
      <c r="NUQ144"/>
      <c r="NUR144" s="8"/>
      <c r="NUS144" s="6"/>
      <c r="NUT144"/>
      <c r="NUU144"/>
      <c r="NUV144" s="10"/>
      <c r="NUW144" s="8"/>
      <c r="NUX144"/>
      <c r="NUY144" s="8"/>
      <c r="NUZ144"/>
      <c r="NVA144"/>
      <c r="NVB144"/>
      <c r="NVC144" s="10"/>
      <c r="NVD144" s="8"/>
      <c r="NVE144"/>
      <c r="NVF144" s="8"/>
      <c r="NVG144"/>
      <c r="NVH144"/>
      <c r="NVI144"/>
      <c r="NVJ144" s="10"/>
      <c r="NVK144" s="8"/>
      <c r="NVL144"/>
      <c r="NVM144" s="8"/>
      <c r="NVN144"/>
      <c r="NVO144"/>
      <c r="NVP144"/>
      <c r="NVQ144" s="10"/>
      <c r="NVR144" s="8"/>
      <c r="NVS144"/>
      <c r="NVT144" s="8"/>
      <c r="NVU144"/>
      <c r="NVV144"/>
      <c r="NVW144"/>
      <c r="NVX144" s="10"/>
      <c r="NVY144" s="8"/>
      <c r="NVZ144"/>
      <c r="NWA144" s="8"/>
      <c r="NWB144"/>
      <c r="NWC144"/>
      <c r="NWD144"/>
      <c r="NWE144" s="10"/>
      <c r="NWF144" s="8"/>
      <c r="NWG144"/>
      <c r="NWH144" s="8"/>
      <c r="NWI144"/>
      <c r="NWJ144"/>
      <c r="NWK144"/>
      <c r="NWL144" s="10"/>
      <c r="NWM144" s="8"/>
      <c r="NWN144"/>
      <c r="NWO144" s="8"/>
      <c r="NWP144"/>
      <c r="NWQ144"/>
      <c r="NWR144"/>
      <c r="NWS144" s="10"/>
      <c r="NWT144" s="8"/>
      <c r="NWU144"/>
      <c r="NWV144" s="8"/>
      <c r="NWW144"/>
      <c r="NWX144"/>
      <c r="NWY144"/>
      <c r="NWZ144" s="10"/>
      <c r="NXA144" s="8"/>
      <c r="NXB144"/>
      <c r="NXC144" s="8"/>
      <c r="NXD144"/>
      <c r="NXE144"/>
      <c r="NXF144"/>
      <c r="NXG144" s="10"/>
      <c r="NXH144" s="8"/>
      <c r="NXI144"/>
      <c r="NXJ144" s="8"/>
      <c r="NXK144"/>
      <c r="NXL144"/>
      <c r="NXM144"/>
      <c r="NXN144" s="10"/>
      <c r="NXO144" s="8"/>
      <c r="NXP144"/>
      <c r="NXQ144" s="8"/>
      <c r="NXR144"/>
      <c r="NXS144"/>
      <c r="NXT144"/>
      <c r="NXU144" s="10"/>
      <c r="NXV144" s="8"/>
      <c r="NXW144"/>
      <c r="NXX144" s="8"/>
      <c r="NXY144"/>
      <c r="NXZ144"/>
      <c r="NYA144"/>
      <c r="NYB144" s="10"/>
      <c r="NYC144" s="8"/>
      <c r="NYD144"/>
      <c r="NYE144" s="8"/>
      <c r="NYF144"/>
      <c r="NYG144"/>
      <c r="NYH144"/>
      <c r="NYI144" s="10"/>
      <c r="NYJ144" s="8"/>
      <c r="NYK144"/>
      <c r="NYL144" s="8"/>
      <c r="NYM144"/>
      <c r="NYN144"/>
      <c r="NYO144"/>
      <c r="NYP144" s="10"/>
      <c r="NYQ144" s="8"/>
      <c r="NYR144"/>
      <c r="NYS144" s="8"/>
      <c r="NYT144"/>
      <c r="NYU144"/>
      <c r="NYV144"/>
      <c r="NYW144" s="10"/>
      <c r="NYX144" s="8"/>
      <c r="NYY144"/>
      <c r="NYZ144" s="8"/>
      <c r="NZA144"/>
      <c r="NZB144"/>
      <c r="NZC144"/>
      <c r="NZD144" s="10"/>
      <c r="NZE144" s="8"/>
      <c r="NZF144"/>
      <c r="NZG144" s="8"/>
      <c r="NZH144"/>
      <c r="NZI144"/>
      <c r="NZJ144"/>
      <c r="NZK144" s="10"/>
      <c r="NZL144" s="8"/>
      <c r="NZM144"/>
      <c r="NZN144" s="8"/>
      <c r="NZO144"/>
      <c r="NZP144"/>
      <c r="NZQ144"/>
      <c r="NZR144" s="10"/>
      <c r="NZS144" s="8"/>
      <c r="NZT144"/>
      <c r="NZU144" s="8"/>
      <c r="NZV144"/>
      <c r="NZW144"/>
      <c r="NZX144"/>
      <c r="NZY144" s="10"/>
      <c r="NZZ144" s="8"/>
      <c r="OAA144"/>
      <c r="OAB144" s="8"/>
      <c r="OAC144"/>
      <c r="OAD144"/>
      <c r="OAE144"/>
      <c r="OAF144" s="10"/>
      <c r="OAG144" s="8"/>
      <c r="OAH144"/>
      <c r="OAI144" s="8"/>
      <c r="OAJ144"/>
      <c r="OAK144"/>
      <c r="OAL144"/>
      <c r="OAM144" s="10"/>
      <c r="OAN144" s="8"/>
      <c r="OAO144"/>
      <c r="OAP144" s="8"/>
      <c r="OAQ144"/>
      <c r="OAR144"/>
      <c r="OAS144"/>
      <c r="OAT144" s="10"/>
      <c r="OAU144" s="8"/>
      <c r="OAV144"/>
      <c r="OAW144" s="8"/>
      <c r="OAX144"/>
      <c r="OAY144"/>
      <c r="OAZ144"/>
      <c r="OBA144" s="10"/>
      <c r="OBB144" s="8"/>
      <c r="OBC144"/>
      <c r="OBD144" s="8"/>
      <c r="OBE144"/>
      <c r="OBF144"/>
      <c r="OBG144"/>
      <c r="OBH144" s="10"/>
      <c r="OBI144" s="8"/>
      <c r="OBJ144"/>
      <c r="OBK144" s="8"/>
      <c r="OBL144"/>
      <c r="OBM144"/>
      <c r="OBN144"/>
      <c r="OBO144" s="10"/>
      <c r="OBP144" s="8"/>
      <c r="OBQ144"/>
      <c r="OBR144" s="8"/>
      <c r="OBS144"/>
      <c r="OBT144"/>
      <c r="OBU144"/>
      <c r="OBV144" s="10"/>
      <c r="OBW144" s="8"/>
      <c r="OBX144"/>
      <c r="OBY144" s="8"/>
      <c r="OBZ144"/>
      <c r="OCA144"/>
      <c r="OCB144"/>
      <c r="OCC144" s="10"/>
      <c r="OCD144" s="8"/>
      <c r="OCE144"/>
      <c r="OCF144" s="8"/>
      <c r="OCG144"/>
      <c r="OCH144"/>
      <c r="OCI144"/>
      <c r="OCJ144" s="10"/>
      <c r="OCK144" s="8"/>
      <c r="OCL144"/>
      <c r="OCM144" s="8"/>
      <c r="OCN144"/>
      <c r="OCO144"/>
      <c r="OCP144"/>
      <c r="OCQ144" s="10"/>
      <c r="OCR144" s="8"/>
      <c r="OCS144"/>
      <c r="OCT144" s="8"/>
      <c r="OCU144"/>
      <c r="OCV144"/>
      <c r="OCW144"/>
      <c r="OCX144" s="10"/>
      <c r="OCY144" s="22"/>
      <c r="OCZ144"/>
      <c r="ODA144" s="8"/>
      <c r="ODB144"/>
      <c r="ODC144"/>
      <c r="ODD144"/>
      <c r="ODE144" s="10"/>
      <c r="ODF144" s="22"/>
      <c r="ODG144"/>
      <c r="ODH144" s="8"/>
      <c r="ODI144"/>
      <c r="ODJ144"/>
      <c r="ODK144"/>
      <c r="ODL144" s="29"/>
      <c r="ODM144" s="44"/>
      <c r="ODN144" s="8"/>
      <c r="ODO144" s="8"/>
      <c r="ODP144" s="10"/>
      <c r="ODQ144" s="10"/>
      <c r="ODR144"/>
      <c r="ODS144" s="8"/>
      <c r="ODT144"/>
      <c r="ODU144" s="8"/>
      <c r="ODV144" s="6"/>
      <c r="ODW144"/>
      <c r="ODX144"/>
      <c r="ODY144" s="10"/>
      <c r="ODZ144" s="8"/>
      <c r="OEA144"/>
      <c r="OEB144" s="8"/>
      <c r="OEC144"/>
      <c r="OED144"/>
      <c r="OEE144"/>
      <c r="OEF144" s="10"/>
      <c r="OEG144" s="8"/>
      <c r="OEH144"/>
      <c r="OEI144" s="8"/>
      <c r="OEJ144"/>
      <c r="OEK144"/>
      <c r="OEL144"/>
      <c r="OEM144" s="10"/>
      <c r="OEN144" s="8"/>
      <c r="OEO144"/>
      <c r="OEP144" s="8"/>
      <c r="OEQ144"/>
      <c r="OER144"/>
      <c r="OES144"/>
      <c r="OET144" s="10"/>
      <c r="OEU144" s="8"/>
      <c r="OEV144"/>
      <c r="OEW144" s="8"/>
      <c r="OEX144"/>
      <c r="OEY144"/>
      <c r="OEZ144"/>
      <c r="OFA144" s="10"/>
      <c r="OFB144" s="8"/>
      <c r="OFC144"/>
      <c r="OFD144" s="8"/>
      <c r="OFE144"/>
      <c r="OFF144"/>
      <c r="OFG144"/>
      <c r="OFH144" s="10"/>
      <c r="OFI144" s="8"/>
      <c r="OFJ144"/>
      <c r="OFK144" s="8"/>
      <c r="OFL144"/>
      <c r="OFM144"/>
      <c r="OFN144"/>
      <c r="OFO144" s="10"/>
      <c r="OFP144" s="8"/>
      <c r="OFQ144"/>
      <c r="OFR144" s="8"/>
      <c r="OFS144"/>
      <c r="OFT144"/>
      <c r="OFU144"/>
      <c r="OFV144" s="10"/>
      <c r="OFW144" s="8"/>
      <c r="OFX144"/>
      <c r="OFY144" s="8"/>
      <c r="OFZ144"/>
      <c r="OGA144"/>
      <c r="OGB144"/>
      <c r="OGC144" s="10"/>
      <c r="OGD144" s="8"/>
      <c r="OGE144"/>
      <c r="OGF144" s="8"/>
      <c r="OGG144"/>
      <c r="OGH144"/>
      <c r="OGI144"/>
      <c r="OGJ144" s="10"/>
      <c r="OGK144" s="8"/>
      <c r="OGL144"/>
      <c r="OGM144" s="8"/>
      <c r="OGN144"/>
      <c r="OGO144"/>
      <c r="OGP144"/>
      <c r="OGQ144" s="10"/>
      <c r="OGR144" s="8"/>
      <c r="OGS144"/>
      <c r="OGT144" s="8"/>
      <c r="OGU144"/>
      <c r="OGV144"/>
      <c r="OGW144"/>
      <c r="OGX144" s="10"/>
      <c r="OGY144" s="8"/>
      <c r="OGZ144"/>
      <c r="OHA144" s="8"/>
      <c r="OHB144"/>
      <c r="OHC144"/>
      <c r="OHD144"/>
      <c r="OHE144" s="10"/>
      <c r="OHF144" s="8"/>
      <c r="OHG144"/>
      <c r="OHH144" s="8"/>
      <c r="OHI144"/>
      <c r="OHJ144"/>
      <c r="OHK144"/>
      <c r="OHL144" s="10"/>
      <c r="OHM144" s="8"/>
      <c r="OHN144"/>
      <c r="OHO144" s="8"/>
      <c r="OHP144"/>
      <c r="OHQ144"/>
      <c r="OHR144"/>
      <c r="OHS144" s="10"/>
      <c r="OHT144" s="8"/>
      <c r="OHU144"/>
      <c r="OHV144" s="8"/>
      <c r="OHW144"/>
      <c r="OHX144"/>
      <c r="OHY144"/>
      <c r="OHZ144" s="10"/>
      <c r="OIA144" s="8"/>
      <c r="OIB144"/>
      <c r="OIC144" s="8"/>
      <c r="OID144"/>
      <c r="OIE144"/>
      <c r="OIF144"/>
      <c r="OIG144" s="10"/>
      <c r="OIH144" s="8"/>
      <c r="OII144"/>
      <c r="OIJ144" s="8"/>
      <c r="OIK144"/>
      <c r="OIL144"/>
      <c r="OIM144"/>
      <c r="OIN144" s="10"/>
      <c r="OIO144" s="8"/>
      <c r="OIP144"/>
      <c r="OIQ144" s="8"/>
      <c r="OIR144"/>
      <c r="OIS144"/>
      <c r="OIT144"/>
      <c r="OIU144" s="10"/>
      <c r="OIV144" s="8"/>
      <c r="OIW144"/>
      <c r="OIX144" s="8"/>
      <c r="OIY144"/>
      <c r="OIZ144"/>
      <c r="OJA144"/>
      <c r="OJB144" s="10"/>
      <c r="OJC144" s="8"/>
      <c r="OJD144"/>
      <c r="OJE144" s="8"/>
      <c r="OJF144"/>
      <c r="OJG144"/>
      <c r="OJH144"/>
      <c r="OJI144" s="10"/>
      <c r="OJJ144" s="8"/>
      <c r="OJK144"/>
      <c r="OJL144" s="8"/>
      <c r="OJM144"/>
      <c r="OJN144"/>
      <c r="OJO144"/>
      <c r="OJP144" s="10"/>
      <c r="OJQ144" s="8"/>
      <c r="OJR144"/>
      <c r="OJS144" s="8"/>
      <c r="OJT144"/>
      <c r="OJU144"/>
      <c r="OJV144"/>
      <c r="OJW144" s="10"/>
      <c r="OJX144" s="8"/>
      <c r="OJY144"/>
      <c r="OJZ144" s="8"/>
      <c r="OKA144"/>
      <c r="OKB144"/>
      <c r="OKC144"/>
      <c r="OKD144" s="10"/>
      <c r="OKE144" s="8"/>
      <c r="OKF144"/>
      <c r="OKG144" s="8"/>
      <c r="OKH144"/>
      <c r="OKI144"/>
      <c r="OKJ144"/>
      <c r="OKK144" s="10"/>
      <c r="OKL144" s="8"/>
      <c r="OKM144"/>
      <c r="OKN144" s="8"/>
      <c r="OKO144"/>
      <c r="OKP144"/>
      <c r="OKQ144"/>
      <c r="OKR144" s="10"/>
      <c r="OKS144" s="8"/>
      <c r="OKT144"/>
      <c r="OKU144" s="8"/>
      <c r="OKV144"/>
      <c r="OKW144"/>
      <c r="OKX144"/>
      <c r="OKY144" s="10"/>
      <c r="OKZ144" s="8"/>
      <c r="OLA144"/>
      <c r="OLB144" s="8"/>
      <c r="OLC144"/>
      <c r="OLD144"/>
      <c r="OLE144"/>
      <c r="OLF144" s="10"/>
      <c r="OLG144" s="8"/>
      <c r="OLH144"/>
      <c r="OLI144" s="8"/>
      <c r="OLJ144"/>
      <c r="OLK144"/>
      <c r="OLL144"/>
      <c r="OLM144" s="10"/>
      <c r="OLN144" s="8"/>
      <c r="OLO144"/>
      <c r="OLP144" s="8"/>
      <c r="OLQ144"/>
      <c r="OLR144"/>
      <c r="OLS144"/>
      <c r="OLT144" s="10"/>
      <c r="OLU144" s="8"/>
      <c r="OLV144"/>
      <c r="OLW144" s="8"/>
      <c r="OLX144"/>
      <c r="OLY144"/>
      <c r="OLZ144"/>
      <c r="OMA144" s="10"/>
      <c r="OMB144" s="22"/>
      <c r="OMC144"/>
      <c r="OMD144" s="8"/>
      <c r="OME144"/>
      <c r="OMF144"/>
      <c r="OMG144"/>
      <c r="OMH144" s="10"/>
      <c r="OMI144" s="22"/>
      <c r="OMJ144"/>
      <c r="OMK144" s="8"/>
      <c r="OML144"/>
      <c r="OMM144"/>
      <c r="OMN144"/>
      <c r="OMO144" s="29"/>
      <c r="OMP144" s="44"/>
      <c r="OMQ144" s="8"/>
      <c r="OMR144" s="8"/>
      <c r="OMS144" s="10"/>
      <c r="OMT144" s="10"/>
      <c r="OMU144"/>
      <c r="OMV144" s="8"/>
      <c r="OMW144"/>
      <c r="OMX144" s="8"/>
      <c r="OMY144" s="6"/>
      <c r="OMZ144"/>
      <c r="ONA144"/>
      <c r="ONB144" s="10"/>
      <c r="ONC144" s="8"/>
      <c r="OND144"/>
      <c r="ONE144" s="8"/>
      <c r="ONF144"/>
      <c r="ONG144"/>
      <c r="ONH144"/>
      <c r="ONI144" s="10"/>
      <c r="ONJ144" s="8"/>
      <c r="ONK144"/>
      <c r="ONL144" s="8"/>
      <c r="ONM144"/>
      <c r="ONN144"/>
      <c r="ONO144"/>
      <c r="ONP144" s="10"/>
      <c r="ONQ144" s="8"/>
      <c r="ONR144"/>
      <c r="ONS144" s="8"/>
      <c r="ONT144"/>
      <c r="ONU144"/>
      <c r="ONV144"/>
      <c r="ONW144" s="10"/>
      <c r="ONX144" s="8"/>
      <c r="ONY144"/>
      <c r="ONZ144" s="8"/>
      <c r="OOA144"/>
      <c r="OOB144"/>
      <c r="OOC144"/>
      <c r="OOD144" s="10"/>
      <c r="OOE144" s="8"/>
      <c r="OOF144"/>
      <c r="OOG144" s="8"/>
      <c r="OOH144"/>
      <c r="OOI144"/>
      <c r="OOJ144"/>
      <c r="OOK144" s="10"/>
      <c r="OOL144" s="8"/>
      <c r="OOM144"/>
      <c r="OON144" s="8"/>
      <c r="OOO144"/>
      <c r="OOP144"/>
      <c r="OOQ144"/>
      <c r="OOR144" s="10"/>
      <c r="OOS144" s="8"/>
      <c r="OOT144"/>
      <c r="OOU144" s="8"/>
      <c r="OOV144"/>
      <c r="OOW144"/>
      <c r="OOX144"/>
      <c r="OOY144" s="10"/>
      <c r="OOZ144" s="8"/>
      <c r="OPA144"/>
      <c r="OPB144" s="8"/>
      <c r="OPC144"/>
      <c r="OPD144"/>
      <c r="OPE144"/>
      <c r="OPF144" s="10"/>
      <c r="OPG144" s="8"/>
      <c r="OPH144"/>
      <c r="OPI144" s="8"/>
      <c r="OPJ144"/>
      <c r="OPK144"/>
      <c r="OPL144"/>
      <c r="OPM144" s="10"/>
      <c r="OPN144" s="8"/>
      <c r="OPO144"/>
      <c r="OPP144" s="8"/>
      <c r="OPQ144"/>
      <c r="OPR144"/>
      <c r="OPS144"/>
      <c r="OPT144" s="10"/>
      <c r="OPU144" s="8"/>
      <c r="OPV144"/>
      <c r="OPW144" s="8"/>
      <c r="OPX144"/>
      <c r="OPY144"/>
      <c r="OPZ144"/>
      <c r="OQA144" s="10"/>
      <c r="OQB144" s="8"/>
      <c r="OQC144"/>
      <c r="OQD144" s="8"/>
      <c r="OQE144"/>
      <c r="OQF144"/>
      <c r="OQG144"/>
      <c r="OQH144" s="10"/>
      <c r="OQI144" s="8"/>
      <c r="OQJ144"/>
      <c r="OQK144" s="8"/>
      <c r="OQL144"/>
      <c r="OQM144"/>
      <c r="OQN144"/>
      <c r="OQO144" s="10"/>
      <c r="OQP144" s="8"/>
      <c r="OQQ144"/>
      <c r="OQR144" s="8"/>
      <c r="OQS144"/>
      <c r="OQT144"/>
      <c r="OQU144"/>
      <c r="OQV144" s="10"/>
      <c r="OQW144" s="8"/>
      <c r="OQX144"/>
      <c r="OQY144" s="8"/>
      <c r="OQZ144"/>
      <c r="ORA144"/>
      <c r="ORB144"/>
      <c r="ORC144" s="10"/>
      <c r="ORD144" s="8"/>
      <c r="ORE144"/>
      <c r="ORF144" s="8"/>
      <c r="ORG144"/>
      <c r="ORH144"/>
      <c r="ORI144"/>
      <c r="ORJ144" s="10"/>
      <c r="ORK144" s="8"/>
      <c r="ORL144"/>
      <c r="ORM144" s="8"/>
      <c r="ORN144"/>
      <c r="ORO144"/>
      <c r="ORP144"/>
      <c r="ORQ144" s="10"/>
      <c r="ORR144" s="8"/>
      <c r="ORS144"/>
      <c r="ORT144" s="8"/>
      <c r="ORU144"/>
      <c r="ORV144"/>
      <c r="ORW144"/>
      <c r="ORX144" s="10"/>
      <c r="ORY144" s="8"/>
      <c r="ORZ144"/>
      <c r="OSA144" s="8"/>
      <c r="OSB144"/>
      <c r="OSC144"/>
      <c r="OSD144"/>
      <c r="OSE144" s="10"/>
      <c r="OSF144" s="8"/>
      <c r="OSG144"/>
      <c r="OSH144" s="8"/>
      <c r="OSI144"/>
      <c r="OSJ144"/>
      <c r="OSK144"/>
      <c r="OSL144" s="10"/>
      <c r="OSM144" s="8"/>
      <c r="OSN144"/>
      <c r="OSO144" s="8"/>
      <c r="OSP144"/>
      <c r="OSQ144"/>
      <c r="OSR144"/>
      <c r="OSS144" s="10"/>
      <c r="OST144" s="8"/>
      <c r="OSU144"/>
      <c r="OSV144" s="8"/>
      <c r="OSW144"/>
      <c r="OSX144"/>
      <c r="OSY144"/>
      <c r="OSZ144" s="10"/>
      <c r="OTA144" s="8"/>
      <c r="OTB144"/>
      <c r="OTC144" s="8"/>
      <c r="OTD144"/>
      <c r="OTE144"/>
      <c r="OTF144"/>
      <c r="OTG144" s="10"/>
      <c r="OTH144" s="8"/>
      <c r="OTI144"/>
      <c r="OTJ144" s="8"/>
      <c r="OTK144"/>
      <c r="OTL144"/>
      <c r="OTM144"/>
      <c r="OTN144" s="10"/>
      <c r="OTO144" s="8"/>
      <c r="OTP144"/>
      <c r="OTQ144" s="8"/>
      <c r="OTR144"/>
      <c r="OTS144"/>
      <c r="OTT144"/>
      <c r="OTU144" s="10"/>
      <c r="OTV144" s="8"/>
      <c r="OTW144"/>
      <c r="OTX144" s="8"/>
      <c r="OTY144"/>
      <c r="OTZ144"/>
      <c r="OUA144"/>
      <c r="OUB144" s="10"/>
      <c r="OUC144" s="8"/>
      <c r="OUD144"/>
      <c r="OUE144" s="8"/>
      <c r="OUF144"/>
      <c r="OUG144"/>
      <c r="OUH144"/>
      <c r="OUI144" s="10"/>
      <c r="OUJ144" s="8"/>
      <c r="OUK144"/>
      <c r="OUL144" s="8"/>
      <c r="OUM144"/>
      <c r="OUN144"/>
      <c r="OUO144"/>
      <c r="OUP144" s="10"/>
      <c r="OUQ144" s="8"/>
      <c r="OUR144"/>
      <c r="OUS144" s="8"/>
      <c r="OUT144"/>
      <c r="OUU144"/>
      <c r="OUV144"/>
      <c r="OUW144" s="10"/>
      <c r="OUX144" s="8"/>
      <c r="OUY144"/>
      <c r="OUZ144" s="8"/>
      <c r="OVA144"/>
      <c r="OVB144"/>
      <c r="OVC144"/>
      <c r="OVD144" s="10"/>
      <c r="OVE144" s="22"/>
      <c r="OVF144"/>
      <c r="OVG144" s="8"/>
      <c r="OVH144"/>
      <c r="OVI144"/>
      <c r="OVJ144"/>
      <c r="OVK144" s="10"/>
      <c r="OVL144" s="22"/>
      <c r="OVM144"/>
      <c r="OVN144" s="8"/>
      <c r="OVO144"/>
      <c r="OVP144"/>
      <c r="OVQ144"/>
      <c r="OVR144" s="29"/>
      <c r="OVS144" s="44"/>
      <c r="OVT144" s="8"/>
      <c r="OVU144" s="8"/>
      <c r="OVV144" s="10"/>
      <c r="OVW144" s="10"/>
      <c r="OVX144"/>
      <c r="OVY144" s="8"/>
      <c r="OVZ144"/>
      <c r="OWA144" s="8"/>
      <c r="OWB144" s="6"/>
      <c r="OWC144"/>
      <c r="OWD144"/>
      <c r="OWE144" s="10"/>
      <c r="OWF144" s="8"/>
      <c r="OWG144"/>
      <c r="OWH144" s="8"/>
      <c r="OWI144"/>
      <c r="OWJ144"/>
      <c r="OWK144"/>
      <c r="OWL144" s="10"/>
      <c r="OWM144" s="8"/>
      <c r="OWN144"/>
      <c r="OWO144" s="8"/>
      <c r="OWP144"/>
      <c r="OWQ144"/>
      <c r="OWR144"/>
      <c r="OWS144" s="10"/>
      <c r="OWT144" s="8"/>
      <c r="OWU144"/>
      <c r="OWV144" s="8"/>
      <c r="OWW144"/>
      <c r="OWX144"/>
      <c r="OWY144"/>
      <c r="OWZ144" s="10"/>
      <c r="OXA144" s="8"/>
      <c r="OXB144"/>
      <c r="OXC144" s="8"/>
      <c r="OXD144"/>
      <c r="OXE144"/>
      <c r="OXF144"/>
      <c r="OXG144" s="10"/>
      <c r="OXH144" s="8"/>
      <c r="OXI144"/>
      <c r="OXJ144" s="8"/>
      <c r="OXK144"/>
      <c r="OXL144"/>
      <c r="OXM144"/>
      <c r="OXN144" s="10"/>
      <c r="OXO144" s="8"/>
      <c r="OXP144"/>
      <c r="OXQ144" s="8"/>
      <c r="OXR144"/>
      <c r="OXS144"/>
      <c r="OXT144"/>
      <c r="OXU144" s="10"/>
      <c r="OXV144" s="8"/>
      <c r="OXW144"/>
      <c r="OXX144" s="8"/>
      <c r="OXY144"/>
      <c r="OXZ144"/>
      <c r="OYA144"/>
      <c r="OYB144" s="10"/>
      <c r="OYC144" s="8"/>
      <c r="OYD144"/>
      <c r="OYE144" s="8"/>
      <c r="OYF144"/>
      <c r="OYG144"/>
      <c r="OYH144"/>
      <c r="OYI144" s="10"/>
      <c r="OYJ144" s="8"/>
      <c r="OYK144"/>
      <c r="OYL144" s="8"/>
      <c r="OYM144"/>
      <c r="OYN144"/>
      <c r="OYO144"/>
      <c r="OYP144" s="10"/>
      <c r="OYQ144" s="8"/>
      <c r="OYR144"/>
      <c r="OYS144" s="8"/>
      <c r="OYT144"/>
      <c r="OYU144"/>
      <c r="OYV144"/>
      <c r="OYW144" s="10"/>
      <c r="OYX144" s="8"/>
      <c r="OYY144"/>
      <c r="OYZ144" s="8"/>
      <c r="OZA144"/>
      <c r="OZB144"/>
      <c r="OZC144"/>
      <c r="OZD144" s="10"/>
      <c r="OZE144" s="8"/>
      <c r="OZF144"/>
      <c r="OZG144" s="8"/>
      <c r="OZH144"/>
      <c r="OZI144"/>
      <c r="OZJ144"/>
      <c r="OZK144" s="10"/>
      <c r="OZL144" s="8"/>
      <c r="OZM144"/>
      <c r="OZN144" s="8"/>
      <c r="OZO144"/>
      <c r="OZP144"/>
      <c r="OZQ144"/>
      <c r="OZR144" s="10"/>
      <c r="OZS144" s="8"/>
      <c r="OZT144"/>
      <c r="OZU144" s="8"/>
      <c r="OZV144"/>
      <c r="OZW144"/>
      <c r="OZX144"/>
      <c r="OZY144" s="10"/>
      <c r="OZZ144" s="8"/>
      <c r="PAA144"/>
      <c r="PAB144" s="8"/>
      <c r="PAC144"/>
      <c r="PAD144"/>
      <c r="PAE144"/>
      <c r="PAF144" s="10"/>
      <c r="PAG144" s="8"/>
      <c r="PAH144"/>
      <c r="PAI144" s="8"/>
      <c r="PAJ144"/>
      <c r="PAK144"/>
      <c r="PAL144"/>
      <c r="PAM144" s="10"/>
      <c r="PAN144" s="8"/>
      <c r="PAO144"/>
      <c r="PAP144" s="8"/>
      <c r="PAQ144"/>
      <c r="PAR144"/>
      <c r="PAS144"/>
      <c r="PAT144" s="10"/>
      <c r="PAU144" s="8"/>
      <c r="PAV144"/>
      <c r="PAW144" s="8"/>
      <c r="PAX144"/>
      <c r="PAY144"/>
      <c r="PAZ144"/>
      <c r="PBA144" s="10"/>
      <c r="PBB144" s="8"/>
      <c r="PBC144"/>
      <c r="PBD144" s="8"/>
      <c r="PBE144"/>
      <c r="PBF144"/>
      <c r="PBG144"/>
      <c r="PBH144" s="10"/>
      <c r="PBI144" s="8"/>
      <c r="PBJ144"/>
      <c r="PBK144" s="8"/>
      <c r="PBL144"/>
      <c r="PBM144"/>
      <c r="PBN144"/>
      <c r="PBO144" s="10"/>
      <c r="PBP144" s="8"/>
      <c r="PBQ144"/>
      <c r="PBR144" s="8"/>
      <c r="PBS144"/>
      <c r="PBT144"/>
      <c r="PBU144"/>
      <c r="PBV144" s="10"/>
      <c r="PBW144" s="8"/>
      <c r="PBX144"/>
      <c r="PBY144" s="8"/>
      <c r="PBZ144"/>
      <c r="PCA144"/>
      <c r="PCB144"/>
      <c r="PCC144" s="10"/>
      <c r="PCD144" s="8"/>
      <c r="PCE144"/>
      <c r="PCF144" s="8"/>
      <c r="PCG144"/>
      <c r="PCH144"/>
      <c r="PCI144"/>
      <c r="PCJ144" s="10"/>
      <c r="PCK144" s="8"/>
      <c r="PCL144"/>
      <c r="PCM144" s="8"/>
      <c r="PCN144"/>
      <c r="PCO144"/>
      <c r="PCP144"/>
      <c r="PCQ144" s="10"/>
      <c r="PCR144" s="8"/>
      <c r="PCS144"/>
      <c r="PCT144" s="8"/>
      <c r="PCU144"/>
      <c r="PCV144"/>
      <c r="PCW144"/>
      <c r="PCX144" s="10"/>
      <c r="PCY144" s="8"/>
      <c r="PCZ144"/>
      <c r="PDA144" s="8"/>
      <c r="PDB144"/>
      <c r="PDC144"/>
      <c r="PDD144"/>
      <c r="PDE144" s="10"/>
      <c r="PDF144" s="8"/>
      <c r="PDG144"/>
      <c r="PDH144" s="8"/>
      <c r="PDI144"/>
      <c r="PDJ144"/>
      <c r="PDK144"/>
      <c r="PDL144" s="10"/>
      <c r="PDM144" s="8"/>
      <c r="PDN144"/>
      <c r="PDO144" s="8"/>
      <c r="PDP144"/>
      <c r="PDQ144"/>
      <c r="PDR144"/>
      <c r="PDS144" s="10"/>
      <c r="PDT144" s="8"/>
      <c r="PDU144"/>
      <c r="PDV144" s="8"/>
      <c r="PDW144"/>
      <c r="PDX144"/>
      <c r="PDY144"/>
      <c r="PDZ144" s="10"/>
      <c r="PEA144" s="8"/>
      <c r="PEB144"/>
      <c r="PEC144" s="8"/>
      <c r="PED144"/>
      <c r="PEE144"/>
      <c r="PEF144"/>
      <c r="PEG144" s="10"/>
      <c r="PEH144" s="22"/>
      <c r="PEI144"/>
      <c r="PEJ144" s="8"/>
      <c r="PEK144"/>
      <c r="PEL144"/>
      <c r="PEM144"/>
      <c r="PEN144" s="10"/>
      <c r="PEO144" s="22"/>
      <c r="PEP144"/>
      <c r="PEQ144" s="8"/>
      <c r="PER144"/>
      <c r="PES144"/>
      <c r="PET144"/>
      <c r="PEU144" s="29"/>
      <c r="PEV144" s="44"/>
      <c r="PEW144" s="8"/>
      <c r="PEX144" s="8"/>
      <c r="PEY144" s="10"/>
      <c r="PEZ144" s="10"/>
      <c r="PFA144"/>
      <c r="PFB144" s="8"/>
      <c r="PFC144"/>
      <c r="PFD144" s="8"/>
      <c r="PFE144" s="6"/>
      <c r="PFF144"/>
      <c r="PFG144"/>
      <c r="PFH144" s="10"/>
      <c r="PFI144" s="8"/>
      <c r="PFJ144"/>
      <c r="PFK144" s="8"/>
      <c r="PFL144"/>
      <c r="PFM144"/>
      <c r="PFN144"/>
      <c r="PFO144" s="10"/>
      <c r="PFP144" s="8"/>
      <c r="PFQ144"/>
      <c r="PFR144" s="8"/>
      <c r="PFS144"/>
      <c r="PFT144"/>
      <c r="PFU144"/>
      <c r="PFV144" s="10"/>
      <c r="PFW144" s="8"/>
      <c r="PFX144"/>
      <c r="PFY144" s="8"/>
      <c r="PFZ144"/>
      <c r="PGA144"/>
      <c r="PGB144"/>
      <c r="PGC144" s="10"/>
      <c r="PGD144" s="8"/>
      <c r="PGE144"/>
      <c r="PGF144" s="8"/>
      <c r="PGG144"/>
      <c r="PGH144"/>
      <c r="PGI144"/>
      <c r="PGJ144" s="10"/>
      <c r="PGK144" s="8"/>
      <c r="PGL144"/>
      <c r="PGM144" s="8"/>
      <c r="PGN144"/>
      <c r="PGO144"/>
      <c r="PGP144"/>
      <c r="PGQ144" s="10"/>
      <c r="PGR144" s="8"/>
      <c r="PGS144"/>
      <c r="PGT144" s="8"/>
      <c r="PGU144"/>
      <c r="PGV144"/>
      <c r="PGW144"/>
      <c r="PGX144" s="10"/>
      <c r="PGY144" s="8"/>
      <c r="PGZ144"/>
      <c r="PHA144" s="8"/>
      <c r="PHB144"/>
      <c r="PHC144"/>
      <c r="PHD144"/>
      <c r="PHE144" s="10"/>
      <c r="PHF144" s="8"/>
      <c r="PHG144"/>
      <c r="PHH144" s="8"/>
      <c r="PHI144"/>
      <c r="PHJ144"/>
      <c r="PHK144"/>
      <c r="PHL144" s="10"/>
      <c r="PHM144" s="8"/>
      <c r="PHN144"/>
      <c r="PHO144" s="8"/>
      <c r="PHP144"/>
      <c r="PHQ144"/>
      <c r="PHR144"/>
      <c r="PHS144" s="10"/>
      <c r="PHT144" s="8"/>
      <c r="PHU144"/>
      <c r="PHV144" s="8"/>
      <c r="PHW144"/>
      <c r="PHX144"/>
      <c r="PHY144"/>
      <c r="PHZ144" s="10"/>
      <c r="PIA144" s="8"/>
      <c r="PIB144"/>
      <c r="PIC144" s="8"/>
      <c r="PID144"/>
      <c r="PIE144"/>
      <c r="PIF144"/>
      <c r="PIG144" s="10"/>
      <c r="PIH144" s="8"/>
      <c r="PII144"/>
      <c r="PIJ144" s="8"/>
      <c r="PIK144"/>
      <c r="PIL144"/>
      <c r="PIM144"/>
      <c r="PIN144" s="10"/>
      <c r="PIO144" s="8"/>
      <c r="PIP144"/>
      <c r="PIQ144" s="8"/>
      <c r="PIR144"/>
      <c r="PIS144"/>
      <c r="PIT144"/>
      <c r="PIU144" s="10"/>
      <c r="PIV144" s="8"/>
      <c r="PIW144"/>
      <c r="PIX144" s="8"/>
      <c r="PIY144"/>
      <c r="PIZ144"/>
      <c r="PJA144"/>
      <c r="PJB144" s="10"/>
      <c r="PJC144" s="8"/>
      <c r="PJD144"/>
      <c r="PJE144" s="8"/>
      <c r="PJF144"/>
      <c r="PJG144"/>
      <c r="PJH144"/>
      <c r="PJI144" s="10"/>
      <c r="PJJ144" s="8"/>
      <c r="PJK144"/>
      <c r="PJL144" s="8"/>
      <c r="PJM144"/>
      <c r="PJN144"/>
      <c r="PJO144"/>
      <c r="PJP144" s="10"/>
      <c r="PJQ144" s="8"/>
      <c r="PJR144"/>
      <c r="PJS144" s="8"/>
      <c r="PJT144"/>
      <c r="PJU144"/>
      <c r="PJV144"/>
      <c r="PJW144" s="10"/>
      <c r="PJX144" s="8"/>
      <c r="PJY144"/>
      <c r="PJZ144" s="8"/>
      <c r="PKA144"/>
      <c r="PKB144"/>
      <c r="PKC144"/>
      <c r="PKD144" s="10"/>
      <c r="PKE144" s="8"/>
      <c r="PKF144"/>
      <c r="PKG144" s="8"/>
      <c r="PKH144"/>
      <c r="PKI144"/>
      <c r="PKJ144"/>
      <c r="PKK144" s="10"/>
      <c r="PKL144" s="8"/>
      <c r="PKM144"/>
      <c r="PKN144" s="8"/>
      <c r="PKO144"/>
      <c r="PKP144"/>
      <c r="PKQ144"/>
      <c r="PKR144" s="10"/>
      <c r="PKS144" s="8"/>
      <c r="PKT144"/>
      <c r="PKU144" s="8"/>
      <c r="PKV144"/>
      <c r="PKW144"/>
      <c r="PKX144"/>
      <c r="PKY144" s="10"/>
      <c r="PKZ144" s="8"/>
      <c r="PLA144"/>
      <c r="PLB144" s="8"/>
      <c r="PLC144"/>
      <c r="PLD144"/>
      <c r="PLE144"/>
      <c r="PLF144" s="10"/>
      <c r="PLG144" s="8"/>
      <c r="PLH144"/>
      <c r="PLI144" s="8"/>
      <c r="PLJ144"/>
      <c r="PLK144"/>
      <c r="PLL144"/>
      <c r="PLM144" s="10"/>
      <c r="PLN144" s="8"/>
      <c r="PLO144"/>
      <c r="PLP144" s="8"/>
      <c r="PLQ144"/>
      <c r="PLR144"/>
      <c r="PLS144"/>
      <c r="PLT144" s="10"/>
      <c r="PLU144" s="8"/>
      <c r="PLV144"/>
      <c r="PLW144" s="8"/>
      <c r="PLX144"/>
      <c r="PLY144"/>
      <c r="PLZ144"/>
      <c r="PMA144" s="10"/>
      <c r="PMB144" s="8"/>
      <c r="PMC144"/>
      <c r="PMD144" s="8"/>
      <c r="PME144"/>
      <c r="PMF144"/>
      <c r="PMG144"/>
      <c r="PMH144" s="10"/>
      <c r="PMI144" s="8"/>
      <c r="PMJ144"/>
      <c r="PMK144" s="8"/>
      <c r="PML144"/>
      <c r="PMM144"/>
      <c r="PMN144"/>
      <c r="PMO144" s="10"/>
      <c r="PMP144" s="8"/>
      <c r="PMQ144"/>
      <c r="PMR144" s="8"/>
      <c r="PMS144"/>
      <c r="PMT144"/>
      <c r="PMU144"/>
      <c r="PMV144" s="10"/>
      <c r="PMW144" s="8"/>
      <c r="PMX144"/>
      <c r="PMY144" s="8"/>
      <c r="PMZ144"/>
      <c r="PNA144"/>
      <c r="PNB144"/>
      <c r="PNC144" s="10"/>
      <c r="PND144" s="8"/>
      <c r="PNE144"/>
      <c r="PNF144" s="8"/>
      <c r="PNG144"/>
      <c r="PNH144"/>
      <c r="PNI144"/>
      <c r="PNJ144" s="10"/>
      <c r="PNK144" s="22"/>
      <c r="PNL144"/>
      <c r="PNM144" s="8"/>
      <c r="PNN144"/>
      <c r="PNO144"/>
      <c r="PNP144"/>
      <c r="PNQ144" s="10"/>
      <c r="PNR144" s="22"/>
      <c r="PNS144"/>
      <c r="PNT144" s="8"/>
      <c r="PNU144"/>
      <c r="PNV144"/>
      <c r="PNW144"/>
      <c r="PNX144" s="29"/>
      <c r="PNY144" s="44"/>
      <c r="PNZ144" s="8"/>
      <c r="POA144" s="8"/>
      <c r="POB144" s="10"/>
      <c r="POC144" s="10"/>
      <c r="POD144"/>
      <c r="POE144" s="8"/>
      <c r="POF144"/>
      <c r="POG144" s="8"/>
      <c r="POH144" s="6"/>
      <c r="POI144"/>
      <c r="POJ144"/>
      <c r="POK144" s="10"/>
      <c r="POL144" s="8"/>
      <c r="POM144"/>
      <c r="PON144" s="8"/>
      <c r="POO144"/>
      <c r="POP144"/>
      <c r="POQ144"/>
      <c r="POR144" s="10"/>
      <c r="POS144" s="8"/>
      <c r="POT144"/>
      <c r="POU144" s="8"/>
      <c r="POV144"/>
      <c r="POW144"/>
      <c r="POX144"/>
      <c r="POY144" s="10"/>
      <c r="POZ144" s="8"/>
      <c r="PPA144"/>
      <c r="PPB144" s="8"/>
      <c r="PPC144"/>
      <c r="PPD144"/>
      <c r="PPE144"/>
      <c r="PPF144" s="10"/>
      <c r="PPG144" s="8"/>
      <c r="PPH144"/>
      <c r="PPI144" s="8"/>
      <c r="PPJ144"/>
      <c r="PPK144"/>
      <c r="PPL144"/>
      <c r="PPM144" s="10"/>
      <c r="PPN144" s="8"/>
      <c r="PPO144"/>
      <c r="PPP144" s="8"/>
      <c r="PPQ144"/>
      <c r="PPR144"/>
      <c r="PPS144"/>
      <c r="PPT144" s="10"/>
      <c r="PPU144" s="8"/>
      <c r="PPV144"/>
      <c r="PPW144" s="8"/>
      <c r="PPX144"/>
      <c r="PPY144"/>
      <c r="PPZ144"/>
      <c r="PQA144" s="10"/>
      <c r="PQB144" s="8"/>
      <c r="PQC144"/>
      <c r="PQD144" s="8"/>
      <c r="PQE144"/>
      <c r="PQF144"/>
      <c r="PQG144"/>
      <c r="PQH144" s="10"/>
      <c r="PQI144" s="8"/>
      <c r="PQJ144"/>
      <c r="PQK144" s="8"/>
      <c r="PQL144"/>
      <c r="PQM144"/>
      <c r="PQN144"/>
      <c r="PQO144" s="10"/>
      <c r="PQP144" s="8"/>
      <c r="PQQ144"/>
      <c r="PQR144" s="8"/>
      <c r="PQS144"/>
      <c r="PQT144"/>
      <c r="PQU144"/>
      <c r="PQV144" s="10"/>
      <c r="PQW144" s="8"/>
      <c r="PQX144"/>
      <c r="PQY144" s="8"/>
      <c r="PQZ144"/>
      <c r="PRA144"/>
      <c r="PRB144"/>
      <c r="PRC144" s="10"/>
      <c r="PRD144" s="8"/>
      <c r="PRE144"/>
      <c r="PRF144" s="8"/>
      <c r="PRG144"/>
      <c r="PRH144"/>
      <c r="PRI144"/>
      <c r="PRJ144" s="10"/>
      <c r="PRK144" s="8"/>
      <c r="PRL144"/>
      <c r="PRM144" s="8"/>
      <c r="PRN144"/>
      <c r="PRO144"/>
      <c r="PRP144"/>
      <c r="PRQ144" s="10"/>
      <c r="PRR144" s="8"/>
      <c r="PRS144"/>
      <c r="PRT144" s="8"/>
      <c r="PRU144"/>
      <c r="PRV144"/>
      <c r="PRW144"/>
      <c r="PRX144" s="10"/>
      <c r="PRY144" s="8"/>
      <c r="PRZ144"/>
      <c r="PSA144" s="8"/>
      <c r="PSB144"/>
      <c r="PSC144"/>
      <c r="PSD144"/>
      <c r="PSE144" s="10"/>
      <c r="PSF144" s="8"/>
      <c r="PSG144"/>
      <c r="PSH144" s="8"/>
      <c r="PSI144"/>
      <c r="PSJ144"/>
      <c r="PSK144"/>
      <c r="PSL144" s="10"/>
      <c r="PSM144" s="8"/>
      <c r="PSN144"/>
      <c r="PSO144" s="8"/>
      <c r="PSP144"/>
      <c r="PSQ144"/>
      <c r="PSR144"/>
      <c r="PSS144" s="10"/>
      <c r="PST144" s="8"/>
      <c r="PSU144"/>
      <c r="PSV144" s="8"/>
      <c r="PSW144"/>
      <c r="PSX144"/>
      <c r="PSY144"/>
      <c r="PSZ144" s="10"/>
      <c r="PTA144" s="8"/>
      <c r="PTB144"/>
      <c r="PTC144" s="8"/>
      <c r="PTD144"/>
      <c r="PTE144"/>
      <c r="PTF144"/>
      <c r="PTG144" s="10"/>
      <c r="PTH144" s="8"/>
      <c r="PTI144"/>
      <c r="PTJ144" s="8"/>
      <c r="PTK144"/>
      <c r="PTL144"/>
      <c r="PTM144"/>
      <c r="PTN144" s="10"/>
      <c r="PTO144" s="8"/>
      <c r="PTP144"/>
      <c r="PTQ144" s="8"/>
      <c r="PTR144"/>
      <c r="PTS144"/>
      <c r="PTT144"/>
      <c r="PTU144" s="10"/>
      <c r="PTV144" s="8"/>
      <c r="PTW144"/>
      <c r="PTX144" s="8"/>
      <c r="PTY144"/>
      <c r="PTZ144"/>
      <c r="PUA144"/>
      <c r="PUB144" s="10"/>
      <c r="PUC144" s="8"/>
      <c r="PUD144"/>
      <c r="PUE144" s="8"/>
      <c r="PUF144"/>
      <c r="PUG144"/>
      <c r="PUH144"/>
      <c r="PUI144" s="10"/>
      <c r="PUJ144" s="8"/>
      <c r="PUK144"/>
      <c r="PUL144" s="8"/>
      <c r="PUM144"/>
      <c r="PUN144"/>
      <c r="PUO144"/>
      <c r="PUP144" s="10"/>
      <c r="PUQ144" s="8"/>
      <c r="PUR144"/>
      <c r="PUS144" s="8"/>
      <c r="PUT144"/>
      <c r="PUU144"/>
      <c r="PUV144"/>
      <c r="PUW144" s="10"/>
      <c r="PUX144" s="8"/>
      <c r="PUY144"/>
      <c r="PUZ144" s="8"/>
      <c r="PVA144"/>
      <c r="PVB144"/>
      <c r="PVC144"/>
      <c r="PVD144" s="10"/>
      <c r="PVE144" s="8"/>
      <c r="PVF144"/>
      <c r="PVG144" s="8"/>
      <c r="PVH144"/>
      <c r="PVI144"/>
      <c r="PVJ144"/>
      <c r="PVK144" s="10"/>
      <c r="PVL144" s="8"/>
      <c r="PVM144"/>
      <c r="PVN144" s="8"/>
      <c r="PVO144"/>
      <c r="PVP144"/>
      <c r="PVQ144"/>
      <c r="PVR144" s="10"/>
      <c r="PVS144" s="8"/>
      <c r="PVT144"/>
      <c r="PVU144" s="8"/>
      <c r="PVV144"/>
      <c r="PVW144"/>
      <c r="PVX144"/>
      <c r="PVY144" s="10"/>
      <c r="PVZ144" s="8"/>
      <c r="PWA144"/>
      <c r="PWB144" s="8"/>
      <c r="PWC144"/>
      <c r="PWD144"/>
      <c r="PWE144"/>
      <c r="PWF144" s="10"/>
      <c r="PWG144" s="8"/>
      <c r="PWH144"/>
      <c r="PWI144" s="8"/>
      <c r="PWJ144"/>
      <c r="PWK144"/>
      <c r="PWL144"/>
      <c r="PWM144" s="10"/>
      <c r="PWN144" s="22"/>
      <c r="PWO144"/>
      <c r="PWP144" s="8"/>
      <c r="PWQ144"/>
      <c r="PWR144"/>
      <c r="PWS144"/>
      <c r="PWT144" s="10"/>
      <c r="PWU144" s="22"/>
      <c r="PWV144"/>
      <c r="PWW144" s="8"/>
      <c r="PWX144"/>
      <c r="PWY144"/>
      <c r="PWZ144"/>
      <c r="PXA144" s="29"/>
      <c r="PXB144" s="44"/>
      <c r="PXC144" s="8"/>
      <c r="PXD144" s="8"/>
      <c r="PXE144" s="10"/>
      <c r="PXF144" s="10"/>
      <c r="PXG144"/>
      <c r="PXH144" s="8"/>
      <c r="PXI144"/>
      <c r="PXJ144" s="8"/>
      <c r="PXK144" s="6"/>
      <c r="PXL144"/>
      <c r="PXM144"/>
      <c r="PXN144" s="10"/>
      <c r="PXO144" s="8"/>
      <c r="PXP144"/>
      <c r="PXQ144" s="8"/>
      <c r="PXR144"/>
      <c r="PXS144"/>
      <c r="PXT144"/>
      <c r="PXU144" s="10"/>
      <c r="PXV144" s="8"/>
      <c r="PXW144"/>
      <c r="PXX144" s="8"/>
      <c r="PXY144"/>
      <c r="PXZ144"/>
      <c r="PYA144"/>
      <c r="PYB144" s="10"/>
      <c r="PYC144" s="8"/>
      <c r="PYD144"/>
      <c r="PYE144" s="8"/>
      <c r="PYF144"/>
      <c r="PYG144"/>
      <c r="PYH144"/>
      <c r="PYI144" s="10"/>
      <c r="PYJ144" s="8"/>
      <c r="PYK144"/>
      <c r="PYL144" s="8"/>
      <c r="PYM144"/>
      <c r="PYN144"/>
      <c r="PYO144"/>
      <c r="PYP144" s="10"/>
      <c r="PYQ144" s="8"/>
      <c r="PYR144"/>
      <c r="PYS144" s="8"/>
      <c r="PYT144"/>
      <c r="PYU144"/>
      <c r="PYV144"/>
      <c r="PYW144" s="10"/>
      <c r="PYX144" s="8"/>
      <c r="PYY144"/>
      <c r="PYZ144" s="8"/>
      <c r="PZA144"/>
      <c r="PZB144"/>
      <c r="PZC144"/>
      <c r="PZD144" s="10"/>
      <c r="PZE144" s="8"/>
      <c r="PZF144"/>
      <c r="PZG144" s="8"/>
      <c r="PZH144"/>
      <c r="PZI144"/>
      <c r="PZJ144"/>
      <c r="PZK144" s="10"/>
      <c r="PZL144" s="8"/>
      <c r="PZM144"/>
      <c r="PZN144" s="8"/>
      <c r="PZO144"/>
      <c r="PZP144"/>
      <c r="PZQ144"/>
      <c r="PZR144" s="10"/>
      <c r="PZS144" s="8"/>
      <c r="PZT144"/>
      <c r="PZU144" s="8"/>
      <c r="PZV144"/>
      <c r="PZW144"/>
      <c r="PZX144"/>
      <c r="PZY144" s="10"/>
      <c r="PZZ144" s="8"/>
      <c r="QAA144"/>
      <c r="QAB144" s="8"/>
      <c r="QAC144"/>
      <c r="QAD144"/>
      <c r="QAE144"/>
      <c r="QAF144" s="10"/>
      <c r="QAG144" s="8"/>
      <c r="QAH144"/>
      <c r="QAI144" s="8"/>
      <c r="QAJ144"/>
      <c r="QAK144"/>
      <c r="QAL144"/>
      <c r="QAM144" s="10"/>
      <c r="QAN144" s="8"/>
      <c r="QAO144"/>
      <c r="QAP144" s="8"/>
      <c r="QAQ144"/>
      <c r="QAR144"/>
      <c r="QAS144"/>
      <c r="QAT144" s="10"/>
      <c r="QAU144" s="8"/>
      <c r="QAV144"/>
      <c r="QAW144" s="8"/>
      <c r="QAX144"/>
      <c r="QAY144"/>
      <c r="QAZ144"/>
      <c r="QBA144" s="10"/>
      <c r="QBB144" s="8"/>
      <c r="QBC144"/>
      <c r="QBD144" s="8"/>
      <c r="QBE144"/>
      <c r="QBF144"/>
      <c r="QBG144"/>
      <c r="QBH144" s="10"/>
      <c r="QBI144" s="8"/>
      <c r="QBJ144"/>
      <c r="QBK144" s="8"/>
      <c r="QBL144"/>
      <c r="QBM144"/>
      <c r="QBN144"/>
      <c r="QBO144" s="10"/>
      <c r="QBP144" s="8"/>
      <c r="QBQ144"/>
      <c r="QBR144" s="8"/>
      <c r="QBS144"/>
      <c r="QBT144"/>
      <c r="QBU144"/>
      <c r="QBV144" s="10"/>
      <c r="QBW144" s="8"/>
      <c r="QBX144"/>
      <c r="QBY144" s="8"/>
      <c r="QBZ144"/>
      <c r="QCA144"/>
      <c r="QCB144"/>
      <c r="QCC144" s="10"/>
      <c r="QCD144" s="8"/>
      <c r="QCE144"/>
      <c r="QCF144" s="8"/>
      <c r="QCG144"/>
      <c r="QCH144"/>
      <c r="QCI144"/>
      <c r="QCJ144" s="10"/>
      <c r="QCK144" s="8"/>
      <c r="QCL144"/>
      <c r="QCM144" s="8"/>
      <c r="QCN144"/>
      <c r="QCO144"/>
      <c r="QCP144"/>
      <c r="QCQ144" s="10"/>
      <c r="QCR144" s="8"/>
      <c r="QCS144"/>
      <c r="QCT144" s="8"/>
      <c r="QCU144"/>
      <c r="QCV144"/>
      <c r="QCW144"/>
      <c r="QCX144" s="10"/>
      <c r="QCY144" s="8"/>
      <c r="QCZ144"/>
      <c r="QDA144" s="8"/>
      <c r="QDB144"/>
      <c r="QDC144"/>
      <c r="QDD144"/>
      <c r="QDE144" s="10"/>
      <c r="QDF144" s="8"/>
      <c r="QDG144"/>
      <c r="QDH144" s="8"/>
      <c r="QDI144"/>
      <c r="QDJ144"/>
      <c r="QDK144"/>
      <c r="QDL144" s="10"/>
      <c r="QDM144" s="8"/>
      <c r="QDN144"/>
      <c r="QDO144" s="8"/>
      <c r="QDP144"/>
      <c r="QDQ144"/>
      <c r="QDR144"/>
      <c r="QDS144" s="10"/>
      <c r="QDT144" s="8"/>
      <c r="QDU144"/>
      <c r="QDV144" s="8"/>
      <c r="QDW144"/>
      <c r="QDX144"/>
      <c r="QDY144"/>
      <c r="QDZ144" s="10"/>
      <c r="QEA144" s="8"/>
      <c r="QEB144"/>
      <c r="QEC144" s="8"/>
      <c r="QED144"/>
      <c r="QEE144"/>
      <c r="QEF144"/>
      <c r="QEG144" s="10"/>
      <c r="QEH144" s="8"/>
      <c r="QEI144"/>
      <c r="QEJ144" s="8"/>
      <c r="QEK144"/>
      <c r="QEL144"/>
      <c r="QEM144"/>
      <c r="QEN144" s="10"/>
      <c r="QEO144" s="8"/>
      <c r="QEP144"/>
      <c r="QEQ144" s="8"/>
      <c r="QER144"/>
      <c r="QES144"/>
      <c r="QET144"/>
      <c r="QEU144" s="10"/>
      <c r="QEV144" s="8"/>
      <c r="QEW144"/>
      <c r="QEX144" s="8"/>
      <c r="QEY144"/>
      <c r="QEZ144"/>
      <c r="QFA144"/>
      <c r="QFB144" s="10"/>
      <c r="QFC144" s="8"/>
      <c r="QFD144"/>
      <c r="QFE144" s="8"/>
      <c r="QFF144"/>
      <c r="QFG144"/>
      <c r="QFH144"/>
      <c r="QFI144" s="10"/>
      <c r="QFJ144" s="8"/>
      <c r="QFK144"/>
      <c r="QFL144" s="8"/>
      <c r="QFM144"/>
      <c r="QFN144"/>
      <c r="QFO144"/>
      <c r="QFP144" s="10"/>
      <c r="QFQ144" s="22"/>
      <c r="QFR144"/>
      <c r="QFS144" s="8"/>
      <c r="QFT144"/>
      <c r="QFU144"/>
      <c r="QFV144"/>
      <c r="QFW144" s="10"/>
      <c r="QFX144" s="22"/>
      <c r="QFY144"/>
      <c r="QFZ144" s="8"/>
      <c r="QGA144"/>
      <c r="QGB144"/>
      <c r="QGC144"/>
      <c r="QGD144" s="29"/>
      <c r="QGE144" s="44"/>
      <c r="QGF144" s="8"/>
      <c r="QGG144" s="8"/>
      <c r="QGH144" s="10"/>
      <c r="QGI144" s="10"/>
      <c r="QGJ144"/>
      <c r="QGK144" s="8"/>
      <c r="QGL144"/>
      <c r="QGM144" s="8"/>
      <c r="QGN144" s="6"/>
      <c r="QGO144"/>
      <c r="QGP144"/>
      <c r="QGQ144" s="10"/>
      <c r="QGR144" s="8"/>
      <c r="QGS144"/>
      <c r="QGT144" s="8"/>
      <c r="QGU144"/>
      <c r="QGV144"/>
      <c r="QGW144"/>
      <c r="QGX144" s="10"/>
      <c r="QGY144" s="8"/>
      <c r="QGZ144"/>
      <c r="QHA144" s="8"/>
      <c r="QHB144"/>
      <c r="QHC144"/>
      <c r="QHD144"/>
      <c r="QHE144" s="10"/>
      <c r="QHF144" s="8"/>
      <c r="QHG144"/>
      <c r="QHH144" s="8"/>
      <c r="QHI144"/>
      <c r="QHJ144"/>
      <c r="QHK144"/>
      <c r="QHL144" s="10"/>
      <c r="QHM144" s="8"/>
      <c r="QHN144"/>
      <c r="QHO144" s="8"/>
      <c r="QHP144"/>
      <c r="QHQ144"/>
      <c r="QHR144"/>
      <c r="QHS144" s="10"/>
      <c r="QHT144" s="8"/>
      <c r="QHU144"/>
      <c r="QHV144" s="8"/>
      <c r="QHW144"/>
      <c r="QHX144"/>
      <c r="QHY144"/>
      <c r="QHZ144" s="10"/>
      <c r="QIA144" s="8"/>
      <c r="QIB144"/>
      <c r="QIC144" s="8"/>
      <c r="QID144"/>
      <c r="QIE144"/>
      <c r="QIF144"/>
      <c r="QIG144" s="10"/>
      <c r="QIH144" s="8"/>
      <c r="QII144"/>
      <c r="QIJ144" s="8"/>
      <c r="QIK144"/>
      <c r="QIL144"/>
      <c r="QIM144"/>
      <c r="QIN144" s="10"/>
      <c r="QIO144" s="8"/>
      <c r="QIP144"/>
      <c r="QIQ144" s="8"/>
      <c r="QIR144"/>
      <c r="QIS144"/>
      <c r="QIT144"/>
      <c r="QIU144" s="10"/>
      <c r="QIV144" s="8"/>
      <c r="QIW144"/>
      <c r="QIX144" s="8"/>
      <c r="QIY144"/>
      <c r="QIZ144"/>
      <c r="QJA144"/>
      <c r="QJB144" s="10"/>
      <c r="QJC144" s="8"/>
      <c r="QJD144"/>
      <c r="QJE144" s="8"/>
      <c r="QJF144"/>
      <c r="QJG144"/>
      <c r="QJH144"/>
      <c r="QJI144" s="10"/>
      <c r="QJJ144" s="8"/>
      <c r="QJK144"/>
      <c r="QJL144" s="8"/>
      <c r="QJM144"/>
      <c r="QJN144"/>
      <c r="QJO144"/>
      <c r="QJP144" s="10"/>
      <c r="QJQ144" s="8"/>
      <c r="QJR144"/>
      <c r="QJS144" s="8"/>
      <c r="QJT144"/>
      <c r="QJU144"/>
      <c r="QJV144"/>
      <c r="QJW144" s="10"/>
      <c r="QJX144" s="8"/>
      <c r="QJY144"/>
      <c r="QJZ144" s="8"/>
      <c r="QKA144"/>
      <c r="QKB144"/>
      <c r="QKC144"/>
      <c r="QKD144" s="10"/>
      <c r="QKE144" s="8"/>
      <c r="QKF144"/>
      <c r="QKG144" s="8"/>
      <c r="QKH144"/>
      <c r="QKI144"/>
      <c r="QKJ144"/>
      <c r="QKK144" s="10"/>
      <c r="QKL144" s="8"/>
      <c r="QKM144"/>
      <c r="QKN144" s="8"/>
      <c r="QKO144"/>
      <c r="QKP144"/>
      <c r="QKQ144"/>
      <c r="QKR144" s="10"/>
      <c r="QKS144" s="8"/>
      <c r="QKT144"/>
      <c r="QKU144" s="8"/>
      <c r="QKV144"/>
      <c r="QKW144"/>
      <c r="QKX144"/>
      <c r="QKY144" s="10"/>
      <c r="QKZ144" s="8"/>
      <c r="QLA144"/>
      <c r="QLB144" s="8"/>
      <c r="QLC144"/>
      <c r="QLD144"/>
      <c r="QLE144"/>
      <c r="QLF144" s="10"/>
      <c r="QLG144" s="8"/>
      <c r="QLH144"/>
      <c r="QLI144" s="8"/>
      <c r="QLJ144"/>
      <c r="QLK144"/>
      <c r="QLL144"/>
      <c r="QLM144" s="10"/>
      <c r="QLN144" s="8"/>
      <c r="QLO144"/>
      <c r="QLP144" s="8"/>
      <c r="QLQ144"/>
      <c r="QLR144"/>
      <c r="QLS144"/>
      <c r="QLT144" s="10"/>
      <c r="QLU144" s="8"/>
      <c r="QLV144"/>
      <c r="QLW144" s="8"/>
      <c r="QLX144"/>
      <c r="QLY144"/>
      <c r="QLZ144"/>
      <c r="QMA144" s="10"/>
      <c r="QMB144" s="8"/>
      <c r="QMC144"/>
      <c r="QMD144" s="8"/>
      <c r="QME144"/>
      <c r="QMF144"/>
      <c r="QMG144"/>
      <c r="QMH144" s="10"/>
      <c r="QMI144" s="8"/>
      <c r="QMJ144"/>
      <c r="QMK144" s="8"/>
      <c r="QML144"/>
      <c r="QMM144"/>
      <c r="QMN144"/>
      <c r="QMO144" s="10"/>
      <c r="QMP144" s="8"/>
      <c r="QMQ144"/>
      <c r="QMR144" s="8"/>
      <c r="QMS144"/>
      <c r="QMT144"/>
      <c r="QMU144"/>
      <c r="QMV144" s="10"/>
      <c r="QMW144" s="8"/>
      <c r="QMX144"/>
      <c r="QMY144" s="8"/>
      <c r="QMZ144"/>
      <c r="QNA144"/>
      <c r="QNB144"/>
      <c r="QNC144" s="10"/>
      <c r="QND144" s="8"/>
      <c r="QNE144"/>
      <c r="QNF144" s="8"/>
      <c r="QNG144"/>
      <c r="QNH144"/>
      <c r="QNI144"/>
      <c r="QNJ144" s="10"/>
      <c r="QNK144" s="8"/>
      <c r="QNL144"/>
      <c r="QNM144" s="8"/>
      <c r="QNN144"/>
      <c r="QNO144"/>
      <c r="QNP144"/>
      <c r="QNQ144" s="10"/>
      <c r="QNR144" s="8"/>
      <c r="QNS144"/>
      <c r="QNT144" s="8"/>
      <c r="QNU144"/>
      <c r="QNV144"/>
      <c r="QNW144"/>
      <c r="QNX144" s="10"/>
      <c r="QNY144" s="8"/>
      <c r="QNZ144"/>
      <c r="QOA144" s="8"/>
      <c r="QOB144"/>
      <c r="QOC144"/>
      <c r="QOD144"/>
      <c r="QOE144" s="10"/>
      <c r="QOF144" s="8"/>
      <c r="QOG144"/>
      <c r="QOH144" s="8"/>
      <c r="QOI144"/>
      <c r="QOJ144"/>
      <c r="QOK144"/>
      <c r="QOL144" s="10"/>
      <c r="QOM144" s="8"/>
      <c r="QON144"/>
      <c r="QOO144" s="8"/>
      <c r="QOP144"/>
      <c r="QOQ144"/>
      <c r="QOR144"/>
      <c r="QOS144" s="10"/>
      <c r="QOT144" s="22"/>
      <c r="QOU144"/>
      <c r="QOV144" s="8"/>
      <c r="QOW144"/>
      <c r="QOX144"/>
      <c r="QOY144"/>
      <c r="QOZ144" s="10"/>
      <c r="QPA144" s="22"/>
      <c r="QPB144"/>
      <c r="QPC144" s="8"/>
      <c r="QPD144"/>
      <c r="QPE144"/>
      <c r="QPF144"/>
      <c r="QPG144" s="29"/>
      <c r="QPH144" s="44"/>
      <c r="QPI144" s="8"/>
      <c r="QPJ144" s="8"/>
      <c r="QPK144" s="10"/>
      <c r="QPL144" s="10"/>
      <c r="QPM144"/>
      <c r="QPN144" s="8"/>
      <c r="QPO144"/>
      <c r="QPP144" s="8"/>
      <c r="QPQ144" s="6"/>
      <c r="QPR144"/>
      <c r="QPS144"/>
      <c r="QPT144" s="10"/>
      <c r="QPU144" s="8"/>
      <c r="QPV144"/>
      <c r="QPW144" s="8"/>
      <c r="QPX144"/>
      <c r="QPY144"/>
      <c r="QPZ144"/>
      <c r="QQA144" s="10"/>
      <c r="QQB144" s="8"/>
      <c r="QQC144"/>
      <c r="QQD144" s="8"/>
      <c r="QQE144"/>
      <c r="QQF144"/>
      <c r="QQG144"/>
      <c r="QQH144" s="10"/>
      <c r="QQI144" s="8"/>
      <c r="QQJ144"/>
      <c r="QQK144" s="8"/>
      <c r="QQL144"/>
      <c r="QQM144"/>
      <c r="QQN144"/>
      <c r="QQO144" s="10"/>
      <c r="QQP144" s="8"/>
      <c r="QQQ144"/>
      <c r="QQR144" s="8"/>
      <c r="QQS144"/>
      <c r="QQT144"/>
      <c r="QQU144"/>
      <c r="QQV144" s="10"/>
      <c r="QQW144" s="8"/>
      <c r="QQX144"/>
      <c r="QQY144" s="8"/>
      <c r="QQZ144"/>
      <c r="QRA144"/>
      <c r="QRB144"/>
      <c r="QRC144" s="10"/>
      <c r="QRD144" s="8"/>
      <c r="QRE144"/>
      <c r="QRF144" s="8"/>
      <c r="QRG144"/>
      <c r="QRH144"/>
      <c r="QRI144"/>
      <c r="QRJ144" s="10"/>
      <c r="QRK144" s="8"/>
      <c r="QRL144"/>
      <c r="QRM144" s="8"/>
      <c r="QRN144"/>
      <c r="QRO144"/>
      <c r="QRP144"/>
      <c r="QRQ144" s="10"/>
      <c r="QRR144" s="8"/>
      <c r="QRS144"/>
      <c r="QRT144" s="8"/>
      <c r="QRU144"/>
      <c r="QRV144"/>
      <c r="QRW144"/>
      <c r="QRX144" s="10"/>
      <c r="QRY144" s="8"/>
      <c r="QRZ144"/>
      <c r="QSA144" s="8"/>
      <c r="QSB144"/>
      <c r="QSC144"/>
      <c r="QSD144"/>
      <c r="QSE144" s="10"/>
      <c r="QSF144" s="8"/>
      <c r="QSG144"/>
      <c r="QSH144" s="8"/>
      <c r="QSI144"/>
      <c r="QSJ144"/>
      <c r="QSK144"/>
      <c r="QSL144" s="10"/>
      <c r="QSM144" s="8"/>
      <c r="QSN144"/>
      <c r="QSO144" s="8"/>
      <c r="QSP144"/>
      <c r="QSQ144"/>
      <c r="QSR144"/>
      <c r="QSS144" s="10"/>
      <c r="QST144" s="8"/>
      <c r="QSU144"/>
      <c r="QSV144" s="8"/>
      <c r="QSW144"/>
      <c r="QSX144"/>
      <c r="QSY144"/>
      <c r="QSZ144" s="10"/>
      <c r="QTA144" s="8"/>
      <c r="QTB144"/>
      <c r="QTC144" s="8"/>
      <c r="QTD144"/>
      <c r="QTE144"/>
      <c r="QTF144"/>
      <c r="QTG144" s="10"/>
      <c r="QTH144" s="8"/>
      <c r="QTI144"/>
      <c r="QTJ144" s="8"/>
      <c r="QTK144"/>
      <c r="QTL144"/>
      <c r="QTM144"/>
      <c r="QTN144" s="10"/>
      <c r="QTO144" s="8"/>
      <c r="QTP144"/>
      <c r="QTQ144" s="8"/>
      <c r="QTR144"/>
      <c r="QTS144"/>
      <c r="QTT144"/>
      <c r="QTU144" s="10"/>
      <c r="QTV144" s="8"/>
      <c r="QTW144"/>
      <c r="QTX144" s="8"/>
      <c r="QTY144"/>
      <c r="QTZ144"/>
      <c r="QUA144"/>
      <c r="QUB144" s="10"/>
      <c r="QUC144" s="8"/>
      <c r="QUD144"/>
      <c r="QUE144" s="8"/>
      <c r="QUF144"/>
      <c r="QUG144"/>
      <c r="QUH144"/>
      <c r="QUI144" s="10"/>
      <c r="QUJ144" s="8"/>
      <c r="QUK144"/>
      <c r="QUL144" s="8"/>
      <c r="QUM144"/>
      <c r="QUN144"/>
      <c r="QUO144"/>
      <c r="QUP144" s="10"/>
      <c r="QUQ144" s="8"/>
      <c r="QUR144"/>
      <c r="QUS144" s="8"/>
      <c r="QUT144"/>
      <c r="QUU144"/>
      <c r="QUV144"/>
      <c r="QUW144" s="10"/>
      <c r="QUX144" s="8"/>
      <c r="QUY144"/>
      <c r="QUZ144" s="8"/>
      <c r="QVA144"/>
      <c r="QVB144"/>
      <c r="QVC144"/>
      <c r="QVD144" s="10"/>
      <c r="QVE144" s="8"/>
      <c r="QVF144"/>
      <c r="QVG144" s="8"/>
      <c r="QVH144"/>
      <c r="QVI144"/>
      <c r="QVJ144"/>
      <c r="QVK144" s="10"/>
      <c r="QVL144" s="8"/>
      <c r="QVM144"/>
      <c r="QVN144" s="8"/>
      <c r="QVO144"/>
      <c r="QVP144"/>
      <c r="QVQ144"/>
      <c r="QVR144" s="10"/>
      <c r="QVS144" s="8"/>
      <c r="QVT144"/>
      <c r="QVU144" s="8"/>
      <c r="QVV144"/>
      <c r="QVW144"/>
      <c r="QVX144"/>
      <c r="QVY144" s="10"/>
      <c r="QVZ144" s="8"/>
      <c r="QWA144"/>
      <c r="QWB144" s="8"/>
      <c r="QWC144"/>
      <c r="QWD144"/>
      <c r="QWE144"/>
      <c r="QWF144" s="10"/>
      <c r="QWG144" s="8"/>
      <c r="QWH144"/>
      <c r="QWI144" s="8"/>
      <c r="QWJ144"/>
      <c r="QWK144"/>
      <c r="QWL144"/>
      <c r="QWM144" s="10"/>
      <c r="QWN144" s="8"/>
      <c r="QWO144"/>
      <c r="QWP144" s="8"/>
      <c r="QWQ144"/>
      <c r="QWR144"/>
      <c r="QWS144"/>
      <c r="QWT144" s="10"/>
      <c r="QWU144" s="8"/>
      <c r="QWV144"/>
      <c r="QWW144" s="8"/>
      <c r="QWX144"/>
      <c r="QWY144"/>
      <c r="QWZ144"/>
      <c r="QXA144" s="10"/>
      <c r="QXB144" s="8"/>
      <c r="QXC144"/>
      <c r="QXD144" s="8"/>
      <c r="QXE144"/>
      <c r="QXF144"/>
      <c r="QXG144"/>
      <c r="QXH144" s="10"/>
      <c r="QXI144" s="8"/>
      <c r="QXJ144"/>
      <c r="QXK144" s="8"/>
      <c r="QXL144"/>
      <c r="QXM144"/>
      <c r="QXN144"/>
      <c r="QXO144" s="10"/>
      <c r="QXP144" s="8"/>
      <c r="QXQ144"/>
      <c r="QXR144" s="8"/>
      <c r="QXS144"/>
      <c r="QXT144"/>
      <c r="QXU144"/>
      <c r="QXV144" s="10"/>
      <c r="QXW144" s="22"/>
      <c r="QXX144"/>
      <c r="QXY144" s="8"/>
      <c r="QXZ144"/>
      <c r="QYA144"/>
      <c r="QYB144"/>
      <c r="QYC144" s="10"/>
      <c r="QYD144" s="22"/>
      <c r="QYE144"/>
      <c r="QYF144" s="8"/>
      <c r="QYG144"/>
      <c r="QYH144"/>
      <c r="QYI144"/>
      <c r="QYJ144" s="29"/>
      <c r="QYK144" s="44"/>
      <c r="QYL144" s="8"/>
      <c r="QYM144" s="8"/>
      <c r="QYN144" s="10"/>
      <c r="QYO144" s="10"/>
      <c r="QYP144"/>
      <c r="QYQ144" s="8"/>
      <c r="QYR144"/>
      <c r="QYS144" s="8"/>
      <c r="QYT144" s="6"/>
      <c r="QYU144"/>
      <c r="QYV144"/>
      <c r="QYW144" s="10"/>
      <c r="QYX144" s="8"/>
      <c r="QYY144"/>
      <c r="QYZ144" s="8"/>
      <c r="QZA144"/>
      <c r="QZB144"/>
      <c r="QZC144"/>
      <c r="QZD144" s="10"/>
      <c r="QZE144" s="8"/>
      <c r="QZF144"/>
      <c r="QZG144" s="8"/>
      <c r="QZH144"/>
      <c r="QZI144"/>
      <c r="QZJ144"/>
      <c r="QZK144" s="10"/>
      <c r="QZL144" s="8"/>
      <c r="QZM144"/>
      <c r="QZN144" s="8"/>
      <c r="QZO144"/>
      <c r="QZP144"/>
      <c r="QZQ144"/>
      <c r="QZR144" s="10"/>
      <c r="QZS144" s="8"/>
      <c r="QZT144"/>
      <c r="QZU144" s="8"/>
      <c r="QZV144"/>
      <c r="QZW144"/>
      <c r="QZX144"/>
      <c r="QZY144" s="10"/>
      <c r="QZZ144" s="8"/>
      <c r="RAA144"/>
      <c r="RAB144" s="8"/>
      <c r="RAC144"/>
      <c r="RAD144"/>
      <c r="RAE144"/>
      <c r="RAF144" s="10"/>
      <c r="RAG144" s="8"/>
      <c r="RAH144"/>
      <c r="RAI144" s="8"/>
      <c r="RAJ144"/>
      <c r="RAK144"/>
      <c r="RAL144"/>
      <c r="RAM144" s="10"/>
      <c r="RAN144" s="8"/>
      <c r="RAO144"/>
      <c r="RAP144" s="8"/>
      <c r="RAQ144"/>
      <c r="RAR144"/>
      <c r="RAS144"/>
      <c r="RAT144" s="10"/>
      <c r="RAU144" s="8"/>
      <c r="RAV144"/>
      <c r="RAW144" s="8"/>
      <c r="RAX144"/>
      <c r="RAY144"/>
      <c r="RAZ144"/>
      <c r="RBA144" s="10"/>
      <c r="RBB144" s="8"/>
      <c r="RBC144"/>
      <c r="RBD144" s="8"/>
      <c r="RBE144"/>
      <c r="RBF144"/>
      <c r="RBG144"/>
      <c r="RBH144" s="10"/>
      <c r="RBI144" s="8"/>
      <c r="RBJ144"/>
      <c r="RBK144" s="8"/>
      <c r="RBL144"/>
      <c r="RBM144"/>
      <c r="RBN144"/>
      <c r="RBO144" s="10"/>
      <c r="RBP144" s="8"/>
      <c r="RBQ144"/>
      <c r="RBR144" s="8"/>
      <c r="RBS144"/>
      <c r="RBT144"/>
      <c r="RBU144"/>
      <c r="RBV144" s="10"/>
      <c r="RBW144" s="8"/>
      <c r="RBX144"/>
      <c r="RBY144" s="8"/>
      <c r="RBZ144"/>
      <c r="RCA144"/>
      <c r="RCB144"/>
      <c r="RCC144" s="10"/>
      <c r="RCD144" s="8"/>
      <c r="RCE144"/>
      <c r="RCF144" s="8"/>
      <c r="RCG144"/>
      <c r="RCH144"/>
      <c r="RCI144"/>
      <c r="RCJ144" s="10"/>
      <c r="RCK144" s="8"/>
      <c r="RCL144"/>
      <c r="RCM144" s="8"/>
      <c r="RCN144"/>
      <c r="RCO144"/>
      <c r="RCP144"/>
      <c r="RCQ144" s="10"/>
      <c r="RCR144" s="8"/>
      <c r="RCS144"/>
      <c r="RCT144" s="8"/>
      <c r="RCU144"/>
      <c r="RCV144"/>
      <c r="RCW144"/>
      <c r="RCX144" s="10"/>
      <c r="RCY144" s="8"/>
      <c r="RCZ144"/>
      <c r="RDA144" s="8"/>
      <c r="RDB144"/>
      <c r="RDC144"/>
      <c r="RDD144"/>
      <c r="RDE144" s="10"/>
      <c r="RDF144" s="8"/>
      <c r="RDG144"/>
      <c r="RDH144" s="8"/>
      <c r="RDI144"/>
      <c r="RDJ144"/>
      <c r="RDK144"/>
      <c r="RDL144" s="10"/>
      <c r="RDM144" s="8"/>
      <c r="RDN144"/>
      <c r="RDO144" s="8"/>
      <c r="RDP144"/>
      <c r="RDQ144"/>
      <c r="RDR144"/>
      <c r="RDS144" s="10"/>
      <c r="RDT144" s="8"/>
      <c r="RDU144"/>
      <c r="RDV144" s="8"/>
      <c r="RDW144"/>
      <c r="RDX144"/>
      <c r="RDY144"/>
      <c r="RDZ144" s="10"/>
      <c r="REA144" s="8"/>
      <c r="REB144"/>
      <c r="REC144" s="8"/>
      <c r="RED144"/>
      <c r="REE144"/>
      <c r="REF144"/>
      <c r="REG144" s="10"/>
      <c r="REH144" s="8"/>
      <c r="REI144"/>
      <c r="REJ144" s="8"/>
      <c r="REK144"/>
      <c r="REL144"/>
      <c r="REM144"/>
      <c r="REN144" s="10"/>
      <c r="REO144" s="8"/>
      <c r="REP144"/>
      <c r="REQ144" s="8"/>
      <c r="RER144"/>
      <c r="RES144"/>
      <c r="RET144"/>
      <c r="REU144" s="10"/>
      <c r="REV144" s="8"/>
      <c r="REW144"/>
      <c r="REX144" s="8"/>
      <c r="REY144"/>
      <c r="REZ144"/>
      <c r="RFA144"/>
      <c r="RFB144" s="10"/>
      <c r="RFC144" s="8"/>
      <c r="RFD144"/>
      <c r="RFE144" s="8"/>
      <c r="RFF144"/>
      <c r="RFG144"/>
      <c r="RFH144"/>
      <c r="RFI144" s="10"/>
      <c r="RFJ144" s="8"/>
      <c r="RFK144"/>
      <c r="RFL144" s="8"/>
      <c r="RFM144"/>
      <c r="RFN144"/>
      <c r="RFO144"/>
      <c r="RFP144" s="10"/>
      <c r="RFQ144" s="8"/>
      <c r="RFR144"/>
      <c r="RFS144" s="8"/>
      <c r="RFT144"/>
      <c r="RFU144"/>
      <c r="RFV144"/>
      <c r="RFW144" s="10"/>
      <c r="RFX144" s="8"/>
      <c r="RFY144"/>
      <c r="RFZ144" s="8"/>
      <c r="RGA144"/>
      <c r="RGB144"/>
      <c r="RGC144"/>
      <c r="RGD144" s="10"/>
      <c r="RGE144" s="8"/>
      <c r="RGF144"/>
      <c r="RGG144" s="8"/>
      <c r="RGH144"/>
      <c r="RGI144"/>
      <c r="RGJ144"/>
      <c r="RGK144" s="10"/>
      <c r="RGL144" s="8"/>
      <c r="RGM144"/>
      <c r="RGN144" s="8"/>
      <c r="RGO144"/>
      <c r="RGP144"/>
      <c r="RGQ144"/>
      <c r="RGR144" s="10"/>
      <c r="RGS144" s="8"/>
      <c r="RGT144"/>
      <c r="RGU144" s="8"/>
      <c r="RGV144"/>
      <c r="RGW144"/>
      <c r="RGX144"/>
      <c r="RGY144" s="10"/>
      <c r="RGZ144" s="22"/>
      <c r="RHA144"/>
      <c r="RHB144" s="8"/>
      <c r="RHC144"/>
      <c r="RHD144"/>
      <c r="RHE144"/>
      <c r="RHF144" s="10"/>
      <c r="RHG144" s="22"/>
      <c r="RHH144"/>
      <c r="RHI144" s="8"/>
      <c r="RHJ144"/>
      <c r="RHK144"/>
      <c r="RHL144"/>
      <c r="RHM144" s="29"/>
      <c r="RHN144" s="44"/>
      <c r="RHO144" s="8"/>
      <c r="RHP144" s="8"/>
      <c r="RHQ144" s="10"/>
      <c r="RHR144" s="10"/>
      <c r="RHS144"/>
      <c r="RHT144" s="8"/>
      <c r="RHU144"/>
      <c r="RHV144" s="8"/>
      <c r="RHW144" s="6"/>
      <c r="RHX144"/>
      <c r="RHY144"/>
      <c r="RHZ144" s="10"/>
      <c r="RIA144" s="8"/>
      <c r="RIB144"/>
      <c r="RIC144" s="8"/>
      <c r="RID144"/>
      <c r="RIE144"/>
      <c r="RIF144"/>
      <c r="RIG144" s="10"/>
      <c r="RIH144" s="8"/>
      <c r="RII144"/>
      <c r="RIJ144" s="8"/>
      <c r="RIK144"/>
      <c r="RIL144"/>
      <c r="RIM144"/>
      <c r="RIN144" s="10"/>
      <c r="RIO144" s="8"/>
      <c r="RIP144"/>
      <c r="RIQ144" s="8"/>
      <c r="RIR144"/>
      <c r="RIS144"/>
      <c r="RIT144"/>
      <c r="RIU144" s="10"/>
      <c r="RIV144" s="8"/>
      <c r="RIW144"/>
      <c r="RIX144" s="8"/>
      <c r="RIY144"/>
      <c r="RIZ144"/>
      <c r="RJA144"/>
      <c r="RJB144" s="10"/>
      <c r="RJC144" s="8"/>
      <c r="RJD144"/>
      <c r="RJE144" s="8"/>
      <c r="RJF144"/>
      <c r="RJG144"/>
      <c r="RJH144"/>
      <c r="RJI144" s="10"/>
      <c r="RJJ144" s="8"/>
      <c r="RJK144"/>
      <c r="RJL144" s="8"/>
      <c r="RJM144"/>
      <c r="RJN144"/>
      <c r="RJO144"/>
      <c r="RJP144" s="10"/>
      <c r="RJQ144" s="8"/>
      <c r="RJR144"/>
      <c r="RJS144" s="8"/>
      <c r="RJT144"/>
      <c r="RJU144"/>
      <c r="RJV144"/>
      <c r="RJW144" s="10"/>
      <c r="RJX144" s="8"/>
      <c r="RJY144"/>
      <c r="RJZ144" s="8"/>
      <c r="RKA144"/>
      <c r="RKB144"/>
      <c r="RKC144"/>
      <c r="RKD144" s="10"/>
      <c r="RKE144" s="8"/>
      <c r="RKF144"/>
      <c r="RKG144" s="8"/>
      <c r="RKH144"/>
      <c r="RKI144"/>
      <c r="RKJ144"/>
      <c r="RKK144" s="10"/>
      <c r="RKL144" s="8"/>
      <c r="RKM144"/>
      <c r="RKN144" s="8"/>
      <c r="RKO144"/>
      <c r="RKP144"/>
      <c r="RKQ144"/>
      <c r="RKR144" s="10"/>
      <c r="RKS144" s="8"/>
      <c r="RKT144"/>
      <c r="RKU144" s="8"/>
      <c r="RKV144"/>
      <c r="RKW144"/>
      <c r="RKX144"/>
      <c r="RKY144" s="10"/>
      <c r="RKZ144" s="8"/>
      <c r="RLA144"/>
      <c r="RLB144" s="8"/>
      <c r="RLC144"/>
      <c r="RLD144"/>
      <c r="RLE144"/>
      <c r="RLF144" s="10"/>
      <c r="RLG144" s="8"/>
      <c r="RLH144"/>
      <c r="RLI144" s="8"/>
      <c r="RLJ144"/>
      <c r="RLK144"/>
      <c r="RLL144"/>
      <c r="RLM144" s="10"/>
      <c r="RLN144" s="8"/>
      <c r="RLO144"/>
      <c r="RLP144" s="8"/>
      <c r="RLQ144"/>
      <c r="RLR144"/>
      <c r="RLS144"/>
      <c r="RLT144" s="10"/>
      <c r="RLU144" s="8"/>
      <c r="RLV144"/>
      <c r="RLW144" s="8"/>
      <c r="RLX144"/>
      <c r="RLY144"/>
      <c r="RLZ144"/>
      <c r="RMA144" s="10"/>
      <c r="RMB144" s="8"/>
      <c r="RMC144"/>
      <c r="RMD144" s="8"/>
      <c r="RME144"/>
      <c r="RMF144"/>
      <c r="RMG144"/>
      <c r="RMH144" s="10"/>
      <c r="RMI144" s="8"/>
      <c r="RMJ144"/>
      <c r="RMK144" s="8"/>
      <c r="RML144"/>
      <c r="RMM144"/>
      <c r="RMN144"/>
      <c r="RMO144" s="10"/>
      <c r="RMP144" s="8"/>
      <c r="RMQ144"/>
      <c r="RMR144" s="8"/>
      <c r="RMS144"/>
      <c r="RMT144"/>
      <c r="RMU144"/>
      <c r="RMV144" s="10"/>
      <c r="RMW144" s="8"/>
      <c r="RMX144"/>
      <c r="RMY144" s="8"/>
      <c r="RMZ144"/>
      <c r="RNA144"/>
      <c r="RNB144"/>
      <c r="RNC144" s="10"/>
      <c r="RND144" s="8"/>
      <c r="RNE144"/>
      <c r="RNF144" s="8"/>
      <c r="RNG144"/>
      <c r="RNH144"/>
      <c r="RNI144"/>
      <c r="RNJ144" s="10"/>
      <c r="RNK144" s="8"/>
      <c r="RNL144"/>
      <c r="RNM144" s="8"/>
      <c r="RNN144"/>
      <c r="RNO144"/>
      <c r="RNP144"/>
      <c r="RNQ144" s="10"/>
      <c r="RNR144" s="8"/>
      <c r="RNS144"/>
      <c r="RNT144" s="8"/>
      <c r="RNU144"/>
      <c r="RNV144"/>
      <c r="RNW144"/>
      <c r="RNX144" s="10"/>
      <c r="RNY144" s="8"/>
      <c r="RNZ144"/>
      <c r="ROA144" s="8"/>
      <c r="ROB144"/>
      <c r="ROC144"/>
      <c r="ROD144"/>
      <c r="ROE144" s="10"/>
      <c r="ROF144" s="8"/>
      <c r="ROG144"/>
      <c r="ROH144" s="8"/>
      <c r="ROI144"/>
      <c r="ROJ144"/>
      <c r="ROK144"/>
      <c r="ROL144" s="10"/>
      <c r="ROM144" s="8"/>
      <c r="RON144"/>
      <c r="ROO144" s="8"/>
      <c r="ROP144"/>
      <c r="ROQ144"/>
      <c r="ROR144"/>
      <c r="ROS144" s="10"/>
      <c r="ROT144" s="8"/>
      <c r="ROU144"/>
      <c r="ROV144" s="8"/>
      <c r="ROW144"/>
      <c r="ROX144"/>
      <c r="ROY144"/>
      <c r="ROZ144" s="10"/>
      <c r="RPA144" s="8"/>
      <c r="RPB144"/>
      <c r="RPC144" s="8"/>
      <c r="RPD144"/>
      <c r="RPE144"/>
      <c r="RPF144"/>
      <c r="RPG144" s="10"/>
      <c r="RPH144" s="8"/>
      <c r="RPI144"/>
      <c r="RPJ144" s="8"/>
      <c r="RPK144"/>
      <c r="RPL144"/>
      <c r="RPM144"/>
      <c r="RPN144" s="10"/>
      <c r="RPO144" s="8"/>
      <c r="RPP144"/>
      <c r="RPQ144" s="8"/>
      <c r="RPR144"/>
      <c r="RPS144"/>
      <c r="RPT144"/>
      <c r="RPU144" s="10"/>
      <c r="RPV144" s="8"/>
      <c r="RPW144"/>
      <c r="RPX144" s="8"/>
      <c r="RPY144"/>
      <c r="RPZ144"/>
      <c r="RQA144"/>
      <c r="RQB144" s="10"/>
      <c r="RQC144" s="22"/>
      <c r="RQD144"/>
      <c r="RQE144" s="8"/>
      <c r="RQF144"/>
      <c r="RQG144"/>
      <c r="RQH144"/>
      <c r="RQI144" s="10"/>
      <c r="RQJ144" s="22"/>
      <c r="RQK144"/>
      <c r="RQL144" s="8"/>
      <c r="RQM144"/>
      <c r="RQN144"/>
      <c r="RQO144"/>
      <c r="RQP144" s="29"/>
      <c r="RQQ144" s="44"/>
      <c r="RQR144" s="8"/>
      <c r="RQS144" s="8"/>
      <c r="RQT144" s="10"/>
      <c r="RQU144" s="10"/>
      <c r="RQV144"/>
      <c r="RQW144" s="8"/>
      <c r="RQX144"/>
      <c r="RQY144" s="8"/>
      <c r="RQZ144" s="6"/>
      <c r="RRA144"/>
      <c r="RRB144"/>
      <c r="RRC144" s="10"/>
      <c r="RRD144" s="8"/>
      <c r="RRE144"/>
      <c r="RRF144" s="8"/>
      <c r="RRG144"/>
      <c r="RRH144"/>
      <c r="RRI144"/>
      <c r="RRJ144" s="10"/>
      <c r="RRK144" s="8"/>
      <c r="RRL144"/>
      <c r="RRM144" s="8"/>
      <c r="RRN144"/>
      <c r="RRO144"/>
      <c r="RRP144"/>
      <c r="RRQ144" s="10"/>
      <c r="RRR144" s="8"/>
      <c r="RRS144"/>
      <c r="RRT144" s="8"/>
      <c r="RRU144"/>
      <c r="RRV144"/>
      <c r="RRW144"/>
      <c r="RRX144" s="10"/>
      <c r="RRY144" s="8"/>
      <c r="RRZ144"/>
      <c r="RSA144" s="8"/>
      <c r="RSB144"/>
      <c r="RSC144"/>
      <c r="RSD144"/>
      <c r="RSE144" s="10"/>
      <c r="RSF144" s="8"/>
      <c r="RSG144"/>
      <c r="RSH144" s="8"/>
      <c r="RSI144"/>
      <c r="RSJ144"/>
      <c r="RSK144"/>
      <c r="RSL144" s="10"/>
      <c r="RSM144" s="8"/>
      <c r="RSN144"/>
      <c r="RSO144" s="8"/>
      <c r="RSP144"/>
      <c r="RSQ144"/>
      <c r="RSR144"/>
      <c r="RSS144" s="10"/>
      <c r="RST144" s="8"/>
      <c r="RSU144"/>
      <c r="RSV144" s="8"/>
      <c r="RSW144"/>
      <c r="RSX144"/>
      <c r="RSY144"/>
      <c r="RSZ144" s="10"/>
      <c r="RTA144" s="8"/>
      <c r="RTB144"/>
      <c r="RTC144" s="8"/>
      <c r="RTD144"/>
      <c r="RTE144"/>
      <c r="RTF144"/>
      <c r="RTG144" s="10"/>
      <c r="RTH144" s="8"/>
      <c r="RTI144"/>
      <c r="RTJ144" s="8"/>
      <c r="RTK144"/>
      <c r="RTL144"/>
      <c r="RTM144"/>
      <c r="RTN144" s="10"/>
      <c r="RTO144" s="8"/>
      <c r="RTP144"/>
      <c r="RTQ144" s="8"/>
      <c r="RTR144"/>
      <c r="RTS144"/>
      <c r="RTT144"/>
      <c r="RTU144" s="10"/>
      <c r="RTV144" s="8"/>
      <c r="RTW144"/>
      <c r="RTX144" s="8"/>
      <c r="RTY144"/>
      <c r="RTZ144"/>
      <c r="RUA144"/>
      <c r="RUB144" s="10"/>
      <c r="RUC144" s="8"/>
      <c r="RUD144"/>
      <c r="RUE144" s="8"/>
      <c r="RUF144"/>
      <c r="RUG144"/>
      <c r="RUH144"/>
      <c r="RUI144" s="10"/>
      <c r="RUJ144" s="8"/>
      <c r="RUK144"/>
      <c r="RUL144" s="8"/>
      <c r="RUM144"/>
      <c r="RUN144"/>
      <c r="RUO144"/>
      <c r="RUP144" s="10"/>
      <c r="RUQ144" s="8"/>
      <c r="RUR144"/>
      <c r="RUS144" s="8"/>
      <c r="RUT144"/>
      <c r="RUU144"/>
      <c r="RUV144"/>
      <c r="RUW144" s="10"/>
      <c r="RUX144" s="8"/>
      <c r="RUY144"/>
      <c r="RUZ144" s="8"/>
      <c r="RVA144"/>
      <c r="RVB144"/>
      <c r="RVC144"/>
      <c r="RVD144" s="10"/>
      <c r="RVE144" s="8"/>
      <c r="RVF144"/>
      <c r="RVG144" s="8"/>
      <c r="RVH144"/>
      <c r="RVI144"/>
      <c r="RVJ144"/>
      <c r="RVK144" s="10"/>
      <c r="RVL144" s="8"/>
      <c r="RVM144"/>
      <c r="RVN144" s="8"/>
      <c r="RVO144"/>
      <c r="RVP144"/>
      <c r="RVQ144"/>
      <c r="RVR144" s="10"/>
      <c r="RVS144" s="8"/>
      <c r="RVT144"/>
      <c r="RVU144" s="8"/>
      <c r="RVV144"/>
      <c r="RVW144"/>
      <c r="RVX144"/>
      <c r="RVY144" s="10"/>
      <c r="RVZ144" s="8"/>
      <c r="RWA144"/>
      <c r="RWB144" s="8"/>
      <c r="RWC144"/>
      <c r="RWD144"/>
      <c r="RWE144"/>
      <c r="RWF144" s="10"/>
      <c r="RWG144" s="8"/>
      <c r="RWH144"/>
      <c r="RWI144" s="8"/>
      <c r="RWJ144"/>
      <c r="RWK144"/>
      <c r="RWL144"/>
      <c r="RWM144" s="10"/>
      <c r="RWN144" s="8"/>
      <c r="RWO144"/>
      <c r="RWP144" s="8"/>
      <c r="RWQ144"/>
      <c r="RWR144"/>
      <c r="RWS144"/>
      <c r="RWT144" s="10"/>
      <c r="RWU144" s="8"/>
      <c r="RWV144"/>
      <c r="RWW144" s="8"/>
      <c r="RWX144"/>
      <c r="RWY144"/>
      <c r="RWZ144"/>
      <c r="RXA144" s="10"/>
      <c r="RXB144" s="8"/>
      <c r="RXC144"/>
      <c r="RXD144" s="8"/>
      <c r="RXE144"/>
      <c r="RXF144"/>
      <c r="RXG144"/>
      <c r="RXH144" s="10"/>
      <c r="RXI144" s="8"/>
      <c r="RXJ144"/>
      <c r="RXK144" s="8"/>
      <c r="RXL144"/>
      <c r="RXM144"/>
      <c r="RXN144"/>
      <c r="RXO144" s="10"/>
      <c r="RXP144" s="8"/>
      <c r="RXQ144"/>
      <c r="RXR144" s="8"/>
      <c r="RXS144"/>
      <c r="RXT144"/>
      <c r="RXU144"/>
      <c r="RXV144" s="10"/>
      <c r="RXW144" s="8"/>
      <c r="RXX144"/>
      <c r="RXY144" s="8"/>
      <c r="RXZ144"/>
      <c r="RYA144"/>
      <c r="RYB144"/>
      <c r="RYC144" s="10"/>
      <c r="RYD144" s="8"/>
      <c r="RYE144"/>
      <c r="RYF144" s="8"/>
      <c r="RYG144"/>
      <c r="RYH144"/>
      <c r="RYI144"/>
      <c r="RYJ144" s="10"/>
      <c r="RYK144" s="8"/>
      <c r="RYL144"/>
      <c r="RYM144" s="8"/>
      <c r="RYN144"/>
      <c r="RYO144"/>
      <c r="RYP144"/>
      <c r="RYQ144" s="10"/>
      <c r="RYR144" s="8"/>
      <c r="RYS144"/>
      <c r="RYT144" s="8"/>
      <c r="RYU144"/>
      <c r="RYV144"/>
      <c r="RYW144"/>
      <c r="RYX144" s="10"/>
      <c r="RYY144" s="8"/>
      <c r="RYZ144"/>
      <c r="RZA144" s="8"/>
      <c r="RZB144"/>
      <c r="RZC144"/>
      <c r="RZD144"/>
      <c r="RZE144" s="10"/>
      <c r="RZF144" s="22"/>
      <c r="RZG144"/>
      <c r="RZH144" s="8"/>
      <c r="RZI144"/>
      <c r="RZJ144"/>
      <c r="RZK144"/>
      <c r="RZL144" s="10"/>
      <c r="RZM144" s="22"/>
      <c r="RZN144"/>
      <c r="RZO144" s="8"/>
      <c r="RZP144"/>
      <c r="RZQ144"/>
      <c r="RZR144"/>
      <c r="RZS144" s="29"/>
      <c r="RZT144" s="44"/>
      <c r="RZU144" s="8"/>
      <c r="RZV144" s="8"/>
      <c r="RZW144" s="10"/>
      <c r="RZX144" s="10"/>
      <c r="RZY144"/>
      <c r="RZZ144" s="8"/>
      <c r="SAA144"/>
      <c r="SAB144" s="8"/>
      <c r="SAC144" s="6"/>
      <c r="SAD144"/>
      <c r="SAE144"/>
      <c r="SAF144" s="10"/>
      <c r="SAG144" s="8"/>
      <c r="SAH144"/>
      <c r="SAI144" s="8"/>
      <c r="SAJ144"/>
      <c r="SAK144"/>
      <c r="SAL144"/>
      <c r="SAM144" s="10"/>
      <c r="SAN144" s="8"/>
      <c r="SAO144"/>
      <c r="SAP144" s="8"/>
      <c r="SAQ144"/>
      <c r="SAR144"/>
      <c r="SAS144"/>
      <c r="SAT144" s="10"/>
      <c r="SAU144" s="8"/>
      <c r="SAV144"/>
      <c r="SAW144" s="8"/>
      <c r="SAX144"/>
      <c r="SAY144"/>
      <c r="SAZ144"/>
      <c r="SBA144" s="10"/>
      <c r="SBB144" s="8"/>
      <c r="SBC144"/>
      <c r="SBD144" s="8"/>
      <c r="SBE144"/>
      <c r="SBF144"/>
      <c r="SBG144"/>
      <c r="SBH144" s="10"/>
      <c r="SBI144" s="8"/>
      <c r="SBJ144"/>
      <c r="SBK144" s="8"/>
      <c r="SBL144"/>
      <c r="SBM144"/>
      <c r="SBN144"/>
      <c r="SBO144" s="10"/>
      <c r="SBP144" s="8"/>
      <c r="SBQ144"/>
      <c r="SBR144" s="8"/>
      <c r="SBS144"/>
      <c r="SBT144"/>
      <c r="SBU144"/>
      <c r="SBV144" s="10"/>
      <c r="SBW144" s="8"/>
      <c r="SBX144"/>
      <c r="SBY144" s="8"/>
      <c r="SBZ144"/>
      <c r="SCA144"/>
      <c r="SCB144"/>
      <c r="SCC144" s="10"/>
      <c r="SCD144" s="8"/>
      <c r="SCE144"/>
      <c r="SCF144" s="8"/>
      <c r="SCG144"/>
      <c r="SCH144"/>
      <c r="SCI144"/>
      <c r="SCJ144" s="10"/>
      <c r="SCK144" s="8"/>
      <c r="SCL144"/>
      <c r="SCM144" s="8"/>
      <c r="SCN144"/>
      <c r="SCO144"/>
      <c r="SCP144"/>
      <c r="SCQ144" s="10"/>
      <c r="SCR144" s="8"/>
      <c r="SCS144"/>
      <c r="SCT144" s="8"/>
      <c r="SCU144"/>
      <c r="SCV144"/>
      <c r="SCW144"/>
      <c r="SCX144" s="10"/>
      <c r="SCY144" s="8"/>
      <c r="SCZ144"/>
      <c r="SDA144" s="8"/>
      <c r="SDB144"/>
      <c r="SDC144"/>
      <c r="SDD144"/>
      <c r="SDE144" s="10"/>
      <c r="SDF144" s="8"/>
      <c r="SDG144"/>
      <c r="SDH144" s="8"/>
      <c r="SDI144"/>
      <c r="SDJ144"/>
      <c r="SDK144"/>
      <c r="SDL144" s="10"/>
      <c r="SDM144" s="8"/>
      <c r="SDN144"/>
      <c r="SDO144" s="8"/>
      <c r="SDP144"/>
      <c r="SDQ144"/>
      <c r="SDR144"/>
      <c r="SDS144" s="10"/>
      <c r="SDT144" s="8"/>
      <c r="SDU144"/>
      <c r="SDV144" s="8"/>
      <c r="SDW144"/>
      <c r="SDX144"/>
      <c r="SDY144"/>
      <c r="SDZ144" s="10"/>
      <c r="SEA144" s="8"/>
      <c r="SEB144"/>
      <c r="SEC144" s="8"/>
      <c r="SED144"/>
      <c r="SEE144"/>
      <c r="SEF144"/>
      <c r="SEG144" s="10"/>
      <c r="SEH144" s="8"/>
      <c r="SEI144"/>
      <c r="SEJ144" s="8"/>
      <c r="SEK144"/>
      <c r="SEL144"/>
      <c r="SEM144"/>
      <c r="SEN144" s="10"/>
      <c r="SEO144" s="8"/>
      <c r="SEP144"/>
      <c r="SEQ144" s="8"/>
      <c r="SER144"/>
      <c r="SES144"/>
      <c r="SET144"/>
      <c r="SEU144" s="10"/>
      <c r="SEV144" s="8"/>
      <c r="SEW144"/>
      <c r="SEX144" s="8"/>
      <c r="SEY144"/>
      <c r="SEZ144"/>
      <c r="SFA144"/>
      <c r="SFB144" s="10"/>
      <c r="SFC144" s="8"/>
      <c r="SFD144"/>
      <c r="SFE144" s="8"/>
      <c r="SFF144"/>
      <c r="SFG144"/>
      <c r="SFH144"/>
      <c r="SFI144" s="10"/>
      <c r="SFJ144" s="8"/>
      <c r="SFK144"/>
      <c r="SFL144" s="8"/>
      <c r="SFM144"/>
      <c r="SFN144"/>
      <c r="SFO144"/>
      <c r="SFP144" s="10"/>
      <c r="SFQ144" s="8"/>
      <c r="SFR144"/>
      <c r="SFS144" s="8"/>
      <c r="SFT144"/>
      <c r="SFU144"/>
      <c r="SFV144"/>
      <c r="SFW144" s="10"/>
      <c r="SFX144" s="8"/>
      <c r="SFY144"/>
      <c r="SFZ144" s="8"/>
      <c r="SGA144"/>
      <c r="SGB144"/>
      <c r="SGC144"/>
      <c r="SGD144" s="10"/>
      <c r="SGE144" s="8"/>
      <c r="SGF144"/>
      <c r="SGG144" s="8"/>
      <c r="SGH144"/>
      <c r="SGI144"/>
      <c r="SGJ144"/>
      <c r="SGK144" s="10"/>
      <c r="SGL144" s="8"/>
      <c r="SGM144"/>
      <c r="SGN144" s="8"/>
      <c r="SGO144"/>
      <c r="SGP144"/>
      <c r="SGQ144"/>
      <c r="SGR144" s="10"/>
      <c r="SGS144" s="8"/>
      <c r="SGT144"/>
      <c r="SGU144" s="8"/>
      <c r="SGV144"/>
      <c r="SGW144"/>
      <c r="SGX144"/>
      <c r="SGY144" s="10"/>
      <c r="SGZ144" s="8"/>
      <c r="SHA144"/>
      <c r="SHB144" s="8"/>
      <c r="SHC144"/>
      <c r="SHD144"/>
      <c r="SHE144"/>
      <c r="SHF144" s="10"/>
      <c r="SHG144" s="8"/>
      <c r="SHH144"/>
      <c r="SHI144" s="8"/>
      <c r="SHJ144"/>
      <c r="SHK144"/>
      <c r="SHL144"/>
      <c r="SHM144" s="10"/>
      <c r="SHN144" s="8"/>
      <c r="SHO144"/>
      <c r="SHP144" s="8"/>
      <c r="SHQ144"/>
      <c r="SHR144"/>
      <c r="SHS144"/>
      <c r="SHT144" s="10"/>
      <c r="SHU144" s="8"/>
      <c r="SHV144"/>
      <c r="SHW144" s="8"/>
      <c r="SHX144"/>
      <c r="SHY144"/>
      <c r="SHZ144"/>
      <c r="SIA144" s="10"/>
      <c r="SIB144" s="8"/>
      <c r="SIC144"/>
      <c r="SID144" s="8"/>
      <c r="SIE144"/>
      <c r="SIF144"/>
      <c r="SIG144"/>
      <c r="SIH144" s="10"/>
      <c r="SII144" s="22"/>
      <c r="SIJ144"/>
      <c r="SIK144" s="8"/>
      <c r="SIL144"/>
      <c r="SIM144"/>
      <c r="SIN144"/>
      <c r="SIO144" s="10"/>
      <c r="SIP144" s="22"/>
      <c r="SIQ144"/>
      <c r="SIR144" s="8"/>
      <c r="SIS144"/>
      <c r="SIT144"/>
      <c r="SIU144"/>
      <c r="SIV144" s="29"/>
      <c r="SIW144" s="44"/>
      <c r="SIX144" s="8"/>
      <c r="SIY144" s="8"/>
      <c r="SIZ144" s="10"/>
      <c r="SJA144" s="10"/>
      <c r="SJB144"/>
      <c r="SJC144" s="8"/>
      <c r="SJD144"/>
      <c r="SJE144" s="8"/>
      <c r="SJF144" s="6"/>
      <c r="SJG144"/>
      <c r="SJH144"/>
      <c r="SJI144" s="10"/>
      <c r="SJJ144" s="8"/>
      <c r="SJK144"/>
      <c r="SJL144" s="8"/>
      <c r="SJM144"/>
      <c r="SJN144"/>
      <c r="SJO144"/>
      <c r="SJP144" s="10"/>
      <c r="SJQ144" s="8"/>
      <c r="SJR144"/>
      <c r="SJS144" s="8"/>
      <c r="SJT144"/>
      <c r="SJU144"/>
      <c r="SJV144"/>
      <c r="SJW144" s="10"/>
      <c r="SJX144" s="8"/>
      <c r="SJY144"/>
      <c r="SJZ144" s="8"/>
      <c r="SKA144"/>
      <c r="SKB144"/>
      <c r="SKC144"/>
      <c r="SKD144" s="10"/>
      <c r="SKE144" s="8"/>
      <c r="SKF144"/>
      <c r="SKG144" s="8"/>
      <c r="SKH144"/>
      <c r="SKI144"/>
      <c r="SKJ144"/>
      <c r="SKK144" s="10"/>
      <c r="SKL144" s="8"/>
      <c r="SKM144"/>
      <c r="SKN144" s="8"/>
      <c r="SKO144"/>
      <c r="SKP144"/>
      <c r="SKQ144"/>
      <c r="SKR144" s="10"/>
      <c r="SKS144" s="8"/>
      <c r="SKT144"/>
      <c r="SKU144" s="8"/>
      <c r="SKV144"/>
      <c r="SKW144"/>
      <c r="SKX144"/>
      <c r="SKY144" s="10"/>
      <c r="SKZ144" s="8"/>
      <c r="SLA144"/>
      <c r="SLB144" s="8"/>
      <c r="SLC144"/>
      <c r="SLD144"/>
      <c r="SLE144"/>
      <c r="SLF144" s="10"/>
      <c r="SLG144" s="8"/>
      <c r="SLH144"/>
      <c r="SLI144" s="8"/>
      <c r="SLJ144"/>
      <c r="SLK144"/>
      <c r="SLL144"/>
      <c r="SLM144" s="10"/>
      <c r="SLN144" s="8"/>
      <c r="SLO144"/>
      <c r="SLP144" s="8"/>
      <c r="SLQ144"/>
      <c r="SLR144"/>
      <c r="SLS144"/>
      <c r="SLT144" s="10"/>
      <c r="SLU144" s="8"/>
      <c r="SLV144"/>
      <c r="SLW144" s="8"/>
      <c r="SLX144"/>
      <c r="SLY144"/>
      <c r="SLZ144"/>
      <c r="SMA144" s="10"/>
      <c r="SMB144" s="8"/>
      <c r="SMC144"/>
      <c r="SMD144" s="8"/>
      <c r="SME144"/>
      <c r="SMF144"/>
      <c r="SMG144"/>
      <c r="SMH144" s="10"/>
      <c r="SMI144" s="8"/>
      <c r="SMJ144"/>
      <c r="SMK144" s="8"/>
      <c r="SML144"/>
      <c r="SMM144"/>
      <c r="SMN144"/>
      <c r="SMO144" s="10"/>
      <c r="SMP144" s="8"/>
      <c r="SMQ144"/>
      <c r="SMR144" s="8"/>
      <c r="SMS144"/>
      <c r="SMT144"/>
      <c r="SMU144"/>
      <c r="SMV144" s="10"/>
      <c r="SMW144" s="8"/>
      <c r="SMX144"/>
      <c r="SMY144" s="8"/>
      <c r="SMZ144"/>
      <c r="SNA144"/>
      <c r="SNB144"/>
      <c r="SNC144" s="10"/>
      <c r="SND144" s="8"/>
      <c r="SNE144"/>
      <c r="SNF144" s="8"/>
      <c r="SNG144"/>
      <c r="SNH144"/>
      <c r="SNI144"/>
      <c r="SNJ144" s="10"/>
      <c r="SNK144" s="8"/>
      <c r="SNL144"/>
      <c r="SNM144" s="8"/>
      <c r="SNN144"/>
      <c r="SNO144"/>
      <c r="SNP144"/>
      <c r="SNQ144" s="10"/>
      <c r="SNR144" s="8"/>
      <c r="SNS144"/>
      <c r="SNT144" s="8"/>
      <c r="SNU144"/>
      <c r="SNV144"/>
      <c r="SNW144"/>
      <c r="SNX144" s="10"/>
      <c r="SNY144" s="8"/>
      <c r="SNZ144"/>
      <c r="SOA144" s="8"/>
      <c r="SOB144"/>
      <c r="SOC144"/>
      <c r="SOD144"/>
      <c r="SOE144" s="10"/>
      <c r="SOF144" s="8"/>
      <c r="SOG144"/>
      <c r="SOH144" s="8"/>
      <c r="SOI144"/>
      <c r="SOJ144"/>
      <c r="SOK144"/>
      <c r="SOL144" s="10"/>
      <c r="SOM144" s="8"/>
      <c r="SON144"/>
      <c r="SOO144" s="8"/>
      <c r="SOP144"/>
      <c r="SOQ144"/>
      <c r="SOR144"/>
      <c r="SOS144" s="10"/>
      <c r="SOT144" s="8"/>
      <c r="SOU144"/>
      <c r="SOV144" s="8"/>
      <c r="SOW144"/>
      <c r="SOX144"/>
      <c r="SOY144"/>
      <c r="SOZ144" s="10"/>
      <c r="SPA144" s="8"/>
      <c r="SPB144"/>
      <c r="SPC144" s="8"/>
      <c r="SPD144"/>
      <c r="SPE144"/>
      <c r="SPF144"/>
      <c r="SPG144" s="10"/>
      <c r="SPH144" s="8"/>
      <c r="SPI144"/>
      <c r="SPJ144" s="8"/>
      <c r="SPK144"/>
      <c r="SPL144"/>
      <c r="SPM144"/>
      <c r="SPN144" s="10"/>
      <c r="SPO144" s="8"/>
      <c r="SPP144"/>
      <c r="SPQ144" s="8"/>
      <c r="SPR144"/>
      <c r="SPS144"/>
      <c r="SPT144"/>
      <c r="SPU144" s="10"/>
      <c r="SPV144" s="8"/>
      <c r="SPW144"/>
      <c r="SPX144" s="8"/>
      <c r="SPY144"/>
      <c r="SPZ144"/>
      <c r="SQA144"/>
      <c r="SQB144" s="10"/>
      <c r="SQC144" s="8"/>
      <c r="SQD144"/>
      <c r="SQE144" s="8"/>
      <c r="SQF144"/>
      <c r="SQG144"/>
      <c r="SQH144"/>
      <c r="SQI144" s="10"/>
      <c r="SQJ144" s="8"/>
      <c r="SQK144"/>
      <c r="SQL144" s="8"/>
      <c r="SQM144"/>
      <c r="SQN144"/>
      <c r="SQO144"/>
      <c r="SQP144" s="10"/>
      <c r="SQQ144" s="8"/>
      <c r="SQR144"/>
      <c r="SQS144" s="8"/>
      <c r="SQT144"/>
      <c r="SQU144"/>
      <c r="SQV144"/>
      <c r="SQW144" s="10"/>
      <c r="SQX144" s="8"/>
      <c r="SQY144"/>
      <c r="SQZ144" s="8"/>
      <c r="SRA144"/>
      <c r="SRB144"/>
      <c r="SRC144"/>
      <c r="SRD144" s="10"/>
      <c r="SRE144" s="8"/>
      <c r="SRF144"/>
      <c r="SRG144" s="8"/>
      <c r="SRH144"/>
      <c r="SRI144"/>
      <c r="SRJ144"/>
      <c r="SRK144" s="10"/>
      <c r="SRL144" s="22"/>
      <c r="SRM144"/>
      <c r="SRN144" s="8"/>
      <c r="SRO144"/>
      <c r="SRP144"/>
      <c r="SRQ144"/>
      <c r="SRR144" s="10"/>
      <c r="SRS144" s="22"/>
      <c r="SRT144"/>
      <c r="SRU144" s="8"/>
      <c r="SRV144"/>
      <c r="SRW144"/>
      <c r="SRX144"/>
      <c r="SRY144" s="29"/>
      <c r="SRZ144" s="44"/>
      <c r="SSA144" s="8"/>
      <c r="SSB144" s="8"/>
      <c r="SSC144" s="10"/>
      <c r="SSD144" s="10"/>
      <c r="SSE144"/>
      <c r="SSF144" s="8"/>
      <c r="SSG144"/>
      <c r="SSH144" s="8"/>
      <c r="SSI144" s="6"/>
      <c r="SSJ144"/>
      <c r="SSK144"/>
      <c r="SSL144" s="10"/>
      <c r="SSM144" s="8"/>
      <c r="SSN144"/>
      <c r="SSO144" s="8"/>
      <c r="SSP144"/>
      <c r="SSQ144"/>
      <c r="SSR144"/>
      <c r="SSS144" s="10"/>
      <c r="SST144" s="8"/>
      <c r="SSU144"/>
      <c r="SSV144" s="8"/>
      <c r="SSW144"/>
      <c r="SSX144"/>
      <c r="SSY144"/>
      <c r="SSZ144" s="10"/>
      <c r="STA144" s="8"/>
      <c r="STB144"/>
      <c r="STC144" s="8"/>
      <c r="STD144"/>
      <c r="STE144"/>
      <c r="STF144"/>
      <c r="STG144" s="10"/>
      <c r="STH144" s="8"/>
      <c r="STI144"/>
      <c r="STJ144" s="8"/>
      <c r="STK144"/>
      <c r="STL144"/>
      <c r="STM144"/>
      <c r="STN144" s="10"/>
      <c r="STO144" s="8"/>
      <c r="STP144"/>
      <c r="STQ144" s="8"/>
      <c r="STR144"/>
      <c r="STS144"/>
      <c r="STT144"/>
      <c r="STU144" s="10"/>
      <c r="STV144" s="8"/>
      <c r="STW144"/>
      <c r="STX144" s="8"/>
      <c r="STY144"/>
      <c r="STZ144"/>
      <c r="SUA144"/>
      <c r="SUB144" s="10"/>
      <c r="SUC144" s="8"/>
      <c r="SUD144"/>
      <c r="SUE144" s="8"/>
      <c r="SUF144"/>
      <c r="SUG144"/>
      <c r="SUH144"/>
      <c r="SUI144" s="10"/>
      <c r="SUJ144" s="8"/>
      <c r="SUK144"/>
      <c r="SUL144" s="8"/>
      <c r="SUM144"/>
      <c r="SUN144"/>
      <c r="SUO144"/>
      <c r="SUP144" s="10"/>
      <c r="SUQ144" s="8"/>
      <c r="SUR144"/>
      <c r="SUS144" s="8"/>
      <c r="SUT144"/>
      <c r="SUU144"/>
      <c r="SUV144"/>
      <c r="SUW144" s="10"/>
      <c r="SUX144" s="8"/>
      <c r="SUY144"/>
      <c r="SUZ144" s="8"/>
      <c r="SVA144"/>
      <c r="SVB144"/>
      <c r="SVC144"/>
      <c r="SVD144" s="10"/>
      <c r="SVE144" s="8"/>
      <c r="SVF144"/>
      <c r="SVG144" s="8"/>
      <c r="SVH144"/>
      <c r="SVI144"/>
      <c r="SVJ144"/>
      <c r="SVK144" s="10"/>
      <c r="SVL144" s="8"/>
      <c r="SVM144"/>
      <c r="SVN144" s="8"/>
      <c r="SVO144"/>
      <c r="SVP144"/>
      <c r="SVQ144"/>
      <c r="SVR144" s="10"/>
      <c r="SVS144" s="8"/>
      <c r="SVT144"/>
      <c r="SVU144" s="8"/>
      <c r="SVV144"/>
      <c r="SVW144"/>
      <c r="SVX144"/>
      <c r="SVY144" s="10"/>
      <c r="SVZ144" s="8"/>
      <c r="SWA144"/>
      <c r="SWB144" s="8"/>
      <c r="SWC144"/>
      <c r="SWD144"/>
      <c r="SWE144"/>
      <c r="SWF144" s="10"/>
      <c r="SWG144" s="8"/>
      <c r="SWH144"/>
      <c r="SWI144" s="8"/>
      <c r="SWJ144"/>
      <c r="SWK144"/>
      <c r="SWL144"/>
      <c r="SWM144" s="10"/>
      <c r="SWN144" s="8"/>
      <c r="SWO144"/>
      <c r="SWP144" s="8"/>
      <c r="SWQ144"/>
      <c r="SWR144"/>
      <c r="SWS144"/>
      <c r="SWT144" s="10"/>
      <c r="SWU144" s="8"/>
      <c r="SWV144"/>
      <c r="SWW144" s="8"/>
      <c r="SWX144"/>
      <c r="SWY144"/>
      <c r="SWZ144"/>
      <c r="SXA144" s="10"/>
      <c r="SXB144" s="8"/>
      <c r="SXC144"/>
      <c r="SXD144" s="8"/>
      <c r="SXE144"/>
      <c r="SXF144"/>
      <c r="SXG144"/>
      <c r="SXH144" s="10"/>
      <c r="SXI144" s="8"/>
      <c r="SXJ144"/>
      <c r="SXK144" s="8"/>
      <c r="SXL144"/>
      <c r="SXM144"/>
      <c r="SXN144"/>
      <c r="SXO144" s="10"/>
      <c r="SXP144" s="8"/>
      <c r="SXQ144"/>
      <c r="SXR144" s="8"/>
      <c r="SXS144"/>
      <c r="SXT144"/>
      <c r="SXU144"/>
      <c r="SXV144" s="10"/>
      <c r="SXW144" s="8"/>
      <c r="SXX144"/>
      <c r="SXY144" s="8"/>
      <c r="SXZ144"/>
      <c r="SYA144"/>
      <c r="SYB144"/>
      <c r="SYC144" s="10"/>
      <c r="SYD144" s="8"/>
      <c r="SYE144"/>
      <c r="SYF144" s="8"/>
      <c r="SYG144"/>
      <c r="SYH144"/>
      <c r="SYI144"/>
      <c r="SYJ144" s="10"/>
      <c r="SYK144" s="8"/>
      <c r="SYL144"/>
      <c r="SYM144" s="8"/>
      <c r="SYN144"/>
      <c r="SYO144"/>
      <c r="SYP144"/>
      <c r="SYQ144" s="10"/>
      <c r="SYR144" s="8"/>
      <c r="SYS144"/>
      <c r="SYT144" s="8"/>
      <c r="SYU144"/>
      <c r="SYV144"/>
      <c r="SYW144"/>
      <c r="SYX144" s="10"/>
      <c r="SYY144" s="8"/>
      <c r="SYZ144"/>
      <c r="SZA144" s="8"/>
      <c r="SZB144"/>
      <c r="SZC144"/>
      <c r="SZD144"/>
      <c r="SZE144" s="10"/>
      <c r="SZF144" s="8"/>
      <c r="SZG144"/>
      <c r="SZH144" s="8"/>
      <c r="SZI144"/>
      <c r="SZJ144"/>
      <c r="SZK144"/>
      <c r="SZL144" s="10"/>
      <c r="SZM144" s="8"/>
      <c r="SZN144"/>
      <c r="SZO144" s="8"/>
      <c r="SZP144"/>
      <c r="SZQ144"/>
      <c r="SZR144"/>
      <c r="SZS144" s="10"/>
      <c r="SZT144" s="8"/>
      <c r="SZU144"/>
      <c r="SZV144" s="8"/>
      <c r="SZW144"/>
      <c r="SZX144"/>
      <c r="SZY144"/>
      <c r="SZZ144" s="10"/>
      <c r="TAA144" s="8"/>
      <c r="TAB144"/>
      <c r="TAC144" s="8"/>
      <c r="TAD144"/>
      <c r="TAE144"/>
      <c r="TAF144"/>
      <c r="TAG144" s="10"/>
      <c r="TAH144" s="8"/>
      <c r="TAI144"/>
      <c r="TAJ144" s="8"/>
      <c r="TAK144"/>
      <c r="TAL144"/>
      <c r="TAM144"/>
      <c r="TAN144" s="10"/>
      <c r="TAO144" s="22"/>
      <c r="TAP144"/>
      <c r="TAQ144" s="8"/>
      <c r="TAR144"/>
      <c r="TAS144"/>
      <c r="TAT144"/>
      <c r="TAU144" s="10"/>
      <c r="TAV144" s="22"/>
      <c r="TAW144"/>
      <c r="TAX144" s="8"/>
      <c r="TAY144"/>
      <c r="TAZ144"/>
      <c r="TBA144"/>
      <c r="TBB144" s="29"/>
      <c r="TBC144" s="44"/>
      <c r="TBD144" s="8"/>
      <c r="TBE144" s="8"/>
      <c r="TBF144" s="10"/>
      <c r="TBG144" s="10"/>
      <c r="TBH144"/>
      <c r="TBI144" s="8"/>
      <c r="TBJ144"/>
      <c r="TBK144" s="8"/>
      <c r="TBL144" s="6"/>
      <c r="TBM144"/>
      <c r="TBN144"/>
      <c r="TBO144" s="10"/>
      <c r="TBP144" s="8"/>
      <c r="TBQ144"/>
      <c r="TBR144" s="8"/>
      <c r="TBS144"/>
      <c r="TBT144"/>
      <c r="TBU144"/>
      <c r="TBV144" s="10"/>
      <c r="TBW144" s="8"/>
      <c r="TBX144"/>
      <c r="TBY144" s="8"/>
      <c r="TBZ144"/>
      <c r="TCA144"/>
      <c r="TCB144"/>
      <c r="TCC144" s="10"/>
      <c r="TCD144" s="8"/>
      <c r="TCE144"/>
      <c r="TCF144" s="8"/>
      <c r="TCG144"/>
      <c r="TCH144"/>
      <c r="TCI144"/>
      <c r="TCJ144" s="10"/>
      <c r="TCK144" s="8"/>
      <c r="TCL144"/>
      <c r="TCM144" s="8"/>
      <c r="TCN144"/>
      <c r="TCO144"/>
      <c r="TCP144"/>
      <c r="TCQ144" s="10"/>
      <c r="TCR144" s="8"/>
      <c r="TCS144"/>
      <c r="TCT144" s="8"/>
      <c r="TCU144"/>
      <c r="TCV144"/>
      <c r="TCW144"/>
      <c r="TCX144" s="10"/>
      <c r="TCY144" s="8"/>
      <c r="TCZ144"/>
      <c r="TDA144" s="8"/>
      <c r="TDB144"/>
      <c r="TDC144"/>
      <c r="TDD144"/>
      <c r="TDE144" s="10"/>
      <c r="TDF144" s="8"/>
      <c r="TDG144"/>
      <c r="TDH144" s="8"/>
      <c r="TDI144"/>
      <c r="TDJ144"/>
      <c r="TDK144"/>
      <c r="TDL144" s="10"/>
      <c r="TDM144" s="8"/>
      <c r="TDN144"/>
      <c r="TDO144" s="8"/>
      <c r="TDP144"/>
      <c r="TDQ144"/>
      <c r="TDR144"/>
      <c r="TDS144" s="10"/>
      <c r="TDT144" s="8"/>
      <c r="TDU144"/>
      <c r="TDV144" s="8"/>
      <c r="TDW144"/>
      <c r="TDX144"/>
      <c r="TDY144"/>
      <c r="TDZ144" s="10"/>
      <c r="TEA144" s="8"/>
      <c r="TEB144"/>
      <c r="TEC144" s="8"/>
      <c r="TED144"/>
      <c r="TEE144"/>
      <c r="TEF144"/>
      <c r="TEG144" s="10"/>
      <c r="TEH144" s="8"/>
      <c r="TEI144"/>
      <c r="TEJ144" s="8"/>
      <c r="TEK144"/>
      <c r="TEL144"/>
      <c r="TEM144"/>
      <c r="TEN144" s="10"/>
      <c r="TEO144" s="8"/>
      <c r="TEP144"/>
      <c r="TEQ144" s="8"/>
      <c r="TER144"/>
      <c r="TES144"/>
      <c r="TET144"/>
      <c r="TEU144" s="10"/>
      <c r="TEV144" s="8"/>
      <c r="TEW144"/>
      <c r="TEX144" s="8"/>
      <c r="TEY144"/>
      <c r="TEZ144"/>
      <c r="TFA144"/>
      <c r="TFB144" s="10"/>
      <c r="TFC144" s="8"/>
      <c r="TFD144"/>
      <c r="TFE144" s="8"/>
      <c r="TFF144"/>
      <c r="TFG144"/>
      <c r="TFH144"/>
      <c r="TFI144" s="10"/>
      <c r="TFJ144" s="8"/>
      <c r="TFK144"/>
      <c r="TFL144" s="8"/>
      <c r="TFM144"/>
      <c r="TFN144"/>
      <c r="TFO144"/>
      <c r="TFP144" s="10"/>
      <c r="TFQ144" s="8"/>
      <c r="TFR144"/>
      <c r="TFS144" s="8"/>
      <c r="TFT144"/>
      <c r="TFU144"/>
      <c r="TFV144"/>
      <c r="TFW144" s="10"/>
      <c r="TFX144" s="8"/>
      <c r="TFY144"/>
      <c r="TFZ144" s="8"/>
      <c r="TGA144"/>
      <c r="TGB144"/>
      <c r="TGC144"/>
      <c r="TGD144" s="10"/>
      <c r="TGE144" s="8"/>
      <c r="TGF144"/>
      <c r="TGG144" s="8"/>
      <c r="TGH144"/>
      <c r="TGI144"/>
      <c r="TGJ144"/>
      <c r="TGK144" s="10"/>
      <c r="TGL144" s="8"/>
      <c r="TGM144"/>
      <c r="TGN144" s="8"/>
      <c r="TGO144"/>
      <c r="TGP144"/>
      <c r="TGQ144"/>
      <c r="TGR144" s="10"/>
      <c r="TGS144" s="8"/>
      <c r="TGT144"/>
      <c r="TGU144" s="8"/>
      <c r="TGV144"/>
      <c r="TGW144"/>
      <c r="TGX144"/>
      <c r="TGY144" s="10"/>
      <c r="TGZ144" s="8"/>
      <c r="THA144"/>
      <c r="THB144" s="8"/>
      <c r="THC144"/>
      <c r="THD144"/>
      <c r="THE144"/>
      <c r="THF144" s="10"/>
      <c r="THG144" s="8"/>
      <c r="THH144"/>
      <c r="THI144" s="8"/>
      <c r="THJ144"/>
      <c r="THK144"/>
      <c r="THL144"/>
      <c r="THM144" s="10"/>
      <c r="THN144" s="8"/>
      <c r="THO144"/>
      <c r="THP144" s="8"/>
      <c r="THQ144"/>
      <c r="THR144"/>
      <c r="THS144"/>
      <c r="THT144" s="10"/>
      <c r="THU144" s="8"/>
      <c r="THV144"/>
      <c r="THW144" s="8"/>
      <c r="THX144"/>
      <c r="THY144"/>
      <c r="THZ144"/>
      <c r="TIA144" s="10"/>
      <c r="TIB144" s="8"/>
      <c r="TIC144"/>
      <c r="TID144" s="8"/>
      <c r="TIE144"/>
      <c r="TIF144"/>
      <c r="TIG144"/>
      <c r="TIH144" s="10"/>
      <c r="TII144" s="8"/>
      <c r="TIJ144"/>
      <c r="TIK144" s="8"/>
      <c r="TIL144"/>
      <c r="TIM144"/>
      <c r="TIN144"/>
      <c r="TIO144" s="10"/>
      <c r="TIP144" s="8"/>
      <c r="TIQ144"/>
      <c r="TIR144" s="8"/>
      <c r="TIS144"/>
      <c r="TIT144"/>
      <c r="TIU144"/>
      <c r="TIV144" s="10"/>
      <c r="TIW144" s="8"/>
      <c r="TIX144"/>
      <c r="TIY144" s="8"/>
      <c r="TIZ144"/>
      <c r="TJA144"/>
      <c r="TJB144"/>
      <c r="TJC144" s="10"/>
      <c r="TJD144" s="8"/>
      <c r="TJE144"/>
      <c r="TJF144" s="8"/>
      <c r="TJG144"/>
      <c r="TJH144"/>
      <c r="TJI144"/>
      <c r="TJJ144" s="10"/>
      <c r="TJK144" s="8"/>
      <c r="TJL144"/>
      <c r="TJM144" s="8"/>
      <c r="TJN144"/>
      <c r="TJO144"/>
      <c r="TJP144"/>
      <c r="TJQ144" s="10"/>
      <c r="TJR144" s="22"/>
      <c r="TJS144"/>
      <c r="TJT144" s="8"/>
      <c r="TJU144"/>
      <c r="TJV144"/>
      <c r="TJW144"/>
      <c r="TJX144" s="10"/>
      <c r="TJY144" s="22"/>
      <c r="TJZ144"/>
      <c r="TKA144" s="8"/>
      <c r="TKB144"/>
      <c r="TKC144"/>
      <c r="TKD144"/>
      <c r="TKE144" s="29"/>
      <c r="TKF144" s="44"/>
      <c r="TKG144" s="8"/>
      <c r="TKH144" s="8"/>
      <c r="TKI144" s="10"/>
      <c r="TKJ144" s="10"/>
      <c r="TKK144"/>
      <c r="TKL144" s="8"/>
      <c r="TKM144"/>
      <c r="TKN144" s="8"/>
      <c r="TKO144" s="6"/>
      <c r="TKP144"/>
      <c r="TKQ144"/>
      <c r="TKR144" s="10"/>
      <c r="TKS144" s="8"/>
      <c r="TKT144"/>
      <c r="TKU144" s="8"/>
      <c r="TKV144"/>
      <c r="TKW144"/>
      <c r="TKX144"/>
      <c r="TKY144" s="10"/>
      <c r="TKZ144" s="8"/>
      <c r="TLA144"/>
      <c r="TLB144" s="8"/>
      <c r="TLC144"/>
      <c r="TLD144"/>
      <c r="TLE144"/>
      <c r="TLF144" s="10"/>
      <c r="TLG144" s="8"/>
      <c r="TLH144"/>
      <c r="TLI144" s="8"/>
      <c r="TLJ144"/>
      <c r="TLK144"/>
      <c r="TLL144"/>
      <c r="TLM144" s="10"/>
      <c r="TLN144" s="8"/>
      <c r="TLO144"/>
      <c r="TLP144" s="8"/>
      <c r="TLQ144"/>
      <c r="TLR144"/>
      <c r="TLS144"/>
      <c r="TLT144" s="10"/>
      <c r="TLU144" s="8"/>
      <c r="TLV144"/>
      <c r="TLW144" s="8"/>
      <c r="TLX144"/>
      <c r="TLY144"/>
      <c r="TLZ144"/>
      <c r="TMA144" s="10"/>
      <c r="TMB144" s="8"/>
      <c r="TMC144"/>
      <c r="TMD144" s="8"/>
      <c r="TME144"/>
      <c r="TMF144"/>
      <c r="TMG144"/>
      <c r="TMH144" s="10"/>
      <c r="TMI144" s="8"/>
      <c r="TMJ144"/>
      <c r="TMK144" s="8"/>
      <c r="TML144"/>
      <c r="TMM144"/>
      <c r="TMN144"/>
      <c r="TMO144" s="10"/>
      <c r="TMP144" s="8"/>
      <c r="TMQ144"/>
      <c r="TMR144" s="8"/>
      <c r="TMS144"/>
      <c r="TMT144"/>
      <c r="TMU144"/>
      <c r="TMV144" s="10"/>
      <c r="TMW144" s="8"/>
      <c r="TMX144"/>
      <c r="TMY144" s="8"/>
      <c r="TMZ144"/>
      <c r="TNA144"/>
      <c r="TNB144"/>
      <c r="TNC144" s="10"/>
      <c r="TND144" s="8"/>
      <c r="TNE144"/>
      <c r="TNF144" s="8"/>
      <c r="TNG144"/>
      <c r="TNH144"/>
      <c r="TNI144"/>
      <c r="TNJ144" s="10"/>
      <c r="TNK144" s="8"/>
      <c r="TNL144"/>
      <c r="TNM144" s="8"/>
      <c r="TNN144"/>
      <c r="TNO144"/>
      <c r="TNP144"/>
      <c r="TNQ144" s="10"/>
      <c r="TNR144" s="8"/>
      <c r="TNS144"/>
      <c r="TNT144" s="8"/>
      <c r="TNU144"/>
      <c r="TNV144"/>
      <c r="TNW144"/>
      <c r="TNX144" s="10"/>
      <c r="TNY144" s="8"/>
      <c r="TNZ144"/>
      <c r="TOA144" s="8"/>
      <c r="TOB144"/>
      <c r="TOC144"/>
      <c r="TOD144"/>
      <c r="TOE144" s="10"/>
      <c r="TOF144" s="8"/>
      <c r="TOG144"/>
      <c r="TOH144" s="8"/>
      <c r="TOI144"/>
      <c r="TOJ144"/>
      <c r="TOK144"/>
      <c r="TOL144" s="10"/>
      <c r="TOM144" s="8"/>
      <c r="TON144"/>
      <c r="TOO144" s="8"/>
      <c r="TOP144"/>
      <c r="TOQ144"/>
      <c r="TOR144"/>
      <c r="TOS144" s="10"/>
      <c r="TOT144" s="8"/>
      <c r="TOU144"/>
      <c r="TOV144" s="8"/>
      <c r="TOW144"/>
      <c r="TOX144"/>
      <c r="TOY144"/>
      <c r="TOZ144" s="10"/>
      <c r="TPA144" s="8"/>
      <c r="TPB144"/>
      <c r="TPC144" s="8"/>
      <c r="TPD144"/>
      <c r="TPE144"/>
      <c r="TPF144"/>
      <c r="TPG144" s="10"/>
      <c r="TPH144" s="8"/>
      <c r="TPI144"/>
      <c r="TPJ144" s="8"/>
      <c r="TPK144"/>
      <c r="TPL144"/>
      <c r="TPM144"/>
      <c r="TPN144" s="10"/>
      <c r="TPO144" s="8"/>
      <c r="TPP144"/>
      <c r="TPQ144" s="8"/>
      <c r="TPR144"/>
      <c r="TPS144"/>
      <c r="TPT144"/>
      <c r="TPU144" s="10"/>
      <c r="TPV144" s="8"/>
      <c r="TPW144"/>
      <c r="TPX144" s="8"/>
      <c r="TPY144"/>
      <c r="TPZ144"/>
      <c r="TQA144"/>
      <c r="TQB144" s="10"/>
      <c r="TQC144" s="8"/>
      <c r="TQD144"/>
      <c r="TQE144" s="8"/>
      <c r="TQF144"/>
      <c r="TQG144"/>
      <c r="TQH144"/>
      <c r="TQI144" s="10"/>
      <c r="TQJ144" s="8"/>
      <c r="TQK144"/>
      <c r="TQL144" s="8"/>
      <c r="TQM144"/>
      <c r="TQN144"/>
      <c r="TQO144"/>
      <c r="TQP144" s="10"/>
      <c r="TQQ144" s="8"/>
      <c r="TQR144"/>
      <c r="TQS144" s="8"/>
      <c r="TQT144"/>
      <c r="TQU144"/>
      <c r="TQV144"/>
      <c r="TQW144" s="10"/>
      <c r="TQX144" s="8"/>
      <c r="TQY144"/>
      <c r="TQZ144" s="8"/>
      <c r="TRA144"/>
      <c r="TRB144"/>
      <c r="TRC144"/>
      <c r="TRD144" s="10"/>
      <c r="TRE144" s="8"/>
      <c r="TRF144"/>
      <c r="TRG144" s="8"/>
      <c r="TRH144"/>
      <c r="TRI144"/>
      <c r="TRJ144"/>
      <c r="TRK144" s="10"/>
      <c r="TRL144" s="8"/>
      <c r="TRM144"/>
      <c r="TRN144" s="8"/>
      <c r="TRO144"/>
      <c r="TRP144"/>
      <c r="TRQ144"/>
      <c r="TRR144" s="10"/>
      <c r="TRS144" s="8"/>
      <c r="TRT144"/>
      <c r="TRU144" s="8"/>
      <c r="TRV144"/>
      <c r="TRW144"/>
      <c r="TRX144"/>
      <c r="TRY144" s="10"/>
      <c r="TRZ144" s="8"/>
      <c r="TSA144"/>
      <c r="TSB144" s="8"/>
      <c r="TSC144"/>
      <c r="TSD144"/>
      <c r="TSE144"/>
      <c r="TSF144" s="10"/>
      <c r="TSG144" s="8"/>
      <c r="TSH144"/>
      <c r="TSI144" s="8"/>
      <c r="TSJ144"/>
      <c r="TSK144"/>
      <c r="TSL144"/>
      <c r="TSM144" s="10"/>
      <c r="TSN144" s="8"/>
      <c r="TSO144"/>
      <c r="TSP144" s="8"/>
      <c r="TSQ144"/>
      <c r="TSR144"/>
      <c r="TSS144"/>
      <c r="TST144" s="10"/>
      <c r="TSU144" s="22"/>
      <c r="TSV144"/>
      <c r="TSW144" s="8"/>
      <c r="TSX144"/>
      <c r="TSY144"/>
      <c r="TSZ144"/>
      <c r="TTA144" s="10"/>
      <c r="TTB144" s="22"/>
      <c r="TTC144"/>
      <c r="TTD144" s="8"/>
      <c r="TTE144"/>
      <c r="TTF144"/>
      <c r="TTG144"/>
      <c r="TTH144" s="29"/>
      <c r="TTI144" s="44"/>
      <c r="TTJ144" s="8"/>
      <c r="TTK144" s="8"/>
      <c r="TTL144" s="10"/>
      <c r="TTM144" s="10"/>
      <c r="TTN144"/>
      <c r="TTO144" s="8"/>
      <c r="TTP144"/>
      <c r="TTQ144" s="8"/>
      <c r="TTR144" s="6"/>
      <c r="TTS144"/>
      <c r="TTT144"/>
      <c r="TTU144" s="10"/>
      <c r="TTV144" s="8"/>
      <c r="TTW144"/>
      <c r="TTX144" s="8"/>
      <c r="TTY144"/>
      <c r="TTZ144"/>
      <c r="TUA144"/>
      <c r="TUB144" s="10"/>
      <c r="TUC144" s="8"/>
      <c r="TUD144"/>
      <c r="TUE144" s="8"/>
      <c r="TUF144"/>
      <c r="TUG144"/>
      <c r="TUH144"/>
      <c r="TUI144" s="10"/>
      <c r="TUJ144" s="8"/>
      <c r="TUK144"/>
      <c r="TUL144" s="8"/>
      <c r="TUM144"/>
      <c r="TUN144"/>
      <c r="TUO144"/>
      <c r="TUP144" s="10"/>
      <c r="TUQ144" s="8"/>
      <c r="TUR144"/>
      <c r="TUS144" s="8"/>
      <c r="TUT144"/>
      <c r="TUU144"/>
      <c r="TUV144"/>
      <c r="TUW144" s="10"/>
      <c r="TUX144" s="8"/>
      <c r="TUY144"/>
      <c r="TUZ144" s="8"/>
      <c r="TVA144"/>
      <c r="TVB144"/>
      <c r="TVC144"/>
      <c r="TVD144" s="10"/>
      <c r="TVE144" s="8"/>
      <c r="TVF144"/>
      <c r="TVG144" s="8"/>
      <c r="TVH144"/>
      <c r="TVI144"/>
      <c r="TVJ144"/>
      <c r="TVK144" s="10"/>
      <c r="TVL144" s="8"/>
      <c r="TVM144"/>
      <c r="TVN144" s="8"/>
      <c r="TVO144"/>
      <c r="TVP144"/>
      <c r="TVQ144"/>
      <c r="TVR144" s="10"/>
      <c r="TVS144" s="8"/>
      <c r="TVT144"/>
      <c r="TVU144" s="8"/>
      <c r="TVV144"/>
      <c r="TVW144"/>
      <c r="TVX144"/>
      <c r="TVY144" s="10"/>
      <c r="TVZ144" s="8"/>
      <c r="TWA144"/>
      <c r="TWB144" s="8"/>
      <c r="TWC144"/>
      <c r="TWD144"/>
      <c r="TWE144"/>
      <c r="TWF144" s="10"/>
      <c r="TWG144" s="8"/>
      <c r="TWH144"/>
      <c r="TWI144" s="8"/>
      <c r="TWJ144"/>
      <c r="TWK144"/>
      <c r="TWL144"/>
      <c r="TWM144" s="10"/>
      <c r="TWN144" s="8"/>
      <c r="TWO144"/>
      <c r="TWP144" s="8"/>
      <c r="TWQ144"/>
      <c r="TWR144"/>
      <c r="TWS144"/>
      <c r="TWT144" s="10"/>
      <c r="TWU144" s="8"/>
      <c r="TWV144"/>
      <c r="TWW144" s="8"/>
      <c r="TWX144"/>
      <c r="TWY144"/>
      <c r="TWZ144"/>
      <c r="TXA144" s="10"/>
      <c r="TXB144" s="8"/>
      <c r="TXC144"/>
      <c r="TXD144" s="8"/>
      <c r="TXE144"/>
      <c r="TXF144"/>
      <c r="TXG144"/>
      <c r="TXH144" s="10"/>
      <c r="TXI144" s="8"/>
      <c r="TXJ144"/>
      <c r="TXK144" s="8"/>
      <c r="TXL144"/>
      <c r="TXM144"/>
      <c r="TXN144"/>
      <c r="TXO144" s="10"/>
      <c r="TXP144" s="8"/>
      <c r="TXQ144"/>
      <c r="TXR144" s="8"/>
      <c r="TXS144"/>
      <c r="TXT144"/>
      <c r="TXU144"/>
      <c r="TXV144" s="10"/>
      <c r="TXW144" s="8"/>
      <c r="TXX144"/>
      <c r="TXY144" s="8"/>
      <c r="TXZ144"/>
      <c r="TYA144"/>
      <c r="TYB144"/>
      <c r="TYC144" s="10"/>
      <c r="TYD144" s="8"/>
      <c r="TYE144"/>
      <c r="TYF144" s="8"/>
      <c r="TYG144"/>
      <c r="TYH144"/>
      <c r="TYI144"/>
      <c r="TYJ144" s="10"/>
      <c r="TYK144" s="8"/>
      <c r="TYL144"/>
      <c r="TYM144" s="8"/>
      <c r="TYN144"/>
      <c r="TYO144"/>
      <c r="TYP144"/>
      <c r="TYQ144" s="10"/>
      <c r="TYR144" s="8"/>
      <c r="TYS144"/>
      <c r="TYT144" s="8"/>
      <c r="TYU144"/>
      <c r="TYV144"/>
      <c r="TYW144"/>
      <c r="TYX144" s="10"/>
      <c r="TYY144" s="8"/>
      <c r="TYZ144"/>
      <c r="TZA144" s="8"/>
      <c r="TZB144"/>
      <c r="TZC144"/>
      <c r="TZD144"/>
      <c r="TZE144" s="10"/>
      <c r="TZF144" s="8"/>
      <c r="TZG144"/>
      <c r="TZH144" s="8"/>
      <c r="TZI144"/>
      <c r="TZJ144"/>
      <c r="TZK144"/>
      <c r="TZL144" s="10"/>
      <c r="TZM144" s="8"/>
      <c r="TZN144"/>
      <c r="TZO144" s="8"/>
      <c r="TZP144"/>
      <c r="TZQ144"/>
      <c r="TZR144"/>
      <c r="TZS144" s="10"/>
      <c r="TZT144" s="8"/>
      <c r="TZU144"/>
      <c r="TZV144" s="8"/>
      <c r="TZW144"/>
      <c r="TZX144"/>
      <c r="TZY144"/>
      <c r="TZZ144" s="10"/>
      <c r="UAA144" s="8"/>
      <c r="UAB144"/>
      <c r="UAC144" s="8"/>
      <c r="UAD144"/>
      <c r="UAE144"/>
      <c r="UAF144"/>
      <c r="UAG144" s="10"/>
      <c r="UAH144" s="8"/>
      <c r="UAI144"/>
      <c r="UAJ144" s="8"/>
      <c r="UAK144"/>
      <c r="UAL144"/>
      <c r="UAM144"/>
      <c r="UAN144" s="10"/>
      <c r="UAO144" s="8"/>
      <c r="UAP144"/>
      <c r="UAQ144" s="8"/>
      <c r="UAR144"/>
      <c r="UAS144"/>
      <c r="UAT144"/>
      <c r="UAU144" s="10"/>
      <c r="UAV144" s="8"/>
      <c r="UAW144"/>
      <c r="UAX144" s="8"/>
      <c r="UAY144"/>
      <c r="UAZ144"/>
      <c r="UBA144"/>
      <c r="UBB144" s="10"/>
      <c r="UBC144" s="8"/>
      <c r="UBD144"/>
      <c r="UBE144" s="8"/>
      <c r="UBF144"/>
      <c r="UBG144"/>
      <c r="UBH144"/>
      <c r="UBI144" s="10"/>
      <c r="UBJ144" s="8"/>
      <c r="UBK144"/>
      <c r="UBL144" s="8"/>
      <c r="UBM144"/>
      <c r="UBN144"/>
      <c r="UBO144"/>
      <c r="UBP144" s="10"/>
      <c r="UBQ144" s="8"/>
      <c r="UBR144"/>
      <c r="UBS144" s="8"/>
      <c r="UBT144"/>
      <c r="UBU144"/>
      <c r="UBV144"/>
      <c r="UBW144" s="10"/>
      <c r="UBX144" s="22"/>
      <c r="UBY144"/>
      <c r="UBZ144" s="8"/>
      <c r="UCA144"/>
      <c r="UCB144"/>
      <c r="UCC144"/>
      <c r="UCD144" s="10"/>
      <c r="UCE144" s="22"/>
      <c r="UCF144"/>
      <c r="UCG144" s="8"/>
      <c r="UCH144"/>
      <c r="UCI144"/>
      <c r="UCJ144"/>
      <c r="UCK144" s="29"/>
      <c r="UCL144" s="44"/>
      <c r="UCM144" s="8"/>
      <c r="UCN144" s="8"/>
      <c r="UCO144" s="10"/>
      <c r="UCP144" s="10"/>
      <c r="UCQ144"/>
      <c r="UCR144" s="8"/>
      <c r="UCS144"/>
      <c r="UCT144" s="8"/>
      <c r="UCU144" s="6"/>
      <c r="UCV144"/>
      <c r="UCW144"/>
      <c r="UCX144" s="10"/>
      <c r="UCY144" s="8"/>
      <c r="UCZ144"/>
      <c r="UDA144" s="8"/>
      <c r="UDB144"/>
      <c r="UDC144"/>
      <c r="UDD144"/>
      <c r="UDE144" s="10"/>
      <c r="UDF144" s="8"/>
      <c r="UDG144"/>
      <c r="UDH144" s="8"/>
      <c r="UDI144"/>
      <c r="UDJ144"/>
      <c r="UDK144"/>
      <c r="UDL144" s="10"/>
      <c r="UDM144" s="8"/>
      <c r="UDN144"/>
      <c r="UDO144" s="8"/>
      <c r="UDP144"/>
      <c r="UDQ144"/>
      <c r="UDR144"/>
      <c r="UDS144" s="10"/>
      <c r="UDT144" s="8"/>
      <c r="UDU144"/>
      <c r="UDV144" s="8"/>
      <c r="UDW144"/>
      <c r="UDX144"/>
      <c r="UDY144"/>
      <c r="UDZ144" s="10"/>
      <c r="UEA144" s="8"/>
      <c r="UEB144"/>
      <c r="UEC144" s="8"/>
      <c r="UED144"/>
      <c r="UEE144"/>
      <c r="UEF144"/>
      <c r="UEG144" s="10"/>
      <c r="UEH144" s="8"/>
      <c r="UEI144"/>
      <c r="UEJ144" s="8"/>
      <c r="UEK144"/>
      <c r="UEL144"/>
      <c r="UEM144"/>
      <c r="UEN144" s="10"/>
      <c r="UEO144" s="8"/>
      <c r="UEP144"/>
      <c r="UEQ144" s="8"/>
      <c r="UER144"/>
      <c r="UES144"/>
      <c r="UET144"/>
      <c r="UEU144" s="10"/>
      <c r="UEV144" s="8"/>
      <c r="UEW144"/>
      <c r="UEX144" s="8"/>
      <c r="UEY144"/>
      <c r="UEZ144"/>
      <c r="UFA144"/>
      <c r="UFB144" s="10"/>
      <c r="UFC144" s="8"/>
      <c r="UFD144"/>
      <c r="UFE144" s="8"/>
      <c r="UFF144"/>
      <c r="UFG144"/>
      <c r="UFH144"/>
      <c r="UFI144" s="10"/>
      <c r="UFJ144" s="8"/>
      <c r="UFK144"/>
      <c r="UFL144" s="8"/>
      <c r="UFM144"/>
      <c r="UFN144"/>
      <c r="UFO144"/>
      <c r="UFP144" s="10"/>
      <c r="UFQ144" s="8"/>
      <c r="UFR144"/>
      <c r="UFS144" s="8"/>
      <c r="UFT144"/>
      <c r="UFU144"/>
      <c r="UFV144"/>
      <c r="UFW144" s="10"/>
      <c r="UFX144" s="8"/>
      <c r="UFY144"/>
      <c r="UFZ144" s="8"/>
      <c r="UGA144"/>
      <c r="UGB144"/>
      <c r="UGC144"/>
      <c r="UGD144" s="10"/>
      <c r="UGE144" s="8"/>
      <c r="UGF144"/>
      <c r="UGG144" s="8"/>
      <c r="UGH144"/>
      <c r="UGI144"/>
      <c r="UGJ144"/>
      <c r="UGK144" s="10"/>
      <c r="UGL144" s="8"/>
      <c r="UGM144"/>
      <c r="UGN144" s="8"/>
      <c r="UGO144"/>
      <c r="UGP144"/>
      <c r="UGQ144"/>
      <c r="UGR144" s="10"/>
      <c r="UGS144" s="8"/>
      <c r="UGT144"/>
      <c r="UGU144" s="8"/>
      <c r="UGV144"/>
      <c r="UGW144"/>
      <c r="UGX144"/>
      <c r="UGY144" s="10"/>
      <c r="UGZ144" s="8"/>
      <c r="UHA144"/>
      <c r="UHB144" s="8"/>
      <c r="UHC144"/>
      <c r="UHD144"/>
      <c r="UHE144"/>
      <c r="UHF144" s="10"/>
      <c r="UHG144" s="8"/>
      <c r="UHH144"/>
      <c r="UHI144" s="8"/>
      <c r="UHJ144"/>
      <c r="UHK144"/>
      <c r="UHL144"/>
      <c r="UHM144" s="10"/>
      <c r="UHN144" s="8"/>
      <c r="UHO144"/>
      <c r="UHP144" s="8"/>
      <c r="UHQ144"/>
      <c r="UHR144"/>
      <c r="UHS144"/>
      <c r="UHT144" s="10"/>
      <c r="UHU144" s="8"/>
      <c r="UHV144"/>
      <c r="UHW144" s="8"/>
      <c r="UHX144"/>
      <c r="UHY144"/>
      <c r="UHZ144"/>
      <c r="UIA144" s="10"/>
      <c r="UIB144" s="8"/>
      <c r="UIC144"/>
      <c r="UID144" s="8"/>
      <c r="UIE144"/>
      <c r="UIF144"/>
      <c r="UIG144"/>
      <c r="UIH144" s="10"/>
      <c r="UII144" s="8"/>
      <c r="UIJ144"/>
      <c r="UIK144" s="8"/>
      <c r="UIL144"/>
      <c r="UIM144"/>
      <c r="UIN144"/>
      <c r="UIO144" s="10"/>
      <c r="UIP144" s="8"/>
      <c r="UIQ144"/>
      <c r="UIR144" s="8"/>
      <c r="UIS144"/>
      <c r="UIT144"/>
      <c r="UIU144"/>
      <c r="UIV144" s="10"/>
      <c r="UIW144" s="8"/>
      <c r="UIX144"/>
      <c r="UIY144" s="8"/>
      <c r="UIZ144"/>
      <c r="UJA144"/>
      <c r="UJB144"/>
      <c r="UJC144" s="10"/>
      <c r="UJD144" s="8"/>
      <c r="UJE144"/>
      <c r="UJF144" s="8"/>
      <c r="UJG144"/>
      <c r="UJH144"/>
      <c r="UJI144"/>
      <c r="UJJ144" s="10"/>
      <c r="UJK144" s="8"/>
      <c r="UJL144"/>
      <c r="UJM144" s="8"/>
      <c r="UJN144"/>
      <c r="UJO144"/>
      <c r="UJP144"/>
      <c r="UJQ144" s="10"/>
      <c r="UJR144" s="8"/>
      <c r="UJS144"/>
      <c r="UJT144" s="8"/>
      <c r="UJU144"/>
      <c r="UJV144"/>
      <c r="UJW144"/>
      <c r="UJX144" s="10"/>
      <c r="UJY144" s="8"/>
      <c r="UJZ144"/>
      <c r="UKA144" s="8"/>
      <c r="UKB144"/>
      <c r="UKC144"/>
      <c r="UKD144"/>
      <c r="UKE144" s="10"/>
      <c r="UKF144" s="8"/>
      <c r="UKG144"/>
      <c r="UKH144" s="8"/>
      <c r="UKI144"/>
      <c r="UKJ144"/>
      <c r="UKK144"/>
      <c r="UKL144" s="10"/>
      <c r="UKM144" s="8"/>
      <c r="UKN144"/>
      <c r="UKO144" s="8"/>
      <c r="UKP144"/>
      <c r="UKQ144"/>
      <c r="UKR144"/>
      <c r="UKS144" s="10"/>
      <c r="UKT144" s="8"/>
      <c r="UKU144"/>
      <c r="UKV144" s="8"/>
      <c r="UKW144"/>
      <c r="UKX144"/>
      <c r="UKY144"/>
      <c r="UKZ144" s="10"/>
      <c r="ULA144" s="22"/>
      <c r="ULB144"/>
      <c r="ULC144" s="8"/>
      <c r="ULD144"/>
      <c r="ULE144"/>
      <c r="ULF144"/>
      <c r="ULG144" s="10"/>
      <c r="ULH144" s="22"/>
      <c r="ULI144"/>
      <c r="ULJ144" s="8"/>
      <c r="ULK144"/>
      <c r="ULL144"/>
      <c r="ULM144"/>
      <c r="ULN144" s="29"/>
      <c r="ULO144" s="44"/>
      <c r="ULP144" s="8"/>
      <c r="ULQ144" s="8"/>
      <c r="ULR144" s="10"/>
      <c r="ULS144" s="10"/>
      <c r="ULT144"/>
      <c r="ULU144" s="8"/>
      <c r="ULV144"/>
      <c r="ULW144" s="8"/>
      <c r="ULX144" s="6"/>
      <c r="ULY144"/>
      <c r="ULZ144"/>
      <c r="UMA144" s="10"/>
      <c r="UMB144" s="8"/>
      <c r="UMC144"/>
      <c r="UMD144" s="8"/>
      <c r="UME144"/>
      <c r="UMF144"/>
      <c r="UMG144"/>
      <c r="UMH144" s="10"/>
      <c r="UMI144" s="8"/>
      <c r="UMJ144"/>
      <c r="UMK144" s="8"/>
      <c r="UML144"/>
      <c r="UMM144"/>
      <c r="UMN144"/>
      <c r="UMO144" s="10"/>
      <c r="UMP144" s="8"/>
      <c r="UMQ144"/>
      <c r="UMR144" s="8"/>
      <c r="UMS144"/>
      <c r="UMT144"/>
      <c r="UMU144"/>
      <c r="UMV144" s="10"/>
      <c r="UMW144" s="8"/>
      <c r="UMX144"/>
      <c r="UMY144" s="8"/>
      <c r="UMZ144"/>
      <c r="UNA144"/>
      <c r="UNB144"/>
      <c r="UNC144" s="10"/>
      <c r="UND144" s="8"/>
      <c r="UNE144"/>
      <c r="UNF144" s="8"/>
      <c r="UNG144"/>
      <c r="UNH144"/>
      <c r="UNI144"/>
      <c r="UNJ144" s="10"/>
      <c r="UNK144" s="8"/>
      <c r="UNL144"/>
      <c r="UNM144" s="8"/>
      <c r="UNN144"/>
      <c r="UNO144"/>
      <c r="UNP144"/>
      <c r="UNQ144" s="10"/>
      <c r="UNR144" s="8"/>
      <c r="UNS144"/>
      <c r="UNT144" s="8"/>
      <c r="UNU144"/>
      <c r="UNV144"/>
      <c r="UNW144"/>
      <c r="UNX144" s="10"/>
      <c r="UNY144" s="8"/>
      <c r="UNZ144"/>
      <c r="UOA144" s="8"/>
      <c r="UOB144"/>
      <c r="UOC144"/>
      <c r="UOD144"/>
      <c r="UOE144" s="10"/>
      <c r="UOF144" s="8"/>
      <c r="UOG144"/>
      <c r="UOH144" s="8"/>
      <c r="UOI144"/>
      <c r="UOJ144"/>
      <c r="UOK144"/>
      <c r="UOL144" s="10"/>
      <c r="UOM144" s="8"/>
      <c r="UON144"/>
      <c r="UOO144" s="8"/>
      <c r="UOP144"/>
      <c r="UOQ144"/>
      <c r="UOR144"/>
      <c r="UOS144" s="10"/>
      <c r="UOT144" s="8"/>
      <c r="UOU144"/>
      <c r="UOV144" s="8"/>
      <c r="UOW144"/>
      <c r="UOX144"/>
      <c r="UOY144"/>
      <c r="UOZ144" s="10"/>
      <c r="UPA144" s="8"/>
      <c r="UPB144"/>
      <c r="UPC144" s="8"/>
      <c r="UPD144"/>
      <c r="UPE144"/>
      <c r="UPF144"/>
      <c r="UPG144" s="10"/>
      <c r="UPH144" s="8"/>
      <c r="UPI144"/>
      <c r="UPJ144" s="8"/>
      <c r="UPK144"/>
      <c r="UPL144"/>
      <c r="UPM144"/>
      <c r="UPN144" s="10"/>
      <c r="UPO144" s="8"/>
      <c r="UPP144"/>
      <c r="UPQ144" s="8"/>
      <c r="UPR144"/>
      <c r="UPS144"/>
      <c r="UPT144"/>
      <c r="UPU144" s="10"/>
      <c r="UPV144" s="8"/>
      <c r="UPW144"/>
      <c r="UPX144" s="8"/>
      <c r="UPY144"/>
      <c r="UPZ144"/>
      <c r="UQA144"/>
      <c r="UQB144" s="10"/>
      <c r="UQC144" s="8"/>
      <c r="UQD144"/>
      <c r="UQE144" s="8"/>
      <c r="UQF144"/>
      <c r="UQG144"/>
      <c r="UQH144"/>
      <c r="UQI144" s="10"/>
      <c r="UQJ144" s="8"/>
      <c r="UQK144"/>
      <c r="UQL144" s="8"/>
      <c r="UQM144"/>
      <c r="UQN144"/>
      <c r="UQO144"/>
      <c r="UQP144" s="10"/>
      <c r="UQQ144" s="8"/>
      <c r="UQR144"/>
      <c r="UQS144" s="8"/>
      <c r="UQT144"/>
      <c r="UQU144"/>
      <c r="UQV144"/>
      <c r="UQW144" s="10"/>
      <c r="UQX144" s="8"/>
      <c r="UQY144"/>
      <c r="UQZ144" s="8"/>
      <c r="URA144"/>
      <c r="URB144"/>
      <c r="URC144"/>
      <c r="URD144" s="10"/>
      <c r="URE144" s="8"/>
      <c r="URF144"/>
      <c r="URG144" s="8"/>
      <c r="URH144"/>
      <c r="URI144"/>
      <c r="URJ144"/>
      <c r="URK144" s="10"/>
      <c r="URL144" s="8"/>
      <c r="URM144"/>
      <c r="URN144" s="8"/>
      <c r="URO144"/>
      <c r="URP144"/>
      <c r="URQ144"/>
      <c r="URR144" s="10"/>
      <c r="URS144" s="8"/>
      <c r="URT144"/>
      <c r="URU144" s="8"/>
      <c r="URV144"/>
      <c r="URW144"/>
      <c r="URX144"/>
      <c r="URY144" s="10"/>
      <c r="URZ144" s="8"/>
      <c r="USA144"/>
      <c r="USB144" s="8"/>
      <c r="USC144"/>
      <c r="USD144"/>
      <c r="USE144"/>
      <c r="USF144" s="10"/>
      <c r="USG144" s="8"/>
      <c r="USH144"/>
      <c r="USI144" s="8"/>
      <c r="USJ144"/>
      <c r="USK144"/>
      <c r="USL144"/>
      <c r="USM144" s="10"/>
      <c r="USN144" s="8"/>
      <c r="USO144"/>
      <c r="USP144" s="8"/>
      <c r="USQ144"/>
      <c r="USR144"/>
      <c r="USS144"/>
      <c r="UST144" s="10"/>
      <c r="USU144" s="8"/>
      <c r="USV144"/>
      <c r="USW144" s="8"/>
      <c r="USX144"/>
      <c r="USY144"/>
      <c r="USZ144"/>
      <c r="UTA144" s="10"/>
      <c r="UTB144" s="8"/>
      <c r="UTC144"/>
      <c r="UTD144" s="8"/>
      <c r="UTE144"/>
      <c r="UTF144"/>
      <c r="UTG144"/>
      <c r="UTH144" s="10"/>
      <c r="UTI144" s="8"/>
      <c r="UTJ144"/>
      <c r="UTK144" s="8"/>
      <c r="UTL144"/>
      <c r="UTM144"/>
      <c r="UTN144"/>
      <c r="UTO144" s="10"/>
      <c r="UTP144" s="8"/>
      <c r="UTQ144"/>
      <c r="UTR144" s="8"/>
      <c r="UTS144"/>
      <c r="UTT144"/>
      <c r="UTU144"/>
      <c r="UTV144" s="10"/>
      <c r="UTW144" s="8"/>
      <c r="UTX144"/>
      <c r="UTY144" s="8"/>
      <c r="UTZ144"/>
      <c r="UUA144"/>
      <c r="UUB144"/>
      <c r="UUC144" s="10"/>
      <c r="UUD144" s="22"/>
      <c r="UUE144"/>
      <c r="UUF144" s="8"/>
      <c r="UUG144"/>
      <c r="UUH144"/>
      <c r="UUI144"/>
      <c r="UUJ144" s="10"/>
      <c r="UUK144" s="22"/>
      <c r="UUL144"/>
      <c r="UUM144" s="8"/>
      <c r="UUN144"/>
      <c r="UUO144"/>
      <c r="UUP144"/>
      <c r="UUQ144" s="29"/>
      <c r="UUR144" s="44"/>
      <c r="UUS144" s="8"/>
      <c r="UUT144" s="8"/>
      <c r="UUU144" s="10"/>
      <c r="UUV144" s="10"/>
      <c r="UUW144"/>
      <c r="UUX144" s="8"/>
      <c r="UUY144"/>
      <c r="UUZ144" s="8"/>
      <c r="UVA144" s="6"/>
      <c r="UVB144"/>
      <c r="UVC144"/>
      <c r="UVD144" s="10"/>
      <c r="UVE144" s="8"/>
      <c r="UVF144"/>
      <c r="UVG144" s="8"/>
      <c r="UVH144"/>
      <c r="UVI144"/>
      <c r="UVJ144"/>
      <c r="UVK144" s="10"/>
      <c r="UVL144" s="8"/>
      <c r="UVM144"/>
      <c r="UVN144" s="8"/>
      <c r="UVO144"/>
      <c r="UVP144"/>
      <c r="UVQ144"/>
      <c r="UVR144" s="10"/>
      <c r="UVS144" s="8"/>
      <c r="UVT144"/>
      <c r="UVU144" s="8"/>
      <c r="UVV144"/>
      <c r="UVW144"/>
      <c r="UVX144"/>
      <c r="UVY144" s="10"/>
      <c r="UVZ144" s="8"/>
      <c r="UWA144"/>
      <c r="UWB144" s="8"/>
      <c r="UWC144"/>
      <c r="UWD144"/>
      <c r="UWE144"/>
      <c r="UWF144" s="10"/>
      <c r="UWG144" s="8"/>
      <c r="UWH144"/>
      <c r="UWI144" s="8"/>
      <c r="UWJ144"/>
      <c r="UWK144"/>
      <c r="UWL144"/>
      <c r="UWM144" s="10"/>
      <c r="UWN144" s="8"/>
      <c r="UWO144"/>
      <c r="UWP144" s="8"/>
      <c r="UWQ144"/>
      <c r="UWR144"/>
      <c r="UWS144"/>
      <c r="UWT144" s="10"/>
      <c r="UWU144" s="8"/>
      <c r="UWV144"/>
      <c r="UWW144" s="8"/>
      <c r="UWX144"/>
      <c r="UWY144"/>
      <c r="UWZ144"/>
      <c r="UXA144" s="10"/>
      <c r="UXB144" s="8"/>
      <c r="UXC144"/>
      <c r="UXD144" s="8"/>
      <c r="UXE144"/>
      <c r="UXF144"/>
      <c r="UXG144"/>
      <c r="UXH144" s="10"/>
      <c r="UXI144" s="8"/>
      <c r="UXJ144"/>
      <c r="UXK144" s="8"/>
      <c r="UXL144"/>
      <c r="UXM144"/>
      <c r="UXN144"/>
      <c r="UXO144" s="10"/>
      <c r="UXP144" s="8"/>
      <c r="UXQ144"/>
      <c r="UXR144" s="8"/>
      <c r="UXS144"/>
      <c r="UXT144"/>
      <c r="UXU144"/>
      <c r="UXV144" s="10"/>
      <c r="UXW144" s="8"/>
      <c r="UXX144"/>
      <c r="UXY144" s="8"/>
      <c r="UXZ144"/>
      <c r="UYA144"/>
      <c r="UYB144"/>
      <c r="UYC144" s="10"/>
      <c r="UYD144" s="8"/>
      <c r="UYE144"/>
      <c r="UYF144" s="8"/>
      <c r="UYG144"/>
      <c r="UYH144"/>
      <c r="UYI144"/>
      <c r="UYJ144" s="10"/>
      <c r="UYK144" s="8"/>
      <c r="UYL144"/>
      <c r="UYM144" s="8"/>
      <c r="UYN144"/>
      <c r="UYO144"/>
      <c r="UYP144"/>
      <c r="UYQ144" s="10"/>
      <c r="UYR144" s="8"/>
      <c r="UYS144"/>
      <c r="UYT144" s="8"/>
      <c r="UYU144"/>
      <c r="UYV144"/>
      <c r="UYW144"/>
      <c r="UYX144" s="10"/>
      <c r="UYY144" s="8"/>
      <c r="UYZ144"/>
      <c r="UZA144" s="8"/>
      <c r="UZB144"/>
      <c r="UZC144"/>
      <c r="UZD144"/>
      <c r="UZE144" s="10"/>
      <c r="UZF144" s="8"/>
      <c r="UZG144"/>
      <c r="UZH144" s="8"/>
      <c r="UZI144"/>
      <c r="UZJ144"/>
      <c r="UZK144"/>
      <c r="UZL144" s="10"/>
      <c r="UZM144" s="8"/>
      <c r="UZN144"/>
      <c r="UZO144" s="8"/>
      <c r="UZP144"/>
      <c r="UZQ144"/>
      <c r="UZR144"/>
      <c r="UZS144" s="10"/>
      <c r="UZT144" s="8"/>
      <c r="UZU144"/>
      <c r="UZV144" s="8"/>
      <c r="UZW144"/>
      <c r="UZX144"/>
      <c r="UZY144"/>
      <c r="UZZ144" s="10"/>
      <c r="VAA144" s="8"/>
      <c r="VAB144"/>
      <c r="VAC144" s="8"/>
      <c r="VAD144"/>
      <c r="VAE144"/>
      <c r="VAF144"/>
      <c r="VAG144" s="10"/>
      <c r="VAH144" s="8"/>
      <c r="VAI144"/>
      <c r="VAJ144" s="8"/>
      <c r="VAK144"/>
      <c r="VAL144"/>
      <c r="VAM144"/>
      <c r="VAN144" s="10"/>
      <c r="VAO144" s="8"/>
      <c r="VAP144"/>
      <c r="VAQ144" s="8"/>
      <c r="VAR144"/>
      <c r="VAS144"/>
      <c r="VAT144"/>
      <c r="VAU144" s="10"/>
      <c r="VAV144" s="8"/>
      <c r="VAW144"/>
      <c r="VAX144" s="8"/>
      <c r="VAY144"/>
      <c r="VAZ144"/>
      <c r="VBA144"/>
      <c r="VBB144" s="10"/>
      <c r="VBC144" s="8"/>
      <c r="VBD144"/>
      <c r="VBE144" s="8"/>
      <c r="VBF144"/>
      <c r="VBG144"/>
      <c r="VBH144"/>
      <c r="VBI144" s="10"/>
      <c r="VBJ144" s="8"/>
      <c r="VBK144"/>
      <c r="VBL144" s="8"/>
      <c r="VBM144"/>
      <c r="VBN144"/>
      <c r="VBO144"/>
      <c r="VBP144" s="10"/>
      <c r="VBQ144" s="8"/>
      <c r="VBR144"/>
      <c r="VBS144" s="8"/>
      <c r="VBT144"/>
      <c r="VBU144"/>
      <c r="VBV144"/>
      <c r="VBW144" s="10"/>
      <c r="VBX144" s="8"/>
      <c r="VBY144"/>
      <c r="VBZ144" s="8"/>
      <c r="VCA144"/>
      <c r="VCB144"/>
      <c r="VCC144"/>
      <c r="VCD144" s="10"/>
      <c r="VCE144" s="8"/>
      <c r="VCF144"/>
      <c r="VCG144" s="8"/>
      <c r="VCH144"/>
      <c r="VCI144"/>
      <c r="VCJ144"/>
      <c r="VCK144" s="10"/>
      <c r="VCL144" s="8"/>
      <c r="VCM144"/>
      <c r="VCN144" s="8"/>
      <c r="VCO144"/>
      <c r="VCP144"/>
      <c r="VCQ144"/>
      <c r="VCR144" s="10"/>
      <c r="VCS144" s="8"/>
      <c r="VCT144"/>
      <c r="VCU144" s="8"/>
      <c r="VCV144"/>
      <c r="VCW144"/>
      <c r="VCX144"/>
      <c r="VCY144" s="10"/>
      <c r="VCZ144" s="8"/>
      <c r="VDA144"/>
      <c r="VDB144" s="8"/>
      <c r="VDC144"/>
      <c r="VDD144"/>
      <c r="VDE144"/>
      <c r="VDF144" s="10"/>
      <c r="VDG144" s="22"/>
      <c r="VDH144"/>
      <c r="VDI144" s="8"/>
      <c r="VDJ144"/>
      <c r="VDK144"/>
      <c r="VDL144"/>
      <c r="VDM144" s="10"/>
      <c r="VDN144" s="22"/>
      <c r="VDO144"/>
      <c r="VDP144" s="8"/>
      <c r="VDQ144"/>
      <c r="VDR144"/>
      <c r="VDS144"/>
      <c r="VDT144" s="29"/>
      <c r="VDU144" s="44"/>
      <c r="VDV144" s="8"/>
      <c r="VDW144" s="8"/>
      <c r="VDX144" s="10"/>
      <c r="VDY144" s="10"/>
      <c r="VDZ144"/>
      <c r="VEA144" s="8"/>
      <c r="VEB144"/>
      <c r="VEC144" s="8"/>
      <c r="VED144" s="6"/>
      <c r="VEE144"/>
      <c r="VEF144"/>
      <c r="VEG144" s="10"/>
      <c r="VEH144" s="8"/>
      <c r="VEI144"/>
      <c r="VEJ144" s="8"/>
      <c r="VEK144"/>
      <c r="VEL144"/>
      <c r="VEM144"/>
      <c r="VEN144" s="10"/>
      <c r="VEO144" s="8"/>
      <c r="VEP144"/>
      <c r="VEQ144" s="8"/>
      <c r="VER144"/>
      <c r="VES144"/>
      <c r="VET144"/>
      <c r="VEU144" s="10"/>
      <c r="VEV144" s="8"/>
      <c r="VEW144"/>
      <c r="VEX144" s="8"/>
      <c r="VEY144"/>
      <c r="VEZ144"/>
      <c r="VFA144"/>
      <c r="VFB144" s="10"/>
      <c r="VFC144" s="8"/>
      <c r="VFD144"/>
      <c r="VFE144" s="8"/>
      <c r="VFF144"/>
      <c r="VFG144"/>
      <c r="VFH144"/>
      <c r="VFI144" s="10"/>
      <c r="VFJ144" s="8"/>
      <c r="VFK144"/>
      <c r="VFL144" s="8"/>
      <c r="VFM144"/>
      <c r="VFN144"/>
      <c r="VFO144"/>
      <c r="VFP144" s="10"/>
      <c r="VFQ144" s="8"/>
      <c r="VFR144"/>
      <c r="VFS144" s="8"/>
      <c r="VFT144"/>
      <c r="VFU144"/>
      <c r="VFV144"/>
      <c r="VFW144" s="10"/>
      <c r="VFX144" s="8"/>
      <c r="VFY144"/>
      <c r="VFZ144" s="8"/>
      <c r="VGA144"/>
      <c r="VGB144"/>
      <c r="VGC144"/>
      <c r="VGD144" s="10"/>
      <c r="VGE144" s="8"/>
      <c r="VGF144"/>
      <c r="VGG144" s="8"/>
      <c r="VGH144"/>
      <c r="VGI144"/>
      <c r="VGJ144"/>
      <c r="VGK144" s="10"/>
      <c r="VGL144" s="8"/>
      <c r="VGM144"/>
      <c r="VGN144" s="8"/>
      <c r="VGO144"/>
      <c r="VGP144"/>
      <c r="VGQ144"/>
      <c r="VGR144" s="10"/>
      <c r="VGS144" s="8"/>
      <c r="VGT144"/>
      <c r="VGU144" s="8"/>
      <c r="VGV144"/>
      <c r="VGW144"/>
      <c r="VGX144"/>
      <c r="VGY144" s="10"/>
      <c r="VGZ144" s="8"/>
      <c r="VHA144"/>
      <c r="VHB144" s="8"/>
      <c r="VHC144"/>
      <c r="VHD144"/>
      <c r="VHE144"/>
      <c r="VHF144" s="10"/>
      <c r="VHG144" s="8"/>
      <c r="VHH144"/>
      <c r="VHI144" s="8"/>
      <c r="VHJ144"/>
      <c r="VHK144"/>
      <c r="VHL144"/>
      <c r="VHM144" s="10"/>
      <c r="VHN144" s="8"/>
      <c r="VHO144"/>
      <c r="VHP144" s="8"/>
      <c r="VHQ144"/>
      <c r="VHR144"/>
      <c r="VHS144"/>
      <c r="VHT144" s="10"/>
      <c r="VHU144" s="8"/>
      <c r="VHV144"/>
      <c r="VHW144" s="8"/>
      <c r="VHX144"/>
      <c r="VHY144"/>
      <c r="VHZ144"/>
      <c r="VIA144" s="10"/>
      <c r="VIB144" s="8"/>
      <c r="VIC144"/>
      <c r="VID144" s="8"/>
      <c r="VIE144"/>
      <c r="VIF144"/>
      <c r="VIG144"/>
      <c r="VIH144" s="10"/>
      <c r="VII144" s="8"/>
      <c r="VIJ144"/>
      <c r="VIK144" s="8"/>
      <c r="VIL144"/>
      <c r="VIM144"/>
      <c r="VIN144"/>
      <c r="VIO144" s="10"/>
      <c r="VIP144" s="8"/>
      <c r="VIQ144"/>
      <c r="VIR144" s="8"/>
      <c r="VIS144"/>
      <c r="VIT144"/>
      <c r="VIU144"/>
      <c r="VIV144" s="10"/>
      <c r="VIW144" s="8"/>
      <c r="VIX144"/>
      <c r="VIY144" s="8"/>
      <c r="VIZ144"/>
      <c r="VJA144"/>
      <c r="VJB144"/>
      <c r="VJC144" s="10"/>
      <c r="VJD144" s="8"/>
      <c r="VJE144"/>
      <c r="VJF144" s="8"/>
      <c r="VJG144"/>
      <c r="VJH144"/>
      <c r="VJI144"/>
      <c r="VJJ144" s="10"/>
      <c r="VJK144" s="8"/>
      <c r="VJL144"/>
      <c r="VJM144" s="8"/>
      <c r="VJN144"/>
      <c r="VJO144"/>
      <c r="VJP144"/>
      <c r="VJQ144" s="10"/>
      <c r="VJR144" s="8"/>
      <c r="VJS144"/>
      <c r="VJT144" s="8"/>
      <c r="VJU144"/>
      <c r="VJV144"/>
      <c r="VJW144"/>
      <c r="VJX144" s="10"/>
      <c r="VJY144" s="8"/>
      <c r="VJZ144"/>
      <c r="VKA144" s="8"/>
      <c r="VKB144"/>
      <c r="VKC144"/>
      <c r="VKD144"/>
      <c r="VKE144" s="10"/>
      <c r="VKF144" s="8"/>
      <c r="VKG144"/>
      <c r="VKH144" s="8"/>
      <c r="VKI144"/>
      <c r="VKJ144"/>
      <c r="VKK144"/>
      <c r="VKL144" s="10"/>
      <c r="VKM144" s="8"/>
      <c r="VKN144"/>
      <c r="VKO144" s="8"/>
      <c r="VKP144"/>
      <c r="VKQ144"/>
      <c r="VKR144"/>
      <c r="VKS144" s="10"/>
      <c r="VKT144" s="8"/>
      <c r="VKU144"/>
      <c r="VKV144" s="8"/>
      <c r="VKW144"/>
      <c r="VKX144"/>
      <c r="VKY144"/>
      <c r="VKZ144" s="10"/>
      <c r="VLA144" s="8"/>
      <c r="VLB144"/>
      <c r="VLC144" s="8"/>
      <c r="VLD144"/>
      <c r="VLE144"/>
      <c r="VLF144"/>
      <c r="VLG144" s="10"/>
      <c r="VLH144" s="8"/>
      <c r="VLI144"/>
      <c r="VLJ144" s="8"/>
      <c r="VLK144"/>
      <c r="VLL144"/>
      <c r="VLM144"/>
      <c r="VLN144" s="10"/>
      <c r="VLO144" s="8"/>
      <c r="VLP144"/>
      <c r="VLQ144" s="8"/>
      <c r="VLR144"/>
      <c r="VLS144"/>
      <c r="VLT144"/>
      <c r="VLU144" s="10"/>
      <c r="VLV144" s="8"/>
      <c r="VLW144"/>
      <c r="VLX144" s="8"/>
      <c r="VLY144"/>
      <c r="VLZ144"/>
      <c r="VMA144"/>
      <c r="VMB144" s="10"/>
      <c r="VMC144" s="8"/>
      <c r="VMD144"/>
      <c r="VME144" s="8"/>
      <c r="VMF144"/>
      <c r="VMG144"/>
      <c r="VMH144"/>
      <c r="VMI144" s="10"/>
      <c r="VMJ144" s="22"/>
      <c r="VMK144"/>
      <c r="VML144" s="8"/>
      <c r="VMM144"/>
      <c r="VMN144"/>
      <c r="VMO144"/>
      <c r="VMP144" s="10"/>
      <c r="VMQ144" s="22"/>
      <c r="VMR144"/>
      <c r="VMS144" s="8"/>
      <c r="VMT144"/>
      <c r="VMU144"/>
      <c r="VMV144"/>
      <c r="VMW144" s="29"/>
      <c r="VMX144" s="44"/>
      <c r="VMY144" s="8"/>
      <c r="VMZ144" s="8"/>
      <c r="VNA144" s="10"/>
      <c r="VNB144" s="10"/>
      <c r="VNC144"/>
      <c r="VND144" s="8"/>
      <c r="VNE144"/>
      <c r="VNF144" s="8"/>
      <c r="VNG144" s="6"/>
      <c r="VNH144"/>
      <c r="VNI144"/>
      <c r="VNJ144" s="10"/>
      <c r="VNK144" s="8"/>
      <c r="VNL144"/>
      <c r="VNM144" s="8"/>
      <c r="VNN144"/>
      <c r="VNO144"/>
      <c r="VNP144"/>
      <c r="VNQ144" s="10"/>
      <c r="VNR144" s="8"/>
      <c r="VNS144"/>
      <c r="VNT144" s="8"/>
      <c r="VNU144"/>
      <c r="VNV144"/>
      <c r="VNW144"/>
      <c r="VNX144" s="10"/>
      <c r="VNY144" s="8"/>
      <c r="VNZ144"/>
      <c r="VOA144" s="8"/>
      <c r="VOB144"/>
      <c r="VOC144"/>
      <c r="VOD144"/>
      <c r="VOE144" s="10"/>
      <c r="VOF144" s="8"/>
      <c r="VOG144"/>
      <c r="VOH144" s="8"/>
      <c r="VOI144"/>
      <c r="VOJ144"/>
      <c r="VOK144"/>
      <c r="VOL144" s="10"/>
      <c r="VOM144" s="8"/>
      <c r="VON144"/>
      <c r="VOO144" s="8"/>
      <c r="VOP144"/>
      <c r="VOQ144"/>
      <c r="VOR144"/>
      <c r="VOS144" s="10"/>
      <c r="VOT144" s="8"/>
      <c r="VOU144"/>
      <c r="VOV144" s="8"/>
      <c r="VOW144"/>
      <c r="VOX144"/>
      <c r="VOY144"/>
      <c r="VOZ144" s="10"/>
      <c r="VPA144" s="8"/>
      <c r="VPB144"/>
      <c r="VPC144" s="8"/>
      <c r="VPD144"/>
      <c r="VPE144"/>
      <c r="VPF144"/>
      <c r="VPG144" s="10"/>
      <c r="VPH144" s="8"/>
      <c r="VPI144"/>
      <c r="VPJ144" s="8"/>
      <c r="VPK144"/>
      <c r="VPL144"/>
      <c r="VPM144"/>
      <c r="VPN144" s="10"/>
      <c r="VPO144" s="8"/>
      <c r="VPP144"/>
      <c r="VPQ144" s="8"/>
      <c r="VPR144"/>
      <c r="VPS144"/>
      <c r="VPT144"/>
      <c r="VPU144" s="10"/>
      <c r="VPV144" s="8"/>
      <c r="VPW144"/>
      <c r="VPX144" s="8"/>
      <c r="VPY144"/>
      <c r="VPZ144"/>
      <c r="VQA144"/>
      <c r="VQB144" s="10"/>
      <c r="VQC144" s="8"/>
      <c r="VQD144"/>
      <c r="VQE144" s="8"/>
      <c r="VQF144"/>
      <c r="VQG144"/>
      <c r="VQH144"/>
      <c r="VQI144" s="10"/>
      <c r="VQJ144" s="8"/>
      <c r="VQK144"/>
      <c r="VQL144" s="8"/>
      <c r="VQM144"/>
      <c r="VQN144"/>
      <c r="VQO144"/>
      <c r="VQP144" s="10"/>
      <c r="VQQ144" s="8"/>
      <c r="VQR144"/>
      <c r="VQS144" s="8"/>
      <c r="VQT144"/>
      <c r="VQU144"/>
      <c r="VQV144"/>
      <c r="VQW144" s="10"/>
      <c r="VQX144" s="8"/>
      <c r="VQY144"/>
      <c r="VQZ144" s="8"/>
      <c r="VRA144"/>
      <c r="VRB144"/>
      <c r="VRC144"/>
      <c r="VRD144" s="10"/>
      <c r="VRE144" s="8"/>
      <c r="VRF144"/>
      <c r="VRG144" s="8"/>
      <c r="VRH144"/>
      <c r="VRI144"/>
      <c r="VRJ144"/>
      <c r="VRK144" s="10"/>
      <c r="VRL144" s="8"/>
      <c r="VRM144"/>
      <c r="VRN144" s="8"/>
      <c r="VRO144"/>
      <c r="VRP144"/>
      <c r="VRQ144"/>
      <c r="VRR144" s="10"/>
      <c r="VRS144" s="8"/>
      <c r="VRT144"/>
      <c r="VRU144" s="8"/>
      <c r="VRV144"/>
      <c r="VRW144"/>
      <c r="VRX144"/>
      <c r="VRY144" s="10"/>
      <c r="VRZ144" s="8"/>
      <c r="VSA144"/>
      <c r="VSB144" s="8"/>
      <c r="VSC144"/>
      <c r="VSD144"/>
      <c r="VSE144"/>
      <c r="VSF144" s="10"/>
      <c r="VSG144" s="8"/>
      <c r="VSH144"/>
      <c r="VSI144" s="8"/>
      <c r="VSJ144"/>
      <c r="VSK144"/>
      <c r="VSL144"/>
      <c r="VSM144" s="10"/>
      <c r="VSN144" s="8"/>
      <c r="VSO144"/>
      <c r="VSP144" s="8"/>
      <c r="VSQ144"/>
      <c r="VSR144"/>
      <c r="VSS144"/>
      <c r="VST144" s="10"/>
      <c r="VSU144" s="8"/>
      <c r="VSV144"/>
      <c r="VSW144" s="8"/>
      <c r="VSX144"/>
      <c r="VSY144"/>
      <c r="VSZ144"/>
      <c r="VTA144" s="10"/>
      <c r="VTB144" s="8"/>
      <c r="VTC144"/>
      <c r="VTD144" s="8"/>
      <c r="VTE144"/>
      <c r="VTF144"/>
      <c r="VTG144"/>
      <c r="VTH144" s="10"/>
      <c r="VTI144" s="8"/>
      <c r="VTJ144"/>
      <c r="VTK144" s="8"/>
      <c r="VTL144"/>
      <c r="VTM144"/>
      <c r="VTN144"/>
      <c r="VTO144" s="10"/>
      <c r="VTP144" s="8"/>
      <c r="VTQ144"/>
      <c r="VTR144" s="8"/>
      <c r="VTS144"/>
      <c r="VTT144"/>
      <c r="VTU144"/>
      <c r="VTV144" s="10"/>
      <c r="VTW144" s="8"/>
      <c r="VTX144"/>
      <c r="VTY144" s="8"/>
      <c r="VTZ144"/>
      <c r="VUA144"/>
      <c r="VUB144"/>
      <c r="VUC144" s="10"/>
      <c r="VUD144" s="8"/>
      <c r="VUE144"/>
      <c r="VUF144" s="8"/>
      <c r="VUG144"/>
      <c r="VUH144"/>
      <c r="VUI144"/>
      <c r="VUJ144" s="10"/>
      <c r="VUK144" s="8"/>
      <c r="VUL144"/>
      <c r="VUM144" s="8"/>
      <c r="VUN144"/>
      <c r="VUO144"/>
      <c r="VUP144"/>
      <c r="VUQ144" s="10"/>
      <c r="VUR144" s="8"/>
      <c r="VUS144"/>
      <c r="VUT144" s="8"/>
      <c r="VUU144"/>
      <c r="VUV144"/>
      <c r="VUW144"/>
      <c r="VUX144" s="10"/>
      <c r="VUY144" s="8"/>
      <c r="VUZ144"/>
      <c r="VVA144" s="8"/>
      <c r="VVB144"/>
      <c r="VVC144"/>
      <c r="VVD144"/>
      <c r="VVE144" s="10"/>
      <c r="VVF144" s="8"/>
      <c r="VVG144"/>
      <c r="VVH144" s="8"/>
      <c r="VVI144"/>
      <c r="VVJ144"/>
      <c r="VVK144"/>
      <c r="VVL144" s="10"/>
      <c r="VVM144" s="22"/>
      <c r="VVN144"/>
      <c r="VVO144" s="8"/>
      <c r="VVP144"/>
      <c r="VVQ144"/>
      <c r="VVR144"/>
      <c r="VVS144" s="10"/>
      <c r="VVT144" s="22"/>
      <c r="VVU144"/>
      <c r="VVV144" s="8"/>
      <c r="VVW144"/>
      <c r="VVX144"/>
      <c r="VVY144"/>
      <c r="VVZ144" s="29"/>
      <c r="VWA144" s="44"/>
      <c r="VWB144" s="8"/>
      <c r="VWC144" s="8"/>
      <c r="VWD144" s="10"/>
      <c r="VWE144" s="10"/>
      <c r="VWF144"/>
      <c r="VWG144" s="8"/>
      <c r="VWH144"/>
      <c r="VWI144" s="8"/>
      <c r="VWJ144" s="6"/>
      <c r="VWK144"/>
      <c r="VWL144"/>
      <c r="VWM144" s="10"/>
      <c r="VWN144" s="8"/>
      <c r="VWO144"/>
      <c r="VWP144" s="8"/>
      <c r="VWQ144"/>
      <c r="VWR144"/>
      <c r="VWS144"/>
      <c r="VWT144" s="10"/>
      <c r="VWU144" s="8"/>
      <c r="VWV144"/>
      <c r="VWW144" s="8"/>
      <c r="VWX144"/>
      <c r="VWY144"/>
      <c r="VWZ144"/>
      <c r="VXA144" s="10"/>
      <c r="VXB144" s="8"/>
      <c r="VXC144"/>
      <c r="VXD144" s="8"/>
      <c r="VXE144"/>
      <c r="VXF144"/>
      <c r="VXG144"/>
      <c r="VXH144" s="10"/>
      <c r="VXI144" s="8"/>
      <c r="VXJ144"/>
      <c r="VXK144" s="8"/>
      <c r="VXL144"/>
      <c r="VXM144"/>
      <c r="VXN144"/>
      <c r="VXO144" s="10"/>
      <c r="VXP144" s="8"/>
      <c r="VXQ144"/>
      <c r="VXR144" s="8"/>
      <c r="VXS144"/>
      <c r="VXT144"/>
      <c r="VXU144"/>
      <c r="VXV144" s="10"/>
      <c r="VXW144" s="8"/>
      <c r="VXX144"/>
      <c r="VXY144" s="8"/>
      <c r="VXZ144"/>
      <c r="VYA144"/>
      <c r="VYB144"/>
      <c r="VYC144" s="10"/>
      <c r="VYD144" s="8"/>
      <c r="VYE144"/>
      <c r="VYF144" s="8"/>
      <c r="VYG144"/>
      <c r="VYH144"/>
      <c r="VYI144"/>
      <c r="VYJ144" s="10"/>
      <c r="VYK144" s="8"/>
      <c r="VYL144"/>
      <c r="VYM144" s="8"/>
      <c r="VYN144"/>
      <c r="VYO144"/>
      <c r="VYP144"/>
      <c r="VYQ144" s="10"/>
      <c r="VYR144" s="8"/>
      <c r="VYS144"/>
      <c r="VYT144" s="8"/>
      <c r="VYU144"/>
      <c r="VYV144"/>
      <c r="VYW144"/>
      <c r="VYX144" s="10"/>
      <c r="VYY144" s="8"/>
      <c r="VYZ144"/>
      <c r="VZA144" s="8"/>
      <c r="VZB144"/>
      <c r="VZC144"/>
      <c r="VZD144"/>
      <c r="VZE144" s="10"/>
      <c r="VZF144" s="8"/>
      <c r="VZG144"/>
      <c r="VZH144" s="8"/>
      <c r="VZI144"/>
      <c r="VZJ144"/>
      <c r="VZK144"/>
      <c r="VZL144" s="10"/>
      <c r="VZM144" s="8"/>
      <c r="VZN144"/>
      <c r="VZO144" s="8"/>
      <c r="VZP144"/>
      <c r="VZQ144"/>
      <c r="VZR144"/>
      <c r="VZS144" s="10"/>
      <c r="VZT144" s="8"/>
      <c r="VZU144"/>
      <c r="VZV144" s="8"/>
      <c r="VZW144"/>
      <c r="VZX144"/>
      <c r="VZY144"/>
      <c r="VZZ144" s="10"/>
      <c r="WAA144" s="8"/>
      <c r="WAB144"/>
      <c r="WAC144" s="8"/>
      <c r="WAD144"/>
      <c r="WAE144"/>
      <c r="WAF144"/>
      <c r="WAG144" s="10"/>
      <c r="WAH144" s="8"/>
      <c r="WAI144"/>
      <c r="WAJ144" s="8"/>
      <c r="WAK144"/>
      <c r="WAL144"/>
      <c r="WAM144"/>
      <c r="WAN144" s="10"/>
      <c r="WAO144" s="8"/>
      <c r="WAP144"/>
      <c r="WAQ144" s="8"/>
      <c r="WAR144"/>
      <c r="WAS144"/>
      <c r="WAT144"/>
      <c r="WAU144" s="10"/>
      <c r="WAV144" s="8"/>
      <c r="WAW144"/>
      <c r="WAX144" s="8"/>
      <c r="WAY144"/>
      <c r="WAZ144"/>
      <c r="WBA144"/>
      <c r="WBB144" s="10"/>
      <c r="WBC144" s="8"/>
      <c r="WBD144"/>
      <c r="WBE144" s="8"/>
      <c r="WBF144"/>
      <c r="WBG144"/>
      <c r="WBH144"/>
      <c r="WBI144" s="10"/>
      <c r="WBJ144" s="8"/>
      <c r="WBK144"/>
      <c r="WBL144" s="8"/>
      <c r="WBM144"/>
      <c r="WBN144"/>
      <c r="WBO144"/>
      <c r="WBP144" s="10"/>
      <c r="WBQ144" s="8"/>
      <c r="WBR144"/>
      <c r="WBS144" s="8"/>
      <c r="WBT144"/>
      <c r="WBU144"/>
      <c r="WBV144"/>
      <c r="WBW144" s="10"/>
      <c r="WBX144" s="8"/>
      <c r="WBY144"/>
      <c r="WBZ144" s="8"/>
      <c r="WCA144"/>
      <c r="WCB144"/>
      <c r="WCC144"/>
      <c r="WCD144" s="10"/>
      <c r="WCE144" s="8"/>
      <c r="WCF144"/>
      <c r="WCG144" s="8"/>
      <c r="WCH144"/>
      <c r="WCI144"/>
      <c r="WCJ144"/>
      <c r="WCK144" s="10"/>
      <c r="WCL144" s="8"/>
      <c r="WCM144"/>
      <c r="WCN144" s="8"/>
      <c r="WCO144"/>
      <c r="WCP144"/>
      <c r="WCQ144"/>
      <c r="WCR144" s="10"/>
      <c r="WCS144" s="8"/>
      <c r="WCT144"/>
      <c r="WCU144" s="8"/>
      <c r="WCV144"/>
      <c r="WCW144"/>
      <c r="WCX144"/>
      <c r="WCY144" s="10"/>
      <c r="WCZ144" s="8"/>
      <c r="WDA144"/>
      <c r="WDB144" s="8"/>
      <c r="WDC144"/>
      <c r="WDD144"/>
      <c r="WDE144"/>
      <c r="WDF144" s="10"/>
      <c r="WDG144" s="8"/>
      <c r="WDH144"/>
      <c r="WDI144" s="8"/>
      <c r="WDJ144"/>
      <c r="WDK144"/>
      <c r="WDL144"/>
      <c r="WDM144" s="10"/>
      <c r="WDN144" s="8"/>
      <c r="WDO144"/>
      <c r="WDP144" s="8"/>
      <c r="WDQ144"/>
      <c r="WDR144"/>
      <c r="WDS144"/>
      <c r="WDT144" s="10"/>
      <c r="WDU144" s="8"/>
      <c r="WDV144"/>
      <c r="WDW144" s="8"/>
      <c r="WDX144"/>
      <c r="WDY144"/>
      <c r="WDZ144"/>
      <c r="WEA144" s="10"/>
      <c r="WEB144" s="8"/>
      <c r="WEC144"/>
      <c r="WED144" s="8"/>
      <c r="WEE144"/>
      <c r="WEF144"/>
      <c r="WEG144"/>
      <c r="WEH144" s="10"/>
      <c r="WEI144" s="8"/>
      <c r="WEJ144"/>
      <c r="WEK144" s="8"/>
      <c r="WEL144"/>
      <c r="WEM144"/>
      <c r="WEN144"/>
      <c r="WEO144" s="10"/>
      <c r="WEP144" s="22"/>
      <c r="WEQ144"/>
      <c r="WER144" s="8"/>
      <c r="WES144"/>
      <c r="WET144"/>
      <c r="WEU144"/>
      <c r="WEV144" s="10"/>
      <c r="WEW144" s="22"/>
      <c r="WEX144"/>
      <c r="WEY144" s="8"/>
      <c r="WEZ144"/>
      <c r="WFA144"/>
      <c r="WFB144"/>
      <c r="WFC144" s="29"/>
      <c r="WFD144" s="44"/>
      <c r="WFE144" s="8"/>
      <c r="WFF144" s="8"/>
      <c r="WFG144" s="10"/>
      <c r="WFH144" s="10"/>
      <c r="WFI144"/>
      <c r="WFJ144" s="8"/>
      <c r="WFK144"/>
      <c r="WFL144" s="8"/>
      <c r="WFM144" s="6"/>
      <c r="WFN144"/>
      <c r="WFO144"/>
      <c r="WFP144" s="10"/>
      <c r="WFQ144" s="8"/>
      <c r="WFR144"/>
      <c r="WFS144" s="8"/>
      <c r="WFT144"/>
      <c r="WFU144"/>
      <c r="WFV144"/>
      <c r="WFW144" s="10"/>
      <c r="WFX144" s="8"/>
      <c r="WFY144"/>
      <c r="WFZ144" s="8"/>
      <c r="WGA144"/>
      <c r="WGB144"/>
      <c r="WGC144"/>
      <c r="WGD144" s="10"/>
      <c r="WGE144" s="8"/>
      <c r="WGF144"/>
      <c r="WGG144" s="8"/>
      <c r="WGH144"/>
      <c r="WGI144"/>
      <c r="WGJ144"/>
      <c r="WGK144" s="10"/>
      <c r="WGL144" s="8"/>
      <c r="WGM144"/>
      <c r="WGN144" s="8"/>
      <c r="WGO144"/>
      <c r="WGP144"/>
      <c r="WGQ144"/>
      <c r="WGR144" s="10"/>
      <c r="WGS144" s="8"/>
      <c r="WGT144"/>
      <c r="WGU144" s="8"/>
      <c r="WGV144"/>
      <c r="WGW144"/>
      <c r="WGX144"/>
      <c r="WGY144" s="10"/>
      <c r="WGZ144" s="8"/>
      <c r="WHA144"/>
      <c r="WHB144" s="8"/>
      <c r="WHC144"/>
      <c r="WHD144"/>
      <c r="WHE144"/>
      <c r="WHF144" s="10"/>
      <c r="WHG144" s="8"/>
      <c r="WHH144"/>
      <c r="WHI144" s="8"/>
      <c r="WHJ144"/>
      <c r="WHK144"/>
      <c r="WHL144"/>
      <c r="WHM144" s="10"/>
      <c r="WHN144" s="8"/>
      <c r="WHO144"/>
      <c r="WHP144" s="8"/>
      <c r="WHQ144"/>
      <c r="WHR144"/>
      <c r="WHS144"/>
      <c r="WHT144" s="10"/>
      <c r="WHU144" s="8"/>
      <c r="WHV144"/>
      <c r="WHW144" s="8"/>
      <c r="WHX144"/>
      <c r="WHY144"/>
      <c r="WHZ144"/>
      <c r="WIA144" s="10"/>
      <c r="WIB144" s="8"/>
      <c r="WIC144"/>
      <c r="WID144" s="8"/>
      <c r="WIE144"/>
      <c r="WIF144"/>
      <c r="WIG144"/>
      <c r="WIH144" s="10"/>
      <c r="WII144" s="8"/>
      <c r="WIJ144"/>
      <c r="WIK144" s="8"/>
      <c r="WIL144"/>
      <c r="WIM144"/>
      <c r="WIN144"/>
      <c r="WIO144" s="10"/>
      <c r="WIP144" s="8"/>
      <c r="WIQ144"/>
      <c r="WIR144" s="8"/>
      <c r="WIS144"/>
      <c r="WIT144"/>
      <c r="WIU144"/>
      <c r="WIV144" s="10"/>
      <c r="WIW144" s="8"/>
      <c r="WIX144"/>
      <c r="WIY144" s="8"/>
      <c r="WIZ144"/>
      <c r="WJA144"/>
      <c r="WJB144"/>
      <c r="WJC144" s="10"/>
      <c r="WJD144" s="8"/>
      <c r="WJE144"/>
      <c r="WJF144" s="8"/>
      <c r="WJG144"/>
      <c r="WJH144"/>
      <c r="WJI144"/>
      <c r="WJJ144" s="10"/>
      <c r="WJK144" s="8"/>
      <c r="WJL144"/>
      <c r="WJM144" s="8"/>
      <c r="WJN144"/>
      <c r="WJO144"/>
      <c r="WJP144"/>
      <c r="WJQ144" s="10"/>
      <c r="WJR144" s="8"/>
      <c r="WJS144"/>
      <c r="WJT144" s="8"/>
      <c r="WJU144"/>
      <c r="WJV144"/>
      <c r="WJW144"/>
      <c r="WJX144" s="10"/>
      <c r="WJY144" s="8"/>
      <c r="WJZ144"/>
      <c r="WKA144" s="8"/>
      <c r="WKB144"/>
      <c r="WKC144"/>
      <c r="WKD144"/>
      <c r="WKE144" s="10"/>
      <c r="WKF144" s="8"/>
      <c r="WKG144"/>
      <c r="WKH144" s="8"/>
      <c r="WKI144"/>
      <c r="WKJ144"/>
      <c r="WKK144"/>
      <c r="WKL144" s="10"/>
      <c r="WKM144" s="8"/>
      <c r="WKN144"/>
      <c r="WKO144" s="8"/>
      <c r="WKP144"/>
      <c r="WKQ144"/>
      <c r="WKR144"/>
      <c r="WKS144" s="10"/>
      <c r="WKT144" s="8"/>
      <c r="WKU144"/>
      <c r="WKV144" s="8"/>
      <c r="WKW144"/>
      <c r="WKX144"/>
      <c r="WKY144"/>
      <c r="WKZ144" s="10"/>
      <c r="WLA144" s="8"/>
      <c r="WLB144"/>
      <c r="WLC144" s="8"/>
      <c r="WLD144"/>
      <c r="WLE144"/>
      <c r="WLF144"/>
      <c r="WLG144" s="10"/>
      <c r="WLH144" s="8"/>
      <c r="WLI144"/>
      <c r="WLJ144" s="8"/>
      <c r="WLK144"/>
      <c r="WLL144"/>
      <c r="WLM144"/>
      <c r="WLN144" s="10"/>
      <c r="WLO144" s="8"/>
      <c r="WLP144"/>
      <c r="WLQ144" s="8"/>
      <c r="WLR144"/>
      <c r="WLS144"/>
      <c r="WLT144"/>
      <c r="WLU144" s="10"/>
      <c r="WLV144" s="8"/>
      <c r="WLW144"/>
      <c r="WLX144" s="8"/>
      <c r="WLY144"/>
      <c r="WLZ144"/>
      <c r="WMA144"/>
      <c r="WMB144" s="10"/>
      <c r="WMC144" s="8"/>
      <c r="WMD144"/>
      <c r="WME144" s="8"/>
      <c r="WMF144"/>
      <c r="WMG144"/>
      <c r="WMH144"/>
      <c r="WMI144" s="10"/>
      <c r="WMJ144" s="8"/>
      <c r="WMK144"/>
      <c r="WML144" s="8"/>
      <c r="WMM144"/>
      <c r="WMN144"/>
      <c r="WMO144"/>
      <c r="WMP144" s="10"/>
      <c r="WMQ144" s="8"/>
      <c r="WMR144"/>
      <c r="WMS144" s="8"/>
      <c r="WMT144"/>
      <c r="WMU144"/>
      <c r="WMV144"/>
      <c r="WMW144" s="10"/>
      <c r="WMX144" s="8"/>
      <c r="WMY144"/>
      <c r="WMZ144" s="8"/>
      <c r="WNA144"/>
      <c r="WNB144"/>
      <c r="WNC144"/>
      <c r="WND144" s="10"/>
      <c r="WNE144" s="8"/>
      <c r="WNF144"/>
      <c r="WNG144" s="8"/>
      <c r="WNH144"/>
      <c r="WNI144"/>
      <c r="WNJ144"/>
      <c r="WNK144" s="10"/>
      <c r="WNL144" s="8"/>
      <c r="WNM144"/>
      <c r="WNN144" s="8"/>
      <c r="WNO144"/>
      <c r="WNP144"/>
      <c r="WNQ144"/>
      <c r="WNR144" s="10"/>
      <c r="WNS144" s="22"/>
      <c r="WNT144"/>
      <c r="WNU144" s="8"/>
      <c r="WNV144"/>
      <c r="WNW144"/>
      <c r="WNX144"/>
      <c r="WNY144" s="10"/>
      <c r="WNZ144" s="22"/>
      <c r="WOA144"/>
      <c r="WOB144" s="8"/>
      <c r="WOC144"/>
      <c r="WOD144"/>
      <c r="WOE144"/>
      <c r="WOF144" s="29"/>
      <c r="WOG144" s="44"/>
      <c r="WOH144" s="8"/>
      <c r="WOI144" s="8"/>
      <c r="WOJ144" s="10"/>
      <c r="WOK144" s="10"/>
      <c r="WOL144"/>
      <c r="WOM144" s="8"/>
      <c r="WON144"/>
      <c r="WOO144" s="8"/>
      <c r="WOP144" s="6"/>
      <c r="WOQ144"/>
      <c r="WOR144"/>
      <c r="WOS144" s="10"/>
      <c r="WOT144" s="8"/>
      <c r="WOU144"/>
      <c r="WOV144" s="8"/>
      <c r="WOW144"/>
      <c r="WOX144"/>
      <c r="WOY144"/>
      <c r="WOZ144" s="10"/>
      <c r="WPA144" s="8"/>
      <c r="WPB144"/>
      <c r="WPC144" s="8"/>
      <c r="WPD144"/>
      <c r="WPE144"/>
      <c r="WPF144"/>
      <c r="WPG144" s="10"/>
      <c r="WPH144" s="8"/>
      <c r="WPI144"/>
      <c r="WPJ144" s="8"/>
      <c r="WPK144"/>
      <c r="WPL144"/>
      <c r="WPM144"/>
      <c r="WPN144" s="10"/>
      <c r="WPO144" s="8"/>
      <c r="WPP144"/>
      <c r="WPQ144" s="8"/>
      <c r="WPR144"/>
      <c r="WPS144"/>
      <c r="WPT144"/>
      <c r="WPU144" s="10"/>
      <c r="WPV144" s="8"/>
      <c r="WPW144"/>
      <c r="WPX144" s="8"/>
      <c r="WPY144"/>
      <c r="WPZ144"/>
      <c r="WQA144"/>
      <c r="WQB144" s="10"/>
      <c r="WQC144" s="8"/>
      <c r="WQD144"/>
      <c r="WQE144" s="8"/>
      <c r="WQF144"/>
      <c r="WQG144"/>
      <c r="WQH144"/>
      <c r="WQI144" s="10"/>
      <c r="WQJ144" s="8"/>
      <c r="WQK144"/>
      <c r="WQL144" s="8"/>
      <c r="WQM144"/>
      <c r="WQN144"/>
      <c r="WQO144"/>
      <c r="WQP144" s="10"/>
      <c r="WQQ144" s="8"/>
      <c r="WQR144"/>
      <c r="WQS144" s="8"/>
      <c r="WQT144"/>
      <c r="WQU144"/>
      <c r="WQV144"/>
      <c r="WQW144" s="10"/>
      <c r="WQX144" s="8"/>
      <c r="WQY144"/>
      <c r="WQZ144" s="8"/>
      <c r="WRA144"/>
      <c r="WRB144"/>
      <c r="WRC144"/>
      <c r="WRD144" s="10"/>
      <c r="WRE144" s="8"/>
      <c r="WRF144"/>
      <c r="WRG144" s="8"/>
      <c r="WRH144"/>
      <c r="WRI144"/>
      <c r="WRJ144"/>
      <c r="WRK144" s="10"/>
      <c r="WRL144" s="8"/>
      <c r="WRM144"/>
      <c r="WRN144" s="8"/>
      <c r="WRO144"/>
      <c r="WRP144"/>
      <c r="WRQ144"/>
      <c r="WRR144" s="10"/>
      <c r="WRS144" s="8"/>
      <c r="WRT144"/>
      <c r="WRU144" s="8"/>
      <c r="WRV144"/>
      <c r="WRW144"/>
      <c r="WRX144"/>
      <c r="WRY144" s="10"/>
      <c r="WRZ144" s="8"/>
      <c r="WSA144"/>
      <c r="WSB144" s="8"/>
      <c r="WSC144"/>
      <c r="WSD144"/>
      <c r="WSE144"/>
      <c r="WSF144" s="10"/>
      <c r="WSG144" s="8"/>
      <c r="WSH144"/>
      <c r="WSI144" s="8"/>
      <c r="WSJ144"/>
      <c r="WSK144"/>
      <c r="WSL144"/>
      <c r="WSM144" s="10"/>
      <c r="WSN144" s="8"/>
      <c r="WSO144"/>
      <c r="WSP144" s="8"/>
      <c r="WSQ144"/>
      <c r="WSR144"/>
      <c r="WSS144"/>
      <c r="WST144" s="10"/>
      <c r="WSU144" s="8"/>
      <c r="WSV144"/>
      <c r="WSW144" s="8"/>
      <c r="WSX144"/>
      <c r="WSY144"/>
      <c r="WSZ144"/>
      <c r="WTA144" s="10"/>
      <c r="WTB144" s="8"/>
      <c r="WTC144"/>
      <c r="WTD144" s="8"/>
      <c r="WTE144"/>
      <c r="WTF144"/>
      <c r="WTG144"/>
      <c r="WTH144" s="10"/>
      <c r="WTI144" s="8"/>
      <c r="WTJ144"/>
      <c r="WTK144" s="8"/>
      <c r="WTL144"/>
      <c r="WTM144"/>
      <c r="WTN144"/>
      <c r="WTO144" s="10"/>
      <c r="WTP144" s="8"/>
      <c r="WTQ144"/>
      <c r="WTR144" s="8"/>
      <c r="WTS144"/>
      <c r="WTT144"/>
      <c r="WTU144"/>
      <c r="WTV144" s="10"/>
      <c r="WTW144" s="8"/>
      <c r="WTX144"/>
      <c r="WTY144" s="8"/>
      <c r="WTZ144"/>
      <c r="WUA144"/>
      <c r="WUB144"/>
      <c r="WUC144" s="10"/>
      <c r="WUD144" s="8"/>
      <c r="WUE144"/>
      <c r="WUF144" s="8"/>
      <c r="WUG144"/>
      <c r="WUH144"/>
      <c r="WUI144"/>
      <c r="WUJ144" s="10"/>
      <c r="WUK144" s="8"/>
      <c r="WUL144"/>
      <c r="WUM144" s="8"/>
      <c r="WUN144"/>
      <c r="WUO144"/>
      <c r="WUP144"/>
      <c r="WUQ144" s="10"/>
      <c r="WUR144" s="8"/>
      <c r="WUS144"/>
      <c r="WUT144" s="8"/>
      <c r="WUU144"/>
      <c r="WUV144"/>
      <c r="WUW144"/>
      <c r="WUX144" s="10"/>
      <c r="WUY144" s="8"/>
      <c r="WUZ144"/>
      <c r="WVA144" s="8"/>
      <c r="WVB144"/>
      <c r="WVC144"/>
      <c r="WVD144"/>
      <c r="WVE144" s="10"/>
      <c r="WVF144" s="8"/>
      <c r="WVG144"/>
      <c r="WVH144" s="8"/>
      <c r="WVI144"/>
      <c r="WVJ144"/>
      <c r="WVK144"/>
      <c r="WVL144" s="10"/>
      <c r="WVM144" s="8"/>
      <c r="WVN144"/>
      <c r="WVO144" s="8"/>
      <c r="WVP144"/>
      <c r="WVQ144"/>
      <c r="WVR144"/>
      <c r="WVS144" s="10"/>
      <c r="WVT144" s="8"/>
      <c r="WVU144"/>
      <c r="WVV144" s="8"/>
      <c r="WVW144"/>
      <c r="WVX144"/>
      <c r="WVY144"/>
      <c r="WVZ144" s="10"/>
      <c r="WWA144" s="8"/>
      <c r="WWB144"/>
      <c r="WWC144" s="8"/>
      <c r="WWD144"/>
      <c r="WWE144"/>
      <c r="WWF144"/>
      <c r="WWG144" s="10"/>
      <c r="WWH144" s="8"/>
      <c r="WWI144"/>
      <c r="WWJ144" s="8"/>
      <c r="WWK144"/>
      <c r="WWL144"/>
      <c r="WWM144"/>
      <c r="WWN144" s="10"/>
      <c r="WWO144" s="8"/>
      <c r="WWP144"/>
      <c r="WWQ144" s="8"/>
      <c r="WWR144"/>
      <c r="WWS144"/>
      <c r="WWT144"/>
      <c r="WWU144" s="10"/>
      <c r="WWV144" s="22"/>
      <c r="WWW144"/>
      <c r="WWX144" s="8"/>
      <c r="WWY144"/>
      <c r="WWZ144"/>
      <c r="WXA144"/>
      <c r="WXB144" s="10"/>
      <c r="WXC144" s="22"/>
      <c r="WXD144"/>
      <c r="WXE144" s="8"/>
      <c r="WXF144"/>
      <c r="WXG144"/>
      <c r="WXH144"/>
      <c r="WXI144" s="29"/>
      <c r="WXJ144" s="44"/>
      <c r="WXK144" s="8"/>
      <c r="WXL144" s="8"/>
      <c r="WXM144" s="10"/>
      <c r="WXN144" s="10"/>
      <c r="WXO144"/>
      <c r="WXP144" s="8"/>
      <c r="WXQ144"/>
      <c r="WXR144" s="8"/>
    </row>
    <row r="145" spans="1:16190" ht="12.5" hidden="1" outlineLevel="1" x14ac:dyDescent="0.25">
      <c r="A145" s="409"/>
      <c r="B145" s="410"/>
      <c r="C145" s="233" t="s">
        <v>21</v>
      </c>
      <c r="D145" s="62"/>
      <c r="E145" s="233" t="s">
        <v>21</v>
      </c>
      <c r="F145" s="5" t="str">
        <f>IF(C145="x","4",IF(C145&gt;E145,"1",IF(C145&lt;E145,"2",IF(C145=E145,"0",))))</f>
        <v>4</v>
      </c>
      <c r="G145" s="17"/>
      <c r="H145" s="4"/>
      <c r="I145" s="35" t="e">
        <f>IF(#REF!="x","0",IF(#REF!="1","0",IF(#REF!="0","0","1")))</f>
        <v>#REF!</v>
      </c>
      <c r="J145" s="147"/>
      <c r="K145" s="148"/>
      <c r="L145" s="124"/>
      <c r="M145" s="125" t="b">
        <f>IF(AND(J145=$C145,L145=$E145),1)</f>
        <v>0</v>
      </c>
      <c r="N145" s="126" t="str">
        <f>IF(J145&gt;L145,"1",IF(J145&lt;L145,"2",IF(J145=L145,"0")))</f>
        <v>0</v>
      </c>
      <c r="O145" s="127" t="str">
        <f>IF(J145="x","0",IF(M145=1,"3,5",IF(N145=$F145,"1,5","0")))</f>
        <v>0</v>
      </c>
      <c r="P145" s="35" t="str">
        <f>IF(O145="x","0",IF(O145="1","0",IF(O145="0","0","1")))</f>
        <v>0</v>
      </c>
      <c r="Q145" s="147"/>
      <c r="R145" s="148"/>
      <c r="S145" s="124"/>
      <c r="T145" s="197" t="b">
        <f>IF(AND(Q145=$C145,S145=$E145),1)</f>
        <v>0</v>
      </c>
      <c r="U145" s="126" t="str">
        <f>IF(Q145&gt;S145,"1",IF(Q145&lt;S145,"2",IF(Q145=S145,"0")))</f>
        <v>0</v>
      </c>
      <c r="V145" s="127" t="str">
        <f>IF(Q145="x","0",IF(T145=1,"3,5",IF(U145=$F145,"1,5","0")))</f>
        <v>0</v>
      </c>
      <c r="W145" s="35" t="str">
        <f>IF(V145="x","0",IF(V145="1","0",IF(V145="0","0","1")))</f>
        <v>0</v>
      </c>
      <c r="X145" s="152"/>
      <c r="Y145" s="153"/>
      <c r="Z145" s="154"/>
      <c r="AA145" s="153" t="b">
        <f>IF(AND(X145=$C145,Z145=$E145),1)</f>
        <v>0</v>
      </c>
      <c r="AB145" s="153" t="str">
        <f>IF(X145&gt;Z145,"1",IF(X145&lt;Z145,"2",IF(X145=Z145,"0")))</f>
        <v>0</v>
      </c>
      <c r="AC145" s="196" t="str">
        <f>IF(X145="x","0",IF(AA145=1,"3,5",IF(AB145=$F145,"1,5","0")))</f>
        <v>0</v>
      </c>
      <c r="AD145" s="35" t="str">
        <f>IF(AC145="x","0",IF(AC145="1","0",IF(AC145="0","0","1")))</f>
        <v>0</v>
      </c>
      <c r="AE145" s="147"/>
      <c r="AF145" s="148"/>
      <c r="AG145" s="124"/>
      <c r="AH145" s="197" t="b">
        <f>IF(AND(AE145=$C145,AG145=$E145),1)</f>
        <v>0</v>
      </c>
      <c r="AI145" s="126" t="str">
        <f>IF(AE145&gt;AG145,"1",IF(AE145&lt;AG145,"2",IF(AE145=AG145,"0")))</f>
        <v>0</v>
      </c>
      <c r="AJ145" s="127" t="str">
        <f>IF(AE145="x","0",IF(AH145=1,"3,5",IF(AI145=$F145,"1,5","0")))</f>
        <v>0</v>
      </c>
      <c r="AK145" s="35" t="str">
        <f>IF(AJ145="x","0",IF(AJ145="1","0",IF(AJ145="0","0","1")))</f>
        <v>0</v>
      </c>
      <c r="AL145" s="152"/>
      <c r="AM145" s="153"/>
      <c r="AN145" s="154"/>
      <c r="AO145" s="153" t="b">
        <f>IF(AND(AL145=$C145,AN145=$E145),1)</f>
        <v>0</v>
      </c>
      <c r="AP145" s="153" t="str">
        <f>IF(AL145&gt;AN145,"1",IF(AL145&lt;AN145,"2",IF(AL145=AN145,"0")))</f>
        <v>0</v>
      </c>
      <c r="AQ145" s="196" t="str">
        <f>IF(AL145="x","0",IF(AO145=1,"3,5",IF(AP145=$F145,"1,5","0")))</f>
        <v>0</v>
      </c>
      <c r="AR145" s="35" t="str">
        <f>IF(AQ145="x","0",IF(AQ145="1","0",IF(AQ145="0","0","1")))</f>
        <v>0</v>
      </c>
      <c r="AS145" s="152"/>
      <c r="AT145" s="153"/>
      <c r="AU145" s="154"/>
      <c r="AV145" s="153" t="b">
        <f>IF(AND(AS145=$C145,AU145=$E145),1)</f>
        <v>0</v>
      </c>
      <c r="AW145" s="153" t="str">
        <f>IF(AS145&gt;AU145,"1",IF(AS145&lt;AU145,"2",IF(AS145=AU145,"0")))</f>
        <v>0</v>
      </c>
      <c r="AX145" s="155" t="str">
        <f>IF(AS145="x","0",IF(AV145=1,"3,5",IF(AW145=$F145,"1,5","0")))</f>
        <v>0</v>
      </c>
      <c r="AY145" s="35" t="str">
        <f>IF(AX145="x","0",IF(AX145="1","0",IF(AX145="0","0","1")))</f>
        <v>0</v>
      </c>
      <c r="AZ145" s="188"/>
      <c r="BA145" s="189"/>
      <c r="BB145" s="152"/>
      <c r="BC145" s="153" t="b">
        <f>IF(AND(AZ145=$C145,BB145=$E145),1)</f>
        <v>0</v>
      </c>
      <c r="BD145" s="87" t="str">
        <f>IF(AZ145&gt;BB145,"1",IF(AZ145&lt;BB145,"2",IF(AZ145=BB145,"0")))</f>
        <v>0</v>
      </c>
      <c r="BE145" s="80" t="str">
        <f>IF(AZ145="x","0",IF(BC145=1,"3,5",IF(BD145=$F145,"1,5","0")))</f>
        <v>0</v>
      </c>
      <c r="BF145" s="35" t="str">
        <f>IF(BE145="x","0",IF(BE145="1","0",IF(BE145="0","0","1")))</f>
        <v>0</v>
      </c>
      <c r="BG145" s="124"/>
      <c r="BH145" s="197"/>
      <c r="BI145" s="198"/>
      <c r="BJ145" s="197" t="b">
        <f>IF(AND(BG145=$C145,BI145=$E145),1)</f>
        <v>0</v>
      </c>
      <c r="BK145" s="197" t="str">
        <f>IF(BG145&gt;BI145,"1",IF(BG145&lt;BI145,"2",IF(BG145=BI145,"0")))</f>
        <v>0</v>
      </c>
      <c r="BL145" s="85" t="str">
        <f>IF(BG145="x","0",IF(BJ145=1,"3,5",IF(BK145=$F145,"1,5","0")))</f>
        <v>0</v>
      </c>
      <c r="BM145" s="35" t="str">
        <f>IF(BL145="x","0",IF(BL145="1","0",IF(BL145="0","0","1")))</f>
        <v>0</v>
      </c>
      <c r="BN145" s="147"/>
      <c r="BO145" s="148"/>
      <c r="BP145" s="124"/>
      <c r="BQ145" s="197" t="b">
        <f>IF(AND(BN145=$C145,BP145=$E145),1)</f>
        <v>0</v>
      </c>
      <c r="BR145" s="126" t="str">
        <f>IF(BN145&gt;BP145,"1",IF(BN145&lt;BP145,"2",IF(BN145=BP145,"0")))</f>
        <v>0</v>
      </c>
      <c r="BS145" s="127" t="str">
        <f>IF(BN145="x","0",IF(BQ145=1,"3,5",IF(BR145=$F145,"1,5","0")))</f>
        <v>0</v>
      </c>
      <c r="BT145" s="35" t="str">
        <f>IF(BS145="x","0",IF(BS145="1","0",IF(BS145="0","0","1")))</f>
        <v>0</v>
      </c>
      <c r="BU145" s="152"/>
      <c r="BV145" s="153"/>
      <c r="BW145" s="154"/>
      <c r="BX145" s="153" t="b">
        <f>IF(AND(BU145=$C145,BW145=$E145),1)</f>
        <v>0</v>
      </c>
      <c r="BY145" s="153" t="str">
        <f>IF(BU145&gt;BW145,"1",IF(BU145&lt;BW145,"2",IF(BU145=BW145,"0")))</f>
        <v>0</v>
      </c>
      <c r="BZ145" s="196" t="str">
        <f>IF(BU145="x","0",IF(BX145=1,"3,5",IF(BY145=$F145,"1,5","0")))</f>
        <v>0</v>
      </c>
      <c r="CA145" s="35" t="str">
        <f>IF(BZ145="x","0",IF(BZ145="1","0",IF(BZ145="0","0","1")))</f>
        <v>0</v>
      </c>
      <c r="CB145" s="124"/>
      <c r="CC145" s="197"/>
      <c r="CD145" s="198"/>
      <c r="CE145" s="197" t="b">
        <f>IF(AND(CB145=$C145,CD145=$E145),1)</f>
        <v>0</v>
      </c>
      <c r="CF145" s="197" t="str">
        <f>IF(CB145&gt;CD145,"1",IF(CB145&lt;CD145,"2",IF(CB145=CD145,"0")))</f>
        <v>0</v>
      </c>
      <c r="CG145" s="85" t="str">
        <f>IF(CB145="x","0",IF(CE145=1,"3,5",IF(CF145=$F145,"1,5","0")))</f>
        <v>0</v>
      </c>
      <c r="CH145" s="35" t="str">
        <f>IF(CG145="x","0",IF(CG145="1","0",IF(CG145="0","0","1")))</f>
        <v>0</v>
      </c>
      <c r="CI145" s="188"/>
      <c r="CJ145" s="189"/>
      <c r="CK145" s="152"/>
      <c r="CL145" s="153" t="b">
        <f>IF(AND(CI145=$C145,CK145=$E145),1)</f>
        <v>0</v>
      </c>
      <c r="CM145" s="87" t="str">
        <f>IF(CI145&gt;CK145,"1",IF(CI145&lt;CK145,"2",IF(CI145=CK145,"0")))</f>
        <v>0</v>
      </c>
      <c r="CN145" s="80" t="str">
        <f>IF(CI145="x","0",IF(CL145=1,"3,5",IF(CM145=$F145,"1,5","0")))</f>
        <v>0</v>
      </c>
      <c r="CO145" s="35" t="str">
        <f>IF(CN145="x","0",IF(CN145="1","0",IF(CN145="0","0","1")))</f>
        <v>0</v>
      </c>
      <c r="CP145" s="17"/>
      <c r="CQ145" s="70">
        <v>21</v>
      </c>
      <c r="CR145" s="66">
        <f>$O150</f>
        <v>0</v>
      </c>
      <c r="CS145" s="71">
        <f>$V150</f>
        <v>0</v>
      </c>
      <c r="CT145" s="71">
        <f>$AC150</f>
        <v>0</v>
      </c>
      <c r="CU145" s="71">
        <f>$AJ150</f>
        <v>0</v>
      </c>
      <c r="CV145" s="71">
        <f>$AQ150</f>
        <v>0</v>
      </c>
      <c r="CW145" s="71">
        <f>$AX150</f>
        <v>0</v>
      </c>
      <c r="CX145" s="71">
        <f>$BE150</f>
        <v>0</v>
      </c>
      <c r="CY145" s="71">
        <f>$BL150</f>
        <v>0</v>
      </c>
      <c r="CZ145" s="71">
        <f>$BS150</f>
        <v>0</v>
      </c>
      <c r="DA145" s="71">
        <f>$BZ150</f>
        <v>0</v>
      </c>
      <c r="DB145" s="108">
        <f>$CG150</f>
        <v>0</v>
      </c>
      <c r="DC145" s="71">
        <f>$CN150</f>
        <v>0</v>
      </c>
    </row>
    <row r="146" spans="1:16190" ht="13" hidden="1" outlineLevel="1" x14ac:dyDescent="0.25">
      <c r="A146" s="407"/>
      <c r="B146" s="408"/>
      <c r="C146" s="61" t="s">
        <v>21</v>
      </c>
      <c r="D146" s="62"/>
      <c r="E146" s="61" t="s">
        <v>21</v>
      </c>
      <c r="F146" s="5" t="str">
        <f>IF(C146="x","4",IF(C146&gt;E146,"1",IF(C146&lt;E146,"2",IF(C146=E146,"0",))))</f>
        <v>4</v>
      </c>
      <c r="G146" s="17"/>
      <c r="H146" s="4"/>
      <c r="I146" s="5"/>
      <c r="J146" s="137"/>
      <c r="K146" s="129"/>
      <c r="L146" s="138"/>
      <c r="M146" s="128" t="b">
        <f>IF(AND(J146=$C146,L146=$E146),1)</f>
        <v>0</v>
      </c>
      <c r="N146" s="129" t="str">
        <f>IF(J146&gt;L146,"1",IF(J146&lt;L146,"2",IF(J146=L146,"0")))</f>
        <v>0</v>
      </c>
      <c r="O146" s="127" t="str">
        <f>IF(J146="x","0",IF(M146=1,"3",IF(N146=$F146,"1","0")))</f>
        <v>0</v>
      </c>
      <c r="P146" s="5"/>
      <c r="Q146" s="137"/>
      <c r="R146" s="129"/>
      <c r="S146" s="138"/>
      <c r="T146" s="128" t="b">
        <f>IF(AND(Q146=$C146,S146=$E146),1)</f>
        <v>0</v>
      </c>
      <c r="U146" s="129" t="str">
        <f>IF(Q146&gt;S146,"1",IF(Q146&lt;S146,"2",IF(Q146=S146,"0")))</f>
        <v>0</v>
      </c>
      <c r="V146" s="127" t="str">
        <f>IF(Q146="x","0",IF(T146=1,"3",IF(U146=$F146,"1","0")))</f>
        <v>0</v>
      </c>
      <c r="W146" s="5"/>
      <c r="X146" s="164"/>
      <c r="Y146" s="78"/>
      <c r="Z146" s="165"/>
      <c r="AA146" s="78" t="b">
        <f>IF(AND(X146=$C146,Z146=$E146),1)</f>
        <v>0</v>
      </c>
      <c r="AB146" s="78" t="str">
        <f>IF(X146&gt;Z146,"1",IF(X146&lt;Z146,"2",IF(X146=Z146,"0")))</f>
        <v>0</v>
      </c>
      <c r="AC146" s="81" t="str">
        <f>IF(X146="x","0",IF(AA146=1,"3",IF(AB146=$F146,"1","0")))</f>
        <v>0</v>
      </c>
      <c r="AD146" s="5"/>
      <c r="AE146" s="137"/>
      <c r="AF146" s="129"/>
      <c r="AG146" s="138"/>
      <c r="AH146" s="128" t="b">
        <f>IF(AND(AE146=$C146,AG146=$E146),1)</f>
        <v>0</v>
      </c>
      <c r="AI146" s="129" t="str">
        <f>IF(AE146&gt;AG146,"1",IF(AE146&lt;AG146,"2",IF(AE146=AG146,"0")))</f>
        <v>0</v>
      </c>
      <c r="AJ146" s="127" t="str">
        <f>IF(AE146="x","0",IF(AH146=1,"3",IF(AI146=$F146,"1","0")))</f>
        <v>0</v>
      </c>
      <c r="AK146" s="5"/>
      <c r="AL146" s="164"/>
      <c r="AM146" s="78"/>
      <c r="AN146" s="165"/>
      <c r="AO146" s="78" t="b">
        <f>IF(AND(AL146=$C146,AN146=$E146),1)</f>
        <v>0</v>
      </c>
      <c r="AP146" s="78" t="str">
        <f>IF(AL146&gt;AN146,"1",IF(AL146&lt;AN146,"2",IF(AL146=AN146,"0")))</f>
        <v>0</v>
      </c>
      <c r="AQ146" s="81" t="str">
        <f>IF(AL146="x","0",IF(AO146=1,"3",IF(AP146=$F146,"1","0")))</f>
        <v>0</v>
      </c>
      <c r="AR146" s="5"/>
      <c r="AS146" s="164"/>
      <c r="AT146" s="78"/>
      <c r="AU146" s="165"/>
      <c r="AV146" s="78" t="b">
        <f>IF(AND(AS146=$C146,AU146=$E146),1)</f>
        <v>0</v>
      </c>
      <c r="AW146" s="78" t="str">
        <f>IF(AS146&gt;AU146,"1",IF(AS146&lt;AU146,"2",IF(AS146=AU146,"0")))</f>
        <v>0</v>
      </c>
      <c r="AX146" s="81" t="str">
        <f>IF(AS146="x","0",IF(AV146=1,"3",IF(AW146=$F146,"1","0")))</f>
        <v>0</v>
      </c>
      <c r="AY146" s="5"/>
      <c r="AZ146" s="164"/>
      <c r="BA146" s="78"/>
      <c r="BB146" s="165"/>
      <c r="BC146" s="79" t="b">
        <f>IF(AND(AZ146=$C146,BB146=$E146),1)</f>
        <v>0</v>
      </c>
      <c r="BD146" s="78" t="str">
        <f>IF(AZ146&gt;BB146,"1",IF(AZ146&lt;BB146,"2",IF(AZ146=BB146,"0")))</f>
        <v>0</v>
      </c>
      <c r="BE146" s="80" t="str">
        <f>IF(AZ146="x","0",IF(BC146=1,"3",IF(BD146=$F146,"1","0")))</f>
        <v>0</v>
      </c>
      <c r="BF146" s="5"/>
      <c r="BG146" s="137"/>
      <c r="BH146" s="129"/>
      <c r="BI146" s="138"/>
      <c r="BJ146" s="129" t="b">
        <f>IF(AND(BG146=$C146,BI146=$E146),1)</f>
        <v>0</v>
      </c>
      <c r="BK146" s="129" t="str">
        <f>IF(BG146&gt;BI146,"1",IF(BG146&lt;BI146,"2",IF(BG146=BI146,"0")))</f>
        <v>0</v>
      </c>
      <c r="BL146" s="199" t="str">
        <f>IF(BG146="x","0",IF(BJ146=1,"3",IF(BK146=$F146,"1","0")))</f>
        <v>0</v>
      </c>
      <c r="BM146" s="5"/>
      <c r="BN146" s="137"/>
      <c r="BO146" s="129"/>
      <c r="BP146" s="138"/>
      <c r="BQ146" s="128" t="b">
        <f>IF(AND(BN146=$C146,BP146=$E146),1)</f>
        <v>0</v>
      </c>
      <c r="BR146" s="129" t="str">
        <f>IF(BN146&gt;BP146,"1",IF(BN146&lt;BP146,"2",IF(BN146=BP146,"0")))</f>
        <v>0</v>
      </c>
      <c r="BS146" s="127" t="str">
        <f>IF(BN146="x","0",IF(BQ146=1,"3",IF(BR146=$F146,"1","0")))</f>
        <v>0</v>
      </c>
      <c r="BT146" s="5"/>
      <c r="BU146" s="164"/>
      <c r="BV146" s="78"/>
      <c r="BW146" s="165"/>
      <c r="BX146" s="78" t="b">
        <f>IF(AND(BU146=$C146,BW146=$E146),1)</f>
        <v>0</v>
      </c>
      <c r="BY146" s="78" t="str">
        <f>IF(BU146&gt;BW146,"1",IF(BU146&lt;BW146,"2",IF(BU146=BW146,"0")))</f>
        <v>0</v>
      </c>
      <c r="BZ146" s="81" t="str">
        <f>IF(BU146="x","0",IF(BX146=1,"3",IF(BY146=$F146,"1","0")))</f>
        <v>0</v>
      </c>
      <c r="CA146" s="5"/>
      <c r="CB146" s="137"/>
      <c r="CC146" s="129"/>
      <c r="CD146" s="138"/>
      <c r="CE146" s="129" t="b">
        <f>IF(AND(CB146=$C146,CD146=$E146),1)</f>
        <v>0</v>
      </c>
      <c r="CF146" s="129" t="str">
        <f>IF(CB146&gt;CD146,"1",IF(CB146&lt;CD146,"2",IF(CB146=CD146,"0")))</f>
        <v>0</v>
      </c>
      <c r="CG146" s="199" t="str">
        <f>IF(CB146="x","0",IF(CE146=1,"3",IF(CF146=$F146,"1","0")))</f>
        <v>0</v>
      </c>
      <c r="CH146" s="5"/>
      <c r="CI146" s="164"/>
      <c r="CJ146" s="78"/>
      <c r="CK146" s="165"/>
      <c r="CL146" s="194" t="b">
        <f>IF(AND(CI146=$C146,CK146=$E146),1)</f>
        <v>0</v>
      </c>
      <c r="CM146" s="78" t="str">
        <f>IF(CI146&gt;CK146,"1",IF(CI146&lt;CK146,"2",IF(CI146=CK146,"0")))</f>
        <v>0</v>
      </c>
      <c r="CN146" s="80" t="str">
        <f>IF(CI146="x","0",IF(CL146=1,"3",IF(CM146=$F146,"1","0")))</f>
        <v>0</v>
      </c>
      <c r="CO146" s="5"/>
      <c r="CP146" s="17"/>
      <c r="CQ146" s="18" t="s">
        <v>9</v>
      </c>
      <c r="CR146" s="88">
        <f>COUNTIF($O145:$O149,"3")+COUNTIF($O145:$O149,"3,5")</f>
        <v>0</v>
      </c>
      <c r="CS146" s="88">
        <f>COUNTIF($V145:$V149,"3")+COUNTIF($V145:$V149,"3,5")</f>
        <v>0</v>
      </c>
      <c r="CT146" s="13">
        <f>COUNTIF($AC145:$AC149,"3")+COUNTIF($AC145:$AC149,"3,5")</f>
        <v>0</v>
      </c>
      <c r="CU146" s="88">
        <f>COUNTIF($AJ145:$AJ149,"3")+COUNTIF($AJ145:$AJ149,"3,5")</f>
        <v>0</v>
      </c>
      <c r="CV146" s="13">
        <f>COUNTIF($AQ145:$AQ149,"3")+COUNTIF($AQ145:$AQ149,"3,5")</f>
        <v>0</v>
      </c>
      <c r="CW146" s="13">
        <f>COUNTIF($AX145:$AX149,"3")+COUNTIF($AX145:$AX149,"3,5")</f>
        <v>0</v>
      </c>
      <c r="CX146" s="88">
        <f>COUNTIF($BE145:$BE149,"3")+COUNTIF($BE145:$BE149,"3,5")</f>
        <v>0</v>
      </c>
      <c r="CY146" s="13">
        <f>COUNTIF($BL145:$BL149,"3")+COUNTIF($BL145:$BL149,"3,5")</f>
        <v>0</v>
      </c>
      <c r="CZ146" s="88">
        <f>COUNTIF($BS145:$BS149,"3")+COUNTIF($BS145:$BS149,"3,5")</f>
        <v>0</v>
      </c>
      <c r="DA146" s="13">
        <f>COUNTIF($BZ145:$BZ149,"3")+COUNTIF($BZ145:$BZ149,"3,3")</f>
        <v>0</v>
      </c>
      <c r="DB146" s="103">
        <f>COUNTIF($CG145:$CG149,"3")+COUNTIF($CG145:$CG149,"3,5")</f>
        <v>0</v>
      </c>
      <c r="DC146" s="88">
        <f>COUNTIF($CN145:$CN149,"3")+COUNTIF($CN145:$CN149,"3,5")</f>
        <v>0</v>
      </c>
    </row>
    <row r="147" spans="1:16190" ht="13" hidden="1" outlineLevel="1" x14ac:dyDescent="0.25">
      <c r="A147" s="407"/>
      <c r="B147" s="408"/>
      <c r="C147" s="61" t="s">
        <v>21</v>
      </c>
      <c r="D147" s="62"/>
      <c r="E147" s="61" t="s">
        <v>21</v>
      </c>
      <c r="F147" s="5" t="str">
        <f>IF(C147="x","4",IF(C147&gt;E147,"1",IF(C147&lt;E147,"2",IF(C147=E147,"0",))))</f>
        <v>4</v>
      </c>
      <c r="G147" s="17"/>
      <c r="H147" s="4"/>
      <c r="I147" s="5"/>
      <c r="J147" s="137"/>
      <c r="K147" s="129"/>
      <c r="L147" s="138"/>
      <c r="M147" s="128" t="b">
        <f>IF(AND(J147=$C147,L147=$E147),1)</f>
        <v>0</v>
      </c>
      <c r="N147" s="129" t="str">
        <f>IF(J147&gt;L147,"1",IF(J147&lt;L147,"2",IF(J147=L147,"0")))</f>
        <v>0</v>
      </c>
      <c r="O147" s="127" t="str">
        <f>IF(J147="x","0",IF(M147=1,"3",IF(N147=$F147,"1","0")))</f>
        <v>0</v>
      </c>
      <c r="P147" s="5"/>
      <c r="Q147" s="137"/>
      <c r="R147" s="129"/>
      <c r="S147" s="138"/>
      <c r="T147" s="128" t="b">
        <f>IF(AND(Q147=$C147,S147=$E147),1)</f>
        <v>0</v>
      </c>
      <c r="U147" s="129" t="str">
        <f>IF(Q147&gt;S147,"1",IF(Q147&lt;S147,"2",IF(Q147=S147,"0")))</f>
        <v>0</v>
      </c>
      <c r="V147" s="127" t="str">
        <f>IF(Q147="x","0",IF(T147=1,"3",IF(U147=$F147,"1","0")))</f>
        <v>0</v>
      </c>
      <c r="W147" s="5"/>
      <c r="X147" s="164"/>
      <c r="Y147" s="78"/>
      <c r="Z147" s="165"/>
      <c r="AA147" s="78" t="b">
        <f>IF(AND(X147=$C147,Z147=$E147),1)</f>
        <v>0</v>
      </c>
      <c r="AB147" s="78" t="str">
        <f>IF(X147&gt;Z147,"1",IF(X147&lt;Z147,"2",IF(X147=Z147,"0")))</f>
        <v>0</v>
      </c>
      <c r="AC147" s="81" t="str">
        <f>IF(X147="x","0",IF(AA147=1,"3",IF(AB147=$F147,"1","0")))</f>
        <v>0</v>
      </c>
      <c r="AD147" s="5"/>
      <c r="AE147" s="137"/>
      <c r="AF147" s="129"/>
      <c r="AG147" s="138"/>
      <c r="AH147" s="128" t="b">
        <f>IF(AND(AE147=$C147,AG147=$E147),1)</f>
        <v>0</v>
      </c>
      <c r="AI147" s="129" t="str">
        <f>IF(AE147&gt;AG147,"1",IF(AE147&lt;AG147,"2",IF(AE147=AG147,"0")))</f>
        <v>0</v>
      </c>
      <c r="AJ147" s="127" t="str">
        <f>IF(AE147="x","0",IF(AH147=1,"3",IF(AI147=$F147,"1","0")))</f>
        <v>0</v>
      </c>
      <c r="AK147" s="5"/>
      <c r="AL147" s="164"/>
      <c r="AM147" s="78"/>
      <c r="AN147" s="165"/>
      <c r="AO147" s="78" t="b">
        <f>IF(AND(AL147=$C147,AN147=$E147),1)</f>
        <v>0</v>
      </c>
      <c r="AP147" s="78" t="str">
        <f>IF(AL147&gt;AN147,"1",IF(AL147&lt;AN147,"2",IF(AL147=AN147,"0")))</f>
        <v>0</v>
      </c>
      <c r="AQ147" s="81" t="str">
        <f>IF(AL147="x","0",IF(AO147=1,"3",IF(AP147=$F147,"1","0")))</f>
        <v>0</v>
      </c>
      <c r="AR147" s="5"/>
      <c r="AS147" s="164"/>
      <c r="AT147" s="78"/>
      <c r="AU147" s="165"/>
      <c r="AV147" s="78" t="b">
        <f>IF(AND(AS147=$C147,AU147=$E147),1)</f>
        <v>0</v>
      </c>
      <c r="AW147" s="78" t="str">
        <f>IF(AS147&gt;AU147,"1",IF(AS147&lt;AU147,"2",IF(AS147=AU147,"0")))</f>
        <v>0</v>
      </c>
      <c r="AX147" s="81" t="str">
        <f>IF(AS147="x","0",IF(AV147=1,"3",IF(AW147=$F147,"1","0")))</f>
        <v>0</v>
      </c>
      <c r="AY147" s="5"/>
      <c r="AZ147" s="164"/>
      <c r="BA147" s="78"/>
      <c r="BB147" s="165"/>
      <c r="BC147" s="79" t="b">
        <f>IF(AND(AZ147=$C147,BB147=$E147),1)</f>
        <v>0</v>
      </c>
      <c r="BD147" s="78" t="str">
        <f>IF(AZ147&gt;BB147,"1",IF(AZ147&lt;BB147,"2",IF(AZ147=BB147,"0")))</f>
        <v>0</v>
      </c>
      <c r="BE147" s="80" t="str">
        <f>IF(AZ147="x","0",IF(BC147=1,"3",IF(BD147=$F147,"1","0")))</f>
        <v>0</v>
      </c>
      <c r="BF147" s="5"/>
      <c r="BG147" s="137"/>
      <c r="BH147" s="129"/>
      <c r="BI147" s="138"/>
      <c r="BJ147" s="129" t="b">
        <f>IF(AND(BG147=$C147,BI147=$E147),1)</f>
        <v>0</v>
      </c>
      <c r="BK147" s="129" t="str">
        <f>IF(BG147&gt;BI147,"1",IF(BG147&lt;BI147,"2",IF(BG147=BI147,"0")))</f>
        <v>0</v>
      </c>
      <c r="BL147" s="199" t="str">
        <f>IF(BG147="x","0",IF(BJ147=1,"3",IF(BK147=$F147,"1","0")))</f>
        <v>0</v>
      </c>
      <c r="BM147" s="5"/>
      <c r="BN147" s="137"/>
      <c r="BO147" s="129"/>
      <c r="BP147" s="138"/>
      <c r="BQ147" s="128" t="b">
        <f>IF(AND(BN147=$C147,BP147=$E147),1)</f>
        <v>0</v>
      </c>
      <c r="BR147" s="129" t="str">
        <f>IF(BN147&gt;BP147,"1",IF(BN147&lt;BP147,"2",IF(BN147=BP147,"0")))</f>
        <v>0</v>
      </c>
      <c r="BS147" s="127" t="str">
        <f>IF(BN147="x","0",IF(BQ147=1,"3",IF(BR147=$F147,"1","0")))</f>
        <v>0</v>
      </c>
      <c r="BT147" s="5"/>
      <c r="BU147" s="164"/>
      <c r="BV147" s="78"/>
      <c r="BW147" s="165"/>
      <c r="BX147" s="78" t="b">
        <f>IF(AND(BU147=$C147,BW147=$E147),1)</f>
        <v>0</v>
      </c>
      <c r="BY147" s="78" t="str">
        <f>IF(BU147&gt;BW147,"1",IF(BU147&lt;BW147,"2",IF(BU147=BW147,"0")))</f>
        <v>0</v>
      </c>
      <c r="BZ147" s="81" t="str">
        <f>IF(BU147="x","0",IF(BX147=1,"3",IF(BY147=$F147,"1","0")))</f>
        <v>0</v>
      </c>
      <c r="CA147" s="5"/>
      <c r="CB147" s="137"/>
      <c r="CC147" s="129"/>
      <c r="CD147" s="138"/>
      <c r="CE147" s="129" t="b">
        <f>IF(AND(CB147=$C147,CD147=$E147),1)</f>
        <v>0</v>
      </c>
      <c r="CF147" s="129" t="str">
        <f>IF(CB147&gt;CD147,"1",IF(CB147&lt;CD147,"2",IF(CB147=CD147,"0")))</f>
        <v>0</v>
      </c>
      <c r="CG147" s="199" t="str">
        <f>IF(CB147="x","0",IF(CE147=1,"3",IF(CF147=$F147,"1","0")))</f>
        <v>0</v>
      </c>
      <c r="CH147" s="5"/>
      <c r="CI147" s="164"/>
      <c r="CJ147" s="78"/>
      <c r="CK147" s="165"/>
      <c r="CL147" s="79" t="b">
        <f>IF(AND(CI147=$C147,CK147=$E147),1)</f>
        <v>0</v>
      </c>
      <c r="CM147" s="78" t="str">
        <f>IF(CI147&gt;CK147,"1",IF(CI147&lt;CK147,"2",IF(CI147=CK147,"0")))</f>
        <v>0</v>
      </c>
      <c r="CN147" s="80" t="str">
        <f>IF(CI147="x","0",IF(CL147=1,"3",IF(CM147=$F147,"1","0")))</f>
        <v>0</v>
      </c>
      <c r="CO147" s="5"/>
      <c r="CP147" s="17"/>
      <c r="CQ147" s="18" t="s">
        <v>10</v>
      </c>
      <c r="CR147" s="89">
        <f>COUNTIF($O145:$O149,"1")+COUNTIF($O145:$O149,"1,5")</f>
        <v>0</v>
      </c>
      <c r="CS147" s="89">
        <f>COUNTIF($V145:$V149,"1")+COUNTIF($V145:$V149,"1,5")</f>
        <v>0</v>
      </c>
      <c r="CT147" s="14">
        <f>COUNTIF($AC145:$AC149,"1")+COUNTIF($AC145:$AC149,"1,5")</f>
        <v>0</v>
      </c>
      <c r="CU147" s="89">
        <f>COUNTIF($AJ145:$AJ149,"1")+COUNTIF($AJ145:$AJ149,"1,5")</f>
        <v>0</v>
      </c>
      <c r="CV147" s="14">
        <f>COUNTIF($AQ145:$AQ149,"1")+COUNTIF($AQ145:$AQ149,"1,5")</f>
        <v>0</v>
      </c>
      <c r="CW147" s="14">
        <f>COUNTIF($AX145:$AX149,"1")+COUNTIF($AX145:$AX149,"1,5")</f>
        <v>0</v>
      </c>
      <c r="CX147" s="89">
        <f>COUNTIF($BE145:$BE149,"1")+COUNTIF($BE145:$BE149,"1,5")</f>
        <v>0</v>
      </c>
      <c r="CY147" s="14">
        <f>COUNTIF($BL145:$BL149,"1")+COUNTIF($BL145:$BL149,"1,5")</f>
        <v>0</v>
      </c>
      <c r="CZ147" s="89">
        <f>COUNTIF($BS145:$BS149,"1")+COUNTIF($BS145:$BS149,"1,5")</f>
        <v>0</v>
      </c>
      <c r="DA147" s="14">
        <f>COUNTIF($BZ145:$BZ149,"1")+COUNTIF($BZ145:$BZ149,"1,5")</f>
        <v>0</v>
      </c>
      <c r="DB147" s="104">
        <f>COUNTIF($CG145:$CG149,"1")+COUNTIF($CG145:$CG149,"1,5")</f>
        <v>0</v>
      </c>
      <c r="DC147" s="89">
        <f>COUNTIF($CN145:$CN149,"1")+COUNTIF($CN145:$CN149,"1,5")</f>
        <v>0</v>
      </c>
    </row>
    <row r="148" spans="1:16190" ht="13" hidden="1" outlineLevel="1" x14ac:dyDescent="0.25">
      <c r="A148" s="407"/>
      <c r="B148" s="408"/>
      <c r="C148" s="61" t="s">
        <v>21</v>
      </c>
      <c r="D148" s="62"/>
      <c r="E148" s="61" t="s">
        <v>21</v>
      </c>
      <c r="F148" s="5" t="str">
        <f>IF(C148="x","4",IF(C148&gt;E148,"1",IF(C148&lt;E148,"2",IF(C148=E148,"0",))))</f>
        <v>4</v>
      </c>
      <c r="G148" s="17"/>
      <c r="H148" s="4"/>
      <c r="I148" s="5"/>
      <c r="J148" s="137"/>
      <c r="K148" s="129"/>
      <c r="L148" s="138"/>
      <c r="M148" s="128" t="b">
        <f>IF(AND(J148=$C148,L148=$E148),1)</f>
        <v>0</v>
      </c>
      <c r="N148" s="129" t="str">
        <f>IF(J148&gt;L148,"1",IF(J148&lt;L148,"2",IF(J148=L148,"0")))</f>
        <v>0</v>
      </c>
      <c r="O148" s="127" t="str">
        <f>IF(J148="x","0",IF(M148=1,"3",IF(N148=$F148,"1","0")))</f>
        <v>0</v>
      </c>
      <c r="P148" s="5"/>
      <c r="Q148" s="137"/>
      <c r="R148" s="129"/>
      <c r="S148" s="138"/>
      <c r="T148" s="128" t="b">
        <f>IF(AND(Q148=$C148,S148=$E148),1)</f>
        <v>0</v>
      </c>
      <c r="U148" s="129" t="str">
        <f>IF(Q148&gt;S148,"1",IF(Q148&lt;S148,"2",IF(Q148=S148,"0")))</f>
        <v>0</v>
      </c>
      <c r="V148" s="127" t="str">
        <f>IF(Q148="x","0",IF(T148=1,"3",IF(U148=$F148,"1","0")))</f>
        <v>0</v>
      </c>
      <c r="W148" s="5"/>
      <c r="X148" s="164"/>
      <c r="Y148" s="78"/>
      <c r="Z148" s="165"/>
      <c r="AA148" s="78" t="b">
        <f>IF(AND(X148=$C148,Z148=$E148),1)</f>
        <v>0</v>
      </c>
      <c r="AB148" s="78" t="str">
        <f>IF(X148&gt;Z148,"1",IF(X148&lt;Z148,"2",IF(X148=Z148,"0")))</f>
        <v>0</v>
      </c>
      <c r="AC148" s="81" t="str">
        <f>IF(X148="x","0",IF(AA148=1,"3",IF(AB148=$F148,"1","0")))</f>
        <v>0</v>
      </c>
      <c r="AD148" s="5"/>
      <c r="AE148" s="137"/>
      <c r="AF148" s="129"/>
      <c r="AG148" s="138"/>
      <c r="AH148" s="128" t="b">
        <f>IF(AND(AE148=$C148,AG148=$E148),1)</f>
        <v>0</v>
      </c>
      <c r="AI148" s="129" t="str">
        <f>IF(AE148&gt;AG148,"1",IF(AE148&lt;AG148,"2",IF(AE148=AG148,"0")))</f>
        <v>0</v>
      </c>
      <c r="AJ148" s="127" t="str">
        <f>IF(AE148="x","0",IF(AH148=1,"3",IF(AI148=$F148,"1","0")))</f>
        <v>0</v>
      </c>
      <c r="AK148" s="5"/>
      <c r="AL148" s="164"/>
      <c r="AM148" s="78"/>
      <c r="AN148" s="165"/>
      <c r="AO148" s="78" t="b">
        <f>IF(AND(AL148=$C148,AN148=$E148),1)</f>
        <v>0</v>
      </c>
      <c r="AP148" s="78" t="str">
        <f>IF(AL148&gt;AN148,"1",IF(AL148&lt;AN148,"2",IF(AL148=AN148,"0")))</f>
        <v>0</v>
      </c>
      <c r="AQ148" s="81" t="str">
        <f>IF(AL148="x","0",IF(AO148=1,"3",IF(AP148=$F148,"1","0")))</f>
        <v>0</v>
      </c>
      <c r="AR148" s="5"/>
      <c r="AS148" s="164"/>
      <c r="AT148" s="78"/>
      <c r="AU148" s="165"/>
      <c r="AV148" s="78" t="b">
        <f>IF(AND(AS148=$C148,AU148=$E148),1)</f>
        <v>0</v>
      </c>
      <c r="AW148" s="78" t="str">
        <f>IF(AS148&gt;AU148,"1",IF(AS148&lt;AU148,"2",IF(AS148=AU148,"0")))</f>
        <v>0</v>
      </c>
      <c r="AX148" s="81" t="str">
        <f>IF(AS148="x","0",IF(AV148=1,"3",IF(AW148=$F148,"1","0")))</f>
        <v>0</v>
      </c>
      <c r="AY148" s="5"/>
      <c r="AZ148" s="164"/>
      <c r="BA148" s="78"/>
      <c r="BB148" s="165"/>
      <c r="BC148" s="79" t="b">
        <f>IF(AND(AZ148=$C148,BB148=$E148),1)</f>
        <v>0</v>
      </c>
      <c r="BD148" s="78" t="str">
        <f>IF(AZ148&gt;BB148,"1",IF(AZ148&lt;BB148,"2",IF(AZ148=BB148,"0")))</f>
        <v>0</v>
      </c>
      <c r="BE148" s="80" t="str">
        <f>IF(AZ148="x","0",IF(BC148=1,"3",IF(BD148=$F148,"1","0")))</f>
        <v>0</v>
      </c>
      <c r="BF148" s="5"/>
      <c r="BG148" s="137"/>
      <c r="BH148" s="129"/>
      <c r="BI148" s="138"/>
      <c r="BJ148" s="129" t="b">
        <f>IF(AND(BG148=$C148,BI148=$E148),1)</f>
        <v>0</v>
      </c>
      <c r="BK148" s="129" t="str">
        <f>IF(BG148&gt;BI148,"1",IF(BG148&lt;BI148,"2",IF(BG148=BI148,"0")))</f>
        <v>0</v>
      </c>
      <c r="BL148" s="199" t="str">
        <f>IF(BG148="x","0",IF(BJ148=1,"3",IF(BK148=$F148,"1","0")))</f>
        <v>0</v>
      </c>
      <c r="BM148" s="5"/>
      <c r="BN148" s="137"/>
      <c r="BO148" s="129"/>
      <c r="BP148" s="138"/>
      <c r="BQ148" s="128" t="b">
        <f>IF(AND(BN148=$C148,BP148=$E148),1)</f>
        <v>0</v>
      </c>
      <c r="BR148" s="129" t="str">
        <f>IF(BN148&gt;BP148,"1",IF(BN148&lt;BP148,"2",IF(BN148=BP148,"0")))</f>
        <v>0</v>
      </c>
      <c r="BS148" s="127" t="str">
        <f>IF(BN148="x","0",IF(BQ148=1,"3",IF(BR148=$F148,"1","0")))</f>
        <v>0</v>
      </c>
      <c r="BT148" s="5"/>
      <c r="BU148" s="164"/>
      <c r="BV148" s="78"/>
      <c r="BW148" s="165"/>
      <c r="BX148" s="78" t="b">
        <f>IF(AND(BU148=$C148,BW148=$E148),1)</f>
        <v>0</v>
      </c>
      <c r="BY148" s="78" t="str">
        <f>IF(BU148&gt;BW148,"1",IF(BU148&lt;BW148,"2",IF(BU148=BW148,"0")))</f>
        <v>0</v>
      </c>
      <c r="BZ148" s="81" t="str">
        <f>IF(BU148="x","0",IF(BX148=1,"3",IF(BY148=$F148,"1","0")))</f>
        <v>0</v>
      </c>
      <c r="CA148" s="5"/>
      <c r="CB148" s="137"/>
      <c r="CC148" s="129"/>
      <c r="CD148" s="138"/>
      <c r="CE148" s="129" t="b">
        <f>IF(AND(CB148=$C148,CD148=$E148),1)</f>
        <v>0</v>
      </c>
      <c r="CF148" s="129" t="str">
        <f>IF(CB148&gt;CD148,"1",IF(CB148&lt;CD148,"2",IF(CB148=CD148,"0")))</f>
        <v>0</v>
      </c>
      <c r="CG148" s="199" t="str">
        <f>IF(CB148="x","0",IF(CE148=1,"3",IF(CF148=$F148,"1","0")))</f>
        <v>0</v>
      </c>
      <c r="CH148" s="5"/>
      <c r="CI148" s="164"/>
      <c r="CJ148" s="78"/>
      <c r="CK148" s="165"/>
      <c r="CL148" s="79" t="b">
        <f>IF(AND(CI148=$C148,CK148=$E148),1)</f>
        <v>0</v>
      </c>
      <c r="CM148" s="78" t="str">
        <f>IF(CI148&gt;CK148,"1",IF(CI148&lt;CK148,"2",IF(CI148=CK148,"0")))</f>
        <v>0</v>
      </c>
      <c r="CN148" s="80" t="str">
        <f>IF(CI148="x","0",IF(CL148=1,"3",IF(CM148=$F148,"1","0")))</f>
        <v>0</v>
      </c>
      <c r="CO148" s="5"/>
      <c r="CP148" s="17"/>
      <c r="CQ148" s="20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109"/>
      <c r="DC148" s="21"/>
    </row>
    <row r="149" spans="1:16190" ht="13" hidden="1" outlineLevel="1" x14ac:dyDescent="0.3">
      <c r="A149" s="407"/>
      <c r="B149" s="408"/>
      <c r="C149" s="61" t="s">
        <v>21</v>
      </c>
      <c r="D149" s="62"/>
      <c r="E149" s="61" t="s">
        <v>21</v>
      </c>
      <c r="F149" s="5" t="str">
        <f>IF(C149="x","4",IF(C149&gt;E149,"1",IF(C149&lt;E149,"2",IF(C149=E149,"0",))))</f>
        <v>4</v>
      </c>
      <c r="G149" s="17"/>
      <c r="H149" s="4"/>
      <c r="I149" s="5"/>
      <c r="J149" s="137"/>
      <c r="K149" s="129"/>
      <c r="L149" s="138"/>
      <c r="M149" s="128" t="b">
        <f>IF(AND(J149=$C149,L149=$E149),1)</f>
        <v>0</v>
      </c>
      <c r="N149" s="129" t="str">
        <f>IF(J149&gt;L149,"1",IF(J149&lt;L149,"2",IF(J149=L149,"0")))</f>
        <v>0</v>
      </c>
      <c r="O149" s="127" t="str">
        <f>IF(J149="x","0",IF(M149=1,"3",IF(N149=$F149,"1","0")))</f>
        <v>0</v>
      </c>
      <c r="P149" s="5"/>
      <c r="Q149" s="137"/>
      <c r="R149" s="129"/>
      <c r="S149" s="138"/>
      <c r="T149" s="128" t="b">
        <f>IF(AND(Q149=$C149,S149=$E149),1)</f>
        <v>0</v>
      </c>
      <c r="U149" s="129" t="str">
        <f>IF(Q149&gt;S149,"1",IF(Q149&lt;S149,"2",IF(Q149=S149,"0")))</f>
        <v>0</v>
      </c>
      <c r="V149" s="127" t="str">
        <f>IF(Q149="x","0",IF(T149=1,"3",IF(U149=$F149,"1","0")))</f>
        <v>0</v>
      </c>
      <c r="W149" s="5"/>
      <c r="X149" s="164"/>
      <c r="Y149" s="78"/>
      <c r="Z149" s="165"/>
      <c r="AA149" s="78" t="b">
        <f>IF(AND(X149=$C149,Z149=$E149),1)</f>
        <v>0</v>
      </c>
      <c r="AB149" s="78" t="str">
        <f>IF(X149&gt;Z149,"1",IF(X149&lt;Z149,"2",IF(X149=Z149,"0")))</f>
        <v>0</v>
      </c>
      <c r="AC149" s="81" t="str">
        <f>IF(X149="x","0",IF(AA149=1,"3",IF(AB149=$F149,"1","0")))</f>
        <v>0</v>
      </c>
      <c r="AD149" s="5"/>
      <c r="AE149" s="137"/>
      <c r="AF149" s="129"/>
      <c r="AG149" s="138"/>
      <c r="AH149" s="128" t="b">
        <f>IF(AND(AE149=$C149,AG149=$E149),1)</f>
        <v>0</v>
      </c>
      <c r="AI149" s="129" t="str">
        <f>IF(AE149&gt;AG149,"1",IF(AE149&lt;AG149,"2",IF(AE149=AG149,"0")))</f>
        <v>0</v>
      </c>
      <c r="AJ149" s="127" t="str">
        <f>IF(AE149="x","0",IF(AH149=1,"3",IF(AI149=$F149,"1","0")))</f>
        <v>0</v>
      </c>
      <c r="AK149" s="5"/>
      <c r="AL149" s="164"/>
      <c r="AM149" s="78"/>
      <c r="AN149" s="165"/>
      <c r="AO149" s="78" t="b">
        <f>IF(AND(AL149=$C149,AN149=$E149),1)</f>
        <v>0</v>
      </c>
      <c r="AP149" s="78" t="str">
        <f>IF(AL149&gt;AN149,"1",IF(AL149&lt;AN149,"2",IF(AL149=AN149,"0")))</f>
        <v>0</v>
      </c>
      <c r="AQ149" s="81" t="str">
        <f>IF(AL149="x","0",IF(AO149=1,"3",IF(AP149=$F149,"1","0")))</f>
        <v>0</v>
      </c>
      <c r="AR149" s="5"/>
      <c r="AS149" s="164"/>
      <c r="AT149" s="78"/>
      <c r="AU149" s="165"/>
      <c r="AV149" s="78" t="b">
        <f>IF(AND(AS149=$C149,AU149=$E149),1)</f>
        <v>0</v>
      </c>
      <c r="AW149" s="78" t="str">
        <f>IF(AS149&gt;AU149,"1",IF(AS149&lt;AU149,"2",IF(AS149=AU149,"0")))</f>
        <v>0</v>
      </c>
      <c r="AX149" s="81" t="str">
        <f>IF(AS149="x","0",IF(AV149=1,"3",IF(AW149=$F149,"1","0")))</f>
        <v>0</v>
      </c>
      <c r="AY149" s="5"/>
      <c r="AZ149" s="164"/>
      <c r="BA149" s="78"/>
      <c r="BB149" s="165"/>
      <c r="BC149" s="79" t="b">
        <f>IF(AND(AZ149=$C149,BB149=$E149),1)</f>
        <v>0</v>
      </c>
      <c r="BD149" s="78" t="str">
        <f>IF(AZ149&gt;BB149,"1",IF(AZ149&lt;BB149,"2",IF(AZ149=BB149,"0")))</f>
        <v>0</v>
      </c>
      <c r="BE149" s="80" t="str">
        <f>IF(AZ149="x","0",IF(BC149=1,"3",IF(BD149=$F149,"1","0")))</f>
        <v>0</v>
      </c>
      <c r="BF149" s="5"/>
      <c r="BG149" s="137"/>
      <c r="BH149" s="129"/>
      <c r="BI149" s="138"/>
      <c r="BJ149" s="129" t="b">
        <f>IF(AND(BG149=$C149,BI149=$E149),1)</f>
        <v>0</v>
      </c>
      <c r="BK149" s="129" t="str">
        <f>IF(BG149&gt;BI149,"1",IF(BG149&lt;BI149,"2",IF(BG149=BI149,"0")))</f>
        <v>0</v>
      </c>
      <c r="BL149" s="199" t="str">
        <f>IF(BG149="x","0",IF(BJ149=1,"3",IF(BK149=$F149,"1","0")))</f>
        <v>0</v>
      </c>
      <c r="BM149" s="5"/>
      <c r="BN149" s="137"/>
      <c r="BO149" s="129"/>
      <c r="BP149" s="138"/>
      <c r="BQ149" s="128" t="b">
        <f>IF(AND(BN149=$C149,BP149=$E149),1)</f>
        <v>0</v>
      </c>
      <c r="BR149" s="129" t="str">
        <f>IF(BN149&gt;BP149,"1",IF(BN149&lt;BP149,"2",IF(BN149=BP149,"0")))</f>
        <v>0</v>
      </c>
      <c r="BS149" s="127" t="str">
        <f>IF(BN149="x","0",IF(BQ149=1,"3",IF(BR149=$F149,"1","0")))</f>
        <v>0</v>
      </c>
      <c r="BT149" s="5"/>
      <c r="BU149" s="164"/>
      <c r="BV149" s="78"/>
      <c r="BW149" s="165"/>
      <c r="BX149" s="78" t="b">
        <f>IF(AND(BU149=$C149,BW149=$E149),1)</f>
        <v>0</v>
      </c>
      <c r="BY149" s="78" t="str">
        <f>IF(BU149&gt;BW149,"1",IF(BU149&lt;BW149,"2",IF(BU149=BW149,"0")))</f>
        <v>0</v>
      </c>
      <c r="BZ149" s="81" t="str">
        <f>IF(BU149="x","0",IF(BX149=1,"3",IF(BY149=$F149,"1","0")))</f>
        <v>0</v>
      </c>
      <c r="CA149" s="5"/>
      <c r="CB149" s="137"/>
      <c r="CC149" s="129"/>
      <c r="CD149" s="138"/>
      <c r="CE149" s="129" t="b">
        <f>IF(AND(CB149=$C149,CD149=$E149),1)</f>
        <v>0</v>
      </c>
      <c r="CF149" s="129" t="str">
        <f>IF(CB149&gt;CD149,"1",IF(CB149&lt;CD149,"2",IF(CB149=CD149,"0")))</f>
        <v>0</v>
      </c>
      <c r="CG149" s="199" t="str">
        <f>IF(CB149="x","0",IF(CE149=1,"3",IF(CF149=$F149,"1","0")))</f>
        <v>0</v>
      </c>
      <c r="CH149" s="5"/>
      <c r="CI149" s="164"/>
      <c r="CJ149" s="78"/>
      <c r="CK149" s="165"/>
      <c r="CL149" s="79" t="b">
        <f>IF(AND(CI149=$C149,CK149=$E149),1)</f>
        <v>0</v>
      </c>
      <c r="CM149" s="78" t="str">
        <f>IF(CI149&gt;CK149,"1",IF(CI149&lt;CK149,"2",IF(CI149=CK149,"0")))</f>
        <v>0</v>
      </c>
      <c r="CN149" s="80" t="str">
        <f>IF(CI149="x","0",IF(CL149=1,"3",IF(CM149=$F149,"1","0")))</f>
        <v>0</v>
      </c>
      <c r="CO149" s="5"/>
      <c r="CP149" s="17"/>
      <c r="CQ149" s="19" t="s">
        <v>13</v>
      </c>
      <c r="CR149" s="15" t="str">
        <f>IF(COUNTBLANK($J145:$J149)&gt;=1,"0",IF(COUNTIF($J145:$J149,"x")&gt;0,"0","1"))</f>
        <v>0</v>
      </c>
      <c r="CS149" s="15" t="str">
        <f>IF(COUNTBLANK($Q145:$Q149)&gt;=1,"0",IF(COUNTIF($Q145:$Q149,"x")&gt;0,"0","1"))</f>
        <v>0</v>
      </c>
      <c r="CT149" s="15" t="str">
        <f>IF(COUNTBLANK($X145:$X149)&gt;=1,"0",IF(COUNTIF($X145:$X149,"x")&gt;0,"0","1"))</f>
        <v>0</v>
      </c>
      <c r="CU149" s="15" t="str">
        <f>IF(COUNTBLANK($AE145:$AE149)&gt;=1,"0",IF(COUNTIF($AE145:$AE149,"x")&gt;0,"0","1"))</f>
        <v>0</v>
      </c>
      <c r="CV149" s="15" t="str">
        <f>IF(COUNTBLANK($AL145:$AL149)&gt;=1,"0",IF(COUNTIF($AL145:$AL149,"x")&gt;0,"0","1"))</f>
        <v>0</v>
      </c>
      <c r="CW149" s="15" t="str">
        <f>IF(COUNTBLANK($AS145:$AS149)&gt;=1,"0",IF(COUNTIF($AS145:$AS149,"x")&gt;0,"0","1"))</f>
        <v>0</v>
      </c>
      <c r="CX149" s="15" t="str">
        <f>IF(COUNTBLANK($AZ145:$AZ149)&gt;=1,"0",IF(COUNTIF($AZ145:$AZ149,"x")&gt;0,"0","1"))</f>
        <v>0</v>
      </c>
      <c r="CY149" s="15" t="str">
        <f>IF(COUNTBLANK($BG145:$BG149)&gt;=1,"0",IF(COUNTIF($BG145:$BG149,"x")&gt;0,"0","1"))</f>
        <v>0</v>
      </c>
      <c r="CZ149" s="15" t="str">
        <f>IF(COUNTBLANK($BN145:$BN149)&gt;=1,"0",IF(COUNTIF($BN145:$BN149,"x")&gt;0,"0","1"))</f>
        <v>0</v>
      </c>
      <c r="DA149" s="15" t="str">
        <f>IF(COUNTBLANK($BU145:$BU149)&gt;=1,"0",IF(COUNTIF($BU145:$BU149,"x")&gt;0,"0","1"))</f>
        <v>0</v>
      </c>
      <c r="DB149" s="105" t="str">
        <f>IF(COUNTBLANK($CB145:$CB149)&gt;=1,"0",IF(COUNTIF($CB145:$CB149,"x")&gt;0,"0","1"))</f>
        <v>0</v>
      </c>
      <c r="DC149" s="15" t="str">
        <f>IF(COUNTBLANK($CI145:$CI149)&gt;=1,"0",IF(COUNTIF($CI145:$CI149,"x")&gt;0,"0","1"))</f>
        <v>0</v>
      </c>
    </row>
    <row r="150" spans="1:16190" ht="16" hidden="1" outlineLevel="1" thickBot="1" x14ac:dyDescent="0.4">
      <c r="A150" s="30"/>
      <c r="B150" s="31"/>
      <c r="C150" s="32"/>
      <c r="D150" s="32"/>
      <c r="E150" s="32"/>
      <c r="F150" s="33"/>
      <c r="G150" s="34"/>
      <c r="H150" s="4" t="str">
        <f>IF(C145="x","0","1")</f>
        <v>0</v>
      </c>
      <c r="I150" s="5"/>
      <c r="J150" s="130"/>
      <c r="K150" s="131"/>
      <c r="L150" s="132"/>
      <c r="M150" s="133"/>
      <c r="N150" s="122"/>
      <c r="O150" s="134">
        <f>O145+O146+O147+O148+O149</f>
        <v>0</v>
      </c>
      <c r="P150" s="5"/>
      <c r="Q150" s="130"/>
      <c r="R150" s="131"/>
      <c r="S150" s="132"/>
      <c r="T150" s="133"/>
      <c r="U150" s="122"/>
      <c r="V150" s="134">
        <f>V145+V146+V147+V148+V149</f>
        <v>0</v>
      </c>
      <c r="W150" s="5"/>
      <c r="X150" s="16"/>
      <c r="Z150" s="156"/>
      <c r="AA150" s="157"/>
      <c r="AB150" s="157"/>
      <c r="AC150" s="179">
        <f>AC145+AC146+AC147+AC148+AC149</f>
        <v>0</v>
      </c>
      <c r="AD150" s="5"/>
      <c r="AE150" s="130"/>
      <c r="AF150" s="131"/>
      <c r="AG150" s="132"/>
      <c r="AH150" s="133"/>
      <c r="AI150" s="122"/>
      <c r="AJ150" s="134">
        <f>AJ145+AJ146+AJ147+AJ148+AJ149</f>
        <v>0</v>
      </c>
      <c r="AK150" s="5"/>
      <c r="AL150" s="16"/>
      <c r="AN150" s="156"/>
      <c r="AO150" s="157"/>
      <c r="AP150" s="157"/>
      <c r="AQ150" s="179">
        <f>AQ145+AQ146+AQ147+AQ148+AQ149</f>
        <v>0</v>
      </c>
      <c r="AR150" s="5"/>
      <c r="AS150" s="16"/>
      <c r="AU150" s="156"/>
      <c r="AV150" s="157"/>
      <c r="AW150" s="157"/>
      <c r="AX150" s="179">
        <f>AX145+AX146+AX147+AX148+AX149</f>
        <v>0</v>
      </c>
      <c r="AY150" s="5"/>
      <c r="AZ150" s="181"/>
      <c r="BA150" s="182"/>
      <c r="BB150" s="183"/>
      <c r="BC150" s="184"/>
      <c r="BD150" s="157"/>
      <c r="BE150" s="202">
        <f>BE145+BE146+BE147+BE148+BE149</f>
        <v>0</v>
      </c>
      <c r="BF150" s="5"/>
      <c r="BG150" s="120"/>
      <c r="BI150" s="121"/>
      <c r="BJ150" s="122"/>
      <c r="BK150" s="122"/>
      <c r="BL150" s="204">
        <f>BL145+BL146+BL147+BL148+BL149</f>
        <v>0</v>
      </c>
      <c r="BM150" s="5"/>
      <c r="BN150" s="130"/>
      <c r="BO150" s="131"/>
      <c r="BP150" s="132"/>
      <c r="BQ150" s="133"/>
      <c r="BR150" s="122"/>
      <c r="BS150" s="208">
        <f>BS145+BS146+BS147+BS148+BS149</f>
        <v>0</v>
      </c>
      <c r="BT150" s="5"/>
      <c r="BU150" s="16"/>
      <c r="BW150" s="156"/>
      <c r="BX150" s="157"/>
      <c r="BY150" s="157"/>
      <c r="BZ150" s="158">
        <f>BZ145+BZ146+BZ147+BZ148+BZ149</f>
        <v>0</v>
      </c>
      <c r="CA150" s="5"/>
      <c r="CB150" s="120"/>
      <c r="CD150" s="121"/>
      <c r="CE150" s="122"/>
      <c r="CF150" s="122"/>
      <c r="CG150" s="204">
        <f>CG145+CG146+CG147+CG148+CG149</f>
        <v>0</v>
      </c>
      <c r="CH150" s="5"/>
      <c r="CI150" s="181"/>
      <c r="CJ150" s="182"/>
      <c r="CK150" s="183"/>
      <c r="CL150" s="184"/>
      <c r="CM150" s="157"/>
      <c r="CN150" s="202">
        <f>CN145+CN146+CN147+CN148+CN149</f>
        <v>0</v>
      </c>
      <c r="CO150" s="5"/>
      <c r="CP150" s="17"/>
      <c r="CQ150" s="12"/>
      <c r="CR150" s="15"/>
      <c r="CS150" s="15"/>
      <c r="CT150" s="15"/>
      <c r="CU150" s="15"/>
      <c r="CV150" s="15"/>
      <c r="CW150" s="15"/>
      <c r="CX150" s="15"/>
      <c r="CY150" s="15"/>
      <c r="CZ150" s="15"/>
      <c r="DA150" s="15"/>
      <c r="DB150" s="105"/>
      <c r="DC150" s="15"/>
      <c r="DF150" s="36"/>
    </row>
    <row r="151" spans="1:16190" s="45" customFormat="1" ht="16" hidden="1" collapsed="1" thickBot="1" x14ac:dyDescent="0.4">
      <c r="A151" s="49" t="s">
        <v>11</v>
      </c>
      <c r="B151" s="23">
        <v>22</v>
      </c>
      <c r="C151" s="24"/>
      <c r="D151" s="24"/>
      <c r="E151" s="60"/>
      <c r="F151" s="25"/>
      <c r="G151" s="26"/>
      <c r="H151" s="53"/>
      <c r="I151" s="53"/>
      <c r="J151" s="24"/>
      <c r="K151" s="24"/>
      <c r="L151" s="27"/>
      <c r="M151" s="26"/>
      <c r="N151" s="26"/>
      <c r="O151" s="25"/>
      <c r="P151" s="53"/>
      <c r="Q151" s="24"/>
      <c r="R151" s="24"/>
      <c r="S151" s="27"/>
      <c r="T151" s="26"/>
      <c r="U151" s="26"/>
      <c r="V151" s="25"/>
      <c r="W151" s="53"/>
      <c r="X151" s="159"/>
      <c r="Y151" s="159"/>
      <c r="Z151" s="159"/>
      <c r="AA151" s="160"/>
      <c r="AB151" s="160"/>
      <c r="AC151" s="163"/>
      <c r="AD151" s="53"/>
      <c r="AE151" s="24"/>
      <c r="AF151" s="24"/>
      <c r="AG151" s="27"/>
      <c r="AH151" s="26"/>
      <c r="AI151" s="26"/>
      <c r="AJ151" s="25"/>
      <c r="AK151" s="53"/>
      <c r="AL151" s="159"/>
      <c r="AM151" s="159"/>
      <c r="AN151" s="159"/>
      <c r="AO151" s="160"/>
      <c r="AP151" s="160"/>
      <c r="AQ151" s="163"/>
      <c r="AR151" s="53"/>
      <c r="AS151" s="159"/>
      <c r="AT151" s="159"/>
      <c r="AU151" s="159"/>
      <c r="AV151" s="160"/>
      <c r="AW151" s="160"/>
      <c r="AX151" s="163"/>
      <c r="AY151" s="53"/>
      <c r="AZ151" s="159"/>
      <c r="BA151" s="159"/>
      <c r="BB151" s="186"/>
      <c r="BC151" s="160"/>
      <c r="BD151" s="160"/>
      <c r="BE151" s="163"/>
      <c r="BF151" s="53"/>
      <c r="BG151" s="24"/>
      <c r="BH151" s="24"/>
      <c r="BI151" s="24"/>
      <c r="BJ151" s="26"/>
      <c r="BK151" s="26"/>
      <c r="BL151" s="25"/>
      <c r="BM151" s="53"/>
      <c r="BN151" s="24"/>
      <c r="BO151" s="24"/>
      <c r="BP151" s="27"/>
      <c r="BQ151" s="26"/>
      <c r="BR151" s="26"/>
      <c r="BS151" s="25"/>
      <c r="BT151" s="53"/>
      <c r="BU151" s="159"/>
      <c r="BV151" s="159"/>
      <c r="BW151" s="159"/>
      <c r="BX151" s="160"/>
      <c r="BY151" s="160"/>
      <c r="BZ151" s="163"/>
      <c r="CA151" s="53"/>
      <c r="CB151" s="24"/>
      <c r="CC151" s="24"/>
      <c r="CD151" s="24"/>
      <c r="CE151" s="26"/>
      <c r="CF151" s="26"/>
      <c r="CG151" s="25"/>
      <c r="CH151" s="53"/>
      <c r="CI151" s="159"/>
      <c r="CJ151" s="159"/>
      <c r="CK151" s="186"/>
      <c r="CL151" s="160"/>
      <c r="CM151" s="160"/>
      <c r="CN151" s="163"/>
      <c r="CO151" s="53"/>
      <c r="CP151" s="56"/>
      <c r="CQ151" s="8"/>
      <c r="CR151"/>
      <c r="CS151" s="6"/>
      <c r="CT151"/>
      <c r="CU151"/>
      <c r="CV151" s="10"/>
      <c r="CW151"/>
      <c r="CX151"/>
      <c r="CY151" s="8"/>
      <c r="CZ151" s="8"/>
      <c r="DA151"/>
      <c r="DB151" s="94"/>
      <c r="DC151"/>
      <c r="DD151" s="10"/>
      <c r="DE151" s="8"/>
      <c r="DF151"/>
      <c r="DG151"/>
      <c r="DH151"/>
      <c r="DI151" s="10"/>
      <c r="DJ151" s="8"/>
      <c r="DK151"/>
      <c r="DL151" s="8"/>
      <c r="DM151"/>
      <c r="DN151"/>
      <c r="DO151"/>
      <c r="DP151" s="10"/>
      <c r="DQ151" s="8"/>
      <c r="DR151"/>
      <c r="DS151" s="8"/>
      <c r="DT151"/>
      <c r="DU151"/>
      <c r="DV151"/>
      <c r="DW151" s="10"/>
      <c r="DX151" s="8"/>
      <c r="DY151"/>
      <c r="DZ151" s="8"/>
      <c r="EA151"/>
      <c r="EB151"/>
      <c r="EC151"/>
      <c r="ED151" s="10"/>
      <c r="EE151" s="8"/>
      <c r="EF151"/>
      <c r="EG151" s="8"/>
      <c r="EH151"/>
      <c r="EI151"/>
      <c r="EJ151"/>
      <c r="EK151" s="10"/>
      <c r="EL151" s="8"/>
      <c r="EM151"/>
      <c r="EN151" s="8"/>
      <c r="EO151"/>
      <c r="EP151"/>
      <c r="EQ151"/>
      <c r="ER151" s="10"/>
      <c r="ES151" s="8"/>
      <c r="ET151"/>
      <c r="EU151" s="8"/>
      <c r="EV151"/>
      <c r="EW151"/>
      <c r="EX151"/>
      <c r="EY151" s="10"/>
      <c r="EZ151" s="8"/>
      <c r="FA151"/>
      <c r="FB151" s="8"/>
      <c r="FC151"/>
      <c r="FD151"/>
      <c r="FE151"/>
      <c r="FF151" s="10"/>
      <c r="FG151" s="8"/>
      <c r="FH151"/>
      <c r="FI151" s="8"/>
      <c r="FJ151"/>
      <c r="FK151"/>
      <c r="FL151"/>
      <c r="FM151" s="10"/>
      <c r="FN151" s="8"/>
      <c r="FO151"/>
      <c r="FP151" s="8"/>
      <c r="FQ151"/>
      <c r="FR151"/>
      <c r="FS151"/>
      <c r="FT151" s="10"/>
      <c r="FU151" s="8"/>
      <c r="FV151"/>
      <c r="FW151" s="8"/>
      <c r="FX151"/>
      <c r="FY151"/>
      <c r="FZ151"/>
      <c r="GA151" s="10"/>
      <c r="GB151" s="8"/>
      <c r="GC151"/>
      <c r="GD151" s="8"/>
      <c r="GE151"/>
      <c r="GF151"/>
      <c r="GG151"/>
      <c r="GH151" s="10"/>
      <c r="GI151" s="8"/>
      <c r="GJ151"/>
      <c r="GK151" s="8"/>
      <c r="GL151"/>
      <c r="GM151"/>
      <c r="GN151"/>
      <c r="GO151" s="10"/>
      <c r="GP151" s="8"/>
      <c r="GQ151"/>
      <c r="GR151" s="8"/>
      <c r="GS151"/>
      <c r="GT151"/>
      <c r="GU151"/>
      <c r="GV151" s="10"/>
      <c r="GW151" s="8"/>
      <c r="GX151"/>
      <c r="GY151" s="8"/>
      <c r="GZ151"/>
      <c r="HA151"/>
      <c r="HB151"/>
      <c r="HC151" s="10"/>
      <c r="HD151" s="8"/>
      <c r="HE151"/>
      <c r="HF151" s="8"/>
      <c r="HG151"/>
      <c r="HH151"/>
      <c r="HI151"/>
      <c r="HJ151" s="10"/>
      <c r="HK151" s="8"/>
      <c r="HL151"/>
      <c r="HM151" s="8"/>
      <c r="HN151"/>
      <c r="HO151"/>
      <c r="HP151"/>
      <c r="HQ151" s="10"/>
      <c r="HR151" s="8"/>
      <c r="HS151"/>
      <c r="HT151" s="8"/>
      <c r="HU151"/>
      <c r="HV151"/>
      <c r="HW151"/>
      <c r="HX151" s="10"/>
      <c r="HY151" s="8"/>
      <c r="HZ151"/>
      <c r="IA151" s="8"/>
      <c r="IB151"/>
      <c r="IC151"/>
      <c r="ID151"/>
      <c r="IE151" s="10"/>
      <c r="IF151" s="8"/>
      <c r="IG151"/>
      <c r="IH151" s="8"/>
      <c r="II151"/>
      <c r="IJ151"/>
      <c r="IK151"/>
      <c r="IL151" s="10"/>
      <c r="IM151" s="8"/>
      <c r="IN151"/>
      <c r="IO151" s="8"/>
      <c r="IP151"/>
      <c r="IQ151"/>
      <c r="IR151"/>
      <c r="IS151" s="10"/>
      <c r="IT151" s="8"/>
      <c r="IU151"/>
      <c r="IV151" s="8"/>
      <c r="IW151"/>
      <c r="IX151"/>
      <c r="IY151"/>
      <c r="IZ151" s="10"/>
      <c r="JA151" s="8"/>
      <c r="JB151"/>
      <c r="JC151" s="8"/>
      <c r="JD151"/>
      <c r="JE151"/>
      <c r="JF151"/>
      <c r="JG151" s="10"/>
      <c r="JH151" s="8"/>
      <c r="JI151"/>
      <c r="JJ151" s="8"/>
      <c r="JK151"/>
      <c r="JL151"/>
      <c r="JM151"/>
      <c r="JN151" s="10"/>
      <c r="JO151" s="8"/>
      <c r="JP151"/>
      <c r="JQ151" s="8"/>
      <c r="JR151"/>
      <c r="JS151"/>
      <c r="JT151"/>
      <c r="JU151" s="10"/>
      <c r="JV151" s="8"/>
      <c r="JW151"/>
      <c r="JX151" s="8"/>
      <c r="JY151"/>
      <c r="JZ151"/>
      <c r="KA151"/>
      <c r="KB151" s="10"/>
      <c r="KC151" s="22"/>
      <c r="KD151"/>
      <c r="KE151" s="8"/>
      <c r="KF151"/>
      <c r="KG151"/>
      <c r="KH151"/>
      <c r="KI151" s="10"/>
      <c r="KJ151" s="22"/>
      <c r="KK151"/>
      <c r="KL151" s="8"/>
      <c r="KM151"/>
      <c r="KN151"/>
      <c r="KO151"/>
      <c r="KP151" s="29"/>
      <c r="KQ151" s="44"/>
      <c r="KR151" s="8"/>
      <c r="KS151" s="8"/>
      <c r="KT151" s="10"/>
      <c r="KU151" s="10"/>
      <c r="KV151"/>
      <c r="KW151" s="8"/>
      <c r="KX151"/>
      <c r="KY151" s="8"/>
      <c r="KZ151" s="6"/>
      <c r="LA151"/>
      <c r="LB151"/>
      <c r="LC151" s="10"/>
      <c r="LD151" s="8"/>
      <c r="LE151"/>
      <c r="LF151" s="8"/>
      <c r="LG151"/>
      <c r="LH151"/>
      <c r="LI151"/>
      <c r="LJ151" s="10"/>
      <c r="LK151" s="8"/>
      <c r="LL151"/>
      <c r="LM151" s="8"/>
      <c r="LN151"/>
      <c r="LO151"/>
      <c r="LP151"/>
      <c r="LQ151" s="10"/>
      <c r="LR151" s="8"/>
      <c r="LS151"/>
      <c r="LT151" s="8"/>
      <c r="LU151"/>
      <c r="LV151"/>
      <c r="LW151"/>
      <c r="LX151" s="10"/>
      <c r="LY151" s="8"/>
      <c r="LZ151"/>
      <c r="MA151" s="8"/>
      <c r="MB151"/>
      <c r="MC151"/>
      <c r="MD151"/>
      <c r="ME151" s="10"/>
      <c r="MF151" s="8"/>
      <c r="MG151"/>
      <c r="MH151" s="8"/>
      <c r="MI151"/>
      <c r="MJ151"/>
      <c r="MK151"/>
      <c r="ML151" s="10"/>
      <c r="MM151" s="8"/>
      <c r="MN151"/>
      <c r="MO151" s="8"/>
      <c r="MP151"/>
      <c r="MQ151"/>
      <c r="MR151"/>
      <c r="MS151" s="10"/>
      <c r="MT151" s="8"/>
      <c r="MU151"/>
      <c r="MV151" s="8"/>
      <c r="MW151"/>
      <c r="MX151"/>
      <c r="MY151"/>
      <c r="MZ151" s="10"/>
      <c r="NA151" s="8"/>
      <c r="NB151"/>
      <c r="NC151" s="8"/>
      <c r="ND151"/>
      <c r="NE151"/>
      <c r="NF151"/>
      <c r="NG151" s="10"/>
      <c r="NH151" s="8"/>
      <c r="NI151"/>
      <c r="NJ151" s="8"/>
      <c r="NK151"/>
      <c r="NL151"/>
      <c r="NM151"/>
      <c r="NN151" s="10"/>
      <c r="NO151" s="8"/>
      <c r="NP151"/>
      <c r="NQ151" s="8"/>
      <c r="NR151"/>
      <c r="NS151"/>
      <c r="NT151"/>
      <c r="NU151" s="10"/>
      <c r="NV151" s="8"/>
      <c r="NW151"/>
      <c r="NX151" s="8"/>
      <c r="NY151"/>
      <c r="NZ151"/>
      <c r="OA151"/>
      <c r="OB151" s="10"/>
      <c r="OC151" s="8"/>
      <c r="OD151"/>
      <c r="OE151" s="8"/>
      <c r="OF151"/>
      <c r="OG151"/>
      <c r="OH151"/>
      <c r="OI151" s="10"/>
      <c r="OJ151" s="8"/>
      <c r="OK151"/>
      <c r="OL151" s="8"/>
      <c r="OM151"/>
      <c r="ON151"/>
      <c r="OO151"/>
      <c r="OP151" s="10"/>
      <c r="OQ151" s="8"/>
      <c r="OR151"/>
      <c r="OS151" s="8"/>
      <c r="OT151"/>
      <c r="OU151"/>
      <c r="OV151"/>
      <c r="OW151" s="10"/>
      <c r="OX151" s="8"/>
      <c r="OY151"/>
      <c r="OZ151" s="8"/>
      <c r="PA151"/>
      <c r="PB151"/>
      <c r="PC151"/>
      <c r="PD151" s="10"/>
      <c r="PE151" s="8"/>
      <c r="PF151"/>
      <c r="PG151" s="8"/>
      <c r="PH151"/>
      <c r="PI151"/>
      <c r="PJ151"/>
      <c r="PK151" s="10"/>
      <c r="PL151" s="8"/>
      <c r="PM151"/>
      <c r="PN151" s="8"/>
      <c r="PO151"/>
      <c r="PP151"/>
      <c r="PQ151"/>
      <c r="PR151" s="10"/>
      <c r="PS151" s="8"/>
      <c r="PT151"/>
      <c r="PU151" s="8"/>
      <c r="PV151"/>
      <c r="PW151"/>
      <c r="PX151"/>
      <c r="PY151" s="10"/>
      <c r="PZ151" s="8"/>
      <c r="QA151"/>
      <c r="QB151" s="8"/>
      <c r="QC151"/>
      <c r="QD151"/>
      <c r="QE151"/>
      <c r="QF151" s="10"/>
      <c r="QG151" s="8"/>
      <c r="QH151"/>
      <c r="QI151" s="8"/>
      <c r="QJ151"/>
      <c r="QK151"/>
      <c r="QL151"/>
      <c r="QM151" s="10"/>
      <c r="QN151" s="8"/>
      <c r="QO151"/>
      <c r="QP151" s="8"/>
      <c r="QQ151"/>
      <c r="QR151"/>
      <c r="QS151"/>
      <c r="QT151" s="10"/>
      <c r="QU151" s="8"/>
      <c r="QV151"/>
      <c r="QW151" s="8"/>
      <c r="QX151"/>
      <c r="QY151"/>
      <c r="QZ151"/>
      <c r="RA151" s="10"/>
      <c r="RB151" s="8"/>
      <c r="RC151"/>
      <c r="RD151" s="8"/>
      <c r="RE151"/>
      <c r="RF151"/>
      <c r="RG151"/>
      <c r="RH151" s="10"/>
      <c r="RI151" s="8"/>
      <c r="RJ151"/>
      <c r="RK151" s="8"/>
      <c r="RL151"/>
      <c r="RM151"/>
      <c r="RN151"/>
      <c r="RO151" s="10"/>
      <c r="RP151" s="8"/>
      <c r="RQ151"/>
      <c r="RR151" s="8"/>
      <c r="RS151"/>
      <c r="RT151"/>
      <c r="RU151"/>
      <c r="RV151" s="10"/>
      <c r="RW151" s="8"/>
      <c r="RX151"/>
      <c r="RY151" s="8"/>
      <c r="RZ151"/>
      <c r="SA151"/>
      <c r="SB151"/>
      <c r="SC151" s="10"/>
      <c r="SD151" s="8"/>
      <c r="SE151"/>
      <c r="SF151" s="8"/>
      <c r="SG151"/>
      <c r="SH151"/>
      <c r="SI151"/>
      <c r="SJ151" s="10"/>
      <c r="SK151" s="8"/>
      <c r="SL151"/>
      <c r="SM151" s="8"/>
      <c r="SN151"/>
      <c r="SO151"/>
      <c r="SP151"/>
      <c r="SQ151" s="10"/>
      <c r="SR151" s="8"/>
      <c r="SS151"/>
      <c r="ST151" s="8"/>
      <c r="SU151"/>
      <c r="SV151"/>
      <c r="SW151"/>
      <c r="SX151" s="10"/>
      <c r="SY151" s="8"/>
      <c r="SZ151"/>
      <c r="TA151" s="8"/>
      <c r="TB151"/>
      <c r="TC151"/>
      <c r="TD151"/>
      <c r="TE151" s="10"/>
      <c r="TF151" s="22"/>
      <c r="TG151"/>
      <c r="TH151" s="8"/>
      <c r="TI151"/>
      <c r="TJ151"/>
      <c r="TK151"/>
      <c r="TL151" s="10"/>
      <c r="TM151" s="22"/>
      <c r="TN151"/>
      <c r="TO151" s="8"/>
      <c r="TP151"/>
      <c r="TQ151"/>
      <c r="TR151"/>
      <c r="TS151" s="29"/>
      <c r="TT151" s="44"/>
      <c r="TU151" s="8"/>
      <c r="TV151" s="8"/>
      <c r="TW151" s="10"/>
      <c r="TX151" s="10"/>
      <c r="TY151"/>
      <c r="TZ151" s="8"/>
      <c r="UA151"/>
      <c r="UB151" s="8"/>
      <c r="UC151" s="6"/>
      <c r="UD151"/>
      <c r="UE151"/>
      <c r="UF151" s="10"/>
      <c r="UG151" s="8"/>
      <c r="UH151"/>
      <c r="UI151" s="8"/>
      <c r="UJ151"/>
      <c r="UK151"/>
      <c r="UL151"/>
      <c r="UM151" s="10"/>
      <c r="UN151" s="8"/>
      <c r="UO151"/>
      <c r="UP151" s="8"/>
      <c r="UQ151"/>
      <c r="UR151"/>
      <c r="US151"/>
      <c r="UT151" s="10"/>
      <c r="UU151" s="8"/>
      <c r="UV151"/>
      <c r="UW151" s="8"/>
      <c r="UX151"/>
      <c r="UY151"/>
      <c r="UZ151"/>
      <c r="VA151" s="10"/>
      <c r="VB151" s="8"/>
      <c r="VC151"/>
      <c r="VD151" s="8"/>
      <c r="VE151"/>
      <c r="VF151"/>
      <c r="VG151"/>
      <c r="VH151" s="10"/>
      <c r="VI151" s="8"/>
      <c r="VJ151"/>
      <c r="VK151" s="8"/>
      <c r="VL151"/>
      <c r="VM151"/>
      <c r="VN151"/>
      <c r="VO151" s="10"/>
      <c r="VP151" s="8"/>
      <c r="VQ151"/>
      <c r="VR151" s="8"/>
      <c r="VS151"/>
      <c r="VT151"/>
      <c r="VU151"/>
      <c r="VV151" s="10"/>
      <c r="VW151" s="8"/>
      <c r="VX151"/>
      <c r="VY151" s="8"/>
      <c r="VZ151"/>
      <c r="WA151"/>
      <c r="WB151"/>
      <c r="WC151" s="10"/>
      <c r="WD151" s="8"/>
      <c r="WE151"/>
      <c r="WF151" s="8"/>
      <c r="WG151"/>
      <c r="WH151"/>
      <c r="WI151"/>
      <c r="WJ151" s="10"/>
      <c r="WK151" s="8"/>
      <c r="WL151"/>
      <c r="WM151" s="8"/>
      <c r="WN151"/>
      <c r="WO151"/>
      <c r="WP151"/>
      <c r="WQ151" s="10"/>
      <c r="WR151" s="8"/>
      <c r="WS151"/>
      <c r="WT151" s="8"/>
      <c r="WU151"/>
      <c r="WV151"/>
      <c r="WW151"/>
      <c r="WX151" s="10"/>
      <c r="WY151" s="8"/>
      <c r="WZ151"/>
      <c r="XA151" s="8"/>
      <c r="XB151"/>
      <c r="XC151"/>
      <c r="XD151"/>
      <c r="XE151" s="10"/>
      <c r="XF151" s="8"/>
      <c r="XG151"/>
      <c r="XH151" s="8"/>
      <c r="XI151"/>
      <c r="XJ151"/>
      <c r="XK151"/>
      <c r="XL151" s="10"/>
      <c r="XM151" s="8"/>
      <c r="XN151"/>
      <c r="XO151" s="8"/>
      <c r="XP151"/>
      <c r="XQ151"/>
      <c r="XR151"/>
      <c r="XS151" s="10"/>
      <c r="XT151" s="8"/>
      <c r="XU151"/>
      <c r="XV151" s="8"/>
      <c r="XW151"/>
      <c r="XX151"/>
      <c r="XY151"/>
      <c r="XZ151" s="10"/>
      <c r="YA151" s="8"/>
      <c r="YB151"/>
      <c r="YC151" s="8"/>
      <c r="YD151"/>
      <c r="YE151"/>
      <c r="YF151"/>
      <c r="YG151" s="10"/>
      <c r="YH151" s="8"/>
      <c r="YI151"/>
      <c r="YJ151" s="8"/>
      <c r="YK151"/>
      <c r="YL151"/>
      <c r="YM151"/>
      <c r="YN151" s="10"/>
      <c r="YO151" s="8"/>
      <c r="YP151"/>
      <c r="YQ151" s="8"/>
      <c r="YR151"/>
      <c r="YS151"/>
      <c r="YT151"/>
      <c r="YU151" s="10"/>
      <c r="YV151" s="8"/>
      <c r="YW151"/>
      <c r="YX151" s="8"/>
      <c r="YY151"/>
      <c r="YZ151"/>
      <c r="ZA151"/>
      <c r="ZB151" s="10"/>
      <c r="ZC151" s="8"/>
      <c r="ZD151"/>
      <c r="ZE151" s="8"/>
      <c r="ZF151"/>
      <c r="ZG151"/>
      <c r="ZH151"/>
      <c r="ZI151" s="10"/>
      <c r="ZJ151" s="8"/>
      <c r="ZK151"/>
      <c r="ZL151" s="8"/>
      <c r="ZM151"/>
      <c r="ZN151"/>
      <c r="ZO151"/>
      <c r="ZP151" s="10"/>
      <c r="ZQ151" s="8"/>
      <c r="ZR151"/>
      <c r="ZS151" s="8"/>
      <c r="ZT151"/>
      <c r="ZU151"/>
      <c r="ZV151"/>
      <c r="ZW151" s="10"/>
      <c r="ZX151" s="8"/>
      <c r="ZY151"/>
      <c r="ZZ151" s="8"/>
      <c r="AAA151"/>
      <c r="AAB151"/>
      <c r="AAC151"/>
      <c r="AAD151" s="10"/>
      <c r="AAE151" s="8"/>
      <c r="AAF151"/>
      <c r="AAG151" s="8"/>
      <c r="AAH151"/>
      <c r="AAI151"/>
      <c r="AAJ151"/>
      <c r="AAK151" s="10"/>
      <c r="AAL151" s="8"/>
      <c r="AAM151"/>
      <c r="AAN151" s="8"/>
      <c r="AAO151"/>
      <c r="AAP151"/>
      <c r="AAQ151"/>
      <c r="AAR151" s="10"/>
      <c r="AAS151" s="8"/>
      <c r="AAT151"/>
      <c r="AAU151" s="8"/>
      <c r="AAV151"/>
      <c r="AAW151"/>
      <c r="AAX151"/>
      <c r="AAY151" s="10"/>
      <c r="AAZ151" s="8"/>
      <c r="ABA151"/>
      <c r="ABB151" s="8"/>
      <c r="ABC151"/>
      <c r="ABD151"/>
      <c r="ABE151"/>
      <c r="ABF151" s="10"/>
      <c r="ABG151" s="8"/>
      <c r="ABH151"/>
      <c r="ABI151" s="8"/>
      <c r="ABJ151"/>
      <c r="ABK151"/>
      <c r="ABL151"/>
      <c r="ABM151" s="10"/>
      <c r="ABN151" s="8"/>
      <c r="ABO151"/>
      <c r="ABP151" s="8"/>
      <c r="ABQ151"/>
      <c r="ABR151"/>
      <c r="ABS151"/>
      <c r="ABT151" s="10"/>
      <c r="ABU151" s="8"/>
      <c r="ABV151"/>
      <c r="ABW151" s="8"/>
      <c r="ABX151"/>
      <c r="ABY151"/>
      <c r="ABZ151"/>
      <c r="ACA151" s="10"/>
      <c r="ACB151" s="8"/>
      <c r="ACC151"/>
      <c r="ACD151" s="8"/>
      <c r="ACE151"/>
      <c r="ACF151"/>
      <c r="ACG151"/>
      <c r="ACH151" s="10"/>
      <c r="ACI151" s="22"/>
      <c r="ACJ151"/>
      <c r="ACK151" s="8"/>
      <c r="ACL151"/>
      <c r="ACM151"/>
      <c r="ACN151"/>
      <c r="ACO151" s="10"/>
      <c r="ACP151" s="22"/>
      <c r="ACQ151"/>
      <c r="ACR151" s="8"/>
      <c r="ACS151"/>
      <c r="ACT151"/>
      <c r="ACU151"/>
      <c r="ACV151" s="29"/>
      <c r="ACW151" s="44"/>
      <c r="ACX151" s="8"/>
      <c r="ACY151" s="8"/>
      <c r="ACZ151" s="10"/>
      <c r="ADA151" s="10"/>
      <c r="ADB151"/>
      <c r="ADC151" s="8"/>
      <c r="ADD151"/>
      <c r="ADE151" s="8"/>
      <c r="ADF151" s="6"/>
      <c r="ADG151"/>
      <c r="ADH151"/>
      <c r="ADI151" s="10"/>
      <c r="ADJ151" s="8"/>
      <c r="ADK151"/>
      <c r="ADL151" s="8"/>
      <c r="ADM151"/>
      <c r="ADN151"/>
      <c r="ADO151"/>
      <c r="ADP151" s="10"/>
      <c r="ADQ151" s="8"/>
      <c r="ADR151"/>
      <c r="ADS151" s="8"/>
      <c r="ADT151"/>
      <c r="ADU151"/>
      <c r="ADV151"/>
      <c r="ADW151" s="10"/>
      <c r="ADX151" s="8"/>
      <c r="ADY151"/>
      <c r="ADZ151" s="8"/>
      <c r="AEA151"/>
      <c r="AEB151"/>
      <c r="AEC151"/>
      <c r="AED151" s="10"/>
      <c r="AEE151" s="8"/>
      <c r="AEF151"/>
      <c r="AEG151" s="8"/>
      <c r="AEH151"/>
      <c r="AEI151"/>
      <c r="AEJ151"/>
      <c r="AEK151" s="10"/>
      <c r="AEL151" s="8"/>
      <c r="AEM151"/>
      <c r="AEN151" s="8"/>
      <c r="AEO151"/>
      <c r="AEP151"/>
      <c r="AEQ151"/>
      <c r="AER151" s="10"/>
      <c r="AES151" s="8"/>
      <c r="AET151"/>
      <c r="AEU151" s="8"/>
      <c r="AEV151"/>
      <c r="AEW151"/>
      <c r="AEX151"/>
      <c r="AEY151" s="10"/>
      <c r="AEZ151" s="8"/>
      <c r="AFA151"/>
      <c r="AFB151" s="8"/>
      <c r="AFC151"/>
      <c r="AFD151"/>
      <c r="AFE151"/>
      <c r="AFF151" s="10"/>
      <c r="AFG151" s="8"/>
      <c r="AFH151"/>
      <c r="AFI151" s="8"/>
      <c r="AFJ151"/>
      <c r="AFK151"/>
      <c r="AFL151"/>
      <c r="AFM151" s="10"/>
      <c r="AFN151" s="8"/>
      <c r="AFO151"/>
      <c r="AFP151" s="8"/>
      <c r="AFQ151"/>
      <c r="AFR151"/>
      <c r="AFS151"/>
      <c r="AFT151" s="10"/>
      <c r="AFU151" s="8"/>
      <c r="AFV151"/>
      <c r="AFW151" s="8"/>
      <c r="AFX151"/>
      <c r="AFY151"/>
      <c r="AFZ151"/>
      <c r="AGA151" s="10"/>
      <c r="AGB151" s="8"/>
      <c r="AGC151"/>
      <c r="AGD151" s="8"/>
      <c r="AGE151"/>
      <c r="AGF151"/>
      <c r="AGG151"/>
      <c r="AGH151" s="10"/>
      <c r="AGI151" s="8"/>
      <c r="AGJ151"/>
      <c r="AGK151" s="8"/>
      <c r="AGL151"/>
      <c r="AGM151"/>
      <c r="AGN151"/>
      <c r="AGO151" s="10"/>
      <c r="AGP151" s="8"/>
      <c r="AGQ151"/>
      <c r="AGR151" s="8"/>
      <c r="AGS151"/>
      <c r="AGT151"/>
      <c r="AGU151"/>
      <c r="AGV151" s="10"/>
      <c r="AGW151" s="8"/>
      <c r="AGX151"/>
      <c r="AGY151" s="8"/>
      <c r="AGZ151"/>
      <c r="AHA151"/>
      <c r="AHB151"/>
      <c r="AHC151" s="10"/>
      <c r="AHD151" s="8"/>
      <c r="AHE151"/>
      <c r="AHF151" s="8"/>
      <c r="AHG151"/>
      <c r="AHH151"/>
      <c r="AHI151"/>
      <c r="AHJ151" s="10"/>
      <c r="AHK151" s="8"/>
      <c r="AHL151"/>
      <c r="AHM151" s="8"/>
      <c r="AHN151"/>
      <c r="AHO151"/>
      <c r="AHP151"/>
      <c r="AHQ151" s="10"/>
      <c r="AHR151" s="8"/>
      <c r="AHS151"/>
      <c r="AHT151" s="8"/>
      <c r="AHU151"/>
      <c r="AHV151"/>
      <c r="AHW151"/>
      <c r="AHX151" s="10"/>
      <c r="AHY151" s="8"/>
      <c r="AHZ151"/>
      <c r="AIA151" s="8"/>
      <c r="AIB151"/>
      <c r="AIC151"/>
      <c r="AID151"/>
      <c r="AIE151" s="10"/>
      <c r="AIF151" s="8"/>
      <c r="AIG151"/>
      <c r="AIH151" s="8"/>
      <c r="AII151"/>
      <c r="AIJ151"/>
      <c r="AIK151"/>
      <c r="AIL151" s="10"/>
      <c r="AIM151" s="8"/>
      <c r="AIN151"/>
      <c r="AIO151" s="8"/>
      <c r="AIP151"/>
      <c r="AIQ151"/>
      <c r="AIR151"/>
      <c r="AIS151" s="10"/>
      <c r="AIT151" s="8"/>
      <c r="AIU151"/>
      <c r="AIV151" s="8"/>
      <c r="AIW151"/>
      <c r="AIX151"/>
      <c r="AIY151"/>
      <c r="AIZ151" s="10"/>
      <c r="AJA151" s="8"/>
      <c r="AJB151"/>
      <c r="AJC151" s="8"/>
      <c r="AJD151"/>
      <c r="AJE151"/>
      <c r="AJF151"/>
      <c r="AJG151" s="10"/>
      <c r="AJH151" s="8"/>
      <c r="AJI151"/>
      <c r="AJJ151" s="8"/>
      <c r="AJK151"/>
      <c r="AJL151"/>
      <c r="AJM151"/>
      <c r="AJN151" s="10"/>
      <c r="AJO151" s="8"/>
      <c r="AJP151"/>
      <c r="AJQ151" s="8"/>
      <c r="AJR151"/>
      <c r="AJS151"/>
      <c r="AJT151"/>
      <c r="AJU151" s="10"/>
      <c r="AJV151" s="8"/>
      <c r="AJW151"/>
      <c r="AJX151" s="8"/>
      <c r="AJY151"/>
      <c r="AJZ151"/>
      <c r="AKA151"/>
      <c r="AKB151" s="10"/>
      <c r="AKC151" s="8"/>
      <c r="AKD151"/>
      <c r="AKE151" s="8"/>
      <c r="AKF151"/>
      <c r="AKG151"/>
      <c r="AKH151"/>
      <c r="AKI151" s="10"/>
      <c r="AKJ151" s="8"/>
      <c r="AKK151"/>
      <c r="AKL151" s="8"/>
      <c r="AKM151"/>
      <c r="AKN151"/>
      <c r="AKO151"/>
      <c r="AKP151" s="10"/>
      <c r="AKQ151" s="8"/>
      <c r="AKR151"/>
      <c r="AKS151" s="8"/>
      <c r="AKT151"/>
      <c r="AKU151"/>
      <c r="AKV151"/>
      <c r="AKW151" s="10"/>
      <c r="AKX151" s="8"/>
      <c r="AKY151"/>
      <c r="AKZ151" s="8"/>
      <c r="ALA151"/>
      <c r="ALB151"/>
      <c r="ALC151"/>
      <c r="ALD151" s="10"/>
      <c r="ALE151" s="8"/>
      <c r="ALF151"/>
      <c r="ALG151" s="8"/>
      <c r="ALH151"/>
      <c r="ALI151"/>
      <c r="ALJ151"/>
      <c r="ALK151" s="10"/>
      <c r="ALL151" s="22"/>
      <c r="ALM151"/>
      <c r="ALN151" s="8"/>
      <c r="ALO151"/>
      <c r="ALP151"/>
      <c r="ALQ151"/>
      <c r="ALR151" s="10"/>
      <c r="ALS151" s="22"/>
      <c r="ALT151"/>
      <c r="ALU151" s="8"/>
      <c r="ALV151"/>
      <c r="ALW151"/>
      <c r="ALX151"/>
      <c r="ALY151" s="29"/>
      <c r="ALZ151" s="44"/>
      <c r="AMA151" s="8"/>
      <c r="AMB151" s="8"/>
      <c r="AMC151" s="10"/>
      <c r="AMD151" s="10"/>
      <c r="AME151"/>
      <c r="AMF151" s="8"/>
      <c r="AMG151"/>
      <c r="AMH151" s="8"/>
      <c r="AMI151" s="6"/>
      <c r="AMJ151"/>
      <c r="AMK151"/>
      <c r="AML151" s="10"/>
      <c r="AMM151" s="8"/>
      <c r="AMN151"/>
      <c r="AMO151" s="8"/>
      <c r="AMP151"/>
      <c r="AMQ151"/>
      <c r="AMR151"/>
      <c r="AMS151" s="10"/>
      <c r="AMT151" s="8"/>
      <c r="AMU151"/>
      <c r="AMV151" s="8"/>
      <c r="AMW151"/>
      <c r="AMX151"/>
      <c r="AMY151"/>
      <c r="AMZ151" s="10"/>
      <c r="ANA151" s="8"/>
      <c r="ANB151"/>
      <c r="ANC151" s="8"/>
      <c r="AND151"/>
      <c r="ANE151"/>
      <c r="ANF151"/>
      <c r="ANG151" s="10"/>
      <c r="ANH151" s="8"/>
      <c r="ANI151"/>
      <c r="ANJ151" s="8"/>
      <c r="ANK151"/>
      <c r="ANL151"/>
      <c r="ANM151"/>
      <c r="ANN151" s="10"/>
      <c r="ANO151" s="8"/>
      <c r="ANP151"/>
      <c r="ANQ151" s="8"/>
      <c r="ANR151"/>
      <c r="ANS151"/>
      <c r="ANT151"/>
      <c r="ANU151" s="10"/>
      <c r="ANV151" s="8"/>
      <c r="ANW151"/>
      <c r="ANX151" s="8"/>
      <c r="ANY151"/>
      <c r="ANZ151"/>
      <c r="AOA151"/>
      <c r="AOB151" s="10"/>
      <c r="AOC151" s="8"/>
      <c r="AOD151"/>
      <c r="AOE151" s="8"/>
      <c r="AOF151"/>
      <c r="AOG151"/>
      <c r="AOH151"/>
      <c r="AOI151" s="10"/>
      <c r="AOJ151" s="8"/>
      <c r="AOK151"/>
      <c r="AOL151" s="8"/>
      <c r="AOM151"/>
      <c r="AON151"/>
      <c r="AOO151"/>
      <c r="AOP151" s="10"/>
      <c r="AOQ151" s="8"/>
      <c r="AOR151"/>
      <c r="AOS151" s="8"/>
      <c r="AOT151"/>
      <c r="AOU151"/>
      <c r="AOV151"/>
      <c r="AOW151" s="10"/>
      <c r="AOX151" s="8"/>
      <c r="AOY151"/>
      <c r="AOZ151" s="8"/>
      <c r="APA151"/>
      <c r="APB151"/>
      <c r="APC151"/>
      <c r="APD151" s="10"/>
      <c r="APE151" s="8"/>
      <c r="APF151"/>
      <c r="APG151" s="8"/>
      <c r="APH151"/>
      <c r="API151"/>
      <c r="APJ151"/>
      <c r="APK151" s="10"/>
      <c r="APL151" s="8"/>
      <c r="APM151"/>
      <c r="APN151" s="8"/>
      <c r="APO151"/>
      <c r="APP151"/>
      <c r="APQ151"/>
      <c r="APR151" s="10"/>
      <c r="APS151" s="8"/>
      <c r="APT151"/>
      <c r="APU151" s="8"/>
      <c r="APV151"/>
      <c r="APW151"/>
      <c r="APX151"/>
      <c r="APY151" s="10"/>
      <c r="APZ151" s="8"/>
      <c r="AQA151"/>
      <c r="AQB151" s="8"/>
      <c r="AQC151"/>
      <c r="AQD151"/>
      <c r="AQE151"/>
      <c r="AQF151" s="10"/>
      <c r="AQG151" s="8"/>
      <c r="AQH151"/>
      <c r="AQI151" s="8"/>
      <c r="AQJ151"/>
      <c r="AQK151"/>
      <c r="AQL151"/>
      <c r="AQM151" s="10"/>
      <c r="AQN151" s="8"/>
      <c r="AQO151"/>
      <c r="AQP151" s="8"/>
      <c r="AQQ151"/>
      <c r="AQR151"/>
      <c r="AQS151"/>
      <c r="AQT151" s="10"/>
      <c r="AQU151" s="8"/>
      <c r="AQV151"/>
      <c r="AQW151" s="8"/>
      <c r="AQX151"/>
      <c r="AQY151"/>
      <c r="AQZ151"/>
      <c r="ARA151" s="10"/>
      <c r="ARB151" s="8"/>
      <c r="ARC151"/>
      <c r="ARD151" s="8"/>
      <c r="ARE151"/>
      <c r="ARF151"/>
      <c r="ARG151"/>
      <c r="ARH151" s="10"/>
      <c r="ARI151" s="8"/>
      <c r="ARJ151"/>
      <c r="ARK151" s="8"/>
      <c r="ARL151"/>
      <c r="ARM151"/>
      <c r="ARN151"/>
      <c r="ARO151" s="10"/>
      <c r="ARP151" s="8"/>
      <c r="ARQ151"/>
      <c r="ARR151" s="8"/>
      <c r="ARS151"/>
      <c r="ART151"/>
      <c r="ARU151"/>
      <c r="ARV151" s="10"/>
      <c r="ARW151" s="8"/>
      <c r="ARX151"/>
      <c r="ARY151" s="8"/>
      <c r="ARZ151"/>
      <c r="ASA151"/>
      <c r="ASB151"/>
      <c r="ASC151" s="10"/>
      <c r="ASD151" s="8"/>
      <c r="ASE151"/>
      <c r="ASF151" s="8"/>
      <c r="ASG151"/>
      <c r="ASH151"/>
      <c r="ASI151"/>
      <c r="ASJ151" s="10"/>
      <c r="ASK151" s="8"/>
      <c r="ASL151"/>
      <c r="ASM151" s="8"/>
      <c r="ASN151"/>
      <c r="ASO151"/>
      <c r="ASP151"/>
      <c r="ASQ151" s="10"/>
      <c r="ASR151" s="8"/>
      <c r="ASS151"/>
      <c r="AST151" s="8"/>
      <c r="ASU151"/>
      <c r="ASV151"/>
      <c r="ASW151"/>
      <c r="ASX151" s="10"/>
      <c r="ASY151" s="8"/>
      <c r="ASZ151"/>
      <c r="ATA151" s="8"/>
      <c r="ATB151"/>
      <c r="ATC151"/>
      <c r="ATD151"/>
      <c r="ATE151" s="10"/>
      <c r="ATF151" s="8"/>
      <c r="ATG151"/>
      <c r="ATH151" s="8"/>
      <c r="ATI151"/>
      <c r="ATJ151"/>
      <c r="ATK151"/>
      <c r="ATL151" s="10"/>
      <c r="ATM151" s="8"/>
      <c r="ATN151"/>
      <c r="ATO151" s="8"/>
      <c r="ATP151"/>
      <c r="ATQ151"/>
      <c r="ATR151"/>
      <c r="ATS151" s="10"/>
      <c r="ATT151" s="8"/>
      <c r="ATU151"/>
      <c r="ATV151" s="8"/>
      <c r="ATW151"/>
      <c r="ATX151"/>
      <c r="ATY151"/>
      <c r="ATZ151" s="10"/>
      <c r="AUA151" s="8"/>
      <c r="AUB151"/>
      <c r="AUC151" s="8"/>
      <c r="AUD151"/>
      <c r="AUE151"/>
      <c r="AUF151"/>
      <c r="AUG151" s="10"/>
      <c r="AUH151" s="8"/>
      <c r="AUI151"/>
      <c r="AUJ151" s="8"/>
      <c r="AUK151"/>
      <c r="AUL151"/>
      <c r="AUM151"/>
      <c r="AUN151" s="10"/>
      <c r="AUO151" s="22"/>
      <c r="AUP151"/>
      <c r="AUQ151" s="8"/>
      <c r="AUR151"/>
      <c r="AUS151"/>
      <c r="AUT151"/>
      <c r="AUU151" s="10"/>
      <c r="AUV151" s="22"/>
      <c r="AUW151"/>
      <c r="AUX151" s="8"/>
      <c r="AUY151"/>
      <c r="AUZ151"/>
      <c r="AVA151"/>
      <c r="AVB151" s="29"/>
      <c r="AVC151" s="44"/>
      <c r="AVD151" s="8"/>
      <c r="AVE151" s="8"/>
      <c r="AVF151" s="10"/>
      <c r="AVG151" s="10"/>
      <c r="AVH151"/>
      <c r="AVI151" s="8"/>
      <c r="AVJ151"/>
      <c r="AVK151" s="8"/>
      <c r="AVL151" s="6"/>
      <c r="AVM151"/>
      <c r="AVN151"/>
      <c r="AVO151" s="10"/>
      <c r="AVP151" s="8"/>
      <c r="AVQ151"/>
      <c r="AVR151" s="8"/>
      <c r="AVS151"/>
      <c r="AVT151"/>
      <c r="AVU151"/>
      <c r="AVV151" s="10"/>
      <c r="AVW151" s="8"/>
      <c r="AVX151"/>
      <c r="AVY151" s="8"/>
      <c r="AVZ151"/>
      <c r="AWA151"/>
      <c r="AWB151"/>
      <c r="AWC151" s="10"/>
      <c r="AWD151" s="8"/>
      <c r="AWE151"/>
      <c r="AWF151" s="8"/>
      <c r="AWG151"/>
      <c r="AWH151"/>
      <c r="AWI151"/>
      <c r="AWJ151" s="10"/>
      <c r="AWK151" s="8"/>
      <c r="AWL151"/>
      <c r="AWM151" s="8"/>
      <c r="AWN151"/>
      <c r="AWO151"/>
      <c r="AWP151"/>
      <c r="AWQ151" s="10"/>
      <c r="AWR151" s="8"/>
      <c r="AWS151"/>
      <c r="AWT151" s="8"/>
      <c r="AWU151"/>
      <c r="AWV151"/>
      <c r="AWW151"/>
      <c r="AWX151" s="10"/>
      <c r="AWY151" s="8"/>
      <c r="AWZ151"/>
      <c r="AXA151" s="8"/>
      <c r="AXB151"/>
      <c r="AXC151"/>
      <c r="AXD151"/>
      <c r="AXE151" s="10"/>
      <c r="AXF151" s="8"/>
      <c r="AXG151"/>
      <c r="AXH151" s="8"/>
      <c r="AXI151"/>
      <c r="AXJ151"/>
      <c r="AXK151"/>
      <c r="AXL151" s="10"/>
      <c r="AXM151" s="8"/>
      <c r="AXN151"/>
      <c r="AXO151" s="8"/>
      <c r="AXP151"/>
      <c r="AXQ151"/>
      <c r="AXR151"/>
      <c r="AXS151" s="10"/>
      <c r="AXT151" s="8"/>
      <c r="AXU151"/>
      <c r="AXV151" s="8"/>
      <c r="AXW151"/>
      <c r="AXX151"/>
      <c r="AXY151"/>
      <c r="AXZ151" s="10"/>
      <c r="AYA151" s="8"/>
      <c r="AYB151"/>
      <c r="AYC151" s="8"/>
      <c r="AYD151"/>
      <c r="AYE151"/>
      <c r="AYF151"/>
      <c r="AYG151" s="10"/>
      <c r="AYH151" s="8"/>
      <c r="AYI151"/>
      <c r="AYJ151" s="8"/>
      <c r="AYK151"/>
      <c r="AYL151"/>
      <c r="AYM151"/>
      <c r="AYN151" s="10"/>
      <c r="AYO151" s="8"/>
      <c r="AYP151"/>
      <c r="AYQ151" s="8"/>
      <c r="AYR151"/>
      <c r="AYS151"/>
      <c r="AYT151"/>
      <c r="AYU151" s="10"/>
      <c r="AYV151" s="8"/>
      <c r="AYW151"/>
      <c r="AYX151" s="8"/>
      <c r="AYY151"/>
      <c r="AYZ151"/>
      <c r="AZA151"/>
      <c r="AZB151" s="10"/>
      <c r="AZC151" s="8"/>
      <c r="AZD151"/>
      <c r="AZE151" s="8"/>
      <c r="AZF151"/>
      <c r="AZG151"/>
      <c r="AZH151"/>
      <c r="AZI151" s="10"/>
      <c r="AZJ151" s="8"/>
      <c r="AZK151"/>
      <c r="AZL151" s="8"/>
      <c r="AZM151"/>
      <c r="AZN151"/>
      <c r="AZO151"/>
      <c r="AZP151" s="10"/>
      <c r="AZQ151" s="8"/>
      <c r="AZR151"/>
      <c r="AZS151" s="8"/>
      <c r="AZT151"/>
      <c r="AZU151"/>
      <c r="AZV151"/>
      <c r="AZW151" s="10"/>
      <c r="AZX151" s="8"/>
      <c r="AZY151"/>
      <c r="AZZ151" s="8"/>
      <c r="BAA151"/>
      <c r="BAB151"/>
      <c r="BAC151"/>
      <c r="BAD151" s="10"/>
      <c r="BAE151" s="8"/>
      <c r="BAF151"/>
      <c r="BAG151" s="8"/>
      <c r="BAH151"/>
      <c r="BAI151"/>
      <c r="BAJ151"/>
      <c r="BAK151" s="10"/>
      <c r="BAL151" s="8"/>
      <c r="BAM151"/>
      <c r="BAN151" s="8"/>
      <c r="BAO151"/>
      <c r="BAP151"/>
      <c r="BAQ151"/>
      <c r="BAR151" s="10"/>
      <c r="BAS151" s="8"/>
      <c r="BAT151"/>
      <c r="BAU151" s="8"/>
      <c r="BAV151"/>
      <c r="BAW151"/>
      <c r="BAX151"/>
      <c r="BAY151" s="10"/>
      <c r="BAZ151" s="8"/>
      <c r="BBA151"/>
      <c r="BBB151" s="8"/>
      <c r="BBC151"/>
      <c r="BBD151"/>
      <c r="BBE151"/>
      <c r="BBF151" s="10"/>
      <c r="BBG151" s="8"/>
      <c r="BBH151"/>
      <c r="BBI151" s="8"/>
      <c r="BBJ151"/>
      <c r="BBK151"/>
      <c r="BBL151"/>
      <c r="BBM151" s="10"/>
      <c r="BBN151" s="8"/>
      <c r="BBO151"/>
      <c r="BBP151" s="8"/>
      <c r="BBQ151"/>
      <c r="BBR151"/>
      <c r="BBS151"/>
      <c r="BBT151" s="10"/>
      <c r="BBU151" s="8"/>
      <c r="BBV151"/>
      <c r="BBW151" s="8"/>
      <c r="BBX151"/>
      <c r="BBY151"/>
      <c r="BBZ151"/>
      <c r="BCA151" s="10"/>
      <c r="BCB151" s="8"/>
      <c r="BCC151"/>
      <c r="BCD151" s="8"/>
      <c r="BCE151"/>
      <c r="BCF151"/>
      <c r="BCG151"/>
      <c r="BCH151" s="10"/>
      <c r="BCI151" s="8"/>
      <c r="BCJ151"/>
      <c r="BCK151" s="8"/>
      <c r="BCL151"/>
      <c r="BCM151"/>
      <c r="BCN151"/>
      <c r="BCO151" s="10"/>
      <c r="BCP151" s="8"/>
      <c r="BCQ151"/>
      <c r="BCR151" s="8"/>
      <c r="BCS151"/>
      <c r="BCT151"/>
      <c r="BCU151"/>
      <c r="BCV151" s="10"/>
      <c r="BCW151" s="8"/>
      <c r="BCX151"/>
      <c r="BCY151" s="8"/>
      <c r="BCZ151"/>
      <c r="BDA151"/>
      <c r="BDB151"/>
      <c r="BDC151" s="10"/>
      <c r="BDD151" s="8"/>
      <c r="BDE151"/>
      <c r="BDF151" s="8"/>
      <c r="BDG151"/>
      <c r="BDH151"/>
      <c r="BDI151"/>
      <c r="BDJ151" s="10"/>
      <c r="BDK151" s="8"/>
      <c r="BDL151"/>
      <c r="BDM151" s="8"/>
      <c r="BDN151"/>
      <c r="BDO151"/>
      <c r="BDP151"/>
      <c r="BDQ151" s="10"/>
      <c r="BDR151" s="22"/>
      <c r="BDS151"/>
      <c r="BDT151" s="8"/>
      <c r="BDU151"/>
      <c r="BDV151"/>
      <c r="BDW151"/>
      <c r="BDX151" s="10"/>
      <c r="BDY151" s="22"/>
      <c r="BDZ151"/>
      <c r="BEA151" s="8"/>
      <c r="BEB151"/>
      <c r="BEC151"/>
      <c r="BED151"/>
      <c r="BEE151" s="29"/>
      <c r="BEF151" s="44"/>
      <c r="BEG151" s="8"/>
      <c r="BEH151" s="8"/>
      <c r="BEI151" s="10"/>
      <c r="BEJ151" s="10"/>
      <c r="BEK151"/>
      <c r="BEL151" s="8"/>
      <c r="BEM151"/>
      <c r="BEN151" s="8"/>
      <c r="BEO151" s="6"/>
      <c r="BEP151"/>
      <c r="BEQ151"/>
      <c r="BER151" s="10"/>
      <c r="BES151" s="8"/>
      <c r="BET151"/>
      <c r="BEU151" s="8"/>
      <c r="BEV151"/>
      <c r="BEW151"/>
      <c r="BEX151"/>
      <c r="BEY151" s="10"/>
      <c r="BEZ151" s="8"/>
      <c r="BFA151"/>
      <c r="BFB151" s="8"/>
      <c r="BFC151"/>
      <c r="BFD151"/>
      <c r="BFE151"/>
      <c r="BFF151" s="10"/>
      <c r="BFG151" s="8"/>
      <c r="BFH151"/>
      <c r="BFI151" s="8"/>
      <c r="BFJ151"/>
      <c r="BFK151"/>
      <c r="BFL151"/>
      <c r="BFM151" s="10"/>
      <c r="BFN151" s="8"/>
      <c r="BFO151"/>
      <c r="BFP151" s="8"/>
      <c r="BFQ151"/>
      <c r="BFR151"/>
      <c r="BFS151"/>
      <c r="BFT151" s="10"/>
      <c r="BFU151" s="8"/>
      <c r="BFV151"/>
      <c r="BFW151" s="8"/>
      <c r="BFX151"/>
      <c r="BFY151"/>
      <c r="BFZ151"/>
      <c r="BGA151" s="10"/>
      <c r="BGB151" s="8"/>
      <c r="BGC151"/>
      <c r="BGD151" s="8"/>
      <c r="BGE151"/>
      <c r="BGF151"/>
      <c r="BGG151"/>
      <c r="BGH151" s="10"/>
      <c r="BGI151" s="8"/>
      <c r="BGJ151"/>
      <c r="BGK151" s="8"/>
      <c r="BGL151"/>
      <c r="BGM151"/>
      <c r="BGN151"/>
      <c r="BGO151" s="10"/>
      <c r="BGP151" s="8"/>
      <c r="BGQ151"/>
      <c r="BGR151" s="8"/>
      <c r="BGS151"/>
      <c r="BGT151"/>
      <c r="BGU151"/>
      <c r="BGV151" s="10"/>
      <c r="BGW151" s="8"/>
      <c r="BGX151"/>
      <c r="BGY151" s="8"/>
      <c r="BGZ151"/>
      <c r="BHA151"/>
      <c r="BHB151"/>
      <c r="BHC151" s="10"/>
      <c r="BHD151" s="8"/>
      <c r="BHE151"/>
      <c r="BHF151" s="8"/>
      <c r="BHG151"/>
      <c r="BHH151"/>
      <c r="BHI151"/>
      <c r="BHJ151" s="10"/>
      <c r="BHK151" s="8"/>
      <c r="BHL151"/>
      <c r="BHM151" s="8"/>
      <c r="BHN151"/>
      <c r="BHO151"/>
      <c r="BHP151"/>
      <c r="BHQ151" s="10"/>
      <c r="BHR151" s="8"/>
      <c r="BHS151"/>
      <c r="BHT151" s="8"/>
      <c r="BHU151"/>
      <c r="BHV151"/>
      <c r="BHW151"/>
      <c r="BHX151" s="10"/>
      <c r="BHY151" s="8"/>
      <c r="BHZ151"/>
      <c r="BIA151" s="8"/>
      <c r="BIB151"/>
      <c r="BIC151"/>
      <c r="BID151"/>
      <c r="BIE151" s="10"/>
      <c r="BIF151" s="8"/>
      <c r="BIG151"/>
      <c r="BIH151" s="8"/>
      <c r="BII151"/>
      <c r="BIJ151"/>
      <c r="BIK151"/>
      <c r="BIL151" s="10"/>
      <c r="BIM151" s="8"/>
      <c r="BIN151"/>
      <c r="BIO151" s="8"/>
      <c r="BIP151"/>
      <c r="BIQ151"/>
      <c r="BIR151"/>
      <c r="BIS151" s="10"/>
      <c r="BIT151" s="8"/>
      <c r="BIU151"/>
      <c r="BIV151" s="8"/>
      <c r="BIW151"/>
      <c r="BIX151"/>
      <c r="BIY151"/>
      <c r="BIZ151" s="10"/>
      <c r="BJA151" s="8"/>
      <c r="BJB151"/>
      <c r="BJC151" s="8"/>
      <c r="BJD151"/>
      <c r="BJE151"/>
      <c r="BJF151"/>
      <c r="BJG151" s="10"/>
      <c r="BJH151" s="8"/>
      <c r="BJI151"/>
      <c r="BJJ151" s="8"/>
      <c r="BJK151"/>
      <c r="BJL151"/>
      <c r="BJM151"/>
      <c r="BJN151" s="10"/>
      <c r="BJO151" s="8"/>
      <c r="BJP151"/>
      <c r="BJQ151" s="8"/>
      <c r="BJR151"/>
      <c r="BJS151"/>
      <c r="BJT151"/>
      <c r="BJU151" s="10"/>
      <c r="BJV151" s="8"/>
      <c r="BJW151"/>
      <c r="BJX151" s="8"/>
      <c r="BJY151"/>
      <c r="BJZ151"/>
      <c r="BKA151"/>
      <c r="BKB151" s="10"/>
      <c r="BKC151" s="8"/>
      <c r="BKD151"/>
      <c r="BKE151" s="8"/>
      <c r="BKF151"/>
      <c r="BKG151"/>
      <c r="BKH151"/>
      <c r="BKI151" s="10"/>
      <c r="BKJ151" s="8"/>
      <c r="BKK151"/>
      <c r="BKL151" s="8"/>
      <c r="BKM151"/>
      <c r="BKN151"/>
      <c r="BKO151"/>
      <c r="BKP151" s="10"/>
      <c r="BKQ151" s="8"/>
      <c r="BKR151"/>
      <c r="BKS151" s="8"/>
      <c r="BKT151"/>
      <c r="BKU151"/>
      <c r="BKV151"/>
      <c r="BKW151" s="10"/>
      <c r="BKX151" s="8"/>
      <c r="BKY151"/>
      <c r="BKZ151" s="8"/>
      <c r="BLA151"/>
      <c r="BLB151"/>
      <c r="BLC151"/>
      <c r="BLD151" s="10"/>
      <c r="BLE151" s="8"/>
      <c r="BLF151"/>
      <c r="BLG151" s="8"/>
      <c r="BLH151"/>
      <c r="BLI151"/>
      <c r="BLJ151"/>
      <c r="BLK151" s="10"/>
      <c r="BLL151" s="8"/>
      <c r="BLM151"/>
      <c r="BLN151" s="8"/>
      <c r="BLO151"/>
      <c r="BLP151"/>
      <c r="BLQ151"/>
      <c r="BLR151" s="10"/>
      <c r="BLS151" s="8"/>
      <c r="BLT151"/>
      <c r="BLU151" s="8"/>
      <c r="BLV151"/>
      <c r="BLW151"/>
      <c r="BLX151"/>
      <c r="BLY151" s="10"/>
      <c r="BLZ151" s="8"/>
      <c r="BMA151"/>
      <c r="BMB151" s="8"/>
      <c r="BMC151"/>
      <c r="BMD151"/>
      <c r="BME151"/>
      <c r="BMF151" s="10"/>
      <c r="BMG151" s="8"/>
      <c r="BMH151"/>
      <c r="BMI151" s="8"/>
      <c r="BMJ151"/>
      <c r="BMK151"/>
      <c r="BML151"/>
      <c r="BMM151" s="10"/>
      <c r="BMN151" s="8"/>
      <c r="BMO151"/>
      <c r="BMP151" s="8"/>
      <c r="BMQ151"/>
      <c r="BMR151"/>
      <c r="BMS151"/>
      <c r="BMT151" s="10"/>
      <c r="BMU151" s="22"/>
      <c r="BMV151"/>
      <c r="BMW151" s="8"/>
      <c r="BMX151"/>
      <c r="BMY151"/>
      <c r="BMZ151"/>
      <c r="BNA151" s="10"/>
      <c r="BNB151" s="22"/>
      <c r="BNC151"/>
      <c r="BND151" s="8"/>
      <c r="BNE151"/>
      <c r="BNF151"/>
      <c r="BNG151"/>
      <c r="BNH151" s="29"/>
      <c r="BNI151" s="44"/>
      <c r="BNJ151" s="8"/>
      <c r="BNK151" s="8"/>
      <c r="BNL151" s="10"/>
      <c r="BNM151" s="10"/>
      <c r="BNN151"/>
      <c r="BNO151" s="8"/>
      <c r="BNP151"/>
      <c r="BNQ151" s="8"/>
      <c r="BNR151" s="6"/>
      <c r="BNS151"/>
      <c r="BNT151"/>
      <c r="BNU151" s="10"/>
      <c r="BNV151" s="8"/>
      <c r="BNW151"/>
      <c r="BNX151" s="8"/>
      <c r="BNY151"/>
      <c r="BNZ151"/>
      <c r="BOA151"/>
      <c r="BOB151" s="10"/>
      <c r="BOC151" s="8"/>
      <c r="BOD151"/>
      <c r="BOE151" s="8"/>
      <c r="BOF151"/>
      <c r="BOG151"/>
      <c r="BOH151"/>
      <c r="BOI151" s="10"/>
      <c r="BOJ151" s="8"/>
      <c r="BOK151"/>
      <c r="BOL151" s="8"/>
      <c r="BOM151"/>
      <c r="BON151"/>
      <c r="BOO151"/>
      <c r="BOP151" s="10"/>
      <c r="BOQ151" s="8"/>
      <c r="BOR151"/>
      <c r="BOS151" s="8"/>
      <c r="BOT151"/>
      <c r="BOU151"/>
      <c r="BOV151"/>
      <c r="BOW151" s="10"/>
      <c r="BOX151" s="8"/>
      <c r="BOY151"/>
      <c r="BOZ151" s="8"/>
      <c r="BPA151"/>
      <c r="BPB151"/>
      <c r="BPC151"/>
      <c r="BPD151" s="10"/>
      <c r="BPE151" s="8"/>
      <c r="BPF151"/>
      <c r="BPG151" s="8"/>
      <c r="BPH151"/>
      <c r="BPI151"/>
      <c r="BPJ151"/>
      <c r="BPK151" s="10"/>
      <c r="BPL151" s="8"/>
      <c r="BPM151"/>
      <c r="BPN151" s="8"/>
      <c r="BPO151"/>
      <c r="BPP151"/>
      <c r="BPQ151"/>
      <c r="BPR151" s="10"/>
      <c r="BPS151" s="8"/>
      <c r="BPT151"/>
      <c r="BPU151" s="8"/>
      <c r="BPV151"/>
      <c r="BPW151"/>
      <c r="BPX151"/>
      <c r="BPY151" s="10"/>
      <c r="BPZ151" s="8"/>
      <c r="BQA151"/>
      <c r="BQB151" s="8"/>
      <c r="BQC151"/>
      <c r="BQD151"/>
      <c r="BQE151"/>
      <c r="BQF151" s="10"/>
      <c r="BQG151" s="8"/>
      <c r="BQH151"/>
      <c r="BQI151" s="8"/>
      <c r="BQJ151"/>
      <c r="BQK151"/>
      <c r="BQL151"/>
      <c r="BQM151" s="10"/>
      <c r="BQN151" s="8"/>
      <c r="BQO151"/>
      <c r="BQP151" s="8"/>
      <c r="BQQ151"/>
      <c r="BQR151"/>
      <c r="BQS151"/>
      <c r="BQT151" s="10"/>
      <c r="BQU151" s="8"/>
      <c r="BQV151"/>
      <c r="BQW151" s="8"/>
      <c r="BQX151"/>
      <c r="BQY151"/>
      <c r="BQZ151"/>
      <c r="BRA151" s="10"/>
      <c r="BRB151" s="8"/>
      <c r="BRC151"/>
      <c r="BRD151" s="8"/>
      <c r="BRE151"/>
      <c r="BRF151"/>
      <c r="BRG151"/>
      <c r="BRH151" s="10"/>
      <c r="BRI151" s="8"/>
      <c r="BRJ151"/>
      <c r="BRK151" s="8"/>
      <c r="BRL151"/>
      <c r="BRM151"/>
      <c r="BRN151"/>
      <c r="BRO151" s="10"/>
      <c r="BRP151" s="8"/>
      <c r="BRQ151"/>
      <c r="BRR151" s="8"/>
      <c r="BRS151"/>
      <c r="BRT151"/>
      <c r="BRU151"/>
      <c r="BRV151" s="10"/>
      <c r="BRW151" s="8"/>
      <c r="BRX151"/>
      <c r="BRY151" s="8"/>
      <c r="BRZ151"/>
      <c r="BSA151"/>
      <c r="BSB151"/>
      <c r="BSC151" s="10"/>
      <c r="BSD151" s="8"/>
      <c r="BSE151"/>
      <c r="BSF151" s="8"/>
      <c r="BSG151"/>
      <c r="BSH151"/>
      <c r="BSI151"/>
      <c r="BSJ151" s="10"/>
      <c r="BSK151" s="8"/>
      <c r="BSL151"/>
      <c r="BSM151" s="8"/>
      <c r="BSN151"/>
      <c r="BSO151"/>
      <c r="BSP151"/>
      <c r="BSQ151" s="10"/>
      <c r="BSR151" s="8"/>
      <c r="BSS151"/>
      <c r="BST151" s="8"/>
      <c r="BSU151"/>
      <c r="BSV151"/>
      <c r="BSW151"/>
      <c r="BSX151" s="10"/>
      <c r="BSY151" s="8"/>
      <c r="BSZ151"/>
      <c r="BTA151" s="8"/>
      <c r="BTB151"/>
      <c r="BTC151"/>
      <c r="BTD151"/>
      <c r="BTE151" s="10"/>
      <c r="BTF151" s="8"/>
      <c r="BTG151"/>
      <c r="BTH151" s="8"/>
      <c r="BTI151"/>
      <c r="BTJ151"/>
      <c r="BTK151"/>
      <c r="BTL151" s="10"/>
      <c r="BTM151" s="8"/>
      <c r="BTN151"/>
      <c r="BTO151" s="8"/>
      <c r="BTP151"/>
      <c r="BTQ151"/>
      <c r="BTR151"/>
      <c r="BTS151" s="10"/>
      <c r="BTT151" s="8"/>
      <c r="BTU151"/>
      <c r="BTV151" s="8"/>
      <c r="BTW151"/>
      <c r="BTX151"/>
      <c r="BTY151"/>
      <c r="BTZ151" s="10"/>
      <c r="BUA151" s="8"/>
      <c r="BUB151"/>
      <c r="BUC151" s="8"/>
      <c r="BUD151"/>
      <c r="BUE151"/>
      <c r="BUF151"/>
      <c r="BUG151" s="10"/>
      <c r="BUH151" s="8"/>
      <c r="BUI151"/>
      <c r="BUJ151" s="8"/>
      <c r="BUK151"/>
      <c r="BUL151"/>
      <c r="BUM151"/>
      <c r="BUN151" s="10"/>
      <c r="BUO151" s="8"/>
      <c r="BUP151"/>
      <c r="BUQ151" s="8"/>
      <c r="BUR151"/>
      <c r="BUS151"/>
      <c r="BUT151"/>
      <c r="BUU151" s="10"/>
      <c r="BUV151" s="8"/>
      <c r="BUW151"/>
      <c r="BUX151" s="8"/>
      <c r="BUY151"/>
      <c r="BUZ151"/>
      <c r="BVA151"/>
      <c r="BVB151" s="10"/>
      <c r="BVC151" s="8"/>
      <c r="BVD151"/>
      <c r="BVE151" s="8"/>
      <c r="BVF151"/>
      <c r="BVG151"/>
      <c r="BVH151"/>
      <c r="BVI151" s="10"/>
      <c r="BVJ151" s="8"/>
      <c r="BVK151"/>
      <c r="BVL151" s="8"/>
      <c r="BVM151"/>
      <c r="BVN151"/>
      <c r="BVO151"/>
      <c r="BVP151" s="10"/>
      <c r="BVQ151" s="8"/>
      <c r="BVR151"/>
      <c r="BVS151" s="8"/>
      <c r="BVT151"/>
      <c r="BVU151"/>
      <c r="BVV151"/>
      <c r="BVW151" s="10"/>
      <c r="BVX151" s="22"/>
      <c r="BVY151"/>
      <c r="BVZ151" s="8"/>
      <c r="BWA151"/>
      <c r="BWB151"/>
      <c r="BWC151"/>
      <c r="BWD151" s="10"/>
      <c r="BWE151" s="22"/>
      <c r="BWF151"/>
      <c r="BWG151" s="8"/>
      <c r="BWH151"/>
      <c r="BWI151"/>
      <c r="BWJ151"/>
      <c r="BWK151" s="29"/>
      <c r="BWL151" s="44"/>
      <c r="BWM151" s="8"/>
      <c r="BWN151" s="8"/>
      <c r="BWO151" s="10"/>
      <c r="BWP151" s="10"/>
      <c r="BWQ151"/>
      <c r="BWR151" s="8"/>
      <c r="BWS151"/>
      <c r="BWT151" s="8"/>
      <c r="BWU151" s="6"/>
      <c r="BWV151"/>
      <c r="BWW151"/>
      <c r="BWX151" s="10"/>
      <c r="BWY151" s="8"/>
      <c r="BWZ151"/>
      <c r="BXA151" s="8"/>
      <c r="BXB151"/>
      <c r="BXC151"/>
      <c r="BXD151"/>
      <c r="BXE151" s="10"/>
      <c r="BXF151" s="8"/>
      <c r="BXG151"/>
      <c r="BXH151" s="8"/>
      <c r="BXI151"/>
      <c r="BXJ151"/>
      <c r="BXK151"/>
      <c r="BXL151" s="10"/>
      <c r="BXM151" s="8"/>
      <c r="BXN151"/>
      <c r="BXO151" s="8"/>
      <c r="BXP151"/>
      <c r="BXQ151"/>
      <c r="BXR151"/>
      <c r="BXS151" s="10"/>
      <c r="BXT151" s="8"/>
      <c r="BXU151"/>
      <c r="BXV151" s="8"/>
      <c r="BXW151"/>
      <c r="BXX151"/>
      <c r="BXY151"/>
      <c r="BXZ151" s="10"/>
      <c r="BYA151" s="8"/>
      <c r="BYB151"/>
      <c r="BYC151" s="8"/>
      <c r="BYD151"/>
      <c r="BYE151"/>
      <c r="BYF151"/>
      <c r="BYG151" s="10"/>
      <c r="BYH151" s="8"/>
      <c r="BYI151"/>
      <c r="BYJ151" s="8"/>
      <c r="BYK151"/>
      <c r="BYL151"/>
      <c r="BYM151"/>
      <c r="BYN151" s="10"/>
      <c r="BYO151" s="8"/>
      <c r="BYP151"/>
      <c r="BYQ151" s="8"/>
      <c r="BYR151"/>
      <c r="BYS151"/>
      <c r="BYT151"/>
      <c r="BYU151" s="10"/>
      <c r="BYV151" s="8"/>
      <c r="BYW151"/>
      <c r="BYX151" s="8"/>
      <c r="BYY151"/>
      <c r="BYZ151"/>
      <c r="BZA151"/>
      <c r="BZB151" s="10"/>
      <c r="BZC151" s="8"/>
      <c r="BZD151"/>
      <c r="BZE151" s="8"/>
      <c r="BZF151"/>
      <c r="BZG151"/>
      <c r="BZH151"/>
      <c r="BZI151" s="10"/>
      <c r="BZJ151" s="8"/>
      <c r="BZK151"/>
      <c r="BZL151" s="8"/>
      <c r="BZM151"/>
      <c r="BZN151"/>
      <c r="BZO151"/>
      <c r="BZP151" s="10"/>
      <c r="BZQ151" s="8"/>
      <c r="BZR151"/>
      <c r="BZS151" s="8"/>
      <c r="BZT151"/>
      <c r="BZU151"/>
      <c r="BZV151"/>
      <c r="BZW151" s="10"/>
      <c r="BZX151" s="8"/>
      <c r="BZY151"/>
      <c r="BZZ151" s="8"/>
      <c r="CAA151"/>
      <c r="CAB151"/>
      <c r="CAC151"/>
      <c r="CAD151" s="10"/>
      <c r="CAE151" s="8"/>
      <c r="CAF151"/>
      <c r="CAG151" s="8"/>
      <c r="CAH151"/>
      <c r="CAI151"/>
      <c r="CAJ151"/>
      <c r="CAK151" s="10"/>
      <c r="CAL151" s="8"/>
      <c r="CAM151"/>
      <c r="CAN151" s="8"/>
      <c r="CAO151"/>
      <c r="CAP151"/>
      <c r="CAQ151"/>
      <c r="CAR151" s="10"/>
      <c r="CAS151" s="8"/>
      <c r="CAT151"/>
      <c r="CAU151" s="8"/>
      <c r="CAV151"/>
      <c r="CAW151"/>
      <c r="CAX151"/>
      <c r="CAY151" s="10"/>
      <c r="CAZ151" s="8"/>
      <c r="CBA151"/>
      <c r="CBB151" s="8"/>
      <c r="CBC151"/>
      <c r="CBD151"/>
      <c r="CBE151"/>
      <c r="CBF151" s="10"/>
      <c r="CBG151" s="8"/>
      <c r="CBH151"/>
      <c r="CBI151" s="8"/>
      <c r="CBJ151"/>
      <c r="CBK151"/>
      <c r="CBL151"/>
      <c r="CBM151" s="10"/>
      <c r="CBN151" s="8"/>
      <c r="CBO151"/>
      <c r="CBP151" s="8"/>
      <c r="CBQ151"/>
      <c r="CBR151"/>
      <c r="CBS151"/>
      <c r="CBT151" s="10"/>
      <c r="CBU151" s="8"/>
      <c r="CBV151"/>
      <c r="CBW151" s="8"/>
      <c r="CBX151"/>
      <c r="CBY151"/>
      <c r="CBZ151"/>
      <c r="CCA151" s="10"/>
      <c r="CCB151" s="8"/>
      <c r="CCC151"/>
      <c r="CCD151" s="8"/>
      <c r="CCE151"/>
      <c r="CCF151"/>
      <c r="CCG151"/>
      <c r="CCH151" s="10"/>
      <c r="CCI151" s="8"/>
      <c r="CCJ151"/>
      <c r="CCK151" s="8"/>
      <c r="CCL151"/>
      <c r="CCM151"/>
      <c r="CCN151"/>
      <c r="CCO151" s="10"/>
      <c r="CCP151" s="8"/>
      <c r="CCQ151"/>
      <c r="CCR151" s="8"/>
      <c r="CCS151"/>
      <c r="CCT151"/>
      <c r="CCU151"/>
      <c r="CCV151" s="10"/>
      <c r="CCW151" s="8"/>
      <c r="CCX151"/>
      <c r="CCY151" s="8"/>
      <c r="CCZ151"/>
      <c r="CDA151"/>
      <c r="CDB151"/>
      <c r="CDC151" s="10"/>
      <c r="CDD151" s="8"/>
      <c r="CDE151"/>
      <c r="CDF151" s="8"/>
      <c r="CDG151"/>
      <c r="CDH151"/>
      <c r="CDI151"/>
      <c r="CDJ151" s="10"/>
      <c r="CDK151" s="8"/>
      <c r="CDL151"/>
      <c r="CDM151" s="8"/>
      <c r="CDN151"/>
      <c r="CDO151"/>
      <c r="CDP151"/>
      <c r="CDQ151" s="10"/>
      <c r="CDR151" s="8"/>
      <c r="CDS151"/>
      <c r="CDT151" s="8"/>
      <c r="CDU151"/>
      <c r="CDV151"/>
      <c r="CDW151"/>
      <c r="CDX151" s="10"/>
      <c r="CDY151" s="8"/>
      <c r="CDZ151"/>
      <c r="CEA151" s="8"/>
      <c r="CEB151"/>
      <c r="CEC151"/>
      <c r="CED151"/>
      <c r="CEE151" s="10"/>
      <c r="CEF151" s="8"/>
      <c r="CEG151"/>
      <c r="CEH151" s="8"/>
      <c r="CEI151"/>
      <c r="CEJ151"/>
      <c r="CEK151"/>
      <c r="CEL151" s="10"/>
      <c r="CEM151" s="8"/>
      <c r="CEN151"/>
      <c r="CEO151" s="8"/>
      <c r="CEP151"/>
      <c r="CEQ151"/>
      <c r="CER151"/>
      <c r="CES151" s="10"/>
      <c r="CET151" s="8"/>
      <c r="CEU151"/>
      <c r="CEV151" s="8"/>
      <c r="CEW151"/>
      <c r="CEX151"/>
      <c r="CEY151"/>
      <c r="CEZ151" s="10"/>
      <c r="CFA151" s="22"/>
      <c r="CFB151"/>
      <c r="CFC151" s="8"/>
      <c r="CFD151"/>
      <c r="CFE151"/>
      <c r="CFF151"/>
      <c r="CFG151" s="10"/>
      <c r="CFH151" s="22"/>
      <c r="CFI151"/>
      <c r="CFJ151" s="8"/>
      <c r="CFK151"/>
      <c r="CFL151"/>
      <c r="CFM151"/>
      <c r="CFN151" s="29"/>
      <c r="CFO151" s="44"/>
      <c r="CFP151" s="8"/>
      <c r="CFQ151" s="8"/>
      <c r="CFR151" s="10"/>
      <c r="CFS151" s="10"/>
      <c r="CFT151"/>
      <c r="CFU151" s="8"/>
      <c r="CFV151"/>
      <c r="CFW151" s="8"/>
      <c r="CFX151" s="6"/>
      <c r="CFY151"/>
      <c r="CFZ151"/>
      <c r="CGA151" s="10"/>
      <c r="CGB151" s="8"/>
      <c r="CGC151"/>
      <c r="CGD151" s="8"/>
      <c r="CGE151"/>
      <c r="CGF151"/>
      <c r="CGG151"/>
      <c r="CGH151" s="10"/>
      <c r="CGI151" s="8"/>
      <c r="CGJ151"/>
      <c r="CGK151" s="8"/>
      <c r="CGL151"/>
      <c r="CGM151"/>
      <c r="CGN151"/>
      <c r="CGO151" s="10"/>
      <c r="CGP151" s="8"/>
      <c r="CGQ151"/>
      <c r="CGR151" s="8"/>
      <c r="CGS151"/>
      <c r="CGT151"/>
      <c r="CGU151"/>
      <c r="CGV151" s="10"/>
      <c r="CGW151" s="8"/>
      <c r="CGX151"/>
      <c r="CGY151" s="8"/>
      <c r="CGZ151"/>
      <c r="CHA151"/>
      <c r="CHB151"/>
      <c r="CHC151" s="10"/>
      <c r="CHD151" s="8"/>
      <c r="CHE151"/>
      <c r="CHF151" s="8"/>
      <c r="CHG151"/>
      <c r="CHH151"/>
      <c r="CHI151"/>
      <c r="CHJ151" s="10"/>
      <c r="CHK151" s="8"/>
      <c r="CHL151"/>
      <c r="CHM151" s="8"/>
      <c r="CHN151"/>
      <c r="CHO151"/>
      <c r="CHP151"/>
      <c r="CHQ151" s="10"/>
      <c r="CHR151" s="8"/>
      <c r="CHS151"/>
      <c r="CHT151" s="8"/>
      <c r="CHU151"/>
      <c r="CHV151"/>
      <c r="CHW151"/>
      <c r="CHX151" s="10"/>
      <c r="CHY151" s="8"/>
      <c r="CHZ151"/>
      <c r="CIA151" s="8"/>
      <c r="CIB151"/>
      <c r="CIC151"/>
      <c r="CID151"/>
      <c r="CIE151" s="10"/>
      <c r="CIF151" s="8"/>
      <c r="CIG151"/>
      <c r="CIH151" s="8"/>
      <c r="CII151"/>
      <c r="CIJ151"/>
      <c r="CIK151"/>
      <c r="CIL151" s="10"/>
      <c r="CIM151" s="8"/>
      <c r="CIN151"/>
      <c r="CIO151" s="8"/>
      <c r="CIP151"/>
      <c r="CIQ151"/>
      <c r="CIR151"/>
      <c r="CIS151" s="10"/>
      <c r="CIT151" s="8"/>
      <c r="CIU151"/>
      <c r="CIV151" s="8"/>
      <c r="CIW151"/>
      <c r="CIX151"/>
      <c r="CIY151"/>
      <c r="CIZ151" s="10"/>
      <c r="CJA151" s="8"/>
      <c r="CJB151"/>
      <c r="CJC151" s="8"/>
      <c r="CJD151"/>
      <c r="CJE151"/>
      <c r="CJF151"/>
      <c r="CJG151" s="10"/>
      <c r="CJH151" s="8"/>
      <c r="CJI151"/>
      <c r="CJJ151" s="8"/>
      <c r="CJK151"/>
      <c r="CJL151"/>
      <c r="CJM151"/>
      <c r="CJN151" s="10"/>
      <c r="CJO151" s="8"/>
      <c r="CJP151"/>
      <c r="CJQ151" s="8"/>
      <c r="CJR151"/>
      <c r="CJS151"/>
      <c r="CJT151"/>
      <c r="CJU151" s="10"/>
      <c r="CJV151" s="8"/>
      <c r="CJW151"/>
      <c r="CJX151" s="8"/>
      <c r="CJY151"/>
      <c r="CJZ151"/>
      <c r="CKA151"/>
      <c r="CKB151" s="10"/>
      <c r="CKC151" s="8"/>
      <c r="CKD151"/>
      <c r="CKE151" s="8"/>
      <c r="CKF151"/>
      <c r="CKG151"/>
      <c r="CKH151"/>
      <c r="CKI151" s="10"/>
      <c r="CKJ151" s="8"/>
      <c r="CKK151"/>
      <c r="CKL151" s="8"/>
      <c r="CKM151"/>
      <c r="CKN151"/>
      <c r="CKO151"/>
      <c r="CKP151" s="10"/>
      <c r="CKQ151" s="8"/>
      <c r="CKR151"/>
      <c r="CKS151" s="8"/>
      <c r="CKT151"/>
      <c r="CKU151"/>
      <c r="CKV151"/>
      <c r="CKW151" s="10"/>
      <c r="CKX151" s="8"/>
      <c r="CKY151"/>
      <c r="CKZ151" s="8"/>
      <c r="CLA151"/>
      <c r="CLB151"/>
      <c r="CLC151"/>
      <c r="CLD151" s="10"/>
      <c r="CLE151" s="8"/>
      <c r="CLF151"/>
      <c r="CLG151" s="8"/>
      <c r="CLH151"/>
      <c r="CLI151"/>
      <c r="CLJ151"/>
      <c r="CLK151" s="10"/>
      <c r="CLL151" s="8"/>
      <c r="CLM151"/>
      <c r="CLN151" s="8"/>
      <c r="CLO151"/>
      <c r="CLP151"/>
      <c r="CLQ151"/>
      <c r="CLR151" s="10"/>
      <c r="CLS151" s="8"/>
      <c r="CLT151"/>
      <c r="CLU151" s="8"/>
      <c r="CLV151"/>
      <c r="CLW151"/>
      <c r="CLX151"/>
      <c r="CLY151" s="10"/>
      <c r="CLZ151" s="8"/>
      <c r="CMA151"/>
      <c r="CMB151" s="8"/>
      <c r="CMC151"/>
      <c r="CMD151"/>
      <c r="CME151"/>
      <c r="CMF151" s="10"/>
      <c r="CMG151" s="8"/>
      <c r="CMH151"/>
      <c r="CMI151" s="8"/>
      <c r="CMJ151"/>
      <c r="CMK151"/>
      <c r="CML151"/>
      <c r="CMM151" s="10"/>
      <c r="CMN151" s="8"/>
      <c r="CMO151"/>
      <c r="CMP151" s="8"/>
      <c r="CMQ151"/>
      <c r="CMR151"/>
      <c r="CMS151"/>
      <c r="CMT151" s="10"/>
      <c r="CMU151" s="8"/>
      <c r="CMV151"/>
      <c r="CMW151" s="8"/>
      <c r="CMX151"/>
      <c r="CMY151"/>
      <c r="CMZ151"/>
      <c r="CNA151" s="10"/>
      <c r="CNB151" s="8"/>
      <c r="CNC151"/>
      <c r="CND151" s="8"/>
      <c r="CNE151"/>
      <c r="CNF151"/>
      <c r="CNG151"/>
      <c r="CNH151" s="10"/>
      <c r="CNI151" s="8"/>
      <c r="CNJ151"/>
      <c r="CNK151" s="8"/>
      <c r="CNL151"/>
      <c r="CNM151"/>
      <c r="CNN151"/>
      <c r="CNO151" s="10"/>
      <c r="CNP151" s="8"/>
      <c r="CNQ151"/>
      <c r="CNR151" s="8"/>
      <c r="CNS151"/>
      <c r="CNT151"/>
      <c r="CNU151"/>
      <c r="CNV151" s="10"/>
      <c r="CNW151" s="8"/>
      <c r="CNX151"/>
      <c r="CNY151" s="8"/>
      <c r="CNZ151"/>
      <c r="COA151"/>
      <c r="COB151"/>
      <c r="COC151" s="10"/>
      <c r="COD151" s="22"/>
      <c r="COE151"/>
      <c r="COF151" s="8"/>
      <c r="COG151"/>
      <c r="COH151"/>
      <c r="COI151"/>
      <c r="COJ151" s="10"/>
      <c r="COK151" s="22"/>
      <c r="COL151"/>
      <c r="COM151" s="8"/>
      <c r="CON151"/>
      <c r="COO151"/>
      <c r="COP151"/>
      <c r="COQ151" s="29"/>
      <c r="COR151" s="44"/>
      <c r="COS151" s="8"/>
      <c r="COT151" s="8"/>
      <c r="COU151" s="10"/>
      <c r="COV151" s="10"/>
      <c r="COW151"/>
      <c r="COX151" s="8"/>
      <c r="COY151"/>
      <c r="COZ151" s="8"/>
      <c r="CPA151" s="6"/>
      <c r="CPB151"/>
      <c r="CPC151"/>
      <c r="CPD151" s="10"/>
      <c r="CPE151" s="8"/>
      <c r="CPF151"/>
      <c r="CPG151" s="8"/>
      <c r="CPH151"/>
      <c r="CPI151"/>
      <c r="CPJ151"/>
      <c r="CPK151" s="10"/>
      <c r="CPL151" s="8"/>
      <c r="CPM151"/>
      <c r="CPN151" s="8"/>
      <c r="CPO151"/>
      <c r="CPP151"/>
      <c r="CPQ151"/>
      <c r="CPR151" s="10"/>
      <c r="CPS151" s="8"/>
      <c r="CPT151"/>
      <c r="CPU151" s="8"/>
      <c r="CPV151"/>
      <c r="CPW151"/>
      <c r="CPX151"/>
      <c r="CPY151" s="10"/>
      <c r="CPZ151" s="8"/>
      <c r="CQA151"/>
      <c r="CQB151" s="8"/>
      <c r="CQC151"/>
      <c r="CQD151"/>
      <c r="CQE151"/>
      <c r="CQF151" s="10"/>
      <c r="CQG151" s="8"/>
      <c r="CQH151"/>
      <c r="CQI151" s="8"/>
      <c r="CQJ151"/>
      <c r="CQK151"/>
      <c r="CQL151"/>
      <c r="CQM151" s="10"/>
      <c r="CQN151" s="8"/>
      <c r="CQO151"/>
      <c r="CQP151" s="8"/>
      <c r="CQQ151"/>
      <c r="CQR151"/>
      <c r="CQS151"/>
      <c r="CQT151" s="10"/>
      <c r="CQU151" s="8"/>
      <c r="CQV151"/>
      <c r="CQW151" s="8"/>
      <c r="CQX151"/>
      <c r="CQY151"/>
      <c r="CQZ151"/>
      <c r="CRA151" s="10"/>
      <c r="CRB151" s="8"/>
      <c r="CRC151"/>
      <c r="CRD151" s="8"/>
      <c r="CRE151"/>
      <c r="CRF151"/>
      <c r="CRG151"/>
      <c r="CRH151" s="10"/>
      <c r="CRI151" s="8"/>
      <c r="CRJ151"/>
      <c r="CRK151" s="8"/>
      <c r="CRL151"/>
      <c r="CRM151"/>
      <c r="CRN151"/>
      <c r="CRO151" s="10"/>
      <c r="CRP151" s="8"/>
      <c r="CRQ151"/>
      <c r="CRR151" s="8"/>
      <c r="CRS151"/>
      <c r="CRT151"/>
      <c r="CRU151"/>
      <c r="CRV151" s="10"/>
      <c r="CRW151" s="8"/>
      <c r="CRX151"/>
      <c r="CRY151" s="8"/>
      <c r="CRZ151"/>
      <c r="CSA151"/>
      <c r="CSB151"/>
      <c r="CSC151" s="10"/>
      <c r="CSD151" s="8"/>
      <c r="CSE151"/>
      <c r="CSF151" s="8"/>
      <c r="CSG151"/>
      <c r="CSH151"/>
      <c r="CSI151"/>
      <c r="CSJ151" s="10"/>
      <c r="CSK151" s="8"/>
      <c r="CSL151"/>
      <c r="CSM151" s="8"/>
      <c r="CSN151"/>
      <c r="CSO151"/>
      <c r="CSP151"/>
      <c r="CSQ151" s="10"/>
      <c r="CSR151" s="8"/>
      <c r="CSS151"/>
      <c r="CST151" s="8"/>
      <c r="CSU151"/>
      <c r="CSV151"/>
      <c r="CSW151"/>
      <c r="CSX151" s="10"/>
      <c r="CSY151" s="8"/>
      <c r="CSZ151"/>
      <c r="CTA151" s="8"/>
      <c r="CTB151"/>
      <c r="CTC151"/>
      <c r="CTD151"/>
      <c r="CTE151" s="10"/>
      <c r="CTF151" s="8"/>
      <c r="CTG151"/>
      <c r="CTH151" s="8"/>
      <c r="CTI151"/>
      <c r="CTJ151"/>
      <c r="CTK151"/>
      <c r="CTL151" s="10"/>
      <c r="CTM151" s="8"/>
      <c r="CTN151"/>
      <c r="CTO151" s="8"/>
      <c r="CTP151"/>
      <c r="CTQ151"/>
      <c r="CTR151"/>
      <c r="CTS151" s="10"/>
      <c r="CTT151" s="8"/>
      <c r="CTU151"/>
      <c r="CTV151" s="8"/>
      <c r="CTW151"/>
      <c r="CTX151"/>
      <c r="CTY151"/>
      <c r="CTZ151" s="10"/>
      <c r="CUA151" s="8"/>
      <c r="CUB151"/>
      <c r="CUC151" s="8"/>
      <c r="CUD151"/>
      <c r="CUE151"/>
      <c r="CUF151"/>
      <c r="CUG151" s="10"/>
      <c r="CUH151" s="8"/>
      <c r="CUI151"/>
      <c r="CUJ151" s="8"/>
      <c r="CUK151"/>
      <c r="CUL151"/>
      <c r="CUM151"/>
      <c r="CUN151" s="10"/>
      <c r="CUO151" s="8"/>
      <c r="CUP151"/>
      <c r="CUQ151" s="8"/>
      <c r="CUR151"/>
      <c r="CUS151"/>
      <c r="CUT151"/>
      <c r="CUU151" s="10"/>
      <c r="CUV151" s="8"/>
      <c r="CUW151"/>
      <c r="CUX151" s="8"/>
      <c r="CUY151"/>
      <c r="CUZ151"/>
      <c r="CVA151"/>
      <c r="CVB151" s="10"/>
      <c r="CVC151" s="8"/>
      <c r="CVD151"/>
      <c r="CVE151" s="8"/>
      <c r="CVF151"/>
      <c r="CVG151"/>
      <c r="CVH151"/>
      <c r="CVI151" s="10"/>
      <c r="CVJ151" s="8"/>
      <c r="CVK151"/>
      <c r="CVL151" s="8"/>
      <c r="CVM151"/>
      <c r="CVN151"/>
      <c r="CVO151"/>
      <c r="CVP151" s="10"/>
      <c r="CVQ151" s="8"/>
      <c r="CVR151"/>
      <c r="CVS151" s="8"/>
      <c r="CVT151"/>
      <c r="CVU151"/>
      <c r="CVV151"/>
      <c r="CVW151" s="10"/>
      <c r="CVX151" s="8"/>
      <c r="CVY151"/>
      <c r="CVZ151" s="8"/>
      <c r="CWA151"/>
      <c r="CWB151"/>
      <c r="CWC151"/>
      <c r="CWD151" s="10"/>
      <c r="CWE151" s="8"/>
      <c r="CWF151"/>
      <c r="CWG151" s="8"/>
      <c r="CWH151"/>
      <c r="CWI151"/>
      <c r="CWJ151"/>
      <c r="CWK151" s="10"/>
      <c r="CWL151" s="8"/>
      <c r="CWM151"/>
      <c r="CWN151" s="8"/>
      <c r="CWO151"/>
      <c r="CWP151"/>
      <c r="CWQ151"/>
      <c r="CWR151" s="10"/>
      <c r="CWS151" s="8"/>
      <c r="CWT151"/>
      <c r="CWU151" s="8"/>
      <c r="CWV151"/>
      <c r="CWW151"/>
      <c r="CWX151"/>
      <c r="CWY151" s="10"/>
      <c r="CWZ151" s="8"/>
      <c r="CXA151"/>
      <c r="CXB151" s="8"/>
      <c r="CXC151"/>
      <c r="CXD151"/>
      <c r="CXE151"/>
      <c r="CXF151" s="10"/>
      <c r="CXG151" s="22"/>
      <c r="CXH151"/>
      <c r="CXI151" s="8"/>
      <c r="CXJ151"/>
      <c r="CXK151"/>
      <c r="CXL151"/>
      <c r="CXM151" s="10"/>
      <c r="CXN151" s="22"/>
      <c r="CXO151"/>
      <c r="CXP151" s="8"/>
      <c r="CXQ151"/>
      <c r="CXR151"/>
      <c r="CXS151"/>
      <c r="CXT151" s="29"/>
      <c r="CXU151" s="44"/>
      <c r="CXV151" s="8"/>
      <c r="CXW151" s="8"/>
      <c r="CXX151" s="10"/>
      <c r="CXY151" s="10"/>
      <c r="CXZ151"/>
      <c r="CYA151" s="8"/>
      <c r="CYB151"/>
      <c r="CYC151" s="8"/>
      <c r="CYD151" s="6"/>
      <c r="CYE151"/>
      <c r="CYF151"/>
      <c r="CYG151" s="10"/>
      <c r="CYH151" s="8"/>
      <c r="CYI151"/>
      <c r="CYJ151" s="8"/>
      <c r="CYK151"/>
      <c r="CYL151"/>
      <c r="CYM151"/>
      <c r="CYN151" s="10"/>
      <c r="CYO151" s="8"/>
      <c r="CYP151"/>
      <c r="CYQ151" s="8"/>
      <c r="CYR151"/>
      <c r="CYS151"/>
      <c r="CYT151"/>
      <c r="CYU151" s="10"/>
      <c r="CYV151" s="8"/>
      <c r="CYW151"/>
      <c r="CYX151" s="8"/>
      <c r="CYY151"/>
      <c r="CYZ151"/>
      <c r="CZA151"/>
      <c r="CZB151" s="10"/>
      <c r="CZC151" s="8"/>
      <c r="CZD151"/>
      <c r="CZE151" s="8"/>
      <c r="CZF151"/>
      <c r="CZG151"/>
      <c r="CZH151"/>
      <c r="CZI151" s="10"/>
      <c r="CZJ151" s="8"/>
      <c r="CZK151"/>
      <c r="CZL151" s="8"/>
      <c r="CZM151"/>
      <c r="CZN151"/>
      <c r="CZO151"/>
      <c r="CZP151" s="10"/>
      <c r="CZQ151" s="8"/>
      <c r="CZR151"/>
      <c r="CZS151" s="8"/>
      <c r="CZT151"/>
      <c r="CZU151"/>
      <c r="CZV151"/>
      <c r="CZW151" s="10"/>
      <c r="CZX151" s="8"/>
      <c r="CZY151"/>
      <c r="CZZ151" s="8"/>
      <c r="DAA151"/>
      <c r="DAB151"/>
      <c r="DAC151"/>
      <c r="DAD151" s="10"/>
      <c r="DAE151" s="8"/>
      <c r="DAF151"/>
      <c r="DAG151" s="8"/>
      <c r="DAH151"/>
      <c r="DAI151"/>
      <c r="DAJ151"/>
      <c r="DAK151" s="10"/>
      <c r="DAL151" s="8"/>
      <c r="DAM151"/>
      <c r="DAN151" s="8"/>
      <c r="DAO151"/>
      <c r="DAP151"/>
      <c r="DAQ151"/>
      <c r="DAR151" s="10"/>
      <c r="DAS151" s="8"/>
      <c r="DAT151"/>
      <c r="DAU151" s="8"/>
      <c r="DAV151"/>
      <c r="DAW151"/>
      <c r="DAX151"/>
      <c r="DAY151" s="10"/>
      <c r="DAZ151" s="8"/>
      <c r="DBA151"/>
      <c r="DBB151" s="8"/>
      <c r="DBC151"/>
      <c r="DBD151"/>
      <c r="DBE151"/>
      <c r="DBF151" s="10"/>
      <c r="DBG151" s="8"/>
      <c r="DBH151"/>
      <c r="DBI151" s="8"/>
      <c r="DBJ151"/>
      <c r="DBK151"/>
      <c r="DBL151"/>
      <c r="DBM151" s="10"/>
      <c r="DBN151" s="8"/>
      <c r="DBO151"/>
      <c r="DBP151" s="8"/>
      <c r="DBQ151"/>
      <c r="DBR151"/>
      <c r="DBS151"/>
      <c r="DBT151" s="10"/>
      <c r="DBU151" s="8"/>
      <c r="DBV151"/>
      <c r="DBW151" s="8"/>
      <c r="DBX151"/>
      <c r="DBY151"/>
      <c r="DBZ151"/>
      <c r="DCA151" s="10"/>
      <c r="DCB151" s="8"/>
      <c r="DCC151"/>
      <c r="DCD151" s="8"/>
      <c r="DCE151"/>
      <c r="DCF151"/>
      <c r="DCG151"/>
      <c r="DCH151" s="10"/>
      <c r="DCI151" s="8"/>
      <c r="DCJ151"/>
      <c r="DCK151" s="8"/>
      <c r="DCL151"/>
      <c r="DCM151"/>
      <c r="DCN151"/>
      <c r="DCO151" s="10"/>
      <c r="DCP151" s="8"/>
      <c r="DCQ151"/>
      <c r="DCR151" s="8"/>
      <c r="DCS151"/>
      <c r="DCT151"/>
      <c r="DCU151"/>
      <c r="DCV151" s="10"/>
      <c r="DCW151" s="8"/>
      <c r="DCX151"/>
      <c r="DCY151" s="8"/>
      <c r="DCZ151"/>
      <c r="DDA151"/>
      <c r="DDB151"/>
      <c r="DDC151" s="10"/>
      <c r="DDD151" s="8"/>
      <c r="DDE151"/>
      <c r="DDF151" s="8"/>
      <c r="DDG151"/>
      <c r="DDH151"/>
      <c r="DDI151"/>
      <c r="DDJ151" s="10"/>
      <c r="DDK151" s="8"/>
      <c r="DDL151"/>
      <c r="DDM151" s="8"/>
      <c r="DDN151"/>
      <c r="DDO151"/>
      <c r="DDP151"/>
      <c r="DDQ151" s="10"/>
      <c r="DDR151" s="8"/>
      <c r="DDS151"/>
      <c r="DDT151" s="8"/>
      <c r="DDU151"/>
      <c r="DDV151"/>
      <c r="DDW151"/>
      <c r="DDX151" s="10"/>
      <c r="DDY151" s="8"/>
      <c r="DDZ151"/>
      <c r="DEA151" s="8"/>
      <c r="DEB151"/>
      <c r="DEC151"/>
      <c r="DED151"/>
      <c r="DEE151" s="10"/>
      <c r="DEF151" s="8"/>
      <c r="DEG151"/>
      <c r="DEH151" s="8"/>
      <c r="DEI151"/>
      <c r="DEJ151"/>
      <c r="DEK151"/>
      <c r="DEL151" s="10"/>
      <c r="DEM151" s="8"/>
      <c r="DEN151"/>
      <c r="DEO151" s="8"/>
      <c r="DEP151"/>
      <c r="DEQ151"/>
      <c r="DER151"/>
      <c r="DES151" s="10"/>
      <c r="DET151" s="8"/>
      <c r="DEU151"/>
      <c r="DEV151" s="8"/>
      <c r="DEW151"/>
      <c r="DEX151"/>
      <c r="DEY151"/>
      <c r="DEZ151" s="10"/>
      <c r="DFA151" s="8"/>
      <c r="DFB151"/>
      <c r="DFC151" s="8"/>
      <c r="DFD151"/>
      <c r="DFE151"/>
      <c r="DFF151"/>
      <c r="DFG151" s="10"/>
      <c r="DFH151" s="8"/>
      <c r="DFI151"/>
      <c r="DFJ151" s="8"/>
      <c r="DFK151"/>
      <c r="DFL151"/>
      <c r="DFM151"/>
      <c r="DFN151" s="10"/>
      <c r="DFO151" s="8"/>
      <c r="DFP151"/>
      <c r="DFQ151" s="8"/>
      <c r="DFR151"/>
      <c r="DFS151"/>
      <c r="DFT151"/>
      <c r="DFU151" s="10"/>
      <c r="DFV151" s="8"/>
      <c r="DFW151"/>
      <c r="DFX151" s="8"/>
      <c r="DFY151"/>
      <c r="DFZ151"/>
      <c r="DGA151"/>
      <c r="DGB151" s="10"/>
      <c r="DGC151" s="8"/>
      <c r="DGD151"/>
      <c r="DGE151" s="8"/>
      <c r="DGF151"/>
      <c r="DGG151"/>
      <c r="DGH151"/>
      <c r="DGI151" s="10"/>
      <c r="DGJ151" s="22"/>
      <c r="DGK151"/>
      <c r="DGL151" s="8"/>
      <c r="DGM151"/>
      <c r="DGN151"/>
      <c r="DGO151"/>
      <c r="DGP151" s="10"/>
      <c r="DGQ151" s="22"/>
      <c r="DGR151"/>
      <c r="DGS151" s="8"/>
      <c r="DGT151"/>
      <c r="DGU151"/>
      <c r="DGV151"/>
      <c r="DGW151" s="29"/>
      <c r="DGX151" s="44"/>
      <c r="DGY151" s="8"/>
      <c r="DGZ151" s="8"/>
      <c r="DHA151" s="10"/>
      <c r="DHB151" s="10"/>
      <c r="DHC151"/>
      <c r="DHD151" s="8"/>
      <c r="DHE151"/>
      <c r="DHF151" s="8"/>
      <c r="DHG151" s="6"/>
      <c r="DHH151"/>
      <c r="DHI151"/>
      <c r="DHJ151" s="10"/>
      <c r="DHK151" s="8"/>
      <c r="DHL151"/>
      <c r="DHM151" s="8"/>
      <c r="DHN151"/>
      <c r="DHO151"/>
      <c r="DHP151"/>
      <c r="DHQ151" s="10"/>
      <c r="DHR151" s="8"/>
      <c r="DHS151"/>
      <c r="DHT151" s="8"/>
      <c r="DHU151"/>
      <c r="DHV151"/>
      <c r="DHW151"/>
      <c r="DHX151" s="10"/>
      <c r="DHY151" s="8"/>
      <c r="DHZ151"/>
      <c r="DIA151" s="8"/>
      <c r="DIB151"/>
      <c r="DIC151"/>
      <c r="DID151"/>
      <c r="DIE151" s="10"/>
      <c r="DIF151" s="8"/>
      <c r="DIG151"/>
      <c r="DIH151" s="8"/>
      <c r="DII151"/>
      <c r="DIJ151"/>
      <c r="DIK151"/>
      <c r="DIL151" s="10"/>
      <c r="DIM151" s="8"/>
      <c r="DIN151"/>
      <c r="DIO151" s="8"/>
      <c r="DIP151"/>
      <c r="DIQ151"/>
      <c r="DIR151"/>
      <c r="DIS151" s="10"/>
      <c r="DIT151" s="8"/>
      <c r="DIU151"/>
      <c r="DIV151" s="8"/>
      <c r="DIW151"/>
      <c r="DIX151"/>
      <c r="DIY151"/>
      <c r="DIZ151" s="10"/>
      <c r="DJA151" s="8"/>
      <c r="DJB151"/>
      <c r="DJC151" s="8"/>
      <c r="DJD151"/>
      <c r="DJE151"/>
      <c r="DJF151"/>
      <c r="DJG151" s="10"/>
      <c r="DJH151" s="8"/>
      <c r="DJI151"/>
      <c r="DJJ151" s="8"/>
      <c r="DJK151"/>
      <c r="DJL151"/>
      <c r="DJM151"/>
      <c r="DJN151" s="10"/>
      <c r="DJO151" s="8"/>
      <c r="DJP151"/>
      <c r="DJQ151" s="8"/>
      <c r="DJR151"/>
      <c r="DJS151"/>
      <c r="DJT151"/>
      <c r="DJU151" s="10"/>
      <c r="DJV151" s="8"/>
      <c r="DJW151"/>
      <c r="DJX151" s="8"/>
      <c r="DJY151"/>
      <c r="DJZ151"/>
      <c r="DKA151"/>
      <c r="DKB151" s="10"/>
      <c r="DKC151" s="8"/>
      <c r="DKD151"/>
      <c r="DKE151" s="8"/>
      <c r="DKF151"/>
      <c r="DKG151"/>
      <c r="DKH151"/>
      <c r="DKI151" s="10"/>
      <c r="DKJ151" s="8"/>
      <c r="DKK151"/>
      <c r="DKL151" s="8"/>
      <c r="DKM151"/>
      <c r="DKN151"/>
      <c r="DKO151"/>
      <c r="DKP151" s="10"/>
      <c r="DKQ151" s="8"/>
      <c r="DKR151"/>
      <c r="DKS151" s="8"/>
      <c r="DKT151"/>
      <c r="DKU151"/>
      <c r="DKV151"/>
      <c r="DKW151" s="10"/>
      <c r="DKX151" s="8"/>
      <c r="DKY151"/>
      <c r="DKZ151" s="8"/>
      <c r="DLA151"/>
      <c r="DLB151"/>
      <c r="DLC151"/>
      <c r="DLD151" s="10"/>
      <c r="DLE151" s="8"/>
      <c r="DLF151"/>
      <c r="DLG151" s="8"/>
      <c r="DLH151"/>
      <c r="DLI151"/>
      <c r="DLJ151"/>
      <c r="DLK151" s="10"/>
      <c r="DLL151" s="8"/>
      <c r="DLM151"/>
      <c r="DLN151" s="8"/>
      <c r="DLO151"/>
      <c r="DLP151"/>
      <c r="DLQ151"/>
      <c r="DLR151" s="10"/>
      <c r="DLS151" s="8"/>
      <c r="DLT151"/>
      <c r="DLU151" s="8"/>
      <c r="DLV151"/>
      <c r="DLW151"/>
      <c r="DLX151"/>
      <c r="DLY151" s="10"/>
      <c r="DLZ151" s="8"/>
      <c r="DMA151"/>
      <c r="DMB151" s="8"/>
      <c r="DMC151"/>
      <c r="DMD151"/>
      <c r="DME151"/>
      <c r="DMF151" s="10"/>
      <c r="DMG151" s="8"/>
      <c r="DMH151"/>
      <c r="DMI151" s="8"/>
      <c r="DMJ151"/>
      <c r="DMK151"/>
      <c r="DML151"/>
      <c r="DMM151" s="10"/>
      <c r="DMN151" s="8"/>
      <c r="DMO151"/>
      <c r="DMP151" s="8"/>
      <c r="DMQ151"/>
      <c r="DMR151"/>
      <c r="DMS151"/>
      <c r="DMT151" s="10"/>
      <c r="DMU151" s="8"/>
      <c r="DMV151"/>
      <c r="DMW151" s="8"/>
      <c r="DMX151"/>
      <c r="DMY151"/>
      <c r="DMZ151"/>
      <c r="DNA151" s="10"/>
      <c r="DNB151" s="8"/>
      <c r="DNC151"/>
      <c r="DND151" s="8"/>
      <c r="DNE151"/>
      <c r="DNF151"/>
      <c r="DNG151"/>
      <c r="DNH151" s="10"/>
      <c r="DNI151" s="8"/>
      <c r="DNJ151"/>
      <c r="DNK151" s="8"/>
      <c r="DNL151"/>
      <c r="DNM151"/>
      <c r="DNN151"/>
      <c r="DNO151" s="10"/>
      <c r="DNP151" s="8"/>
      <c r="DNQ151"/>
      <c r="DNR151" s="8"/>
      <c r="DNS151"/>
      <c r="DNT151"/>
      <c r="DNU151"/>
      <c r="DNV151" s="10"/>
      <c r="DNW151" s="8"/>
      <c r="DNX151"/>
      <c r="DNY151" s="8"/>
      <c r="DNZ151"/>
      <c r="DOA151"/>
      <c r="DOB151"/>
      <c r="DOC151" s="10"/>
      <c r="DOD151" s="8"/>
      <c r="DOE151"/>
      <c r="DOF151" s="8"/>
      <c r="DOG151"/>
      <c r="DOH151"/>
      <c r="DOI151"/>
      <c r="DOJ151" s="10"/>
      <c r="DOK151" s="8"/>
      <c r="DOL151"/>
      <c r="DOM151" s="8"/>
      <c r="DON151"/>
      <c r="DOO151"/>
      <c r="DOP151"/>
      <c r="DOQ151" s="10"/>
      <c r="DOR151" s="8"/>
      <c r="DOS151"/>
      <c r="DOT151" s="8"/>
      <c r="DOU151"/>
      <c r="DOV151"/>
      <c r="DOW151"/>
      <c r="DOX151" s="10"/>
      <c r="DOY151" s="8"/>
      <c r="DOZ151"/>
      <c r="DPA151" s="8"/>
      <c r="DPB151"/>
      <c r="DPC151"/>
      <c r="DPD151"/>
      <c r="DPE151" s="10"/>
      <c r="DPF151" s="8"/>
      <c r="DPG151"/>
      <c r="DPH151" s="8"/>
      <c r="DPI151"/>
      <c r="DPJ151"/>
      <c r="DPK151"/>
      <c r="DPL151" s="10"/>
      <c r="DPM151" s="22"/>
      <c r="DPN151"/>
      <c r="DPO151" s="8"/>
      <c r="DPP151"/>
      <c r="DPQ151"/>
      <c r="DPR151"/>
      <c r="DPS151" s="10"/>
      <c r="DPT151" s="22"/>
      <c r="DPU151"/>
      <c r="DPV151" s="8"/>
      <c r="DPW151"/>
      <c r="DPX151"/>
      <c r="DPY151"/>
      <c r="DPZ151" s="29"/>
      <c r="DQA151" s="44"/>
      <c r="DQB151" s="8"/>
      <c r="DQC151" s="8"/>
      <c r="DQD151" s="10"/>
      <c r="DQE151" s="10"/>
      <c r="DQF151"/>
      <c r="DQG151" s="8"/>
      <c r="DQH151"/>
      <c r="DQI151" s="8"/>
      <c r="DQJ151" s="6"/>
      <c r="DQK151"/>
      <c r="DQL151"/>
      <c r="DQM151" s="10"/>
      <c r="DQN151" s="8"/>
      <c r="DQO151"/>
      <c r="DQP151" s="8"/>
      <c r="DQQ151"/>
      <c r="DQR151"/>
      <c r="DQS151"/>
      <c r="DQT151" s="10"/>
      <c r="DQU151" s="8"/>
      <c r="DQV151"/>
      <c r="DQW151" s="8"/>
      <c r="DQX151"/>
      <c r="DQY151"/>
      <c r="DQZ151"/>
      <c r="DRA151" s="10"/>
      <c r="DRB151" s="8"/>
      <c r="DRC151"/>
      <c r="DRD151" s="8"/>
      <c r="DRE151"/>
      <c r="DRF151"/>
      <c r="DRG151"/>
      <c r="DRH151" s="10"/>
      <c r="DRI151" s="8"/>
      <c r="DRJ151"/>
      <c r="DRK151" s="8"/>
      <c r="DRL151"/>
      <c r="DRM151"/>
      <c r="DRN151"/>
      <c r="DRO151" s="10"/>
      <c r="DRP151" s="8"/>
      <c r="DRQ151"/>
      <c r="DRR151" s="8"/>
      <c r="DRS151"/>
      <c r="DRT151"/>
      <c r="DRU151"/>
      <c r="DRV151" s="10"/>
      <c r="DRW151" s="8"/>
      <c r="DRX151"/>
      <c r="DRY151" s="8"/>
      <c r="DRZ151"/>
      <c r="DSA151"/>
      <c r="DSB151"/>
      <c r="DSC151" s="10"/>
      <c r="DSD151" s="8"/>
      <c r="DSE151"/>
      <c r="DSF151" s="8"/>
      <c r="DSG151"/>
      <c r="DSH151"/>
      <c r="DSI151"/>
      <c r="DSJ151" s="10"/>
      <c r="DSK151" s="8"/>
      <c r="DSL151"/>
      <c r="DSM151" s="8"/>
      <c r="DSN151"/>
      <c r="DSO151"/>
      <c r="DSP151"/>
      <c r="DSQ151" s="10"/>
      <c r="DSR151" s="8"/>
      <c r="DSS151"/>
      <c r="DST151" s="8"/>
      <c r="DSU151"/>
      <c r="DSV151"/>
      <c r="DSW151"/>
      <c r="DSX151" s="10"/>
      <c r="DSY151" s="8"/>
      <c r="DSZ151"/>
      <c r="DTA151" s="8"/>
      <c r="DTB151"/>
      <c r="DTC151"/>
      <c r="DTD151"/>
      <c r="DTE151" s="10"/>
      <c r="DTF151" s="8"/>
      <c r="DTG151"/>
      <c r="DTH151" s="8"/>
      <c r="DTI151"/>
      <c r="DTJ151"/>
      <c r="DTK151"/>
      <c r="DTL151" s="10"/>
      <c r="DTM151" s="8"/>
      <c r="DTN151"/>
      <c r="DTO151" s="8"/>
      <c r="DTP151"/>
      <c r="DTQ151"/>
      <c r="DTR151"/>
      <c r="DTS151" s="10"/>
      <c r="DTT151" s="8"/>
      <c r="DTU151"/>
      <c r="DTV151" s="8"/>
      <c r="DTW151"/>
      <c r="DTX151"/>
      <c r="DTY151"/>
      <c r="DTZ151" s="10"/>
      <c r="DUA151" s="8"/>
      <c r="DUB151"/>
      <c r="DUC151" s="8"/>
      <c r="DUD151"/>
      <c r="DUE151"/>
      <c r="DUF151"/>
      <c r="DUG151" s="10"/>
      <c r="DUH151" s="8"/>
      <c r="DUI151"/>
      <c r="DUJ151" s="8"/>
      <c r="DUK151"/>
      <c r="DUL151"/>
      <c r="DUM151"/>
      <c r="DUN151" s="10"/>
      <c r="DUO151" s="8"/>
      <c r="DUP151"/>
      <c r="DUQ151" s="8"/>
      <c r="DUR151"/>
      <c r="DUS151"/>
      <c r="DUT151"/>
      <c r="DUU151" s="10"/>
      <c r="DUV151" s="8"/>
      <c r="DUW151"/>
      <c r="DUX151" s="8"/>
      <c r="DUY151"/>
      <c r="DUZ151"/>
      <c r="DVA151"/>
      <c r="DVB151" s="10"/>
      <c r="DVC151" s="8"/>
      <c r="DVD151"/>
      <c r="DVE151" s="8"/>
      <c r="DVF151"/>
      <c r="DVG151"/>
      <c r="DVH151"/>
      <c r="DVI151" s="10"/>
      <c r="DVJ151" s="8"/>
      <c r="DVK151"/>
      <c r="DVL151" s="8"/>
      <c r="DVM151"/>
      <c r="DVN151"/>
      <c r="DVO151"/>
      <c r="DVP151" s="10"/>
      <c r="DVQ151" s="8"/>
      <c r="DVR151"/>
      <c r="DVS151" s="8"/>
      <c r="DVT151"/>
      <c r="DVU151"/>
      <c r="DVV151"/>
      <c r="DVW151" s="10"/>
      <c r="DVX151" s="8"/>
      <c r="DVY151"/>
      <c r="DVZ151" s="8"/>
      <c r="DWA151"/>
      <c r="DWB151"/>
      <c r="DWC151"/>
      <c r="DWD151" s="10"/>
      <c r="DWE151" s="8"/>
      <c r="DWF151"/>
      <c r="DWG151" s="8"/>
      <c r="DWH151"/>
      <c r="DWI151"/>
      <c r="DWJ151"/>
      <c r="DWK151" s="10"/>
      <c r="DWL151" s="8"/>
      <c r="DWM151"/>
      <c r="DWN151" s="8"/>
      <c r="DWO151"/>
      <c r="DWP151"/>
      <c r="DWQ151"/>
      <c r="DWR151" s="10"/>
      <c r="DWS151" s="8"/>
      <c r="DWT151"/>
      <c r="DWU151" s="8"/>
      <c r="DWV151"/>
      <c r="DWW151"/>
      <c r="DWX151"/>
      <c r="DWY151" s="10"/>
      <c r="DWZ151" s="8"/>
      <c r="DXA151"/>
      <c r="DXB151" s="8"/>
      <c r="DXC151"/>
      <c r="DXD151"/>
      <c r="DXE151"/>
      <c r="DXF151" s="10"/>
      <c r="DXG151" s="8"/>
      <c r="DXH151"/>
      <c r="DXI151" s="8"/>
      <c r="DXJ151"/>
      <c r="DXK151"/>
      <c r="DXL151"/>
      <c r="DXM151" s="10"/>
      <c r="DXN151" s="8"/>
      <c r="DXO151"/>
      <c r="DXP151" s="8"/>
      <c r="DXQ151"/>
      <c r="DXR151"/>
      <c r="DXS151"/>
      <c r="DXT151" s="10"/>
      <c r="DXU151" s="8"/>
      <c r="DXV151"/>
      <c r="DXW151" s="8"/>
      <c r="DXX151"/>
      <c r="DXY151"/>
      <c r="DXZ151"/>
      <c r="DYA151" s="10"/>
      <c r="DYB151" s="8"/>
      <c r="DYC151"/>
      <c r="DYD151" s="8"/>
      <c r="DYE151"/>
      <c r="DYF151"/>
      <c r="DYG151"/>
      <c r="DYH151" s="10"/>
      <c r="DYI151" s="8"/>
      <c r="DYJ151"/>
      <c r="DYK151" s="8"/>
      <c r="DYL151"/>
      <c r="DYM151"/>
      <c r="DYN151"/>
      <c r="DYO151" s="10"/>
      <c r="DYP151" s="22"/>
      <c r="DYQ151"/>
      <c r="DYR151" s="8"/>
      <c r="DYS151"/>
      <c r="DYT151"/>
      <c r="DYU151"/>
      <c r="DYV151" s="10"/>
      <c r="DYW151" s="22"/>
      <c r="DYX151"/>
      <c r="DYY151" s="8"/>
      <c r="DYZ151"/>
      <c r="DZA151"/>
      <c r="DZB151"/>
      <c r="DZC151" s="29"/>
      <c r="DZD151" s="44"/>
      <c r="DZE151" s="8"/>
      <c r="DZF151" s="8"/>
      <c r="DZG151" s="10"/>
      <c r="DZH151" s="10"/>
      <c r="DZI151"/>
      <c r="DZJ151" s="8"/>
      <c r="DZK151"/>
      <c r="DZL151" s="8"/>
      <c r="DZM151" s="6"/>
      <c r="DZN151"/>
      <c r="DZO151"/>
      <c r="DZP151" s="10"/>
      <c r="DZQ151" s="8"/>
      <c r="DZR151"/>
      <c r="DZS151" s="8"/>
      <c r="DZT151"/>
      <c r="DZU151"/>
      <c r="DZV151"/>
      <c r="DZW151" s="10"/>
      <c r="DZX151" s="8"/>
      <c r="DZY151"/>
      <c r="DZZ151" s="8"/>
      <c r="EAA151"/>
      <c r="EAB151"/>
      <c r="EAC151"/>
      <c r="EAD151" s="10"/>
      <c r="EAE151" s="8"/>
      <c r="EAF151"/>
      <c r="EAG151" s="8"/>
      <c r="EAH151"/>
      <c r="EAI151"/>
      <c r="EAJ151"/>
      <c r="EAK151" s="10"/>
      <c r="EAL151" s="8"/>
      <c r="EAM151"/>
      <c r="EAN151" s="8"/>
      <c r="EAO151"/>
      <c r="EAP151"/>
      <c r="EAQ151"/>
      <c r="EAR151" s="10"/>
      <c r="EAS151" s="8"/>
      <c r="EAT151"/>
      <c r="EAU151" s="8"/>
      <c r="EAV151"/>
      <c r="EAW151"/>
      <c r="EAX151"/>
      <c r="EAY151" s="10"/>
      <c r="EAZ151" s="8"/>
      <c r="EBA151"/>
      <c r="EBB151" s="8"/>
      <c r="EBC151"/>
      <c r="EBD151"/>
      <c r="EBE151"/>
      <c r="EBF151" s="10"/>
      <c r="EBG151" s="8"/>
      <c r="EBH151"/>
      <c r="EBI151" s="8"/>
      <c r="EBJ151"/>
      <c r="EBK151"/>
      <c r="EBL151"/>
      <c r="EBM151" s="10"/>
      <c r="EBN151" s="8"/>
      <c r="EBO151"/>
      <c r="EBP151" s="8"/>
      <c r="EBQ151"/>
      <c r="EBR151"/>
      <c r="EBS151"/>
      <c r="EBT151" s="10"/>
      <c r="EBU151" s="8"/>
      <c r="EBV151"/>
      <c r="EBW151" s="8"/>
      <c r="EBX151"/>
      <c r="EBY151"/>
      <c r="EBZ151"/>
      <c r="ECA151" s="10"/>
      <c r="ECB151" s="8"/>
      <c r="ECC151"/>
      <c r="ECD151" s="8"/>
      <c r="ECE151"/>
      <c r="ECF151"/>
      <c r="ECG151"/>
      <c r="ECH151" s="10"/>
      <c r="ECI151" s="8"/>
      <c r="ECJ151"/>
      <c r="ECK151" s="8"/>
      <c r="ECL151"/>
      <c r="ECM151"/>
      <c r="ECN151"/>
      <c r="ECO151" s="10"/>
      <c r="ECP151" s="8"/>
      <c r="ECQ151"/>
      <c r="ECR151" s="8"/>
      <c r="ECS151"/>
      <c r="ECT151"/>
      <c r="ECU151"/>
      <c r="ECV151" s="10"/>
      <c r="ECW151" s="8"/>
      <c r="ECX151"/>
      <c r="ECY151" s="8"/>
      <c r="ECZ151"/>
      <c r="EDA151"/>
      <c r="EDB151"/>
      <c r="EDC151" s="10"/>
      <c r="EDD151" s="8"/>
      <c r="EDE151"/>
      <c r="EDF151" s="8"/>
      <c r="EDG151"/>
      <c r="EDH151"/>
      <c r="EDI151"/>
      <c r="EDJ151" s="10"/>
      <c r="EDK151" s="8"/>
      <c r="EDL151"/>
      <c r="EDM151" s="8"/>
      <c r="EDN151"/>
      <c r="EDO151"/>
      <c r="EDP151"/>
      <c r="EDQ151" s="10"/>
      <c r="EDR151" s="8"/>
      <c r="EDS151"/>
      <c r="EDT151" s="8"/>
      <c r="EDU151"/>
      <c r="EDV151"/>
      <c r="EDW151"/>
      <c r="EDX151" s="10"/>
      <c r="EDY151" s="8"/>
      <c r="EDZ151"/>
      <c r="EEA151" s="8"/>
      <c r="EEB151"/>
      <c r="EEC151"/>
      <c r="EED151"/>
      <c r="EEE151" s="10"/>
      <c r="EEF151" s="8"/>
      <c r="EEG151"/>
      <c r="EEH151" s="8"/>
      <c r="EEI151"/>
      <c r="EEJ151"/>
      <c r="EEK151"/>
      <c r="EEL151" s="10"/>
      <c r="EEM151" s="8"/>
      <c r="EEN151"/>
      <c r="EEO151" s="8"/>
      <c r="EEP151"/>
      <c r="EEQ151"/>
      <c r="EER151"/>
      <c r="EES151" s="10"/>
      <c r="EET151" s="8"/>
      <c r="EEU151"/>
      <c r="EEV151" s="8"/>
      <c r="EEW151"/>
      <c r="EEX151"/>
      <c r="EEY151"/>
      <c r="EEZ151" s="10"/>
      <c r="EFA151" s="8"/>
      <c r="EFB151"/>
      <c r="EFC151" s="8"/>
      <c r="EFD151"/>
      <c r="EFE151"/>
      <c r="EFF151"/>
      <c r="EFG151" s="10"/>
      <c r="EFH151" s="8"/>
      <c r="EFI151"/>
      <c r="EFJ151" s="8"/>
      <c r="EFK151"/>
      <c r="EFL151"/>
      <c r="EFM151"/>
      <c r="EFN151" s="10"/>
      <c r="EFO151" s="8"/>
      <c r="EFP151"/>
      <c r="EFQ151" s="8"/>
      <c r="EFR151"/>
      <c r="EFS151"/>
      <c r="EFT151"/>
      <c r="EFU151" s="10"/>
      <c r="EFV151" s="8"/>
      <c r="EFW151"/>
      <c r="EFX151" s="8"/>
      <c r="EFY151"/>
      <c r="EFZ151"/>
      <c r="EGA151"/>
      <c r="EGB151" s="10"/>
      <c r="EGC151" s="8"/>
      <c r="EGD151"/>
      <c r="EGE151" s="8"/>
      <c r="EGF151"/>
      <c r="EGG151"/>
      <c r="EGH151"/>
      <c r="EGI151" s="10"/>
      <c r="EGJ151" s="8"/>
      <c r="EGK151"/>
      <c r="EGL151" s="8"/>
      <c r="EGM151"/>
      <c r="EGN151"/>
      <c r="EGO151"/>
      <c r="EGP151" s="10"/>
      <c r="EGQ151" s="8"/>
      <c r="EGR151"/>
      <c r="EGS151" s="8"/>
      <c r="EGT151"/>
      <c r="EGU151"/>
      <c r="EGV151"/>
      <c r="EGW151" s="10"/>
      <c r="EGX151" s="8"/>
      <c r="EGY151"/>
      <c r="EGZ151" s="8"/>
      <c r="EHA151"/>
      <c r="EHB151"/>
      <c r="EHC151"/>
      <c r="EHD151" s="10"/>
      <c r="EHE151" s="8"/>
      <c r="EHF151"/>
      <c r="EHG151" s="8"/>
      <c r="EHH151"/>
      <c r="EHI151"/>
      <c r="EHJ151"/>
      <c r="EHK151" s="10"/>
      <c r="EHL151" s="8"/>
      <c r="EHM151"/>
      <c r="EHN151" s="8"/>
      <c r="EHO151"/>
      <c r="EHP151"/>
      <c r="EHQ151"/>
      <c r="EHR151" s="10"/>
      <c r="EHS151" s="22"/>
      <c r="EHT151"/>
      <c r="EHU151" s="8"/>
      <c r="EHV151"/>
      <c r="EHW151"/>
      <c r="EHX151"/>
      <c r="EHY151" s="10"/>
      <c r="EHZ151" s="22"/>
      <c r="EIA151"/>
      <c r="EIB151" s="8"/>
      <c r="EIC151"/>
      <c r="EID151"/>
      <c r="EIE151"/>
      <c r="EIF151" s="29"/>
      <c r="EIG151" s="44"/>
      <c r="EIH151" s="8"/>
      <c r="EII151" s="8"/>
      <c r="EIJ151" s="10"/>
      <c r="EIK151" s="10"/>
      <c r="EIL151"/>
      <c r="EIM151" s="8"/>
      <c r="EIN151"/>
      <c r="EIO151" s="8"/>
      <c r="EIP151" s="6"/>
      <c r="EIQ151"/>
      <c r="EIR151"/>
      <c r="EIS151" s="10"/>
      <c r="EIT151" s="8"/>
      <c r="EIU151"/>
      <c r="EIV151" s="8"/>
      <c r="EIW151"/>
      <c r="EIX151"/>
      <c r="EIY151"/>
      <c r="EIZ151" s="10"/>
      <c r="EJA151" s="8"/>
      <c r="EJB151"/>
      <c r="EJC151" s="8"/>
      <c r="EJD151"/>
      <c r="EJE151"/>
      <c r="EJF151"/>
      <c r="EJG151" s="10"/>
      <c r="EJH151" s="8"/>
      <c r="EJI151"/>
      <c r="EJJ151" s="8"/>
      <c r="EJK151"/>
      <c r="EJL151"/>
      <c r="EJM151"/>
      <c r="EJN151" s="10"/>
      <c r="EJO151" s="8"/>
      <c r="EJP151"/>
      <c r="EJQ151" s="8"/>
      <c r="EJR151"/>
      <c r="EJS151"/>
      <c r="EJT151"/>
      <c r="EJU151" s="10"/>
      <c r="EJV151" s="8"/>
      <c r="EJW151"/>
      <c r="EJX151" s="8"/>
      <c r="EJY151"/>
      <c r="EJZ151"/>
      <c r="EKA151"/>
      <c r="EKB151" s="10"/>
      <c r="EKC151" s="8"/>
      <c r="EKD151"/>
      <c r="EKE151" s="8"/>
      <c r="EKF151"/>
      <c r="EKG151"/>
      <c r="EKH151"/>
      <c r="EKI151" s="10"/>
      <c r="EKJ151" s="8"/>
      <c r="EKK151"/>
      <c r="EKL151" s="8"/>
      <c r="EKM151"/>
      <c r="EKN151"/>
      <c r="EKO151"/>
      <c r="EKP151" s="10"/>
      <c r="EKQ151" s="8"/>
      <c r="EKR151"/>
      <c r="EKS151" s="8"/>
      <c r="EKT151"/>
      <c r="EKU151"/>
      <c r="EKV151"/>
      <c r="EKW151" s="10"/>
      <c r="EKX151" s="8"/>
      <c r="EKY151"/>
      <c r="EKZ151" s="8"/>
      <c r="ELA151"/>
      <c r="ELB151"/>
      <c r="ELC151"/>
      <c r="ELD151" s="10"/>
      <c r="ELE151" s="8"/>
      <c r="ELF151"/>
      <c r="ELG151" s="8"/>
      <c r="ELH151"/>
      <c r="ELI151"/>
      <c r="ELJ151"/>
      <c r="ELK151" s="10"/>
      <c r="ELL151" s="8"/>
      <c r="ELM151"/>
      <c r="ELN151" s="8"/>
      <c r="ELO151"/>
      <c r="ELP151"/>
      <c r="ELQ151"/>
      <c r="ELR151" s="10"/>
      <c r="ELS151" s="8"/>
      <c r="ELT151"/>
      <c r="ELU151" s="8"/>
      <c r="ELV151"/>
      <c r="ELW151"/>
      <c r="ELX151"/>
      <c r="ELY151" s="10"/>
      <c r="ELZ151" s="8"/>
      <c r="EMA151"/>
      <c r="EMB151" s="8"/>
      <c r="EMC151"/>
      <c r="EMD151"/>
      <c r="EME151"/>
      <c r="EMF151" s="10"/>
      <c r="EMG151" s="8"/>
      <c r="EMH151"/>
      <c r="EMI151" s="8"/>
      <c r="EMJ151"/>
      <c r="EMK151"/>
      <c r="EML151"/>
      <c r="EMM151" s="10"/>
      <c r="EMN151" s="8"/>
      <c r="EMO151"/>
      <c r="EMP151" s="8"/>
      <c r="EMQ151"/>
      <c r="EMR151"/>
      <c r="EMS151"/>
      <c r="EMT151" s="10"/>
      <c r="EMU151" s="8"/>
      <c r="EMV151"/>
      <c r="EMW151" s="8"/>
      <c r="EMX151"/>
      <c r="EMY151"/>
      <c r="EMZ151"/>
      <c r="ENA151" s="10"/>
      <c r="ENB151" s="8"/>
      <c r="ENC151"/>
      <c r="END151" s="8"/>
      <c r="ENE151"/>
      <c r="ENF151"/>
      <c r="ENG151"/>
      <c r="ENH151" s="10"/>
      <c r="ENI151" s="8"/>
      <c r="ENJ151"/>
      <c r="ENK151" s="8"/>
      <c r="ENL151"/>
      <c r="ENM151"/>
      <c r="ENN151"/>
      <c r="ENO151" s="10"/>
      <c r="ENP151" s="8"/>
      <c r="ENQ151"/>
      <c r="ENR151" s="8"/>
      <c r="ENS151"/>
      <c r="ENT151"/>
      <c r="ENU151"/>
      <c r="ENV151" s="10"/>
      <c r="ENW151" s="8"/>
      <c r="ENX151"/>
      <c r="ENY151" s="8"/>
      <c r="ENZ151"/>
      <c r="EOA151"/>
      <c r="EOB151"/>
      <c r="EOC151" s="10"/>
      <c r="EOD151" s="8"/>
      <c r="EOE151"/>
      <c r="EOF151" s="8"/>
      <c r="EOG151"/>
      <c r="EOH151"/>
      <c r="EOI151"/>
      <c r="EOJ151" s="10"/>
      <c r="EOK151" s="8"/>
      <c r="EOL151"/>
      <c r="EOM151" s="8"/>
      <c r="EON151"/>
      <c r="EOO151"/>
      <c r="EOP151"/>
      <c r="EOQ151" s="10"/>
      <c r="EOR151" s="8"/>
      <c r="EOS151"/>
      <c r="EOT151" s="8"/>
      <c r="EOU151"/>
      <c r="EOV151"/>
      <c r="EOW151"/>
      <c r="EOX151" s="10"/>
      <c r="EOY151" s="8"/>
      <c r="EOZ151"/>
      <c r="EPA151" s="8"/>
      <c r="EPB151"/>
      <c r="EPC151"/>
      <c r="EPD151"/>
      <c r="EPE151" s="10"/>
      <c r="EPF151" s="8"/>
      <c r="EPG151"/>
      <c r="EPH151" s="8"/>
      <c r="EPI151"/>
      <c r="EPJ151"/>
      <c r="EPK151"/>
      <c r="EPL151" s="10"/>
      <c r="EPM151" s="8"/>
      <c r="EPN151"/>
      <c r="EPO151" s="8"/>
      <c r="EPP151"/>
      <c r="EPQ151"/>
      <c r="EPR151"/>
      <c r="EPS151" s="10"/>
      <c r="EPT151" s="8"/>
      <c r="EPU151"/>
      <c r="EPV151" s="8"/>
      <c r="EPW151"/>
      <c r="EPX151"/>
      <c r="EPY151"/>
      <c r="EPZ151" s="10"/>
      <c r="EQA151" s="8"/>
      <c r="EQB151"/>
      <c r="EQC151" s="8"/>
      <c r="EQD151"/>
      <c r="EQE151"/>
      <c r="EQF151"/>
      <c r="EQG151" s="10"/>
      <c r="EQH151" s="8"/>
      <c r="EQI151"/>
      <c r="EQJ151" s="8"/>
      <c r="EQK151"/>
      <c r="EQL151"/>
      <c r="EQM151"/>
      <c r="EQN151" s="10"/>
      <c r="EQO151" s="8"/>
      <c r="EQP151"/>
      <c r="EQQ151" s="8"/>
      <c r="EQR151"/>
      <c r="EQS151"/>
      <c r="EQT151"/>
      <c r="EQU151" s="10"/>
      <c r="EQV151" s="22"/>
      <c r="EQW151"/>
      <c r="EQX151" s="8"/>
      <c r="EQY151"/>
      <c r="EQZ151"/>
      <c r="ERA151"/>
      <c r="ERB151" s="10"/>
      <c r="ERC151" s="22"/>
      <c r="ERD151"/>
      <c r="ERE151" s="8"/>
      <c r="ERF151"/>
      <c r="ERG151"/>
      <c r="ERH151"/>
      <c r="ERI151" s="29"/>
      <c r="ERJ151" s="44"/>
      <c r="ERK151" s="8"/>
      <c r="ERL151" s="8"/>
      <c r="ERM151" s="10"/>
      <c r="ERN151" s="10"/>
      <c r="ERO151"/>
      <c r="ERP151" s="8"/>
      <c r="ERQ151"/>
      <c r="ERR151" s="8"/>
      <c r="ERS151" s="6"/>
      <c r="ERT151"/>
      <c r="ERU151"/>
      <c r="ERV151" s="10"/>
      <c r="ERW151" s="8"/>
      <c r="ERX151"/>
      <c r="ERY151" s="8"/>
      <c r="ERZ151"/>
      <c r="ESA151"/>
      <c r="ESB151"/>
      <c r="ESC151" s="10"/>
      <c r="ESD151" s="8"/>
      <c r="ESE151"/>
      <c r="ESF151" s="8"/>
      <c r="ESG151"/>
      <c r="ESH151"/>
      <c r="ESI151"/>
      <c r="ESJ151" s="10"/>
      <c r="ESK151" s="8"/>
      <c r="ESL151"/>
      <c r="ESM151" s="8"/>
      <c r="ESN151"/>
      <c r="ESO151"/>
      <c r="ESP151"/>
      <c r="ESQ151" s="10"/>
      <c r="ESR151" s="8"/>
      <c r="ESS151"/>
      <c r="EST151" s="8"/>
      <c r="ESU151"/>
      <c r="ESV151"/>
      <c r="ESW151"/>
      <c r="ESX151" s="10"/>
      <c r="ESY151" s="8"/>
      <c r="ESZ151"/>
      <c r="ETA151" s="8"/>
      <c r="ETB151"/>
      <c r="ETC151"/>
      <c r="ETD151"/>
      <c r="ETE151" s="10"/>
      <c r="ETF151" s="8"/>
      <c r="ETG151"/>
      <c r="ETH151" s="8"/>
      <c r="ETI151"/>
      <c r="ETJ151"/>
      <c r="ETK151"/>
      <c r="ETL151" s="10"/>
      <c r="ETM151" s="8"/>
      <c r="ETN151"/>
      <c r="ETO151" s="8"/>
      <c r="ETP151"/>
      <c r="ETQ151"/>
      <c r="ETR151"/>
      <c r="ETS151" s="10"/>
      <c r="ETT151" s="8"/>
      <c r="ETU151"/>
      <c r="ETV151" s="8"/>
      <c r="ETW151"/>
      <c r="ETX151"/>
      <c r="ETY151"/>
      <c r="ETZ151" s="10"/>
      <c r="EUA151" s="8"/>
      <c r="EUB151"/>
      <c r="EUC151" s="8"/>
      <c r="EUD151"/>
      <c r="EUE151"/>
      <c r="EUF151"/>
      <c r="EUG151" s="10"/>
      <c r="EUH151" s="8"/>
      <c r="EUI151"/>
      <c r="EUJ151" s="8"/>
      <c r="EUK151"/>
      <c r="EUL151"/>
      <c r="EUM151"/>
      <c r="EUN151" s="10"/>
      <c r="EUO151" s="8"/>
      <c r="EUP151"/>
      <c r="EUQ151" s="8"/>
      <c r="EUR151"/>
      <c r="EUS151"/>
      <c r="EUT151"/>
      <c r="EUU151" s="10"/>
      <c r="EUV151" s="8"/>
      <c r="EUW151"/>
      <c r="EUX151" s="8"/>
      <c r="EUY151"/>
      <c r="EUZ151"/>
      <c r="EVA151"/>
      <c r="EVB151" s="10"/>
      <c r="EVC151" s="8"/>
      <c r="EVD151"/>
      <c r="EVE151" s="8"/>
      <c r="EVF151"/>
      <c r="EVG151"/>
      <c r="EVH151"/>
      <c r="EVI151" s="10"/>
      <c r="EVJ151" s="8"/>
      <c r="EVK151"/>
      <c r="EVL151" s="8"/>
      <c r="EVM151"/>
      <c r="EVN151"/>
      <c r="EVO151"/>
      <c r="EVP151" s="10"/>
      <c r="EVQ151" s="8"/>
      <c r="EVR151"/>
      <c r="EVS151" s="8"/>
      <c r="EVT151"/>
      <c r="EVU151"/>
      <c r="EVV151"/>
      <c r="EVW151" s="10"/>
      <c r="EVX151" s="8"/>
      <c r="EVY151"/>
      <c r="EVZ151" s="8"/>
      <c r="EWA151"/>
      <c r="EWB151"/>
      <c r="EWC151"/>
      <c r="EWD151" s="10"/>
      <c r="EWE151" s="8"/>
      <c r="EWF151"/>
      <c r="EWG151" s="8"/>
      <c r="EWH151"/>
      <c r="EWI151"/>
      <c r="EWJ151"/>
      <c r="EWK151" s="10"/>
      <c r="EWL151" s="8"/>
      <c r="EWM151"/>
      <c r="EWN151" s="8"/>
      <c r="EWO151"/>
      <c r="EWP151"/>
      <c r="EWQ151"/>
      <c r="EWR151" s="10"/>
      <c r="EWS151" s="8"/>
      <c r="EWT151"/>
      <c r="EWU151" s="8"/>
      <c r="EWV151"/>
      <c r="EWW151"/>
      <c r="EWX151"/>
      <c r="EWY151" s="10"/>
      <c r="EWZ151" s="8"/>
      <c r="EXA151"/>
      <c r="EXB151" s="8"/>
      <c r="EXC151"/>
      <c r="EXD151"/>
      <c r="EXE151"/>
      <c r="EXF151" s="10"/>
      <c r="EXG151" s="8"/>
      <c r="EXH151"/>
      <c r="EXI151" s="8"/>
      <c r="EXJ151"/>
      <c r="EXK151"/>
      <c r="EXL151"/>
      <c r="EXM151" s="10"/>
      <c r="EXN151" s="8"/>
      <c r="EXO151"/>
      <c r="EXP151" s="8"/>
      <c r="EXQ151"/>
      <c r="EXR151"/>
      <c r="EXS151"/>
      <c r="EXT151" s="10"/>
      <c r="EXU151" s="8"/>
      <c r="EXV151"/>
      <c r="EXW151" s="8"/>
      <c r="EXX151"/>
      <c r="EXY151"/>
      <c r="EXZ151"/>
      <c r="EYA151" s="10"/>
      <c r="EYB151" s="8"/>
      <c r="EYC151"/>
      <c r="EYD151" s="8"/>
      <c r="EYE151"/>
      <c r="EYF151"/>
      <c r="EYG151"/>
      <c r="EYH151" s="10"/>
      <c r="EYI151" s="8"/>
      <c r="EYJ151"/>
      <c r="EYK151" s="8"/>
      <c r="EYL151"/>
      <c r="EYM151"/>
      <c r="EYN151"/>
      <c r="EYO151" s="10"/>
      <c r="EYP151" s="8"/>
      <c r="EYQ151"/>
      <c r="EYR151" s="8"/>
      <c r="EYS151"/>
      <c r="EYT151"/>
      <c r="EYU151"/>
      <c r="EYV151" s="10"/>
      <c r="EYW151" s="8"/>
      <c r="EYX151"/>
      <c r="EYY151" s="8"/>
      <c r="EYZ151"/>
      <c r="EZA151"/>
      <c r="EZB151"/>
      <c r="EZC151" s="10"/>
      <c r="EZD151" s="8"/>
      <c r="EZE151"/>
      <c r="EZF151" s="8"/>
      <c r="EZG151"/>
      <c r="EZH151"/>
      <c r="EZI151"/>
      <c r="EZJ151" s="10"/>
      <c r="EZK151" s="8"/>
      <c r="EZL151"/>
      <c r="EZM151" s="8"/>
      <c r="EZN151"/>
      <c r="EZO151"/>
      <c r="EZP151"/>
      <c r="EZQ151" s="10"/>
      <c r="EZR151" s="8"/>
      <c r="EZS151"/>
      <c r="EZT151" s="8"/>
      <c r="EZU151"/>
      <c r="EZV151"/>
      <c r="EZW151"/>
      <c r="EZX151" s="10"/>
      <c r="EZY151" s="22"/>
      <c r="EZZ151"/>
      <c r="FAA151" s="8"/>
      <c r="FAB151"/>
      <c r="FAC151"/>
      <c r="FAD151"/>
      <c r="FAE151" s="10"/>
      <c r="FAF151" s="22"/>
      <c r="FAG151"/>
      <c r="FAH151" s="8"/>
      <c r="FAI151"/>
      <c r="FAJ151"/>
      <c r="FAK151"/>
      <c r="FAL151" s="29"/>
      <c r="FAM151" s="44"/>
      <c r="FAN151" s="8"/>
      <c r="FAO151" s="8"/>
      <c r="FAP151" s="10"/>
      <c r="FAQ151" s="10"/>
      <c r="FAR151"/>
      <c r="FAS151" s="8"/>
      <c r="FAT151"/>
      <c r="FAU151" s="8"/>
      <c r="FAV151" s="6"/>
      <c r="FAW151"/>
      <c r="FAX151"/>
      <c r="FAY151" s="10"/>
      <c r="FAZ151" s="8"/>
      <c r="FBA151"/>
      <c r="FBB151" s="8"/>
      <c r="FBC151"/>
      <c r="FBD151"/>
      <c r="FBE151"/>
      <c r="FBF151" s="10"/>
      <c r="FBG151" s="8"/>
      <c r="FBH151"/>
      <c r="FBI151" s="8"/>
      <c r="FBJ151"/>
      <c r="FBK151"/>
      <c r="FBL151"/>
      <c r="FBM151" s="10"/>
      <c r="FBN151" s="8"/>
      <c r="FBO151"/>
      <c r="FBP151" s="8"/>
      <c r="FBQ151"/>
      <c r="FBR151"/>
      <c r="FBS151"/>
      <c r="FBT151" s="10"/>
      <c r="FBU151" s="8"/>
      <c r="FBV151"/>
      <c r="FBW151" s="8"/>
      <c r="FBX151"/>
      <c r="FBY151"/>
      <c r="FBZ151"/>
      <c r="FCA151" s="10"/>
      <c r="FCB151" s="8"/>
      <c r="FCC151"/>
      <c r="FCD151" s="8"/>
      <c r="FCE151"/>
      <c r="FCF151"/>
      <c r="FCG151"/>
      <c r="FCH151" s="10"/>
      <c r="FCI151" s="8"/>
      <c r="FCJ151"/>
      <c r="FCK151" s="8"/>
      <c r="FCL151"/>
      <c r="FCM151"/>
      <c r="FCN151"/>
      <c r="FCO151" s="10"/>
      <c r="FCP151" s="8"/>
      <c r="FCQ151"/>
      <c r="FCR151" s="8"/>
      <c r="FCS151"/>
      <c r="FCT151"/>
      <c r="FCU151"/>
      <c r="FCV151" s="10"/>
      <c r="FCW151" s="8"/>
      <c r="FCX151"/>
      <c r="FCY151" s="8"/>
      <c r="FCZ151"/>
      <c r="FDA151"/>
      <c r="FDB151"/>
      <c r="FDC151" s="10"/>
      <c r="FDD151" s="8"/>
      <c r="FDE151"/>
      <c r="FDF151" s="8"/>
      <c r="FDG151"/>
      <c r="FDH151"/>
      <c r="FDI151"/>
      <c r="FDJ151" s="10"/>
      <c r="FDK151" s="8"/>
      <c r="FDL151"/>
      <c r="FDM151" s="8"/>
      <c r="FDN151"/>
      <c r="FDO151"/>
      <c r="FDP151"/>
      <c r="FDQ151" s="10"/>
      <c r="FDR151" s="8"/>
      <c r="FDS151"/>
      <c r="FDT151" s="8"/>
      <c r="FDU151"/>
      <c r="FDV151"/>
      <c r="FDW151"/>
      <c r="FDX151" s="10"/>
      <c r="FDY151" s="8"/>
      <c r="FDZ151"/>
      <c r="FEA151" s="8"/>
      <c r="FEB151"/>
      <c r="FEC151"/>
      <c r="FED151"/>
      <c r="FEE151" s="10"/>
      <c r="FEF151" s="8"/>
      <c r="FEG151"/>
      <c r="FEH151" s="8"/>
      <c r="FEI151"/>
      <c r="FEJ151"/>
      <c r="FEK151"/>
      <c r="FEL151" s="10"/>
      <c r="FEM151" s="8"/>
      <c r="FEN151"/>
      <c r="FEO151" s="8"/>
      <c r="FEP151"/>
      <c r="FEQ151"/>
      <c r="FER151"/>
      <c r="FES151" s="10"/>
      <c r="FET151" s="8"/>
      <c r="FEU151"/>
      <c r="FEV151" s="8"/>
      <c r="FEW151"/>
      <c r="FEX151"/>
      <c r="FEY151"/>
      <c r="FEZ151" s="10"/>
      <c r="FFA151" s="8"/>
      <c r="FFB151"/>
      <c r="FFC151" s="8"/>
      <c r="FFD151"/>
      <c r="FFE151"/>
      <c r="FFF151"/>
      <c r="FFG151" s="10"/>
      <c r="FFH151" s="8"/>
      <c r="FFI151"/>
      <c r="FFJ151" s="8"/>
      <c r="FFK151"/>
      <c r="FFL151"/>
      <c r="FFM151"/>
      <c r="FFN151" s="10"/>
      <c r="FFO151" s="8"/>
      <c r="FFP151"/>
      <c r="FFQ151" s="8"/>
      <c r="FFR151"/>
      <c r="FFS151"/>
      <c r="FFT151"/>
      <c r="FFU151" s="10"/>
      <c r="FFV151" s="8"/>
      <c r="FFW151"/>
      <c r="FFX151" s="8"/>
      <c r="FFY151"/>
      <c r="FFZ151"/>
      <c r="FGA151"/>
      <c r="FGB151" s="10"/>
      <c r="FGC151" s="8"/>
      <c r="FGD151"/>
      <c r="FGE151" s="8"/>
      <c r="FGF151"/>
      <c r="FGG151"/>
      <c r="FGH151"/>
      <c r="FGI151" s="10"/>
      <c r="FGJ151" s="8"/>
      <c r="FGK151"/>
      <c r="FGL151" s="8"/>
      <c r="FGM151"/>
      <c r="FGN151"/>
      <c r="FGO151"/>
      <c r="FGP151" s="10"/>
      <c r="FGQ151" s="8"/>
      <c r="FGR151"/>
      <c r="FGS151" s="8"/>
      <c r="FGT151"/>
      <c r="FGU151"/>
      <c r="FGV151"/>
      <c r="FGW151" s="10"/>
      <c r="FGX151" s="8"/>
      <c r="FGY151"/>
      <c r="FGZ151" s="8"/>
      <c r="FHA151"/>
      <c r="FHB151"/>
      <c r="FHC151"/>
      <c r="FHD151" s="10"/>
      <c r="FHE151" s="8"/>
      <c r="FHF151"/>
      <c r="FHG151" s="8"/>
      <c r="FHH151"/>
      <c r="FHI151"/>
      <c r="FHJ151"/>
      <c r="FHK151" s="10"/>
      <c r="FHL151" s="8"/>
      <c r="FHM151"/>
      <c r="FHN151" s="8"/>
      <c r="FHO151"/>
      <c r="FHP151"/>
      <c r="FHQ151"/>
      <c r="FHR151" s="10"/>
      <c r="FHS151" s="8"/>
      <c r="FHT151"/>
      <c r="FHU151" s="8"/>
      <c r="FHV151"/>
      <c r="FHW151"/>
      <c r="FHX151"/>
      <c r="FHY151" s="10"/>
      <c r="FHZ151" s="8"/>
      <c r="FIA151"/>
      <c r="FIB151" s="8"/>
      <c r="FIC151"/>
      <c r="FID151"/>
      <c r="FIE151"/>
      <c r="FIF151" s="10"/>
      <c r="FIG151" s="8"/>
      <c r="FIH151"/>
      <c r="FII151" s="8"/>
      <c r="FIJ151"/>
      <c r="FIK151"/>
      <c r="FIL151"/>
      <c r="FIM151" s="10"/>
      <c r="FIN151" s="8"/>
      <c r="FIO151"/>
      <c r="FIP151" s="8"/>
      <c r="FIQ151"/>
      <c r="FIR151"/>
      <c r="FIS151"/>
      <c r="FIT151" s="10"/>
      <c r="FIU151" s="8"/>
      <c r="FIV151"/>
      <c r="FIW151" s="8"/>
      <c r="FIX151"/>
      <c r="FIY151"/>
      <c r="FIZ151"/>
      <c r="FJA151" s="10"/>
      <c r="FJB151" s="22"/>
      <c r="FJC151"/>
      <c r="FJD151" s="8"/>
      <c r="FJE151"/>
      <c r="FJF151"/>
      <c r="FJG151"/>
      <c r="FJH151" s="10"/>
      <c r="FJI151" s="22"/>
      <c r="FJJ151"/>
      <c r="FJK151" s="8"/>
      <c r="FJL151"/>
      <c r="FJM151"/>
      <c r="FJN151"/>
      <c r="FJO151" s="29"/>
      <c r="FJP151" s="44"/>
      <c r="FJQ151" s="8"/>
      <c r="FJR151" s="8"/>
      <c r="FJS151" s="10"/>
      <c r="FJT151" s="10"/>
      <c r="FJU151"/>
      <c r="FJV151" s="8"/>
      <c r="FJW151"/>
      <c r="FJX151" s="8"/>
      <c r="FJY151" s="6"/>
      <c r="FJZ151"/>
      <c r="FKA151"/>
      <c r="FKB151" s="10"/>
      <c r="FKC151" s="8"/>
      <c r="FKD151"/>
      <c r="FKE151" s="8"/>
      <c r="FKF151"/>
      <c r="FKG151"/>
      <c r="FKH151"/>
      <c r="FKI151" s="10"/>
      <c r="FKJ151" s="8"/>
      <c r="FKK151"/>
      <c r="FKL151" s="8"/>
      <c r="FKM151"/>
      <c r="FKN151"/>
      <c r="FKO151"/>
      <c r="FKP151" s="10"/>
      <c r="FKQ151" s="8"/>
      <c r="FKR151"/>
      <c r="FKS151" s="8"/>
      <c r="FKT151"/>
      <c r="FKU151"/>
      <c r="FKV151"/>
      <c r="FKW151" s="10"/>
      <c r="FKX151" s="8"/>
      <c r="FKY151"/>
      <c r="FKZ151" s="8"/>
      <c r="FLA151"/>
      <c r="FLB151"/>
      <c r="FLC151"/>
      <c r="FLD151" s="10"/>
      <c r="FLE151" s="8"/>
      <c r="FLF151"/>
      <c r="FLG151" s="8"/>
      <c r="FLH151"/>
      <c r="FLI151"/>
      <c r="FLJ151"/>
      <c r="FLK151" s="10"/>
      <c r="FLL151" s="8"/>
      <c r="FLM151"/>
      <c r="FLN151" s="8"/>
      <c r="FLO151"/>
      <c r="FLP151"/>
      <c r="FLQ151"/>
      <c r="FLR151" s="10"/>
      <c r="FLS151" s="8"/>
      <c r="FLT151"/>
      <c r="FLU151" s="8"/>
      <c r="FLV151"/>
      <c r="FLW151"/>
      <c r="FLX151"/>
      <c r="FLY151" s="10"/>
      <c r="FLZ151" s="8"/>
      <c r="FMA151"/>
      <c r="FMB151" s="8"/>
      <c r="FMC151"/>
      <c r="FMD151"/>
      <c r="FME151"/>
      <c r="FMF151" s="10"/>
      <c r="FMG151" s="8"/>
      <c r="FMH151"/>
      <c r="FMI151" s="8"/>
      <c r="FMJ151"/>
      <c r="FMK151"/>
      <c r="FML151"/>
      <c r="FMM151" s="10"/>
      <c r="FMN151" s="8"/>
      <c r="FMO151"/>
      <c r="FMP151" s="8"/>
      <c r="FMQ151"/>
      <c r="FMR151"/>
      <c r="FMS151"/>
      <c r="FMT151" s="10"/>
      <c r="FMU151" s="8"/>
      <c r="FMV151"/>
      <c r="FMW151" s="8"/>
      <c r="FMX151"/>
      <c r="FMY151"/>
      <c r="FMZ151"/>
      <c r="FNA151" s="10"/>
      <c r="FNB151" s="8"/>
      <c r="FNC151"/>
      <c r="FND151" s="8"/>
      <c r="FNE151"/>
      <c r="FNF151"/>
      <c r="FNG151"/>
      <c r="FNH151" s="10"/>
      <c r="FNI151" s="8"/>
      <c r="FNJ151"/>
      <c r="FNK151" s="8"/>
      <c r="FNL151"/>
      <c r="FNM151"/>
      <c r="FNN151"/>
      <c r="FNO151" s="10"/>
      <c r="FNP151" s="8"/>
      <c r="FNQ151"/>
      <c r="FNR151" s="8"/>
      <c r="FNS151"/>
      <c r="FNT151"/>
      <c r="FNU151"/>
      <c r="FNV151" s="10"/>
      <c r="FNW151" s="8"/>
      <c r="FNX151"/>
      <c r="FNY151" s="8"/>
      <c r="FNZ151"/>
      <c r="FOA151"/>
      <c r="FOB151"/>
      <c r="FOC151" s="10"/>
      <c r="FOD151" s="8"/>
      <c r="FOE151"/>
      <c r="FOF151" s="8"/>
      <c r="FOG151"/>
      <c r="FOH151"/>
      <c r="FOI151"/>
      <c r="FOJ151" s="10"/>
      <c r="FOK151" s="8"/>
      <c r="FOL151"/>
      <c r="FOM151" s="8"/>
      <c r="FON151"/>
      <c r="FOO151"/>
      <c r="FOP151"/>
      <c r="FOQ151" s="10"/>
      <c r="FOR151" s="8"/>
      <c r="FOS151"/>
      <c r="FOT151" s="8"/>
      <c r="FOU151"/>
      <c r="FOV151"/>
      <c r="FOW151"/>
      <c r="FOX151" s="10"/>
      <c r="FOY151" s="8"/>
      <c r="FOZ151"/>
      <c r="FPA151" s="8"/>
      <c r="FPB151"/>
      <c r="FPC151"/>
      <c r="FPD151"/>
      <c r="FPE151" s="10"/>
      <c r="FPF151" s="8"/>
      <c r="FPG151"/>
      <c r="FPH151" s="8"/>
      <c r="FPI151"/>
      <c r="FPJ151"/>
      <c r="FPK151"/>
      <c r="FPL151" s="10"/>
      <c r="FPM151" s="8"/>
      <c r="FPN151"/>
      <c r="FPO151" s="8"/>
      <c r="FPP151"/>
      <c r="FPQ151"/>
      <c r="FPR151"/>
      <c r="FPS151" s="10"/>
      <c r="FPT151" s="8"/>
      <c r="FPU151"/>
      <c r="FPV151" s="8"/>
      <c r="FPW151"/>
      <c r="FPX151"/>
      <c r="FPY151"/>
      <c r="FPZ151" s="10"/>
      <c r="FQA151" s="8"/>
      <c r="FQB151"/>
      <c r="FQC151" s="8"/>
      <c r="FQD151"/>
      <c r="FQE151"/>
      <c r="FQF151"/>
      <c r="FQG151" s="10"/>
      <c r="FQH151" s="8"/>
      <c r="FQI151"/>
      <c r="FQJ151" s="8"/>
      <c r="FQK151"/>
      <c r="FQL151"/>
      <c r="FQM151"/>
      <c r="FQN151" s="10"/>
      <c r="FQO151" s="8"/>
      <c r="FQP151"/>
      <c r="FQQ151" s="8"/>
      <c r="FQR151"/>
      <c r="FQS151"/>
      <c r="FQT151"/>
      <c r="FQU151" s="10"/>
      <c r="FQV151" s="8"/>
      <c r="FQW151"/>
      <c r="FQX151" s="8"/>
      <c r="FQY151"/>
      <c r="FQZ151"/>
      <c r="FRA151"/>
      <c r="FRB151" s="10"/>
      <c r="FRC151" s="8"/>
      <c r="FRD151"/>
      <c r="FRE151" s="8"/>
      <c r="FRF151"/>
      <c r="FRG151"/>
      <c r="FRH151"/>
      <c r="FRI151" s="10"/>
      <c r="FRJ151" s="8"/>
      <c r="FRK151"/>
      <c r="FRL151" s="8"/>
      <c r="FRM151"/>
      <c r="FRN151"/>
      <c r="FRO151"/>
      <c r="FRP151" s="10"/>
      <c r="FRQ151" s="8"/>
      <c r="FRR151"/>
      <c r="FRS151" s="8"/>
      <c r="FRT151"/>
      <c r="FRU151"/>
      <c r="FRV151"/>
      <c r="FRW151" s="10"/>
      <c r="FRX151" s="8"/>
      <c r="FRY151"/>
      <c r="FRZ151" s="8"/>
      <c r="FSA151"/>
      <c r="FSB151"/>
      <c r="FSC151"/>
      <c r="FSD151" s="10"/>
      <c r="FSE151" s="22"/>
      <c r="FSF151"/>
      <c r="FSG151" s="8"/>
      <c r="FSH151"/>
      <c r="FSI151"/>
      <c r="FSJ151"/>
      <c r="FSK151" s="10"/>
      <c r="FSL151" s="22"/>
      <c r="FSM151"/>
      <c r="FSN151" s="8"/>
      <c r="FSO151"/>
      <c r="FSP151"/>
      <c r="FSQ151"/>
      <c r="FSR151" s="29"/>
      <c r="FSS151" s="44"/>
      <c r="FST151" s="8"/>
      <c r="FSU151" s="8"/>
      <c r="FSV151" s="10"/>
      <c r="FSW151" s="10"/>
      <c r="FSX151"/>
      <c r="FSY151" s="8"/>
      <c r="FSZ151"/>
      <c r="FTA151" s="8"/>
      <c r="FTB151" s="6"/>
      <c r="FTC151"/>
      <c r="FTD151"/>
      <c r="FTE151" s="10"/>
      <c r="FTF151" s="8"/>
      <c r="FTG151"/>
      <c r="FTH151" s="8"/>
      <c r="FTI151"/>
      <c r="FTJ151"/>
      <c r="FTK151"/>
      <c r="FTL151" s="10"/>
      <c r="FTM151" s="8"/>
      <c r="FTN151"/>
      <c r="FTO151" s="8"/>
      <c r="FTP151"/>
      <c r="FTQ151"/>
      <c r="FTR151"/>
      <c r="FTS151" s="10"/>
      <c r="FTT151" s="8"/>
      <c r="FTU151"/>
      <c r="FTV151" s="8"/>
      <c r="FTW151"/>
      <c r="FTX151"/>
      <c r="FTY151"/>
      <c r="FTZ151" s="10"/>
      <c r="FUA151" s="8"/>
      <c r="FUB151"/>
      <c r="FUC151" s="8"/>
      <c r="FUD151"/>
      <c r="FUE151"/>
      <c r="FUF151"/>
      <c r="FUG151" s="10"/>
      <c r="FUH151" s="8"/>
      <c r="FUI151"/>
      <c r="FUJ151" s="8"/>
      <c r="FUK151"/>
      <c r="FUL151"/>
      <c r="FUM151"/>
      <c r="FUN151" s="10"/>
      <c r="FUO151" s="8"/>
      <c r="FUP151"/>
      <c r="FUQ151" s="8"/>
      <c r="FUR151"/>
      <c r="FUS151"/>
      <c r="FUT151"/>
      <c r="FUU151" s="10"/>
      <c r="FUV151" s="8"/>
      <c r="FUW151"/>
      <c r="FUX151" s="8"/>
      <c r="FUY151"/>
      <c r="FUZ151"/>
      <c r="FVA151"/>
      <c r="FVB151" s="10"/>
      <c r="FVC151" s="8"/>
      <c r="FVD151"/>
      <c r="FVE151" s="8"/>
      <c r="FVF151"/>
      <c r="FVG151"/>
      <c r="FVH151"/>
      <c r="FVI151" s="10"/>
      <c r="FVJ151" s="8"/>
      <c r="FVK151"/>
      <c r="FVL151" s="8"/>
      <c r="FVM151"/>
      <c r="FVN151"/>
      <c r="FVO151"/>
      <c r="FVP151" s="10"/>
      <c r="FVQ151" s="8"/>
      <c r="FVR151"/>
      <c r="FVS151" s="8"/>
      <c r="FVT151"/>
      <c r="FVU151"/>
      <c r="FVV151"/>
      <c r="FVW151" s="10"/>
      <c r="FVX151" s="8"/>
      <c r="FVY151"/>
      <c r="FVZ151" s="8"/>
      <c r="FWA151"/>
      <c r="FWB151"/>
      <c r="FWC151"/>
      <c r="FWD151" s="10"/>
      <c r="FWE151" s="8"/>
      <c r="FWF151"/>
      <c r="FWG151" s="8"/>
      <c r="FWH151"/>
      <c r="FWI151"/>
      <c r="FWJ151"/>
      <c r="FWK151" s="10"/>
      <c r="FWL151" s="8"/>
      <c r="FWM151"/>
      <c r="FWN151" s="8"/>
      <c r="FWO151"/>
      <c r="FWP151"/>
      <c r="FWQ151"/>
      <c r="FWR151" s="10"/>
      <c r="FWS151" s="8"/>
      <c r="FWT151"/>
      <c r="FWU151" s="8"/>
      <c r="FWV151"/>
      <c r="FWW151"/>
      <c r="FWX151"/>
      <c r="FWY151" s="10"/>
      <c r="FWZ151" s="8"/>
      <c r="FXA151"/>
      <c r="FXB151" s="8"/>
      <c r="FXC151"/>
      <c r="FXD151"/>
      <c r="FXE151"/>
      <c r="FXF151" s="10"/>
      <c r="FXG151" s="8"/>
      <c r="FXH151"/>
      <c r="FXI151" s="8"/>
      <c r="FXJ151"/>
      <c r="FXK151"/>
      <c r="FXL151"/>
      <c r="FXM151" s="10"/>
      <c r="FXN151" s="8"/>
      <c r="FXO151"/>
      <c r="FXP151" s="8"/>
      <c r="FXQ151"/>
      <c r="FXR151"/>
      <c r="FXS151"/>
      <c r="FXT151" s="10"/>
      <c r="FXU151" s="8"/>
      <c r="FXV151"/>
      <c r="FXW151" s="8"/>
      <c r="FXX151"/>
      <c r="FXY151"/>
      <c r="FXZ151"/>
      <c r="FYA151" s="10"/>
      <c r="FYB151" s="8"/>
      <c r="FYC151"/>
      <c r="FYD151" s="8"/>
      <c r="FYE151"/>
      <c r="FYF151"/>
      <c r="FYG151"/>
      <c r="FYH151" s="10"/>
      <c r="FYI151" s="8"/>
      <c r="FYJ151"/>
      <c r="FYK151" s="8"/>
      <c r="FYL151"/>
      <c r="FYM151"/>
      <c r="FYN151"/>
      <c r="FYO151" s="10"/>
      <c r="FYP151" s="8"/>
      <c r="FYQ151"/>
      <c r="FYR151" s="8"/>
      <c r="FYS151"/>
      <c r="FYT151"/>
      <c r="FYU151"/>
      <c r="FYV151" s="10"/>
      <c r="FYW151" s="8"/>
      <c r="FYX151"/>
      <c r="FYY151" s="8"/>
      <c r="FYZ151"/>
      <c r="FZA151"/>
      <c r="FZB151"/>
      <c r="FZC151" s="10"/>
      <c r="FZD151" s="8"/>
      <c r="FZE151"/>
      <c r="FZF151" s="8"/>
      <c r="FZG151"/>
      <c r="FZH151"/>
      <c r="FZI151"/>
      <c r="FZJ151" s="10"/>
      <c r="FZK151" s="8"/>
      <c r="FZL151"/>
      <c r="FZM151" s="8"/>
      <c r="FZN151"/>
      <c r="FZO151"/>
      <c r="FZP151"/>
      <c r="FZQ151" s="10"/>
      <c r="FZR151" s="8"/>
      <c r="FZS151"/>
      <c r="FZT151" s="8"/>
      <c r="FZU151"/>
      <c r="FZV151"/>
      <c r="FZW151"/>
      <c r="FZX151" s="10"/>
      <c r="FZY151" s="8"/>
      <c r="FZZ151"/>
      <c r="GAA151" s="8"/>
      <c r="GAB151"/>
      <c r="GAC151"/>
      <c r="GAD151"/>
      <c r="GAE151" s="10"/>
      <c r="GAF151" s="8"/>
      <c r="GAG151"/>
      <c r="GAH151" s="8"/>
      <c r="GAI151"/>
      <c r="GAJ151"/>
      <c r="GAK151"/>
      <c r="GAL151" s="10"/>
      <c r="GAM151" s="8"/>
      <c r="GAN151"/>
      <c r="GAO151" s="8"/>
      <c r="GAP151"/>
      <c r="GAQ151"/>
      <c r="GAR151"/>
      <c r="GAS151" s="10"/>
      <c r="GAT151" s="8"/>
      <c r="GAU151"/>
      <c r="GAV151" s="8"/>
      <c r="GAW151"/>
      <c r="GAX151"/>
      <c r="GAY151"/>
      <c r="GAZ151" s="10"/>
      <c r="GBA151" s="8"/>
      <c r="GBB151"/>
      <c r="GBC151" s="8"/>
      <c r="GBD151"/>
      <c r="GBE151"/>
      <c r="GBF151"/>
      <c r="GBG151" s="10"/>
      <c r="GBH151" s="22"/>
      <c r="GBI151"/>
      <c r="GBJ151" s="8"/>
      <c r="GBK151"/>
      <c r="GBL151"/>
      <c r="GBM151"/>
      <c r="GBN151" s="10"/>
      <c r="GBO151" s="22"/>
      <c r="GBP151"/>
      <c r="GBQ151" s="8"/>
      <c r="GBR151"/>
      <c r="GBS151"/>
      <c r="GBT151"/>
      <c r="GBU151" s="29"/>
      <c r="GBV151" s="44"/>
      <c r="GBW151" s="8"/>
      <c r="GBX151" s="8"/>
      <c r="GBY151" s="10"/>
      <c r="GBZ151" s="10"/>
      <c r="GCA151"/>
      <c r="GCB151" s="8"/>
      <c r="GCC151"/>
      <c r="GCD151" s="8"/>
      <c r="GCE151" s="6"/>
      <c r="GCF151"/>
      <c r="GCG151"/>
      <c r="GCH151" s="10"/>
      <c r="GCI151" s="8"/>
      <c r="GCJ151"/>
      <c r="GCK151" s="8"/>
      <c r="GCL151"/>
      <c r="GCM151"/>
      <c r="GCN151"/>
      <c r="GCO151" s="10"/>
      <c r="GCP151" s="8"/>
      <c r="GCQ151"/>
      <c r="GCR151" s="8"/>
      <c r="GCS151"/>
      <c r="GCT151"/>
      <c r="GCU151"/>
      <c r="GCV151" s="10"/>
      <c r="GCW151" s="8"/>
      <c r="GCX151"/>
      <c r="GCY151" s="8"/>
      <c r="GCZ151"/>
      <c r="GDA151"/>
      <c r="GDB151"/>
      <c r="GDC151" s="10"/>
      <c r="GDD151" s="8"/>
      <c r="GDE151"/>
      <c r="GDF151" s="8"/>
      <c r="GDG151"/>
      <c r="GDH151"/>
      <c r="GDI151"/>
      <c r="GDJ151" s="10"/>
      <c r="GDK151" s="8"/>
      <c r="GDL151"/>
      <c r="GDM151" s="8"/>
      <c r="GDN151"/>
      <c r="GDO151"/>
      <c r="GDP151"/>
      <c r="GDQ151" s="10"/>
      <c r="GDR151" s="8"/>
      <c r="GDS151"/>
      <c r="GDT151" s="8"/>
      <c r="GDU151"/>
      <c r="GDV151"/>
      <c r="GDW151"/>
      <c r="GDX151" s="10"/>
      <c r="GDY151" s="8"/>
      <c r="GDZ151"/>
      <c r="GEA151" s="8"/>
      <c r="GEB151"/>
      <c r="GEC151"/>
      <c r="GED151"/>
      <c r="GEE151" s="10"/>
      <c r="GEF151" s="8"/>
      <c r="GEG151"/>
      <c r="GEH151" s="8"/>
      <c r="GEI151"/>
      <c r="GEJ151"/>
      <c r="GEK151"/>
      <c r="GEL151" s="10"/>
      <c r="GEM151" s="8"/>
      <c r="GEN151"/>
      <c r="GEO151" s="8"/>
      <c r="GEP151"/>
      <c r="GEQ151"/>
      <c r="GER151"/>
      <c r="GES151" s="10"/>
      <c r="GET151" s="8"/>
      <c r="GEU151"/>
      <c r="GEV151" s="8"/>
      <c r="GEW151"/>
      <c r="GEX151"/>
      <c r="GEY151"/>
      <c r="GEZ151" s="10"/>
      <c r="GFA151" s="8"/>
      <c r="GFB151"/>
      <c r="GFC151" s="8"/>
      <c r="GFD151"/>
      <c r="GFE151"/>
      <c r="GFF151"/>
      <c r="GFG151" s="10"/>
      <c r="GFH151" s="8"/>
      <c r="GFI151"/>
      <c r="GFJ151" s="8"/>
      <c r="GFK151"/>
      <c r="GFL151"/>
      <c r="GFM151"/>
      <c r="GFN151" s="10"/>
      <c r="GFO151" s="8"/>
      <c r="GFP151"/>
      <c r="GFQ151" s="8"/>
      <c r="GFR151"/>
      <c r="GFS151"/>
      <c r="GFT151"/>
      <c r="GFU151" s="10"/>
      <c r="GFV151" s="8"/>
      <c r="GFW151"/>
      <c r="GFX151" s="8"/>
      <c r="GFY151"/>
      <c r="GFZ151"/>
      <c r="GGA151"/>
      <c r="GGB151" s="10"/>
      <c r="GGC151" s="8"/>
      <c r="GGD151"/>
      <c r="GGE151" s="8"/>
      <c r="GGF151"/>
      <c r="GGG151"/>
      <c r="GGH151"/>
      <c r="GGI151" s="10"/>
      <c r="GGJ151" s="8"/>
      <c r="GGK151"/>
      <c r="GGL151" s="8"/>
      <c r="GGM151"/>
      <c r="GGN151"/>
      <c r="GGO151"/>
      <c r="GGP151" s="10"/>
      <c r="GGQ151" s="8"/>
      <c r="GGR151"/>
      <c r="GGS151" s="8"/>
      <c r="GGT151"/>
      <c r="GGU151"/>
      <c r="GGV151"/>
      <c r="GGW151" s="10"/>
      <c r="GGX151" s="8"/>
      <c r="GGY151"/>
      <c r="GGZ151" s="8"/>
      <c r="GHA151"/>
      <c r="GHB151"/>
      <c r="GHC151"/>
      <c r="GHD151" s="10"/>
      <c r="GHE151" s="8"/>
      <c r="GHF151"/>
      <c r="GHG151" s="8"/>
      <c r="GHH151"/>
      <c r="GHI151"/>
      <c r="GHJ151"/>
      <c r="GHK151" s="10"/>
      <c r="GHL151" s="8"/>
      <c r="GHM151"/>
      <c r="GHN151" s="8"/>
      <c r="GHO151"/>
      <c r="GHP151"/>
      <c r="GHQ151"/>
      <c r="GHR151" s="10"/>
      <c r="GHS151" s="8"/>
      <c r="GHT151"/>
      <c r="GHU151" s="8"/>
      <c r="GHV151"/>
      <c r="GHW151"/>
      <c r="GHX151"/>
      <c r="GHY151" s="10"/>
      <c r="GHZ151" s="8"/>
      <c r="GIA151"/>
      <c r="GIB151" s="8"/>
      <c r="GIC151"/>
      <c r="GID151"/>
      <c r="GIE151"/>
      <c r="GIF151" s="10"/>
      <c r="GIG151" s="8"/>
      <c r="GIH151"/>
      <c r="GII151" s="8"/>
      <c r="GIJ151"/>
      <c r="GIK151"/>
      <c r="GIL151"/>
      <c r="GIM151" s="10"/>
      <c r="GIN151" s="8"/>
      <c r="GIO151"/>
      <c r="GIP151" s="8"/>
      <c r="GIQ151"/>
      <c r="GIR151"/>
      <c r="GIS151"/>
      <c r="GIT151" s="10"/>
      <c r="GIU151" s="8"/>
      <c r="GIV151"/>
      <c r="GIW151" s="8"/>
      <c r="GIX151"/>
      <c r="GIY151"/>
      <c r="GIZ151"/>
      <c r="GJA151" s="10"/>
      <c r="GJB151" s="8"/>
      <c r="GJC151"/>
      <c r="GJD151" s="8"/>
      <c r="GJE151"/>
      <c r="GJF151"/>
      <c r="GJG151"/>
      <c r="GJH151" s="10"/>
      <c r="GJI151" s="8"/>
      <c r="GJJ151"/>
      <c r="GJK151" s="8"/>
      <c r="GJL151"/>
      <c r="GJM151"/>
      <c r="GJN151"/>
      <c r="GJO151" s="10"/>
      <c r="GJP151" s="8"/>
      <c r="GJQ151"/>
      <c r="GJR151" s="8"/>
      <c r="GJS151"/>
      <c r="GJT151"/>
      <c r="GJU151"/>
      <c r="GJV151" s="10"/>
      <c r="GJW151" s="8"/>
      <c r="GJX151"/>
      <c r="GJY151" s="8"/>
      <c r="GJZ151"/>
      <c r="GKA151"/>
      <c r="GKB151"/>
      <c r="GKC151" s="10"/>
      <c r="GKD151" s="8"/>
      <c r="GKE151"/>
      <c r="GKF151" s="8"/>
      <c r="GKG151"/>
      <c r="GKH151"/>
      <c r="GKI151"/>
      <c r="GKJ151" s="10"/>
      <c r="GKK151" s="22"/>
      <c r="GKL151"/>
      <c r="GKM151" s="8"/>
      <c r="GKN151"/>
      <c r="GKO151"/>
      <c r="GKP151"/>
      <c r="GKQ151" s="10"/>
      <c r="GKR151" s="22"/>
      <c r="GKS151"/>
      <c r="GKT151" s="8"/>
      <c r="GKU151"/>
      <c r="GKV151"/>
      <c r="GKW151"/>
      <c r="GKX151" s="29"/>
      <c r="GKY151" s="44"/>
      <c r="GKZ151" s="8"/>
      <c r="GLA151" s="8"/>
      <c r="GLB151" s="10"/>
      <c r="GLC151" s="10"/>
      <c r="GLD151"/>
      <c r="GLE151" s="8"/>
      <c r="GLF151"/>
      <c r="GLG151" s="8"/>
      <c r="GLH151" s="6"/>
      <c r="GLI151"/>
      <c r="GLJ151"/>
      <c r="GLK151" s="10"/>
      <c r="GLL151" s="8"/>
      <c r="GLM151"/>
      <c r="GLN151" s="8"/>
      <c r="GLO151"/>
      <c r="GLP151"/>
      <c r="GLQ151"/>
      <c r="GLR151" s="10"/>
      <c r="GLS151" s="8"/>
      <c r="GLT151"/>
      <c r="GLU151" s="8"/>
      <c r="GLV151"/>
      <c r="GLW151"/>
      <c r="GLX151"/>
      <c r="GLY151" s="10"/>
      <c r="GLZ151" s="8"/>
      <c r="GMA151"/>
      <c r="GMB151" s="8"/>
      <c r="GMC151"/>
      <c r="GMD151"/>
      <c r="GME151"/>
      <c r="GMF151" s="10"/>
      <c r="GMG151" s="8"/>
      <c r="GMH151"/>
      <c r="GMI151" s="8"/>
      <c r="GMJ151"/>
      <c r="GMK151"/>
      <c r="GML151"/>
      <c r="GMM151" s="10"/>
      <c r="GMN151" s="8"/>
      <c r="GMO151"/>
      <c r="GMP151" s="8"/>
      <c r="GMQ151"/>
      <c r="GMR151"/>
      <c r="GMS151"/>
      <c r="GMT151" s="10"/>
      <c r="GMU151" s="8"/>
      <c r="GMV151"/>
      <c r="GMW151" s="8"/>
      <c r="GMX151"/>
      <c r="GMY151"/>
      <c r="GMZ151"/>
      <c r="GNA151" s="10"/>
      <c r="GNB151" s="8"/>
      <c r="GNC151"/>
      <c r="GND151" s="8"/>
      <c r="GNE151"/>
      <c r="GNF151"/>
      <c r="GNG151"/>
      <c r="GNH151" s="10"/>
      <c r="GNI151" s="8"/>
      <c r="GNJ151"/>
      <c r="GNK151" s="8"/>
      <c r="GNL151"/>
      <c r="GNM151"/>
      <c r="GNN151"/>
      <c r="GNO151" s="10"/>
      <c r="GNP151" s="8"/>
      <c r="GNQ151"/>
      <c r="GNR151" s="8"/>
      <c r="GNS151"/>
      <c r="GNT151"/>
      <c r="GNU151"/>
      <c r="GNV151" s="10"/>
      <c r="GNW151" s="8"/>
      <c r="GNX151"/>
      <c r="GNY151" s="8"/>
      <c r="GNZ151"/>
      <c r="GOA151"/>
      <c r="GOB151"/>
      <c r="GOC151" s="10"/>
      <c r="GOD151" s="8"/>
      <c r="GOE151"/>
      <c r="GOF151" s="8"/>
      <c r="GOG151"/>
      <c r="GOH151"/>
      <c r="GOI151"/>
      <c r="GOJ151" s="10"/>
      <c r="GOK151" s="8"/>
      <c r="GOL151"/>
      <c r="GOM151" s="8"/>
      <c r="GON151"/>
      <c r="GOO151"/>
      <c r="GOP151"/>
      <c r="GOQ151" s="10"/>
      <c r="GOR151" s="8"/>
      <c r="GOS151"/>
      <c r="GOT151" s="8"/>
      <c r="GOU151"/>
      <c r="GOV151"/>
      <c r="GOW151"/>
      <c r="GOX151" s="10"/>
      <c r="GOY151" s="8"/>
      <c r="GOZ151"/>
      <c r="GPA151" s="8"/>
      <c r="GPB151"/>
      <c r="GPC151"/>
      <c r="GPD151"/>
      <c r="GPE151" s="10"/>
      <c r="GPF151" s="8"/>
      <c r="GPG151"/>
      <c r="GPH151" s="8"/>
      <c r="GPI151"/>
      <c r="GPJ151"/>
      <c r="GPK151"/>
      <c r="GPL151" s="10"/>
      <c r="GPM151" s="8"/>
      <c r="GPN151"/>
      <c r="GPO151" s="8"/>
      <c r="GPP151"/>
      <c r="GPQ151"/>
      <c r="GPR151"/>
      <c r="GPS151" s="10"/>
      <c r="GPT151" s="8"/>
      <c r="GPU151"/>
      <c r="GPV151" s="8"/>
      <c r="GPW151"/>
      <c r="GPX151"/>
      <c r="GPY151"/>
      <c r="GPZ151" s="10"/>
      <c r="GQA151" s="8"/>
      <c r="GQB151"/>
      <c r="GQC151" s="8"/>
      <c r="GQD151"/>
      <c r="GQE151"/>
      <c r="GQF151"/>
      <c r="GQG151" s="10"/>
      <c r="GQH151" s="8"/>
      <c r="GQI151"/>
      <c r="GQJ151" s="8"/>
      <c r="GQK151"/>
      <c r="GQL151"/>
      <c r="GQM151"/>
      <c r="GQN151" s="10"/>
      <c r="GQO151" s="8"/>
      <c r="GQP151"/>
      <c r="GQQ151" s="8"/>
      <c r="GQR151"/>
      <c r="GQS151"/>
      <c r="GQT151"/>
      <c r="GQU151" s="10"/>
      <c r="GQV151" s="8"/>
      <c r="GQW151"/>
      <c r="GQX151" s="8"/>
      <c r="GQY151"/>
      <c r="GQZ151"/>
      <c r="GRA151"/>
      <c r="GRB151" s="10"/>
      <c r="GRC151" s="8"/>
      <c r="GRD151"/>
      <c r="GRE151" s="8"/>
      <c r="GRF151"/>
      <c r="GRG151"/>
      <c r="GRH151"/>
      <c r="GRI151" s="10"/>
      <c r="GRJ151" s="8"/>
      <c r="GRK151"/>
      <c r="GRL151" s="8"/>
      <c r="GRM151"/>
      <c r="GRN151"/>
      <c r="GRO151"/>
      <c r="GRP151" s="10"/>
      <c r="GRQ151" s="8"/>
      <c r="GRR151"/>
      <c r="GRS151" s="8"/>
      <c r="GRT151"/>
      <c r="GRU151"/>
      <c r="GRV151"/>
      <c r="GRW151" s="10"/>
      <c r="GRX151" s="8"/>
      <c r="GRY151"/>
      <c r="GRZ151" s="8"/>
      <c r="GSA151"/>
      <c r="GSB151"/>
      <c r="GSC151"/>
      <c r="GSD151" s="10"/>
      <c r="GSE151" s="8"/>
      <c r="GSF151"/>
      <c r="GSG151" s="8"/>
      <c r="GSH151"/>
      <c r="GSI151"/>
      <c r="GSJ151"/>
      <c r="GSK151" s="10"/>
      <c r="GSL151" s="8"/>
      <c r="GSM151"/>
      <c r="GSN151" s="8"/>
      <c r="GSO151"/>
      <c r="GSP151"/>
      <c r="GSQ151"/>
      <c r="GSR151" s="10"/>
      <c r="GSS151" s="8"/>
      <c r="GST151"/>
      <c r="GSU151" s="8"/>
      <c r="GSV151"/>
      <c r="GSW151"/>
      <c r="GSX151"/>
      <c r="GSY151" s="10"/>
      <c r="GSZ151" s="8"/>
      <c r="GTA151"/>
      <c r="GTB151" s="8"/>
      <c r="GTC151"/>
      <c r="GTD151"/>
      <c r="GTE151"/>
      <c r="GTF151" s="10"/>
      <c r="GTG151" s="8"/>
      <c r="GTH151"/>
      <c r="GTI151" s="8"/>
      <c r="GTJ151"/>
      <c r="GTK151"/>
      <c r="GTL151"/>
      <c r="GTM151" s="10"/>
      <c r="GTN151" s="22"/>
      <c r="GTO151"/>
      <c r="GTP151" s="8"/>
      <c r="GTQ151"/>
      <c r="GTR151"/>
      <c r="GTS151"/>
      <c r="GTT151" s="10"/>
      <c r="GTU151" s="22"/>
      <c r="GTV151"/>
      <c r="GTW151" s="8"/>
      <c r="GTX151"/>
      <c r="GTY151"/>
      <c r="GTZ151"/>
      <c r="GUA151" s="29"/>
      <c r="GUB151" s="44"/>
      <c r="GUC151" s="8"/>
      <c r="GUD151" s="8"/>
      <c r="GUE151" s="10"/>
      <c r="GUF151" s="10"/>
      <c r="GUG151"/>
      <c r="GUH151" s="8"/>
      <c r="GUI151"/>
      <c r="GUJ151" s="8"/>
      <c r="GUK151" s="6"/>
      <c r="GUL151"/>
      <c r="GUM151"/>
      <c r="GUN151" s="10"/>
      <c r="GUO151" s="8"/>
      <c r="GUP151"/>
      <c r="GUQ151" s="8"/>
      <c r="GUR151"/>
      <c r="GUS151"/>
      <c r="GUT151"/>
      <c r="GUU151" s="10"/>
      <c r="GUV151" s="8"/>
      <c r="GUW151"/>
      <c r="GUX151" s="8"/>
      <c r="GUY151"/>
      <c r="GUZ151"/>
      <c r="GVA151"/>
      <c r="GVB151" s="10"/>
      <c r="GVC151" s="8"/>
      <c r="GVD151"/>
      <c r="GVE151" s="8"/>
      <c r="GVF151"/>
      <c r="GVG151"/>
      <c r="GVH151"/>
      <c r="GVI151" s="10"/>
      <c r="GVJ151" s="8"/>
      <c r="GVK151"/>
      <c r="GVL151" s="8"/>
      <c r="GVM151"/>
      <c r="GVN151"/>
      <c r="GVO151"/>
      <c r="GVP151" s="10"/>
      <c r="GVQ151" s="8"/>
      <c r="GVR151"/>
      <c r="GVS151" s="8"/>
      <c r="GVT151"/>
      <c r="GVU151"/>
      <c r="GVV151"/>
      <c r="GVW151" s="10"/>
      <c r="GVX151" s="8"/>
      <c r="GVY151"/>
      <c r="GVZ151" s="8"/>
      <c r="GWA151"/>
      <c r="GWB151"/>
      <c r="GWC151"/>
      <c r="GWD151" s="10"/>
      <c r="GWE151" s="8"/>
      <c r="GWF151"/>
      <c r="GWG151" s="8"/>
      <c r="GWH151"/>
      <c r="GWI151"/>
      <c r="GWJ151"/>
      <c r="GWK151" s="10"/>
      <c r="GWL151" s="8"/>
      <c r="GWM151"/>
      <c r="GWN151" s="8"/>
      <c r="GWO151"/>
      <c r="GWP151"/>
      <c r="GWQ151"/>
      <c r="GWR151" s="10"/>
      <c r="GWS151" s="8"/>
      <c r="GWT151"/>
      <c r="GWU151" s="8"/>
      <c r="GWV151"/>
      <c r="GWW151"/>
      <c r="GWX151"/>
      <c r="GWY151" s="10"/>
      <c r="GWZ151" s="8"/>
      <c r="GXA151"/>
      <c r="GXB151" s="8"/>
      <c r="GXC151"/>
      <c r="GXD151"/>
      <c r="GXE151"/>
      <c r="GXF151" s="10"/>
      <c r="GXG151" s="8"/>
      <c r="GXH151"/>
      <c r="GXI151" s="8"/>
      <c r="GXJ151"/>
      <c r="GXK151"/>
      <c r="GXL151"/>
      <c r="GXM151" s="10"/>
      <c r="GXN151" s="8"/>
      <c r="GXO151"/>
      <c r="GXP151" s="8"/>
      <c r="GXQ151"/>
      <c r="GXR151"/>
      <c r="GXS151"/>
      <c r="GXT151" s="10"/>
      <c r="GXU151" s="8"/>
      <c r="GXV151"/>
      <c r="GXW151" s="8"/>
      <c r="GXX151"/>
      <c r="GXY151"/>
      <c r="GXZ151"/>
      <c r="GYA151" s="10"/>
      <c r="GYB151" s="8"/>
      <c r="GYC151"/>
      <c r="GYD151" s="8"/>
      <c r="GYE151"/>
      <c r="GYF151"/>
      <c r="GYG151"/>
      <c r="GYH151" s="10"/>
      <c r="GYI151" s="8"/>
      <c r="GYJ151"/>
      <c r="GYK151" s="8"/>
      <c r="GYL151"/>
      <c r="GYM151"/>
      <c r="GYN151"/>
      <c r="GYO151" s="10"/>
      <c r="GYP151" s="8"/>
      <c r="GYQ151"/>
      <c r="GYR151" s="8"/>
      <c r="GYS151"/>
      <c r="GYT151"/>
      <c r="GYU151"/>
      <c r="GYV151" s="10"/>
      <c r="GYW151" s="8"/>
      <c r="GYX151"/>
      <c r="GYY151" s="8"/>
      <c r="GYZ151"/>
      <c r="GZA151"/>
      <c r="GZB151"/>
      <c r="GZC151" s="10"/>
      <c r="GZD151" s="8"/>
      <c r="GZE151"/>
      <c r="GZF151" s="8"/>
      <c r="GZG151"/>
      <c r="GZH151"/>
      <c r="GZI151"/>
      <c r="GZJ151" s="10"/>
      <c r="GZK151" s="8"/>
      <c r="GZL151"/>
      <c r="GZM151" s="8"/>
      <c r="GZN151"/>
      <c r="GZO151"/>
      <c r="GZP151"/>
      <c r="GZQ151" s="10"/>
      <c r="GZR151" s="8"/>
      <c r="GZS151"/>
      <c r="GZT151" s="8"/>
      <c r="GZU151"/>
      <c r="GZV151"/>
      <c r="GZW151"/>
      <c r="GZX151" s="10"/>
      <c r="GZY151" s="8"/>
      <c r="GZZ151"/>
      <c r="HAA151" s="8"/>
      <c r="HAB151"/>
      <c r="HAC151"/>
      <c r="HAD151"/>
      <c r="HAE151" s="10"/>
      <c r="HAF151" s="8"/>
      <c r="HAG151"/>
      <c r="HAH151" s="8"/>
      <c r="HAI151"/>
      <c r="HAJ151"/>
      <c r="HAK151"/>
      <c r="HAL151" s="10"/>
      <c r="HAM151" s="8"/>
      <c r="HAN151"/>
      <c r="HAO151" s="8"/>
      <c r="HAP151"/>
      <c r="HAQ151"/>
      <c r="HAR151"/>
      <c r="HAS151" s="10"/>
      <c r="HAT151" s="8"/>
      <c r="HAU151"/>
      <c r="HAV151" s="8"/>
      <c r="HAW151"/>
      <c r="HAX151"/>
      <c r="HAY151"/>
      <c r="HAZ151" s="10"/>
      <c r="HBA151" s="8"/>
      <c r="HBB151"/>
      <c r="HBC151" s="8"/>
      <c r="HBD151"/>
      <c r="HBE151"/>
      <c r="HBF151"/>
      <c r="HBG151" s="10"/>
      <c r="HBH151" s="8"/>
      <c r="HBI151"/>
      <c r="HBJ151" s="8"/>
      <c r="HBK151"/>
      <c r="HBL151"/>
      <c r="HBM151"/>
      <c r="HBN151" s="10"/>
      <c r="HBO151" s="8"/>
      <c r="HBP151"/>
      <c r="HBQ151" s="8"/>
      <c r="HBR151"/>
      <c r="HBS151"/>
      <c r="HBT151"/>
      <c r="HBU151" s="10"/>
      <c r="HBV151" s="8"/>
      <c r="HBW151"/>
      <c r="HBX151" s="8"/>
      <c r="HBY151"/>
      <c r="HBZ151"/>
      <c r="HCA151"/>
      <c r="HCB151" s="10"/>
      <c r="HCC151" s="8"/>
      <c r="HCD151"/>
      <c r="HCE151" s="8"/>
      <c r="HCF151"/>
      <c r="HCG151"/>
      <c r="HCH151"/>
      <c r="HCI151" s="10"/>
      <c r="HCJ151" s="8"/>
      <c r="HCK151"/>
      <c r="HCL151" s="8"/>
      <c r="HCM151"/>
      <c r="HCN151"/>
      <c r="HCO151"/>
      <c r="HCP151" s="10"/>
      <c r="HCQ151" s="22"/>
      <c r="HCR151"/>
      <c r="HCS151" s="8"/>
      <c r="HCT151"/>
      <c r="HCU151"/>
      <c r="HCV151"/>
      <c r="HCW151" s="10"/>
      <c r="HCX151" s="22"/>
      <c r="HCY151"/>
      <c r="HCZ151" s="8"/>
      <c r="HDA151"/>
      <c r="HDB151"/>
      <c r="HDC151"/>
      <c r="HDD151" s="29"/>
      <c r="HDE151" s="44"/>
      <c r="HDF151" s="8"/>
      <c r="HDG151" s="8"/>
      <c r="HDH151" s="10"/>
      <c r="HDI151" s="10"/>
      <c r="HDJ151"/>
      <c r="HDK151" s="8"/>
      <c r="HDL151"/>
      <c r="HDM151" s="8"/>
      <c r="HDN151" s="6"/>
      <c r="HDO151"/>
      <c r="HDP151"/>
      <c r="HDQ151" s="10"/>
      <c r="HDR151" s="8"/>
      <c r="HDS151"/>
      <c r="HDT151" s="8"/>
      <c r="HDU151"/>
      <c r="HDV151"/>
      <c r="HDW151"/>
      <c r="HDX151" s="10"/>
      <c r="HDY151" s="8"/>
      <c r="HDZ151"/>
      <c r="HEA151" s="8"/>
      <c r="HEB151"/>
      <c r="HEC151"/>
      <c r="HED151"/>
      <c r="HEE151" s="10"/>
      <c r="HEF151" s="8"/>
      <c r="HEG151"/>
      <c r="HEH151" s="8"/>
      <c r="HEI151"/>
      <c r="HEJ151"/>
      <c r="HEK151"/>
      <c r="HEL151" s="10"/>
      <c r="HEM151" s="8"/>
      <c r="HEN151"/>
      <c r="HEO151" s="8"/>
      <c r="HEP151"/>
      <c r="HEQ151"/>
      <c r="HER151"/>
      <c r="HES151" s="10"/>
      <c r="HET151" s="8"/>
      <c r="HEU151"/>
      <c r="HEV151" s="8"/>
      <c r="HEW151"/>
      <c r="HEX151"/>
      <c r="HEY151"/>
      <c r="HEZ151" s="10"/>
      <c r="HFA151" s="8"/>
      <c r="HFB151"/>
      <c r="HFC151" s="8"/>
      <c r="HFD151"/>
      <c r="HFE151"/>
      <c r="HFF151"/>
      <c r="HFG151" s="10"/>
      <c r="HFH151" s="8"/>
      <c r="HFI151"/>
      <c r="HFJ151" s="8"/>
      <c r="HFK151"/>
      <c r="HFL151"/>
      <c r="HFM151"/>
      <c r="HFN151" s="10"/>
      <c r="HFO151" s="8"/>
      <c r="HFP151"/>
      <c r="HFQ151" s="8"/>
      <c r="HFR151"/>
      <c r="HFS151"/>
      <c r="HFT151"/>
      <c r="HFU151" s="10"/>
      <c r="HFV151" s="8"/>
      <c r="HFW151"/>
      <c r="HFX151" s="8"/>
      <c r="HFY151"/>
      <c r="HFZ151"/>
      <c r="HGA151"/>
      <c r="HGB151" s="10"/>
      <c r="HGC151" s="8"/>
      <c r="HGD151"/>
      <c r="HGE151" s="8"/>
      <c r="HGF151"/>
      <c r="HGG151"/>
      <c r="HGH151"/>
      <c r="HGI151" s="10"/>
      <c r="HGJ151" s="8"/>
      <c r="HGK151"/>
      <c r="HGL151" s="8"/>
      <c r="HGM151"/>
      <c r="HGN151"/>
      <c r="HGO151"/>
      <c r="HGP151" s="10"/>
      <c r="HGQ151" s="8"/>
      <c r="HGR151"/>
      <c r="HGS151" s="8"/>
      <c r="HGT151"/>
      <c r="HGU151"/>
      <c r="HGV151"/>
      <c r="HGW151" s="10"/>
      <c r="HGX151" s="8"/>
      <c r="HGY151"/>
      <c r="HGZ151" s="8"/>
      <c r="HHA151"/>
      <c r="HHB151"/>
      <c r="HHC151"/>
      <c r="HHD151" s="10"/>
      <c r="HHE151" s="8"/>
      <c r="HHF151"/>
      <c r="HHG151" s="8"/>
      <c r="HHH151"/>
      <c r="HHI151"/>
      <c r="HHJ151"/>
      <c r="HHK151" s="10"/>
      <c r="HHL151" s="8"/>
      <c r="HHM151"/>
      <c r="HHN151" s="8"/>
      <c r="HHO151"/>
      <c r="HHP151"/>
      <c r="HHQ151"/>
      <c r="HHR151" s="10"/>
      <c r="HHS151" s="8"/>
      <c r="HHT151"/>
      <c r="HHU151" s="8"/>
      <c r="HHV151"/>
      <c r="HHW151"/>
      <c r="HHX151"/>
      <c r="HHY151" s="10"/>
      <c r="HHZ151" s="8"/>
      <c r="HIA151"/>
      <c r="HIB151" s="8"/>
      <c r="HIC151"/>
      <c r="HID151"/>
      <c r="HIE151"/>
      <c r="HIF151" s="10"/>
      <c r="HIG151" s="8"/>
      <c r="HIH151"/>
      <c r="HII151" s="8"/>
      <c r="HIJ151"/>
      <c r="HIK151"/>
      <c r="HIL151"/>
      <c r="HIM151" s="10"/>
      <c r="HIN151" s="8"/>
      <c r="HIO151"/>
      <c r="HIP151" s="8"/>
      <c r="HIQ151"/>
      <c r="HIR151"/>
      <c r="HIS151"/>
      <c r="HIT151" s="10"/>
      <c r="HIU151" s="8"/>
      <c r="HIV151"/>
      <c r="HIW151" s="8"/>
      <c r="HIX151"/>
      <c r="HIY151"/>
      <c r="HIZ151"/>
      <c r="HJA151" s="10"/>
      <c r="HJB151" s="8"/>
      <c r="HJC151"/>
      <c r="HJD151" s="8"/>
      <c r="HJE151"/>
      <c r="HJF151"/>
      <c r="HJG151"/>
      <c r="HJH151" s="10"/>
      <c r="HJI151" s="8"/>
      <c r="HJJ151"/>
      <c r="HJK151" s="8"/>
      <c r="HJL151"/>
      <c r="HJM151"/>
      <c r="HJN151"/>
      <c r="HJO151" s="10"/>
      <c r="HJP151" s="8"/>
      <c r="HJQ151"/>
      <c r="HJR151" s="8"/>
      <c r="HJS151"/>
      <c r="HJT151"/>
      <c r="HJU151"/>
      <c r="HJV151" s="10"/>
      <c r="HJW151" s="8"/>
      <c r="HJX151"/>
      <c r="HJY151" s="8"/>
      <c r="HJZ151"/>
      <c r="HKA151"/>
      <c r="HKB151"/>
      <c r="HKC151" s="10"/>
      <c r="HKD151" s="8"/>
      <c r="HKE151"/>
      <c r="HKF151" s="8"/>
      <c r="HKG151"/>
      <c r="HKH151"/>
      <c r="HKI151"/>
      <c r="HKJ151" s="10"/>
      <c r="HKK151" s="8"/>
      <c r="HKL151"/>
      <c r="HKM151" s="8"/>
      <c r="HKN151"/>
      <c r="HKO151"/>
      <c r="HKP151"/>
      <c r="HKQ151" s="10"/>
      <c r="HKR151" s="8"/>
      <c r="HKS151"/>
      <c r="HKT151" s="8"/>
      <c r="HKU151"/>
      <c r="HKV151"/>
      <c r="HKW151"/>
      <c r="HKX151" s="10"/>
      <c r="HKY151" s="8"/>
      <c r="HKZ151"/>
      <c r="HLA151" s="8"/>
      <c r="HLB151"/>
      <c r="HLC151"/>
      <c r="HLD151"/>
      <c r="HLE151" s="10"/>
      <c r="HLF151" s="8"/>
      <c r="HLG151"/>
      <c r="HLH151" s="8"/>
      <c r="HLI151"/>
      <c r="HLJ151"/>
      <c r="HLK151"/>
      <c r="HLL151" s="10"/>
      <c r="HLM151" s="8"/>
      <c r="HLN151"/>
      <c r="HLO151" s="8"/>
      <c r="HLP151"/>
      <c r="HLQ151"/>
      <c r="HLR151"/>
      <c r="HLS151" s="10"/>
      <c r="HLT151" s="22"/>
      <c r="HLU151"/>
      <c r="HLV151" s="8"/>
      <c r="HLW151"/>
      <c r="HLX151"/>
      <c r="HLY151"/>
      <c r="HLZ151" s="10"/>
      <c r="HMA151" s="22"/>
      <c r="HMB151"/>
      <c r="HMC151" s="8"/>
      <c r="HMD151"/>
      <c r="HME151"/>
      <c r="HMF151"/>
      <c r="HMG151" s="29"/>
      <c r="HMH151" s="44"/>
      <c r="HMI151" s="8"/>
      <c r="HMJ151" s="8"/>
      <c r="HMK151" s="10"/>
      <c r="HML151" s="10"/>
      <c r="HMM151"/>
      <c r="HMN151" s="8"/>
      <c r="HMO151"/>
      <c r="HMP151" s="8"/>
      <c r="HMQ151" s="6"/>
      <c r="HMR151"/>
      <c r="HMS151"/>
      <c r="HMT151" s="10"/>
      <c r="HMU151" s="8"/>
      <c r="HMV151"/>
      <c r="HMW151" s="8"/>
      <c r="HMX151"/>
      <c r="HMY151"/>
      <c r="HMZ151"/>
      <c r="HNA151" s="10"/>
      <c r="HNB151" s="8"/>
      <c r="HNC151"/>
      <c r="HND151" s="8"/>
      <c r="HNE151"/>
      <c r="HNF151"/>
      <c r="HNG151"/>
      <c r="HNH151" s="10"/>
      <c r="HNI151" s="8"/>
      <c r="HNJ151"/>
      <c r="HNK151" s="8"/>
      <c r="HNL151"/>
      <c r="HNM151"/>
      <c r="HNN151"/>
      <c r="HNO151" s="10"/>
      <c r="HNP151" s="8"/>
      <c r="HNQ151"/>
      <c r="HNR151" s="8"/>
      <c r="HNS151"/>
      <c r="HNT151"/>
      <c r="HNU151"/>
      <c r="HNV151" s="10"/>
      <c r="HNW151" s="8"/>
      <c r="HNX151"/>
      <c r="HNY151" s="8"/>
      <c r="HNZ151"/>
      <c r="HOA151"/>
      <c r="HOB151"/>
      <c r="HOC151" s="10"/>
      <c r="HOD151" s="8"/>
      <c r="HOE151"/>
      <c r="HOF151" s="8"/>
      <c r="HOG151"/>
      <c r="HOH151"/>
      <c r="HOI151"/>
      <c r="HOJ151" s="10"/>
      <c r="HOK151" s="8"/>
      <c r="HOL151"/>
      <c r="HOM151" s="8"/>
      <c r="HON151"/>
      <c r="HOO151"/>
      <c r="HOP151"/>
      <c r="HOQ151" s="10"/>
      <c r="HOR151" s="8"/>
      <c r="HOS151"/>
      <c r="HOT151" s="8"/>
      <c r="HOU151"/>
      <c r="HOV151"/>
      <c r="HOW151"/>
      <c r="HOX151" s="10"/>
      <c r="HOY151" s="8"/>
      <c r="HOZ151"/>
      <c r="HPA151" s="8"/>
      <c r="HPB151"/>
      <c r="HPC151"/>
      <c r="HPD151"/>
      <c r="HPE151" s="10"/>
      <c r="HPF151" s="8"/>
      <c r="HPG151"/>
      <c r="HPH151" s="8"/>
      <c r="HPI151"/>
      <c r="HPJ151"/>
      <c r="HPK151"/>
      <c r="HPL151" s="10"/>
      <c r="HPM151" s="8"/>
      <c r="HPN151"/>
      <c r="HPO151" s="8"/>
      <c r="HPP151"/>
      <c r="HPQ151"/>
      <c r="HPR151"/>
      <c r="HPS151" s="10"/>
      <c r="HPT151" s="8"/>
      <c r="HPU151"/>
      <c r="HPV151" s="8"/>
      <c r="HPW151"/>
      <c r="HPX151"/>
      <c r="HPY151"/>
      <c r="HPZ151" s="10"/>
      <c r="HQA151" s="8"/>
      <c r="HQB151"/>
      <c r="HQC151" s="8"/>
      <c r="HQD151"/>
      <c r="HQE151"/>
      <c r="HQF151"/>
      <c r="HQG151" s="10"/>
      <c r="HQH151" s="8"/>
      <c r="HQI151"/>
      <c r="HQJ151" s="8"/>
      <c r="HQK151"/>
      <c r="HQL151"/>
      <c r="HQM151"/>
      <c r="HQN151" s="10"/>
      <c r="HQO151" s="8"/>
      <c r="HQP151"/>
      <c r="HQQ151" s="8"/>
      <c r="HQR151"/>
      <c r="HQS151"/>
      <c r="HQT151"/>
      <c r="HQU151" s="10"/>
      <c r="HQV151" s="8"/>
      <c r="HQW151"/>
      <c r="HQX151" s="8"/>
      <c r="HQY151"/>
      <c r="HQZ151"/>
      <c r="HRA151"/>
      <c r="HRB151" s="10"/>
      <c r="HRC151" s="8"/>
      <c r="HRD151"/>
      <c r="HRE151" s="8"/>
      <c r="HRF151"/>
      <c r="HRG151"/>
      <c r="HRH151"/>
      <c r="HRI151" s="10"/>
      <c r="HRJ151" s="8"/>
      <c r="HRK151"/>
      <c r="HRL151" s="8"/>
      <c r="HRM151"/>
      <c r="HRN151"/>
      <c r="HRO151"/>
      <c r="HRP151" s="10"/>
      <c r="HRQ151" s="8"/>
      <c r="HRR151"/>
      <c r="HRS151" s="8"/>
      <c r="HRT151"/>
      <c r="HRU151"/>
      <c r="HRV151"/>
      <c r="HRW151" s="10"/>
      <c r="HRX151" s="8"/>
      <c r="HRY151"/>
      <c r="HRZ151" s="8"/>
      <c r="HSA151"/>
      <c r="HSB151"/>
      <c r="HSC151"/>
      <c r="HSD151" s="10"/>
      <c r="HSE151" s="8"/>
      <c r="HSF151"/>
      <c r="HSG151" s="8"/>
      <c r="HSH151"/>
      <c r="HSI151"/>
      <c r="HSJ151"/>
      <c r="HSK151" s="10"/>
      <c r="HSL151" s="8"/>
      <c r="HSM151"/>
      <c r="HSN151" s="8"/>
      <c r="HSO151"/>
      <c r="HSP151"/>
      <c r="HSQ151"/>
      <c r="HSR151" s="10"/>
      <c r="HSS151" s="8"/>
      <c r="HST151"/>
      <c r="HSU151" s="8"/>
      <c r="HSV151"/>
      <c r="HSW151"/>
      <c r="HSX151"/>
      <c r="HSY151" s="10"/>
      <c r="HSZ151" s="8"/>
      <c r="HTA151"/>
      <c r="HTB151" s="8"/>
      <c r="HTC151"/>
      <c r="HTD151"/>
      <c r="HTE151"/>
      <c r="HTF151" s="10"/>
      <c r="HTG151" s="8"/>
      <c r="HTH151"/>
      <c r="HTI151" s="8"/>
      <c r="HTJ151"/>
      <c r="HTK151"/>
      <c r="HTL151"/>
      <c r="HTM151" s="10"/>
      <c r="HTN151" s="8"/>
      <c r="HTO151"/>
      <c r="HTP151" s="8"/>
      <c r="HTQ151"/>
      <c r="HTR151"/>
      <c r="HTS151"/>
      <c r="HTT151" s="10"/>
      <c r="HTU151" s="8"/>
      <c r="HTV151"/>
      <c r="HTW151" s="8"/>
      <c r="HTX151"/>
      <c r="HTY151"/>
      <c r="HTZ151"/>
      <c r="HUA151" s="10"/>
      <c r="HUB151" s="8"/>
      <c r="HUC151"/>
      <c r="HUD151" s="8"/>
      <c r="HUE151"/>
      <c r="HUF151"/>
      <c r="HUG151"/>
      <c r="HUH151" s="10"/>
      <c r="HUI151" s="8"/>
      <c r="HUJ151"/>
      <c r="HUK151" s="8"/>
      <c r="HUL151"/>
      <c r="HUM151"/>
      <c r="HUN151"/>
      <c r="HUO151" s="10"/>
      <c r="HUP151" s="8"/>
      <c r="HUQ151"/>
      <c r="HUR151" s="8"/>
      <c r="HUS151"/>
      <c r="HUT151"/>
      <c r="HUU151"/>
      <c r="HUV151" s="10"/>
      <c r="HUW151" s="22"/>
      <c r="HUX151"/>
      <c r="HUY151" s="8"/>
      <c r="HUZ151"/>
      <c r="HVA151"/>
      <c r="HVB151"/>
      <c r="HVC151" s="10"/>
      <c r="HVD151" s="22"/>
      <c r="HVE151"/>
      <c r="HVF151" s="8"/>
      <c r="HVG151"/>
      <c r="HVH151"/>
      <c r="HVI151"/>
      <c r="HVJ151" s="29"/>
      <c r="HVK151" s="44"/>
      <c r="HVL151" s="8"/>
      <c r="HVM151" s="8"/>
      <c r="HVN151" s="10"/>
      <c r="HVO151" s="10"/>
      <c r="HVP151"/>
      <c r="HVQ151" s="8"/>
      <c r="HVR151"/>
      <c r="HVS151" s="8"/>
      <c r="HVT151" s="6"/>
      <c r="HVU151"/>
      <c r="HVV151"/>
      <c r="HVW151" s="10"/>
      <c r="HVX151" s="8"/>
      <c r="HVY151"/>
      <c r="HVZ151" s="8"/>
      <c r="HWA151"/>
      <c r="HWB151"/>
      <c r="HWC151"/>
      <c r="HWD151" s="10"/>
      <c r="HWE151" s="8"/>
      <c r="HWF151"/>
      <c r="HWG151" s="8"/>
      <c r="HWH151"/>
      <c r="HWI151"/>
      <c r="HWJ151"/>
      <c r="HWK151" s="10"/>
      <c r="HWL151" s="8"/>
      <c r="HWM151"/>
      <c r="HWN151" s="8"/>
      <c r="HWO151"/>
      <c r="HWP151"/>
      <c r="HWQ151"/>
      <c r="HWR151" s="10"/>
      <c r="HWS151" s="8"/>
      <c r="HWT151"/>
      <c r="HWU151" s="8"/>
      <c r="HWV151"/>
      <c r="HWW151"/>
      <c r="HWX151"/>
      <c r="HWY151" s="10"/>
      <c r="HWZ151" s="8"/>
      <c r="HXA151"/>
      <c r="HXB151" s="8"/>
      <c r="HXC151"/>
      <c r="HXD151"/>
      <c r="HXE151"/>
      <c r="HXF151" s="10"/>
      <c r="HXG151" s="8"/>
      <c r="HXH151"/>
      <c r="HXI151" s="8"/>
      <c r="HXJ151"/>
      <c r="HXK151"/>
      <c r="HXL151"/>
      <c r="HXM151" s="10"/>
      <c r="HXN151" s="8"/>
      <c r="HXO151"/>
      <c r="HXP151" s="8"/>
      <c r="HXQ151"/>
      <c r="HXR151"/>
      <c r="HXS151"/>
      <c r="HXT151" s="10"/>
      <c r="HXU151" s="8"/>
      <c r="HXV151"/>
      <c r="HXW151" s="8"/>
      <c r="HXX151"/>
      <c r="HXY151"/>
      <c r="HXZ151"/>
      <c r="HYA151" s="10"/>
      <c r="HYB151" s="8"/>
      <c r="HYC151"/>
      <c r="HYD151" s="8"/>
      <c r="HYE151"/>
      <c r="HYF151"/>
      <c r="HYG151"/>
      <c r="HYH151" s="10"/>
      <c r="HYI151" s="8"/>
      <c r="HYJ151"/>
      <c r="HYK151" s="8"/>
      <c r="HYL151"/>
      <c r="HYM151"/>
      <c r="HYN151"/>
      <c r="HYO151" s="10"/>
      <c r="HYP151" s="8"/>
      <c r="HYQ151"/>
      <c r="HYR151" s="8"/>
      <c r="HYS151"/>
      <c r="HYT151"/>
      <c r="HYU151"/>
      <c r="HYV151" s="10"/>
      <c r="HYW151" s="8"/>
      <c r="HYX151"/>
      <c r="HYY151" s="8"/>
      <c r="HYZ151"/>
      <c r="HZA151"/>
      <c r="HZB151"/>
      <c r="HZC151" s="10"/>
      <c r="HZD151" s="8"/>
      <c r="HZE151"/>
      <c r="HZF151" s="8"/>
      <c r="HZG151"/>
      <c r="HZH151"/>
      <c r="HZI151"/>
      <c r="HZJ151" s="10"/>
      <c r="HZK151" s="8"/>
      <c r="HZL151"/>
      <c r="HZM151" s="8"/>
      <c r="HZN151"/>
      <c r="HZO151"/>
      <c r="HZP151"/>
      <c r="HZQ151" s="10"/>
      <c r="HZR151" s="8"/>
      <c r="HZS151"/>
      <c r="HZT151" s="8"/>
      <c r="HZU151"/>
      <c r="HZV151"/>
      <c r="HZW151"/>
      <c r="HZX151" s="10"/>
      <c r="HZY151" s="8"/>
      <c r="HZZ151"/>
      <c r="IAA151" s="8"/>
      <c r="IAB151"/>
      <c r="IAC151"/>
      <c r="IAD151"/>
      <c r="IAE151" s="10"/>
      <c r="IAF151" s="8"/>
      <c r="IAG151"/>
      <c r="IAH151" s="8"/>
      <c r="IAI151"/>
      <c r="IAJ151"/>
      <c r="IAK151"/>
      <c r="IAL151" s="10"/>
      <c r="IAM151" s="8"/>
      <c r="IAN151"/>
      <c r="IAO151" s="8"/>
      <c r="IAP151"/>
      <c r="IAQ151"/>
      <c r="IAR151"/>
      <c r="IAS151" s="10"/>
      <c r="IAT151" s="8"/>
      <c r="IAU151"/>
      <c r="IAV151" s="8"/>
      <c r="IAW151"/>
      <c r="IAX151"/>
      <c r="IAY151"/>
      <c r="IAZ151" s="10"/>
      <c r="IBA151" s="8"/>
      <c r="IBB151"/>
      <c r="IBC151" s="8"/>
      <c r="IBD151"/>
      <c r="IBE151"/>
      <c r="IBF151"/>
      <c r="IBG151" s="10"/>
      <c r="IBH151" s="8"/>
      <c r="IBI151"/>
      <c r="IBJ151" s="8"/>
      <c r="IBK151"/>
      <c r="IBL151"/>
      <c r="IBM151"/>
      <c r="IBN151" s="10"/>
      <c r="IBO151" s="8"/>
      <c r="IBP151"/>
      <c r="IBQ151" s="8"/>
      <c r="IBR151"/>
      <c r="IBS151"/>
      <c r="IBT151"/>
      <c r="IBU151" s="10"/>
      <c r="IBV151" s="8"/>
      <c r="IBW151"/>
      <c r="IBX151" s="8"/>
      <c r="IBY151"/>
      <c r="IBZ151"/>
      <c r="ICA151"/>
      <c r="ICB151" s="10"/>
      <c r="ICC151" s="8"/>
      <c r="ICD151"/>
      <c r="ICE151" s="8"/>
      <c r="ICF151"/>
      <c r="ICG151"/>
      <c r="ICH151"/>
      <c r="ICI151" s="10"/>
      <c r="ICJ151" s="8"/>
      <c r="ICK151"/>
      <c r="ICL151" s="8"/>
      <c r="ICM151"/>
      <c r="ICN151"/>
      <c r="ICO151"/>
      <c r="ICP151" s="10"/>
      <c r="ICQ151" s="8"/>
      <c r="ICR151"/>
      <c r="ICS151" s="8"/>
      <c r="ICT151"/>
      <c r="ICU151"/>
      <c r="ICV151"/>
      <c r="ICW151" s="10"/>
      <c r="ICX151" s="8"/>
      <c r="ICY151"/>
      <c r="ICZ151" s="8"/>
      <c r="IDA151"/>
      <c r="IDB151"/>
      <c r="IDC151"/>
      <c r="IDD151" s="10"/>
      <c r="IDE151" s="8"/>
      <c r="IDF151"/>
      <c r="IDG151" s="8"/>
      <c r="IDH151"/>
      <c r="IDI151"/>
      <c r="IDJ151"/>
      <c r="IDK151" s="10"/>
      <c r="IDL151" s="8"/>
      <c r="IDM151"/>
      <c r="IDN151" s="8"/>
      <c r="IDO151"/>
      <c r="IDP151"/>
      <c r="IDQ151"/>
      <c r="IDR151" s="10"/>
      <c r="IDS151" s="8"/>
      <c r="IDT151"/>
      <c r="IDU151" s="8"/>
      <c r="IDV151"/>
      <c r="IDW151"/>
      <c r="IDX151"/>
      <c r="IDY151" s="10"/>
      <c r="IDZ151" s="22"/>
      <c r="IEA151"/>
      <c r="IEB151" s="8"/>
      <c r="IEC151"/>
      <c r="IED151"/>
      <c r="IEE151"/>
      <c r="IEF151" s="10"/>
      <c r="IEG151" s="22"/>
      <c r="IEH151"/>
      <c r="IEI151" s="8"/>
      <c r="IEJ151"/>
      <c r="IEK151"/>
      <c r="IEL151"/>
      <c r="IEM151" s="29"/>
      <c r="IEN151" s="44"/>
      <c r="IEO151" s="8"/>
      <c r="IEP151" s="8"/>
      <c r="IEQ151" s="10"/>
      <c r="IER151" s="10"/>
      <c r="IES151"/>
      <c r="IET151" s="8"/>
      <c r="IEU151"/>
      <c r="IEV151" s="8"/>
      <c r="IEW151" s="6"/>
      <c r="IEX151"/>
      <c r="IEY151"/>
      <c r="IEZ151" s="10"/>
      <c r="IFA151" s="8"/>
      <c r="IFB151"/>
      <c r="IFC151" s="8"/>
      <c r="IFD151"/>
      <c r="IFE151"/>
      <c r="IFF151"/>
      <c r="IFG151" s="10"/>
      <c r="IFH151" s="8"/>
      <c r="IFI151"/>
      <c r="IFJ151" s="8"/>
      <c r="IFK151"/>
      <c r="IFL151"/>
      <c r="IFM151"/>
      <c r="IFN151" s="10"/>
      <c r="IFO151" s="8"/>
      <c r="IFP151"/>
      <c r="IFQ151" s="8"/>
      <c r="IFR151"/>
      <c r="IFS151"/>
      <c r="IFT151"/>
      <c r="IFU151" s="10"/>
      <c r="IFV151" s="8"/>
      <c r="IFW151"/>
      <c r="IFX151" s="8"/>
      <c r="IFY151"/>
      <c r="IFZ151"/>
      <c r="IGA151"/>
      <c r="IGB151" s="10"/>
      <c r="IGC151" s="8"/>
      <c r="IGD151"/>
      <c r="IGE151" s="8"/>
      <c r="IGF151"/>
      <c r="IGG151"/>
      <c r="IGH151"/>
      <c r="IGI151" s="10"/>
      <c r="IGJ151" s="8"/>
      <c r="IGK151"/>
      <c r="IGL151" s="8"/>
      <c r="IGM151"/>
      <c r="IGN151"/>
      <c r="IGO151"/>
      <c r="IGP151" s="10"/>
      <c r="IGQ151" s="8"/>
      <c r="IGR151"/>
      <c r="IGS151" s="8"/>
      <c r="IGT151"/>
      <c r="IGU151"/>
      <c r="IGV151"/>
      <c r="IGW151" s="10"/>
      <c r="IGX151" s="8"/>
      <c r="IGY151"/>
      <c r="IGZ151" s="8"/>
      <c r="IHA151"/>
      <c r="IHB151"/>
      <c r="IHC151"/>
      <c r="IHD151" s="10"/>
      <c r="IHE151" s="8"/>
      <c r="IHF151"/>
      <c r="IHG151" s="8"/>
      <c r="IHH151"/>
      <c r="IHI151"/>
      <c r="IHJ151"/>
      <c r="IHK151" s="10"/>
      <c r="IHL151" s="8"/>
      <c r="IHM151"/>
      <c r="IHN151" s="8"/>
      <c r="IHO151"/>
      <c r="IHP151"/>
      <c r="IHQ151"/>
      <c r="IHR151" s="10"/>
      <c r="IHS151" s="8"/>
      <c r="IHT151"/>
      <c r="IHU151" s="8"/>
      <c r="IHV151"/>
      <c r="IHW151"/>
      <c r="IHX151"/>
      <c r="IHY151" s="10"/>
      <c r="IHZ151" s="8"/>
      <c r="IIA151"/>
      <c r="IIB151" s="8"/>
      <c r="IIC151"/>
      <c r="IID151"/>
      <c r="IIE151"/>
      <c r="IIF151" s="10"/>
      <c r="IIG151" s="8"/>
      <c r="IIH151"/>
      <c r="III151" s="8"/>
      <c r="IIJ151"/>
      <c r="IIK151"/>
      <c r="IIL151"/>
      <c r="IIM151" s="10"/>
      <c r="IIN151" s="8"/>
      <c r="IIO151"/>
      <c r="IIP151" s="8"/>
      <c r="IIQ151"/>
      <c r="IIR151"/>
      <c r="IIS151"/>
      <c r="IIT151" s="10"/>
      <c r="IIU151" s="8"/>
      <c r="IIV151"/>
      <c r="IIW151" s="8"/>
      <c r="IIX151"/>
      <c r="IIY151"/>
      <c r="IIZ151"/>
      <c r="IJA151" s="10"/>
      <c r="IJB151" s="8"/>
      <c r="IJC151"/>
      <c r="IJD151" s="8"/>
      <c r="IJE151"/>
      <c r="IJF151"/>
      <c r="IJG151"/>
      <c r="IJH151" s="10"/>
      <c r="IJI151" s="8"/>
      <c r="IJJ151"/>
      <c r="IJK151" s="8"/>
      <c r="IJL151"/>
      <c r="IJM151"/>
      <c r="IJN151"/>
      <c r="IJO151" s="10"/>
      <c r="IJP151" s="8"/>
      <c r="IJQ151"/>
      <c r="IJR151" s="8"/>
      <c r="IJS151"/>
      <c r="IJT151"/>
      <c r="IJU151"/>
      <c r="IJV151" s="10"/>
      <c r="IJW151" s="8"/>
      <c r="IJX151"/>
      <c r="IJY151" s="8"/>
      <c r="IJZ151"/>
      <c r="IKA151"/>
      <c r="IKB151"/>
      <c r="IKC151" s="10"/>
      <c r="IKD151" s="8"/>
      <c r="IKE151"/>
      <c r="IKF151" s="8"/>
      <c r="IKG151"/>
      <c r="IKH151"/>
      <c r="IKI151"/>
      <c r="IKJ151" s="10"/>
      <c r="IKK151" s="8"/>
      <c r="IKL151"/>
      <c r="IKM151" s="8"/>
      <c r="IKN151"/>
      <c r="IKO151"/>
      <c r="IKP151"/>
      <c r="IKQ151" s="10"/>
      <c r="IKR151" s="8"/>
      <c r="IKS151"/>
      <c r="IKT151" s="8"/>
      <c r="IKU151"/>
      <c r="IKV151"/>
      <c r="IKW151"/>
      <c r="IKX151" s="10"/>
      <c r="IKY151" s="8"/>
      <c r="IKZ151"/>
      <c r="ILA151" s="8"/>
      <c r="ILB151"/>
      <c r="ILC151"/>
      <c r="ILD151"/>
      <c r="ILE151" s="10"/>
      <c r="ILF151" s="8"/>
      <c r="ILG151"/>
      <c r="ILH151" s="8"/>
      <c r="ILI151"/>
      <c r="ILJ151"/>
      <c r="ILK151"/>
      <c r="ILL151" s="10"/>
      <c r="ILM151" s="8"/>
      <c r="ILN151"/>
      <c r="ILO151" s="8"/>
      <c r="ILP151"/>
      <c r="ILQ151"/>
      <c r="ILR151"/>
      <c r="ILS151" s="10"/>
      <c r="ILT151" s="8"/>
      <c r="ILU151"/>
      <c r="ILV151" s="8"/>
      <c r="ILW151"/>
      <c r="ILX151"/>
      <c r="ILY151"/>
      <c r="ILZ151" s="10"/>
      <c r="IMA151" s="8"/>
      <c r="IMB151"/>
      <c r="IMC151" s="8"/>
      <c r="IMD151"/>
      <c r="IME151"/>
      <c r="IMF151"/>
      <c r="IMG151" s="10"/>
      <c r="IMH151" s="8"/>
      <c r="IMI151"/>
      <c r="IMJ151" s="8"/>
      <c r="IMK151"/>
      <c r="IML151"/>
      <c r="IMM151"/>
      <c r="IMN151" s="10"/>
      <c r="IMO151" s="8"/>
      <c r="IMP151"/>
      <c r="IMQ151" s="8"/>
      <c r="IMR151"/>
      <c r="IMS151"/>
      <c r="IMT151"/>
      <c r="IMU151" s="10"/>
      <c r="IMV151" s="8"/>
      <c r="IMW151"/>
      <c r="IMX151" s="8"/>
      <c r="IMY151"/>
      <c r="IMZ151"/>
      <c r="INA151"/>
      <c r="INB151" s="10"/>
      <c r="INC151" s="22"/>
      <c r="IND151"/>
      <c r="INE151" s="8"/>
      <c r="INF151"/>
      <c r="ING151"/>
      <c r="INH151"/>
      <c r="INI151" s="10"/>
      <c r="INJ151" s="22"/>
      <c r="INK151"/>
      <c r="INL151" s="8"/>
      <c r="INM151"/>
      <c r="INN151"/>
      <c r="INO151"/>
      <c r="INP151" s="29"/>
      <c r="INQ151" s="44"/>
      <c r="INR151" s="8"/>
      <c r="INS151" s="8"/>
      <c r="INT151" s="10"/>
      <c r="INU151" s="10"/>
      <c r="INV151"/>
      <c r="INW151" s="8"/>
      <c r="INX151"/>
      <c r="INY151" s="8"/>
      <c r="INZ151" s="6"/>
      <c r="IOA151"/>
      <c r="IOB151"/>
      <c r="IOC151" s="10"/>
      <c r="IOD151" s="8"/>
      <c r="IOE151"/>
      <c r="IOF151" s="8"/>
      <c r="IOG151"/>
      <c r="IOH151"/>
      <c r="IOI151"/>
      <c r="IOJ151" s="10"/>
      <c r="IOK151" s="8"/>
      <c r="IOL151"/>
      <c r="IOM151" s="8"/>
      <c r="ION151"/>
      <c r="IOO151"/>
      <c r="IOP151"/>
      <c r="IOQ151" s="10"/>
      <c r="IOR151" s="8"/>
      <c r="IOS151"/>
      <c r="IOT151" s="8"/>
      <c r="IOU151"/>
      <c r="IOV151"/>
      <c r="IOW151"/>
      <c r="IOX151" s="10"/>
      <c r="IOY151" s="8"/>
      <c r="IOZ151"/>
      <c r="IPA151" s="8"/>
      <c r="IPB151"/>
      <c r="IPC151"/>
      <c r="IPD151"/>
      <c r="IPE151" s="10"/>
      <c r="IPF151" s="8"/>
      <c r="IPG151"/>
      <c r="IPH151" s="8"/>
      <c r="IPI151"/>
      <c r="IPJ151"/>
      <c r="IPK151"/>
      <c r="IPL151" s="10"/>
      <c r="IPM151" s="8"/>
      <c r="IPN151"/>
      <c r="IPO151" s="8"/>
      <c r="IPP151"/>
      <c r="IPQ151"/>
      <c r="IPR151"/>
      <c r="IPS151" s="10"/>
      <c r="IPT151" s="8"/>
      <c r="IPU151"/>
      <c r="IPV151" s="8"/>
      <c r="IPW151"/>
      <c r="IPX151"/>
      <c r="IPY151"/>
      <c r="IPZ151" s="10"/>
      <c r="IQA151" s="8"/>
      <c r="IQB151"/>
      <c r="IQC151" s="8"/>
      <c r="IQD151"/>
      <c r="IQE151"/>
      <c r="IQF151"/>
      <c r="IQG151" s="10"/>
      <c r="IQH151" s="8"/>
      <c r="IQI151"/>
      <c r="IQJ151" s="8"/>
      <c r="IQK151"/>
      <c r="IQL151"/>
      <c r="IQM151"/>
      <c r="IQN151" s="10"/>
      <c r="IQO151" s="8"/>
      <c r="IQP151"/>
      <c r="IQQ151" s="8"/>
      <c r="IQR151"/>
      <c r="IQS151"/>
      <c r="IQT151"/>
      <c r="IQU151" s="10"/>
      <c r="IQV151" s="8"/>
      <c r="IQW151"/>
      <c r="IQX151" s="8"/>
      <c r="IQY151"/>
      <c r="IQZ151"/>
      <c r="IRA151"/>
      <c r="IRB151" s="10"/>
      <c r="IRC151" s="8"/>
      <c r="IRD151"/>
      <c r="IRE151" s="8"/>
      <c r="IRF151"/>
      <c r="IRG151"/>
      <c r="IRH151"/>
      <c r="IRI151" s="10"/>
      <c r="IRJ151" s="8"/>
      <c r="IRK151"/>
      <c r="IRL151" s="8"/>
      <c r="IRM151"/>
      <c r="IRN151"/>
      <c r="IRO151"/>
      <c r="IRP151" s="10"/>
      <c r="IRQ151" s="8"/>
      <c r="IRR151"/>
      <c r="IRS151" s="8"/>
      <c r="IRT151"/>
      <c r="IRU151"/>
      <c r="IRV151"/>
      <c r="IRW151" s="10"/>
      <c r="IRX151" s="8"/>
      <c r="IRY151"/>
      <c r="IRZ151" s="8"/>
      <c r="ISA151"/>
      <c r="ISB151"/>
      <c r="ISC151"/>
      <c r="ISD151" s="10"/>
      <c r="ISE151" s="8"/>
      <c r="ISF151"/>
      <c r="ISG151" s="8"/>
      <c r="ISH151"/>
      <c r="ISI151"/>
      <c r="ISJ151"/>
      <c r="ISK151" s="10"/>
      <c r="ISL151" s="8"/>
      <c r="ISM151"/>
      <c r="ISN151" s="8"/>
      <c r="ISO151"/>
      <c r="ISP151"/>
      <c r="ISQ151"/>
      <c r="ISR151" s="10"/>
      <c r="ISS151" s="8"/>
      <c r="IST151"/>
      <c r="ISU151" s="8"/>
      <c r="ISV151"/>
      <c r="ISW151"/>
      <c r="ISX151"/>
      <c r="ISY151" s="10"/>
      <c r="ISZ151" s="8"/>
      <c r="ITA151"/>
      <c r="ITB151" s="8"/>
      <c r="ITC151"/>
      <c r="ITD151"/>
      <c r="ITE151"/>
      <c r="ITF151" s="10"/>
      <c r="ITG151" s="8"/>
      <c r="ITH151"/>
      <c r="ITI151" s="8"/>
      <c r="ITJ151"/>
      <c r="ITK151"/>
      <c r="ITL151"/>
      <c r="ITM151" s="10"/>
      <c r="ITN151" s="8"/>
      <c r="ITO151"/>
      <c r="ITP151" s="8"/>
      <c r="ITQ151"/>
      <c r="ITR151"/>
      <c r="ITS151"/>
      <c r="ITT151" s="10"/>
      <c r="ITU151" s="8"/>
      <c r="ITV151"/>
      <c r="ITW151" s="8"/>
      <c r="ITX151"/>
      <c r="ITY151"/>
      <c r="ITZ151"/>
      <c r="IUA151" s="10"/>
      <c r="IUB151" s="8"/>
      <c r="IUC151"/>
      <c r="IUD151" s="8"/>
      <c r="IUE151"/>
      <c r="IUF151"/>
      <c r="IUG151"/>
      <c r="IUH151" s="10"/>
      <c r="IUI151" s="8"/>
      <c r="IUJ151"/>
      <c r="IUK151" s="8"/>
      <c r="IUL151"/>
      <c r="IUM151"/>
      <c r="IUN151"/>
      <c r="IUO151" s="10"/>
      <c r="IUP151" s="8"/>
      <c r="IUQ151"/>
      <c r="IUR151" s="8"/>
      <c r="IUS151"/>
      <c r="IUT151"/>
      <c r="IUU151"/>
      <c r="IUV151" s="10"/>
      <c r="IUW151" s="8"/>
      <c r="IUX151"/>
      <c r="IUY151" s="8"/>
      <c r="IUZ151"/>
      <c r="IVA151"/>
      <c r="IVB151"/>
      <c r="IVC151" s="10"/>
      <c r="IVD151" s="8"/>
      <c r="IVE151"/>
      <c r="IVF151" s="8"/>
      <c r="IVG151"/>
      <c r="IVH151"/>
      <c r="IVI151"/>
      <c r="IVJ151" s="10"/>
      <c r="IVK151" s="8"/>
      <c r="IVL151"/>
      <c r="IVM151" s="8"/>
      <c r="IVN151"/>
      <c r="IVO151"/>
      <c r="IVP151"/>
      <c r="IVQ151" s="10"/>
      <c r="IVR151" s="8"/>
      <c r="IVS151"/>
      <c r="IVT151" s="8"/>
      <c r="IVU151"/>
      <c r="IVV151"/>
      <c r="IVW151"/>
      <c r="IVX151" s="10"/>
      <c r="IVY151" s="8"/>
      <c r="IVZ151"/>
      <c r="IWA151" s="8"/>
      <c r="IWB151"/>
      <c r="IWC151"/>
      <c r="IWD151"/>
      <c r="IWE151" s="10"/>
      <c r="IWF151" s="22"/>
      <c r="IWG151"/>
      <c r="IWH151" s="8"/>
      <c r="IWI151"/>
      <c r="IWJ151"/>
      <c r="IWK151"/>
      <c r="IWL151" s="10"/>
      <c r="IWM151" s="22"/>
      <c r="IWN151"/>
      <c r="IWO151" s="8"/>
      <c r="IWP151"/>
      <c r="IWQ151"/>
      <c r="IWR151"/>
      <c r="IWS151" s="29"/>
      <c r="IWT151" s="44"/>
      <c r="IWU151" s="8"/>
      <c r="IWV151" s="8"/>
      <c r="IWW151" s="10"/>
      <c r="IWX151" s="10"/>
      <c r="IWY151"/>
      <c r="IWZ151" s="8"/>
      <c r="IXA151"/>
      <c r="IXB151" s="8"/>
      <c r="IXC151" s="6"/>
      <c r="IXD151"/>
      <c r="IXE151"/>
      <c r="IXF151" s="10"/>
      <c r="IXG151" s="8"/>
      <c r="IXH151"/>
      <c r="IXI151" s="8"/>
      <c r="IXJ151"/>
      <c r="IXK151"/>
      <c r="IXL151"/>
      <c r="IXM151" s="10"/>
      <c r="IXN151" s="8"/>
      <c r="IXO151"/>
      <c r="IXP151" s="8"/>
      <c r="IXQ151"/>
      <c r="IXR151"/>
      <c r="IXS151"/>
      <c r="IXT151" s="10"/>
      <c r="IXU151" s="8"/>
      <c r="IXV151"/>
      <c r="IXW151" s="8"/>
      <c r="IXX151"/>
      <c r="IXY151"/>
      <c r="IXZ151"/>
      <c r="IYA151" s="10"/>
      <c r="IYB151" s="8"/>
      <c r="IYC151"/>
      <c r="IYD151" s="8"/>
      <c r="IYE151"/>
      <c r="IYF151"/>
      <c r="IYG151"/>
      <c r="IYH151" s="10"/>
      <c r="IYI151" s="8"/>
      <c r="IYJ151"/>
      <c r="IYK151" s="8"/>
      <c r="IYL151"/>
      <c r="IYM151"/>
      <c r="IYN151"/>
      <c r="IYO151" s="10"/>
      <c r="IYP151" s="8"/>
      <c r="IYQ151"/>
      <c r="IYR151" s="8"/>
      <c r="IYS151"/>
      <c r="IYT151"/>
      <c r="IYU151"/>
      <c r="IYV151" s="10"/>
      <c r="IYW151" s="8"/>
      <c r="IYX151"/>
      <c r="IYY151" s="8"/>
      <c r="IYZ151"/>
      <c r="IZA151"/>
      <c r="IZB151"/>
      <c r="IZC151" s="10"/>
      <c r="IZD151" s="8"/>
      <c r="IZE151"/>
      <c r="IZF151" s="8"/>
      <c r="IZG151"/>
      <c r="IZH151"/>
      <c r="IZI151"/>
      <c r="IZJ151" s="10"/>
      <c r="IZK151" s="8"/>
      <c r="IZL151"/>
      <c r="IZM151" s="8"/>
      <c r="IZN151"/>
      <c r="IZO151"/>
      <c r="IZP151"/>
      <c r="IZQ151" s="10"/>
      <c r="IZR151" s="8"/>
      <c r="IZS151"/>
      <c r="IZT151" s="8"/>
      <c r="IZU151"/>
      <c r="IZV151"/>
      <c r="IZW151"/>
      <c r="IZX151" s="10"/>
      <c r="IZY151" s="8"/>
      <c r="IZZ151"/>
      <c r="JAA151" s="8"/>
      <c r="JAB151"/>
      <c r="JAC151"/>
      <c r="JAD151"/>
      <c r="JAE151" s="10"/>
      <c r="JAF151" s="8"/>
      <c r="JAG151"/>
      <c r="JAH151" s="8"/>
      <c r="JAI151"/>
      <c r="JAJ151"/>
      <c r="JAK151"/>
      <c r="JAL151" s="10"/>
      <c r="JAM151" s="8"/>
      <c r="JAN151"/>
      <c r="JAO151" s="8"/>
      <c r="JAP151"/>
      <c r="JAQ151"/>
      <c r="JAR151"/>
      <c r="JAS151" s="10"/>
      <c r="JAT151" s="8"/>
      <c r="JAU151"/>
      <c r="JAV151" s="8"/>
      <c r="JAW151"/>
      <c r="JAX151"/>
      <c r="JAY151"/>
      <c r="JAZ151" s="10"/>
      <c r="JBA151" s="8"/>
      <c r="JBB151"/>
      <c r="JBC151" s="8"/>
      <c r="JBD151"/>
      <c r="JBE151"/>
      <c r="JBF151"/>
      <c r="JBG151" s="10"/>
      <c r="JBH151" s="8"/>
      <c r="JBI151"/>
      <c r="JBJ151" s="8"/>
      <c r="JBK151"/>
      <c r="JBL151"/>
      <c r="JBM151"/>
      <c r="JBN151" s="10"/>
      <c r="JBO151" s="8"/>
      <c r="JBP151"/>
      <c r="JBQ151" s="8"/>
      <c r="JBR151"/>
      <c r="JBS151"/>
      <c r="JBT151"/>
      <c r="JBU151" s="10"/>
      <c r="JBV151" s="8"/>
      <c r="JBW151"/>
      <c r="JBX151" s="8"/>
      <c r="JBY151"/>
      <c r="JBZ151"/>
      <c r="JCA151"/>
      <c r="JCB151" s="10"/>
      <c r="JCC151" s="8"/>
      <c r="JCD151"/>
      <c r="JCE151" s="8"/>
      <c r="JCF151"/>
      <c r="JCG151"/>
      <c r="JCH151"/>
      <c r="JCI151" s="10"/>
      <c r="JCJ151" s="8"/>
      <c r="JCK151"/>
      <c r="JCL151" s="8"/>
      <c r="JCM151"/>
      <c r="JCN151"/>
      <c r="JCO151"/>
      <c r="JCP151" s="10"/>
      <c r="JCQ151" s="8"/>
      <c r="JCR151"/>
      <c r="JCS151" s="8"/>
      <c r="JCT151"/>
      <c r="JCU151"/>
      <c r="JCV151"/>
      <c r="JCW151" s="10"/>
      <c r="JCX151" s="8"/>
      <c r="JCY151"/>
      <c r="JCZ151" s="8"/>
      <c r="JDA151"/>
      <c r="JDB151"/>
      <c r="JDC151"/>
      <c r="JDD151" s="10"/>
      <c r="JDE151" s="8"/>
      <c r="JDF151"/>
      <c r="JDG151" s="8"/>
      <c r="JDH151"/>
      <c r="JDI151"/>
      <c r="JDJ151"/>
      <c r="JDK151" s="10"/>
      <c r="JDL151" s="8"/>
      <c r="JDM151"/>
      <c r="JDN151" s="8"/>
      <c r="JDO151"/>
      <c r="JDP151"/>
      <c r="JDQ151"/>
      <c r="JDR151" s="10"/>
      <c r="JDS151" s="8"/>
      <c r="JDT151"/>
      <c r="JDU151" s="8"/>
      <c r="JDV151"/>
      <c r="JDW151"/>
      <c r="JDX151"/>
      <c r="JDY151" s="10"/>
      <c r="JDZ151" s="8"/>
      <c r="JEA151"/>
      <c r="JEB151" s="8"/>
      <c r="JEC151"/>
      <c r="JED151"/>
      <c r="JEE151"/>
      <c r="JEF151" s="10"/>
      <c r="JEG151" s="8"/>
      <c r="JEH151"/>
      <c r="JEI151" s="8"/>
      <c r="JEJ151"/>
      <c r="JEK151"/>
      <c r="JEL151"/>
      <c r="JEM151" s="10"/>
      <c r="JEN151" s="8"/>
      <c r="JEO151"/>
      <c r="JEP151" s="8"/>
      <c r="JEQ151"/>
      <c r="JER151"/>
      <c r="JES151"/>
      <c r="JET151" s="10"/>
      <c r="JEU151" s="8"/>
      <c r="JEV151"/>
      <c r="JEW151" s="8"/>
      <c r="JEX151"/>
      <c r="JEY151"/>
      <c r="JEZ151"/>
      <c r="JFA151" s="10"/>
      <c r="JFB151" s="8"/>
      <c r="JFC151"/>
      <c r="JFD151" s="8"/>
      <c r="JFE151"/>
      <c r="JFF151"/>
      <c r="JFG151"/>
      <c r="JFH151" s="10"/>
      <c r="JFI151" s="22"/>
      <c r="JFJ151"/>
      <c r="JFK151" s="8"/>
      <c r="JFL151"/>
      <c r="JFM151"/>
      <c r="JFN151"/>
      <c r="JFO151" s="10"/>
      <c r="JFP151" s="22"/>
      <c r="JFQ151"/>
      <c r="JFR151" s="8"/>
      <c r="JFS151"/>
      <c r="JFT151"/>
      <c r="JFU151"/>
      <c r="JFV151" s="29"/>
      <c r="JFW151" s="44"/>
      <c r="JFX151" s="8"/>
      <c r="JFY151" s="8"/>
      <c r="JFZ151" s="10"/>
      <c r="JGA151" s="10"/>
      <c r="JGB151"/>
      <c r="JGC151" s="8"/>
      <c r="JGD151"/>
      <c r="JGE151" s="8"/>
      <c r="JGF151" s="6"/>
      <c r="JGG151"/>
      <c r="JGH151"/>
      <c r="JGI151" s="10"/>
      <c r="JGJ151" s="8"/>
      <c r="JGK151"/>
      <c r="JGL151" s="8"/>
      <c r="JGM151"/>
      <c r="JGN151"/>
      <c r="JGO151"/>
      <c r="JGP151" s="10"/>
      <c r="JGQ151" s="8"/>
      <c r="JGR151"/>
      <c r="JGS151" s="8"/>
      <c r="JGT151"/>
      <c r="JGU151"/>
      <c r="JGV151"/>
      <c r="JGW151" s="10"/>
      <c r="JGX151" s="8"/>
      <c r="JGY151"/>
      <c r="JGZ151" s="8"/>
      <c r="JHA151"/>
      <c r="JHB151"/>
      <c r="JHC151"/>
      <c r="JHD151" s="10"/>
      <c r="JHE151" s="8"/>
      <c r="JHF151"/>
      <c r="JHG151" s="8"/>
      <c r="JHH151"/>
      <c r="JHI151"/>
      <c r="JHJ151"/>
      <c r="JHK151" s="10"/>
      <c r="JHL151" s="8"/>
      <c r="JHM151"/>
      <c r="JHN151" s="8"/>
      <c r="JHO151"/>
      <c r="JHP151"/>
      <c r="JHQ151"/>
      <c r="JHR151" s="10"/>
      <c r="JHS151" s="8"/>
      <c r="JHT151"/>
      <c r="JHU151" s="8"/>
      <c r="JHV151"/>
      <c r="JHW151"/>
      <c r="JHX151"/>
      <c r="JHY151" s="10"/>
      <c r="JHZ151" s="8"/>
      <c r="JIA151"/>
      <c r="JIB151" s="8"/>
      <c r="JIC151"/>
      <c r="JID151"/>
      <c r="JIE151"/>
      <c r="JIF151" s="10"/>
      <c r="JIG151" s="8"/>
      <c r="JIH151"/>
      <c r="JII151" s="8"/>
      <c r="JIJ151"/>
      <c r="JIK151"/>
      <c r="JIL151"/>
      <c r="JIM151" s="10"/>
      <c r="JIN151" s="8"/>
      <c r="JIO151"/>
      <c r="JIP151" s="8"/>
      <c r="JIQ151"/>
      <c r="JIR151"/>
      <c r="JIS151"/>
      <c r="JIT151" s="10"/>
      <c r="JIU151" s="8"/>
      <c r="JIV151"/>
      <c r="JIW151" s="8"/>
      <c r="JIX151"/>
      <c r="JIY151"/>
      <c r="JIZ151"/>
      <c r="JJA151" s="10"/>
      <c r="JJB151" s="8"/>
      <c r="JJC151"/>
      <c r="JJD151" s="8"/>
      <c r="JJE151"/>
      <c r="JJF151"/>
      <c r="JJG151"/>
      <c r="JJH151" s="10"/>
      <c r="JJI151" s="8"/>
      <c r="JJJ151"/>
      <c r="JJK151" s="8"/>
      <c r="JJL151"/>
      <c r="JJM151"/>
      <c r="JJN151"/>
      <c r="JJO151" s="10"/>
      <c r="JJP151" s="8"/>
      <c r="JJQ151"/>
      <c r="JJR151" s="8"/>
      <c r="JJS151"/>
      <c r="JJT151"/>
      <c r="JJU151"/>
      <c r="JJV151" s="10"/>
      <c r="JJW151" s="8"/>
      <c r="JJX151"/>
      <c r="JJY151" s="8"/>
      <c r="JJZ151"/>
      <c r="JKA151"/>
      <c r="JKB151"/>
      <c r="JKC151" s="10"/>
      <c r="JKD151" s="8"/>
      <c r="JKE151"/>
      <c r="JKF151" s="8"/>
      <c r="JKG151"/>
      <c r="JKH151"/>
      <c r="JKI151"/>
      <c r="JKJ151" s="10"/>
      <c r="JKK151" s="8"/>
      <c r="JKL151"/>
      <c r="JKM151" s="8"/>
      <c r="JKN151"/>
      <c r="JKO151"/>
      <c r="JKP151"/>
      <c r="JKQ151" s="10"/>
      <c r="JKR151" s="8"/>
      <c r="JKS151"/>
      <c r="JKT151" s="8"/>
      <c r="JKU151"/>
      <c r="JKV151"/>
      <c r="JKW151"/>
      <c r="JKX151" s="10"/>
      <c r="JKY151" s="8"/>
      <c r="JKZ151"/>
      <c r="JLA151" s="8"/>
      <c r="JLB151"/>
      <c r="JLC151"/>
      <c r="JLD151"/>
      <c r="JLE151" s="10"/>
      <c r="JLF151" s="8"/>
      <c r="JLG151"/>
      <c r="JLH151" s="8"/>
      <c r="JLI151"/>
      <c r="JLJ151"/>
      <c r="JLK151"/>
      <c r="JLL151" s="10"/>
      <c r="JLM151" s="8"/>
      <c r="JLN151"/>
      <c r="JLO151" s="8"/>
      <c r="JLP151"/>
      <c r="JLQ151"/>
      <c r="JLR151"/>
      <c r="JLS151" s="10"/>
      <c r="JLT151" s="8"/>
      <c r="JLU151"/>
      <c r="JLV151" s="8"/>
      <c r="JLW151"/>
      <c r="JLX151"/>
      <c r="JLY151"/>
      <c r="JLZ151" s="10"/>
      <c r="JMA151" s="8"/>
      <c r="JMB151"/>
      <c r="JMC151" s="8"/>
      <c r="JMD151"/>
      <c r="JME151"/>
      <c r="JMF151"/>
      <c r="JMG151" s="10"/>
      <c r="JMH151" s="8"/>
      <c r="JMI151"/>
      <c r="JMJ151" s="8"/>
      <c r="JMK151"/>
      <c r="JML151"/>
      <c r="JMM151"/>
      <c r="JMN151" s="10"/>
      <c r="JMO151" s="8"/>
      <c r="JMP151"/>
      <c r="JMQ151" s="8"/>
      <c r="JMR151"/>
      <c r="JMS151"/>
      <c r="JMT151"/>
      <c r="JMU151" s="10"/>
      <c r="JMV151" s="8"/>
      <c r="JMW151"/>
      <c r="JMX151" s="8"/>
      <c r="JMY151"/>
      <c r="JMZ151"/>
      <c r="JNA151"/>
      <c r="JNB151" s="10"/>
      <c r="JNC151" s="8"/>
      <c r="JND151"/>
      <c r="JNE151" s="8"/>
      <c r="JNF151"/>
      <c r="JNG151"/>
      <c r="JNH151"/>
      <c r="JNI151" s="10"/>
      <c r="JNJ151" s="8"/>
      <c r="JNK151"/>
      <c r="JNL151" s="8"/>
      <c r="JNM151"/>
      <c r="JNN151"/>
      <c r="JNO151"/>
      <c r="JNP151" s="10"/>
      <c r="JNQ151" s="8"/>
      <c r="JNR151"/>
      <c r="JNS151" s="8"/>
      <c r="JNT151"/>
      <c r="JNU151"/>
      <c r="JNV151"/>
      <c r="JNW151" s="10"/>
      <c r="JNX151" s="8"/>
      <c r="JNY151"/>
      <c r="JNZ151" s="8"/>
      <c r="JOA151"/>
      <c r="JOB151"/>
      <c r="JOC151"/>
      <c r="JOD151" s="10"/>
      <c r="JOE151" s="8"/>
      <c r="JOF151"/>
      <c r="JOG151" s="8"/>
      <c r="JOH151"/>
      <c r="JOI151"/>
      <c r="JOJ151"/>
      <c r="JOK151" s="10"/>
      <c r="JOL151" s="22"/>
      <c r="JOM151"/>
      <c r="JON151" s="8"/>
      <c r="JOO151"/>
      <c r="JOP151"/>
      <c r="JOQ151"/>
      <c r="JOR151" s="10"/>
      <c r="JOS151" s="22"/>
      <c r="JOT151"/>
      <c r="JOU151" s="8"/>
      <c r="JOV151"/>
      <c r="JOW151"/>
      <c r="JOX151"/>
      <c r="JOY151" s="29"/>
      <c r="JOZ151" s="44"/>
      <c r="JPA151" s="8"/>
      <c r="JPB151" s="8"/>
      <c r="JPC151" s="10"/>
      <c r="JPD151" s="10"/>
      <c r="JPE151"/>
      <c r="JPF151" s="8"/>
      <c r="JPG151"/>
      <c r="JPH151" s="8"/>
      <c r="JPI151" s="6"/>
      <c r="JPJ151"/>
      <c r="JPK151"/>
      <c r="JPL151" s="10"/>
      <c r="JPM151" s="8"/>
      <c r="JPN151"/>
      <c r="JPO151" s="8"/>
      <c r="JPP151"/>
      <c r="JPQ151"/>
      <c r="JPR151"/>
      <c r="JPS151" s="10"/>
      <c r="JPT151" s="8"/>
      <c r="JPU151"/>
      <c r="JPV151" s="8"/>
      <c r="JPW151"/>
      <c r="JPX151"/>
      <c r="JPY151"/>
      <c r="JPZ151" s="10"/>
      <c r="JQA151" s="8"/>
      <c r="JQB151"/>
      <c r="JQC151" s="8"/>
      <c r="JQD151"/>
      <c r="JQE151"/>
      <c r="JQF151"/>
      <c r="JQG151" s="10"/>
      <c r="JQH151" s="8"/>
      <c r="JQI151"/>
      <c r="JQJ151" s="8"/>
      <c r="JQK151"/>
      <c r="JQL151"/>
      <c r="JQM151"/>
      <c r="JQN151" s="10"/>
      <c r="JQO151" s="8"/>
      <c r="JQP151"/>
      <c r="JQQ151" s="8"/>
      <c r="JQR151"/>
      <c r="JQS151"/>
      <c r="JQT151"/>
      <c r="JQU151" s="10"/>
      <c r="JQV151" s="8"/>
      <c r="JQW151"/>
      <c r="JQX151" s="8"/>
      <c r="JQY151"/>
      <c r="JQZ151"/>
      <c r="JRA151"/>
      <c r="JRB151" s="10"/>
      <c r="JRC151" s="8"/>
      <c r="JRD151"/>
      <c r="JRE151" s="8"/>
      <c r="JRF151"/>
      <c r="JRG151"/>
      <c r="JRH151"/>
      <c r="JRI151" s="10"/>
      <c r="JRJ151" s="8"/>
      <c r="JRK151"/>
      <c r="JRL151" s="8"/>
      <c r="JRM151"/>
      <c r="JRN151"/>
      <c r="JRO151"/>
      <c r="JRP151" s="10"/>
      <c r="JRQ151" s="8"/>
      <c r="JRR151"/>
      <c r="JRS151" s="8"/>
      <c r="JRT151"/>
      <c r="JRU151"/>
      <c r="JRV151"/>
      <c r="JRW151" s="10"/>
      <c r="JRX151" s="8"/>
      <c r="JRY151"/>
      <c r="JRZ151" s="8"/>
      <c r="JSA151"/>
      <c r="JSB151"/>
      <c r="JSC151"/>
      <c r="JSD151" s="10"/>
      <c r="JSE151" s="8"/>
      <c r="JSF151"/>
      <c r="JSG151" s="8"/>
      <c r="JSH151"/>
      <c r="JSI151"/>
      <c r="JSJ151"/>
      <c r="JSK151" s="10"/>
      <c r="JSL151" s="8"/>
      <c r="JSM151"/>
      <c r="JSN151" s="8"/>
      <c r="JSO151"/>
      <c r="JSP151"/>
      <c r="JSQ151"/>
      <c r="JSR151" s="10"/>
      <c r="JSS151" s="8"/>
      <c r="JST151"/>
      <c r="JSU151" s="8"/>
      <c r="JSV151"/>
      <c r="JSW151"/>
      <c r="JSX151"/>
      <c r="JSY151" s="10"/>
      <c r="JSZ151" s="8"/>
      <c r="JTA151"/>
      <c r="JTB151" s="8"/>
      <c r="JTC151"/>
      <c r="JTD151"/>
      <c r="JTE151"/>
      <c r="JTF151" s="10"/>
      <c r="JTG151" s="8"/>
      <c r="JTH151"/>
      <c r="JTI151" s="8"/>
      <c r="JTJ151"/>
      <c r="JTK151"/>
      <c r="JTL151"/>
      <c r="JTM151" s="10"/>
      <c r="JTN151" s="8"/>
      <c r="JTO151"/>
      <c r="JTP151" s="8"/>
      <c r="JTQ151"/>
      <c r="JTR151"/>
      <c r="JTS151"/>
      <c r="JTT151" s="10"/>
      <c r="JTU151" s="8"/>
      <c r="JTV151"/>
      <c r="JTW151" s="8"/>
      <c r="JTX151"/>
      <c r="JTY151"/>
      <c r="JTZ151"/>
      <c r="JUA151" s="10"/>
      <c r="JUB151" s="8"/>
      <c r="JUC151"/>
      <c r="JUD151" s="8"/>
      <c r="JUE151"/>
      <c r="JUF151"/>
      <c r="JUG151"/>
      <c r="JUH151" s="10"/>
      <c r="JUI151" s="8"/>
      <c r="JUJ151"/>
      <c r="JUK151" s="8"/>
      <c r="JUL151"/>
      <c r="JUM151"/>
      <c r="JUN151"/>
      <c r="JUO151" s="10"/>
      <c r="JUP151" s="8"/>
      <c r="JUQ151"/>
      <c r="JUR151" s="8"/>
      <c r="JUS151"/>
      <c r="JUT151"/>
      <c r="JUU151"/>
      <c r="JUV151" s="10"/>
      <c r="JUW151" s="8"/>
      <c r="JUX151"/>
      <c r="JUY151" s="8"/>
      <c r="JUZ151"/>
      <c r="JVA151"/>
      <c r="JVB151"/>
      <c r="JVC151" s="10"/>
      <c r="JVD151" s="8"/>
      <c r="JVE151"/>
      <c r="JVF151" s="8"/>
      <c r="JVG151"/>
      <c r="JVH151"/>
      <c r="JVI151"/>
      <c r="JVJ151" s="10"/>
      <c r="JVK151" s="8"/>
      <c r="JVL151"/>
      <c r="JVM151" s="8"/>
      <c r="JVN151"/>
      <c r="JVO151"/>
      <c r="JVP151"/>
      <c r="JVQ151" s="10"/>
      <c r="JVR151" s="8"/>
      <c r="JVS151"/>
      <c r="JVT151" s="8"/>
      <c r="JVU151"/>
      <c r="JVV151"/>
      <c r="JVW151"/>
      <c r="JVX151" s="10"/>
      <c r="JVY151" s="8"/>
      <c r="JVZ151"/>
      <c r="JWA151" s="8"/>
      <c r="JWB151"/>
      <c r="JWC151"/>
      <c r="JWD151"/>
      <c r="JWE151" s="10"/>
      <c r="JWF151" s="8"/>
      <c r="JWG151"/>
      <c r="JWH151" s="8"/>
      <c r="JWI151"/>
      <c r="JWJ151"/>
      <c r="JWK151"/>
      <c r="JWL151" s="10"/>
      <c r="JWM151" s="8"/>
      <c r="JWN151"/>
      <c r="JWO151" s="8"/>
      <c r="JWP151"/>
      <c r="JWQ151"/>
      <c r="JWR151"/>
      <c r="JWS151" s="10"/>
      <c r="JWT151" s="8"/>
      <c r="JWU151"/>
      <c r="JWV151" s="8"/>
      <c r="JWW151"/>
      <c r="JWX151"/>
      <c r="JWY151"/>
      <c r="JWZ151" s="10"/>
      <c r="JXA151" s="8"/>
      <c r="JXB151"/>
      <c r="JXC151" s="8"/>
      <c r="JXD151"/>
      <c r="JXE151"/>
      <c r="JXF151"/>
      <c r="JXG151" s="10"/>
      <c r="JXH151" s="8"/>
      <c r="JXI151"/>
      <c r="JXJ151" s="8"/>
      <c r="JXK151"/>
      <c r="JXL151"/>
      <c r="JXM151"/>
      <c r="JXN151" s="10"/>
      <c r="JXO151" s="22"/>
      <c r="JXP151"/>
      <c r="JXQ151" s="8"/>
      <c r="JXR151"/>
      <c r="JXS151"/>
      <c r="JXT151"/>
      <c r="JXU151" s="10"/>
      <c r="JXV151" s="22"/>
      <c r="JXW151"/>
      <c r="JXX151" s="8"/>
      <c r="JXY151"/>
      <c r="JXZ151"/>
      <c r="JYA151"/>
      <c r="JYB151" s="29"/>
      <c r="JYC151" s="44"/>
      <c r="JYD151" s="8"/>
      <c r="JYE151" s="8"/>
      <c r="JYF151" s="10"/>
      <c r="JYG151" s="10"/>
      <c r="JYH151"/>
      <c r="JYI151" s="8"/>
      <c r="JYJ151"/>
      <c r="JYK151" s="8"/>
      <c r="JYL151" s="6"/>
      <c r="JYM151"/>
      <c r="JYN151"/>
      <c r="JYO151" s="10"/>
      <c r="JYP151" s="8"/>
      <c r="JYQ151"/>
      <c r="JYR151" s="8"/>
      <c r="JYS151"/>
      <c r="JYT151"/>
      <c r="JYU151"/>
      <c r="JYV151" s="10"/>
      <c r="JYW151" s="8"/>
      <c r="JYX151"/>
      <c r="JYY151" s="8"/>
      <c r="JYZ151"/>
      <c r="JZA151"/>
      <c r="JZB151"/>
      <c r="JZC151" s="10"/>
      <c r="JZD151" s="8"/>
      <c r="JZE151"/>
      <c r="JZF151" s="8"/>
      <c r="JZG151"/>
      <c r="JZH151"/>
      <c r="JZI151"/>
      <c r="JZJ151" s="10"/>
      <c r="JZK151" s="8"/>
      <c r="JZL151"/>
      <c r="JZM151" s="8"/>
      <c r="JZN151"/>
      <c r="JZO151"/>
      <c r="JZP151"/>
      <c r="JZQ151" s="10"/>
      <c r="JZR151" s="8"/>
      <c r="JZS151"/>
      <c r="JZT151" s="8"/>
      <c r="JZU151"/>
      <c r="JZV151"/>
      <c r="JZW151"/>
      <c r="JZX151" s="10"/>
      <c r="JZY151" s="8"/>
      <c r="JZZ151"/>
      <c r="KAA151" s="8"/>
      <c r="KAB151"/>
      <c r="KAC151"/>
      <c r="KAD151"/>
      <c r="KAE151" s="10"/>
      <c r="KAF151" s="8"/>
      <c r="KAG151"/>
      <c r="KAH151" s="8"/>
      <c r="KAI151"/>
      <c r="KAJ151"/>
      <c r="KAK151"/>
      <c r="KAL151" s="10"/>
      <c r="KAM151" s="8"/>
      <c r="KAN151"/>
      <c r="KAO151" s="8"/>
      <c r="KAP151"/>
      <c r="KAQ151"/>
      <c r="KAR151"/>
      <c r="KAS151" s="10"/>
      <c r="KAT151" s="8"/>
      <c r="KAU151"/>
      <c r="KAV151" s="8"/>
      <c r="KAW151"/>
      <c r="KAX151"/>
      <c r="KAY151"/>
      <c r="KAZ151" s="10"/>
      <c r="KBA151" s="8"/>
      <c r="KBB151"/>
      <c r="KBC151" s="8"/>
      <c r="KBD151"/>
      <c r="KBE151"/>
      <c r="KBF151"/>
      <c r="KBG151" s="10"/>
      <c r="KBH151" s="8"/>
      <c r="KBI151"/>
      <c r="KBJ151" s="8"/>
      <c r="KBK151"/>
      <c r="KBL151"/>
      <c r="KBM151"/>
      <c r="KBN151" s="10"/>
      <c r="KBO151" s="8"/>
      <c r="KBP151"/>
      <c r="KBQ151" s="8"/>
      <c r="KBR151"/>
      <c r="KBS151"/>
      <c r="KBT151"/>
      <c r="KBU151" s="10"/>
      <c r="KBV151" s="8"/>
      <c r="KBW151"/>
      <c r="KBX151" s="8"/>
      <c r="KBY151"/>
      <c r="KBZ151"/>
      <c r="KCA151"/>
      <c r="KCB151" s="10"/>
      <c r="KCC151" s="8"/>
      <c r="KCD151"/>
      <c r="KCE151" s="8"/>
      <c r="KCF151"/>
      <c r="KCG151"/>
      <c r="KCH151"/>
      <c r="KCI151" s="10"/>
      <c r="KCJ151" s="8"/>
      <c r="KCK151"/>
      <c r="KCL151" s="8"/>
      <c r="KCM151"/>
      <c r="KCN151"/>
      <c r="KCO151"/>
      <c r="KCP151" s="10"/>
      <c r="KCQ151" s="8"/>
      <c r="KCR151"/>
      <c r="KCS151" s="8"/>
      <c r="KCT151"/>
      <c r="KCU151"/>
      <c r="KCV151"/>
      <c r="KCW151" s="10"/>
      <c r="KCX151" s="8"/>
      <c r="KCY151"/>
      <c r="KCZ151" s="8"/>
      <c r="KDA151"/>
      <c r="KDB151"/>
      <c r="KDC151"/>
      <c r="KDD151" s="10"/>
      <c r="KDE151" s="8"/>
      <c r="KDF151"/>
      <c r="KDG151" s="8"/>
      <c r="KDH151"/>
      <c r="KDI151"/>
      <c r="KDJ151"/>
      <c r="KDK151" s="10"/>
      <c r="KDL151" s="8"/>
      <c r="KDM151"/>
      <c r="KDN151" s="8"/>
      <c r="KDO151"/>
      <c r="KDP151"/>
      <c r="KDQ151"/>
      <c r="KDR151" s="10"/>
      <c r="KDS151" s="8"/>
      <c r="KDT151"/>
      <c r="KDU151" s="8"/>
      <c r="KDV151"/>
      <c r="KDW151"/>
      <c r="KDX151"/>
      <c r="KDY151" s="10"/>
      <c r="KDZ151" s="8"/>
      <c r="KEA151"/>
      <c r="KEB151" s="8"/>
      <c r="KEC151"/>
      <c r="KED151"/>
      <c r="KEE151"/>
      <c r="KEF151" s="10"/>
      <c r="KEG151" s="8"/>
      <c r="KEH151"/>
      <c r="KEI151" s="8"/>
      <c r="KEJ151"/>
      <c r="KEK151"/>
      <c r="KEL151"/>
      <c r="KEM151" s="10"/>
      <c r="KEN151" s="8"/>
      <c r="KEO151"/>
      <c r="KEP151" s="8"/>
      <c r="KEQ151"/>
      <c r="KER151"/>
      <c r="KES151"/>
      <c r="KET151" s="10"/>
      <c r="KEU151" s="8"/>
      <c r="KEV151"/>
      <c r="KEW151" s="8"/>
      <c r="KEX151"/>
      <c r="KEY151"/>
      <c r="KEZ151"/>
      <c r="KFA151" s="10"/>
      <c r="KFB151" s="8"/>
      <c r="KFC151"/>
      <c r="KFD151" s="8"/>
      <c r="KFE151"/>
      <c r="KFF151"/>
      <c r="KFG151"/>
      <c r="KFH151" s="10"/>
      <c r="KFI151" s="8"/>
      <c r="KFJ151"/>
      <c r="KFK151" s="8"/>
      <c r="KFL151"/>
      <c r="KFM151"/>
      <c r="KFN151"/>
      <c r="KFO151" s="10"/>
      <c r="KFP151" s="8"/>
      <c r="KFQ151"/>
      <c r="KFR151" s="8"/>
      <c r="KFS151"/>
      <c r="KFT151"/>
      <c r="KFU151"/>
      <c r="KFV151" s="10"/>
      <c r="KFW151" s="8"/>
      <c r="KFX151"/>
      <c r="KFY151" s="8"/>
      <c r="KFZ151"/>
      <c r="KGA151"/>
      <c r="KGB151"/>
      <c r="KGC151" s="10"/>
      <c r="KGD151" s="8"/>
      <c r="KGE151"/>
      <c r="KGF151" s="8"/>
      <c r="KGG151"/>
      <c r="KGH151"/>
      <c r="KGI151"/>
      <c r="KGJ151" s="10"/>
      <c r="KGK151" s="8"/>
      <c r="KGL151"/>
      <c r="KGM151" s="8"/>
      <c r="KGN151"/>
      <c r="KGO151"/>
      <c r="KGP151"/>
      <c r="KGQ151" s="10"/>
      <c r="KGR151" s="22"/>
      <c r="KGS151"/>
      <c r="KGT151" s="8"/>
      <c r="KGU151"/>
      <c r="KGV151"/>
      <c r="KGW151"/>
      <c r="KGX151" s="10"/>
      <c r="KGY151" s="22"/>
      <c r="KGZ151"/>
      <c r="KHA151" s="8"/>
      <c r="KHB151"/>
      <c r="KHC151"/>
      <c r="KHD151"/>
      <c r="KHE151" s="29"/>
      <c r="KHF151" s="44"/>
      <c r="KHG151" s="8"/>
      <c r="KHH151" s="8"/>
      <c r="KHI151" s="10"/>
      <c r="KHJ151" s="10"/>
      <c r="KHK151"/>
      <c r="KHL151" s="8"/>
      <c r="KHM151"/>
      <c r="KHN151" s="8"/>
      <c r="KHO151" s="6"/>
      <c r="KHP151"/>
      <c r="KHQ151"/>
      <c r="KHR151" s="10"/>
      <c r="KHS151" s="8"/>
      <c r="KHT151"/>
      <c r="KHU151" s="8"/>
      <c r="KHV151"/>
      <c r="KHW151"/>
      <c r="KHX151"/>
      <c r="KHY151" s="10"/>
      <c r="KHZ151" s="8"/>
      <c r="KIA151"/>
      <c r="KIB151" s="8"/>
      <c r="KIC151"/>
      <c r="KID151"/>
      <c r="KIE151"/>
      <c r="KIF151" s="10"/>
      <c r="KIG151" s="8"/>
      <c r="KIH151"/>
      <c r="KII151" s="8"/>
      <c r="KIJ151"/>
      <c r="KIK151"/>
      <c r="KIL151"/>
      <c r="KIM151" s="10"/>
      <c r="KIN151" s="8"/>
      <c r="KIO151"/>
      <c r="KIP151" s="8"/>
      <c r="KIQ151"/>
      <c r="KIR151"/>
      <c r="KIS151"/>
      <c r="KIT151" s="10"/>
      <c r="KIU151" s="8"/>
      <c r="KIV151"/>
      <c r="KIW151" s="8"/>
      <c r="KIX151"/>
      <c r="KIY151"/>
      <c r="KIZ151"/>
      <c r="KJA151" s="10"/>
      <c r="KJB151" s="8"/>
      <c r="KJC151"/>
      <c r="KJD151" s="8"/>
      <c r="KJE151"/>
      <c r="KJF151"/>
      <c r="KJG151"/>
      <c r="KJH151" s="10"/>
      <c r="KJI151" s="8"/>
      <c r="KJJ151"/>
      <c r="KJK151" s="8"/>
      <c r="KJL151"/>
      <c r="KJM151"/>
      <c r="KJN151"/>
      <c r="KJO151" s="10"/>
      <c r="KJP151" s="8"/>
      <c r="KJQ151"/>
      <c r="KJR151" s="8"/>
      <c r="KJS151"/>
      <c r="KJT151"/>
      <c r="KJU151"/>
      <c r="KJV151" s="10"/>
      <c r="KJW151" s="8"/>
      <c r="KJX151"/>
      <c r="KJY151" s="8"/>
      <c r="KJZ151"/>
      <c r="KKA151"/>
      <c r="KKB151"/>
      <c r="KKC151" s="10"/>
      <c r="KKD151" s="8"/>
      <c r="KKE151"/>
      <c r="KKF151" s="8"/>
      <c r="KKG151"/>
      <c r="KKH151"/>
      <c r="KKI151"/>
      <c r="KKJ151" s="10"/>
      <c r="KKK151" s="8"/>
      <c r="KKL151"/>
      <c r="KKM151" s="8"/>
      <c r="KKN151"/>
      <c r="KKO151"/>
      <c r="KKP151"/>
      <c r="KKQ151" s="10"/>
      <c r="KKR151" s="8"/>
      <c r="KKS151"/>
      <c r="KKT151" s="8"/>
      <c r="KKU151"/>
      <c r="KKV151"/>
      <c r="KKW151"/>
      <c r="KKX151" s="10"/>
      <c r="KKY151" s="8"/>
      <c r="KKZ151"/>
      <c r="KLA151" s="8"/>
      <c r="KLB151"/>
      <c r="KLC151"/>
      <c r="KLD151"/>
      <c r="KLE151" s="10"/>
      <c r="KLF151" s="8"/>
      <c r="KLG151"/>
      <c r="KLH151" s="8"/>
      <c r="KLI151"/>
      <c r="KLJ151"/>
      <c r="KLK151"/>
      <c r="KLL151" s="10"/>
      <c r="KLM151" s="8"/>
      <c r="KLN151"/>
      <c r="KLO151" s="8"/>
      <c r="KLP151"/>
      <c r="KLQ151"/>
      <c r="KLR151"/>
      <c r="KLS151" s="10"/>
      <c r="KLT151" s="8"/>
      <c r="KLU151"/>
      <c r="KLV151" s="8"/>
      <c r="KLW151"/>
      <c r="KLX151"/>
      <c r="KLY151"/>
      <c r="KLZ151" s="10"/>
      <c r="KMA151" s="8"/>
      <c r="KMB151"/>
      <c r="KMC151" s="8"/>
      <c r="KMD151"/>
      <c r="KME151"/>
      <c r="KMF151"/>
      <c r="KMG151" s="10"/>
      <c r="KMH151" s="8"/>
      <c r="KMI151"/>
      <c r="KMJ151" s="8"/>
      <c r="KMK151"/>
      <c r="KML151"/>
      <c r="KMM151"/>
      <c r="KMN151" s="10"/>
      <c r="KMO151" s="8"/>
      <c r="KMP151"/>
      <c r="KMQ151" s="8"/>
      <c r="KMR151"/>
      <c r="KMS151"/>
      <c r="KMT151"/>
      <c r="KMU151" s="10"/>
      <c r="KMV151" s="8"/>
      <c r="KMW151"/>
      <c r="KMX151" s="8"/>
      <c r="KMY151"/>
      <c r="KMZ151"/>
      <c r="KNA151"/>
      <c r="KNB151" s="10"/>
      <c r="KNC151" s="8"/>
      <c r="KND151"/>
      <c r="KNE151" s="8"/>
      <c r="KNF151"/>
      <c r="KNG151"/>
      <c r="KNH151"/>
      <c r="KNI151" s="10"/>
      <c r="KNJ151" s="8"/>
      <c r="KNK151"/>
      <c r="KNL151" s="8"/>
      <c r="KNM151"/>
      <c r="KNN151"/>
      <c r="KNO151"/>
      <c r="KNP151" s="10"/>
      <c r="KNQ151" s="8"/>
      <c r="KNR151"/>
      <c r="KNS151" s="8"/>
      <c r="KNT151"/>
      <c r="KNU151"/>
      <c r="KNV151"/>
      <c r="KNW151" s="10"/>
      <c r="KNX151" s="8"/>
      <c r="KNY151"/>
      <c r="KNZ151" s="8"/>
      <c r="KOA151"/>
      <c r="KOB151"/>
      <c r="KOC151"/>
      <c r="KOD151" s="10"/>
      <c r="KOE151" s="8"/>
      <c r="KOF151"/>
      <c r="KOG151" s="8"/>
      <c r="KOH151"/>
      <c r="KOI151"/>
      <c r="KOJ151"/>
      <c r="KOK151" s="10"/>
      <c r="KOL151" s="8"/>
      <c r="KOM151"/>
      <c r="KON151" s="8"/>
      <c r="KOO151"/>
      <c r="KOP151"/>
      <c r="KOQ151"/>
      <c r="KOR151" s="10"/>
      <c r="KOS151" s="8"/>
      <c r="KOT151"/>
      <c r="KOU151" s="8"/>
      <c r="KOV151"/>
      <c r="KOW151"/>
      <c r="KOX151"/>
      <c r="KOY151" s="10"/>
      <c r="KOZ151" s="8"/>
      <c r="KPA151"/>
      <c r="KPB151" s="8"/>
      <c r="KPC151"/>
      <c r="KPD151"/>
      <c r="KPE151"/>
      <c r="KPF151" s="10"/>
      <c r="KPG151" s="8"/>
      <c r="KPH151"/>
      <c r="KPI151" s="8"/>
      <c r="KPJ151"/>
      <c r="KPK151"/>
      <c r="KPL151"/>
      <c r="KPM151" s="10"/>
      <c r="KPN151" s="8"/>
      <c r="KPO151"/>
      <c r="KPP151" s="8"/>
      <c r="KPQ151"/>
      <c r="KPR151"/>
      <c r="KPS151"/>
      <c r="KPT151" s="10"/>
      <c r="KPU151" s="22"/>
      <c r="KPV151"/>
      <c r="KPW151" s="8"/>
      <c r="KPX151"/>
      <c r="KPY151"/>
      <c r="KPZ151"/>
      <c r="KQA151" s="10"/>
      <c r="KQB151" s="22"/>
      <c r="KQC151"/>
      <c r="KQD151" s="8"/>
      <c r="KQE151"/>
      <c r="KQF151"/>
      <c r="KQG151"/>
      <c r="KQH151" s="29"/>
      <c r="KQI151" s="44"/>
      <c r="KQJ151" s="8"/>
      <c r="KQK151" s="8"/>
      <c r="KQL151" s="10"/>
      <c r="KQM151" s="10"/>
      <c r="KQN151"/>
      <c r="KQO151" s="8"/>
      <c r="KQP151"/>
      <c r="KQQ151" s="8"/>
      <c r="KQR151" s="6"/>
      <c r="KQS151"/>
      <c r="KQT151"/>
      <c r="KQU151" s="10"/>
      <c r="KQV151" s="8"/>
      <c r="KQW151"/>
      <c r="KQX151" s="8"/>
      <c r="KQY151"/>
      <c r="KQZ151"/>
      <c r="KRA151"/>
      <c r="KRB151" s="10"/>
      <c r="KRC151" s="8"/>
      <c r="KRD151"/>
      <c r="KRE151" s="8"/>
      <c r="KRF151"/>
      <c r="KRG151"/>
      <c r="KRH151"/>
      <c r="KRI151" s="10"/>
      <c r="KRJ151" s="8"/>
      <c r="KRK151"/>
      <c r="KRL151" s="8"/>
      <c r="KRM151"/>
      <c r="KRN151"/>
      <c r="KRO151"/>
      <c r="KRP151" s="10"/>
      <c r="KRQ151" s="8"/>
      <c r="KRR151"/>
      <c r="KRS151" s="8"/>
      <c r="KRT151"/>
      <c r="KRU151"/>
      <c r="KRV151"/>
      <c r="KRW151" s="10"/>
      <c r="KRX151" s="8"/>
      <c r="KRY151"/>
      <c r="KRZ151" s="8"/>
      <c r="KSA151"/>
      <c r="KSB151"/>
      <c r="KSC151"/>
      <c r="KSD151" s="10"/>
      <c r="KSE151" s="8"/>
      <c r="KSF151"/>
      <c r="KSG151" s="8"/>
      <c r="KSH151"/>
      <c r="KSI151"/>
      <c r="KSJ151"/>
      <c r="KSK151" s="10"/>
      <c r="KSL151" s="8"/>
      <c r="KSM151"/>
      <c r="KSN151" s="8"/>
      <c r="KSO151"/>
      <c r="KSP151"/>
      <c r="KSQ151"/>
      <c r="KSR151" s="10"/>
      <c r="KSS151" s="8"/>
      <c r="KST151"/>
      <c r="KSU151" s="8"/>
      <c r="KSV151"/>
      <c r="KSW151"/>
      <c r="KSX151"/>
      <c r="KSY151" s="10"/>
      <c r="KSZ151" s="8"/>
      <c r="KTA151"/>
      <c r="KTB151" s="8"/>
      <c r="KTC151"/>
      <c r="KTD151"/>
      <c r="KTE151"/>
      <c r="KTF151" s="10"/>
      <c r="KTG151" s="8"/>
      <c r="KTH151"/>
      <c r="KTI151" s="8"/>
      <c r="KTJ151"/>
      <c r="KTK151"/>
      <c r="KTL151"/>
      <c r="KTM151" s="10"/>
      <c r="KTN151" s="8"/>
      <c r="KTO151"/>
      <c r="KTP151" s="8"/>
      <c r="KTQ151"/>
      <c r="KTR151"/>
      <c r="KTS151"/>
      <c r="KTT151" s="10"/>
      <c r="KTU151" s="8"/>
      <c r="KTV151"/>
      <c r="KTW151" s="8"/>
      <c r="KTX151"/>
      <c r="KTY151"/>
      <c r="KTZ151"/>
      <c r="KUA151" s="10"/>
      <c r="KUB151" s="8"/>
      <c r="KUC151"/>
      <c r="KUD151" s="8"/>
      <c r="KUE151"/>
      <c r="KUF151"/>
      <c r="KUG151"/>
      <c r="KUH151" s="10"/>
      <c r="KUI151" s="8"/>
      <c r="KUJ151"/>
      <c r="KUK151" s="8"/>
      <c r="KUL151"/>
      <c r="KUM151"/>
      <c r="KUN151"/>
      <c r="KUO151" s="10"/>
      <c r="KUP151" s="8"/>
      <c r="KUQ151"/>
      <c r="KUR151" s="8"/>
      <c r="KUS151"/>
      <c r="KUT151"/>
      <c r="KUU151"/>
      <c r="KUV151" s="10"/>
      <c r="KUW151" s="8"/>
      <c r="KUX151"/>
      <c r="KUY151" s="8"/>
      <c r="KUZ151"/>
      <c r="KVA151"/>
      <c r="KVB151"/>
      <c r="KVC151" s="10"/>
      <c r="KVD151" s="8"/>
      <c r="KVE151"/>
      <c r="KVF151" s="8"/>
      <c r="KVG151"/>
      <c r="KVH151"/>
      <c r="KVI151"/>
      <c r="KVJ151" s="10"/>
      <c r="KVK151" s="8"/>
      <c r="KVL151"/>
      <c r="KVM151" s="8"/>
      <c r="KVN151"/>
      <c r="KVO151"/>
      <c r="KVP151"/>
      <c r="KVQ151" s="10"/>
      <c r="KVR151" s="8"/>
      <c r="KVS151"/>
      <c r="KVT151" s="8"/>
      <c r="KVU151"/>
      <c r="KVV151"/>
      <c r="KVW151"/>
      <c r="KVX151" s="10"/>
      <c r="KVY151" s="8"/>
      <c r="KVZ151"/>
      <c r="KWA151" s="8"/>
      <c r="KWB151"/>
      <c r="KWC151"/>
      <c r="KWD151"/>
      <c r="KWE151" s="10"/>
      <c r="KWF151" s="8"/>
      <c r="KWG151"/>
      <c r="KWH151" s="8"/>
      <c r="KWI151"/>
      <c r="KWJ151"/>
      <c r="KWK151"/>
      <c r="KWL151" s="10"/>
      <c r="KWM151" s="8"/>
      <c r="KWN151"/>
      <c r="KWO151" s="8"/>
      <c r="KWP151"/>
      <c r="KWQ151"/>
      <c r="KWR151"/>
      <c r="KWS151" s="10"/>
      <c r="KWT151" s="8"/>
      <c r="KWU151"/>
      <c r="KWV151" s="8"/>
      <c r="KWW151"/>
      <c r="KWX151"/>
      <c r="KWY151"/>
      <c r="KWZ151" s="10"/>
      <c r="KXA151" s="8"/>
      <c r="KXB151"/>
      <c r="KXC151" s="8"/>
      <c r="KXD151"/>
      <c r="KXE151"/>
      <c r="KXF151"/>
      <c r="KXG151" s="10"/>
      <c r="KXH151" s="8"/>
      <c r="KXI151"/>
      <c r="KXJ151" s="8"/>
      <c r="KXK151"/>
      <c r="KXL151"/>
      <c r="KXM151"/>
      <c r="KXN151" s="10"/>
      <c r="KXO151" s="8"/>
      <c r="KXP151"/>
      <c r="KXQ151" s="8"/>
      <c r="KXR151"/>
      <c r="KXS151"/>
      <c r="KXT151"/>
      <c r="KXU151" s="10"/>
      <c r="KXV151" s="8"/>
      <c r="KXW151"/>
      <c r="KXX151" s="8"/>
      <c r="KXY151"/>
      <c r="KXZ151"/>
      <c r="KYA151"/>
      <c r="KYB151" s="10"/>
      <c r="KYC151" s="8"/>
      <c r="KYD151"/>
      <c r="KYE151" s="8"/>
      <c r="KYF151"/>
      <c r="KYG151"/>
      <c r="KYH151"/>
      <c r="KYI151" s="10"/>
      <c r="KYJ151" s="8"/>
      <c r="KYK151"/>
      <c r="KYL151" s="8"/>
      <c r="KYM151"/>
      <c r="KYN151"/>
      <c r="KYO151"/>
      <c r="KYP151" s="10"/>
      <c r="KYQ151" s="8"/>
      <c r="KYR151"/>
      <c r="KYS151" s="8"/>
      <c r="KYT151"/>
      <c r="KYU151"/>
      <c r="KYV151"/>
      <c r="KYW151" s="10"/>
      <c r="KYX151" s="22"/>
      <c r="KYY151"/>
      <c r="KYZ151" s="8"/>
      <c r="KZA151"/>
      <c r="KZB151"/>
      <c r="KZC151"/>
      <c r="KZD151" s="10"/>
      <c r="KZE151" s="22"/>
      <c r="KZF151"/>
      <c r="KZG151" s="8"/>
      <c r="KZH151"/>
      <c r="KZI151"/>
      <c r="KZJ151"/>
      <c r="KZK151" s="29"/>
      <c r="KZL151" s="44"/>
      <c r="KZM151" s="8"/>
      <c r="KZN151" s="8"/>
      <c r="KZO151" s="10"/>
      <c r="KZP151" s="10"/>
      <c r="KZQ151"/>
      <c r="KZR151" s="8"/>
      <c r="KZS151"/>
      <c r="KZT151" s="8"/>
      <c r="KZU151" s="6"/>
      <c r="KZV151"/>
      <c r="KZW151"/>
      <c r="KZX151" s="10"/>
      <c r="KZY151" s="8"/>
      <c r="KZZ151"/>
      <c r="LAA151" s="8"/>
      <c r="LAB151"/>
      <c r="LAC151"/>
      <c r="LAD151"/>
      <c r="LAE151" s="10"/>
      <c r="LAF151" s="8"/>
      <c r="LAG151"/>
      <c r="LAH151" s="8"/>
      <c r="LAI151"/>
      <c r="LAJ151"/>
      <c r="LAK151"/>
      <c r="LAL151" s="10"/>
      <c r="LAM151" s="8"/>
      <c r="LAN151"/>
      <c r="LAO151" s="8"/>
      <c r="LAP151"/>
      <c r="LAQ151"/>
      <c r="LAR151"/>
      <c r="LAS151" s="10"/>
      <c r="LAT151" s="8"/>
      <c r="LAU151"/>
      <c r="LAV151" s="8"/>
      <c r="LAW151"/>
      <c r="LAX151"/>
      <c r="LAY151"/>
      <c r="LAZ151" s="10"/>
      <c r="LBA151" s="8"/>
      <c r="LBB151"/>
      <c r="LBC151" s="8"/>
      <c r="LBD151"/>
      <c r="LBE151"/>
      <c r="LBF151"/>
      <c r="LBG151" s="10"/>
      <c r="LBH151" s="8"/>
      <c r="LBI151"/>
      <c r="LBJ151" s="8"/>
      <c r="LBK151"/>
      <c r="LBL151"/>
      <c r="LBM151"/>
      <c r="LBN151" s="10"/>
      <c r="LBO151" s="8"/>
      <c r="LBP151"/>
      <c r="LBQ151" s="8"/>
      <c r="LBR151"/>
      <c r="LBS151"/>
      <c r="LBT151"/>
      <c r="LBU151" s="10"/>
      <c r="LBV151" s="8"/>
      <c r="LBW151"/>
      <c r="LBX151" s="8"/>
      <c r="LBY151"/>
      <c r="LBZ151"/>
      <c r="LCA151"/>
      <c r="LCB151" s="10"/>
      <c r="LCC151" s="8"/>
      <c r="LCD151"/>
      <c r="LCE151" s="8"/>
      <c r="LCF151"/>
      <c r="LCG151"/>
      <c r="LCH151"/>
      <c r="LCI151" s="10"/>
      <c r="LCJ151" s="8"/>
      <c r="LCK151"/>
      <c r="LCL151" s="8"/>
      <c r="LCM151"/>
      <c r="LCN151"/>
      <c r="LCO151"/>
      <c r="LCP151" s="10"/>
      <c r="LCQ151" s="8"/>
      <c r="LCR151"/>
      <c r="LCS151" s="8"/>
      <c r="LCT151"/>
      <c r="LCU151"/>
      <c r="LCV151"/>
      <c r="LCW151" s="10"/>
      <c r="LCX151" s="8"/>
      <c r="LCY151"/>
      <c r="LCZ151" s="8"/>
      <c r="LDA151"/>
      <c r="LDB151"/>
      <c r="LDC151"/>
      <c r="LDD151" s="10"/>
      <c r="LDE151" s="8"/>
      <c r="LDF151"/>
      <c r="LDG151" s="8"/>
      <c r="LDH151"/>
      <c r="LDI151"/>
      <c r="LDJ151"/>
      <c r="LDK151" s="10"/>
      <c r="LDL151" s="8"/>
      <c r="LDM151"/>
      <c r="LDN151" s="8"/>
      <c r="LDO151"/>
      <c r="LDP151"/>
      <c r="LDQ151"/>
      <c r="LDR151" s="10"/>
      <c r="LDS151" s="8"/>
      <c r="LDT151"/>
      <c r="LDU151" s="8"/>
      <c r="LDV151"/>
      <c r="LDW151"/>
      <c r="LDX151"/>
      <c r="LDY151" s="10"/>
      <c r="LDZ151" s="8"/>
      <c r="LEA151"/>
      <c r="LEB151" s="8"/>
      <c r="LEC151"/>
      <c r="LED151"/>
      <c r="LEE151"/>
      <c r="LEF151" s="10"/>
      <c r="LEG151" s="8"/>
      <c r="LEH151"/>
      <c r="LEI151" s="8"/>
      <c r="LEJ151"/>
      <c r="LEK151"/>
      <c r="LEL151"/>
      <c r="LEM151" s="10"/>
      <c r="LEN151" s="8"/>
      <c r="LEO151"/>
      <c r="LEP151" s="8"/>
      <c r="LEQ151"/>
      <c r="LER151"/>
      <c r="LES151"/>
      <c r="LET151" s="10"/>
      <c r="LEU151" s="8"/>
      <c r="LEV151"/>
      <c r="LEW151" s="8"/>
      <c r="LEX151"/>
      <c r="LEY151"/>
      <c r="LEZ151"/>
      <c r="LFA151" s="10"/>
      <c r="LFB151" s="8"/>
      <c r="LFC151"/>
      <c r="LFD151" s="8"/>
      <c r="LFE151"/>
      <c r="LFF151"/>
      <c r="LFG151"/>
      <c r="LFH151" s="10"/>
      <c r="LFI151" s="8"/>
      <c r="LFJ151"/>
      <c r="LFK151" s="8"/>
      <c r="LFL151"/>
      <c r="LFM151"/>
      <c r="LFN151"/>
      <c r="LFO151" s="10"/>
      <c r="LFP151" s="8"/>
      <c r="LFQ151"/>
      <c r="LFR151" s="8"/>
      <c r="LFS151"/>
      <c r="LFT151"/>
      <c r="LFU151"/>
      <c r="LFV151" s="10"/>
      <c r="LFW151" s="8"/>
      <c r="LFX151"/>
      <c r="LFY151" s="8"/>
      <c r="LFZ151"/>
      <c r="LGA151"/>
      <c r="LGB151"/>
      <c r="LGC151" s="10"/>
      <c r="LGD151" s="8"/>
      <c r="LGE151"/>
      <c r="LGF151" s="8"/>
      <c r="LGG151"/>
      <c r="LGH151"/>
      <c r="LGI151"/>
      <c r="LGJ151" s="10"/>
      <c r="LGK151" s="8"/>
      <c r="LGL151"/>
      <c r="LGM151" s="8"/>
      <c r="LGN151"/>
      <c r="LGO151"/>
      <c r="LGP151"/>
      <c r="LGQ151" s="10"/>
      <c r="LGR151" s="8"/>
      <c r="LGS151"/>
      <c r="LGT151" s="8"/>
      <c r="LGU151"/>
      <c r="LGV151"/>
      <c r="LGW151"/>
      <c r="LGX151" s="10"/>
      <c r="LGY151" s="8"/>
      <c r="LGZ151"/>
      <c r="LHA151" s="8"/>
      <c r="LHB151"/>
      <c r="LHC151"/>
      <c r="LHD151"/>
      <c r="LHE151" s="10"/>
      <c r="LHF151" s="8"/>
      <c r="LHG151"/>
      <c r="LHH151" s="8"/>
      <c r="LHI151"/>
      <c r="LHJ151"/>
      <c r="LHK151"/>
      <c r="LHL151" s="10"/>
      <c r="LHM151" s="8"/>
      <c r="LHN151"/>
      <c r="LHO151" s="8"/>
      <c r="LHP151"/>
      <c r="LHQ151"/>
      <c r="LHR151"/>
      <c r="LHS151" s="10"/>
      <c r="LHT151" s="8"/>
      <c r="LHU151"/>
      <c r="LHV151" s="8"/>
      <c r="LHW151"/>
      <c r="LHX151"/>
      <c r="LHY151"/>
      <c r="LHZ151" s="10"/>
      <c r="LIA151" s="22"/>
      <c r="LIB151"/>
      <c r="LIC151" s="8"/>
      <c r="LID151"/>
      <c r="LIE151"/>
      <c r="LIF151"/>
      <c r="LIG151" s="10"/>
      <c r="LIH151" s="22"/>
      <c r="LII151"/>
      <c r="LIJ151" s="8"/>
      <c r="LIK151"/>
      <c r="LIL151"/>
      <c r="LIM151"/>
      <c r="LIN151" s="29"/>
      <c r="LIO151" s="44"/>
      <c r="LIP151" s="8"/>
      <c r="LIQ151" s="8"/>
      <c r="LIR151" s="10"/>
      <c r="LIS151" s="10"/>
      <c r="LIT151"/>
      <c r="LIU151" s="8"/>
      <c r="LIV151"/>
      <c r="LIW151" s="8"/>
      <c r="LIX151" s="6"/>
      <c r="LIY151"/>
      <c r="LIZ151"/>
      <c r="LJA151" s="10"/>
      <c r="LJB151" s="8"/>
      <c r="LJC151"/>
      <c r="LJD151" s="8"/>
      <c r="LJE151"/>
      <c r="LJF151"/>
      <c r="LJG151"/>
      <c r="LJH151" s="10"/>
      <c r="LJI151" s="8"/>
      <c r="LJJ151"/>
      <c r="LJK151" s="8"/>
      <c r="LJL151"/>
      <c r="LJM151"/>
      <c r="LJN151"/>
      <c r="LJO151" s="10"/>
      <c r="LJP151" s="8"/>
      <c r="LJQ151"/>
      <c r="LJR151" s="8"/>
      <c r="LJS151"/>
      <c r="LJT151"/>
      <c r="LJU151"/>
      <c r="LJV151" s="10"/>
      <c r="LJW151" s="8"/>
      <c r="LJX151"/>
      <c r="LJY151" s="8"/>
      <c r="LJZ151"/>
      <c r="LKA151"/>
      <c r="LKB151"/>
      <c r="LKC151" s="10"/>
      <c r="LKD151" s="8"/>
      <c r="LKE151"/>
      <c r="LKF151" s="8"/>
      <c r="LKG151"/>
      <c r="LKH151"/>
      <c r="LKI151"/>
      <c r="LKJ151" s="10"/>
      <c r="LKK151" s="8"/>
      <c r="LKL151"/>
      <c r="LKM151" s="8"/>
      <c r="LKN151"/>
      <c r="LKO151"/>
      <c r="LKP151"/>
      <c r="LKQ151" s="10"/>
      <c r="LKR151" s="8"/>
      <c r="LKS151"/>
      <c r="LKT151" s="8"/>
      <c r="LKU151"/>
      <c r="LKV151"/>
      <c r="LKW151"/>
      <c r="LKX151" s="10"/>
      <c r="LKY151" s="8"/>
      <c r="LKZ151"/>
      <c r="LLA151" s="8"/>
      <c r="LLB151"/>
      <c r="LLC151"/>
      <c r="LLD151"/>
      <c r="LLE151" s="10"/>
      <c r="LLF151" s="8"/>
      <c r="LLG151"/>
      <c r="LLH151" s="8"/>
      <c r="LLI151"/>
      <c r="LLJ151"/>
      <c r="LLK151"/>
      <c r="LLL151" s="10"/>
      <c r="LLM151" s="8"/>
      <c r="LLN151"/>
      <c r="LLO151" s="8"/>
      <c r="LLP151"/>
      <c r="LLQ151"/>
      <c r="LLR151"/>
      <c r="LLS151" s="10"/>
      <c r="LLT151" s="8"/>
      <c r="LLU151"/>
      <c r="LLV151" s="8"/>
      <c r="LLW151"/>
      <c r="LLX151"/>
      <c r="LLY151"/>
      <c r="LLZ151" s="10"/>
      <c r="LMA151" s="8"/>
      <c r="LMB151"/>
      <c r="LMC151" s="8"/>
      <c r="LMD151"/>
      <c r="LME151"/>
      <c r="LMF151"/>
      <c r="LMG151" s="10"/>
      <c r="LMH151" s="8"/>
      <c r="LMI151"/>
      <c r="LMJ151" s="8"/>
      <c r="LMK151"/>
      <c r="LML151"/>
      <c r="LMM151"/>
      <c r="LMN151" s="10"/>
      <c r="LMO151" s="8"/>
      <c r="LMP151"/>
      <c r="LMQ151" s="8"/>
      <c r="LMR151"/>
      <c r="LMS151"/>
      <c r="LMT151"/>
      <c r="LMU151" s="10"/>
      <c r="LMV151" s="8"/>
      <c r="LMW151"/>
      <c r="LMX151" s="8"/>
      <c r="LMY151"/>
      <c r="LMZ151"/>
      <c r="LNA151"/>
      <c r="LNB151" s="10"/>
      <c r="LNC151" s="8"/>
      <c r="LND151"/>
      <c r="LNE151" s="8"/>
      <c r="LNF151"/>
      <c r="LNG151"/>
      <c r="LNH151"/>
      <c r="LNI151" s="10"/>
      <c r="LNJ151" s="8"/>
      <c r="LNK151"/>
      <c r="LNL151" s="8"/>
      <c r="LNM151"/>
      <c r="LNN151"/>
      <c r="LNO151"/>
      <c r="LNP151" s="10"/>
      <c r="LNQ151" s="8"/>
      <c r="LNR151"/>
      <c r="LNS151" s="8"/>
      <c r="LNT151"/>
      <c r="LNU151"/>
      <c r="LNV151"/>
      <c r="LNW151" s="10"/>
      <c r="LNX151" s="8"/>
      <c r="LNY151"/>
      <c r="LNZ151" s="8"/>
      <c r="LOA151"/>
      <c r="LOB151"/>
      <c r="LOC151"/>
      <c r="LOD151" s="10"/>
      <c r="LOE151" s="8"/>
      <c r="LOF151"/>
      <c r="LOG151" s="8"/>
      <c r="LOH151"/>
      <c r="LOI151"/>
      <c r="LOJ151"/>
      <c r="LOK151" s="10"/>
      <c r="LOL151" s="8"/>
      <c r="LOM151"/>
      <c r="LON151" s="8"/>
      <c r="LOO151"/>
      <c r="LOP151"/>
      <c r="LOQ151"/>
      <c r="LOR151" s="10"/>
      <c r="LOS151" s="8"/>
      <c r="LOT151"/>
      <c r="LOU151" s="8"/>
      <c r="LOV151"/>
      <c r="LOW151"/>
      <c r="LOX151"/>
      <c r="LOY151" s="10"/>
      <c r="LOZ151" s="8"/>
      <c r="LPA151"/>
      <c r="LPB151" s="8"/>
      <c r="LPC151"/>
      <c r="LPD151"/>
      <c r="LPE151"/>
      <c r="LPF151" s="10"/>
      <c r="LPG151" s="8"/>
      <c r="LPH151"/>
      <c r="LPI151" s="8"/>
      <c r="LPJ151"/>
      <c r="LPK151"/>
      <c r="LPL151"/>
      <c r="LPM151" s="10"/>
      <c r="LPN151" s="8"/>
      <c r="LPO151"/>
      <c r="LPP151" s="8"/>
      <c r="LPQ151"/>
      <c r="LPR151"/>
      <c r="LPS151"/>
      <c r="LPT151" s="10"/>
      <c r="LPU151" s="8"/>
      <c r="LPV151"/>
      <c r="LPW151" s="8"/>
      <c r="LPX151"/>
      <c r="LPY151"/>
      <c r="LPZ151"/>
      <c r="LQA151" s="10"/>
      <c r="LQB151" s="8"/>
      <c r="LQC151"/>
      <c r="LQD151" s="8"/>
      <c r="LQE151"/>
      <c r="LQF151"/>
      <c r="LQG151"/>
      <c r="LQH151" s="10"/>
      <c r="LQI151" s="8"/>
      <c r="LQJ151"/>
      <c r="LQK151" s="8"/>
      <c r="LQL151"/>
      <c r="LQM151"/>
      <c r="LQN151"/>
      <c r="LQO151" s="10"/>
      <c r="LQP151" s="8"/>
      <c r="LQQ151"/>
      <c r="LQR151" s="8"/>
      <c r="LQS151"/>
      <c r="LQT151"/>
      <c r="LQU151"/>
      <c r="LQV151" s="10"/>
      <c r="LQW151" s="8"/>
      <c r="LQX151"/>
      <c r="LQY151" s="8"/>
      <c r="LQZ151"/>
      <c r="LRA151"/>
      <c r="LRB151"/>
      <c r="LRC151" s="10"/>
      <c r="LRD151" s="22"/>
      <c r="LRE151"/>
      <c r="LRF151" s="8"/>
      <c r="LRG151"/>
      <c r="LRH151"/>
      <c r="LRI151"/>
      <c r="LRJ151" s="10"/>
      <c r="LRK151" s="22"/>
      <c r="LRL151"/>
      <c r="LRM151" s="8"/>
      <c r="LRN151"/>
      <c r="LRO151"/>
      <c r="LRP151"/>
      <c r="LRQ151" s="29"/>
      <c r="LRR151" s="44"/>
      <c r="LRS151" s="8"/>
      <c r="LRT151" s="8"/>
      <c r="LRU151" s="10"/>
      <c r="LRV151" s="10"/>
      <c r="LRW151"/>
      <c r="LRX151" s="8"/>
      <c r="LRY151"/>
      <c r="LRZ151" s="8"/>
      <c r="LSA151" s="6"/>
      <c r="LSB151"/>
      <c r="LSC151"/>
      <c r="LSD151" s="10"/>
      <c r="LSE151" s="8"/>
      <c r="LSF151"/>
      <c r="LSG151" s="8"/>
      <c r="LSH151"/>
      <c r="LSI151"/>
      <c r="LSJ151"/>
      <c r="LSK151" s="10"/>
      <c r="LSL151" s="8"/>
      <c r="LSM151"/>
      <c r="LSN151" s="8"/>
      <c r="LSO151"/>
      <c r="LSP151"/>
      <c r="LSQ151"/>
      <c r="LSR151" s="10"/>
      <c r="LSS151" s="8"/>
      <c r="LST151"/>
      <c r="LSU151" s="8"/>
      <c r="LSV151"/>
      <c r="LSW151"/>
      <c r="LSX151"/>
      <c r="LSY151" s="10"/>
      <c r="LSZ151" s="8"/>
      <c r="LTA151"/>
      <c r="LTB151" s="8"/>
      <c r="LTC151"/>
      <c r="LTD151"/>
      <c r="LTE151"/>
      <c r="LTF151" s="10"/>
      <c r="LTG151" s="8"/>
      <c r="LTH151"/>
      <c r="LTI151" s="8"/>
      <c r="LTJ151"/>
      <c r="LTK151"/>
      <c r="LTL151"/>
      <c r="LTM151" s="10"/>
      <c r="LTN151" s="8"/>
      <c r="LTO151"/>
      <c r="LTP151" s="8"/>
      <c r="LTQ151"/>
      <c r="LTR151"/>
      <c r="LTS151"/>
      <c r="LTT151" s="10"/>
      <c r="LTU151" s="8"/>
      <c r="LTV151"/>
      <c r="LTW151" s="8"/>
      <c r="LTX151"/>
      <c r="LTY151"/>
      <c r="LTZ151"/>
      <c r="LUA151" s="10"/>
      <c r="LUB151" s="8"/>
      <c r="LUC151"/>
      <c r="LUD151" s="8"/>
      <c r="LUE151"/>
      <c r="LUF151"/>
      <c r="LUG151"/>
      <c r="LUH151" s="10"/>
      <c r="LUI151" s="8"/>
      <c r="LUJ151"/>
      <c r="LUK151" s="8"/>
      <c r="LUL151"/>
      <c r="LUM151"/>
      <c r="LUN151"/>
      <c r="LUO151" s="10"/>
      <c r="LUP151" s="8"/>
      <c r="LUQ151"/>
      <c r="LUR151" s="8"/>
      <c r="LUS151"/>
      <c r="LUT151"/>
      <c r="LUU151"/>
      <c r="LUV151" s="10"/>
      <c r="LUW151" s="8"/>
      <c r="LUX151"/>
      <c r="LUY151" s="8"/>
      <c r="LUZ151"/>
      <c r="LVA151"/>
      <c r="LVB151"/>
      <c r="LVC151" s="10"/>
      <c r="LVD151" s="8"/>
      <c r="LVE151"/>
      <c r="LVF151" s="8"/>
      <c r="LVG151"/>
      <c r="LVH151"/>
      <c r="LVI151"/>
      <c r="LVJ151" s="10"/>
      <c r="LVK151" s="8"/>
      <c r="LVL151"/>
      <c r="LVM151" s="8"/>
      <c r="LVN151"/>
      <c r="LVO151"/>
      <c r="LVP151"/>
      <c r="LVQ151" s="10"/>
      <c r="LVR151" s="8"/>
      <c r="LVS151"/>
      <c r="LVT151" s="8"/>
      <c r="LVU151"/>
      <c r="LVV151"/>
      <c r="LVW151"/>
      <c r="LVX151" s="10"/>
      <c r="LVY151" s="8"/>
      <c r="LVZ151"/>
      <c r="LWA151" s="8"/>
      <c r="LWB151"/>
      <c r="LWC151"/>
      <c r="LWD151"/>
      <c r="LWE151" s="10"/>
      <c r="LWF151" s="8"/>
      <c r="LWG151"/>
      <c r="LWH151" s="8"/>
      <c r="LWI151"/>
      <c r="LWJ151"/>
      <c r="LWK151"/>
      <c r="LWL151" s="10"/>
      <c r="LWM151" s="8"/>
      <c r="LWN151"/>
      <c r="LWO151" s="8"/>
      <c r="LWP151"/>
      <c r="LWQ151"/>
      <c r="LWR151"/>
      <c r="LWS151" s="10"/>
      <c r="LWT151" s="8"/>
      <c r="LWU151"/>
      <c r="LWV151" s="8"/>
      <c r="LWW151"/>
      <c r="LWX151"/>
      <c r="LWY151"/>
      <c r="LWZ151" s="10"/>
      <c r="LXA151" s="8"/>
      <c r="LXB151"/>
      <c r="LXC151" s="8"/>
      <c r="LXD151"/>
      <c r="LXE151"/>
      <c r="LXF151"/>
      <c r="LXG151" s="10"/>
      <c r="LXH151" s="8"/>
      <c r="LXI151"/>
      <c r="LXJ151" s="8"/>
      <c r="LXK151"/>
      <c r="LXL151"/>
      <c r="LXM151"/>
      <c r="LXN151" s="10"/>
      <c r="LXO151" s="8"/>
      <c r="LXP151"/>
      <c r="LXQ151" s="8"/>
      <c r="LXR151"/>
      <c r="LXS151"/>
      <c r="LXT151"/>
      <c r="LXU151" s="10"/>
      <c r="LXV151" s="8"/>
      <c r="LXW151"/>
      <c r="LXX151" s="8"/>
      <c r="LXY151"/>
      <c r="LXZ151"/>
      <c r="LYA151"/>
      <c r="LYB151" s="10"/>
      <c r="LYC151" s="8"/>
      <c r="LYD151"/>
      <c r="LYE151" s="8"/>
      <c r="LYF151"/>
      <c r="LYG151"/>
      <c r="LYH151"/>
      <c r="LYI151" s="10"/>
      <c r="LYJ151" s="8"/>
      <c r="LYK151"/>
      <c r="LYL151" s="8"/>
      <c r="LYM151"/>
      <c r="LYN151"/>
      <c r="LYO151"/>
      <c r="LYP151" s="10"/>
      <c r="LYQ151" s="8"/>
      <c r="LYR151"/>
      <c r="LYS151" s="8"/>
      <c r="LYT151"/>
      <c r="LYU151"/>
      <c r="LYV151"/>
      <c r="LYW151" s="10"/>
      <c r="LYX151" s="8"/>
      <c r="LYY151"/>
      <c r="LYZ151" s="8"/>
      <c r="LZA151"/>
      <c r="LZB151"/>
      <c r="LZC151"/>
      <c r="LZD151" s="10"/>
      <c r="LZE151" s="8"/>
      <c r="LZF151"/>
      <c r="LZG151" s="8"/>
      <c r="LZH151"/>
      <c r="LZI151"/>
      <c r="LZJ151"/>
      <c r="LZK151" s="10"/>
      <c r="LZL151" s="8"/>
      <c r="LZM151"/>
      <c r="LZN151" s="8"/>
      <c r="LZO151"/>
      <c r="LZP151"/>
      <c r="LZQ151"/>
      <c r="LZR151" s="10"/>
      <c r="LZS151" s="8"/>
      <c r="LZT151"/>
      <c r="LZU151" s="8"/>
      <c r="LZV151"/>
      <c r="LZW151"/>
      <c r="LZX151"/>
      <c r="LZY151" s="10"/>
      <c r="LZZ151" s="8"/>
      <c r="MAA151"/>
      <c r="MAB151" s="8"/>
      <c r="MAC151"/>
      <c r="MAD151"/>
      <c r="MAE151"/>
      <c r="MAF151" s="10"/>
      <c r="MAG151" s="22"/>
      <c r="MAH151"/>
      <c r="MAI151" s="8"/>
      <c r="MAJ151"/>
      <c r="MAK151"/>
      <c r="MAL151"/>
      <c r="MAM151" s="10"/>
      <c r="MAN151" s="22"/>
      <c r="MAO151"/>
      <c r="MAP151" s="8"/>
      <c r="MAQ151"/>
      <c r="MAR151"/>
      <c r="MAS151"/>
      <c r="MAT151" s="29"/>
      <c r="MAU151" s="44"/>
      <c r="MAV151" s="8"/>
      <c r="MAW151" s="8"/>
      <c r="MAX151" s="10"/>
      <c r="MAY151" s="10"/>
      <c r="MAZ151"/>
      <c r="MBA151" s="8"/>
      <c r="MBB151"/>
      <c r="MBC151" s="8"/>
      <c r="MBD151" s="6"/>
      <c r="MBE151"/>
      <c r="MBF151"/>
      <c r="MBG151" s="10"/>
      <c r="MBH151" s="8"/>
      <c r="MBI151"/>
      <c r="MBJ151" s="8"/>
      <c r="MBK151"/>
      <c r="MBL151"/>
      <c r="MBM151"/>
      <c r="MBN151" s="10"/>
      <c r="MBO151" s="8"/>
      <c r="MBP151"/>
      <c r="MBQ151" s="8"/>
      <c r="MBR151"/>
      <c r="MBS151"/>
      <c r="MBT151"/>
      <c r="MBU151" s="10"/>
      <c r="MBV151" s="8"/>
      <c r="MBW151"/>
      <c r="MBX151" s="8"/>
      <c r="MBY151"/>
      <c r="MBZ151"/>
      <c r="MCA151"/>
      <c r="MCB151" s="10"/>
      <c r="MCC151" s="8"/>
      <c r="MCD151"/>
      <c r="MCE151" s="8"/>
      <c r="MCF151"/>
      <c r="MCG151"/>
      <c r="MCH151"/>
      <c r="MCI151" s="10"/>
      <c r="MCJ151" s="8"/>
      <c r="MCK151"/>
      <c r="MCL151" s="8"/>
      <c r="MCM151"/>
      <c r="MCN151"/>
      <c r="MCO151"/>
      <c r="MCP151" s="10"/>
      <c r="MCQ151" s="8"/>
      <c r="MCR151"/>
      <c r="MCS151" s="8"/>
      <c r="MCT151"/>
      <c r="MCU151"/>
      <c r="MCV151"/>
      <c r="MCW151" s="10"/>
      <c r="MCX151" s="8"/>
      <c r="MCY151"/>
      <c r="MCZ151" s="8"/>
      <c r="MDA151"/>
      <c r="MDB151"/>
      <c r="MDC151"/>
      <c r="MDD151" s="10"/>
      <c r="MDE151" s="8"/>
      <c r="MDF151"/>
      <c r="MDG151" s="8"/>
      <c r="MDH151"/>
      <c r="MDI151"/>
      <c r="MDJ151"/>
      <c r="MDK151" s="10"/>
      <c r="MDL151" s="8"/>
      <c r="MDM151"/>
      <c r="MDN151" s="8"/>
      <c r="MDO151"/>
      <c r="MDP151"/>
      <c r="MDQ151"/>
      <c r="MDR151" s="10"/>
      <c r="MDS151" s="8"/>
      <c r="MDT151"/>
      <c r="MDU151" s="8"/>
      <c r="MDV151"/>
      <c r="MDW151"/>
      <c r="MDX151"/>
      <c r="MDY151" s="10"/>
      <c r="MDZ151" s="8"/>
      <c r="MEA151"/>
      <c r="MEB151" s="8"/>
      <c r="MEC151"/>
      <c r="MED151"/>
      <c r="MEE151"/>
      <c r="MEF151" s="10"/>
      <c r="MEG151" s="8"/>
      <c r="MEH151"/>
      <c r="MEI151" s="8"/>
      <c r="MEJ151"/>
      <c r="MEK151"/>
      <c r="MEL151"/>
      <c r="MEM151" s="10"/>
      <c r="MEN151" s="8"/>
      <c r="MEO151"/>
      <c r="MEP151" s="8"/>
      <c r="MEQ151"/>
      <c r="MER151"/>
      <c r="MES151"/>
      <c r="MET151" s="10"/>
      <c r="MEU151" s="8"/>
      <c r="MEV151"/>
      <c r="MEW151" s="8"/>
      <c r="MEX151"/>
      <c r="MEY151"/>
      <c r="MEZ151"/>
      <c r="MFA151" s="10"/>
      <c r="MFB151" s="8"/>
      <c r="MFC151"/>
      <c r="MFD151" s="8"/>
      <c r="MFE151"/>
      <c r="MFF151"/>
      <c r="MFG151"/>
      <c r="MFH151" s="10"/>
      <c r="MFI151" s="8"/>
      <c r="MFJ151"/>
      <c r="MFK151" s="8"/>
      <c r="MFL151"/>
      <c r="MFM151"/>
      <c r="MFN151"/>
      <c r="MFO151" s="10"/>
      <c r="MFP151" s="8"/>
      <c r="MFQ151"/>
      <c r="MFR151" s="8"/>
      <c r="MFS151"/>
      <c r="MFT151"/>
      <c r="MFU151"/>
      <c r="MFV151" s="10"/>
      <c r="MFW151" s="8"/>
      <c r="MFX151"/>
      <c r="MFY151" s="8"/>
      <c r="MFZ151"/>
      <c r="MGA151"/>
      <c r="MGB151"/>
      <c r="MGC151" s="10"/>
      <c r="MGD151" s="8"/>
      <c r="MGE151"/>
      <c r="MGF151" s="8"/>
      <c r="MGG151"/>
      <c r="MGH151"/>
      <c r="MGI151"/>
      <c r="MGJ151" s="10"/>
      <c r="MGK151" s="8"/>
      <c r="MGL151"/>
      <c r="MGM151" s="8"/>
      <c r="MGN151"/>
      <c r="MGO151"/>
      <c r="MGP151"/>
      <c r="MGQ151" s="10"/>
      <c r="MGR151" s="8"/>
      <c r="MGS151"/>
      <c r="MGT151" s="8"/>
      <c r="MGU151"/>
      <c r="MGV151"/>
      <c r="MGW151"/>
      <c r="MGX151" s="10"/>
      <c r="MGY151" s="8"/>
      <c r="MGZ151"/>
      <c r="MHA151" s="8"/>
      <c r="MHB151"/>
      <c r="MHC151"/>
      <c r="MHD151"/>
      <c r="MHE151" s="10"/>
      <c r="MHF151" s="8"/>
      <c r="MHG151"/>
      <c r="MHH151" s="8"/>
      <c r="MHI151"/>
      <c r="MHJ151"/>
      <c r="MHK151"/>
      <c r="MHL151" s="10"/>
      <c r="MHM151" s="8"/>
      <c r="MHN151"/>
      <c r="MHO151" s="8"/>
      <c r="MHP151"/>
      <c r="MHQ151"/>
      <c r="MHR151"/>
      <c r="MHS151" s="10"/>
      <c r="MHT151" s="8"/>
      <c r="MHU151"/>
      <c r="MHV151" s="8"/>
      <c r="MHW151"/>
      <c r="MHX151"/>
      <c r="MHY151"/>
      <c r="MHZ151" s="10"/>
      <c r="MIA151" s="8"/>
      <c r="MIB151"/>
      <c r="MIC151" s="8"/>
      <c r="MID151"/>
      <c r="MIE151"/>
      <c r="MIF151"/>
      <c r="MIG151" s="10"/>
      <c r="MIH151" s="8"/>
      <c r="MII151"/>
      <c r="MIJ151" s="8"/>
      <c r="MIK151"/>
      <c r="MIL151"/>
      <c r="MIM151"/>
      <c r="MIN151" s="10"/>
      <c r="MIO151" s="8"/>
      <c r="MIP151"/>
      <c r="MIQ151" s="8"/>
      <c r="MIR151"/>
      <c r="MIS151"/>
      <c r="MIT151"/>
      <c r="MIU151" s="10"/>
      <c r="MIV151" s="8"/>
      <c r="MIW151"/>
      <c r="MIX151" s="8"/>
      <c r="MIY151"/>
      <c r="MIZ151"/>
      <c r="MJA151"/>
      <c r="MJB151" s="10"/>
      <c r="MJC151" s="8"/>
      <c r="MJD151"/>
      <c r="MJE151" s="8"/>
      <c r="MJF151"/>
      <c r="MJG151"/>
      <c r="MJH151"/>
      <c r="MJI151" s="10"/>
      <c r="MJJ151" s="22"/>
      <c r="MJK151"/>
      <c r="MJL151" s="8"/>
      <c r="MJM151"/>
      <c r="MJN151"/>
      <c r="MJO151"/>
      <c r="MJP151" s="10"/>
      <c r="MJQ151" s="22"/>
      <c r="MJR151"/>
      <c r="MJS151" s="8"/>
      <c r="MJT151"/>
      <c r="MJU151"/>
      <c r="MJV151"/>
      <c r="MJW151" s="29"/>
      <c r="MJX151" s="44"/>
      <c r="MJY151" s="8"/>
      <c r="MJZ151" s="8"/>
      <c r="MKA151" s="10"/>
      <c r="MKB151" s="10"/>
      <c r="MKC151"/>
      <c r="MKD151" s="8"/>
      <c r="MKE151"/>
      <c r="MKF151" s="8"/>
      <c r="MKG151" s="6"/>
      <c r="MKH151"/>
      <c r="MKI151"/>
      <c r="MKJ151" s="10"/>
      <c r="MKK151" s="8"/>
      <c r="MKL151"/>
      <c r="MKM151" s="8"/>
      <c r="MKN151"/>
      <c r="MKO151"/>
      <c r="MKP151"/>
      <c r="MKQ151" s="10"/>
      <c r="MKR151" s="8"/>
      <c r="MKS151"/>
      <c r="MKT151" s="8"/>
      <c r="MKU151"/>
      <c r="MKV151"/>
      <c r="MKW151"/>
      <c r="MKX151" s="10"/>
      <c r="MKY151" s="8"/>
      <c r="MKZ151"/>
      <c r="MLA151" s="8"/>
      <c r="MLB151"/>
      <c r="MLC151"/>
      <c r="MLD151"/>
      <c r="MLE151" s="10"/>
      <c r="MLF151" s="8"/>
      <c r="MLG151"/>
      <c r="MLH151" s="8"/>
      <c r="MLI151"/>
      <c r="MLJ151"/>
      <c r="MLK151"/>
      <c r="MLL151" s="10"/>
      <c r="MLM151" s="8"/>
      <c r="MLN151"/>
      <c r="MLO151" s="8"/>
      <c r="MLP151"/>
      <c r="MLQ151"/>
      <c r="MLR151"/>
      <c r="MLS151" s="10"/>
      <c r="MLT151" s="8"/>
      <c r="MLU151"/>
      <c r="MLV151" s="8"/>
      <c r="MLW151"/>
      <c r="MLX151"/>
      <c r="MLY151"/>
      <c r="MLZ151" s="10"/>
      <c r="MMA151" s="8"/>
      <c r="MMB151"/>
      <c r="MMC151" s="8"/>
      <c r="MMD151"/>
      <c r="MME151"/>
      <c r="MMF151"/>
      <c r="MMG151" s="10"/>
      <c r="MMH151" s="8"/>
      <c r="MMI151"/>
      <c r="MMJ151" s="8"/>
      <c r="MMK151"/>
      <c r="MML151"/>
      <c r="MMM151"/>
      <c r="MMN151" s="10"/>
      <c r="MMO151" s="8"/>
      <c r="MMP151"/>
      <c r="MMQ151" s="8"/>
      <c r="MMR151"/>
      <c r="MMS151"/>
      <c r="MMT151"/>
      <c r="MMU151" s="10"/>
      <c r="MMV151" s="8"/>
      <c r="MMW151"/>
      <c r="MMX151" s="8"/>
      <c r="MMY151"/>
      <c r="MMZ151"/>
      <c r="MNA151"/>
      <c r="MNB151" s="10"/>
      <c r="MNC151" s="8"/>
      <c r="MND151"/>
      <c r="MNE151" s="8"/>
      <c r="MNF151"/>
      <c r="MNG151"/>
      <c r="MNH151"/>
      <c r="MNI151" s="10"/>
      <c r="MNJ151" s="8"/>
      <c r="MNK151"/>
      <c r="MNL151" s="8"/>
      <c r="MNM151"/>
      <c r="MNN151"/>
      <c r="MNO151"/>
      <c r="MNP151" s="10"/>
      <c r="MNQ151" s="8"/>
      <c r="MNR151"/>
      <c r="MNS151" s="8"/>
      <c r="MNT151"/>
      <c r="MNU151"/>
      <c r="MNV151"/>
      <c r="MNW151" s="10"/>
      <c r="MNX151" s="8"/>
      <c r="MNY151"/>
      <c r="MNZ151" s="8"/>
      <c r="MOA151"/>
      <c r="MOB151"/>
      <c r="MOC151"/>
      <c r="MOD151" s="10"/>
      <c r="MOE151" s="8"/>
      <c r="MOF151"/>
      <c r="MOG151" s="8"/>
      <c r="MOH151"/>
      <c r="MOI151"/>
      <c r="MOJ151"/>
      <c r="MOK151" s="10"/>
      <c r="MOL151" s="8"/>
      <c r="MOM151"/>
      <c r="MON151" s="8"/>
      <c r="MOO151"/>
      <c r="MOP151"/>
      <c r="MOQ151"/>
      <c r="MOR151" s="10"/>
      <c r="MOS151" s="8"/>
      <c r="MOT151"/>
      <c r="MOU151" s="8"/>
      <c r="MOV151"/>
      <c r="MOW151"/>
      <c r="MOX151"/>
      <c r="MOY151" s="10"/>
      <c r="MOZ151" s="8"/>
      <c r="MPA151"/>
      <c r="MPB151" s="8"/>
      <c r="MPC151"/>
      <c r="MPD151"/>
      <c r="MPE151"/>
      <c r="MPF151" s="10"/>
      <c r="MPG151" s="8"/>
      <c r="MPH151"/>
      <c r="MPI151" s="8"/>
      <c r="MPJ151"/>
      <c r="MPK151"/>
      <c r="MPL151"/>
      <c r="MPM151" s="10"/>
      <c r="MPN151" s="8"/>
      <c r="MPO151"/>
      <c r="MPP151" s="8"/>
      <c r="MPQ151"/>
      <c r="MPR151"/>
      <c r="MPS151"/>
      <c r="MPT151" s="10"/>
      <c r="MPU151" s="8"/>
      <c r="MPV151"/>
      <c r="MPW151" s="8"/>
      <c r="MPX151"/>
      <c r="MPY151"/>
      <c r="MPZ151"/>
      <c r="MQA151" s="10"/>
      <c r="MQB151" s="8"/>
      <c r="MQC151"/>
      <c r="MQD151" s="8"/>
      <c r="MQE151"/>
      <c r="MQF151"/>
      <c r="MQG151"/>
      <c r="MQH151" s="10"/>
      <c r="MQI151" s="8"/>
      <c r="MQJ151"/>
      <c r="MQK151" s="8"/>
      <c r="MQL151"/>
      <c r="MQM151"/>
      <c r="MQN151"/>
      <c r="MQO151" s="10"/>
      <c r="MQP151" s="8"/>
      <c r="MQQ151"/>
      <c r="MQR151" s="8"/>
      <c r="MQS151"/>
      <c r="MQT151"/>
      <c r="MQU151"/>
      <c r="MQV151" s="10"/>
      <c r="MQW151" s="8"/>
      <c r="MQX151"/>
      <c r="MQY151" s="8"/>
      <c r="MQZ151"/>
      <c r="MRA151"/>
      <c r="MRB151"/>
      <c r="MRC151" s="10"/>
      <c r="MRD151" s="8"/>
      <c r="MRE151"/>
      <c r="MRF151" s="8"/>
      <c r="MRG151"/>
      <c r="MRH151"/>
      <c r="MRI151"/>
      <c r="MRJ151" s="10"/>
      <c r="MRK151" s="8"/>
      <c r="MRL151"/>
      <c r="MRM151" s="8"/>
      <c r="MRN151"/>
      <c r="MRO151"/>
      <c r="MRP151"/>
      <c r="MRQ151" s="10"/>
      <c r="MRR151" s="8"/>
      <c r="MRS151"/>
      <c r="MRT151" s="8"/>
      <c r="MRU151"/>
      <c r="MRV151"/>
      <c r="MRW151"/>
      <c r="MRX151" s="10"/>
      <c r="MRY151" s="8"/>
      <c r="MRZ151"/>
      <c r="MSA151" s="8"/>
      <c r="MSB151"/>
      <c r="MSC151"/>
      <c r="MSD151"/>
      <c r="MSE151" s="10"/>
      <c r="MSF151" s="8"/>
      <c r="MSG151"/>
      <c r="MSH151" s="8"/>
      <c r="MSI151"/>
      <c r="MSJ151"/>
      <c r="MSK151"/>
      <c r="MSL151" s="10"/>
      <c r="MSM151" s="22"/>
      <c r="MSN151"/>
      <c r="MSO151" s="8"/>
      <c r="MSP151"/>
      <c r="MSQ151"/>
      <c r="MSR151"/>
      <c r="MSS151" s="10"/>
      <c r="MST151" s="22"/>
      <c r="MSU151"/>
      <c r="MSV151" s="8"/>
      <c r="MSW151"/>
      <c r="MSX151"/>
      <c r="MSY151"/>
      <c r="MSZ151" s="29"/>
      <c r="MTA151" s="44"/>
      <c r="MTB151" s="8"/>
      <c r="MTC151" s="8"/>
      <c r="MTD151" s="10"/>
      <c r="MTE151" s="10"/>
      <c r="MTF151"/>
      <c r="MTG151" s="8"/>
      <c r="MTH151"/>
      <c r="MTI151" s="8"/>
      <c r="MTJ151" s="6"/>
      <c r="MTK151"/>
      <c r="MTL151"/>
      <c r="MTM151" s="10"/>
      <c r="MTN151" s="8"/>
      <c r="MTO151"/>
      <c r="MTP151" s="8"/>
      <c r="MTQ151"/>
      <c r="MTR151"/>
      <c r="MTS151"/>
      <c r="MTT151" s="10"/>
      <c r="MTU151" s="8"/>
      <c r="MTV151"/>
      <c r="MTW151" s="8"/>
      <c r="MTX151"/>
      <c r="MTY151"/>
      <c r="MTZ151"/>
      <c r="MUA151" s="10"/>
      <c r="MUB151" s="8"/>
      <c r="MUC151"/>
      <c r="MUD151" s="8"/>
      <c r="MUE151"/>
      <c r="MUF151"/>
      <c r="MUG151"/>
      <c r="MUH151" s="10"/>
      <c r="MUI151" s="8"/>
      <c r="MUJ151"/>
      <c r="MUK151" s="8"/>
      <c r="MUL151"/>
      <c r="MUM151"/>
      <c r="MUN151"/>
      <c r="MUO151" s="10"/>
      <c r="MUP151" s="8"/>
      <c r="MUQ151"/>
      <c r="MUR151" s="8"/>
      <c r="MUS151"/>
      <c r="MUT151"/>
      <c r="MUU151"/>
      <c r="MUV151" s="10"/>
      <c r="MUW151" s="8"/>
      <c r="MUX151"/>
      <c r="MUY151" s="8"/>
      <c r="MUZ151"/>
      <c r="MVA151"/>
      <c r="MVB151"/>
      <c r="MVC151" s="10"/>
      <c r="MVD151" s="8"/>
      <c r="MVE151"/>
      <c r="MVF151" s="8"/>
      <c r="MVG151"/>
      <c r="MVH151"/>
      <c r="MVI151"/>
      <c r="MVJ151" s="10"/>
      <c r="MVK151" s="8"/>
      <c r="MVL151"/>
      <c r="MVM151" s="8"/>
      <c r="MVN151"/>
      <c r="MVO151"/>
      <c r="MVP151"/>
      <c r="MVQ151" s="10"/>
      <c r="MVR151" s="8"/>
      <c r="MVS151"/>
      <c r="MVT151" s="8"/>
      <c r="MVU151"/>
      <c r="MVV151"/>
      <c r="MVW151"/>
      <c r="MVX151" s="10"/>
      <c r="MVY151" s="8"/>
      <c r="MVZ151"/>
      <c r="MWA151" s="8"/>
      <c r="MWB151"/>
      <c r="MWC151"/>
      <c r="MWD151"/>
      <c r="MWE151" s="10"/>
      <c r="MWF151" s="8"/>
      <c r="MWG151"/>
      <c r="MWH151" s="8"/>
      <c r="MWI151"/>
      <c r="MWJ151"/>
      <c r="MWK151"/>
      <c r="MWL151" s="10"/>
      <c r="MWM151" s="8"/>
      <c r="MWN151"/>
      <c r="MWO151" s="8"/>
      <c r="MWP151"/>
      <c r="MWQ151"/>
      <c r="MWR151"/>
      <c r="MWS151" s="10"/>
      <c r="MWT151" s="8"/>
      <c r="MWU151"/>
      <c r="MWV151" s="8"/>
      <c r="MWW151"/>
      <c r="MWX151"/>
      <c r="MWY151"/>
      <c r="MWZ151" s="10"/>
      <c r="MXA151" s="8"/>
      <c r="MXB151"/>
      <c r="MXC151" s="8"/>
      <c r="MXD151"/>
      <c r="MXE151"/>
      <c r="MXF151"/>
      <c r="MXG151" s="10"/>
      <c r="MXH151" s="8"/>
      <c r="MXI151"/>
      <c r="MXJ151" s="8"/>
      <c r="MXK151"/>
      <c r="MXL151"/>
      <c r="MXM151"/>
      <c r="MXN151" s="10"/>
      <c r="MXO151" s="8"/>
      <c r="MXP151"/>
      <c r="MXQ151" s="8"/>
      <c r="MXR151"/>
      <c r="MXS151"/>
      <c r="MXT151"/>
      <c r="MXU151" s="10"/>
      <c r="MXV151" s="8"/>
      <c r="MXW151"/>
      <c r="MXX151" s="8"/>
      <c r="MXY151"/>
      <c r="MXZ151"/>
      <c r="MYA151"/>
      <c r="MYB151" s="10"/>
      <c r="MYC151" s="8"/>
      <c r="MYD151"/>
      <c r="MYE151" s="8"/>
      <c r="MYF151"/>
      <c r="MYG151"/>
      <c r="MYH151"/>
      <c r="MYI151" s="10"/>
      <c r="MYJ151" s="8"/>
      <c r="MYK151"/>
      <c r="MYL151" s="8"/>
      <c r="MYM151"/>
      <c r="MYN151"/>
      <c r="MYO151"/>
      <c r="MYP151" s="10"/>
      <c r="MYQ151" s="8"/>
      <c r="MYR151"/>
      <c r="MYS151" s="8"/>
      <c r="MYT151"/>
      <c r="MYU151"/>
      <c r="MYV151"/>
      <c r="MYW151" s="10"/>
      <c r="MYX151" s="8"/>
      <c r="MYY151"/>
      <c r="MYZ151" s="8"/>
      <c r="MZA151"/>
      <c r="MZB151"/>
      <c r="MZC151"/>
      <c r="MZD151" s="10"/>
      <c r="MZE151" s="8"/>
      <c r="MZF151"/>
      <c r="MZG151" s="8"/>
      <c r="MZH151"/>
      <c r="MZI151"/>
      <c r="MZJ151"/>
      <c r="MZK151" s="10"/>
      <c r="MZL151" s="8"/>
      <c r="MZM151"/>
      <c r="MZN151" s="8"/>
      <c r="MZO151"/>
      <c r="MZP151"/>
      <c r="MZQ151"/>
      <c r="MZR151" s="10"/>
      <c r="MZS151" s="8"/>
      <c r="MZT151"/>
      <c r="MZU151" s="8"/>
      <c r="MZV151"/>
      <c r="MZW151"/>
      <c r="MZX151"/>
      <c r="MZY151" s="10"/>
      <c r="MZZ151" s="8"/>
      <c r="NAA151"/>
      <c r="NAB151" s="8"/>
      <c r="NAC151"/>
      <c r="NAD151"/>
      <c r="NAE151"/>
      <c r="NAF151" s="10"/>
      <c r="NAG151" s="8"/>
      <c r="NAH151"/>
      <c r="NAI151" s="8"/>
      <c r="NAJ151"/>
      <c r="NAK151"/>
      <c r="NAL151"/>
      <c r="NAM151" s="10"/>
      <c r="NAN151" s="8"/>
      <c r="NAO151"/>
      <c r="NAP151" s="8"/>
      <c r="NAQ151"/>
      <c r="NAR151"/>
      <c r="NAS151"/>
      <c r="NAT151" s="10"/>
      <c r="NAU151" s="8"/>
      <c r="NAV151"/>
      <c r="NAW151" s="8"/>
      <c r="NAX151"/>
      <c r="NAY151"/>
      <c r="NAZ151"/>
      <c r="NBA151" s="10"/>
      <c r="NBB151" s="8"/>
      <c r="NBC151"/>
      <c r="NBD151" s="8"/>
      <c r="NBE151"/>
      <c r="NBF151"/>
      <c r="NBG151"/>
      <c r="NBH151" s="10"/>
      <c r="NBI151" s="8"/>
      <c r="NBJ151"/>
      <c r="NBK151" s="8"/>
      <c r="NBL151"/>
      <c r="NBM151"/>
      <c r="NBN151"/>
      <c r="NBO151" s="10"/>
      <c r="NBP151" s="22"/>
      <c r="NBQ151"/>
      <c r="NBR151" s="8"/>
      <c r="NBS151"/>
      <c r="NBT151"/>
      <c r="NBU151"/>
      <c r="NBV151" s="10"/>
      <c r="NBW151" s="22"/>
      <c r="NBX151"/>
      <c r="NBY151" s="8"/>
      <c r="NBZ151"/>
      <c r="NCA151"/>
      <c r="NCB151"/>
      <c r="NCC151" s="29"/>
      <c r="NCD151" s="44"/>
      <c r="NCE151" s="8"/>
      <c r="NCF151" s="8"/>
      <c r="NCG151" s="10"/>
      <c r="NCH151" s="10"/>
      <c r="NCI151"/>
      <c r="NCJ151" s="8"/>
      <c r="NCK151"/>
      <c r="NCL151" s="8"/>
      <c r="NCM151" s="6"/>
      <c r="NCN151"/>
      <c r="NCO151"/>
      <c r="NCP151" s="10"/>
      <c r="NCQ151" s="8"/>
      <c r="NCR151"/>
      <c r="NCS151" s="8"/>
      <c r="NCT151"/>
      <c r="NCU151"/>
      <c r="NCV151"/>
      <c r="NCW151" s="10"/>
      <c r="NCX151" s="8"/>
      <c r="NCY151"/>
      <c r="NCZ151" s="8"/>
      <c r="NDA151"/>
      <c r="NDB151"/>
      <c r="NDC151"/>
      <c r="NDD151" s="10"/>
      <c r="NDE151" s="8"/>
      <c r="NDF151"/>
      <c r="NDG151" s="8"/>
      <c r="NDH151"/>
      <c r="NDI151"/>
      <c r="NDJ151"/>
      <c r="NDK151" s="10"/>
      <c r="NDL151" s="8"/>
      <c r="NDM151"/>
      <c r="NDN151" s="8"/>
      <c r="NDO151"/>
      <c r="NDP151"/>
      <c r="NDQ151"/>
      <c r="NDR151" s="10"/>
      <c r="NDS151" s="8"/>
      <c r="NDT151"/>
      <c r="NDU151" s="8"/>
      <c r="NDV151"/>
      <c r="NDW151"/>
      <c r="NDX151"/>
      <c r="NDY151" s="10"/>
      <c r="NDZ151" s="8"/>
      <c r="NEA151"/>
      <c r="NEB151" s="8"/>
      <c r="NEC151"/>
      <c r="NED151"/>
      <c r="NEE151"/>
      <c r="NEF151" s="10"/>
      <c r="NEG151" s="8"/>
      <c r="NEH151"/>
      <c r="NEI151" s="8"/>
      <c r="NEJ151"/>
      <c r="NEK151"/>
      <c r="NEL151"/>
      <c r="NEM151" s="10"/>
      <c r="NEN151" s="8"/>
      <c r="NEO151"/>
      <c r="NEP151" s="8"/>
      <c r="NEQ151"/>
      <c r="NER151"/>
      <c r="NES151"/>
      <c r="NET151" s="10"/>
      <c r="NEU151" s="8"/>
      <c r="NEV151"/>
      <c r="NEW151" s="8"/>
      <c r="NEX151"/>
      <c r="NEY151"/>
      <c r="NEZ151"/>
      <c r="NFA151" s="10"/>
      <c r="NFB151" s="8"/>
      <c r="NFC151"/>
      <c r="NFD151" s="8"/>
      <c r="NFE151"/>
      <c r="NFF151"/>
      <c r="NFG151"/>
      <c r="NFH151" s="10"/>
      <c r="NFI151" s="8"/>
      <c r="NFJ151"/>
      <c r="NFK151" s="8"/>
      <c r="NFL151"/>
      <c r="NFM151"/>
      <c r="NFN151"/>
      <c r="NFO151" s="10"/>
      <c r="NFP151" s="8"/>
      <c r="NFQ151"/>
      <c r="NFR151" s="8"/>
      <c r="NFS151"/>
      <c r="NFT151"/>
      <c r="NFU151"/>
      <c r="NFV151" s="10"/>
      <c r="NFW151" s="8"/>
      <c r="NFX151"/>
      <c r="NFY151" s="8"/>
      <c r="NFZ151"/>
      <c r="NGA151"/>
      <c r="NGB151"/>
      <c r="NGC151" s="10"/>
      <c r="NGD151" s="8"/>
      <c r="NGE151"/>
      <c r="NGF151" s="8"/>
      <c r="NGG151"/>
      <c r="NGH151"/>
      <c r="NGI151"/>
      <c r="NGJ151" s="10"/>
      <c r="NGK151" s="8"/>
      <c r="NGL151"/>
      <c r="NGM151" s="8"/>
      <c r="NGN151"/>
      <c r="NGO151"/>
      <c r="NGP151"/>
      <c r="NGQ151" s="10"/>
      <c r="NGR151" s="8"/>
      <c r="NGS151"/>
      <c r="NGT151" s="8"/>
      <c r="NGU151"/>
      <c r="NGV151"/>
      <c r="NGW151"/>
      <c r="NGX151" s="10"/>
      <c r="NGY151" s="8"/>
      <c r="NGZ151"/>
      <c r="NHA151" s="8"/>
      <c r="NHB151"/>
      <c r="NHC151"/>
      <c r="NHD151"/>
      <c r="NHE151" s="10"/>
      <c r="NHF151" s="8"/>
      <c r="NHG151"/>
      <c r="NHH151" s="8"/>
      <c r="NHI151"/>
      <c r="NHJ151"/>
      <c r="NHK151"/>
      <c r="NHL151" s="10"/>
      <c r="NHM151" s="8"/>
      <c r="NHN151"/>
      <c r="NHO151" s="8"/>
      <c r="NHP151"/>
      <c r="NHQ151"/>
      <c r="NHR151"/>
      <c r="NHS151" s="10"/>
      <c r="NHT151" s="8"/>
      <c r="NHU151"/>
      <c r="NHV151" s="8"/>
      <c r="NHW151"/>
      <c r="NHX151"/>
      <c r="NHY151"/>
      <c r="NHZ151" s="10"/>
      <c r="NIA151" s="8"/>
      <c r="NIB151"/>
      <c r="NIC151" s="8"/>
      <c r="NID151"/>
      <c r="NIE151"/>
      <c r="NIF151"/>
      <c r="NIG151" s="10"/>
      <c r="NIH151" s="8"/>
      <c r="NII151"/>
      <c r="NIJ151" s="8"/>
      <c r="NIK151"/>
      <c r="NIL151"/>
      <c r="NIM151"/>
      <c r="NIN151" s="10"/>
      <c r="NIO151" s="8"/>
      <c r="NIP151"/>
      <c r="NIQ151" s="8"/>
      <c r="NIR151"/>
      <c r="NIS151"/>
      <c r="NIT151"/>
      <c r="NIU151" s="10"/>
      <c r="NIV151" s="8"/>
      <c r="NIW151"/>
      <c r="NIX151" s="8"/>
      <c r="NIY151"/>
      <c r="NIZ151"/>
      <c r="NJA151"/>
      <c r="NJB151" s="10"/>
      <c r="NJC151" s="8"/>
      <c r="NJD151"/>
      <c r="NJE151" s="8"/>
      <c r="NJF151"/>
      <c r="NJG151"/>
      <c r="NJH151"/>
      <c r="NJI151" s="10"/>
      <c r="NJJ151" s="8"/>
      <c r="NJK151"/>
      <c r="NJL151" s="8"/>
      <c r="NJM151"/>
      <c r="NJN151"/>
      <c r="NJO151"/>
      <c r="NJP151" s="10"/>
      <c r="NJQ151" s="8"/>
      <c r="NJR151"/>
      <c r="NJS151" s="8"/>
      <c r="NJT151"/>
      <c r="NJU151"/>
      <c r="NJV151"/>
      <c r="NJW151" s="10"/>
      <c r="NJX151" s="8"/>
      <c r="NJY151"/>
      <c r="NJZ151" s="8"/>
      <c r="NKA151"/>
      <c r="NKB151"/>
      <c r="NKC151"/>
      <c r="NKD151" s="10"/>
      <c r="NKE151" s="8"/>
      <c r="NKF151"/>
      <c r="NKG151" s="8"/>
      <c r="NKH151"/>
      <c r="NKI151"/>
      <c r="NKJ151"/>
      <c r="NKK151" s="10"/>
      <c r="NKL151" s="8"/>
      <c r="NKM151"/>
      <c r="NKN151" s="8"/>
      <c r="NKO151"/>
      <c r="NKP151"/>
      <c r="NKQ151"/>
      <c r="NKR151" s="10"/>
      <c r="NKS151" s="22"/>
      <c r="NKT151"/>
      <c r="NKU151" s="8"/>
      <c r="NKV151"/>
      <c r="NKW151"/>
      <c r="NKX151"/>
      <c r="NKY151" s="10"/>
      <c r="NKZ151" s="22"/>
      <c r="NLA151"/>
      <c r="NLB151" s="8"/>
      <c r="NLC151"/>
      <c r="NLD151"/>
      <c r="NLE151"/>
      <c r="NLF151" s="29"/>
      <c r="NLG151" s="44"/>
      <c r="NLH151" s="8"/>
      <c r="NLI151" s="8"/>
      <c r="NLJ151" s="10"/>
      <c r="NLK151" s="10"/>
      <c r="NLL151"/>
      <c r="NLM151" s="8"/>
      <c r="NLN151"/>
      <c r="NLO151" s="8"/>
      <c r="NLP151" s="6"/>
      <c r="NLQ151"/>
      <c r="NLR151"/>
      <c r="NLS151" s="10"/>
      <c r="NLT151" s="8"/>
      <c r="NLU151"/>
      <c r="NLV151" s="8"/>
      <c r="NLW151"/>
      <c r="NLX151"/>
      <c r="NLY151"/>
      <c r="NLZ151" s="10"/>
      <c r="NMA151" s="8"/>
      <c r="NMB151"/>
      <c r="NMC151" s="8"/>
      <c r="NMD151"/>
      <c r="NME151"/>
      <c r="NMF151"/>
      <c r="NMG151" s="10"/>
      <c r="NMH151" s="8"/>
      <c r="NMI151"/>
      <c r="NMJ151" s="8"/>
      <c r="NMK151"/>
      <c r="NML151"/>
      <c r="NMM151"/>
      <c r="NMN151" s="10"/>
      <c r="NMO151" s="8"/>
      <c r="NMP151"/>
      <c r="NMQ151" s="8"/>
      <c r="NMR151"/>
      <c r="NMS151"/>
      <c r="NMT151"/>
      <c r="NMU151" s="10"/>
      <c r="NMV151" s="8"/>
      <c r="NMW151"/>
      <c r="NMX151" s="8"/>
      <c r="NMY151"/>
      <c r="NMZ151"/>
      <c r="NNA151"/>
      <c r="NNB151" s="10"/>
      <c r="NNC151" s="8"/>
      <c r="NND151"/>
      <c r="NNE151" s="8"/>
      <c r="NNF151"/>
      <c r="NNG151"/>
      <c r="NNH151"/>
      <c r="NNI151" s="10"/>
      <c r="NNJ151" s="8"/>
      <c r="NNK151"/>
      <c r="NNL151" s="8"/>
      <c r="NNM151"/>
      <c r="NNN151"/>
      <c r="NNO151"/>
      <c r="NNP151" s="10"/>
      <c r="NNQ151" s="8"/>
      <c r="NNR151"/>
      <c r="NNS151" s="8"/>
      <c r="NNT151"/>
      <c r="NNU151"/>
      <c r="NNV151"/>
      <c r="NNW151" s="10"/>
      <c r="NNX151" s="8"/>
      <c r="NNY151"/>
      <c r="NNZ151" s="8"/>
      <c r="NOA151"/>
      <c r="NOB151"/>
      <c r="NOC151"/>
      <c r="NOD151" s="10"/>
      <c r="NOE151" s="8"/>
      <c r="NOF151"/>
      <c r="NOG151" s="8"/>
      <c r="NOH151"/>
      <c r="NOI151"/>
      <c r="NOJ151"/>
      <c r="NOK151" s="10"/>
      <c r="NOL151" s="8"/>
      <c r="NOM151"/>
      <c r="NON151" s="8"/>
      <c r="NOO151"/>
      <c r="NOP151"/>
      <c r="NOQ151"/>
      <c r="NOR151" s="10"/>
      <c r="NOS151" s="8"/>
      <c r="NOT151"/>
      <c r="NOU151" s="8"/>
      <c r="NOV151"/>
      <c r="NOW151"/>
      <c r="NOX151"/>
      <c r="NOY151" s="10"/>
      <c r="NOZ151" s="8"/>
      <c r="NPA151"/>
      <c r="NPB151" s="8"/>
      <c r="NPC151"/>
      <c r="NPD151"/>
      <c r="NPE151"/>
      <c r="NPF151" s="10"/>
      <c r="NPG151" s="8"/>
      <c r="NPH151"/>
      <c r="NPI151" s="8"/>
      <c r="NPJ151"/>
      <c r="NPK151"/>
      <c r="NPL151"/>
      <c r="NPM151" s="10"/>
      <c r="NPN151" s="8"/>
      <c r="NPO151"/>
      <c r="NPP151" s="8"/>
      <c r="NPQ151"/>
      <c r="NPR151"/>
      <c r="NPS151"/>
      <c r="NPT151" s="10"/>
      <c r="NPU151" s="8"/>
      <c r="NPV151"/>
      <c r="NPW151" s="8"/>
      <c r="NPX151"/>
      <c r="NPY151"/>
      <c r="NPZ151"/>
      <c r="NQA151" s="10"/>
      <c r="NQB151" s="8"/>
      <c r="NQC151"/>
      <c r="NQD151" s="8"/>
      <c r="NQE151"/>
      <c r="NQF151"/>
      <c r="NQG151"/>
      <c r="NQH151" s="10"/>
      <c r="NQI151" s="8"/>
      <c r="NQJ151"/>
      <c r="NQK151" s="8"/>
      <c r="NQL151"/>
      <c r="NQM151"/>
      <c r="NQN151"/>
      <c r="NQO151" s="10"/>
      <c r="NQP151" s="8"/>
      <c r="NQQ151"/>
      <c r="NQR151" s="8"/>
      <c r="NQS151"/>
      <c r="NQT151"/>
      <c r="NQU151"/>
      <c r="NQV151" s="10"/>
      <c r="NQW151" s="8"/>
      <c r="NQX151"/>
      <c r="NQY151" s="8"/>
      <c r="NQZ151"/>
      <c r="NRA151"/>
      <c r="NRB151"/>
      <c r="NRC151" s="10"/>
      <c r="NRD151" s="8"/>
      <c r="NRE151"/>
      <c r="NRF151" s="8"/>
      <c r="NRG151"/>
      <c r="NRH151"/>
      <c r="NRI151"/>
      <c r="NRJ151" s="10"/>
      <c r="NRK151" s="8"/>
      <c r="NRL151"/>
      <c r="NRM151" s="8"/>
      <c r="NRN151"/>
      <c r="NRO151"/>
      <c r="NRP151"/>
      <c r="NRQ151" s="10"/>
      <c r="NRR151" s="8"/>
      <c r="NRS151"/>
      <c r="NRT151" s="8"/>
      <c r="NRU151"/>
      <c r="NRV151"/>
      <c r="NRW151"/>
      <c r="NRX151" s="10"/>
      <c r="NRY151" s="8"/>
      <c r="NRZ151"/>
      <c r="NSA151" s="8"/>
      <c r="NSB151"/>
      <c r="NSC151"/>
      <c r="NSD151"/>
      <c r="NSE151" s="10"/>
      <c r="NSF151" s="8"/>
      <c r="NSG151"/>
      <c r="NSH151" s="8"/>
      <c r="NSI151"/>
      <c r="NSJ151"/>
      <c r="NSK151"/>
      <c r="NSL151" s="10"/>
      <c r="NSM151" s="8"/>
      <c r="NSN151"/>
      <c r="NSO151" s="8"/>
      <c r="NSP151"/>
      <c r="NSQ151"/>
      <c r="NSR151"/>
      <c r="NSS151" s="10"/>
      <c r="NST151" s="8"/>
      <c r="NSU151"/>
      <c r="NSV151" s="8"/>
      <c r="NSW151"/>
      <c r="NSX151"/>
      <c r="NSY151"/>
      <c r="NSZ151" s="10"/>
      <c r="NTA151" s="8"/>
      <c r="NTB151"/>
      <c r="NTC151" s="8"/>
      <c r="NTD151"/>
      <c r="NTE151"/>
      <c r="NTF151"/>
      <c r="NTG151" s="10"/>
      <c r="NTH151" s="8"/>
      <c r="NTI151"/>
      <c r="NTJ151" s="8"/>
      <c r="NTK151"/>
      <c r="NTL151"/>
      <c r="NTM151"/>
      <c r="NTN151" s="10"/>
      <c r="NTO151" s="8"/>
      <c r="NTP151"/>
      <c r="NTQ151" s="8"/>
      <c r="NTR151"/>
      <c r="NTS151"/>
      <c r="NTT151"/>
      <c r="NTU151" s="10"/>
      <c r="NTV151" s="22"/>
      <c r="NTW151"/>
      <c r="NTX151" s="8"/>
      <c r="NTY151"/>
      <c r="NTZ151"/>
      <c r="NUA151"/>
      <c r="NUB151" s="10"/>
      <c r="NUC151" s="22"/>
      <c r="NUD151"/>
      <c r="NUE151" s="8"/>
      <c r="NUF151"/>
      <c r="NUG151"/>
      <c r="NUH151"/>
      <c r="NUI151" s="29"/>
      <c r="NUJ151" s="44"/>
      <c r="NUK151" s="8"/>
      <c r="NUL151" s="8"/>
      <c r="NUM151" s="10"/>
      <c r="NUN151" s="10"/>
      <c r="NUO151"/>
      <c r="NUP151" s="8"/>
      <c r="NUQ151"/>
      <c r="NUR151" s="8"/>
      <c r="NUS151" s="6"/>
      <c r="NUT151"/>
      <c r="NUU151"/>
      <c r="NUV151" s="10"/>
      <c r="NUW151" s="8"/>
      <c r="NUX151"/>
      <c r="NUY151" s="8"/>
      <c r="NUZ151"/>
      <c r="NVA151"/>
      <c r="NVB151"/>
      <c r="NVC151" s="10"/>
      <c r="NVD151" s="8"/>
      <c r="NVE151"/>
      <c r="NVF151" s="8"/>
      <c r="NVG151"/>
      <c r="NVH151"/>
      <c r="NVI151"/>
      <c r="NVJ151" s="10"/>
      <c r="NVK151" s="8"/>
      <c r="NVL151"/>
      <c r="NVM151" s="8"/>
      <c r="NVN151"/>
      <c r="NVO151"/>
      <c r="NVP151"/>
      <c r="NVQ151" s="10"/>
      <c r="NVR151" s="8"/>
      <c r="NVS151"/>
      <c r="NVT151" s="8"/>
      <c r="NVU151"/>
      <c r="NVV151"/>
      <c r="NVW151"/>
      <c r="NVX151" s="10"/>
      <c r="NVY151" s="8"/>
      <c r="NVZ151"/>
      <c r="NWA151" s="8"/>
      <c r="NWB151"/>
      <c r="NWC151"/>
      <c r="NWD151"/>
      <c r="NWE151" s="10"/>
      <c r="NWF151" s="8"/>
      <c r="NWG151"/>
      <c r="NWH151" s="8"/>
      <c r="NWI151"/>
      <c r="NWJ151"/>
      <c r="NWK151"/>
      <c r="NWL151" s="10"/>
      <c r="NWM151" s="8"/>
      <c r="NWN151"/>
      <c r="NWO151" s="8"/>
      <c r="NWP151"/>
      <c r="NWQ151"/>
      <c r="NWR151"/>
      <c r="NWS151" s="10"/>
      <c r="NWT151" s="8"/>
      <c r="NWU151"/>
      <c r="NWV151" s="8"/>
      <c r="NWW151"/>
      <c r="NWX151"/>
      <c r="NWY151"/>
      <c r="NWZ151" s="10"/>
      <c r="NXA151" s="8"/>
      <c r="NXB151"/>
      <c r="NXC151" s="8"/>
      <c r="NXD151"/>
      <c r="NXE151"/>
      <c r="NXF151"/>
      <c r="NXG151" s="10"/>
      <c r="NXH151" s="8"/>
      <c r="NXI151"/>
      <c r="NXJ151" s="8"/>
      <c r="NXK151"/>
      <c r="NXL151"/>
      <c r="NXM151"/>
      <c r="NXN151" s="10"/>
      <c r="NXO151" s="8"/>
      <c r="NXP151"/>
      <c r="NXQ151" s="8"/>
      <c r="NXR151"/>
      <c r="NXS151"/>
      <c r="NXT151"/>
      <c r="NXU151" s="10"/>
      <c r="NXV151" s="8"/>
      <c r="NXW151"/>
      <c r="NXX151" s="8"/>
      <c r="NXY151"/>
      <c r="NXZ151"/>
      <c r="NYA151"/>
      <c r="NYB151" s="10"/>
      <c r="NYC151" s="8"/>
      <c r="NYD151"/>
      <c r="NYE151" s="8"/>
      <c r="NYF151"/>
      <c r="NYG151"/>
      <c r="NYH151"/>
      <c r="NYI151" s="10"/>
      <c r="NYJ151" s="8"/>
      <c r="NYK151"/>
      <c r="NYL151" s="8"/>
      <c r="NYM151"/>
      <c r="NYN151"/>
      <c r="NYO151"/>
      <c r="NYP151" s="10"/>
      <c r="NYQ151" s="8"/>
      <c r="NYR151"/>
      <c r="NYS151" s="8"/>
      <c r="NYT151"/>
      <c r="NYU151"/>
      <c r="NYV151"/>
      <c r="NYW151" s="10"/>
      <c r="NYX151" s="8"/>
      <c r="NYY151"/>
      <c r="NYZ151" s="8"/>
      <c r="NZA151"/>
      <c r="NZB151"/>
      <c r="NZC151"/>
      <c r="NZD151" s="10"/>
      <c r="NZE151" s="8"/>
      <c r="NZF151"/>
      <c r="NZG151" s="8"/>
      <c r="NZH151"/>
      <c r="NZI151"/>
      <c r="NZJ151"/>
      <c r="NZK151" s="10"/>
      <c r="NZL151" s="8"/>
      <c r="NZM151"/>
      <c r="NZN151" s="8"/>
      <c r="NZO151"/>
      <c r="NZP151"/>
      <c r="NZQ151"/>
      <c r="NZR151" s="10"/>
      <c r="NZS151" s="8"/>
      <c r="NZT151"/>
      <c r="NZU151" s="8"/>
      <c r="NZV151"/>
      <c r="NZW151"/>
      <c r="NZX151"/>
      <c r="NZY151" s="10"/>
      <c r="NZZ151" s="8"/>
      <c r="OAA151"/>
      <c r="OAB151" s="8"/>
      <c r="OAC151"/>
      <c r="OAD151"/>
      <c r="OAE151"/>
      <c r="OAF151" s="10"/>
      <c r="OAG151" s="8"/>
      <c r="OAH151"/>
      <c r="OAI151" s="8"/>
      <c r="OAJ151"/>
      <c r="OAK151"/>
      <c r="OAL151"/>
      <c r="OAM151" s="10"/>
      <c r="OAN151" s="8"/>
      <c r="OAO151"/>
      <c r="OAP151" s="8"/>
      <c r="OAQ151"/>
      <c r="OAR151"/>
      <c r="OAS151"/>
      <c r="OAT151" s="10"/>
      <c r="OAU151" s="8"/>
      <c r="OAV151"/>
      <c r="OAW151" s="8"/>
      <c r="OAX151"/>
      <c r="OAY151"/>
      <c r="OAZ151"/>
      <c r="OBA151" s="10"/>
      <c r="OBB151" s="8"/>
      <c r="OBC151"/>
      <c r="OBD151" s="8"/>
      <c r="OBE151"/>
      <c r="OBF151"/>
      <c r="OBG151"/>
      <c r="OBH151" s="10"/>
      <c r="OBI151" s="8"/>
      <c r="OBJ151"/>
      <c r="OBK151" s="8"/>
      <c r="OBL151"/>
      <c r="OBM151"/>
      <c r="OBN151"/>
      <c r="OBO151" s="10"/>
      <c r="OBP151" s="8"/>
      <c r="OBQ151"/>
      <c r="OBR151" s="8"/>
      <c r="OBS151"/>
      <c r="OBT151"/>
      <c r="OBU151"/>
      <c r="OBV151" s="10"/>
      <c r="OBW151" s="8"/>
      <c r="OBX151"/>
      <c r="OBY151" s="8"/>
      <c r="OBZ151"/>
      <c r="OCA151"/>
      <c r="OCB151"/>
      <c r="OCC151" s="10"/>
      <c r="OCD151" s="8"/>
      <c r="OCE151"/>
      <c r="OCF151" s="8"/>
      <c r="OCG151"/>
      <c r="OCH151"/>
      <c r="OCI151"/>
      <c r="OCJ151" s="10"/>
      <c r="OCK151" s="8"/>
      <c r="OCL151"/>
      <c r="OCM151" s="8"/>
      <c r="OCN151"/>
      <c r="OCO151"/>
      <c r="OCP151"/>
      <c r="OCQ151" s="10"/>
      <c r="OCR151" s="8"/>
      <c r="OCS151"/>
      <c r="OCT151" s="8"/>
      <c r="OCU151"/>
      <c r="OCV151"/>
      <c r="OCW151"/>
      <c r="OCX151" s="10"/>
      <c r="OCY151" s="22"/>
      <c r="OCZ151"/>
      <c r="ODA151" s="8"/>
      <c r="ODB151"/>
      <c r="ODC151"/>
      <c r="ODD151"/>
      <c r="ODE151" s="10"/>
      <c r="ODF151" s="22"/>
      <c r="ODG151"/>
      <c r="ODH151" s="8"/>
      <c r="ODI151"/>
      <c r="ODJ151"/>
      <c r="ODK151"/>
      <c r="ODL151" s="29"/>
      <c r="ODM151" s="44"/>
      <c r="ODN151" s="8"/>
      <c r="ODO151" s="8"/>
      <c r="ODP151" s="10"/>
      <c r="ODQ151" s="10"/>
      <c r="ODR151"/>
      <c r="ODS151" s="8"/>
      <c r="ODT151"/>
      <c r="ODU151" s="8"/>
      <c r="ODV151" s="6"/>
      <c r="ODW151"/>
      <c r="ODX151"/>
      <c r="ODY151" s="10"/>
      <c r="ODZ151" s="8"/>
      <c r="OEA151"/>
      <c r="OEB151" s="8"/>
      <c r="OEC151"/>
      <c r="OED151"/>
      <c r="OEE151"/>
      <c r="OEF151" s="10"/>
      <c r="OEG151" s="8"/>
      <c r="OEH151"/>
      <c r="OEI151" s="8"/>
      <c r="OEJ151"/>
      <c r="OEK151"/>
      <c r="OEL151"/>
      <c r="OEM151" s="10"/>
      <c r="OEN151" s="8"/>
      <c r="OEO151"/>
      <c r="OEP151" s="8"/>
      <c r="OEQ151"/>
      <c r="OER151"/>
      <c r="OES151"/>
      <c r="OET151" s="10"/>
      <c r="OEU151" s="8"/>
      <c r="OEV151"/>
      <c r="OEW151" s="8"/>
      <c r="OEX151"/>
      <c r="OEY151"/>
      <c r="OEZ151"/>
      <c r="OFA151" s="10"/>
      <c r="OFB151" s="8"/>
      <c r="OFC151"/>
      <c r="OFD151" s="8"/>
      <c r="OFE151"/>
      <c r="OFF151"/>
      <c r="OFG151"/>
      <c r="OFH151" s="10"/>
      <c r="OFI151" s="8"/>
      <c r="OFJ151"/>
      <c r="OFK151" s="8"/>
      <c r="OFL151"/>
      <c r="OFM151"/>
      <c r="OFN151"/>
      <c r="OFO151" s="10"/>
      <c r="OFP151" s="8"/>
      <c r="OFQ151"/>
      <c r="OFR151" s="8"/>
      <c r="OFS151"/>
      <c r="OFT151"/>
      <c r="OFU151"/>
      <c r="OFV151" s="10"/>
      <c r="OFW151" s="8"/>
      <c r="OFX151"/>
      <c r="OFY151" s="8"/>
      <c r="OFZ151"/>
      <c r="OGA151"/>
      <c r="OGB151"/>
      <c r="OGC151" s="10"/>
      <c r="OGD151" s="8"/>
      <c r="OGE151"/>
      <c r="OGF151" s="8"/>
      <c r="OGG151"/>
      <c r="OGH151"/>
      <c r="OGI151"/>
      <c r="OGJ151" s="10"/>
      <c r="OGK151" s="8"/>
      <c r="OGL151"/>
      <c r="OGM151" s="8"/>
      <c r="OGN151"/>
      <c r="OGO151"/>
      <c r="OGP151"/>
      <c r="OGQ151" s="10"/>
      <c r="OGR151" s="8"/>
      <c r="OGS151"/>
      <c r="OGT151" s="8"/>
      <c r="OGU151"/>
      <c r="OGV151"/>
      <c r="OGW151"/>
      <c r="OGX151" s="10"/>
      <c r="OGY151" s="8"/>
      <c r="OGZ151"/>
      <c r="OHA151" s="8"/>
      <c r="OHB151"/>
      <c r="OHC151"/>
      <c r="OHD151"/>
      <c r="OHE151" s="10"/>
      <c r="OHF151" s="8"/>
      <c r="OHG151"/>
      <c r="OHH151" s="8"/>
      <c r="OHI151"/>
      <c r="OHJ151"/>
      <c r="OHK151"/>
      <c r="OHL151" s="10"/>
      <c r="OHM151" s="8"/>
      <c r="OHN151"/>
      <c r="OHO151" s="8"/>
      <c r="OHP151"/>
      <c r="OHQ151"/>
      <c r="OHR151"/>
      <c r="OHS151" s="10"/>
      <c r="OHT151" s="8"/>
      <c r="OHU151"/>
      <c r="OHV151" s="8"/>
      <c r="OHW151"/>
      <c r="OHX151"/>
      <c r="OHY151"/>
      <c r="OHZ151" s="10"/>
      <c r="OIA151" s="8"/>
      <c r="OIB151"/>
      <c r="OIC151" s="8"/>
      <c r="OID151"/>
      <c r="OIE151"/>
      <c r="OIF151"/>
      <c r="OIG151" s="10"/>
      <c r="OIH151" s="8"/>
      <c r="OII151"/>
      <c r="OIJ151" s="8"/>
      <c r="OIK151"/>
      <c r="OIL151"/>
      <c r="OIM151"/>
      <c r="OIN151" s="10"/>
      <c r="OIO151" s="8"/>
      <c r="OIP151"/>
      <c r="OIQ151" s="8"/>
      <c r="OIR151"/>
      <c r="OIS151"/>
      <c r="OIT151"/>
      <c r="OIU151" s="10"/>
      <c r="OIV151" s="8"/>
      <c r="OIW151"/>
      <c r="OIX151" s="8"/>
      <c r="OIY151"/>
      <c r="OIZ151"/>
      <c r="OJA151"/>
      <c r="OJB151" s="10"/>
      <c r="OJC151" s="8"/>
      <c r="OJD151"/>
      <c r="OJE151" s="8"/>
      <c r="OJF151"/>
      <c r="OJG151"/>
      <c r="OJH151"/>
      <c r="OJI151" s="10"/>
      <c r="OJJ151" s="8"/>
      <c r="OJK151"/>
      <c r="OJL151" s="8"/>
      <c r="OJM151"/>
      <c r="OJN151"/>
      <c r="OJO151"/>
      <c r="OJP151" s="10"/>
      <c r="OJQ151" s="8"/>
      <c r="OJR151"/>
      <c r="OJS151" s="8"/>
      <c r="OJT151"/>
      <c r="OJU151"/>
      <c r="OJV151"/>
      <c r="OJW151" s="10"/>
      <c r="OJX151" s="8"/>
      <c r="OJY151"/>
      <c r="OJZ151" s="8"/>
      <c r="OKA151"/>
      <c r="OKB151"/>
      <c r="OKC151"/>
      <c r="OKD151" s="10"/>
      <c r="OKE151" s="8"/>
      <c r="OKF151"/>
      <c r="OKG151" s="8"/>
      <c r="OKH151"/>
      <c r="OKI151"/>
      <c r="OKJ151"/>
      <c r="OKK151" s="10"/>
      <c r="OKL151" s="8"/>
      <c r="OKM151"/>
      <c r="OKN151" s="8"/>
      <c r="OKO151"/>
      <c r="OKP151"/>
      <c r="OKQ151"/>
      <c r="OKR151" s="10"/>
      <c r="OKS151" s="8"/>
      <c r="OKT151"/>
      <c r="OKU151" s="8"/>
      <c r="OKV151"/>
      <c r="OKW151"/>
      <c r="OKX151"/>
      <c r="OKY151" s="10"/>
      <c r="OKZ151" s="8"/>
      <c r="OLA151"/>
      <c r="OLB151" s="8"/>
      <c r="OLC151"/>
      <c r="OLD151"/>
      <c r="OLE151"/>
      <c r="OLF151" s="10"/>
      <c r="OLG151" s="8"/>
      <c r="OLH151"/>
      <c r="OLI151" s="8"/>
      <c r="OLJ151"/>
      <c r="OLK151"/>
      <c r="OLL151"/>
      <c r="OLM151" s="10"/>
      <c r="OLN151" s="8"/>
      <c r="OLO151"/>
      <c r="OLP151" s="8"/>
      <c r="OLQ151"/>
      <c r="OLR151"/>
      <c r="OLS151"/>
      <c r="OLT151" s="10"/>
      <c r="OLU151" s="8"/>
      <c r="OLV151"/>
      <c r="OLW151" s="8"/>
      <c r="OLX151"/>
      <c r="OLY151"/>
      <c r="OLZ151"/>
      <c r="OMA151" s="10"/>
      <c r="OMB151" s="22"/>
      <c r="OMC151"/>
      <c r="OMD151" s="8"/>
      <c r="OME151"/>
      <c r="OMF151"/>
      <c r="OMG151"/>
      <c r="OMH151" s="10"/>
      <c r="OMI151" s="22"/>
      <c r="OMJ151"/>
      <c r="OMK151" s="8"/>
      <c r="OML151"/>
      <c r="OMM151"/>
      <c r="OMN151"/>
      <c r="OMO151" s="29"/>
      <c r="OMP151" s="44"/>
      <c r="OMQ151" s="8"/>
      <c r="OMR151" s="8"/>
      <c r="OMS151" s="10"/>
      <c r="OMT151" s="10"/>
      <c r="OMU151"/>
      <c r="OMV151" s="8"/>
      <c r="OMW151"/>
      <c r="OMX151" s="8"/>
      <c r="OMY151" s="6"/>
      <c r="OMZ151"/>
      <c r="ONA151"/>
      <c r="ONB151" s="10"/>
      <c r="ONC151" s="8"/>
      <c r="OND151"/>
      <c r="ONE151" s="8"/>
      <c r="ONF151"/>
      <c r="ONG151"/>
      <c r="ONH151"/>
      <c r="ONI151" s="10"/>
      <c r="ONJ151" s="8"/>
      <c r="ONK151"/>
      <c r="ONL151" s="8"/>
      <c r="ONM151"/>
      <c r="ONN151"/>
      <c r="ONO151"/>
      <c r="ONP151" s="10"/>
      <c r="ONQ151" s="8"/>
      <c r="ONR151"/>
      <c r="ONS151" s="8"/>
      <c r="ONT151"/>
      <c r="ONU151"/>
      <c r="ONV151"/>
      <c r="ONW151" s="10"/>
      <c r="ONX151" s="8"/>
      <c r="ONY151"/>
      <c r="ONZ151" s="8"/>
      <c r="OOA151"/>
      <c r="OOB151"/>
      <c r="OOC151"/>
      <c r="OOD151" s="10"/>
      <c r="OOE151" s="8"/>
      <c r="OOF151"/>
      <c r="OOG151" s="8"/>
      <c r="OOH151"/>
      <c r="OOI151"/>
      <c r="OOJ151"/>
      <c r="OOK151" s="10"/>
      <c r="OOL151" s="8"/>
      <c r="OOM151"/>
      <c r="OON151" s="8"/>
      <c r="OOO151"/>
      <c r="OOP151"/>
      <c r="OOQ151"/>
      <c r="OOR151" s="10"/>
      <c r="OOS151" s="8"/>
      <c r="OOT151"/>
      <c r="OOU151" s="8"/>
      <c r="OOV151"/>
      <c r="OOW151"/>
      <c r="OOX151"/>
      <c r="OOY151" s="10"/>
      <c r="OOZ151" s="8"/>
      <c r="OPA151"/>
      <c r="OPB151" s="8"/>
      <c r="OPC151"/>
      <c r="OPD151"/>
      <c r="OPE151"/>
      <c r="OPF151" s="10"/>
      <c r="OPG151" s="8"/>
      <c r="OPH151"/>
      <c r="OPI151" s="8"/>
      <c r="OPJ151"/>
      <c r="OPK151"/>
      <c r="OPL151"/>
      <c r="OPM151" s="10"/>
      <c r="OPN151" s="8"/>
      <c r="OPO151"/>
      <c r="OPP151" s="8"/>
      <c r="OPQ151"/>
      <c r="OPR151"/>
      <c r="OPS151"/>
      <c r="OPT151" s="10"/>
      <c r="OPU151" s="8"/>
      <c r="OPV151"/>
      <c r="OPW151" s="8"/>
      <c r="OPX151"/>
      <c r="OPY151"/>
      <c r="OPZ151"/>
      <c r="OQA151" s="10"/>
      <c r="OQB151" s="8"/>
      <c r="OQC151"/>
      <c r="OQD151" s="8"/>
      <c r="OQE151"/>
      <c r="OQF151"/>
      <c r="OQG151"/>
      <c r="OQH151" s="10"/>
      <c r="OQI151" s="8"/>
      <c r="OQJ151"/>
      <c r="OQK151" s="8"/>
      <c r="OQL151"/>
      <c r="OQM151"/>
      <c r="OQN151"/>
      <c r="OQO151" s="10"/>
      <c r="OQP151" s="8"/>
      <c r="OQQ151"/>
      <c r="OQR151" s="8"/>
      <c r="OQS151"/>
      <c r="OQT151"/>
      <c r="OQU151"/>
      <c r="OQV151" s="10"/>
      <c r="OQW151" s="8"/>
      <c r="OQX151"/>
      <c r="OQY151" s="8"/>
      <c r="OQZ151"/>
      <c r="ORA151"/>
      <c r="ORB151"/>
      <c r="ORC151" s="10"/>
      <c r="ORD151" s="8"/>
      <c r="ORE151"/>
      <c r="ORF151" s="8"/>
      <c r="ORG151"/>
      <c r="ORH151"/>
      <c r="ORI151"/>
      <c r="ORJ151" s="10"/>
      <c r="ORK151" s="8"/>
      <c r="ORL151"/>
      <c r="ORM151" s="8"/>
      <c r="ORN151"/>
      <c r="ORO151"/>
      <c r="ORP151"/>
      <c r="ORQ151" s="10"/>
      <c r="ORR151" s="8"/>
      <c r="ORS151"/>
      <c r="ORT151" s="8"/>
      <c r="ORU151"/>
      <c r="ORV151"/>
      <c r="ORW151"/>
      <c r="ORX151" s="10"/>
      <c r="ORY151" s="8"/>
      <c r="ORZ151"/>
      <c r="OSA151" s="8"/>
      <c r="OSB151"/>
      <c r="OSC151"/>
      <c r="OSD151"/>
      <c r="OSE151" s="10"/>
      <c r="OSF151" s="8"/>
      <c r="OSG151"/>
      <c r="OSH151" s="8"/>
      <c r="OSI151"/>
      <c r="OSJ151"/>
      <c r="OSK151"/>
      <c r="OSL151" s="10"/>
      <c r="OSM151" s="8"/>
      <c r="OSN151"/>
      <c r="OSO151" s="8"/>
      <c r="OSP151"/>
      <c r="OSQ151"/>
      <c r="OSR151"/>
      <c r="OSS151" s="10"/>
      <c r="OST151" s="8"/>
      <c r="OSU151"/>
      <c r="OSV151" s="8"/>
      <c r="OSW151"/>
      <c r="OSX151"/>
      <c r="OSY151"/>
      <c r="OSZ151" s="10"/>
      <c r="OTA151" s="8"/>
      <c r="OTB151"/>
      <c r="OTC151" s="8"/>
      <c r="OTD151"/>
      <c r="OTE151"/>
      <c r="OTF151"/>
      <c r="OTG151" s="10"/>
      <c r="OTH151" s="8"/>
      <c r="OTI151"/>
      <c r="OTJ151" s="8"/>
      <c r="OTK151"/>
      <c r="OTL151"/>
      <c r="OTM151"/>
      <c r="OTN151" s="10"/>
      <c r="OTO151" s="8"/>
      <c r="OTP151"/>
      <c r="OTQ151" s="8"/>
      <c r="OTR151"/>
      <c r="OTS151"/>
      <c r="OTT151"/>
      <c r="OTU151" s="10"/>
      <c r="OTV151" s="8"/>
      <c r="OTW151"/>
      <c r="OTX151" s="8"/>
      <c r="OTY151"/>
      <c r="OTZ151"/>
      <c r="OUA151"/>
      <c r="OUB151" s="10"/>
      <c r="OUC151" s="8"/>
      <c r="OUD151"/>
      <c r="OUE151" s="8"/>
      <c r="OUF151"/>
      <c r="OUG151"/>
      <c r="OUH151"/>
      <c r="OUI151" s="10"/>
      <c r="OUJ151" s="8"/>
      <c r="OUK151"/>
      <c r="OUL151" s="8"/>
      <c r="OUM151"/>
      <c r="OUN151"/>
      <c r="OUO151"/>
      <c r="OUP151" s="10"/>
      <c r="OUQ151" s="8"/>
      <c r="OUR151"/>
      <c r="OUS151" s="8"/>
      <c r="OUT151"/>
      <c r="OUU151"/>
      <c r="OUV151"/>
      <c r="OUW151" s="10"/>
      <c r="OUX151" s="8"/>
      <c r="OUY151"/>
      <c r="OUZ151" s="8"/>
      <c r="OVA151"/>
      <c r="OVB151"/>
      <c r="OVC151"/>
      <c r="OVD151" s="10"/>
      <c r="OVE151" s="22"/>
      <c r="OVF151"/>
      <c r="OVG151" s="8"/>
      <c r="OVH151"/>
      <c r="OVI151"/>
      <c r="OVJ151"/>
      <c r="OVK151" s="10"/>
      <c r="OVL151" s="22"/>
      <c r="OVM151"/>
      <c r="OVN151" s="8"/>
      <c r="OVO151"/>
      <c r="OVP151"/>
      <c r="OVQ151"/>
      <c r="OVR151" s="29"/>
      <c r="OVS151" s="44"/>
      <c r="OVT151" s="8"/>
      <c r="OVU151" s="8"/>
      <c r="OVV151" s="10"/>
      <c r="OVW151" s="10"/>
      <c r="OVX151"/>
      <c r="OVY151" s="8"/>
      <c r="OVZ151"/>
      <c r="OWA151" s="8"/>
      <c r="OWB151" s="6"/>
      <c r="OWC151"/>
      <c r="OWD151"/>
      <c r="OWE151" s="10"/>
      <c r="OWF151" s="8"/>
      <c r="OWG151"/>
      <c r="OWH151" s="8"/>
      <c r="OWI151"/>
      <c r="OWJ151"/>
      <c r="OWK151"/>
      <c r="OWL151" s="10"/>
      <c r="OWM151" s="8"/>
      <c r="OWN151"/>
      <c r="OWO151" s="8"/>
      <c r="OWP151"/>
      <c r="OWQ151"/>
      <c r="OWR151"/>
      <c r="OWS151" s="10"/>
      <c r="OWT151" s="8"/>
      <c r="OWU151"/>
      <c r="OWV151" s="8"/>
      <c r="OWW151"/>
      <c r="OWX151"/>
      <c r="OWY151"/>
      <c r="OWZ151" s="10"/>
      <c r="OXA151" s="8"/>
      <c r="OXB151"/>
      <c r="OXC151" s="8"/>
      <c r="OXD151"/>
      <c r="OXE151"/>
      <c r="OXF151"/>
      <c r="OXG151" s="10"/>
      <c r="OXH151" s="8"/>
      <c r="OXI151"/>
      <c r="OXJ151" s="8"/>
      <c r="OXK151"/>
      <c r="OXL151"/>
      <c r="OXM151"/>
      <c r="OXN151" s="10"/>
      <c r="OXO151" s="8"/>
      <c r="OXP151"/>
      <c r="OXQ151" s="8"/>
      <c r="OXR151"/>
      <c r="OXS151"/>
      <c r="OXT151"/>
      <c r="OXU151" s="10"/>
      <c r="OXV151" s="8"/>
      <c r="OXW151"/>
      <c r="OXX151" s="8"/>
      <c r="OXY151"/>
      <c r="OXZ151"/>
      <c r="OYA151"/>
      <c r="OYB151" s="10"/>
      <c r="OYC151" s="8"/>
      <c r="OYD151"/>
      <c r="OYE151" s="8"/>
      <c r="OYF151"/>
      <c r="OYG151"/>
      <c r="OYH151"/>
      <c r="OYI151" s="10"/>
      <c r="OYJ151" s="8"/>
      <c r="OYK151"/>
      <c r="OYL151" s="8"/>
      <c r="OYM151"/>
      <c r="OYN151"/>
      <c r="OYO151"/>
      <c r="OYP151" s="10"/>
      <c r="OYQ151" s="8"/>
      <c r="OYR151"/>
      <c r="OYS151" s="8"/>
      <c r="OYT151"/>
      <c r="OYU151"/>
      <c r="OYV151"/>
      <c r="OYW151" s="10"/>
      <c r="OYX151" s="8"/>
      <c r="OYY151"/>
      <c r="OYZ151" s="8"/>
      <c r="OZA151"/>
      <c r="OZB151"/>
      <c r="OZC151"/>
      <c r="OZD151" s="10"/>
      <c r="OZE151" s="8"/>
      <c r="OZF151"/>
      <c r="OZG151" s="8"/>
      <c r="OZH151"/>
      <c r="OZI151"/>
      <c r="OZJ151"/>
      <c r="OZK151" s="10"/>
      <c r="OZL151" s="8"/>
      <c r="OZM151"/>
      <c r="OZN151" s="8"/>
      <c r="OZO151"/>
      <c r="OZP151"/>
      <c r="OZQ151"/>
      <c r="OZR151" s="10"/>
      <c r="OZS151" s="8"/>
      <c r="OZT151"/>
      <c r="OZU151" s="8"/>
      <c r="OZV151"/>
      <c r="OZW151"/>
      <c r="OZX151"/>
      <c r="OZY151" s="10"/>
      <c r="OZZ151" s="8"/>
      <c r="PAA151"/>
      <c r="PAB151" s="8"/>
      <c r="PAC151"/>
      <c r="PAD151"/>
      <c r="PAE151"/>
      <c r="PAF151" s="10"/>
      <c r="PAG151" s="8"/>
      <c r="PAH151"/>
      <c r="PAI151" s="8"/>
      <c r="PAJ151"/>
      <c r="PAK151"/>
      <c r="PAL151"/>
      <c r="PAM151" s="10"/>
      <c r="PAN151" s="8"/>
      <c r="PAO151"/>
      <c r="PAP151" s="8"/>
      <c r="PAQ151"/>
      <c r="PAR151"/>
      <c r="PAS151"/>
      <c r="PAT151" s="10"/>
      <c r="PAU151" s="8"/>
      <c r="PAV151"/>
      <c r="PAW151" s="8"/>
      <c r="PAX151"/>
      <c r="PAY151"/>
      <c r="PAZ151"/>
      <c r="PBA151" s="10"/>
      <c r="PBB151" s="8"/>
      <c r="PBC151"/>
      <c r="PBD151" s="8"/>
      <c r="PBE151"/>
      <c r="PBF151"/>
      <c r="PBG151"/>
      <c r="PBH151" s="10"/>
      <c r="PBI151" s="8"/>
      <c r="PBJ151"/>
      <c r="PBK151" s="8"/>
      <c r="PBL151"/>
      <c r="PBM151"/>
      <c r="PBN151"/>
      <c r="PBO151" s="10"/>
      <c r="PBP151" s="8"/>
      <c r="PBQ151"/>
      <c r="PBR151" s="8"/>
      <c r="PBS151"/>
      <c r="PBT151"/>
      <c r="PBU151"/>
      <c r="PBV151" s="10"/>
      <c r="PBW151" s="8"/>
      <c r="PBX151"/>
      <c r="PBY151" s="8"/>
      <c r="PBZ151"/>
      <c r="PCA151"/>
      <c r="PCB151"/>
      <c r="PCC151" s="10"/>
      <c r="PCD151" s="8"/>
      <c r="PCE151"/>
      <c r="PCF151" s="8"/>
      <c r="PCG151"/>
      <c r="PCH151"/>
      <c r="PCI151"/>
      <c r="PCJ151" s="10"/>
      <c r="PCK151" s="8"/>
      <c r="PCL151"/>
      <c r="PCM151" s="8"/>
      <c r="PCN151"/>
      <c r="PCO151"/>
      <c r="PCP151"/>
      <c r="PCQ151" s="10"/>
      <c r="PCR151" s="8"/>
      <c r="PCS151"/>
      <c r="PCT151" s="8"/>
      <c r="PCU151"/>
      <c r="PCV151"/>
      <c r="PCW151"/>
      <c r="PCX151" s="10"/>
      <c r="PCY151" s="8"/>
      <c r="PCZ151"/>
      <c r="PDA151" s="8"/>
      <c r="PDB151"/>
      <c r="PDC151"/>
      <c r="PDD151"/>
      <c r="PDE151" s="10"/>
      <c r="PDF151" s="8"/>
      <c r="PDG151"/>
      <c r="PDH151" s="8"/>
      <c r="PDI151"/>
      <c r="PDJ151"/>
      <c r="PDK151"/>
      <c r="PDL151" s="10"/>
      <c r="PDM151" s="8"/>
      <c r="PDN151"/>
      <c r="PDO151" s="8"/>
      <c r="PDP151"/>
      <c r="PDQ151"/>
      <c r="PDR151"/>
      <c r="PDS151" s="10"/>
      <c r="PDT151" s="8"/>
      <c r="PDU151"/>
      <c r="PDV151" s="8"/>
      <c r="PDW151"/>
      <c r="PDX151"/>
      <c r="PDY151"/>
      <c r="PDZ151" s="10"/>
      <c r="PEA151" s="8"/>
      <c r="PEB151"/>
      <c r="PEC151" s="8"/>
      <c r="PED151"/>
      <c r="PEE151"/>
      <c r="PEF151"/>
      <c r="PEG151" s="10"/>
      <c r="PEH151" s="22"/>
      <c r="PEI151"/>
      <c r="PEJ151" s="8"/>
      <c r="PEK151"/>
      <c r="PEL151"/>
      <c r="PEM151"/>
      <c r="PEN151" s="10"/>
      <c r="PEO151" s="22"/>
      <c r="PEP151"/>
      <c r="PEQ151" s="8"/>
      <c r="PER151"/>
      <c r="PES151"/>
      <c r="PET151"/>
      <c r="PEU151" s="29"/>
      <c r="PEV151" s="44"/>
      <c r="PEW151" s="8"/>
      <c r="PEX151" s="8"/>
      <c r="PEY151" s="10"/>
      <c r="PEZ151" s="10"/>
      <c r="PFA151"/>
      <c r="PFB151" s="8"/>
      <c r="PFC151"/>
      <c r="PFD151" s="8"/>
      <c r="PFE151" s="6"/>
      <c r="PFF151"/>
      <c r="PFG151"/>
      <c r="PFH151" s="10"/>
      <c r="PFI151" s="8"/>
      <c r="PFJ151"/>
      <c r="PFK151" s="8"/>
      <c r="PFL151"/>
      <c r="PFM151"/>
      <c r="PFN151"/>
      <c r="PFO151" s="10"/>
      <c r="PFP151" s="8"/>
      <c r="PFQ151"/>
      <c r="PFR151" s="8"/>
      <c r="PFS151"/>
      <c r="PFT151"/>
      <c r="PFU151"/>
      <c r="PFV151" s="10"/>
      <c r="PFW151" s="8"/>
      <c r="PFX151"/>
      <c r="PFY151" s="8"/>
      <c r="PFZ151"/>
      <c r="PGA151"/>
      <c r="PGB151"/>
      <c r="PGC151" s="10"/>
      <c r="PGD151" s="8"/>
      <c r="PGE151"/>
      <c r="PGF151" s="8"/>
      <c r="PGG151"/>
      <c r="PGH151"/>
      <c r="PGI151"/>
      <c r="PGJ151" s="10"/>
      <c r="PGK151" s="8"/>
      <c r="PGL151"/>
      <c r="PGM151" s="8"/>
      <c r="PGN151"/>
      <c r="PGO151"/>
      <c r="PGP151"/>
      <c r="PGQ151" s="10"/>
      <c r="PGR151" s="8"/>
      <c r="PGS151"/>
      <c r="PGT151" s="8"/>
      <c r="PGU151"/>
      <c r="PGV151"/>
      <c r="PGW151"/>
      <c r="PGX151" s="10"/>
      <c r="PGY151" s="8"/>
      <c r="PGZ151"/>
      <c r="PHA151" s="8"/>
      <c r="PHB151"/>
      <c r="PHC151"/>
      <c r="PHD151"/>
      <c r="PHE151" s="10"/>
      <c r="PHF151" s="8"/>
      <c r="PHG151"/>
      <c r="PHH151" s="8"/>
      <c r="PHI151"/>
      <c r="PHJ151"/>
      <c r="PHK151"/>
      <c r="PHL151" s="10"/>
      <c r="PHM151" s="8"/>
      <c r="PHN151"/>
      <c r="PHO151" s="8"/>
      <c r="PHP151"/>
      <c r="PHQ151"/>
      <c r="PHR151"/>
      <c r="PHS151" s="10"/>
      <c r="PHT151" s="8"/>
      <c r="PHU151"/>
      <c r="PHV151" s="8"/>
      <c r="PHW151"/>
      <c r="PHX151"/>
      <c r="PHY151"/>
      <c r="PHZ151" s="10"/>
      <c r="PIA151" s="8"/>
      <c r="PIB151"/>
      <c r="PIC151" s="8"/>
      <c r="PID151"/>
      <c r="PIE151"/>
      <c r="PIF151"/>
      <c r="PIG151" s="10"/>
      <c r="PIH151" s="8"/>
      <c r="PII151"/>
      <c r="PIJ151" s="8"/>
      <c r="PIK151"/>
      <c r="PIL151"/>
      <c r="PIM151"/>
      <c r="PIN151" s="10"/>
      <c r="PIO151" s="8"/>
      <c r="PIP151"/>
      <c r="PIQ151" s="8"/>
      <c r="PIR151"/>
      <c r="PIS151"/>
      <c r="PIT151"/>
      <c r="PIU151" s="10"/>
      <c r="PIV151" s="8"/>
      <c r="PIW151"/>
      <c r="PIX151" s="8"/>
      <c r="PIY151"/>
      <c r="PIZ151"/>
      <c r="PJA151"/>
      <c r="PJB151" s="10"/>
      <c r="PJC151" s="8"/>
      <c r="PJD151"/>
      <c r="PJE151" s="8"/>
      <c r="PJF151"/>
      <c r="PJG151"/>
      <c r="PJH151"/>
      <c r="PJI151" s="10"/>
      <c r="PJJ151" s="8"/>
      <c r="PJK151"/>
      <c r="PJL151" s="8"/>
      <c r="PJM151"/>
      <c r="PJN151"/>
      <c r="PJO151"/>
      <c r="PJP151" s="10"/>
      <c r="PJQ151" s="8"/>
      <c r="PJR151"/>
      <c r="PJS151" s="8"/>
      <c r="PJT151"/>
      <c r="PJU151"/>
      <c r="PJV151"/>
      <c r="PJW151" s="10"/>
      <c r="PJX151" s="8"/>
      <c r="PJY151"/>
      <c r="PJZ151" s="8"/>
      <c r="PKA151"/>
      <c r="PKB151"/>
      <c r="PKC151"/>
      <c r="PKD151" s="10"/>
      <c r="PKE151" s="8"/>
      <c r="PKF151"/>
      <c r="PKG151" s="8"/>
      <c r="PKH151"/>
      <c r="PKI151"/>
      <c r="PKJ151"/>
      <c r="PKK151" s="10"/>
      <c r="PKL151" s="8"/>
      <c r="PKM151"/>
      <c r="PKN151" s="8"/>
      <c r="PKO151"/>
      <c r="PKP151"/>
      <c r="PKQ151"/>
      <c r="PKR151" s="10"/>
      <c r="PKS151" s="8"/>
      <c r="PKT151"/>
      <c r="PKU151" s="8"/>
      <c r="PKV151"/>
      <c r="PKW151"/>
      <c r="PKX151"/>
      <c r="PKY151" s="10"/>
      <c r="PKZ151" s="8"/>
      <c r="PLA151"/>
      <c r="PLB151" s="8"/>
      <c r="PLC151"/>
      <c r="PLD151"/>
      <c r="PLE151"/>
      <c r="PLF151" s="10"/>
      <c r="PLG151" s="8"/>
      <c r="PLH151"/>
      <c r="PLI151" s="8"/>
      <c r="PLJ151"/>
      <c r="PLK151"/>
      <c r="PLL151"/>
      <c r="PLM151" s="10"/>
      <c r="PLN151" s="8"/>
      <c r="PLO151"/>
      <c r="PLP151" s="8"/>
      <c r="PLQ151"/>
      <c r="PLR151"/>
      <c r="PLS151"/>
      <c r="PLT151" s="10"/>
      <c r="PLU151" s="8"/>
      <c r="PLV151"/>
      <c r="PLW151" s="8"/>
      <c r="PLX151"/>
      <c r="PLY151"/>
      <c r="PLZ151"/>
      <c r="PMA151" s="10"/>
      <c r="PMB151" s="8"/>
      <c r="PMC151"/>
      <c r="PMD151" s="8"/>
      <c r="PME151"/>
      <c r="PMF151"/>
      <c r="PMG151"/>
      <c r="PMH151" s="10"/>
      <c r="PMI151" s="8"/>
      <c r="PMJ151"/>
      <c r="PMK151" s="8"/>
      <c r="PML151"/>
      <c r="PMM151"/>
      <c r="PMN151"/>
      <c r="PMO151" s="10"/>
      <c r="PMP151" s="8"/>
      <c r="PMQ151"/>
      <c r="PMR151" s="8"/>
      <c r="PMS151"/>
      <c r="PMT151"/>
      <c r="PMU151"/>
      <c r="PMV151" s="10"/>
      <c r="PMW151" s="8"/>
      <c r="PMX151"/>
      <c r="PMY151" s="8"/>
      <c r="PMZ151"/>
      <c r="PNA151"/>
      <c r="PNB151"/>
      <c r="PNC151" s="10"/>
      <c r="PND151" s="8"/>
      <c r="PNE151"/>
      <c r="PNF151" s="8"/>
      <c r="PNG151"/>
      <c r="PNH151"/>
      <c r="PNI151"/>
      <c r="PNJ151" s="10"/>
      <c r="PNK151" s="22"/>
      <c r="PNL151"/>
      <c r="PNM151" s="8"/>
      <c r="PNN151"/>
      <c r="PNO151"/>
      <c r="PNP151"/>
      <c r="PNQ151" s="10"/>
      <c r="PNR151" s="22"/>
      <c r="PNS151"/>
      <c r="PNT151" s="8"/>
      <c r="PNU151"/>
      <c r="PNV151"/>
      <c r="PNW151"/>
      <c r="PNX151" s="29"/>
      <c r="PNY151" s="44"/>
      <c r="PNZ151" s="8"/>
      <c r="POA151" s="8"/>
      <c r="POB151" s="10"/>
      <c r="POC151" s="10"/>
      <c r="POD151"/>
      <c r="POE151" s="8"/>
      <c r="POF151"/>
      <c r="POG151" s="8"/>
      <c r="POH151" s="6"/>
      <c r="POI151"/>
      <c r="POJ151"/>
      <c r="POK151" s="10"/>
      <c r="POL151" s="8"/>
      <c r="POM151"/>
      <c r="PON151" s="8"/>
      <c r="POO151"/>
      <c r="POP151"/>
      <c r="POQ151"/>
      <c r="POR151" s="10"/>
      <c r="POS151" s="8"/>
      <c r="POT151"/>
      <c r="POU151" s="8"/>
      <c r="POV151"/>
      <c r="POW151"/>
      <c r="POX151"/>
      <c r="POY151" s="10"/>
      <c r="POZ151" s="8"/>
      <c r="PPA151"/>
      <c r="PPB151" s="8"/>
      <c r="PPC151"/>
      <c r="PPD151"/>
      <c r="PPE151"/>
      <c r="PPF151" s="10"/>
      <c r="PPG151" s="8"/>
      <c r="PPH151"/>
      <c r="PPI151" s="8"/>
      <c r="PPJ151"/>
      <c r="PPK151"/>
      <c r="PPL151"/>
      <c r="PPM151" s="10"/>
      <c r="PPN151" s="8"/>
      <c r="PPO151"/>
      <c r="PPP151" s="8"/>
      <c r="PPQ151"/>
      <c r="PPR151"/>
      <c r="PPS151"/>
      <c r="PPT151" s="10"/>
      <c r="PPU151" s="8"/>
      <c r="PPV151"/>
      <c r="PPW151" s="8"/>
      <c r="PPX151"/>
      <c r="PPY151"/>
      <c r="PPZ151"/>
      <c r="PQA151" s="10"/>
      <c r="PQB151" s="8"/>
      <c r="PQC151"/>
      <c r="PQD151" s="8"/>
      <c r="PQE151"/>
      <c r="PQF151"/>
      <c r="PQG151"/>
      <c r="PQH151" s="10"/>
      <c r="PQI151" s="8"/>
      <c r="PQJ151"/>
      <c r="PQK151" s="8"/>
      <c r="PQL151"/>
      <c r="PQM151"/>
      <c r="PQN151"/>
      <c r="PQO151" s="10"/>
      <c r="PQP151" s="8"/>
      <c r="PQQ151"/>
      <c r="PQR151" s="8"/>
      <c r="PQS151"/>
      <c r="PQT151"/>
      <c r="PQU151"/>
      <c r="PQV151" s="10"/>
      <c r="PQW151" s="8"/>
      <c r="PQX151"/>
      <c r="PQY151" s="8"/>
      <c r="PQZ151"/>
      <c r="PRA151"/>
      <c r="PRB151"/>
      <c r="PRC151" s="10"/>
      <c r="PRD151" s="8"/>
      <c r="PRE151"/>
      <c r="PRF151" s="8"/>
      <c r="PRG151"/>
      <c r="PRH151"/>
      <c r="PRI151"/>
      <c r="PRJ151" s="10"/>
      <c r="PRK151" s="8"/>
      <c r="PRL151"/>
      <c r="PRM151" s="8"/>
      <c r="PRN151"/>
      <c r="PRO151"/>
      <c r="PRP151"/>
      <c r="PRQ151" s="10"/>
      <c r="PRR151" s="8"/>
      <c r="PRS151"/>
      <c r="PRT151" s="8"/>
      <c r="PRU151"/>
      <c r="PRV151"/>
      <c r="PRW151"/>
      <c r="PRX151" s="10"/>
      <c r="PRY151" s="8"/>
      <c r="PRZ151"/>
      <c r="PSA151" s="8"/>
      <c r="PSB151"/>
      <c r="PSC151"/>
      <c r="PSD151"/>
      <c r="PSE151" s="10"/>
      <c r="PSF151" s="8"/>
      <c r="PSG151"/>
      <c r="PSH151" s="8"/>
      <c r="PSI151"/>
      <c r="PSJ151"/>
      <c r="PSK151"/>
      <c r="PSL151" s="10"/>
      <c r="PSM151" s="8"/>
      <c r="PSN151"/>
      <c r="PSO151" s="8"/>
      <c r="PSP151"/>
      <c r="PSQ151"/>
      <c r="PSR151"/>
      <c r="PSS151" s="10"/>
      <c r="PST151" s="8"/>
      <c r="PSU151"/>
      <c r="PSV151" s="8"/>
      <c r="PSW151"/>
      <c r="PSX151"/>
      <c r="PSY151"/>
      <c r="PSZ151" s="10"/>
      <c r="PTA151" s="8"/>
      <c r="PTB151"/>
      <c r="PTC151" s="8"/>
      <c r="PTD151"/>
      <c r="PTE151"/>
      <c r="PTF151"/>
      <c r="PTG151" s="10"/>
      <c r="PTH151" s="8"/>
      <c r="PTI151"/>
      <c r="PTJ151" s="8"/>
      <c r="PTK151"/>
      <c r="PTL151"/>
      <c r="PTM151"/>
      <c r="PTN151" s="10"/>
      <c r="PTO151" s="8"/>
      <c r="PTP151"/>
      <c r="PTQ151" s="8"/>
      <c r="PTR151"/>
      <c r="PTS151"/>
      <c r="PTT151"/>
      <c r="PTU151" s="10"/>
      <c r="PTV151" s="8"/>
      <c r="PTW151"/>
      <c r="PTX151" s="8"/>
      <c r="PTY151"/>
      <c r="PTZ151"/>
      <c r="PUA151"/>
      <c r="PUB151" s="10"/>
      <c r="PUC151" s="8"/>
      <c r="PUD151"/>
      <c r="PUE151" s="8"/>
      <c r="PUF151"/>
      <c r="PUG151"/>
      <c r="PUH151"/>
      <c r="PUI151" s="10"/>
      <c r="PUJ151" s="8"/>
      <c r="PUK151"/>
      <c r="PUL151" s="8"/>
      <c r="PUM151"/>
      <c r="PUN151"/>
      <c r="PUO151"/>
      <c r="PUP151" s="10"/>
      <c r="PUQ151" s="8"/>
      <c r="PUR151"/>
      <c r="PUS151" s="8"/>
      <c r="PUT151"/>
      <c r="PUU151"/>
      <c r="PUV151"/>
      <c r="PUW151" s="10"/>
      <c r="PUX151" s="8"/>
      <c r="PUY151"/>
      <c r="PUZ151" s="8"/>
      <c r="PVA151"/>
      <c r="PVB151"/>
      <c r="PVC151"/>
      <c r="PVD151" s="10"/>
      <c r="PVE151" s="8"/>
      <c r="PVF151"/>
      <c r="PVG151" s="8"/>
      <c r="PVH151"/>
      <c r="PVI151"/>
      <c r="PVJ151"/>
      <c r="PVK151" s="10"/>
      <c r="PVL151" s="8"/>
      <c r="PVM151"/>
      <c r="PVN151" s="8"/>
      <c r="PVO151"/>
      <c r="PVP151"/>
      <c r="PVQ151"/>
      <c r="PVR151" s="10"/>
      <c r="PVS151" s="8"/>
      <c r="PVT151"/>
      <c r="PVU151" s="8"/>
      <c r="PVV151"/>
      <c r="PVW151"/>
      <c r="PVX151"/>
      <c r="PVY151" s="10"/>
      <c r="PVZ151" s="8"/>
      <c r="PWA151"/>
      <c r="PWB151" s="8"/>
      <c r="PWC151"/>
      <c r="PWD151"/>
      <c r="PWE151"/>
      <c r="PWF151" s="10"/>
      <c r="PWG151" s="8"/>
      <c r="PWH151"/>
      <c r="PWI151" s="8"/>
      <c r="PWJ151"/>
      <c r="PWK151"/>
      <c r="PWL151"/>
      <c r="PWM151" s="10"/>
      <c r="PWN151" s="22"/>
      <c r="PWO151"/>
      <c r="PWP151" s="8"/>
      <c r="PWQ151"/>
      <c r="PWR151"/>
      <c r="PWS151"/>
      <c r="PWT151" s="10"/>
      <c r="PWU151" s="22"/>
      <c r="PWV151"/>
      <c r="PWW151" s="8"/>
      <c r="PWX151"/>
      <c r="PWY151"/>
      <c r="PWZ151"/>
      <c r="PXA151" s="29"/>
      <c r="PXB151" s="44"/>
      <c r="PXC151" s="8"/>
      <c r="PXD151" s="8"/>
      <c r="PXE151" s="10"/>
      <c r="PXF151" s="10"/>
      <c r="PXG151"/>
      <c r="PXH151" s="8"/>
      <c r="PXI151"/>
      <c r="PXJ151" s="8"/>
      <c r="PXK151" s="6"/>
      <c r="PXL151"/>
      <c r="PXM151"/>
      <c r="PXN151" s="10"/>
      <c r="PXO151" s="8"/>
      <c r="PXP151"/>
      <c r="PXQ151" s="8"/>
      <c r="PXR151"/>
      <c r="PXS151"/>
      <c r="PXT151"/>
      <c r="PXU151" s="10"/>
      <c r="PXV151" s="8"/>
      <c r="PXW151"/>
      <c r="PXX151" s="8"/>
      <c r="PXY151"/>
      <c r="PXZ151"/>
      <c r="PYA151"/>
      <c r="PYB151" s="10"/>
      <c r="PYC151" s="8"/>
      <c r="PYD151"/>
      <c r="PYE151" s="8"/>
      <c r="PYF151"/>
      <c r="PYG151"/>
      <c r="PYH151"/>
      <c r="PYI151" s="10"/>
      <c r="PYJ151" s="8"/>
      <c r="PYK151"/>
      <c r="PYL151" s="8"/>
      <c r="PYM151"/>
      <c r="PYN151"/>
      <c r="PYO151"/>
      <c r="PYP151" s="10"/>
      <c r="PYQ151" s="8"/>
      <c r="PYR151"/>
      <c r="PYS151" s="8"/>
      <c r="PYT151"/>
      <c r="PYU151"/>
      <c r="PYV151"/>
      <c r="PYW151" s="10"/>
      <c r="PYX151" s="8"/>
      <c r="PYY151"/>
      <c r="PYZ151" s="8"/>
      <c r="PZA151"/>
      <c r="PZB151"/>
      <c r="PZC151"/>
      <c r="PZD151" s="10"/>
      <c r="PZE151" s="8"/>
      <c r="PZF151"/>
      <c r="PZG151" s="8"/>
      <c r="PZH151"/>
      <c r="PZI151"/>
      <c r="PZJ151"/>
      <c r="PZK151" s="10"/>
      <c r="PZL151" s="8"/>
      <c r="PZM151"/>
      <c r="PZN151" s="8"/>
      <c r="PZO151"/>
      <c r="PZP151"/>
      <c r="PZQ151"/>
      <c r="PZR151" s="10"/>
      <c r="PZS151" s="8"/>
      <c r="PZT151"/>
      <c r="PZU151" s="8"/>
      <c r="PZV151"/>
      <c r="PZW151"/>
      <c r="PZX151"/>
      <c r="PZY151" s="10"/>
      <c r="PZZ151" s="8"/>
      <c r="QAA151"/>
      <c r="QAB151" s="8"/>
      <c r="QAC151"/>
      <c r="QAD151"/>
      <c r="QAE151"/>
      <c r="QAF151" s="10"/>
      <c r="QAG151" s="8"/>
      <c r="QAH151"/>
      <c r="QAI151" s="8"/>
      <c r="QAJ151"/>
      <c r="QAK151"/>
      <c r="QAL151"/>
      <c r="QAM151" s="10"/>
      <c r="QAN151" s="8"/>
      <c r="QAO151"/>
      <c r="QAP151" s="8"/>
      <c r="QAQ151"/>
      <c r="QAR151"/>
      <c r="QAS151"/>
      <c r="QAT151" s="10"/>
      <c r="QAU151" s="8"/>
      <c r="QAV151"/>
      <c r="QAW151" s="8"/>
      <c r="QAX151"/>
      <c r="QAY151"/>
      <c r="QAZ151"/>
      <c r="QBA151" s="10"/>
      <c r="QBB151" s="8"/>
      <c r="QBC151"/>
      <c r="QBD151" s="8"/>
      <c r="QBE151"/>
      <c r="QBF151"/>
      <c r="QBG151"/>
      <c r="QBH151" s="10"/>
      <c r="QBI151" s="8"/>
      <c r="QBJ151"/>
      <c r="QBK151" s="8"/>
      <c r="QBL151"/>
      <c r="QBM151"/>
      <c r="QBN151"/>
      <c r="QBO151" s="10"/>
      <c r="QBP151" s="8"/>
      <c r="QBQ151"/>
      <c r="QBR151" s="8"/>
      <c r="QBS151"/>
      <c r="QBT151"/>
      <c r="QBU151"/>
      <c r="QBV151" s="10"/>
      <c r="QBW151" s="8"/>
      <c r="QBX151"/>
      <c r="QBY151" s="8"/>
      <c r="QBZ151"/>
      <c r="QCA151"/>
      <c r="QCB151"/>
      <c r="QCC151" s="10"/>
      <c r="QCD151" s="8"/>
      <c r="QCE151"/>
      <c r="QCF151" s="8"/>
      <c r="QCG151"/>
      <c r="QCH151"/>
      <c r="QCI151"/>
      <c r="QCJ151" s="10"/>
      <c r="QCK151" s="8"/>
      <c r="QCL151"/>
      <c r="QCM151" s="8"/>
      <c r="QCN151"/>
      <c r="QCO151"/>
      <c r="QCP151"/>
      <c r="QCQ151" s="10"/>
      <c r="QCR151" s="8"/>
      <c r="QCS151"/>
      <c r="QCT151" s="8"/>
      <c r="QCU151"/>
      <c r="QCV151"/>
      <c r="QCW151"/>
      <c r="QCX151" s="10"/>
      <c r="QCY151" s="8"/>
      <c r="QCZ151"/>
      <c r="QDA151" s="8"/>
      <c r="QDB151"/>
      <c r="QDC151"/>
      <c r="QDD151"/>
      <c r="QDE151" s="10"/>
      <c r="QDF151" s="8"/>
      <c r="QDG151"/>
      <c r="QDH151" s="8"/>
      <c r="QDI151"/>
      <c r="QDJ151"/>
      <c r="QDK151"/>
      <c r="QDL151" s="10"/>
      <c r="QDM151" s="8"/>
      <c r="QDN151"/>
      <c r="QDO151" s="8"/>
      <c r="QDP151"/>
      <c r="QDQ151"/>
      <c r="QDR151"/>
      <c r="QDS151" s="10"/>
      <c r="QDT151" s="8"/>
      <c r="QDU151"/>
      <c r="QDV151" s="8"/>
      <c r="QDW151"/>
      <c r="QDX151"/>
      <c r="QDY151"/>
      <c r="QDZ151" s="10"/>
      <c r="QEA151" s="8"/>
      <c r="QEB151"/>
      <c r="QEC151" s="8"/>
      <c r="QED151"/>
      <c r="QEE151"/>
      <c r="QEF151"/>
      <c r="QEG151" s="10"/>
      <c r="QEH151" s="8"/>
      <c r="QEI151"/>
      <c r="QEJ151" s="8"/>
      <c r="QEK151"/>
      <c r="QEL151"/>
      <c r="QEM151"/>
      <c r="QEN151" s="10"/>
      <c r="QEO151" s="8"/>
      <c r="QEP151"/>
      <c r="QEQ151" s="8"/>
      <c r="QER151"/>
      <c r="QES151"/>
      <c r="QET151"/>
      <c r="QEU151" s="10"/>
      <c r="QEV151" s="8"/>
      <c r="QEW151"/>
      <c r="QEX151" s="8"/>
      <c r="QEY151"/>
      <c r="QEZ151"/>
      <c r="QFA151"/>
      <c r="QFB151" s="10"/>
      <c r="QFC151" s="8"/>
      <c r="QFD151"/>
      <c r="QFE151" s="8"/>
      <c r="QFF151"/>
      <c r="QFG151"/>
      <c r="QFH151"/>
      <c r="QFI151" s="10"/>
      <c r="QFJ151" s="8"/>
      <c r="QFK151"/>
      <c r="QFL151" s="8"/>
      <c r="QFM151"/>
      <c r="QFN151"/>
      <c r="QFO151"/>
      <c r="QFP151" s="10"/>
      <c r="QFQ151" s="22"/>
      <c r="QFR151"/>
      <c r="QFS151" s="8"/>
      <c r="QFT151"/>
      <c r="QFU151"/>
      <c r="QFV151"/>
      <c r="QFW151" s="10"/>
      <c r="QFX151" s="22"/>
      <c r="QFY151"/>
      <c r="QFZ151" s="8"/>
      <c r="QGA151"/>
      <c r="QGB151"/>
      <c r="QGC151"/>
      <c r="QGD151" s="29"/>
      <c r="QGE151" s="44"/>
      <c r="QGF151" s="8"/>
      <c r="QGG151" s="8"/>
      <c r="QGH151" s="10"/>
      <c r="QGI151" s="10"/>
      <c r="QGJ151"/>
      <c r="QGK151" s="8"/>
      <c r="QGL151"/>
      <c r="QGM151" s="8"/>
      <c r="QGN151" s="6"/>
      <c r="QGO151"/>
      <c r="QGP151"/>
      <c r="QGQ151" s="10"/>
      <c r="QGR151" s="8"/>
      <c r="QGS151"/>
      <c r="QGT151" s="8"/>
      <c r="QGU151"/>
      <c r="QGV151"/>
      <c r="QGW151"/>
      <c r="QGX151" s="10"/>
      <c r="QGY151" s="8"/>
      <c r="QGZ151"/>
      <c r="QHA151" s="8"/>
      <c r="QHB151"/>
      <c r="QHC151"/>
      <c r="QHD151"/>
      <c r="QHE151" s="10"/>
      <c r="QHF151" s="8"/>
      <c r="QHG151"/>
      <c r="QHH151" s="8"/>
      <c r="QHI151"/>
      <c r="QHJ151"/>
      <c r="QHK151"/>
      <c r="QHL151" s="10"/>
      <c r="QHM151" s="8"/>
      <c r="QHN151"/>
      <c r="QHO151" s="8"/>
      <c r="QHP151"/>
      <c r="QHQ151"/>
      <c r="QHR151"/>
      <c r="QHS151" s="10"/>
      <c r="QHT151" s="8"/>
      <c r="QHU151"/>
      <c r="QHV151" s="8"/>
      <c r="QHW151"/>
      <c r="QHX151"/>
      <c r="QHY151"/>
      <c r="QHZ151" s="10"/>
      <c r="QIA151" s="8"/>
      <c r="QIB151"/>
      <c r="QIC151" s="8"/>
      <c r="QID151"/>
      <c r="QIE151"/>
      <c r="QIF151"/>
      <c r="QIG151" s="10"/>
      <c r="QIH151" s="8"/>
      <c r="QII151"/>
      <c r="QIJ151" s="8"/>
      <c r="QIK151"/>
      <c r="QIL151"/>
      <c r="QIM151"/>
      <c r="QIN151" s="10"/>
      <c r="QIO151" s="8"/>
      <c r="QIP151"/>
      <c r="QIQ151" s="8"/>
      <c r="QIR151"/>
      <c r="QIS151"/>
      <c r="QIT151"/>
      <c r="QIU151" s="10"/>
      <c r="QIV151" s="8"/>
      <c r="QIW151"/>
      <c r="QIX151" s="8"/>
      <c r="QIY151"/>
      <c r="QIZ151"/>
      <c r="QJA151"/>
      <c r="QJB151" s="10"/>
      <c r="QJC151" s="8"/>
      <c r="QJD151"/>
      <c r="QJE151" s="8"/>
      <c r="QJF151"/>
      <c r="QJG151"/>
      <c r="QJH151"/>
      <c r="QJI151" s="10"/>
      <c r="QJJ151" s="8"/>
      <c r="QJK151"/>
      <c r="QJL151" s="8"/>
      <c r="QJM151"/>
      <c r="QJN151"/>
      <c r="QJO151"/>
      <c r="QJP151" s="10"/>
      <c r="QJQ151" s="8"/>
      <c r="QJR151"/>
      <c r="QJS151" s="8"/>
      <c r="QJT151"/>
      <c r="QJU151"/>
      <c r="QJV151"/>
      <c r="QJW151" s="10"/>
      <c r="QJX151" s="8"/>
      <c r="QJY151"/>
      <c r="QJZ151" s="8"/>
      <c r="QKA151"/>
      <c r="QKB151"/>
      <c r="QKC151"/>
      <c r="QKD151" s="10"/>
      <c r="QKE151" s="8"/>
      <c r="QKF151"/>
      <c r="QKG151" s="8"/>
      <c r="QKH151"/>
      <c r="QKI151"/>
      <c r="QKJ151"/>
      <c r="QKK151" s="10"/>
      <c r="QKL151" s="8"/>
      <c r="QKM151"/>
      <c r="QKN151" s="8"/>
      <c r="QKO151"/>
      <c r="QKP151"/>
      <c r="QKQ151"/>
      <c r="QKR151" s="10"/>
      <c r="QKS151" s="8"/>
      <c r="QKT151"/>
      <c r="QKU151" s="8"/>
      <c r="QKV151"/>
      <c r="QKW151"/>
      <c r="QKX151"/>
      <c r="QKY151" s="10"/>
      <c r="QKZ151" s="8"/>
      <c r="QLA151"/>
      <c r="QLB151" s="8"/>
      <c r="QLC151"/>
      <c r="QLD151"/>
      <c r="QLE151"/>
      <c r="QLF151" s="10"/>
      <c r="QLG151" s="8"/>
      <c r="QLH151"/>
      <c r="QLI151" s="8"/>
      <c r="QLJ151"/>
      <c r="QLK151"/>
      <c r="QLL151"/>
      <c r="QLM151" s="10"/>
      <c r="QLN151" s="8"/>
      <c r="QLO151"/>
      <c r="QLP151" s="8"/>
      <c r="QLQ151"/>
      <c r="QLR151"/>
      <c r="QLS151"/>
      <c r="QLT151" s="10"/>
      <c r="QLU151" s="8"/>
      <c r="QLV151"/>
      <c r="QLW151" s="8"/>
      <c r="QLX151"/>
      <c r="QLY151"/>
      <c r="QLZ151"/>
      <c r="QMA151" s="10"/>
      <c r="QMB151" s="8"/>
      <c r="QMC151"/>
      <c r="QMD151" s="8"/>
      <c r="QME151"/>
      <c r="QMF151"/>
      <c r="QMG151"/>
      <c r="QMH151" s="10"/>
      <c r="QMI151" s="8"/>
      <c r="QMJ151"/>
      <c r="QMK151" s="8"/>
      <c r="QML151"/>
      <c r="QMM151"/>
      <c r="QMN151"/>
      <c r="QMO151" s="10"/>
      <c r="QMP151" s="8"/>
      <c r="QMQ151"/>
      <c r="QMR151" s="8"/>
      <c r="QMS151"/>
      <c r="QMT151"/>
      <c r="QMU151"/>
      <c r="QMV151" s="10"/>
      <c r="QMW151" s="8"/>
      <c r="QMX151"/>
      <c r="QMY151" s="8"/>
      <c r="QMZ151"/>
      <c r="QNA151"/>
      <c r="QNB151"/>
      <c r="QNC151" s="10"/>
      <c r="QND151" s="8"/>
      <c r="QNE151"/>
      <c r="QNF151" s="8"/>
      <c r="QNG151"/>
      <c r="QNH151"/>
      <c r="QNI151"/>
      <c r="QNJ151" s="10"/>
      <c r="QNK151" s="8"/>
      <c r="QNL151"/>
      <c r="QNM151" s="8"/>
      <c r="QNN151"/>
      <c r="QNO151"/>
      <c r="QNP151"/>
      <c r="QNQ151" s="10"/>
      <c r="QNR151" s="8"/>
      <c r="QNS151"/>
      <c r="QNT151" s="8"/>
      <c r="QNU151"/>
      <c r="QNV151"/>
      <c r="QNW151"/>
      <c r="QNX151" s="10"/>
      <c r="QNY151" s="8"/>
      <c r="QNZ151"/>
      <c r="QOA151" s="8"/>
      <c r="QOB151"/>
      <c r="QOC151"/>
      <c r="QOD151"/>
      <c r="QOE151" s="10"/>
      <c r="QOF151" s="8"/>
      <c r="QOG151"/>
      <c r="QOH151" s="8"/>
      <c r="QOI151"/>
      <c r="QOJ151"/>
      <c r="QOK151"/>
      <c r="QOL151" s="10"/>
      <c r="QOM151" s="8"/>
      <c r="QON151"/>
      <c r="QOO151" s="8"/>
      <c r="QOP151"/>
      <c r="QOQ151"/>
      <c r="QOR151"/>
      <c r="QOS151" s="10"/>
      <c r="QOT151" s="22"/>
      <c r="QOU151"/>
      <c r="QOV151" s="8"/>
      <c r="QOW151"/>
      <c r="QOX151"/>
      <c r="QOY151"/>
      <c r="QOZ151" s="10"/>
      <c r="QPA151" s="22"/>
      <c r="QPB151"/>
      <c r="QPC151" s="8"/>
      <c r="QPD151"/>
      <c r="QPE151"/>
      <c r="QPF151"/>
      <c r="QPG151" s="29"/>
      <c r="QPH151" s="44"/>
      <c r="QPI151" s="8"/>
      <c r="QPJ151" s="8"/>
      <c r="QPK151" s="10"/>
      <c r="QPL151" s="10"/>
      <c r="QPM151"/>
      <c r="QPN151" s="8"/>
      <c r="QPO151"/>
      <c r="QPP151" s="8"/>
      <c r="QPQ151" s="6"/>
      <c r="QPR151"/>
      <c r="QPS151"/>
      <c r="QPT151" s="10"/>
      <c r="QPU151" s="8"/>
      <c r="QPV151"/>
      <c r="QPW151" s="8"/>
      <c r="QPX151"/>
      <c r="QPY151"/>
      <c r="QPZ151"/>
      <c r="QQA151" s="10"/>
      <c r="QQB151" s="8"/>
      <c r="QQC151"/>
      <c r="QQD151" s="8"/>
      <c r="QQE151"/>
      <c r="QQF151"/>
      <c r="QQG151"/>
      <c r="QQH151" s="10"/>
      <c r="QQI151" s="8"/>
      <c r="QQJ151"/>
      <c r="QQK151" s="8"/>
      <c r="QQL151"/>
      <c r="QQM151"/>
      <c r="QQN151"/>
      <c r="QQO151" s="10"/>
      <c r="QQP151" s="8"/>
      <c r="QQQ151"/>
      <c r="QQR151" s="8"/>
      <c r="QQS151"/>
      <c r="QQT151"/>
      <c r="QQU151"/>
      <c r="QQV151" s="10"/>
      <c r="QQW151" s="8"/>
      <c r="QQX151"/>
      <c r="QQY151" s="8"/>
      <c r="QQZ151"/>
      <c r="QRA151"/>
      <c r="QRB151"/>
      <c r="QRC151" s="10"/>
      <c r="QRD151" s="8"/>
      <c r="QRE151"/>
      <c r="QRF151" s="8"/>
      <c r="QRG151"/>
      <c r="QRH151"/>
      <c r="QRI151"/>
      <c r="QRJ151" s="10"/>
      <c r="QRK151" s="8"/>
      <c r="QRL151"/>
      <c r="QRM151" s="8"/>
      <c r="QRN151"/>
      <c r="QRO151"/>
      <c r="QRP151"/>
      <c r="QRQ151" s="10"/>
      <c r="QRR151" s="8"/>
      <c r="QRS151"/>
      <c r="QRT151" s="8"/>
      <c r="QRU151"/>
      <c r="QRV151"/>
      <c r="QRW151"/>
      <c r="QRX151" s="10"/>
      <c r="QRY151" s="8"/>
      <c r="QRZ151"/>
      <c r="QSA151" s="8"/>
      <c r="QSB151"/>
      <c r="QSC151"/>
      <c r="QSD151"/>
      <c r="QSE151" s="10"/>
      <c r="QSF151" s="8"/>
      <c r="QSG151"/>
      <c r="QSH151" s="8"/>
      <c r="QSI151"/>
      <c r="QSJ151"/>
      <c r="QSK151"/>
      <c r="QSL151" s="10"/>
      <c r="QSM151" s="8"/>
      <c r="QSN151"/>
      <c r="QSO151" s="8"/>
      <c r="QSP151"/>
      <c r="QSQ151"/>
      <c r="QSR151"/>
      <c r="QSS151" s="10"/>
      <c r="QST151" s="8"/>
      <c r="QSU151"/>
      <c r="QSV151" s="8"/>
      <c r="QSW151"/>
      <c r="QSX151"/>
      <c r="QSY151"/>
      <c r="QSZ151" s="10"/>
      <c r="QTA151" s="8"/>
      <c r="QTB151"/>
      <c r="QTC151" s="8"/>
      <c r="QTD151"/>
      <c r="QTE151"/>
      <c r="QTF151"/>
      <c r="QTG151" s="10"/>
      <c r="QTH151" s="8"/>
      <c r="QTI151"/>
      <c r="QTJ151" s="8"/>
      <c r="QTK151"/>
      <c r="QTL151"/>
      <c r="QTM151"/>
      <c r="QTN151" s="10"/>
      <c r="QTO151" s="8"/>
      <c r="QTP151"/>
      <c r="QTQ151" s="8"/>
      <c r="QTR151"/>
      <c r="QTS151"/>
      <c r="QTT151"/>
      <c r="QTU151" s="10"/>
      <c r="QTV151" s="8"/>
      <c r="QTW151"/>
      <c r="QTX151" s="8"/>
      <c r="QTY151"/>
      <c r="QTZ151"/>
      <c r="QUA151"/>
      <c r="QUB151" s="10"/>
      <c r="QUC151" s="8"/>
      <c r="QUD151"/>
      <c r="QUE151" s="8"/>
      <c r="QUF151"/>
      <c r="QUG151"/>
      <c r="QUH151"/>
      <c r="QUI151" s="10"/>
      <c r="QUJ151" s="8"/>
      <c r="QUK151"/>
      <c r="QUL151" s="8"/>
      <c r="QUM151"/>
      <c r="QUN151"/>
      <c r="QUO151"/>
      <c r="QUP151" s="10"/>
      <c r="QUQ151" s="8"/>
      <c r="QUR151"/>
      <c r="QUS151" s="8"/>
      <c r="QUT151"/>
      <c r="QUU151"/>
      <c r="QUV151"/>
      <c r="QUW151" s="10"/>
      <c r="QUX151" s="8"/>
      <c r="QUY151"/>
      <c r="QUZ151" s="8"/>
      <c r="QVA151"/>
      <c r="QVB151"/>
      <c r="QVC151"/>
      <c r="QVD151" s="10"/>
      <c r="QVE151" s="8"/>
      <c r="QVF151"/>
      <c r="QVG151" s="8"/>
      <c r="QVH151"/>
      <c r="QVI151"/>
      <c r="QVJ151"/>
      <c r="QVK151" s="10"/>
      <c r="QVL151" s="8"/>
      <c r="QVM151"/>
      <c r="QVN151" s="8"/>
      <c r="QVO151"/>
      <c r="QVP151"/>
      <c r="QVQ151"/>
      <c r="QVR151" s="10"/>
      <c r="QVS151" s="8"/>
      <c r="QVT151"/>
      <c r="QVU151" s="8"/>
      <c r="QVV151"/>
      <c r="QVW151"/>
      <c r="QVX151"/>
      <c r="QVY151" s="10"/>
      <c r="QVZ151" s="8"/>
      <c r="QWA151"/>
      <c r="QWB151" s="8"/>
      <c r="QWC151"/>
      <c r="QWD151"/>
      <c r="QWE151"/>
      <c r="QWF151" s="10"/>
      <c r="QWG151" s="8"/>
      <c r="QWH151"/>
      <c r="QWI151" s="8"/>
      <c r="QWJ151"/>
      <c r="QWK151"/>
      <c r="QWL151"/>
      <c r="QWM151" s="10"/>
      <c r="QWN151" s="8"/>
      <c r="QWO151"/>
      <c r="QWP151" s="8"/>
      <c r="QWQ151"/>
      <c r="QWR151"/>
      <c r="QWS151"/>
      <c r="QWT151" s="10"/>
      <c r="QWU151" s="8"/>
      <c r="QWV151"/>
      <c r="QWW151" s="8"/>
      <c r="QWX151"/>
      <c r="QWY151"/>
      <c r="QWZ151"/>
      <c r="QXA151" s="10"/>
      <c r="QXB151" s="8"/>
      <c r="QXC151"/>
      <c r="QXD151" s="8"/>
      <c r="QXE151"/>
      <c r="QXF151"/>
      <c r="QXG151"/>
      <c r="QXH151" s="10"/>
      <c r="QXI151" s="8"/>
      <c r="QXJ151"/>
      <c r="QXK151" s="8"/>
      <c r="QXL151"/>
      <c r="QXM151"/>
      <c r="QXN151"/>
      <c r="QXO151" s="10"/>
      <c r="QXP151" s="8"/>
      <c r="QXQ151"/>
      <c r="QXR151" s="8"/>
      <c r="QXS151"/>
      <c r="QXT151"/>
      <c r="QXU151"/>
      <c r="QXV151" s="10"/>
      <c r="QXW151" s="22"/>
      <c r="QXX151"/>
      <c r="QXY151" s="8"/>
      <c r="QXZ151"/>
      <c r="QYA151"/>
      <c r="QYB151"/>
      <c r="QYC151" s="10"/>
      <c r="QYD151" s="22"/>
      <c r="QYE151"/>
      <c r="QYF151" s="8"/>
      <c r="QYG151"/>
      <c r="QYH151"/>
      <c r="QYI151"/>
      <c r="QYJ151" s="29"/>
      <c r="QYK151" s="44"/>
      <c r="QYL151" s="8"/>
      <c r="QYM151" s="8"/>
      <c r="QYN151" s="10"/>
      <c r="QYO151" s="10"/>
      <c r="QYP151"/>
      <c r="QYQ151" s="8"/>
      <c r="QYR151"/>
      <c r="QYS151" s="8"/>
      <c r="QYT151" s="6"/>
      <c r="QYU151"/>
      <c r="QYV151"/>
      <c r="QYW151" s="10"/>
      <c r="QYX151" s="8"/>
      <c r="QYY151"/>
      <c r="QYZ151" s="8"/>
      <c r="QZA151"/>
      <c r="QZB151"/>
      <c r="QZC151"/>
      <c r="QZD151" s="10"/>
      <c r="QZE151" s="8"/>
      <c r="QZF151"/>
      <c r="QZG151" s="8"/>
      <c r="QZH151"/>
      <c r="QZI151"/>
      <c r="QZJ151"/>
      <c r="QZK151" s="10"/>
      <c r="QZL151" s="8"/>
      <c r="QZM151"/>
      <c r="QZN151" s="8"/>
      <c r="QZO151"/>
      <c r="QZP151"/>
      <c r="QZQ151"/>
      <c r="QZR151" s="10"/>
      <c r="QZS151" s="8"/>
      <c r="QZT151"/>
      <c r="QZU151" s="8"/>
      <c r="QZV151"/>
      <c r="QZW151"/>
      <c r="QZX151"/>
      <c r="QZY151" s="10"/>
      <c r="QZZ151" s="8"/>
      <c r="RAA151"/>
      <c r="RAB151" s="8"/>
      <c r="RAC151"/>
      <c r="RAD151"/>
      <c r="RAE151"/>
      <c r="RAF151" s="10"/>
      <c r="RAG151" s="8"/>
      <c r="RAH151"/>
      <c r="RAI151" s="8"/>
      <c r="RAJ151"/>
      <c r="RAK151"/>
      <c r="RAL151"/>
      <c r="RAM151" s="10"/>
      <c r="RAN151" s="8"/>
      <c r="RAO151"/>
      <c r="RAP151" s="8"/>
      <c r="RAQ151"/>
      <c r="RAR151"/>
      <c r="RAS151"/>
      <c r="RAT151" s="10"/>
      <c r="RAU151" s="8"/>
      <c r="RAV151"/>
      <c r="RAW151" s="8"/>
      <c r="RAX151"/>
      <c r="RAY151"/>
      <c r="RAZ151"/>
      <c r="RBA151" s="10"/>
      <c r="RBB151" s="8"/>
      <c r="RBC151"/>
      <c r="RBD151" s="8"/>
      <c r="RBE151"/>
      <c r="RBF151"/>
      <c r="RBG151"/>
      <c r="RBH151" s="10"/>
      <c r="RBI151" s="8"/>
      <c r="RBJ151"/>
      <c r="RBK151" s="8"/>
      <c r="RBL151"/>
      <c r="RBM151"/>
      <c r="RBN151"/>
      <c r="RBO151" s="10"/>
      <c r="RBP151" s="8"/>
      <c r="RBQ151"/>
      <c r="RBR151" s="8"/>
      <c r="RBS151"/>
      <c r="RBT151"/>
      <c r="RBU151"/>
      <c r="RBV151" s="10"/>
      <c r="RBW151" s="8"/>
      <c r="RBX151"/>
      <c r="RBY151" s="8"/>
      <c r="RBZ151"/>
      <c r="RCA151"/>
      <c r="RCB151"/>
      <c r="RCC151" s="10"/>
      <c r="RCD151" s="8"/>
      <c r="RCE151"/>
      <c r="RCF151" s="8"/>
      <c r="RCG151"/>
      <c r="RCH151"/>
      <c r="RCI151"/>
      <c r="RCJ151" s="10"/>
      <c r="RCK151" s="8"/>
      <c r="RCL151"/>
      <c r="RCM151" s="8"/>
      <c r="RCN151"/>
      <c r="RCO151"/>
      <c r="RCP151"/>
      <c r="RCQ151" s="10"/>
      <c r="RCR151" s="8"/>
      <c r="RCS151"/>
      <c r="RCT151" s="8"/>
      <c r="RCU151"/>
      <c r="RCV151"/>
      <c r="RCW151"/>
      <c r="RCX151" s="10"/>
      <c r="RCY151" s="8"/>
      <c r="RCZ151"/>
      <c r="RDA151" s="8"/>
      <c r="RDB151"/>
      <c r="RDC151"/>
      <c r="RDD151"/>
      <c r="RDE151" s="10"/>
      <c r="RDF151" s="8"/>
      <c r="RDG151"/>
      <c r="RDH151" s="8"/>
      <c r="RDI151"/>
      <c r="RDJ151"/>
      <c r="RDK151"/>
      <c r="RDL151" s="10"/>
      <c r="RDM151" s="8"/>
      <c r="RDN151"/>
      <c r="RDO151" s="8"/>
      <c r="RDP151"/>
      <c r="RDQ151"/>
      <c r="RDR151"/>
      <c r="RDS151" s="10"/>
      <c r="RDT151" s="8"/>
      <c r="RDU151"/>
      <c r="RDV151" s="8"/>
      <c r="RDW151"/>
      <c r="RDX151"/>
      <c r="RDY151"/>
      <c r="RDZ151" s="10"/>
      <c r="REA151" s="8"/>
      <c r="REB151"/>
      <c r="REC151" s="8"/>
      <c r="RED151"/>
      <c r="REE151"/>
      <c r="REF151"/>
      <c r="REG151" s="10"/>
      <c r="REH151" s="8"/>
      <c r="REI151"/>
      <c r="REJ151" s="8"/>
      <c r="REK151"/>
      <c r="REL151"/>
      <c r="REM151"/>
      <c r="REN151" s="10"/>
      <c r="REO151" s="8"/>
      <c r="REP151"/>
      <c r="REQ151" s="8"/>
      <c r="RER151"/>
      <c r="RES151"/>
      <c r="RET151"/>
      <c r="REU151" s="10"/>
      <c r="REV151" s="8"/>
      <c r="REW151"/>
      <c r="REX151" s="8"/>
      <c r="REY151"/>
      <c r="REZ151"/>
      <c r="RFA151"/>
      <c r="RFB151" s="10"/>
      <c r="RFC151" s="8"/>
      <c r="RFD151"/>
      <c r="RFE151" s="8"/>
      <c r="RFF151"/>
      <c r="RFG151"/>
      <c r="RFH151"/>
      <c r="RFI151" s="10"/>
      <c r="RFJ151" s="8"/>
      <c r="RFK151"/>
      <c r="RFL151" s="8"/>
      <c r="RFM151"/>
      <c r="RFN151"/>
      <c r="RFO151"/>
      <c r="RFP151" s="10"/>
      <c r="RFQ151" s="8"/>
      <c r="RFR151"/>
      <c r="RFS151" s="8"/>
      <c r="RFT151"/>
      <c r="RFU151"/>
      <c r="RFV151"/>
      <c r="RFW151" s="10"/>
      <c r="RFX151" s="8"/>
      <c r="RFY151"/>
      <c r="RFZ151" s="8"/>
      <c r="RGA151"/>
      <c r="RGB151"/>
      <c r="RGC151"/>
      <c r="RGD151" s="10"/>
      <c r="RGE151" s="8"/>
      <c r="RGF151"/>
      <c r="RGG151" s="8"/>
      <c r="RGH151"/>
      <c r="RGI151"/>
      <c r="RGJ151"/>
      <c r="RGK151" s="10"/>
      <c r="RGL151" s="8"/>
      <c r="RGM151"/>
      <c r="RGN151" s="8"/>
      <c r="RGO151"/>
      <c r="RGP151"/>
      <c r="RGQ151"/>
      <c r="RGR151" s="10"/>
      <c r="RGS151" s="8"/>
      <c r="RGT151"/>
      <c r="RGU151" s="8"/>
      <c r="RGV151"/>
      <c r="RGW151"/>
      <c r="RGX151"/>
      <c r="RGY151" s="10"/>
      <c r="RGZ151" s="22"/>
      <c r="RHA151"/>
      <c r="RHB151" s="8"/>
      <c r="RHC151"/>
      <c r="RHD151"/>
      <c r="RHE151"/>
      <c r="RHF151" s="10"/>
      <c r="RHG151" s="22"/>
      <c r="RHH151"/>
      <c r="RHI151" s="8"/>
      <c r="RHJ151"/>
      <c r="RHK151"/>
      <c r="RHL151"/>
      <c r="RHM151" s="29"/>
      <c r="RHN151" s="44"/>
      <c r="RHO151" s="8"/>
      <c r="RHP151" s="8"/>
      <c r="RHQ151" s="10"/>
      <c r="RHR151" s="10"/>
      <c r="RHS151"/>
      <c r="RHT151" s="8"/>
      <c r="RHU151"/>
      <c r="RHV151" s="8"/>
      <c r="RHW151" s="6"/>
      <c r="RHX151"/>
      <c r="RHY151"/>
      <c r="RHZ151" s="10"/>
      <c r="RIA151" s="8"/>
      <c r="RIB151"/>
      <c r="RIC151" s="8"/>
      <c r="RID151"/>
      <c r="RIE151"/>
      <c r="RIF151"/>
      <c r="RIG151" s="10"/>
      <c r="RIH151" s="8"/>
      <c r="RII151"/>
      <c r="RIJ151" s="8"/>
      <c r="RIK151"/>
      <c r="RIL151"/>
      <c r="RIM151"/>
      <c r="RIN151" s="10"/>
      <c r="RIO151" s="8"/>
      <c r="RIP151"/>
      <c r="RIQ151" s="8"/>
      <c r="RIR151"/>
      <c r="RIS151"/>
      <c r="RIT151"/>
      <c r="RIU151" s="10"/>
      <c r="RIV151" s="8"/>
      <c r="RIW151"/>
      <c r="RIX151" s="8"/>
      <c r="RIY151"/>
      <c r="RIZ151"/>
      <c r="RJA151"/>
      <c r="RJB151" s="10"/>
      <c r="RJC151" s="8"/>
      <c r="RJD151"/>
      <c r="RJE151" s="8"/>
      <c r="RJF151"/>
      <c r="RJG151"/>
      <c r="RJH151"/>
      <c r="RJI151" s="10"/>
      <c r="RJJ151" s="8"/>
      <c r="RJK151"/>
      <c r="RJL151" s="8"/>
      <c r="RJM151"/>
      <c r="RJN151"/>
      <c r="RJO151"/>
      <c r="RJP151" s="10"/>
      <c r="RJQ151" s="8"/>
      <c r="RJR151"/>
      <c r="RJS151" s="8"/>
      <c r="RJT151"/>
      <c r="RJU151"/>
      <c r="RJV151"/>
      <c r="RJW151" s="10"/>
      <c r="RJX151" s="8"/>
      <c r="RJY151"/>
      <c r="RJZ151" s="8"/>
      <c r="RKA151"/>
      <c r="RKB151"/>
      <c r="RKC151"/>
      <c r="RKD151" s="10"/>
      <c r="RKE151" s="8"/>
      <c r="RKF151"/>
      <c r="RKG151" s="8"/>
      <c r="RKH151"/>
      <c r="RKI151"/>
      <c r="RKJ151"/>
      <c r="RKK151" s="10"/>
      <c r="RKL151" s="8"/>
      <c r="RKM151"/>
      <c r="RKN151" s="8"/>
      <c r="RKO151"/>
      <c r="RKP151"/>
      <c r="RKQ151"/>
      <c r="RKR151" s="10"/>
      <c r="RKS151" s="8"/>
      <c r="RKT151"/>
      <c r="RKU151" s="8"/>
      <c r="RKV151"/>
      <c r="RKW151"/>
      <c r="RKX151"/>
      <c r="RKY151" s="10"/>
      <c r="RKZ151" s="8"/>
      <c r="RLA151"/>
      <c r="RLB151" s="8"/>
      <c r="RLC151"/>
      <c r="RLD151"/>
      <c r="RLE151"/>
      <c r="RLF151" s="10"/>
      <c r="RLG151" s="8"/>
      <c r="RLH151"/>
      <c r="RLI151" s="8"/>
      <c r="RLJ151"/>
      <c r="RLK151"/>
      <c r="RLL151"/>
      <c r="RLM151" s="10"/>
      <c r="RLN151" s="8"/>
      <c r="RLO151"/>
      <c r="RLP151" s="8"/>
      <c r="RLQ151"/>
      <c r="RLR151"/>
      <c r="RLS151"/>
      <c r="RLT151" s="10"/>
      <c r="RLU151" s="8"/>
      <c r="RLV151"/>
      <c r="RLW151" s="8"/>
      <c r="RLX151"/>
      <c r="RLY151"/>
      <c r="RLZ151"/>
      <c r="RMA151" s="10"/>
      <c r="RMB151" s="8"/>
      <c r="RMC151"/>
      <c r="RMD151" s="8"/>
      <c r="RME151"/>
      <c r="RMF151"/>
      <c r="RMG151"/>
      <c r="RMH151" s="10"/>
      <c r="RMI151" s="8"/>
      <c r="RMJ151"/>
      <c r="RMK151" s="8"/>
      <c r="RML151"/>
      <c r="RMM151"/>
      <c r="RMN151"/>
      <c r="RMO151" s="10"/>
      <c r="RMP151" s="8"/>
      <c r="RMQ151"/>
      <c r="RMR151" s="8"/>
      <c r="RMS151"/>
      <c r="RMT151"/>
      <c r="RMU151"/>
      <c r="RMV151" s="10"/>
      <c r="RMW151" s="8"/>
      <c r="RMX151"/>
      <c r="RMY151" s="8"/>
      <c r="RMZ151"/>
      <c r="RNA151"/>
      <c r="RNB151"/>
      <c r="RNC151" s="10"/>
      <c r="RND151" s="8"/>
      <c r="RNE151"/>
      <c r="RNF151" s="8"/>
      <c r="RNG151"/>
      <c r="RNH151"/>
      <c r="RNI151"/>
      <c r="RNJ151" s="10"/>
      <c r="RNK151" s="8"/>
      <c r="RNL151"/>
      <c r="RNM151" s="8"/>
      <c r="RNN151"/>
      <c r="RNO151"/>
      <c r="RNP151"/>
      <c r="RNQ151" s="10"/>
      <c r="RNR151" s="8"/>
      <c r="RNS151"/>
      <c r="RNT151" s="8"/>
      <c r="RNU151"/>
      <c r="RNV151"/>
      <c r="RNW151"/>
      <c r="RNX151" s="10"/>
      <c r="RNY151" s="8"/>
      <c r="RNZ151"/>
      <c r="ROA151" s="8"/>
      <c r="ROB151"/>
      <c r="ROC151"/>
      <c r="ROD151"/>
      <c r="ROE151" s="10"/>
      <c r="ROF151" s="8"/>
      <c r="ROG151"/>
      <c r="ROH151" s="8"/>
      <c r="ROI151"/>
      <c r="ROJ151"/>
      <c r="ROK151"/>
      <c r="ROL151" s="10"/>
      <c r="ROM151" s="8"/>
      <c r="RON151"/>
      <c r="ROO151" s="8"/>
      <c r="ROP151"/>
      <c r="ROQ151"/>
      <c r="ROR151"/>
      <c r="ROS151" s="10"/>
      <c r="ROT151" s="8"/>
      <c r="ROU151"/>
      <c r="ROV151" s="8"/>
      <c r="ROW151"/>
      <c r="ROX151"/>
      <c r="ROY151"/>
      <c r="ROZ151" s="10"/>
      <c r="RPA151" s="8"/>
      <c r="RPB151"/>
      <c r="RPC151" s="8"/>
      <c r="RPD151"/>
      <c r="RPE151"/>
      <c r="RPF151"/>
      <c r="RPG151" s="10"/>
      <c r="RPH151" s="8"/>
      <c r="RPI151"/>
      <c r="RPJ151" s="8"/>
      <c r="RPK151"/>
      <c r="RPL151"/>
      <c r="RPM151"/>
      <c r="RPN151" s="10"/>
      <c r="RPO151" s="8"/>
      <c r="RPP151"/>
      <c r="RPQ151" s="8"/>
      <c r="RPR151"/>
      <c r="RPS151"/>
      <c r="RPT151"/>
      <c r="RPU151" s="10"/>
      <c r="RPV151" s="8"/>
      <c r="RPW151"/>
      <c r="RPX151" s="8"/>
      <c r="RPY151"/>
      <c r="RPZ151"/>
      <c r="RQA151"/>
      <c r="RQB151" s="10"/>
      <c r="RQC151" s="22"/>
      <c r="RQD151"/>
      <c r="RQE151" s="8"/>
      <c r="RQF151"/>
      <c r="RQG151"/>
      <c r="RQH151"/>
      <c r="RQI151" s="10"/>
      <c r="RQJ151" s="22"/>
      <c r="RQK151"/>
      <c r="RQL151" s="8"/>
      <c r="RQM151"/>
      <c r="RQN151"/>
      <c r="RQO151"/>
      <c r="RQP151" s="29"/>
      <c r="RQQ151" s="44"/>
      <c r="RQR151" s="8"/>
      <c r="RQS151" s="8"/>
      <c r="RQT151" s="10"/>
      <c r="RQU151" s="10"/>
      <c r="RQV151"/>
      <c r="RQW151" s="8"/>
      <c r="RQX151"/>
      <c r="RQY151" s="8"/>
      <c r="RQZ151" s="6"/>
      <c r="RRA151"/>
      <c r="RRB151"/>
      <c r="RRC151" s="10"/>
      <c r="RRD151" s="8"/>
      <c r="RRE151"/>
      <c r="RRF151" s="8"/>
      <c r="RRG151"/>
      <c r="RRH151"/>
      <c r="RRI151"/>
      <c r="RRJ151" s="10"/>
      <c r="RRK151" s="8"/>
      <c r="RRL151"/>
      <c r="RRM151" s="8"/>
      <c r="RRN151"/>
      <c r="RRO151"/>
      <c r="RRP151"/>
      <c r="RRQ151" s="10"/>
      <c r="RRR151" s="8"/>
      <c r="RRS151"/>
      <c r="RRT151" s="8"/>
      <c r="RRU151"/>
      <c r="RRV151"/>
      <c r="RRW151"/>
      <c r="RRX151" s="10"/>
      <c r="RRY151" s="8"/>
      <c r="RRZ151"/>
      <c r="RSA151" s="8"/>
      <c r="RSB151"/>
      <c r="RSC151"/>
      <c r="RSD151"/>
      <c r="RSE151" s="10"/>
      <c r="RSF151" s="8"/>
      <c r="RSG151"/>
      <c r="RSH151" s="8"/>
      <c r="RSI151"/>
      <c r="RSJ151"/>
      <c r="RSK151"/>
      <c r="RSL151" s="10"/>
      <c r="RSM151" s="8"/>
      <c r="RSN151"/>
      <c r="RSO151" s="8"/>
      <c r="RSP151"/>
      <c r="RSQ151"/>
      <c r="RSR151"/>
      <c r="RSS151" s="10"/>
      <c r="RST151" s="8"/>
      <c r="RSU151"/>
      <c r="RSV151" s="8"/>
      <c r="RSW151"/>
      <c r="RSX151"/>
      <c r="RSY151"/>
      <c r="RSZ151" s="10"/>
      <c r="RTA151" s="8"/>
      <c r="RTB151"/>
      <c r="RTC151" s="8"/>
      <c r="RTD151"/>
      <c r="RTE151"/>
      <c r="RTF151"/>
      <c r="RTG151" s="10"/>
      <c r="RTH151" s="8"/>
      <c r="RTI151"/>
      <c r="RTJ151" s="8"/>
      <c r="RTK151"/>
      <c r="RTL151"/>
      <c r="RTM151"/>
      <c r="RTN151" s="10"/>
      <c r="RTO151" s="8"/>
      <c r="RTP151"/>
      <c r="RTQ151" s="8"/>
      <c r="RTR151"/>
      <c r="RTS151"/>
      <c r="RTT151"/>
      <c r="RTU151" s="10"/>
      <c r="RTV151" s="8"/>
      <c r="RTW151"/>
      <c r="RTX151" s="8"/>
      <c r="RTY151"/>
      <c r="RTZ151"/>
      <c r="RUA151"/>
      <c r="RUB151" s="10"/>
      <c r="RUC151" s="8"/>
      <c r="RUD151"/>
      <c r="RUE151" s="8"/>
      <c r="RUF151"/>
      <c r="RUG151"/>
      <c r="RUH151"/>
      <c r="RUI151" s="10"/>
      <c r="RUJ151" s="8"/>
      <c r="RUK151"/>
      <c r="RUL151" s="8"/>
      <c r="RUM151"/>
      <c r="RUN151"/>
      <c r="RUO151"/>
      <c r="RUP151" s="10"/>
      <c r="RUQ151" s="8"/>
      <c r="RUR151"/>
      <c r="RUS151" s="8"/>
      <c r="RUT151"/>
      <c r="RUU151"/>
      <c r="RUV151"/>
      <c r="RUW151" s="10"/>
      <c r="RUX151" s="8"/>
      <c r="RUY151"/>
      <c r="RUZ151" s="8"/>
      <c r="RVA151"/>
      <c r="RVB151"/>
      <c r="RVC151"/>
      <c r="RVD151" s="10"/>
      <c r="RVE151" s="8"/>
      <c r="RVF151"/>
      <c r="RVG151" s="8"/>
      <c r="RVH151"/>
      <c r="RVI151"/>
      <c r="RVJ151"/>
      <c r="RVK151" s="10"/>
      <c r="RVL151" s="8"/>
      <c r="RVM151"/>
      <c r="RVN151" s="8"/>
      <c r="RVO151"/>
      <c r="RVP151"/>
      <c r="RVQ151"/>
      <c r="RVR151" s="10"/>
      <c r="RVS151" s="8"/>
      <c r="RVT151"/>
      <c r="RVU151" s="8"/>
      <c r="RVV151"/>
      <c r="RVW151"/>
      <c r="RVX151"/>
      <c r="RVY151" s="10"/>
      <c r="RVZ151" s="8"/>
      <c r="RWA151"/>
      <c r="RWB151" s="8"/>
      <c r="RWC151"/>
      <c r="RWD151"/>
      <c r="RWE151"/>
      <c r="RWF151" s="10"/>
      <c r="RWG151" s="8"/>
      <c r="RWH151"/>
      <c r="RWI151" s="8"/>
      <c r="RWJ151"/>
      <c r="RWK151"/>
      <c r="RWL151"/>
      <c r="RWM151" s="10"/>
      <c r="RWN151" s="8"/>
      <c r="RWO151"/>
      <c r="RWP151" s="8"/>
      <c r="RWQ151"/>
      <c r="RWR151"/>
      <c r="RWS151"/>
      <c r="RWT151" s="10"/>
      <c r="RWU151" s="8"/>
      <c r="RWV151"/>
      <c r="RWW151" s="8"/>
      <c r="RWX151"/>
      <c r="RWY151"/>
      <c r="RWZ151"/>
      <c r="RXA151" s="10"/>
      <c r="RXB151" s="8"/>
      <c r="RXC151"/>
      <c r="RXD151" s="8"/>
      <c r="RXE151"/>
      <c r="RXF151"/>
      <c r="RXG151"/>
      <c r="RXH151" s="10"/>
      <c r="RXI151" s="8"/>
      <c r="RXJ151"/>
      <c r="RXK151" s="8"/>
      <c r="RXL151"/>
      <c r="RXM151"/>
      <c r="RXN151"/>
      <c r="RXO151" s="10"/>
      <c r="RXP151" s="8"/>
      <c r="RXQ151"/>
      <c r="RXR151" s="8"/>
      <c r="RXS151"/>
      <c r="RXT151"/>
      <c r="RXU151"/>
      <c r="RXV151" s="10"/>
      <c r="RXW151" s="8"/>
      <c r="RXX151"/>
      <c r="RXY151" s="8"/>
      <c r="RXZ151"/>
      <c r="RYA151"/>
      <c r="RYB151"/>
      <c r="RYC151" s="10"/>
      <c r="RYD151" s="8"/>
      <c r="RYE151"/>
      <c r="RYF151" s="8"/>
      <c r="RYG151"/>
      <c r="RYH151"/>
      <c r="RYI151"/>
      <c r="RYJ151" s="10"/>
      <c r="RYK151" s="8"/>
      <c r="RYL151"/>
      <c r="RYM151" s="8"/>
      <c r="RYN151"/>
      <c r="RYO151"/>
      <c r="RYP151"/>
      <c r="RYQ151" s="10"/>
      <c r="RYR151" s="8"/>
      <c r="RYS151"/>
      <c r="RYT151" s="8"/>
      <c r="RYU151"/>
      <c r="RYV151"/>
      <c r="RYW151"/>
      <c r="RYX151" s="10"/>
      <c r="RYY151" s="8"/>
      <c r="RYZ151"/>
      <c r="RZA151" s="8"/>
      <c r="RZB151"/>
      <c r="RZC151"/>
      <c r="RZD151"/>
      <c r="RZE151" s="10"/>
      <c r="RZF151" s="22"/>
      <c r="RZG151"/>
      <c r="RZH151" s="8"/>
      <c r="RZI151"/>
      <c r="RZJ151"/>
      <c r="RZK151"/>
      <c r="RZL151" s="10"/>
      <c r="RZM151" s="22"/>
      <c r="RZN151"/>
      <c r="RZO151" s="8"/>
      <c r="RZP151"/>
      <c r="RZQ151"/>
      <c r="RZR151"/>
      <c r="RZS151" s="29"/>
      <c r="RZT151" s="44"/>
      <c r="RZU151" s="8"/>
      <c r="RZV151" s="8"/>
      <c r="RZW151" s="10"/>
      <c r="RZX151" s="10"/>
      <c r="RZY151"/>
      <c r="RZZ151" s="8"/>
      <c r="SAA151"/>
      <c r="SAB151" s="8"/>
      <c r="SAC151" s="6"/>
      <c r="SAD151"/>
      <c r="SAE151"/>
      <c r="SAF151" s="10"/>
      <c r="SAG151" s="8"/>
      <c r="SAH151"/>
      <c r="SAI151" s="8"/>
      <c r="SAJ151"/>
      <c r="SAK151"/>
      <c r="SAL151"/>
      <c r="SAM151" s="10"/>
      <c r="SAN151" s="8"/>
      <c r="SAO151"/>
      <c r="SAP151" s="8"/>
      <c r="SAQ151"/>
      <c r="SAR151"/>
      <c r="SAS151"/>
      <c r="SAT151" s="10"/>
      <c r="SAU151" s="8"/>
      <c r="SAV151"/>
      <c r="SAW151" s="8"/>
      <c r="SAX151"/>
      <c r="SAY151"/>
      <c r="SAZ151"/>
      <c r="SBA151" s="10"/>
      <c r="SBB151" s="8"/>
      <c r="SBC151"/>
      <c r="SBD151" s="8"/>
      <c r="SBE151"/>
      <c r="SBF151"/>
      <c r="SBG151"/>
      <c r="SBH151" s="10"/>
      <c r="SBI151" s="8"/>
      <c r="SBJ151"/>
      <c r="SBK151" s="8"/>
      <c r="SBL151"/>
      <c r="SBM151"/>
      <c r="SBN151"/>
      <c r="SBO151" s="10"/>
      <c r="SBP151" s="8"/>
      <c r="SBQ151"/>
      <c r="SBR151" s="8"/>
      <c r="SBS151"/>
      <c r="SBT151"/>
      <c r="SBU151"/>
      <c r="SBV151" s="10"/>
      <c r="SBW151" s="8"/>
      <c r="SBX151"/>
      <c r="SBY151" s="8"/>
      <c r="SBZ151"/>
      <c r="SCA151"/>
      <c r="SCB151"/>
      <c r="SCC151" s="10"/>
      <c r="SCD151" s="8"/>
      <c r="SCE151"/>
      <c r="SCF151" s="8"/>
      <c r="SCG151"/>
      <c r="SCH151"/>
      <c r="SCI151"/>
      <c r="SCJ151" s="10"/>
      <c r="SCK151" s="8"/>
      <c r="SCL151"/>
      <c r="SCM151" s="8"/>
      <c r="SCN151"/>
      <c r="SCO151"/>
      <c r="SCP151"/>
      <c r="SCQ151" s="10"/>
      <c r="SCR151" s="8"/>
      <c r="SCS151"/>
      <c r="SCT151" s="8"/>
      <c r="SCU151"/>
      <c r="SCV151"/>
      <c r="SCW151"/>
      <c r="SCX151" s="10"/>
      <c r="SCY151" s="8"/>
      <c r="SCZ151"/>
      <c r="SDA151" s="8"/>
      <c r="SDB151"/>
      <c r="SDC151"/>
      <c r="SDD151"/>
      <c r="SDE151" s="10"/>
      <c r="SDF151" s="8"/>
      <c r="SDG151"/>
      <c r="SDH151" s="8"/>
      <c r="SDI151"/>
      <c r="SDJ151"/>
      <c r="SDK151"/>
      <c r="SDL151" s="10"/>
      <c r="SDM151" s="8"/>
      <c r="SDN151"/>
      <c r="SDO151" s="8"/>
      <c r="SDP151"/>
      <c r="SDQ151"/>
      <c r="SDR151"/>
      <c r="SDS151" s="10"/>
      <c r="SDT151" s="8"/>
      <c r="SDU151"/>
      <c r="SDV151" s="8"/>
      <c r="SDW151"/>
      <c r="SDX151"/>
      <c r="SDY151"/>
      <c r="SDZ151" s="10"/>
      <c r="SEA151" s="8"/>
      <c r="SEB151"/>
      <c r="SEC151" s="8"/>
      <c r="SED151"/>
      <c r="SEE151"/>
      <c r="SEF151"/>
      <c r="SEG151" s="10"/>
      <c r="SEH151" s="8"/>
      <c r="SEI151"/>
      <c r="SEJ151" s="8"/>
      <c r="SEK151"/>
      <c r="SEL151"/>
      <c r="SEM151"/>
      <c r="SEN151" s="10"/>
      <c r="SEO151" s="8"/>
      <c r="SEP151"/>
      <c r="SEQ151" s="8"/>
      <c r="SER151"/>
      <c r="SES151"/>
      <c r="SET151"/>
      <c r="SEU151" s="10"/>
      <c r="SEV151" s="8"/>
      <c r="SEW151"/>
      <c r="SEX151" s="8"/>
      <c r="SEY151"/>
      <c r="SEZ151"/>
      <c r="SFA151"/>
      <c r="SFB151" s="10"/>
      <c r="SFC151" s="8"/>
      <c r="SFD151"/>
      <c r="SFE151" s="8"/>
      <c r="SFF151"/>
      <c r="SFG151"/>
      <c r="SFH151"/>
      <c r="SFI151" s="10"/>
      <c r="SFJ151" s="8"/>
      <c r="SFK151"/>
      <c r="SFL151" s="8"/>
      <c r="SFM151"/>
      <c r="SFN151"/>
      <c r="SFO151"/>
      <c r="SFP151" s="10"/>
      <c r="SFQ151" s="8"/>
      <c r="SFR151"/>
      <c r="SFS151" s="8"/>
      <c r="SFT151"/>
      <c r="SFU151"/>
      <c r="SFV151"/>
      <c r="SFW151" s="10"/>
      <c r="SFX151" s="8"/>
      <c r="SFY151"/>
      <c r="SFZ151" s="8"/>
      <c r="SGA151"/>
      <c r="SGB151"/>
      <c r="SGC151"/>
      <c r="SGD151" s="10"/>
      <c r="SGE151" s="8"/>
      <c r="SGF151"/>
      <c r="SGG151" s="8"/>
      <c r="SGH151"/>
      <c r="SGI151"/>
      <c r="SGJ151"/>
      <c r="SGK151" s="10"/>
      <c r="SGL151" s="8"/>
      <c r="SGM151"/>
      <c r="SGN151" s="8"/>
      <c r="SGO151"/>
      <c r="SGP151"/>
      <c r="SGQ151"/>
      <c r="SGR151" s="10"/>
      <c r="SGS151" s="8"/>
      <c r="SGT151"/>
      <c r="SGU151" s="8"/>
      <c r="SGV151"/>
      <c r="SGW151"/>
      <c r="SGX151"/>
      <c r="SGY151" s="10"/>
      <c r="SGZ151" s="8"/>
      <c r="SHA151"/>
      <c r="SHB151" s="8"/>
      <c r="SHC151"/>
      <c r="SHD151"/>
      <c r="SHE151"/>
      <c r="SHF151" s="10"/>
      <c r="SHG151" s="8"/>
      <c r="SHH151"/>
      <c r="SHI151" s="8"/>
      <c r="SHJ151"/>
      <c r="SHK151"/>
      <c r="SHL151"/>
      <c r="SHM151" s="10"/>
      <c r="SHN151" s="8"/>
      <c r="SHO151"/>
      <c r="SHP151" s="8"/>
      <c r="SHQ151"/>
      <c r="SHR151"/>
      <c r="SHS151"/>
      <c r="SHT151" s="10"/>
      <c r="SHU151" s="8"/>
      <c r="SHV151"/>
      <c r="SHW151" s="8"/>
      <c r="SHX151"/>
      <c r="SHY151"/>
      <c r="SHZ151"/>
      <c r="SIA151" s="10"/>
      <c r="SIB151" s="8"/>
      <c r="SIC151"/>
      <c r="SID151" s="8"/>
      <c r="SIE151"/>
      <c r="SIF151"/>
      <c r="SIG151"/>
      <c r="SIH151" s="10"/>
      <c r="SII151" s="22"/>
      <c r="SIJ151"/>
      <c r="SIK151" s="8"/>
      <c r="SIL151"/>
      <c r="SIM151"/>
      <c r="SIN151"/>
      <c r="SIO151" s="10"/>
      <c r="SIP151" s="22"/>
      <c r="SIQ151"/>
      <c r="SIR151" s="8"/>
      <c r="SIS151"/>
      <c r="SIT151"/>
      <c r="SIU151"/>
      <c r="SIV151" s="29"/>
      <c r="SIW151" s="44"/>
      <c r="SIX151" s="8"/>
      <c r="SIY151" s="8"/>
      <c r="SIZ151" s="10"/>
      <c r="SJA151" s="10"/>
      <c r="SJB151"/>
      <c r="SJC151" s="8"/>
      <c r="SJD151"/>
      <c r="SJE151" s="8"/>
      <c r="SJF151" s="6"/>
      <c r="SJG151"/>
      <c r="SJH151"/>
      <c r="SJI151" s="10"/>
      <c r="SJJ151" s="8"/>
      <c r="SJK151"/>
      <c r="SJL151" s="8"/>
      <c r="SJM151"/>
      <c r="SJN151"/>
      <c r="SJO151"/>
      <c r="SJP151" s="10"/>
      <c r="SJQ151" s="8"/>
      <c r="SJR151"/>
      <c r="SJS151" s="8"/>
      <c r="SJT151"/>
      <c r="SJU151"/>
      <c r="SJV151"/>
      <c r="SJW151" s="10"/>
      <c r="SJX151" s="8"/>
      <c r="SJY151"/>
      <c r="SJZ151" s="8"/>
      <c r="SKA151"/>
      <c r="SKB151"/>
      <c r="SKC151"/>
      <c r="SKD151" s="10"/>
      <c r="SKE151" s="8"/>
      <c r="SKF151"/>
      <c r="SKG151" s="8"/>
      <c r="SKH151"/>
      <c r="SKI151"/>
      <c r="SKJ151"/>
      <c r="SKK151" s="10"/>
      <c r="SKL151" s="8"/>
      <c r="SKM151"/>
      <c r="SKN151" s="8"/>
      <c r="SKO151"/>
      <c r="SKP151"/>
      <c r="SKQ151"/>
      <c r="SKR151" s="10"/>
      <c r="SKS151" s="8"/>
      <c r="SKT151"/>
      <c r="SKU151" s="8"/>
      <c r="SKV151"/>
      <c r="SKW151"/>
      <c r="SKX151"/>
      <c r="SKY151" s="10"/>
      <c r="SKZ151" s="8"/>
      <c r="SLA151"/>
      <c r="SLB151" s="8"/>
      <c r="SLC151"/>
      <c r="SLD151"/>
      <c r="SLE151"/>
      <c r="SLF151" s="10"/>
      <c r="SLG151" s="8"/>
      <c r="SLH151"/>
      <c r="SLI151" s="8"/>
      <c r="SLJ151"/>
      <c r="SLK151"/>
      <c r="SLL151"/>
      <c r="SLM151" s="10"/>
      <c r="SLN151" s="8"/>
      <c r="SLO151"/>
      <c r="SLP151" s="8"/>
      <c r="SLQ151"/>
      <c r="SLR151"/>
      <c r="SLS151"/>
      <c r="SLT151" s="10"/>
      <c r="SLU151" s="8"/>
      <c r="SLV151"/>
      <c r="SLW151" s="8"/>
      <c r="SLX151"/>
      <c r="SLY151"/>
      <c r="SLZ151"/>
      <c r="SMA151" s="10"/>
      <c r="SMB151" s="8"/>
      <c r="SMC151"/>
      <c r="SMD151" s="8"/>
      <c r="SME151"/>
      <c r="SMF151"/>
      <c r="SMG151"/>
      <c r="SMH151" s="10"/>
      <c r="SMI151" s="8"/>
      <c r="SMJ151"/>
      <c r="SMK151" s="8"/>
      <c r="SML151"/>
      <c r="SMM151"/>
      <c r="SMN151"/>
      <c r="SMO151" s="10"/>
      <c r="SMP151" s="8"/>
      <c r="SMQ151"/>
      <c r="SMR151" s="8"/>
      <c r="SMS151"/>
      <c r="SMT151"/>
      <c r="SMU151"/>
      <c r="SMV151" s="10"/>
      <c r="SMW151" s="8"/>
      <c r="SMX151"/>
      <c r="SMY151" s="8"/>
      <c r="SMZ151"/>
      <c r="SNA151"/>
      <c r="SNB151"/>
      <c r="SNC151" s="10"/>
      <c r="SND151" s="8"/>
      <c r="SNE151"/>
      <c r="SNF151" s="8"/>
      <c r="SNG151"/>
      <c r="SNH151"/>
      <c r="SNI151"/>
      <c r="SNJ151" s="10"/>
      <c r="SNK151" s="8"/>
      <c r="SNL151"/>
      <c r="SNM151" s="8"/>
      <c r="SNN151"/>
      <c r="SNO151"/>
      <c r="SNP151"/>
      <c r="SNQ151" s="10"/>
      <c r="SNR151" s="8"/>
      <c r="SNS151"/>
      <c r="SNT151" s="8"/>
      <c r="SNU151"/>
      <c r="SNV151"/>
      <c r="SNW151"/>
      <c r="SNX151" s="10"/>
      <c r="SNY151" s="8"/>
      <c r="SNZ151"/>
      <c r="SOA151" s="8"/>
      <c r="SOB151"/>
      <c r="SOC151"/>
      <c r="SOD151"/>
      <c r="SOE151" s="10"/>
      <c r="SOF151" s="8"/>
      <c r="SOG151"/>
      <c r="SOH151" s="8"/>
      <c r="SOI151"/>
      <c r="SOJ151"/>
      <c r="SOK151"/>
      <c r="SOL151" s="10"/>
      <c r="SOM151" s="8"/>
      <c r="SON151"/>
      <c r="SOO151" s="8"/>
      <c r="SOP151"/>
      <c r="SOQ151"/>
      <c r="SOR151"/>
      <c r="SOS151" s="10"/>
      <c r="SOT151" s="8"/>
      <c r="SOU151"/>
      <c r="SOV151" s="8"/>
      <c r="SOW151"/>
      <c r="SOX151"/>
      <c r="SOY151"/>
      <c r="SOZ151" s="10"/>
      <c r="SPA151" s="8"/>
      <c r="SPB151"/>
      <c r="SPC151" s="8"/>
      <c r="SPD151"/>
      <c r="SPE151"/>
      <c r="SPF151"/>
      <c r="SPG151" s="10"/>
      <c r="SPH151" s="8"/>
      <c r="SPI151"/>
      <c r="SPJ151" s="8"/>
      <c r="SPK151"/>
      <c r="SPL151"/>
      <c r="SPM151"/>
      <c r="SPN151" s="10"/>
      <c r="SPO151" s="8"/>
      <c r="SPP151"/>
      <c r="SPQ151" s="8"/>
      <c r="SPR151"/>
      <c r="SPS151"/>
      <c r="SPT151"/>
      <c r="SPU151" s="10"/>
      <c r="SPV151" s="8"/>
      <c r="SPW151"/>
      <c r="SPX151" s="8"/>
      <c r="SPY151"/>
      <c r="SPZ151"/>
      <c r="SQA151"/>
      <c r="SQB151" s="10"/>
      <c r="SQC151" s="8"/>
      <c r="SQD151"/>
      <c r="SQE151" s="8"/>
      <c r="SQF151"/>
      <c r="SQG151"/>
      <c r="SQH151"/>
      <c r="SQI151" s="10"/>
      <c r="SQJ151" s="8"/>
      <c r="SQK151"/>
      <c r="SQL151" s="8"/>
      <c r="SQM151"/>
      <c r="SQN151"/>
      <c r="SQO151"/>
      <c r="SQP151" s="10"/>
      <c r="SQQ151" s="8"/>
      <c r="SQR151"/>
      <c r="SQS151" s="8"/>
      <c r="SQT151"/>
      <c r="SQU151"/>
      <c r="SQV151"/>
      <c r="SQW151" s="10"/>
      <c r="SQX151" s="8"/>
      <c r="SQY151"/>
      <c r="SQZ151" s="8"/>
      <c r="SRA151"/>
      <c r="SRB151"/>
      <c r="SRC151"/>
      <c r="SRD151" s="10"/>
      <c r="SRE151" s="8"/>
      <c r="SRF151"/>
      <c r="SRG151" s="8"/>
      <c r="SRH151"/>
      <c r="SRI151"/>
      <c r="SRJ151"/>
      <c r="SRK151" s="10"/>
      <c r="SRL151" s="22"/>
      <c r="SRM151"/>
      <c r="SRN151" s="8"/>
      <c r="SRO151"/>
      <c r="SRP151"/>
      <c r="SRQ151"/>
      <c r="SRR151" s="10"/>
      <c r="SRS151" s="22"/>
      <c r="SRT151"/>
      <c r="SRU151" s="8"/>
      <c r="SRV151"/>
      <c r="SRW151"/>
      <c r="SRX151"/>
      <c r="SRY151" s="29"/>
      <c r="SRZ151" s="44"/>
      <c r="SSA151" s="8"/>
      <c r="SSB151" s="8"/>
      <c r="SSC151" s="10"/>
      <c r="SSD151" s="10"/>
      <c r="SSE151"/>
      <c r="SSF151" s="8"/>
      <c r="SSG151"/>
      <c r="SSH151" s="8"/>
      <c r="SSI151" s="6"/>
      <c r="SSJ151"/>
      <c r="SSK151"/>
      <c r="SSL151" s="10"/>
      <c r="SSM151" s="8"/>
      <c r="SSN151"/>
      <c r="SSO151" s="8"/>
      <c r="SSP151"/>
      <c r="SSQ151"/>
      <c r="SSR151"/>
      <c r="SSS151" s="10"/>
      <c r="SST151" s="8"/>
      <c r="SSU151"/>
      <c r="SSV151" s="8"/>
      <c r="SSW151"/>
      <c r="SSX151"/>
      <c r="SSY151"/>
      <c r="SSZ151" s="10"/>
      <c r="STA151" s="8"/>
      <c r="STB151"/>
      <c r="STC151" s="8"/>
      <c r="STD151"/>
      <c r="STE151"/>
      <c r="STF151"/>
      <c r="STG151" s="10"/>
      <c r="STH151" s="8"/>
      <c r="STI151"/>
      <c r="STJ151" s="8"/>
      <c r="STK151"/>
      <c r="STL151"/>
      <c r="STM151"/>
      <c r="STN151" s="10"/>
      <c r="STO151" s="8"/>
      <c r="STP151"/>
      <c r="STQ151" s="8"/>
      <c r="STR151"/>
      <c r="STS151"/>
      <c r="STT151"/>
      <c r="STU151" s="10"/>
      <c r="STV151" s="8"/>
      <c r="STW151"/>
      <c r="STX151" s="8"/>
      <c r="STY151"/>
      <c r="STZ151"/>
      <c r="SUA151"/>
      <c r="SUB151" s="10"/>
      <c r="SUC151" s="8"/>
      <c r="SUD151"/>
      <c r="SUE151" s="8"/>
      <c r="SUF151"/>
      <c r="SUG151"/>
      <c r="SUH151"/>
      <c r="SUI151" s="10"/>
      <c r="SUJ151" s="8"/>
      <c r="SUK151"/>
      <c r="SUL151" s="8"/>
      <c r="SUM151"/>
      <c r="SUN151"/>
      <c r="SUO151"/>
      <c r="SUP151" s="10"/>
      <c r="SUQ151" s="8"/>
      <c r="SUR151"/>
      <c r="SUS151" s="8"/>
      <c r="SUT151"/>
      <c r="SUU151"/>
      <c r="SUV151"/>
      <c r="SUW151" s="10"/>
      <c r="SUX151" s="8"/>
      <c r="SUY151"/>
      <c r="SUZ151" s="8"/>
      <c r="SVA151"/>
      <c r="SVB151"/>
      <c r="SVC151"/>
      <c r="SVD151" s="10"/>
      <c r="SVE151" s="8"/>
      <c r="SVF151"/>
      <c r="SVG151" s="8"/>
      <c r="SVH151"/>
      <c r="SVI151"/>
      <c r="SVJ151"/>
      <c r="SVK151" s="10"/>
      <c r="SVL151" s="8"/>
      <c r="SVM151"/>
      <c r="SVN151" s="8"/>
      <c r="SVO151"/>
      <c r="SVP151"/>
      <c r="SVQ151"/>
      <c r="SVR151" s="10"/>
      <c r="SVS151" s="8"/>
      <c r="SVT151"/>
      <c r="SVU151" s="8"/>
      <c r="SVV151"/>
      <c r="SVW151"/>
      <c r="SVX151"/>
      <c r="SVY151" s="10"/>
      <c r="SVZ151" s="8"/>
      <c r="SWA151"/>
      <c r="SWB151" s="8"/>
      <c r="SWC151"/>
      <c r="SWD151"/>
      <c r="SWE151"/>
      <c r="SWF151" s="10"/>
      <c r="SWG151" s="8"/>
      <c r="SWH151"/>
      <c r="SWI151" s="8"/>
      <c r="SWJ151"/>
      <c r="SWK151"/>
      <c r="SWL151"/>
      <c r="SWM151" s="10"/>
      <c r="SWN151" s="8"/>
      <c r="SWO151"/>
      <c r="SWP151" s="8"/>
      <c r="SWQ151"/>
      <c r="SWR151"/>
      <c r="SWS151"/>
      <c r="SWT151" s="10"/>
      <c r="SWU151" s="8"/>
      <c r="SWV151"/>
      <c r="SWW151" s="8"/>
      <c r="SWX151"/>
      <c r="SWY151"/>
      <c r="SWZ151"/>
      <c r="SXA151" s="10"/>
      <c r="SXB151" s="8"/>
      <c r="SXC151"/>
      <c r="SXD151" s="8"/>
      <c r="SXE151"/>
      <c r="SXF151"/>
      <c r="SXG151"/>
      <c r="SXH151" s="10"/>
      <c r="SXI151" s="8"/>
      <c r="SXJ151"/>
      <c r="SXK151" s="8"/>
      <c r="SXL151"/>
      <c r="SXM151"/>
      <c r="SXN151"/>
      <c r="SXO151" s="10"/>
      <c r="SXP151" s="8"/>
      <c r="SXQ151"/>
      <c r="SXR151" s="8"/>
      <c r="SXS151"/>
      <c r="SXT151"/>
      <c r="SXU151"/>
      <c r="SXV151" s="10"/>
      <c r="SXW151" s="8"/>
      <c r="SXX151"/>
      <c r="SXY151" s="8"/>
      <c r="SXZ151"/>
      <c r="SYA151"/>
      <c r="SYB151"/>
      <c r="SYC151" s="10"/>
      <c r="SYD151" s="8"/>
      <c r="SYE151"/>
      <c r="SYF151" s="8"/>
      <c r="SYG151"/>
      <c r="SYH151"/>
      <c r="SYI151"/>
      <c r="SYJ151" s="10"/>
      <c r="SYK151" s="8"/>
      <c r="SYL151"/>
      <c r="SYM151" s="8"/>
      <c r="SYN151"/>
      <c r="SYO151"/>
      <c r="SYP151"/>
      <c r="SYQ151" s="10"/>
      <c r="SYR151" s="8"/>
      <c r="SYS151"/>
      <c r="SYT151" s="8"/>
      <c r="SYU151"/>
      <c r="SYV151"/>
      <c r="SYW151"/>
      <c r="SYX151" s="10"/>
      <c r="SYY151" s="8"/>
      <c r="SYZ151"/>
      <c r="SZA151" s="8"/>
      <c r="SZB151"/>
      <c r="SZC151"/>
      <c r="SZD151"/>
      <c r="SZE151" s="10"/>
      <c r="SZF151" s="8"/>
      <c r="SZG151"/>
      <c r="SZH151" s="8"/>
      <c r="SZI151"/>
      <c r="SZJ151"/>
      <c r="SZK151"/>
      <c r="SZL151" s="10"/>
      <c r="SZM151" s="8"/>
      <c r="SZN151"/>
      <c r="SZO151" s="8"/>
      <c r="SZP151"/>
      <c r="SZQ151"/>
      <c r="SZR151"/>
      <c r="SZS151" s="10"/>
      <c r="SZT151" s="8"/>
      <c r="SZU151"/>
      <c r="SZV151" s="8"/>
      <c r="SZW151"/>
      <c r="SZX151"/>
      <c r="SZY151"/>
      <c r="SZZ151" s="10"/>
      <c r="TAA151" s="8"/>
      <c r="TAB151"/>
      <c r="TAC151" s="8"/>
      <c r="TAD151"/>
      <c r="TAE151"/>
      <c r="TAF151"/>
      <c r="TAG151" s="10"/>
      <c r="TAH151" s="8"/>
      <c r="TAI151"/>
      <c r="TAJ151" s="8"/>
      <c r="TAK151"/>
      <c r="TAL151"/>
      <c r="TAM151"/>
      <c r="TAN151" s="10"/>
      <c r="TAO151" s="22"/>
      <c r="TAP151"/>
      <c r="TAQ151" s="8"/>
      <c r="TAR151"/>
      <c r="TAS151"/>
      <c r="TAT151"/>
      <c r="TAU151" s="10"/>
      <c r="TAV151" s="22"/>
      <c r="TAW151"/>
      <c r="TAX151" s="8"/>
      <c r="TAY151"/>
      <c r="TAZ151"/>
      <c r="TBA151"/>
      <c r="TBB151" s="29"/>
      <c r="TBC151" s="44"/>
      <c r="TBD151" s="8"/>
      <c r="TBE151" s="8"/>
      <c r="TBF151" s="10"/>
      <c r="TBG151" s="10"/>
      <c r="TBH151"/>
      <c r="TBI151" s="8"/>
      <c r="TBJ151"/>
      <c r="TBK151" s="8"/>
      <c r="TBL151" s="6"/>
      <c r="TBM151"/>
      <c r="TBN151"/>
      <c r="TBO151" s="10"/>
      <c r="TBP151" s="8"/>
      <c r="TBQ151"/>
      <c r="TBR151" s="8"/>
      <c r="TBS151"/>
      <c r="TBT151"/>
      <c r="TBU151"/>
      <c r="TBV151" s="10"/>
      <c r="TBW151" s="8"/>
      <c r="TBX151"/>
      <c r="TBY151" s="8"/>
      <c r="TBZ151"/>
      <c r="TCA151"/>
      <c r="TCB151"/>
      <c r="TCC151" s="10"/>
      <c r="TCD151" s="8"/>
      <c r="TCE151"/>
      <c r="TCF151" s="8"/>
      <c r="TCG151"/>
      <c r="TCH151"/>
      <c r="TCI151"/>
      <c r="TCJ151" s="10"/>
      <c r="TCK151" s="8"/>
      <c r="TCL151"/>
      <c r="TCM151" s="8"/>
      <c r="TCN151"/>
      <c r="TCO151"/>
      <c r="TCP151"/>
      <c r="TCQ151" s="10"/>
      <c r="TCR151" s="8"/>
      <c r="TCS151"/>
      <c r="TCT151" s="8"/>
      <c r="TCU151"/>
      <c r="TCV151"/>
      <c r="TCW151"/>
      <c r="TCX151" s="10"/>
      <c r="TCY151" s="8"/>
      <c r="TCZ151"/>
      <c r="TDA151" s="8"/>
      <c r="TDB151"/>
      <c r="TDC151"/>
      <c r="TDD151"/>
      <c r="TDE151" s="10"/>
      <c r="TDF151" s="8"/>
      <c r="TDG151"/>
      <c r="TDH151" s="8"/>
      <c r="TDI151"/>
      <c r="TDJ151"/>
      <c r="TDK151"/>
      <c r="TDL151" s="10"/>
      <c r="TDM151" s="8"/>
      <c r="TDN151"/>
      <c r="TDO151" s="8"/>
      <c r="TDP151"/>
      <c r="TDQ151"/>
      <c r="TDR151"/>
      <c r="TDS151" s="10"/>
      <c r="TDT151" s="8"/>
      <c r="TDU151"/>
      <c r="TDV151" s="8"/>
      <c r="TDW151"/>
      <c r="TDX151"/>
      <c r="TDY151"/>
      <c r="TDZ151" s="10"/>
      <c r="TEA151" s="8"/>
      <c r="TEB151"/>
      <c r="TEC151" s="8"/>
      <c r="TED151"/>
      <c r="TEE151"/>
      <c r="TEF151"/>
      <c r="TEG151" s="10"/>
      <c r="TEH151" s="8"/>
      <c r="TEI151"/>
      <c r="TEJ151" s="8"/>
      <c r="TEK151"/>
      <c r="TEL151"/>
      <c r="TEM151"/>
      <c r="TEN151" s="10"/>
      <c r="TEO151" s="8"/>
      <c r="TEP151"/>
      <c r="TEQ151" s="8"/>
      <c r="TER151"/>
      <c r="TES151"/>
      <c r="TET151"/>
      <c r="TEU151" s="10"/>
      <c r="TEV151" s="8"/>
      <c r="TEW151"/>
      <c r="TEX151" s="8"/>
      <c r="TEY151"/>
      <c r="TEZ151"/>
      <c r="TFA151"/>
      <c r="TFB151" s="10"/>
      <c r="TFC151" s="8"/>
      <c r="TFD151"/>
      <c r="TFE151" s="8"/>
      <c r="TFF151"/>
      <c r="TFG151"/>
      <c r="TFH151"/>
      <c r="TFI151" s="10"/>
      <c r="TFJ151" s="8"/>
      <c r="TFK151"/>
      <c r="TFL151" s="8"/>
      <c r="TFM151"/>
      <c r="TFN151"/>
      <c r="TFO151"/>
      <c r="TFP151" s="10"/>
      <c r="TFQ151" s="8"/>
      <c r="TFR151"/>
      <c r="TFS151" s="8"/>
      <c r="TFT151"/>
      <c r="TFU151"/>
      <c r="TFV151"/>
      <c r="TFW151" s="10"/>
      <c r="TFX151" s="8"/>
      <c r="TFY151"/>
      <c r="TFZ151" s="8"/>
      <c r="TGA151"/>
      <c r="TGB151"/>
      <c r="TGC151"/>
      <c r="TGD151" s="10"/>
      <c r="TGE151" s="8"/>
      <c r="TGF151"/>
      <c r="TGG151" s="8"/>
      <c r="TGH151"/>
      <c r="TGI151"/>
      <c r="TGJ151"/>
      <c r="TGK151" s="10"/>
      <c r="TGL151" s="8"/>
      <c r="TGM151"/>
      <c r="TGN151" s="8"/>
      <c r="TGO151"/>
      <c r="TGP151"/>
      <c r="TGQ151"/>
      <c r="TGR151" s="10"/>
      <c r="TGS151" s="8"/>
      <c r="TGT151"/>
      <c r="TGU151" s="8"/>
      <c r="TGV151"/>
      <c r="TGW151"/>
      <c r="TGX151"/>
      <c r="TGY151" s="10"/>
      <c r="TGZ151" s="8"/>
      <c r="THA151"/>
      <c r="THB151" s="8"/>
      <c r="THC151"/>
      <c r="THD151"/>
      <c r="THE151"/>
      <c r="THF151" s="10"/>
      <c r="THG151" s="8"/>
      <c r="THH151"/>
      <c r="THI151" s="8"/>
      <c r="THJ151"/>
      <c r="THK151"/>
      <c r="THL151"/>
      <c r="THM151" s="10"/>
      <c r="THN151" s="8"/>
      <c r="THO151"/>
      <c r="THP151" s="8"/>
      <c r="THQ151"/>
      <c r="THR151"/>
      <c r="THS151"/>
      <c r="THT151" s="10"/>
      <c r="THU151" s="8"/>
      <c r="THV151"/>
      <c r="THW151" s="8"/>
      <c r="THX151"/>
      <c r="THY151"/>
      <c r="THZ151"/>
      <c r="TIA151" s="10"/>
      <c r="TIB151" s="8"/>
      <c r="TIC151"/>
      <c r="TID151" s="8"/>
      <c r="TIE151"/>
      <c r="TIF151"/>
      <c r="TIG151"/>
      <c r="TIH151" s="10"/>
      <c r="TII151" s="8"/>
      <c r="TIJ151"/>
      <c r="TIK151" s="8"/>
      <c r="TIL151"/>
      <c r="TIM151"/>
      <c r="TIN151"/>
      <c r="TIO151" s="10"/>
      <c r="TIP151" s="8"/>
      <c r="TIQ151"/>
      <c r="TIR151" s="8"/>
      <c r="TIS151"/>
      <c r="TIT151"/>
      <c r="TIU151"/>
      <c r="TIV151" s="10"/>
      <c r="TIW151" s="8"/>
      <c r="TIX151"/>
      <c r="TIY151" s="8"/>
      <c r="TIZ151"/>
      <c r="TJA151"/>
      <c r="TJB151"/>
      <c r="TJC151" s="10"/>
      <c r="TJD151" s="8"/>
      <c r="TJE151"/>
      <c r="TJF151" s="8"/>
      <c r="TJG151"/>
      <c r="TJH151"/>
      <c r="TJI151"/>
      <c r="TJJ151" s="10"/>
      <c r="TJK151" s="8"/>
      <c r="TJL151"/>
      <c r="TJM151" s="8"/>
      <c r="TJN151"/>
      <c r="TJO151"/>
      <c r="TJP151"/>
      <c r="TJQ151" s="10"/>
      <c r="TJR151" s="22"/>
      <c r="TJS151"/>
      <c r="TJT151" s="8"/>
      <c r="TJU151"/>
      <c r="TJV151"/>
      <c r="TJW151"/>
      <c r="TJX151" s="10"/>
      <c r="TJY151" s="22"/>
      <c r="TJZ151"/>
      <c r="TKA151" s="8"/>
      <c r="TKB151"/>
      <c r="TKC151"/>
      <c r="TKD151"/>
      <c r="TKE151" s="29"/>
      <c r="TKF151" s="44"/>
      <c r="TKG151" s="8"/>
      <c r="TKH151" s="8"/>
      <c r="TKI151" s="10"/>
      <c r="TKJ151" s="10"/>
      <c r="TKK151"/>
      <c r="TKL151" s="8"/>
      <c r="TKM151"/>
      <c r="TKN151" s="8"/>
      <c r="TKO151" s="6"/>
      <c r="TKP151"/>
      <c r="TKQ151"/>
      <c r="TKR151" s="10"/>
      <c r="TKS151" s="8"/>
      <c r="TKT151"/>
      <c r="TKU151" s="8"/>
      <c r="TKV151"/>
      <c r="TKW151"/>
      <c r="TKX151"/>
      <c r="TKY151" s="10"/>
      <c r="TKZ151" s="8"/>
      <c r="TLA151"/>
      <c r="TLB151" s="8"/>
      <c r="TLC151"/>
      <c r="TLD151"/>
      <c r="TLE151"/>
      <c r="TLF151" s="10"/>
      <c r="TLG151" s="8"/>
      <c r="TLH151"/>
      <c r="TLI151" s="8"/>
      <c r="TLJ151"/>
      <c r="TLK151"/>
      <c r="TLL151"/>
      <c r="TLM151" s="10"/>
      <c r="TLN151" s="8"/>
      <c r="TLO151"/>
      <c r="TLP151" s="8"/>
      <c r="TLQ151"/>
      <c r="TLR151"/>
      <c r="TLS151"/>
      <c r="TLT151" s="10"/>
      <c r="TLU151" s="8"/>
      <c r="TLV151"/>
      <c r="TLW151" s="8"/>
      <c r="TLX151"/>
      <c r="TLY151"/>
      <c r="TLZ151"/>
      <c r="TMA151" s="10"/>
      <c r="TMB151" s="8"/>
      <c r="TMC151"/>
      <c r="TMD151" s="8"/>
      <c r="TME151"/>
      <c r="TMF151"/>
      <c r="TMG151"/>
      <c r="TMH151" s="10"/>
      <c r="TMI151" s="8"/>
      <c r="TMJ151"/>
      <c r="TMK151" s="8"/>
      <c r="TML151"/>
      <c r="TMM151"/>
      <c r="TMN151"/>
      <c r="TMO151" s="10"/>
      <c r="TMP151" s="8"/>
      <c r="TMQ151"/>
      <c r="TMR151" s="8"/>
      <c r="TMS151"/>
      <c r="TMT151"/>
      <c r="TMU151"/>
      <c r="TMV151" s="10"/>
      <c r="TMW151" s="8"/>
      <c r="TMX151"/>
      <c r="TMY151" s="8"/>
      <c r="TMZ151"/>
      <c r="TNA151"/>
      <c r="TNB151"/>
      <c r="TNC151" s="10"/>
      <c r="TND151" s="8"/>
      <c r="TNE151"/>
      <c r="TNF151" s="8"/>
      <c r="TNG151"/>
      <c r="TNH151"/>
      <c r="TNI151"/>
      <c r="TNJ151" s="10"/>
      <c r="TNK151" s="8"/>
      <c r="TNL151"/>
      <c r="TNM151" s="8"/>
      <c r="TNN151"/>
      <c r="TNO151"/>
      <c r="TNP151"/>
      <c r="TNQ151" s="10"/>
      <c r="TNR151" s="8"/>
      <c r="TNS151"/>
      <c r="TNT151" s="8"/>
      <c r="TNU151"/>
      <c r="TNV151"/>
      <c r="TNW151"/>
      <c r="TNX151" s="10"/>
      <c r="TNY151" s="8"/>
      <c r="TNZ151"/>
      <c r="TOA151" s="8"/>
      <c r="TOB151"/>
      <c r="TOC151"/>
      <c r="TOD151"/>
      <c r="TOE151" s="10"/>
      <c r="TOF151" s="8"/>
      <c r="TOG151"/>
      <c r="TOH151" s="8"/>
      <c r="TOI151"/>
      <c r="TOJ151"/>
      <c r="TOK151"/>
      <c r="TOL151" s="10"/>
      <c r="TOM151" s="8"/>
      <c r="TON151"/>
      <c r="TOO151" s="8"/>
      <c r="TOP151"/>
      <c r="TOQ151"/>
      <c r="TOR151"/>
      <c r="TOS151" s="10"/>
      <c r="TOT151" s="8"/>
      <c r="TOU151"/>
      <c r="TOV151" s="8"/>
      <c r="TOW151"/>
      <c r="TOX151"/>
      <c r="TOY151"/>
      <c r="TOZ151" s="10"/>
      <c r="TPA151" s="8"/>
      <c r="TPB151"/>
      <c r="TPC151" s="8"/>
      <c r="TPD151"/>
      <c r="TPE151"/>
      <c r="TPF151"/>
      <c r="TPG151" s="10"/>
      <c r="TPH151" s="8"/>
      <c r="TPI151"/>
      <c r="TPJ151" s="8"/>
      <c r="TPK151"/>
      <c r="TPL151"/>
      <c r="TPM151"/>
      <c r="TPN151" s="10"/>
      <c r="TPO151" s="8"/>
      <c r="TPP151"/>
      <c r="TPQ151" s="8"/>
      <c r="TPR151"/>
      <c r="TPS151"/>
      <c r="TPT151"/>
      <c r="TPU151" s="10"/>
      <c r="TPV151" s="8"/>
      <c r="TPW151"/>
      <c r="TPX151" s="8"/>
      <c r="TPY151"/>
      <c r="TPZ151"/>
      <c r="TQA151"/>
      <c r="TQB151" s="10"/>
      <c r="TQC151" s="8"/>
      <c r="TQD151"/>
      <c r="TQE151" s="8"/>
      <c r="TQF151"/>
      <c r="TQG151"/>
      <c r="TQH151"/>
      <c r="TQI151" s="10"/>
      <c r="TQJ151" s="8"/>
      <c r="TQK151"/>
      <c r="TQL151" s="8"/>
      <c r="TQM151"/>
      <c r="TQN151"/>
      <c r="TQO151"/>
      <c r="TQP151" s="10"/>
      <c r="TQQ151" s="8"/>
      <c r="TQR151"/>
      <c r="TQS151" s="8"/>
      <c r="TQT151"/>
      <c r="TQU151"/>
      <c r="TQV151"/>
      <c r="TQW151" s="10"/>
      <c r="TQX151" s="8"/>
      <c r="TQY151"/>
      <c r="TQZ151" s="8"/>
      <c r="TRA151"/>
      <c r="TRB151"/>
      <c r="TRC151"/>
      <c r="TRD151" s="10"/>
      <c r="TRE151" s="8"/>
      <c r="TRF151"/>
      <c r="TRG151" s="8"/>
      <c r="TRH151"/>
      <c r="TRI151"/>
      <c r="TRJ151"/>
      <c r="TRK151" s="10"/>
      <c r="TRL151" s="8"/>
      <c r="TRM151"/>
      <c r="TRN151" s="8"/>
      <c r="TRO151"/>
      <c r="TRP151"/>
      <c r="TRQ151"/>
      <c r="TRR151" s="10"/>
      <c r="TRS151" s="8"/>
      <c r="TRT151"/>
      <c r="TRU151" s="8"/>
      <c r="TRV151"/>
      <c r="TRW151"/>
      <c r="TRX151"/>
      <c r="TRY151" s="10"/>
      <c r="TRZ151" s="8"/>
      <c r="TSA151"/>
      <c r="TSB151" s="8"/>
      <c r="TSC151"/>
      <c r="TSD151"/>
      <c r="TSE151"/>
      <c r="TSF151" s="10"/>
      <c r="TSG151" s="8"/>
      <c r="TSH151"/>
      <c r="TSI151" s="8"/>
      <c r="TSJ151"/>
      <c r="TSK151"/>
      <c r="TSL151"/>
      <c r="TSM151" s="10"/>
      <c r="TSN151" s="8"/>
      <c r="TSO151"/>
      <c r="TSP151" s="8"/>
      <c r="TSQ151"/>
      <c r="TSR151"/>
      <c r="TSS151"/>
      <c r="TST151" s="10"/>
      <c r="TSU151" s="22"/>
      <c r="TSV151"/>
      <c r="TSW151" s="8"/>
      <c r="TSX151"/>
      <c r="TSY151"/>
      <c r="TSZ151"/>
      <c r="TTA151" s="10"/>
      <c r="TTB151" s="22"/>
      <c r="TTC151"/>
      <c r="TTD151" s="8"/>
      <c r="TTE151"/>
      <c r="TTF151"/>
      <c r="TTG151"/>
      <c r="TTH151" s="29"/>
      <c r="TTI151" s="44"/>
      <c r="TTJ151" s="8"/>
      <c r="TTK151" s="8"/>
      <c r="TTL151" s="10"/>
      <c r="TTM151" s="10"/>
      <c r="TTN151"/>
      <c r="TTO151" s="8"/>
      <c r="TTP151"/>
      <c r="TTQ151" s="8"/>
      <c r="TTR151" s="6"/>
      <c r="TTS151"/>
      <c r="TTT151"/>
      <c r="TTU151" s="10"/>
      <c r="TTV151" s="8"/>
      <c r="TTW151"/>
      <c r="TTX151" s="8"/>
      <c r="TTY151"/>
      <c r="TTZ151"/>
      <c r="TUA151"/>
      <c r="TUB151" s="10"/>
      <c r="TUC151" s="8"/>
      <c r="TUD151"/>
      <c r="TUE151" s="8"/>
      <c r="TUF151"/>
      <c r="TUG151"/>
      <c r="TUH151"/>
      <c r="TUI151" s="10"/>
      <c r="TUJ151" s="8"/>
      <c r="TUK151"/>
      <c r="TUL151" s="8"/>
      <c r="TUM151"/>
      <c r="TUN151"/>
      <c r="TUO151"/>
      <c r="TUP151" s="10"/>
      <c r="TUQ151" s="8"/>
      <c r="TUR151"/>
      <c r="TUS151" s="8"/>
      <c r="TUT151"/>
      <c r="TUU151"/>
      <c r="TUV151"/>
      <c r="TUW151" s="10"/>
      <c r="TUX151" s="8"/>
      <c r="TUY151"/>
      <c r="TUZ151" s="8"/>
      <c r="TVA151"/>
      <c r="TVB151"/>
      <c r="TVC151"/>
      <c r="TVD151" s="10"/>
      <c r="TVE151" s="8"/>
      <c r="TVF151"/>
      <c r="TVG151" s="8"/>
      <c r="TVH151"/>
      <c r="TVI151"/>
      <c r="TVJ151"/>
      <c r="TVK151" s="10"/>
      <c r="TVL151" s="8"/>
      <c r="TVM151"/>
      <c r="TVN151" s="8"/>
      <c r="TVO151"/>
      <c r="TVP151"/>
      <c r="TVQ151"/>
      <c r="TVR151" s="10"/>
      <c r="TVS151" s="8"/>
      <c r="TVT151"/>
      <c r="TVU151" s="8"/>
      <c r="TVV151"/>
      <c r="TVW151"/>
      <c r="TVX151"/>
      <c r="TVY151" s="10"/>
      <c r="TVZ151" s="8"/>
      <c r="TWA151"/>
      <c r="TWB151" s="8"/>
      <c r="TWC151"/>
      <c r="TWD151"/>
      <c r="TWE151"/>
      <c r="TWF151" s="10"/>
      <c r="TWG151" s="8"/>
      <c r="TWH151"/>
      <c r="TWI151" s="8"/>
      <c r="TWJ151"/>
      <c r="TWK151"/>
      <c r="TWL151"/>
      <c r="TWM151" s="10"/>
      <c r="TWN151" s="8"/>
      <c r="TWO151"/>
      <c r="TWP151" s="8"/>
      <c r="TWQ151"/>
      <c r="TWR151"/>
      <c r="TWS151"/>
      <c r="TWT151" s="10"/>
      <c r="TWU151" s="8"/>
      <c r="TWV151"/>
      <c r="TWW151" s="8"/>
      <c r="TWX151"/>
      <c r="TWY151"/>
      <c r="TWZ151"/>
      <c r="TXA151" s="10"/>
      <c r="TXB151" s="8"/>
      <c r="TXC151"/>
      <c r="TXD151" s="8"/>
      <c r="TXE151"/>
      <c r="TXF151"/>
      <c r="TXG151"/>
      <c r="TXH151" s="10"/>
      <c r="TXI151" s="8"/>
      <c r="TXJ151"/>
      <c r="TXK151" s="8"/>
      <c r="TXL151"/>
      <c r="TXM151"/>
      <c r="TXN151"/>
      <c r="TXO151" s="10"/>
      <c r="TXP151" s="8"/>
      <c r="TXQ151"/>
      <c r="TXR151" s="8"/>
      <c r="TXS151"/>
      <c r="TXT151"/>
      <c r="TXU151"/>
      <c r="TXV151" s="10"/>
      <c r="TXW151" s="8"/>
      <c r="TXX151"/>
      <c r="TXY151" s="8"/>
      <c r="TXZ151"/>
      <c r="TYA151"/>
      <c r="TYB151"/>
      <c r="TYC151" s="10"/>
      <c r="TYD151" s="8"/>
      <c r="TYE151"/>
      <c r="TYF151" s="8"/>
      <c r="TYG151"/>
      <c r="TYH151"/>
      <c r="TYI151"/>
      <c r="TYJ151" s="10"/>
      <c r="TYK151" s="8"/>
      <c r="TYL151"/>
      <c r="TYM151" s="8"/>
      <c r="TYN151"/>
      <c r="TYO151"/>
      <c r="TYP151"/>
      <c r="TYQ151" s="10"/>
      <c r="TYR151" s="8"/>
      <c r="TYS151"/>
      <c r="TYT151" s="8"/>
      <c r="TYU151"/>
      <c r="TYV151"/>
      <c r="TYW151"/>
      <c r="TYX151" s="10"/>
      <c r="TYY151" s="8"/>
      <c r="TYZ151"/>
      <c r="TZA151" s="8"/>
      <c r="TZB151"/>
      <c r="TZC151"/>
      <c r="TZD151"/>
      <c r="TZE151" s="10"/>
      <c r="TZF151" s="8"/>
      <c r="TZG151"/>
      <c r="TZH151" s="8"/>
      <c r="TZI151"/>
      <c r="TZJ151"/>
      <c r="TZK151"/>
      <c r="TZL151" s="10"/>
      <c r="TZM151" s="8"/>
      <c r="TZN151"/>
      <c r="TZO151" s="8"/>
      <c r="TZP151"/>
      <c r="TZQ151"/>
      <c r="TZR151"/>
      <c r="TZS151" s="10"/>
      <c r="TZT151" s="8"/>
      <c r="TZU151"/>
      <c r="TZV151" s="8"/>
      <c r="TZW151"/>
      <c r="TZX151"/>
      <c r="TZY151"/>
      <c r="TZZ151" s="10"/>
      <c r="UAA151" s="8"/>
      <c r="UAB151"/>
      <c r="UAC151" s="8"/>
      <c r="UAD151"/>
      <c r="UAE151"/>
      <c r="UAF151"/>
      <c r="UAG151" s="10"/>
      <c r="UAH151" s="8"/>
      <c r="UAI151"/>
      <c r="UAJ151" s="8"/>
      <c r="UAK151"/>
      <c r="UAL151"/>
      <c r="UAM151"/>
      <c r="UAN151" s="10"/>
      <c r="UAO151" s="8"/>
      <c r="UAP151"/>
      <c r="UAQ151" s="8"/>
      <c r="UAR151"/>
      <c r="UAS151"/>
      <c r="UAT151"/>
      <c r="UAU151" s="10"/>
      <c r="UAV151" s="8"/>
      <c r="UAW151"/>
      <c r="UAX151" s="8"/>
      <c r="UAY151"/>
      <c r="UAZ151"/>
      <c r="UBA151"/>
      <c r="UBB151" s="10"/>
      <c r="UBC151" s="8"/>
      <c r="UBD151"/>
      <c r="UBE151" s="8"/>
      <c r="UBF151"/>
      <c r="UBG151"/>
      <c r="UBH151"/>
      <c r="UBI151" s="10"/>
      <c r="UBJ151" s="8"/>
      <c r="UBK151"/>
      <c r="UBL151" s="8"/>
      <c r="UBM151"/>
      <c r="UBN151"/>
      <c r="UBO151"/>
      <c r="UBP151" s="10"/>
      <c r="UBQ151" s="8"/>
      <c r="UBR151"/>
      <c r="UBS151" s="8"/>
      <c r="UBT151"/>
      <c r="UBU151"/>
      <c r="UBV151"/>
      <c r="UBW151" s="10"/>
      <c r="UBX151" s="22"/>
      <c r="UBY151"/>
      <c r="UBZ151" s="8"/>
      <c r="UCA151"/>
      <c r="UCB151"/>
      <c r="UCC151"/>
      <c r="UCD151" s="10"/>
      <c r="UCE151" s="22"/>
      <c r="UCF151"/>
      <c r="UCG151" s="8"/>
      <c r="UCH151"/>
      <c r="UCI151"/>
      <c r="UCJ151"/>
      <c r="UCK151" s="29"/>
      <c r="UCL151" s="44"/>
      <c r="UCM151" s="8"/>
      <c r="UCN151" s="8"/>
      <c r="UCO151" s="10"/>
      <c r="UCP151" s="10"/>
      <c r="UCQ151"/>
      <c r="UCR151" s="8"/>
      <c r="UCS151"/>
      <c r="UCT151" s="8"/>
      <c r="UCU151" s="6"/>
      <c r="UCV151"/>
      <c r="UCW151"/>
      <c r="UCX151" s="10"/>
      <c r="UCY151" s="8"/>
      <c r="UCZ151"/>
      <c r="UDA151" s="8"/>
      <c r="UDB151"/>
      <c r="UDC151"/>
      <c r="UDD151"/>
      <c r="UDE151" s="10"/>
      <c r="UDF151" s="8"/>
      <c r="UDG151"/>
      <c r="UDH151" s="8"/>
      <c r="UDI151"/>
      <c r="UDJ151"/>
      <c r="UDK151"/>
      <c r="UDL151" s="10"/>
      <c r="UDM151" s="8"/>
      <c r="UDN151"/>
      <c r="UDO151" s="8"/>
      <c r="UDP151"/>
      <c r="UDQ151"/>
      <c r="UDR151"/>
      <c r="UDS151" s="10"/>
      <c r="UDT151" s="8"/>
      <c r="UDU151"/>
      <c r="UDV151" s="8"/>
      <c r="UDW151"/>
      <c r="UDX151"/>
      <c r="UDY151"/>
      <c r="UDZ151" s="10"/>
      <c r="UEA151" s="8"/>
      <c r="UEB151"/>
      <c r="UEC151" s="8"/>
      <c r="UED151"/>
      <c r="UEE151"/>
      <c r="UEF151"/>
      <c r="UEG151" s="10"/>
      <c r="UEH151" s="8"/>
      <c r="UEI151"/>
      <c r="UEJ151" s="8"/>
      <c r="UEK151"/>
      <c r="UEL151"/>
      <c r="UEM151"/>
      <c r="UEN151" s="10"/>
      <c r="UEO151" s="8"/>
      <c r="UEP151"/>
      <c r="UEQ151" s="8"/>
      <c r="UER151"/>
      <c r="UES151"/>
      <c r="UET151"/>
      <c r="UEU151" s="10"/>
      <c r="UEV151" s="8"/>
      <c r="UEW151"/>
      <c r="UEX151" s="8"/>
      <c r="UEY151"/>
      <c r="UEZ151"/>
      <c r="UFA151"/>
      <c r="UFB151" s="10"/>
      <c r="UFC151" s="8"/>
      <c r="UFD151"/>
      <c r="UFE151" s="8"/>
      <c r="UFF151"/>
      <c r="UFG151"/>
      <c r="UFH151"/>
      <c r="UFI151" s="10"/>
      <c r="UFJ151" s="8"/>
      <c r="UFK151"/>
      <c r="UFL151" s="8"/>
      <c r="UFM151"/>
      <c r="UFN151"/>
      <c r="UFO151"/>
      <c r="UFP151" s="10"/>
      <c r="UFQ151" s="8"/>
      <c r="UFR151"/>
      <c r="UFS151" s="8"/>
      <c r="UFT151"/>
      <c r="UFU151"/>
      <c r="UFV151"/>
      <c r="UFW151" s="10"/>
      <c r="UFX151" s="8"/>
      <c r="UFY151"/>
      <c r="UFZ151" s="8"/>
      <c r="UGA151"/>
      <c r="UGB151"/>
      <c r="UGC151"/>
      <c r="UGD151" s="10"/>
      <c r="UGE151" s="8"/>
      <c r="UGF151"/>
      <c r="UGG151" s="8"/>
      <c r="UGH151"/>
      <c r="UGI151"/>
      <c r="UGJ151"/>
      <c r="UGK151" s="10"/>
      <c r="UGL151" s="8"/>
      <c r="UGM151"/>
      <c r="UGN151" s="8"/>
      <c r="UGO151"/>
      <c r="UGP151"/>
      <c r="UGQ151"/>
      <c r="UGR151" s="10"/>
      <c r="UGS151" s="8"/>
      <c r="UGT151"/>
      <c r="UGU151" s="8"/>
      <c r="UGV151"/>
      <c r="UGW151"/>
      <c r="UGX151"/>
      <c r="UGY151" s="10"/>
      <c r="UGZ151" s="8"/>
      <c r="UHA151"/>
      <c r="UHB151" s="8"/>
      <c r="UHC151"/>
      <c r="UHD151"/>
      <c r="UHE151"/>
      <c r="UHF151" s="10"/>
      <c r="UHG151" s="8"/>
      <c r="UHH151"/>
      <c r="UHI151" s="8"/>
      <c r="UHJ151"/>
      <c r="UHK151"/>
      <c r="UHL151"/>
      <c r="UHM151" s="10"/>
      <c r="UHN151" s="8"/>
      <c r="UHO151"/>
      <c r="UHP151" s="8"/>
      <c r="UHQ151"/>
      <c r="UHR151"/>
      <c r="UHS151"/>
      <c r="UHT151" s="10"/>
      <c r="UHU151" s="8"/>
      <c r="UHV151"/>
      <c r="UHW151" s="8"/>
      <c r="UHX151"/>
      <c r="UHY151"/>
      <c r="UHZ151"/>
      <c r="UIA151" s="10"/>
      <c r="UIB151" s="8"/>
      <c r="UIC151"/>
      <c r="UID151" s="8"/>
      <c r="UIE151"/>
      <c r="UIF151"/>
      <c r="UIG151"/>
      <c r="UIH151" s="10"/>
      <c r="UII151" s="8"/>
      <c r="UIJ151"/>
      <c r="UIK151" s="8"/>
      <c r="UIL151"/>
      <c r="UIM151"/>
      <c r="UIN151"/>
      <c r="UIO151" s="10"/>
      <c r="UIP151" s="8"/>
      <c r="UIQ151"/>
      <c r="UIR151" s="8"/>
      <c r="UIS151"/>
      <c r="UIT151"/>
      <c r="UIU151"/>
      <c r="UIV151" s="10"/>
      <c r="UIW151" s="8"/>
      <c r="UIX151"/>
      <c r="UIY151" s="8"/>
      <c r="UIZ151"/>
      <c r="UJA151"/>
      <c r="UJB151"/>
      <c r="UJC151" s="10"/>
      <c r="UJD151" s="8"/>
      <c r="UJE151"/>
      <c r="UJF151" s="8"/>
      <c r="UJG151"/>
      <c r="UJH151"/>
      <c r="UJI151"/>
      <c r="UJJ151" s="10"/>
      <c r="UJK151" s="8"/>
      <c r="UJL151"/>
      <c r="UJM151" s="8"/>
      <c r="UJN151"/>
      <c r="UJO151"/>
      <c r="UJP151"/>
      <c r="UJQ151" s="10"/>
      <c r="UJR151" s="8"/>
      <c r="UJS151"/>
      <c r="UJT151" s="8"/>
      <c r="UJU151"/>
      <c r="UJV151"/>
      <c r="UJW151"/>
      <c r="UJX151" s="10"/>
      <c r="UJY151" s="8"/>
      <c r="UJZ151"/>
      <c r="UKA151" s="8"/>
      <c r="UKB151"/>
      <c r="UKC151"/>
      <c r="UKD151"/>
      <c r="UKE151" s="10"/>
      <c r="UKF151" s="8"/>
      <c r="UKG151"/>
      <c r="UKH151" s="8"/>
      <c r="UKI151"/>
      <c r="UKJ151"/>
      <c r="UKK151"/>
      <c r="UKL151" s="10"/>
      <c r="UKM151" s="8"/>
      <c r="UKN151"/>
      <c r="UKO151" s="8"/>
      <c r="UKP151"/>
      <c r="UKQ151"/>
      <c r="UKR151"/>
      <c r="UKS151" s="10"/>
      <c r="UKT151" s="8"/>
      <c r="UKU151"/>
      <c r="UKV151" s="8"/>
      <c r="UKW151"/>
      <c r="UKX151"/>
      <c r="UKY151"/>
      <c r="UKZ151" s="10"/>
      <c r="ULA151" s="22"/>
      <c r="ULB151"/>
      <c r="ULC151" s="8"/>
      <c r="ULD151"/>
      <c r="ULE151"/>
      <c r="ULF151"/>
      <c r="ULG151" s="10"/>
      <c r="ULH151" s="22"/>
      <c r="ULI151"/>
      <c r="ULJ151" s="8"/>
      <c r="ULK151"/>
      <c r="ULL151"/>
      <c r="ULM151"/>
      <c r="ULN151" s="29"/>
      <c r="ULO151" s="44"/>
      <c r="ULP151" s="8"/>
      <c r="ULQ151" s="8"/>
      <c r="ULR151" s="10"/>
      <c r="ULS151" s="10"/>
      <c r="ULT151"/>
      <c r="ULU151" s="8"/>
      <c r="ULV151"/>
      <c r="ULW151" s="8"/>
      <c r="ULX151" s="6"/>
      <c r="ULY151"/>
      <c r="ULZ151"/>
      <c r="UMA151" s="10"/>
      <c r="UMB151" s="8"/>
      <c r="UMC151"/>
      <c r="UMD151" s="8"/>
      <c r="UME151"/>
      <c r="UMF151"/>
      <c r="UMG151"/>
      <c r="UMH151" s="10"/>
      <c r="UMI151" s="8"/>
      <c r="UMJ151"/>
      <c r="UMK151" s="8"/>
      <c r="UML151"/>
      <c r="UMM151"/>
      <c r="UMN151"/>
      <c r="UMO151" s="10"/>
      <c r="UMP151" s="8"/>
      <c r="UMQ151"/>
      <c r="UMR151" s="8"/>
      <c r="UMS151"/>
      <c r="UMT151"/>
      <c r="UMU151"/>
      <c r="UMV151" s="10"/>
      <c r="UMW151" s="8"/>
      <c r="UMX151"/>
      <c r="UMY151" s="8"/>
      <c r="UMZ151"/>
      <c r="UNA151"/>
      <c r="UNB151"/>
      <c r="UNC151" s="10"/>
      <c r="UND151" s="8"/>
      <c r="UNE151"/>
      <c r="UNF151" s="8"/>
      <c r="UNG151"/>
      <c r="UNH151"/>
      <c r="UNI151"/>
      <c r="UNJ151" s="10"/>
      <c r="UNK151" s="8"/>
      <c r="UNL151"/>
      <c r="UNM151" s="8"/>
      <c r="UNN151"/>
      <c r="UNO151"/>
      <c r="UNP151"/>
      <c r="UNQ151" s="10"/>
      <c r="UNR151" s="8"/>
      <c r="UNS151"/>
      <c r="UNT151" s="8"/>
      <c r="UNU151"/>
      <c r="UNV151"/>
      <c r="UNW151"/>
      <c r="UNX151" s="10"/>
      <c r="UNY151" s="8"/>
      <c r="UNZ151"/>
      <c r="UOA151" s="8"/>
      <c r="UOB151"/>
      <c r="UOC151"/>
      <c r="UOD151"/>
      <c r="UOE151" s="10"/>
      <c r="UOF151" s="8"/>
      <c r="UOG151"/>
      <c r="UOH151" s="8"/>
      <c r="UOI151"/>
      <c r="UOJ151"/>
      <c r="UOK151"/>
      <c r="UOL151" s="10"/>
      <c r="UOM151" s="8"/>
      <c r="UON151"/>
      <c r="UOO151" s="8"/>
      <c r="UOP151"/>
      <c r="UOQ151"/>
      <c r="UOR151"/>
      <c r="UOS151" s="10"/>
      <c r="UOT151" s="8"/>
      <c r="UOU151"/>
      <c r="UOV151" s="8"/>
      <c r="UOW151"/>
      <c r="UOX151"/>
      <c r="UOY151"/>
      <c r="UOZ151" s="10"/>
      <c r="UPA151" s="8"/>
      <c r="UPB151"/>
      <c r="UPC151" s="8"/>
      <c r="UPD151"/>
      <c r="UPE151"/>
      <c r="UPF151"/>
      <c r="UPG151" s="10"/>
      <c r="UPH151" s="8"/>
      <c r="UPI151"/>
      <c r="UPJ151" s="8"/>
      <c r="UPK151"/>
      <c r="UPL151"/>
      <c r="UPM151"/>
      <c r="UPN151" s="10"/>
      <c r="UPO151" s="8"/>
      <c r="UPP151"/>
      <c r="UPQ151" s="8"/>
      <c r="UPR151"/>
      <c r="UPS151"/>
      <c r="UPT151"/>
      <c r="UPU151" s="10"/>
      <c r="UPV151" s="8"/>
      <c r="UPW151"/>
      <c r="UPX151" s="8"/>
      <c r="UPY151"/>
      <c r="UPZ151"/>
      <c r="UQA151"/>
      <c r="UQB151" s="10"/>
      <c r="UQC151" s="8"/>
      <c r="UQD151"/>
      <c r="UQE151" s="8"/>
      <c r="UQF151"/>
      <c r="UQG151"/>
      <c r="UQH151"/>
      <c r="UQI151" s="10"/>
      <c r="UQJ151" s="8"/>
      <c r="UQK151"/>
      <c r="UQL151" s="8"/>
      <c r="UQM151"/>
      <c r="UQN151"/>
      <c r="UQO151"/>
      <c r="UQP151" s="10"/>
      <c r="UQQ151" s="8"/>
      <c r="UQR151"/>
      <c r="UQS151" s="8"/>
      <c r="UQT151"/>
      <c r="UQU151"/>
      <c r="UQV151"/>
      <c r="UQW151" s="10"/>
      <c r="UQX151" s="8"/>
      <c r="UQY151"/>
      <c r="UQZ151" s="8"/>
      <c r="URA151"/>
      <c r="URB151"/>
      <c r="URC151"/>
      <c r="URD151" s="10"/>
      <c r="URE151" s="8"/>
      <c r="URF151"/>
      <c r="URG151" s="8"/>
      <c r="URH151"/>
      <c r="URI151"/>
      <c r="URJ151"/>
      <c r="URK151" s="10"/>
      <c r="URL151" s="8"/>
      <c r="URM151"/>
      <c r="URN151" s="8"/>
      <c r="URO151"/>
      <c r="URP151"/>
      <c r="URQ151"/>
      <c r="URR151" s="10"/>
      <c r="URS151" s="8"/>
      <c r="URT151"/>
      <c r="URU151" s="8"/>
      <c r="URV151"/>
      <c r="URW151"/>
      <c r="URX151"/>
      <c r="URY151" s="10"/>
      <c r="URZ151" s="8"/>
      <c r="USA151"/>
      <c r="USB151" s="8"/>
      <c r="USC151"/>
      <c r="USD151"/>
      <c r="USE151"/>
      <c r="USF151" s="10"/>
      <c r="USG151" s="8"/>
      <c r="USH151"/>
      <c r="USI151" s="8"/>
      <c r="USJ151"/>
      <c r="USK151"/>
      <c r="USL151"/>
      <c r="USM151" s="10"/>
      <c r="USN151" s="8"/>
      <c r="USO151"/>
      <c r="USP151" s="8"/>
      <c r="USQ151"/>
      <c r="USR151"/>
      <c r="USS151"/>
      <c r="UST151" s="10"/>
      <c r="USU151" s="8"/>
      <c r="USV151"/>
      <c r="USW151" s="8"/>
      <c r="USX151"/>
      <c r="USY151"/>
      <c r="USZ151"/>
      <c r="UTA151" s="10"/>
      <c r="UTB151" s="8"/>
      <c r="UTC151"/>
      <c r="UTD151" s="8"/>
      <c r="UTE151"/>
      <c r="UTF151"/>
      <c r="UTG151"/>
      <c r="UTH151" s="10"/>
      <c r="UTI151" s="8"/>
      <c r="UTJ151"/>
      <c r="UTK151" s="8"/>
      <c r="UTL151"/>
      <c r="UTM151"/>
      <c r="UTN151"/>
      <c r="UTO151" s="10"/>
      <c r="UTP151" s="8"/>
      <c r="UTQ151"/>
      <c r="UTR151" s="8"/>
      <c r="UTS151"/>
      <c r="UTT151"/>
      <c r="UTU151"/>
      <c r="UTV151" s="10"/>
      <c r="UTW151" s="8"/>
      <c r="UTX151"/>
      <c r="UTY151" s="8"/>
      <c r="UTZ151"/>
      <c r="UUA151"/>
      <c r="UUB151"/>
      <c r="UUC151" s="10"/>
      <c r="UUD151" s="22"/>
      <c r="UUE151"/>
      <c r="UUF151" s="8"/>
      <c r="UUG151"/>
      <c r="UUH151"/>
      <c r="UUI151"/>
      <c r="UUJ151" s="10"/>
      <c r="UUK151" s="22"/>
      <c r="UUL151"/>
      <c r="UUM151" s="8"/>
      <c r="UUN151"/>
      <c r="UUO151"/>
      <c r="UUP151"/>
      <c r="UUQ151" s="29"/>
      <c r="UUR151" s="44"/>
      <c r="UUS151" s="8"/>
      <c r="UUT151" s="8"/>
      <c r="UUU151" s="10"/>
      <c r="UUV151" s="10"/>
      <c r="UUW151"/>
      <c r="UUX151" s="8"/>
      <c r="UUY151"/>
      <c r="UUZ151" s="8"/>
      <c r="UVA151" s="6"/>
      <c r="UVB151"/>
      <c r="UVC151"/>
      <c r="UVD151" s="10"/>
      <c r="UVE151" s="8"/>
      <c r="UVF151"/>
      <c r="UVG151" s="8"/>
      <c r="UVH151"/>
      <c r="UVI151"/>
      <c r="UVJ151"/>
      <c r="UVK151" s="10"/>
      <c r="UVL151" s="8"/>
      <c r="UVM151"/>
      <c r="UVN151" s="8"/>
      <c r="UVO151"/>
      <c r="UVP151"/>
      <c r="UVQ151"/>
      <c r="UVR151" s="10"/>
      <c r="UVS151" s="8"/>
      <c r="UVT151"/>
      <c r="UVU151" s="8"/>
      <c r="UVV151"/>
      <c r="UVW151"/>
      <c r="UVX151"/>
      <c r="UVY151" s="10"/>
      <c r="UVZ151" s="8"/>
      <c r="UWA151"/>
      <c r="UWB151" s="8"/>
      <c r="UWC151"/>
      <c r="UWD151"/>
      <c r="UWE151"/>
      <c r="UWF151" s="10"/>
      <c r="UWG151" s="8"/>
      <c r="UWH151"/>
      <c r="UWI151" s="8"/>
      <c r="UWJ151"/>
      <c r="UWK151"/>
      <c r="UWL151"/>
      <c r="UWM151" s="10"/>
      <c r="UWN151" s="8"/>
      <c r="UWO151"/>
      <c r="UWP151" s="8"/>
      <c r="UWQ151"/>
      <c r="UWR151"/>
      <c r="UWS151"/>
      <c r="UWT151" s="10"/>
      <c r="UWU151" s="8"/>
      <c r="UWV151"/>
      <c r="UWW151" s="8"/>
      <c r="UWX151"/>
      <c r="UWY151"/>
      <c r="UWZ151"/>
      <c r="UXA151" s="10"/>
      <c r="UXB151" s="8"/>
      <c r="UXC151"/>
      <c r="UXD151" s="8"/>
      <c r="UXE151"/>
      <c r="UXF151"/>
      <c r="UXG151"/>
      <c r="UXH151" s="10"/>
      <c r="UXI151" s="8"/>
      <c r="UXJ151"/>
      <c r="UXK151" s="8"/>
      <c r="UXL151"/>
      <c r="UXM151"/>
      <c r="UXN151"/>
      <c r="UXO151" s="10"/>
      <c r="UXP151" s="8"/>
      <c r="UXQ151"/>
      <c r="UXR151" s="8"/>
      <c r="UXS151"/>
      <c r="UXT151"/>
      <c r="UXU151"/>
      <c r="UXV151" s="10"/>
      <c r="UXW151" s="8"/>
      <c r="UXX151"/>
      <c r="UXY151" s="8"/>
      <c r="UXZ151"/>
      <c r="UYA151"/>
      <c r="UYB151"/>
      <c r="UYC151" s="10"/>
      <c r="UYD151" s="8"/>
      <c r="UYE151"/>
      <c r="UYF151" s="8"/>
      <c r="UYG151"/>
      <c r="UYH151"/>
      <c r="UYI151"/>
      <c r="UYJ151" s="10"/>
      <c r="UYK151" s="8"/>
      <c r="UYL151"/>
      <c r="UYM151" s="8"/>
      <c r="UYN151"/>
      <c r="UYO151"/>
      <c r="UYP151"/>
      <c r="UYQ151" s="10"/>
      <c r="UYR151" s="8"/>
      <c r="UYS151"/>
      <c r="UYT151" s="8"/>
      <c r="UYU151"/>
      <c r="UYV151"/>
      <c r="UYW151"/>
      <c r="UYX151" s="10"/>
      <c r="UYY151" s="8"/>
      <c r="UYZ151"/>
      <c r="UZA151" s="8"/>
      <c r="UZB151"/>
      <c r="UZC151"/>
      <c r="UZD151"/>
      <c r="UZE151" s="10"/>
      <c r="UZF151" s="8"/>
      <c r="UZG151"/>
      <c r="UZH151" s="8"/>
      <c r="UZI151"/>
      <c r="UZJ151"/>
      <c r="UZK151"/>
      <c r="UZL151" s="10"/>
      <c r="UZM151" s="8"/>
      <c r="UZN151"/>
      <c r="UZO151" s="8"/>
      <c r="UZP151"/>
      <c r="UZQ151"/>
      <c r="UZR151"/>
      <c r="UZS151" s="10"/>
      <c r="UZT151" s="8"/>
      <c r="UZU151"/>
      <c r="UZV151" s="8"/>
      <c r="UZW151"/>
      <c r="UZX151"/>
      <c r="UZY151"/>
      <c r="UZZ151" s="10"/>
      <c r="VAA151" s="8"/>
      <c r="VAB151"/>
      <c r="VAC151" s="8"/>
      <c r="VAD151"/>
      <c r="VAE151"/>
      <c r="VAF151"/>
      <c r="VAG151" s="10"/>
      <c r="VAH151" s="8"/>
      <c r="VAI151"/>
      <c r="VAJ151" s="8"/>
      <c r="VAK151"/>
      <c r="VAL151"/>
      <c r="VAM151"/>
      <c r="VAN151" s="10"/>
      <c r="VAO151" s="8"/>
      <c r="VAP151"/>
      <c r="VAQ151" s="8"/>
      <c r="VAR151"/>
      <c r="VAS151"/>
      <c r="VAT151"/>
      <c r="VAU151" s="10"/>
      <c r="VAV151" s="8"/>
      <c r="VAW151"/>
      <c r="VAX151" s="8"/>
      <c r="VAY151"/>
      <c r="VAZ151"/>
      <c r="VBA151"/>
      <c r="VBB151" s="10"/>
      <c r="VBC151" s="8"/>
      <c r="VBD151"/>
      <c r="VBE151" s="8"/>
      <c r="VBF151"/>
      <c r="VBG151"/>
      <c r="VBH151"/>
      <c r="VBI151" s="10"/>
      <c r="VBJ151" s="8"/>
      <c r="VBK151"/>
      <c r="VBL151" s="8"/>
      <c r="VBM151"/>
      <c r="VBN151"/>
      <c r="VBO151"/>
      <c r="VBP151" s="10"/>
      <c r="VBQ151" s="8"/>
      <c r="VBR151"/>
      <c r="VBS151" s="8"/>
      <c r="VBT151"/>
      <c r="VBU151"/>
      <c r="VBV151"/>
      <c r="VBW151" s="10"/>
      <c r="VBX151" s="8"/>
      <c r="VBY151"/>
      <c r="VBZ151" s="8"/>
      <c r="VCA151"/>
      <c r="VCB151"/>
      <c r="VCC151"/>
      <c r="VCD151" s="10"/>
      <c r="VCE151" s="8"/>
      <c r="VCF151"/>
      <c r="VCG151" s="8"/>
      <c r="VCH151"/>
      <c r="VCI151"/>
      <c r="VCJ151"/>
      <c r="VCK151" s="10"/>
      <c r="VCL151" s="8"/>
      <c r="VCM151"/>
      <c r="VCN151" s="8"/>
      <c r="VCO151"/>
      <c r="VCP151"/>
      <c r="VCQ151"/>
      <c r="VCR151" s="10"/>
      <c r="VCS151" s="8"/>
      <c r="VCT151"/>
      <c r="VCU151" s="8"/>
      <c r="VCV151"/>
      <c r="VCW151"/>
      <c r="VCX151"/>
      <c r="VCY151" s="10"/>
      <c r="VCZ151" s="8"/>
      <c r="VDA151"/>
      <c r="VDB151" s="8"/>
      <c r="VDC151"/>
      <c r="VDD151"/>
      <c r="VDE151"/>
      <c r="VDF151" s="10"/>
      <c r="VDG151" s="22"/>
      <c r="VDH151"/>
      <c r="VDI151" s="8"/>
      <c r="VDJ151"/>
      <c r="VDK151"/>
      <c r="VDL151"/>
      <c r="VDM151" s="10"/>
      <c r="VDN151" s="22"/>
      <c r="VDO151"/>
      <c r="VDP151" s="8"/>
      <c r="VDQ151"/>
      <c r="VDR151"/>
      <c r="VDS151"/>
      <c r="VDT151" s="29"/>
      <c r="VDU151" s="44"/>
      <c r="VDV151" s="8"/>
      <c r="VDW151" s="8"/>
      <c r="VDX151" s="10"/>
      <c r="VDY151" s="10"/>
      <c r="VDZ151"/>
      <c r="VEA151" s="8"/>
      <c r="VEB151"/>
      <c r="VEC151" s="8"/>
      <c r="VED151" s="6"/>
      <c r="VEE151"/>
      <c r="VEF151"/>
      <c r="VEG151" s="10"/>
      <c r="VEH151" s="8"/>
      <c r="VEI151"/>
      <c r="VEJ151" s="8"/>
      <c r="VEK151"/>
      <c r="VEL151"/>
      <c r="VEM151"/>
      <c r="VEN151" s="10"/>
      <c r="VEO151" s="8"/>
      <c r="VEP151"/>
      <c r="VEQ151" s="8"/>
      <c r="VER151"/>
      <c r="VES151"/>
      <c r="VET151"/>
      <c r="VEU151" s="10"/>
      <c r="VEV151" s="8"/>
      <c r="VEW151"/>
      <c r="VEX151" s="8"/>
      <c r="VEY151"/>
      <c r="VEZ151"/>
      <c r="VFA151"/>
      <c r="VFB151" s="10"/>
      <c r="VFC151" s="8"/>
      <c r="VFD151"/>
      <c r="VFE151" s="8"/>
      <c r="VFF151"/>
      <c r="VFG151"/>
      <c r="VFH151"/>
      <c r="VFI151" s="10"/>
      <c r="VFJ151" s="8"/>
      <c r="VFK151"/>
      <c r="VFL151" s="8"/>
      <c r="VFM151"/>
      <c r="VFN151"/>
      <c r="VFO151"/>
      <c r="VFP151" s="10"/>
      <c r="VFQ151" s="8"/>
      <c r="VFR151"/>
      <c r="VFS151" s="8"/>
      <c r="VFT151"/>
      <c r="VFU151"/>
      <c r="VFV151"/>
      <c r="VFW151" s="10"/>
      <c r="VFX151" s="8"/>
      <c r="VFY151"/>
      <c r="VFZ151" s="8"/>
      <c r="VGA151"/>
      <c r="VGB151"/>
      <c r="VGC151"/>
      <c r="VGD151" s="10"/>
      <c r="VGE151" s="8"/>
      <c r="VGF151"/>
      <c r="VGG151" s="8"/>
      <c r="VGH151"/>
      <c r="VGI151"/>
      <c r="VGJ151"/>
      <c r="VGK151" s="10"/>
      <c r="VGL151" s="8"/>
      <c r="VGM151"/>
      <c r="VGN151" s="8"/>
      <c r="VGO151"/>
      <c r="VGP151"/>
      <c r="VGQ151"/>
      <c r="VGR151" s="10"/>
      <c r="VGS151" s="8"/>
      <c r="VGT151"/>
      <c r="VGU151" s="8"/>
      <c r="VGV151"/>
      <c r="VGW151"/>
      <c r="VGX151"/>
      <c r="VGY151" s="10"/>
      <c r="VGZ151" s="8"/>
      <c r="VHA151"/>
      <c r="VHB151" s="8"/>
      <c r="VHC151"/>
      <c r="VHD151"/>
      <c r="VHE151"/>
      <c r="VHF151" s="10"/>
      <c r="VHG151" s="8"/>
      <c r="VHH151"/>
      <c r="VHI151" s="8"/>
      <c r="VHJ151"/>
      <c r="VHK151"/>
      <c r="VHL151"/>
      <c r="VHM151" s="10"/>
      <c r="VHN151" s="8"/>
      <c r="VHO151"/>
      <c r="VHP151" s="8"/>
      <c r="VHQ151"/>
      <c r="VHR151"/>
      <c r="VHS151"/>
      <c r="VHT151" s="10"/>
      <c r="VHU151" s="8"/>
      <c r="VHV151"/>
      <c r="VHW151" s="8"/>
      <c r="VHX151"/>
      <c r="VHY151"/>
      <c r="VHZ151"/>
      <c r="VIA151" s="10"/>
      <c r="VIB151" s="8"/>
      <c r="VIC151"/>
      <c r="VID151" s="8"/>
      <c r="VIE151"/>
      <c r="VIF151"/>
      <c r="VIG151"/>
      <c r="VIH151" s="10"/>
      <c r="VII151" s="8"/>
      <c r="VIJ151"/>
      <c r="VIK151" s="8"/>
      <c r="VIL151"/>
      <c r="VIM151"/>
      <c r="VIN151"/>
      <c r="VIO151" s="10"/>
      <c r="VIP151" s="8"/>
      <c r="VIQ151"/>
      <c r="VIR151" s="8"/>
      <c r="VIS151"/>
      <c r="VIT151"/>
      <c r="VIU151"/>
      <c r="VIV151" s="10"/>
      <c r="VIW151" s="8"/>
      <c r="VIX151"/>
      <c r="VIY151" s="8"/>
      <c r="VIZ151"/>
      <c r="VJA151"/>
      <c r="VJB151"/>
      <c r="VJC151" s="10"/>
      <c r="VJD151" s="8"/>
      <c r="VJE151"/>
      <c r="VJF151" s="8"/>
      <c r="VJG151"/>
      <c r="VJH151"/>
      <c r="VJI151"/>
      <c r="VJJ151" s="10"/>
      <c r="VJK151" s="8"/>
      <c r="VJL151"/>
      <c r="VJM151" s="8"/>
      <c r="VJN151"/>
      <c r="VJO151"/>
      <c r="VJP151"/>
      <c r="VJQ151" s="10"/>
      <c r="VJR151" s="8"/>
      <c r="VJS151"/>
      <c r="VJT151" s="8"/>
      <c r="VJU151"/>
      <c r="VJV151"/>
      <c r="VJW151"/>
      <c r="VJX151" s="10"/>
      <c r="VJY151" s="8"/>
      <c r="VJZ151"/>
      <c r="VKA151" s="8"/>
      <c r="VKB151"/>
      <c r="VKC151"/>
      <c r="VKD151"/>
      <c r="VKE151" s="10"/>
      <c r="VKF151" s="8"/>
      <c r="VKG151"/>
      <c r="VKH151" s="8"/>
      <c r="VKI151"/>
      <c r="VKJ151"/>
      <c r="VKK151"/>
      <c r="VKL151" s="10"/>
      <c r="VKM151" s="8"/>
      <c r="VKN151"/>
      <c r="VKO151" s="8"/>
      <c r="VKP151"/>
      <c r="VKQ151"/>
      <c r="VKR151"/>
      <c r="VKS151" s="10"/>
      <c r="VKT151" s="8"/>
      <c r="VKU151"/>
      <c r="VKV151" s="8"/>
      <c r="VKW151"/>
      <c r="VKX151"/>
      <c r="VKY151"/>
      <c r="VKZ151" s="10"/>
      <c r="VLA151" s="8"/>
      <c r="VLB151"/>
      <c r="VLC151" s="8"/>
      <c r="VLD151"/>
      <c r="VLE151"/>
      <c r="VLF151"/>
      <c r="VLG151" s="10"/>
      <c r="VLH151" s="8"/>
      <c r="VLI151"/>
      <c r="VLJ151" s="8"/>
      <c r="VLK151"/>
      <c r="VLL151"/>
      <c r="VLM151"/>
      <c r="VLN151" s="10"/>
      <c r="VLO151" s="8"/>
      <c r="VLP151"/>
      <c r="VLQ151" s="8"/>
      <c r="VLR151"/>
      <c r="VLS151"/>
      <c r="VLT151"/>
      <c r="VLU151" s="10"/>
      <c r="VLV151" s="8"/>
      <c r="VLW151"/>
      <c r="VLX151" s="8"/>
      <c r="VLY151"/>
      <c r="VLZ151"/>
      <c r="VMA151"/>
      <c r="VMB151" s="10"/>
      <c r="VMC151" s="8"/>
      <c r="VMD151"/>
      <c r="VME151" s="8"/>
      <c r="VMF151"/>
      <c r="VMG151"/>
      <c r="VMH151"/>
      <c r="VMI151" s="10"/>
      <c r="VMJ151" s="22"/>
      <c r="VMK151"/>
      <c r="VML151" s="8"/>
      <c r="VMM151"/>
      <c r="VMN151"/>
      <c r="VMO151"/>
      <c r="VMP151" s="10"/>
      <c r="VMQ151" s="22"/>
      <c r="VMR151"/>
      <c r="VMS151" s="8"/>
      <c r="VMT151"/>
      <c r="VMU151"/>
      <c r="VMV151"/>
      <c r="VMW151" s="29"/>
      <c r="VMX151" s="44"/>
      <c r="VMY151" s="8"/>
      <c r="VMZ151" s="8"/>
      <c r="VNA151" s="10"/>
      <c r="VNB151" s="10"/>
      <c r="VNC151"/>
      <c r="VND151" s="8"/>
      <c r="VNE151"/>
      <c r="VNF151" s="8"/>
      <c r="VNG151" s="6"/>
      <c r="VNH151"/>
      <c r="VNI151"/>
      <c r="VNJ151" s="10"/>
      <c r="VNK151" s="8"/>
      <c r="VNL151"/>
      <c r="VNM151" s="8"/>
      <c r="VNN151"/>
      <c r="VNO151"/>
      <c r="VNP151"/>
      <c r="VNQ151" s="10"/>
      <c r="VNR151" s="8"/>
      <c r="VNS151"/>
      <c r="VNT151" s="8"/>
      <c r="VNU151"/>
      <c r="VNV151"/>
      <c r="VNW151"/>
      <c r="VNX151" s="10"/>
      <c r="VNY151" s="8"/>
      <c r="VNZ151"/>
      <c r="VOA151" s="8"/>
      <c r="VOB151"/>
      <c r="VOC151"/>
      <c r="VOD151"/>
      <c r="VOE151" s="10"/>
      <c r="VOF151" s="8"/>
      <c r="VOG151"/>
      <c r="VOH151" s="8"/>
      <c r="VOI151"/>
      <c r="VOJ151"/>
      <c r="VOK151"/>
      <c r="VOL151" s="10"/>
      <c r="VOM151" s="8"/>
      <c r="VON151"/>
      <c r="VOO151" s="8"/>
      <c r="VOP151"/>
      <c r="VOQ151"/>
      <c r="VOR151"/>
      <c r="VOS151" s="10"/>
      <c r="VOT151" s="8"/>
      <c r="VOU151"/>
      <c r="VOV151" s="8"/>
      <c r="VOW151"/>
      <c r="VOX151"/>
      <c r="VOY151"/>
      <c r="VOZ151" s="10"/>
      <c r="VPA151" s="8"/>
      <c r="VPB151"/>
      <c r="VPC151" s="8"/>
      <c r="VPD151"/>
      <c r="VPE151"/>
      <c r="VPF151"/>
      <c r="VPG151" s="10"/>
      <c r="VPH151" s="8"/>
      <c r="VPI151"/>
      <c r="VPJ151" s="8"/>
      <c r="VPK151"/>
      <c r="VPL151"/>
      <c r="VPM151"/>
      <c r="VPN151" s="10"/>
      <c r="VPO151" s="8"/>
      <c r="VPP151"/>
      <c r="VPQ151" s="8"/>
      <c r="VPR151"/>
      <c r="VPS151"/>
      <c r="VPT151"/>
      <c r="VPU151" s="10"/>
      <c r="VPV151" s="8"/>
      <c r="VPW151"/>
      <c r="VPX151" s="8"/>
      <c r="VPY151"/>
      <c r="VPZ151"/>
      <c r="VQA151"/>
      <c r="VQB151" s="10"/>
      <c r="VQC151" s="8"/>
      <c r="VQD151"/>
      <c r="VQE151" s="8"/>
      <c r="VQF151"/>
      <c r="VQG151"/>
      <c r="VQH151"/>
      <c r="VQI151" s="10"/>
      <c r="VQJ151" s="8"/>
      <c r="VQK151"/>
      <c r="VQL151" s="8"/>
      <c r="VQM151"/>
      <c r="VQN151"/>
      <c r="VQO151"/>
      <c r="VQP151" s="10"/>
      <c r="VQQ151" s="8"/>
      <c r="VQR151"/>
      <c r="VQS151" s="8"/>
      <c r="VQT151"/>
      <c r="VQU151"/>
      <c r="VQV151"/>
      <c r="VQW151" s="10"/>
      <c r="VQX151" s="8"/>
      <c r="VQY151"/>
      <c r="VQZ151" s="8"/>
      <c r="VRA151"/>
      <c r="VRB151"/>
      <c r="VRC151"/>
      <c r="VRD151" s="10"/>
      <c r="VRE151" s="8"/>
      <c r="VRF151"/>
      <c r="VRG151" s="8"/>
      <c r="VRH151"/>
      <c r="VRI151"/>
      <c r="VRJ151"/>
      <c r="VRK151" s="10"/>
      <c r="VRL151" s="8"/>
      <c r="VRM151"/>
      <c r="VRN151" s="8"/>
      <c r="VRO151"/>
      <c r="VRP151"/>
      <c r="VRQ151"/>
      <c r="VRR151" s="10"/>
      <c r="VRS151" s="8"/>
      <c r="VRT151"/>
      <c r="VRU151" s="8"/>
      <c r="VRV151"/>
      <c r="VRW151"/>
      <c r="VRX151"/>
      <c r="VRY151" s="10"/>
      <c r="VRZ151" s="8"/>
      <c r="VSA151"/>
      <c r="VSB151" s="8"/>
      <c r="VSC151"/>
      <c r="VSD151"/>
      <c r="VSE151"/>
      <c r="VSF151" s="10"/>
      <c r="VSG151" s="8"/>
      <c r="VSH151"/>
      <c r="VSI151" s="8"/>
      <c r="VSJ151"/>
      <c r="VSK151"/>
      <c r="VSL151"/>
      <c r="VSM151" s="10"/>
      <c r="VSN151" s="8"/>
      <c r="VSO151"/>
      <c r="VSP151" s="8"/>
      <c r="VSQ151"/>
      <c r="VSR151"/>
      <c r="VSS151"/>
      <c r="VST151" s="10"/>
      <c r="VSU151" s="8"/>
      <c r="VSV151"/>
      <c r="VSW151" s="8"/>
      <c r="VSX151"/>
      <c r="VSY151"/>
      <c r="VSZ151"/>
      <c r="VTA151" s="10"/>
      <c r="VTB151" s="8"/>
      <c r="VTC151"/>
      <c r="VTD151" s="8"/>
      <c r="VTE151"/>
      <c r="VTF151"/>
      <c r="VTG151"/>
      <c r="VTH151" s="10"/>
      <c r="VTI151" s="8"/>
      <c r="VTJ151"/>
      <c r="VTK151" s="8"/>
      <c r="VTL151"/>
      <c r="VTM151"/>
      <c r="VTN151"/>
      <c r="VTO151" s="10"/>
      <c r="VTP151" s="8"/>
      <c r="VTQ151"/>
      <c r="VTR151" s="8"/>
      <c r="VTS151"/>
      <c r="VTT151"/>
      <c r="VTU151"/>
      <c r="VTV151" s="10"/>
      <c r="VTW151" s="8"/>
      <c r="VTX151"/>
      <c r="VTY151" s="8"/>
      <c r="VTZ151"/>
      <c r="VUA151"/>
      <c r="VUB151"/>
      <c r="VUC151" s="10"/>
      <c r="VUD151" s="8"/>
      <c r="VUE151"/>
      <c r="VUF151" s="8"/>
      <c r="VUG151"/>
      <c r="VUH151"/>
      <c r="VUI151"/>
      <c r="VUJ151" s="10"/>
      <c r="VUK151" s="8"/>
      <c r="VUL151"/>
      <c r="VUM151" s="8"/>
      <c r="VUN151"/>
      <c r="VUO151"/>
      <c r="VUP151"/>
      <c r="VUQ151" s="10"/>
      <c r="VUR151" s="8"/>
      <c r="VUS151"/>
      <c r="VUT151" s="8"/>
      <c r="VUU151"/>
      <c r="VUV151"/>
      <c r="VUW151"/>
      <c r="VUX151" s="10"/>
      <c r="VUY151" s="8"/>
      <c r="VUZ151"/>
      <c r="VVA151" s="8"/>
      <c r="VVB151"/>
      <c r="VVC151"/>
      <c r="VVD151"/>
      <c r="VVE151" s="10"/>
      <c r="VVF151" s="8"/>
      <c r="VVG151"/>
      <c r="VVH151" s="8"/>
      <c r="VVI151"/>
      <c r="VVJ151"/>
      <c r="VVK151"/>
      <c r="VVL151" s="10"/>
      <c r="VVM151" s="22"/>
      <c r="VVN151"/>
      <c r="VVO151" s="8"/>
      <c r="VVP151"/>
      <c r="VVQ151"/>
      <c r="VVR151"/>
      <c r="VVS151" s="10"/>
      <c r="VVT151" s="22"/>
      <c r="VVU151"/>
      <c r="VVV151" s="8"/>
      <c r="VVW151"/>
      <c r="VVX151"/>
      <c r="VVY151"/>
      <c r="VVZ151" s="29"/>
      <c r="VWA151" s="44"/>
      <c r="VWB151" s="8"/>
      <c r="VWC151" s="8"/>
      <c r="VWD151" s="10"/>
      <c r="VWE151" s="10"/>
      <c r="VWF151"/>
      <c r="VWG151" s="8"/>
      <c r="VWH151"/>
      <c r="VWI151" s="8"/>
      <c r="VWJ151" s="6"/>
      <c r="VWK151"/>
      <c r="VWL151"/>
      <c r="VWM151" s="10"/>
      <c r="VWN151" s="8"/>
      <c r="VWO151"/>
      <c r="VWP151" s="8"/>
      <c r="VWQ151"/>
      <c r="VWR151"/>
      <c r="VWS151"/>
      <c r="VWT151" s="10"/>
      <c r="VWU151" s="8"/>
      <c r="VWV151"/>
      <c r="VWW151" s="8"/>
      <c r="VWX151"/>
      <c r="VWY151"/>
      <c r="VWZ151"/>
      <c r="VXA151" s="10"/>
      <c r="VXB151" s="8"/>
      <c r="VXC151"/>
      <c r="VXD151" s="8"/>
      <c r="VXE151"/>
      <c r="VXF151"/>
      <c r="VXG151"/>
      <c r="VXH151" s="10"/>
      <c r="VXI151" s="8"/>
      <c r="VXJ151"/>
      <c r="VXK151" s="8"/>
      <c r="VXL151"/>
      <c r="VXM151"/>
      <c r="VXN151"/>
      <c r="VXO151" s="10"/>
      <c r="VXP151" s="8"/>
      <c r="VXQ151"/>
      <c r="VXR151" s="8"/>
      <c r="VXS151"/>
      <c r="VXT151"/>
      <c r="VXU151"/>
      <c r="VXV151" s="10"/>
      <c r="VXW151" s="8"/>
      <c r="VXX151"/>
      <c r="VXY151" s="8"/>
      <c r="VXZ151"/>
      <c r="VYA151"/>
      <c r="VYB151"/>
      <c r="VYC151" s="10"/>
      <c r="VYD151" s="8"/>
      <c r="VYE151"/>
      <c r="VYF151" s="8"/>
      <c r="VYG151"/>
      <c r="VYH151"/>
      <c r="VYI151"/>
      <c r="VYJ151" s="10"/>
      <c r="VYK151" s="8"/>
      <c r="VYL151"/>
      <c r="VYM151" s="8"/>
      <c r="VYN151"/>
      <c r="VYO151"/>
      <c r="VYP151"/>
      <c r="VYQ151" s="10"/>
      <c r="VYR151" s="8"/>
      <c r="VYS151"/>
      <c r="VYT151" s="8"/>
      <c r="VYU151"/>
      <c r="VYV151"/>
      <c r="VYW151"/>
      <c r="VYX151" s="10"/>
      <c r="VYY151" s="8"/>
      <c r="VYZ151"/>
      <c r="VZA151" s="8"/>
      <c r="VZB151"/>
      <c r="VZC151"/>
      <c r="VZD151"/>
      <c r="VZE151" s="10"/>
      <c r="VZF151" s="8"/>
      <c r="VZG151"/>
      <c r="VZH151" s="8"/>
      <c r="VZI151"/>
      <c r="VZJ151"/>
      <c r="VZK151"/>
      <c r="VZL151" s="10"/>
      <c r="VZM151" s="8"/>
      <c r="VZN151"/>
      <c r="VZO151" s="8"/>
      <c r="VZP151"/>
      <c r="VZQ151"/>
      <c r="VZR151"/>
      <c r="VZS151" s="10"/>
      <c r="VZT151" s="8"/>
      <c r="VZU151"/>
      <c r="VZV151" s="8"/>
      <c r="VZW151"/>
      <c r="VZX151"/>
      <c r="VZY151"/>
      <c r="VZZ151" s="10"/>
      <c r="WAA151" s="8"/>
      <c r="WAB151"/>
      <c r="WAC151" s="8"/>
      <c r="WAD151"/>
      <c r="WAE151"/>
      <c r="WAF151"/>
      <c r="WAG151" s="10"/>
      <c r="WAH151" s="8"/>
      <c r="WAI151"/>
      <c r="WAJ151" s="8"/>
      <c r="WAK151"/>
      <c r="WAL151"/>
      <c r="WAM151"/>
      <c r="WAN151" s="10"/>
      <c r="WAO151" s="8"/>
      <c r="WAP151"/>
      <c r="WAQ151" s="8"/>
      <c r="WAR151"/>
      <c r="WAS151"/>
      <c r="WAT151"/>
      <c r="WAU151" s="10"/>
      <c r="WAV151" s="8"/>
      <c r="WAW151"/>
      <c r="WAX151" s="8"/>
      <c r="WAY151"/>
      <c r="WAZ151"/>
      <c r="WBA151"/>
      <c r="WBB151" s="10"/>
      <c r="WBC151" s="8"/>
      <c r="WBD151"/>
      <c r="WBE151" s="8"/>
      <c r="WBF151"/>
      <c r="WBG151"/>
      <c r="WBH151"/>
      <c r="WBI151" s="10"/>
      <c r="WBJ151" s="8"/>
      <c r="WBK151"/>
      <c r="WBL151" s="8"/>
      <c r="WBM151"/>
      <c r="WBN151"/>
      <c r="WBO151"/>
      <c r="WBP151" s="10"/>
      <c r="WBQ151" s="8"/>
      <c r="WBR151"/>
      <c r="WBS151" s="8"/>
      <c r="WBT151"/>
      <c r="WBU151"/>
      <c r="WBV151"/>
      <c r="WBW151" s="10"/>
      <c r="WBX151" s="8"/>
      <c r="WBY151"/>
      <c r="WBZ151" s="8"/>
      <c r="WCA151"/>
      <c r="WCB151"/>
      <c r="WCC151"/>
      <c r="WCD151" s="10"/>
      <c r="WCE151" s="8"/>
      <c r="WCF151"/>
      <c r="WCG151" s="8"/>
      <c r="WCH151"/>
      <c r="WCI151"/>
      <c r="WCJ151"/>
      <c r="WCK151" s="10"/>
      <c r="WCL151" s="8"/>
      <c r="WCM151"/>
      <c r="WCN151" s="8"/>
      <c r="WCO151"/>
      <c r="WCP151"/>
      <c r="WCQ151"/>
      <c r="WCR151" s="10"/>
      <c r="WCS151" s="8"/>
      <c r="WCT151"/>
      <c r="WCU151" s="8"/>
      <c r="WCV151"/>
      <c r="WCW151"/>
      <c r="WCX151"/>
      <c r="WCY151" s="10"/>
      <c r="WCZ151" s="8"/>
      <c r="WDA151"/>
      <c r="WDB151" s="8"/>
      <c r="WDC151"/>
      <c r="WDD151"/>
      <c r="WDE151"/>
      <c r="WDF151" s="10"/>
      <c r="WDG151" s="8"/>
      <c r="WDH151"/>
      <c r="WDI151" s="8"/>
      <c r="WDJ151"/>
      <c r="WDK151"/>
      <c r="WDL151"/>
      <c r="WDM151" s="10"/>
      <c r="WDN151" s="8"/>
      <c r="WDO151"/>
      <c r="WDP151" s="8"/>
      <c r="WDQ151"/>
      <c r="WDR151"/>
      <c r="WDS151"/>
      <c r="WDT151" s="10"/>
      <c r="WDU151" s="8"/>
      <c r="WDV151"/>
      <c r="WDW151" s="8"/>
      <c r="WDX151"/>
      <c r="WDY151"/>
      <c r="WDZ151"/>
      <c r="WEA151" s="10"/>
      <c r="WEB151" s="8"/>
      <c r="WEC151"/>
      <c r="WED151" s="8"/>
      <c r="WEE151"/>
      <c r="WEF151"/>
      <c r="WEG151"/>
      <c r="WEH151" s="10"/>
      <c r="WEI151" s="8"/>
      <c r="WEJ151"/>
      <c r="WEK151" s="8"/>
      <c r="WEL151"/>
      <c r="WEM151"/>
      <c r="WEN151"/>
      <c r="WEO151" s="10"/>
      <c r="WEP151" s="22"/>
      <c r="WEQ151"/>
      <c r="WER151" s="8"/>
      <c r="WES151"/>
      <c r="WET151"/>
      <c r="WEU151"/>
      <c r="WEV151" s="10"/>
      <c r="WEW151" s="22"/>
      <c r="WEX151"/>
      <c r="WEY151" s="8"/>
      <c r="WEZ151"/>
      <c r="WFA151"/>
      <c r="WFB151"/>
      <c r="WFC151" s="29"/>
      <c r="WFD151" s="44"/>
      <c r="WFE151" s="8"/>
      <c r="WFF151" s="8"/>
      <c r="WFG151" s="10"/>
      <c r="WFH151" s="10"/>
      <c r="WFI151"/>
      <c r="WFJ151" s="8"/>
      <c r="WFK151"/>
      <c r="WFL151" s="8"/>
      <c r="WFM151" s="6"/>
      <c r="WFN151"/>
      <c r="WFO151"/>
      <c r="WFP151" s="10"/>
      <c r="WFQ151" s="8"/>
      <c r="WFR151"/>
      <c r="WFS151" s="8"/>
      <c r="WFT151"/>
      <c r="WFU151"/>
      <c r="WFV151"/>
      <c r="WFW151" s="10"/>
      <c r="WFX151" s="8"/>
      <c r="WFY151"/>
      <c r="WFZ151" s="8"/>
      <c r="WGA151"/>
      <c r="WGB151"/>
      <c r="WGC151"/>
      <c r="WGD151" s="10"/>
      <c r="WGE151" s="8"/>
      <c r="WGF151"/>
      <c r="WGG151" s="8"/>
      <c r="WGH151"/>
      <c r="WGI151"/>
      <c r="WGJ151"/>
      <c r="WGK151" s="10"/>
      <c r="WGL151" s="8"/>
      <c r="WGM151"/>
      <c r="WGN151" s="8"/>
      <c r="WGO151"/>
      <c r="WGP151"/>
      <c r="WGQ151"/>
      <c r="WGR151" s="10"/>
      <c r="WGS151" s="8"/>
      <c r="WGT151"/>
      <c r="WGU151" s="8"/>
      <c r="WGV151"/>
      <c r="WGW151"/>
      <c r="WGX151"/>
      <c r="WGY151" s="10"/>
      <c r="WGZ151" s="8"/>
      <c r="WHA151"/>
      <c r="WHB151" s="8"/>
      <c r="WHC151"/>
      <c r="WHD151"/>
      <c r="WHE151"/>
      <c r="WHF151" s="10"/>
      <c r="WHG151" s="8"/>
      <c r="WHH151"/>
      <c r="WHI151" s="8"/>
      <c r="WHJ151"/>
      <c r="WHK151"/>
      <c r="WHL151"/>
      <c r="WHM151" s="10"/>
      <c r="WHN151" s="8"/>
      <c r="WHO151"/>
      <c r="WHP151" s="8"/>
      <c r="WHQ151"/>
      <c r="WHR151"/>
      <c r="WHS151"/>
      <c r="WHT151" s="10"/>
      <c r="WHU151" s="8"/>
      <c r="WHV151"/>
      <c r="WHW151" s="8"/>
      <c r="WHX151"/>
      <c r="WHY151"/>
      <c r="WHZ151"/>
      <c r="WIA151" s="10"/>
      <c r="WIB151" s="8"/>
      <c r="WIC151"/>
      <c r="WID151" s="8"/>
      <c r="WIE151"/>
      <c r="WIF151"/>
      <c r="WIG151"/>
      <c r="WIH151" s="10"/>
      <c r="WII151" s="8"/>
      <c r="WIJ151"/>
      <c r="WIK151" s="8"/>
      <c r="WIL151"/>
      <c r="WIM151"/>
      <c r="WIN151"/>
      <c r="WIO151" s="10"/>
      <c r="WIP151" s="8"/>
      <c r="WIQ151"/>
      <c r="WIR151" s="8"/>
      <c r="WIS151"/>
      <c r="WIT151"/>
      <c r="WIU151"/>
      <c r="WIV151" s="10"/>
      <c r="WIW151" s="8"/>
      <c r="WIX151"/>
      <c r="WIY151" s="8"/>
      <c r="WIZ151"/>
      <c r="WJA151"/>
      <c r="WJB151"/>
      <c r="WJC151" s="10"/>
      <c r="WJD151" s="8"/>
      <c r="WJE151"/>
      <c r="WJF151" s="8"/>
      <c r="WJG151"/>
      <c r="WJH151"/>
      <c r="WJI151"/>
      <c r="WJJ151" s="10"/>
      <c r="WJK151" s="8"/>
      <c r="WJL151"/>
      <c r="WJM151" s="8"/>
      <c r="WJN151"/>
      <c r="WJO151"/>
      <c r="WJP151"/>
      <c r="WJQ151" s="10"/>
      <c r="WJR151" s="8"/>
      <c r="WJS151"/>
      <c r="WJT151" s="8"/>
      <c r="WJU151"/>
      <c r="WJV151"/>
      <c r="WJW151"/>
      <c r="WJX151" s="10"/>
      <c r="WJY151" s="8"/>
      <c r="WJZ151"/>
      <c r="WKA151" s="8"/>
      <c r="WKB151"/>
      <c r="WKC151"/>
      <c r="WKD151"/>
      <c r="WKE151" s="10"/>
      <c r="WKF151" s="8"/>
      <c r="WKG151"/>
      <c r="WKH151" s="8"/>
      <c r="WKI151"/>
      <c r="WKJ151"/>
      <c r="WKK151"/>
      <c r="WKL151" s="10"/>
      <c r="WKM151" s="8"/>
      <c r="WKN151"/>
      <c r="WKO151" s="8"/>
      <c r="WKP151"/>
      <c r="WKQ151"/>
      <c r="WKR151"/>
      <c r="WKS151" s="10"/>
      <c r="WKT151" s="8"/>
      <c r="WKU151"/>
      <c r="WKV151" s="8"/>
      <c r="WKW151"/>
      <c r="WKX151"/>
      <c r="WKY151"/>
      <c r="WKZ151" s="10"/>
      <c r="WLA151" s="8"/>
      <c r="WLB151"/>
      <c r="WLC151" s="8"/>
      <c r="WLD151"/>
      <c r="WLE151"/>
      <c r="WLF151"/>
      <c r="WLG151" s="10"/>
      <c r="WLH151" s="8"/>
      <c r="WLI151"/>
      <c r="WLJ151" s="8"/>
      <c r="WLK151"/>
      <c r="WLL151"/>
      <c r="WLM151"/>
      <c r="WLN151" s="10"/>
      <c r="WLO151" s="8"/>
      <c r="WLP151"/>
      <c r="WLQ151" s="8"/>
      <c r="WLR151"/>
      <c r="WLS151"/>
      <c r="WLT151"/>
      <c r="WLU151" s="10"/>
      <c r="WLV151" s="8"/>
      <c r="WLW151"/>
      <c r="WLX151" s="8"/>
      <c r="WLY151"/>
      <c r="WLZ151"/>
      <c r="WMA151"/>
      <c r="WMB151" s="10"/>
      <c r="WMC151" s="8"/>
      <c r="WMD151"/>
      <c r="WME151" s="8"/>
      <c r="WMF151"/>
      <c r="WMG151"/>
      <c r="WMH151"/>
      <c r="WMI151" s="10"/>
      <c r="WMJ151" s="8"/>
      <c r="WMK151"/>
      <c r="WML151" s="8"/>
      <c r="WMM151"/>
      <c r="WMN151"/>
      <c r="WMO151"/>
      <c r="WMP151" s="10"/>
      <c r="WMQ151" s="8"/>
      <c r="WMR151"/>
      <c r="WMS151" s="8"/>
      <c r="WMT151"/>
      <c r="WMU151"/>
      <c r="WMV151"/>
      <c r="WMW151" s="10"/>
      <c r="WMX151" s="8"/>
      <c r="WMY151"/>
      <c r="WMZ151" s="8"/>
      <c r="WNA151"/>
      <c r="WNB151"/>
      <c r="WNC151"/>
      <c r="WND151" s="10"/>
      <c r="WNE151" s="8"/>
      <c r="WNF151"/>
      <c r="WNG151" s="8"/>
      <c r="WNH151"/>
      <c r="WNI151"/>
      <c r="WNJ151"/>
      <c r="WNK151" s="10"/>
      <c r="WNL151" s="8"/>
      <c r="WNM151"/>
      <c r="WNN151" s="8"/>
      <c r="WNO151"/>
      <c r="WNP151"/>
      <c r="WNQ151"/>
      <c r="WNR151" s="10"/>
      <c r="WNS151" s="22"/>
      <c r="WNT151"/>
      <c r="WNU151" s="8"/>
      <c r="WNV151"/>
      <c r="WNW151"/>
      <c r="WNX151"/>
      <c r="WNY151" s="10"/>
      <c r="WNZ151" s="22"/>
      <c r="WOA151"/>
      <c r="WOB151" s="8"/>
      <c r="WOC151"/>
      <c r="WOD151"/>
      <c r="WOE151"/>
      <c r="WOF151" s="29"/>
      <c r="WOG151" s="44"/>
      <c r="WOH151" s="8"/>
      <c r="WOI151" s="8"/>
      <c r="WOJ151" s="10"/>
      <c r="WOK151" s="10"/>
      <c r="WOL151"/>
      <c r="WOM151" s="8"/>
      <c r="WON151"/>
      <c r="WOO151" s="8"/>
      <c r="WOP151" s="6"/>
      <c r="WOQ151"/>
      <c r="WOR151"/>
      <c r="WOS151" s="10"/>
      <c r="WOT151" s="8"/>
      <c r="WOU151"/>
      <c r="WOV151" s="8"/>
      <c r="WOW151"/>
      <c r="WOX151"/>
      <c r="WOY151"/>
      <c r="WOZ151" s="10"/>
      <c r="WPA151" s="8"/>
      <c r="WPB151"/>
      <c r="WPC151" s="8"/>
      <c r="WPD151"/>
      <c r="WPE151"/>
      <c r="WPF151"/>
      <c r="WPG151" s="10"/>
      <c r="WPH151" s="8"/>
      <c r="WPI151"/>
      <c r="WPJ151" s="8"/>
      <c r="WPK151"/>
      <c r="WPL151"/>
      <c r="WPM151"/>
      <c r="WPN151" s="10"/>
      <c r="WPO151" s="8"/>
      <c r="WPP151"/>
      <c r="WPQ151" s="8"/>
      <c r="WPR151"/>
      <c r="WPS151"/>
      <c r="WPT151"/>
      <c r="WPU151" s="10"/>
      <c r="WPV151" s="8"/>
      <c r="WPW151"/>
      <c r="WPX151" s="8"/>
      <c r="WPY151"/>
      <c r="WPZ151"/>
      <c r="WQA151"/>
      <c r="WQB151" s="10"/>
      <c r="WQC151" s="8"/>
      <c r="WQD151"/>
      <c r="WQE151" s="8"/>
      <c r="WQF151"/>
      <c r="WQG151"/>
      <c r="WQH151"/>
      <c r="WQI151" s="10"/>
      <c r="WQJ151" s="8"/>
      <c r="WQK151"/>
      <c r="WQL151" s="8"/>
      <c r="WQM151"/>
      <c r="WQN151"/>
      <c r="WQO151"/>
      <c r="WQP151" s="10"/>
      <c r="WQQ151" s="8"/>
      <c r="WQR151"/>
      <c r="WQS151" s="8"/>
      <c r="WQT151"/>
      <c r="WQU151"/>
      <c r="WQV151"/>
      <c r="WQW151" s="10"/>
      <c r="WQX151" s="8"/>
      <c r="WQY151"/>
      <c r="WQZ151" s="8"/>
      <c r="WRA151"/>
      <c r="WRB151"/>
      <c r="WRC151"/>
      <c r="WRD151" s="10"/>
      <c r="WRE151" s="8"/>
      <c r="WRF151"/>
      <c r="WRG151" s="8"/>
      <c r="WRH151"/>
      <c r="WRI151"/>
      <c r="WRJ151"/>
      <c r="WRK151" s="10"/>
      <c r="WRL151" s="8"/>
      <c r="WRM151"/>
      <c r="WRN151" s="8"/>
      <c r="WRO151"/>
      <c r="WRP151"/>
      <c r="WRQ151"/>
      <c r="WRR151" s="10"/>
      <c r="WRS151" s="8"/>
      <c r="WRT151"/>
      <c r="WRU151" s="8"/>
      <c r="WRV151"/>
      <c r="WRW151"/>
      <c r="WRX151"/>
      <c r="WRY151" s="10"/>
      <c r="WRZ151" s="8"/>
      <c r="WSA151"/>
      <c r="WSB151" s="8"/>
      <c r="WSC151"/>
      <c r="WSD151"/>
      <c r="WSE151"/>
      <c r="WSF151" s="10"/>
      <c r="WSG151" s="8"/>
      <c r="WSH151"/>
      <c r="WSI151" s="8"/>
      <c r="WSJ151"/>
      <c r="WSK151"/>
      <c r="WSL151"/>
      <c r="WSM151" s="10"/>
      <c r="WSN151" s="8"/>
      <c r="WSO151"/>
      <c r="WSP151" s="8"/>
      <c r="WSQ151"/>
      <c r="WSR151"/>
      <c r="WSS151"/>
      <c r="WST151" s="10"/>
      <c r="WSU151" s="8"/>
      <c r="WSV151"/>
      <c r="WSW151" s="8"/>
      <c r="WSX151"/>
      <c r="WSY151"/>
      <c r="WSZ151"/>
      <c r="WTA151" s="10"/>
      <c r="WTB151" s="8"/>
      <c r="WTC151"/>
      <c r="WTD151" s="8"/>
      <c r="WTE151"/>
      <c r="WTF151"/>
      <c r="WTG151"/>
      <c r="WTH151" s="10"/>
      <c r="WTI151" s="8"/>
      <c r="WTJ151"/>
      <c r="WTK151" s="8"/>
      <c r="WTL151"/>
      <c r="WTM151"/>
      <c r="WTN151"/>
      <c r="WTO151" s="10"/>
      <c r="WTP151" s="8"/>
      <c r="WTQ151"/>
      <c r="WTR151" s="8"/>
      <c r="WTS151"/>
      <c r="WTT151"/>
      <c r="WTU151"/>
      <c r="WTV151" s="10"/>
      <c r="WTW151" s="8"/>
      <c r="WTX151"/>
      <c r="WTY151" s="8"/>
      <c r="WTZ151"/>
      <c r="WUA151"/>
      <c r="WUB151"/>
      <c r="WUC151" s="10"/>
      <c r="WUD151" s="8"/>
      <c r="WUE151"/>
      <c r="WUF151" s="8"/>
      <c r="WUG151"/>
      <c r="WUH151"/>
      <c r="WUI151"/>
      <c r="WUJ151" s="10"/>
      <c r="WUK151" s="8"/>
      <c r="WUL151"/>
      <c r="WUM151" s="8"/>
      <c r="WUN151"/>
      <c r="WUO151"/>
      <c r="WUP151"/>
      <c r="WUQ151" s="10"/>
      <c r="WUR151" s="8"/>
      <c r="WUS151"/>
      <c r="WUT151" s="8"/>
      <c r="WUU151"/>
      <c r="WUV151"/>
      <c r="WUW151"/>
      <c r="WUX151" s="10"/>
      <c r="WUY151" s="8"/>
      <c r="WUZ151"/>
      <c r="WVA151" s="8"/>
      <c r="WVB151"/>
      <c r="WVC151"/>
      <c r="WVD151"/>
      <c r="WVE151" s="10"/>
      <c r="WVF151" s="8"/>
      <c r="WVG151"/>
      <c r="WVH151" s="8"/>
      <c r="WVI151"/>
      <c r="WVJ151"/>
      <c r="WVK151"/>
      <c r="WVL151" s="10"/>
      <c r="WVM151" s="8"/>
      <c r="WVN151"/>
      <c r="WVO151" s="8"/>
      <c r="WVP151"/>
      <c r="WVQ151"/>
      <c r="WVR151"/>
      <c r="WVS151" s="10"/>
      <c r="WVT151" s="8"/>
      <c r="WVU151"/>
      <c r="WVV151" s="8"/>
      <c r="WVW151"/>
      <c r="WVX151"/>
      <c r="WVY151"/>
      <c r="WVZ151" s="10"/>
      <c r="WWA151" s="8"/>
      <c r="WWB151"/>
      <c r="WWC151" s="8"/>
      <c r="WWD151"/>
      <c r="WWE151"/>
      <c r="WWF151"/>
      <c r="WWG151" s="10"/>
      <c r="WWH151" s="8"/>
      <c r="WWI151"/>
      <c r="WWJ151" s="8"/>
      <c r="WWK151"/>
      <c r="WWL151"/>
      <c r="WWM151"/>
      <c r="WWN151" s="10"/>
      <c r="WWO151" s="8"/>
      <c r="WWP151"/>
      <c r="WWQ151" s="8"/>
      <c r="WWR151"/>
      <c r="WWS151"/>
      <c r="WWT151"/>
      <c r="WWU151" s="10"/>
      <c r="WWV151" s="22"/>
      <c r="WWW151"/>
      <c r="WWX151" s="8"/>
      <c r="WWY151"/>
      <c r="WWZ151"/>
      <c r="WXA151"/>
      <c r="WXB151" s="10"/>
      <c r="WXC151" s="22"/>
      <c r="WXD151"/>
      <c r="WXE151" s="8"/>
      <c r="WXF151"/>
      <c r="WXG151"/>
      <c r="WXH151"/>
      <c r="WXI151" s="29"/>
      <c r="WXJ151" s="44"/>
      <c r="WXK151" s="8"/>
      <c r="WXL151" s="8"/>
      <c r="WXM151" s="10"/>
      <c r="WXN151" s="10"/>
      <c r="WXO151"/>
      <c r="WXP151" s="8"/>
      <c r="WXQ151"/>
      <c r="WXR151" s="8"/>
    </row>
    <row r="152" spans="1:16190" ht="12.5" hidden="1" outlineLevel="1" x14ac:dyDescent="0.25">
      <c r="A152" s="409"/>
      <c r="B152" s="410"/>
      <c r="C152" s="233" t="s">
        <v>21</v>
      </c>
      <c r="D152" s="62"/>
      <c r="E152" s="233" t="s">
        <v>21</v>
      </c>
      <c r="F152" s="5" t="str">
        <f>IF(C152="x","4",IF(C152&gt;E152,"1",IF(C152&lt;E152,"2",IF(C152=E152,"0",))))</f>
        <v>4</v>
      </c>
      <c r="G152" s="17"/>
      <c r="H152" s="4"/>
      <c r="I152" s="35" t="e">
        <f>IF(#REF!="x","0",IF(#REF!="1","0",IF(#REF!="0","0","1")))</f>
        <v>#REF!</v>
      </c>
      <c r="J152" s="147"/>
      <c r="K152" s="148"/>
      <c r="L152" s="124"/>
      <c r="M152" s="125" t="b">
        <f>IF(AND(J152=$C152,L152=$E152),1)</f>
        <v>0</v>
      </c>
      <c r="N152" s="126" t="str">
        <f>IF(J152&gt;L152,"1",IF(J152&lt;L152,"2",IF(J152=L152,"0")))</f>
        <v>0</v>
      </c>
      <c r="O152" s="127" t="str">
        <f>IF(J152="x","0",IF(M152=1,"3,5",IF(N152=$F152,"1,5","0")))</f>
        <v>0</v>
      </c>
      <c r="P152" s="35" t="str">
        <f>IF(O152="x","0",IF(O152="1","0",IF(O152="0","0","1")))</f>
        <v>0</v>
      </c>
      <c r="Q152" s="147"/>
      <c r="R152" s="148"/>
      <c r="S152" s="124"/>
      <c r="T152" s="197" t="b">
        <f>IF(AND(Q152=$C152,S152=$E152),1)</f>
        <v>0</v>
      </c>
      <c r="U152" s="126" t="str">
        <f>IF(Q152&gt;S152,"1",IF(Q152&lt;S152,"2",IF(Q152=S152,"0")))</f>
        <v>0</v>
      </c>
      <c r="V152" s="127" t="str">
        <f>IF(Q152="x","0",IF(T152=1,"3,5",IF(U152=$F152,"1,5","0")))</f>
        <v>0</v>
      </c>
      <c r="W152" s="35" t="str">
        <f>IF(V152="x","0",IF(V152="1","0",IF(V152="0","0","1")))</f>
        <v>0</v>
      </c>
      <c r="X152" s="152"/>
      <c r="Y152" s="153"/>
      <c r="Z152" s="154"/>
      <c r="AA152" s="153" t="b">
        <f>IF(AND(X152=$C152,Z152=$E152),1)</f>
        <v>0</v>
      </c>
      <c r="AB152" s="153" t="str">
        <f>IF(X152&gt;Z152,"1",IF(X152&lt;Z152,"2",IF(X152=Z152,"0")))</f>
        <v>0</v>
      </c>
      <c r="AC152" s="196" t="str">
        <f>IF(X152="x","0",IF(AA152=1,"3,5",IF(AB152=$F152,"1,5","0")))</f>
        <v>0</v>
      </c>
      <c r="AD152" s="35" t="str">
        <f>IF(AC152="x","0",IF(AC152="1","0",IF(AC152="0","0","1")))</f>
        <v>0</v>
      </c>
      <c r="AE152" s="147"/>
      <c r="AF152" s="148"/>
      <c r="AG152" s="124"/>
      <c r="AH152" s="197" t="b">
        <f>IF(AND(AE152=$C152,AG152=$E152),1)</f>
        <v>0</v>
      </c>
      <c r="AI152" s="126" t="str">
        <f>IF(AE152&gt;AG152,"1",IF(AE152&lt;AG152,"2",IF(AE152=AG152,"0")))</f>
        <v>0</v>
      </c>
      <c r="AJ152" s="127" t="str">
        <f>IF(AE152="x","0",IF(AH152=1,"3,5",IF(AI152=$F152,"1,5","0")))</f>
        <v>0</v>
      </c>
      <c r="AK152" s="35" t="str">
        <f>IF(AJ152="x","0",IF(AJ152="1","0",IF(AJ152="0","0","1")))</f>
        <v>0</v>
      </c>
      <c r="AL152" s="152"/>
      <c r="AM152" s="153"/>
      <c r="AN152" s="154"/>
      <c r="AO152" s="153" t="b">
        <f>IF(AND(AL152=$C152,AN152=$E152),1)</f>
        <v>0</v>
      </c>
      <c r="AP152" s="153" t="str">
        <f>IF(AL152&gt;AN152,"1",IF(AL152&lt;AN152,"2",IF(AL152=AN152,"0")))</f>
        <v>0</v>
      </c>
      <c r="AQ152" s="196" t="str">
        <f>IF(AL152="x","0",IF(AO152=1,"3,5",IF(AP152=$F152,"1,5","0")))</f>
        <v>0</v>
      </c>
      <c r="AR152" s="35" t="str">
        <f>IF(AQ152="x","0",IF(AQ152="1","0",IF(AQ152="0","0","1")))</f>
        <v>0</v>
      </c>
      <c r="AS152" s="152"/>
      <c r="AT152" s="153"/>
      <c r="AU152" s="154"/>
      <c r="AV152" s="153" t="b">
        <f>IF(AND(AS152=$C152,AU152=$E152),1)</f>
        <v>0</v>
      </c>
      <c r="AW152" s="153" t="str">
        <f>IF(AS152&gt;AU152,"1",IF(AS152&lt;AU152,"2",IF(AS152=AU152,"0")))</f>
        <v>0</v>
      </c>
      <c r="AX152" s="155" t="str">
        <f>IF(AS152="x","0",IF(AV152=1,"3,5",IF(AW152=$F152,"1,5","0")))</f>
        <v>0</v>
      </c>
      <c r="AY152" s="35" t="str">
        <f>IF(AX152="x","0",IF(AX152="1","0",IF(AX152="0","0","1")))</f>
        <v>0</v>
      </c>
      <c r="AZ152" s="188"/>
      <c r="BA152" s="189"/>
      <c r="BB152" s="152"/>
      <c r="BC152" s="153" t="b">
        <f>IF(AND(AZ152=$C152,BB152=$E152),1)</f>
        <v>0</v>
      </c>
      <c r="BD152" s="87" t="str">
        <f>IF(AZ152&gt;BB152,"1",IF(AZ152&lt;BB152,"2",IF(AZ152=BB152,"0")))</f>
        <v>0</v>
      </c>
      <c r="BE152" s="80" t="str">
        <f>IF(AZ152="x","0",IF(BC152=1,"3,5",IF(BD152=$F152,"1,5","0")))</f>
        <v>0</v>
      </c>
      <c r="BF152" s="35" t="str">
        <f>IF(BE152="x","0",IF(BE152="1","0",IF(BE152="0","0","1")))</f>
        <v>0</v>
      </c>
      <c r="BG152" s="124"/>
      <c r="BH152" s="197"/>
      <c r="BI152" s="198"/>
      <c r="BJ152" s="197" t="b">
        <f>IF(AND(BG152=$C152,BI152=$E152),1)</f>
        <v>0</v>
      </c>
      <c r="BK152" s="197" t="str">
        <f>IF(BG152&gt;BI152,"1",IF(BG152&lt;BI152,"2",IF(BG152=BI152,"0")))</f>
        <v>0</v>
      </c>
      <c r="BL152" s="85" t="str">
        <f>IF(BG152="x","0",IF(BJ152=1,"3,5",IF(BK152=$F152,"1,5","0")))</f>
        <v>0</v>
      </c>
      <c r="BM152" s="35" t="str">
        <f>IF(BL152="x","0",IF(BL152="1","0",IF(BL152="0","0","1")))</f>
        <v>0</v>
      </c>
      <c r="BN152" s="147"/>
      <c r="BO152" s="148"/>
      <c r="BP152" s="124"/>
      <c r="BQ152" s="197" t="b">
        <f>IF(AND(BN152=$C152,BP152=$E152),1)</f>
        <v>0</v>
      </c>
      <c r="BR152" s="126" t="str">
        <f>IF(BN152&gt;BP152,"1",IF(BN152&lt;BP152,"2",IF(BN152=BP152,"0")))</f>
        <v>0</v>
      </c>
      <c r="BS152" s="127" t="str">
        <f>IF(BN152="x","0",IF(BQ152=1,"3,5",IF(BR152=$F152,"1,5","0")))</f>
        <v>0</v>
      </c>
      <c r="BT152" s="35" t="str">
        <f>IF(BS152="x","0",IF(BS152="1","0",IF(BS152="0","0","1")))</f>
        <v>0</v>
      </c>
      <c r="BU152" s="152"/>
      <c r="BV152" s="153"/>
      <c r="BW152" s="154"/>
      <c r="BX152" s="153" t="b">
        <f>IF(AND(BU152=$C152,BW152=$E152),1)</f>
        <v>0</v>
      </c>
      <c r="BY152" s="153" t="str">
        <f>IF(BU152&gt;BW152,"1",IF(BU152&lt;BW152,"2",IF(BU152=BW152,"0")))</f>
        <v>0</v>
      </c>
      <c r="BZ152" s="196" t="str">
        <f>IF(BU152="x","0",IF(BX152=1,"3,5",IF(BY152=$F152,"1,5","0")))</f>
        <v>0</v>
      </c>
      <c r="CA152" s="35" t="str">
        <f>IF(BZ152="x","0",IF(BZ152="1","0",IF(BZ152="0","0","1")))</f>
        <v>0</v>
      </c>
      <c r="CB152" s="124"/>
      <c r="CC152" s="197"/>
      <c r="CD152" s="198"/>
      <c r="CE152" s="197" t="b">
        <f>IF(AND(CB152=$C152,CD152=$E152),1)</f>
        <v>0</v>
      </c>
      <c r="CF152" s="197" t="str">
        <f>IF(CB152&gt;CD152,"1",IF(CB152&lt;CD152,"2",IF(CB152=CD152,"0")))</f>
        <v>0</v>
      </c>
      <c r="CG152" s="85" t="str">
        <f>IF(CB152="x","0",IF(CE152=1,"3,5",IF(CF152=$F152,"1,5","0")))</f>
        <v>0</v>
      </c>
      <c r="CH152" s="35" t="str">
        <f>IF(CG152="x","0",IF(CG152="1","0",IF(CG152="0","0","1")))</f>
        <v>0</v>
      </c>
      <c r="CI152" s="188"/>
      <c r="CJ152" s="189"/>
      <c r="CK152" s="152"/>
      <c r="CL152" s="153" t="b">
        <f>IF(AND(CI152=$C152,CK152=$E152),1)</f>
        <v>0</v>
      </c>
      <c r="CM152" s="87" t="str">
        <f>IF(CI152&gt;CK152,"1",IF(CI152&lt;CK152,"2",IF(CI152=CK152,"0")))</f>
        <v>0</v>
      </c>
      <c r="CN152" s="80" t="str">
        <f>IF(CI152="x","0",IF(CL152=1,"3,5",IF(CM152=$F152,"1,5","0")))</f>
        <v>0</v>
      </c>
      <c r="CO152" s="35" t="str">
        <f>IF(CN152="x","0",IF(CN152="1","0",IF(CN152="0","0","1")))</f>
        <v>0</v>
      </c>
      <c r="CP152" s="17"/>
      <c r="CQ152" s="70">
        <v>22</v>
      </c>
      <c r="CR152" s="66">
        <f>$O157</f>
        <v>0</v>
      </c>
      <c r="CS152" s="71">
        <f>$V157</f>
        <v>0</v>
      </c>
      <c r="CT152" s="71">
        <f>$AC157</f>
        <v>0</v>
      </c>
      <c r="CU152" s="71">
        <f>$AJ157</f>
        <v>0</v>
      </c>
      <c r="CV152" s="71">
        <f>$AQ157</f>
        <v>0</v>
      </c>
      <c r="CW152" s="71">
        <f>$AX157</f>
        <v>0</v>
      </c>
      <c r="CX152" s="71">
        <f>$BE157</f>
        <v>0</v>
      </c>
      <c r="CY152" s="71">
        <f>$BL157</f>
        <v>0</v>
      </c>
      <c r="CZ152" s="71">
        <f>$BS157</f>
        <v>0</v>
      </c>
      <c r="DA152" s="71">
        <f>$BZ157</f>
        <v>0</v>
      </c>
      <c r="DB152" s="108">
        <f>$CG157</f>
        <v>0</v>
      </c>
      <c r="DC152" s="71">
        <f>$CN157</f>
        <v>0</v>
      </c>
    </row>
    <row r="153" spans="1:16190" ht="13" hidden="1" outlineLevel="1" x14ac:dyDescent="0.25">
      <c r="A153" s="407"/>
      <c r="B153" s="408"/>
      <c r="C153" s="61" t="s">
        <v>21</v>
      </c>
      <c r="D153" s="62"/>
      <c r="E153" s="61" t="s">
        <v>21</v>
      </c>
      <c r="F153" s="5" t="str">
        <f>IF(C153="x","4",IF(C153&gt;E153,"1",IF(C153&lt;E153,"2",IF(C153=E153,"0",))))</f>
        <v>4</v>
      </c>
      <c r="G153" s="17"/>
      <c r="H153" s="4"/>
      <c r="I153" s="5"/>
      <c r="J153" s="137"/>
      <c r="K153" s="129"/>
      <c r="L153" s="138"/>
      <c r="M153" s="128" t="b">
        <f>IF(AND(J153=$C153,L153=$E153),1)</f>
        <v>0</v>
      </c>
      <c r="N153" s="129" t="str">
        <f>IF(J153&gt;L153,"1",IF(J153&lt;L153,"2",IF(J153=L153,"0")))</f>
        <v>0</v>
      </c>
      <c r="O153" s="127" t="str">
        <f>IF(J153="x","0",IF(M153=1,"3",IF(N153=$F153,"1","0")))</f>
        <v>0</v>
      </c>
      <c r="P153" s="5"/>
      <c r="Q153" s="137"/>
      <c r="R153" s="129"/>
      <c r="S153" s="138"/>
      <c r="T153" s="128" t="b">
        <f>IF(AND(Q153=$C153,S153=$E153),1)</f>
        <v>0</v>
      </c>
      <c r="U153" s="129" t="str">
        <f>IF(Q153&gt;S153,"1",IF(Q153&lt;S153,"2",IF(Q153=S153,"0")))</f>
        <v>0</v>
      </c>
      <c r="V153" s="127" t="str">
        <f>IF(Q153="x","0",IF(T153=1,"3",IF(U153=$F153,"1","0")))</f>
        <v>0</v>
      </c>
      <c r="W153" s="5"/>
      <c r="X153" s="164"/>
      <c r="Y153" s="78"/>
      <c r="Z153" s="165"/>
      <c r="AA153" s="78" t="b">
        <f>IF(AND(X153=$C153,Z153=$E153),1)</f>
        <v>0</v>
      </c>
      <c r="AB153" s="78" t="str">
        <f>IF(X153&gt;Z153,"1",IF(X153&lt;Z153,"2",IF(X153=Z153,"0")))</f>
        <v>0</v>
      </c>
      <c r="AC153" s="81" t="str">
        <f>IF(X153="x","0",IF(AA153=1,"3",IF(AB153=$F153,"1","0")))</f>
        <v>0</v>
      </c>
      <c r="AD153" s="5"/>
      <c r="AE153" s="137"/>
      <c r="AF153" s="129"/>
      <c r="AG153" s="138"/>
      <c r="AH153" s="128" t="b">
        <f>IF(AND(AE153=$C153,AG153=$E153),1)</f>
        <v>0</v>
      </c>
      <c r="AI153" s="129" t="str">
        <f>IF(AE153&gt;AG153,"1",IF(AE153&lt;AG153,"2",IF(AE153=AG153,"0")))</f>
        <v>0</v>
      </c>
      <c r="AJ153" s="127" t="str">
        <f>IF(AE153="x","0",IF(AH153=1,"3",IF(AI153=$F153,"1","0")))</f>
        <v>0</v>
      </c>
      <c r="AK153" s="5"/>
      <c r="AL153" s="164"/>
      <c r="AM153" s="78"/>
      <c r="AN153" s="165"/>
      <c r="AO153" s="78" t="b">
        <f>IF(AND(AL153=$C153,AN153=$E153),1)</f>
        <v>0</v>
      </c>
      <c r="AP153" s="78" t="str">
        <f>IF(AL153&gt;AN153,"1",IF(AL153&lt;AN153,"2",IF(AL153=AN153,"0")))</f>
        <v>0</v>
      </c>
      <c r="AQ153" s="81" t="str">
        <f>IF(AL153="x","0",IF(AO153=1,"3",IF(AP153=$F153,"1","0")))</f>
        <v>0</v>
      </c>
      <c r="AR153" s="5"/>
      <c r="AS153" s="164"/>
      <c r="AT153" s="78"/>
      <c r="AU153" s="165"/>
      <c r="AV153" s="78" t="b">
        <f>IF(AND(AS153=$C153,AU153=$E153),1)</f>
        <v>0</v>
      </c>
      <c r="AW153" s="78" t="str">
        <f>IF(AS153&gt;AU153,"1",IF(AS153&lt;AU153,"2",IF(AS153=AU153,"0")))</f>
        <v>0</v>
      </c>
      <c r="AX153" s="81" t="str">
        <f>IF(AS153="x","0",IF(AV153=1,"3",IF(AW153=$F153,"1","0")))</f>
        <v>0</v>
      </c>
      <c r="AY153" s="5"/>
      <c r="AZ153" s="164"/>
      <c r="BA153" s="78"/>
      <c r="BB153" s="165"/>
      <c r="BC153" s="79" t="b">
        <f>IF(AND(AZ153=$C153,BB153=$E153),1)</f>
        <v>0</v>
      </c>
      <c r="BD153" s="78" t="str">
        <f>IF(AZ153&gt;BB153,"1",IF(AZ153&lt;BB153,"2",IF(AZ153=BB153,"0")))</f>
        <v>0</v>
      </c>
      <c r="BE153" s="80" t="str">
        <f>IF(AZ153="x","0",IF(BC153=1,"3",IF(BD153=$F153,"1","0")))</f>
        <v>0</v>
      </c>
      <c r="BF153" s="5"/>
      <c r="BG153" s="137"/>
      <c r="BH153" s="129"/>
      <c r="BI153" s="138"/>
      <c r="BJ153" s="129" t="b">
        <f>IF(AND(BG153=$C153,BI153=$E153),1)</f>
        <v>0</v>
      </c>
      <c r="BK153" s="129" t="str">
        <f>IF(BG153&gt;BI153,"1",IF(BG153&lt;BI153,"2",IF(BG153=BI153,"0")))</f>
        <v>0</v>
      </c>
      <c r="BL153" s="199" t="str">
        <f>IF(BG153="x","0",IF(BJ153=1,"3",IF(BK153=$F153,"1","0")))</f>
        <v>0</v>
      </c>
      <c r="BM153" s="5"/>
      <c r="BN153" s="137"/>
      <c r="BO153" s="129"/>
      <c r="BP153" s="138"/>
      <c r="BQ153" s="128" t="b">
        <f>IF(AND(BN153=$C153,BP153=$E153),1)</f>
        <v>0</v>
      </c>
      <c r="BR153" s="129" t="str">
        <f>IF(BN153&gt;BP153,"1",IF(BN153&lt;BP153,"2",IF(BN153=BP153,"0")))</f>
        <v>0</v>
      </c>
      <c r="BS153" s="127" t="str">
        <f>IF(BN153="x","0",IF(BQ153=1,"3",IF(BR153=$F153,"1","0")))</f>
        <v>0</v>
      </c>
      <c r="BT153" s="5"/>
      <c r="BU153" s="164"/>
      <c r="BV153" s="78"/>
      <c r="BW153" s="165"/>
      <c r="BX153" s="78" t="b">
        <f>IF(AND(BU153=$C153,BW153=$E153),1)</f>
        <v>0</v>
      </c>
      <c r="BY153" s="78" t="str">
        <f>IF(BU153&gt;BW153,"1",IF(BU153&lt;BW153,"2",IF(BU153=BW153,"0")))</f>
        <v>0</v>
      </c>
      <c r="BZ153" s="81" t="str">
        <f>IF(BU153="x","0",IF(BX153=1,"3",IF(BY153=$F153,"1","0")))</f>
        <v>0</v>
      </c>
      <c r="CA153" s="5"/>
      <c r="CB153" s="137"/>
      <c r="CC153" s="129"/>
      <c r="CD153" s="138"/>
      <c r="CE153" s="129" t="b">
        <f>IF(AND(CB153=$C153,CD153=$E153),1)</f>
        <v>0</v>
      </c>
      <c r="CF153" s="129" t="str">
        <f>IF(CB153&gt;CD153,"1",IF(CB153&lt;CD153,"2",IF(CB153=CD153,"0")))</f>
        <v>0</v>
      </c>
      <c r="CG153" s="199" t="str">
        <f>IF(CB153="x","0",IF(CE153=1,"3",IF(CF153=$F153,"1","0")))</f>
        <v>0</v>
      </c>
      <c r="CH153" s="5"/>
      <c r="CI153" s="164"/>
      <c r="CJ153" s="78"/>
      <c r="CK153" s="165"/>
      <c r="CL153" s="79" t="b">
        <f>IF(AND(CI153=$C153,CK153=$E153),1)</f>
        <v>0</v>
      </c>
      <c r="CM153" s="78" t="str">
        <f>IF(CI153&gt;CK153,"1",IF(CI153&lt;CK153,"2",IF(CI153=CK153,"0")))</f>
        <v>0</v>
      </c>
      <c r="CN153" s="80" t="str">
        <f>IF(CI153="x","0",IF(CL153=1,"3",IF(CM153=$F153,"1","0")))</f>
        <v>0</v>
      </c>
      <c r="CO153" s="5"/>
      <c r="CP153" s="17"/>
      <c r="CQ153" s="18" t="s">
        <v>9</v>
      </c>
      <c r="CR153" s="88">
        <f>COUNTIF($O152:$O156,"3")+COUNTIF($O152:$O156,"3,5")</f>
        <v>0</v>
      </c>
      <c r="CS153" s="88">
        <f>COUNTIF($V152:$V156,"3")+COUNTIF($V152:$V156,"3,5")</f>
        <v>0</v>
      </c>
      <c r="CT153" s="13">
        <f>COUNTIF($AC152:$AC156,"3")+COUNTIF($AC152:$AC156,"3,5")</f>
        <v>0</v>
      </c>
      <c r="CU153" s="88">
        <f>COUNTIF($AJ152:$AJ156,"3")+COUNTIF($AJ152:$AJ156,"3,5")</f>
        <v>0</v>
      </c>
      <c r="CV153" s="13">
        <f>COUNTIF($AQ152:$AQ156,"3")+COUNTIF($AQ152:$AQ156,"3,5")</f>
        <v>0</v>
      </c>
      <c r="CW153" s="13">
        <f>COUNTIF($AX152:$AX156,"3")+COUNTIF($AX152:$AX156,"3,5")</f>
        <v>0</v>
      </c>
      <c r="CX153" s="88">
        <f>COUNTIF($BE152:$BE156,"3")+COUNTIF($BE152:$BE156,"3,5")</f>
        <v>0</v>
      </c>
      <c r="CY153" s="13">
        <f>COUNTIF($BL152:$BL156,"3")+COUNTIF($BL152:$BL156,"3,5")</f>
        <v>0</v>
      </c>
      <c r="CZ153" s="88">
        <f>COUNTIF($BS152:$BS156,"3")+COUNTIF($BS152:$BS156,"3,5")</f>
        <v>0</v>
      </c>
      <c r="DA153" s="13">
        <f>COUNTIF($BZ152:$BZ156,"3")+COUNTIF($BZ152:$BZ156,"3,3")</f>
        <v>0</v>
      </c>
      <c r="DB153" s="103">
        <f>COUNTIF($CG152:$CG156,"3")+COUNTIF($CG152:$CG156,"3,5")</f>
        <v>0</v>
      </c>
      <c r="DC153" s="88">
        <f>COUNTIF($CN152:$CN156,"3")+COUNTIF($CN152:$CN156,"3,5")</f>
        <v>0</v>
      </c>
    </row>
    <row r="154" spans="1:16190" ht="13" hidden="1" outlineLevel="1" x14ac:dyDescent="0.25">
      <c r="A154" s="407"/>
      <c r="B154" s="408"/>
      <c r="C154" s="61" t="s">
        <v>21</v>
      </c>
      <c r="D154" s="62"/>
      <c r="E154" s="61" t="s">
        <v>21</v>
      </c>
      <c r="F154" s="5" t="str">
        <f>IF(C154="x","4",IF(C154&gt;E154,"1",IF(C154&lt;E154,"2",IF(C154=E154,"0",))))</f>
        <v>4</v>
      </c>
      <c r="G154" s="17"/>
      <c r="H154" s="4"/>
      <c r="I154" s="5"/>
      <c r="J154" s="137"/>
      <c r="K154" s="129"/>
      <c r="L154" s="138"/>
      <c r="M154" s="128" t="b">
        <f>IF(AND(J154=$C154,L154=$E154),1)</f>
        <v>0</v>
      </c>
      <c r="N154" s="129" t="str">
        <f>IF(J154&gt;L154,"1",IF(J154&lt;L154,"2",IF(J154=L154,"0")))</f>
        <v>0</v>
      </c>
      <c r="O154" s="127" t="str">
        <f>IF(J154="x","0",IF(M154=1,"3",IF(N154=$F154,"1","0")))</f>
        <v>0</v>
      </c>
      <c r="P154" s="5"/>
      <c r="Q154" s="137"/>
      <c r="R154" s="129"/>
      <c r="S154" s="138"/>
      <c r="T154" s="128" t="b">
        <f>IF(AND(Q154=$C154,S154=$E154),1)</f>
        <v>0</v>
      </c>
      <c r="U154" s="129" t="str">
        <f>IF(Q154&gt;S154,"1",IF(Q154&lt;S154,"2",IF(Q154=S154,"0")))</f>
        <v>0</v>
      </c>
      <c r="V154" s="127" t="str">
        <f>IF(Q154="x","0",IF(T154=1,"3",IF(U154=$F154,"1","0")))</f>
        <v>0</v>
      </c>
      <c r="W154" s="5"/>
      <c r="X154" s="164"/>
      <c r="Y154" s="78"/>
      <c r="Z154" s="165"/>
      <c r="AA154" s="78" t="b">
        <f>IF(AND(X154=$C154,Z154=$E154),1)</f>
        <v>0</v>
      </c>
      <c r="AB154" s="78" t="str">
        <f>IF(X154&gt;Z154,"1",IF(X154&lt;Z154,"2",IF(X154=Z154,"0")))</f>
        <v>0</v>
      </c>
      <c r="AC154" s="81" t="str">
        <f>IF(X154="x","0",IF(AA154=1,"3",IF(AB154=$F154,"1","0")))</f>
        <v>0</v>
      </c>
      <c r="AD154" s="5"/>
      <c r="AE154" s="137"/>
      <c r="AF154" s="129"/>
      <c r="AG154" s="138"/>
      <c r="AH154" s="128" t="b">
        <f>IF(AND(AE154=$C154,AG154=$E154),1)</f>
        <v>0</v>
      </c>
      <c r="AI154" s="129" t="str">
        <f>IF(AE154&gt;AG154,"1",IF(AE154&lt;AG154,"2",IF(AE154=AG154,"0")))</f>
        <v>0</v>
      </c>
      <c r="AJ154" s="127" t="str">
        <f>IF(AE154="x","0",IF(AH154=1,"3",IF(AI154=$F154,"1","0")))</f>
        <v>0</v>
      </c>
      <c r="AK154" s="5"/>
      <c r="AL154" s="164"/>
      <c r="AM154" s="78"/>
      <c r="AN154" s="165"/>
      <c r="AO154" s="78" t="b">
        <f>IF(AND(AL154=$C154,AN154=$E154),1)</f>
        <v>0</v>
      </c>
      <c r="AP154" s="78" t="str">
        <f>IF(AL154&gt;AN154,"1",IF(AL154&lt;AN154,"2",IF(AL154=AN154,"0")))</f>
        <v>0</v>
      </c>
      <c r="AQ154" s="81" t="str">
        <f>IF(AL154="x","0",IF(AO154=1,"3",IF(AP154=$F154,"1","0")))</f>
        <v>0</v>
      </c>
      <c r="AR154" s="5"/>
      <c r="AS154" s="164"/>
      <c r="AT154" s="78"/>
      <c r="AU154" s="165"/>
      <c r="AV154" s="78" t="b">
        <f>IF(AND(AS154=$C154,AU154=$E154),1)</f>
        <v>0</v>
      </c>
      <c r="AW154" s="78" t="str">
        <f>IF(AS154&gt;AU154,"1",IF(AS154&lt;AU154,"2",IF(AS154=AU154,"0")))</f>
        <v>0</v>
      </c>
      <c r="AX154" s="81" t="str">
        <f>IF(AS154="x","0",IF(AV154=1,"3",IF(AW154=$F154,"1","0")))</f>
        <v>0</v>
      </c>
      <c r="AY154" s="5"/>
      <c r="AZ154" s="164"/>
      <c r="BA154" s="78"/>
      <c r="BB154" s="165"/>
      <c r="BC154" s="79" t="b">
        <f>IF(AND(AZ154=$C154,BB154=$E154),1)</f>
        <v>0</v>
      </c>
      <c r="BD154" s="78" t="str">
        <f>IF(AZ154&gt;BB154,"1",IF(AZ154&lt;BB154,"2",IF(AZ154=BB154,"0")))</f>
        <v>0</v>
      </c>
      <c r="BE154" s="80" t="str">
        <f>IF(AZ154="x","0",IF(BC154=1,"3",IF(BD154=$F154,"1","0")))</f>
        <v>0</v>
      </c>
      <c r="BF154" s="5"/>
      <c r="BG154" s="137"/>
      <c r="BH154" s="129"/>
      <c r="BI154" s="138"/>
      <c r="BJ154" s="129" t="b">
        <f>IF(AND(BG154=$C154,BI154=$E154),1)</f>
        <v>0</v>
      </c>
      <c r="BK154" s="129" t="str">
        <f>IF(BG154&gt;BI154,"1",IF(BG154&lt;BI154,"2",IF(BG154=BI154,"0")))</f>
        <v>0</v>
      </c>
      <c r="BL154" s="199" t="str">
        <f>IF(BG154="x","0",IF(BJ154=1,"3",IF(BK154=$F154,"1","0")))</f>
        <v>0</v>
      </c>
      <c r="BM154" s="5"/>
      <c r="BN154" s="137"/>
      <c r="BO154" s="129"/>
      <c r="BP154" s="138"/>
      <c r="BQ154" s="128" t="b">
        <f>IF(AND(BN154=$C154,BP154=$E154),1)</f>
        <v>0</v>
      </c>
      <c r="BR154" s="129" t="str">
        <f>IF(BN154&gt;BP154,"1",IF(BN154&lt;BP154,"2",IF(BN154=BP154,"0")))</f>
        <v>0</v>
      </c>
      <c r="BS154" s="127" t="str">
        <f>IF(BN154="x","0",IF(BQ154=1,"3",IF(BR154=$F154,"1","0")))</f>
        <v>0</v>
      </c>
      <c r="BT154" s="5"/>
      <c r="BU154" s="164"/>
      <c r="BV154" s="78"/>
      <c r="BW154" s="165"/>
      <c r="BX154" s="78" t="b">
        <f>IF(AND(BU154=$C154,BW154=$E154),1)</f>
        <v>0</v>
      </c>
      <c r="BY154" s="78" t="str">
        <f>IF(BU154&gt;BW154,"1",IF(BU154&lt;BW154,"2",IF(BU154=BW154,"0")))</f>
        <v>0</v>
      </c>
      <c r="BZ154" s="81" t="str">
        <f>IF(BU154="x","0",IF(BX154=1,"3",IF(BY154=$F154,"1","0")))</f>
        <v>0</v>
      </c>
      <c r="CA154" s="5"/>
      <c r="CB154" s="137"/>
      <c r="CC154" s="129"/>
      <c r="CD154" s="138"/>
      <c r="CE154" s="129" t="b">
        <f>IF(AND(CB154=$C154,CD154=$E154),1)</f>
        <v>0</v>
      </c>
      <c r="CF154" s="129" t="str">
        <f>IF(CB154&gt;CD154,"1",IF(CB154&lt;CD154,"2",IF(CB154=CD154,"0")))</f>
        <v>0</v>
      </c>
      <c r="CG154" s="199" t="str">
        <f>IF(CB154="x","0",IF(CE154=1,"3",IF(CF154=$F154,"1","0")))</f>
        <v>0</v>
      </c>
      <c r="CH154" s="5"/>
      <c r="CI154" s="164"/>
      <c r="CJ154" s="78"/>
      <c r="CK154" s="165"/>
      <c r="CL154" s="79" t="b">
        <f>IF(AND(CI154=$C154,CK154=$E154),1)</f>
        <v>0</v>
      </c>
      <c r="CM154" s="78" t="str">
        <f>IF(CI154&gt;CK154,"1",IF(CI154&lt;CK154,"2",IF(CI154=CK154,"0")))</f>
        <v>0</v>
      </c>
      <c r="CN154" s="80" t="str">
        <f>IF(CI154="x","0",IF(CL154=1,"3",IF(CM154=$F154,"1","0")))</f>
        <v>0</v>
      </c>
      <c r="CO154" s="5"/>
      <c r="CP154" s="17"/>
      <c r="CQ154" s="18" t="s">
        <v>10</v>
      </c>
      <c r="CR154" s="89">
        <f>COUNTIF($O152:$O156,"1")+COUNTIF($O152:$O156,"1,5")</f>
        <v>0</v>
      </c>
      <c r="CS154" s="89">
        <f>COUNTIF($V152:$V156,"1")+COUNTIF($V152:$V156,"1,5")</f>
        <v>0</v>
      </c>
      <c r="CT154" s="14">
        <f>COUNTIF($AC152:$AC156,"1")+COUNTIF($AC152:$AC156,"1,5")</f>
        <v>0</v>
      </c>
      <c r="CU154" s="89">
        <f>COUNTIF($AJ152:$AJ156,"1")+COUNTIF($AJ152:$AJ156,"1,5")</f>
        <v>0</v>
      </c>
      <c r="CV154" s="14">
        <f>COUNTIF($AQ152:$AQ156,"1")+COUNTIF($AQ152:$AQ156,"1,5")</f>
        <v>0</v>
      </c>
      <c r="CW154" s="14">
        <f>COUNTIF($AX152:$AX156,"1")+COUNTIF($AX152:$AX156,"1,5")</f>
        <v>0</v>
      </c>
      <c r="CX154" s="89">
        <f>COUNTIF($BE152:$BE156,"1")+COUNTIF($BE152:$BE156,"1,5")</f>
        <v>0</v>
      </c>
      <c r="CY154" s="14">
        <f>COUNTIF($BL152:$BL156,"1")+COUNTIF($BL152:$BL156,"1,5")</f>
        <v>0</v>
      </c>
      <c r="CZ154" s="89">
        <f>COUNTIF($BS152:$BS156,"1")+COUNTIF($BS152:$BS156,"1,5")</f>
        <v>0</v>
      </c>
      <c r="DA154" s="14">
        <f>COUNTIF($BZ152:$BZ156,"1")+COUNTIF($BZ152:$BZ156,"1,5")</f>
        <v>0</v>
      </c>
      <c r="DB154" s="104">
        <f>COUNTIF($CG152:$CG156,"1")+COUNTIF($CG152:$CG156,"1,5")</f>
        <v>0</v>
      </c>
      <c r="DC154" s="89">
        <f>COUNTIF($CN152:$CN156,"1")+COUNTIF($CN152:$CN156,"1,5")</f>
        <v>0</v>
      </c>
    </row>
    <row r="155" spans="1:16190" ht="13" hidden="1" outlineLevel="1" x14ac:dyDescent="0.25">
      <c r="A155" s="407"/>
      <c r="B155" s="408"/>
      <c r="C155" s="61" t="s">
        <v>21</v>
      </c>
      <c r="D155" s="62"/>
      <c r="E155" s="61" t="s">
        <v>21</v>
      </c>
      <c r="F155" s="5" t="str">
        <f>IF(C155="x","4",IF(C155&gt;E155,"1",IF(C155&lt;E155,"2",IF(C155=E155,"0",))))</f>
        <v>4</v>
      </c>
      <c r="G155" s="17"/>
      <c r="H155" s="4"/>
      <c r="I155" s="5"/>
      <c r="J155" s="137"/>
      <c r="K155" s="129"/>
      <c r="L155" s="138"/>
      <c r="M155" s="128" t="b">
        <f>IF(AND(J155=$C155,L155=$E155),1)</f>
        <v>0</v>
      </c>
      <c r="N155" s="129" t="str">
        <f>IF(J155&gt;L155,"1",IF(J155&lt;L155,"2",IF(J155=L155,"0")))</f>
        <v>0</v>
      </c>
      <c r="O155" s="127" t="str">
        <f>IF(J155="x","0",IF(M155=1,"3",IF(N155=$F155,"1","0")))</f>
        <v>0</v>
      </c>
      <c r="P155" s="5"/>
      <c r="Q155" s="137"/>
      <c r="R155" s="129"/>
      <c r="S155" s="138"/>
      <c r="T155" s="128" t="b">
        <f>IF(AND(Q155=$C155,S155=$E155),1)</f>
        <v>0</v>
      </c>
      <c r="U155" s="129" t="str">
        <f>IF(Q155&gt;S155,"1",IF(Q155&lt;S155,"2",IF(Q155=S155,"0")))</f>
        <v>0</v>
      </c>
      <c r="V155" s="127" t="str">
        <f>IF(Q155="x","0",IF(T155=1,"3",IF(U155=$F155,"1","0")))</f>
        <v>0</v>
      </c>
      <c r="W155" s="5"/>
      <c r="X155" s="164"/>
      <c r="Y155" s="78"/>
      <c r="Z155" s="165"/>
      <c r="AA155" s="78" t="b">
        <f>IF(AND(X155=$C155,Z155=$E155),1)</f>
        <v>0</v>
      </c>
      <c r="AB155" s="78" t="str">
        <f>IF(X155&gt;Z155,"1",IF(X155&lt;Z155,"2",IF(X155=Z155,"0")))</f>
        <v>0</v>
      </c>
      <c r="AC155" s="81" t="str">
        <f>IF(X155="x","0",IF(AA155=1,"3",IF(AB155=$F155,"1","0")))</f>
        <v>0</v>
      </c>
      <c r="AD155" s="5"/>
      <c r="AE155" s="137"/>
      <c r="AF155" s="129"/>
      <c r="AG155" s="138"/>
      <c r="AH155" s="128" t="b">
        <f>IF(AND(AE155=$C155,AG155=$E155),1)</f>
        <v>0</v>
      </c>
      <c r="AI155" s="129" t="str">
        <f>IF(AE155&gt;AG155,"1",IF(AE155&lt;AG155,"2",IF(AE155=AG155,"0")))</f>
        <v>0</v>
      </c>
      <c r="AJ155" s="127" t="str">
        <f>IF(AE155="x","0",IF(AH155=1,"3",IF(AI155=$F155,"1","0")))</f>
        <v>0</v>
      </c>
      <c r="AK155" s="5"/>
      <c r="AL155" s="164"/>
      <c r="AM155" s="78"/>
      <c r="AN155" s="165"/>
      <c r="AO155" s="78" t="b">
        <f>IF(AND(AL155=$C155,AN155=$E155),1)</f>
        <v>0</v>
      </c>
      <c r="AP155" s="78" t="str">
        <f>IF(AL155&gt;AN155,"1",IF(AL155&lt;AN155,"2",IF(AL155=AN155,"0")))</f>
        <v>0</v>
      </c>
      <c r="AQ155" s="81" t="str">
        <f>IF(AL155="x","0",IF(AO155=1,"3",IF(AP155=$F155,"1","0")))</f>
        <v>0</v>
      </c>
      <c r="AR155" s="5"/>
      <c r="AS155" s="164"/>
      <c r="AT155" s="78"/>
      <c r="AU155" s="165"/>
      <c r="AV155" s="78" t="b">
        <f>IF(AND(AS155=$C155,AU155=$E155),1)</f>
        <v>0</v>
      </c>
      <c r="AW155" s="78" t="str">
        <f>IF(AS155&gt;AU155,"1",IF(AS155&lt;AU155,"2",IF(AS155=AU155,"0")))</f>
        <v>0</v>
      </c>
      <c r="AX155" s="81" t="str">
        <f>IF(AS155="x","0",IF(AV155=1,"3",IF(AW155=$F155,"1","0")))</f>
        <v>0</v>
      </c>
      <c r="AY155" s="5"/>
      <c r="AZ155" s="164"/>
      <c r="BA155" s="78"/>
      <c r="BB155" s="165"/>
      <c r="BC155" s="79" t="b">
        <f>IF(AND(AZ155=$C155,BB155=$E155),1)</f>
        <v>0</v>
      </c>
      <c r="BD155" s="78" t="str">
        <f>IF(AZ155&gt;BB155,"1",IF(AZ155&lt;BB155,"2",IF(AZ155=BB155,"0")))</f>
        <v>0</v>
      </c>
      <c r="BE155" s="80" t="str">
        <f>IF(AZ155="x","0",IF(BC155=1,"3",IF(BD155=$F155,"1","0")))</f>
        <v>0</v>
      </c>
      <c r="BF155" s="5"/>
      <c r="BG155" s="137"/>
      <c r="BH155" s="129"/>
      <c r="BI155" s="138"/>
      <c r="BJ155" s="129" t="b">
        <f>IF(AND(BG155=$C155,BI155=$E155),1)</f>
        <v>0</v>
      </c>
      <c r="BK155" s="129" t="str">
        <f>IF(BG155&gt;BI155,"1",IF(BG155&lt;BI155,"2",IF(BG155=BI155,"0")))</f>
        <v>0</v>
      </c>
      <c r="BL155" s="199" t="str">
        <f>IF(BG155="x","0",IF(BJ155=1,"3",IF(BK155=$F155,"1","0")))</f>
        <v>0</v>
      </c>
      <c r="BM155" s="5"/>
      <c r="BN155" s="137"/>
      <c r="BO155" s="129"/>
      <c r="BP155" s="138"/>
      <c r="BQ155" s="128" t="b">
        <f>IF(AND(BN155=$C155,BP155=$E155),1)</f>
        <v>0</v>
      </c>
      <c r="BR155" s="129" t="str">
        <f>IF(BN155&gt;BP155,"1",IF(BN155&lt;BP155,"2",IF(BN155=BP155,"0")))</f>
        <v>0</v>
      </c>
      <c r="BS155" s="127" t="str">
        <f>IF(BN155="x","0",IF(BQ155=1,"3",IF(BR155=$F155,"1","0")))</f>
        <v>0</v>
      </c>
      <c r="BT155" s="5"/>
      <c r="BU155" s="164"/>
      <c r="BV155" s="78"/>
      <c r="BW155" s="165"/>
      <c r="BX155" s="78" t="b">
        <f>IF(AND(BU155=$C155,BW155=$E155),1)</f>
        <v>0</v>
      </c>
      <c r="BY155" s="78" t="str">
        <f>IF(BU155&gt;BW155,"1",IF(BU155&lt;BW155,"2",IF(BU155=BW155,"0")))</f>
        <v>0</v>
      </c>
      <c r="BZ155" s="81" t="str">
        <f>IF(BU155="x","0",IF(BX155=1,"3",IF(BY155=$F155,"1","0")))</f>
        <v>0</v>
      </c>
      <c r="CA155" s="5"/>
      <c r="CB155" s="137"/>
      <c r="CC155" s="129"/>
      <c r="CD155" s="138"/>
      <c r="CE155" s="129" t="b">
        <f>IF(AND(CB155=$C155,CD155=$E155),1)</f>
        <v>0</v>
      </c>
      <c r="CF155" s="129" t="str">
        <f>IF(CB155&gt;CD155,"1",IF(CB155&lt;CD155,"2",IF(CB155=CD155,"0")))</f>
        <v>0</v>
      </c>
      <c r="CG155" s="199" t="str">
        <f>IF(CB155="x","0",IF(CE155=1,"3",IF(CF155=$F155,"1","0")))</f>
        <v>0</v>
      </c>
      <c r="CH155" s="5"/>
      <c r="CI155" s="164"/>
      <c r="CJ155" s="78"/>
      <c r="CK155" s="165"/>
      <c r="CL155" s="79" t="b">
        <f>IF(AND(CI155=$C155,CK155=$E155),1)</f>
        <v>0</v>
      </c>
      <c r="CM155" s="78" t="str">
        <f>IF(CI155&gt;CK155,"1",IF(CI155&lt;CK155,"2",IF(CI155=CK155,"0")))</f>
        <v>0</v>
      </c>
      <c r="CN155" s="80" t="str">
        <f>IF(CI155="x","0",IF(CL155=1,"3",IF(CM155=$F155,"1","0")))</f>
        <v>0</v>
      </c>
      <c r="CO155" s="5"/>
      <c r="CP155" s="17"/>
      <c r="CQ155" s="20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109"/>
      <c r="DC155" s="21"/>
    </row>
    <row r="156" spans="1:16190" ht="13" hidden="1" outlineLevel="1" x14ac:dyDescent="0.3">
      <c r="A156" s="407"/>
      <c r="B156" s="408"/>
      <c r="C156" s="61" t="s">
        <v>21</v>
      </c>
      <c r="D156" s="62"/>
      <c r="E156" s="61" t="s">
        <v>21</v>
      </c>
      <c r="F156" s="5" t="str">
        <f>IF(C156="x","4",IF(C156&gt;E156,"1",IF(C156&lt;E156,"2",IF(C156=E156,"0",))))</f>
        <v>4</v>
      </c>
      <c r="G156" s="17"/>
      <c r="H156" s="4"/>
      <c r="I156" s="5"/>
      <c r="J156" s="137"/>
      <c r="K156" s="129"/>
      <c r="L156" s="138"/>
      <c r="M156" s="128" t="b">
        <f>IF(AND(J156=$C156,L156=$E156),1)</f>
        <v>0</v>
      </c>
      <c r="N156" s="129" t="str">
        <f>IF(J156&gt;L156,"1",IF(J156&lt;L156,"2",IF(J156=L156,"0")))</f>
        <v>0</v>
      </c>
      <c r="O156" s="127" t="str">
        <f>IF(J156="x","0",IF(M156=1,"3",IF(N156=$F156,"1","0")))</f>
        <v>0</v>
      </c>
      <c r="P156" s="5"/>
      <c r="Q156" s="137"/>
      <c r="R156" s="129"/>
      <c r="S156" s="138"/>
      <c r="T156" s="128" t="b">
        <f>IF(AND(Q156=$C156,S156=$E156),1)</f>
        <v>0</v>
      </c>
      <c r="U156" s="129" t="str">
        <f>IF(Q156&gt;S156,"1",IF(Q156&lt;S156,"2",IF(Q156=S156,"0")))</f>
        <v>0</v>
      </c>
      <c r="V156" s="127" t="str">
        <f>IF(Q156="x","0",IF(T156=1,"3",IF(U156=$F156,"1","0")))</f>
        <v>0</v>
      </c>
      <c r="W156" s="5"/>
      <c r="X156" s="164"/>
      <c r="Y156" s="78"/>
      <c r="Z156" s="165"/>
      <c r="AA156" s="78" t="b">
        <f>IF(AND(X156=$C156,Z156=$E156),1)</f>
        <v>0</v>
      </c>
      <c r="AB156" s="78" t="str">
        <f>IF(X156&gt;Z156,"1",IF(X156&lt;Z156,"2",IF(X156=Z156,"0")))</f>
        <v>0</v>
      </c>
      <c r="AC156" s="81" t="str">
        <f>IF(X156="x","0",IF(AA156=1,"3",IF(AB156=$F156,"1","0")))</f>
        <v>0</v>
      </c>
      <c r="AD156" s="5"/>
      <c r="AE156" s="137"/>
      <c r="AF156" s="129"/>
      <c r="AG156" s="138"/>
      <c r="AH156" s="128" t="b">
        <f>IF(AND(AE156=$C156,AG156=$E156),1)</f>
        <v>0</v>
      </c>
      <c r="AI156" s="129" t="str">
        <f>IF(AE156&gt;AG156,"1",IF(AE156&lt;AG156,"2",IF(AE156=AG156,"0")))</f>
        <v>0</v>
      </c>
      <c r="AJ156" s="127" t="str">
        <f>IF(AE156="x","0",IF(AH156=1,"3",IF(AI156=$F156,"1","0")))</f>
        <v>0</v>
      </c>
      <c r="AK156" s="5"/>
      <c r="AL156" s="164"/>
      <c r="AM156" s="78"/>
      <c r="AN156" s="165"/>
      <c r="AO156" s="78" t="b">
        <f>IF(AND(AL156=$C156,AN156=$E156),1)</f>
        <v>0</v>
      </c>
      <c r="AP156" s="78" t="str">
        <f>IF(AL156&gt;AN156,"1",IF(AL156&lt;AN156,"2",IF(AL156=AN156,"0")))</f>
        <v>0</v>
      </c>
      <c r="AQ156" s="81" t="str">
        <f>IF(AL156="x","0",IF(AO156=1,"3",IF(AP156=$F156,"1","0")))</f>
        <v>0</v>
      </c>
      <c r="AR156" s="5"/>
      <c r="AS156" s="164"/>
      <c r="AT156" s="78"/>
      <c r="AU156" s="165"/>
      <c r="AV156" s="78" t="b">
        <f>IF(AND(AS156=$C156,AU156=$E156),1)</f>
        <v>0</v>
      </c>
      <c r="AW156" s="78" t="str">
        <f>IF(AS156&gt;AU156,"1",IF(AS156&lt;AU156,"2",IF(AS156=AU156,"0")))</f>
        <v>0</v>
      </c>
      <c r="AX156" s="81" t="str">
        <f>IF(AS156="x","0",IF(AV156=1,"3",IF(AW156=$F156,"1","0")))</f>
        <v>0</v>
      </c>
      <c r="AY156" s="5"/>
      <c r="AZ156" s="164"/>
      <c r="BA156" s="78"/>
      <c r="BB156" s="165"/>
      <c r="BC156" s="79" t="b">
        <f>IF(AND(AZ156=$C156,BB156=$E156),1)</f>
        <v>0</v>
      </c>
      <c r="BD156" s="78" t="str">
        <f>IF(AZ156&gt;BB156,"1",IF(AZ156&lt;BB156,"2",IF(AZ156=BB156,"0")))</f>
        <v>0</v>
      </c>
      <c r="BE156" s="80" t="str">
        <f>IF(AZ156="x","0",IF(BC156=1,"3",IF(BD156=$F156,"1","0")))</f>
        <v>0</v>
      </c>
      <c r="BF156" s="5"/>
      <c r="BG156" s="137"/>
      <c r="BH156" s="129"/>
      <c r="BI156" s="138"/>
      <c r="BJ156" s="129" t="b">
        <f>IF(AND(BG156=$C156,BI156=$E156),1)</f>
        <v>0</v>
      </c>
      <c r="BK156" s="129" t="str">
        <f>IF(BG156&gt;BI156,"1",IF(BG156&lt;BI156,"2",IF(BG156=BI156,"0")))</f>
        <v>0</v>
      </c>
      <c r="BL156" s="199" t="str">
        <f>IF(BG156="x","0",IF(BJ156=1,"3",IF(BK156=$F156,"1","0")))</f>
        <v>0</v>
      </c>
      <c r="BM156" s="5"/>
      <c r="BN156" s="137"/>
      <c r="BO156" s="129"/>
      <c r="BP156" s="138"/>
      <c r="BQ156" s="128" t="b">
        <f>IF(AND(BN156=$C156,BP156=$E156),1)</f>
        <v>0</v>
      </c>
      <c r="BR156" s="129" t="str">
        <f>IF(BN156&gt;BP156,"1",IF(BN156&lt;BP156,"2",IF(BN156=BP156,"0")))</f>
        <v>0</v>
      </c>
      <c r="BS156" s="127" t="str">
        <f>IF(BN156="x","0",IF(BQ156=1,"3",IF(BR156=$F156,"1","0")))</f>
        <v>0</v>
      </c>
      <c r="BT156" s="5"/>
      <c r="BU156" s="164"/>
      <c r="BV156" s="78"/>
      <c r="BW156" s="165"/>
      <c r="BX156" s="78" t="b">
        <f>IF(AND(BU156=$C156,BW156=$E156),1)</f>
        <v>0</v>
      </c>
      <c r="BY156" s="78" t="str">
        <f>IF(BU156&gt;BW156,"1",IF(BU156&lt;BW156,"2",IF(BU156=BW156,"0")))</f>
        <v>0</v>
      </c>
      <c r="BZ156" s="81" t="str">
        <f>IF(BU156="x","0",IF(BX156=1,"3",IF(BY156=$F156,"1","0")))</f>
        <v>0</v>
      </c>
      <c r="CA156" s="5"/>
      <c r="CB156" s="137"/>
      <c r="CC156" s="129"/>
      <c r="CD156" s="138"/>
      <c r="CE156" s="129" t="b">
        <f>IF(AND(CB156=$C156,CD156=$E156),1)</f>
        <v>0</v>
      </c>
      <c r="CF156" s="129" t="str">
        <f>IF(CB156&gt;CD156,"1",IF(CB156&lt;CD156,"2",IF(CB156=CD156,"0")))</f>
        <v>0</v>
      </c>
      <c r="CG156" s="199" t="str">
        <f>IF(CB156="x","0",IF(CE156=1,"3",IF(CF156=$F156,"1","0")))</f>
        <v>0</v>
      </c>
      <c r="CH156" s="5"/>
      <c r="CI156" s="164"/>
      <c r="CJ156" s="78"/>
      <c r="CK156" s="165"/>
      <c r="CL156" s="79" t="b">
        <f>IF(AND(CI156=$C156,CK156=$E156),1)</f>
        <v>0</v>
      </c>
      <c r="CM156" s="78" t="str">
        <f>IF(CI156&gt;CK156,"1",IF(CI156&lt;CK156,"2",IF(CI156=CK156,"0")))</f>
        <v>0</v>
      </c>
      <c r="CN156" s="80" t="str">
        <f>IF(CI156="x","0",IF(CL156=1,"3",IF(CM156=$F156,"1","0")))</f>
        <v>0</v>
      </c>
      <c r="CO156" s="5"/>
      <c r="CP156" s="17"/>
      <c r="CQ156" s="19" t="s">
        <v>13</v>
      </c>
      <c r="CR156" s="15" t="str">
        <f>IF(COUNTBLANK($J152:$J156)&gt;=1,"0",IF(COUNTIF($J152:$J156,"x")&gt;0,"0","1"))</f>
        <v>0</v>
      </c>
      <c r="CS156" s="15" t="str">
        <f>IF(COUNTBLANK($Q152:$Q156)&gt;=1,"0",IF(COUNTIF($Q152:$Q156,"x")&gt;0,"0","1"))</f>
        <v>0</v>
      </c>
      <c r="CT156" s="15" t="str">
        <f>IF(COUNTBLANK($X152:$X156)&gt;=1,"0",IF(COUNTIF($X152:$X156,"x")&gt;0,"0","1"))</f>
        <v>0</v>
      </c>
      <c r="CU156" s="15" t="str">
        <f>IF(COUNTBLANK($AE152:$AE156)&gt;=1,"0",IF(COUNTIF($AE152:$AE156,"x")&gt;0,"0","1"))</f>
        <v>0</v>
      </c>
      <c r="CV156" s="15" t="str">
        <f>IF(COUNTBLANK($AL152:$AL156)&gt;=1,"0",IF(COUNTIF($AL152:$AL156,"x")&gt;0,"0","1"))</f>
        <v>0</v>
      </c>
      <c r="CW156" s="15" t="str">
        <f>IF(COUNTBLANK($AS152:$AS156)&gt;=1,"0",IF(COUNTIF($AS152:$AS156,"x")&gt;0,"0","1"))</f>
        <v>0</v>
      </c>
      <c r="CX156" s="15" t="str">
        <f>IF(COUNTBLANK($AZ152:$AZ156)&gt;=1,"0",IF(COUNTIF($AZ152:$AZ156,"x")&gt;0,"0","1"))</f>
        <v>0</v>
      </c>
      <c r="CY156" s="15" t="str">
        <f>IF(COUNTBLANK($BG152:$BG156)&gt;=1,"0",IF(COUNTIF($BG152:$BG156,"x")&gt;0,"0","1"))</f>
        <v>0</v>
      </c>
      <c r="CZ156" s="15" t="str">
        <f>IF(COUNTBLANK($BN152:$BN156)&gt;=1,"0",IF(COUNTIF($BN152:$BN156,"x")&gt;0,"0","1"))</f>
        <v>0</v>
      </c>
      <c r="DA156" s="15" t="str">
        <f>IF(COUNTBLANK($BU152:$BU156)&gt;=1,"0",IF(COUNTIF($BU152:$BU156,"x")&gt;0,"0","1"))</f>
        <v>0</v>
      </c>
      <c r="DB156" s="105" t="str">
        <f>IF(COUNTBLANK($CB152:$CB156)&gt;=1,"0",IF(COUNTIF($CB152:$CB156,"x")&gt;0,"0","1"))</f>
        <v>0</v>
      </c>
      <c r="DC156" s="15" t="str">
        <f>IF(COUNTBLANK($CI152:$CI156)&gt;=1,"0",IF(COUNTIF($CI152:$CI156,"x")&gt;0,"0","1"))</f>
        <v>0</v>
      </c>
    </row>
    <row r="157" spans="1:16190" ht="16" hidden="1" outlineLevel="1" thickBot="1" x14ac:dyDescent="0.4">
      <c r="A157" s="30"/>
      <c r="B157" s="31"/>
      <c r="C157" s="32"/>
      <c r="D157" s="32"/>
      <c r="E157" s="32"/>
      <c r="F157" s="33"/>
      <c r="G157" s="34"/>
      <c r="H157" s="4" t="str">
        <f>IF(C152="x","0","1")</f>
        <v>0</v>
      </c>
      <c r="I157" s="5"/>
      <c r="J157" s="130"/>
      <c r="K157" s="131"/>
      <c r="L157" s="132"/>
      <c r="M157" s="133"/>
      <c r="N157" s="122"/>
      <c r="O157" s="134">
        <f>O152+O153+O154+O155+O156</f>
        <v>0</v>
      </c>
      <c r="P157" s="5"/>
      <c r="Q157" s="130"/>
      <c r="R157" s="131"/>
      <c r="S157" s="132"/>
      <c r="T157" s="133"/>
      <c r="U157" s="122"/>
      <c r="V157" s="134">
        <f>V152+V153+V154+V155+V156</f>
        <v>0</v>
      </c>
      <c r="W157" s="5"/>
      <c r="X157" s="16"/>
      <c r="Z157" s="156"/>
      <c r="AA157" s="157"/>
      <c r="AB157" s="157"/>
      <c r="AC157" s="179">
        <f>AC152+AC153+AC154+AC155+AC156</f>
        <v>0</v>
      </c>
      <c r="AD157" s="5"/>
      <c r="AE157" s="130"/>
      <c r="AF157" s="131"/>
      <c r="AG157" s="132"/>
      <c r="AH157" s="133"/>
      <c r="AI157" s="122"/>
      <c r="AJ157" s="134">
        <f>AJ152+AJ153+AJ154+AJ155+AJ156</f>
        <v>0</v>
      </c>
      <c r="AK157" s="5"/>
      <c r="AL157" s="16"/>
      <c r="AN157" s="156"/>
      <c r="AO157" s="157"/>
      <c r="AP157" s="157"/>
      <c r="AQ157" s="179">
        <f>AQ152+AQ153+AQ154+AQ155+AQ156</f>
        <v>0</v>
      </c>
      <c r="AR157" s="5"/>
      <c r="AS157" s="16"/>
      <c r="AU157" s="156"/>
      <c r="AV157" s="157"/>
      <c r="AW157" s="157"/>
      <c r="AX157" s="179">
        <f>AX152+AX153+AX154+AX155+AX156</f>
        <v>0</v>
      </c>
      <c r="AY157" s="5"/>
      <c r="AZ157" s="181"/>
      <c r="BA157" s="182"/>
      <c r="BB157" s="183"/>
      <c r="BC157" s="184"/>
      <c r="BD157" s="157"/>
      <c r="BE157" s="202">
        <f>BE152+BE153+BE154+BE155+BE156</f>
        <v>0</v>
      </c>
      <c r="BF157" s="5"/>
      <c r="BG157" s="120"/>
      <c r="BI157" s="121"/>
      <c r="BJ157" s="122"/>
      <c r="BK157" s="122"/>
      <c r="BL157" s="204">
        <f>BL152+BL153+BL154+BL155+BL156</f>
        <v>0</v>
      </c>
      <c r="BM157" s="5"/>
      <c r="BN157" s="130"/>
      <c r="BO157" s="131"/>
      <c r="BP157" s="132"/>
      <c r="BQ157" s="133"/>
      <c r="BR157" s="122"/>
      <c r="BS157" s="208">
        <f>BS152+BS153+BS154+BS155+BS156</f>
        <v>0</v>
      </c>
      <c r="BT157" s="5"/>
      <c r="BU157" s="16"/>
      <c r="BW157" s="156"/>
      <c r="BX157" s="157"/>
      <c r="BY157" s="157"/>
      <c r="BZ157" s="158">
        <f>BZ152+BZ153+BZ154+BZ155+BZ156</f>
        <v>0</v>
      </c>
      <c r="CA157" s="5"/>
      <c r="CB157" s="120"/>
      <c r="CD157" s="121"/>
      <c r="CE157" s="122"/>
      <c r="CF157" s="122"/>
      <c r="CG157" s="204">
        <f>CG152+CG153+CG154+CG155+CG156</f>
        <v>0</v>
      </c>
      <c r="CH157" s="5"/>
      <c r="CI157" s="181"/>
      <c r="CJ157" s="182"/>
      <c r="CK157" s="183"/>
      <c r="CL157" s="184"/>
      <c r="CM157" s="157"/>
      <c r="CN157" s="202">
        <f>CN152+CN153+CN154+CN155+CN156</f>
        <v>0</v>
      </c>
      <c r="CO157" s="5"/>
      <c r="CP157" s="17"/>
      <c r="CQ157" s="12"/>
      <c r="CR157" s="15"/>
      <c r="CS157" s="15"/>
      <c r="CT157" s="15"/>
      <c r="CU157" s="15"/>
      <c r="CV157" s="15"/>
      <c r="CW157" s="15"/>
      <c r="CX157" s="15"/>
      <c r="CY157" s="15"/>
      <c r="CZ157" s="15"/>
      <c r="DA157" s="15"/>
      <c r="DB157" s="105"/>
      <c r="DC157" s="15"/>
      <c r="DF157" s="36"/>
    </row>
    <row r="158" spans="1:16190" s="45" customFormat="1" ht="16" hidden="1" collapsed="1" thickBot="1" x14ac:dyDescent="0.4">
      <c r="A158" s="49" t="s">
        <v>11</v>
      </c>
      <c r="B158" s="23">
        <v>23</v>
      </c>
      <c r="C158" s="24"/>
      <c r="D158" s="24"/>
      <c r="E158" s="60"/>
      <c r="F158" s="25"/>
      <c r="G158" s="26"/>
      <c r="H158" s="53"/>
      <c r="I158" s="53"/>
      <c r="J158" s="24"/>
      <c r="K158" s="24"/>
      <c r="L158" s="27"/>
      <c r="M158" s="26"/>
      <c r="N158" s="26"/>
      <c r="O158" s="25"/>
      <c r="P158" s="53"/>
      <c r="Q158" s="24"/>
      <c r="R158" s="24"/>
      <c r="S158" s="27"/>
      <c r="T158" s="26"/>
      <c r="U158" s="26"/>
      <c r="V158" s="25"/>
      <c r="W158" s="53"/>
      <c r="X158" s="159"/>
      <c r="Y158" s="159"/>
      <c r="Z158" s="159"/>
      <c r="AA158" s="160"/>
      <c r="AB158" s="160"/>
      <c r="AC158" s="163"/>
      <c r="AD158" s="53"/>
      <c r="AE158" s="24"/>
      <c r="AF158" s="24"/>
      <c r="AG158" s="27"/>
      <c r="AH158" s="26"/>
      <c r="AI158" s="26"/>
      <c r="AJ158" s="25"/>
      <c r="AK158" s="53"/>
      <c r="AL158" s="159"/>
      <c r="AM158" s="159"/>
      <c r="AN158" s="159"/>
      <c r="AO158" s="160"/>
      <c r="AP158" s="160"/>
      <c r="AQ158" s="163"/>
      <c r="AR158" s="53"/>
      <c r="AS158" s="159"/>
      <c r="AT158" s="159"/>
      <c r="AU158" s="159"/>
      <c r="AV158" s="160"/>
      <c r="AW158" s="160"/>
      <c r="AX158" s="163"/>
      <c r="AY158" s="53"/>
      <c r="AZ158" s="159"/>
      <c r="BA158" s="159"/>
      <c r="BB158" s="186"/>
      <c r="BC158" s="160"/>
      <c r="BD158" s="160"/>
      <c r="BE158" s="163"/>
      <c r="BF158" s="53"/>
      <c r="BG158" s="24"/>
      <c r="BH158" s="24"/>
      <c r="BI158" s="24"/>
      <c r="BJ158" s="26"/>
      <c r="BK158" s="26"/>
      <c r="BL158" s="25"/>
      <c r="BM158" s="53"/>
      <c r="BN158" s="24"/>
      <c r="BO158" s="24"/>
      <c r="BP158" s="27"/>
      <c r="BQ158" s="26"/>
      <c r="BR158" s="26"/>
      <c r="BS158" s="25"/>
      <c r="BT158" s="53"/>
      <c r="BU158" s="159"/>
      <c r="BV158" s="159"/>
      <c r="BW158" s="159"/>
      <c r="BX158" s="160"/>
      <c r="BY158" s="160"/>
      <c r="BZ158" s="163"/>
      <c r="CA158" s="53"/>
      <c r="CB158" s="24"/>
      <c r="CC158" s="24"/>
      <c r="CD158" s="24"/>
      <c r="CE158" s="26"/>
      <c r="CF158" s="26"/>
      <c r="CG158" s="25"/>
      <c r="CH158" s="53"/>
      <c r="CI158" s="159"/>
      <c r="CJ158" s="159"/>
      <c r="CK158" s="186"/>
      <c r="CL158" s="160"/>
      <c r="CM158" s="160"/>
      <c r="CN158" s="163"/>
      <c r="CO158" s="53"/>
      <c r="CP158" s="56"/>
      <c r="CQ158" s="8"/>
      <c r="CR158"/>
      <c r="CS158" s="6"/>
      <c r="CT158"/>
      <c r="CU158"/>
      <c r="CV158" s="10"/>
      <c r="CW158"/>
      <c r="CX158"/>
      <c r="CY158" s="8"/>
      <c r="CZ158" s="8"/>
      <c r="DA158"/>
      <c r="DB158" s="94"/>
      <c r="DC158"/>
      <c r="DD158" s="10"/>
      <c r="DE158" s="8"/>
      <c r="DF158"/>
      <c r="DG158"/>
      <c r="DH158"/>
      <c r="DI158" s="10"/>
      <c r="DJ158" s="8"/>
      <c r="DK158"/>
      <c r="DL158" s="8"/>
      <c r="DM158"/>
      <c r="DN158"/>
      <c r="DO158"/>
      <c r="DP158" s="10"/>
      <c r="DQ158" s="8"/>
      <c r="DR158"/>
      <c r="DS158" s="8"/>
      <c r="DT158"/>
      <c r="DU158"/>
      <c r="DV158"/>
      <c r="DW158" s="10"/>
      <c r="DX158" s="8"/>
      <c r="DY158"/>
      <c r="DZ158" s="8"/>
      <c r="EA158"/>
      <c r="EB158"/>
      <c r="EC158"/>
      <c r="ED158" s="10"/>
      <c r="EE158" s="8"/>
      <c r="EF158"/>
      <c r="EG158" s="8"/>
      <c r="EH158"/>
      <c r="EI158"/>
      <c r="EJ158"/>
      <c r="EK158" s="10"/>
      <c r="EL158" s="8"/>
      <c r="EM158"/>
      <c r="EN158" s="8"/>
      <c r="EO158"/>
      <c r="EP158"/>
      <c r="EQ158"/>
      <c r="ER158" s="10"/>
      <c r="ES158" s="8"/>
      <c r="ET158"/>
      <c r="EU158" s="8"/>
      <c r="EV158"/>
      <c r="EW158"/>
      <c r="EX158"/>
      <c r="EY158" s="10"/>
      <c r="EZ158" s="8"/>
      <c r="FA158"/>
      <c r="FB158" s="8"/>
      <c r="FC158"/>
      <c r="FD158"/>
      <c r="FE158"/>
      <c r="FF158" s="10"/>
      <c r="FG158" s="8"/>
      <c r="FH158"/>
      <c r="FI158" s="8"/>
      <c r="FJ158"/>
      <c r="FK158"/>
      <c r="FL158"/>
      <c r="FM158" s="10"/>
      <c r="FN158" s="8"/>
      <c r="FO158"/>
      <c r="FP158" s="8"/>
      <c r="FQ158"/>
      <c r="FR158"/>
      <c r="FS158"/>
      <c r="FT158" s="10"/>
      <c r="FU158" s="8"/>
      <c r="FV158"/>
      <c r="FW158" s="8"/>
      <c r="FX158"/>
      <c r="FY158"/>
      <c r="FZ158"/>
      <c r="GA158" s="10"/>
      <c r="GB158" s="8"/>
      <c r="GC158"/>
      <c r="GD158" s="8"/>
      <c r="GE158"/>
      <c r="GF158"/>
      <c r="GG158"/>
      <c r="GH158" s="10"/>
      <c r="GI158" s="8"/>
      <c r="GJ158"/>
      <c r="GK158" s="8"/>
      <c r="GL158"/>
      <c r="GM158"/>
      <c r="GN158"/>
      <c r="GO158" s="10"/>
      <c r="GP158" s="8"/>
      <c r="GQ158"/>
      <c r="GR158" s="8"/>
      <c r="GS158"/>
      <c r="GT158"/>
      <c r="GU158"/>
      <c r="GV158" s="10"/>
      <c r="GW158" s="8"/>
      <c r="GX158"/>
      <c r="GY158" s="8"/>
      <c r="GZ158"/>
      <c r="HA158"/>
      <c r="HB158"/>
      <c r="HC158" s="10"/>
      <c r="HD158" s="8"/>
      <c r="HE158"/>
      <c r="HF158" s="8"/>
      <c r="HG158"/>
      <c r="HH158"/>
      <c r="HI158"/>
      <c r="HJ158" s="10"/>
      <c r="HK158" s="8"/>
      <c r="HL158"/>
      <c r="HM158" s="8"/>
      <c r="HN158"/>
      <c r="HO158"/>
      <c r="HP158"/>
      <c r="HQ158" s="10"/>
      <c r="HR158" s="8"/>
      <c r="HS158"/>
      <c r="HT158" s="8"/>
      <c r="HU158"/>
      <c r="HV158"/>
      <c r="HW158"/>
      <c r="HX158" s="10"/>
      <c r="HY158" s="8"/>
      <c r="HZ158"/>
      <c r="IA158" s="8"/>
      <c r="IB158"/>
      <c r="IC158"/>
      <c r="ID158"/>
      <c r="IE158" s="10"/>
      <c r="IF158" s="8"/>
      <c r="IG158"/>
      <c r="IH158" s="8"/>
      <c r="II158"/>
      <c r="IJ158"/>
      <c r="IK158"/>
      <c r="IL158" s="10"/>
      <c r="IM158" s="8"/>
      <c r="IN158"/>
      <c r="IO158" s="8"/>
      <c r="IP158"/>
      <c r="IQ158"/>
      <c r="IR158"/>
      <c r="IS158" s="10"/>
      <c r="IT158" s="8"/>
      <c r="IU158"/>
      <c r="IV158" s="8"/>
      <c r="IW158"/>
      <c r="IX158"/>
      <c r="IY158"/>
      <c r="IZ158" s="10"/>
      <c r="JA158" s="8"/>
      <c r="JB158"/>
      <c r="JC158" s="8"/>
      <c r="JD158"/>
      <c r="JE158"/>
      <c r="JF158"/>
      <c r="JG158" s="10"/>
      <c r="JH158" s="8"/>
      <c r="JI158"/>
      <c r="JJ158" s="8"/>
      <c r="JK158"/>
      <c r="JL158"/>
      <c r="JM158"/>
      <c r="JN158" s="10"/>
      <c r="JO158" s="8"/>
      <c r="JP158"/>
      <c r="JQ158" s="8"/>
      <c r="JR158"/>
      <c r="JS158"/>
      <c r="JT158"/>
      <c r="JU158" s="10"/>
      <c r="JV158" s="8"/>
      <c r="JW158"/>
      <c r="JX158" s="8"/>
      <c r="JY158"/>
      <c r="JZ158"/>
      <c r="KA158"/>
      <c r="KB158" s="10"/>
      <c r="KC158" s="22"/>
      <c r="KD158"/>
      <c r="KE158" s="8"/>
      <c r="KF158"/>
      <c r="KG158"/>
      <c r="KH158"/>
      <c r="KI158" s="10"/>
      <c r="KJ158" s="22"/>
      <c r="KK158"/>
      <c r="KL158" s="8"/>
      <c r="KM158"/>
      <c r="KN158"/>
      <c r="KO158"/>
      <c r="KP158" s="29"/>
      <c r="KQ158" s="44"/>
      <c r="KR158" s="8"/>
      <c r="KS158" s="8"/>
      <c r="KT158" s="10"/>
      <c r="KU158" s="10"/>
      <c r="KV158"/>
      <c r="KW158" s="8"/>
      <c r="KX158"/>
      <c r="KY158" s="8"/>
      <c r="KZ158" s="6"/>
      <c r="LA158"/>
      <c r="LB158"/>
      <c r="LC158" s="10"/>
      <c r="LD158" s="8"/>
      <c r="LE158"/>
      <c r="LF158" s="8"/>
      <c r="LG158"/>
      <c r="LH158"/>
      <c r="LI158"/>
      <c r="LJ158" s="10"/>
      <c r="LK158" s="8"/>
      <c r="LL158"/>
      <c r="LM158" s="8"/>
      <c r="LN158"/>
      <c r="LO158"/>
      <c r="LP158"/>
      <c r="LQ158" s="10"/>
      <c r="LR158" s="8"/>
      <c r="LS158"/>
      <c r="LT158" s="8"/>
      <c r="LU158"/>
      <c r="LV158"/>
      <c r="LW158"/>
      <c r="LX158" s="10"/>
      <c r="LY158" s="8"/>
      <c r="LZ158"/>
      <c r="MA158" s="8"/>
      <c r="MB158"/>
      <c r="MC158"/>
      <c r="MD158"/>
      <c r="ME158" s="10"/>
      <c r="MF158" s="8"/>
      <c r="MG158"/>
      <c r="MH158" s="8"/>
      <c r="MI158"/>
      <c r="MJ158"/>
      <c r="MK158"/>
      <c r="ML158" s="10"/>
      <c r="MM158" s="8"/>
      <c r="MN158"/>
      <c r="MO158" s="8"/>
      <c r="MP158"/>
      <c r="MQ158"/>
      <c r="MR158"/>
      <c r="MS158" s="10"/>
      <c r="MT158" s="8"/>
      <c r="MU158"/>
      <c r="MV158" s="8"/>
      <c r="MW158"/>
      <c r="MX158"/>
      <c r="MY158"/>
      <c r="MZ158" s="10"/>
      <c r="NA158" s="8"/>
      <c r="NB158"/>
      <c r="NC158" s="8"/>
      <c r="ND158"/>
      <c r="NE158"/>
      <c r="NF158"/>
      <c r="NG158" s="10"/>
      <c r="NH158" s="8"/>
      <c r="NI158"/>
      <c r="NJ158" s="8"/>
      <c r="NK158"/>
      <c r="NL158"/>
      <c r="NM158"/>
      <c r="NN158" s="10"/>
      <c r="NO158" s="8"/>
      <c r="NP158"/>
      <c r="NQ158" s="8"/>
      <c r="NR158"/>
      <c r="NS158"/>
      <c r="NT158"/>
      <c r="NU158" s="10"/>
      <c r="NV158" s="8"/>
      <c r="NW158"/>
      <c r="NX158" s="8"/>
      <c r="NY158"/>
      <c r="NZ158"/>
      <c r="OA158"/>
      <c r="OB158" s="10"/>
      <c r="OC158" s="8"/>
      <c r="OD158"/>
      <c r="OE158" s="8"/>
      <c r="OF158"/>
      <c r="OG158"/>
      <c r="OH158"/>
      <c r="OI158" s="10"/>
      <c r="OJ158" s="8"/>
      <c r="OK158"/>
      <c r="OL158" s="8"/>
      <c r="OM158"/>
      <c r="ON158"/>
      <c r="OO158"/>
      <c r="OP158" s="10"/>
      <c r="OQ158" s="8"/>
      <c r="OR158"/>
      <c r="OS158" s="8"/>
      <c r="OT158"/>
      <c r="OU158"/>
      <c r="OV158"/>
      <c r="OW158" s="10"/>
      <c r="OX158" s="8"/>
      <c r="OY158"/>
      <c r="OZ158" s="8"/>
      <c r="PA158"/>
      <c r="PB158"/>
      <c r="PC158"/>
      <c r="PD158" s="10"/>
      <c r="PE158" s="8"/>
      <c r="PF158"/>
      <c r="PG158" s="8"/>
      <c r="PH158"/>
      <c r="PI158"/>
      <c r="PJ158"/>
      <c r="PK158" s="10"/>
      <c r="PL158" s="8"/>
      <c r="PM158"/>
      <c r="PN158" s="8"/>
      <c r="PO158"/>
      <c r="PP158"/>
      <c r="PQ158"/>
      <c r="PR158" s="10"/>
      <c r="PS158" s="8"/>
      <c r="PT158"/>
      <c r="PU158" s="8"/>
      <c r="PV158"/>
      <c r="PW158"/>
      <c r="PX158"/>
      <c r="PY158" s="10"/>
      <c r="PZ158" s="8"/>
      <c r="QA158"/>
      <c r="QB158" s="8"/>
      <c r="QC158"/>
      <c r="QD158"/>
      <c r="QE158"/>
      <c r="QF158" s="10"/>
      <c r="QG158" s="8"/>
      <c r="QH158"/>
      <c r="QI158" s="8"/>
      <c r="QJ158"/>
      <c r="QK158"/>
      <c r="QL158"/>
      <c r="QM158" s="10"/>
      <c r="QN158" s="8"/>
      <c r="QO158"/>
      <c r="QP158" s="8"/>
      <c r="QQ158"/>
      <c r="QR158"/>
      <c r="QS158"/>
      <c r="QT158" s="10"/>
      <c r="QU158" s="8"/>
      <c r="QV158"/>
      <c r="QW158" s="8"/>
      <c r="QX158"/>
      <c r="QY158"/>
      <c r="QZ158"/>
      <c r="RA158" s="10"/>
      <c r="RB158" s="8"/>
      <c r="RC158"/>
      <c r="RD158" s="8"/>
      <c r="RE158"/>
      <c r="RF158"/>
      <c r="RG158"/>
      <c r="RH158" s="10"/>
      <c r="RI158" s="8"/>
      <c r="RJ158"/>
      <c r="RK158" s="8"/>
      <c r="RL158"/>
      <c r="RM158"/>
      <c r="RN158"/>
      <c r="RO158" s="10"/>
      <c r="RP158" s="8"/>
      <c r="RQ158"/>
      <c r="RR158" s="8"/>
      <c r="RS158"/>
      <c r="RT158"/>
      <c r="RU158"/>
      <c r="RV158" s="10"/>
      <c r="RW158" s="8"/>
      <c r="RX158"/>
      <c r="RY158" s="8"/>
      <c r="RZ158"/>
      <c r="SA158"/>
      <c r="SB158"/>
      <c r="SC158" s="10"/>
      <c r="SD158" s="8"/>
      <c r="SE158"/>
      <c r="SF158" s="8"/>
      <c r="SG158"/>
      <c r="SH158"/>
      <c r="SI158"/>
      <c r="SJ158" s="10"/>
      <c r="SK158" s="8"/>
      <c r="SL158"/>
      <c r="SM158" s="8"/>
      <c r="SN158"/>
      <c r="SO158"/>
      <c r="SP158"/>
      <c r="SQ158" s="10"/>
      <c r="SR158" s="8"/>
      <c r="SS158"/>
      <c r="ST158" s="8"/>
      <c r="SU158"/>
      <c r="SV158"/>
      <c r="SW158"/>
      <c r="SX158" s="10"/>
      <c r="SY158" s="8"/>
      <c r="SZ158"/>
      <c r="TA158" s="8"/>
      <c r="TB158"/>
      <c r="TC158"/>
      <c r="TD158"/>
      <c r="TE158" s="10"/>
      <c r="TF158" s="22"/>
      <c r="TG158"/>
      <c r="TH158" s="8"/>
      <c r="TI158"/>
      <c r="TJ158"/>
      <c r="TK158"/>
      <c r="TL158" s="10"/>
      <c r="TM158" s="22"/>
      <c r="TN158"/>
      <c r="TO158" s="8"/>
      <c r="TP158"/>
      <c r="TQ158"/>
      <c r="TR158"/>
      <c r="TS158" s="29"/>
      <c r="TT158" s="44"/>
      <c r="TU158" s="8"/>
      <c r="TV158" s="8"/>
      <c r="TW158" s="10"/>
      <c r="TX158" s="10"/>
      <c r="TY158"/>
      <c r="TZ158" s="8"/>
      <c r="UA158"/>
      <c r="UB158" s="8"/>
      <c r="UC158" s="6"/>
      <c r="UD158"/>
      <c r="UE158"/>
      <c r="UF158" s="10"/>
      <c r="UG158" s="8"/>
      <c r="UH158"/>
      <c r="UI158" s="8"/>
      <c r="UJ158"/>
      <c r="UK158"/>
      <c r="UL158"/>
      <c r="UM158" s="10"/>
      <c r="UN158" s="8"/>
      <c r="UO158"/>
      <c r="UP158" s="8"/>
      <c r="UQ158"/>
      <c r="UR158"/>
      <c r="US158"/>
      <c r="UT158" s="10"/>
      <c r="UU158" s="8"/>
      <c r="UV158"/>
      <c r="UW158" s="8"/>
      <c r="UX158"/>
      <c r="UY158"/>
      <c r="UZ158"/>
      <c r="VA158" s="10"/>
      <c r="VB158" s="8"/>
      <c r="VC158"/>
      <c r="VD158" s="8"/>
      <c r="VE158"/>
      <c r="VF158"/>
      <c r="VG158"/>
      <c r="VH158" s="10"/>
      <c r="VI158" s="8"/>
      <c r="VJ158"/>
      <c r="VK158" s="8"/>
      <c r="VL158"/>
      <c r="VM158"/>
      <c r="VN158"/>
      <c r="VO158" s="10"/>
      <c r="VP158" s="8"/>
      <c r="VQ158"/>
      <c r="VR158" s="8"/>
      <c r="VS158"/>
      <c r="VT158"/>
      <c r="VU158"/>
      <c r="VV158" s="10"/>
      <c r="VW158" s="8"/>
      <c r="VX158"/>
      <c r="VY158" s="8"/>
      <c r="VZ158"/>
      <c r="WA158"/>
      <c r="WB158"/>
      <c r="WC158" s="10"/>
      <c r="WD158" s="8"/>
      <c r="WE158"/>
      <c r="WF158" s="8"/>
      <c r="WG158"/>
      <c r="WH158"/>
      <c r="WI158"/>
      <c r="WJ158" s="10"/>
      <c r="WK158" s="8"/>
      <c r="WL158"/>
      <c r="WM158" s="8"/>
      <c r="WN158"/>
      <c r="WO158"/>
      <c r="WP158"/>
      <c r="WQ158" s="10"/>
      <c r="WR158" s="8"/>
      <c r="WS158"/>
      <c r="WT158" s="8"/>
      <c r="WU158"/>
      <c r="WV158"/>
      <c r="WW158"/>
      <c r="WX158" s="10"/>
      <c r="WY158" s="8"/>
      <c r="WZ158"/>
      <c r="XA158" s="8"/>
      <c r="XB158"/>
      <c r="XC158"/>
      <c r="XD158"/>
      <c r="XE158" s="10"/>
      <c r="XF158" s="8"/>
      <c r="XG158"/>
      <c r="XH158" s="8"/>
      <c r="XI158"/>
      <c r="XJ158"/>
      <c r="XK158"/>
      <c r="XL158" s="10"/>
      <c r="XM158" s="8"/>
      <c r="XN158"/>
      <c r="XO158" s="8"/>
      <c r="XP158"/>
      <c r="XQ158"/>
      <c r="XR158"/>
      <c r="XS158" s="10"/>
      <c r="XT158" s="8"/>
      <c r="XU158"/>
      <c r="XV158" s="8"/>
      <c r="XW158"/>
      <c r="XX158"/>
      <c r="XY158"/>
      <c r="XZ158" s="10"/>
      <c r="YA158" s="8"/>
      <c r="YB158"/>
      <c r="YC158" s="8"/>
      <c r="YD158"/>
      <c r="YE158"/>
      <c r="YF158"/>
      <c r="YG158" s="10"/>
      <c r="YH158" s="8"/>
      <c r="YI158"/>
      <c r="YJ158" s="8"/>
      <c r="YK158"/>
      <c r="YL158"/>
      <c r="YM158"/>
      <c r="YN158" s="10"/>
      <c r="YO158" s="8"/>
      <c r="YP158"/>
      <c r="YQ158" s="8"/>
      <c r="YR158"/>
      <c r="YS158"/>
      <c r="YT158"/>
      <c r="YU158" s="10"/>
      <c r="YV158" s="8"/>
      <c r="YW158"/>
      <c r="YX158" s="8"/>
      <c r="YY158"/>
      <c r="YZ158"/>
      <c r="ZA158"/>
      <c r="ZB158" s="10"/>
      <c r="ZC158" s="8"/>
      <c r="ZD158"/>
      <c r="ZE158" s="8"/>
      <c r="ZF158"/>
      <c r="ZG158"/>
      <c r="ZH158"/>
      <c r="ZI158" s="10"/>
      <c r="ZJ158" s="8"/>
      <c r="ZK158"/>
      <c r="ZL158" s="8"/>
      <c r="ZM158"/>
      <c r="ZN158"/>
      <c r="ZO158"/>
      <c r="ZP158" s="10"/>
      <c r="ZQ158" s="8"/>
      <c r="ZR158"/>
      <c r="ZS158" s="8"/>
      <c r="ZT158"/>
      <c r="ZU158"/>
      <c r="ZV158"/>
      <c r="ZW158" s="10"/>
      <c r="ZX158" s="8"/>
      <c r="ZY158"/>
      <c r="ZZ158" s="8"/>
      <c r="AAA158"/>
      <c r="AAB158"/>
      <c r="AAC158"/>
      <c r="AAD158" s="10"/>
      <c r="AAE158" s="8"/>
      <c r="AAF158"/>
      <c r="AAG158" s="8"/>
      <c r="AAH158"/>
      <c r="AAI158"/>
      <c r="AAJ158"/>
      <c r="AAK158" s="10"/>
      <c r="AAL158" s="8"/>
      <c r="AAM158"/>
      <c r="AAN158" s="8"/>
      <c r="AAO158"/>
      <c r="AAP158"/>
      <c r="AAQ158"/>
      <c r="AAR158" s="10"/>
      <c r="AAS158" s="8"/>
      <c r="AAT158"/>
      <c r="AAU158" s="8"/>
      <c r="AAV158"/>
      <c r="AAW158"/>
      <c r="AAX158"/>
      <c r="AAY158" s="10"/>
      <c r="AAZ158" s="8"/>
      <c r="ABA158"/>
      <c r="ABB158" s="8"/>
      <c r="ABC158"/>
      <c r="ABD158"/>
      <c r="ABE158"/>
      <c r="ABF158" s="10"/>
      <c r="ABG158" s="8"/>
      <c r="ABH158"/>
      <c r="ABI158" s="8"/>
      <c r="ABJ158"/>
      <c r="ABK158"/>
      <c r="ABL158"/>
      <c r="ABM158" s="10"/>
      <c r="ABN158" s="8"/>
      <c r="ABO158"/>
      <c r="ABP158" s="8"/>
      <c r="ABQ158"/>
      <c r="ABR158"/>
      <c r="ABS158"/>
      <c r="ABT158" s="10"/>
      <c r="ABU158" s="8"/>
      <c r="ABV158"/>
      <c r="ABW158" s="8"/>
      <c r="ABX158"/>
      <c r="ABY158"/>
      <c r="ABZ158"/>
      <c r="ACA158" s="10"/>
      <c r="ACB158" s="8"/>
      <c r="ACC158"/>
      <c r="ACD158" s="8"/>
      <c r="ACE158"/>
      <c r="ACF158"/>
      <c r="ACG158"/>
      <c r="ACH158" s="10"/>
      <c r="ACI158" s="22"/>
      <c r="ACJ158"/>
      <c r="ACK158" s="8"/>
      <c r="ACL158"/>
      <c r="ACM158"/>
      <c r="ACN158"/>
      <c r="ACO158" s="10"/>
      <c r="ACP158" s="22"/>
      <c r="ACQ158"/>
      <c r="ACR158" s="8"/>
      <c r="ACS158"/>
      <c r="ACT158"/>
      <c r="ACU158"/>
      <c r="ACV158" s="29"/>
      <c r="ACW158" s="44"/>
      <c r="ACX158" s="8"/>
      <c r="ACY158" s="8"/>
      <c r="ACZ158" s="10"/>
      <c r="ADA158" s="10"/>
      <c r="ADB158"/>
      <c r="ADC158" s="8"/>
      <c r="ADD158"/>
      <c r="ADE158" s="8"/>
      <c r="ADF158" s="6"/>
      <c r="ADG158"/>
      <c r="ADH158"/>
      <c r="ADI158" s="10"/>
      <c r="ADJ158" s="8"/>
      <c r="ADK158"/>
      <c r="ADL158" s="8"/>
      <c r="ADM158"/>
      <c r="ADN158"/>
      <c r="ADO158"/>
      <c r="ADP158" s="10"/>
      <c r="ADQ158" s="8"/>
      <c r="ADR158"/>
      <c r="ADS158" s="8"/>
      <c r="ADT158"/>
      <c r="ADU158"/>
      <c r="ADV158"/>
      <c r="ADW158" s="10"/>
      <c r="ADX158" s="8"/>
      <c r="ADY158"/>
      <c r="ADZ158" s="8"/>
      <c r="AEA158"/>
      <c r="AEB158"/>
      <c r="AEC158"/>
      <c r="AED158" s="10"/>
      <c r="AEE158" s="8"/>
      <c r="AEF158"/>
      <c r="AEG158" s="8"/>
      <c r="AEH158"/>
      <c r="AEI158"/>
      <c r="AEJ158"/>
      <c r="AEK158" s="10"/>
      <c r="AEL158" s="8"/>
      <c r="AEM158"/>
      <c r="AEN158" s="8"/>
      <c r="AEO158"/>
      <c r="AEP158"/>
      <c r="AEQ158"/>
      <c r="AER158" s="10"/>
      <c r="AES158" s="8"/>
      <c r="AET158"/>
      <c r="AEU158" s="8"/>
      <c r="AEV158"/>
      <c r="AEW158"/>
      <c r="AEX158"/>
      <c r="AEY158" s="10"/>
      <c r="AEZ158" s="8"/>
      <c r="AFA158"/>
      <c r="AFB158" s="8"/>
      <c r="AFC158"/>
      <c r="AFD158"/>
      <c r="AFE158"/>
      <c r="AFF158" s="10"/>
      <c r="AFG158" s="8"/>
      <c r="AFH158"/>
      <c r="AFI158" s="8"/>
      <c r="AFJ158"/>
      <c r="AFK158"/>
      <c r="AFL158"/>
      <c r="AFM158" s="10"/>
      <c r="AFN158" s="8"/>
      <c r="AFO158"/>
      <c r="AFP158" s="8"/>
      <c r="AFQ158"/>
      <c r="AFR158"/>
      <c r="AFS158"/>
      <c r="AFT158" s="10"/>
      <c r="AFU158" s="8"/>
      <c r="AFV158"/>
      <c r="AFW158" s="8"/>
      <c r="AFX158"/>
      <c r="AFY158"/>
      <c r="AFZ158"/>
      <c r="AGA158" s="10"/>
      <c r="AGB158" s="8"/>
      <c r="AGC158"/>
      <c r="AGD158" s="8"/>
      <c r="AGE158"/>
      <c r="AGF158"/>
      <c r="AGG158"/>
      <c r="AGH158" s="10"/>
      <c r="AGI158" s="8"/>
      <c r="AGJ158"/>
      <c r="AGK158" s="8"/>
      <c r="AGL158"/>
      <c r="AGM158"/>
      <c r="AGN158"/>
      <c r="AGO158" s="10"/>
      <c r="AGP158" s="8"/>
      <c r="AGQ158"/>
      <c r="AGR158" s="8"/>
      <c r="AGS158"/>
      <c r="AGT158"/>
      <c r="AGU158"/>
      <c r="AGV158" s="10"/>
      <c r="AGW158" s="8"/>
      <c r="AGX158"/>
      <c r="AGY158" s="8"/>
      <c r="AGZ158"/>
      <c r="AHA158"/>
      <c r="AHB158"/>
      <c r="AHC158" s="10"/>
      <c r="AHD158" s="8"/>
      <c r="AHE158"/>
      <c r="AHF158" s="8"/>
      <c r="AHG158"/>
      <c r="AHH158"/>
      <c r="AHI158"/>
      <c r="AHJ158" s="10"/>
      <c r="AHK158" s="8"/>
      <c r="AHL158"/>
      <c r="AHM158" s="8"/>
      <c r="AHN158"/>
      <c r="AHO158"/>
      <c r="AHP158"/>
      <c r="AHQ158" s="10"/>
      <c r="AHR158" s="8"/>
      <c r="AHS158"/>
      <c r="AHT158" s="8"/>
      <c r="AHU158"/>
      <c r="AHV158"/>
      <c r="AHW158"/>
      <c r="AHX158" s="10"/>
      <c r="AHY158" s="8"/>
      <c r="AHZ158"/>
      <c r="AIA158" s="8"/>
      <c r="AIB158"/>
      <c r="AIC158"/>
      <c r="AID158"/>
      <c r="AIE158" s="10"/>
      <c r="AIF158" s="8"/>
      <c r="AIG158"/>
      <c r="AIH158" s="8"/>
      <c r="AII158"/>
      <c r="AIJ158"/>
      <c r="AIK158"/>
      <c r="AIL158" s="10"/>
      <c r="AIM158" s="8"/>
      <c r="AIN158"/>
      <c r="AIO158" s="8"/>
      <c r="AIP158"/>
      <c r="AIQ158"/>
      <c r="AIR158"/>
      <c r="AIS158" s="10"/>
      <c r="AIT158" s="8"/>
      <c r="AIU158"/>
      <c r="AIV158" s="8"/>
      <c r="AIW158"/>
      <c r="AIX158"/>
      <c r="AIY158"/>
      <c r="AIZ158" s="10"/>
      <c r="AJA158" s="8"/>
      <c r="AJB158"/>
      <c r="AJC158" s="8"/>
      <c r="AJD158"/>
      <c r="AJE158"/>
      <c r="AJF158"/>
      <c r="AJG158" s="10"/>
      <c r="AJH158" s="8"/>
      <c r="AJI158"/>
      <c r="AJJ158" s="8"/>
      <c r="AJK158"/>
      <c r="AJL158"/>
      <c r="AJM158"/>
      <c r="AJN158" s="10"/>
      <c r="AJO158" s="8"/>
      <c r="AJP158"/>
      <c r="AJQ158" s="8"/>
      <c r="AJR158"/>
      <c r="AJS158"/>
      <c r="AJT158"/>
      <c r="AJU158" s="10"/>
      <c r="AJV158" s="8"/>
      <c r="AJW158"/>
      <c r="AJX158" s="8"/>
      <c r="AJY158"/>
      <c r="AJZ158"/>
      <c r="AKA158"/>
      <c r="AKB158" s="10"/>
      <c r="AKC158" s="8"/>
      <c r="AKD158"/>
      <c r="AKE158" s="8"/>
      <c r="AKF158"/>
      <c r="AKG158"/>
      <c r="AKH158"/>
      <c r="AKI158" s="10"/>
      <c r="AKJ158" s="8"/>
      <c r="AKK158"/>
      <c r="AKL158" s="8"/>
      <c r="AKM158"/>
      <c r="AKN158"/>
      <c r="AKO158"/>
      <c r="AKP158" s="10"/>
      <c r="AKQ158" s="8"/>
      <c r="AKR158"/>
      <c r="AKS158" s="8"/>
      <c r="AKT158"/>
      <c r="AKU158"/>
      <c r="AKV158"/>
      <c r="AKW158" s="10"/>
      <c r="AKX158" s="8"/>
      <c r="AKY158"/>
      <c r="AKZ158" s="8"/>
      <c r="ALA158"/>
      <c r="ALB158"/>
      <c r="ALC158"/>
      <c r="ALD158" s="10"/>
      <c r="ALE158" s="8"/>
      <c r="ALF158"/>
      <c r="ALG158" s="8"/>
      <c r="ALH158"/>
      <c r="ALI158"/>
      <c r="ALJ158"/>
      <c r="ALK158" s="10"/>
      <c r="ALL158" s="22"/>
      <c r="ALM158"/>
      <c r="ALN158" s="8"/>
      <c r="ALO158"/>
      <c r="ALP158"/>
      <c r="ALQ158"/>
      <c r="ALR158" s="10"/>
      <c r="ALS158" s="22"/>
      <c r="ALT158"/>
      <c r="ALU158" s="8"/>
      <c r="ALV158"/>
      <c r="ALW158"/>
      <c r="ALX158"/>
      <c r="ALY158" s="29"/>
      <c r="ALZ158" s="44"/>
      <c r="AMA158" s="8"/>
      <c r="AMB158" s="8"/>
      <c r="AMC158" s="10"/>
      <c r="AMD158" s="10"/>
      <c r="AME158"/>
      <c r="AMF158" s="8"/>
      <c r="AMG158"/>
      <c r="AMH158" s="8"/>
      <c r="AMI158" s="6"/>
      <c r="AMJ158"/>
      <c r="AMK158"/>
      <c r="AML158" s="10"/>
      <c r="AMM158" s="8"/>
      <c r="AMN158"/>
      <c r="AMO158" s="8"/>
      <c r="AMP158"/>
      <c r="AMQ158"/>
      <c r="AMR158"/>
      <c r="AMS158" s="10"/>
      <c r="AMT158" s="8"/>
      <c r="AMU158"/>
      <c r="AMV158" s="8"/>
      <c r="AMW158"/>
      <c r="AMX158"/>
      <c r="AMY158"/>
      <c r="AMZ158" s="10"/>
      <c r="ANA158" s="8"/>
      <c r="ANB158"/>
      <c r="ANC158" s="8"/>
      <c r="AND158"/>
      <c r="ANE158"/>
      <c r="ANF158"/>
      <c r="ANG158" s="10"/>
      <c r="ANH158" s="8"/>
      <c r="ANI158"/>
      <c r="ANJ158" s="8"/>
      <c r="ANK158"/>
      <c r="ANL158"/>
      <c r="ANM158"/>
      <c r="ANN158" s="10"/>
      <c r="ANO158" s="8"/>
      <c r="ANP158"/>
      <c r="ANQ158" s="8"/>
      <c r="ANR158"/>
      <c r="ANS158"/>
      <c r="ANT158"/>
      <c r="ANU158" s="10"/>
      <c r="ANV158" s="8"/>
      <c r="ANW158"/>
      <c r="ANX158" s="8"/>
      <c r="ANY158"/>
      <c r="ANZ158"/>
      <c r="AOA158"/>
      <c r="AOB158" s="10"/>
      <c r="AOC158" s="8"/>
      <c r="AOD158"/>
      <c r="AOE158" s="8"/>
      <c r="AOF158"/>
      <c r="AOG158"/>
      <c r="AOH158"/>
      <c r="AOI158" s="10"/>
      <c r="AOJ158" s="8"/>
      <c r="AOK158"/>
      <c r="AOL158" s="8"/>
      <c r="AOM158"/>
      <c r="AON158"/>
      <c r="AOO158"/>
      <c r="AOP158" s="10"/>
      <c r="AOQ158" s="8"/>
      <c r="AOR158"/>
      <c r="AOS158" s="8"/>
      <c r="AOT158"/>
      <c r="AOU158"/>
      <c r="AOV158"/>
      <c r="AOW158" s="10"/>
      <c r="AOX158" s="8"/>
      <c r="AOY158"/>
      <c r="AOZ158" s="8"/>
      <c r="APA158"/>
      <c r="APB158"/>
      <c r="APC158"/>
      <c r="APD158" s="10"/>
      <c r="APE158" s="8"/>
      <c r="APF158"/>
      <c r="APG158" s="8"/>
      <c r="APH158"/>
      <c r="API158"/>
      <c r="APJ158"/>
      <c r="APK158" s="10"/>
      <c r="APL158" s="8"/>
      <c r="APM158"/>
      <c r="APN158" s="8"/>
      <c r="APO158"/>
      <c r="APP158"/>
      <c r="APQ158"/>
      <c r="APR158" s="10"/>
      <c r="APS158" s="8"/>
      <c r="APT158"/>
      <c r="APU158" s="8"/>
      <c r="APV158"/>
      <c r="APW158"/>
      <c r="APX158"/>
      <c r="APY158" s="10"/>
      <c r="APZ158" s="8"/>
      <c r="AQA158"/>
      <c r="AQB158" s="8"/>
      <c r="AQC158"/>
      <c r="AQD158"/>
      <c r="AQE158"/>
      <c r="AQF158" s="10"/>
      <c r="AQG158" s="8"/>
      <c r="AQH158"/>
      <c r="AQI158" s="8"/>
      <c r="AQJ158"/>
      <c r="AQK158"/>
      <c r="AQL158"/>
      <c r="AQM158" s="10"/>
      <c r="AQN158" s="8"/>
      <c r="AQO158"/>
      <c r="AQP158" s="8"/>
      <c r="AQQ158"/>
      <c r="AQR158"/>
      <c r="AQS158"/>
      <c r="AQT158" s="10"/>
      <c r="AQU158" s="8"/>
      <c r="AQV158"/>
      <c r="AQW158" s="8"/>
      <c r="AQX158"/>
      <c r="AQY158"/>
      <c r="AQZ158"/>
      <c r="ARA158" s="10"/>
      <c r="ARB158" s="8"/>
      <c r="ARC158"/>
      <c r="ARD158" s="8"/>
      <c r="ARE158"/>
      <c r="ARF158"/>
      <c r="ARG158"/>
      <c r="ARH158" s="10"/>
      <c r="ARI158" s="8"/>
      <c r="ARJ158"/>
      <c r="ARK158" s="8"/>
      <c r="ARL158"/>
      <c r="ARM158"/>
      <c r="ARN158"/>
      <c r="ARO158" s="10"/>
      <c r="ARP158" s="8"/>
      <c r="ARQ158"/>
      <c r="ARR158" s="8"/>
      <c r="ARS158"/>
      <c r="ART158"/>
      <c r="ARU158"/>
      <c r="ARV158" s="10"/>
      <c r="ARW158" s="8"/>
      <c r="ARX158"/>
      <c r="ARY158" s="8"/>
      <c r="ARZ158"/>
      <c r="ASA158"/>
      <c r="ASB158"/>
      <c r="ASC158" s="10"/>
      <c r="ASD158" s="8"/>
      <c r="ASE158"/>
      <c r="ASF158" s="8"/>
      <c r="ASG158"/>
      <c r="ASH158"/>
      <c r="ASI158"/>
      <c r="ASJ158" s="10"/>
      <c r="ASK158" s="8"/>
      <c r="ASL158"/>
      <c r="ASM158" s="8"/>
      <c r="ASN158"/>
      <c r="ASO158"/>
      <c r="ASP158"/>
      <c r="ASQ158" s="10"/>
      <c r="ASR158" s="8"/>
      <c r="ASS158"/>
      <c r="AST158" s="8"/>
      <c r="ASU158"/>
      <c r="ASV158"/>
      <c r="ASW158"/>
      <c r="ASX158" s="10"/>
      <c r="ASY158" s="8"/>
      <c r="ASZ158"/>
      <c r="ATA158" s="8"/>
      <c r="ATB158"/>
      <c r="ATC158"/>
      <c r="ATD158"/>
      <c r="ATE158" s="10"/>
      <c r="ATF158" s="8"/>
      <c r="ATG158"/>
      <c r="ATH158" s="8"/>
      <c r="ATI158"/>
      <c r="ATJ158"/>
      <c r="ATK158"/>
      <c r="ATL158" s="10"/>
      <c r="ATM158" s="8"/>
      <c r="ATN158"/>
      <c r="ATO158" s="8"/>
      <c r="ATP158"/>
      <c r="ATQ158"/>
      <c r="ATR158"/>
      <c r="ATS158" s="10"/>
      <c r="ATT158" s="8"/>
      <c r="ATU158"/>
      <c r="ATV158" s="8"/>
      <c r="ATW158"/>
      <c r="ATX158"/>
      <c r="ATY158"/>
      <c r="ATZ158" s="10"/>
      <c r="AUA158" s="8"/>
      <c r="AUB158"/>
      <c r="AUC158" s="8"/>
      <c r="AUD158"/>
      <c r="AUE158"/>
      <c r="AUF158"/>
      <c r="AUG158" s="10"/>
      <c r="AUH158" s="8"/>
      <c r="AUI158"/>
      <c r="AUJ158" s="8"/>
      <c r="AUK158"/>
      <c r="AUL158"/>
      <c r="AUM158"/>
      <c r="AUN158" s="10"/>
      <c r="AUO158" s="22"/>
      <c r="AUP158"/>
      <c r="AUQ158" s="8"/>
      <c r="AUR158"/>
      <c r="AUS158"/>
      <c r="AUT158"/>
      <c r="AUU158" s="10"/>
      <c r="AUV158" s="22"/>
      <c r="AUW158"/>
      <c r="AUX158" s="8"/>
      <c r="AUY158"/>
      <c r="AUZ158"/>
      <c r="AVA158"/>
      <c r="AVB158" s="29"/>
      <c r="AVC158" s="44"/>
      <c r="AVD158" s="8"/>
      <c r="AVE158" s="8"/>
      <c r="AVF158" s="10"/>
      <c r="AVG158" s="10"/>
      <c r="AVH158"/>
      <c r="AVI158" s="8"/>
      <c r="AVJ158"/>
      <c r="AVK158" s="8"/>
      <c r="AVL158" s="6"/>
      <c r="AVM158"/>
      <c r="AVN158"/>
      <c r="AVO158" s="10"/>
      <c r="AVP158" s="8"/>
      <c r="AVQ158"/>
      <c r="AVR158" s="8"/>
      <c r="AVS158"/>
      <c r="AVT158"/>
      <c r="AVU158"/>
      <c r="AVV158" s="10"/>
      <c r="AVW158" s="8"/>
      <c r="AVX158"/>
      <c r="AVY158" s="8"/>
      <c r="AVZ158"/>
      <c r="AWA158"/>
      <c r="AWB158"/>
      <c r="AWC158" s="10"/>
      <c r="AWD158" s="8"/>
      <c r="AWE158"/>
      <c r="AWF158" s="8"/>
      <c r="AWG158"/>
      <c r="AWH158"/>
      <c r="AWI158"/>
      <c r="AWJ158" s="10"/>
      <c r="AWK158" s="8"/>
      <c r="AWL158"/>
      <c r="AWM158" s="8"/>
      <c r="AWN158"/>
      <c r="AWO158"/>
      <c r="AWP158"/>
      <c r="AWQ158" s="10"/>
      <c r="AWR158" s="8"/>
      <c r="AWS158"/>
      <c r="AWT158" s="8"/>
      <c r="AWU158"/>
      <c r="AWV158"/>
      <c r="AWW158"/>
      <c r="AWX158" s="10"/>
      <c r="AWY158" s="8"/>
      <c r="AWZ158"/>
      <c r="AXA158" s="8"/>
      <c r="AXB158"/>
      <c r="AXC158"/>
      <c r="AXD158"/>
      <c r="AXE158" s="10"/>
      <c r="AXF158" s="8"/>
      <c r="AXG158"/>
      <c r="AXH158" s="8"/>
      <c r="AXI158"/>
      <c r="AXJ158"/>
      <c r="AXK158"/>
      <c r="AXL158" s="10"/>
      <c r="AXM158" s="8"/>
      <c r="AXN158"/>
      <c r="AXO158" s="8"/>
      <c r="AXP158"/>
      <c r="AXQ158"/>
      <c r="AXR158"/>
      <c r="AXS158" s="10"/>
      <c r="AXT158" s="8"/>
      <c r="AXU158"/>
      <c r="AXV158" s="8"/>
      <c r="AXW158"/>
      <c r="AXX158"/>
      <c r="AXY158"/>
      <c r="AXZ158" s="10"/>
      <c r="AYA158" s="8"/>
      <c r="AYB158"/>
      <c r="AYC158" s="8"/>
      <c r="AYD158"/>
      <c r="AYE158"/>
      <c r="AYF158"/>
      <c r="AYG158" s="10"/>
      <c r="AYH158" s="8"/>
      <c r="AYI158"/>
      <c r="AYJ158" s="8"/>
      <c r="AYK158"/>
      <c r="AYL158"/>
      <c r="AYM158"/>
      <c r="AYN158" s="10"/>
      <c r="AYO158" s="8"/>
      <c r="AYP158"/>
      <c r="AYQ158" s="8"/>
      <c r="AYR158"/>
      <c r="AYS158"/>
      <c r="AYT158"/>
      <c r="AYU158" s="10"/>
      <c r="AYV158" s="8"/>
      <c r="AYW158"/>
      <c r="AYX158" s="8"/>
      <c r="AYY158"/>
      <c r="AYZ158"/>
      <c r="AZA158"/>
      <c r="AZB158" s="10"/>
      <c r="AZC158" s="8"/>
      <c r="AZD158"/>
      <c r="AZE158" s="8"/>
      <c r="AZF158"/>
      <c r="AZG158"/>
      <c r="AZH158"/>
      <c r="AZI158" s="10"/>
      <c r="AZJ158" s="8"/>
      <c r="AZK158"/>
      <c r="AZL158" s="8"/>
      <c r="AZM158"/>
      <c r="AZN158"/>
      <c r="AZO158"/>
      <c r="AZP158" s="10"/>
      <c r="AZQ158" s="8"/>
      <c r="AZR158"/>
      <c r="AZS158" s="8"/>
      <c r="AZT158"/>
      <c r="AZU158"/>
      <c r="AZV158"/>
      <c r="AZW158" s="10"/>
      <c r="AZX158" s="8"/>
      <c r="AZY158"/>
      <c r="AZZ158" s="8"/>
      <c r="BAA158"/>
      <c r="BAB158"/>
      <c r="BAC158"/>
      <c r="BAD158" s="10"/>
      <c r="BAE158" s="8"/>
      <c r="BAF158"/>
      <c r="BAG158" s="8"/>
      <c r="BAH158"/>
      <c r="BAI158"/>
      <c r="BAJ158"/>
      <c r="BAK158" s="10"/>
      <c r="BAL158" s="8"/>
      <c r="BAM158"/>
      <c r="BAN158" s="8"/>
      <c r="BAO158"/>
      <c r="BAP158"/>
      <c r="BAQ158"/>
      <c r="BAR158" s="10"/>
      <c r="BAS158" s="8"/>
      <c r="BAT158"/>
      <c r="BAU158" s="8"/>
      <c r="BAV158"/>
      <c r="BAW158"/>
      <c r="BAX158"/>
      <c r="BAY158" s="10"/>
      <c r="BAZ158" s="8"/>
      <c r="BBA158"/>
      <c r="BBB158" s="8"/>
      <c r="BBC158"/>
      <c r="BBD158"/>
      <c r="BBE158"/>
      <c r="BBF158" s="10"/>
      <c r="BBG158" s="8"/>
      <c r="BBH158"/>
      <c r="BBI158" s="8"/>
      <c r="BBJ158"/>
      <c r="BBK158"/>
      <c r="BBL158"/>
      <c r="BBM158" s="10"/>
      <c r="BBN158" s="8"/>
      <c r="BBO158"/>
      <c r="BBP158" s="8"/>
      <c r="BBQ158"/>
      <c r="BBR158"/>
      <c r="BBS158"/>
      <c r="BBT158" s="10"/>
      <c r="BBU158" s="8"/>
      <c r="BBV158"/>
      <c r="BBW158" s="8"/>
      <c r="BBX158"/>
      <c r="BBY158"/>
      <c r="BBZ158"/>
      <c r="BCA158" s="10"/>
      <c r="BCB158" s="8"/>
      <c r="BCC158"/>
      <c r="BCD158" s="8"/>
      <c r="BCE158"/>
      <c r="BCF158"/>
      <c r="BCG158"/>
      <c r="BCH158" s="10"/>
      <c r="BCI158" s="8"/>
      <c r="BCJ158"/>
      <c r="BCK158" s="8"/>
      <c r="BCL158"/>
      <c r="BCM158"/>
      <c r="BCN158"/>
      <c r="BCO158" s="10"/>
      <c r="BCP158" s="8"/>
      <c r="BCQ158"/>
      <c r="BCR158" s="8"/>
      <c r="BCS158"/>
      <c r="BCT158"/>
      <c r="BCU158"/>
      <c r="BCV158" s="10"/>
      <c r="BCW158" s="8"/>
      <c r="BCX158"/>
      <c r="BCY158" s="8"/>
      <c r="BCZ158"/>
      <c r="BDA158"/>
      <c r="BDB158"/>
      <c r="BDC158" s="10"/>
      <c r="BDD158" s="8"/>
      <c r="BDE158"/>
      <c r="BDF158" s="8"/>
      <c r="BDG158"/>
      <c r="BDH158"/>
      <c r="BDI158"/>
      <c r="BDJ158" s="10"/>
      <c r="BDK158" s="8"/>
      <c r="BDL158"/>
      <c r="BDM158" s="8"/>
      <c r="BDN158"/>
      <c r="BDO158"/>
      <c r="BDP158"/>
      <c r="BDQ158" s="10"/>
      <c r="BDR158" s="22"/>
      <c r="BDS158"/>
      <c r="BDT158" s="8"/>
      <c r="BDU158"/>
      <c r="BDV158"/>
      <c r="BDW158"/>
      <c r="BDX158" s="10"/>
      <c r="BDY158" s="22"/>
      <c r="BDZ158"/>
      <c r="BEA158" s="8"/>
      <c r="BEB158"/>
      <c r="BEC158"/>
      <c r="BED158"/>
      <c r="BEE158" s="29"/>
      <c r="BEF158" s="44"/>
      <c r="BEG158" s="8"/>
      <c r="BEH158" s="8"/>
      <c r="BEI158" s="10"/>
      <c r="BEJ158" s="10"/>
      <c r="BEK158"/>
      <c r="BEL158" s="8"/>
      <c r="BEM158"/>
      <c r="BEN158" s="8"/>
      <c r="BEO158" s="6"/>
      <c r="BEP158"/>
      <c r="BEQ158"/>
      <c r="BER158" s="10"/>
      <c r="BES158" s="8"/>
      <c r="BET158"/>
      <c r="BEU158" s="8"/>
      <c r="BEV158"/>
      <c r="BEW158"/>
      <c r="BEX158"/>
      <c r="BEY158" s="10"/>
      <c r="BEZ158" s="8"/>
      <c r="BFA158"/>
      <c r="BFB158" s="8"/>
      <c r="BFC158"/>
      <c r="BFD158"/>
      <c r="BFE158"/>
      <c r="BFF158" s="10"/>
      <c r="BFG158" s="8"/>
      <c r="BFH158"/>
      <c r="BFI158" s="8"/>
      <c r="BFJ158"/>
      <c r="BFK158"/>
      <c r="BFL158"/>
      <c r="BFM158" s="10"/>
      <c r="BFN158" s="8"/>
      <c r="BFO158"/>
      <c r="BFP158" s="8"/>
      <c r="BFQ158"/>
      <c r="BFR158"/>
      <c r="BFS158"/>
      <c r="BFT158" s="10"/>
      <c r="BFU158" s="8"/>
      <c r="BFV158"/>
      <c r="BFW158" s="8"/>
      <c r="BFX158"/>
      <c r="BFY158"/>
      <c r="BFZ158"/>
      <c r="BGA158" s="10"/>
      <c r="BGB158" s="8"/>
      <c r="BGC158"/>
      <c r="BGD158" s="8"/>
      <c r="BGE158"/>
      <c r="BGF158"/>
      <c r="BGG158"/>
      <c r="BGH158" s="10"/>
      <c r="BGI158" s="8"/>
      <c r="BGJ158"/>
      <c r="BGK158" s="8"/>
      <c r="BGL158"/>
      <c r="BGM158"/>
      <c r="BGN158"/>
      <c r="BGO158" s="10"/>
      <c r="BGP158" s="8"/>
      <c r="BGQ158"/>
      <c r="BGR158" s="8"/>
      <c r="BGS158"/>
      <c r="BGT158"/>
      <c r="BGU158"/>
      <c r="BGV158" s="10"/>
      <c r="BGW158" s="8"/>
      <c r="BGX158"/>
      <c r="BGY158" s="8"/>
      <c r="BGZ158"/>
      <c r="BHA158"/>
      <c r="BHB158"/>
      <c r="BHC158" s="10"/>
      <c r="BHD158" s="8"/>
      <c r="BHE158"/>
      <c r="BHF158" s="8"/>
      <c r="BHG158"/>
      <c r="BHH158"/>
      <c r="BHI158"/>
      <c r="BHJ158" s="10"/>
      <c r="BHK158" s="8"/>
      <c r="BHL158"/>
      <c r="BHM158" s="8"/>
      <c r="BHN158"/>
      <c r="BHO158"/>
      <c r="BHP158"/>
      <c r="BHQ158" s="10"/>
      <c r="BHR158" s="8"/>
      <c r="BHS158"/>
      <c r="BHT158" s="8"/>
      <c r="BHU158"/>
      <c r="BHV158"/>
      <c r="BHW158"/>
      <c r="BHX158" s="10"/>
      <c r="BHY158" s="8"/>
      <c r="BHZ158"/>
      <c r="BIA158" s="8"/>
      <c r="BIB158"/>
      <c r="BIC158"/>
      <c r="BID158"/>
      <c r="BIE158" s="10"/>
      <c r="BIF158" s="8"/>
      <c r="BIG158"/>
      <c r="BIH158" s="8"/>
      <c r="BII158"/>
      <c r="BIJ158"/>
      <c r="BIK158"/>
      <c r="BIL158" s="10"/>
      <c r="BIM158" s="8"/>
      <c r="BIN158"/>
      <c r="BIO158" s="8"/>
      <c r="BIP158"/>
      <c r="BIQ158"/>
      <c r="BIR158"/>
      <c r="BIS158" s="10"/>
      <c r="BIT158" s="8"/>
      <c r="BIU158"/>
      <c r="BIV158" s="8"/>
      <c r="BIW158"/>
      <c r="BIX158"/>
      <c r="BIY158"/>
      <c r="BIZ158" s="10"/>
      <c r="BJA158" s="8"/>
      <c r="BJB158"/>
      <c r="BJC158" s="8"/>
      <c r="BJD158"/>
      <c r="BJE158"/>
      <c r="BJF158"/>
      <c r="BJG158" s="10"/>
      <c r="BJH158" s="8"/>
      <c r="BJI158"/>
      <c r="BJJ158" s="8"/>
      <c r="BJK158"/>
      <c r="BJL158"/>
      <c r="BJM158"/>
      <c r="BJN158" s="10"/>
      <c r="BJO158" s="8"/>
      <c r="BJP158"/>
      <c r="BJQ158" s="8"/>
      <c r="BJR158"/>
      <c r="BJS158"/>
      <c r="BJT158"/>
      <c r="BJU158" s="10"/>
      <c r="BJV158" s="8"/>
      <c r="BJW158"/>
      <c r="BJX158" s="8"/>
      <c r="BJY158"/>
      <c r="BJZ158"/>
      <c r="BKA158"/>
      <c r="BKB158" s="10"/>
      <c r="BKC158" s="8"/>
      <c r="BKD158"/>
      <c r="BKE158" s="8"/>
      <c r="BKF158"/>
      <c r="BKG158"/>
      <c r="BKH158"/>
      <c r="BKI158" s="10"/>
      <c r="BKJ158" s="8"/>
      <c r="BKK158"/>
      <c r="BKL158" s="8"/>
      <c r="BKM158"/>
      <c r="BKN158"/>
      <c r="BKO158"/>
      <c r="BKP158" s="10"/>
      <c r="BKQ158" s="8"/>
      <c r="BKR158"/>
      <c r="BKS158" s="8"/>
      <c r="BKT158"/>
      <c r="BKU158"/>
      <c r="BKV158"/>
      <c r="BKW158" s="10"/>
      <c r="BKX158" s="8"/>
      <c r="BKY158"/>
      <c r="BKZ158" s="8"/>
      <c r="BLA158"/>
      <c r="BLB158"/>
      <c r="BLC158"/>
      <c r="BLD158" s="10"/>
      <c r="BLE158" s="8"/>
      <c r="BLF158"/>
      <c r="BLG158" s="8"/>
      <c r="BLH158"/>
      <c r="BLI158"/>
      <c r="BLJ158"/>
      <c r="BLK158" s="10"/>
      <c r="BLL158" s="8"/>
      <c r="BLM158"/>
      <c r="BLN158" s="8"/>
      <c r="BLO158"/>
      <c r="BLP158"/>
      <c r="BLQ158"/>
      <c r="BLR158" s="10"/>
      <c r="BLS158" s="8"/>
      <c r="BLT158"/>
      <c r="BLU158" s="8"/>
      <c r="BLV158"/>
      <c r="BLW158"/>
      <c r="BLX158"/>
      <c r="BLY158" s="10"/>
      <c r="BLZ158" s="8"/>
      <c r="BMA158"/>
      <c r="BMB158" s="8"/>
      <c r="BMC158"/>
      <c r="BMD158"/>
      <c r="BME158"/>
      <c r="BMF158" s="10"/>
      <c r="BMG158" s="8"/>
      <c r="BMH158"/>
      <c r="BMI158" s="8"/>
      <c r="BMJ158"/>
      <c r="BMK158"/>
      <c r="BML158"/>
      <c r="BMM158" s="10"/>
      <c r="BMN158" s="8"/>
      <c r="BMO158"/>
      <c r="BMP158" s="8"/>
      <c r="BMQ158"/>
      <c r="BMR158"/>
      <c r="BMS158"/>
      <c r="BMT158" s="10"/>
      <c r="BMU158" s="22"/>
      <c r="BMV158"/>
      <c r="BMW158" s="8"/>
      <c r="BMX158"/>
      <c r="BMY158"/>
      <c r="BMZ158"/>
      <c r="BNA158" s="10"/>
      <c r="BNB158" s="22"/>
      <c r="BNC158"/>
      <c r="BND158" s="8"/>
      <c r="BNE158"/>
      <c r="BNF158"/>
      <c r="BNG158"/>
      <c r="BNH158" s="29"/>
      <c r="BNI158" s="44"/>
      <c r="BNJ158" s="8"/>
      <c r="BNK158" s="8"/>
      <c r="BNL158" s="10"/>
      <c r="BNM158" s="10"/>
      <c r="BNN158"/>
      <c r="BNO158" s="8"/>
      <c r="BNP158"/>
      <c r="BNQ158" s="8"/>
      <c r="BNR158" s="6"/>
      <c r="BNS158"/>
      <c r="BNT158"/>
      <c r="BNU158" s="10"/>
      <c r="BNV158" s="8"/>
      <c r="BNW158"/>
      <c r="BNX158" s="8"/>
      <c r="BNY158"/>
      <c r="BNZ158"/>
      <c r="BOA158"/>
      <c r="BOB158" s="10"/>
      <c r="BOC158" s="8"/>
      <c r="BOD158"/>
      <c r="BOE158" s="8"/>
      <c r="BOF158"/>
      <c r="BOG158"/>
      <c r="BOH158"/>
      <c r="BOI158" s="10"/>
      <c r="BOJ158" s="8"/>
      <c r="BOK158"/>
      <c r="BOL158" s="8"/>
      <c r="BOM158"/>
      <c r="BON158"/>
      <c r="BOO158"/>
      <c r="BOP158" s="10"/>
      <c r="BOQ158" s="8"/>
      <c r="BOR158"/>
      <c r="BOS158" s="8"/>
      <c r="BOT158"/>
      <c r="BOU158"/>
      <c r="BOV158"/>
      <c r="BOW158" s="10"/>
      <c r="BOX158" s="8"/>
      <c r="BOY158"/>
      <c r="BOZ158" s="8"/>
      <c r="BPA158"/>
      <c r="BPB158"/>
      <c r="BPC158"/>
      <c r="BPD158" s="10"/>
      <c r="BPE158" s="8"/>
      <c r="BPF158"/>
      <c r="BPG158" s="8"/>
      <c r="BPH158"/>
      <c r="BPI158"/>
      <c r="BPJ158"/>
      <c r="BPK158" s="10"/>
      <c r="BPL158" s="8"/>
      <c r="BPM158"/>
      <c r="BPN158" s="8"/>
      <c r="BPO158"/>
      <c r="BPP158"/>
      <c r="BPQ158"/>
      <c r="BPR158" s="10"/>
      <c r="BPS158" s="8"/>
      <c r="BPT158"/>
      <c r="BPU158" s="8"/>
      <c r="BPV158"/>
      <c r="BPW158"/>
      <c r="BPX158"/>
      <c r="BPY158" s="10"/>
      <c r="BPZ158" s="8"/>
      <c r="BQA158"/>
      <c r="BQB158" s="8"/>
      <c r="BQC158"/>
      <c r="BQD158"/>
      <c r="BQE158"/>
      <c r="BQF158" s="10"/>
      <c r="BQG158" s="8"/>
      <c r="BQH158"/>
      <c r="BQI158" s="8"/>
      <c r="BQJ158"/>
      <c r="BQK158"/>
      <c r="BQL158"/>
      <c r="BQM158" s="10"/>
      <c r="BQN158" s="8"/>
      <c r="BQO158"/>
      <c r="BQP158" s="8"/>
      <c r="BQQ158"/>
      <c r="BQR158"/>
      <c r="BQS158"/>
      <c r="BQT158" s="10"/>
      <c r="BQU158" s="8"/>
      <c r="BQV158"/>
      <c r="BQW158" s="8"/>
      <c r="BQX158"/>
      <c r="BQY158"/>
      <c r="BQZ158"/>
      <c r="BRA158" s="10"/>
      <c r="BRB158" s="8"/>
      <c r="BRC158"/>
      <c r="BRD158" s="8"/>
      <c r="BRE158"/>
      <c r="BRF158"/>
      <c r="BRG158"/>
      <c r="BRH158" s="10"/>
      <c r="BRI158" s="8"/>
      <c r="BRJ158"/>
      <c r="BRK158" s="8"/>
      <c r="BRL158"/>
      <c r="BRM158"/>
      <c r="BRN158"/>
      <c r="BRO158" s="10"/>
      <c r="BRP158" s="8"/>
      <c r="BRQ158"/>
      <c r="BRR158" s="8"/>
      <c r="BRS158"/>
      <c r="BRT158"/>
      <c r="BRU158"/>
      <c r="BRV158" s="10"/>
      <c r="BRW158" s="8"/>
      <c r="BRX158"/>
      <c r="BRY158" s="8"/>
      <c r="BRZ158"/>
      <c r="BSA158"/>
      <c r="BSB158"/>
      <c r="BSC158" s="10"/>
      <c r="BSD158" s="8"/>
      <c r="BSE158"/>
      <c r="BSF158" s="8"/>
      <c r="BSG158"/>
      <c r="BSH158"/>
      <c r="BSI158"/>
      <c r="BSJ158" s="10"/>
      <c r="BSK158" s="8"/>
      <c r="BSL158"/>
      <c r="BSM158" s="8"/>
      <c r="BSN158"/>
      <c r="BSO158"/>
      <c r="BSP158"/>
      <c r="BSQ158" s="10"/>
      <c r="BSR158" s="8"/>
      <c r="BSS158"/>
      <c r="BST158" s="8"/>
      <c r="BSU158"/>
      <c r="BSV158"/>
      <c r="BSW158"/>
      <c r="BSX158" s="10"/>
      <c r="BSY158" s="8"/>
      <c r="BSZ158"/>
      <c r="BTA158" s="8"/>
      <c r="BTB158"/>
      <c r="BTC158"/>
      <c r="BTD158"/>
      <c r="BTE158" s="10"/>
      <c r="BTF158" s="8"/>
      <c r="BTG158"/>
      <c r="BTH158" s="8"/>
      <c r="BTI158"/>
      <c r="BTJ158"/>
      <c r="BTK158"/>
      <c r="BTL158" s="10"/>
      <c r="BTM158" s="8"/>
      <c r="BTN158"/>
      <c r="BTO158" s="8"/>
      <c r="BTP158"/>
      <c r="BTQ158"/>
      <c r="BTR158"/>
      <c r="BTS158" s="10"/>
      <c r="BTT158" s="8"/>
      <c r="BTU158"/>
      <c r="BTV158" s="8"/>
      <c r="BTW158"/>
      <c r="BTX158"/>
      <c r="BTY158"/>
      <c r="BTZ158" s="10"/>
      <c r="BUA158" s="8"/>
      <c r="BUB158"/>
      <c r="BUC158" s="8"/>
      <c r="BUD158"/>
      <c r="BUE158"/>
      <c r="BUF158"/>
      <c r="BUG158" s="10"/>
      <c r="BUH158" s="8"/>
      <c r="BUI158"/>
      <c r="BUJ158" s="8"/>
      <c r="BUK158"/>
      <c r="BUL158"/>
      <c r="BUM158"/>
      <c r="BUN158" s="10"/>
      <c r="BUO158" s="8"/>
      <c r="BUP158"/>
      <c r="BUQ158" s="8"/>
      <c r="BUR158"/>
      <c r="BUS158"/>
      <c r="BUT158"/>
      <c r="BUU158" s="10"/>
      <c r="BUV158" s="8"/>
      <c r="BUW158"/>
      <c r="BUX158" s="8"/>
      <c r="BUY158"/>
      <c r="BUZ158"/>
      <c r="BVA158"/>
      <c r="BVB158" s="10"/>
      <c r="BVC158" s="8"/>
      <c r="BVD158"/>
      <c r="BVE158" s="8"/>
      <c r="BVF158"/>
      <c r="BVG158"/>
      <c r="BVH158"/>
      <c r="BVI158" s="10"/>
      <c r="BVJ158" s="8"/>
      <c r="BVK158"/>
      <c r="BVL158" s="8"/>
      <c r="BVM158"/>
      <c r="BVN158"/>
      <c r="BVO158"/>
      <c r="BVP158" s="10"/>
      <c r="BVQ158" s="8"/>
      <c r="BVR158"/>
      <c r="BVS158" s="8"/>
      <c r="BVT158"/>
      <c r="BVU158"/>
      <c r="BVV158"/>
      <c r="BVW158" s="10"/>
      <c r="BVX158" s="22"/>
      <c r="BVY158"/>
      <c r="BVZ158" s="8"/>
      <c r="BWA158"/>
      <c r="BWB158"/>
      <c r="BWC158"/>
      <c r="BWD158" s="10"/>
      <c r="BWE158" s="22"/>
      <c r="BWF158"/>
      <c r="BWG158" s="8"/>
      <c r="BWH158"/>
      <c r="BWI158"/>
      <c r="BWJ158"/>
      <c r="BWK158" s="29"/>
      <c r="BWL158" s="44"/>
      <c r="BWM158" s="8"/>
      <c r="BWN158" s="8"/>
      <c r="BWO158" s="10"/>
      <c r="BWP158" s="10"/>
      <c r="BWQ158"/>
      <c r="BWR158" s="8"/>
      <c r="BWS158"/>
      <c r="BWT158" s="8"/>
      <c r="BWU158" s="6"/>
      <c r="BWV158"/>
      <c r="BWW158"/>
      <c r="BWX158" s="10"/>
      <c r="BWY158" s="8"/>
      <c r="BWZ158"/>
      <c r="BXA158" s="8"/>
      <c r="BXB158"/>
      <c r="BXC158"/>
      <c r="BXD158"/>
      <c r="BXE158" s="10"/>
      <c r="BXF158" s="8"/>
      <c r="BXG158"/>
      <c r="BXH158" s="8"/>
      <c r="BXI158"/>
      <c r="BXJ158"/>
      <c r="BXK158"/>
      <c r="BXL158" s="10"/>
      <c r="BXM158" s="8"/>
      <c r="BXN158"/>
      <c r="BXO158" s="8"/>
      <c r="BXP158"/>
      <c r="BXQ158"/>
      <c r="BXR158"/>
      <c r="BXS158" s="10"/>
      <c r="BXT158" s="8"/>
      <c r="BXU158"/>
      <c r="BXV158" s="8"/>
      <c r="BXW158"/>
      <c r="BXX158"/>
      <c r="BXY158"/>
      <c r="BXZ158" s="10"/>
      <c r="BYA158" s="8"/>
      <c r="BYB158"/>
      <c r="BYC158" s="8"/>
      <c r="BYD158"/>
      <c r="BYE158"/>
      <c r="BYF158"/>
      <c r="BYG158" s="10"/>
      <c r="BYH158" s="8"/>
      <c r="BYI158"/>
      <c r="BYJ158" s="8"/>
      <c r="BYK158"/>
      <c r="BYL158"/>
      <c r="BYM158"/>
      <c r="BYN158" s="10"/>
      <c r="BYO158" s="8"/>
      <c r="BYP158"/>
      <c r="BYQ158" s="8"/>
      <c r="BYR158"/>
      <c r="BYS158"/>
      <c r="BYT158"/>
      <c r="BYU158" s="10"/>
      <c r="BYV158" s="8"/>
      <c r="BYW158"/>
      <c r="BYX158" s="8"/>
      <c r="BYY158"/>
      <c r="BYZ158"/>
      <c r="BZA158"/>
      <c r="BZB158" s="10"/>
      <c r="BZC158" s="8"/>
      <c r="BZD158"/>
      <c r="BZE158" s="8"/>
      <c r="BZF158"/>
      <c r="BZG158"/>
      <c r="BZH158"/>
      <c r="BZI158" s="10"/>
      <c r="BZJ158" s="8"/>
      <c r="BZK158"/>
      <c r="BZL158" s="8"/>
      <c r="BZM158"/>
      <c r="BZN158"/>
      <c r="BZO158"/>
      <c r="BZP158" s="10"/>
      <c r="BZQ158" s="8"/>
      <c r="BZR158"/>
      <c r="BZS158" s="8"/>
      <c r="BZT158"/>
      <c r="BZU158"/>
      <c r="BZV158"/>
      <c r="BZW158" s="10"/>
      <c r="BZX158" s="8"/>
      <c r="BZY158"/>
      <c r="BZZ158" s="8"/>
      <c r="CAA158"/>
      <c r="CAB158"/>
      <c r="CAC158"/>
      <c r="CAD158" s="10"/>
      <c r="CAE158" s="8"/>
      <c r="CAF158"/>
      <c r="CAG158" s="8"/>
      <c r="CAH158"/>
      <c r="CAI158"/>
      <c r="CAJ158"/>
      <c r="CAK158" s="10"/>
      <c r="CAL158" s="8"/>
      <c r="CAM158"/>
      <c r="CAN158" s="8"/>
      <c r="CAO158"/>
      <c r="CAP158"/>
      <c r="CAQ158"/>
      <c r="CAR158" s="10"/>
      <c r="CAS158" s="8"/>
      <c r="CAT158"/>
      <c r="CAU158" s="8"/>
      <c r="CAV158"/>
      <c r="CAW158"/>
      <c r="CAX158"/>
      <c r="CAY158" s="10"/>
      <c r="CAZ158" s="8"/>
      <c r="CBA158"/>
      <c r="CBB158" s="8"/>
      <c r="CBC158"/>
      <c r="CBD158"/>
      <c r="CBE158"/>
      <c r="CBF158" s="10"/>
      <c r="CBG158" s="8"/>
      <c r="CBH158"/>
      <c r="CBI158" s="8"/>
      <c r="CBJ158"/>
      <c r="CBK158"/>
      <c r="CBL158"/>
      <c r="CBM158" s="10"/>
      <c r="CBN158" s="8"/>
      <c r="CBO158"/>
      <c r="CBP158" s="8"/>
      <c r="CBQ158"/>
      <c r="CBR158"/>
      <c r="CBS158"/>
      <c r="CBT158" s="10"/>
      <c r="CBU158" s="8"/>
      <c r="CBV158"/>
      <c r="CBW158" s="8"/>
      <c r="CBX158"/>
      <c r="CBY158"/>
      <c r="CBZ158"/>
      <c r="CCA158" s="10"/>
      <c r="CCB158" s="8"/>
      <c r="CCC158"/>
      <c r="CCD158" s="8"/>
      <c r="CCE158"/>
      <c r="CCF158"/>
      <c r="CCG158"/>
      <c r="CCH158" s="10"/>
      <c r="CCI158" s="8"/>
      <c r="CCJ158"/>
      <c r="CCK158" s="8"/>
      <c r="CCL158"/>
      <c r="CCM158"/>
      <c r="CCN158"/>
      <c r="CCO158" s="10"/>
      <c r="CCP158" s="8"/>
      <c r="CCQ158"/>
      <c r="CCR158" s="8"/>
      <c r="CCS158"/>
      <c r="CCT158"/>
      <c r="CCU158"/>
      <c r="CCV158" s="10"/>
      <c r="CCW158" s="8"/>
      <c r="CCX158"/>
      <c r="CCY158" s="8"/>
      <c r="CCZ158"/>
      <c r="CDA158"/>
      <c r="CDB158"/>
      <c r="CDC158" s="10"/>
      <c r="CDD158" s="8"/>
      <c r="CDE158"/>
      <c r="CDF158" s="8"/>
      <c r="CDG158"/>
      <c r="CDH158"/>
      <c r="CDI158"/>
      <c r="CDJ158" s="10"/>
      <c r="CDK158" s="8"/>
      <c r="CDL158"/>
      <c r="CDM158" s="8"/>
      <c r="CDN158"/>
      <c r="CDO158"/>
      <c r="CDP158"/>
      <c r="CDQ158" s="10"/>
      <c r="CDR158" s="8"/>
      <c r="CDS158"/>
      <c r="CDT158" s="8"/>
      <c r="CDU158"/>
      <c r="CDV158"/>
      <c r="CDW158"/>
      <c r="CDX158" s="10"/>
      <c r="CDY158" s="8"/>
      <c r="CDZ158"/>
      <c r="CEA158" s="8"/>
      <c r="CEB158"/>
      <c r="CEC158"/>
      <c r="CED158"/>
      <c r="CEE158" s="10"/>
      <c r="CEF158" s="8"/>
      <c r="CEG158"/>
      <c r="CEH158" s="8"/>
      <c r="CEI158"/>
      <c r="CEJ158"/>
      <c r="CEK158"/>
      <c r="CEL158" s="10"/>
      <c r="CEM158" s="8"/>
      <c r="CEN158"/>
      <c r="CEO158" s="8"/>
      <c r="CEP158"/>
      <c r="CEQ158"/>
      <c r="CER158"/>
      <c r="CES158" s="10"/>
      <c r="CET158" s="8"/>
      <c r="CEU158"/>
      <c r="CEV158" s="8"/>
      <c r="CEW158"/>
      <c r="CEX158"/>
      <c r="CEY158"/>
      <c r="CEZ158" s="10"/>
      <c r="CFA158" s="22"/>
      <c r="CFB158"/>
      <c r="CFC158" s="8"/>
      <c r="CFD158"/>
      <c r="CFE158"/>
      <c r="CFF158"/>
      <c r="CFG158" s="10"/>
      <c r="CFH158" s="22"/>
      <c r="CFI158"/>
      <c r="CFJ158" s="8"/>
      <c r="CFK158"/>
      <c r="CFL158"/>
      <c r="CFM158"/>
      <c r="CFN158" s="29"/>
      <c r="CFO158" s="44"/>
      <c r="CFP158" s="8"/>
      <c r="CFQ158" s="8"/>
      <c r="CFR158" s="10"/>
      <c r="CFS158" s="10"/>
      <c r="CFT158"/>
      <c r="CFU158" s="8"/>
      <c r="CFV158"/>
      <c r="CFW158" s="8"/>
      <c r="CFX158" s="6"/>
      <c r="CFY158"/>
      <c r="CFZ158"/>
      <c r="CGA158" s="10"/>
      <c r="CGB158" s="8"/>
      <c r="CGC158"/>
      <c r="CGD158" s="8"/>
      <c r="CGE158"/>
      <c r="CGF158"/>
      <c r="CGG158"/>
      <c r="CGH158" s="10"/>
      <c r="CGI158" s="8"/>
      <c r="CGJ158"/>
      <c r="CGK158" s="8"/>
      <c r="CGL158"/>
      <c r="CGM158"/>
      <c r="CGN158"/>
      <c r="CGO158" s="10"/>
      <c r="CGP158" s="8"/>
      <c r="CGQ158"/>
      <c r="CGR158" s="8"/>
      <c r="CGS158"/>
      <c r="CGT158"/>
      <c r="CGU158"/>
      <c r="CGV158" s="10"/>
      <c r="CGW158" s="8"/>
      <c r="CGX158"/>
      <c r="CGY158" s="8"/>
      <c r="CGZ158"/>
      <c r="CHA158"/>
      <c r="CHB158"/>
      <c r="CHC158" s="10"/>
      <c r="CHD158" s="8"/>
      <c r="CHE158"/>
      <c r="CHF158" s="8"/>
      <c r="CHG158"/>
      <c r="CHH158"/>
      <c r="CHI158"/>
      <c r="CHJ158" s="10"/>
      <c r="CHK158" s="8"/>
      <c r="CHL158"/>
      <c r="CHM158" s="8"/>
      <c r="CHN158"/>
      <c r="CHO158"/>
      <c r="CHP158"/>
      <c r="CHQ158" s="10"/>
      <c r="CHR158" s="8"/>
      <c r="CHS158"/>
      <c r="CHT158" s="8"/>
      <c r="CHU158"/>
      <c r="CHV158"/>
      <c r="CHW158"/>
      <c r="CHX158" s="10"/>
      <c r="CHY158" s="8"/>
      <c r="CHZ158"/>
      <c r="CIA158" s="8"/>
      <c r="CIB158"/>
      <c r="CIC158"/>
      <c r="CID158"/>
      <c r="CIE158" s="10"/>
      <c r="CIF158" s="8"/>
      <c r="CIG158"/>
      <c r="CIH158" s="8"/>
      <c r="CII158"/>
      <c r="CIJ158"/>
      <c r="CIK158"/>
      <c r="CIL158" s="10"/>
      <c r="CIM158" s="8"/>
      <c r="CIN158"/>
      <c r="CIO158" s="8"/>
      <c r="CIP158"/>
      <c r="CIQ158"/>
      <c r="CIR158"/>
      <c r="CIS158" s="10"/>
      <c r="CIT158" s="8"/>
      <c r="CIU158"/>
      <c r="CIV158" s="8"/>
      <c r="CIW158"/>
      <c r="CIX158"/>
      <c r="CIY158"/>
      <c r="CIZ158" s="10"/>
      <c r="CJA158" s="8"/>
      <c r="CJB158"/>
      <c r="CJC158" s="8"/>
      <c r="CJD158"/>
      <c r="CJE158"/>
      <c r="CJF158"/>
      <c r="CJG158" s="10"/>
      <c r="CJH158" s="8"/>
      <c r="CJI158"/>
      <c r="CJJ158" s="8"/>
      <c r="CJK158"/>
      <c r="CJL158"/>
      <c r="CJM158"/>
      <c r="CJN158" s="10"/>
      <c r="CJO158" s="8"/>
      <c r="CJP158"/>
      <c r="CJQ158" s="8"/>
      <c r="CJR158"/>
      <c r="CJS158"/>
      <c r="CJT158"/>
      <c r="CJU158" s="10"/>
      <c r="CJV158" s="8"/>
      <c r="CJW158"/>
      <c r="CJX158" s="8"/>
      <c r="CJY158"/>
      <c r="CJZ158"/>
      <c r="CKA158"/>
      <c r="CKB158" s="10"/>
      <c r="CKC158" s="8"/>
      <c r="CKD158"/>
      <c r="CKE158" s="8"/>
      <c r="CKF158"/>
      <c r="CKG158"/>
      <c r="CKH158"/>
      <c r="CKI158" s="10"/>
      <c r="CKJ158" s="8"/>
      <c r="CKK158"/>
      <c r="CKL158" s="8"/>
      <c r="CKM158"/>
      <c r="CKN158"/>
      <c r="CKO158"/>
      <c r="CKP158" s="10"/>
      <c r="CKQ158" s="8"/>
      <c r="CKR158"/>
      <c r="CKS158" s="8"/>
      <c r="CKT158"/>
      <c r="CKU158"/>
      <c r="CKV158"/>
      <c r="CKW158" s="10"/>
      <c r="CKX158" s="8"/>
      <c r="CKY158"/>
      <c r="CKZ158" s="8"/>
      <c r="CLA158"/>
      <c r="CLB158"/>
      <c r="CLC158"/>
      <c r="CLD158" s="10"/>
      <c r="CLE158" s="8"/>
      <c r="CLF158"/>
      <c r="CLG158" s="8"/>
      <c r="CLH158"/>
      <c r="CLI158"/>
      <c r="CLJ158"/>
      <c r="CLK158" s="10"/>
      <c r="CLL158" s="8"/>
      <c r="CLM158"/>
      <c r="CLN158" s="8"/>
      <c r="CLO158"/>
      <c r="CLP158"/>
      <c r="CLQ158"/>
      <c r="CLR158" s="10"/>
      <c r="CLS158" s="8"/>
      <c r="CLT158"/>
      <c r="CLU158" s="8"/>
      <c r="CLV158"/>
      <c r="CLW158"/>
      <c r="CLX158"/>
      <c r="CLY158" s="10"/>
      <c r="CLZ158" s="8"/>
      <c r="CMA158"/>
      <c r="CMB158" s="8"/>
      <c r="CMC158"/>
      <c r="CMD158"/>
      <c r="CME158"/>
      <c r="CMF158" s="10"/>
      <c r="CMG158" s="8"/>
      <c r="CMH158"/>
      <c r="CMI158" s="8"/>
      <c r="CMJ158"/>
      <c r="CMK158"/>
      <c r="CML158"/>
      <c r="CMM158" s="10"/>
      <c r="CMN158" s="8"/>
      <c r="CMO158"/>
      <c r="CMP158" s="8"/>
      <c r="CMQ158"/>
      <c r="CMR158"/>
      <c r="CMS158"/>
      <c r="CMT158" s="10"/>
      <c r="CMU158" s="8"/>
      <c r="CMV158"/>
      <c r="CMW158" s="8"/>
      <c r="CMX158"/>
      <c r="CMY158"/>
      <c r="CMZ158"/>
      <c r="CNA158" s="10"/>
      <c r="CNB158" s="8"/>
      <c r="CNC158"/>
      <c r="CND158" s="8"/>
      <c r="CNE158"/>
      <c r="CNF158"/>
      <c r="CNG158"/>
      <c r="CNH158" s="10"/>
      <c r="CNI158" s="8"/>
      <c r="CNJ158"/>
      <c r="CNK158" s="8"/>
      <c r="CNL158"/>
      <c r="CNM158"/>
      <c r="CNN158"/>
      <c r="CNO158" s="10"/>
      <c r="CNP158" s="8"/>
      <c r="CNQ158"/>
      <c r="CNR158" s="8"/>
      <c r="CNS158"/>
      <c r="CNT158"/>
      <c r="CNU158"/>
      <c r="CNV158" s="10"/>
      <c r="CNW158" s="8"/>
      <c r="CNX158"/>
      <c r="CNY158" s="8"/>
      <c r="CNZ158"/>
      <c r="COA158"/>
      <c r="COB158"/>
      <c r="COC158" s="10"/>
      <c r="COD158" s="22"/>
      <c r="COE158"/>
      <c r="COF158" s="8"/>
      <c r="COG158"/>
      <c r="COH158"/>
      <c r="COI158"/>
      <c r="COJ158" s="10"/>
      <c r="COK158" s="22"/>
      <c r="COL158"/>
      <c r="COM158" s="8"/>
      <c r="CON158"/>
      <c r="COO158"/>
      <c r="COP158"/>
      <c r="COQ158" s="29"/>
      <c r="COR158" s="44"/>
      <c r="COS158" s="8"/>
      <c r="COT158" s="8"/>
      <c r="COU158" s="10"/>
      <c r="COV158" s="10"/>
      <c r="COW158"/>
      <c r="COX158" s="8"/>
      <c r="COY158"/>
      <c r="COZ158" s="8"/>
      <c r="CPA158" s="6"/>
      <c r="CPB158"/>
      <c r="CPC158"/>
      <c r="CPD158" s="10"/>
      <c r="CPE158" s="8"/>
      <c r="CPF158"/>
      <c r="CPG158" s="8"/>
      <c r="CPH158"/>
      <c r="CPI158"/>
      <c r="CPJ158"/>
      <c r="CPK158" s="10"/>
      <c r="CPL158" s="8"/>
      <c r="CPM158"/>
      <c r="CPN158" s="8"/>
      <c r="CPO158"/>
      <c r="CPP158"/>
      <c r="CPQ158"/>
      <c r="CPR158" s="10"/>
      <c r="CPS158" s="8"/>
      <c r="CPT158"/>
      <c r="CPU158" s="8"/>
      <c r="CPV158"/>
      <c r="CPW158"/>
      <c r="CPX158"/>
      <c r="CPY158" s="10"/>
      <c r="CPZ158" s="8"/>
      <c r="CQA158"/>
      <c r="CQB158" s="8"/>
      <c r="CQC158"/>
      <c r="CQD158"/>
      <c r="CQE158"/>
      <c r="CQF158" s="10"/>
      <c r="CQG158" s="8"/>
      <c r="CQH158"/>
      <c r="CQI158" s="8"/>
      <c r="CQJ158"/>
      <c r="CQK158"/>
      <c r="CQL158"/>
      <c r="CQM158" s="10"/>
      <c r="CQN158" s="8"/>
      <c r="CQO158"/>
      <c r="CQP158" s="8"/>
      <c r="CQQ158"/>
      <c r="CQR158"/>
      <c r="CQS158"/>
      <c r="CQT158" s="10"/>
      <c r="CQU158" s="8"/>
      <c r="CQV158"/>
      <c r="CQW158" s="8"/>
      <c r="CQX158"/>
      <c r="CQY158"/>
      <c r="CQZ158"/>
      <c r="CRA158" s="10"/>
      <c r="CRB158" s="8"/>
      <c r="CRC158"/>
      <c r="CRD158" s="8"/>
      <c r="CRE158"/>
      <c r="CRF158"/>
      <c r="CRG158"/>
      <c r="CRH158" s="10"/>
      <c r="CRI158" s="8"/>
      <c r="CRJ158"/>
      <c r="CRK158" s="8"/>
      <c r="CRL158"/>
      <c r="CRM158"/>
      <c r="CRN158"/>
      <c r="CRO158" s="10"/>
      <c r="CRP158" s="8"/>
      <c r="CRQ158"/>
      <c r="CRR158" s="8"/>
      <c r="CRS158"/>
      <c r="CRT158"/>
      <c r="CRU158"/>
      <c r="CRV158" s="10"/>
      <c r="CRW158" s="8"/>
      <c r="CRX158"/>
      <c r="CRY158" s="8"/>
      <c r="CRZ158"/>
      <c r="CSA158"/>
      <c r="CSB158"/>
      <c r="CSC158" s="10"/>
      <c r="CSD158" s="8"/>
      <c r="CSE158"/>
      <c r="CSF158" s="8"/>
      <c r="CSG158"/>
      <c r="CSH158"/>
      <c r="CSI158"/>
      <c r="CSJ158" s="10"/>
      <c r="CSK158" s="8"/>
      <c r="CSL158"/>
      <c r="CSM158" s="8"/>
      <c r="CSN158"/>
      <c r="CSO158"/>
      <c r="CSP158"/>
      <c r="CSQ158" s="10"/>
      <c r="CSR158" s="8"/>
      <c r="CSS158"/>
      <c r="CST158" s="8"/>
      <c r="CSU158"/>
      <c r="CSV158"/>
      <c r="CSW158"/>
      <c r="CSX158" s="10"/>
      <c r="CSY158" s="8"/>
      <c r="CSZ158"/>
      <c r="CTA158" s="8"/>
      <c r="CTB158"/>
      <c r="CTC158"/>
      <c r="CTD158"/>
      <c r="CTE158" s="10"/>
      <c r="CTF158" s="8"/>
      <c r="CTG158"/>
      <c r="CTH158" s="8"/>
      <c r="CTI158"/>
      <c r="CTJ158"/>
      <c r="CTK158"/>
      <c r="CTL158" s="10"/>
      <c r="CTM158" s="8"/>
      <c r="CTN158"/>
      <c r="CTO158" s="8"/>
      <c r="CTP158"/>
      <c r="CTQ158"/>
      <c r="CTR158"/>
      <c r="CTS158" s="10"/>
      <c r="CTT158" s="8"/>
      <c r="CTU158"/>
      <c r="CTV158" s="8"/>
      <c r="CTW158"/>
      <c r="CTX158"/>
      <c r="CTY158"/>
      <c r="CTZ158" s="10"/>
      <c r="CUA158" s="8"/>
      <c r="CUB158"/>
      <c r="CUC158" s="8"/>
      <c r="CUD158"/>
      <c r="CUE158"/>
      <c r="CUF158"/>
      <c r="CUG158" s="10"/>
      <c r="CUH158" s="8"/>
      <c r="CUI158"/>
      <c r="CUJ158" s="8"/>
      <c r="CUK158"/>
      <c r="CUL158"/>
      <c r="CUM158"/>
      <c r="CUN158" s="10"/>
      <c r="CUO158" s="8"/>
      <c r="CUP158"/>
      <c r="CUQ158" s="8"/>
      <c r="CUR158"/>
      <c r="CUS158"/>
      <c r="CUT158"/>
      <c r="CUU158" s="10"/>
      <c r="CUV158" s="8"/>
      <c r="CUW158"/>
      <c r="CUX158" s="8"/>
      <c r="CUY158"/>
      <c r="CUZ158"/>
      <c r="CVA158"/>
      <c r="CVB158" s="10"/>
      <c r="CVC158" s="8"/>
      <c r="CVD158"/>
      <c r="CVE158" s="8"/>
      <c r="CVF158"/>
      <c r="CVG158"/>
      <c r="CVH158"/>
      <c r="CVI158" s="10"/>
      <c r="CVJ158" s="8"/>
      <c r="CVK158"/>
      <c r="CVL158" s="8"/>
      <c r="CVM158"/>
      <c r="CVN158"/>
      <c r="CVO158"/>
      <c r="CVP158" s="10"/>
      <c r="CVQ158" s="8"/>
      <c r="CVR158"/>
      <c r="CVS158" s="8"/>
      <c r="CVT158"/>
      <c r="CVU158"/>
      <c r="CVV158"/>
      <c r="CVW158" s="10"/>
      <c r="CVX158" s="8"/>
      <c r="CVY158"/>
      <c r="CVZ158" s="8"/>
      <c r="CWA158"/>
      <c r="CWB158"/>
      <c r="CWC158"/>
      <c r="CWD158" s="10"/>
      <c r="CWE158" s="8"/>
      <c r="CWF158"/>
      <c r="CWG158" s="8"/>
      <c r="CWH158"/>
      <c r="CWI158"/>
      <c r="CWJ158"/>
      <c r="CWK158" s="10"/>
      <c r="CWL158" s="8"/>
      <c r="CWM158"/>
      <c r="CWN158" s="8"/>
      <c r="CWO158"/>
      <c r="CWP158"/>
      <c r="CWQ158"/>
      <c r="CWR158" s="10"/>
      <c r="CWS158" s="8"/>
      <c r="CWT158"/>
      <c r="CWU158" s="8"/>
      <c r="CWV158"/>
      <c r="CWW158"/>
      <c r="CWX158"/>
      <c r="CWY158" s="10"/>
      <c r="CWZ158" s="8"/>
      <c r="CXA158"/>
      <c r="CXB158" s="8"/>
      <c r="CXC158"/>
      <c r="CXD158"/>
      <c r="CXE158"/>
      <c r="CXF158" s="10"/>
      <c r="CXG158" s="22"/>
      <c r="CXH158"/>
      <c r="CXI158" s="8"/>
      <c r="CXJ158"/>
      <c r="CXK158"/>
      <c r="CXL158"/>
      <c r="CXM158" s="10"/>
      <c r="CXN158" s="22"/>
      <c r="CXO158"/>
      <c r="CXP158" s="8"/>
      <c r="CXQ158"/>
      <c r="CXR158"/>
      <c r="CXS158"/>
      <c r="CXT158" s="29"/>
      <c r="CXU158" s="44"/>
      <c r="CXV158" s="8"/>
      <c r="CXW158" s="8"/>
      <c r="CXX158" s="10"/>
      <c r="CXY158" s="10"/>
      <c r="CXZ158"/>
      <c r="CYA158" s="8"/>
      <c r="CYB158"/>
      <c r="CYC158" s="8"/>
      <c r="CYD158" s="6"/>
      <c r="CYE158"/>
      <c r="CYF158"/>
      <c r="CYG158" s="10"/>
      <c r="CYH158" s="8"/>
      <c r="CYI158"/>
      <c r="CYJ158" s="8"/>
      <c r="CYK158"/>
      <c r="CYL158"/>
      <c r="CYM158"/>
      <c r="CYN158" s="10"/>
      <c r="CYO158" s="8"/>
      <c r="CYP158"/>
      <c r="CYQ158" s="8"/>
      <c r="CYR158"/>
      <c r="CYS158"/>
      <c r="CYT158"/>
      <c r="CYU158" s="10"/>
      <c r="CYV158" s="8"/>
      <c r="CYW158"/>
      <c r="CYX158" s="8"/>
      <c r="CYY158"/>
      <c r="CYZ158"/>
      <c r="CZA158"/>
      <c r="CZB158" s="10"/>
      <c r="CZC158" s="8"/>
      <c r="CZD158"/>
      <c r="CZE158" s="8"/>
      <c r="CZF158"/>
      <c r="CZG158"/>
      <c r="CZH158"/>
      <c r="CZI158" s="10"/>
      <c r="CZJ158" s="8"/>
      <c r="CZK158"/>
      <c r="CZL158" s="8"/>
      <c r="CZM158"/>
      <c r="CZN158"/>
      <c r="CZO158"/>
      <c r="CZP158" s="10"/>
      <c r="CZQ158" s="8"/>
      <c r="CZR158"/>
      <c r="CZS158" s="8"/>
      <c r="CZT158"/>
      <c r="CZU158"/>
      <c r="CZV158"/>
      <c r="CZW158" s="10"/>
      <c r="CZX158" s="8"/>
      <c r="CZY158"/>
      <c r="CZZ158" s="8"/>
      <c r="DAA158"/>
      <c r="DAB158"/>
      <c r="DAC158"/>
      <c r="DAD158" s="10"/>
      <c r="DAE158" s="8"/>
      <c r="DAF158"/>
      <c r="DAG158" s="8"/>
      <c r="DAH158"/>
      <c r="DAI158"/>
      <c r="DAJ158"/>
      <c r="DAK158" s="10"/>
      <c r="DAL158" s="8"/>
      <c r="DAM158"/>
      <c r="DAN158" s="8"/>
      <c r="DAO158"/>
      <c r="DAP158"/>
      <c r="DAQ158"/>
      <c r="DAR158" s="10"/>
      <c r="DAS158" s="8"/>
      <c r="DAT158"/>
      <c r="DAU158" s="8"/>
      <c r="DAV158"/>
      <c r="DAW158"/>
      <c r="DAX158"/>
      <c r="DAY158" s="10"/>
      <c r="DAZ158" s="8"/>
      <c r="DBA158"/>
      <c r="DBB158" s="8"/>
      <c r="DBC158"/>
      <c r="DBD158"/>
      <c r="DBE158"/>
      <c r="DBF158" s="10"/>
      <c r="DBG158" s="8"/>
      <c r="DBH158"/>
      <c r="DBI158" s="8"/>
      <c r="DBJ158"/>
      <c r="DBK158"/>
      <c r="DBL158"/>
      <c r="DBM158" s="10"/>
      <c r="DBN158" s="8"/>
      <c r="DBO158"/>
      <c r="DBP158" s="8"/>
      <c r="DBQ158"/>
      <c r="DBR158"/>
      <c r="DBS158"/>
      <c r="DBT158" s="10"/>
      <c r="DBU158" s="8"/>
      <c r="DBV158"/>
      <c r="DBW158" s="8"/>
      <c r="DBX158"/>
      <c r="DBY158"/>
      <c r="DBZ158"/>
      <c r="DCA158" s="10"/>
      <c r="DCB158" s="8"/>
      <c r="DCC158"/>
      <c r="DCD158" s="8"/>
      <c r="DCE158"/>
      <c r="DCF158"/>
      <c r="DCG158"/>
      <c r="DCH158" s="10"/>
      <c r="DCI158" s="8"/>
      <c r="DCJ158"/>
      <c r="DCK158" s="8"/>
      <c r="DCL158"/>
      <c r="DCM158"/>
      <c r="DCN158"/>
      <c r="DCO158" s="10"/>
      <c r="DCP158" s="8"/>
      <c r="DCQ158"/>
      <c r="DCR158" s="8"/>
      <c r="DCS158"/>
      <c r="DCT158"/>
      <c r="DCU158"/>
      <c r="DCV158" s="10"/>
      <c r="DCW158" s="8"/>
      <c r="DCX158"/>
      <c r="DCY158" s="8"/>
      <c r="DCZ158"/>
      <c r="DDA158"/>
      <c r="DDB158"/>
      <c r="DDC158" s="10"/>
      <c r="DDD158" s="8"/>
      <c r="DDE158"/>
      <c r="DDF158" s="8"/>
      <c r="DDG158"/>
      <c r="DDH158"/>
      <c r="DDI158"/>
      <c r="DDJ158" s="10"/>
      <c r="DDK158" s="8"/>
      <c r="DDL158"/>
      <c r="DDM158" s="8"/>
      <c r="DDN158"/>
      <c r="DDO158"/>
      <c r="DDP158"/>
      <c r="DDQ158" s="10"/>
      <c r="DDR158" s="8"/>
      <c r="DDS158"/>
      <c r="DDT158" s="8"/>
      <c r="DDU158"/>
      <c r="DDV158"/>
      <c r="DDW158"/>
      <c r="DDX158" s="10"/>
      <c r="DDY158" s="8"/>
      <c r="DDZ158"/>
      <c r="DEA158" s="8"/>
      <c r="DEB158"/>
      <c r="DEC158"/>
      <c r="DED158"/>
      <c r="DEE158" s="10"/>
      <c r="DEF158" s="8"/>
      <c r="DEG158"/>
      <c r="DEH158" s="8"/>
      <c r="DEI158"/>
      <c r="DEJ158"/>
      <c r="DEK158"/>
      <c r="DEL158" s="10"/>
      <c r="DEM158" s="8"/>
      <c r="DEN158"/>
      <c r="DEO158" s="8"/>
      <c r="DEP158"/>
      <c r="DEQ158"/>
      <c r="DER158"/>
      <c r="DES158" s="10"/>
      <c r="DET158" s="8"/>
      <c r="DEU158"/>
      <c r="DEV158" s="8"/>
      <c r="DEW158"/>
      <c r="DEX158"/>
      <c r="DEY158"/>
      <c r="DEZ158" s="10"/>
      <c r="DFA158" s="8"/>
      <c r="DFB158"/>
      <c r="DFC158" s="8"/>
      <c r="DFD158"/>
      <c r="DFE158"/>
      <c r="DFF158"/>
      <c r="DFG158" s="10"/>
      <c r="DFH158" s="8"/>
      <c r="DFI158"/>
      <c r="DFJ158" s="8"/>
      <c r="DFK158"/>
      <c r="DFL158"/>
      <c r="DFM158"/>
      <c r="DFN158" s="10"/>
      <c r="DFO158" s="8"/>
      <c r="DFP158"/>
      <c r="DFQ158" s="8"/>
      <c r="DFR158"/>
      <c r="DFS158"/>
      <c r="DFT158"/>
      <c r="DFU158" s="10"/>
      <c r="DFV158" s="8"/>
      <c r="DFW158"/>
      <c r="DFX158" s="8"/>
      <c r="DFY158"/>
      <c r="DFZ158"/>
      <c r="DGA158"/>
      <c r="DGB158" s="10"/>
      <c r="DGC158" s="8"/>
      <c r="DGD158"/>
      <c r="DGE158" s="8"/>
      <c r="DGF158"/>
      <c r="DGG158"/>
      <c r="DGH158"/>
      <c r="DGI158" s="10"/>
      <c r="DGJ158" s="22"/>
      <c r="DGK158"/>
      <c r="DGL158" s="8"/>
      <c r="DGM158"/>
      <c r="DGN158"/>
      <c r="DGO158"/>
      <c r="DGP158" s="10"/>
      <c r="DGQ158" s="22"/>
      <c r="DGR158"/>
      <c r="DGS158" s="8"/>
      <c r="DGT158"/>
      <c r="DGU158"/>
      <c r="DGV158"/>
      <c r="DGW158" s="29"/>
      <c r="DGX158" s="44"/>
      <c r="DGY158" s="8"/>
      <c r="DGZ158" s="8"/>
      <c r="DHA158" s="10"/>
      <c r="DHB158" s="10"/>
      <c r="DHC158"/>
      <c r="DHD158" s="8"/>
      <c r="DHE158"/>
      <c r="DHF158" s="8"/>
      <c r="DHG158" s="6"/>
      <c r="DHH158"/>
      <c r="DHI158"/>
      <c r="DHJ158" s="10"/>
      <c r="DHK158" s="8"/>
      <c r="DHL158"/>
      <c r="DHM158" s="8"/>
      <c r="DHN158"/>
      <c r="DHO158"/>
      <c r="DHP158"/>
      <c r="DHQ158" s="10"/>
      <c r="DHR158" s="8"/>
      <c r="DHS158"/>
      <c r="DHT158" s="8"/>
      <c r="DHU158"/>
      <c r="DHV158"/>
      <c r="DHW158"/>
      <c r="DHX158" s="10"/>
      <c r="DHY158" s="8"/>
      <c r="DHZ158"/>
      <c r="DIA158" s="8"/>
      <c r="DIB158"/>
      <c r="DIC158"/>
      <c r="DID158"/>
      <c r="DIE158" s="10"/>
      <c r="DIF158" s="8"/>
      <c r="DIG158"/>
      <c r="DIH158" s="8"/>
      <c r="DII158"/>
      <c r="DIJ158"/>
      <c r="DIK158"/>
      <c r="DIL158" s="10"/>
      <c r="DIM158" s="8"/>
      <c r="DIN158"/>
      <c r="DIO158" s="8"/>
      <c r="DIP158"/>
      <c r="DIQ158"/>
      <c r="DIR158"/>
      <c r="DIS158" s="10"/>
      <c r="DIT158" s="8"/>
      <c r="DIU158"/>
      <c r="DIV158" s="8"/>
      <c r="DIW158"/>
      <c r="DIX158"/>
      <c r="DIY158"/>
      <c r="DIZ158" s="10"/>
      <c r="DJA158" s="8"/>
      <c r="DJB158"/>
      <c r="DJC158" s="8"/>
      <c r="DJD158"/>
      <c r="DJE158"/>
      <c r="DJF158"/>
      <c r="DJG158" s="10"/>
      <c r="DJH158" s="8"/>
      <c r="DJI158"/>
      <c r="DJJ158" s="8"/>
      <c r="DJK158"/>
      <c r="DJL158"/>
      <c r="DJM158"/>
      <c r="DJN158" s="10"/>
      <c r="DJO158" s="8"/>
      <c r="DJP158"/>
      <c r="DJQ158" s="8"/>
      <c r="DJR158"/>
      <c r="DJS158"/>
      <c r="DJT158"/>
      <c r="DJU158" s="10"/>
      <c r="DJV158" s="8"/>
      <c r="DJW158"/>
      <c r="DJX158" s="8"/>
      <c r="DJY158"/>
      <c r="DJZ158"/>
      <c r="DKA158"/>
      <c r="DKB158" s="10"/>
      <c r="DKC158" s="8"/>
      <c r="DKD158"/>
      <c r="DKE158" s="8"/>
      <c r="DKF158"/>
      <c r="DKG158"/>
      <c r="DKH158"/>
      <c r="DKI158" s="10"/>
      <c r="DKJ158" s="8"/>
      <c r="DKK158"/>
      <c r="DKL158" s="8"/>
      <c r="DKM158"/>
      <c r="DKN158"/>
      <c r="DKO158"/>
      <c r="DKP158" s="10"/>
      <c r="DKQ158" s="8"/>
      <c r="DKR158"/>
      <c r="DKS158" s="8"/>
      <c r="DKT158"/>
      <c r="DKU158"/>
      <c r="DKV158"/>
      <c r="DKW158" s="10"/>
      <c r="DKX158" s="8"/>
      <c r="DKY158"/>
      <c r="DKZ158" s="8"/>
      <c r="DLA158"/>
      <c r="DLB158"/>
      <c r="DLC158"/>
      <c r="DLD158" s="10"/>
      <c r="DLE158" s="8"/>
      <c r="DLF158"/>
      <c r="DLG158" s="8"/>
      <c r="DLH158"/>
      <c r="DLI158"/>
      <c r="DLJ158"/>
      <c r="DLK158" s="10"/>
      <c r="DLL158" s="8"/>
      <c r="DLM158"/>
      <c r="DLN158" s="8"/>
      <c r="DLO158"/>
      <c r="DLP158"/>
      <c r="DLQ158"/>
      <c r="DLR158" s="10"/>
      <c r="DLS158" s="8"/>
      <c r="DLT158"/>
      <c r="DLU158" s="8"/>
      <c r="DLV158"/>
      <c r="DLW158"/>
      <c r="DLX158"/>
      <c r="DLY158" s="10"/>
      <c r="DLZ158" s="8"/>
      <c r="DMA158"/>
      <c r="DMB158" s="8"/>
      <c r="DMC158"/>
      <c r="DMD158"/>
      <c r="DME158"/>
      <c r="DMF158" s="10"/>
      <c r="DMG158" s="8"/>
      <c r="DMH158"/>
      <c r="DMI158" s="8"/>
      <c r="DMJ158"/>
      <c r="DMK158"/>
      <c r="DML158"/>
      <c r="DMM158" s="10"/>
      <c r="DMN158" s="8"/>
      <c r="DMO158"/>
      <c r="DMP158" s="8"/>
      <c r="DMQ158"/>
      <c r="DMR158"/>
      <c r="DMS158"/>
      <c r="DMT158" s="10"/>
      <c r="DMU158" s="8"/>
      <c r="DMV158"/>
      <c r="DMW158" s="8"/>
      <c r="DMX158"/>
      <c r="DMY158"/>
      <c r="DMZ158"/>
      <c r="DNA158" s="10"/>
      <c r="DNB158" s="8"/>
      <c r="DNC158"/>
      <c r="DND158" s="8"/>
      <c r="DNE158"/>
      <c r="DNF158"/>
      <c r="DNG158"/>
      <c r="DNH158" s="10"/>
      <c r="DNI158" s="8"/>
      <c r="DNJ158"/>
      <c r="DNK158" s="8"/>
      <c r="DNL158"/>
      <c r="DNM158"/>
      <c r="DNN158"/>
      <c r="DNO158" s="10"/>
      <c r="DNP158" s="8"/>
      <c r="DNQ158"/>
      <c r="DNR158" s="8"/>
      <c r="DNS158"/>
      <c r="DNT158"/>
      <c r="DNU158"/>
      <c r="DNV158" s="10"/>
      <c r="DNW158" s="8"/>
      <c r="DNX158"/>
      <c r="DNY158" s="8"/>
      <c r="DNZ158"/>
      <c r="DOA158"/>
      <c r="DOB158"/>
      <c r="DOC158" s="10"/>
      <c r="DOD158" s="8"/>
      <c r="DOE158"/>
      <c r="DOF158" s="8"/>
      <c r="DOG158"/>
      <c r="DOH158"/>
      <c r="DOI158"/>
      <c r="DOJ158" s="10"/>
      <c r="DOK158" s="8"/>
      <c r="DOL158"/>
      <c r="DOM158" s="8"/>
      <c r="DON158"/>
      <c r="DOO158"/>
      <c r="DOP158"/>
      <c r="DOQ158" s="10"/>
      <c r="DOR158" s="8"/>
      <c r="DOS158"/>
      <c r="DOT158" s="8"/>
      <c r="DOU158"/>
      <c r="DOV158"/>
      <c r="DOW158"/>
      <c r="DOX158" s="10"/>
      <c r="DOY158" s="8"/>
      <c r="DOZ158"/>
      <c r="DPA158" s="8"/>
      <c r="DPB158"/>
      <c r="DPC158"/>
      <c r="DPD158"/>
      <c r="DPE158" s="10"/>
      <c r="DPF158" s="8"/>
      <c r="DPG158"/>
      <c r="DPH158" s="8"/>
      <c r="DPI158"/>
      <c r="DPJ158"/>
      <c r="DPK158"/>
      <c r="DPL158" s="10"/>
      <c r="DPM158" s="22"/>
      <c r="DPN158"/>
      <c r="DPO158" s="8"/>
      <c r="DPP158"/>
      <c r="DPQ158"/>
      <c r="DPR158"/>
      <c r="DPS158" s="10"/>
      <c r="DPT158" s="22"/>
      <c r="DPU158"/>
      <c r="DPV158" s="8"/>
      <c r="DPW158"/>
      <c r="DPX158"/>
      <c r="DPY158"/>
      <c r="DPZ158" s="29"/>
      <c r="DQA158" s="44"/>
      <c r="DQB158" s="8"/>
      <c r="DQC158" s="8"/>
      <c r="DQD158" s="10"/>
      <c r="DQE158" s="10"/>
      <c r="DQF158"/>
      <c r="DQG158" s="8"/>
      <c r="DQH158"/>
      <c r="DQI158" s="8"/>
      <c r="DQJ158" s="6"/>
      <c r="DQK158"/>
      <c r="DQL158"/>
      <c r="DQM158" s="10"/>
      <c r="DQN158" s="8"/>
      <c r="DQO158"/>
      <c r="DQP158" s="8"/>
      <c r="DQQ158"/>
      <c r="DQR158"/>
      <c r="DQS158"/>
      <c r="DQT158" s="10"/>
      <c r="DQU158" s="8"/>
      <c r="DQV158"/>
      <c r="DQW158" s="8"/>
      <c r="DQX158"/>
      <c r="DQY158"/>
      <c r="DQZ158"/>
      <c r="DRA158" s="10"/>
      <c r="DRB158" s="8"/>
      <c r="DRC158"/>
      <c r="DRD158" s="8"/>
      <c r="DRE158"/>
      <c r="DRF158"/>
      <c r="DRG158"/>
      <c r="DRH158" s="10"/>
      <c r="DRI158" s="8"/>
      <c r="DRJ158"/>
      <c r="DRK158" s="8"/>
      <c r="DRL158"/>
      <c r="DRM158"/>
      <c r="DRN158"/>
      <c r="DRO158" s="10"/>
      <c r="DRP158" s="8"/>
      <c r="DRQ158"/>
      <c r="DRR158" s="8"/>
      <c r="DRS158"/>
      <c r="DRT158"/>
      <c r="DRU158"/>
      <c r="DRV158" s="10"/>
      <c r="DRW158" s="8"/>
      <c r="DRX158"/>
      <c r="DRY158" s="8"/>
      <c r="DRZ158"/>
      <c r="DSA158"/>
      <c r="DSB158"/>
      <c r="DSC158" s="10"/>
      <c r="DSD158" s="8"/>
      <c r="DSE158"/>
      <c r="DSF158" s="8"/>
      <c r="DSG158"/>
      <c r="DSH158"/>
      <c r="DSI158"/>
      <c r="DSJ158" s="10"/>
      <c r="DSK158" s="8"/>
      <c r="DSL158"/>
      <c r="DSM158" s="8"/>
      <c r="DSN158"/>
      <c r="DSO158"/>
      <c r="DSP158"/>
      <c r="DSQ158" s="10"/>
      <c r="DSR158" s="8"/>
      <c r="DSS158"/>
      <c r="DST158" s="8"/>
      <c r="DSU158"/>
      <c r="DSV158"/>
      <c r="DSW158"/>
      <c r="DSX158" s="10"/>
      <c r="DSY158" s="8"/>
      <c r="DSZ158"/>
      <c r="DTA158" s="8"/>
      <c r="DTB158"/>
      <c r="DTC158"/>
      <c r="DTD158"/>
      <c r="DTE158" s="10"/>
      <c r="DTF158" s="8"/>
      <c r="DTG158"/>
      <c r="DTH158" s="8"/>
      <c r="DTI158"/>
      <c r="DTJ158"/>
      <c r="DTK158"/>
      <c r="DTL158" s="10"/>
      <c r="DTM158" s="8"/>
      <c r="DTN158"/>
      <c r="DTO158" s="8"/>
      <c r="DTP158"/>
      <c r="DTQ158"/>
      <c r="DTR158"/>
      <c r="DTS158" s="10"/>
      <c r="DTT158" s="8"/>
      <c r="DTU158"/>
      <c r="DTV158" s="8"/>
      <c r="DTW158"/>
      <c r="DTX158"/>
      <c r="DTY158"/>
      <c r="DTZ158" s="10"/>
      <c r="DUA158" s="8"/>
      <c r="DUB158"/>
      <c r="DUC158" s="8"/>
      <c r="DUD158"/>
      <c r="DUE158"/>
      <c r="DUF158"/>
      <c r="DUG158" s="10"/>
      <c r="DUH158" s="8"/>
      <c r="DUI158"/>
      <c r="DUJ158" s="8"/>
      <c r="DUK158"/>
      <c r="DUL158"/>
      <c r="DUM158"/>
      <c r="DUN158" s="10"/>
      <c r="DUO158" s="8"/>
      <c r="DUP158"/>
      <c r="DUQ158" s="8"/>
      <c r="DUR158"/>
      <c r="DUS158"/>
      <c r="DUT158"/>
      <c r="DUU158" s="10"/>
      <c r="DUV158" s="8"/>
      <c r="DUW158"/>
      <c r="DUX158" s="8"/>
      <c r="DUY158"/>
      <c r="DUZ158"/>
      <c r="DVA158"/>
      <c r="DVB158" s="10"/>
      <c r="DVC158" s="8"/>
      <c r="DVD158"/>
      <c r="DVE158" s="8"/>
      <c r="DVF158"/>
      <c r="DVG158"/>
      <c r="DVH158"/>
      <c r="DVI158" s="10"/>
      <c r="DVJ158" s="8"/>
      <c r="DVK158"/>
      <c r="DVL158" s="8"/>
      <c r="DVM158"/>
      <c r="DVN158"/>
      <c r="DVO158"/>
      <c r="DVP158" s="10"/>
      <c r="DVQ158" s="8"/>
      <c r="DVR158"/>
      <c r="DVS158" s="8"/>
      <c r="DVT158"/>
      <c r="DVU158"/>
      <c r="DVV158"/>
      <c r="DVW158" s="10"/>
      <c r="DVX158" s="8"/>
      <c r="DVY158"/>
      <c r="DVZ158" s="8"/>
      <c r="DWA158"/>
      <c r="DWB158"/>
      <c r="DWC158"/>
      <c r="DWD158" s="10"/>
      <c r="DWE158" s="8"/>
      <c r="DWF158"/>
      <c r="DWG158" s="8"/>
      <c r="DWH158"/>
      <c r="DWI158"/>
      <c r="DWJ158"/>
      <c r="DWK158" s="10"/>
      <c r="DWL158" s="8"/>
      <c r="DWM158"/>
      <c r="DWN158" s="8"/>
      <c r="DWO158"/>
      <c r="DWP158"/>
      <c r="DWQ158"/>
      <c r="DWR158" s="10"/>
      <c r="DWS158" s="8"/>
      <c r="DWT158"/>
      <c r="DWU158" s="8"/>
      <c r="DWV158"/>
      <c r="DWW158"/>
      <c r="DWX158"/>
      <c r="DWY158" s="10"/>
      <c r="DWZ158" s="8"/>
      <c r="DXA158"/>
      <c r="DXB158" s="8"/>
      <c r="DXC158"/>
      <c r="DXD158"/>
      <c r="DXE158"/>
      <c r="DXF158" s="10"/>
      <c r="DXG158" s="8"/>
      <c r="DXH158"/>
      <c r="DXI158" s="8"/>
      <c r="DXJ158"/>
      <c r="DXK158"/>
      <c r="DXL158"/>
      <c r="DXM158" s="10"/>
      <c r="DXN158" s="8"/>
      <c r="DXO158"/>
      <c r="DXP158" s="8"/>
      <c r="DXQ158"/>
      <c r="DXR158"/>
      <c r="DXS158"/>
      <c r="DXT158" s="10"/>
      <c r="DXU158" s="8"/>
      <c r="DXV158"/>
      <c r="DXW158" s="8"/>
      <c r="DXX158"/>
      <c r="DXY158"/>
      <c r="DXZ158"/>
      <c r="DYA158" s="10"/>
      <c r="DYB158" s="8"/>
      <c r="DYC158"/>
      <c r="DYD158" s="8"/>
      <c r="DYE158"/>
      <c r="DYF158"/>
      <c r="DYG158"/>
      <c r="DYH158" s="10"/>
      <c r="DYI158" s="8"/>
      <c r="DYJ158"/>
      <c r="DYK158" s="8"/>
      <c r="DYL158"/>
      <c r="DYM158"/>
      <c r="DYN158"/>
      <c r="DYO158" s="10"/>
      <c r="DYP158" s="22"/>
      <c r="DYQ158"/>
      <c r="DYR158" s="8"/>
      <c r="DYS158"/>
      <c r="DYT158"/>
      <c r="DYU158"/>
      <c r="DYV158" s="10"/>
      <c r="DYW158" s="22"/>
      <c r="DYX158"/>
      <c r="DYY158" s="8"/>
      <c r="DYZ158"/>
      <c r="DZA158"/>
      <c r="DZB158"/>
      <c r="DZC158" s="29"/>
      <c r="DZD158" s="44"/>
      <c r="DZE158" s="8"/>
      <c r="DZF158" s="8"/>
      <c r="DZG158" s="10"/>
      <c r="DZH158" s="10"/>
      <c r="DZI158"/>
      <c r="DZJ158" s="8"/>
      <c r="DZK158"/>
      <c r="DZL158" s="8"/>
      <c r="DZM158" s="6"/>
      <c r="DZN158"/>
      <c r="DZO158"/>
      <c r="DZP158" s="10"/>
      <c r="DZQ158" s="8"/>
      <c r="DZR158"/>
      <c r="DZS158" s="8"/>
      <c r="DZT158"/>
      <c r="DZU158"/>
      <c r="DZV158"/>
      <c r="DZW158" s="10"/>
      <c r="DZX158" s="8"/>
      <c r="DZY158"/>
      <c r="DZZ158" s="8"/>
      <c r="EAA158"/>
      <c r="EAB158"/>
      <c r="EAC158"/>
      <c r="EAD158" s="10"/>
      <c r="EAE158" s="8"/>
      <c r="EAF158"/>
      <c r="EAG158" s="8"/>
      <c r="EAH158"/>
      <c r="EAI158"/>
      <c r="EAJ158"/>
      <c r="EAK158" s="10"/>
      <c r="EAL158" s="8"/>
      <c r="EAM158"/>
      <c r="EAN158" s="8"/>
      <c r="EAO158"/>
      <c r="EAP158"/>
      <c r="EAQ158"/>
      <c r="EAR158" s="10"/>
      <c r="EAS158" s="8"/>
      <c r="EAT158"/>
      <c r="EAU158" s="8"/>
      <c r="EAV158"/>
      <c r="EAW158"/>
      <c r="EAX158"/>
      <c r="EAY158" s="10"/>
      <c r="EAZ158" s="8"/>
      <c r="EBA158"/>
      <c r="EBB158" s="8"/>
      <c r="EBC158"/>
      <c r="EBD158"/>
      <c r="EBE158"/>
      <c r="EBF158" s="10"/>
      <c r="EBG158" s="8"/>
      <c r="EBH158"/>
      <c r="EBI158" s="8"/>
      <c r="EBJ158"/>
      <c r="EBK158"/>
      <c r="EBL158"/>
      <c r="EBM158" s="10"/>
      <c r="EBN158" s="8"/>
      <c r="EBO158"/>
      <c r="EBP158" s="8"/>
      <c r="EBQ158"/>
      <c r="EBR158"/>
      <c r="EBS158"/>
      <c r="EBT158" s="10"/>
      <c r="EBU158" s="8"/>
      <c r="EBV158"/>
      <c r="EBW158" s="8"/>
      <c r="EBX158"/>
      <c r="EBY158"/>
      <c r="EBZ158"/>
      <c r="ECA158" s="10"/>
      <c r="ECB158" s="8"/>
      <c r="ECC158"/>
      <c r="ECD158" s="8"/>
      <c r="ECE158"/>
      <c r="ECF158"/>
      <c r="ECG158"/>
      <c r="ECH158" s="10"/>
      <c r="ECI158" s="8"/>
      <c r="ECJ158"/>
      <c r="ECK158" s="8"/>
      <c r="ECL158"/>
      <c r="ECM158"/>
      <c r="ECN158"/>
      <c r="ECO158" s="10"/>
      <c r="ECP158" s="8"/>
      <c r="ECQ158"/>
      <c r="ECR158" s="8"/>
      <c r="ECS158"/>
      <c r="ECT158"/>
      <c r="ECU158"/>
      <c r="ECV158" s="10"/>
      <c r="ECW158" s="8"/>
      <c r="ECX158"/>
      <c r="ECY158" s="8"/>
      <c r="ECZ158"/>
      <c r="EDA158"/>
      <c r="EDB158"/>
      <c r="EDC158" s="10"/>
      <c r="EDD158" s="8"/>
      <c r="EDE158"/>
      <c r="EDF158" s="8"/>
      <c r="EDG158"/>
      <c r="EDH158"/>
      <c r="EDI158"/>
      <c r="EDJ158" s="10"/>
      <c r="EDK158" s="8"/>
      <c r="EDL158"/>
      <c r="EDM158" s="8"/>
      <c r="EDN158"/>
      <c r="EDO158"/>
      <c r="EDP158"/>
      <c r="EDQ158" s="10"/>
      <c r="EDR158" s="8"/>
      <c r="EDS158"/>
      <c r="EDT158" s="8"/>
      <c r="EDU158"/>
      <c r="EDV158"/>
      <c r="EDW158"/>
      <c r="EDX158" s="10"/>
      <c r="EDY158" s="8"/>
      <c r="EDZ158"/>
      <c r="EEA158" s="8"/>
      <c r="EEB158"/>
      <c r="EEC158"/>
      <c r="EED158"/>
      <c r="EEE158" s="10"/>
      <c r="EEF158" s="8"/>
      <c r="EEG158"/>
      <c r="EEH158" s="8"/>
      <c r="EEI158"/>
      <c r="EEJ158"/>
      <c r="EEK158"/>
      <c r="EEL158" s="10"/>
      <c r="EEM158" s="8"/>
      <c r="EEN158"/>
      <c r="EEO158" s="8"/>
      <c r="EEP158"/>
      <c r="EEQ158"/>
      <c r="EER158"/>
      <c r="EES158" s="10"/>
      <c r="EET158" s="8"/>
      <c r="EEU158"/>
      <c r="EEV158" s="8"/>
      <c r="EEW158"/>
      <c r="EEX158"/>
      <c r="EEY158"/>
      <c r="EEZ158" s="10"/>
      <c r="EFA158" s="8"/>
      <c r="EFB158"/>
      <c r="EFC158" s="8"/>
      <c r="EFD158"/>
      <c r="EFE158"/>
      <c r="EFF158"/>
      <c r="EFG158" s="10"/>
      <c r="EFH158" s="8"/>
      <c r="EFI158"/>
      <c r="EFJ158" s="8"/>
      <c r="EFK158"/>
      <c r="EFL158"/>
      <c r="EFM158"/>
      <c r="EFN158" s="10"/>
      <c r="EFO158" s="8"/>
      <c r="EFP158"/>
      <c r="EFQ158" s="8"/>
      <c r="EFR158"/>
      <c r="EFS158"/>
      <c r="EFT158"/>
      <c r="EFU158" s="10"/>
      <c r="EFV158" s="8"/>
      <c r="EFW158"/>
      <c r="EFX158" s="8"/>
      <c r="EFY158"/>
      <c r="EFZ158"/>
      <c r="EGA158"/>
      <c r="EGB158" s="10"/>
      <c r="EGC158" s="8"/>
      <c r="EGD158"/>
      <c r="EGE158" s="8"/>
      <c r="EGF158"/>
      <c r="EGG158"/>
      <c r="EGH158"/>
      <c r="EGI158" s="10"/>
      <c r="EGJ158" s="8"/>
      <c r="EGK158"/>
      <c r="EGL158" s="8"/>
      <c r="EGM158"/>
      <c r="EGN158"/>
      <c r="EGO158"/>
      <c r="EGP158" s="10"/>
      <c r="EGQ158" s="8"/>
      <c r="EGR158"/>
      <c r="EGS158" s="8"/>
      <c r="EGT158"/>
      <c r="EGU158"/>
      <c r="EGV158"/>
      <c r="EGW158" s="10"/>
      <c r="EGX158" s="8"/>
      <c r="EGY158"/>
      <c r="EGZ158" s="8"/>
      <c r="EHA158"/>
      <c r="EHB158"/>
      <c r="EHC158"/>
      <c r="EHD158" s="10"/>
      <c r="EHE158" s="8"/>
      <c r="EHF158"/>
      <c r="EHG158" s="8"/>
      <c r="EHH158"/>
      <c r="EHI158"/>
      <c r="EHJ158"/>
      <c r="EHK158" s="10"/>
      <c r="EHL158" s="8"/>
      <c r="EHM158"/>
      <c r="EHN158" s="8"/>
      <c r="EHO158"/>
      <c r="EHP158"/>
      <c r="EHQ158"/>
      <c r="EHR158" s="10"/>
      <c r="EHS158" s="22"/>
      <c r="EHT158"/>
      <c r="EHU158" s="8"/>
      <c r="EHV158"/>
      <c r="EHW158"/>
      <c r="EHX158"/>
      <c r="EHY158" s="10"/>
      <c r="EHZ158" s="22"/>
      <c r="EIA158"/>
      <c r="EIB158" s="8"/>
      <c r="EIC158"/>
      <c r="EID158"/>
      <c r="EIE158"/>
      <c r="EIF158" s="29"/>
      <c r="EIG158" s="44"/>
      <c r="EIH158" s="8"/>
      <c r="EII158" s="8"/>
      <c r="EIJ158" s="10"/>
      <c r="EIK158" s="10"/>
      <c r="EIL158"/>
      <c r="EIM158" s="8"/>
      <c r="EIN158"/>
      <c r="EIO158" s="8"/>
      <c r="EIP158" s="6"/>
      <c r="EIQ158"/>
      <c r="EIR158"/>
      <c r="EIS158" s="10"/>
      <c r="EIT158" s="8"/>
      <c r="EIU158"/>
      <c r="EIV158" s="8"/>
      <c r="EIW158"/>
      <c r="EIX158"/>
      <c r="EIY158"/>
      <c r="EIZ158" s="10"/>
      <c r="EJA158" s="8"/>
      <c r="EJB158"/>
      <c r="EJC158" s="8"/>
      <c r="EJD158"/>
      <c r="EJE158"/>
      <c r="EJF158"/>
      <c r="EJG158" s="10"/>
      <c r="EJH158" s="8"/>
      <c r="EJI158"/>
      <c r="EJJ158" s="8"/>
      <c r="EJK158"/>
      <c r="EJL158"/>
      <c r="EJM158"/>
      <c r="EJN158" s="10"/>
      <c r="EJO158" s="8"/>
      <c r="EJP158"/>
      <c r="EJQ158" s="8"/>
      <c r="EJR158"/>
      <c r="EJS158"/>
      <c r="EJT158"/>
      <c r="EJU158" s="10"/>
      <c r="EJV158" s="8"/>
      <c r="EJW158"/>
      <c r="EJX158" s="8"/>
      <c r="EJY158"/>
      <c r="EJZ158"/>
      <c r="EKA158"/>
      <c r="EKB158" s="10"/>
      <c r="EKC158" s="8"/>
      <c r="EKD158"/>
      <c r="EKE158" s="8"/>
      <c r="EKF158"/>
      <c r="EKG158"/>
      <c r="EKH158"/>
      <c r="EKI158" s="10"/>
      <c r="EKJ158" s="8"/>
      <c r="EKK158"/>
      <c r="EKL158" s="8"/>
      <c r="EKM158"/>
      <c r="EKN158"/>
      <c r="EKO158"/>
      <c r="EKP158" s="10"/>
      <c r="EKQ158" s="8"/>
      <c r="EKR158"/>
      <c r="EKS158" s="8"/>
      <c r="EKT158"/>
      <c r="EKU158"/>
      <c r="EKV158"/>
      <c r="EKW158" s="10"/>
      <c r="EKX158" s="8"/>
      <c r="EKY158"/>
      <c r="EKZ158" s="8"/>
      <c r="ELA158"/>
      <c r="ELB158"/>
      <c r="ELC158"/>
      <c r="ELD158" s="10"/>
      <c r="ELE158" s="8"/>
      <c r="ELF158"/>
      <c r="ELG158" s="8"/>
      <c r="ELH158"/>
      <c r="ELI158"/>
      <c r="ELJ158"/>
      <c r="ELK158" s="10"/>
      <c r="ELL158" s="8"/>
      <c r="ELM158"/>
      <c r="ELN158" s="8"/>
      <c r="ELO158"/>
      <c r="ELP158"/>
      <c r="ELQ158"/>
      <c r="ELR158" s="10"/>
      <c r="ELS158" s="8"/>
      <c r="ELT158"/>
      <c r="ELU158" s="8"/>
      <c r="ELV158"/>
      <c r="ELW158"/>
      <c r="ELX158"/>
      <c r="ELY158" s="10"/>
      <c r="ELZ158" s="8"/>
      <c r="EMA158"/>
      <c r="EMB158" s="8"/>
      <c r="EMC158"/>
      <c r="EMD158"/>
      <c r="EME158"/>
      <c r="EMF158" s="10"/>
      <c r="EMG158" s="8"/>
      <c r="EMH158"/>
      <c r="EMI158" s="8"/>
      <c r="EMJ158"/>
      <c r="EMK158"/>
      <c r="EML158"/>
      <c r="EMM158" s="10"/>
      <c r="EMN158" s="8"/>
      <c r="EMO158"/>
      <c r="EMP158" s="8"/>
      <c r="EMQ158"/>
      <c r="EMR158"/>
      <c r="EMS158"/>
      <c r="EMT158" s="10"/>
      <c r="EMU158" s="8"/>
      <c r="EMV158"/>
      <c r="EMW158" s="8"/>
      <c r="EMX158"/>
      <c r="EMY158"/>
      <c r="EMZ158"/>
      <c r="ENA158" s="10"/>
      <c r="ENB158" s="8"/>
      <c r="ENC158"/>
      <c r="END158" s="8"/>
      <c r="ENE158"/>
      <c r="ENF158"/>
      <c r="ENG158"/>
      <c r="ENH158" s="10"/>
      <c r="ENI158" s="8"/>
      <c r="ENJ158"/>
      <c r="ENK158" s="8"/>
      <c r="ENL158"/>
      <c r="ENM158"/>
      <c r="ENN158"/>
      <c r="ENO158" s="10"/>
      <c r="ENP158" s="8"/>
      <c r="ENQ158"/>
      <c r="ENR158" s="8"/>
      <c r="ENS158"/>
      <c r="ENT158"/>
      <c r="ENU158"/>
      <c r="ENV158" s="10"/>
      <c r="ENW158" s="8"/>
      <c r="ENX158"/>
      <c r="ENY158" s="8"/>
      <c r="ENZ158"/>
      <c r="EOA158"/>
      <c r="EOB158"/>
      <c r="EOC158" s="10"/>
      <c r="EOD158" s="8"/>
      <c r="EOE158"/>
      <c r="EOF158" s="8"/>
      <c r="EOG158"/>
      <c r="EOH158"/>
      <c r="EOI158"/>
      <c r="EOJ158" s="10"/>
      <c r="EOK158" s="8"/>
      <c r="EOL158"/>
      <c r="EOM158" s="8"/>
      <c r="EON158"/>
      <c r="EOO158"/>
      <c r="EOP158"/>
      <c r="EOQ158" s="10"/>
      <c r="EOR158" s="8"/>
      <c r="EOS158"/>
      <c r="EOT158" s="8"/>
      <c r="EOU158"/>
      <c r="EOV158"/>
      <c r="EOW158"/>
      <c r="EOX158" s="10"/>
      <c r="EOY158" s="8"/>
      <c r="EOZ158"/>
      <c r="EPA158" s="8"/>
      <c r="EPB158"/>
      <c r="EPC158"/>
      <c r="EPD158"/>
      <c r="EPE158" s="10"/>
      <c r="EPF158" s="8"/>
      <c r="EPG158"/>
      <c r="EPH158" s="8"/>
      <c r="EPI158"/>
      <c r="EPJ158"/>
      <c r="EPK158"/>
      <c r="EPL158" s="10"/>
      <c r="EPM158" s="8"/>
      <c r="EPN158"/>
      <c r="EPO158" s="8"/>
      <c r="EPP158"/>
      <c r="EPQ158"/>
      <c r="EPR158"/>
      <c r="EPS158" s="10"/>
      <c r="EPT158" s="8"/>
      <c r="EPU158"/>
      <c r="EPV158" s="8"/>
      <c r="EPW158"/>
      <c r="EPX158"/>
      <c r="EPY158"/>
      <c r="EPZ158" s="10"/>
      <c r="EQA158" s="8"/>
      <c r="EQB158"/>
      <c r="EQC158" s="8"/>
      <c r="EQD158"/>
      <c r="EQE158"/>
      <c r="EQF158"/>
      <c r="EQG158" s="10"/>
      <c r="EQH158" s="8"/>
      <c r="EQI158"/>
      <c r="EQJ158" s="8"/>
      <c r="EQK158"/>
      <c r="EQL158"/>
      <c r="EQM158"/>
      <c r="EQN158" s="10"/>
      <c r="EQO158" s="8"/>
      <c r="EQP158"/>
      <c r="EQQ158" s="8"/>
      <c r="EQR158"/>
      <c r="EQS158"/>
      <c r="EQT158"/>
      <c r="EQU158" s="10"/>
      <c r="EQV158" s="22"/>
      <c r="EQW158"/>
      <c r="EQX158" s="8"/>
      <c r="EQY158"/>
      <c r="EQZ158"/>
      <c r="ERA158"/>
      <c r="ERB158" s="10"/>
      <c r="ERC158" s="22"/>
      <c r="ERD158"/>
      <c r="ERE158" s="8"/>
      <c r="ERF158"/>
      <c r="ERG158"/>
      <c r="ERH158"/>
      <c r="ERI158" s="29"/>
      <c r="ERJ158" s="44"/>
      <c r="ERK158" s="8"/>
      <c r="ERL158" s="8"/>
      <c r="ERM158" s="10"/>
      <c r="ERN158" s="10"/>
      <c r="ERO158"/>
      <c r="ERP158" s="8"/>
      <c r="ERQ158"/>
      <c r="ERR158" s="8"/>
      <c r="ERS158" s="6"/>
      <c r="ERT158"/>
      <c r="ERU158"/>
      <c r="ERV158" s="10"/>
      <c r="ERW158" s="8"/>
      <c r="ERX158"/>
      <c r="ERY158" s="8"/>
      <c r="ERZ158"/>
      <c r="ESA158"/>
      <c r="ESB158"/>
      <c r="ESC158" s="10"/>
      <c r="ESD158" s="8"/>
      <c r="ESE158"/>
      <c r="ESF158" s="8"/>
      <c r="ESG158"/>
      <c r="ESH158"/>
      <c r="ESI158"/>
      <c r="ESJ158" s="10"/>
      <c r="ESK158" s="8"/>
      <c r="ESL158"/>
      <c r="ESM158" s="8"/>
      <c r="ESN158"/>
      <c r="ESO158"/>
      <c r="ESP158"/>
      <c r="ESQ158" s="10"/>
      <c r="ESR158" s="8"/>
      <c r="ESS158"/>
      <c r="EST158" s="8"/>
      <c r="ESU158"/>
      <c r="ESV158"/>
      <c r="ESW158"/>
      <c r="ESX158" s="10"/>
      <c r="ESY158" s="8"/>
      <c r="ESZ158"/>
      <c r="ETA158" s="8"/>
      <c r="ETB158"/>
      <c r="ETC158"/>
      <c r="ETD158"/>
      <c r="ETE158" s="10"/>
      <c r="ETF158" s="8"/>
      <c r="ETG158"/>
      <c r="ETH158" s="8"/>
      <c r="ETI158"/>
      <c r="ETJ158"/>
      <c r="ETK158"/>
      <c r="ETL158" s="10"/>
      <c r="ETM158" s="8"/>
      <c r="ETN158"/>
      <c r="ETO158" s="8"/>
      <c r="ETP158"/>
      <c r="ETQ158"/>
      <c r="ETR158"/>
      <c r="ETS158" s="10"/>
      <c r="ETT158" s="8"/>
      <c r="ETU158"/>
      <c r="ETV158" s="8"/>
      <c r="ETW158"/>
      <c r="ETX158"/>
      <c r="ETY158"/>
      <c r="ETZ158" s="10"/>
      <c r="EUA158" s="8"/>
      <c r="EUB158"/>
      <c r="EUC158" s="8"/>
      <c r="EUD158"/>
      <c r="EUE158"/>
      <c r="EUF158"/>
      <c r="EUG158" s="10"/>
      <c r="EUH158" s="8"/>
      <c r="EUI158"/>
      <c r="EUJ158" s="8"/>
      <c r="EUK158"/>
      <c r="EUL158"/>
      <c r="EUM158"/>
      <c r="EUN158" s="10"/>
      <c r="EUO158" s="8"/>
      <c r="EUP158"/>
      <c r="EUQ158" s="8"/>
      <c r="EUR158"/>
      <c r="EUS158"/>
      <c r="EUT158"/>
      <c r="EUU158" s="10"/>
      <c r="EUV158" s="8"/>
      <c r="EUW158"/>
      <c r="EUX158" s="8"/>
      <c r="EUY158"/>
      <c r="EUZ158"/>
      <c r="EVA158"/>
      <c r="EVB158" s="10"/>
      <c r="EVC158" s="8"/>
      <c r="EVD158"/>
      <c r="EVE158" s="8"/>
      <c r="EVF158"/>
      <c r="EVG158"/>
      <c r="EVH158"/>
      <c r="EVI158" s="10"/>
      <c r="EVJ158" s="8"/>
      <c r="EVK158"/>
      <c r="EVL158" s="8"/>
      <c r="EVM158"/>
      <c r="EVN158"/>
      <c r="EVO158"/>
      <c r="EVP158" s="10"/>
      <c r="EVQ158" s="8"/>
      <c r="EVR158"/>
      <c r="EVS158" s="8"/>
      <c r="EVT158"/>
      <c r="EVU158"/>
      <c r="EVV158"/>
      <c r="EVW158" s="10"/>
      <c r="EVX158" s="8"/>
      <c r="EVY158"/>
      <c r="EVZ158" s="8"/>
      <c r="EWA158"/>
      <c r="EWB158"/>
      <c r="EWC158"/>
      <c r="EWD158" s="10"/>
      <c r="EWE158" s="8"/>
      <c r="EWF158"/>
      <c r="EWG158" s="8"/>
      <c r="EWH158"/>
      <c r="EWI158"/>
      <c r="EWJ158"/>
      <c r="EWK158" s="10"/>
      <c r="EWL158" s="8"/>
      <c r="EWM158"/>
      <c r="EWN158" s="8"/>
      <c r="EWO158"/>
      <c r="EWP158"/>
      <c r="EWQ158"/>
      <c r="EWR158" s="10"/>
      <c r="EWS158" s="8"/>
      <c r="EWT158"/>
      <c r="EWU158" s="8"/>
      <c r="EWV158"/>
      <c r="EWW158"/>
      <c r="EWX158"/>
      <c r="EWY158" s="10"/>
      <c r="EWZ158" s="8"/>
      <c r="EXA158"/>
      <c r="EXB158" s="8"/>
      <c r="EXC158"/>
      <c r="EXD158"/>
      <c r="EXE158"/>
      <c r="EXF158" s="10"/>
      <c r="EXG158" s="8"/>
      <c r="EXH158"/>
      <c r="EXI158" s="8"/>
      <c r="EXJ158"/>
      <c r="EXK158"/>
      <c r="EXL158"/>
      <c r="EXM158" s="10"/>
      <c r="EXN158" s="8"/>
      <c r="EXO158"/>
      <c r="EXP158" s="8"/>
      <c r="EXQ158"/>
      <c r="EXR158"/>
      <c r="EXS158"/>
      <c r="EXT158" s="10"/>
      <c r="EXU158" s="8"/>
      <c r="EXV158"/>
      <c r="EXW158" s="8"/>
      <c r="EXX158"/>
      <c r="EXY158"/>
      <c r="EXZ158"/>
      <c r="EYA158" s="10"/>
      <c r="EYB158" s="8"/>
      <c r="EYC158"/>
      <c r="EYD158" s="8"/>
      <c r="EYE158"/>
      <c r="EYF158"/>
      <c r="EYG158"/>
      <c r="EYH158" s="10"/>
      <c r="EYI158" s="8"/>
      <c r="EYJ158"/>
      <c r="EYK158" s="8"/>
      <c r="EYL158"/>
      <c r="EYM158"/>
      <c r="EYN158"/>
      <c r="EYO158" s="10"/>
      <c r="EYP158" s="8"/>
      <c r="EYQ158"/>
      <c r="EYR158" s="8"/>
      <c r="EYS158"/>
      <c r="EYT158"/>
      <c r="EYU158"/>
      <c r="EYV158" s="10"/>
      <c r="EYW158" s="8"/>
      <c r="EYX158"/>
      <c r="EYY158" s="8"/>
      <c r="EYZ158"/>
      <c r="EZA158"/>
      <c r="EZB158"/>
      <c r="EZC158" s="10"/>
      <c r="EZD158" s="8"/>
      <c r="EZE158"/>
      <c r="EZF158" s="8"/>
      <c r="EZG158"/>
      <c r="EZH158"/>
      <c r="EZI158"/>
      <c r="EZJ158" s="10"/>
      <c r="EZK158" s="8"/>
      <c r="EZL158"/>
      <c r="EZM158" s="8"/>
      <c r="EZN158"/>
      <c r="EZO158"/>
      <c r="EZP158"/>
      <c r="EZQ158" s="10"/>
      <c r="EZR158" s="8"/>
      <c r="EZS158"/>
      <c r="EZT158" s="8"/>
      <c r="EZU158"/>
      <c r="EZV158"/>
      <c r="EZW158"/>
      <c r="EZX158" s="10"/>
      <c r="EZY158" s="22"/>
      <c r="EZZ158"/>
      <c r="FAA158" s="8"/>
      <c r="FAB158"/>
      <c r="FAC158"/>
      <c r="FAD158"/>
      <c r="FAE158" s="10"/>
      <c r="FAF158" s="22"/>
      <c r="FAG158"/>
      <c r="FAH158" s="8"/>
      <c r="FAI158"/>
      <c r="FAJ158"/>
      <c r="FAK158"/>
      <c r="FAL158" s="29"/>
      <c r="FAM158" s="44"/>
      <c r="FAN158" s="8"/>
      <c r="FAO158" s="8"/>
      <c r="FAP158" s="10"/>
      <c r="FAQ158" s="10"/>
      <c r="FAR158"/>
      <c r="FAS158" s="8"/>
      <c r="FAT158"/>
      <c r="FAU158" s="8"/>
      <c r="FAV158" s="6"/>
      <c r="FAW158"/>
      <c r="FAX158"/>
      <c r="FAY158" s="10"/>
      <c r="FAZ158" s="8"/>
      <c r="FBA158"/>
      <c r="FBB158" s="8"/>
      <c r="FBC158"/>
      <c r="FBD158"/>
      <c r="FBE158"/>
      <c r="FBF158" s="10"/>
      <c r="FBG158" s="8"/>
      <c r="FBH158"/>
      <c r="FBI158" s="8"/>
      <c r="FBJ158"/>
      <c r="FBK158"/>
      <c r="FBL158"/>
      <c r="FBM158" s="10"/>
      <c r="FBN158" s="8"/>
      <c r="FBO158"/>
      <c r="FBP158" s="8"/>
      <c r="FBQ158"/>
      <c r="FBR158"/>
      <c r="FBS158"/>
      <c r="FBT158" s="10"/>
      <c r="FBU158" s="8"/>
      <c r="FBV158"/>
      <c r="FBW158" s="8"/>
      <c r="FBX158"/>
      <c r="FBY158"/>
      <c r="FBZ158"/>
      <c r="FCA158" s="10"/>
      <c r="FCB158" s="8"/>
      <c r="FCC158"/>
      <c r="FCD158" s="8"/>
      <c r="FCE158"/>
      <c r="FCF158"/>
      <c r="FCG158"/>
      <c r="FCH158" s="10"/>
      <c r="FCI158" s="8"/>
      <c r="FCJ158"/>
      <c r="FCK158" s="8"/>
      <c r="FCL158"/>
      <c r="FCM158"/>
      <c r="FCN158"/>
      <c r="FCO158" s="10"/>
      <c r="FCP158" s="8"/>
      <c r="FCQ158"/>
      <c r="FCR158" s="8"/>
      <c r="FCS158"/>
      <c r="FCT158"/>
      <c r="FCU158"/>
      <c r="FCV158" s="10"/>
      <c r="FCW158" s="8"/>
      <c r="FCX158"/>
      <c r="FCY158" s="8"/>
      <c r="FCZ158"/>
      <c r="FDA158"/>
      <c r="FDB158"/>
      <c r="FDC158" s="10"/>
      <c r="FDD158" s="8"/>
      <c r="FDE158"/>
      <c r="FDF158" s="8"/>
      <c r="FDG158"/>
      <c r="FDH158"/>
      <c r="FDI158"/>
      <c r="FDJ158" s="10"/>
      <c r="FDK158" s="8"/>
      <c r="FDL158"/>
      <c r="FDM158" s="8"/>
      <c r="FDN158"/>
      <c r="FDO158"/>
      <c r="FDP158"/>
      <c r="FDQ158" s="10"/>
      <c r="FDR158" s="8"/>
      <c r="FDS158"/>
      <c r="FDT158" s="8"/>
      <c r="FDU158"/>
      <c r="FDV158"/>
      <c r="FDW158"/>
      <c r="FDX158" s="10"/>
      <c r="FDY158" s="8"/>
      <c r="FDZ158"/>
      <c r="FEA158" s="8"/>
      <c r="FEB158"/>
      <c r="FEC158"/>
      <c r="FED158"/>
      <c r="FEE158" s="10"/>
      <c r="FEF158" s="8"/>
      <c r="FEG158"/>
      <c r="FEH158" s="8"/>
      <c r="FEI158"/>
      <c r="FEJ158"/>
      <c r="FEK158"/>
      <c r="FEL158" s="10"/>
      <c r="FEM158" s="8"/>
      <c r="FEN158"/>
      <c r="FEO158" s="8"/>
      <c r="FEP158"/>
      <c r="FEQ158"/>
      <c r="FER158"/>
      <c r="FES158" s="10"/>
      <c r="FET158" s="8"/>
      <c r="FEU158"/>
      <c r="FEV158" s="8"/>
      <c r="FEW158"/>
      <c r="FEX158"/>
      <c r="FEY158"/>
      <c r="FEZ158" s="10"/>
      <c r="FFA158" s="8"/>
      <c r="FFB158"/>
      <c r="FFC158" s="8"/>
      <c r="FFD158"/>
      <c r="FFE158"/>
      <c r="FFF158"/>
      <c r="FFG158" s="10"/>
      <c r="FFH158" s="8"/>
      <c r="FFI158"/>
      <c r="FFJ158" s="8"/>
      <c r="FFK158"/>
      <c r="FFL158"/>
      <c r="FFM158"/>
      <c r="FFN158" s="10"/>
      <c r="FFO158" s="8"/>
      <c r="FFP158"/>
      <c r="FFQ158" s="8"/>
      <c r="FFR158"/>
      <c r="FFS158"/>
      <c r="FFT158"/>
      <c r="FFU158" s="10"/>
      <c r="FFV158" s="8"/>
      <c r="FFW158"/>
      <c r="FFX158" s="8"/>
      <c r="FFY158"/>
      <c r="FFZ158"/>
      <c r="FGA158"/>
      <c r="FGB158" s="10"/>
      <c r="FGC158" s="8"/>
      <c r="FGD158"/>
      <c r="FGE158" s="8"/>
      <c r="FGF158"/>
      <c r="FGG158"/>
      <c r="FGH158"/>
      <c r="FGI158" s="10"/>
      <c r="FGJ158" s="8"/>
      <c r="FGK158"/>
      <c r="FGL158" s="8"/>
      <c r="FGM158"/>
      <c r="FGN158"/>
      <c r="FGO158"/>
      <c r="FGP158" s="10"/>
      <c r="FGQ158" s="8"/>
      <c r="FGR158"/>
      <c r="FGS158" s="8"/>
      <c r="FGT158"/>
      <c r="FGU158"/>
      <c r="FGV158"/>
      <c r="FGW158" s="10"/>
      <c r="FGX158" s="8"/>
      <c r="FGY158"/>
      <c r="FGZ158" s="8"/>
      <c r="FHA158"/>
      <c r="FHB158"/>
      <c r="FHC158"/>
      <c r="FHD158" s="10"/>
      <c r="FHE158" s="8"/>
      <c r="FHF158"/>
      <c r="FHG158" s="8"/>
      <c r="FHH158"/>
      <c r="FHI158"/>
      <c r="FHJ158"/>
      <c r="FHK158" s="10"/>
      <c r="FHL158" s="8"/>
      <c r="FHM158"/>
      <c r="FHN158" s="8"/>
      <c r="FHO158"/>
      <c r="FHP158"/>
      <c r="FHQ158"/>
      <c r="FHR158" s="10"/>
      <c r="FHS158" s="8"/>
      <c r="FHT158"/>
      <c r="FHU158" s="8"/>
      <c r="FHV158"/>
      <c r="FHW158"/>
      <c r="FHX158"/>
      <c r="FHY158" s="10"/>
      <c r="FHZ158" s="8"/>
      <c r="FIA158"/>
      <c r="FIB158" s="8"/>
      <c r="FIC158"/>
      <c r="FID158"/>
      <c r="FIE158"/>
      <c r="FIF158" s="10"/>
      <c r="FIG158" s="8"/>
      <c r="FIH158"/>
      <c r="FII158" s="8"/>
      <c r="FIJ158"/>
      <c r="FIK158"/>
      <c r="FIL158"/>
      <c r="FIM158" s="10"/>
      <c r="FIN158" s="8"/>
      <c r="FIO158"/>
      <c r="FIP158" s="8"/>
      <c r="FIQ158"/>
      <c r="FIR158"/>
      <c r="FIS158"/>
      <c r="FIT158" s="10"/>
      <c r="FIU158" s="8"/>
      <c r="FIV158"/>
      <c r="FIW158" s="8"/>
      <c r="FIX158"/>
      <c r="FIY158"/>
      <c r="FIZ158"/>
      <c r="FJA158" s="10"/>
      <c r="FJB158" s="22"/>
      <c r="FJC158"/>
      <c r="FJD158" s="8"/>
      <c r="FJE158"/>
      <c r="FJF158"/>
      <c r="FJG158"/>
      <c r="FJH158" s="10"/>
      <c r="FJI158" s="22"/>
      <c r="FJJ158"/>
      <c r="FJK158" s="8"/>
      <c r="FJL158"/>
      <c r="FJM158"/>
      <c r="FJN158"/>
      <c r="FJO158" s="29"/>
      <c r="FJP158" s="44"/>
      <c r="FJQ158" s="8"/>
      <c r="FJR158" s="8"/>
      <c r="FJS158" s="10"/>
      <c r="FJT158" s="10"/>
      <c r="FJU158"/>
      <c r="FJV158" s="8"/>
      <c r="FJW158"/>
      <c r="FJX158" s="8"/>
      <c r="FJY158" s="6"/>
      <c r="FJZ158"/>
      <c r="FKA158"/>
      <c r="FKB158" s="10"/>
      <c r="FKC158" s="8"/>
      <c r="FKD158"/>
      <c r="FKE158" s="8"/>
      <c r="FKF158"/>
      <c r="FKG158"/>
      <c r="FKH158"/>
      <c r="FKI158" s="10"/>
      <c r="FKJ158" s="8"/>
      <c r="FKK158"/>
      <c r="FKL158" s="8"/>
      <c r="FKM158"/>
      <c r="FKN158"/>
      <c r="FKO158"/>
      <c r="FKP158" s="10"/>
      <c r="FKQ158" s="8"/>
      <c r="FKR158"/>
      <c r="FKS158" s="8"/>
      <c r="FKT158"/>
      <c r="FKU158"/>
      <c r="FKV158"/>
      <c r="FKW158" s="10"/>
      <c r="FKX158" s="8"/>
      <c r="FKY158"/>
      <c r="FKZ158" s="8"/>
      <c r="FLA158"/>
      <c r="FLB158"/>
      <c r="FLC158"/>
      <c r="FLD158" s="10"/>
      <c r="FLE158" s="8"/>
      <c r="FLF158"/>
      <c r="FLG158" s="8"/>
      <c r="FLH158"/>
      <c r="FLI158"/>
      <c r="FLJ158"/>
      <c r="FLK158" s="10"/>
      <c r="FLL158" s="8"/>
      <c r="FLM158"/>
      <c r="FLN158" s="8"/>
      <c r="FLO158"/>
      <c r="FLP158"/>
      <c r="FLQ158"/>
      <c r="FLR158" s="10"/>
      <c r="FLS158" s="8"/>
      <c r="FLT158"/>
      <c r="FLU158" s="8"/>
      <c r="FLV158"/>
      <c r="FLW158"/>
      <c r="FLX158"/>
      <c r="FLY158" s="10"/>
      <c r="FLZ158" s="8"/>
      <c r="FMA158"/>
      <c r="FMB158" s="8"/>
      <c r="FMC158"/>
      <c r="FMD158"/>
      <c r="FME158"/>
      <c r="FMF158" s="10"/>
      <c r="FMG158" s="8"/>
      <c r="FMH158"/>
      <c r="FMI158" s="8"/>
      <c r="FMJ158"/>
      <c r="FMK158"/>
      <c r="FML158"/>
      <c r="FMM158" s="10"/>
      <c r="FMN158" s="8"/>
      <c r="FMO158"/>
      <c r="FMP158" s="8"/>
      <c r="FMQ158"/>
      <c r="FMR158"/>
      <c r="FMS158"/>
      <c r="FMT158" s="10"/>
      <c r="FMU158" s="8"/>
      <c r="FMV158"/>
      <c r="FMW158" s="8"/>
      <c r="FMX158"/>
      <c r="FMY158"/>
      <c r="FMZ158"/>
      <c r="FNA158" s="10"/>
      <c r="FNB158" s="8"/>
      <c r="FNC158"/>
      <c r="FND158" s="8"/>
      <c r="FNE158"/>
      <c r="FNF158"/>
      <c r="FNG158"/>
      <c r="FNH158" s="10"/>
      <c r="FNI158" s="8"/>
      <c r="FNJ158"/>
      <c r="FNK158" s="8"/>
      <c r="FNL158"/>
      <c r="FNM158"/>
      <c r="FNN158"/>
      <c r="FNO158" s="10"/>
      <c r="FNP158" s="8"/>
      <c r="FNQ158"/>
      <c r="FNR158" s="8"/>
      <c r="FNS158"/>
      <c r="FNT158"/>
      <c r="FNU158"/>
      <c r="FNV158" s="10"/>
      <c r="FNW158" s="8"/>
      <c r="FNX158"/>
      <c r="FNY158" s="8"/>
      <c r="FNZ158"/>
      <c r="FOA158"/>
      <c r="FOB158"/>
      <c r="FOC158" s="10"/>
      <c r="FOD158" s="8"/>
      <c r="FOE158"/>
      <c r="FOF158" s="8"/>
      <c r="FOG158"/>
      <c r="FOH158"/>
      <c r="FOI158"/>
      <c r="FOJ158" s="10"/>
      <c r="FOK158" s="8"/>
      <c r="FOL158"/>
      <c r="FOM158" s="8"/>
      <c r="FON158"/>
      <c r="FOO158"/>
      <c r="FOP158"/>
      <c r="FOQ158" s="10"/>
      <c r="FOR158" s="8"/>
      <c r="FOS158"/>
      <c r="FOT158" s="8"/>
      <c r="FOU158"/>
      <c r="FOV158"/>
      <c r="FOW158"/>
      <c r="FOX158" s="10"/>
      <c r="FOY158" s="8"/>
      <c r="FOZ158"/>
      <c r="FPA158" s="8"/>
      <c r="FPB158"/>
      <c r="FPC158"/>
      <c r="FPD158"/>
      <c r="FPE158" s="10"/>
      <c r="FPF158" s="8"/>
      <c r="FPG158"/>
      <c r="FPH158" s="8"/>
      <c r="FPI158"/>
      <c r="FPJ158"/>
      <c r="FPK158"/>
      <c r="FPL158" s="10"/>
      <c r="FPM158" s="8"/>
      <c r="FPN158"/>
      <c r="FPO158" s="8"/>
      <c r="FPP158"/>
      <c r="FPQ158"/>
      <c r="FPR158"/>
      <c r="FPS158" s="10"/>
      <c r="FPT158" s="8"/>
      <c r="FPU158"/>
      <c r="FPV158" s="8"/>
      <c r="FPW158"/>
      <c r="FPX158"/>
      <c r="FPY158"/>
      <c r="FPZ158" s="10"/>
      <c r="FQA158" s="8"/>
      <c r="FQB158"/>
      <c r="FQC158" s="8"/>
      <c r="FQD158"/>
      <c r="FQE158"/>
      <c r="FQF158"/>
      <c r="FQG158" s="10"/>
      <c r="FQH158" s="8"/>
      <c r="FQI158"/>
      <c r="FQJ158" s="8"/>
      <c r="FQK158"/>
      <c r="FQL158"/>
      <c r="FQM158"/>
      <c r="FQN158" s="10"/>
      <c r="FQO158" s="8"/>
      <c r="FQP158"/>
      <c r="FQQ158" s="8"/>
      <c r="FQR158"/>
      <c r="FQS158"/>
      <c r="FQT158"/>
      <c r="FQU158" s="10"/>
      <c r="FQV158" s="8"/>
      <c r="FQW158"/>
      <c r="FQX158" s="8"/>
      <c r="FQY158"/>
      <c r="FQZ158"/>
      <c r="FRA158"/>
      <c r="FRB158" s="10"/>
      <c r="FRC158" s="8"/>
      <c r="FRD158"/>
      <c r="FRE158" s="8"/>
      <c r="FRF158"/>
      <c r="FRG158"/>
      <c r="FRH158"/>
      <c r="FRI158" s="10"/>
      <c r="FRJ158" s="8"/>
      <c r="FRK158"/>
      <c r="FRL158" s="8"/>
      <c r="FRM158"/>
      <c r="FRN158"/>
      <c r="FRO158"/>
      <c r="FRP158" s="10"/>
      <c r="FRQ158" s="8"/>
      <c r="FRR158"/>
      <c r="FRS158" s="8"/>
      <c r="FRT158"/>
      <c r="FRU158"/>
      <c r="FRV158"/>
      <c r="FRW158" s="10"/>
      <c r="FRX158" s="8"/>
      <c r="FRY158"/>
      <c r="FRZ158" s="8"/>
      <c r="FSA158"/>
      <c r="FSB158"/>
      <c r="FSC158"/>
      <c r="FSD158" s="10"/>
      <c r="FSE158" s="22"/>
      <c r="FSF158"/>
      <c r="FSG158" s="8"/>
      <c r="FSH158"/>
      <c r="FSI158"/>
      <c r="FSJ158"/>
      <c r="FSK158" s="10"/>
      <c r="FSL158" s="22"/>
      <c r="FSM158"/>
      <c r="FSN158" s="8"/>
      <c r="FSO158"/>
      <c r="FSP158"/>
      <c r="FSQ158"/>
      <c r="FSR158" s="29"/>
      <c r="FSS158" s="44"/>
      <c r="FST158" s="8"/>
      <c r="FSU158" s="8"/>
      <c r="FSV158" s="10"/>
      <c r="FSW158" s="10"/>
      <c r="FSX158"/>
      <c r="FSY158" s="8"/>
      <c r="FSZ158"/>
      <c r="FTA158" s="8"/>
      <c r="FTB158" s="6"/>
      <c r="FTC158"/>
      <c r="FTD158"/>
      <c r="FTE158" s="10"/>
      <c r="FTF158" s="8"/>
      <c r="FTG158"/>
      <c r="FTH158" s="8"/>
      <c r="FTI158"/>
      <c r="FTJ158"/>
      <c r="FTK158"/>
      <c r="FTL158" s="10"/>
      <c r="FTM158" s="8"/>
      <c r="FTN158"/>
      <c r="FTO158" s="8"/>
      <c r="FTP158"/>
      <c r="FTQ158"/>
      <c r="FTR158"/>
      <c r="FTS158" s="10"/>
      <c r="FTT158" s="8"/>
      <c r="FTU158"/>
      <c r="FTV158" s="8"/>
      <c r="FTW158"/>
      <c r="FTX158"/>
      <c r="FTY158"/>
      <c r="FTZ158" s="10"/>
      <c r="FUA158" s="8"/>
      <c r="FUB158"/>
      <c r="FUC158" s="8"/>
      <c r="FUD158"/>
      <c r="FUE158"/>
      <c r="FUF158"/>
      <c r="FUG158" s="10"/>
      <c r="FUH158" s="8"/>
      <c r="FUI158"/>
      <c r="FUJ158" s="8"/>
      <c r="FUK158"/>
      <c r="FUL158"/>
      <c r="FUM158"/>
      <c r="FUN158" s="10"/>
      <c r="FUO158" s="8"/>
      <c r="FUP158"/>
      <c r="FUQ158" s="8"/>
      <c r="FUR158"/>
      <c r="FUS158"/>
      <c r="FUT158"/>
      <c r="FUU158" s="10"/>
      <c r="FUV158" s="8"/>
      <c r="FUW158"/>
      <c r="FUX158" s="8"/>
      <c r="FUY158"/>
      <c r="FUZ158"/>
      <c r="FVA158"/>
      <c r="FVB158" s="10"/>
      <c r="FVC158" s="8"/>
      <c r="FVD158"/>
      <c r="FVE158" s="8"/>
      <c r="FVF158"/>
      <c r="FVG158"/>
      <c r="FVH158"/>
      <c r="FVI158" s="10"/>
      <c r="FVJ158" s="8"/>
      <c r="FVK158"/>
      <c r="FVL158" s="8"/>
      <c r="FVM158"/>
      <c r="FVN158"/>
      <c r="FVO158"/>
      <c r="FVP158" s="10"/>
      <c r="FVQ158" s="8"/>
      <c r="FVR158"/>
      <c r="FVS158" s="8"/>
      <c r="FVT158"/>
      <c r="FVU158"/>
      <c r="FVV158"/>
      <c r="FVW158" s="10"/>
      <c r="FVX158" s="8"/>
      <c r="FVY158"/>
      <c r="FVZ158" s="8"/>
      <c r="FWA158"/>
      <c r="FWB158"/>
      <c r="FWC158"/>
      <c r="FWD158" s="10"/>
      <c r="FWE158" s="8"/>
      <c r="FWF158"/>
      <c r="FWG158" s="8"/>
      <c r="FWH158"/>
      <c r="FWI158"/>
      <c r="FWJ158"/>
      <c r="FWK158" s="10"/>
      <c r="FWL158" s="8"/>
      <c r="FWM158"/>
      <c r="FWN158" s="8"/>
      <c r="FWO158"/>
      <c r="FWP158"/>
      <c r="FWQ158"/>
      <c r="FWR158" s="10"/>
      <c r="FWS158" s="8"/>
      <c r="FWT158"/>
      <c r="FWU158" s="8"/>
      <c r="FWV158"/>
      <c r="FWW158"/>
      <c r="FWX158"/>
      <c r="FWY158" s="10"/>
      <c r="FWZ158" s="8"/>
      <c r="FXA158"/>
      <c r="FXB158" s="8"/>
      <c r="FXC158"/>
      <c r="FXD158"/>
      <c r="FXE158"/>
      <c r="FXF158" s="10"/>
      <c r="FXG158" s="8"/>
      <c r="FXH158"/>
      <c r="FXI158" s="8"/>
      <c r="FXJ158"/>
      <c r="FXK158"/>
      <c r="FXL158"/>
      <c r="FXM158" s="10"/>
      <c r="FXN158" s="8"/>
      <c r="FXO158"/>
      <c r="FXP158" s="8"/>
      <c r="FXQ158"/>
      <c r="FXR158"/>
      <c r="FXS158"/>
      <c r="FXT158" s="10"/>
      <c r="FXU158" s="8"/>
      <c r="FXV158"/>
      <c r="FXW158" s="8"/>
      <c r="FXX158"/>
      <c r="FXY158"/>
      <c r="FXZ158"/>
      <c r="FYA158" s="10"/>
      <c r="FYB158" s="8"/>
      <c r="FYC158"/>
      <c r="FYD158" s="8"/>
      <c r="FYE158"/>
      <c r="FYF158"/>
      <c r="FYG158"/>
      <c r="FYH158" s="10"/>
      <c r="FYI158" s="8"/>
      <c r="FYJ158"/>
      <c r="FYK158" s="8"/>
      <c r="FYL158"/>
      <c r="FYM158"/>
      <c r="FYN158"/>
      <c r="FYO158" s="10"/>
      <c r="FYP158" s="8"/>
      <c r="FYQ158"/>
      <c r="FYR158" s="8"/>
      <c r="FYS158"/>
      <c r="FYT158"/>
      <c r="FYU158"/>
      <c r="FYV158" s="10"/>
      <c r="FYW158" s="8"/>
      <c r="FYX158"/>
      <c r="FYY158" s="8"/>
      <c r="FYZ158"/>
      <c r="FZA158"/>
      <c r="FZB158"/>
      <c r="FZC158" s="10"/>
      <c r="FZD158" s="8"/>
      <c r="FZE158"/>
      <c r="FZF158" s="8"/>
      <c r="FZG158"/>
      <c r="FZH158"/>
      <c r="FZI158"/>
      <c r="FZJ158" s="10"/>
      <c r="FZK158" s="8"/>
      <c r="FZL158"/>
      <c r="FZM158" s="8"/>
      <c r="FZN158"/>
      <c r="FZO158"/>
      <c r="FZP158"/>
      <c r="FZQ158" s="10"/>
      <c r="FZR158" s="8"/>
      <c r="FZS158"/>
      <c r="FZT158" s="8"/>
      <c r="FZU158"/>
      <c r="FZV158"/>
      <c r="FZW158"/>
      <c r="FZX158" s="10"/>
      <c r="FZY158" s="8"/>
      <c r="FZZ158"/>
      <c r="GAA158" s="8"/>
      <c r="GAB158"/>
      <c r="GAC158"/>
      <c r="GAD158"/>
      <c r="GAE158" s="10"/>
      <c r="GAF158" s="8"/>
      <c r="GAG158"/>
      <c r="GAH158" s="8"/>
      <c r="GAI158"/>
      <c r="GAJ158"/>
      <c r="GAK158"/>
      <c r="GAL158" s="10"/>
      <c r="GAM158" s="8"/>
      <c r="GAN158"/>
      <c r="GAO158" s="8"/>
      <c r="GAP158"/>
      <c r="GAQ158"/>
      <c r="GAR158"/>
      <c r="GAS158" s="10"/>
      <c r="GAT158" s="8"/>
      <c r="GAU158"/>
      <c r="GAV158" s="8"/>
      <c r="GAW158"/>
      <c r="GAX158"/>
      <c r="GAY158"/>
      <c r="GAZ158" s="10"/>
      <c r="GBA158" s="8"/>
      <c r="GBB158"/>
      <c r="GBC158" s="8"/>
      <c r="GBD158"/>
      <c r="GBE158"/>
      <c r="GBF158"/>
      <c r="GBG158" s="10"/>
      <c r="GBH158" s="22"/>
      <c r="GBI158"/>
      <c r="GBJ158" s="8"/>
      <c r="GBK158"/>
      <c r="GBL158"/>
      <c r="GBM158"/>
      <c r="GBN158" s="10"/>
      <c r="GBO158" s="22"/>
      <c r="GBP158"/>
      <c r="GBQ158" s="8"/>
      <c r="GBR158"/>
      <c r="GBS158"/>
      <c r="GBT158"/>
      <c r="GBU158" s="29"/>
      <c r="GBV158" s="44"/>
      <c r="GBW158" s="8"/>
      <c r="GBX158" s="8"/>
      <c r="GBY158" s="10"/>
      <c r="GBZ158" s="10"/>
      <c r="GCA158"/>
      <c r="GCB158" s="8"/>
      <c r="GCC158"/>
      <c r="GCD158" s="8"/>
      <c r="GCE158" s="6"/>
      <c r="GCF158"/>
      <c r="GCG158"/>
      <c r="GCH158" s="10"/>
      <c r="GCI158" s="8"/>
      <c r="GCJ158"/>
      <c r="GCK158" s="8"/>
      <c r="GCL158"/>
      <c r="GCM158"/>
      <c r="GCN158"/>
      <c r="GCO158" s="10"/>
      <c r="GCP158" s="8"/>
      <c r="GCQ158"/>
      <c r="GCR158" s="8"/>
      <c r="GCS158"/>
      <c r="GCT158"/>
      <c r="GCU158"/>
      <c r="GCV158" s="10"/>
      <c r="GCW158" s="8"/>
      <c r="GCX158"/>
      <c r="GCY158" s="8"/>
      <c r="GCZ158"/>
      <c r="GDA158"/>
      <c r="GDB158"/>
      <c r="GDC158" s="10"/>
      <c r="GDD158" s="8"/>
      <c r="GDE158"/>
      <c r="GDF158" s="8"/>
      <c r="GDG158"/>
      <c r="GDH158"/>
      <c r="GDI158"/>
      <c r="GDJ158" s="10"/>
      <c r="GDK158" s="8"/>
      <c r="GDL158"/>
      <c r="GDM158" s="8"/>
      <c r="GDN158"/>
      <c r="GDO158"/>
      <c r="GDP158"/>
      <c r="GDQ158" s="10"/>
      <c r="GDR158" s="8"/>
      <c r="GDS158"/>
      <c r="GDT158" s="8"/>
      <c r="GDU158"/>
      <c r="GDV158"/>
      <c r="GDW158"/>
      <c r="GDX158" s="10"/>
      <c r="GDY158" s="8"/>
      <c r="GDZ158"/>
      <c r="GEA158" s="8"/>
      <c r="GEB158"/>
      <c r="GEC158"/>
      <c r="GED158"/>
      <c r="GEE158" s="10"/>
      <c r="GEF158" s="8"/>
      <c r="GEG158"/>
      <c r="GEH158" s="8"/>
      <c r="GEI158"/>
      <c r="GEJ158"/>
      <c r="GEK158"/>
      <c r="GEL158" s="10"/>
      <c r="GEM158" s="8"/>
      <c r="GEN158"/>
      <c r="GEO158" s="8"/>
      <c r="GEP158"/>
      <c r="GEQ158"/>
      <c r="GER158"/>
      <c r="GES158" s="10"/>
      <c r="GET158" s="8"/>
      <c r="GEU158"/>
      <c r="GEV158" s="8"/>
      <c r="GEW158"/>
      <c r="GEX158"/>
      <c r="GEY158"/>
      <c r="GEZ158" s="10"/>
      <c r="GFA158" s="8"/>
      <c r="GFB158"/>
      <c r="GFC158" s="8"/>
      <c r="GFD158"/>
      <c r="GFE158"/>
      <c r="GFF158"/>
      <c r="GFG158" s="10"/>
      <c r="GFH158" s="8"/>
      <c r="GFI158"/>
      <c r="GFJ158" s="8"/>
      <c r="GFK158"/>
      <c r="GFL158"/>
      <c r="GFM158"/>
      <c r="GFN158" s="10"/>
      <c r="GFO158" s="8"/>
      <c r="GFP158"/>
      <c r="GFQ158" s="8"/>
      <c r="GFR158"/>
      <c r="GFS158"/>
      <c r="GFT158"/>
      <c r="GFU158" s="10"/>
      <c r="GFV158" s="8"/>
      <c r="GFW158"/>
      <c r="GFX158" s="8"/>
      <c r="GFY158"/>
      <c r="GFZ158"/>
      <c r="GGA158"/>
      <c r="GGB158" s="10"/>
      <c r="GGC158" s="8"/>
      <c r="GGD158"/>
      <c r="GGE158" s="8"/>
      <c r="GGF158"/>
      <c r="GGG158"/>
      <c r="GGH158"/>
      <c r="GGI158" s="10"/>
      <c r="GGJ158" s="8"/>
      <c r="GGK158"/>
      <c r="GGL158" s="8"/>
      <c r="GGM158"/>
      <c r="GGN158"/>
      <c r="GGO158"/>
      <c r="GGP158" s="10"/>
      <c r="GGQ158" s="8"/>
      <c r="GGR158"/>
      <c r="GGS158" s="8"/>
      <c r="GGT158"/>
      <c r="GGU158"/>
      <c r="GGV158"/>
      <c r="GGW158" s="10"/>
      <c r="GGX158" s="8"/>
      <c r="GGY158"/>
      <c r="GGZ158" s="8"/>
      <c r="GHA158"/>
      <c r="GHB158"/>
      <c r="GHC158"/>
      <c r="GHD158" s="10"/>
      <c r="GHE158" s="8"/>
      <c r="GHF158"/>
      <c r="GHG158" s="8"/>
      <c r="GHH158"/>
      <c r="GHI158"/>
      <c r="GHJ158"/>
      <c r="GHK158" s="10"/>
      <c r="GHL158" s="8"/>
      <c r="GHM158"/>
      <c r="GHN158" s="8"/>
      <c r="GHO158"/>
      <c r="GHP158"/>
      <c r="GHQ158"/>
      <c r="GHR158" s="10"/>
      <c r="GHS158" s="8"/>
      <c r="GHT158"/>
      <c r="GHU158" s="8"/>
      <c r="GHV158"/>
      <c r="GHW158"/>
      <c r="GHX158"/>
      <c r="GHY158" s="10"/>
      <c r="GHZ158" s="8"/>
      <c r="GIA158"/>
      <c r="GIB158" s="8"/>
      <c r="GIC158"/>
      <c r="GID158"/>
      <c r="GIE158"/>
      <c r="GIF158" s="10"/>
      <c r="GIG158" s="8"/>
      <c r="GIH158"/>
      <c r="GII158" s="8"/>
      <c r="GIJ158"/>
      <c r="GIK158"/>
      <c r="GIL158"/>
      <c r="GIM158" s="10"/>
      <c r="GIN158" s="8"/>
      <c r="GIO158"/>
      <c r="GIP158" s="8"/>
      <c r="GIQ158"/>
      <c r="GIR158"/>
      <c r="GIS158"/>
      <c r="GIT158" s="10"/>
      <c r="GIU158" s="8"/>
      <c r="GIV158"/>
      <c r="GIW158" s="8"/>
      <c r="GIX158"/>
      <c r="GIY158"/>
      <c r="GIZ158"/>
      <c r="GJA158" s="10"/>
      <c r="GJB158" s="8"/>
      <c r="GJC158"/>
      <c r="GJD158" s="8"/>
      <c r="GJE158"/>
      <c r="GJF158"/>
      <c r="GJG158"/>
      <c r="GJH158" s="10"/>
      <c r="GJI158" s="8"/>
      <c r="GJJ158"/>
      <c r="GJK158" s="8"/>
      <c r="GJL158"/>
      <c r="GJM158"/>
      <c r="GJN158"/>
      <c r="GJO158" s="10"/>
      <c r="GJP158" s="8"/>
      <c r="GJQ158"/>
      <c r="GJR158" s="8"/>
      <c r="GJS158"/>
      <c r="GJT158"/>
      <c r="GJU158"/>
      <c r="GJV158" s="10"/>
      <c r="GJW158" s="8"/>
      <c r="GJX158"/>
      <c r="GJY158" s="8"/>
      <c r="GJZ158"/>
      <c r="GKA158"/>
      <c r="GKB158"/>
      <c r="GKC158" s="10"/>
      <c r="GKD158" s="8"/>
      <c r="GKE158"/>
      <c r="GKF158" s="8"/>
      <c r="GKG158"/>
      <c r="GKH158"/>
      <c r="GKI158"/>
      <c r="GKJ158" s="10"/>
      <c r="GKK158" s="22"/>
      <c r="GKL158"/>
      <c r="GKM158" s="8"/>
      <c r="GKN158"/>
      <c r="GKO158"/>
      <c r="GKP158"/>
      <c r="GKQ158" s="10"/>
      <c r="GKR158" s="22"/>
      <c r="GKS158"/>
      <c r="GKT158" s="8"/>
      <c r="GKU158"/>
      <c r="GKV158"/>
      <c r="GKW158"/>
      <c r="GKX158" s="29"/>
      <c r="GKY158" s="44"/>
      <c r="GKZ158" s="8"/>
      <c r="GLA158" s="8"/>
      <c r="GLB158" s="10"/>
      <c r="GLC158" s="10"/>
      <c r="GLD158"/>
      <c r="GLE158" s="8"/>
      <c r="GLF158"/>
      <c r="GLG158" s="8"/>
      <c r="GLH158" s="6"/>
      <c r="GLI158"/>
      <c r="GLJ158"/>
      <c r="GLK158" s="10"/>
      <c r="GLL158" s="8"/>
      <c r="GLM158"/>
      <c r="GLN158" s="8"/>
      <c r="GLO158"/>
      <c r="GLP158"/>
      <c r="GLQ158"/>
      <c r="GLR158" s="10"/>
      <c r="GLS158" s="8"/>
      <c r="GLT158"/>
      <c r="GLU158" s="8"/>
      <c r="GLV158"/>
      <c r="GLW158"/>
      <c r="GLX158"/>
      <c r="GLY158" s="10"/>
      <c r="GLZ158" s="8"/>
      <c r="GMA158"/>
      <c r="GMB158" s="8"/>
      <c r="GMC158"/>
      <c r="GMD158"/>
      <c r="GME158"/>
      <c r="GMF158" s="10"/>
      <c r="GMG158" s="8"/>
      <c r="GMH158"/>
      <c r="GMI158" s="8"/>
      <c r="GMJ158"/>
      <c r="GMK158"/>
      <c r="GML158"/>
      <c r="GMM158" s="10"/>
      <c r="GMN158" s="8"/>
      <c r="GMO158"/>
      <c r="GMP158" s="8"/>
      <c r="GMQ158"/>
      <c r="GMR158"/>
      <c r="GMS158"/>
      <c r="GMT158" s="10"/>
      <c r="GMU158" s="8"/>
      <c r="GMV158"/>
      <c r="GMW158" s="8"/>
      <c r="GMX158"/>
      <c r="GMY158"/>
      <c r="GMZ158"/>
      <c r="GNA158" s="10"/>
      <c r="GNB158" s="8"/>
      <c r="GNC158"/>
      <c r="GND158" s="8"/>
      <c r="GNE158"/>
      <c r="GNF158"/>
      <c r="GNG158"/>
      <c r="GNH158" s="10"/>
      <c r="GNI158" s="8"/>
      <c r="GNJ158"/>
      <c r="GNK158" s="8"/>
      <c r="GNL158"/>
      <c r="GNM158"/>
      <c r="GNN158"/>
      <c r="GNO158" s="10"/>
      <c r="GNP158" s="8"/>
      <c r="GNQ158"/>
      <c r="GNR158" s="8"/>
      <c r="GNS158"/>
      <c r="GNT158"/>
      <c r="GNU158"/>
      <c r="GNV158" s="10"/>
      <c r="GNW158" s="8"/>
      <c r="GNX158"/>
      <c r="GNY158" s="8"/>
      <c r="GNZ158"/>
      <c r="GOA158"/>
      <c r="GOB158"/>
      <c r="GOC158" s="10"/>
      <c r="GOD158" s="8"/>
      <c r="GOE158"/>
      <c r="GOF158" s="8"/>
      <c r="GOG158"/>
      <c r="GOH158"/>
      <c r="GOI158"/>
      <c r="GOJ158" s="10"/>
      <c r="GOK158" s="8"/>
      <c r="GOL158"/>
      <c r="GOM158" s="8"/>
      <c r="GON158"/>
      <c r="GOO158"/>
      <c r="GOP158"/>
      <c r="GOQ158" s="10"/>
      <c r="GOR158" s="8"/>
      <c r="GOS158"/>
      <c r="GOT158" s="8"/>
      <c r="GOU158"/>
      <c r="GOV158"/>
      <c r="GOW158"/>
      <c r="GOX158" s="10"/>
      <c r="GOY158" s="8"/>
      <c r="GOZ158"/>
      <c r="GPA158" s="8"/>
      <c r="GPB158"/>
      <c r="GPC158"/>
      <c r="GPD158"/>
      <c r="GPE158" s="10"/>
      <c r="GPF158" s="8"/>
      <c r="GPG158"/>
      <c r="GPH158" s="8"/>
      <c r="GPI158"/>
      <c r="GPJ158"/>
      <c r="GPK158"/>
      <c r="GPL158" s="10"/>
      <c r="GPM158" s="8"/>
      <c r="GPN158"/>
      <c r="GPO158" s="8"/>
      <c r="GPP158"/>
      <c r="GPQ158"/>
      <c r="GPR158"/>
      <c r="GPS158" s="10"/>
      <c r="GPT158" s="8"/>
      <c r="GPU158"/>
      <c r="GPV158" s="8"/>
      <c r="GPW158"/>
      <c r="GPX158"/>
      <c r="GPY158"/>
      <c r="GPZ158" s="10"/>
      <c r="GQA158" s="8"/>
      <c r="GQB158"/>
      <c r="GQC158" s="8"/>
      <c r="GQD158"/>
      <c r="GQE158"/>
      <c r="GQF158"/>
      <c r="GQG158" s="10"/>
      <c r="GQH158" s="8"/>
      <c r="GQI158"/>
      <c r="GQJ158" s="8"/>
      <c r="GQK158"/>
      <c r="GQL158"/>
      <c r="GQM158"/>
      <c r="GQN158" s="10"/>
      <c r="GQO158" s="8"/>
      <c r="GQP158"/>
      <c r="GQQ158" s="8"/>
      <c r="GQR158"/>
      <c r="GQS158"/>
      <c r="GQT158"/>
      <c r="GQU158" s="10"/>
      <c r="GQV158" s="8"/>
      <c r="GQW158"/>
      <c r="GQX158" s="8"/>
      <c r="GQY158"/>
      <c r="GQZ158"/>
      <c r="GRA158"/>
      <c r="GRB158" s="10"/>
      <c r="GRC158" s="8"/>
      <c r="GRD158"/>
      <c r="GRE158" s="8"/>
      <c r="GRF158"/>
      <c r="GRG158"/>
      <c r="GRH158"/>
      <c r="GRI158" s="10"/>
      <c r="GRJ158" s="8"/>
      <c r="GRK158"/>
      <c r="GRL158" s="8"/>
      <c r="GRM158"/>
      <c r="GRN158"/>
      <c r="GRO158"/>
      <c r="GRP158" s="10"/>
      <c r="GRQ158" s="8"/>
      <c r="GRR158"/>
      <c r="GRS158" s="8"/>
      <c r="GRT158"/>
      <c r="GRU158"/>
      <c r="GRV158"/>
      <c r="GRW158" s="10"/>
      <c r="GRX158" s="8"/>
      <c r="GRY158"/>
      <c r="GRZ158" s="8"/>
      <c r="GSA158"/>
      <c r="GSB158"/>
      <c r="GSC158"/>
      <c r="GSD158" s="10"/>
      <c r="GSE158" s="8"/>
      <c r="GSF158"/>
      <c r="GSG158" s="8"/>
      <c r="GSH158"/>
      <c r="GSI158"/>
      <c r="GSJ158"/>
      <c r="GSK158" s="10"/>
      <c r="GSL158" s="8"/>
      <c r="GSM158"/>
      <c r="GSN158" s="8"/>
      <c r="GSO158"/>
      <c r="GSP158"/>
      <c r="GSQ158"/>
      <c r="GSR158" s="10"/>
      <c r="GSS158" s="8"/>
      <c r="GST158"/>
      <c r="GSU158" s="8"/>
      <c r="GSV158"/>
      <c r="GSW158"/>
      <c r="GSX158"/>
      <c r="GSY158" s="10"/>
      <c r="GSZ158" s="8"/>
      <c r="GTA158"/>
      <c r="GTB158" s="8"/>
      <c r="GTC158"/>
      <c r="GTD158"/>
      <c r="GTE158"/>
      <c r="GTF158" s="10"/>
      <c r="GTG158" s="8"/>
      <c r="GTH158"/>
      <c r="GTI158" s="8"/>
      <c r="GTJ158"/>
      <c r="GTK158"/>
      <c r="GTL158"/>
      <c r="GTM158" s="10"/>
      <c r="GTN158" s="22"/>
      <c r="GTO158"/>
      <c r="GTP158" s="8"/>
      <c r="GTQ158"/>
      <c r="GTR158"/>
      <c r="GTS158"/>
      <c r="GTT158" s="10"/>
      <c r="GTU158" s="22"/>
      <c r="GTV158"/>
      <c r="GTW158" s="8"/>
      <c r="GTX158"/>
      <c r="GTY158"/>
      <c r="GTZ158"/>
      <c r="GUA158" s="29"/>
      <c r="GUB158" s="44"/>
      <c r="GUC158" s="8"/>
      <c r="GUD158" s="8"/>
      <c r="GUE158" s="10"/>
      <c r="GUF158" s="10"/>
      <c r="GUG158"/>
      <c r="GUH158" s="8"/>
      <c r="GUI158"/>
      <c r="GUJ158" s="8"/>
      <c r="GUK158" s="6"/>
      <c r="GUL158"/>
      <c r="GUM158"/>
      <c r="GUN158" s="10"/>
      <c r="GUO158" s="8"/>
      <c r="GUP158"/>
      <c r="GUQ158" s="8"/>
      <c r="GUR158"/>
      <c r="GUS158"/>
      <c r="GUT158"/>
      <c r="GUU158" s="10"/>
      <c r="GUV158" s="8"/>
      <c r="GUW158"/>
      <c r="GUX158" s="8"/>
      <c r="GUY158"/>
      <c r="GUZ158"/>
      <c r="GVA158"/>
      <c r="GVB158" s="10"/>
      <c r="GVC158" s="8"/>
      <c r="GVD158"/>
      <c r="GVE158" s="8"/>
      <c r="GVF158"/>
      <c r="GVG158"/>
      <c r="GVH158"/>
      <c r="GVI158" s="10"/>
      <c r="GVJ158" s="8"/>
      <c r="GVK158"/>
      <c r="GVL158" s="8"/>
      <c r="GVM158"/>
      <c r="GVN158"/>
      <c r="GVO158"/>
      <c r="GVP158" s="10"/>
      <c r="GVQ158" s="8"/>
      <c r="GVR158"/>
      <c r="GVS158" s="8"/>
      <c r="GVT158"/>
      <c r="GVU158"/>
      <c r="GVV158"/>
      <c r="GVW158" s="10"/>
      <c r="GVX158" s="8"/>
      <c r="GVY158"/>
      <c r="GVZ158" s="8"/>
      <c r="GWA158"/>
      <c r="GWB158"/>
      <c r="GWC158"/>
      <c r="GWD158" s="10"/>
      <c r="GWE158" s="8"/>
      <c r="GWF158"/>
      <c r="GWG158" s="8"/>
      <c r="GWH158"/>
      <c r="GWI158"/>
      <c r="GWJ158"/>
      <c r="GWK158" s="10"/>
      <c r="GWL158" s="8"/>
      <c r="GWM158"/>
      <c r="GWN158" s="8"/>
      <c r="GWO158"/>
      <c r="GWP158"/>
      <c r="GWQ158"/>
      <c r="GWR158" s="10"/>
      <c r="GWS158" s="8"/>
      <c r="GWT158"/>
      <c r="GWU158" s="8"/>
      <c r="GWV158"/>
      <c r="GWW158"/>
      <c r="GWX158"/>
      <c r="GWY158" s="10"/>
      <c r="GWZ158" s="8"/>
      <c r="GXA158"/>
      <c r="GXB158" s="8"/>
      <c r="GXC158"/>
      <c r="GXD158"/>
      <c r="GXE158"/>
      <c r="GXF158" s="10"/>
      <c r="GXG158" s="8"/>
      <c r="GXH158"/>
      <c r="GXI158" s="8"/>
      <c r="GXJ158"/>
      <c r="GXK158"/>
      <c r="GXL158"/>
      <c r="GXM158" s="10"/>
      <c r="GXN158" s="8"/>
      <c r="GXO158"/>
      <c r="GXP158" s="8"/>
      <c r="GXQ158"/>
      <c r="GXR158"/>
      <c r="GXS158"/>
      <c r="GXT158" s="10"/>
      <c r="GXU158" s="8"/>
      <c r="GXV158"/>
      <c r="GXW158" s="8"/>
      <c r="GXX158"/>
      <c r="GXY158"/>
      <c r="GXZ158"/>
      <c r="GYA158" s="10"/>
      <c r="GYB158" s="8"/>
      <c r="GYC158"/>
      <c r="GYD158" s="8"/>
      <c r="GYE158"/>
      <c r="GYF158"/>
      <c r="GYG158"/>
      <c r="GYH158" s="10"/>
      <c r="GYI158" s="8"/>
      <c r="GYJ158"/>
      <c r="GYK158" s="8"/>
      <c r="GYL158"/>
      <c r="GYM158"/>
      <c r="GYN158"/>
      <c r="GYO158" s="10"/>
      <c r="GYP158" s="8"/>
      <c r="GYQ158"/>
      <c r="GYR158" s="8"/>
      <c r="GYS158"/>
      <c r="GYT158"/>
      <c r="GYU158"/>
      <c r="GYV158" s="10"/>
      <c r="GYW158" s="8"/>
      <c r="GYX158"/>
      <c r="GYY158" s="8"/>
      <c r="GYZ158"/>
      <c r="GZA158"/>
      <c r="GZB158"/>
      <c r="GZC158" s="10"/>
      <c r="GZD158" s="8"/>
      <c r="GZE158"/>
      <c r="GZF158" s="8"/>
      <c r="GZG158"/>
      <c r="GZH158"/>
      <c r="GZI158"/>
      <c r="GZJ158" s="10"/>
      <c r="GZK158" s="8"/>
      <c r="GZL158"/>
      <c r="GZM158" s="8"/>
      <c r="GZN158"/>
      <c r="GZO158"/>
      <c r="GZP158"/>
      <c r="GZQ158" s="10"/>
      <c r="GZR158" s="8"/>
      <c r="GZS158"/>
      <c r="GZT158" s="8"/>
      <c r="GZU158"/>
      <c r="GZV158"/>
      <c r="GZW158"/>
      <c r="GZX158" s="10"/>
      <c r="GZY158" s="8"/>
      <c r="GZZ158"/>
      <c r="HAA158" s="8"/>
      <c r="HAB158"/>
      <c r="HAC158"/>
      <c r="HAD158"/>
      <c r="HAE158" s="10"/>
      <c r="HAF158" s="8"/>
      <c r="HAG158"/>
      <c r="HAH158" s="8"/>
      <c r="HAI158"/>
      <c r="HAJ158"/>
      <c r="HAK158"/>
      <c r="HAL158" s="10"/>
      <c r="HAM158" s="8"/>
      <c r="HAN158"/>
      <c r="HAO158" s="8"/>
      <c r="HAP158"/>
      <c r="HAQ158"/>
      <c r="HAR158"/>
      <c r="HAS158" s="10"/>
      <c r="HAT158" s="8"/>
      <c r="HAU158"/>
      <c r="HAV158" s="8"/>
      <c r="HAW158"/>
      <c r="HAX158"/>
      <c r="HAY158"/>
      <c r="HAZ158" s="10"/>
      <c r="HBA158" s="8"/>
      <c r="HBB158"/>
      <c r="HBC158" s="8"/>
      <c r="HBD158"/>
      <c r="HBE158"/>
      <c r="HBF158"/>
      <c r="HBG158" s="10"/>
      <c r="HBH158" s="8"/>
      <c r="HBI158"/>
      <c r="HBJ158" s="8"/>
      <c r="HBK158"/>
      <c r="HBL158"/>
      <c r="HBM158"/>
      <c r="HBN158" s="10"/>
      <c r="HBO158" s="8"/>
      <c r="HBP158"/>
      <c r="HBQ158" s="8"/>
      <c r="HBR158"/>
      <c r="HBS158"/>
      <c r="HBT158"/>
      <c r="HBU158" s="10"/>
      <c r="HBV158" s="8"/>
      <c r="HBW158"/>
      <c r="HBX158" s="8"/>
      <c r="HBY158"/>
      <c r="HBZ158"/>
      <c r="HCA158"/>
      <c r="HCB158" s="10"/>
      <c r="HCC158" s="8"/>
      <c r="HCD158"/>
      <c r="HCE158" s="8"/>
      <c r="HCF158"/>
      <c r="HCG158"/>
      <c r="HCH158"/>
      <c r="HCI158" s="10"/>
      <c r="HCJ158" s="8"/>
      <c r="HCK158"/>
      <c r="HCL158" s="8"/>
      <c r="HCM158"/>
      <c r="HCN158"/>
      <c r="HCO158"/>
      <c r="HCP158" s="10"/>
      <c r="HCQ158" s="22"/>
      <c r="HCR158"/>
      <c r="HCS158" s="8"/>
      <c r="HCT158"/>
      <c r="HCU158"/>
      <c r="HCV158"/>
      <c r="HCW158" s="10"/>
      <c r="HCX158" s="22"/>
      <c r="HCY158"/>
      <c r="HCZ158" s="8"/>
      <c r="HDA158"/>
      <c r="HDB158"/>
      <c r="HDC158"/>
      <c r="HDD158" s="29"/>
      <c r="HDE158" s="44"/>
      <c r="HDF158" s="8"/>
      <c r="HDG158" s="8"/>
      <c r="HDH158" s="10"/>
      <c r="HDI158" s="10"/>
      <c r="HDJ158"/>
      <c r="HDK158" s="8"/>
      <c r="HDL158"/>
      <c r="HDM158" s="8"/>
      <c r="HDN158" s="6"/>
      <c r="HDO158"/>
      <c r="HDP158"/>
      <c r="HDQ158" s="10"/>
      <c r="HDR158" s="8"/>
      <c r="HDS158"/>
      <c r="HDT158" s="8"/>
      <c r="HDU158"/>
      <c r="HDV158"/>
      <c r="HDW158"/>
      <c r="HDX158" s="10"/>
      <c r="HDY158" s="8"/>
      <c r="HDZ158"/>
      <c r="HEA158" s="8"/>
      <c r="HEB158"/>
      <c r="HEC158"/>
      <c r="HED158"/>
      <c r="HEE158" s="10"/>
      <c r="HEF158" s="8"/>
      <c r="HEG158"/>
      <c r="HEH158" s="8"/>
      <c r="HEI158"/>
      <c r="HEJ158"/>
      <c r="HEK158"/>
      <c r="HEL158" s="10"/>
      <c r="HEM158" s="8"/>
      <c r="HEN158"/>
      <c r="HEO158" s="8"/>
      <c r="HEP158"/>
      <c r="HEQ158"/>
      <c r="HER158"/>
      <c r="HES158" s="10"/>
      <c r="HET158" s="8"/>
      <c r="HEU158"/>
      <c r="HEV158" s="8"/>
      <c r="HEW158"/>
      <c r="HEX158"/>
      <c r="HEY158"/>
      <c r="HEZ158" s="10"/>
      <c r="HFA158" s="8"/>
      <c r="HFB158"/>
      <c r="HFC158" s="8"/>
      <c r="HFD158"/>
      <c r="HFE158"/>
      <c r="HFF158"/>
      <c r="HFG158" s="10"/>
      <c r="HFH158" s="8"/>
      <c r="HFI158"/>
      <c r="HFJ158" s="8"/>
      <c r="HFK158"/>
      <c r="HFL158"/>
      <c r="HFM158"/>
      <c r="HFN158" s="10"/>
      <c r="HFO158" s="8"/>
      <c r="HFP158"/>
      <c r="HFQ158" s="8"/>
      <c r="HFR158"/>
      <c r="HFS158"/>
      <c r="HFT158"/>
      <c r="HFU158" s="10"/>
      <c r="HFV158" s="8"/>
      <c r="HFW158"/>
      <c r="HFX158" s="8"/>
      <c r="HFY158"/>
      <c r="HFZ158"/>
      <c r="HGA158"/>
      <c r="HGB158" s="10"/>
      <c r="HGC158" s="8"/>
      <c r="HGD158"/>
      <c r="HGE158" s="8"/>
      <c r="HGF158"/>
      <c r="HGG158"/>
      <c r="HGH158"/>
      <c r="HGI158" s="10"/>
      <c r="HGJ158" s="8"/>
      <c r="HGK158"/>
      <c r="HGL158" s="8"/>
      <c r="HGM158"/>
      <c r="HGN158"/>
      <c r="HGO158"/>
      <c r="HGP158" s="10"/>
      <c r="HGQ158" s="8"/>
      <c r="HGR158"/>
      <c r="HGS158" s="8"/>
      <c r="HGT158"/>
      <c r="HGU158"/>
      <c r="HGV158"/>
      <c r="HGW158" s="10"/>
      <c r="HGX158" s="8"/>
      <c r="HGY158"/>
      <c r="HGZ158" s="8"/>
      <c r="HHA158"/>
      <c r="HHB158"/>
      <c r="HHC158"/>
      <c r="HHD158" s="10"/>
      <c r="HHE158" s="8"/>
      <c r="HHF158"/>
      <c r="HHG158" s="8"/>
      <c r="HHH158"/>
      <c r="HHI158"/>
      <c r="HHJ158"/>
      <c r="HHK158" s="10"/>
      <c r="HHL158" s="8"/>
      <c r="HHM158"/>
      <c r="HHN158" s="8"/>
      <c r="HHO158"/>
      <c r="HHP158"/>
      <c r="HHQ158"/>
      <c r="HHR158" s="10"/>
      <c r="HHS158" s="8"/>
      <c r="HHT158"/>
      <c r="HHU158" s="8"/>
      <c r="HHV158"/>
      <c r="HHW158"/>
      <c r="HHX158"/>
      <c r="HHY158" s="10"/>
      <c r="HHZ158" s="8"/>
      <c r="HIA158"/>
      <c r="HIB158" s="8"/>
      <c r="HIC158"/>
      <c r="HID158"/>
      <c r="HIE158"/>
      <c r="HIF158" s="10"/>
      <c r="HIG158" s="8"/>
      <c r="HIH158"/>
      <c r="HII158" s="8"/>
      <c r="HIJ158"/>
      <c r="HIK158"/>
      <c r="HIL158"/>
      <c r="HIM158" s="10"/>
      <c r="HIN158" s="8"/>
      <c r="HIO158"/>
      <c r="HIP158" s="8"/>
      <c r="HIQ158"/>
      <c r="HIR158"/>
      <c r="HIS158"/>
      <c r="HIT158" s="10"/>
      <c r="HIU158" s="8"/>
      <c r="HIV158"/>
      <c r="HIW158" s="8"/>
      <c r="HIX158"/>
      <c r="HIY158"/>
      <c r="HIZ158"/>
      <c r="HJA158" s="10"/>
      <c r="HJB158" s="8"/>
      <c r="HJC158"/>
      <c r="HJD158" s="8"/>
      <c r="HJE158"/>
      <c r="HJF158"/>
      <c r="HJG158"/>
      <c r="HJH158" s="10"/>
      <c r="HJI158" s="8"/>
      <c r="HJJ158"/>
      <c r="HJK158" s="8"/>
      <c r="HJL158"/>
      <c r="HJM158"/>
      <c r="HJN158"/>
      <c r="HJO158" s="10"/>
      <c r="HJP158" s="8"/>
      <c r="HJQ158"/>
      <c r="HJR158" s="8"/>
      <c r="HJS158"/>
      <c r="HJT158"/>
      <c r="HJU158"/>
      <c r="HJV158" s="10"/>
      <c r="HJW158" s="8"/>
      <c r="HJX158"/>
      <c r="HJY158" s="8"/>
      <c r="HJZ158"/>
      <c r="HKA158"/>
      <c r="HKB158"/>
      <c r="HKC158" s="10"/>
      <c r="HKD158" s="8"/>
      <c r="HKE158"/>
      <c r="HKF158" s="8"/>
      <c r="HKG158"/>
      <c r="HKH158"/>
      <c r="HKI158"/>
      <c r="HKJ158" s="10"/>
      <c r="HKK158" s="8"/>
      <c r="HKL158"/>
      <c r="HKM158" s="8"/>
      <c r="HKN158"/>
      <c r="HKO158"/>
      <c r="HKP158"/>
      <c r="HKQ158" s="10"/>
      <c r="HKR158" s="8"/>
      <c r="HKS158"/>
      <c r="HKT158" s="8"/>
      <c r="HKU158"/>
      <c r="HKV158"/>
      <c r="HKW158"/>
      <c r="HKX158" s="10"/>
      <c r="HKY158" s="8"/>
      <c r="HKZ158"/>
      <c r="HLA158" s="8"/>
      <c r="HLB158"/>
      <c r="HLC158"/>
      <c r="HLD158"/>
      <c r="HLE158" s="10"/>
      <c r="HLF158" s="8"/>
      <c r="HLG158"/>
      <c r="HLH158" s="8"/>
      <c r="HLI158"/>
      <c r="HLJ158"/>
      <c r="HLK158"/>
      <c r="HLL158" s="10"/>
      <c r="HLM158" s="8"/>
      <c r="HLN158"/>
      <c r="HLO158" s="8"/>
      <c r="HLP158"/>
      <c r="HLQ158"/>
      <c r="HLR158"/>
      <c r="HLS158" s="10"/>
      <c r="HLT158" s="22"/>
      <c r="HLU158"/>
      <c r="HLV158" s="8"/>
      <c r="HLW158"/>
      <c r="HLX158"/>
      <c r="HLY158"/>
      <c r="HLZ158" s="10"/>
      <c r="HMA158" s="22"/>
      <c r="HMB158"/>
      <c r="HMC158" s="8"/>
      <c r="HMD158"/>
      <c r="HME158"/>
      <c r="HMF158"/>
      <c r="HMG158" s="29"/>
      <c r="HMH158" s="44"/>
      <c r="HMI158" s="8"/>
      <c r="HMJ158" s="8"/>
      <c r="HMK158" s="10"/>
      <c r="HML158" s="10"/>
      <c r="HMM158"/>
      <c r="HMN158" s="8"/>
      <c r="HMO158"/>
      <c r="HMP158" s="8"/>
      <c r="HMQ158" s="6"/>
      <c r="HMR158"/>
      <c r="HMS158"/>
      <c r="HMT158" s="10"/>
      <c r="HMU158" s="8"/>
      <c r="HMV158"/>
      <c r="HMW158" s="8"/>
      <c r="HMX158"/>
      <c r="HMY158"/>
      <c r="HMZ158"/>
      <c r="HNA158" s="10"/>
      <c r="HNB158" s="8"/>
      <c r="HNC158"/>
      <c r="HND158" s="8"/>
      <c r="HNE158"/>
      <c r="HNF158"/>
      <c r="HNG158"/>
      <c r="HNH158" s="10"/>
      <c r="HNI158" s="8"/>
      <c r="HNJ158"/>
      <c r="HNK158" s="8"/>
      <c r="HNL158"/>
      <c r="HNM158"/>
      <c r="HNN158"/>
      <c r="HNO158" s="10"/>
      <c r="HNP158" s="8"/>
      <c r="HNQ158"/>
      <c r="HNR158" s="8"/>
      <c r="HNS158"/>
      <c r="HNT158"/>
      <c r="HNU158"/>
      <c r="HNV158" s="10"/>
      <c r="HNW158" s="8"/>
      <c r="HNX158"/>
      <c r="HNY158" s="8"/>
      <c r="HNZ158"/>
      <c r="HOA158"/>
      <c r="HOB158"/>
      <c r="HOC158" s="10"/>
      <c r="HOD158" s="8"/>
      <c r="HOE158"/>
      <c r="HOF158" s="8"/>
      <c r="HOG158"/>
      <c r="HOH158"/>
      <c r="HOI158"/>
      <c r="HOJ158" s="10"/>
      <c r="HOK158" s="8"/>
      <c r="HOL158"/>
      <c r="HOM158" s="8"/>
      <c r="HON158"/>
      <c r="HOO158"/>
      <c r="HOP158"/>
      <c r="HOQ158" s="10"/>
      <c r="HOR158" s="8"/>
      <c r="HOS158"/>
      <c r="HOT158" s="8"/>
      <c r="HOU158"/>
      <c r="HOV158"/>
      <c r="HOW158"/>
      <c r="HOX158" s="10"/>
      <c r="HOY158" s="8"/>
      <c r="HOZ158"/>
      <c r="HPA158" s="8"/>
      <c r="HPB158"/>
      <c r="HPC158"/>
      <c r="HPD158"/>
      <c r="HPE158" s="10"/>
      <c r="HPF158" s="8"/>
      <c r="HPG158"/>
      <c r="HPH158" s="8"/>
      <c r="HPI158"/>
      <c r="HPJ158"/>
      <c r="HPK158"/>
      <c r="HPL158" s="10"/>
      <c r="HPM158" s="8"/>
      <c r="HPN158"/>
      <c r="HPO158" s="8"/>
      <c r="HPP158"/>
      <c r="HPQ158"/>
      <c r="HPR158"/>
      <c r="HPS158" s="10"/>
      <c r="HPT158" s="8"/>
      <c r="HPU158"/>
      <c r="HPV158" s="8"/>
      <c r="HPW158"/>
      <c r="HPX158"/>
      <c r="HPY158"/>
      <c r="HPZ158" s="10"/>
      <c r="HQA158" s="8"/>
      <c r="HQB158"/>
      <c r="HQC158" s="8"/>
      <c r="HQD158"/>
      <c r="HQE158"/>
      <c r="HQF158"/>
      <c r="HQG158" s="10"/>
      <c r="HQH158" s="8"/>
      <c r="HQI158"/>
      <c r="HQJ158" s="8"/>
      <c r="HQK158"/>
      <c r="HQL158"/>
      <c r="HQM158"/>
      <c r="HQN158" s="10"/>
      <c r="HQO158" s="8"/>
      <c r="HQP158"/>
      <c r="HQQ158" s="8"/>
      <c r="HQR158"/>
      <c r="HQS158"/>
      <c r="HQT158"/>
      <c r="HQU158" s="10"/>
      <c r="HQV158" s="8"/>
      <c r="HQW158"/>
      <c r="HQX158" s="8"/>
      <c r="HQY158"/>
      <c r="HQZ158"/>
      <c r="HRA158"/>
      <c r="HRB158" s="10"/>
      <c r="HRC158" s="8"/>
      <c r="HRD158"/>
      <c r="HRE158" s="8"/>
      <c r="HRF158"/>
      <c r="HRG158"/>
      <c r="HRH158"/>
      <c r="HRI158" s="10"/>
      <c r="HRJ158" s="8"/>
      <c r="HRK158"/>
      <c r="HRL158" s="8"/>
      <c r="HRM158"/>
      <c r="HRN158"/>
      <c r="HRO158"/>
      <c r="HRP158" s="10"/>
      <c r="HRQ158" s="8"/>
      <c r="HRR158"/>
      <c r="HRS158" s="8"/>
      <c r="HRT158"/>
      <c r="HRU158"/>
      <c r="HRV158"/>
      <c r="HRW158" s="10"/>
      <c r="HRX158" s="8"/>
      <c r="HRY158"/>
      <c r="HRZ158" s="8"/>
      <c r="HSA158"/>
      <c r="HSB158"/>
      <c r="HSC158"/>
      <c r="HSD158" s="10"/>
      <c r="HSE158" s="8"/>
      <c r="HSF158"/>
      <c r="HSG158" s="8"/>
      <c r="HSH158"/>
      <c r="HSI158"/>
      <c r="HSJ158"/>
      <c r="HSK158" s="10"/>
      <c r="HSL158" s="8"/>
      <c r="HSM158"/>
      <c r="HSN158" s="8"/>
      <c r="HSO158"/>
      <c r="HSP158"/>
      <c r="HSQ158"/>
      <c r="HSR158" s="10"/>
      <c r="HSS158" s="8"/>
      <c r="HST158"/>
      <c r="HSU158" s="8"/>
      <c r="HSV158"/>
      <c r="HSW158"/>
      <c r="HSX158"/>
      <c r="HSY158" s="10"/>
      <c r="HSZ158" s="8"/>
      <c r="HTA158"/>
      <c r="HTB158" s="8"/>
      <c r="HTC158"/>
      <c r="HTD158"/>
      <c r="HTE158"/>
      <c r="HTF158" s="10"/>
      <c r="HTG158" s="8"/>
      <c r="HTH158"/>
      <c r="HTI158" s="8"/>
      <c r="HTJ158"/>
      <c r="HTK158"/>
      <c r="HTL158"/>
      <c r="HTM158" s="10"/>
      <c r="HTN158" s="8"/>
      <c r="HTO158"/>
      <c r="HTP158" s="8"/>
      <c r="HTQ158"/>
      <c r="HTR158"/>
      <c r="HTS158"/>
      <c r="HTT158" s="10"/>
      <c r="HTU158" s="8"/>
      <c r="HTV158"/>
      <c r="HTW158" s="8"/>
      <c r="HTX158"/>
      <c r="HTY158"/>
      <c r="HTZ158"/>
      <c r="HUA158" s="10"/>
      <c r="HUB158" s="8"/>
      <c r="HUC158"/>
      <c r="HUD158" s="8"/>
      <c r="HUE158"/>
      <c r="HUF158"/>
      <c r="HUG158"/>
      <c r="HUH158" s="10"/>
      <c r="HUI158" s="8"/>
      <c r="HUJ158"/>
      <c r="HUK158" s="8"/>
      <c r="HUL158"/>
      <c r="HUM158"/>
      <c r="HUN158"/>
      <c r="HUO158" s="10"/>
      <c r="HUP158" s="8"/>
      <c r="HUQ158"/>
      <c r="HUR158" s="8"/>
      <c r="HUS158"/>
      <c r="HUT158"/>
      <c r="HUU158"/>
      <c r="HUV158" s="10"/>
      <c r="HUW158" s="22"/>
      <c r="HUX158"/>
      <c r="HUY158" s="8"/>
      <c r="HUZ158"/>
      <c r="HVA158"/>
      <c r="HVB158"/>
      <c r="HVC158" s="10"/>
      <c r="HVD158" s="22"/>
      <c r="HVE158"/>
      <c r="HVF158" s="8"/>
      <c r="HVG158"/>
      <c r="HVH158"/>
      <c r="HVI158"/>
      <c r="HVJ158" s="29"/>
      <c r="HVK158" s="44"/>
      <c r="HVL158" s="8"/>
      <c r="HVM158" s="8"/>
      <c r="HVN158" s="10"/>
      <c r="HVO158" s="10"/>
      <c r="HVP158"/>
      <c r="HVQ158" s="8"/>
      <c r="HVR158"/>
      <c r="HVS158" s="8"/>
      <c r="HVT158" s="6"/>
      <c r="HVU158"/>
      <c r="HVV158"/>
      <c r="HVW158" s="10"/>
      <c r="HVX158" s="8"/>
      <c r="HVY158"/>
      <c r="HVZ158" s="8"/>
      <c r="HWA158"/>
      <c r="HWB158"/>
      <c r="HWC158"/>
      <c r="HWD158" s="10"/>
      <c r="HWE158" s="8"/>
      <c r="HWF158"/>
      <c r="HWG158" s="8"/>
      <c r="HWH158"/>
      <c r="HWI158"/>
      <c r="HWJ158"/>
      <c r="HWK158" s="10"/>
      <c r="HWL158" s="8"/>
      <c r="HWM158"/>
      <c r="HWN158" s="8"/>
      <c r="HWO158"/>
      <c r="HWP158"/>
      <c r="HWQ158"/>
      <c r="HWR158" s="10"/>
      <c r="HWS158" s="8"/>
      <c r="HWT158"/>
      <c r="HWU158" s="8"/>
      <c r="HWV158"/>
      <c r="HWW158"/>
      <c r="HWX158"/>
      <c r="HWY158" s="10"/>
      <c r="HWZ158" s="8"/>
      <c r="HXA158"/>
      <c r="HXB158" s="8"/>
      <c r="HXC158"/>
      <c r="HXD158"/>
      <c r="HXE158"/>
      <c r="HXF158" s="10"/>
      <c r="HXG158" s="8"/>
      <c r="HXH158"/>
      <c r="HXI158" s="8"/>
      <c r="HXJ158"/>
      <c r="HXK158"/>
      <c r="HXL158"/>
      <c r="HXM158" s="10"/>
      <c r="HXN158" s="8"/>
      <c r="HXO158"/>
      <c r="HXP158" s="8"/>
      <c r="HXQ158"/>
      <c r="HXR158"/>
      <c r="HXS158"/>
      <c r="HXT158" s="10"/>
      <c r="HXU158" s="8"/>
      <c r="HXV158"/>
      <c r="HXW158" s="8"/>
      <c r="HXX158"/>
      <c r="HXY158"/>
      <c r="HXZ158"/>
      <c r="HYA158" s="10"/>
      <c r="HYB158" s="8"/>
      <c r="HYC158"/>
      <c r="HYD158" s="8"/>
      <c r="HYE158"/>
      <c r="HYF158"/>
      <c r="HYG158"/>
      <c r="HYH158" s="10"/>
      <c r="HYI158" s="8"/>
      <c r="HYJ158"/>
      <c r="HYK158" s="8"/>
      <c r="HYL158"/>
      <c r="HYM158"/>
      <c r="HYN158"/>
      <c r="HYO158" s="10"/>
      <c r="HYP158" s="8"/>
      <c r="HYQ158"/>
      <c r="HYR158" s="8"/>
      <c r="HYS158"/>
      <c r="HYT158"/>
      <c r="HYU158"/>
      <c r="HYV158" s="10"/>
      <c r="HYW158" s="8"/>
      <c r="HYX158"/>
      <c r="HYY158" s="8"/>
      <c r="HYZ158"/>
      <c r="HZA158"/>
      <c r="HZB158"/>
      <c r="HZC158" s="10"/>
      <c r="HZD158" s="8"/>
      <c r="HZE158"/>
      <c r="HZF158" s="8"/>
      <c r="HZG158"/>
      <c r="HZH158"/>
      <c r="HZI158"/>
      <c r="HZJ158" s="10"/>
      <c r="HZK158" s="8"/>
      <c r="HZL158"/>
      <c r="HZM158" s="8"/>
      <c r="HZN158"/>
      <c r="HZO158"/>
      <c r="HZP158"/>
      <c r="HZQ158" s="10"/>
      <c r="HZR158" s="8"/>
      <c r="HZS158"/>
      <c r="HZT158" s="8"/>
      <c r="HZU158"/>
      <c r="HZV158"/>
      <c r="HZW158"/>
      <c r="HZX158" s="10"/>
      <c r="HZY158" s="8"/>
      <c r="HZZ158"/>
      <c r="IAA158" s="8"/>
      <c r="IAB158"/>
      <c r="IAC158"/>
      <c r="IAD158"/>
      <c r="IAE158" s="10"/>
      <c r="IAF158" s="8"/>
      <c r="IAG158"/>
      <c r="IAH158" s="8"/>
      <c r="IAI158"/>
      <c r="IAJ158"/>
      <c r="IAK158"/>
      <c r="IAL158" s="10"/>
      <c r="IAM158" s="8"/>
      <c r="IAN158"/>
      <c r="IAO158" s="8"/>
      <c r="IAP158"/>
      <c r="IAQ158"/>
      <c r="IAR158"/>
      <c r="IAS158" s="10"/>
      <c r="IAT158" s="8"/>
      <c r="IAU158"/>
      <c r="IAV158" s="8"/>
      <c r="IAW158"/>
      <c r="IAX158"/>
      <c r="IAY158"/>
      <c r="IAZ158" s="10"/>
      <c r="IBA158" s="8"/>
      <c r="IBB158"/>
      <c r="IBC158" s="8"/>
      <c r="IBD158"/>
      <c r="IBE158"/>
      <c r="IBF158"/>
      <c r="IBG158" s="10"/>
      <c r="IBH158" s="8"/>
      <c r="IBI158"/>
      <c r="IBJ158" s="8"/>
      <c r="IBK158"/>
      <c r="IBL158"/>
      <c r="IBM158"/>
      <c r="IBN158" s="10"/>
      <c r="IBO158" s="8"/>
      <c r="IBP158"/>
      <c r="IBQ158" s="8"/>
      <c r="IBR158"/>
      <c r="IBS158"/>
      <c r="IBT158"/>
      <c r="IBU158" s="10"/>
      <c r="IBV158" s="8"/>
      <c r="IBW158"/>
      <c r="IBX158" s="8"/>
      <c r="IBY158"/>
      <c r="IBZ158"/>
      <c r="ICA158"/>
      <c r="ICB158" s="10"/>
      <c r="ICC158" s="8"/>
      <c r="ICD158"/>
      <c r="ICE158" s="8"/>
      <c r="ICF158"/>
      <c r="ICG158"/>
      <c r="ICH158"/>
      <c r="ICI158" s="10"/>
      <c r="ICJ158" s="8"/>
      <c r="ICK158"/>
      <c r="ICL158" s="8"/>
      <c r="ICM158"/>
      <c r="ICN158"/>
      <c r="ICO158"/>
      <c r="ICP158" s="10"/>
      <c r="ICQ158" s="8"/>
      <c r="ICR158"/>
      <c r="ICS158" s="8"/>
      <c r="ICT158"/>
      <c r="ICU158"/>
      <c r="ICV158"/>
      <c r="ICW158" s="10"/>
      <c r="ICX158" s="8"/>
      <c r="ICY158"/>
      <c r="ICZ158" s="8"/>
      <c r="IDA158"/>
      <c r="IDB158"/>
      <c r="IDC158"/>
      <c r="IDD158" s="10"/>
      <c r="IDE158" s="8"/>
      <c r="IDF158"/>
      <c r="IDG158" s="8"/>
      <c r="IDH158"/>
      <c r="IDI158"/>
      <c r="IDJ158"/>
      <c r="IDK158" s="10"/>
      <c r="IDL158" s="8"/>
      <c r="IDM158"/>
      <c r="IDN158" s="8"/>
      <c r="IDO158"/>
      <c r="IDP158"/>
      <c r="IDQ158"/>
      <c r="IDR158" s="10"/>
      <c r="IDS158" s="8"/>
      <c r="IDT158"/>
      <c r="IDU158" s="8"/>
      <c r="IDV158"/>
      <c r="IDW158"/>
      <c r="IDX158"/>
      <c r="IDY158" s="10"/>
      <c r="IDZ158" s="22"/>
      <c r="IEA158"/>
      <c r="IEB158" s="8"/>
      <c r="IEC158"/>
      <c r="IED158"/>
      <c r="IEE158"/>
      <c r="IEF158" s="10"/>
      <c r="IEG158" s="22"/>
      <c r="IEH158"/>
      <c r="IEI158" s="8"/>
      <c r="IEJ158"/>
      <c r="IEK158"/>
      <c r="IEL158"/>
      <c r="IEM158" s="29"/>
      <c r="IEN158" s="44"/>
      <c r="IEO158" s="8"/>
      <c r="IEP158" s="8"/>
      <c r="IEQ158" s="10"/>
      <c r="IER158" s="10"/>
      <c r="IES158"/>
      <c r="IET158" s="8"/>
      <c r="IEU158"/>
      <c r="IEV158" s="8"/>
      <c r="IEW158" s="6"/>
      <c r="IEX158"/>
      <c r="IEY158"/>
      <c r="IEZ158" s="10"/>
      <c r="IFA158" s="8"/>
      <c r="IFB158"/>
      <c r="IFC158" s="8"/>
      <c r="IFD158"/>
      <c r="IFE158"/>
      <c r="IFF158"/>
      <c r="IFG158" s="10"/>
      <c r="IFH158" s="8"/>
      <c r="IFI158"/>
      <c r="IFJ158" s="8"/>
      <c r="IFK158"/>
      <c r="IFL158"/>
      <c r="IFM158"/>
      <c r="IFN158" s="10"/>
      <c r="IFO158" s="8"/>
      <c r="IFP158"/>
      <c r="IFQ158" s="8"/>
      <c r="IFR158"/>
      <c r="IFS158"/>
      <c r="IFT158"/>
      <c r="IFU158" s="10"/>
      <c r="IFV158" s="8"/>
      <c r="IFW158"/>
      <c r="IFX158" s="8"/>
      <c r="IFY158"/>
      <c r="IFZ158"/>
      <c r="IGA158"/>
      <c r="IGB158" s="10"/>
      <c r="IGC158" s="8"/>
      <c r="IGD158"/>
      <c r="IGE158" s="8"/>
      <c r="IGF158"/>
      <c r="IGG158"/>
      <c r="IGH158"/>
      <c r="IGI158" s="10"/>
      <c r="IGJ158" s="8"/>
      <c r="IGK158"/>
      <c r="IGL158" s="8"/>
      <c r="IGM158"/>
      <c r="IGN158"/>
      <c r="IGO158"/>
      <c r="IGP158" s="10"/>
      <c r="IGQ158" s="8"/>
      <c r="IGR158"/>
      <c r="IGS158" s="8"/>
      <c r="IGT158"/>
      <c r="IGU158"/>
      <c r="IGV158"/>
      <c r="IGW158" s="10"/>
      <c r="IGX158" s="8"/>
      <c r="IGY158"/>
      <c r="IGZ158" s="8"/>
      <c r="IHA158"/>
      <c r="IHB158"/>
      <c r="IHC158"/>
      <c r="IHD158" s="10"/>
      <c r="IHE158" s="8"/>
      <c r="IHF158"/>
      <c r="IHG158" s="8"/>
      <c r="IHH158"/>
      <c r="IHI158"/>
      <c r="IHJ158"/>
      <c r="IHK158" s="10"/>
      <c r="IHL158" s="8"/>
      <c r="IHM158"/>
      <c r="IHN158" s="8"/>
      <c r="IHO158"/>
      <c r="IHP158"/>
      <c r="IHQ158"/>
      <c r="IHR158" s="10"/>
      <c r="IHS158" s="8"/>
      <c r="IHT158"/>
      <c r="IHU158" s="8"/>
      <c r="IHV158"/>
      <c r="IHW158"/>
      <c r="IHX158"/>
      <c r="IHY158" s="10"/>
      <c r="IHZ158" s="8"/>
      <c r="IIA158"/>
      <c r="IIB158" s="8"/>
      <c r="IIC158"/>
      <c r="IID158"/>
      <c r="IIE158"/>
      <c r="IIF158" s="10"/>
      <c r="IIG158" s="8"/>
      <c r="IIH158"/>
      <c r="III158" s="8"/>
      <c r="IIJ158"/>
      <c r="IIK158"/>
      <c r="IIL158"/>
      <c r="IIM158" s="10"/>
      <c r="IIN158" s="8"/>
      <c r="IIO158"/>
      <c r="IIP158" s="8"/>
      <c r="IIQ158"/>
      <c r="IIR158"/>
      <c r="IIS158"/>
      <c r="IIT158" s="10"/>
      <c r="IIU158" s="8"/>
      <c r="IIV158"/>
      <c r="IIW158" s="8"/>
      <c r="IIX158"/>
      <c r="IIY158"/>
      <c r="IIZ158"/>
      <c r="IJA158" s="10"/>
      <c r="IJB158" s="8"/>
      <c r="IJC158"/>
      <c r="IJD158" s="8"/>
      <c r="IJE158"/>
      <c r="IJF158"/>
      <c r="IJG158"/>
      <c r="IJH158" s="10"/>
      <c r="IJI158" s="8"/>
      <c r="IJJ158"/>
      <c r="IJK158" s="8"/>
      <c r="IJL158"/>
      <c r="IJM158"/>
      <c r="IJN158"/>
      <c r="IJO158" s="10"/>
      <c r="IJP158" s="8"/>
      <c r="IJQ158"/>
      <c r="IJR158" s="8"/>
      <c r="IJS158"/>
      <c r="IJT158"/>
      <c r="IJU158"/>
      <c r="IJV158" s="10"/>
      <c r="IJW158" s="8"/>
      <c r="IJX158"/>
      <c r="IJY158" s="8"/>
      <c r="IJZ158"/>
      <c r="IKA158"/>
      <c r="IKB158"/>
      <c r="IKC158" s="10"/>
      <c r="IKD158" s="8"/>
      <c r="IKE158"/>
      <c r="IKF158" s="8"/>
      <c r="IKG158"/>
      <c r="IKH158"/>
      <c r="IKI158"/>
      <c r="IKJ158" s="10"/>
      <c r="IKK158" s="8"/>
      <c r="IKL158"/>
      <c r="IKM158" s="8"/>
      <c r="IKN158"/>
      <c r="IKO158"/>
      <c r="IKP158"/>
      <c r="IKQ158" s="10"/>
      <c r="IKR158" s="8"/>
      <c r="IKS158"/>
      <c r="IKT158" s="8"/>
      <c r="IKU158"/>
      <c r="IKV158"/>
      <c r="IKW158"/>
      <c r="IKX158" s="10"/>
      <c r="IKY158" s="8"/>
      <c r="IKZ158"/>
      <c r="ILA158" s="8"/>
      <c r="ILB158"/>
      <c r="ILC158"/>
      <c r="ILD158"/>
      <c r="ILE158" s="10"/>
      <c r="ILF158" s="8"/>
      <c r="ILG158"/>
      <c r="ILH158" s="8"/>
      <c r="ILI158"/>
      <c r="ILJ158"/>
      <c r="ILK158"/>
      <c r="ILL158" s="10"/>
      <c r="ILM158" s="8"/>
      <c r="ILN158"/>
      <c r="ILO158" s="8"/>
      <c r="ILP158"/>
      <c r="ILQ158"/>
      <c r="ILR158"/>
      <c r="ILS158" s="10"/>
      <c r="ILT158" s="8"/>
      <c r="ILU158"/>
      <c r="ILV158" s="8"/>
      <c r="ILW158"/>
      <c r="ILX158"/>
      <c r="ILY158"/>
      <c r="ILZ158" s="10"/>
      <c r="IMA158" s="8"/>
      <c r="IMB158"/>
      <c r="IMC158" s="8"/>
      <c r="IMD158"/>
      <c r="IME158"/>
      <c r="IMF158"/>
      <c r="IMG158" s="10"/>
      <c r="IMH158" s="8"/>
      <c r="IMI158"/>
      <c r="IMJ158" s="8"/>
      <c r="IMK158"/>
      <c r="IML158"/>
      <c r="IMM158"/>
      <c r="IMN158" s="10"/>
      <c r="IMO158" s="8"/>
      <c r="IMP158"/>
      <c r="IMQ158" s="8"/>
      <c r="IMR158"/>
      <c r="IMS158"/>
      <c r="IMT158"/>
      <c r="IMU158" s="10"/>
      <c r="IMV158" s="8"/>
      <c r="IMW158"/>
      <c r="IMX158" s="8"/>
      <c r="IMY158"/>
      <c r="IMZ158"/>
      <c r="INA158"/>
      <c r="INB158" s="10"/>
      <c r="INC158" s="22"/>
      <c r="IND158"/>
      <c r="INE158" s="8"/>
      <c r="INF158"/>
      <c r="ING158"/>
      <c r="INH158"/>
      <c r="INI158" s="10"/>
      <c r="INJ158" s="22"/>
      <c r="INK158"/>
      <c r="INL158" s="8"/>
      <c r="INM158"/>
      <c r="INN158"/>
      <c r="INO158"/>
      <c r="INP158" s="29"/>
      <c r="INQ158" s="44"/>
      <c r="INR158" s="8"/>
      <c r="INS158" s="8"/>
      <c r="INT158" s="10"/>
      <c r="INU158" s="10"/>
      <c r="INV158"/>
      <c r="INW158" s="8"/>
      <c r="INX158"/>
      <c r="INY158" s="8"/>
      <c r="INZ158" s="6"/>
      <c r="IOA158"/>
      <c r="IOB158"/>
      <c r="IOC158" s="10"/>
      <c r="IOD158" s="8"/>
      <c r="IOE158"/>
      <c r="IOF158" s="8"/>
      <c r="IOG158"/>
      <c r="IOH158"/>
      <c r="IOI158"/>
      <c r="IOJ158" s="10"/>
      <c r="IOK158" s="8"/>
      <c r="IOL158"/>
      <c r="IOM158" s="8"/>
      <c r="ION158"/>
      <c r="IOO158"/>
      <c r="IOP158"/>
      <c r="IOQ158" s="10"/>
      <c r="IOR158" s="8"/>
      <c r="IOS158"/>
      <c r="IOT158" s="8"/>
      <c r="IOU158"/>
      <c r="IOV158"/>
      <c r="IOW158"/>
      <c r="IOX158" s="10"/>
      <c r="IOY158" s="8"/>
      <c r="IOZ158"/>
      <c r="IPA158" s="8"/>
      <c r="IPB158"/>
      <c r="IPC158"/>
      <c r="IPD158"/>
      <c r="IPE158" s="10"/>
      <c r="IPF158" s="8"/>
      <c r="IPG158"/>
      <c r="IPH158" s="8"/>
      <c r="IPI158"/>
      <c r="IPJ158"/>
      <c r="IPK158"/>
      <c r="IPL158" s="10"/>
      <c r="IPM158" s="8"/>
      <c r="IPN158"/>
      <c r="IPO158" s="8"/>
      <c r="IPP158"/>
      <c r="IPQ158"/>
      <c r="IPR158"/>
      <c r="IPS158" s="10"/>
      <c r="IPT158" s="8"/>
      <c r="IPU158"/>
      <c r="IPV158" s="8"/>
      <c r="IPW158"/>
      <c r="IPX158"/>
      <c r="IPY158"/>
      <c r="IPZ158" s="10"/>
      <c r="IQA158" s="8"/>
      <c r="IQB158"/>
      <c r="IQC158" s="8"/>
      <c r="IQD158"/>
      <c r="IQE158"/>
      <c r="IQF158"/>
      <c r="IQG158" s="10"/>
      <c r="IQH158" s="8"/>
      <c r="IQI158"/>
      <c r="IQJ158" s="8"/>
      <c r="IQK158"/>
      <c r="IQL158"/>
      <c r="IQM158"/>
      <c r="IQN158" s="10"/>
      <c r="IQO158" s="8"/>
      <c r="IQP158"/>
      <c r="IQQ158" s="8"/>
      <c r="IQR158"/>
      <c r="IQS158"/>
      <c r="IQT158"/>
      <c r="IQU158" s="10"/>
      <c r="IQV158" s="8"/>
      <c r="IQW158"/>
      <c r="IQX158" s="8"/>
      <c r="IQY158"/>
      <c r="IQZ158"/>
      <c r="IRA158"/>
      <c r="IRB158" s="10"/>
      <c r="IRC158" s="8"/>
      <c r="IRD158"/>
      <c r="IRE158" s="8"/>
      <c r="IRF158"/>
      <c r="IRG158"/>
      <c r="IRH158"/>
      <c r="IRI158" s="10"/>
      <c r="IRJ158" s="8"/>
      <c r="IRK158"/>
      <c r="IRL158" s="8"/>
      <c r="IRM158"/>
      <c r="IRN158"/>
      <c r="IRO158"/>
      <c r="IRP158" s="10"/>
      <c r="IRQ158" s="8"/>
      <c r="IRR158"/>
      <c r="IRS158" s="8"/>
      <c r="IRT158"/>
      <c r="IRU158"/>
      <c r="IRV158"/>
      <c r="IRW158" s="10"/>
      <c r="IRX158" s="8"/>
      <c r="IRY158"/>
      <c r="IRZ158" s="8"/>
      <c r="ISA158"/>
      <c r="ISB158"/>
      <c r="ISC158"/>
      <c r="ISD158" s="10"/>
      <c r="ISE158" s="8"/>
      <c r="ISF158"/>
      <c r="ISG158" s="8"/>
      <c r="ISH158"/>
      <c r="ISI158"/>
      <c r="ISJ158"/>
      <c r="ISK158" s="10"/>
      <c r="ISL158" s="8"/>
      <c r="ISM158"/>
      <c r="ISN158" s="8"/>
      <c r="ISO158"/>
      <c r="ISP158"/>
      <c r="ISQ158"/>
      <c r="ISR158" s="10"/>
      <c r="ISS158" s="8"/>
      <c r="IST158"/>
      <c r="ISU158" s="8"/>
      <c r="ISV158"/>
      <c r="ISW158"/>
      <c r="ISX158"/>
      <c r="ISY158" s="10"/>
      <c r="ISZ158" s="8"/>
      <c r="ITA158"/>
      <c r="ITB158" s="8"/>
      <c r="ITC158"/>
      <c r="ITD158"/>
      <c r="ITE158"/>
      <c r="ITF158" s="10"/>
      <c r="ITG158" s="8"/>
      <c r="ITH158"/>
      <c r="ITI158" s="8"/>
      <c r="ITJ158"/>
      <c r="ITK158"/>
      <c r="ITL158"/>
      <c r="ITM158" s="10"/>
      <c r="ITN158" s="8"/>
      <c r="ITO158"/>
      <c r="ITP158" s="8"/>
      <c r="ITQ158"/>
      <c r="ITR158"/>
      <c r="ITS158"/>
      <c r="ITT158" s="10"/>
      <c r="ITU158" s="8"/>
      <c r="ITV158"/>
      <c r="ITW158" s="8"/>
      <c r="ITX158"/>
      <c r="ITY158"/>
      <c r="ITZ158"/>
      <c r="IUA158" s="10"/>
      <c r="IUB158" s="8"/>
      <c r="IUC158"/>
      <c r="IUD158" s="8"/>
      <c r="IUE158"/>
      <c r="IUF158"/>
      <c r="IUG158"/>
      <c r="IUH158" s="10"/>
      <c r="IUI158" s="8"/>
      <c r="IUJ158"/>
      <c r="IUK158" s="8"/>
      <c r="IUL158"/>
      <c r="IUM158"/>
      <c r="IUN158"/>
      <c r="IUO158" s="10"/>
      <c r="IUP158" s="8"/>
      <c r="IUQ158"/>
      <c r="IUR158" s="8"/>
      <c r="IUS158"/>
      <c r="IUT158"/>
      <c r="IUU158"/>
      <c r="IUV158" s="10"/>
      <c r="IUW158" s="8"/>
      <c r="IUX158"/>
      <c r="IUY158" s="8"/>
      <c r="IUZ158"/>
      <c r="IVA158"/>
      <c r="IVB158"/>
      <c r="IVC158" s="10"/>
      <c r="IVD158" s="8"/>
      <c r="IVE158"/>
      <c r="IVF158" s="8"/>
      <c r="IVG158"/>
      <c r="IVH158"/>
      <c r="IVI158"/>
      <c r="IVJ158" s="10"/>
      <c r="IVK158" s="8"/>
      <c r="IVL158"/>
      <c r="IVM158" s="8"/>
      <c r="IVN158"/>
      <c r="IVO158"/>
      <c r="IVP158"/>
      <c r="IVQ158" s="10"/>
      <c r="IVR158" s="8"/>
      <c r="IVS158"/>
      <c r="IVT158" s="8"/>
      <c r="IVU158"/>
      <c r="IVV158"/>
      <c r="IVW158"/>
      <c r="IVX158" s="10"/>
      <c r="IVY158" s="8"/>
      <c r="IVZ158"/>
      <c r="IWA158" s="8"/>
      <c r="IWB158"/>
      <c r="IWC158"/>
      <c r="IWD158"/>
      <c r="IWE158" s="10"/>
      <c r="IWF158" s="22"/>
      <c r="IWG158"/>
      <c r="IWH158" s="8"/>
      <c r="IWI158"/>
      <c r="IWJ158"/>
      <c r="IWK158"/>
      <c r="IWL158" s="10"/>
      <c r="IWM158" s="22"/>
      <c r="IWN158"/>
      <c r="IWO158" s="8"/>
      <c r="IWP158"/>
      <c r="IWQ158"/>
      <c r="IWR158"/>
      <c r="IWS158" s="29"/>
      <c r="IWT158" s="44"/>
      <c r="IWU158" s="8"/>
      <c r="IWV158" s="8"/>
      <c r="IWW158" s="10"/>
      <c r="IWX158" s="10"/>
      <c r="IWY158"/>
      <c r="IWZ158" s="8"/>
      <c r="IXA158"/>
      <c r="IXB158" s="8"/>
      <c r="IXC158" s="6"/>
      <c r="IXD158"/>
      <c r="IXE158"/>
      <c r="IXF158" s="10"/>
      <c r="IXG158" s="8"/>
      <c r="IXH158"/>
      <c r="IXI158" s="8"/>
      <c r="IXJ158"/>
      <c r="IXK158"/>
      <c r="IXL158"/>
      <c r="IXM158" s="10"/>
      <c r="IXN158" s="8"/>
      <c r="IXO158"/>
      <c r="IXP158" s="8"/>
      <c r="IXQ158"/>
      <c r="IXR158"/>
      <c r="IXS158"/>
      <c r="IXT158" s="10"/>
      <c r="IXU158" s="8"/>
      <c r="IXV158"/>
      <c r="IXW158" s="8"/>
      <c r="IXX158"/>
      <c r="IXY158"/>
      <c r="IXZ158"/>
      <c r="IYA158" s="10"/>
      <c r="IYB158" s="8"/>
      <c r="IYC158"/>
      <c r="IYD158" s="8"/>
      <c r="IYE158"/>
      <c r="IYF158"/>
      <c r="IYG158"/>
      <c r="IYH158" s="10"/>
      <c r="IYI158" s="8"/>
      <c r="IYJ158"/>
      <c r="IYK158" s="8"/>
      <c r="IYL158"/>
      <c r="IYM158"/>
      <c r="IYN158"/>
      <c r="IYO158" s="10"/>
      <c r="IYP158" s="8"/>
      <c r="IYQ158"/>
      <c r="IYR158" s="8"/>
      <c r="IYS158"/>
      <c r="IYT158"/>
      <c r="IYU158"/>
      <c r="IYV158" s="10"/>
      <c r="IYW158" s="8"/>
      <c r="IYX158"/>
      <c r="IYY158" s="8"/>
      <c r="IYZ158"/>
      <c r="IZA158"/>
      <c r="IZB158"/>
      <c r="IZC158" s="10"/>
      <c r="IZD158" s="8"/>
      <c r="IZE158"/>
      <c r="IZF158" s="8"/>
      <c r="IZG158"/>
      <c r="IZH158"/>
      <c r="IZI158"/>
      <c r="IZJ158" s="10"/>
      <c r="IZK158" s="8"/>
      <c r="IZL158"/>
      <c r="IZM158" s="8"/>
      <c r="IZN158"/>
      <c r="IZO158"/>
      <c r="IZP158"/>
      <c r="IZQ158" s="10"/>
      <c r="IZR158" s="8"/>
      <c r="IZS158"/>
      <c r="IZT158" s="8"/>
      <c r="IZU158"/>
      <c r="IZV158"/>
      <c r="IZW158"/>
      <c r="IZX158" s="10"/>
      <c r="IZY158" s="8"/>
      <c r="IZZ158"/>
      <c r="JAA158" s="8"/>
      <c r="JAB158"/>
      <c r="JAC158"/>
      <c r="JAD158"/>
      <c r="JAE158" s="10"/>
      <c r="JAF158" s="8"/>
      <c r="JAG158"/>
      <c r="JAH158" s="8"/>
      <c r="JAI158"/>
      <c r="JAJ158"/>
      <c r="JAK158"/>
      <c r="JAL158" s="10"/>
      <c r="JAM158" s="8"/>
      <c r="JAN158"/>
      <c r="JAO158" s="8"/>
      <c r="JAP158"/>
      <c r="JAQ158"/>
      <c r="JAR158"/>
      <c r="JAS158" s="10"/>
      <c r="JAT158" s="8"/>
      <c r="JAU158"/>
      <c r="JAV158" s="8"/>
      <c r="JAW158"/>
      <c r="JAX158"/>
      <c r="JAY158"/>
      <c r="JAZ158" s="10"/>
      <c r="JBA158" s="8"/>
      <c r="JBB158"/>
      <c r="JBC158" s="8"/>
      <c r="JBD158"/>
      <c r="JBE158"/>
      <c r="JBF158"/>
      <c r="JBG158" s="10"/>
      <c r="JBH158" s="8"/>
      <c r="JBI158"/>
      <c r="JBJ158" s="8"/>
      <c r="JBK158"/>
      <c r="JBL158"/>
      <c r="JBM158"/>
      <c r="JBN158" s="10"/>
      <c r="JBO158" s="8"/>
      <c r="JBP158"/>
      <c r="JBQ158" s="8"/>
      <c r="JBR158"/>
      <c r="JBS158"/>
      <c r="JBT158"/>
      <c r="JBU158" s="10"/>
      <c r="JBV158" s="8"/>
      <c r="JBW158"/>
      <c r="JBX158" s="8"/>
      <c r="JBY158"/>
      <c r="JBZ158"/>
      <c r="JCA158"/>
      <c r="JCB158" s="10"/>
      <c r="JCC158" s="8"/>
      <c r="JCD158"/>
      <c r="JCE158" s="8"/>
      <c r="JCF158"/>
      <c r="JCG158"/>
      <c r="JCH158"/>
      <c r="JCI158" s="10"/>
      <c r="JCJ158" s="8"/>
      <c r="JCK158"/>
      <c r="JCL158" s="8"/>
      <c r="JCM158"/>
      <c r="JCN158"/>
      <c r="JCO158"/>
      <c r="JCP158" s="10"/>
      <c r="JCQ158" s="8"/>
      <c r="JCR158"/>
      <c r="JCS158" s="8"/>
      <c r="JCT158"/>
      <c r="JCU158"/>
      <c r="JCV158"/>
      <c r="JCW158" s="10"/>
      <c r="JCX158" s="8"/>
      <c r="JCY158"/>
      <c r="JCZ158" s="8"/>
      <c r="JDA158"/>
      <c r="JDB158"/>
      <c r="JDC158"/>
      <c r="JDD158" s="10"/>
      <c r="JDE158" s="8"/>
      <c r="JDF158"/>
      <c r="JDG158" s="8"/>
      <c r="JDH158"/>
      <c r="JDI158"/>
      <c r="JDJ158"/>
      <c r="JDK158" s="10"/>
      <c r="JDL158" s="8"/>
      <c r="JDM158"/>
      <c r="JDN158" s="8"/>
      <c r="JDO158"/>
      <c r="JDP158"/>
      <c r="JDQ158"/>
      <c r="JDR158" s="10"/>
      <c r="JDS158" s="8"/>
      <c r="JDT158"/>
      <c r="JDU158" s="8"/>
      <c r="JDV158"/>
      <c r="JDW158"/>
      <c r="JDX158"/>
      <c r="JDY158" s="10"/>
      <c r="JDZ158" s="8"/>
      <c r="JEA158"/>
      <c r="JEB158" s="8"/>
      <c r="JEC158"/>
      <c r="JED158"/>
      <c r="JEE158"/>
      <c r="JEF158" s="10"/>
      <c r="JEG158" s="8"/>
      <c r="JEH158"/>
      <c r="JEI158" s="8"/>
      <c r="JEJ158"/>
      <c r="JEK158"/>
      <c r="JEL158"/>
      <c r="JEM158" s="10"/>
      <c r="JEN158" s="8"/>
      <c r="JEO158"/>
      <c r="JEP158" s="8"/>
      <c r="JEQ158"/>
      <c r="JER158"/>
      <c r="JES158"/>
      <c r="JET158" s="10"/>
      <c r="JEU158" s="8"/>
      <c r="JEV158"/>
      <c r="JEW158" s="8"/>
      <c r="JEX158"/>
      <c r="JEY158"/>
      <c r="JEZ158"/>
      <c r="JFA158" s="10"/>
      <c r="JFB158" s="8"/>
      <c r="JFC158"/>
      <c r="JFD158" s="8"/>
      <c r="JFE158"/>
      <c r="JFF158"/>
      <c r="JFG158"/>
      <c r="JFH158" s="10"/>
      <c r="JFI158" s="22"/>
      <c r="JFJ158"/>
      <c r="JFK158" s="8"/>
      <c r="JFL158"/>
      <c r="JFM158"/>
      <c r="JFN158"/>
      <c r="JFO158" s="10"/>
      <c r="JFP158" s="22"/>
      <c r="JFQ158"/>
      <c r="JFR158" s="8"/>
      <c r="JFS158"/>
      <c r="JFT158"/>
      <c r="JFU158"/>
      <c r="JFV158" s="29"/>
      <c r="JFW158" s="44"/>
      <c r="JFX158" s="8"/>
      <c r="JFY158" s="8"/>
      <c r="JFZ158" s="10"/>
      <c r="JGA158" s="10"/>
      <c r="JGB158"/>
      <c r="JGC158" s="8"/>
      <c r="JGD158"/>
      <c r="JGE158" s="8"/>
      <c r="JGF158" s="6"/>
      <c r="JGG158"/>
      <c r="JGH158"/>
      <c r="JGI158" s="10"/>
      <c r="JGJ158" s="8"/>
      <c r="JGK158"/>
      <c r="JGL158" s="8"/>
      <c r="JGM158"/>
      <c r="JGN158"/>
      <c r="JGO158"/>
      <c r="JGP158" s="10"/>
      <c r="JGQ158" s="8"/>
      <c r="JGR158"/>
      <c r="JGS158" s="8"/>
      <c r="JGT158"/>
      <c r="JGU158"/>
      <c r="JGV158"/>
      <c r="JGW158" s="10"/>
      <c r="JGX158" s="8"/>
      <c r="JGY158"/>
      <c r="JGZ158" s="8"/>
      <c r="JHA158"/>
      <c r="JHB158"/>
      <c r="JHC158"/>
      <c r="JHD158" s="10"/>
      <c r="JHE158" s="8"/>
      <c r="JHF158"/>
      <c r="JHG158" s="8"/>
      <c r="JHH158"/>
      <c r="JHI158"/>
      <c r="JHJ158"/>
      <c r="JHK158" s="10"/>
      <c r="JHL158" s="8"/>
      <c r="JHM158"/>
      <c r="JHN158" s="8"/>
      <c r="JHO158"/>
      <c r="JHP158"/>
      <c r="JHQ158"/>
      <c r="JHR158" s="10"/>
      <c r="JHS158" s="8"/>
      <c r="JHT158"/>
      <c r="JHU158" s="8"/>
      <c r="JHV158"/>
      <c r="JHW158"/>
      <c r="JHX158"/>
      <c r="JHY158" s="10"/>
      <c r="JHZ158" s="8"/>
      <c r="JIA158"/>
      <c r="JIB158" s="8"/>
      <c r="JIC158"/>
      <c r="JID158"/>
      <c r="JIE158"/>
      <c r="JIF158" s="10"/>
      <c r="JIG158" s="8"/>
      <c r="JIH158"/>
      <c r="JII158" s="8"/>
      <c r="JIJ158"/>
      <c r="JIK158"/>
      <c r="JIL158"/>
      <c r="JIM158" s="10"/>
      <c r="JIN158" s="8"/>
      <c r="JIO158"/>
      <c r="JIP158" s="8"/>
      <c r="JIQ158"/>
      <c r="JIR158"/>
      <c r="JIS158"/>
      <c r="JIT158" s="10"/>
      <c r="JIU158" s="8"/>
      <c r="JIV158"/>
      <c r="JIW158" s="8"/>
      <c r="JIX158"/>
      <c r="JIY158"/>
      <c r="JIZ158"/>
      <c r="JJA158" s="10"/>
      <c r="JJB158" s="8"/>
      <c r="JJC158"/>
      <c r="JJD158" s="8"/>
      <c r="JJE158"/>
      <c r="JJF158"/>
      <c r="JJG158"/>
      <c r="JJH158" s="10"/>
      <c r="JJI158" s="8"/>
      <c r="JJJ158"/>
      <c r="JJK158" s="8"/>
      <c r="JJL158"/>
      <c r="JJM158"/>
      <c r="JJN158"/>
      <c r="JJO158" s="10"/>
      <c r="JJP158" s="8"/>
      <c r="JJQ158"/>
      <c r="JJR158" s="8"/>
      <c r="JJS158"/>
      <c r="JJT158"/>
      <c r="JJU158"/>
      <c r="JJV158" s="10"/>
      <c r="JJW158" s="8"/>
      <c r="JJX158"/>
      <c r="JJY158" s="8"/>
      <c r="JJZ158"/>
      <c r="JKA158"/>
      <c r="JKB158"/>
      <c r="JKC158" s="10"/>
      <c r="JKD158" s="8"/>
      <c r="JKE158"/>
      <c r="JKF158" s="8"/>
      <c r="JKG158"/>
      <c r="JKH158"/>
      <c r="JKI158"/>
      <c r="JKJ158" s="10"/>
      <c r="JKK158" s="8"/>
      <c r="JKL158"/>
      <c r="JKM158" s="8"/>
      <c r="JKN158"/>
      <c r="JKO158"/>
      <c r="JKP158"/>
      <c r="JKQ158" s="10"/>
      <c r="JKR158" s="8"/>
      <c r="JKS158"/>
      <c r="JKT158" s="8"/>
      <c r="JKU158"/>
      <c r="JKV158"/>
      <c r="JKW158"/>
      <c r="JKX158" s="10"/>
      <c r="JKY158" s="8"/>
      <c r="JKZ158"/>
      <c r="JLA158" s="8"/>
      <c r="JLB158"/>
      <c r="JLC158"/>
      <c r="JLD158"/>
      <c r="JLE158" s="10"/>
      <c r="JLF158" s="8"/>
      <c r="JLG158"/>
      <c r="JLH158" s="8"/>
      <c r="JLI158"/>
      <c r="JLJ158"/>
      <c r="JLK158"/>
      <c r="JLL158" s="10"/>
      <c r="JLM158" s="8"/>
      <c r="JLN158"/>
      <c r="JLO158" s="8"/>
      <c r="JLP158"/>
      <c r="JLQ158"/>
      <c r="JLR158"/>
      <c r="JLS158" s="10"/>
      <c r="JLT158" s="8"/>
      <c r="JLU158"/>
      <c r="JLV158" s="8"/>
      <c r="JLW158"/>
      <c r="JLX158"/>
      <c r="JLY158"/>
      <c r="JLZ158" s="10"/>
      <c r="JMA158" s="8"/>
      <c r="JMB158"/>
      <c r="JMC158" s="8"/>
      <c r="JMD158"/>
      <c r="JME158"/>
      <c r="JMF158"/>
      <c r="JMG158" s="10"/>
      <c r="JMH158" s="8"/>
      <c r="JMI158"/>
      <c r="JMJ158" s="8"/>
      <c r="JMK158"/>
      <c r="JML158"/>
      <c r="JMM158"/>
      <c r="JMN158" s="10"/>
      <c r="JMO158" s="8"/>
      <c r="JMP158"/>
      <c r="JMQ158" s="8"/>
      <c r="JMR158"/>
      <c r="JMS158"/>
      <c r="JMT158"/>
      <c r="JMU158" s="10"/>
      <c r="JMV158" s="8"/>
      <c r="JMW158"/>
      <c r="JMX158" s="8"/>
      <c r="JMY158"/>
      <c r="JMZ158"/>
      <c r="JNA158"/>
      <c r="JNB158" s="10"/>
      <c r="JNC158" s="8"/>
      <c r="JND158"/>
      <c r="JNE158" s="8"/>
      <c r="JNF158"/>
      <c r="JNG158"/>
      <c r="JNH158"/>
      <c r="JNI158" s="10"/>
      <c r="JNJ158" s="8"/>
      <c r="JNK158"/>
      <c r="JNL158" s="8"/>
      <c r="JNM158"/>
      <c r="JNN158"/>
      <c r="JNO158"/>
      <c r="JNP158" s="10"/>
      <c r="JNQ158" s="8"/>
      <c r="JNR158"/>
      <c r="JNS158" s="8"/>
      <c r="JNT158"/>
      <c r="JNU158"/>
      <c r="JNV158"/>
      <c r="JNW158" s="10"/>
      <c r="JNX158" s="8"/>
      <c r="JNY158"/>
      <c r="JNZ158" s="8"/>
      <c r="JOA158"/>
      <c r="JOB158"/>
      <c r="JOC158"/>
      <c r="JOD158" s="10"/>
      <c r="JOE158" s="8"/>
      <c r="JOF158"/>
      <c r="JOG158" s="8"/>
      <c r="JOH158"/>
      <c r="JOI158"/>
      <c r="JOJ158"/>
      <c r="JOK158" s="10"/>
      <c r="JOL158" s="22"/>
      <c r="JOM158"/>
      <c r="JON158" s="8"/>
      <c r="JOO158"/>
      <c r="JOP158"/>
      <c r="JOQ158"/>
      <c r="JOR158" s="10"/>
      <c r="JOS158" s="22"/>
      <c r="JOT158"/>
      <c r="JOU158" s="8"/>
      <c r="JOV158"/>
      <c r="JOW158"/>
      <c r="JOX158"/>
      <c r="JOY158" s="29"/>
      <c r="JOZ158" s="44"/>
      <c r="JPA158" s="8"/>
      <c r="JPB158" s="8"/>
      <c r="JPC158" s="10"/>
      <c r="JPD158" s="10"/>
      <c r="JPE158"/>
      <c r="JPF158" s="8"/>
      <c r="JPG158"/>
      <c r="JPH158" s="8"/>
      <c r="JPI158" s="6"/>
      <c r="JPJ158"/>
      <c r="JPK158"/>
      <c r="JPL158" s="10"/>
      <c r="JPM158" s="8"/>
      <c r="JPN158"/>
      <c r="JPO158" s="8"/>
      <c r="JPP158"/>
      <c r="JPQ158"/>
      <c r="JPR158"/>
      <c r="JPS158" s="10"/>
      <c r="JPT158" s="8"/>
      <c r="JPU158"/>
      <c r="JPV158" s="8"/>
      <c r="JPW158"/>
      <c r="JPX158"/>
      <c r="JPY158"/>
      <c r="JPZ158" s="10"/>
      <c r="JQA158" s="8"/>
      <c r="JQB158"/>
      <c r="JQC158" s="8"/>
      <c r="JQD158"/>
      <c r="JQE158"/>
      <c r="JQF158"/>
      <c r="JQG158" s="10"/>
      <c r="JQH158" s="8"/>
      <c r="JQI158"/>
      <c r="JQJ158" s="8"/>
      <c r="JQK158"/>
      <c r="JQL158"/>
      <c r="JQM158"/>
      <c r="JQN158" s="10"/>
      <c r="JQO158" s="8"/>
      <c r="JQP158"/>
      <c r="JQQ158" s="8"/>
      <c r="JQR158"/>
      <c r="JQS158"/>
      <c r="JQT158"/>
      <c r="JQU158" s="10"/>
      <c r="JQV158" s="8"/>
      <c r="JQW158"/>
      <c r="JQX158" s="8"/>
      <c r="JQY158"/>
      <c r="JQZ158"/>
      <c r="JRA158"/>
      <c r="JRB158" s="10"/>
      <c r="JRC158" s="8"/>
      <c r="JRD158"/>
      <c r="JRE158" s="8"/>
      <c r="JRF158"/>
      <c r="JRG158"/>
      <c r="JRH158"/>
      <c r="JRI158" s="10"/>
      <c r="JRJ158" s="8"/>
      <c r="JRK158"/>
      <c r="JRL158" s="8"/>
      <c r="JRM158"/>
      <c r="JRN158"/>
      <c r="JRO158"/>
      <c r="JRP158" s="10"/>
      <c r="JRQ158" s="8"/>
      <c r="JRR158"/>
      <c r="JRS158" s="8"/>
      <c r="JRT158"/>
      <c r="JRU158"/>
      <c r="JRV158"/>
      <c r="JRW158" s="10"/>
      <c r="JRX158" s="8"/>
      <c r="JRY158"/>
      <c r="JRZ158" s="8"/>
      <c r="JSA158"/>
      <c r="JSB158"/>
      <c r="JSC158"/>
      <c r="JSD158" s="10"/>
      <c r="JSE158" s="8"/>
      <c r="JSF158"/>
      <c r="JSG158" s="8"/>
      <c r="JSH158"/>
      <c r="JSI158"/>
      <c r="JSJ158"/>
      <c r="JSK158" s="10"/>
      <c r="JSL158" s="8"/>
      <c r="JSM158"/>
      <c r="JSN158" s="8"/>
      <c r="JSO158"/>
      <c r="JSP158"/>
      <c r="JSQ158"/>
      <c r="JSR158" s="10"/>
      <c r="JSS158" s="8"/>
      <c r="JST158"/>
      <c r="JSU158" s="8"/>
      <c r="JSV158"/>
      <c r="JSW158"/>
      <c r="JSX158"/>
      <c r="JSY158" s="10"/>
      <c r="JSZ158" s="8"/>
      <c r="JTA158"/>
      <c r="JTB158" s="8"/>
      <c r="JTC158"/>
      <c r="JTD158"/>
      <c r="JTE158"/>
      <c r="JTF158" s="10"/>
      <c r="JTG158" s="8"/>
      <c r="JTH158"/>
      <c r="JTI158" s="8"/>
      <c r="JTJ158"/>
      <c r="JTK158"/>
      <c r="JTL158"/>
      <c r="JTM158" s="10"/>
      <c r="JTN158" s="8"/>
      <c r="JTO158"/>
      <c r="JTP158" s="8"/>
      <c r="JTQ158"/>
      <c r="JTR158"/>
      <c r="JTS158"/>
      <c r="JTT158" s="10"/>
      <c r="JTU158" s="8"/>
      <c r="JTV158"/>
      <c r="JTW158" s="8"/>
      <c r="JTX158"/>
      <c r="JTY158"/>
      <c r="JTZ158"/>
      <c r="JUA158" s="10"/>
      <c r="JUB158" s="8"/>
      <c r="JUC158"/>
      <c r="JUD158" s="8"/>
      <c r="JUE158"/>
      <c r="JUF158"/>
      <c r="JUG158"/>
      <c r="JUH158" s="10"/>
      <c r="JUI158" s="8"/>
      <c r="JUJ158"/>
      <c r="JUK158" s="8"/>
      <c r="JUL158"/>
      <c r="JUM158"/>
      <c r="JUN158"/>
      <c r="JUO158" s="10"/>
      <c r="JUP158" s="8"/>
      <c r="JUQ158"/>
      <c r="JUR158" s="8"/>
      <c r="JUS158"/>
      <c r="JUT158"/>
      <c r="JUU158"/>
      <c r="JUV158" s="10"/>
      <c r="JUW158" s="8"/>
      <c r="JUX158"/>
      <c r="JUY158" s="8"/>
      <c r="JUZ158"/>
      <c r="JVA158"/>
      <c r="JVB158"/>
      <c r="JVC158" s="10"/>
      <c r="JVD158" s="8"/>
      <c r="JVE158"/>
      <c r="JVF158" s="8"/>
      <c r="JVG158"/>
      <c r="JVH158"/>
      <c r="JVI158"/>
      <c r="JVJ158" s="10"/>
      <c r="JVK158" s="8"/>
      <c r="JVL158"/>
      <c r="JVM158" s="8"/>
      <c r="JVN158"/>
      <c r="JVO158"/>
      <c r="JVP158"/>
      <c r="JVQ158" s="10"/>
      <c r="JVR158" s="8"/>
      <c r="JVS158"/>
      <c r="JVT158" s="8"/>
      <c r="JVU158"/>
      <c r="JVV158"/>
      <c r="JVW158"/>
      <c r="JVX158" s="10"/>
      <c r="JVY158" s="8"/>
      <c r="JVZ158"/>
      <c r="JWA158" s="8"/>
      <c r="JWB158"/>
      <c r="JWC158"/>
      <c r="JWD158"/>
      <c r="JWE158" s="10"/>
      <c r="JWF158" s="8"/>
      <c r="JWG158"/>
      <c r="JWH158" s="8"/>
      <c r="JWI158"/>
      <c r="JWJ158"/>
      <c r="JWK158"/>
      <c r="JWL158" s="10"/>
      <c r="JWM158" s="8"/>
      <c r="JWN158"/>
      <c r="JWO158" s="8"/>
      <c r="JWP158"/>
      <c r="JWQ158"/>
      <c r="JWR158"/>
      <c r="JWS158" s="10"/>
      <c r="JWT158" s="8"/>
      <c r="JWU158"/>
      <c r="JWV158" s="8"/>
      <c r="JWW158"/>
      <c r="JWX158"/>
      <c r="JWY158"/>
      <c r="JWZ158" s="10"/>
      <c r="JXA158" s="8"/>
      <c r="JXB158"/>
      <c r="JXC158" s="8"/>
      <c r="JXD158"/>
      <c r="JXE158"/>
      <c r="JXF158"/>
      <c r="JXG158" s="10"/>
      <c r="JXH158" s="8"/>
      <c r="JXI158"/>
      <c r="JXJ158" s="8"/>
      <c r="JXK158"/>
      <c r="JXL158"/>
      <c r="JXM158"/>
      <c r="JXN158" s="10"/>
      <c r="JXO158" s="22"/>
      <c r="JXP158"/>
      <c r="JXQ158" s="8"/>
      <c r="JXR158"/>
      <c r="JXS158"/>
      <c r="JXT158"/>
      <c r="JXU158" s="10"/>
      <c r="JXV158" s="22"/>
      <c r="JXW158"/>
      <c r="JXX158" s="8"/>
      <c r="JXY158"/>
      <c r="JXZ158"/>
      <c r="JYA158"/>
      <c r="JYB158" s="29"/>
      <c r="JYC158" s="44"/>
      <c r="JYD158" s="8"/>
      <c r="JYE158" s="8"/>
      <c r="JYF158" s="10"/>
      <c r="JYG158" s="10"/>
      <c r="JYH158"/>
      <c r="JYI158" s="8"/>
      <c r="JYJ158"/>
      <c r="JYK158" s="8"/>
      <c r="JYL158" s="6"/>
      <c r="JYM158"/>
      <c r="JYN158"/>
      <c r="JYO158" s="10"/>
      <c r="JYP158" s="8"/>
      <c r="JYQ158"/>
      <c r="JYR158" s="8"/>
      <c r="JYS158"/>
      <c r="JYT158"/>
      <c r="JYU158"/>
      <c r="JYV158" s="10"/>
      <c r="JYW158" s="8"/>
      <c r="JYX158"/>
      <c r="JYY158" s="8"/>
      <c r="JYZ158"/>
      <c r="JZA158"/>
      <c r="JZB158"/>
      <c r="JZC158" s="10"/>
      <c r="JZD158" s="8"/>
      <c r="JZE158"/>
      <c r="JZF158" s="8"/>
      <c r="JZG158"/>
      <c r="JZH158"/>
      <c r="JZI158"/>
      <c r="JZJ158" s="10"/>
      <c r="JZK158" s="8"/>
      <c r="JZL158"/>
      <c r="JZM158" s="8"/>
      <c r="JZN158"/>
      <c r="JZO158"/>
      <c r="JZP158"/>
      <c r="JZQ158" s="10"/>
      <c r="JZR158" s="8"/>
      <c r="JZS158"/>
      <c r="JZT158" s="8"/>
      <c r="JZU158"/>
      <c r="JZV158"/>
      <c r="JZW158"/>
      <c r="JZX158" s="10"/>
      <c r="JZY158" s="8"/>
      <c r="JZZ158"/>
      <c r="KAA158" s="8"/>
      <c r="KAB158"/>
      <c r="KAC158"/>
      <c r="KAD158"/>
      <c r="KAE158" s="10"/>
      <c r="KAF158" s="8"/>
      <c r="KAG158"/>
      <c r="KAH158" s="8"/>
      <c r="KAI158"/>
      <c r="KAJ158"/>
      <c r="KAK158"/>
      <c r="KAL158" s="10"/>
      <c r="KAM158" s="8"/>
      <c r="KAN158"/>
      <c r="KAO158" s="8"/>
      <c r="KAP158"/>
      <c r="KAQ158"/>
      <c r="KAR158"/>
      <c r="KAS158" s="10"/>
      <c r="KAT158" s="8"/>
      <c r="KAU158"/>
      <c r="KAV158" s="8"/>
      <c r="KAW158"/>
      <c r="KAX158"/>
      <c r="KAY158"/>
      <c r="KAZ158" s="10"/>
      <c r="KBA158" s="8"/>
      <c r="KBB158"/>
      <c r="KBC158" s="8"/>
      <c r="KBD158"/>
      <c r="KBE158"/>
      <c r="KBF158"/>
      <c r="KBG158" s="10"/>
      <c r="KBH158" s="8"/>
      <c r="KBI158"/>
      <c r="KBJ158" s="8"/>
      <c r="KBK158"/>
      <c r="KBL158"/>
      <c r="KBM158"/>
      <c r="KBN158" s="10"/>
      <c r="KBO158" s="8"/>
      <c r="KBP158"/>
      <c r="KBQ158" s="8"/>
      <c r="KBR158"/>
      <c r="KBS158"/>
      <c r="KBT158"/>
      <c r="KBU158" s="10"/>
      <c r="KBV158" s="8"/>
      <c r="KBW158"/>
      <c r="KBX158" s="8"/>
      <c r="KBY158"/>
      <c r="KBZ158"/>
      <c r="KCA158"/>
      <c r="KCB158" s="10"/>
      <c r="KCC158" s="8"/>
      <c r="KCD158"/>
      <c r="KCE158" s="8"/>
      <c r="KCF158"/>
      <c r="KCG158"/>
      <c r="KCH158"/>
      <c r="KCI158" s="10"/>
      <c r="KCJ158" s="8"/>
      <c r="KCK158"/>
      <c r="KCL158" s="8"/>
      <c r="KCM158"/>
      <c r="KCN158"/>
      <c r="KCO158"/>
      <c r="KCP158" s="10"/>
      <c r="KCQ158" s="8"/>
      <c r="KCR158"/>
      <c r="KCS158" s="8"/>
      <c r="KCT158"/>
      <c r="KCU158"/>
      <c r="KCV158"/>
      <c r="KCW158" s="10"/>
      <c r="KCX158" s="8"/>
      <c r="KCY158"/>
      <c r="KCZ158" s="8"/>
      <c r="KDA158"/>
      <c r="KDB158"/>
      <c r="KDC158"/>
      <c r="KDD158" s="10"/>
      <c r="KDE158" s="8"/>
      <c r="KDF158"/>
      <c r="KDG158" s="8"/>
      <c r="KDH158"/>
      <c r="KDI158"/>
      <c r="KDJ158"/>
      <c r="KDK158" s="10"/>
      <c r="KDL158" s="8"/>
      <c r="KDM158"/>
      <c r="KDN158" s="8"/>
      <c r="KDO158"/>
      <c r="KDP158"/>
      <c r="KDQ158"/>
      <c r="KDR158" s="10"/>
      <c r="KDS158" s="8"/>
      <c r="KDT158"/>
      <c r="KDU158" s="8"/>
      <c r="KDV158"/>
      <c r="KDW158"/>
      <c r="KDX158"/>
      <c r="KDY158" s="10"/>
      <c r="KDZ158" s="8"/>
      <c r="KEA158"/>
      <c r="KEB158" s="8"/>
      <c r="KEC158"/>
      <c r="KED158"/>
      <c r="KEE158"/>
      <c r="KEF158" s="10"/>
      <c r="KEG158" s="8"/>
      <c r="KEH158"/>
      <c r="KEI158" s="8"/>
      <c r="KEJ158"/>
      <c r="KEK158"/>
      <c r="KEL158"/>
      <c r="KEM158" s="10"/>
      <c r="KEN158" s="8"/>
      <c r="KEO158"/>
      <c r="KEP158" s="8"/>
      <c r="KEQ158"/>
      <c r="KER158"/>
      <c r="KES158"/>
      <c r="KET158" s="10"/>
      <c r="KEU158" s="8"/>
      <c r="KEV158"/>
      <c r="KEW158" s="8"/>
      <c r="KEX158"/>
      <c r="KEY158"/>
      <c r="KEZ158"/>
      <c r="KFA158" s="10"/>
      <c r="KFB158" s="8"/>
      <c r="KFC158"/>
      <c r="KFD158" s="8"/>
      <c r="KFE158"/>
      <c r="KFF158"/>
      <c r="KFG158"/>
      <c r="KFH158" s="10"/>
      <c r="KFI158" s="8"/>
      <c r="KFJ158"/>
      <c r="KFK158" s="8"/>
      <c r="KFL158"/>
      <c r="KFM158"/>
      <c r="KFN158"/>
      <c r="KFO158" s="10"/>
      <c r="KFP158" s="8"/>
      <c r="KFQ158"/>
      <c r="KFR158" s="8"/>
      <c r="KFS158"/>
      <c r="KFT158"/>
      <c r="KFU158"/>
      <c r="KFV158" s="10"/>
      <c r="KFW158" s="8"/>
      <c r="KFX158"/>
      <c r="KFY158" s="8"/>
      <c r="KFZ158"/>
      <c r="KGA158"/>
      <c r="KGB158"/>
      <c r="KGC158" s="10"/>
      <c r="KGD158" s="8"/>
      <c r="KGE158"/>
      <c r="KGF158" s="8"/>
      <c r="KGG158"/>
      <c r="KGH158"/>
      <c r="KGI158"/>
      <c r="KGJ158" s="10"/>
      <c r="KGK158" s="8"/>
      <c r="KGL158"/>
      <c r="KGM158" s="8"/>
      <c r="KGN158"/>
      <c r="KGO158"/>
      <c r="KGP158"/>
      <c r="KGQ158" s="10"/>
      <c r="KGR158" s="22"/>
      <c r="KGS158"/>
      <c r="KGT158" s="8"/>
      <c r="KGU158"/>
      <c r="KGV158"/>
      <c r="KGW158"/>
      <c r="KGX158" s="10"/>
      <c r="KGY158" s="22"/>
      <c r="KGZ158"/>
      <c r="KHA158" s="8"/>
      <c r="KHB158"/>
      <c r="KHC158"/>
      <c r="KHD158"/>
      <c r="KHE158" s="29"/>
      <c r="KHF158" s="44"/>
      <c r="KHG158" s="8"/>
      <c r="KHH158" s="8"/>
      <c r="KHI158" s="10"/>
      <c r="KHJ158" s="10"/>
      <c r="KHK158"/>
      <c r="KHL158" s="8"/>
      <c r="KHM158"/>
      <c r="KHN158" s="8"/>
      <c r="KHO158" s="6"/>
      <c r="KHP158"/>
      <c r="KHQ158"/>
      <c r="KHR158" s="10"/>
      <c r="KHS158" s="8"/>
      <c r="KHT158"/>
      <c r="KHU158" s="8"/>
      <c r="KHV158"/>
      <c r="KHW158"/>
      <c r="KHX158"/>
      <c r="KHY158" s="10"/>
      <c r="KHZ158" s="8"/>
      <c r="KIA158"/>
      <c r="KIB158" s="8"/>
      <c r="KIC158"/>
      <c r="KID158"/>
      <c r="KIE158"/>
      <c r="KIF158" s="10"/>
      <c r="KIG158" s="8"/>
      <c r="KIH158"/>
      <c r="KII158" s="8"/>
      <c r="KIJ158"/>
      <c r="KIK158"/>
      <c r="KIL158"/>
      <c r="KIM158" s="10"/>
      <c r="KIN158" s="8"/>
      <c r="KIO158"/>
      <c r="KIP158" s="8"/>
      <c r="KIQ158"/>
      <c r="KIR158"/>
      <c r="KIS158"/>
      <c r="KIT158" s="10"/>
      <c r="KIU158" s="8"/>
      <c r="KIV158"/>
      <c r="KIW158" s="8"/>
      <c r="KIX158"/>
      <c r="KIY158"/>
      <c r="KIZ158"/>
      <c r="KJA158" s="10"/>
      <c r="KJB158" s="8"/>
      <c r="KJC158"/>
      <c r="KJD158" s="8"/>
      <c r="KJE158"/>
      <c r="KJF158"/>
      <c r="KJG158"/>
      <c r="KJH158" s="10"/>
      <c r="KJI158" s="8"/>
      <c r="KJJ158"/>
      <c r="KJK158" s="8"/>
      <c r="KJL158"/>
      <c r="KJM158"/>
      <c r="KJN158"/>
      <c r="KJO158" s="10"/>
      <c r="KJP158" s="8"/>
      <c r="KJQ158"/>
      <c r="KJR158" s="8"/>
      <c r="KJS158"/>
      <c r="KJT158"/>
      <c r="KJU158"/>
      <c r="KJV158" s="10"/>
      <c r="KJW158" s="8"/>
      <c r="KJX158"/>
      <c r="KJY158" s="8"/>
      <c r="KJZ158"/>
      <c r="KKA158"/>
      <c r="KKB158"/>
      <c r="KKC158" s="10"/>
      <c r="KKD158" s="8"/>
      <c r="KKE158"/>
      <c r="KKF158" s="8"/>
      <c r="KKG158"/>
      <c r="KKH158"/>
      <c r="KKI158"/>
      <c r="KKJ158" s="10"/>
      <c r="KKK158" s="8"/>
      <c r="KKL158"/>
      <c r="KKM158" s="8"/>
      <c r="KKN158"/>
      <c r="KKO158"/>
      <c r="KKP158"/>
      <c r="KKQ158" s="10"/>
      <c r="KKR158" s="8"/>
      <c r="KKS158"/>
      <c r="KKT158" s="8"/>
      <c r="KKU158"/>
      <c r="KKV158"/>
      <c r="KKW158"/>
      <c r="KKX158" s="10"/>
      <c r="KKY158" s="8"/>
      <c r="KKZ158"/>
      <c r="KLA158" s="8"/>
      <c r="KLB158"/>
      <c r="KLC158"/>
      <c r="KLD158"/>
      <c r="KLE158" s="10"/>
      <c r="KLF158" s="8"/>
      <c r="KLG158"/>
      <c r="KLH158" s="8"/>
      <c r="KLI158"/>
      <c r="KLJ158"/>
      <c r="KLK158"/>
      <c r="KLL158" s="10"/>
      <c r="KLM158" s="8"/>
      <c r="KLN158"/>
      <c r="KLO158" s="8"/>
      <c r="KLP158"/>
      <c r="KLQ158"/>
      <c r="KLR158"/>
      <c r="KLS158" s="10"/>
      <c r="KLT158" s="8"/>
      <c r="KLU158"/>
      <c r="KLV158" s="8"/>
      <c r="KLW158"/>
      <c r="KLX158"/>
      <c r="KLY158"/>
      <c r="KLZ158" s="10"/>
      <c r="KMA158" s="8"/>
      <c r="KMB158"/>
      <c r="KMC158" s="8"/>
      <c r="KMD158"/>
      <c r="KME158"/>
      <c r="KMF158"/>
      <c r="KMG158" s="10"/>
      <c r="KMH158" s="8"/>
      <c r="KMI158"/>
      <c r="KMJ158" s="8"/>
      <c r="KMK158"/>
      <c r="KML158"/>
      <c r="KMM158"/>
      <c r="KMN158" s="10"/>
      <c r="KMO158" s="8"/>
      <c r="KMP158"/>
      <c r="KMQ158" s="8"/>
      <c r="KMR158"/>
      <c r="KMS158"/>
      <c r="KMT158"/>
      <c r="KMU158" s="10"/>
      <c r="KMV158" s="8"/>
      <c r="KMW158"/>
      <c r="KMX158" s="8"/>
      <c r="KMY158"/>
      <c r="KMZ158"/>
      <c r="KNA158"/>
      <c r="KNB158" s="10"/>
      <c r="KNC158" s="8"/>
      <c r="KND158"/>
      <c r="KNE158" s="8"/>
      <c r="KNF158"/>
      <c r="KNG158"/>
      <c r="KNH158"/>
      <c r="KNI158" s="10"/>
      <c r="KNJ158" s="8"/>
      <c r="KNK158"/>
      <c r="KNL158" s="8"/>
      <c r="KNM158"/>
      <c r="KNN158"/>
      <c r="KNO158"/>
      <c r="KNP158" s="10"/>
      <c r="KNQ158" s="8"/>
      <c r="KNR158"/>
      <c r="KNS158" s="8"/>
      <c r="KNT158"/>
      <c r="KNU158"/>
      <c r="KNV158"/>
      <c r="KNW158" s="10"/>
      <c r="KNX158" s="8"/>
      <c r="KNY158"/>
      <c r="KNZ158" s="8"/>
      <c r="KOA158"/>
      <c r="KOB158"/>
      <c r="KOC158"/>
      <c r="KOD158" s="10"/>
      <c r="KOE158" s="8"/>
      <c r="KOF158"/>
      <c r="KOG158" s="8"/>
      <c r="KOH158"/>
      <c r="KOI158"/>
      <c r="KOJ158"/>
      <c r="KOK158" s="10"/>
      <c r="KOL158" s="8"/>
      <c r="KOM158"/>
      <c r="KON158" s="8"/>
      <c r="KOO158"/>
      <c r="KOP158"/>
      <c r="KOQ158"/>
      <c r="KOR158" s="10"/>
      <c r="KOS158" s="8"/>
      <c r="KOT158"/>
      <c r="KOU158" s="8"/>
      <c r="KOV158"/>
      <c r="KOW158"/>
      <c r="KOX158"/>
      <c r="KOY158" s="10"/>
      <c r="KOZ158" s="8"/>
      <c r="KPA158"/>
      <c r="KPB158" s="8"/>
      <c r="KPC158"/>
      <c r="KPD158"/>
      <c r="KPE158"/>
      <c r="KPF158" s="10"/>
      <c r="KPG158" s="8"/>
      <c r="KPH158"/>
      <c r="KPI158" s="8"/>
      <c r="KPJ158"/>
      <c r="KPK158"/>
      <c r="KPL158"/>
      <c r="KPM158" s="10"/>
      <c r="KPN158" s="8"/>
      <c r="KPO158"/>
      <c r="KPP158" s="8"/>
      <c r="KPQ158"/>
      <c r="KPR158"/>
      <c r="KPS158"/>
      <c r="KPT158" s="10"/>
      <c r="KPU158" s="22"/>
      <c r="KPV158"/>
      <c r="KPW158" s="8"/>
      <c r="KPX158"/>
      <c r="KPY158"/>
      <c r="KPZ158"/>
      <c r="KQA158" s="10"/>
      <c r="KQB158" s="22"/>
      <c r="KQC158"/>
      <c r="KQD158" s="8"/>
      <c r="KQE158"/>
      <c r="KQF158"/>
      <c r="KQG158"/>
      <c r="KQH158" s="29"/>
      <c r="KQI158" s="44"/>
      <c r="KQJ158" s="8"/>
      <c r="KQK158" s="8"/>
      <c r="KQL158" s="10"/>
      <c r="KQM158" s="10"/>
      <c r="KQN158"/>
      <c r="KQO158" s="8"/>
      <c r="KQP158"/>
      <c r="KQQ158" s="8"/>
      <c r="KQR158" s="6"/>
      <c r="KQS158"/>
      <c r="KQT158"/>
      <c r="KQU158" s="10"/>
      <c r="KQV158" s="8"/>
      <c r="KQW158"/>
      <c r="KQX158" s="8"/>
      <c r="KQY158"/>
      <c r="KQZ158"/>
      <c r="KRA158"/>
      <c r="KRB158" s="10"/>
      <c r="KRC158" s="8"/>
      <c r="KRD158"/>
      <c r="KRE158" s="8"/>
      <c r="KRF158"/>
      <c r="KRG158"/>
      <c r="KRH158"/>
      <c r="KRI158" s="10"/>
      <c r="KRJ158" s="8"/>
      <c r="KRK158"/>
      <c r="KRL158" s="8"/>
      <c r="KRM158"/>
      <c r="KRN158"/>
      <c r="KRO158"/>
      <c r="KRP158" s="10"/>
      <c r="KRQ158" s="8"/>
      <c r="KRR158"/>
      <c r="KRS158" s="8"/>
      <c r="KRT158"/>
      <c r="KRU158"/>
      <c r="KRV158"/>
      <c r="KRW158" s="10"/>
      <c r="KRX158" s="8"/>
      <c r="KRY158"/>
      <c r="KRZ158" s="8"/>
      <c r="KSA158"/>
      <c r="KSB158"/>
      <c r="KSC158"/>
      <c r="KSD158" s="10"/>
      <c r="KSE158" s="8"/>
      <c r="KSF158"/>
      <c r="KSG158" s="8"/>
      <c r="KSH158"/>
      <c r="KSI158"/>
      <c r="KSJ158"/>
      <c r="KSK158" s="10"/>
      <c r="KSL158" s="8"/>
      <c r="KSM158"/>
      <c r="KSN158" s="8"/>
      <c r="KSO158"/>
      <c r="KSP158"/>
      <c r="KSQ158"/>
      <c r="KSR158" s="10"/>
      <c r="KSS158" s="8"/>
      <c r="KST158"/>
      <c r="KSU158" s="8"/>
      <c r="KSV158"/>
      <c r="KSW158"/>
      <c r="KSX158"/>
      <c r="KSY158" s="10"/>
      <c r="KSZ158" s="8"/>
      <c r="KTA158"/>
      <c r="KTB158" s="8"/>
      <c r="KTC158"/>
      <c r="KTD158"/>
      <c r="KTE158"/>
      <c r="KTF158" s="10"/>
      <c r="KTG158" s="8"/>
      <c r="KTH158"/>
      <c r="KTI158" s="8"/>
      <c r="KTJ158"/>
      <c r="KTK158"/>
      <c r="KTL158"/>
      <c r="KTM158" s="10"/>
      <c r="KTN158" s="8"/>
      <c r="KTO158"/>
      <c r="KTP158" s="8"/>
      <c r="KTQ158"/>
      <c r="KTR158"/>
      <c r="KTS158"/>
      <c r="KTT158" s="10"/>
      <c r="KTU158" s="8"/>
      <c r="KTV158"/>
      <c r="KTW158" s="8"/>
      <c r="KTX158"/>
      <c r="KTY158"/>
      <c r="KTZ158"/>
      <c r="KUA158" s="10"/>
      <c r="KUB158" s="8"/>
      <c r="KUC158"/>
      <c r="KUD158" s="8"/>
      <c r="KUE158"/>
      <c r="KUF158"/>
      <c r="KUG158"/>
      <c r="KUH158" s="10"/>
      <c r="KUI158" s="8"/>
      <c r="KUJ158"/>
      <c r="KUK158" s="8"/>
      <c r="KUL158"/>
      <c r="KUM158"/>
      <c r="KUN158"/>
      <c r="KUO158" s="10"/>
      <c r="KUP158" s="8"/>
      <c r="KUQ158"/>
      <c r="KUR158" s="8"/>
      <c r="KUS158"/>
      <c r="KUT158"/>
      <c r="KUU158"/>
      <c r="KUV158" s="10"/>
      <c r="KUW158" s="8"/>
      <c r="KUX158"/>
      <c r="KUY158" s="8"/>
      <c r="KUZ158"/>
      <c r="KVA158"/>
      <c r="KVB158"/>
      <c r="KVC158" s="10"/>
      <c r="KVD158" s="8"/>
      <c r="KVE158"/>
      <c r="KVF158" s="8"/>
      <c r="KVG158"/>
      <c r="KVH158"/>
      <c r="KVI158"/>
      <c r="KVJ158" s="10"/>
      <c r="KVK158" s="8"/>
      <c r="KVL158"/>
      <c r="KVM158" s="8"/>
      <c r="KVN158"/>
      <c r="KVO158"/>
      <c r="KVP158"/>
      <c r="KVQ158" s="10"/>
      <c r="KVR158" s="8"/>
      <c r="KVS158"/>
      <c r="KVT158" s="8"/>
      <c r="KVU158"/>
      <c r="KVV158"/>
      <c r="KVW158"/>
      <c r="KVX158" s="10"/>
      <c r="KVY158" s="8"/>
      <c r="KVZ158"/>
      <c r="KWA158" s="8"/>
      <c r="KWB158"/>
      <c r="KWC158"/>
      <c r="KWD158"/>
      <c r="KWE158" s="10"/>
      <c r="KWF158" s="8"/>
      <c r="KWG158"/>
      <c r="KWH158" s="8"/>
      <c r="KWI158"/>
      <c r="KWJ158"/>
      <c r="KWK158"/>
      <c r="KWL158" s="10"/>
      <c r="KWM158" s="8"/>
      <c r="KWN158"/>
      <c r="KWO158" s="8"/>
      <c r="KWP158"/>
      <c r="KWQ158"/>
      <c r="KWR158"/>
      <c r="KWS158" s="10"/>
      <c r="KWT158" s="8"/>
      <c r="KWU158"/>
      <c r="KWV158" s="8"/>
      <c r="KWW158"/>
      <c r="KWX158"/>
      <c r="KWY158"/>
      <c r="KWZ158" s="10"/>
      <c r="KXA158" s="8"/>
      <c r="KXB158"/>
      <c r="KXC158" s="8"/>
      <c r="KXD158"/>
      <c r="KXE158"/>
      <c r="KXF158"/>
      <c r="KXG158" s="10"/>
      <c r="KXH158" s="8"/>
      <c r="KXI158"/>
      <c r="KXJ158" s="8"/>
      <c r="KXK158"/>
      <c r="KXL158"/>
      <c r="KXM158"/>
      <c r="KXN158" s="10"/>
      <c r="KXO158" s="8"/>
      <c r="KXP158"/>
      <c r="KXQ158" s="8"/>
      <c r="KXR158"/>
      <c r="KXS158"/>
      <c r="KXT158"/>
      <c r="KXU158" s="10"/>
      <c r="KXV158" s="8"/>
      <c r="KXW158"/>
      <c r="KXX158" s="8"/>
      <c r="KXY158"/>
      <c r="KXZ158"/>
      <c r="KYA158"/>
      <c r="KYB158" s="10"/>
      <c r="KYC158" s="8"/>
      <c r="KYD158"/>
      <c r="KYE158" s="8"/>
      <c r="KYF158"/>
      <c r="KYG158"/>
      <c r="KYH158"/>
      <c r="KYI158" s="10"/>
      <c r="KYJ158" s="8"/>
      <c r="KYK158"/>
      <c r="KYL158" s="8"/>
      <c r="KYM158"/>
      <c r="KYN158"/>
      <c r="KYO158"/>
      <c r="KYP158" s="10"/>
      <c r="KYQ158" s="8"/>
      <c r="KYR158"/>
      <c r="KYS158" s="8"/>
      <c r="KYT158"/>
      <c r="KYU158"/>
      <c r="KYV158"/>
      <c r="KYW158" s="10"/>
      <c r="KYX158" s="22"/>
      <c r="KYY158"/>
      <c r="KYZ158" s="8"/>
      <c r="KZA158"/>
      <c r="KZB158"/>
      <c r="KZC158"/>
      <c r="KZD158" s="10"/>
      <c r="KZE158" s="22"/>
      <c r="KZF158"/>
      <c r="KZG158" s="8"/>
      <c r="KZH158"/>
      <c r="KZI158"/>
      <c r="KZJ158"/>
      <c r="KZK158" s="29"/>
      <c r="KZL158" s="44"/>
      <c r="KZM158" s="8"/>
      <c r="KZN158" s="8"/>
      <c r="KZO158" s="10"/>
      <c r="KZP158" s="10"/>
      <c r="KZQ158"/>
      <c r="KZR158" s="8"/>
      <c r="KZS158"/>
      <c r="KZT158" s="8"/>
      <c r="KZU158" s="6"/>
      <c r="KZV158"/>
      <c r="KZW158"/>
      <c r="KZX158" s="10"/>
      <c r="KZY158" s="8"/>
      <c r="KZZ158"/>
      <c r="LAA158" s="8"/>
      <c r="LAB158"/>
      <c r="LAC158"/>
      <c r="LAD158"/>
      <c r="LAE158" s="10"/>
      <c r="LAF158" s="8"/>
      <c r="LAG158"/>
      <c r="LAH158" s="8"/>
      <c r="LAI158"/>
      <c r="LAJ158"/>
      <c r="LAK158"/>
      <c r="LAL158" s="10"/>
      <c r="LAM158" s="8"/>
      <c r="LAN158"/>
      <c r="LAO158" s="8"/>
      <c r="LAP158"/>
      <c r="LAQ158"/>
      <c r="LAR158"/>
      <c r="LAS158" s="10"/>
      <c r="LAT158" s="8"/>
      <c r="LAU158"/>
      <c r="LAV158" s="8"/>
      <c r="LAW158"/>
      <c r="LAX158"/>
      <c r="LAY158"/>
      <c r="LAZ158" s="10"/>
      <c r="LBA158" s="8"/>
      <c r="LBB158"/>
      <c r="LBC158" s="8"/>
      <c r="LBD158"/>
      <c r="LBE158"/>
      <c r="LBF158"/>
      <c r="LBG158" s="10"/>
      <c r="LBH158" s="8"/>
      <c r="LBI158"/>
      <c r="LBJ158" s="8"/>
      <c r="LBK158"/>
      <c r="LBL158"/>
      <c r="LBM158"/>
      <c r="LBN158" s="10"/>
      <c r="LBO158" s="8"/>
      <c r="LBP158"/>
      <c r="LBQ158" s="8"/>
      <c r="LBR158"/>
      <c r="LBS158"/>
      <c r="LBT158"/>
      <c r="LBU158" s="10"/>
      <c r="LBV158" s="8"/>
      <c r="LBW158"/>
      <c r="LBX158" s="8"/>
      <c r="LBY158"/>
      <c r="LBZ158"/>
      <c r="LCA158"/>
      <c r="LCB158" s="10"/>
      <c r="LCC158" s="8"/>
      <c r="LCD158"/>
      <c r="LCE158" s="8"/>
      <c r="LCF158"/>
      <c r="LCG158"/>
      <c r="LCH158"/>
      <c r="LCI158" s="10"/>
      <c r="LCJ158" s="8"/>
      <c r="LCK158"/>
      <c r="LCL158" s="8"/>
      <c r="LCM158"/>
      <c r="LCN158"/>
      <c r="LCO158"/>
      <c r="LCP158" s="10"/>
      <c r="LCQ158" s="8"/>
      <c r="LCR158"/>
      <c r="LCS158" s="8"/>
      <c r="LCT158"/>
      <c r="LCU158"/>
      <c r="LCV158"/>
      <c r="LCW158" s="10"/>
      <c r="LCX158" s="8"/>
      <c r="LCY158"/>
      <c r="LCZ158" s="8"/>
      <c r="LDA158"/>
      <c r="LDB158"/>
      <c r="LDC158"/>
      <c r="LDD158" s="10"/>
      <c r="LDE158" s="8"/>
      <c r="LDF158"/>
      <c r="LDG158" s="8"/>
      <c r="LDH158"/>
      <c r="LDI158"/>
      <c r="LDJ158"/>
      <c r="LDK158" s="10"/>
      <c r="LDL158" s="8"/>
      <c r="LDM158"/>
      <c r="LDN158" s="8"/>
      <c r="LDO158"/>
      <c r="LDP158"/>
      <c r="LDQ158"/>
      <c r="LDR158" s="10"/>
      <c r="LDS158" s="8"/>
      <c r="LDT158"/>
      <c r="LDU158" s="8"/>
      <c r="LDV158"/>
      <c r="LDW158"/>
      <c r="LDX158"/>
      <c r="LDY158" s="10"/>
      <c r="LDZ158" s="8"/>
      <c r="LEA158"/>
      <c r="LEB158" s="8"/>
      <c r="LEC158"/>
      <c r="LED158"/>
      <c r="LEE158"/>
      <c r="LEF158" s="10"/>
      <c r="LEG158" s="8"/>
      <c r="LEH158"/>
      <c r="LEI158" s="8"/>
      <c r="LEJ158"/>
      <c r="LEK158"/>
      <c r="LEL158"/>
      <c r="LEM158" s="10"/>
      <c r="LEN158" s="8"/>
      <c r="LEO158"/>
      <c r="LEP158" s="8"/>
      <c r="LEQ158"/>
      <c r="LER158"/>
      <c r="LES158"/>
      <c r="LET158" s="10"/>
      <c r="LEU158" s="8"/>
      <c r="LEV158"/>
      <c r="LEW158" s="8"/>
      <c r="LEX158"/>
      <c r="LEY158"/>
      <c r="LEZ158"/>
      <c r="LFA158" s="10"/>
      <c r="LFB158" s="8"/>
      <c r="LFC158"/>
      <c r="LFD158" s="8"/>
      <c r="LFE158"/>
      <c r="LFF158"/>
      <c r="LFG158"/>
      <c r="LFH158" s="10"/>
      <c r="LFI158" s="8"/>
      <c r="LFJ158"/>
      <c r="LFK158" s="8"/>
      <c r="LFL158"/>
      <c r="LFM158"/>
      <c r="LFN158"/>
      <c r="LFO158" s="10"/>
      <c r="LFP158" s="8"/>
      <c r="LFQ158"/>
      <c r="LFR158" s="8"/>
      <c r="LFS158"/>
      <c r="LFT158"/>
      <c r="LFU158"/>
      <c r="LFV158" s="10"/>
      <c r="LFW158" s="8"/>
      <c r="LFX158"/>
      <c r="LFY158" s="8"/>
      <c r="LFZ158"/>
      <c r="LGA158"/>
      <c r="LGB158"/>
      <c r="LGC158" s="10"/>
      <c r="LGD158" s="8"/>
      <c r="LGE158"/>
      <c r="LGF158" s="8"/>
      <c r="LGG158"/>
      <c r="LGH158"/>
      <c r="LGI158"/>
      <c r="LGJ158" s="10"/>
      <c r="LGK158" s="8"/>
      <c r="LGL158"/>
      <c r="LGM158" s="8"/>
      <c r="LGN158"/>
      <c r="LGO158"/>
      <c r="LGP158"/>
      <c r="LGQ158" s="10"/>
      <c r="LGR158" s="8"/>
      <c r="LGS158"/>
      <c r="LGT158" s="8"/>
      <c r="LGU158"/>
      <c r="LGV158"/>
      <c r="LGW158"/>
      <c r="LGX158" s="10"/>
      <c r="LGY158" s="8"/>
      <c r="LGZ158"/>
      <c r="LHA158" s="8"/>
      <c r="LHB158"/>
      <c r="LHC158"/>
      <c r="LHD158"/>
      <c r="LHE158" s="10"/>
      <c r="LHF158" s="8"/>
      <c r="LHG158"/>
      <c r="LHH158" s="8"/>
      <c r="LHI158"/>
      <c r="LHJ158"/>
      <c r="LHK158"/>
      <c r="LHL158" s="10"/>
      <c r="LHM158" s="8"/>
      <c r="LHN158"/>
      <c r="LHO158" s="8"/>
      <c r="LHP158"/>
      <c r="LHQ158"/>
      <c r="LHR158"/>
      <c r="LHS158" s="10"/>
      <c r="LHT158" s="8"/>
      <c r="LHU158"/>
      <c r="LHV158" s="8"/>
      <c r="LHW158"/>
      <c r="LHX158"/>
      <c r="LHY158"/>
      <c r="LHZ158" s="10"/>
      <c r="LIA158" s="22"/>
      <c r="LIB158"/>
      <c r="LIC158" s="8"/>
      <c r="LID158"/>
      <c r="LIE158"/>
      <c r="LIF158"/>
      <c r="LIG158" s="10"/>
      <c r="LIH158" s="22"/>
      <c r="LII158"/>
      <c r="LIJ158" s="8"/>
      <c r="LIK158"/>
      <c r="LIL158"/>
      <c r="LIM158"/>
      <c r="LIN158" s="29"/>
      <c r="LIO158" s="44"/>
      <c r="LIP158" s="8"/>
      <c r="LIQ158" s="8"/>
      <c r="LIR158" s="10"/>
      <c r="LIS158" s="10"/>
      <c r="LIT158"/>
      <c r="LIU158" s="8"/>
      <c r="LIV158"/>
      <c r="LIW158" s="8"/>
      <c r="LIX158" s="6"/>
      <c r="LIY158"/>
      <c r="LIZ158"/>
      <c r="LJA158" s="10"/>
      <c r="LJB158" s="8"/>
      <c r="LJC158"/>
      <c r="LJD158" s="8"/>
      <c r="LJE158"/>
      <c r="LJF158"/>
      <c r="LJG158"/>
      <c r="LJH158" s="10"/>
      <c r="LJI158" s="8"/>
      <c r="LJJ158"/>
      <c r="LJK158" s="8"/>
      <c r="LJL158"/>
      <c r="LJM158"/>
      <c r="LJN158"/>
      <c r="LJO158" s="10"/>
      <c r="LJP158" s="8"/>
      <c r="LJQ158"/>
      <c r="LJR158" s="8"/>
      <c r="LJS158"/>
      <c r="LJT158"/>
      <c r="LJU158"/>
      <c r="LJV158" s="10"/>
      <c r="LJW158" s="8"/>
      <c r="LJX158"/>
      <c r="LJY158" s="8"/>
      <c r="LJZ158"/>
      <c r="LKA158"/>
      <c r="LKB158"/>
      <c r="LKC158" s="10"/>
      <c r="LKD158" s="8"/>
      <c r="LKE158"/>
      <c r="LKF158" s="8"/>
      <c r="LKG158"/>
      <c r="LKH158"/>
      <c r="LKI158"/>
      <c r="LKJ158" s="10"/>
      <c r="LKK158" s="8"/>
      <c r="LKL158"/>
      <c r="LKM158" s="8"/>
      <c r="LKN158"/>
      <c r="LKO158"/>
      <c r="LKP158"/>
      <c r="LKQ158" s="10"/>
      <c r="LKR158" s="8"/>
      <c r="LKS158"/>
      <c r="LKT158" s="8"/>
      <c r="LKU158"/>
      <c r="LKV158"/>
      <c r="LKW158"/>
      <c r="LKX158" s="10"/>
      <c r="LKY158" s="8"/>
      <c r="LKZ158"/>
      <c r="LLA158" s="8"/>
      <c r="LLB158"/>
      <c r="LLC158"/>
      <c r="LLD158"/>
      <c r="LLE158" s="10"/>
      <c r="LLF158" s="8"/>
      <c r="LLG158"/>
      <c r="LLH158" s="8"/>
      <c r="LLI158"/>
      <c r="LLJ158"/>
      <c r="LLK158"/>
      <c r="LLL158" s="10"/>
      <c r="LLM158" s="8"/>
      <c r="LLN158"/>
      <c r="LLO158" s="8"/>
      <c r="LLP158"/>
      <c r="LLQ158"/>
      <c r="LLR158"/>
      <c r="LLS158" s="10"/>
      <c r="LLT158" s="8"/>
      <c r="LLU158"/>
      <c r="LLV158" s="8"/>
      <c r="LLW158"/>
      <c r="LLX158"/>
      <c r="LLY158"/>
      <c r="LLZ158" s="10"/>
      <c r="LMA158" s="8"/>
      <c r="LMB158"/>
      <c r="LMC158" s="8"/>
      <c r="LMD158"/>
      <c r="LME158"/>
      <c r="LMF158"/>
      <c r="LMG158" s="10"/>
      <c r="LMH158" s="8"/>
      <c r="LMI158"/>
      <c r="LMJ158" s="8"/>
      <c r="LMK158"/>
      <c r="LML158"/>
      <c r="LMM158"/>
      <c r="LMN158" s="10"/>
      <c r="LMO158" s="8"/>
      <c r="LMP158"/>
      <c r="LMQ158" s="8"/>
      <c r="LMR158"/>
      <c r="LMS158"/>
      <c r="LMT158"/>
      <c r="LMU158" s="10"/>
      <c r="LMV158" s="8"/>
      <c r="LMW158"/>
      <c r="LMX158" s="8"/>
      <c r="LMY158"/>
      <c r="LMZ158"/>
      <c r="LNA158"/>
      <c r="LNB158" s="10"/>
      <c r="LNC158" s="8"/>
      <c r="LND158"/>
      <c r="LNE158" s="8"/>
      <c r="LNF158"/>
      <c r="LNG158"/>
      <c r="LNH158"/>
      <c r="LNI158" s="10"/>
      <c r="LNJ158" s="8"/>
      <c r="LNK158"/>
      <c r="LNL158" s="8"/>
      <c r="LNM158"/>
      <c r="LNN158"/>
      <c r="LNO158"/>
      <c r="LNP158" s="10"/>
      <c r="LNQ158" s="8"/>
      <c r="LNR158"/>
      <c r="LNS158" s="8"/>
      <c r="LNT158"/>
      <c r="LNU158"/>
      <c r="LNV158"/>
      <c r="LNW158" s="10"/>
      <c r="LNX158" s="8"/>
      <c r="LNY158"/>
      <c r="LNZ158" s="8"/>
      <c r="LOA158"/>
      <c r="LOB158"/>
      <c r="LOC158"/>
      <c r="LOD158" s="10"/>
      <c r="LOE158" s="8"/>
      <c r="LOF158"/>
      <c r="LOG158" s="8"/>
      <c r="LOH158"/>
      <c r="LOI158"/>
      <c r="LOJ158"/>
      <c r="LOK158" s="10"/>
      <c r="LOL158" s="8"/>
      <c r="LOM158"/>
      <c r="LON158" s="8"/>
      <c r="LOO158"/>
      <c r="LOP158"/>
      <c r="LOQ158"/>
      <c r="LOR158" s="10"/>
      <c r="LOS158" s="8"/>
      <c r="LOT158"/>
      <c r="LOU158" s="8"/>
      <c r="LOV158"/>
      <c r="LOW158"/>
      <c r="LOX158"/>
      <c r="LOY158" s="10"/>
      <c r="LOZ158" s="8"/>
      <c r="LPA158"/>
      <c r="LPB158" s="8"/>
      <c r="LPC158"/>
      <c r="LPD158"/>
      <c r="LPE158"/>
      <c r="LPF158" s="10"/>
      <c r="LPG158" s="8"/>
      <c r="LPH158"/>
      <c r="LPI158" s="8"/>
      <c r="LPJ158"/>
      <c r="LPK158"/>
      <c r="LPL158"/>
      <c r="LPM158" s="10"/>
      <c r="LPN158" s="8"/>
      <c r="LPO158"/>
      <c r="LPP158" s="8"/>
      <c r="LPQ158"/>
      <c r="LPR158"/>
      <c r="LPS158"/>
      <c r="LPT158" s="10"/>
      <c r="LPU158" s="8"/>
      <c r="LPV158"/>
      <c r="LPW158" s="8"/>
      <c r="LPX158"/>
      <c r="LPY158"/>
      <c r="LPZ158"/>
      <c r="LQA158" s="10"/>
      <c r="LQB158" s="8"/>
      <c r="LQC158"/>
      <c r="LQD158" s="8"/>
      <c r="LQE158"/>
      <c r="LQF158"/>
      <c r="LQG158"/>
      <c r="LQH158" s="10"/>
      <c r="LQI158" s="8"/>
      <c r="LQJ158"/>
      <c r="LQK158" s="8"/>
      <c r="LQL158"/>
      <c r="LQM158"/>
      <c r="LQN158"/>
      <c r="LQO158" s="10"/>
      <c r="LQP158" s="8"/>
      <c r="LQQ158"/>
      <c r="LQR158" s="8"/>
      <c r="LQS158"/>
      <c r="LQT158"/>
      <c r="LQU158"/>
      <c r="LQV158" s="10"/>
      <c r="LQW158" s="8"/>
      <c r="LQX158"/>
      <c r="LQY158" s="8"/>
      <c r="LQZ158"/>
      <c r="LRA158"/>
      <c r="LRB158"/>
      <c r="LRC158" s="10"/>
      <c r="LRD158" s="22"/>
      <c r="LRE158"/>
      <c r="LRF158" s="8"/>
      <c r="LRG158"/>
      <c r="LRH158"/>
      <c r="LRI158"/>
      <c r="LRJ158" s="10"/>
      <c r="LRK158" s="22"/>
      <c r="LRL158"/>
      <c r="LRM158" s="8"/>
      <c r="LRN158"/>
      <c r="LRO158"/>
      <c r="LRP158"/>
      <c r="LRQ158" s="29"/>
      <c r="LRR158" s="44"/>
      <c r="LRS158" s="8"/>
      <c r="LRT158" s="8"/>
      <c r="LRU158" s="10"/>
      <c r="LRV158" s="10"/>
      <c r="LRW158"/>
      <c r="LRX158" s="8"/>
      <c r="LRY158"/>
      <c r="LRZ158" s="8"/>
      <c r="LSA158" s="6"/>
      <c r="LSB158"/>
      <c r="LSC158"/>
      <c r="LSD158" s="10"/>
      <c r="LSE158" s="8"/>
      <c r="LSF158"/>
      <c r="LSG158" s="8"/>
      <c r="LSH158"/>
      <c r="LSI158"/>
      <c r="LSJ158"/>
      <c r="LSK158" s="10"/>
      <c r="LSL158" s="8"/>
      <c r="LSM158"/>
      <c r="LSN158" s="8"/>
      <c r="LSO158"/>
      <c r="LSP158"/>
      <c r="LSQ158"/>
      <c r="LSR158" s="10"/>
      <c r="LSS158" s="8"/>
      <c r="LST158"/>
      <c r="LSU158" s="8"/>
      <c r="LSV158"/>
      <c r="LSW158"/>
      <c r="LSX158"/>
      <c r="LSY158" s="10"/>
      <c r="LSZ158" s="8"/>
      <c r="LTA158"/>
      <c r="LTB158" s="8"/>
      <c r="LTC158"/>
      <c r="LTD158"/>
      <c r="LTE158"/>
      <c r="LTF158" s="10"/>
      <c r="LTG158" s="8"/>
      <c r="LTH158"/>
      <c r="LTI158" s="8"/>
      <c r="LTJ158"/>
      <c r="LTK158"/>
      <c r="LTL158"/>
      <c r="LTM158" s="10"/>
      <c r="LTN158" s="8"/>
      <c r="LTO158"/>
      <c r="LTP158" s="8"/>
      <c r="LTQ158"/>
      <c r="LTR158"/>
      <c r="LTS158"/>
      <c r="LTT158" s="10"/>
      <c r="LTU158" s="8"/>
      <c r="LTV158"/>
      <c r="LTW158" s="8"/>
      <c r="LTX158"/>
      <c r="LTY158"/>
      <c r="LTZ158"/>
      <c r="LUA158" s="10"/>
      <c r="LUB158" s="8"/>
      <c r="LUC158"/>
      <c r="LUD158" s="8"/>
      <c r="LUE158"/>
      <c r="LUF158"/>
      <c r="LUG158"/>
      <c r="LUH158" s="10"/>
      <c r="LUI158" s="8"/>
      <c r="LUJ158"/>
      <c r="LUK158" s="8"/>
      <c r="LUL158"/>
      <c r="LUM158"/>
      <c r="LUN158"/>
      <c r="LUO158" s="10"/>
      <c r="LUP158" s="8"/>
      <c r="LUQ158"/>
      <c r="LUR158" s="8"/>
      <c r="LUS158"/>
      <c r="LUT158"/>
      <c r="LUU158"/>
      <c r="LUV158" s="10"/>
      <c r="LUW158" s="8"/>
      <c r="LUX158"/>
      <c r="LUY158" s="8"/>
      <c r="LUZ158"/>
      <c r="LVA158"/>
      <c r="LVB158"/>
      <c r="LVC158" s="10"/>
      <c r="LVD158" s="8"/>
      <c r="LVE158"/>
      <c r="LVF158" s="8"/>
      <c r="LVG158"/>
      <c r="LVH158"/>
      <c r="LVI158"/>
      <c r="LVJ158" s="10"/>
      <c r="LVK158" s="8"/>
      <c r="LVL158"/>
      <c r="LVM158" s="8"/>
      <c r="LVN158"/>
      <c r="LVO158"/>
      <c r="LVP158"/>
      <c r="LVQ158" s="10"/>
      <c r="LVR158" s="8"/>
      <c r="LVS158"/>
      <c r="LVT158" s="8"/>
      <c r="LVU158"/>
      <c r="LVV158"/>
      <c r="LVW158"/>
      <c r="LVX158" s="10"/>
      <c r="LVY158" s="8"/>
      <c r="LVZ158"/>
      <c r="LWA158" s="8"/>
      <c r="LWB158"/>
      <c r="LWC158"/>
      <c r="LWD158"/>
      <c r="LWE158" s="10"/>
      <c r="LWF158" s="8"/>
      <c r="LWG158"/>
      <c r="LWH158" s="8"/>
      <c r="LWI158"/>
      <c r="LWJ158"/>
      <c r="LWK158"/>
      <c r="LWL158" s="10"/>
      <c r="LWM158" s="8"/>
      <c r="LWN158"/>
      <c r="LWO158" s="8"/>
      <c r="LWP158"/>
      <c r="LWQ158"/>
      <c r="LWR158"/>
      <c r="LWS158" s="10"/>
      <c r="LWT158" s="8"/>
      <c r="LWU158"/>
      <c r="LWV158" s="8"/>
      <c r="LWW158"/>
      <c r="LWX158"/>
      <c r="LWY158"/>
      <c r="LWZ158" s="10"/>
      <c r="LXA158" s="8"/>
      <c r="LXB158"/>
      <c r="LXC158" s="8"/>
      <c r="LXD158"/>
      <c r="LXE158"/>
      <c r="LXF158"/>
      <c r="LXG158" s="10"/>
      <c r="LXH158" s="8"/>
      <c r="LXI158"/>
      <c r="LXJ158" s="8"/>
      <c r="LXK158"/>
      <c r="LXL158"/>
      <c r="LXM158"/>
      <c r="LXN158" s="10"/>
      <c r="LXO158" s="8"/>
      <c r="LXP158"/>
      <c r="LXQ158" s="8"/>
      <c r="LXR158"/>
      <c r="LXS158"/>
      <c r="LXT158"/>
      <c r="LXU158" s="10"/>
      <c r="LXV158" s="8"/>
      <c r="LXW158"/>
      <c r="LXX158" s="8"/>
      <c r="LXY158"/>
      <c r="LXZ158"/>
      <c r="LYA158"/>
      <c r="LYB158" s="10"/>
      <c r="LYC158" s="8"/>
      <c r="LYD158"/>
      <c r="LYE158" s="8"/>
      <c r="LYF158"/>
      <c r="LYG158"/>
      <c r="LYH158"/>
      <c r="LYI158" s="10"/>
      <c r="LYJ158" s="8"/>
      <c r="LYK158"/>
      <c r="LYL158" s="8"/>
      <c r="LYM158"/>
      <c r="LYN158"/>
      <c r="LYO158"/>
      <c r="LYP158" s="10"/>
      <c r="LYQ158" s="8"/>
      <c r="LYR158"/>
      <c r="LYS158" s="8"/>
      <c r="LYT158"/>
      <c r="LYU158"/>
      <c r="LYV158"/>
      <c r="LYW158" s="10"/>
      <c r="LYX158" s="8"/>
      <c r="LYY158"/>
      <c r="LYZ158" s="8"/>
      <c r="LZA158"/>
      <c r="LZB158"/>
      <c r="LZC158"/>
      <c r="LZD158" s="10"/>
      <c r="LZE158" s="8"/>
      <c r="LZF158"/>
      <c r="LZG158" s="8"/>
      <c r="LZH158"/>
      <c r="LZI158"/>
      <c r="LZJ158"/>
      <c r="LZK158" s="10"/>
      <c r="LZL158" s="8"/>
      <c r="LZM158"/>
      <c r="LZN158" s="8"/>
      <c r="LZO158"/>
      <c r="LZP158"/>
      <c r="LZQ158"/>
      <c r="LZR158" s="10"/>
      <c r="LZS158" s="8"/>
      <c r="LZT158"/>
      <c r="LZU158" s="8"/>
      <c r="LZV158"/>
      <c r="LZW158"/>
      <c r="LZX158"/>
      <c r="LZY158" s="10"/>
      <c r="LZZ158" s="8"/>
      <c r="MAA158"/>
      <c r="MAB158" s="8"/>
      <c r="MAC158"/>
      <c r="MAD158"/>
      <c r="MAE158"/>
      <c r="MAF158" s="10"/>
      <c r="MAG158" s="22"/>
      <c r="MAH158"/>
      <c r="MAI158" s="8"/>
      <c r="MAJ158"/>
      <c r="MAK158"/>
      <c r="MAL158"/>
      <c r="MAM158" s="10"/>
      <c r="MAN158" s="22"/>
      <c r="MAO158"/>
      <c r="MAP158" s="8"/>
      <c r="MAQ158"/>
      <c r="MAR158"/>
      <c r="MAS158"/>
      <c r="MAT158" s="29"/>
      <c r="MAU158" s="44"/>
      <c r="MAV158" s="8"/>
      <c r="MAW158" s="8"/>
      <c r="MAX158" s="10"/>
      <c r="MAY158" s="10"/>
      <c r="MAZ158"/>
      <c r="MBA158" s="8"/>
      <c r="MBB158"/>
      <c r="MBC158" s="8"/>
      <c r="MBD158" s="6"/>
      <c r="MBE158"/>
      <c r="MBF158"/>
      <c r="MBG158" s="10"/>
      <c r="MBH158" s="8"/>
      <c r="MBI158"/>
      <c r="MBJ158" s="8"/>
      <c r="MBK158"/>
      <c r="MBL158"/>
      <c r="MBM158"/>
      <c r="MBN158" s="10"/>
      <c r="MBO158" s="8"/>
      <c r="MBP158"/>
      <c r="MBQ158" s="8"/>
      <c r="MBR158"/>
      <c r="MBS158"/>
      <c r="MBT158"/>
      <c r="MBU158" s="10"/>
      <c r="MBV158" s="8"/>
      <c r="MBW158"/>
      <c r="MBX158" s="8"/>
      <c r="MBY158"/>
      <c r="MBZ158"/>
      <c r="MCA158"/>
      <c r="MCB158" s="10"/>
      <c r="MCC158" s="8"/>
      <c r="MCD158"/>
      <c r="MCE158" s="8"/>
      <c r="MCF158"/>
      <c r="MCG158"/>
      <c r="MCH158"/>
      <c r="MCI158" s="10"/>
      <c r="MCJ158" s="8"/>
      <c r="MCK158"/>
      <c r="MCL158" s="8"/>
      <c r="MCM158"/>
      <c r="MCN158"/>
      <c r="MCO158"/>
      <c r="MCP158" s="10"/>
      <c r="MCQ158" s="8"/>
      <c r="MCR158"/>
      <c r="MCS158" s="8"/>
      <c r="MCT158"/>
      <c r="MCU158"/>
      <c r="MCV158"/>
      <c r="MCW158" s="10"/>
      <c r="MCX158" s="8"/>
      <c r="MCY158"/>
      <c r="MCZ158" s="8"/>
      <c r="MDA158"/>
      <c r="MDB158"/>
      <c r="MDC158"/>
      <c r="MDD158" s="10"/>
      <c r="MDE158" s="8"/>
      <c r="MDF158"/>
      <c r="MDG158" s="8"/>
      <c r="MDH158"/>
      <c r="MDI158"/>
      <c r="MDJ158"/>
      <c r="MDK158" s="10"/>
      <c r="MDL158" s="8"/>
      <c r="MDM158"/>
      <c r="MDN158" s="8"/>
      <c r="MDO158"/>
      <c r="MDP158"/>
      <c r="MDQ158"/>
      <c r="MDR158" s="10"/>
      <c r="MDS158" s="8"/>
      <c r="MDT158"/>
      <c r="MDU158" s="8"/>
      <c r="MDV158"/>
      <c r="MDW158"/>
      <c r="MDX158"/>
      <c r="MDY158" s="10"/>
      <c r="MDZ158" s="8"/>
      <c r="MEA158"/>
      <c r="MEB158" s="8"/>
      <c r="MEC158"/>
      <c r="MED158"/>
      <c r="MEE158"/>
      <c r="MEF158" s="10"/>
      <c r="MEG158" s="8"/>
      <c r="MEH158"/>
      <c r="MEI158" s="8"/>
      <c r="MEJ158"/>
      <c r="MEK158"/>
      <c r="MEL158"/>
      <c r="MEM158" s="10"/>
      <c r="MEN158" s="8"/>
      <c r="MEO158"/>
      <c r="MEP158" s="8"/>
      <c r="MEQ158"/>
      <c r="MER158"/>
      <c r="MES158"/>
      <c r="MET158" s="10"/>
      <c r="MEU158" s="8"/>
      <c r="MEV158"/>
      <c r="MEW158" s="8"/>
      <c r="MEX158"/>
      <c r="MEY158"/>
      <c r="MEZ158"/>
      <c r="MFA158" s="10"/>
      <c r="MFB158" s="8"/>
      <c r="MFC158"/>
      <c r="MFD158" s="8"/>
      <c r="MFE158"/>
      <c r="MFF158"/>
      <c r="MFG158"/>
      <c r="MFH158" s="10"/>
      <c r="MFI158" s="8"/>
      <c r="MFJ158"/>
      <c r="MFK158" s="8"/>
      <c r="MFL158"/>
      <c r="MFM158"/>
      <c r="MFN158"/>
      <c r="MFO158" s="10"/>
      <c r="MFP158" s="8"/>
      <c r="MFQ158"/>
      <c r="MFR158" s="8"/>
      <c r="MFS158"/>
      <c r="MFT158"/>
      <c r="MFU158"/>
      <c r="MFV158" s="10"/>
      <c r="MFW158" s="8"/>
      <c r="MFX158"/>
      <c r="MFY158" s="8"/>
      <c r="MFZ158"/>
      <c r="MGA158"/>
      <c r="MGB158"/>
      <c r="MGC158" s="10"/>
      <c r="MGD158" s="8"/>
      <c r="MGE158"/>
      <c r="MGF158" s="8"/>
      <c r="MGG158"/>
      <c r="MGH158"/>
      <c r="MGI158"/>
      <c r="MGJ158" s="10"/>
      <c r="MGK158" s="8"/>
      <c r="MGL158"/>
      <c r="MGM158" s="8"/>
      <c r="MGN158"/>
      <c r="MGO158"/>
      <c r="MGP158"/>
      <c r="MGQ158" s="10"/>
      <c r="MGR158" s="8"/>
      <c r="MGS158"/>
      <c r="MGT158" s="8"/>
      <c r="MGU158"/>
      <c r="MGV158"/>
      <c r="MGW158"/>
      <c r="MGX158" s="10"/>
      <c r="MGY158" s="8"/>
      <c r="MGZ158"/>
      <c r="MHA158" s="8"/>
      <c r="MHB158"/>
      <c r="MHC158"/>
      <c r="MHD158"/>
      <c r="MHE158" s="10"/>
      <c r="MHF158" s="8"/>
      <c r="MHG158"/>
      <c r="MHH158" s="8"/>
      <c r="MHI158"/>
      <c r="MHJ158"/>
      <c r="MHK158"/>
      <c r="MHL158" s="10"/>
      <c r="MHM158" s="8"/>
      <c r="MHN158"/>
      <c r="MHO158" s="8"/>
      <c r="MHP158"/>
      <c r="MHQ158"/>
      <c r="MHR158"/>
      <c r="MHS158" s="10"/>
      <c r="MHT158" s="8"/>
      <c r="MHU158"/>
      <c r="MHV158" s="8"/>
      <c r="MHW158"/>
      <c r="MHX158"/>
      <c r="MHY158"/>
      <c r="MHZ158" s="10"/>
      <c r="MIA158" s="8"/>
      <c r="MIB158"/>
      <c r="MIC158" s="8"/>
      <c r="MID158"/>
      <c r="MIE158"/>
      <c r="MIF158"/>
      <c r="MIG158" s="10"/>
      <c r="MIH158" s="8"/>
      <c r="MII158"/>
      <c r="MIJ158" s="8"/>
      <c r="MIK158"/>
      <c r="MIL158"/>
      <c r="MIM158"/>
      <c r="MIN158" s="10"/>
      <c r="MIO158" s="8"/>
      <c r="MIP158"/>
      <c r="MIQ158" s="8"/>
      <c r="MIR158"/>
      <c r="MIS158"/>
      <c r="MIT158"/>
      <c r="MIU158" s="10"/>
      <c r="MIV158" s="8"/>
      <c r="MIW158"/>
      <c r="MIX158" s="8"/>
      <c r="MIY158"/>
      <c r="MIZ158"/>
      <c r="MJA158"/>
      <c r="MJB158" s="10"/>
      <c r="MJC158" s="8"/>
      <c r="MJD158"/>
      <c r="MJE158" s="8"/>
      <c r="MJF158"/>
      <c r="MJG158"/>
      <c r="MJH158"/>
      <c r="MJI158" s="10"/>
      <c r="MJJ158" s="22"/>
      <c r="MJK158"/>
      <c r="MJL158" s="8"/>
      <c r="MJM158"/>
      <c r="MJN158"/>
      <c r="MJO158"/>
      <c r="MJP158" s="10"/>
      <c r="MJQ158" s="22"/>
      <c r="MJR158"/>
      <c r="MJS158" s="8"/>
      <c r="MJT158"/>
      <c r="MJU158"/>
      <c r="MJV158"/>
      <c r="MJW158" s="29"/>
      <c r="MJX158" s="44"/>
      <c r="MJY158" s="8"/>
      <c r="MJZ158" s="8"/>
      <c r="MKA158" s="10"/>
      <c r="MKB158" s="10"/>
      <c r="MKC158"/>
      <c r="MKD158" s="8"/>
      <c r="MKE158"/>
      <c r="MKF158" s="8"/>
      <c r="MKG158" s="6"/>
      <c r="MKH158"/>
      <c r="MKI158"/>
      <c r="MKJ158" s="10"/>
      <c r="MKK158" s="8"/>
      <c r="MKL158"/>
      <c r="MKM158" s="8"/>
      <c r="MKN158"/>
      <c r="MKO158"/>
      <c r="MKP158"/>
      <c r="MKQ158" s="10"/>
      <c r="MKR158" s="8"/>
      <c r="MKS158"/>
      <c r="MKT158" s="8"/>
      <c r="MKU158"/>
      <c r="MKV158"/>
      <c r="MKW158"/>
      <c r="MKX158" s="10"/>
      <c r="MKY158" s="8"/>
      <c r="MKZ158"/>
      <c r="MLA158" s="8"/>
      <c r="MLB158"/>
      <c r="MLC158"/>
      <c r="MLD158"/>
      <c r="MLE158" s="10"/>
      <c r="MLF158" s="8"/>
      <c r="MLG158"/>
      <c r="MLH158" s="8"/>
      <c r="MLI158"/>
      <c r="MLJ158"/>
      <c r="MLK158"/>
      <c r="MLL158" s="10"/>
      <c r="MLM158" s="8"/>
      <c r="MLN158"/>
      <c r="MLO158" s="8"/>
      <c r="MLP158"/>
      <c r="MLQ158"/>
      <c r="MLR158"/>
      <c r="MLS158" s="10"/>
      <c r="MLT158" s="8"/>
      <c r="MLU158"/>
      <c r="MLV158" s="8"/>
      <c r="MLW158"/>
      <c r="MLX158"/>
      <c r="MLY158"/>
      <c r="MLZ158" s="10"/>
      <c r="MMA158" s="8"/>
      <c r="MMB158"/>
      <c r="MMC158" s="8"/>
      <c r="MMD158"/>
      <c r="MME158"/>
      <c r="MMF158"/>
      <c r="MMG158" s="10"/>
      <c r="MMH158" s="8"/>
      <c r="MMI158"/>
      <c r="MMJ158" s="8"/>
      <c r="MMK158"/>
      <c r="MML158"/>
      <c r="MMM158"/>
      <c r="MMN158" s="10"/>
      <c r="MMO158" s="8"/>
      <c r="MMP158"/>
      <c r="MMQ158" s="8"/>
      <c r="MMR158"/>
      <c r="MMS158"/>
      <c r="MMT158"/>
      <c r="MMU158" s="10"/>
      <c r="MMV158" s="8"/>
      <c r="MMW158"/>
      <c r="MMX158" s="8"/>
      <c r="MMY158"/>
      <c r="MMZ158"/>
      <c r="MNA158"/>
      <c r="MNB158" s="10"/>
      <c r="MNC158" s="8"/>
      <c r="MND158"/>
      <c r="MNE158" s="8"/>
      <c r="MNF158"/>
      <c r="MNG158"/>
      <c r="MNH158"/>
      <c r="MNI158" s="10"/>
      <c r="MNJ158" s="8"/>
      <c r="MNK158"/>
      <c r="MNL158" s="8"/>
      <c r="MNM158"/>
      <c r="MNN158"/>
      <c r="MNO158"/>
      <c r="MNP158" s="10"/>
      <c r="MNQ158" s="8"/>
      <c r="MNR158"/>
      <c r="MNS158" s="8"/>
      <c r="MNT158"/>
      <c r="MNU158"/>
      <c r="MNV158"/>
      <c r="MNW158" s="10"/>
      <c r="MNX158" s="8"/>
      <c r="MNY158"/>
      <c r="MNZ158" s="8"/>
      <c r="MOA158"/>
      <c r="MOB158"/>
      <c r="MOC158"/>
      <c r="MOD158" s="10"/>
      <c r="MOE158" s="8"/>
      <c r="MOF158"/>
      <c r="MOG158" s="8"/>
      <c r="MOH158"/>
      <c r="MOI158"/>
      <c r="MOJ158"/>
      <c r="MOK158" s="10"/>
      <c r="MOL158" s="8"/>
      <c r="MOM158"/>
      <c r="MON158" s="8"/>
      <c r="MOO158"/>
      <c r="MOP158"/>
      <c r="MOQ158"/>
      <c r="MOR158" s="10"/>
      <c r="MOS158" s="8"/>
      <c r="MOT158"/>
      <c r="MOU158" s="8"/>
      <c r="MOV158"/>
      <c r="MOW158"/>
      <c r="MOX158"/>
      <c r="MOY158" s="10"/>
      <c r="MOZ158" s="8"/>
      <c r="MPA158"/>
      <c r="MPB158" s="8"/>
      <c r="MPC158"/>
      <c r="MPD158"/>
      <c r="MPE158"/>
      <c r="MPF158" s="10"/>
      <c r="MPG158" s="8"/>
      <c r="MPH158"/>
      <c r="MPI158" s="8"/>
      <c r="MPJ158"/>
      <c r="MPK158"/>
      <c r="MPL158"/>
      <c r="MPM158" s="10"/>
      <c r="MPN158" s="8"/>
      <c r="MPO158"/>
      <c r="MPP158" s="8"/>
      <c r="MPQ158"/>
      <c r="MPR158"/>
      <c r="MPS158"/>
      <c r="MPT158" s="10"/>
      <c r="MPU158" s="8"/>
      <c r="MPV158"/>
      <c r="MPW158" s="8"/>
      <c r="MPX158"/>
      <c r="MPY158"/>
      <c r="MPZ158"/>
      <c r="MQA158" s="10"/>
      <c r="MQB158" s="8"/>
      <c r="MQC158"/>
      <c r="MQD158" s="8"/>
      <c r="MQE158"/>
      <c r="MQF158"/>
      <c r="MQG158"/>
      <c r="MQH158" s="10"/>
      <c r="MQI158" s="8"/>
      <c r="MQJ158"/>
      <c r="MQK158" s="8"/>
      <c r="MQL158"/>
      <c r="MQM158"/>
      <c r="MQN158"/>
      <c r="MQO158" s="10"/>
      <c r="MQP158" s="8"/>
      <c r="MQQ158"/>
      <c r="MQR158" s="8"/>
      <c r="MQS158"/>
      <c r="MQT158"/>
      <c r="MQU158"/>
      <c r="MQV158" s="10"/>
      <c r="MQW158" s="8"/>
      <c r="MQX158"/>
      <c r="MQY158" s="8"/>
      <c r="MQZ158"/>
      <c r="MRA158"/>
      <c r="MRB158"/>
      <c r="MRC158" s="10"/>
      <c r="MRD158" s="8"/>
      <c r="MRE158"/>
      <c r="MRF158" s="8"/>
      <c r="MRG158"/>
      <c r="MRH158"/>
      <c r="MRI158"/>
      <c r="MRJ158" s="10"/>
      <c r="MRK158" s="8"/>
      <c r="MRL158"/>
      <c r="MRM158" s="8"/>
      <c r="MRN158"/>
      <c r="MRO158"/>
      <c r="MRP158"/>
      <c r="MRQ158" s="10"/>
      <c r="MRR158" s="8"/>
      <c r="MRS158"/>
      <c r="MRT158" s="8"/>
      <c r="MRU158"/>
      <c r="MRV158"/>
      <c r="MRW158"/>
      <c r="MRX158" s="10"/>
      <c r="MRY158" s="8"/>
      <c r="MRZ158"/>
      <c r="MSA158" s="8"/>
      <c r="MSB158"/>
      <c r="MSC158"/>
      <c r="MSD158"/>
      <c r="MSE158" s="10"/>
      <c r="MSF158" s="8"/>
      <c r="MSG158"/>
      <c r="MSH158" s="8"/>
      <c r="MSI158"/>
      <c r="MSJ158"/>
      <c r="MSK158"/>
      <c r="MSL158" s="10"/>
      <c r="MSM158" s="22"/>
      <c r="MSN158"/>
      <c r="MSO158" s="8"/>
      <c r="MSP158"/>
      <c r="MSQ158"/>
      <c r="MSR158"/>
      <c r="MSS158" s="10"/>
      <c r="MST158" s="22"/>
      <c r="MSU158"/>
      <c r="MSV158" s="8"/>
      <c r="MSW158"/>
      <c r="MSX158"/>
      <c r="MSY158"/>
      <c r="MSZ158" s="29"/>
      <c r="MTA158" s="44"/>
      <c r="MTB158" s="8"/>
      <c r="MTC158" s="8"/>
      <c r="MTD158" s="10"/>
      <c r="MTE158" s="10"/>
      <c r="MTF158"/>
      <c r="MTG158" s="8"/>
      <c r="MTH158"/>
      <c r="MTI158" s="8"/>
      <c r="MTJ158" s="6"/>
      <c r="MTK158"/>
      <c r="MTL158"/>
      <c r="MTM158" s="10"/>
      <c r="MTN158" s="8"/>
      <c r="MTO158"/>
      <c r="MTP158" s="8"/>
      <c r="MTQ158"/>
      <c r="MTR158"/>
      <c r="MTS158"/>
      <c r="MTT158" s="10"/>
      <c r="MTU158" s="8"/>
      <c r="MTV158"/>
      <c r="MTW158" s="8"/>
      <c r="MTX158"/>
      <c r="MTY158"/>
      <c r="MTZ158"/>
      <c r="MUA158" s="10"/>
      <c r="MUB158" s="8"/>
      <c r="MUC158"/>
      <c r="MUD158" s="8"/>
      <c r="MUE158"/>
      <c r="MUF158"/>
      <c r="MUG158"/>
      <c r="MUH158" s="10"/>
      <c r="MUI158" s="8"/>
      <c r="MUJ158"/>
      <c r="MUK158" s="8"/>
      <c r="MUL158"/>
      <c r="MUM158"/>
      <c r="MUN158"/>
      <c r="MUO158" s="10"/>
      <c r="MUP158" s="8"/>
      <c r="MUQ158"/>
      <c r="MUR158" s="8"/>
      <c r="MUS158"/>
      <c r="MUT158"/>
      <c r="MUU158"/>
      <c r="MUV158" s="10"/>
      <c r="MUW158" s="8"/>
      <c r="MUX158"/>
      <c r="MUY158" s="8"/>
      <c r="MUZ158"/>
      <c r="MVA158"/>
      <c r="MVB158"/>
      <c r="MVC158" s="10"/>
      <c r="MVD158" s="8"/>
      <c r="MVE158"/>
      <c r="MVF158" s="8"/>
      <c r="MVG158"/>
      <c r="MVH158"/>
      <c r="MVI158"/>
      <c r="MVJ158" s="10"/>
      <c r="MVK158" s="8"/>
      <c r="MVL158"/>
      <c r="MVM158" s="8"/>
      <c r="MVN158"/>
      <c r="MVO158"/>
      <c r="MVP158"/>
      <c r="MVQ158" s="10"/>
      <c r="MVR158" s="8"/>
      <c r="MVS158"/>
      <c r="MVT158" s="8"/>
      <c r="MVU158"/>
      <c r="MVV158"/>
      <c r="MVW158"/>
      <c r="MVX158" s="10"/>
      <c r="MVY158" s="8"/>
      <c r="MVZ158"/>
      <c r="MWA158" s="8"/>
      <c r="MWB158"/>
      <c r="MWC158"/>
      <c r="MWD158"/>
      <c r="MWE158" s="10"/>
      <c r="MWF158" s="8"/>
      <c r="MWG158"/>
      <c r="MWH158" s="8"/>
      <c r="MWI158"/>
      <c r="MWJ158"/>
      <c r="MWK158"/>
      <c r="MWL158" s="10"/>
      <c r="MWM158" s="8"/>
      <c r="MWN158"/>
      <c r="MWO158" s="8"/>
      <c r="MWP158"/>
      <c r="MWQ158"/>
      <c r="MWR158"/>
      <c r="MWS158" s="10"/>
      <c r="MWT158" s="8"/>
      <c r="MWU158"/>
      <c r="MWV158" s="8"/>
      <c r="MWW158"/>
      <c r="MWX158"/>
      <c r="MWY158"/>
      <c r="MWZ158" s="10"/>
      <c r="MXA158" s="8"/>
      <c r="MXB158"/>
      <c r="MXC158" s="8"/>
      <c r="MXD158"/>
      <c r="MXE158"/>
      <c r="MXF158"/>
      <c r="MXG158" s="10"/>
      <c r="MXH158" s="8"/>
      <c r="MXI158"/>
      <c r="MXJ158" s="8"/>
      <c r="MXK158"/>
      <c r="MXL158"/>
      <c r="MXM158"/>
      <c r="MXN158" s="10"/>
      <c r="MXO158" s="8"/>
      <c r="MXP158"/>
      <c r="MXQ158" s="8"/>
      <c r="MXR158"/>
      <c r="MXS158"/>
      <c r="MXT158"/>
      <c r="MXU158" s="10"/>
      <c r="MXV158" s="8"/>
      <c r="MXW158"/>
      <c r="MXX158" s="8"/>
      <c r="MXY158"/>
      <c r="MXZ158"/>
      <c r="MYA158"/>
      <c r="MYB158" s="10"/>
      <c r="MYC158" s="8"/>
      <c r="MYD158"/>
      <c r="MYE158" s="8"/>
      <c r="MYF158"/>
      <c r="MYG158"/>
      <c r="MYH158"/>
      <c r="MYI158" s="10"/>
      <c r="MYJ158" s="8"/>
      <c r="MYK158"/>
      <c r="MYL158" s="8"/>
      <c r="MYM158"/>
      <c r="MYN158"/>
      <c r="MYO158"/>
      <c r="MYP158" s="10"/>
      <c r="MYQ158" s="8"/>
      <c r="MYR158"/>
      <c r="MYS158" s="8"/>
      <c r="MYT158"/>
      <c r="MYU158"/>
      <c r="MYV158"/>
      <c r="MYW158" s="10"/>
      <c r="MYX158" s="8"/>
      <c r="MYY158"/>
      <c r="MYZ158" s="8"/>
      <c r="MZA158"/>
      <c r="MZB158"/>
      <c r="MZC158"/>
      <c r="MZD158" s="10"/>
      <c r="MZE158" s="8"/>
      <c r="MZF158"/>
      <c r="MZG158" s="8"/>
      <c r="MZH158"/>
      <c r="MZI158"/>
      <c r="MZJ158"/>
      <c r="MZK158" s="10"/>
      <c r="MZL158" s="8"/>
      <c r="MZM158"/>
      <c r="MZN158" s="8"/>
      <c r="MZO158"/>
      <c r="MZP158"/>
      <c r="MZQ158"/>
      <c r="MZR158" s="10"/>
      <c r="MZS158" s="8"/>
      <c r="MZT158"/>
      <c r="MZU158" s="8"/>
      <c r="MZV158"/>
      <c r="MZW158"/>
      <c r="MZX158"/>
      <c r="MZY158" s="10"/>
      <c r="MZZ158" s="8"/>
      <c r="NAA158"/>
      <c r="NAB158" s="8"/>
      <c r="NAC158"/>
      <c r="NAD158"/>
      <c r="NAE158"/>
      <c r="NAF158" s="10"/>
      <c r="NAG158" s="8"/>
      <c r="NAH158"/>
      <c r="NAI158" s="8"/>
      <c r="NAJ158"/>
      <c r="NAK158"/>
      <c r="NAL158"/>
      <c r="NAM158" s="10"/>
      <c r="NAN158" s="8"/>
      <c r="NAO158"/>
      <c r="NAP158" s="8"/>
      <c r="NAQ158"/>
      <c r="NAR158"/>
      <c r="NAS158"/>
      <c r="NAT158" s="10"/>
      <c r="NAU158" s="8"/>
      <c r="NAV158"/>
      <c r="NAW158" s="8"/>
      <c r="NAX158"/>
      <c r="NAY158"/>
      <c r="NAZ158"/>
      <c r="NBA158" s="10"/>
      <c r="NBB158" s="8"/>
      <c r="NBC158"/>
      <c r="NBD158" s="8"/>
      <c r="NBE158"/>
      <c r="NBF158"/>
      <c r="NBG158"/>
      <c r="NBH158" s="10"/>
      <c r="NBI158" s="8"/>
      <c r="NBJ158"/>
      <c r="NBK158" s="8"/>
      <c r="NBL158"/>
      <c r="NBM158"/>
      <c r="NBN158"/>
      <c r="NBO158" s="10"/>
      <c r="NBP158" s="22"/>
      <c r="NBQ158"/>
      <c r="NBR158" s="8"/>
      <c r="NBS158"/>
      <c r="NBT158"/>
      <c r="NBU158"/>
      <c r="NBV158" s="10"/>
      <c r="NBW158" s="22"/>
      <c r="NBX158"/>
      <c r="NBY158" s="8"/>
      <c r="NBZ158"/>
      <c r="NCA158"/>
      <c r="NCB158"/>
      <c r="NCC158" s="29"/>
      <c r="NCD158" s="44"/>
      <c r="NCE158" s="8"/>
      <c r="NCF158" s="8"/>
      <c r="NCG158" s="10"/>
      <c r="NCH158" s="10"/>
      <c r="NCI158"/>
      <c r="NCJ158" s="8"/>
      <c r="NCK158"/>
      <c r="NCL158" s="8"/>
      <c r="NCM158" s="6"/>
      <c r="NCN158"/>
      <c r="NCO158"/>
      <c r="NCP158" s="10"/>
      <c r="NCQ158" s="8"/>
      <c r="NCR158"/>
      <c r="NCS158" s="8"/>
      <c r="NCT158"/>
      <c r="NCU158"/>
      <c r="NCV158"/>
      <c r="NCW158" s="10"/>
      <c r="NCX158" s="8"/>
      <c r="NCY158"/>
      <c r="NCZ158" s="8"/>
      <c r="NDA158"/>
      <c r="NDB158"/>
      <c r="NDC158"/>
      <c r="NDD158" s="10"/>
      <c r="NDE158" s="8"/>
      <c r="NDF158"/>
      <c r="NDG158" s="8"/>
      <c r="NDH158"/>
      <c r="NDI158"/>
      <c r="NDJ158"/>
      <c r="NDK158" s="10"/>
      <c r="NDL158" s="8"/>
      <c r="NDM158"/>
      <c r="NDN158" s="8"/>
      <c r="NDO158"/>
      <c r="NDP158"/>
      <c r="NDQ158"/>
      <c r="NDR158" s="10"/>
      <c r="NDS158" s="8"/>
      <c r="NDT158"/>
      <c r="NDU158" s="8"/>
      <c r="NDV158"/>
      <c r="NDW158"/>
      <c r="NDX158"/>
      <c r="NDY158" s="10"/>
      <c r="NDZ158" s="8"/>
      <c r="NEA158"/>
      <c r="NEB158" s="8"/>
      <c r="NEC158"/>
      <c r="NED158"/>
      <c r="NEE158"/>
      <c r="NEF158" s="10"/>
      <c r="NEG158" s="8"/>
      <c r="NEH158"/>
      <c r="NEI158" s="8"/>
      <c r="NEJ158"/>
      <c r="NEK158"/>
      <c r="NEL158"/>
      <c r="NEM158" s="10"/>
      <c r="NEN158" s="8"/>
      <c r="NEO158"/>
      <c r="NEP158" s="8"/>
      <c r="NEQ158"/>
      <c r="NER158"/>
      <c r="NES158"/>
      <c r="NET158" s="10"/>
      <c r="NEU158" s="8"/>
      <c r="NEV158"/>
      <c r="NEW158" s="8"/>
      <c r="NEX158"/>
      <c r="NEY158"/>
      <c r="NEZ158"/>
      <c r="NFA158" s="10"/>
      <c r="NFB158" s="8"/>
      <c r="NFC158"/>
      <c r="NFD158" s="8"/>
      <c r="NFE158"/>
      <c r="NFF158"/>
      <c r="NFG158"/>
      <c r="NFH158" s="10"/>
      <c r="NFI158" s="8"/>
      <c r="NFJ158"/>
      <c r="NFK158" s="8"/>
      <c r="NFL158"/>
      <c r="NFM158"/>
      <c r="NFN158"/>
      <c r="NFO158" s="10"/>
      <c r="NFP158" s="8"/>
      <c r="NFQ158"/>
      <c r="NFR158" s="8"/>
      <c r="NFS158"/>
      <c r="NFT158"/>
      <c r="NFU158"/>
      <c r="NFV158" s="10"/>
      <c r="NFW158" s="8"/>
      <c r="NFX158"/>
      <c r="NFY158" s="8"/>
      <c r="NFZ158"/>
      <c r="NGA158"/>
      <c r="NGB158"/>
      <c r="NGC158" s="10"/>
      <c r="NGD158" s="8"/>
      <c r="NGE158"/>
      <c r="NGF158" s="8"/>
      <c r="NGG158"/>
      <c r="NGH158"/>
      <c r="NGI158"/>
      <c r="NGJ158" s="10"/>
      <c r="NGK158" s="8"/>
      <c r="NGL158"/>
      <c r="NGM158" s="8"/>
      <c r="NGN158"/>
      <c r="NGO158"/>
      <c r="NGP158"/>
      <c r="NGQ158" s="10"/>
      <c r="NGR158" s="8"/>
      <c r="NGS158"/>
      <c r="NGT158" s="8"/>
      <c r="NGU158"/>
      <c r="NGV158"/>
      <c r="NGW158"/>
      <c r="NGX158" s="10"/>
      <c r="NGY158" s="8"/>
      <c r="NGZ158"/>
      <c r="NHA158" s="8"/>
      <c r="NHB158"/>
      <c r="NHC158"/>
      <c r="NHD158"/>
      <c r="NHE158" s="10"/>
      <c r="NHF158" s="8"/>
      <c r="NHG158"/>
      <c r="NHH158" s="8"/>
      <c r="NHI158"/>
      <c r="NHJ158"/>
      <c r="NHK158"/>
      <c r="NHL158" s="10"/>
      <c r="NHM158" s="8"/>
      <c r="NHN158"/>
      <c r="NHO158" s="8"/>
      <c r="NHP158"/>
      <c r="NHQ158"/>
      <c r="NHR158"/>
      <c r="NHS158" s="10"/>
      <c r="NHT158" s="8"/>
      <c r="NHU158"/>
      <c r="NHV158" s="8"/>
      <c r="NHW158"/>
      <c r="NHX158"/>
      <c r="NHY158"/>
      <c r="NHZ158" s="10"/>
      <c r="NIA158" s="8"/>
      <c r="NIB158"/>
      <c r="NIC158" s="8"/>
      <c r="NID158"/>
      <c r="NIE158"/>
      <c r="NIF158"/>
      <c r="NIG158" s="10"/>
      <c r="NIH158" s="8"/>
      <c r="NII158"/>
      <c r="NIJ158" s="8"/>
      <c r="NIK158"/>
      <c r="NIL158"/>
      <c r="NIM158"/>
      <c r="NIN158" s="10"/>
      <c r="NIO158" s="8"/>
      <c r="NIP158"/>
      <c r="NIQ158" s="8"/>
      <c r="NIR158"/>
      <c r="NIS158"/>
      <c r="NIT158"/>
      <c r="NIU158" s="10"/>
      <c r="NIV158" s="8"/>
      <c r="NIW158"/>
      <c r="NIX158" s="8"/>
      <c r="NIY158"/>
      <c r="NIZ158"/>
      <c r="NJA158"/>
      <c r="NJB158" s="10"/>
      <c r="NJC158" s="8"/>
      <c r="NJD158"/>
      <c r="NJE158" s="8"/>
      <c r="NJF158"/>
      <c r="NJG158"/>
      <c r="NJH158"/>
      <c r="NJI158" s="10"/>
      <c r="NJJ158" s="8"/>
      <c r="NJK158"/>
      <c r="NJL158" s="8"/>
      <c r="NJM158"/>
      <c r="NJN158"/>
      <c r="NJO158"/>
      <c r="NJP158" s="10"/>
      <c r="NJQ158" s="8"/>
      <c r="NJR158"/>
      <c r="NJS158" s="8"/>
      <c r="NJT158"/>
      <c r="NJU158"/>
      <c r="NJV158"/>
      <c r="NJW158" s="10"/>
      <c r="NJX158" s="8"/>
      <c r="NJY158"/>
      <c r="NJZ158" s="8"/>
      <c r="NKA158"/>
      <c r="NKB158"/>
      <c r="NKC158"/>
      <c r="NKD158" s="10"/>
      <c r="NKE158" s="8"/>
      <c r="NKF158"/>
      <c r="NKG158" s="8"/>
      <c r="NKH158"/>
      <c r="NKI158"/>
      <c r="NKJ158"/>
      <c r="NKK158" s="10"/>
      <c r="NKL158" s="8"/>
      <c r="NKM158"/>
      <c r="NKN158" s="8"/>
      <c r="NKO158"/>
      <c r="NKP158"/>
      <c r="NKQ158"/>
      <c r="NKR158" s="10"/>
      <c r="NKS158" s="22"/>
      <c r="NKT158"/>
      <c r="NKU158" s="8"/>
      <c r="NKV158"/>
      <c r="NKW158"/>
      <c r="NKX158"/>
      <c r="NKY158" s="10"/>
      <c r="NKZ158" s="22"/>
      <c r="NLA158"/>
      <c r="NLB158" s="8"/>
      <c r="NLC158"/>
      <c r="NLD158"/>
      <c r="NLE158"/>
      <c r="NLF158" s="29"/>
      <c r="NLG158" s="44"/>
      <c r="NLH158" s="8"/>
      <c r="NLI158" s="8"/>
      <c r="NLJ158" s="10"/>
      <c r="NLK158" s="10"/>
      <c r="NLL158"/>
      <c r="NLM158" s="8"/>
      <c r="NLN158"/>
      <c r="NLO158" s="8"/>
      <c r="NLP158" s="6"/>
      <c r="NLQ158"/>
      <c r="NLR158"/>
      <c r="NLS158" s="10"/>
      <c r="NLT158" s="8"/>
      <c r="NLU158"/>
      <c r="NLV158" s="8"/>
      <c r="NLW158"/>
      <c r="NLX158"/>
      <c r="NLY158"/>
      <c r="NLZ158" s="10"/>
      <c r="NMA158" s="8"/>
      <c r="NMB158"/>
      <c r="NMC158" s="8"/>
      <c r="NMD158"/>
      <c r="NME158"/>
      <c r="NMF158"/>
      <c r="NMG158" s="10"/>
      <c r="NMH158" s="8"/>
      <c r="NMI158"/>
      <c r="NMJ158" s="8"/>
      <c r="NMK158"/>
      <c r="NML158"/>
      <c r="NMM158"/>
      <c r="NMN158" s="10"/>
      <c r="NMO158" s="8"/>
      <c r="NMP158"/>
      <c r="NMQ158" s="8"/>
      <c r="NMR158"/>
      <c r="NMS158"/>
      <c r="NMT158"/>
      <c r="NMU158" s="10"/>
      <c r="NMV158" s="8"/>
      <c r="NMW158"/>
      <c r="NMX158" s="8"/>
      <c r="NMY158"/>
      <c r="NMZ158"/>
      <c r="NNA158"/>
      <c r="NNB158" s="10"/>
      <c r="NNC158" s="8"/>
      <c r="NND158"/>
      <c r="NNE158" s="8"/>
      <c r="NNF158"/>
      <c r="NNG158"/>
      <c r="NNH158"/>
      <c r="NNI158" s="10"/>
      <c r="NNJ158" s="8"/>
      <c r="NNK158"/>
      <c r="NNL158" s="8"/>
      <c r="NNM158"/>
      <c r="NNN158"/>
      <c r="NNO158"/>
      <c r="NNP158" s="10"/>
      <c r="NNQ158" s="8"/>
      <c r="NNR158"/>
      <c r="NNS158" s="8"/>
      <c r="NNT158"/>
      <c r="NNU158"/>
      <c r="NNV158"/>
      <c r="NNW158" s="10"/>
      <c r="NNX158" s="8"/>
      <c r="NNY158"/>
      <c r="NNZ158" s="8"/>
      <c r="NOA158"/>
      <c r="NOB158"/>
      <c r="NOC158"/>
      <c r="NOD158" s="10"/>
      <c r="NOE158" s="8"/>
      <c r="NOF158"/>
      <c r="NOG158" s="8"/>
      <c r="NOH158"/>
      <c r="NOI158"/>
      <c r="NOJ158"/>
      <c r="NOK158" s="10"/>
      <c r="NOL158" s="8"/>
      <c r="NOM158"/>
      <c r="NON158" s="8"/>
      <c r="NOO158"/>
      <c r="NOP158"/>
      <c r="NOQ158"/>
      <c r="NOR158" s="10"/>
      <c r="NOS158" s="8"/>
      <c r="NOT158"/>
      <c r="NOU158" s="8"/>
      <c r="NOV158"/>
      <c r="NOW158"/>
      <c r="NOX158"/>
      <c r="NOY158" s="10"/>
      <c r="NOZ158" s="8"/>
      <c r="NPA158"/>
      <c r="NPB158" s="8"/>
      <c r="NPC158"/>
      <c r="NPD158"/>
      <c r="NPE158"/>
      <c r="NPF158" s="10"/>
      <c r="NPG158" s="8"/>
      <c r="NPH158"/>
      <c r="NPI158" s="8"/>
      <c r="NPJ158"/>
      <c r="NPK158"/>
      <c r="NPL158"/>
      <c r="NPM158" s="10"/>
      <c r="NPN158" s="8"/>
      <c r="NPO158"/>
      <c r="NPP158" s="8"/>
      <c r="NPQ158"/>
      <c r="NPR158"/>
      <c r="NPS158"/>
      <c r="NPT158" s="10"/>
      <c r="NPU158" s="8"/>
      <c r="NPV158"/>
      <c r="NPW158" s="8"/>
      <c r="NPX158"/>
      <c r="NPY158"/>
      <c r="NPZ158"/>
      <c r="NQA158" s="10"/>
      <c r="NQB158" s="8"/>
      <c r="NQC158"/>
      <c r="NQD158" s="8"/>
      <c r="NQE158"/>
      <c r="NQF158"/>
      <c r="NQG158"/>
      <c r="NQH158" s="10"/>
      <c r="NQI158" s="8"/>
      <c r="NQJ158"/>
      <c r="NQK158" s="8"/>
      <c r="NQL158"/>
      <c r="NQM158"/>
      <c r="NQN158"/>
      <c r="NQO158" s="10"/>
      <c r="NQP158" s="8"/>
      <c r="NQQ158"/>
      <c r="NQR158" s="8"/>
      <c r="NQS158"/>
      <c r="NQT158"/>
      <c r="NQU158"/>
      <c r="NQV158" s="10"/>
      <c r="NQW158" s="8"/>
      <c r="NQX158"/>
      <c r="NQY158" s="8"/>
      <c r="NQZ158"/>
      <c r="NRA158"/>
      <c r="NRB158"/>
      <c r="NRC158" s="10"/>
      <c r="NRD158" s="8"/>
      <c r="NRE158"/>
      <c r="NRF158" s="8"/>
      <c r="NRG158"/>
      <c r="NRH158"/>
      <c r="NRI158"/>
      <c r="NRJ158" s="10"/>
      <c r="NRK158" s="8"/>
      <c r="NRL158"/>
      <c r="NRM158" s="8"/>
      <c r="NRN158"/>
      <c r="NRO158"/>
      <c r="NRP158"/>
      <c r="NRQ158" s="10"/>
      <c r="NRR158" s="8"/>
      <c r="NRS158"/>
      <c r="NRT158" s="8"/>
      <c r="NRU158"/>
      <c r="NRV158"/>
      <c r="NRW158"/>
      <c r="NRX158" s="10"/>
      <c r="NRY158" s="8"/>
      <c r="NRZ158"/>
      <c r="NSA158" s="8"/>
      <c r="NSB158"/>
      <c r="NSC158"/>
      <c r="NSD158"/>
      <c r="NSE158" s="10"/>
      <c r="NSF158" s="8"/>
      <c r="NSG158"/>
      <c r="NSH158" s="8"/>
      <c r="NSI158"/>
      <c r="NSJ158"/>
      <c r="NSK158"/>
      <c r="NSL158" s="10"/>
      <c r="NSM158" s="8"/>
      <c r="NSN158"/>
      <c r="NSO158" s="8"/>
      <c r="NSP158"/>
      <c r="NSQ158"/>
      <c r="NSR158"/>
      <c r="NSS158" s="10"/>
      <c r="NST158" s="8"/>
      <c r="NSU158"/>
      <c r="NSV158" s="8"/>
      <c r="NSW158"/>
      <c r="NSX158"/>
      <c r="NSY158"/>
      <c r="NSZ158" s="10"/>
      <c r="NTA158" s="8"/>
      <c r="NTB158"/>
      <c r="NTC158" s="8"/>
      <c r="NTD158"/>
      <c r="NTE158"/>
      <c r="NTF158"/>
      <c r="NTG158" s="10"/>
      <c r="NTH158" s="8"/>
      <c r="NTI158"/>
      <c r="NTJ158" s="8"/>
      <c r="NTK158"/>
      <c r="NTL158"/>
      <c r="NTM158"/>
      <c r="NTN158" s="10"/>
      <c r="NTO158" s="8"/>
      <c r="NTP158"/>
      <c r="NTQ158" s="8"/>
      <c r="NTR158"/>
      <c r="NTS158"/>
      <c r="NTT158"/>
      <c r="NTU158" s="10"/>
      <c r="NTV158" s="22"/>
      <c r="NTW158"/>
      <c r="NTX158" s="8"/>
      <c r="NTY158"/>
      <c r="NTZ158"/>
      <c r="NUA158"/>
      <c r="NUB158" s="10"/>
      <c r="NUC158" s="22"/>
      <c r="NUD158"/>
      <c r="NUE158" s="8"/>
      <c r="NUF158"/>
      <c r="NUG158"/>
      <c r="NUH158"/>
      <c r="NUI158" s="29"/>
      <c r="NUJ158" s="44"/>
      <c r="NUK158" s="8"/>
      <c r="NUL158" s="8"/>
      <c r="NUM158" s="10"/>
      <c r="NUN158" s="10"/>
      <c r="NUO158"/>
      <c r="NUP158" s="8"/>
      <c r="NUQ158"/>
      <c r="NUR158" s="8"/>
      <c r="NUS158" s="6"/>
      <c r="NUT158"/>
      <c r="NUU158"/>
      <c r="NUV158" s="10"/>
      <c r="NUW158" s="8"/>
      <c r="NUX158"/>
      <c r="NUY158" s="8"/>
      <c r="NUZ158"/>
      <c r="NVA158"/>
      <c r="NVB158"/>
      <c r="NVC158" s="10"/>
      <c r="NVD158" s="8"/>
      <c r="NVE158"/>
      <c r="NVF158" s="8"/>
      <c r="NVG158"/>
      <c r="NVH158"/>
      <c r="NVI158"/>
      <c r="NVJ158" s="10"/>
      <c r="NVK158" s="8"/>
      <c r="NVL158"/>
      <c r="NVM158" s="8"/>
      <c r="NVN158"/>
      <c r="NVO158"/>
      <c r="NVP158"/>
      <c r="NVQ158" s="10"/>
      <c r="NVR158" s="8"/>
      <c r="NVS158"/>
      <c r="NVT158" s="8"/>
      <c r="NVU158"/>
      <c r="NVV158"/>
      <c r="NVW158"/>
      <c r="NVX158" s="10"/>
      <c r="NVY158" s="8"/>
      <c r="NVZ158"/>
      <c r="NWA158" s="8"/>
      <c r="NWB158"/>
      <c r="NWC158"/>
      <c r="NWD158"/>
      <c r="NWE158" s="10"/>
      <c r="NWF158" s="8"/>
      <c r="NWG158"/>
      <c r="NWH158" s="8"/>
      <c r="NWI158"/>
      <c r="NWJ158"/>
      <c r="NWK158"/>
      <c r="NWL158" s="10"/>
      <c r="NWM158" s="8"/>
      <c r="NWN158"/>
      <c r="NWO158" s="8"/>
      <c r="NWP158"/>
      <c r="NWQ158"/>
      <c r="NWR158"/>
      <c r="NWS158" s="10"/>
      <c r="NWT158" s="8"/>
      <c r="NWU158"/>
      <c r="NWV158" s="8"/>
      <c r="NWW158"/>
      <c r="NWX158"/>
      <c r="NWY158"/>
      <c r="NWZ158" s="10"/>
      <c r="NXA158" s="8"/>
      <c r="NXB158"/>
      <c r="NXC158" s="8"/>
      <c r="NXD158"/>
      <c r="NXE158"/>
      <c r="NXF158"/>
      <c r="NXG158" s="10"/>
      <c r="NXH158" s="8"/>
      <c r="NXI158"/>
      <c r="NXJ158" s="8"/>
      <c r="NXK158"/>
      <c r="NXL158"/>
      <c r="NXM158"/>
      <c r="NXN158" s="10"/>
      <c r="NXO158" s="8"/>
      <c r="NXP158"/>
      <c r="NXQ158" s="8"/>
      <c r="NXR158"/>
      <c r="NXS158"/>
      <c r="NXT158"/>
      <c r="NXU158" s="10"/>
      <c r="NXV158" s="8"/>
      <c r="NXW158"/>
      <c r="NXX158" s="8"/>
      <c r="NXY158"/>
      <c r="NXZ158"/>
      <c r="NYA158"/>
      <c r="NYB158" s="10"/>
      <c r="NYC158" s="8"/>
      <c r="NYD158"/>
      <c r="NYE158" s="8"/>
      <c r="NYF158"/>
      <c r="NYG158"/>
      <c r="NYH158"/>
      <c r="NYI158" s="10"/>
      <c r="NYJ158" s="8"/>
      <c r="NYK158"/>
      <c r="NYL158" s="8"/>
      <c r="NYM158"/>
      <c r="NYN158"/>
      <c r="NYO158"/>
      <c r="NYP158" s="10"/>
      <c r="NYQ158" s="8"/>
      <c r="NYR158"/>
      <c r="NYS158" s="8"/>
      <c r="NYT158"/>
      <c r="NYU158"/>
      <c r="NYV158"/>
      <c r="NYW158" s="10"/>
      <c r="NYX158" s="8"/>
      <c r="NYY158"/>
      <c r="NYZ158" s="8"/>
      <c r="NZA158"/>
      <c r="NZB158"/>
      <c r="NZC158"/>
      <c r="NZD158" s="10"/>
      <c r="NZE158" s="8"/>
      <c r="NZF158"/>
      <c r="NZG158" s="8"/>
      <c r="NZH158"/>
      <c r="NZI158"/>
      <c r="NZJ158"/>
      <c r="NZK158" s="10"/>
      <c r="NZL158" s="8"/>
      <c r="NZM158"/>
      <c r="NZN158" s="8"/>
      <c r="NZO158"/>
      <c r="NZP158"/>
      <c r="NZQ158"/>
      <c r="NZR158" s="10"/>
      <c r="NZS158" s="8"/>
      <c r="NZT158"/>
      <c r="NZU158" s="8"/>
      <c r="NZV158"/>
      <c r="NZW158"/>
      <c r="NZX158"/>
      <c r="NZY158" s="10"/>
      <c r="NZZ158" s="8"/>
      <c r="OAA158"/>
      <c r="OAB158" s="8"/>
      <c r="OAC158"/>
      <c r="OAD158"/>
      <c r="OAE158"/>
      <c r="OAF158" s="10"/>
      <c r="OAG158" s="8"/>
      <c r="OAH158"/>
      <c r="OAI158" s="8"/>
      <c r="OAJ158"/>
      <c r="OAK158"/>
      <c r="OAL158"/>
      <c r="OAM158" s="10"/>
      <c r="OAN158" s="8"/>
      <c r="OAO158"/>
      <c r="OAP158" s="8"/>
      <c r="OAQ158"/>
      <c r="OAR158"/>
      <c r="OAS158"/>
      <c r="OAT158" s="10"/>
      <c r="OAU158" s="8"/>
      <c r="OAV158"/>
      <c r="OAW158" s="8"/>
      <c r="OAX158"/>
      <c r="OAY158"/>
      <c r="OAZ158"/>
      <c r="OBA158" s="10"/>
      <c r="OBB158" s="8"/>
      <c r="OBC158"/>
      <c r="OBD158" s="8"/>
      <c r="OBE158"/>
      <c r="OBF158"/>
      <c r="OBG158"/>
      <c r="OBH158" s="10"/>
      <c r="OBI158" s="8"/>
      <c r="OBJ158"/>
      <c r="OBK158" s="8"/>
      <c r="OBL158"/>
      <c r="OBM158"/>
      <c r="OBN158"/>
      <c r="OBO158" s="10"/>
      <c r="OBP158" s="8"/>
      <c r="OBQ158"/>
      <c r="OBR158" s="8"/>
      <c r="OBS158"/>
      <c r="OBT158"/>
      <c r="OBU158"/>
      <c r="OBV158" s="10"/>
      <c r="OBW158" s="8"/>
      <c r="OBX158"/>
      <c r="OBY158" s="8"/>
      <c r="OBZ158"/>
      <c r="OCA158"/>
      <c r="OCB158"/>
      <c r="OCC158" s="10"/>
      <c r="OCD158" s="8"/>
      <c r="OCE158"/>
      <c r="OCF158" s="8"/>
      <c r="OCG158"/>
      <c r="OCH158"/>
      <c r="OCI158"/>
      <c r="OCJ158" s="10"/>
      <c r="OCK158" s="8"/>
      <c r="OCL158"/>
      <c r="OCM158" s="8"/>
      <c r="OCN158"/>
      <c r="OCO158"/>
      <c r="OCP158"/>
      <c r="OCQ158" s="10"/>
      <c r="OCR158" s="8"/>
      <c r="OCS158"/>
      <c r="OCT158" s="8"/>
      <c r="OCU158"/>
      <c r="OCV158"/>
      <c r="OCW158"/>
      <c r="OCX158" s="10"/>
      <c r="OCY158" s="22"/>
      <c r="OCZ158"/>
      <c r="ODA158" s="8"/>
      <c r="ODB158"/>
      <c r="ODC158"/>
      <c r="ODD158"/>
      <c r="ODE158" s="10"/>
      <c r="ODF158" s="22"/>
      <c r="ODG158"/>
      <c r="ODH158" s="8"/>
      <c r="ODI158"/>
      <c r="ODJ158"/>
      <c r="ODK158"/>
      <c r="ODL158" s="29"/>
      <c r="ODM158" s="44"/>
      <c r="ODN158" s="8"/>
      <c r="ODO158" s="8"/>
      <c r="ODP158" s="10"/>
      <c r="ODQ158" s="10"/>
      <c r="ODR158"/>
      <c r="ODS158" s="8"/>
      <c r="ODT158"/>
      <c r="ODU158" s="8"/>
      <c r="ODV158" s="6"/>
      <c r="ODW158"/>
      <c r="ODX158"/>
      <c r="ODY158" s="10"/>
      <c r="ODZ158" s="8"/>
      <c r="OEA158"/>
      <c r="OEB158" s="8"/>
      <c r="OEC158"/>
      <c r="OED158"/>
      <c r="OEE158"/>
      <c r="OEF158" s="10"/>
      <c r="OEG158" s="8"/>
      <c r="OEH158"/>
      <c r="OEI158" s="8"/>
      <c r="OEJ158"/>
      <c r="OEK158"/>
      <c r="OEL158"/>
      <c r="OEM158" s="10"/>
      <c r="OEN158" s="8"/>
      <c r="OEO158"/>
      <c r="OEP158" s="8"/>
      <c r="OEQ158"/>
      <c r="OER158"/>
      <c r="OES158"/>
      <c r="OET158" s="10"/>
      <c r="OEU158" s="8"/>
      <c r="OEV158"/>
      <c r="OEW158" s="8"/>
      <c r="OEX158"/>
      <c r="OEY158"/>
      <c r="OEZ158"/>
      <c r="OFA158" s="10"/>
      <c r="OFB158" s="8"/>
      <c r="OFC158"/>
      <c r="OFD158" s="8"/>
      <c r="OFE158"/>
      <c r="OFF158"/>
      <c r="OFG158"/>
      <c r="OFH158" s="10"/>
      <c r="OFI158" s="8"/>
      <c r="OFJ158"/>
      <c r="OFK158" s="8"/>
      <c r="OFL158"/>
      <c r="OFM158"/>
      <c r="OFN158"/>
      <c r="OFO158" s="10"/>
      <c r="OFP158" s="8"/>
      <c r="OFQ158"/>
      <c r="OFR158" s="8"/>
      <c r="OFS158"/>
      <c r="OFT158"/>
      <c r="OFU158"/>
      <c r="OFV158" s="10"/>
      <c r="OFW158" s="8"/>
      <c r="OFX158"/>
      <c r="OFY158" s="8"/>
      <c r="OFZ158"/>
      <c r="OGA158"/>
      <c r="OGB158"/>
      <c r="OGC158" s="10"/>
      <c r="OGD158" s="8"/>
      <c r="OGE158"/>
      <c r="OGF158" s="8"/>
      <c r="OGG158"/>
      <c r="OGH158"/>
      <c r="OGI158"/>
      <c r="OGJ158" s="10"/>
      <c r="OGK158" s="8"/>
      <c r="OGL158"/>
      <c r="OGM158" s="8"/>
      <c r="OGN158"/>
      <c r="OGO158"/>
      <c r="OGP158"/>
      <c r="OGQ158" s="10"/>
      <c r="OGR158" s="8"/>
      <c r="OGS158"/>
      <c r="OGT158" s="8"/>
      <c r="OGU158"/>
      <c r="OGV158"/>
      <c r="OGW158"/>
      <c r="OGX158" s="10"/>
      <c r="OGY158" s="8"/>
      <c r="OGZ158"/>
      <c r="OHA158" s="8"/>
      <c r="OHB158"/>
      <c r="OHC158"/>
      <c r="OHD158"/>
      <c r="OHE158" s="10"/>
      <c r="OHF158" s="8"/>
      <c r="OHG158"/>
      <c r="OHH158" s="8"/>
      <c r="OHI158"/>
      <c r="OHJ158"/>
      <c r="OHK158"/>
      <c r="OHL158" s="10"/>
      <c r="OHM158" s="8"/>
      <c r="OHN158"/>
      <c r="OHO158" s="8"/>
      <c r="OHP158"/>
      <c r="OHQ158"/>
      <c r="OHR158"/>
      <c r="OHS158" s="10"/>
      <c r="OHT158" s="8"/>
      <c r="OHU158"/>
      <c r="OHV158" s="8"/>
      <c r="OHW158"/>
      <c r="OHX158"/>
      <c r="OHY158"/>
      <c r="OHZ158" s="10"/>
      <c r="OIA158" s="8"/>
      <c r="OIB158"/>
      <c r="OIC158" s="8"/>
      <c r="OID158"/>
      <c r="OIE158"/>
      <c r="OIF158"/>
      <c r="OIG158" s="10"/>
      <c r="OIH158" s="8"/>
      <c r="OII158"/>
      <c r="OIJ158" s="8"/>
      <c r="OIK158"/>
      <c r="OIL158"/>
      <c r="OIM158"/>
      <c r="OIN158" s="10"/>
      <c r="OIO158" s="8"/>
      <c r="OIP158"/>
      <c r="OIQ158" s="8"/>
      <c r="OIR158"/>
      <c r="OIS158"/>
      <c r="OIT158"/>
      <c r="OIU158" s="10"/>
      <c r="OIV158" s="8"/>
      <c r="OIW158"/>
      <c r="OIX158" s="8"/>
      <c r="OIY158"/>
      <c r="OIZ158"/>
      <c r="OJA158"/>
      <c r="OJB158" s="10"/>
      <c r="OJC158" s="8"/>
      <c r="OJD158"/>
      <c r="OJE158" s="8"/>
      <c r="OJF158"/>
      <c r="OJG158"/>
      <c r="OJH158"/>
      <c r="OJI158" s="10"/>
      <c r="OJJ158" s="8"/>
      <c r="OJK158"/>
      <c r="OJL158" s="8"/>
      <c r="OJM158"/>
      <c r="OJN158"/>
      <c r="OJO158"/>
      <c r="OJP158" s="10"/>
      <c r="OJQ158" s="8"/>
      <c r="OJR158"/>
      <c r="OJS158" s="8"/>
      <c r="OJT158"/>
      <c r="OJU158"/>
      <c r="OJV158"/>
      <c r="OJW158" s="10"/>
      <c r="OJX158" s="8"/>
      <c r="OJY158"/>
      <c r="OJZ158" s="8"/>
      <c r="OKA158"/>
      <c r="OKB158"/>
      <c r="OKC158"/>
      <c r="OKD158" s="10"/>
      <c r="OKE158" s="8"/>
      <c r="OKF158"/>
      <c r="OKG158" s="8"/>
      <c r="OKH158"/>
      <c r="OKI158"/>
      <c r="OKJ158"/>
      <c r="OKK158" s="10"/>
      <c r="OKL158" s="8"/>
      <c r="OKM158"/>
      <c r="OKN158" s="8"/>
      <c r="OKO158"/>
      <c r="OKP158"/>
      <c r="OKQ158"/>
      <c r="OKR158" s="10"/>
      <c r="OKS158" s="8"/>
      <c r="OKT158"/>
      <c r="OKU158" s="8"/>
      <c r="OKV158"/>
      <c r="OKW158"/>
      <c r="OKX158"/>
      <c r="OKY158" s="10"/>
      <c r="OKZ158" s="8"/>
      <c r="OLA158"/>
      <c r="OLB158" s="8"/>
      <c r="OLC158"/>
      <c r="OLD158"/>
      <c r="OLE158"/>
      <c r="OLF158" s="10"/>
      <c r="OLG158" s="8"/>
      <c r="OLH158"/>
      <c r="OLI158" s="8"/>
      <c r="OLJ158"/>
      <c r="OLK158"/>
      <c r="OLL158"/>
      <c r="OLM158" s="10"/>
      <c r="OLN158" s="8"/>
      <c r="OLO158"/>
      <c r="OLP158" s="8"/>
      <c r="OLQ158"/>
      <c r="OLR158"/>
      <c r="OLS158"/>
      <c r="OLT158" s="10"/>
      <c r="OLU158" s="8"/>
      <c r="OLV158"/>
      <c r="OLW158" s="8"/>
      <c r="OLX158"/>
      <c r="OLY158"/>
      <c r="OLZ158"/>
      <c r="OMA158" s="10"/>
      <c r="OMB158" s="22"/>
      <c r="OMC158"/>
      <c r="OMD158" s="8"/>
      <c r="OME158"/>
      <c r="OMF158"/>
      <c r="OMG158"/>
      <c r="OMH158" s="10"/>
      <c r="OMI158" s="22"/>
      <c r="OMJ158"/>
      <c r="OMK158" s="8"/>
      <c r="OML158"/>
      <c r="OMM158"/>
      <c r="OMN158"/>
      <c r="OMO158" s="29"/>
      <c r="OMP158" s="44"/>
      <c r="OMQ158" s="8"/>
      <c r="OMR158" s="8"/>
      <c r="OMS158" s="10"/>
      <c r="OMT158" s="10"/>
      <c r="OMU158"/>
      <c r="OMV158" s="8"/>
      <c r="OMW158"/>
      <c r="OMX158" s="8"/>
      <c r="OMY158" s="6"/>
      <c r="OMZ158"/>
      <c r="ONA158"/>
      <c r="ONB158" s="10"/>
      <c r="ONC158" s="8"/>
      <c r="OND158"/>
      <c r="ONE158" s="8"/>
      <c r="ONF158"/>
      <c r="ONG158"/>
      <c r="ONH158"/>
      <c r="ONI158" s="10"/>
      <c r="ONJ158" s="8"/>
      <c r="ONK158"/>
      <c r="ONL158" s="8"/>
      <c r="ONM158"/>
      <c r="ONN158"/>
      <c r="ONO158"/>
      <c r="ONP158" s="10"/>
      <c r="ONQ158" s="8"/>
      <c r="ONR158"/>
      <c r="ONS158" s="8"/>
      <c r="ONT158"/>
      <c r="ONU158"/>
      <c r="ONV158"/>
      <c r="ONW158" s="10"/>
      <c r="ONX158" s="8"/>
      <c r="ONY158"/>
      <c r="ONZ158" s="8"/>
      <c r="OOA158"/>
      <c r="OOB158"/>
      <c r="OOC158"/>
      <c r="OOD158" s="10"/>
      <c r="OOE158" s="8"/>
      <c r="OOF158"/>
      <c r="OOG158" s="8"/>
      <c r="OOH158"/>
      <c r="OOI158"/>
      <c r="OOJ158"/>
      <c r="OOK158" s="10"/>
      <c r="OOL158" s="8"/>
      <c r="OOM158"/>
      <c r="OON158" s="8"/>
      <c r="OOO158"/>
      <c r="OOP158"/>
      <c r="OOQ158"/>
      <c r="OOR158" s="10"/>
      <c r="OOS158" s="8"/>
      <c r="OOT158"/>
      <c r="OOU158" s="8"/>
      <c r="OOV158"/>
      <c r="OOW158"/>
      <c r="OOX158"/>
      <c r="OOY158" s="10"/>
      <c r="OOZ158" s="8"/>
      <c r="OPA158"/>
      <c r="OPB158" s="8"/>
      <c r="OPC158"/>
      <c r="OPD158"/>
      <c r="OPE158"/>
      <c r="OPF158" s="10"/>
      <c r="OPG158" s="8"/>
      <c r="OPH158"/>
      <c r="OPI158" s="8"/>
      <c r="OPJ158"/>
      <c r="OPK158"/>
      <c r="OPL158"/>
      <c r="OPM158" s="10"/>
      <c r="OPN158" s="8"/>
      <c r="OPO158"/>
      <c r="OPP158" s="8"/>
      <c r="OPQ158"/>
      <c r="OPR158"/>
      <c r="OPS158"/>
      <c r="OPT158" s="10"/>
      <c r="OPU158" s="8"/>
      <c r="OPV158"/>
      <c r="OPW158" s="8"/>
      <c r="OPX158"/>
      <c r="OPY158"/>
      <c r="OPZ158"/>
      <c r="OQA158" s="10"/>
      <c r="OQB158" s="8"/>
      <c r="OQC158"/>
      <c r="OQD158" s="8"/>
      <c r="OQE158"/>
      <c r="OQF158"/>
      <c r="OQG158"/>
      <c r="OQH158" s="10"/>
      <c r="OQI158" s="8"/>
      <c r="OQJ158"/>
      <c r="OQK158" s="8"/>
      <c r="OQL158"/>
      <c r="OQM158"/>
      <c r="OQN158"/>
      <c r="OQO158" s="10"/>
      <c r="OQP158" s="8"/>
      <c r="OQQ158"/>
      <c r="OQR158" s="8"/>
      <c r="OQS158"/>
      <c r="OQT158"/>
      <c r="OQU158"/>
      <c r="OQV158" s="10"/>
      <c r="OQW158" s="8"/>
      <c r="OQX158"/>
      <c r="OQY158" s="8"/>
      <c r="OQZ158"/>
      <c r="ORA158"/>
      <c r="ORB158"/>
      <c r="ORC158" s="10"/>
      <c r="ORD158" s="8"/>
      <c r="ORE158"/>
      <c r="ORF158" s="8"/>
      <c r="ORG158"/>
      <c r="ORH158"/>
      <c r="ORI158"/>
      <c r="ORJ158" s="10"/>
      <c r="ORK158" s="8"/>
      <c r="ORL158"/>
      <c r="ORM158" s="8"/>
      <c r="ORN158"/>
      <c r="ORO158"/>
      <c r="ORP158"/>
      <c r="ORQ158" s="10"/>
      <c r="ORR158" s="8"/>
      <c r="ORS158"/>
      <c r="ORT158" s="8"/>
      <c r="ORU158"/>
      <c r="ORV158"/>
      <c r="ORW158"/>
      <c r="ORX158" s="10"/>
      <c r="ORY158" s="8"/>
      <c r="ORZ158"/>
      <c r="OSA158" s="8"/>
      <c r="OSB158"/>
      <c r="OSC158"/>
      <c r="OSD158"/>
      <c r="OSE158" s="10"/>
      <c r="OSF158" s="8"/>
      <c r="OSG158"/>
      <c r="OSH158" s="8"/>
      <c r="OSI158"/>
      <c r="OSJ158"/>
      <c r="OSK158"/>
      <c r="OSL158" s="10"/>
      <c r="OSM158" s="8"/>
      <c r="OSN158"/>
      <c r="OSO158" s="8"/>
      <c r="OSP158"/>
      <c r="OSQ158"/>
      <c r="OSR158"/>
      <c r="OSS158" s="10"/>
      <c r="OST158" s="8"/>
      <c r="OSU158"/>
      <c r="OSV158" s="8"/>
      <c r="OSW158"/>
      <c r="OSX158"/>
      <c r="OSY158"/>
      <c r="OSZ158" s="10"/>
      <c r="OTA158" s="8"/>
      <c r="OTB158"/>
      <c r="OTC158" s="8"/>
      <c r="OTD158"/>
      <c r="OTE158"/>
      <c r="OTF158"/>
      <c r="OTG158" s="10"/>
      <c r="OTH158" s="8"/>
      <c r="OTI158"/>
      <c r="OTJ158" s="8"/>
      <c r="OTK158"/>
      <c r="OTL158"/>
      <c r="OTM158"/>
      <c r="OTN158" s="10"/>
      <c r="OTO158" s="8"/>
      <c r="OTP158"/>
      <c r="OTQ158" s="8"/>
      <c r="OTR158"/>
      <c r="OTS158"/>
      <c r="OTT158"/>
      <c r="OTU158" s="10"/>
      <c r="OTV158" s="8"/>
      <c r="OTW158"/>
      <c r="OTX158" s="8"/>
      <c r="OTY158"/>
      <c r="OTZ158"/>
      <c r="OUA158"/>
      <c r="OUB158" s="10"/>
      <c r="OUC158" s="8"/>
      <c r="OUD158"/>
      <c r="OUE158" s="8"/>
      <c r="OUF158"/>
      <c r="OUG158"/>
      <c r="OUH158"/>
      <c r="OUI158" s="10"/>
      <c r="OUJ158" s="8"/>
      <c r="OUK158"/>
      <c r="OUL158" s="8"/>
      <c r="OUM158"/>
      <c r="OUN158"/>
      <c r="OUO158"/>
      <c r="OUP158" s="10"/>
      <c r="OUQ158" s="8"/>
      <c r="OUR158"/>
      <c r="OUS158" s="8"/>
      <c r="OUT158"/>
      <c r="OUU158"/>
      <c r="OUV158"/>
      <c r="OUW158" s="10"/>
      <c r="OUX158" s="8"/>
      <c r="OUY158"/>
      <c r="OUZ158" s="8"/>
      <c r="OVA158"/>
      <c r="OVB158"/>
      <c r="OVC158"/>
      <c r="OVD158" s="10"/>
      <c r="OVE158" s="22"/>
      <c r="OVF158"/>
      <c r="OVG158" s="8"/>
      <c r="OVH158"/>
      <c r="OVI158"/>
      <c r="OVJ158"/>
      <c r="OVK158" s="10"/>
      <c r="OVL158" s="22"/>
      <c r="OVM158"/>
      <c r="OVN158" s="8"/>
      <c r="OVO158"/>
      <c r="OVP158"/>
      <c r="OVQ158"/>
      <c r="OVR158" s="29"/>
      <c r="OVS158" s="44"/>
      <c r="OVT158" s="8"/>
      <c r="OVU158" s="8"/>
      <c r="OVV158" s="10"/>
      <c r="OVW158" s="10"/>
      <c r="OVX158"/>
      <c r="OVY158" s="8"/>
      <c r="OVZ158"/>
      <c r="OWA158" s="8"/>
      <c r="OWB158" s="6"/>
      <c r="OWC158"/>
      <c r="OWD158"/>
      <c r="OWE158" s="10"/>
      <c r="OWF158" s="8"/>
      <c r="OWG158"/>
      <c r="OWH158" s="8"/>
      <c r="OWI158"/>
      <c r="OWJ158"/>
      <c r="OWK158"/>
      <c r="OWL158" s="10"/>
      <c r="OWM158" s="8"/>
      <c r="OWN158"/>
      <c r="OWO158" s="8"/>
      <c r="OWP158"/>
      <c r="OWQ158"/>
      <c r="OWR158"/>
      <c r="OWS158" s="10"/>
      <c r="OWT158" s="8"/>
      <c r="OWU158"/>
      <c r="OWV158" s="8"/>
      <c r="OWW158"/>
      <c r="OWX158"/>
      <c r="OWY158"/>
      <c r="OWZ158" s="10"/>
      <c r="OXA158" s="8"/>
      <c r="OXB158"/>
      <c r="OXC158" s="8"/>
      <c r="OXD158"/>
      <c r="OXE158"/>
      <c r="OXF158"/>
      <c r="OXG158" s="10"/>
      <c r="OXH158" s="8"/>
      <c r="OXI158"/>
      <c r="OXJ158" s="8"/>
      <c r="OXK158"/>
      <c r="OXL158"/>
      <c r="OXM158"/>
      <c r="OXN158" s="10"/>
      <c r="OXO158" s="8"/>
      <c r="OXP158"/>
      <c r="OXQ158" s="8"/>
      <c r="OXR158"/>
      <c r="OXS158"/>
      <c r="OXT158"/>
      <c r="OXU158" s="10"/>
      <c r="OXV158" s="8"/>
      <c r="OXW158"/>
      <c r="OXX158" s="8"/>
      <c r="OXY158"/>
      <c r="OXZ158"/>
      <c r="OYA158"/>
      <c r="OYB158" s="10"/>
      <c r="OYC158" s="8"/>
      <c r="OYD158"/>
      <c r="OYE158" s="8"/>
      <c r="OYF158"/>
      <c r="OYG158"/>
      <c r="OYH158"/>
      <c r="OYI158" s="10"/>
      <c r="OYJ158" s="8"/>
      <c r="OYK158"/>
      <c r="OYL158" s="8"/>
      <c r="OYM158"/>
      <c r="OYN158"/>
      <c r="OYO158"/>
      <c r="OYP158" s="10"/>
      <c r="OYQ158" s="8"/>
      <c r="OYR158"/>
      <c r="OYS158" s="8"/>
      <c r="OYT158"/>
      <c r="OYU158"/>
      <c r="OYV158"/>
      <c r="OYW158" s="10"/>
      <c r="OYX158" s="8"/>
      <c r="OYY158"/>
      <c r="OYZ158" s="8"/>
      <c r="OZA158"/>
      <c r="OZB158"/>
      <c r="OZC158"/>
      <c r="OZD158" s="10"/>
      <c r="OZE158" s="8"/>
      <c r="OZF158"/>
      <c r="OZG158" s="8"/>
      <c r="OZH158"/>
      <c r="OZI158"/>
      <c r="OZJ158"/>
      <c r="OZK158" s="10"/>
      <c r="OZL158" s="8"/>
      <c r="OZM158"/>
      <c r="OZN158" s="8"/>
      <c r="OZO158"/>
      <c r="OZP158"/>
      <c r="OZQ158"/>
      <c r="OZR158" s="10"/>
      <c r="OZS158" s="8"/>
      <c r="OZT158"/>
      <c r="OZU158" s="8"/>
      <c r="OZV158"/>
      <c r="OZW158"/>
      <c r="OZX158"/>
      <c r="OZY158" s="10"/>
      <c r="OZZ158" s="8"/>
      <c r="PAA158"/>
      <c r="PAB158" s="8"/>
      <c r="PAC158"/>
      <c r="PAD158"/>
      <c r="PAE158"/>
      <c r="PAF158" s="10"/>
      <c r="PAG158" s="8"/>
      <c r="PAH158"/>
      <c r="PAI158" s="8"/>
      <c r="PAJ158"/>
      <c r="PAK158"/>
      <c r="PAL158"/>
      <c r="PAM158" s="10"/>
      <c r="PAN158" s="8"/>
      <c r="PAO158"/>
      <c r="PAP158" s="8"/>
      <c r="PAQ158"/>
      <c r="PAR158"/>
      <c r="PAS158"/>
      <c r="PAT158" s="10"/>
      <c r="PAU158" s="8"/>
      <c r="PAV158"/>
      <c r="PAW158" s="8"/>
      <c r="PAX158"/>
      <c r="PAY158"/>
      <c r="PAZ158"/>
      <c r="PBA158" s="10"/>
      <c r="PBB158" s="8"/>
      <c r="PBC158"/>
      <c r="PBD158" s="8"/>
      <c r="PBE158"/>
      <c r="PBF158"/>
      <c r="PBG158"/>
      <c r="PBH158" s="10"/>
      <c r="PBI158" s="8"/>
      <c r="PBJ158"/>
      <c r="PBK158" s="8"/>
      <c r="PBL158"/>
      <c r="PBM158"/>
      <c r="PBN158"/>
      <c r="PBO158" s="10"/>
      <c r="PBP158" s="8"/>
      <c r="PBQ158"/>
      <c r="PBR158" s="8"/>
      <c r="PBS158"/>
      <c r="PBT158"/>
      <c r="PBU158"/>
      <c r="PBV158" s="10"/>
      <c r="PBW158" s="8"/>
      <c r="PBX158"/>
      <c r="PBY158" s="8"/>
      <c r="PBZ158"/>
      <c r="PCA158"/>
      <c r="PCB158"/>
      <c r="PCC158" s="10"/>
      <c r="PCD158" s="8"/>
      <c r="PCE158"/>
      <c r="PCF158" s="8"/>
      <c r="PCG158"/>
      <c r="PCH158"/>
      <c r="PCI158"/>
      <c r="PCJ158" s="10"/>
      <c r="PCK158" s="8"/>
      <c r="PCL158"/>
      <c r="PCM158" s="8"/>
      <c r="PCN158"/>
      <c r="PCO158"/>
      <c r="PCP158"/>
      <c r="PCQ158" s="10"/>
      <c r="PCR158" s="8"/>
      <c r="PCS158"/>
      <c r="PCT158" s="8"/>
      <c r="PCU158"/>
      <c r="PCV158"/>
      <c r="PCW158"/>
      <c r="PCX158" s="10"/>
      <c r="PCY158" s="8"/>
      <c r="PCZ158"/>
      <c r="PDA158" s="8"/>
      <c r="PDB158"/>
      <c r="PDC158"/>
      <c r="PDD158"/>
      <c r="PDE158" s="10"/>
      <c r="PDF158" s="8"/>
      <c r="PDG158"/>
      <c r="PDH158" s="8"/>
      <c r="PDI158"/>
      <c r="PDJ158"/>
      <c r="PDK158"/>
      <c r="PDL158" s="10"/>
      <c r="PDM158" s="8"/>
      <c r="PDN158"/>
      <c r="PDO158" s="8"/>
      <c r="PDP158"/>
      <c r="PDQ158"/>
      <c r="PDR158"/>
      <c r="PDS158" s="10"/>
      <c r="PDT158" s="8"/>
      <c r="PDU158"/>
      <c r="PDV158" s="8"/>
      <c r="PDW158"/>
      <c r="PDX158"/>
      <c r="PDY158"/>
      <c r="PDZ158" s="10"/>
      <c r="PEA158" s="8"/>
      <c r="PEB158"/>
      <c r="PEC158" s="8"/>
      <c r="PED158"/>
      <c r="PEE158"/>
      <c r="PEF158"/>
      <c r="PEG158" s="10"/>
      <c r="PEH158" s="22"/>
      <c r="PEI158"/>
      <c r="PEJ158" s="8"/>
      <c r="PEK158"/>
      <c r="PEL158"/>
      <c r="PEM158"/>
      <c r="PEN158" s="10"/>
      <c r="PEO158" s="22"/>
      <c r="PEP158"/>
      <c r="PEQ158" s="8"/>
      <c r="PER158"/>
      <c r="PES158"/>
      <c r="PET158"/>
      <c r="PEU158" s="29"/>
      <c r="PEV158" s="44"/>
      <c r="PEW158" s="8"/>
      <c r="PEX158" s="8"/>
      <c r="PEY158" s="10"/>
      <c r="PEZ158" s="10"/>
      <c r="PFA158"/>
      <c r="PFB158" s="8"/>
      <c r="PFC158"/>
      <c r="PFD158" s="8"/>
      <c r="PFE158" s="6"/>
      <c r="PFF158"/>
      <c r="PFG158"/>
      <c r="PFH158" s="10"/>
      <c r="PFI158" s="8"/>
      <c r="PFJ158"/>
      <c r="PFK158" s="8"/>
      <c r="PFL158"/>
      <c r="PFM158"/>
      <c r="PFN158"/>
      <c r="PFO158" s="10"/>
      <c r="PFP158" s="8"/>
      <c r="PFQ158"/>
      <c r="PFR158" s="8"/>
      <c r="PFS158"/>
      <c r="PFT158"/>
      <c r="PFU158"/>
      <c r="PFV158" s="10"/>
      <c r="PFW158" s="8"/>
      <c r="PFX158"/>
      <c r="PFY158" s="8"/>
      <c r="PFZ158"/>
      <c r="PGA158"/>
      <c r="PGB158"/>
      <c r="PGC158" s="10"/>
      <c r="PGD158" s="8"/>
      <c r="PGE158"/>
      <c r="PGF158" s="8"/>
      <c r="PGG158"/>
      <c r="PGH158"/>
      <c r="PGI158"/>
      <c r="PGJ158" s="10"/>
      <c r="PGK158" s="8"/>
      <c r="PGL158"/>
      <c r="PGM158" s="8"/>
      <c r="PGN158"/>
      <c r="PGO158"/>
      <c r="PGP158"/>
      <c r="PGQ158" s="10"/>
      <c r="PGR158" s="8"/>
      <c r="PGS158"/>
      <c r="PGT158" s="8"/>
      <c r="PGU158"/>
      <c r="PGV158"/>
      <c r="PGW158"/>
      <c r="PGX158" s="10"/>
      <c r="PGY158" s="8"/>
      <c r="PGZ158"/>
      <c r="PHA158" s="8"/>
      <c r="PHB158"/>
      <c r="PHC158"/>
      <c r="PHD158"/>
      <c r="PHE158" s="10"/>
      <c r="PHF158" s="8"/>
      <c r="PHG158"/>
      <c r="PHH158" s="8"/>
      <c r="PHI158"/>
      <c r="PHJ158"/>
      <c r="PHK158"/>
      <c r="PHL158" s="10"/>
      <c r="PHM158" s="8"/>
      <c r="PHN158"/>
      <c r="PHO158" s="8"/>
      <c r="PHP158"/>
      <c r="PHQ158"/>
      <c r="PHR158"/>
      <c r="PHS158" s="10"/>
      <c r="PHT158" s="8"/>
      <c r="PHU158"/>
      <c r="PHV158" s="8"/>
      <c r="PHW158"/>
      <c r="PHX158"/>
      <c r="PHY158"/>
      <c r="PHZ158" s="10"/>
      <c r="PIA158" s="8"/>
      <c r="PIB158"/>
      <c r="PIC158" s="8"/>
      <c r="PID158"/>
      <c r="PIE158"/>
      <c r="PIF158"/>
      <c r="PIG158" s="10"/>
      <c r="PIH158" s="8"/>
      <c r="PII158"/>
      <c r="PIJ158" s="8"/>
      <c r="PIK158"/>
      <c r="PIL158"/>
      <c r="PIM158"/>
      <c r="PIN158" s="10"/>
      <c r="PIO158" s="8"/>
      <c r="PIP158"/>
      <c r="PIQ158" s="8"/>
      <c r="PIR158"/>
      <c r="PIS158"/>
      <c r="PIT158"/>
      <c r="PIU158" s="10"/>
      <c r="PIV158" s="8"/>
      <c r="PIW158"/>
      <c r="PIX158" s="8"/>
      <c r="PIY158"/>
      <c r="PIZ158"/>
      <c r="PJA158"/>
      <c r="PJB158" s="10"/>
      <c r="PJC158" s="8"/>
      <c r="PJD158"/>
      <c r="PJE158" s="8"/>
      <c r="PJF158"/>
      <c r="PJG158"/>
      <c r="PJH158"/>
      <c r="PJI158" s="10"/>
      <c r="PJJ158" s="8"/>
      <c r="PJK158"/>
      <c r="PJL158" s="8"/>
      <c r="PJM158"/>
      <c r="PJN158"/>
      <c r="PJO158"/>
      <c r="PJP158" s="10"/>
      <c r="PJQ158" s="8"/>
      <c r="PJR158"/>
      <c r="PJS158" s="8"/>
      <c r="PJT158"/>
      <c r="PJU158"/>
      <c r="PJV158"/>
      <c r="PJW158" s="10"/>
      <c r="PJX158" s="8"/>
      <c r="PJY158"/>
      <c r="PJZ158" s="8"/>
      <c r="PKA158"/>
      <c r="PKB158"/>
      <c r="PKC158"/>
      <c r="PKD158" s="10"/>
      <c r="PKE158" s="8"/>
      <c r="PKF158"/>
      <c r="PKG158" s="8"/>
      <c r="PKH158"/>
      <c r="PKI158"/>
      <c r="PKJ158"/>
      <c r="PKK158" s="10"/>
      <c r="PKL158" s="8"/>
      <c r="PKM158"/>
      <c r="PKN158" s="8"/>
      <c r="PKO158"/>
      <c r="PKP158"/>
      <c r="PKQ158"/>
      <c r="PKR158" s="10"/>
      <c r="PKS158" s="8"/>
      <c r="PKT158"/>
      <c r="PKU158" s="8"/>
      <c r="PKV158"/>
      <c r="PKW158"/>
      <c r="PKX158"/>
      <c r="PKY158" s="10"/>
      <c r="PKZ158" s="8"/>
      <c r="PLA158"/>
      <c r="PLB158" s="8"/>
      <c r="PLC158"/>
      <c r="PLD158"/>
      <c r="PLE158"/>
      <c r="PLF158" s="10"/>
      <c r="PLG158" s="8"/>
      <c r="PLH158"/>
      <c r="PLI158" s="8"/>
      <c r="PLJ158"/>
      <c r="PLK158"/>
      <c r="PLL158"/>
      <c r="PLM158" s="10"/>
      <c r="PLN158" s="8"/>
      <c r="PLO158"/>
      <c r="PLP158" s="8"/>
      <c r="PLQ158"/>
      <c r="PLR158"/>
      <c r="PLS158"/>
      <c r="PLT158" s="10"/>
      <c r="PLU158" s="8"/>
      <c r="PLV158"/>
      <c r="PLW158" s="8"/>
      <c r="PLX158"/>
      <c r="PLY158"/>
      <c r="PLZ158"/>
      <c r="PMA158" s="10"/>
      <c r="PMB158" s="8"/>
      <c r="PMC158"/>
      <c r="PMD158" s="8"/>
      <c r="PME158"/>
      <c r="PMF158"/>
      <c r="PMG158"/>
      <c r="PMH158" s="10"/>
      <c r="PMI158" s="8"/>
      <c r="PMJ158"/>
      <c r="PMK158" s="8"/>
      <c r="PML158"/>
      <c r="PMM158"/>
      <c r="PMN158"/>
      <c r="PMO158" s="10"/>
      <c r="PMP158" s="8"/>
      <c r="PMQ158"/>
      <c r="PMR158" s="8"/>
      <c r="PMS158"/>
      <c r="PMT158"/>
      <c r="PMU158"/>
      <c r="PMV158" s="10"/>
      <c r="PMW158" s="8"/>
      <c r="PMX158"/>
      <c r="PMY158" s="8"/>
      <c r="PMZ158"/>
      <c r="PNA158"/>
      <c r="PNB158"/>
      <c r="PNC158" s="10"/>
      <c r="PND158" s="8"/>
      <c r="PNE158"/>
      <c r="PNF158" s="8"/>
      <c r="PNG158"/>
      <c r="PNH158"/>
      <c r="PNI158"/>
      <c r="PNJ158" s="10"/>
      <c r="PNK158" s="22"/>
      <c r="PNL158"/>
      <c r="PNM158" s="8"/>
      <c r="PNN158"/>
      <c r="PNO158"/>
      <c r="PNP158"/>
      <c r="PNQ158" s="10"/>
      <c r="PNR158" s="22"/>
      <c r="PNS158"/>
      <c r="PNT158" s="8"/>
      <c r="PNU158"/>
      <c r="PNV158"/>
      <c r="PNW158"/>
      <c r="PNX158" s="29"/>
      <c r="PNY158" s="44"/>
      <c r="PNZ158" s="8"/>
      <c r="POA158" s="8"/>
      <c r="POB158" s="10"/>
      <c r="POC158" s="10"/>
      <c r="POD158"/>
      <c r="POE158" s="8"/>
      <c r="POF158"/>
      <c r="POG158" s="8"/>
      <c r="POH158" s="6"/>
      <c r="POI158"/>
      <c r="POJ158"/>
      <c r="POK158" s="10"/>
      <c r="POL158" s="8"/>
      <c r="POM158"/>
      <c r="PON158" s="8"/>
      <c r="POO158"/>
      <c r="POP158"/>
      <c r="POQ158"/>
      <c r="POR158" s="10"/>
      <c r="POS158" s="8"/>
      <c r="POT158"/>
      <c r="POU158" s="8"/>
      <c r="POV158"/>
      <c r="POW158"/>
      <c r="POX158"/>
      <c r="POY158" s="10"/>
      <c r="POZ158" s="8"/>
      <c r="PPA158"/>
      <c r="PPB158" s="8"/>
      <c r="PPC158"/>
      <c r="PPD158"/>
      <c r="PPE158"/>
      <c r="PPF158" s="10"/>
      <c r="PPG158" s="8"/>
      <c r="PPH158"/>
      <c r="PPI158" s="8"/>
      <c r="PPJ158"/>
      <c r="PPK158"/>
      <c r="PPL158"/>
      <c r="PPM158" s="10"/>
      <c r="PPN158" s="8"/>
      <c r="PPO158"/>
      <c r="PPP158" s="8"/>
      <c r="PPQ158"/>
      <c r="PPR158"/>
      <c r="PPS158"/>
      <c r="PPT158" s="10"/>
      <c r="PPU158" s="8"/>
      <c r="PPV158"/>
      <c r="PPW158" s="8"/>
      <c r="PPX158"/>
      <c r="PPY158"/>
      <c r="PPZ158"/>
      <c r="PQA158" s="10"/>
      <c r="PQB158" s="8"/>
      <c r="PQC158"/>
      <c r="PQD158" s="8"/>
      <c r="PQE158"/>
      <c r="PQF158"/>
      <c r="PQG158"/>
      <c r="PQH158" s="10"/>
      <c r="PQI158" s="8"/>
      <c r="PQJ158"/>
      <c r="PQK158" s="8"/>
      <c r="PQL158"/>
      <c r="PQM158"/>
      <c r="PQN158"/>
      <c r="PQO158" s="10"/>
      <c r="PQP158" s="8"/>
      <c r="PQQ158"/>
      <c r="PQR158" s="8"/>
      <c r="PQS158"/>
      <c r="PQT158"/>
      <c r="PQU158"/>
      <c r="PQV158" s="10"/>
      <c r="PQW158" s="8"/>
      <c r="PQX158"/>
      <c r="PQY158" s="8"/>
      <c r="PQZ158"/>
      <c r="PRA158"/>
      <c r="PRB158"/>
      <c r="PRC158" s="10"/>
      <c r="PRD158" s="8"/>
      <c r="PRE158"/>
      <c r="PRF158" s="8"/>
      <c r="PRG158"/>
      <c r="PRH158"/>
      <c r="PRI158"/>
      <c r="PRJ158" s="10"/>
      <c r="PRK158" s="8"/>
      <c r="PRL158"/>
      <c r="PRM158" s="8"/>
      <c r="PRN158"/>
      <c r="PRO158"/>
      <c r="PRP158"/>
      <c r="PRQ158" s="10"/>
      <c r="PRR158" s="8"/>
      <c r="PRS158"/>
      <c r="PRT158" s="8"/>
      <c r="PRU158"/>
      <c r="PRV158"/>
      <c r="PRW158"/>
      <c r="PRX158" s="10"/>
      <c r="PRY158" s="8"/>
      <c r="PRZ158"/>
      <c r="PSA158" s="8"/>
      <c r="PSB158"/>
      <c r="PSC158"/>
      <c r="PSD158"/>
      <c r="PSE158" s="10"/>
      <c r="PSF158" s="8"/>
      <c r="PSG158"/>
      <c r="PSH158" s="8"/>
      <c r="PSI158"/>
      <c r="PSJ158"/>
      <c r="PSK158"/>
      <c r="PSL158" s="10"/>
      <c r="PSM158" s="8"/>
      <c r="PSN158"/>
      <c r="PSO158" s="8"/>
      <c r="PSP158"/>
      <c r="PSQ158"/>
      <c r="PSR158"/>
      <c r="PSS158" s="10"/>
      <c r="PST158" s="8"/>
      <c r="PSU158"/>
      <c r="PSV158" s="8"/>
      <c r="PSW158"/>
      <c r="PSX158"/>
      <c r="PSY158"/>
      <c r="PSZ158" s="10"/>
      <c r="PTA158" s="8"/>
      <c r="PTB158"/>
      <c r="PTC158" s="8"/>
      <c r="PTD158"/>
      <c r="PTE158"/>
      <c r="PTF158"/>
      <c r="PTG158" s="10"/>
      <c r="PTH158" s="8"/>
      <c r="PTI158"/>
      <c r="PTJ158" s="8"/>
      <c r="PTK158"/>
      <c r="PTL158"/>
      <c r="PTM158"/>
      <c r="PTN158" s="10"/>
      <c r="PTO158" s="8"/>
      <c r="PTP158"/>
      <c r="PTQ158" s="8"/>
      <c r="PTR158"/>
      <c r="PTS158"/>
      <c r="PTT158"/>
      <c r="PTU158" s="10"/>
      <c r="PTV158" s="8"/>
      <c r="PTW158"/>
      <c r="PTX158" s="8"/>
      <c r="PTY158"/>
      <c r="PTZ158"/>
      <c r="PUA158"/>
      <c r="PUB158" s="10"/>
      <c r="PUC158" s="8"/>
      <c r="PUD158"/>
      <c r="PUE158" s="8"/>
      <c r="PUF158"/>
      <c r="PUG158"/>
      <c r="PUH158"/>
      <c r="PUI158" s="10"/>
      <c r="PUJ158" s="8"/>
      <c r="PUK158"/>
      <c r="PUL158" s="8"/>
      <c r="PUM158"/>
      <c r="PUN158"/>
      <c r="PUO158"/>
      <c r="PUP158" s="10"/>
      <c r="PUQ158" s="8"/>
      <c r="PUR158"/>
      <c r="PUS158" s="8"/>
      <c r="PUT158"/>
      <c r="PUU158"/>
      <c r="PUV158"/>
      <c r="PUW158" s="10"/>
      <c r="PUX158" s="8"/>
      <c r="PUY158"/>
      <c r="PUZ158" s="8"/>
      <c r="PVA158"/>
      <c r="PVB158"/>
      <c r="PVC158"/>
      <c r="PVD158" s="10"/>
      <c r="PVE158" s="8"/>
      <c r="PVF158"/>
      <c r="PVG158" s="8"/>
      <c r="PVH158"/>
      <c r="PVI158"/>
      <c r="PVJ158"/>
      <c r="PVK158" s="10"/>
      <c r="PVL158" s="8"/>
      <c r="PVM158"/>
      <c r="PVN158" s="8"/>
      <c r="PVO158"/>
      <c r="PVP158"/>
      <c r="PVQ158"/>
      <c r="PVR158" s="10"/>
      <c r="PVS158" s="8"/>
      <c r="PVT158"/>
      <c r="PVU158" s="8"/>
      <c r="PVV158"/>
      <c r="PVW158"/>
      <c r="PVX158"/>
      <c r="PVY158" s="10"/>
      <c r="PVZ158" s="8"/>
      <c r="PWA158"/>
      <c r="PWB158" s="8"/>
      <c r="PWC158"/>
      <c r="PWD158"/>
      <c r="PWE158"/>
      <c r="PWF158" s="10"/>
      <c r="PWG158" s="8"/>
      <c r="PWH158"/>
      <c r="PWI158" s="8"/>
      <c r="PWJ158"/>
      <c r="PWK158"/>
      <c r="PWL158"/>
      <c r="PWM158" s="10"/>
      <c r="PWN158" s="22"/>
      <c r="PWO158"/>
      <c r="PWP158" s="8"/>
      <c r="PWQ158"/>
      <c r="PWR158"/>
      <c r="PWS158"/>
      <c r="PWT158" s="10"/>
      <c r="PWU158" s="22"/>
      <c r="PWV158"/>
      <c r="PWW158" s="8"/>
      <c r="PWX158"/>
      <c r="PWY158"/>
      <c r="PWZ158"/>
      <c r="PXA158" s="29"/>
      <c r="PXB158" s="44"/>
      <c r="PXC158" s="8"/>
      <c r="PXD158" s="8"/>
      <c r="PXE158" s="10"/>
      <c r="PXF158" s="10"/>
      <c r="PXG158"/>
      <c r="PXH158" s="8"/>
      <c r="PXI158"/>
      <c r="PXJ158" s="8"/>
      <c r="PXK158" s="6"/>
      <c r="PXL158"/>
      <c r="PXM158"/>
      <c r="PXN158" s="10"/>
      <c r="PXO158" s="8"/>
      <c r="PXP158"/>
      <c r="PXQ158" s="8"/>
      <c r="PXR158"/>
      <c r="PXS158"/>
      <c r="PXT158"/>
      <c r="PXU158" s="10"/>
      <c r="PXV158" s="8"/>
      <c r="PXW158"/>
      <c r="PXX158" s="8"/>
      <c r="PXY158"/>
      <c r="PXZ158"/>
      <c r="PYA158"/>
      <c r="PYB158" s="10"/>
      <c r="PYC158" s="8"/>
      <c r="PYD158"/>
      <c r="PYE158" s="8"/>
      <c r="PYF158"/>
      <c r="PYG158"/>
      <c r="PYH158"/>
      <c r="PYI158" s="10"/>
      <c r="PYJ158" s="8"/>
      <c r="PYK158"/>
      <c r="PYL158" s="8"/>
      <c r="PYM158"/>
      <c r="PYN158"/>
      <c r="PYO158"/>
      <c r="PYP158" s="10"/>
      <c r="PYQ158" s="8"/>
      <c r="PYR158"/>
      <c r="PYS158" s="8"/>
      <c r="PYT158"/>
      <c r="PYU158"/>
      <c r="PYV158"/>
      <c r="PYW158" s="10"/>
      <c r="PYX158" s="8"/>
      <c r="PYY158"/>
      <c r="PYZ158" s="8"/>
      <c r="PZA158"/>
      <c r="PZB158"/>
      <c r="PZC158"/>
      <c r="PZD158" s="10"/>
      <c r="PZE158" s="8"/>
      <c r="PZF158"/>
      <c r="PZG158" s="8"/>
      <c r="PZH158"/>
      <c r="PZI158"/>
      <c r="PZJ158"/>
      <c r="PZK158" s="10"/>
      <c r="PZL158" s="8"/>
      <c r="PZM158"/>
      <c r="PZN158" s="8"/>
      <c r="PZO158"/>
      <c r="PZP158"/>
      <c r="PZQ158"/>
      <c r="PZR158" s="10"/>
      <c r="PZS158" s="8"/>
      <c r="PZT158"/>
      <c r="PZU158" s="8"/>
      <c r="PZV158"/>
      <c r="PZW158"/>
      <c r="PZX158"/>
      <c r="PZY158" s="10"/>
      <c r="PZZ158" s="8"/>
      <c r="QAA158"/>
      <c r="QAB158" s="8"/>
      <c r="QAC158"/>
      <c r="QAD158"/>
      <c r="QAE158"/>
      <c r="QAF158" s="10"/>
      <c r="QAG158" s="8"/>
      <c r="QAH158"/>
      <c r="QAI158" s="8"/>
      <c r="QAJ158"/>
      <c r="QAK158"/>
      <c r="QAL158"/>
      <c r="QAM158" s="10"/>
      <c r="QAN158" s="8"/>
      <c r="QAO158"/>
      <c r="QAP158" s="8"/>
      <c r="QAQ158"/>
      <c r="QAR158"/>
      <c r="QAS158"/>
      <c r="QAT158" s="10"/>
      <c r="QAU158" s="8"/>
      <c r="QAV158"/>
      <c r="QAW158" s="8"/>
      <c r="QAX158"/>
      <c r="QAY158"/>
      <c r="QAZ158"/>
      <c r="QBA158" s="10"/>
      <c r="QBB158" s="8"/>
      <c r="QBC158"/>
      <c r="QBD158" s="8"/>
      <c r="QBE158"/>
      <c r="QBF158"/>
      <c r="QBG158"/>
      <c r="QBH158" s="10"/>
      <c r="QBI158" s="8"/>
      <c r="QBJ158"/>
      <c r="QBK158" s="8"/>
      <c r="QBL158"/>
      <c r="QBM158"/>
      <c r="QBN158"/>
      <c r="QBO158" s="10"/>
      <c r="QBP158" s="8"/>
      <c r="QBQ158"/>
      <c r="QBR158" s="8"/>
      <c r="QBS158"/>
      <c r="QBT158"/>
      <c r="QBU158"/>
      <c r="QBV158" s="10"/>
      <c r="QBW158" s="8"/>
      <c r="QBX158"/>
      <c r="QBY158" s="8"/>
      <c r="QBZ158"/>
      <c r="QCA158"/>
      <c r="QCB158"/>
      <c r="QCC158" s="10"/>
      <c r="QCD158" s="8"/>
      <c r="QCE158"/>
      <c r="QCF158" s="8"/>
      <c r="QCG158"/>
      <c r="QCH158"/>
      <c r="QCI158"/>
      <c r="QCJ158" s="10"/>
      <c r="QCK158" s="8"/>
      <c r="QCL158"/>
      <c r="QCM158" s="8"/>
      <c r="QCN158"/>
      <c r="QCO158"/>
      <c r="QCP158"/>
      <c r="QCQ158" s="10"/>
      <c r="QCR158" s="8"/>
      <c r="QCS158"/>
      <c r="QCT158" s="8"/>
      <c r="QCU158"/>
      <c r="QCV158"/>
      <c r="QCW158"/>
      <c r="QCX158" s="10"/>
      <c r="QCY158" s="8"/>
      <c r="QCZ158"/>
      <c r="QDA158" s="8"/>
      <c r="QDB158"/>
      <c r="QDC158"/>
      <c r="QDD158"/>
      <c r="QDE158" s="10"/>
      <c r="QDF158" s="8"/>
      <c r="QDG158"/>
      <c r="QDH158" s="8"/>
      <c r="QDI158"/>
      <c r="QDJ158"/>
      <c r="QDK158"/>
      <c r="QDL158" s="10"/>
      <c r="QDM158" s="8"/>
      <c r="QDN158"/>
      <c r="QDO158" s="8"/>
      <c r="QDP158"/>
      <c r="QDQ158"/>
      <c r="QDR158"/>
      <c r="QDS158" s="10"/>
      <c r="QDT158" s="8"/>
      <c r="QDU158"/>
      <c r="QDV158" s="8"/>
      <c r="QDW158"/>
      <c r="QDX158"/>
      <c r="QDY158"/>
      <c r="QDZ158" s="10"/>
      <c r="QEA158" s="8"/>
      <c r="QEB158"/>
      <c r="QEC158" s="8"/>
      <c r="QED158"/>
      <c r="QEE158"/>
      <c r="QEF158"/>
      <c r="QEG158" s="10"/>
      <c r="QEH158" s="8"/>
      <c r="QEI158"/>
      <c r="QEJ158" s="8"/>
      <c r="QEK158"/>
      <c r="QEL158"/>
      <c r="QEM158"/>
      <c r="QEN158" s="10"/>
      <c r="QEO158" s="8"/>
      <c r="QEP158"/>
      <c r="QEQ158" s="8"/>
      <c r="QER158"/>
      <c r="QES158"/>
      <c r="QET158"/>
      <c r="QEU158" s="10"/>
      <c r="QEV158" s="8"/>
      <c r="QEW158"/>
      <c r="QEX158" s="8"/>
      <c r="QEY158"/>
      <c r="QEZ158"/>
      <c r="QFA158"/>
      <c r="QFB158" s="10"/>
      <c r="QFC158" s="8"/>
      <c r="QFD158"/>
      <c r="QFE158" s="8"/>
      <c r="QFF158"/>
      <c r="QFG158"/>
      <c r="QFH158"/>
      <c r="QFI158" s="10"/>
      <c r="QFJ158" s="8"/>
      <c r="QFK158"/>
      <c r="QFL158" s="8"/>
      <c r="QFM158"/>
      <c r="QFN158"/>
      <c r="QFO158"/>
      <c r="QFP158" s="10"/>
      <c r="QFQ158" s="22"/>
      <c r="QFR158"/>
      <c r="QFS158" s="8"/>
      <c r="QFT158"/>
      <c r="QFU158"/>
      <c r="QFV158"/>
      <c r="QFW158" s="10"/>
      <c r="QFX158" s="22"/>
      <c r="QFY158"/>
      <c r="QFZ158" s="8"/>
      <c r="QGA158"/>
      <c r="QGB158"/>
      <c r="QGC158"/>
      <c r="QGD158" s="29"/>
      <c r="QGE158" s="44"/>
      <c r="QGF158" s="8"/>
      <c r="QGG158" s="8"/>
      <c r="QGH158" s="10"/>
      <c r="QGI158" s="10"/>
      <c r="QGJ158"/>
      <c r="QGK158" s="8"/>
      <c r="QGL158"/>
      <c r="QGM158" s="8"/>
      <c r="QGN158" s="6"/>
      <c r="QGO158"/>
      <c r="QGP158"/>
      <c r="QGQ158" s="10"/>
      <c r="QGR158" s="8"/>
      <c r="QGS158"/>
      <c r="QGT158" s="8"/>
      <c r="QGU158"/>
      <c r="QGV158"/>
      <c r="QGW158"/>
      <c r="QGX158" s="10"/>
      <c r="QGY158" s="8"/>
      <c r="QGZ158"/>
      <c r="QHA158" s="8"/>
      <c r="QHB158"/>
      <c r="QHC158"/>
      <c r="QHD158"/>
      <c r="QHE158" s="10"/>
      <c r="QHF158" s="8"/>
      <c r="QHG158"/>
      <c r="QHH158" s="8"/>
      <c r="QHI158"/>
      <c r="QHJ158"/>
      <c r="QHK158"/>
      <c r="QHL158" s="10"/>
      <c r="QHM158" s="8"/>
      <c r="QHN158"/>
      <c r="QHO158" s="8"/>
      <c r="QHP158"/>
      <c r="QHQ158"/>
      <c r="QHR158"/>
      <c r="QHS158" s="10"/>
      <c r="QHT158" s="8"/>
      <c r="QHU158"/>
      <c r="QHV158" s="8"/>
      <c r="QHW158"/>
      <c r="QHX158"/>
      <c r="QHY158"/>
      <c r="QHZ158" s="10"/>
      <c r="QIA158" s="8"/>
      <c r="QIB158"/>
      <c r="QIC158" s="8"/>
      <c r="QID158"/>
      <c r="QIE158"/>
      <c r="QIF158"/>
      <c r="QIG158" s="10"/>
      <c r="QIH158" s="8"/>
      <c r="QII158"/>
      <c r="QIJ158" s="8"/>
      <c r="QIK158"/>
      <c r="QIL158"/>
      <c r="QIM158"/>
      <c r="QIN158" s="10"/>
      <c r="QIO158" s="8"/>
      <c r="QIP158"/>
      <c r="QIQ158" s="8"/>
      <c r="QIR158"/>
      <c r="QIS158"/>
      <c r="QIT158"/>
      <c r="QIU158" s="10"/>
      <c r="QIV158" s="8"/>
      <c r="QIW158"/>
      <c r="QIX158" s="8"/>
      <c r="QIY158"/>
      <c r="QIZ158"/>
      <c r="QJA158"/>
      <c r="QJB158" s="10"/>
      <c r="QJC158" s="8"/>
      <c r="QJD158"/>
      <c r="QJE158" s="8"/>
      <c r="QJF158"/>
      <c r="QJG158"/>
      <c r="QJH158"/>
      <c r="QJI158" s="10"/>
      <c r="QJJ158" s="8"/>
      <c r="QJK158"/>
      <c r="QJL158" s="8"/>
      <c r="QJM158"/>
      <c r="QJN158"/>
      <c r="QJO158"/>
      <c r="QJP158" s="10"/>
      <c r="QJQ158" s="8"/>
      <c r="QJR158"/>
      <c r="QJS158" s="8"/>
      <c r="QJT158"/>
      <c r="QJU158"/>
      <c r="QJV158"/>
      <c r="QJW158" s="10"/>
      <c r="QJX158" s="8"/>
      <c r="QJY158"/>
      <c r="QJZ158" s="8"/>
      <c r="QKA158"/>
      <c r="QKB158"/>
      <c r="QKC158"/>
      <c r="QKD158" s="10"/>
      <c r="QKE158" s="8"/>
      <c r="QKF158"/>
      <c r="QKG158" s="8"/>
      <c r="QKH158"/>
      <c r="QKI158"/>
      <c r="QKJ158"/>
      <c r="QKK158" s="10"/>
      <c r="QKL158" s="8"/>
      <c r="QKM158"/>
      <c r="QKN158" s="8"/>
      <c r="QKO158"/>
      <c r="QKP158"/>
      <c r="QKQ158"/>
      <c r="QKR158" s="10"/>
      <c r="QKS158" s="8"/>
      <c r="QKT158"/>
      <c r="QKU158" s="8"/>
      <c r="QKV158"/>
      <c r="QKW158"/>
      <c r="QKX158"/>
      <c r="QKY158" s="10"/>
      <c r="QKZ158" s="8"/>
      <c r="QLA158"/>
      <c r="QLB158" s="8"/>
      <c r="QLC158"/>
      <c r="QLD158"/>
      <c r="QLE158"/>
      <c r="QLF158" s="10"/>
      <c r="QLG158" s="8"/>
      <c r="QLH158"/>
      <c r="QLI158" s="8"/>
      <c r="QLJ158"/>
      <c r="QLK158"/>
      <c r="QLL158"/>
      <c r="QLM158" s="10"/>
      <c r="QLN158" s="8"/>
      <c r="QLO158"/>
      <c r="QLP158" s="8"/>
      <c r="QLQ158"/>
      <c r="QLR158"/>
      <c r="QLS158"/>
      <c r="QLT158" s="10"/>
      <c r="QLU158" s="8"/>
      <c r="QLV158"/>
      <c r="QLW158" s="8"/>
      <c r="QLX158"/>
      <c r="QLY158"/>
      <c r="QLZ158"/>
      <c r="QMA158" s="10"/>
      <c r="QMB158" s="8"/>
      <c r="QMC158"/>
      <c r="QMD158" s="8"/>
      <c r="QME158"/>
      <c r="QMF158"/>
      <c r="QMG158"/>
      <c r="QMH158" s="10"/>
      <c r="QMI158" s="8"/>
      <c r="QMJ158"/>
      <c r="QMK158" s="8"/>
      <c r="QML158"/>
      <c r="QMM158"/>
      <c r="QMN158"/>
      <c r="QMO158" s="10"/>
      <c r="QMP158" s="8"/>
      <c r="QMQ158"/>
      <c r="QMR158" s="8"/>
      <c r="QMS158"/>
      <c r="QMT158"/>
      <c r="QMU158"/>
      <c r="QMV158" s="10"/>
      <c r="QMW158" s="8"/>
      <c r="QMX158"/>
      <c r="QMY158" s="8"/>
      <c r="QMZ158"/>
      <c r="QNA158"/>
      <c r="QNB158"/>
      <c r="QNC158" s="10"/>
      <c r="QND158" s="8"/>
      <c r="QNE158"/>
      <c r="QNF158" s="8"/>
      <c r="QNG158"/>
      <c r="QNH158"/>
      <c r="QNI158"/>
      <c r="QNJ158" s="10"/>
      <c r="QNK158" s="8"/>
      <c r="QNL158"/>
      <c r="QNM158" s="8"/>
      <c r="QNN158"/>
      <c r="QNO158"/>
      <c r="QNP158"/>
      <c r="QNQ158" s="10"/>
      <c r="QNR158" s="8"/>
      <c r="QNS158"/>
      <c r="QNT158" s="8"/>
      <c r="QNU158"/>
      <c r="QNV158"/>
      <c r="QNW158"/>
      <c r="QNX158" s="10"/>
      <c r="QNY158" s="8"/>
      <c r="QNZ158"/>
      <c r="QOA158" s="8"/>
      <c r="QOB158"/>
      <c r="QOC158"/>
      <c r="QOD158"/>
      <c r="QOE158" s="10"/>
      <c r="QOF158" s="8"/>
      <c r="QOG158"/>
      <c r="QOH158" s="8"/>
      <c r="QOI158"/>
      <c r="QOJ158"/>
      <c r="QOK158"/>
      <c r="QOL158" s="10"/>
      <c r="QOM158" s="8"/>
      <c r="QON158"/>
      <c r="QOO158" s="8"/>
      <c r="QOP158"/>
      <c r="QOQ158"/>
      <c r="QOR158"/>
      <c r="QOS158" s="10"/>
      <c r="QOT158" s="22"/>
      <c r="QOU158"/>
      <c r="QOV158" s="8"/>
      <c r="QOW158"/>
      <c r="QOX158"/>
      <c r="QOY158"/>
      <c r="QOZ158" s="10"/>
      <c r="QPA158" s="22"/>
      <c r="QPB158"/>
      <c r="QPC158" s="8"/>
      <c r="QPD158"/>
      <c r="QPE158"/>
      <c r="QPF158"/>
      <c r="QPG158" s="29"/>
      <c r="QPH158" s="44"/>
      <c r="QPI158" s="8"/>
      <c r="QPJ158" s="8"/>
      <c r="QPK158" s="10"/>
      <c r="QPL158" s="10"/>
      <c r="QPM158"/>
      <c r="QPN158" s="8"/>
      <c r="QPO158"/>
      <c r="QPP158" s="8"/>
      <c r="QPQ158" s="6"/>
      <c r="QPR158"/>
      <c r="QPS158"/>
      <c r="QPT158" s="10"/>
      <c r="QPU158" s="8"/>
      <c r="QPV158"/>
      <c r="QPW158" s="8"/>
      <c r="QPX158"/>
      <c r="QPY158"/>
      <c r="QPZ158"/>
      <c r="QQA158" s="10"/>
      <c r="QQB158" s="8"/>
      <c r="QQC158"/>
      <c r="QQD158" s="8"/>
      <c r="QQE158"/>
      <c r="QQF158"/>
      <c r="QQG158"/>
      <c r="QQH158" s="10"/>
      <c r="QQI158" s="8"/>
      <c r="QQJ158"/>
      <c r="QQK158" s="8"/>
      <c r="QQL158"/>
      <c r="QQM158"/>
      <c r="QQN158"/>
      <c r="QQO158" s="10"/>
      <c r="QQP158" s="8"/>
      <c r="QQQ158"/>
      <c r="QQR158" s="8"/>
      <c r="QQS158"/>
      <c r="QQT158"/>
      <c r="QQU158"/>
      <c r="QQV158" s="10"/>
      <c r="QQW158" s="8"/>
      <c r="QQX158"/>
      <c r="QQY158" s="8"/>
      <c r="QQZ158"/>
      <c r="QRA158"/>
      <c r="QRB158"/>
      <c r="QRC158" s="10"/>
      <c r="QRD158" s="8"/>
      <c r="QRE158"/>
      <c r="QRF158" s="8"/>
      <c r="QRG158"/>
      <c r="QRH158"/>
      <c r="QRI158"/>
      <c r="QRJ158" s="10"/>
      <c r="QRK158" s="8"/>
      <c r="QRL158"/>
      <c r="QRM158" s="8"/>
      <c r="QRN158"/>
      <c r="QRO158"/>
      <c r="QRP158"/>
      <c r="QRQ158" s="10"/>
      <c r="QRR158" s="8"/>
      <c r="QRS158"/>
      <c r="QRT158" s="8"/>
      <c r="QRU158"/>
      <c r="QRV158"/>
      <c r="QRW158"/>
      <c r="QRX158" s="10"/>
      <c r="QRY158" s="8"/>
      <c r="QRZ158"/>
      <c r="QSA158" s="8"/>
      <c r="QSB158"/>
      <c r="QSC158"/>
      <c r="QSD158"/>
      <c r="QSE158" s="10"/>
      <c r="QSF158" s="8"/>
      <c r="QSG158"/>
      <c r="QSH158" s="8"/>
      <c r="QSI158"/>
      <c r="QSJ158"/>
      <c r="QSK158"/>
      <c r="QSL158" s="10"/>
      <c r="QSM158" s="8"/>
      <c r="QSN158"/>
      <c r="QSO158" s="8"/>
      <c r="QSP158"/>
      <c r="QSQ158"/>
      <c r="QSR158"/>
      <c r="QSS158" s="10"/>
      <c r="QST158" s="8"/>
      <c r="QSU158"/>
      <c r="QSV158" s="8"/>
      <c r="QSW158"/>
      <c r="QSX158"/>
      <c r="QSY158"/>
      <c r="QSZ158" s="10"/>
      <c r="QTA158" s="8"/>
      <c r="QTB158"/>
      <c r="QTC158" s="8"/>
      <c r="QTD158"/>
      <c r="QTE158"/>
      <c r="QTF158"/>
      <c r="QTG158" s="10"/>
      <c r="QTH158" s="8"/>
      <c r="QTI158"/>
      <c r="QTJ158" s="8"/>
      <c r="QTK158"/>
      <c r="QTL158"/>
      <c r="QTM158"/>
      <c r="QTN158" s="10"/>
      <c r="QTO158" s="8"/>
      <c r="QTP158"/>
      <c r="QTQ158" s="8"/>
      <c r="QTR158"/>
      <c r="QTS158"/>
      <c r="QTT158"/>
      <c r="QTU158" s="10"/>
      <c r="QTV158" s="8"/>
      <c r="QTW158"/>
      <c r="QTX158" s="8"/>
      <c r="QTY158"/>
      <c r="QTZ158"/>
      <c r="QUA158"/>
      <c r="QUB158" s="10"/>
      <c r="QUC158" s="8"/>
      <c r="QUD158"/>
      <c r="QUE158" s="8"/>
      <c r="QUF158"/>
      <c r="QUG158"/>
      <c r="QUH158"/>
      <c r="QUI158" s="10"/>
      <c r="QUJ158" s="8"/>
      <c r="QUK158"/>
      <c r="QUL158" s="8"/>
      <c r="QUM158"/>
      <c r="QUN158"/>
      <c r="QUO158"/>
      <c r="QUP158" s="10"/>
      <c r="QUQ158" s="8"/>
      <c r="QUR158"/>
      <c r="QUS158" s="8"/>
      <c r="QUT158"/>
      <c r="QUU158"/>
      <c r="QUV158"/>
      <c r="QUW158" s="10"/>
      <c r="QUX158" s="8"/>
      <c r="QUY158"/>
      <c r="QUZ158" s="8"/>
      <c r="QVA158"/>
      <c r="QVB158"/>
      <c r="QVC158"/>
      <c r="QVD158" s="10"/>
      <c r="QVE158" s="8"/>
      <c r="QVF158"/>
      <c r="QVG158" s="8"/>
      <c r="QVH158"/>
      <c r="QVI158"/>
      <c r="QVJ158"/>
      <c r="QVK158" s="10"/>
      <c r="QVL158" s="8"/>
      <c r="QVM158"/>
      <c r="QVN158" s="8"/>
      <c r="QVO158"/>
      <c r="QVP158"/>
      <c r="QVQ158"/>
      <c r="QVR158" s="10"/>
      <c r="QVS158" s="8"/>
      <c r="QVT158"/>
      <c r="QVU158" s="8"/>
      <c r="QVV158"/>
      <c r="QVW158"/>
      <c r="QVX158"/>
      <c r="QVY158" s="10"/>
      <c r="QVZ158" s="8"/>
      <c r="QWA158"/>
      <c r="QWB158" s="8"/>
      <c r="QWC158"/>
      <c r="QWD158"/>
      <c r="QWE158"/>
      <c r="QWF158" s="10"/>
      <c r="QWG158" s="8"/>
      <c r="QWH158"/>
      <c r="QWI158" s="8"/>
      <c r="QWJ158"/>
      <c r="QWK158"/>
      <c r="QWL158"/>
      <c r="QWM158" s="10"/>
      <c r="QWN158" s="8"/>
      <c r="QWO158"/>
      <c r="QWP158" s="8"/>
      <c r="QWQ158"/>
      <c r="QWR158"/>
      <c r="QWS158"/>
      <c r="QWT158" s="10"/>
      <c r="QWU158" s="8"/>
      <c r="QWV158"/>
      <c r="QWW158" s="8"/>
      <c r="QWX158"/>
      <c r="QWY158"/>
      <c r="QWZ158"/>
      <c r="QXA158" s="10"/>
      <c r="QXB158" s="8"/>
      <c r="QXC158"/>
      <c r="QXD158" s="8"/>
      <c r="QXE158"/>
      <c r="QXF158"/>
      <c r="QXG158"/>
      <c r="QXH158" s="10"/>
      <c r="QXI158" s="8"/>
      <c r="QXJ158"/>
      <c r="QXK158" s="8"/>
      <c r="QXL158"/>
      <c r="QXM158"/>
      <c r="QXN158"/>
      <c r="QXO158" s="10"/>
      <c r="QXP158" s="8"/>
      <c r="QXQ158"/>
      <c r="QXR158" s="8"/>
      <c r="QXS158"/>
      <c r="QXT158"/>
      <c r="QXU158"/>
      <c r="QXV158" s="10"/>
      <c r="QXW158" s="22"/>
      <c r="QXX158"/>
      <c r="QXY158" s="8"/>
      <c r="QXZ158"/>
      <c r="QYA158"/>
      <c r="QYB158"/>
      <c r="QYC158" s="10"/>
      <c r="QYD158" s="22"/>
      <c r="QYE158"/>
      <c r="QYF158" s="8"/>
      <c r="QYG158"/>
      <c r="QYH158"/>
      <c r="QYI158"/>
      <c r="QYJ158" s="29"/>
      <c r="QYK158" s="44"/>
      <c r="QYL158" s="8"/>
      <c r="QYM158" s="8"/>
      <c r="QYN158" s="10"/>
      <c r="QYO158" s="10"/>
      <c r="QYP158"/>
      <c r="QYQ158" s="8"/>
      <c r="QYR158"/>
      <c r="QYS158" s="8"/>
      <c r="QYT158" s="6"/>
      <c r="QYU158"/>
      <c r="QYV158"/>
      <c r="QYW158" s="10"/>
      <c r="QYX158" s="8"/>
      <c r="QYY158"/>
      <c r="QYZ158" s="8"/>
      <c r="QZA158"/>
      <c r="QZB158"/>
      <c r="QZC158"/>
      <c r="QZD158" s="10"/>
      <c r="QZE158" s="8"/>
      <c r="QZF158"/>
      <c r="QZG158" s="8"/>
      <c r="QZH158"/>
      <c r="QZI158"/>
      <c r="QZJ158"/>
      <c r="QZK158" s="10"/>
      <c r="QZL158" s="8"/>
      <c r="QZM158"/>
      <c r="QZN158" s="8"/>
      <c r="QZO158"/>
      <c r="QZP158"/>
      <c r="QZQ158"/>
      <c r="QZR158" s="10"/>
      <c r="QZS158" s="8"/>
      <c r="QZT158"/>
      <c r="QZU158" s="8"/>
      <c r="QZV158"/>
      <c r="QZW158"/>
      <c r="QZX158"/>
      <c r="QZY158" s="10"/>
      <c r="QZZ158" s="8"/>
      <c r="RAA158"/>
      <c r="RAB158" s="8"/>
      <c r="RAC158"/>
      <c r="RAD158"/>
      <c r="RAE158"/>
      <c r="RAF158" s="10"/>
      <c r="RAG158" s="8"/>
      <c r="RAH158"/>
      <c r="RAI158" s="8"/>
      <c r="RAJ158"/>
      <c r="RAK158"/>
      <c r="RAL158"/>
      <c r="RAM158" s="10"/>
      <c r="RAN158" s="8"/>
      <c r="RAO158"/>
      <c r="RAP158" s="8"/>
      <c r="RAQ158"/>
      <c r="RAR158"/>
      <c r="RAS158"/>
      <c r="RAT158" s="10"/>
      <c r="RAU158" s="8"/>
      <c r="RAV158"/>
      <c r="RAW158" s="8"/>
      <c r="RAX158"/>
      <c r="RAY158"/>
      <c r="RAZ158"/>
      <c r="RBA158" s="10"/>
      <c r="RBB158" s="8"/>
      <c r="RBC158"/>
      <c r="RBD158" s="8"/>
      <c r="RBE158"/>
      <c r="RBF158"/>
      <c r="RBG158"/>
      <c r="RBH158" s="10"/>
      <c r="RBI158" s="8"/>
      <c r="RBJ158"/>
      <c r="RBK158" s="8"/>
      <c r="RBL158"/>
      <c r="RBM158"/>
      <c r="RBN158"/>
      <c r="RBO158" s="10"/>
      <c r="RBP158" s="8"/>
      <c r="RBQ158"/>
      <c r="RBR158" s="8"/>
      <c r="RBS158"/>
      <c r="RBT158"/>
      <c r="RBU158"/>
      <c r="RBV158" s="10"/>
      <c r="RBW158" s="8"/>
      <c r="RBX158"/>
      <c r="RBY158" s="8"/>
      <c r="RBZ158"/>
      <c r="RCA158"/>
      <c r="RCB158"/>
      <c r="RCC158" s="10"/>
      <c r="RCD158" s="8"/>
      <c r="RCE158"/>
      <c r="RCF158" s="8"/>
      <c r="RCG158"/>
      <c r="RCH158"/>
      <c r="RCI158"/>
      <c r="RCJ158" s="10"/>
      <c r="RCK158" s="8"/>
      <c r="RCL158"/>
      <c r="RCM158" s="8"/>
      <c r="RCN158"/>
      <c r="RCO158"/>
      <c r="RCP158"/>
      <c r="RCQ158" s="10"/>
      <c r="RCR158" s="8"/>
      <c r="RCS158"/>
      <c r="RCT158" s="8"/>
      <c r="RCU158"/>
      <c r="RCV158"/>
      <c r="RCW158"/>
      <c r="RCX158" s="10"/>
      <c r="RCY158" s="8"/>
      <c r="RCZ158"/>
      <c r="RDA158" s="8"/>
      <c r="RDB158"/>
      <c r="RDC158"/>
      <c r="RDD158"/>
      <c r="RDE158" s="10"/>
      <c r="RDF158" s="8"/>
      <c r="RDG158"/>
      <c r="RDH158" s="8"/>
      <c r="RDI158"/>
      <c r="RDJ158"/>
      <c r="RDK158"/>
      <c r="RDL158" s="10"/>
      <c r="RDM158" s="8"/>
      <c r="RDN158"/>
      <c r="RDO158" s="8"/>
      <c r="RDP158"/>
      <c r="RDQ158"/>
      <c r="RDR158"/>
      <c r="RDS158" s="10"/>
      <c r="RDT158" s="8"/>
      <c r="RDU158"/>
      <c r="RDV158" s="8"/>
      <c r="RDW158"/>
      <c r="RDX158"/>
      <c r="RDY158"/>
      <c r="RDZ158" s="10"/>
      <c r="REA158" s="8"/>
      <c r="REB158"/>
      <c r="REC158" s="8"/>
      <c r="RED158"/>
      <c r="REE158"/>
      <c r="REF158"/>
      <c r="REG158" s="10"/>
      <c r="REH158" s="8"/>
      <c r="REI158"/>
      <c r="REJ158" s="8"/>
      <c r="REK158"/>
      <c r="REL158"/>
      <c r="REM158"/>
      <c r="REN158" s="10"/>
      <c r="REO158" s="8"/>
      <c r="REP158"/>
      <c r="REQ158" s="8"/>
      <c r="RER158"/>
      <c r="RES158"/>
      <c r="RET158"/>
      <c r="REU158" s="10"/>
      <c r="REV158" s="8"/>
      <c r="REW158"/>
      <c r="REX158" s="8"/>
      <c r="REY158"/>
      <c r="REZ158"/>
      <c r="RFA158"/>
      <c r="RFB158" s="10"/>
      <c r="RFC158" s="8"/>
      <c r="RFD158"/>
      <c r="RFE158" s="8"/>
      <c r="RFF158"/>
      <c r="RFG158"/>
      <c r="RFH158"/>
      <c r="RFI158" s="10"/>
      <c r="RFJ158" s="8"/>
      <c r="RFK158"/>
      <c r="RFL158" s="8"/>
      <c r="RFM158"/>
      <c r="RFN158"/>
      <c r="RFO158"/>
      <c r="RFP158" s="10"/>
      <c r="RFQ158" s="8"/>
      <c r="RFR158"/>
      <c r="RFS158" s="8"/>
      <c r="RFT158"/>
      <c r="RFU158"/>
      <c r="RFV158"/>
      <c r="RFW158" s="10"/>
      <c r="RFX158" s="8"/>
      <c r="RFY158"/>
      <c r="RFZ158" s="8"/>
      <c r="RGA158"/>
      <c r="RGB158"/>
      <c r="RGC158"/>
      <c r="RGD158" s="10"/>
      <c r="RGE158" s="8"/>
      <c r="RGF158"/>
      <c r="RGG158" s="8"/>
      <c r="RGH158"/>
      <c r="RGI158"/>
      <c r="RGJ158"/>
      <c r="RGK158" s="10"/>
      <c r="RGL158" s="8"/>
      <c r="RGM158"/>
      <c r="RGN158" s="8"/>
      <c r="RGO158"/>
      <c r="RGP158"/>
      <c r="RGQ158"/>
      <c r="RGR158" s="10"/>
      <c r="RGS158" s="8"/>
      <c r="RGT158"/>
      <c r="RGU158" s="8"/>
      <c r="RGV158"/>
      <c r="RGW158"/>
      <c r="RGX158"/>
      <c r="RGY158" s="10"/>
      <c r="RGZ158" s="22"/>
      <c r="RHA158"/>
      <c r="RHB158" s="8"/>
      <c r="RHC158"/>
      <c r="RHD158"/>
      <c r="RHE158"/>
      <c r="RHF158" s="10"/>
      <c r="RHG158" s="22"/>
      <c r="RHH158"/>
      <c r="RHI158" s="8"/>
      <c r="RHJ158"/>
      <c r="RHK158"/>
      <c r="RHL158"/>
      <c r="RHM158" s="29"/>
      <c r="RHN158" s="44"/>
      <c r="RHO158" s="8"/>
      <c r="RHP158" s="8"/>
      <c r="RHQ158" s="10"/>
      <c r="RHR158" s="10"/>
      <c r="RHS158"/>
      <c r="RHT158" s="8"/>
      <c r="RHU158"/>
      <c r="RHV158" s="8"/>
      <c r="RHW158" s="6"/>
      <c r="RHX158"/>
      <c r="RHY158"/>
      <c r="RHZ158" s="10"/>
      <c r="RIA158" s="8"/>
      <c r="RIB158"/>
      <c r="RIC158" s="8"/>
      <c r="RID158"/>
      <c r="RIE158"/>
      <c r="RIF158"/>
      <c r="RIG158" s="10"/>
      <c r="RIH158" s="8"/>
      <c r="RII158"/>
      <c r="RIJ158" s="8"/>
      <c r="RIK158"/>
      <c r="RIL158"/>
      <c r="RIM158"/>
      <c r="RIN158" s="10"/>
      <c r="RIO158" s="8"/>
      <c r="RIP158"/>
      <c r="RIQ158" s="8"/>
      <c r="RIR158"/>
      <c r="RIS158"/>
      <c r="RIT158"/>
      <c r="RIU158" s="10"/>
      <c r="RIV158" s="8"/>
      <c r="RIW158"/>
      <c r="RIX158" s="8"/>
      <c r="RIY158"/>
      <c r="RIZ158"/>
      <c r="RJA158"/>
      <c r="RJB158" s="10"/>
      <c r="RJC158" s="8"/>
      <c r="RJD158"/>
      <c r="RJE158" s="8"/>
      <c r="RJF158"/>
      <c r="RJG158"/>
      <c r="RJH158"/>
      <c r="RJI158" s="10"/>
      <c r="RJJ158" s="8"/>
      <c r="RJK158"/>
      <c r="RJL158" s="8"/>
      <c r="RJM158"/>
      <c r="RJN158"/>
      <c r="RJO158"/>
      <c r="RJP158" s="10"/>
      <c r="RJQ158" s="8"/>
      <c r="RJR158"/>
      <c r="RJS158" s="8"/>
      <c r="RJT158"/>
      <c r="RJU158"/>
      <c r="RJV158"/>
      <c r="RJW158" s="10"/>
      <c r="RJX158" s="8"/>
      <c r="RJY158"/>
      <c r="RJZ158" s="8"/>
      <c r="RKA158"/>
      <c r="RKB158"/>
      <c r="RKC158"/>
      <c r="RKD158" s="10"/>
      <c r="RKE158" s="8"/>
      <c r="RKF158"/>
      <c r="RKG158" s="8"/>
      <c r="RKH158"/>
      <c r="RKI158"/>
      <c r="RKJ158"/>
      <c r="RKK158" s="10"/>
      <c r="RKL158" s="8"/>
      <c r="RKM158"/>
      <c r="RKN158" s="8"/>
      <c r="RKO158"/>
      <c r="RKP158"/>
      <c r="RKQ158"/>
      <c r="RKR158" s="10"/>
      <c r="RKS158" s="8"/>
      <c r="RKT158"/>
      <c r="RKU158" s="8"/>
      <c r="RKV158"/>
      <c r="RKW158"/>
      <c r="RKX158"/>
      <c r="RKY158" s="10"/>
      <c r="RKZ158" s="8"/>
      <c r="RLA158"/>
      <c r="RLB158" s="8"/>
      <c r="RLC158"/>
      <c r="RLD158"/>
      <c r="RLE158"/>
      <c r="RLF158" s="10"/>
      <c r="RLG158" s="8"/>
      <c r="RLH158"/>
      <c r="RLI158" s="8"/>
      <c r="RLJ158"/>
      <c r="RLK158"/>
      <c r="RLL158"/>
      <c r="RLM158" s="10"/>
      <c r="RLN158" s="8"/>
      <c r="RLO158"/>
      <c r="RLP158" s="8"/>
      <c r="RLQ158"/>
      <c r="RLR158"/>
      <c r="RLS158"/>
      <c r="RLT158" s="10"/>
      <c r="RLU158" s="8"/>
      <c r="RLV158"/>
      <c r="RLW158" s="8"/>
      <c r="RLX158"/>
      <c r="RLY158"/>
      <c r="RLZ158"/>
      <c r="RMA158" s="10"/>
      <c r="RMB158" s="8"/>
      <c r="RMC158"/>
      <c r="RMD158" s="8"/>
      <c r="RME158"/>
      <c r="RMF158"/>
      <c r="RMG158"/>
      <c r="RMH158" s="10"/>
      <c r="RMI158" s="8"/>
      <c r="RMJ158"/>
      <c r="RMK158" s="8"/>
      <c r="RML158"/>
      <c r="RMM158"/>
      <c r="RMN158"/>
      <c r="RMO158" s="10"/>
      <c r="RMP158" s="8"/>
      <c r="RMQ158"/>
      <c r="RMR158" s="8"/>
      <c r="RMS158"/>
      <c r="RMT158"/>
      <c r="RMU158"/>
      <c r="RMV158" s="10"/>
      <c r="RMW158" s="8"/>
      <c r="RMX158"/>
      <c r="RMY158" s="8"/>
      <c r="RMZ158"/>
      <c r="RNA158"/>
      <c r="RNB158"/>
      <c r="RNC158" s="10"/>
      <c r="RND158" s="8"/>
      <c r="RNE158"/>
      <c r="RNF158" s="8"/>
      <c r="RNG158"/>
      <c r="RNH158"/>
      <c r="RNI158"/>
      <c r="RNJ158" s="10"/>
      <c r="RNK158" s="8"/>
      <c r="RNL158"/>
      <c r="RNM158" s="8"/>
      <c r="RNN158"/>
      <c r="RNO158"/>
      <c r="RNP158"/>
      <c r="RNQ158" s="10"/>
      <c r="RNR158" s="8"/>
      <c r="RNS158"/>
      <c r="RNT158" s="8"/>
      <c r="RNU158"/>
      <c r="RNV158"/>
      <c r="RNW158"/>
      <c r="RNX158" s="10"/>
      <c r="RNY158" s="8"/>
      <c r="RNZ158"/>
      <c r="ROA158" s="8"/>
      <c r="ROB158"/>
      <c r="ROC158"/>
      <c r="ROD158"/>
      <c r="ROE158" s="10"/>
      <c r="ROF158" s="8"/>
      <c r="ROG158"/>
      <c r="ROH158" s="8"/>
      <c r="ROI158"/>
      <c r="ROJ158"/>
      <c r="ROK158"/>
      <c r="ROL158" s="10"/>
      <c r="ROM158" s="8"/>
      <c r="RON158"/>
      <c r="ROO158" s="8"/>
      <c r="ROP158"/>
      <c r="ROQ158"/>
      <c r="ROR158"/>
      <c r="ROS158" s="10"/>
      <c r="ROT158" s="8"/>
      <c r="ROU158"/>
      <c r="ROV158" s="8"/>
      <c r="ROW158"/>
      <c r="ROX158"/>
      <c r="ROY158"/>
      <c r="ROZ158" s="10"/>
      <c r="RPA158" s="8"/>
      <c r="RPB158"/>
      <c r="RPC158" s="8"/>
      <c r="RPD158"/>
      <c r="RPE158"/>
      <c r="RPF158"/>
      <c r="RPG158" s="10"/>
      <c r="RPH158" s="8"/>
      <c r="RPI158"/>
      <c r="RPJ158" s="8"/>
      <c r="RPK158"/>
      <c r="RPL158"/>
      <c r="RPM158"/>
      <c r="RPN158" s="10"/>
      <c r="RPO158" s="8"/>
      <c r="RPP158"/>
      <c r="RPQ158" s="8"/>
      <c r="RPR158"/>
      <c r="RPS158"/>
      <c r="RPT158"/>
      <c r="RPU158" s="10"/>
      <c r="RPV158" s="8"/>
      <c r="RPW158"/>
      <c r="RPX158" s="8"/>
      <c r="RPY158"/>
      <c r="RPZ158"/>
      <c r="RQA158"/>
      <c r="RQB158" s="10"/>
      <c r="RQC158" s="22"/>
      <c r="RQD158"/>
      <c r="RQE158" s="8"/>
      <c r="RQF158"/>
      <c r="RQG158"/>
      <c r="RQH158"/>
      <c r="RQI158" s="10"/>
      <c r="RQJ158" s="22"/>
      <c r="RQK158"/>
      <c r="RQL158" s="8"/>
      <c r="RQM158"/>
      <c r="RQN158"/>
      <c r="RQO158"/>
      <c r="RQP158" s="29"/>
      <c r="RQQ158" s="44"/>
      <c r="RQR158" s="8"/>
      <c r="RQS158" s="8"/>
      <c r="RQT158" s="10"/>
      <c r="RQU158" s="10"/>
      <c r="RQV158"/>
      <c r="RQW158" s="8"/>
      <c r="RQX158"/>
      <c r="RQY158" s="8"/>
      <c r="RQZ158" s="6"/>
      <c r="RRA158"/>
      <c r="RRB158"/>
      <c r="RRC158" s="10"/>
      <c r="RRD158" s="8"/>
      <c r="RRE158"/>
      <c r="RRF158" s="8"/>
      <c r="RRG158"/>
      <c r="RRH158"/>
      <c r="RRI158"/>
      <c r="RRJ158" s="10"/>
      <c r="RRK158" s="8"/>
      <c r="RRL158"/>
      <c r="RRM158" s="8"/>
      <c r="RRN158"/>
      <c r="RRO158"/>
      <c r="RRP158"/>
      <c r="RRQ158" s="10"/>
      <c r="RRR158" s="8"/>
      <c r="RRS158"/>
      <c r="RRT158" s="8"/>
      <c r="RRU158"/>
      <c r="RRV158"/>
      <c r="RRW158"/>
      <c r="RRX158" s="10"/>
      <c r="RRY158" s="8"/>
      <c r="RRZ158"/>
      <c r="RSA158" s="8"/>
      <c r="RSB158"/>
      <c r="RSC158"/>
      <c r="RSD158"/>
      <c r="RSE158" s="10"/>
      <c r="RSF158" s="8"/>
      <c r="RSG158"/>
      <c r="RSH158" s="8"/>
      <c r="RSI158"/>
      <c r="RSJ158"/>
      <c r="RSK158"/>
      <c r="RSL158" s="10"/>
      <c r="RSM158" s="8"/>
      <c r="RSN158"/>
      <c r="RSO158" s="8"/>
      <c r="RSP158"/>
      <c r="RSQ158"/>
      <c r="RSR158"/>
      <c r="RSS158" s="10"/>
      <c r="RST158" s="8"/>
      <c r="RSU158"/>
      <c r="RSV158" s="8"/>
      <c r="RSW158"/>
      <c r="RSX158"/>
      <c r="RSY158"/>
      <c r="RSZ158" s="10"/>
      <c r="RTA158" s="8"/>
      <c r="RTB158"/>
      <c r="RTC158" s="8"/>
      <c r="RTD158"/>
      <c r="RTE158"/>
      <c r="RTF158"/>
      <c r="RTG158" s="10"/>
      <c r="RTH158" s="8"/>
      <c r="RTI158"/>
      <c r="RTJ158" s="8"/>
      <c r="RTK158"/>
      <c r="RTL158"/>
      <c r="RTM158"/>
      <c r="RTN158" s="10"/>
      <c r="RTO158" s="8"/>
      <c r="RTP158"/>
      <c r="RTQ158" s="8"/>
      <c r="RTR158"/>
      <c r="RTS158"/>
      <c r="RTT158"/>
      <c r="RTU158" s="10"/>
      <c r="RTV158" s="8"/>
      <c r="RTW158"/>
      <c r="RTX158" s="8"/>
      <c r="RTY158"/>
      <c r="RTZ158"/>
      <c r="RUA158"/>
      <c r="RUB158" s="10"/>
      <c r="RUC158" s="8"/>
      <c r="RUD158"/>
      <c r="RUE158" s="8"/>
      <c r="RUF158"/>
      <c r="RUG158"/>
      <c r="RUH158"/>
      <c r="RUI158" s="10"/>
      <c r="RUJ158" s="8"/>
      <c r="RUK158"/>
      <c r="RUL158" s="8"/>
      <c r="RUM158"/>
      <c r="RUN158"/>
      <c r="RUO158"/>
      <c r="RUP158" s="10"/>
      <c r="RUQ158" s="8"/>
      <c r="RUR158"/>
      <c r="RUS158" s="8"/>
      <c r="RUT158"/>
      <c r="RUU158"/>
      <c r="RUV158"/>
      <c r="RUW158" s="10"/>
      <c r="RUX158" s="8"/>
      <c r="RUY158"/>
      <c r="RUZ158" s="8"/>
      <c r="RVA158"/>
      <c r="RVB158"/>
      <c r="RVC158"/>
      <c r="RVD158" s="10"/>
      <c r="RVE158" s="8"/>
      <c r="RVF158"/>
      <c r="RVG158" s="8"/>
      <c r="RVH158"/>
      <c r="RVI158"/>
      <c r="RVJ158"/>
      <c r="RVK158" s="10"/>
      <c r="RVL158" s="8"/>
      <c r="RVM158"/>
      <c r="RVN158" s="8"/>
      <c r="RVO158"/>
      <c r="RVP158"/>
      <c r="RVQ158"/>
      <c r="RVR158" s="10"/>
      <c r="RVS158" s="8"/>
      <c r="RVT158"/>
      <c r="RVU158" s="8"/>
      <c r="RVV158"/>
      <c r="RVW158"/>
      <c r="RVX158"/>
      <c r="RVY158" s="10"/>
      <c r="RVZ158" s="8"/>
      <c r="RWA158"/>
      <c r="RWB158" s="8"/>
      <c r="RWC158"/>
      <c r="RWD158"/>
      <c r="RWE158"/>
      <c r="RWF158" s="10"/>
      <c r="RWG158" s="8"/>
      <c r="RWH158"/>
      <c r="RWI158" s="8"/>
      <c r="RWJ158"/>
      <c r="RWK158"/>
      <c r="RWL158"/>
      <c r="RWM158" s="10"/>
      <c r="RWN158" s="8"/>
      <c r="RWO158"/>
      <c r="RWP158" s="8"/>
      <c r="RWQ158"/>
      <c r="RWR158"/>
      <c r="RWS158"/>
      <c r="RWT158" s="10"/>
      <c r="RWU158" s="8"/>
      <c r="RWV158"/>
      <c r="RWW158" s="8"/>
      <c r="RWX158"/>
      <c r="RWY158"/>
      <c r="RWZ158"/>
      <c r="RXA158" s="10"/>
      <c r="RXB158" s="8"/>
      <c r="RXC158"/>
      <c r="RXD158" s="8"/>
      <c r="RXE158"/>
      <c r="RXF158"/>
      <c r="RXG158"/>
      <c r="RXH158" s="10"/>
      <c r="RXI158" s="8"/>
      <c r="RXJ158"/>
      <c r="RXK158" s="8"/>
      <c r="RXL158"/>
      <c r="RXM158"/>
      <c r="RXN158"/>
      <c r="RXO158" s="10"/>
      <c r="RXP158" s="8"/>
      <c r="RXQ158"/>
      <c r="RXR158" s="8"/>
      <c r="RXS158"/>
      <c r="RXT158"/>
      <c r="RXU158"/>
      <c r="RXV158" s="10"/>
      <c r="RXW158" s="8"/>
      <c r="RXX158"/>
      <c r="RXY158" s="8"/>
      <c r="RXZ158"/>
      <c r="RYA158"/>
      <c r="RYB158"/>
      <c r="RYC158" s="10"/>
      <c r="RYD158" s="8"/>
      <c r="RYE158"/>
      <c r="RYF158" s="8"/>
      <c r="RYG158"/>
      <c r="RYH158"/>
      <c r="RYI158"/>
      <c r="RYJ158" s="10"/>
      <c r="RYK158" s="8"/>
      <c r="RYL158"/>
      <c r="RYM158" s="8"/>
      <c r="RYN158"/>
      <c r="RYO158"/>
      <c r="RYP158"/>
      <c r="RYQ158" s="10"/>
      <c r="RYR158" s="8"/>
      <c r="RYS158"/>
      <c r="RYT158" s="8"/>
      <c r="RYU158"/>
      <c r="RYV158"/>
      <c r="RYW158"/>
      <c r="RYX158" s="10"/>
      <c r="RYY158" s="8"/>
      <c r="RYZ158"/>
      <c r="RZA158" s="8"/>
      <c r="RZB158"/>
      <c r="RZC158"/>
      <c r="RZD158"/>
      <c r="RZE158" s="10"/>
      <c r="RZF158" s="22"/>
      <c r="RZG158"/>
      <c r="RZH158" s="8"/>
      <c r="RZI158"/>
      <c r="RZJ158"/>
      <c r="RZK158"/>
      <c r="RZL158" s="10"/>
      <c r="RZM158" s="22"/>
      <c r="RZN158"/>
      <c r="RZO158" s="8"/>
      <c r="RZP158"/>
      <c r="RZQ158"/>
      <c r="RZR158"/>
      <c r="RZS158" s="29"/>
      <c r="RZT158" s="44"/>
      <c r="RZU158" s="8"/>
      <c r="RZV158" s="8"/>
      <c r="RZW158" s="10"/>
      <c r="RZX158" s="10"/>
      <c r="RZY158"/>
      <c r="RZZ158" s="8"/>
      <c r="SAA158"/>
      <c r="SAB158" s="8"/>
      <c r="SAC158" s="6"/>
      <c r="SAD158"/>
      <c r="SAE158"/>
      <c r="SAF158" s="10"/>
      <c r="SAG158" s="8"/>
      <c r="SAH158"/>
      <c r="SAI158" s="8"/>
      <c r="SAJ158"/>
      <c r="SAK158"/>
      <c r="SAL158"/>
      <c r="SAM158" s="10"/>
      <c r="SAN158" s="8"/>
      <c r="SAO158"/>
      <c r="SAP158" s="8"/>
      <c r="SAQ158"/>
      <c r="SAR158"/>
      <c r="SAS158"/>
      <c r="SAT158" s="10"/>
      <c r="SAU158" s="8"/>
      <c r="SAV158"/>
      <c r="SAW158" s="8"/>
      <c r="SAX158"/>
      <c r="SAY158"/>
      <c r="SAZ158"/>
      <c r="SBA158" s="10"/>
      <c r="SBB158" s="8"/>
      <c r="SBC158"/>
      <c r="SBD158" s="8"/>
      <c r="SBE158"/>
      <c r="SBF158"/>
      <c r="SBG158"/>
      <c r="SBH158" s="10"/>
      <c r="SBI158" s="8"/>
      <c r="SBJ158"/>
      <c r="SBK158" s="8"/>
      <c r="SBL158"/>
      <c r="SBM158"/>
      <c r="SBN158"/>
      <c r="SBO158" s="10"/>
      <c r="SBP158" s="8"/>
      <c r="SBQ158"/>
      <c r="SBR158" s="8"/>
      <c r="SBS158"/>
      <c r="SBT158"/>
      <c r="SBU158"/>
      <c r="SBV158" s="10"/>
      <c r="SBW158" s="8"/>
      <c r="SBX158"/>
      <c r="SBY158" s="8"/>
      <c r="SBZ158"/>
      <c r="SCA158"/>
      <c r="SCB158"/>
      <c r="SCC158" s="10"/>
      <c r="SCD158" s="8"/>
      <c r="SCE158"/>
      <c r="SCF158" s="8"/>
      <c r="SCG158"/>
      <c r="SCH158"/>
      <c r="SCI158"/>
      <c r="SCJ158" s="10"/>
      <c r="SCK158" s="8"/>
      <c r="SCL158"/>
      <c r="SCM158" s="8"/>
      <c r="SCN158"/>
      <c r="SCO158"/>
      <c r="SCP158"/>
      <c r="SCQ158" s="10"/>
      <c r="SCR158" s="8"/>
      <c r="SCS158"/>
      <c r="SCT158" s="8"/>
      <c r="SCU158"/>
      <c r="SCV158"/>
      <c r="SCW158"/>
      <c r="SCX158" s="10"/>
      <c r="SCY158" s="8"/>
      <c r="SCZ158"/>
      <c r="SDA158" s="8"/>
      <c r="SDB158"/>
      <c r="SDC158"/>
      <c r="SDD158"/>
      <c r="SDE158" s="10"/>
      <c r="SDF158" s="8"/>
      <c r="SDG158"/>
      <c r="SDH158" s="8"/>
      <c r="SDI158"/>
      <c r="SDJ158"/>
      <c r="SDK158"/>
      <c r="SDL158" s="10"/>
      <c r="SDM158" s="8"/>
      <c r="SDN158"/>
      <c r="SDO158" s="8"/>
      <c r="SDP158"/>
      <c r="SDQ158"/>
      <c r="SDR158"/>
      <c r="SDS158" s="10"/>
      <c r="SDT158" s="8"/>
      <c r="SDU158"/>
      <c r="SDV158" s="8"/>
      <c r="SDW158"/>
      <c r="SDX158"/>
      <c r="SDY158"/>
      <c r="SDZ158" s="10"/>
      <c r="SEA158" s="8"/>
      <c r="SEB158"/>
      <c r="SEC158" s="8"/>
      <c r="SED158"/>
      <c r="SEE158"/>
      <c r="SEF158"/>
      <c r="SEG158" s="10"/>
      <c r="SEH158" s="8"/>
      <c r="SEI158"/>
      <c r="SEJ158" s="8"/>
      <c r="SEK158"/>
      <c r="SEL158"/>
      <c r="SEM158"/>
      <c r="SEN158" s="10"/>
      <c r="SEO158" s="8"/>
      <c r="SEP158"/>
      <c r="SEQ158" s="8"/>
      <c r="SER158"/>
      <c r="SES158"/>
      <c r="SET158"/>
      <c r="SEU158" s="10"/>
      <c r="SEV158" s="8"/>
      <c r="SEW158"/>
      <c r="SEX158" s="8"/>
      <c r="SEY158"/>
      <c r="SEZ158"/>
      <c r="SFA158"/>
      <c r="SFB158" s="10"/>
      <c r="SFC158" s="8"/>
      <c r="SFD158"/>
      <c r="SFE158" s="8"/>
      <c r="SFF158"/>
      <c r="SFG158"/>
      <c r="SFH158"/>
      <c r="SFI158" s="10"/>
      <c r="SFJ158" s="8"/>
      <c r="SFK158"/>
      <c r="SFL158" s="8"/>
      <c r="SFM158"/>
      <c r="SFN158"/>
      <c r="SFO158"/>
      <c r="SFP158" s="10"/>
      <c r="SFQ158" s="8"/>
      <c r="SFR158"/>
      <c r="SFS158" s="8"/>
      <c r="SFT158"/>
      <c r="SFU158"/>
      <c r="SFV158"/>
      <c r="SFW158" s="10"/>
      <c r="SFX158" s="8"/>
      <c r="SFY158"/>
      <c r="SFZ158" s="8"/>
      <c r="SGA158"/>
      <c r="SGB158"/>
      <c r="SGC158"/>
      <c r="SGD158" s="10"/>
      <c r="SGE158" s="8"/>
      <c r="SGF158"/>
      <c r="SGG158" s="8"/>
      <c r="SGH158"/>
      <c r="SGI158"/>
      <c r="SGJ158"/>
      <c r="SGK158" s="10"/>
      <c r="SGL158" s="8"/>
      <c r="SGM158"/>
      <c r="SGN158" s="8"/>
      <c r="SGO158"/>
      <c r="SGP158"/>
      <c r="SGQ158"/>
      <c r="SGR158" s="10"/>
      <c r="SGS158" s="8"/>
      <c r="SGT158"/>
      <c r="SGU158" s="8"/>
      <c r="SGV158"/>
      <c r="SGW158"/>
      <c r="SGX158"/>
      <c r="SGY158" s="10"/>
      <c r="SGZ158" s="8"/>
      <c r="SHA158"/>
      <c r="SHB158" s="8"/>
      <c r="SHC158"/>
      <c r="SHD158"/>
      <c r="SHE158"/>
      <c r="SHF158" s="10"/>
      <c r="SHG158" s="8"/>
      <c r="SHH158"/>
      <c r="SHI158" s="8"/>
      <c r="SHJ158"/>
      <c r="SHK158"/>
      <c r="SHL158"/>
      <c r="SHM158" s="10"/>
      <c r="SHN158" s="8"/>
      <c r="SHO158"/>
      <c r="SHP158" s="8"/>
      <c r="SHQ158"/>
      <c r="SHR158"/>
      <c r="SHS158"/>
      <c r="SHT158" s="10"/>
      <c r="SHU158" s="8"/>
      <c r="SHV158"/>
      <c r="SHW158" s="8"/>
      <c r="SHX158"/>
      <c r="SHY158"/>
      <c r="SHZ158"/>
      <c r="SIA158" s="10"/>
      <c r="SIB158" s="8"/>
      <c r="SIC158"/>
      <c r="SID158" s="8"/>
      <c r="SIE158"/>
      <c r="SIF158"/>
      <c r="SIG158"/>
      <c r="SIH158" s="10"/>
      <c r="SII158" s="22"/>
      <c r="SIJ158"/>
      <c r="SIK158" s="8"/>
      <c r="SIL158"/>
      <c r="SIM158"/>
      <c r="SIN158"/>
      <c r="SIO158" s="10"/>
      <c r="SIP158" s="22"/>
      <c r="SIQ158"/>
      <c r="SIR158" s="8"/>
      <c r="SIS158"/>
      <c r="SIT158"/>
      <c r="SIU158"/>
      <c r="SIV158" s="29"/>
      <c r="SIW158" s="44"/>
      <c r="SIX158" s="8"/>
      <c r="SIY158" s="8"/>
      <c r="SIZ158" s="10"/>
      <c r="SJA158" s="10"/>
      <c r="SJB158"/>
      <c r="SJC158" s="8"/>
      <c r="SJD158"/>
      <c r="SJE158" s="8"/>
      <c r="SJF158" s="6"/>
      <c r="SJG158"/>
      <c r="SJH158"/>
      <c r="SJI158" s="10"/>
      <c r="SJJ158" s="8"/>
      <c r="SJK158"/>
      <c r="SJL158" s="8"/>
      <c r="SJM158"/>
      <c r="SJN158"/>
      <c r="SJO158"/>
      <c r="SJP158" s="10"/>
      <c r="SJQ158" s="8"/>
      <c r="SJR158"/>
      <c r="SJS158" s="8"/>
      <c r="SJT158"/>
      <c r="SJU158"/>
      <c r="SJV158"/>
      <c r="SJW158" s="10"/>
      <c r="SJX158" s="8"/>
      <c r="SJY158"/>
      <c r="SJZ158" s="8"/>
      <c r="SKA158"/>
      <c r="SKB158"/>
      <c r="SKC158"/>
      <c r="SKD158" s="10"/>
      <c r="SKE158" s="8"/>
      <c r="SKF158"/>
      <c r="SKG158" s="8"/>
      <c r="SKH158"/>
      <c r="SKI158"/>
      <c r="SKJ158"/>
      <c r="SKK158" s="10"/>
      <c r="SKL158" s="8"/>
      <c r="SKM158"/>
      <c r="SKN158" s="8"/>
      <c r="SKO158"/>
      <c r="SKP158"/>
      <c r="SKQ158"/>
      <c r="SKR158" s="10"/>
      <c r="SKS158" s="8"/>
      <c r="SKT158"/>
      <c r="SKU158" s="8"/>
      <c r="SKV158"/>
      <c r="SKW158"/>
      <c r="SKX158"/>
      <c r="SKY158" s="10"/>
      <c r="SKZ158" s="8"/>
      <c r="SLA158"/>
      <c r="SLB158" s="8"/>
      <c r="SLC158"/>
      <c r="SLD158"/>
      <c r="SLE158"/>
      <c r="SLF158" s="10"/>
      <c r="SLG158" s="8"/>
      <c r="SLH158"/>
      <c r="SLI158" s="8"/>
      <c r="SLJ158"/>
      <c r="SLK158"/>
      <c r="SLL158"/>
      <c r="SLM158" s="10"/>
      <c r="SLN158" s="8"/>
      <c r="SLO158"/>
      <c r="SLP158" s="8"/>
      <c r="SLQ158"/>
      <c r="SLR158"/>
      <c r="SLS158"/>
      <c r="SLT158" s="10"/>
      <c r="SLU158" s="8"/>
      <c r="SLV158"/>
      <c r="SLW158" s="8"/>
      <c r="SLX158"/>
      <c r="SLY158"/>
      <c r="SLZ158"/>
      <c r="SMA158" s="10"/>
      <c r="SMB158" s="8"/>
      <c r="SMC158"/>
      <c r="SMD158" s="8"/>
      <c r="SME158"/>
      <c r="SMF158"/>
      <c r="SMG158"/>
      <c r="SMH158" s="10"/>
      <c r="SMI158" s="8"/>
      <c r="SMJ158"/>
      <c r="SMK158" s="8"/>
      <c r="SML158"/>
      <c r="SMM158"/>
      <c r="SMN158"/>
      <c r="SMO158" s="10"/>
      <c r="SMP158" s="8"/>
      <c r="SMQ158"/>
      <c r="SMR158" s="8"/>
      <c r="SMS158"/>
      <c r="SMT158"/>
      <c r="SMU158"/>
      <c r="SMV158" s="10"/>
      <c r="SMW158" s="8"/>
      <c r="SMX158"/>
      <c r="SMY158" s="8"/>
      <c r="SMZ158"/>
      <c r="SNA158"/>
      <c r="SNB158"/>
      <c r="SNC158" s="10"/>
      <c r="SND158" s="8"/>
      <c r="SNE158"/>
      <c r="SNF158" s="8"/>
      <c r="SNG158"/>
      <c r="SNH158"/>
      <c r="SNI158"/>
      <c r="SNJ158" s="10"/>
      <c r="SNK158" s="8"/>
      <c r="SNL158"/>
      <c r="SNM158" s="8"/>
      <c r="SNN158"/>
      <c r="SNO158"/>
      <c r="SNP158"/>
      <c r="SNQ158" s="10"/>
      <c r="SNR158" s="8"/>
      <c r="SNS158"/>
      <c r="SNT158" s="8"/>
      <c r="SNU158"/>
      <c r="SNV158"/>
      <c r="SNW158"/>
      <c r="SNX158" s="10"/>
      <c r="SNY158" s="8"/>
      <c r="SNZ158"/>
      <c r="SOA158" s="8"/>
      <c r="SOB158"/>
      <c r="SOC158"/>
      <c r="SOD158"/>
      <c r="SOE158" s="10"/>
      <c r="SOF158" s="8"/>
      <c r="SOG158"/>
      <c r="SOH158" s="8"/>
      <c r="SOI158"/>
      <c r="SOJ158"/>
      <c r="SOK158"/>
      <c r="SOL158" s="10"/>
      <c r="SOM158" s="8"/>
      <c r="SON158"/>
      <c r="SOO158" s="8"/>
      <c r="SOP158"/>
      <c r="SOQ158"/>
      <c r="SOR158"/>
      <c r="SOS158" s="10"/>
      <c r="SOT158" s="8"/>
      <c r="SOU158"/>
      <c r="SOV158" s="8"/>
      <c r="SOW158"/>
      <c r="SOX158"/>
      <c r="SOY158"/>
      <c r="SOZ158" s="10"/>
      <c r="SPA158" s="8"/>
      <c r="SPB158"/>
      <c r="SPC158" s="8"/>
      <c r="SPD158"/>
      <c r="SPE158"/>
      <c r="SPF158"/>
      <c r="SPG158" s="10"/>
      <c r="SPH158" s="8"/>
      <c r="SPI158"/>
      <c r="SPJ158" s="8"/>
      <c r="SPK158"/>
      <c r="SPL158"/>
      <c r="SPM158"/>
      <c r="SPN158" s="10"/>
      <c r="SPO158" s="8"/>
      <c r="SPP158"/>
      <c r="SPQ158" s="8"/>
      <c r="SPR158"/>
      <c r="SPS158"/>
      <c r="SPT158"/>
      <c r="SPU158" s="10"/>
      <c r="SPV158" s="8"/>
      <c r="SPW158"/>
      <c r="SPX158" s="8"/>
      <c r="SPY158"/>
      <c r="SPZ158"/>
      <c r="SQA158"/>
      <c r="SQB158" s="10"/>
      <c r="SQC158" s="8"/>
      <c r="SQD158"/>
      <c r="SQE158" s="8"/>
      <c r="SQF158"/>
      <c r="SQG158"/>
      <c r="SQH158"/>
      <c r="SQI158" s="10"/>
      <c r="SQJ158" s="8"/>
      <c r="SQK158"/>
      <c r="SQL158" s="8"/>
      <c r="SQM158"/>
      <c r="SQN158"/>
      <c r="SQO158"/>
      <c r="SQP158" s="10"/>
      <c r="SQQ158" s="8"/>
      <c r="SQR158"/>
      <c r="SQS158" s="8"/>
      <c r="SQT158"/>
      <c r="SQU158"/>
      <c r="SQV158"/>
      <c r="SQW158" s="10"/>
      <c r="SQX158" s="8"/>
      <c r="SQY158"/>
      <c r="SQZ158" s="8"/>
      <c r="SRA158"/>
      <c r="SRB158"/>
      <c r="SRC158"/>
      <c r="SRD158" s="10"/>
      <c r="SRE158" s="8"/>
      <c r="SRF158"/>
      <c r="SRG158" s="8"/>
      <c r="SRH158"/>
      <c r="SRI158"/>
      <c r="SRJ158"/>
      <c r="SRK158" s="10"/>
      <c r="SRL158" s="22"/>
      <c r="SRM158"/>
      <c r="SRN158" s="8"/>
      <c r="SRO158"/>
      <c r="SRP158"/>
      <c r="SRQ158"/>
      <c r="SRR158" s="10"/>
      <c r="SRS158" s="22"/>
      <c r="SRT158"/>
      <c r="SRU158" s="8"/>
      <c r="SRV158"/>
      <c r="SRW158"/>
      <c r="SRX158"/>
      <c r="SRY158" s="29"/>
      <c r="SRZ158" s="44"/>
      <c r="SSA158" s="8"/>
      <c r="SSB158" s="8"/>
      <c r="SSC158" s="10"/>
      <c r="SSD158" s="10"/>
      <c r="SSE158"/>
      <c r="SSF158" s="8"/>
      <c r="SSG158"/>
      <c r="SSH158" s="8"/>
      <c r="SSI158" s="6"/>
      <c r="SSJ158"/>
      <c r="SSK158"/>
      <c r="SSL158" s="10"/>
      <c r="SSM158" s="8"/>
      <c r="SSN158"/>
      <c r="SSO158" s="8"/>
      <c r="SSP158"/>
      <c r="SSQ158"/>
      <c r="SSR158"/>
      <c r="SSS158" s="10"/>
      <c r="SST158" s="8"/>
      <c r="SSU158"/>
      <c r="SSV158" s="8"/>
      <c r="SSW158"/>
      <c r="SSX158"/>
      <c r="SSY158"/>
      <c r="SSZ158" s="10"/>
      <c r="STA158" s="8"/>
      <c r="STB158"/>
      <c r="STC158" s="8"/>
      <c r="STD158"/>
      <c r="STE158"/>
      <c r="STF158"/>
      <c r="STG158" s="10"/>
      <c r="STH158" s="8"/>
      <c r="STI158"/>
      <c r="STJ158" s="8"/>
      <c r="STK158"/>
      <c r="STL158"/>
      <c r="STM158"/>
      <c r="STN158" s="10"/>
      <c r="STO158" s="8"/>
      <c r="STP158"/>
      <c r="STQ158" s="8"/>
      <c r="STR158"/>
      <c r="STS158"/>
      <c r="STT158"/>
      <c r="STU158" s="10"/>
      <c r="STV158" s="8"/>
      <c r="STW158"/>
      <c r="STX158" s="8"/>
      <c r="STY158"/>
      <c r="STZ158"/>
      <c r="SUA158"/>
      <c r="SUB158" s="10"/>
      <c r="SUC158" s="8"/>
      <c r="SUD158"/>
      <c r="SUE158" s="8"/>
      <c r="SUF158"/>
      <c r="SUG158"/>
      <c r="SUH158"/>
      <c r="SUI158" s="10"/>
      <c r="SUJ158" s="8"/>
      <c r="SUK158"/>
      <c r="SUL158" s="8"/>
      <c r="SUM158"/>
      <c r="SUN158"/>
      <c r="SUO158"/>
      <c r="SUP158" s="10"/>
      <c r="SUQ158" s="8"/>
      <c r="SUR158"/>
      <c r="SUS158" s="8"/>
      <c r="SUT158"/>
      <c r="SUU158"/>
      <c r="SUV158"/>
      <c r="SUW158" s="10"/>
      <c r="SUX158" s="8"/>
      <c r="SUY158"/>
      <c r="SUZ158" s="8"/>
      <c r="SVA158"/>
      <c r="SVB158"/>
      <c r="SVC158"/>
      <c r="SVD158" s="10"/>
      <c r="SVE158" s="8"/>
      <c r="SVF158"/>
      <c r="SVG158" s="8"/>
      <c r="SVH158"/>
      <c r="SVI158"/>
      <c r="SVJ158"/>
      <c r="SVK158" s="10"/>
      <c r="SVL158" s="8"/>
      <c r="SVM158"/>
      <c r="SVN158" s="8"/>
      <c r="SVO158"/>
      <c r="SVP158"/>
      <c r="SVQ158"/>
      <c r="SVR158" s="10"/>
      <c r="SVS158" s="8"/>
      <c r="SVT158"/>
      <c r="SVU158" s="8"/>
      <c r="SVV158"/>
      <c r="SVW158"/>
      <c r="SVX158"/>
      <c r="SVY158" s="10"/>
      <c r="SVZ158" s="8"/>
      <c r="SWA158"/>
      <c r="SWB158" s="8"/>
      <c r="SWC158"/>
      <c r="SWD158"/>
      <c r="SWE158"/>
      <c r="SWF158" s="10"/>
      <c r="SWG158" s="8"/>
      <c r="SWH158"/>
      <c r="SWI158" s="8"/>
      <c r="SWJ158"/>
      <c r="SWK158"/>
      <c r="SWL158"/>
      <c r="SWM158" s="10"/>
      <c r="SWN158" s="8"/>
      <c r="SWO158"/>
      <c r="SWP158" s="8"/>
      <c r="SWQ158"/>
      <c r="SWR158"/>
      <c r="SWS158"/>
      <c r="SWT158" s="10"/>
      <c r="SWU158" s="8"/>
      <c r="SWV158"/>
      <c r="SWW158" s="8"/>
      <c r="SWX158"/>
      <c r="SWY158"/>
      <c r="SWZ158"/>
      <c r="SXA158" s="10"/>
      <c r="SXB158" s="8"/>
      <c r="SXC158"/>
      <c r="SXD158" s="8"/>
      <c r="SXE158"/>
      <c r="SXF158"/>
      <c r="SXG158"/>
      <c r="SXH158" s="10"/>
      <c r="SXI158" s="8"/>
      <c r="SXJ158"/>
      <c r="SXK158" s="8"/>
      <c r="SXL158"/>
      <c r="SXM158"/>
      <c r="SXN158"/>
      <c r="SXO158" s="10"/>
      <c r="SXP158" s="8"/>
      <c r="SXQ158"/>
      <c r="SXR158" s="8"/>
      <c r="SXS158"/>
      <c r="SXT158"/>
      <c r="SXU158"/>
      <c r="SXV158" s="10"/>
      <c r="SXW158" s="8"/>
      <c r="SXX158"/>
      <c r="SXY158" s="8"/>
      <c r="SXZ158"/>
      <c r="SYA158"/>
      <c r="SYB158"/>
      <c r="SYC158" s="10"/>
      <c r="SYD158" s="8"/>
      <c r="SYE158"/>
      <c r="SYF158" s="8"/>
      <c r="SYG158"/>
      <c r="SYH158"/>
      <c r="SYI158"/>
      <c r="SYJ158" s="10"/>
      <c r="SYK158" s="8"/>
      <c r="SYL158"/>
      <c r="SYM158" s="8"/>
      <c r="SYN158"/>
      <c r="SYO158"/>
      <c r="SYP158"/>
      <c r="SYQ158" s="10"/>
      <c r="SYR158" s="8"/>
      <c r="SYS158"/>
      <c r="SYT158" s="8"/>
      <c r="SYU158"/>
      <c r="SYV158"/>
      <c r="SYW158"/>
      <c r="SYX158" s="10"/>
      <c r="SYY158" s="8"/>
      <c r="SYZ158"/>
      <c r="SZA158" s="8"/>
      <c r="SZB158"/>
      <c r="SZC158"/>
      <c r="SZD158"/>
      <c r="SZE158" s="10"/>
      <c r="SZF158" s="8"/>
      <c r="SZG158"/>
      <c r="SZH158" s="8"/>
      <c r="SZI158"/>
      <c r="SZJ158"/>
      <c r="SZK158"/>
      <c r="SZL158" s="10"/>
      <c r="SZM158" s="8"/>
      <c r="SZN158"/>
      <c r="SZO158" s="8"/>
      <c r="SZP158"/>
      <c r="SZQ158"/>
      <c r="SZR158"/>
      <c r="SZS158" s="10"/>
      <c r="SZT158" s="8"/>
      <c r="SZU158"/>
      <c r="SZV158" s="8"/>
      <c r="SZW158"/>
      <c r="SZX158"/>
      <c r="SZY158"/>
      <c r="SZZ158" s="10"/>
      <c r="TAA158" s="8"/>
      <c r="TAB158"/>
      <c r="TAC158" s="8"/>
      <c r="TAD158"/>
      <c r="TAE158"/>
      <c r="TAF158"/>
      <c r="TAG158" s="10"/>
      <c r="TAH158" s="8"/>
      <c r="TAI158"/>
      <c r="TAJ158" s="8"/>
      <c r="TAK158"/>
      <c r="TAL158"/>
      <c r="TAM158"/>
      <c r="TAN158" s="10"/>
      <c r="TAO158" s="22"/>
      <c r="TAP158"/>
      <c r="TAQ158" s="8"/>
      <c r="TAR158"/>
      <c r="TAS158"/>
      <c r="TAT158"/>
      <c r="TAU158" s="10"/>
      <c r="TAV158" s="22"/>
      <c r="TAW158"/>
      <c r="TAX158" s="8"/>
      <c r="TAY158"/>
      <c r="TAZ158"/>
      <c r="TBA158"/>
      <c r="TBB158" s="29"/>
      <c r="TBC158" s="44"/>
      <c r="TBD158" s="8"/>
      <c r="TBE158" s="8"/>
      <c r="TBF158" s="10"/>
      <c r="TBG158" s="10"/>
      <c r="TBH158"/>
      <c r="TBI158" s="8"/>
      <c r="TBJ158"/>
      <c r="TBK158" s="8"/>
      <c r="TBL158" s="6"/>
      <c r="TBM158"/>
      <c r="TBN158"/>
      <c r="TBO158" s="10"/>
      <c r="TBP158" s="8"/>
      <c r="TBQ158"/>
      <c r="TBR158" s="8"/>
      <c r="TBS158"/>
      <c r="TBT158"/>
      <c r="TBU158"/>
      <c r="TBV158" s="10"/>
      <c r="TBW158" s="8"/>
      <c r="TBX158"/>
      <c r="TBY158" s="8"/>
      <c r="TBZ158"/>
      <c r="TCA158"/>
      <c r="TCB158"/>
      <c r="TCC158" s="10"/>
      <c r="TCD158" s="8"/>
      <c r="TCE158"/>
      <c r="TCF158" s="8"/>
      <c r="TCG158"/>
      <c r="TCH158"/>
      <c r="TCI158"/>
      <c r="TCJ158" s="10"/>
      <c r="TCK158" s="8"/>
      <c r="TCL158"/>
      <c r="TCM158" s="8"/>
      <c r="TCN158"/>
      <c r="TCO158"/>
      <c r="TCP158"/>
      <c r="TCQ158" s="10"/>
      <c r="TCR158" s="8"/>
      <c r="TCS158"/>
      <c r="TCT158" s="8"/>
      <c r="TCU158"/>
      <c r="TCV158"/>
      <c r="TCW158"/>
      <c r="TCX158" s="10"/>
      <c r="TCY158" s="8"/>
      <c r="TCZ158"/>
      <c r="TDA158" s="8"/>
      <c r="TDB158"/>
      <c r="TDC158"/>
      <c r="TDD158"/>
      <c r="TDE158" s="10"/>
      <c r="TDF158" s="8"/>
      <c r="TDG158"/>
      <c r="TDH158" s="8"/>
      <c r="TDI158"/>
      <c r="TDJ158"/>
      <c r="TDK158"/>
      <c r="TDL158" s="10"/>
      <c r="TDM158" s="8"/>
      <c r="TDN158"/>
      <c r="TDO158" s="8"/>
      <c r="TDP158"/>
      <c r="TDQ158"/>
      <c r="TDR158"/>
      <c r="TDS158" s="10"/>
      <c r="TDT158" s="8"/>
      <c r="TDU158"/>
      <c r="TDV158" s="8"/>
      <c r="TDW158"/>
      <c r="TDX158"/>
      <c r="TDY158"/>
      <c r="TDZ158" s="10"/>
      <c r="TEA158" s="8"/>
      <c r="TEB158"/>
      <c r="TEC158" s="8"/>
      <c r="TED158"/>
      <c r="TEE158"/>
      <c r="TEF158"/>
      <c r="TEG158" s="10"/>
      <c r="TEH158" s="8"/>
      <c r="TEI158"/>
      <c r="TEJ158" s="8"/>
      <c r="TEK158"/>
      <c r="TEL158"/>
      <c r="TEM158"/>
      <c r="TEN158" s="10"/>
      <c r="TEO158" s="8"/>
      <c r="TEP158"/>
      <c r="TEQ158" s="8"/>
      <c r="TER158"/>
      <c r="TES158"/>
      <c r="TET158"/>
      <c r="TEU158" s="10"/>
      <c r="TEV158" s="8"/>
      <c r="TEW158"/>
      <c r="TEX158" s="8"/>
      <c r="TEY158"/>
      <c r="TEZ158"/>
      <c r="TFA158"/>
      <c r="TFB158" s="10"/>
      <c r="TFC158" s="8"/>
      <c r="TFD158"/>
      <c r="TFE158" s="8"/>
      <c r="TFF158"/>
      <c r="TFG158"/>
      <c r="TFH158"/>
      <c r="TFI158" s="10"/>
      <c r="TFJ158" s="8"/>
      <c r="TFK158"/>
      <c r="TFL158" s="8"/>
      <c r="TFM158"/>
      <c r="TFN158"/>
      <c r="TFO158"/>
      <c r="TFP158" s="10"/>
      <c r="TFQ158" s="8"/>
      <c r="TFR158"/>
      <c r="TFS158" s="8"/>
      <c r="TFT158"/>
      <c r="TFU158"/>
      <c r="TFV158"/>
      <c r="TFW158" s="10"/>
      <c r="TFX158" s="8"/>
      <c r="TFY158"/>
      <c r="TFZ158" s="8"/>
      <c r="TGA158"/>
      <c r="TGB158"/>
      <c r="TGC158"/>
      <c r="TGD158" s="10"/>
      <c r="TGE158" s="8"/>
      <c r="TGF158"/>
      <c r="TGG158" s="8"/>
      <c r="TGH158"/>
      <c r="TGI158"/>
      <c r="TGJ158"/>
      <c r="TGK158" s="10"/>
      <c r="TGL158" s="8"/>
      <c r="TGM158"/>
      <c r="TGN158" s="8"/>
      <c r="TGO158"/>
      <c r="TGP158"/>
      <c r="TGQ158"/>
      <c r="TGR158" s="10"/>
      <c r="TGS158" s="8"/>
      <c r="TGT158"/>
      <c r="TGU158" s="8"/>
      <c r="TGV158"/>
      <c r="TGW158"/>
      <c r="TGX158"/>
      <c r="TGY158" s="10"/>
      <c r="TGZ158" s="8"/>
      <c r="THA158"/>
      <c r="THB158" s="8"/>
      <c r="THC158"/>
      <c r="THD158"/>
      <c r="THE158"/>
      <c r="THF158" s="10"/>
      <c r="THG158" s="8"/>
      <c r="THH158"/>
      <c r="THI158" s="8"/>
      <c r="THJ158"/>
      <c r="THK158"/>
      <c r="THL158"/>
      <c r="THM158" s="10"/>
      <c r="THN158" s="8"/>
      <c r="THO158"/>
      <c r="THP158" s="8"/>
      <c r="THQ158"/>
      <c r="THR158"/>
      <c r="THS158"/>
      <c r="THT158" s="10"/>
      <c r="THU158" s="8"/>
      <c r="THV158"/>
      <c r="THW158" s="8"/>
      <c r="THX158"/>
      <c r="THY158"/>
      <c r="THZ158"/>
      <c r="TIA158" s="10"/>
      <c r="TIB158" s="8"/>
      <c r="TIC158"/>
      <c r="TID158" s="8"/>
      <c r="TIE158"/>
      <c r="TIF158"/>
      <c r="TIG158"/>
      <c r="TIH158" s="10"/>
      <c r="TII158" s="8"/>
      <c r="TIJ158"/>
      <c r="TIK158" s="8"/>
      <c r="TIL158"/>
      <c r="TIM158"/>
      <c r="TIN158"/>
      <c r="TIO158" s="10"/>
      <c r="TIP158" s="8"/>
      <c r="TIQ158"/>
      <c r="TIR158" s="8"/>
      <c r="TIS158"/>
      <c r="TIT158"/>
      <c r="TIU158"/>
      <c r="TIV158" s="10"/>
      <c r="TIW158" s="8"/>
      <c r="TIX158"/>
      <c r="TIY158" s="8"/>
      <c r="TIZ158"/>
      <c r="TJA158"/>
      <c r="TJB158"/>
      <c r="TJC158" s="10"/>
      <c r="TJD158" s="8"/>
      <c r="TJE158"/>
      <c r="TJF158" s="8"/>
      <c r="TJG158"/>
      <c r="TJH158"/>
      <c r="TJI158"/>
      <c r="TJJ158" s="10"/>
      <c r="TJK158" s="8"/>
      <c r="TJL158"/>
      <c r="TJM158" s="8"/>
      <c r="TJN158"/>
      <c r="TJO158"/>
      <c r="TJP158"/>
      <c r="TJQ158" s="10"/>
      <c r="TJR158" s="22"/>
      <c r="TJS158"/>
      <c r="TJT158" s="8"/>
      <c r="TJU158"/>
      <c r="TJV158"/>
      <c r="TJW158"/>
      <c r="TJX158" s="10"/>
      <c r="TJY158" s="22"/>
      <c r="TJZ158"/>
      <c r="TKA158" s="8"/>
      <c r="TKB158"/>
      <c r="TKC158"/>
      <c r="TKD158"/>
      <c r="TKE158" s="29"/>
      <c r="TKF158" s="44"/>
      <c r="TKG158" s="8"/>
      <c r="TKH158" s="8"/>
      <c r="TKI158" s="10"/>
      <c r="TKJ158" s="10"/>
      <c r="TKK158"/>
      <c r="TKL158" s="8"/>
      <c r="TKM158"/>
      <c r="TKN158" s="8"/>
      <c r="TKO158" s="6"/>
      <c r="TKP158"/>
      <c r="TKQ158"/>
      <c r="TKR158" s="10"/>
      <c r="TKS158" s="8"/>
      <c r="TKT158"/>
      <c r="TKU158" s="8"/>
      <c r="TKV158"/>
      <c r="TKW158"/>
      <c r="TKX158"/>
      <c r="TKY158" s="10"/>
      <c r="TKZ158" s="8"/>
      <c r="TLA158"/>
      <c r="TLB158" s="8"/>
      <c r="TLC158"/>
      <c r="TLD158"/>
      <c r="TLE158"/>
      <c r="TLF158" s="10"/>
      <c r="TLG158" s="8"/>
      <c r="TLH158"/>
      <c r="TLI158" s="8"/>
      <c r="TLJ158"/>
      <c r="TLK158"/>
      <c r="TLL158"/>
      <c r="TLM158" s="10"/>
      <c r="TLN158" s="8"/>
      <c r="TLO158"/>
      <c r="TLP158" s="8"/>
      <c r="TLQ158"/>
      <c r="TLR158"/>
      <c r="TLS158"/>
      <c r="TLT158" s="10"/>
      <c r="TLU158" s="8"/>
      <c r="TLV158"/>
      <c r="TLW158" s="8"/>
      <c r="TLX158"/>
      <c r="TLY158"/>
      <c r="TLZ158"/>
      <c r="TMA158" s="10"/>
      <c r="TMB158" s="8"/>
      <c r="TMC158"/>
      <c r="TMD158" s="8"/>
      <c r="TME158"/>
      <c r="TMF158"/>
      <c r="TMG158"/>
      <c r="TMH158" s="10"/>
      <c r="TMI158" s="8"/>
      <c r="TMJ158"/>
      <c r="TMK158" s="8"/>
      <c r="TML158"/>
      <c r="TMM158"/>
      <c r="TMN158"/>
      <c r="TMO158" s="10"/>
      <c r="TMP158" s="8"/>
      <c r="TMQ158"/>
      <c r="TMR158" s="8"/>
      <c r="TMS158"/>
      <c r="TMT158"/>
      <c r="TMU158"/>
      <c r="TMV158" s="10"/>
      <c r="TMW158" s="8"/>
      <c r="TMX158"/>
      <c r="TMY158" s="8"/>
      <c r="TMZ158"/>
      <c r="TNA158"/>
      <c r="TNB158"/>
      <c r="TNC158" s="10"/>
      <c r="TND158" s="8"/>
      <c r="TNE158"/>
      <c r="TNF158" s="8"/>
      <c r="TNG158"/>
      <c r="TNH158"/>
      <c r="TNI158"/>
      <c r="TNJ158" s="10"/>
      <c r="TNK158" s="8"/>
      <c r="TNL158"/>
      <c r="TNM158" s="8"/>
      <c r="TNN158"/>
      <c r="TNO158"/>
      <c r="TNP158"/>
      <c r="TNQ158" s="10"/>
      <c r="TNR158" s="8"/>
      <c r="TNS158"/>
      <c r="TNT158" s="8"/>
      <c r="TNU158"/>
      <c r="TNV158"/>
      <c r="TNW158"/>
      <c r="TNX158" s="10"/>
      <c r="TNY158" s="8"/>
      <c r="TNZ158"/>
      <c r="TOA158" s="8"/>
      <c r="TOB158"/>
      <c r="TOC158"/>
      <c r="TOD158"/>
      <c r="TOE158" s="10"/>
      <c r="TOF158" s="8"/>
      <c r="TOG158"/>
      <c r="TOH158" s="8"/>
      <c r="TOI158"/>
      <c r="TOJ158"/>
      <c r="TOK158"/>
      <c r="TOL158" s="10"/>
      <c r="TOM158" s="8"/>
      <c r="TON158"/>
      <c r="TOO158" s="8"/>
      <c r="TOP158"/>
      <c r="TOQ158"/>
      <c r="TOR158"/>
      <c r="TOS158" s="10"/>
      <c r="TOT158" s="8"/>
      <c r="TOU158"/>
      <c r="TOV158" s="8"/>
      <c r="TOW158"/>
      <c r="TOX158"/>
      <c r="TOY158"/>
      <c r="TOZ158" s="10"/>
      <c r="TPA158" s="8"/>
      <c r="TPB158"/>
      <c r="TPC158" s="8"/>
      <c r="TPD158"/>
      <c r="TPE158"/>
      <c r="TPF158"/>
      <c r="TPG158" s="10"/>
      <c r="TPH158" s="8"/>
      <c r="TPI158"/>
      <c r="TPJ158" s="8"/>
      <c r="TPK158"/>
      <c r="TPL158"/>
      <c r="TPM158"/>
      <c r="TPN158" s="10"/>
      <c r="TPO158" s="8"/>
      <c r="TPP158"/>
      <c r="TPQ158" s="8"/>
      <c r="TPR158"/>
      <c r="TPS158"/>
      <c r="TPT158"/>
      <c r="TPU158" s="10"/>
      <c r="TPV158" s="8"/>
      <c r="TPW158"/>
      <c r="TPX158" s="8"/>
      <c r="TPY158"/>
      <c r="TPZ158"/>
      <c r="TQA158"/>
      <c r="TQB158" s="10"/>
      <c r="TQC158" s="8"/>
      <c r="TQD158"/>
      <c r="TQE158" s="8"/>
      <c r="TQF158"/>
      <c r="TQG158"/>
      <c r="TQH158"/>
      <c r="TQI158" s="10"/>
      <c r="TQJ158" s="8"/>
      <c r="TQK158"/>
      <c r="TQL158" s="8"/>
      <c r="TQM158"/>
      <c r="TQN158"/>
      <c r="TQO158"/>
      <c r="TQP158" s="10"/>
      <c r="TQQ158" s="8"/>
      <c r="TQR158"/>
      <c r="TQS158" s="8"/>
      <c r="TQT158"/>
      <c r="TQU158"/>
      <c r="TQV158"/>
      <c r="TQW158" s="10"/>
      <c r="TQX158" s="8"/>
      <c r="TQY158"/>
      <c r="TQZ158" s="8"/>
      <c r="TRA158"/>
      <c r="TRB158"/>
      <c r="TRC158"/>
      <c r="TRD158" s="10"/>
      <c r="TRE158" s="8"/>
      <c r="TRF158"/>
      <c r="TRG158" s="8"/>
      <c r="TRH158"/>
      <c r="TRI158"/>
      <c r="TRJ158"/>
      <c r="TRK158" s="10"/>
      <c r="TRL158" s="8"/>
      <c r="TRM158"/>
      <c r="TRN158" s="8"/>
      <c r="TRO158"/>
      <c r="TRP158"/>
      <c r="TRQ158"/>
      <c r="TRR158" s="10"/>
      <c r="TRS158" s="8"/>
      <c r="TRT158"/>
      <c r="TRU158" s="8"/>
      <c r="TRV158"/>
      <c r="TRW158"/>
      <c r="TRX158"/>
      <c r="TRY158" s="10"/>
      <c r="TRZ158" s="8"/>
      <c r="TSA158"/>
      <c r="TSB158" s="8"/>
      <c r="TSC158"/>
      <c r="TSD158"/>
      <c r="TSE158"/>
      <c r="TSF158" s="10"/>
      <c r="TSG158" s="8"/>
      <c r="TSH158"/>
      <c r="TSI158" s="8"/>
      <c r="TSJ158"/>
      <c r="TSK158"/>
      <c r="TSL158"/>
      <c r="TSM158" s="10"/>
      <c r="TSN158" s="8"/>
      <c r="TSO158"/>
      <c r="TSP158" s="8"/>
      <c r="TSQ158"/>
      <c r="TSR158"/>
      <c r="TSS158"/>
      <c r="TST158" s="10"/>
      <c r="TSU158" s="22"/>
      <c r="TSV158"/>
      <c r="TSW158" s="8"/>
      <c r="TSX158"/>
      <c r="TSY158"/>
      <c r="TSZ158"/>
      <c r="TTA158" s="10"/>
      <c r="TTB158" s="22"/>
      <c r="TTC158"/>
      <c r="TTD158" s="8"/>
      <c r="TTE158"/>
      <c r="TTF158"/>
      <c r="TTG158"/>
      <c r="TTH158" s="29"/>
      <c r="TTI158" s="44"/>
      <c r="TTJ158" s="8"/>
      <c r="TTK158" s="8"/>
      <c r="TTL158" s="10"/>
      <c r="TTM158" s="10"/>
      <c r="TTN158"/>
      <c r="TTO158" s="8"/>
      <c r="TTP158"/>
      <c r="TTQ158" s="8"/>
      <c r="TTR158" s="6"/>
      <c r="TTS158"/>
      <c r="TTT158"/>
      <c r="TTU158" s="10"/>
      <c r="TTV158" s="8"/>
      <c r="TTW158"/>
      <c r="TTX158" s="8"/>
      <c r="TTY158"/>
      <c r="TTZ158"/>
      <c r="TUA158"/>
      <c r="TUB158" s="10"/>
      <c r="TUC158" s="8"/>
      <c r="TUD158"/>
      <c r="TUE158" s="8"/>
      <c r="TUF158"/>
      <c r="TUG158"/>
      <c r="TUH158"/>
      <c r="TUI158" s="10"/>
      <c r="TUJ158" s="8"/>
      <c r="TUK158"/>
      <c r="TUL158" s="8"/>
      <c r="TUM158"/>
      <c r="TUN158"/>
      <c r="TUO158"/>
      <c r="TUP158" s="10"/>
      <c r="TUQ158" s="8"/>
      <c r="TUR158"/>
      <c r="TUS158" s="8"/>
      <c r="TUT158"/>
      <c r="TUU158"/>
      <c r="TUV158"/>
      <c r="TUW158" s="10"/>
      <c r="TUX158" s="8"/>
      <c r="TUY158"/>
      <c r="TUZ158" s="8"/>
      <c r="TVA158"/>
      <c r="TVB158"/>
      <c r="TVC158"/>
      <c r="TVD158" s="10"/>
      <c r="TVE158" s="8"/>
      <c r="TVF158"/>
      <c r="TVG158" s="8"/>
      <c r="TVH158"/>
      <c r="TVI158"/>
      <c r="TVJ158"/>
      <c r="TVK158" s="10"/>
      <c r="TVL158" s="8"/>
      <c r="TVM158"/>
      <c r="TVN158" s="8"/>
      <c r="TVO158"/>
      <c r="TVP158"/>
      <c r="TVQ158"/>
      <c r="TVR158" s="10"/>
      <c r="TVS158" s="8"/>
      <c r="TVT158"/>
      <c r="TVU158" s="8"/>
      <c r="TVV158"/>
      <c r="TVW158"/>
      <c r="TVX158"/>
      <c r="TVY158" s="10"/>
      <c r="TVZ158" s="8"/>
      <c r="TWA158"/>
      <c r="TWB158" s="8"/>
      <c r="TWC158"/>
      <c r="TWD158"/>
      <c r="TWE158"/>
      <c r="TWF158" s="10"/>
      <c r="TWG158" s="8"/>
      <c r="TWH158"/>
      <c r="TWI158" s="8"/>
      <c r="TWJ158"/>
      <c r="TWK158"/>
      <c r="TWL158"/>
      <c r="TWM158" s="10"/>
      <c r="TWN158" s="8"/>
      <c r="TWO158"/>
      <c r="TWP158" s="8"/>
      <c r="TWQ158"/>
      <c r="TWR158"/>
      <c r="TWS158"/>
      <c r="TWT158" s="10"/>
      <c r="TWU158" s="8"/>
      <c r="TWV158"/>
      <c r="TWW158" s="8"/>
      <c r="TWX158"/>
      <c r="TWY158"/>
      <c r="TWZ158"/>
      <c r="TXA158" s="10"/>
      <c r="TXB158" s="8"/>
      <c r="TXC158"/>
      <c r="TXD158" s="8"/>
      <c r="TXE158"/>
      <c r="TXF158"/>
      <c r="TXG158"/>
      <c r="TXH158" s="10"/>
      <c r="TXI158" s="8"/>
      <c r="TXJ158"/>
      <c r="TXK158" s="8"/>
      <c r="TXL158"/>
      <c r="TXM158"/>
      <c r="TXN158"/>
      <c r="TXO158" s="10"/>
      <c r="TXP158" s="8"/>
      <c r="TXQ158"/>
      <c r="TXR158" s="8"/>
      <c r="TXS158"/>
      <c r="TXT158"/>
      <c r="TXU158"/>
      <c r="TXV158" s="10"/>
      <c r="TXW158" s="8"/>
      <c r="TXX158"/>
      <c r="TXY158" s="8"/>
      <c r="TXZ158"/>
      <c r="TYA158"/>
      <c r="TYB158"/>
      <c r="TYC158" s="10"/>
      <c r="TYD158" s="8"/>
      <c r="TYE158"/>
      <c r="TYF158" s="8"/>
      <c r="TYG158"/>
      <c r="TYH158"/>
      <c r="TYI158"/>
      <c r="TYJ158" s="10"/>
      <c r="TYK158" s="8"/>
      <c r="TYL158"/>
      <c r="TYM158" s="8"/>
      <c r="TYN158"/>
      <c r="TYO158"/>
      <c r="TYP158"/>
      <c r="TYQ158" s="10"/>
      <c r="TYR158" s="8"/>
      <c r="TYS158"/>
      <c r="TYT158" s="8"/>
      <c r="TYU158"/>
      <c r="TYV158"/>
      <c r="TYW158"/>
      <c r="TYX158" s="10"/>
      <c r="TYY158" s="8"/>
      <c r="TYZ158"/>
      <c r="TZA158" s="8"/>
      <c r="TZB158"/>
      <c r="TZC158"/>
      <c r="TZD158"/>
      <c r="TZE158" s="10"/>
      <c r="TZF158" s="8"/>
      <c r="TZG158"/>
      <c r="TZH158" s="8"/>
      <c r="TZI158"/>
      <c r="TZJ158"/>
      <c r="TZK158"/>
      <c r="TZL158" s="10"/>
      <c r="TZM158" s="8"/>
      <c r="TZN158"/>
      <c r="TZO158" s="8"/>
      <c r="TZP158"/>
      <c r="TZQ158"/>
      <c r="TZR158"/>
      <c r="TZS158" s="10"/>
      <c r="TZT158" s="8"/>
      <c r="TZU158"/>
      <c r="TZV158" s="8"/>
      <c r="TZW158"/>
      <c r="TZX158"/>
      <c r="TZY158"/>
      <c r="TZZ158" s="10"/>
      <c r="UAA158" s="8"/>
      <c r="UAB158"/>
      <c r="UAC158" s="8"/>
      <c r="UAD158"/>
      <c r="UAE158"/>
      <c r="UAF158"/>
      <c r="UAG158" s="10"/>
      <c r="UAH158" s="8"/>
      <c r="UAI158"/>
      <c r="UAJ158" s="8"/>
      <c r="UAK158"/>
      <c r="UAL158"/>
      <c r="UAM158"/>
      <c r="UAN158" s="10"/>
      <c r="UAO158" s="8"/>
      <c r="UAP158"/>
      <c r="UAQ158" s="8"/>
      <c r="UAR158"/>
      <c r="UAS158"/>
      <c r="UAT158"/>
      <c r="UAU158" s="10"/>
      <c r="UAV158" s="8"/>
      <c r="UAW158"/>
      <c r="UAX158" s="8"/>
      <c r="UAY158"/>
      <c r="UAZ158"/>
      <c r="UBA158"/>
      <c r="UBB158" s="10"/>
      <c r="UBC158" s="8"/>
      <c r="UBD158"/>
      <c r="UBE158" s="8"/>
      <c r="UBF158"/>
      <c r="UBG158"/>
      <c r="UBH158"/>
      <c r="UBI158" s="10"/>
      <c r="UBJ158" s="8"/>
      <c r="UBK158"/>
      <c r="UBL158" s="8"/>
      <c r="UBM158"/>
      <c r="UBN158"/>
      <c r="UBO158"/>
      <c r="UBP158" s="10"/>
      <c r="UBQ158" s="8"/>
      <c r="UBR158"/>
      <c r="UBS158" s="8"/>
      <c r="UBT158"/>
      <c r="UBU158"/>
      <c r="UBV158"/>
      <c r="UBW158" s="10"/>
      <c r="UBX158" s="22"/>
      <c r="UBY158"/>
      <c r="UBZ158" s="8"/>
      <c r="UCA158"/>
      <c r="UCB158"/>
      <c r="UCC158"/>
      <c r="UCD158" s="10"/>
      <c r="UCE158" s="22"/>
      <c r="UCF158"/>
      <c r="UCG158" s="8"/>
      <c r="UCH158"/>
      <c r="UCI158"/>
      <c r="UCJ158"/>
      <c r="UCK158" s="29"/>
      <c r="UCL158" s="44"/>
      <c r="UCM158" s="8"/>
      <c r="UCN158" s="8"/>
      <c r="UCO158" s="10"/>
      <c r="UCP158" s="10"/>
      <c r="UCQ158"/>
      <c r="UCR158" s="8"/>
      <c r="UCS158"/>
      <c r="UCT158" s="8"/>
      <c r="UCU158" s="6"/>
      <c r="UCV158"/>
      <c r="UCW158"/>
      <c r="UCX158" s="10"/>
      <c r="UCY158" s="8"/>
      <c r="UCZ158"/>
      <c r="UDA158" s="8"/>
      <c r="UDB158"/>
      <c r="UDC158"/>
      <c r="UDD158"/>
      <c r="UDE158" s="10"/>
      <c r="UDF158" s="8"/>
      <c r="UDG158"/>
      <c r="UDH158" s="8"/>
      <c r="UDI158"/>
      <c r="UDJ158"/>
      <c r="UDK158"/>
      <c r="UDL158" s="10"/>
      <c r="UDM158" s="8"/>
      <c r="UDN158"/>
      <c r="UDO158" s="8"/>
      <c r="UDP158"/>
      <c r="UDQ158"/>
      <c r="UDR158"/>
      <c r="UDS158" s="10"/>
      <c r="UDT158" s="8"/>
      <c r="UDU158"/>
      <c r="UDV158" s="8"/>
      <c r="UDW158"/>
      <c r="UDX158"/>
      <c r="UDY158"/>
      <c r="UDZ158" s="10"/>
      <c r="UEA158" s="8"/>
      <c r="UEB158"/>
      <c r="UEC158" s="8"/>
      <c r="UED158"/>
      <c r="UEE158"/>
      <c r="UEF158"/>
      <c r="UEG158" s="10"/>
      <c r="UEH158" s="8"/>
      <c r="UEI158"/>
      <c r="UEJ158" s="8"/>
      <c r="UEK158"/>
      <c r="UEL158"/>
      <c r="UEM158"/>
      <c r="UEN158" s="10"/>
      <c r="UEO158" s="8"/>
      <c r="UEP158"/>
      <c r="UEQ158" s="8"/>
      <c r="UER158"/>
      <c r="UES158"/>
      <c r="UET158"/>
      <c r="UEU158" s="10"/>
      <c r="UEV158" s="8"/>
      <c r="UEW158"/>
      <c r="UEX158" s="8"/>
      <c r="UEY158"/>
      <c r="UEZ158"/>
      <c r="UFA158"/>
      <c r="UFB158" s="10"/>
      <c r="UFC158" s="8"/>
      <c r="UFD158"/>
      <c r="UFE158" s="8"/>
      <c r="UFF158"/>
      <c r="UFG158"/>
      <c r="UFH158"/>
      <c r="UFI158" s="10"/>
      <c r="UFJ158" s="8"/>
      <c r="UFK158"/>
      <c r="UFL158" s="8"/>
      <c r="UFM158"/>
      <c r="UFN158"/>
      <c r="UFO158"/>
      <c r="UFP158" s="10"/>
      <c r="UFQ158" s="8"/>
      <c r="UFR158"/>
      <c r="UFS158" s="8"/>
      <c r="UFT158"/>
      <c r="UFU158"/>
      <c r="UFV158"/>
      <c r="UFW158" s="10"/>
      <c r="UFX158" s="8"/>
      <c r="UFY158"/>
      <c r="UFZ158" s="8"/>
      <c r="UGA158"/>
      <c r="UGB158"/>
      <c r="UGC158"/>
      <c r="UGD158" s="10"/>
      <c r="UGE158" s="8"/>
      <c r="UGF158"/>
      <c r="UGG158" s="8"/>
      <c r="UGH158"/>
      <c r="UGI158"/>
      <c r="UGJ158"/>
      <c r="UGK158" s="10"/>
      <c r="UGL158" s="8"/>
      <c r="UGM158"/>
      <c r="UGN158" s="8"/>
      <c r="UGO158"/>
      <c r="UGP158"/>
      <c r="UGQ158"/>
      <c r="UGR158" s="10"/>
      <c r="UGS158" s="8"/>
      <c r="UGT158"/>
      <c r="UGU158" s="8"/>
      <c r="UGV158"/>
      <c r="UGW158"/>
      <c r="UGX158"/>
      <c r="UGY158" s="10"/>
      <c r="UGZ158" s="8"/>
      <c r="UHA158"/>
      <c r="UHB158" s="8"/>
      <c r="UHC158"/>
      <c r="UHD158"/>
      <c r="UHE158"/>
      <c r="UHF158" s="10"/>
      <c r="UHG158" s="8"/>
      <c r="UHH158"/>
      <c r="UHI158" s="8"/>
      <c r="UHJ158"/>
      <c r="UHK158"/>
      <c r="UHL158"/>
      <c r="UHM158" s="10"/>
      <c r="UHN158" s="8"/>
      <c r="UHO158"/>
      <c r="UHP158" s="8"/>
      <c r="UHQ158"/>
      <c r="UHR158"/>
      <c r="UHS158"/>
      <c r="UHT158" s="10"/>
      <c r="UHU158" s="8"/>
      <c r="UHV158"/>
      <c r="UHW158" s="8"/>
      <c r="UHX158"/>
      <c r="UHY158"/>
      <c r="UHZ158"/>
      <c r="UIA158" s="10"/>
      <c r="UIB158" s="8"/>
      <c r="UIC158"/>
      <c r="UID158" s="8"/>
      <c r="UIE158"/>
      <c r="UIF158"/>
      <c r="UIG158"/>
      <c r="UIH158" s="10"/>
      <c r="UII158" s="8"/>
      <c r="UIJ158"/>
      <c r="UIK158" s="8"/>
      <c r="UIL158"/>
      <c r="UIM158"/>
      <c r="UIN158"/>
      <c r="UIO158" s="10"/>
      <c r="UIP158" s="8"/>
      <c r="UIQ158"/>
      <c r="UIR158" s="8"/>
      <c r="UIS158"/>
      <c r="UIT158"/>
      <c r="UIU158"/>
      <c r="UIV158" s="10"/>
      <c r="UIW158" s="8"/>
      <c r="UIX158"/>
      <c r="UIY158" s="8"/>
      <c r="UIZ158"/>
      <c r="UJA158"/>
      <c r="UJB158"/>
      <c r="UJC158" s="10"/>
      <c r="UJD158" s="8"/>
      <c r="UJE158"/>
      <c r="UJF158" s="8"/>
      <c r="UJG158"/>
      <c r="UJH158"/>
      <c r="UJI158"/>
      <c r="UJJ158" s="10"/>
      <c r="UJK158" s="8"/>
      <c r="UJL158"/>
      <c r="UJM158" s="8"/>
      <c r="UJN158"/>
      <c r="UJO158"/>
      <c r="UJP158"/>
      <c r="UJQ158" s="10"/>
      <c r="UJR158" s="8"/>
      <c r="UJS158"/>
      <c r="UJT158" s="8"/>
      <c r="UJU158"/>
      <c r="UJV158"/>
      <c r="UJW158"/>
      <c r="UJX158" s="10"/>
      <c r="UJY158" s="8"/>
      <c r="UJZ158"/>
      <c r="UKA158" s="8"/>
      <c r="UKB158"/>
      <c r="UKC158"/>
      <c r="UKD158"/>
      <c r="UKE158" s="10"/>
      <c r="UKF158" s="8"/>
      <c r="UKG158"/>
      <c r="UKH158" s="8"/>
      <c r="UKI158"/>
      <c r="UKJ158"/>
      <c r="UKK158"/>
      <c r="UKL158" s="10"/>
      <c r="UKM158" s="8"/>
      <c r="UKN158"/>
      <c r="UKO158" s="8"/>
      <c r="UKP158"/>
      <c r="UKQ158"/>
      <c r="UKR158"/>
      <c r="UKS158" s="10"/>
      <c r="UKT158" s="8"/>
      <c r="UKU158"/>
      <c r="UKV158" s="8"/>
      <c r="UKW158"/>
      <c r="UKX158"/>
      <c r="UKY158"/>
      <c r="UKZ158" s="10"/>
      <c r="ULA158" s="22"/>
      <c r="ULB158"/>
      <c r="ULC158" s="8"/>
      <c r="ULD158"/>
      <c r="ULE158"/>
      <c r="ULF158"/>
      <c r="ULG158" s="10"/>
      <c r="ULH158" s="22"/>
      <c r="ULI158"/>
      <c r="ULJ158" s="8"/>
      <c r="ULK158"/>
      <c r="ULL158"/>
      <c r="ULM158"/>
      <c r="ULN158" s="29"/>
      <c r="ULO158" s="44"/>
      <c r="ULP158" s="8"/>
      <c r="ULQ158" s="8"/>
      <c r="ULR158" s="10"/>
      <c r="ULS158" s="10"/>
      <c r="ULT158"/>
      <c r="ULU158" s="8"/>
      <c r="ULV158"/>
      <c r="ULW158" s="8"/>
      <c r="ULX158" s="6"/>
      <c r="ULY158"/>
      <c r="ULZ158"/>
      <c r="UMA158" s="10"/>
      <c r="UMB158" s="8"/>
      <c r="UMC158"/>
      <c r="UMD158" s="8"/>
      <c r="UME158"/>
      <c r="UMF158"/>
      <c r="UMG158"/>
      <c r="UMH158" s="10"/>
      <c r="UMI158" s="8"/>
      <c r="UMJ158"/>
      <c r="UMK158" s="8"/>
      <c r="UML158"/>
      <c r="UMM158"/>
      <c r="UMN158"/>
      <c r="UMO158" s="10"/>
      <c r="UMP158" s="8"/>
      <c r="UMQ158"/>
      <c r="UMR158" s="8"/>
      <c r="UMS158"/>
      <c r="UMT158"/>
      <c r="UMU158"/>
      <c r="UMV158" s="10"/>
      <c r="UMW158" s="8"/>
      <c r="UMX158"/>
      <c r="UMY158" s="8"/>
      <c r="UMZ158"/>
      <c r="UNA158"/>
      <c r="UNB158"/>
      <c r="UNC158" s="10"/>
      <c r="UND158" s="8"/>
      <c r="UNE158"/>
      <c r="UNF158" s="8"/>
      <c r="UNG158"/>
      <c r="UNH158"/>
      <c r="UNI158"/>
      <c r="UNJ158" s="10"/>
      <c r="UNK158" s="8"/>
      <c r="UNL158"/>
      <c r="UNM158" s="8"/>
      <c r="UNN158"/>
      <c r="UNO158"/>
      <c r="UNP158"/>
      <c r="UNQ158" s="10"/>
      <c r="UNR158" s="8"/>
      <c r="UNS158"/>
      <c r="UNT158" s="8"/>
      <c r="UNU158"/>
      <c r="UNV158"/>
      <c r="UNW158"/>
      <c r="UNX158" s="10"/>
      <c r="UNY158" s="8"/>
      <c r="UNZ158"/>
      <c r="UOA158" s="8"/>
      <c r="UOB158"/>
      <c r="UOC158"/>
      <c r="UOD158"/>
      <c r="UOE158" s="10"/>
      <c r="UOF158" s="8"/>
      <c r="UOG158"/>
      <c r="UOH158" s="8"/>
      <c r="UOI158"/>
      <c r="UOJ158"/>
      <c r="UOK158"/>
      <c r="UOL158" s="10"/>
      <c r="UOM158" s="8"/>
      <c r="UON158"/>
      <c r="UOO158" s="8"/>
      <c r="UOP158"/>
      <c r="UOQ158"/>
      <c r="UOR158"/>
      <c r="UOS158" s="10"/>
      <c r="UOT158" s="8"/>
      <c r="UOU158"/>
      <c r="UOV158" s="8"/>
      <c r="UOW158"/>
      <c r="UOX158"/>
      <c r="UOY158"/>
      <c r="UOZ158" s="10"/>
      <c r="UPA158" s="8"/>
      <c r="UPB158"/>
      <c r="UPC158" s="8"/>
      <c r="UPD158"/>
      <c r="UPE158"/>
      <c r="UPF158"/>
      <c r="UPG158" s="10"/>
      <c r="UPH158" s="8"/>
      <c r="UPI158"/>
      <c r="UPJ158" s="8"/>
      <c r="UPK158"/>
      <c r="UPL158"/>
      <c r="UPM158"/>
      <c r="UPN158" s="10"/>
      <c r="UPO158" s="8"/>
      <c r="UPP158"/>
      <c r="UPQ158" s="8"/>
      <c r="UPR158"/>
      <c r="UPS158"/>
      <c r="UPT158"/>
      <c r="UPU158" s="10"/>
      <c r="UPV158" s="8"/>
      <c r="UPW158"/>
      <c r="UPX158" s="8"/>
      <c r="UPY158"/>
      <c r="UPZ158"/>
      <c r="UQA158"/>
      <c r="UQB158" s="10"/>
      <c r="UQC158" s="8"/>
      <c r="UQD158"/>
      <c r="UQE158" s="8"/>
      <c r="UQF158"/>
      <c r="UQG158"/>
      <c r="UQH158"/>
      <c r="UQI158" s="10"/>
      <c r="UQJ158" s="8"/>
      <c r="UQK158"/>
      <c r="UQL158" s="8"/>
      <c r="UQM158"/>
      <c r="UQN158"/>
      <c r="UQO158"/>
      <c r="UQP158" s="10"/>
      <c r="UQQ158" s="8"/>
      <c r="UQR158"/>
      <c r="UQS158" s="8"/>
      <c r="UQT158"/>
      <c r="UQU158"/>
      <c r="UQV158"/>
      <c r="UQW158" s="10"/>
      <c r="UQX158" s="8"/>
      <c r="UQY158"/>
      <c r="UQZ158" s="8"/>
      <c r="URA158"/>
      <c r="URB158"/>
      <c r="URC158"/>
      <c r="URD158" s="10"/>
      <c r="URE158" s="8"/>
      <c r="URF158"/>
      <c r="URG158" s="8"/>
      <c r="URH158"/>
      <c r="URI158"/>
      <c r="URJ158"/>
      <c r="URK158" s="10"/>
      <c r="URL158" s="8"/>
      <c r="URM158"/>
      <c r="URN158" s="8"/>
      <c r="URO158"/>
      <c r="URP158"/>
      <c r="URQ158"/>
      <c r="URR158" s="10"/>
      <c r="URS158" s="8"/>
      <c r="URT158"/>
      <c r="URU158" s="8"/>
      <c r="URV158"/>
      <c r="URW158"/>
      <c r="URX158"/>
      <c r="URY158" s="10"/>
      <c r="URZ158" s="8"/>
      <c r="USA158"/>
      <c r="USB158" s="8"/>
      <c r="USC158"/>
      <c r="USD158"/>
      <c r="USE158"/>
      <c r="USF158" s="10"/>
      <c r="USG158" s="8"/>
      <c r="USH158"/>
      <c r="USI158" s="8"/>
      <c r="USJ158"/>
      <c r="USK158"/>
      <c r="USL158"/>
      <c r="USM158" s="10"/>
      <c r="USN158" s="8"/>
      <c r="USO158"/>
      <c r="USP158" s="8"/>
      <c r="USQ158"/>
      <c r="USR158"/>
      <c r="USS158"/>
      <c r="UST158" s="10"/>
      <c r="USU158" s="8"/>
      <c r="USV158"/>
      <c r="USW158" s="8"/>
      <c r="USX158"/>
      <c r="USY158"/>
      <c r="USZ158"/>
      <c r="UTA158" s="10"/>
      <c r="UTB158" s="8"/>
      <c r="UTC158"/>
      <c r="UTD158" s="8"/>
      <c r="UTE158"/>
      <c r="UTF158"/>
      <c r="UTG158"/>
      <c r="UTH158" s="10"/>
      <c r="UTI158" s="8"/>
      <c r="UTJ158"/>
      <c r="UTK158" s="8"/>
      <c r="UTL158"/>
      <c r="UTM158"/>
      <c r="UTN158"/>
      <c r="UTO158" s="10"/>
      <c r="UTP158" s="8"/>
      <c r="UTQ158"/>
      <c r="UTR158" s="8"/>
      <c r="UTS158"/>
      <c r="UTT158"/>
      <c r="UTU158"/>
      <c r="UTV158" s="10"/>
      <c r="UTW158" s="8"/>
      <c r="UTX158"/>
      <c r="UTY158" s="8"/>
      <c r="UTZ158"/>
      <c r="UUA158"/>
      <c r="UUB158"/>
      <c r="UUC158" s="10"/>
      <c r="UUD158" s="22"/>
      <c r="UUE158"/>
      <c r="UUF158" s="8"/>
      <c r="UUG158"/>
      <c r="UUH158"/>
      <c r="UUI158"/>
      <c r="UUJ158" s="10"/>
      <c r="UUK158" s="22"/>
      <c r="UUL158"/>
      <c r="UUM158" s="8"/>
      <c r="UUN158"/>
      <c r="UUO158"/>
      <c r="UUP158"/>
      <c r="UUQ158" s="29"/>
      <c r="UUR158" s="44"/>
      <c r="UUS158" s="8"/>
      <c r="UUT158" s="8"/>
      <c r="UUU158" s="10"/>
      <c r="UUV158" s="10"/>
      <c r="UUW158"/>
      <c r="UUX158" s="8"/>
      <c r="UUY158"/>
      <c r="UUZ158" s="8"/>
      <c r="UVA158" s="6"/>
      <c r="UVB158"/>
      <c r="UVC158"/>
      <c r="UVD158" s="10"/>
      <c r="UVE158" s="8"/>
      <c r="UVF158"/>
      <c r="UVG158" s="8"/>
      <c r="UVH158"/>
      <c r="UVI158"/>
      <c r="UVJ158"/>
      <c r="UVK158" s="10"/>
      <c r="UVL158" s="8"/>
      <c r="UVM158"/>
      <c r="UVN158" s="8"/>
      <c r="UVO158"/>
      <c r="UVP158"/>
      <c r="UVQ158"/>
      <c r="UVR158" s="10"/>
      <c r="UVS158" s="8"/>
      <c r="UVT158"/>
      <c r="UVU158" s="8"/>
      <c r="UVV158"/>
      <c r="UVW158"/>
      <c r="UVX158"/>
      <c r="UVY158" s="10"/>
      <c r="UVZ158" s="8"/>
      <c r="UWA158"/>
      <c r="UWB158" s="8"/>
      <c r="UWC158"/>
      <c r="UWD158"/>
      <c r="UWE158"/>
      <c r="UWF158" s="10"/>
      <c r="UWG158" s="8"/>
      <c r="UWH158"/>
      <c r="UWI158" s="8"/>
      <c r="UWJ158"/>
      <c r="UWK158"/>
      <c r="UWL158"/>
      <c r="UWM158" s="10"/>
      <c r="UWN158" s="8"/>
      <c r="UWO158"/>
      <c r="UWP158" s="8"/>
      <c r="UWQ158"/>
      <c r="UWR158"/>
      <c r="UWS158"/>
      <c r="UWT158" s="10"/>
      <c r="UWU158" s="8"/>
      <c r="UWV158"/>
      <c r="UWW158" s="8"/>
      <c r="UWX158"/>
      <c r="UWY158"/>
      <c r="UWZ158"/>
      <c r="UXA158" s="10"/>
      <c r="UXB158" s="8"/>
      <c r="UXC158"/>
      <c r="UXD158" s="8"/>
      <c r="UXE158"/>
      <c r="UXF158"/>
      <c r="UXG158"/>
      <c r="UXH158" s="10"/>
      <c r="UXI158" s="8"/>
      <c r="UXJ158"/>
      <c r="UXK158" s="8"/>
      <c r="UXL158"/>
      <c r="UXM158"/>
      <c r="UXN158"/>
      <c r="UXO158" s="10"/>
      <c r="UXP158" s="8"/>
      <c r="UXQ158"/>
      <c r="UXR158" s="8"/>
      <c r="UXS158"/>
      <c r="UXT158"/>
      <c r="UXU158"/>
      <c r="UXV158" s="10"/>
      <c r="UXW158" s="8"/>
      <c r="UXX158"/>
      <c r="UXY158" s="8"/>
      <c r="UXZ158"/>
      <c r="UYA158"/>
      <c r="UYB158"/>
      <c r="UYC158" s="10"/>
      <c r="UYD158" s="8"/>
      <c r="UYE158"/>
      <c r="UYF158" s="8"/>
      <c r="UYG158"/>
      <c r="UYH158"/>
      <c r="UYI158"/>
      <c r="UYJ158" s="10"/>
      <c r="UYK158" s="8"/>
      <c r="UYL158"/>
      <c r="UYM158" s="8"/>
      <c r="UYN158"/>
      <c r="UYO158"/>
      <c r="UYP158"/>
      <c r="UYQ158" s="10"/>
      <c r="UYR158" s="8"/>
      <c r="UYS158"/>
      <c r="UYT158" s="8"/>
      <c r="UYU158"/>
      <c r="UYV158"/>
      <c r="UYW158"/>
      <c r="UYX158" s="10"/>
      <c r="UYY158" s="8"/>
      <c r="UYZ158"/>
      <c r="UZA158" s="8"/>
      <c r="UZB158"/>
      <c r="UZC158"/>
      <c r="UZD158"/>
      <c r="UZE158" s="10"/>
      <c r="UZF158" s="8"/>
      <c r="UZG158"/>
      <c r="UZH158" s="8"/>
      <c r="UZI158"/>
      <c r="UZJ158"/>
      <c r="UZK158"/>
      <c r="UZL158" s="10"/>
      <c r="UZM158" s="8"/>
      <c r="UZN158"/>
      <c r="UZO158" s="8"/>
      <c r="UZP158"/>
      <c r="UZQ158"/>
      <c r="UZR158"/>
      <c r="UZS158" s="10"/>
      <c r="UZT158" s="8"/>
      <c r="UZU158"/>
      <c r="UZV158" s="8"/>
      <c r="UZW158"/>
      <c r="UZX158"/>
      <c r="UZY158"/>
      <c r="UZZ158" s="10"/>
      <c r="VAA158" s="8"/>
      <c r="VAB158"/>
      <c r="VAC158" s="8"/>
      <c r="VAD158"/>
      <c r="VAE158"/>
      <c r="VAF158"/>
      <c r="VAG158" s="10"/>
      <c r="VAH158" s="8"/>
      <c r="VAI158"/>
      <c r="VAJ158" s="8"/>
      <c r="VAK158"/>
      <c r="VAL158"/>
      <c r="VAM158"/>
      <c r="VAN158" s="10"/>
      <c r="VAO158" s="8"/>
      <c r="VAP158"/>
      <c r="VAQ158" s="8"/>
      <c r="VAR158"/>
      <c r="VAS158"/>
      <c r="VAT158"/>
      <c r="VAU158" s="10"/>
      <c r="VAV158" s="8"/>
      <c r="VAW158"/>
      <c r="VAX158" s="8"/>
      <c r="VAY158"/>
      <c r="VAZ158"/>
      <c r="VBA158"/>
      <c r="VBB158" s="10"/>
      <c r="VBC158" s="8"/>
      <c r="VBD158"/>
      <c r="VBE158" s="8"/>
      <c r="VBF158"/>
      <c r="VBG158"/>
      <c r="VBH158"/>
      <c r="VBI158" s="10"/>
      <c r="VBJ158" s="8"/>
      <c r="VBK158"/>
      <c r="VBL158" s="8"/>
      <c r="VBM158"/>
      <c r="VBN158"/>
      <c r="VBO158"/>
      <c r="VBP158" s="10"/>
      <c r="VBQ158" s="8"/>
      <c r="VBR158"/>
      <c r="VBS158" s="8"/>
      <c r="VBT158"/>
      <c r="VBU158"/>
      <c r="VBV158"/>
      <c r="VBW158" s="10"/>
      <c r="VBX158" s="8"/>
      <c r="VBY158"/>
      <c r="VBZ158" s="8"/>
      <c r="VCA158"/>
      <c r="VCB158"/>
      <c r="VCC158"/>
      <c r="VCD158" s="10"/>
      <c r="VCE158" s="8"/>
      <c r="VCF158"/>
      <c r="VCG158" s="8"/>
      <c r="VCH158"/>
      <c r="VCI158"/>
      <c r="VCJ158"/>
      <c r="VCK158" s="10"/>
      <c r="VCL158" s="8"/>
      <c r="VCM158"/>
      <c r="VCN158" s="8"/>
      <c r="VCO158"/>
      <c r="VCP158"/>
      <c r="VCQ158"/>
      <c r="VCR158" s="10"/>
      <c r="VCS158" s="8"/>
      <c r="VCT158"/>
      <c r="VCU158" s="8"/>
      <c r="VCV158"/>
      <c r="VCW158"/>
      <c r="VCX158"/>
      <c r="VCY158" s="10"/>
      <c r="VCZ158" s="8"/>
      <c r="VDA158"/>
      <c r="VDB158" s="8"/>
      <c r="VDC158"/>
      <c r="VDD158"/>
      <c r="VDE158"/>
      <c r="VDF158" s="10"/>
      <c r="VDG158" s="22"/>
      <c r="VDH158"/>
      <c r="VDI158" s="8"/>
      <c r="VDJ158"/>
      <c r="VDK158"/>
      <c r="VDL158"/>
      <c r="VDM158" s="10"/>
      <c r="VDN158" s="22"/>
      <c r="VDO158"/>
      <c r="VDP158" s="8"/>
      <c r="VDQ158"/>
      <c r="VDR158"/>
      <c r="VDS158"/>
      <c r="VDT158" s="29"/>
      <c r="VDU158" s="44"/>
      <c r="VDV158" s="8"/>
      <c r="VDW158" s="8"/>
      <c r="VDX158" s="10"/>
      <c r="VDY158" s="10"/>
      <c r="VDZ158"/>
      <c r="VEA158" s="8"/>
      <c r="VEB158"/>
      <c r="VEC158" s="8"/>
      <c r="VED158" s="6"/>
      <c r="VEE158"/>
      <c r="VEF158"/>
      <c r="VEG158" s="10"/>
      <c r="VEH158" s="8"/>
      <c r="VEI158"/>
      <c r="VEJ158" s="8"/>
      <c r="VEK158"/>
      <c r="VEL158"/>
      <c r="VEM158"/>
      <c r="VEN158" s="10"/>
      <c r="VEO158" s="8"/>
      <c r="VEP158"/>
      <c r="VEQ158" s="8"/>
      <c r="VER158"/>
      <c r="VES158"/>
      <c r="VET158"/>
      <c r="VEU158" s="10"/>
      <c r="VEV158" s="8"/>
      <c r="VEW158"/>
      <c r="VEX158" s="8"/>
      <c r="VEY158"/>
      <c r="VEZ158"/>
      <c r="VFA158"/>
      <c r="VFB158" s="10"/>
      <c r="VFC158" s="8"/>
      <c r="VFD158"/>
      <c r="VFE158" s="8"/>
      <c r="VFF158"/>
      <c r="VFG158"/>
      <c r="VFH158"/>
      <c r="VFI158" s="10"/>
      <c r="VFJ158" s="8"/>
      <c r="VFK158"/>
      <c r="VFL158" s="8"/>
      <c r="VFM158"/>
      <c r="VFN158"/>
      <c r="VFO158"/>
      <c r="VFP158" s="10"/>
      <c r="VFQ158" s="8"/>
      <c r="VFR158"/>
      <c r="VFS158" s="8"/>
      <c r="VFT158"/>
      <c r="VFU158"/>
      <c r="VFV158"/>
      <c r="VFW158" s="10"/>
      <c r="VFX158" s="8"/>
      <c r="VFY158"/>
      <c r="VFZ158" s="8"/>
      <c r="VGA158"/>
      <c r="VGB158"/>
      <c r="VGC158"/>
      <c r="VGD158" s="10"/>
      <c r="VGE158" s="8"/>
      <c r="VGF158"/>
      <c r="VGG158" s="8"/>
      <c r="VGH158"/>
      <c r="VGI158"/>
      <c r="VGJ158"/>
      <c r="VGK158" s="10"/>
      <c r="VGL158" s="8"/>
      <c r="VGM158"/>
      <c r="VGN158" s="8"/>
      <c r="VGO158"/>
      <c r="VGP158"/>
      <c r="VGQ158"/>
      <c r="VGR158" s="10"/>
      <c r="VGS158" s="8"/>
      <c r="VGT158"/>
      <c r="VGU158" s="8"/>
      <c r="VGV158"/>
      <c r="VGW158"/>
      <c r="VGX158"/>
      <c r="VGY158" s="10"/>
      <c r="VGZ158" s="8"/>
      <c r="VHA158"/>
      <c r="VHB158" s="8"/>
      <c r="VHC158"/>
      <c r="VHD158"/>
      <c r="VHE158"/>
      <c r="VHF158" s="10"/>
      <c r="VHG158" s="8"/>
      <c r="VHH158"/>
      <c r="VHI158" s="8"/>
      <c r="VHJ158"/>
      <c r="VHK158"/>
      <c r="VHL158"/>
      <c r="VHM158" s="10"/>
      <c r="VHN158" s="8"/>
      <c r="VHO158"/>
      <c r="VHP158" s="8"/>
      <c r="VHQ158"/>
      <c r="VHR158"/>
      <c r="VHS158"/>
      <c r="VHT158" s="10"/>
      <c r="VHU158" s="8"/>
      <c r="VHV158"/>
      <c r="VHW158" s="8"/>
      <c r="VHX158"/>
      <c r="VHY158"/>
      <c r="VHZ158"/>
      <c r="VIA158" s="10"/>
      <c r="VIB158" s="8"/>
      <c r="VIC158"/>
      <c r="VID158" s="8"/>
      <c r="VIE158"/>
      <c r="VIF158"/>
      <c r="VIG158"/>
      <c r="VIH158" s="10"/>
      <c r="VII158" s="8"/>
      <c r="VIJ158"/>
      <c r="VIK158" s="8"/>
      <c r="VIL158"/>
      <c r="VIM158"/>
      <c r="VIN158"/>
      <c r="VIO158" s="10"/>
      <c r="VIP158" s="8"/>
      <c r="VIQ158"/>
      <c r="VIR158" s="8"/>
      <c r="VIS158"/>
      <c r="VIT158"/>
      <c r="VIU158"/>
      <c r="VIV158" s="10"/>
      <c r="VIW158" s="8"/>
      <c r="VIX158"/>
      <c r="VIY158" s="8"/>
      <c r="VIZ158"/>
      <c r="VJA158"/>
      <c r="VJB158"/>
      <c r="VJC158" s="10"/>
      <c r="VJD158" s="8"/>
      <c r="VJE158"/>
      <c r="VJF158" s="8"/>
      <c r="VJG158"/>
      <c r="VJH158"/>
      <c r="VJI158"/>
      <c r="VJJ158" s="10"/>
      <c r="VJK158" s="8"/>
      <c r="VJL158"/>
      <c r="VJM158" s="8"/>
      <c r="VJN158"/>
      <c r="VJO158"/>
      <c r="VJP158"/>
      <c r="VJQ158" s="10"/>
      <c r="VJR158" s="8"/>
      <c r="VJS158"/>
      <c r="VJT158" s="8"/>
      <c r="VJU158"/>
      <c r="VJV158"/>
      <c r="VJW158"/>
      <c r="VJX158" s="10"/>
      <c r="VJY158" s="8"/>
      <c r="VJZ158"/>
      <c r="VKA158" s="8"/>
      <c r="VKB158"/>
      <c r="VKC158"/>
      <c r="VKD158"/>
      <c r="VKE158" s="10"/>
      <c r="VKF158" s="8"/>
      <c r="VKG158"/>
      <c r="VKH158" s="8"/>
      <c r="VKI158"/>
      <c r="VKJ158"/>
      <c r="VKK158"/>
      <c r="VKL158" s="10"/>
      <c r="VKM158" s="8"/>
      <c r="VKN158"/>
      <c r="VKO158" s="8"/>
      <c r="VKP158"/>
      <c r="VKQ158"/>
      <c r="VKR158"/>
      <c r="VKS158" s="10"/>
      <c r="VKT158" s="8"/>
      <c r="VKU158"/>
      <c r="VKV158" s="8"/>
      <c r="VKW158"/>
      <c r="VKX158"/>
      <c r="VKY158"/>
      <c r="VKZ158" s="10"/>
      <c r="VLA158" s="8"/>
      <c r="VLB158"/>
      <c r="VLC158" s="8"/>
      <c r="VLD158"/>
      <c r="VLE158"/>
      <c r="VLF158"/>
      <c r="VLG158" s="10"/>
      <c r="VLH158" s="8"/>
      <c r="VLI158"/>
      <c r="VLJ158" s="8"/>
      <c r="VLK158"/>
      <c r="VLL158"/>
      <c r="VLM158"/>
      <c r="VLN158" s="10"/>
      <c r="VLO158" s="8"/>
      <c r="VLP158"/>
      <c r="VLQ158" s="8"/>
      <c r="VLR158"/>
      <c r="VLS158"/>
      <c r="VLT158"/>
      <c r="VLU158" s="10"/>
      <c r="VLV158" s="8"/>
      <c r="VLW158"/>
      <c r="VLX158" s="8"/>
      <c r="VLY158"/>
      <c r="VLZ158"/>
      <c r="VMA158"/>
      <c r="VMB158" s="10"/>
      <c r="VMC158" s="8"/>
      <c r="VMD158"/>
      <c r="VME158" s="8"/>
      <c r="VMF158"/>
      <c r="VMG158"/>
      <c r="VMH158"/>
      <c r="VMI158" s="10"/>
      <c r="VMJ158" s="22"/>
      <c r="VMK158"/>
      <c r="VML158" s="8"/>
      <c r="VMM158"/>
      <c r="VMN158"/>
      <c r="VMO158"/>
      <c r="VMP158" s="10"/>
      <c r="VMQ158" s="22"/>
      <c r="VMR158"/>
      <c r="VMS158" s="8"/>
      <c r="VMT158"/>
      <c r="VMU158"/>
      <c r="VMV158"/>
      <c r="VMW158" s="29"/>
      <c r="VMX158" s="44"/>
      <c r="VMY158" s="8"/>
      <c r="VMZ158" s="8"/>
      <c r="VNA158" s="10"/>
      <c r="VNB158" s="10"/>
      <c r="VNC158"/>
      <c r="VND158" s="8"/>
      <c r="VNE158"/>
      <c r="VNF158" s="8"/>
      <c r="VNG158" s="6"/>
      <c r="VNH158"/>
      <c r="VNI158"/>
      <c r="VNJ158" s="10"/>
      <c r="VNK158" s="8"/>
      <c r="VNL158"/>
      <c r="VNM158" s="8"/>
      <c r="VNN158"/>
      <c r="VNO158"/>
      <c r="VNP158"/>
      <c r="VNQ158" s="10"/>
      <c r="VNR158" s="8"/>
      <c r="VNS158"/>
      <c r="VNT158" s="8"/>
      <c r="VNU158"/>
      <c r="VNV158"/>
      <c r="VNW158"/>
      <c r="VNX158" s="10"/>
      <c r="VNY158" s="8"/>
      <c r="VNZ158"/>
      <c r="VOA158" s="8"/>
      <c r="VOB158"/>
      <c r="VOC158"/>
      <c r="VOD158"/>
      <c r="VOE158" s="10"/>
      <c r="VOF158" s="8"/>
      <c r="VOG158"/>
      <c r="VOH158" s="8"/>
      <c r="VOI158"/>
      <c r="VOJ158"/>
      <c r="VOK158"/>
      <c r="VOL158" s="10"/>
      <c r="VOM158" s="8"/>
      <c r="VON158"/>
      <c r="VOO158" s="8"/>
      <c r="VOP158"/>
      <c r="VOQ158"/>
      <c r="VOR158"/>
      <c r="VOS158" s="10"/>
      <c r="VOT158" s="8"/>
      <c r="VOU158"/>
      <c r="VOV158" s="8"/>
      <c r="VOW158"/>
      <c r="VOX158"/>
      <c r="VOY158"/>
      <c r="VOZ158" s="10"/>
      <c r="VPA158" s="8"/>
      <c r="VPB158"/>
      <c r="VPC158" s="8"/>
      <c r="VPD158"/>
      <c r="VPE158"/>
      <c r="VPF158"/>
      <c r="VPG158" s="10"/>
      <c r="VPH158" s="8"/>
      <c r="VPI158"/>
      <c r="VPJ158" s="8"/>
      <c r="VPK158"/>
      <c r="VPL158"/>
      <c r="VPM158"/>
      <c r="VPN158" s="10"/>
      <c r="VPO158" s="8"/>
      <c r="VPP158"/>
      <c r="VPQ158" s="8"/>
      <c r="VPR158"/>
      <c r="VPS158"/>
      <c r="VPT158"/>
      <c r="VPU158" s="10"/>
      <c r="VPV158" s="8"/>
      <c r="VPW158"/>
      <c r="VPX158" s="8"/>
      <c r="VPY158"/>
      <c r="VPZ158"/>
      <c r="VQA158"/>
      <c r="VQB158" s="10"/>
      <c r="VQC158" s="8"/>
      <c r="VQD158"/>
      <c r="VQE158" s="8"/>
      <c r="VQF158"/>
      <c r="VQG158"/>
      <c r="VQH158"/>
      <c r="VQI158" s="10"/>
      <c r="VQJ158" s="8"/>
      <c r="VQK158"/>
      <c r="VQL158" s="8"/>
      <c r="VQM158"/>
      <c r="VQN158"/>
      <c r="VQO158"/>
      <c r="VQP158" s="10"/>
      <c r="VQQ158" s="8"/>
      <c r="VQR158"/>
      <c r="VQS158" s="8"/>
      <c r="VQT158"/>
      <c r="VQU158"/>
      <c r="VQV158"/>
      <c r="VQW158" s="10"/>
      <c r="VQX158" s="8"/>
      <c r="VQY158"/>
      <c r="VQZ158" s="8"/>
      <c r="VRA158"/>
      <c r="VRB158"/>
      <c r="VRC158"/>
      <c r="VRD158" s="10"/>
      <c r="VRE158" s="8"/>
      <c r="VRF158"/>
      <c r="VRG158" s="8"/>
      <c r="VRH158"/>
      <c r="VRI158"/>
      <c r="VRJ158"/>
      <c r="VRK158" s="10"/>
      <c r="VRL158" s="8"/>
      <c r="VRM158"/>
      <c r="VRN158" s="8"/>
      <c r="VRO158"/>
      <c r="VRP158"/>
      <c r="VRQ158"/>
      <c r="VRR158" s="10"/>
      <c r="VRS158" s="8"/>
      <c r="VRT158"/>
      <c r="VRU158" s="8"/>
      <c r="VRV158"/>
      <c r="VRW158"/>
      <c r="VRX158"/>
      <c r="VRY158" s="10"/>
      <c r="VRZ158" s="8"/>
      <c r="VSA158"/>
      <c r="VSB158" s="8"/>
      <c r="VSC158"/>
      <c r="VSD158"/>
      <c r="VSE158"/>
      <c r="VSF158" s="10"/>
      <c r="VSG158" s="8"/>
      <c r="VSH158"/>
      <c r="VSI158" s="8"/>
      <c r="VSJ158"/>
      <c r="VSK158"/>
      <c r="VSL158"/>
      <c r="VSM158" s="10"/>
      <c r="VSN158" s="8"/>
      <c r="VSO158"/>
      <c r="VSP158" s="8"/>
      <c r="VSQ158"/>
      <c r="VSR158"/>
      <c r="VSS158"/>
      <c r="VST158" s="10"/>
      <c r="VSU158" s="8"/>
      <c r="VSV158"/>
      <c r="VSW158" s="8"/>
      <c r="VSX158"/>
      <c r="VSY158"/>
      <c r="VSZ158"/>
      <c r="VTA158" s="10"/>
      <c r="VTB158" s="8"/>
      <c r="VTC158"/>
      <c r="VTD158" s="8"/>
      <c r="VTE158"/>
      <c r="VTF158"/>
      <c r="VTG158"/>
      <c r="VTH158" s="10"/>
      <c r="VTI158" s="8"/>
      <c r="VTJ158"/>
      <c r="VTK158" s="8"/>
      <c r="VTL158"/>
      <c r="VTM158"/>
      <c r="VTN158"/>
      <c r="VTO158" s="10"/>
      <c r="VTP158" s="8"/>
      <c r="VTQ158"/>
      <c r="VTR158" s="8"/>
      <c r="VTS158"/>
      <c r="VTT158"/>
      <c r="VTU158"/>
      <c r="VTV158" s="10"/>
      <c r="VTW158" s="8"/>
      <c r="VTX158"/>
      <c r="VTY158" s="8"/>
      <c r="VTZ158"/>
      <c r="VUA158"/>
      <c r="VUB158"/>
      <c r="VUC158" s="10"/>
      <c r="VUD158" s="8"/>
      <c r="VUE158"/>
      <c r="VUF158" s="8"/>
      <c r="VUG158"/>
      <c r="VUH158"/>
      <c r="VUI158"/>
      <c r="VUJ158" s="10"/>
      <c r="VUK158" s="8"/>
      <c r="VUL158"/>
      <c r="VUM158" s="8"/>
      <c r="VUN158"/>
      <c r="VUO158"/>
      <c r="VUP158"/>
      <c r="VUQ158" s="10"/>
      <c r="VUR158" s="8"/>
      <c r="VUS158"/>
      <c r="VUT158" s="8"/>
      <c r="VUU158"/>
      <c r="VUV158"/>
      <c r="VUW158"/>
      <c r="VUX158" s="10"/>
      <c r="VUY158" s="8"/>
      <c r="VUZ158"/>
      <c r="VVA158" s="8"/>
      <c r="VVB158"/>
      <c r="VVC158"/>
      <c r="VVD158"/>
      <c r="VVE158" s="10"/>
      <c r="VVF158" s="8"/>
      <c r="VVG158"/>
      <c r="VVH158" s="8"/>
      <c r="VVI158"/>
      <c r="VVJ158"/>
      <c r="VVK158"/>
      <c r="VVL158" s="10"/>
      <c r="VVM158" s="22"/>
      <c r="VVN158"/>
      <c r="VVO158" s="8"/>
      <c r="VVP158"/>
      <c r="VVQ158"/>
      <c r="VVR158"/>
      <c r="VVS158" s="10"/>
      <c r="VVT158" s="22"/>
      <c r="VVU158"/>
      <c r="VVV158" s="8"/>
      <c r="VVW158"/>
      <c r="VVX158"/>
      <c r="VVY158"/>
      <c r="VVZ158" s="29"/>
      <c r="VWA158" s="44"/>
      <c r="VWB158" s="8"/>
      <c r="VWC158" s="8"/>
      <c r="VWD158" s="10"/>
      <c r="VWE158" s="10"/>
      <c r="VWF158"/>
      <c r="VWG158" s="8"/>
      <c r="VWH158"/>
      <c r="VWI158" s="8"/>
      <c r="VWJ158" s="6"/>
      <c r="VWK158"/>
      <c r="VWL158"/>
      <c r="VWM158" s="10"/>
      <c r="VWN158" s="8"/>
      <c r="VWO158"/>
      <c r="VWP158" s="8"/>
      <c r="VWQ158"/>
      <c r="VWR158"/>
      <c r="VWS158"/>
      <c r="VWT158" s="10"/>
      <c r="VWU158" s="8"/>
      <c r="VWV158"/>
      <c r="VWW158" s="8"/>
      <c r="VWX158"/>
      <c r="VWY158"/>
      <c r="VWZ158"/>
      <c r="VXA158" s="10"/>
      <c r="VXB158" s="8"/>
      <c r="VXC158"/>
      <c r="VXD158" s="8"/>
      <c r="VXE158"/>
      <c r="VXF158"/>
      <c r="VXG158"/>
      <c r="VXH158" s="10"/>
      <c r="VXI158" s="8"/>
      <c r="VXJ158"/>
      <c r="VXK158" s="8"/>
      <c r="VXL158"/>
      <c r="VXM158"/>
      <c r="VXN158"/>
      <c r="VXO158" s="10"/>
      <c r="VXP158" s="8"/>
      <c r="VXQ158"/>
      <c r="VXR158" s="8"/>
      <c r="VXS158"/>
      <c r="VXT158"/>
      <c r="VXU158"/>
      <c r="VXV158" s="10"/>
      <c r="VXW158" s="8"/>
      <c r="VXX158"/>
      <c r="VXY158" s="8"/>
      <c r="VXZ158"/>
      <c r="VYA158"/>
      <c r="VYB158"/>
      <c r="VYC158" s="10"/>
      <c r="VYD158" s="8"/>
      <c r="VYE158"/>
      <c r="VYF158" s="8"/>
      <c r="VYG158"/>
      <c r="VYH158"/>
      <c r="VYI158"/>
      <c r="VYJ158" s="10"/>
      <c r="VYK158" s="8"/>
      <c r="VYL158"/>
      <c r="VYM158" s="8"/>
      <c r="VYN158"/>
      <c r="VYO158"/>
      <c r="VYP158"/>
      <c r="VYQ158" s="10"/>
      <c r="VYR158" s="8"/>
      <c r="VYS158"/>
      <c r="VYT158" s="8"/>
      <c r="VYU158"/>
      <c r="VYV158"/>
      <c r="VYW158"/>
      <c r="VYX158" s="10"/>
      <c r="VYY158" s="8"/>
      <c r="VYZ158"/>
      <c r="VZA158" s="8"/>
      <c r="VZB158"/>
      <c r="VZC158"/>
      <c r="VZD158"/>
      <c r="VZE158" s="10"/>
      <c r="VZF158" s="8"/>
      <c r="VZG158"/>
      <c r="VZH158" s="8"/>
      <c r="VZI158"/>
      <c r="VZJ158"/>
      <c r="VZK158"/>
      <c r="VZL158" s="10"/>
      <c r="VZM158" s="8"/>
      <c r="VZN158"/>
      <c r="VZO158" s="8"/>
      <c r="VZP158"/>
      <c r="VZQ158"/>
      <c r="VZR158"/>
      <c r="VZS158" s="10"/>
      <c r="VZT158" s="8"/>
      <c r="VZU158"/>
      <c r="VZV158" s="8"/>
      <c r="VZW158"/>
      <c r="VZX158"/>
      <c r="VZY158"/>
      <c r="VZZ158" s="10"/>
      <c r="WAA158" s="8"/>
      <c r="WAB158"/>
      <c r="WAC158" s="8"/>
      <c r="WAD158"/>
      <c r="WAE158"/>
      <c r="WAF158"/>
      <c r="WAG158" s="10"/>
      <c r="WAH158" s="8"/>
      <c r="WAI158"/>
      <c r="WAJ158" s="8"/>
      <c r="WAK158"/>
      <c r="WAL158"/>
      <c r="WAM158"/>
      <c r="WAN158" s="10"/>
      <c r="WAO158" s="8"/>
      <c r="WAP158"/>
      <c r="WAQ158" s="8"/>
      <c r="WAR158"/>
      <c r="WAS158"/>
      <c r="WAT158"/>
      <c r="WAU158" s="10"/>
      <c r="WAV158" s="8"/>
      <c r="WAW158"/>
      <c r="WAX158" s="8"/>
      <c r="WAY158"/>
      <c r="WAZ158"/>
      <c r="WBA158"/>
      <c r="WBB158" s="10"/>
      <c r="WBC158" s="8"/>
      <c r="WBD158"/>
      <c r="WBE158" s="8"/>
      <c r="WBF158"/>
      <c r="WBG158"/>
      <c r="WBH158"/>
      <c r="WBI158" s="10"/>
      <c r="WBJ158" s="8"/>
      <c r="WBK158"/>
      <c r="WBL158" s="8"/>
      <c r="WBM158"/>
      <c r="WBN158"/>
      <c r="WBO158"/>
      <c r="WBP158" s="10"/>
      <c r="WBQ158" s="8"/>
      <c r="WBR158"/>
      <c r="WBS158" s="8"/>
      <c r="WBT158"/>
      <c r="WBU158"/>
      <c r="WBV158"/>
      <c r="WBW158" s="10"/>
      <c r="WBX158" s="8"/>
      <c r="WBY158"/>
      <c r="WBZ158" s="8"/>
      <c r="WCA158"/>
      <c r="WCB158"/>
      <c r="WCC158"/>
      <c r="WCD158" s="10"/>
      <c r="WCE158" s="8"/>
      <c r="WCF158"/>
      <c r="WCG158" s="8"/>
      <c r="WCH158"/>
      <c r="WCI158"/>
      <c r="WCJ158"/>
      <c r="WCK158" s="10"/>
      <c r="WCL158" s="8"/>
      <c r="WCM158"/>
      <c r="WCN158" s="8"/>
      <c r="WCO158"/>
      <c r="WCP158"/>
      <c r="WCQ158"/>
      <c r="WCR158" s="10"/>
      <c r="WCS158" s="8"/>
      <c r="WCT158"/>
      <c r="WCU158" s="8"/>
      <c r="WCV158"/>
      <c r="WCW158"/>
      <c r="WCX158"/>
      <c r="WCY158" s="10"/>
      <c r="WCZ158" s="8"/>
      <c r="WDA158"/>
      <c r="WDB158" s="8"/>
      <c r="WDC158"/>
      <c r="WDD158"/>
      <c r="WDE158"/>
      <c r="WDF158" s="10"/>
      <c r="WDG158" s="8"/>
      <c r="WDH158"/>
      <c r="WDI158" s="8"/>
      <c r="WDJ158"/>
      <c r="WDK158"/>
      <c r="WDL158"/>
      <c r="WDM158" s="10"/>
      <c r="WDN158" s="8"/>
      <c r="WDO158"/>
      <c r="WDP158" s="8"/>
      <c r="WDQ158"/>
      <c r="WDR158"/>
      <c r="WDS158"/>
      <c r="WDT158" s="10"/>
      <c r="WDU158" s="8"/>
      <c r="WDV158"/>
      <c r="WDW158" s="8"/>
      <c r="WDX158"/>
      <c r="WDY158"/>
      <c r="WDZ158"/>
      <c r="WEA158" s="10"/>
      <c r="WEB158" s="8"/>
      <c r="WEC158"/>
      <c r="WED158" s="8"/>
      <c r="WEE158"/>
      <c r="WEF158"/>
      <c r="WEG158"/>
      <c r="WEH158" s="10"/>
      <c r="WEI158" s="8"/>
      <c r="WEJ158"/>
      <c r="WEK158" s="8"/>
      <c r="WEL158"/>
      <c r="WEM158"/>
      <c r="WEN158"/>
      <c r="WEO158" s="10"/>
      <c r="WEP158" s="22"/>
      <c r="WEQ158"/>
      <c r="WER158" s="8"/>
      <c r="WES158"/>
      <c r="WET158"/>
      <c r="WEU158"/>
      <c r="WEV158" s="10"/>
      <c r="WEW158" s="22"/>
      <c r="WEX158"/>
      <c r="WEY158" s="8"/>
      <c r="WEZ158"/>
      <c r="WFA158"/>
      <c r="WFB158"/>
      <c r="WFC158" s="29"/>
      <c r="WFD158" s="44"/>
      <c r="WFE158" s="8"/>
      <c r="WFF158" s="8"/>
      <c r="WFG158" s="10"/>
      <c r="WFH158" s="10"/>
      <c r="WFI158"/>
      <c r="WFJ158" s="8"/>
      <c r="WFK158"/>
      <c r="WFL158" s="8"/>
      <c r="WFM158" s="6"/>
      <c r="WFN158"/>
      <c r="WFO158"/>
      <c r="WFP158" s="10"/>
      <c r="WFQ158" s="8"/>
      <c r="WFR158"/>
      <c r="WFS158" s="8"/>
      <c r="WFT158"/>
      <c r="WFU158"/>
      <c r="WFV158"/>
      <c r="WFW158" s="10"/>
      <c r="WFX158" s="8"/>
      <c r="WFY158"/>
      <c r="WFZ158" s="8"/>
      <c r="WGA158"/>
      <c r="WGB158"/>
      <c r="WGC158"/>
      <c r="WGD158" s="10"/>
      <c r="WGE158" s="8"/>
      <c r="WGF158"/>
      <c r="WGG158" s="8"/>
      <c r="WGH158"/>
      <c r="WGI158"/>
      <c r="WGJ158"/>
      <c r="WGK158" s="10"/>
      <c r="WGL158" s="8"/>
      <c r="WGM158"/>
      <c r="WGN158" s="8"/>
      <c r="WGO158"/>
      <c r="WGP158"/>
      <c r="WGQ158"/>
      <c r="WGR158" s="10"/>
      <c r="WGS158" s="8"/>
      <c r="WGT158"/>
      <c r="WGU158" s="8"/>
      <c r="WGV158"/>
      <c r="WGW158"/>
      <c r="WGX158"/>
      <c r="WGY158" s="10"/>
      <c r="WGZ158" s="8"/>
      <c r="WHA158"/>
      <c r="WHB158" s="8"/>
      <c r="WHC158"/>
      <c r="WHD158"/>
      <c r="WHE158"/>
      <c r="WHF158" s="10"/>
      <c r="WHG158" s="8"/>
      <c r="WHH158"/>
      <c r="WHI158" s="8"/>
      <c r="WHJ158"/>
      <c r="WHK158"/>
      <c r="WHL158"/>
      <c r="WHM158" s="10"/>
      <c r="WHN158" s="8"/>
      <c r="WHO158"/>
      <c r="WHP158" s="8"/>
      <c r="WHQ158"/>
      <c r="WHR158"/>
      <c r="WHS158"/>
      <c r="WHT158" s="10"/>
      <c r="WHU158" s="8"/>
      <c r="WHV158"/>
      <c r="WHW158" s="8"/>
      <c r="WHX158"/>
      <c r="WHY158"/>
      <c r="WHZ158"/>
      <c r="WIA158" s="10"/>
      <c r="WIB158" s="8"/>
      <c r="WIC158"/>
      <c r="WID158" s="8"/>
      <c r="WIE158"/>
      <c r="WIF158"/>
      <c r="WIG158"/>
      <c r="WIH158" s="10"/>
      <c r="WII158" s="8"/>
      <c r="WIJ158"/>
      <c r="WIK158" s="8"/>
      <c r="WIL158"/>
      <c r="WIM158"/>
      <c r="WIN158"/>
      <c r="WIO158" s="10"/>
      <c r="WIP158" s="8"/>
      <c r="WIQ158"/>
      <c r="WIR158" s="8"/>
      <c r="WIS158"/>
      <c r="WIT158"/>
      <c r="WIU158"/>
      <c r="WIV158" s="10"/>
      <c r="WIW158" s="8"/>
      <c r="WIX158"/>
      <c r="WIY158" s="8"/>
      <c r="WIZ158"/>
      <c r="WJA158"/>
      <c r="WJB158"/>
      <c r="WJC158" s="10"/>
      <c r="WJD158" s="8"/>
      <c r="WJE158"/>
      <c r="WJF158" s="8"/>
      <c r="WJG158"/>
      <c r="WJH158"/>
      <c r="WJI158"/>
      <c r="WJJ158" s="10"/>
      <c r="WJK158" s="8"/>
      <c r="WJL158"/>
      <c r="WJM158" s="8"/>
      <c r="WJN158"/>
      <c r="WJO158"/>
      <c r="WJP158"/>
      <c r="WJQ158" s="10"/>
      <c r="WJR158" s="8"/>
      <c r="WJS158"/>
      <c r="WJT158" s="8"/>
      <c r="WJU158"/>
      <c r="WJV158"/>
      <c r="WJW158"/>
      <c r="WJX158" s="10"/>
      <c r="WJY158" s="8"/>
      <c r="WJZ158"/>
      <c r="WKA158" s="8"/>
      <c r="WKB158"/>
      <c r="WKC158"/>
      <c r="WKD158"/>
      <c r="WKE158" s="10"/>
      <c r="WKF158" s="8"/>
      <c r="WKG158"/>
      <c r="WKH158" s="8"/>
      <c r="WKI158"/>
      <c r="WKJ158"/>
      <c r="WKK158"/>
      <c r="WKL158" s="10"/>
      <c r="WKM158" s="8"/>
      <c r="WKN158"/>
      <c r="WKO158" s="8"/>
      <c r="WKP158"/>
      <c r="WKQ158"/>
      <c r="WKR158"/>
      <c r="WKS158" s="10"/>
      <c r="WKT158" s="8"/>
      <c r="WKU158"/>
      <c r="WKV158" s="8"/>
      <c r="WKW158"/>
      <c r="WKX158"/>
      <c r="WKY158"/>
      <c r="WKZ158" s="10"/>
      <c r="WLA158" s="8"/>
      <c r="WLB158"/>
      <c r="WLC158" s="8"/>
      <c r="WLD158"/>
      <c r="WLE158"/>
      <c r="WLF158"/>
      <c r="WLG158" s="10"/>
      <c r="WLH158" s="8"/>
      <c r="WLI158"/>
      <c r="WLJ158" s="8"/>
      <c r="WLK158"/>
      <c r="WLL158"/>
      <c r="WLM158"/>
      <c r="WLN158" s="10"/>
      <c r="WLO158" s="8"/>
      <c r="WLP158"/>
      <c r="WLQ158" s="8"/>
      <c r="WLR158"/>
      <c r="WLS158"/>
      <c r="WLT158"/>
      <c r="WLU158" s="10"/>
      <c r="WLV158" s="8"/>
      <c r="WLW158"/>
      <c r="WLX158" s="8"/>
      <c r="WLY158"/>
      <c r="WLZ158"/>
      <c r="WMA158"/>
      <c r="WMB158" s="10"/>
      <c r="WMC158" s="8"/>
      <c r="WMD158"/>
      <c r="WME158" s="8"/>
      <c r="WMF158"/>
      <c r="WMG158"/>
      <c r="WMH158"/>
      <c r="WMI158" s="10"/>
      <c r="WMJ158" s="8"/>
      <c r="WMK158"/>
      <c r="WML158" s="8"/>
      <c r="WMM158"/>
      <c r="WMN158"/>
      <c r="WMO158"/>
      <c r="WMP158" s="10"/>
      <c r="WMQ158" s="8"/>
      <c r="WMR158"/>
      <c r="WMS158" s="8"/>
      <c r="WMT158"/>
      <c r="WMU158"/>
      <c r="WMV158"/>
      <c r="WMW158" s="10"/>
      <c r="WMX158" s="8"/>
      <c r="WMY158"/>
      <c r="WMZ158" s="8"/>
      <c r="WNA158"/>
      <c r="WNB158"/>
      <c r="WNC158"/>
      <c r="WND158" s="10"/>
      <c r="WNE158" s="8"/>
      <c r="WNF158"/>
      <c r="WNG158" s="8"/>
      <c r="WNH158"/>
      <c r="WNI158"/>
      <c r="WNJ158"/>
      <c r="WNK158" s="10"/>
      <c r="WNL158" s="8"/>
      <c r="WNM158"/>
      <c r="WNN158" s="8"/>
      <c r="WNO158"/>
      <c r="WNP158"/>
      <c r="WNQ158"/>
      <c r="WNR158" s="10"/>
      <c r="WNS158" s="22"/>
      <c r="WNT158"/>
      <c r="WNU158" s="8"/>
      <c r="WNV158"/>
      <c r="WNW158"/>
      <c r="WNX158"/>
      <c r="WNY158" s="10"/>
      <c r="WNZ158" s="22"/>
      <c r="WOA158"/>
      <c r="WOB158" s="8"/>
      <c r="WOC158"/>
      <c r="WOD158"/>
      <c r="WOE158"/>
      <c r="WOF158" s="29"/>
      <c r="WOG158" s="44"/>
      <c r="WOH158" s="8"/>
      <c r="WOI158" s="8"/>
      <c r="WOJ158" s="10"/>
      <c r="WOK158" s="10"/>
      <c r="WOL158"/>
      <c r="WOM158" s="8"/>
      <c r="WON158"/>
      <c r="WOO158" s="8"/>
      <c r="WOP158" s="6"/>
      <c r="WOQ158"/>
      <c r="WOR158"/>
      <c r="WOS158" s="10"/>
      <c r="WOT158" s="8"/>
      <c r="WOU158"/>
      <c r="WOV158" s="8"/>
      <c r="WOW158"/>
      <c r="WOX158"/>
      <c r="WOY158"/>
      <c r="WOZ158" s="10"/>
      <c r="WPA158" s="8"/>
      <c r="WPB158"/>
      <c r="WPC158" s="8"/>
      <c r="WPD158"/>
      <c r="WPE158"/>
      <c r="WPF158"/>
      <c r="WPG158" s="10"/>
      <c r="WPH158" s="8"/>
      <c r="WPI158"/>
      <c r="WPJ158" s="8"/>
      <c r="WPK158"/>
      <c r="WPL158"/>
      <c r="WPM158"/>
      <c r="WPN158" s="10"/>
      <c r="WPO158" s="8"/>
      <c r="WPP158"/>
      <c r="WPQ158" s="8"/>
      <c r="WPR158"/>
      <c r="WPS158"/>
      <c r="WPT158"/>
      <c r="WPU158" s="10"/>
      <c r="WPV158" s="8"/>
      <c r="WPW158"/>
      <c r="WPX158" s="8"/>
      <c r="WPY158"/>
      <c r="WPZ158"/>
      <c r="WQA158"/>
      <c r="WQB158" s="10"/>
      <c r="WQC158" s="8"/>
      <c r="WQD158"/>
      <c r="WQE158" s="8"/>
      <c r="WQF158"/>
      <c r="WQG158"/>
      <c r="WQH158"/>
      <c r="WQI158" s="10"/>
      <c r="WQJ158" s="8"/>
      <c r="WQK158"/>
      <c r="WQL158" s="8"/>
      <c r="WQM158"/>
      <c r="WQN158"/>
      <c r="WQO158"/>
      <c r="WQP158" s="10"/>
      <c r="WQQ158" s="8"/>
      <c r="WQR158"/>
      <c r="WQS158" s="8"/>
      <c r="WQT158"/>
      <c r="WQU158"/>
      <c r="WQV158"/>
      <c r="WQW158" s="10"/>
      <c r="WQX158" s="8"/>
      <c r="WQY158"/>
      <c r="WQZ158" s="8"/>
      <c r="WRA158"/>
      <c r="WRB158"/>
      <c r="WRC158"/>
      <c r="WRD158" s="10"/>
      <c r="WRE158" s="8"/>
      <c r="WRF158"/>
      <c r="WRG158" s="8"/>
      <c r="WRH158"/>
      <c r="WRI158"/>
      <c r="WRJ158"/>
      <c r="WRK158" s="10"/>
      <c r="WRL158" s="8"/>
      <c r="WRM158"/>
      <c r="WRN158" s="8"/>
      <c r="WRO158"/>
      <c r="WRP158"/>
      <c r="WRQ158"/>
      <c r="WRR158" s="10"/>
      <c r="WRS158" s="8"/>
      <c r="WRT158"/>
      <c r="WRU158" s="8"/>
      <c r="WRV158"/>
      <c r="WRW158"/>
      <c r="WRX158"/>
      <c r="WRY158" s="10"/>
      <c r="WRZ158" s="8"/>
      <c r="WSA158"/>
      <c r="WSB158" s="8"/>
      <c r="WSC158"/>
      <c r="WSD158"/>
      <c r="WSE158"/>
      <c r="WSF158" s="10"/>
      <c r="WSG158" s="8"/>
      <c r="WSH158"/>
      <c r="WSI158" s="8"/>
      <c r="WSJ158"/>
      <c r="WSK158"/>
      <c r="WSL158"/>
      <c r="WSM158" s="10"/>
      <c r="WSN158" s="8"/>
      <c r="WSO158"/>
      <c r="WSP158" s="8"/>
      <c r="WSQ158"/>
      <c r="WSR158"/>
      <c r="WSS158"/>
      <c r="WST158" s="10"/>
      <c r="WSU158" s="8"/>
      <c r="WSV158"/>
      <c r="WSW158" s="8"/>
      <c r="WSX158"/>
      <c r="WSY158"/>
      <c r="WSZ158"/>
      <c r="WTA158" s="10"/>
      <c r="WTB158" s="8"/>
      <c r="WTC158"/>
      <c r="WTD158" s="8"/>
      <c r="WTE158"/>
      <c r="WTF158"/>
      <c r="WTG158"/>
      <c r="WTH158" s="10"/>
      <c r="WTI158" s="8"/>
      <c r="WTJ158"/>
      <c r="WTK158" s="8"/>
      <c r="WTL158"/>
      <c r="WTM158"/>
      <c r="WTN158"/>
      <c r="WTO158" s="10"/>
      <c r="WTP158" s="8"/>
      <c r="WTQ158"/>
      <c r="WTR158" s="8"/>
      <c r="WTS158"/>
      <c r="WTT158"/>
      <c r="WTU158"/>
      <c r="WTV158" s="10"/>
      <c r="WTW158" s="8"/>
      <c r="WTX158"/>
      <c r="WTY158" s="8"/>
      <c r="WTZ158"/>
      <c r="WUA158"/>
      <c r="WUB158"/>
      <c r="WUC158" s="10"/>
      <c r="WUD158" s="8"/>
      <c r="WUE158"/>
      <c r="WUF158" s="8"/>
      <c r="WUG158"/>
      <c r="WUH158"/>
      <c r="WUI158"/>
      <c r="WUJ158" s="10"/>
      <c r="WUK158" s="8"/>
      <c r="WUL158"/>
      <c r="WUM158" s="8"/>
      <c r="WUN158"/>
      <c r="WUO158"/>
      <c r="WUP158"/>
      <c r="WUQ158" s="10"/>
      <c r="WUR158" s="8"/>
      <c r="WUS158"/>
      <c r="WUT158" s="8"/>
      <c r="WUU158"/>
      <c r="WUV158"/>
      <c r="WUW158"/>
      <c r="WUX158" s="10"/>
      <c r="WUY158" s="8"/>
      <c r="WUZ158"/>
      <c r="WVA158" s="8"/>
      <c r="WVB158"/>
      <c r="WVC158"/>
      <c r="WVD158"/>
      <c r="WVE158" s="10"/>
      <c r="WVF158" s="8"/>
      <c r="WVG158"/>
      <c r="WVH158" s="8"/>
      <c r="WVI158"/>
      <c r="WVJ158"/>
      <c r="WVK158"/>
      <c r="WVL158" s="10"/>
      <c r="WVM158" s="8"/>
      <c r="WVN158"/>
      <c r="WVO158" s="8"/>
      <c r="WVP158"/>
      <c r="WVQ158"/>
      <c r="WVR158"/>
      <c r="WVS158" s="10"/>
      <c r="WVT158" s="8"/>
      <c r="WVU158"/>
      <c r="WVV158" s="8"/>
      <c r="WVW158"/>
      <c r="WVX158"/>
      <c r="WVY158"/>
      <c r="WVZ158" s="10"/>
      <c r="WWA158" s="8"/>
      <c r="WWB158"/>
      <c r="WWC158" s="8"/>
      <c r="WWD158"/>
      <c r="WWE158"/>
      <c r="WWF158"/>
      <c r="WWG158" s="10"/>
      <c r="WWH158" s="8"/>
      <c r="WWI158"/>
      <c r="WWJ158" s="8"/>
      <c r="WWK158"/>
      <c r="WWL158"/>
      <c r="WWM158"/>
      <c r="WWN158" s="10"/>
      <c r="WWO158" s="8"/>
      <c r="WWP158"/>
      <c r="WWQ158" s="8"/>
      <c r="WWR158"/>
      <c r="WWS158"/>
      <c r="WWT158"/>
      <c r="WWU158" s="10"/>
      <c r="WWV158" s="22"/>
      <c r="WWW158"/>
      <c r="WWX158" s="8"/>
      <c r="WWY158"/>
      <c r="WWZ158"/>
      <c r="WXA158"/>
      <c r="WXB158" s="10"/>
      <c r="WXC158" s="22"/>
      <c r="WXD158"/>
      <c r="WXE158" s="8"/>
      <c r="WXF158"/>
      <c r="WXG158"/>
      <c r="WXH158"/>
      <c r="WXI158" s="29"/>
      <c r="WXJ158" s="44"/>
      <c r="WXK158" s="8"/>
      <c r="WXL158" s="8"/>
      <c r="WXM158" s="10"/>
      <c r="WXN158" s="10"/>
      <c r="WXO158"/>
      <c r="WXP158" s="8"/>
      <c r="WXQ158"/>
      <c r="WXR158" s="8"/>
    </row>
    <row r="159" spans="1:16190" ht="12.5" hidden="1" outlineLevel="1" x14ac:dyDescent="0.25">
      <c r="A159" s="409"/>
      <c r="B159" s="410"/>
      <c r="C159" s="233" t="s">
        <v>21</v>
      </c>
      <c r="D159" s="62"/>
      <c r="E159" s="233" t="s">
        <v>21</v>
      </c>
      <c r="F159" s="5" t="str">
        <f>IF(C159="x","4",IF(C159&gt;E159,"1",IF(C159&lt;E159,"2",IF(C159=E159,"0",))))</f>
        <v>4</v>
      </c>
      <c r="G159" s="17"/>
      <c r="H159" s="4"/>
      <c r="I159" s="35" t="e">
        <f>IF(#REF!="x","0",IF(#REF!="1","0",IF(#REF!="0","0","1")))</f>
        <v>#REF!</v>
      </c>
      <c r="J159" s="147"/>
      <c r="K159" s="148"/>
      <c r="L159" s="124"/>
      <c r="M159" s="125" t="b">
        <f>IF(AND(J159=$C159,L159=$E159),1)</f>
        <v>0</v>
      </c>
      <c r="N159" s="126" t="str">
        <f>IF(J159&gt;L159,"1",IF(J159&lt;L159,"2",IF(J159=L159,"0")))</f>
        <v>0</v>
      </c>
      <c r="O159" s="127" t="str">
        <f>IF(J159="x","0",IF(M159=1,"3,5",IF(N159=$F159,"1,5","0")))</f>
        <v>0</v>
      </c>
      <c r="P159" s="35" t="str">
        <f>IF(O159="x","0",IF(O159="1","0",IF(O159="0","0","1")))</f>
        <v>0</v>
      </c>
      <c r="Q159" s="147"/>
      <c r="R159" s="148"/>
      <c r="S159" s="124"/>
      <c r="T159" s="197" t="b">
        <f>IF(AND(Q159=$C159,S159=$E159),1)</f>
        <v>0</v>
      </c>
      <c r="U159" s="126" t="str">
        <f>IF(Q159&gt;S159,"1",IF(Q159&lt;S159,"2",IF(Q159=S159,"0")))</f>
        <v>0</v>
      </c>
      <c r="V159" s="127" t="str">
        <f>IF(Q159="x","0",IF(T159=1,"3,5",IF(U159=$F159,"1,5","0")))</f>
        <v>0</v>
      </c>
      <c r="W159" s="35" t="str">
        <f>IF(V159="x","0",IF(V159="1","0",IF(V159="0","0","1")))</f>
        <v>0</v>
      </c>
      <c r="X159" s="152"/>
      <c r="Y159" s="153"/>
      <c r="Z159" s="154"/>
      <c r="AA159" s="153" t="b">
        <f>IF(AND(X159=$C159,Z159=$E159),1)</f>
        <v>0</v>
      </c>
      <c r="AB159" s="153" t="str">
        <f>IF(X159&gt;Z159,"1",IF(X159&lt;Z159,"2",IF(X159=Z159,"0")))</f>
        <v>0</v>
      </c>
      <c r="AC159" s="196" t="str">
        <f>IF(X159="x","0",IF(AA159=1,"3,5",IF(AB159=$F159,"1,5","0")))</f>
        <v>0</v>
      </c>
      <c r="AD159" s="35" t="str">
        <f>IF(AC159="x","0",IF(AC159="1","0",IF(AC159="0","0","1")))</f>
        <v>0</v>
      </c>
      <c r="AE159" s="147"/>
      <c r="AF159" s="148"/>
      <c r="AG159" s="124"/>
      <c r="AH159" s="197" t="b">
        <f>IF(AND(AE159=$C159,AG159=$E159),1)</f>
        <v>0</v>
      </c>
      <c r="AI159" s="126" t="str">
        <f>IF(AE159&gt;AG159,"1",IF(AE159&lt;AG159,"2",IF(AE159=AG159,"0")))</f>
        <v>0</v>
      </c>
      <c r="AJ159" s="127" t="str">
        <f>IF(AE159="x","0",IF(AH159=1,"3,5",IF(AI159=$F159,"1,5","0")))</f>
        <v>0</v>
      </c>
      <c r="AK159" s="35" t="str">
        <f>IF(AJ159="x","0",IF(AJ159="1","0",IF(AJ159="0","0","1")))</f>
        <v>0</v>
      </c>
      <c r="AL159" s="152"/>
      <c r="AM159" s="153"/>
      <c r="AN159" s="154"/>
      <c r="AO159" s="153" t="b">
        <f>IF(AND(AL159=$C159,AN159=$E159),1)</f>
        <v>0</v>
      </c>
      <c r="AP159" s="153" t="str">
        <f>IF(AL159&gt;AN159,"1",IF(AL159&lt;AN159,"2",IF(AL159=AN159,"0")))</f>
        <v>0</v>
      </c>
      <c r="AQ159" s="196" t="str">
        <f>IF(AL159="x","0",IF(AO159=1,"3,5",IF(AP159=$F159,"1,5","0")))</f>
        <v>0</v>
      </c>
      <c r="AR159" s="35" t="str">
        <f>IF(AQ159="x","0",IF(AQ159="1","0",IF(AQ159="0","0","1")))</f>
        <v>0</v>
      </c>
      <c r="AS159" s="152"/>
      <c r="AT159" s="153"/>
      <c r="AU159" s="154"/>
      <c r="AV159" s="153" t="b">
        <f>IF(AND(AS159=$C159,AU159=$E159),1)</f>
        <v>0</v>
      </c>
      <c r="AW159" s="153" t="str">
        <f>IF(AS159&gt;AU159,"1",IF(AS159&lt;AU159,"2",IF(AS159=AU159,"0")))</f>
        <v>0</v>
      </c>
      <c r="AX159" s="155" t="str">
        <f>IF(AS159="x","0",IF(AV159=1,"3,5",IF(AW159=$F159,"1,5","0")))</f>
        <v>0</v>
      </c>
      <c r="AY159" s="35" t="str">
        <f>IF(AX159="x","0",IF(AX159="1","0",IF(AX159="0","0","1")))</f>
        <v>0</v>
      </c>
      <c r="AZ159" s="188"/>
      <c r="BA159" s="189"/>
      <c r="BB159" s="152"/>
      <c r="BC159" s="153" t="b">
        <f>IF(AND(AZ159=$C159,BB159=$E159),1)</f>
        <v>0</v>
      </c>
      <c r="BD159" s="87" t="str">
        <f>IF(AZ159&gt;BB159,"1",IF(AZ159&lt;BB159,"2",IF(AZ159=BB159,"0")))</f>
        <v>0</v>
      </c>
      <c r="BE159" s="80" t="str">
        <f>IF(AZ159="x","0",IF(BC159=1,"3,5",IF(BD159=$F159,"1,5","0")))</f>
        <v>0</v>
      </c>
      <c r="BF159" s="35" t="str">
        <f>IF(BE159="x","0",IF(BE159="1","0",IF(BE159="0","0","1")))</f>
        <v>0</v>
      </c>
      <c r="BG159" s="124"/>
      <c r="BH159" s="197"/>
      <c r="BI159" s="198"/>
      <c r="BJ159" s="197" t="b">
        <f>IF(AND(BG159=$C159,BI159=$E159),1)</f>
        <v>0</v>
      </c>
      <c r="BK159" s="197" t="str">
        <f>IF(BG159&gt;BI159,"1",IF(BG159&lt;BI159,"2",IF(BG159=BI159,"0")))</f>
        <v>0</v>
      </c>
      <c r="BL159" s="85" t="str">
        <f>IF(BG159="x","0",IF(BJ159=1,"3,5",IF(BK159=$F159,"1,5","0")))</f>
        <v>0</v>
      </c>
      <c r="BM159" s="35" t="str">
        <f>IF(BL159="x","0",IF(BL159="1","0",IF(BL159="0","0","1")))</f>
        <v>0</v>
      </c>
      <c r="BN159" s="147"/>
      <c r="BO159" s="148"/>
      <c r="BP159" s="124"/>
      <c r="BQ159" s="197" t="b">
        <f>IF(AND(BN159=$C159,BP159=$E159),1)</f>
        <v>0</v>
      </c>
      <c r="BR159" s="126" t="str">
        <f>IF(BN159&gt;BP159,"1",IF(BN159&lt;BP159,"2",IF(BN159=BP159,"0")))</f>
        <v>0</v>
      </c>
      <c r="BS159" s="127" t="str">
        <f>IF(BN159="x","0",IF(BQ159=1,"3,5",IF(BR159=$F159,"1,5","0")))</f>
        <v>0</v>
      </c>
      <c r="BT159" s="35" t="str">
        <f>IF(BS159="x","0",IF(BS159="1","0",IF(BS159="0","0","1")))</f>
        <v>0</v>
      </c>
      <c r="BU159" s="152"/>
      <c r="BV159" s="153"/>
      <c r="BW159" s="154"/>
      <c r="BX159" s="153" t="b">
        <f>IF(AND(BU159=$C159,BW159=$E159),1)</f>
        <v>0</v>
      </c>
      <c r="BY159" s="153" t="str">
        <f>IF(BU159&gt;BW159,"1",IF(BU159&lt;BW159,"2",IF(BU159=BW159,"0")))</f>
        <v>0</v>
      </c>
      <c r="BZ159" s="196" t="str">
        <f>IF(BU159="x","0",IF(BX159=1,"3,5",IF(BY159=$F159,"1,5","0")))</f>
        <v>0</v>
      </c>
      <c r="CA159" s="35" t="str">
        <f>IF(BZ159="x","0",IF(BZ159="1","0",IF(BZ159="0","0","1")))</f>
        <v>0</v>
      </c>
      <c r="CB159" s="124"/>
      <c r="CC159" s="197"/>
      <c r="CD159" s="198"/>
      <c r="CE159" s="197" t="b">
        <f>IF(AND(CB159=$C159,CD159=$E159),1)</f>
        <v>0</v>
      </c>
      <c r="CF159" s="197" t="str">
        <f>IF(CB159&gt;CD159,"1",IF(CB159&lt;CD159,"2",IF(CB159=CD159,"0")))</f>
        <v>0</v>
      </c>
      <c r="CG159" s="85" t="str">
        <f>IF(CB159="x","0",IF(CE159=1,"3,5",IF(CF159=$F159,"1,5","0")))</f>
        <v>0</v>
      </c>
      <c r="CH159" s="35" t="str">
        <f>IF(CG159="x","0",IF(CG159="1","0",IF(CG159="0","0","1")))</f>
        <v>0</v>
      </c>
      <c r="CI159" s="188"/>
      <c r="CJ159" s="189"/>
      <c r="CK159" s="152"/>
      <c r="CL159" s="153" t="b">
        <f>IF(AND(CI159=$C159,CK159=$E159),1)</f>
        <v>0</v>
      </c>
      <c r="CM159" s="87" t="str">
        <f>IF(CI159&gt;CK159,"1",IF(CI159&lt;CK159,"2",IF(CI159=CK159,"0")))</f>
        <v>0</v>
      </c>
      <c r="CN159" s="80" t="str">
        <f>IF(CI159="x","0",IF(CL159=1,"3,5",IF(CM159=$F159,"1,5","0")))</f>
        <v>0</v>
      </c>
      <c r="CO159" s="35" t="str">
        <f>IF(CN159="x","0",IF(CN159="1","0",IF(CN159="0","0","1")))</f>
        <v>0</v>
      </c>
      <c r="CP159" s="17"/>
      <c r="CQ159" s="70">
        <v>23</v>
      </c>
      <c r="CR159" s="66">
        <f>$O164</f>
        <v>0</v>
      </c>
      <c r="CS159" s="71">
        <f>$V164</f>
        <v>0</v>
      </c>
      <c r="CT159" s="71">
        <f>$AC164</f>
        <v>0</v>
      </c>
      <c r="CU159" s="71">
        <f>$AJ164</f>
        <v>0</v>
      </c>
      <c r="CV159" s="71">
        <f>$AQ164</f>
        <v>0</v>
      </c>
      <c r="CW159" s="71">
        <f>$AX164</f>
        <v>0</v>
      </c>
      <c r="CX159" s="71">
        <f>$BE164</f>
        <v>0</v>
      </c>
      <c r="CY159" s="71">
        <f>$BL164</f>
        <v>0</v>
      </c>
      <c r="CZ159" s="71">
        <f>$BS164</f>
        <v>0</v>
      </c>
      <c r="DA159" s="71">
        <f>$BZ164</f>
        <v>0</v>
      </c>
      <c r="DB159" s="108">
        <f>$CG164</f>
        <v>0</v>
      </c>
      <c r="DC159" s="71">
        <f>$CN164</f>
        <v>0</v>
      </c>
    </row>
    <row r="160" spans="1:16190" ht="13" hidden="1" outlineLevel="1" x14ac:dyDescent="0.25">
      <c r="A160" s="407"/>
      <c r="B160" s="408"/>
      <c r="C160" s="61" t="s">
        <v>21</v>
      </c>
      <c r="D160" s="62"/>
      <c r="E160" s="61" t="s">
        <v>21</v>
      </c>
      <c r="F160" s="5" t="str">
        <f>IF(C160="x","4",IF(C160&gt;E160,"1",IF(C160&lt;E160,"2",IF(C160=E160,"0",))))</f>
        <v>4</v>
      </c>
      <c r="G160" s="17"/>
      <c r="H160" s="4"/>
      <c r="I160" s="5"/>
      <c r="J160" s="137"/>
      <c r="K160" s="129"/>
      <c r="L160" s="138"/>
      <c r="M160" s="128" t="b">
        <f>IF(AND(J160=$C160,L160=$E160),1)</f>
        <v>0</v>
      </c>
      <c r="N160" s="129" t="str">
        <f>IF(J160&gt;L160,"1",IF(J160&lt;L160,"2",IF(J160=L160,"0")))</f>
        <v>0</v>
      </c>
      <c r="O160" s="127" t="str">
        <f>IF(J160="x","0",IF(M160=1,"3",IF(N160=$F160,"1","0")))</f>
        <v>0</v>
      </c>
      <c r="P160" s="5"/>
      <c r="Q160" s="137"/>
      <c r="R160" s="129"/>
      <c r="S160" s="138"/>
      <c r="T160" s="128" t="b">
        <f>IF(AND(Q160=$C160,S160=$E160),1)</f>
        <v>0</v>
      </c>
      <c r="U160" s="129" t="str">
        <f>IF(Q160&gt;S160,"1",IF(Q160&lt;S160,"2",IF(Q160=S160,"0")))</f>
        <v>0</v>
      </c>
      <c r="V160" s="127" t="str">
        <f>IF(Q160="x","0",IF(T160=1,"3",IF(U160=$F160,"1","0")))</f>
        <v>0</v>
      </c>
      <c r="W160" s="5"/>
      <c r="X160" s="164"/>
      <c r="Y160" s="78"/>
      <c r="Z160" s="165"/>
      <c r="AA160" s="78" t="b">
        <f>IF(AND(X160=$C160,Z160=$E160),1)</f>
        <v>0</v>
      </c>
      <c r="AB160" s="78" t="str">
        <f>IF(X160&gt;Z160,"1",IF(X160&lt;Z160,"2",IF(X160=Z160,"0")))</f>
        <v>0</v>
      </c>
      <c r="AC160" s="81" t="str">
        <f>IF(X160="x","0",IF(AA160=1,"3",IF(AB160=$F160,"1","0")))</f>
        <v>0</v>
      </c>
      <c r="AD160" s="5"/>
      <c r="AE160" s="137"/>
      <c r="AF160" s="129"/>
      <c r="AG160" s="138"/>
      <c r="AH160" s="128" t="b">
        <f>IF(AND(AE160=$C160,AG160=$E160),1)</f>
        <v>0</v>
      </c>
      <c r="AI160" s="129" t="str">
        <f>IF(AE160&gt;AG160,"1",IF(AE160&lt;AG160,"2",IF(AE160=AG160,"0")))</f>
        <v>0</v>
      </c>
      <c r="AJ160" s="127" t="str">
        <f>IF(AE160="x","0",IF(AH160=1,"3",IF(AI160=$F160,"1","0")))</f>
        <v>0</v>
      </c>
      <c r="AK160" s="5"/>
      <c r="AL160" s="164"/>
      <c r="AM160" s="78"/>
      <c r="AN160" s="165"/>
      <c r="AO160" s="78" t="b">
        <f>IF(AND(AL160=$C160,AN160=$E160),1)</f>
        <v>0</v>
      </c>
      <c r="AP160" s="78" t="str">
        <f>IF(AL160&gt;AN160,"1",IF(AL160&lt;AN160,"2",IF(AL160=AN160,"0")))</f>
        <v>0</v>
      </c>
      <c r="AQ160" s="81" t="str">
        <f>IF(AL160="x","0",IF(AO160=1,"3",IF(AP160=$F160,"1","0")))</f>
        <v>0</v>
      </c>
      <c r="AR160" s="5"/>
      <c r="AS160" s="164"/>
      <c r="AT160" s="78"/>
      <c r="AU160" s="165"/>
      <c r="AV160" s="78" t="b">
        <f>IF(AND(AS160=$C160,AU160=$E160),1)</f>
        <v>0</v>
      </c>
      <c r="AW160" s="78" t="str">
        <f>IF(AS160&gt;AU160,"1",IF(AS160&lt;AU160,"2",IF(AS160=AU160,"0")))</f>
        <v>0</v>
      </c>
      <c r="AX160" s="81" t="str">
        <f>IF(AS160="x","0",IF(AV160=1,"3",IF(AW160=$F160,"1","0")))</f>
        <v>0</v>
      </c>
      <c r="AY160" s="5"/>
      <c r="AZ160" s="164"/>
      <c r="BA160" s="78"/>
      <c r="BB160" s="165"/>
      <c r="BC160" s="79" t="b">
        <f>IF(AND(AZ160=$C160,BB160=$E160),1)</f>
        <v>0</v>
      </c>
      <c r="BD160" s="78" t="str">
        <f>IF(AZ160&gt;BB160,"1",IF(AZ160&lt;BB160,"2",IF(AZ160=BB160,"0")))</f>
        <v>0</v>
      </c>
      <c r="BE160" s="80" t="str">
        <f>IF(AZ160="x","0",IF(BC160=1,"3",IF(BD160=$F160,"1","0")))</f>
        <v>0</v>
      </c>
      <c r="BF160" s="5"/>
      <c r="BG160" s="137"/>
      <c r="BH160" s="129"/>
      <c r="BI160" s="138"/>
      <c r="BJ160" s="129" t="b">
        <f>IF(AND(BG160=$C160,BI160=$E160),1)</f>
        <v>0</v>
      </c>
      <c r="BK160" s="129" t="str">
        <f>IF(BG160&gt;BI160,"1",IF(BG160&lt;BI160,"2",IF(BG160=BI160,"0")))</f>
        <v>0</v>
      </c>
      <c r="BL160" s="199" t="str">
        <f>IF(BG160="x","0",IF(BJ160=1,"3",IF(BK160=$F160,"1","0")))</f>
        <v>0</v>
      </c>
      <c r="BM160" s="5"/>
      <c r="BN160" s="137"/>
      <c r="BO160" s="129"/>
      <c r="BP160" s="138"/>
      <c r="BQ160" s="128" t="b">
        <f>IF(AND(BN160=$C160,BP160=$E160),1)</f>
        <v>0</v>
      </c>
      <c r="BR160" s="129" t="str">
        <f>IF(BN160&gt;BP160,"1",IF(BN160&lt;BP160,"2",IF(BN160=BP160,"0")))</f>
        <v>0</v>
      </c>
      <c r="BS160" s="127" t="str">
        <f>IF(BN160="x","0",IF(BQ160=1,"3",IF(BR160=$F160,"1","0")))</f>
        <v>0</v>
      </c>
      <c r="BT160" s="5"/>
      <c r="BU160" s="164"/>
      <c r="BV160" s="78"/>
      <c r="BW160" s="165"/>
      <c r="BX160" s="78" t="b">
        <f>IF(AND(BU160=$C160,BW160=$E160),1)</f>
        <v>0</v>
      </c>
      <c r="BY160" s="78" t="str">
        <f>IF(BU160&gt;BW160,"1",IF(BU160&lt;BW160,"2",IF(BU160=BW160,"0")))</f>
        <v>0</v>
      </c>
      <c r="BZ160" s="81" t="str">
        <f>IF(BU160="x","0",IF(BX160=1,"3",IF(BY160=$F160,"1","0")))</f>
        <v>0</v>
      </c>
      <c r="CA160" s="5"/>
      <c r="CB160" s="137"/>
      <c r="CC160" s="129"/>
      <c r="CD160" s="138"/>
      <c r="CE160" s="129" t="b">
        <f>IF(AND(CB160=$C160,CD160=$E160),1)</f>
        <v>0</v>
      </c>
      <c r="CF160" s="129" t="str">
        <f>IF(CB160&gt;CD160,"1",IF(CB160&lt;CD160,"2",IF(CB160=CD160,"0")))</f>
        <v>0</v>
      </c>
      <c r="CG160" s="199" t="str">
        <f>IF(CB160="x","0",IF(CE160=1,"3",IF(CF160=$F160,"1","0")))</f>
        <v>0</v>
      </c>
      <c r="CH160" s="5"/>
      <c r="CI160" s="164"/>
      <c r="CJ160" s="78"/>
      <c r="CK160" s="165"/>
      <c r="CL160" s="79" t="b">
        <f>IF(AND(CI160=$C160,CK160=$E160),1)</f>
        <v>0</v>
      </c>
      <c r="CM160" s="78" t="str">
        <f>IF(CI160&gt;CK160,"1",IF(CI160&lt;CK160,"2",IF(CI160=CK160,"0")))</f>
        <v>0</v>
      </c>
      <c r="CN160" s="80" t="str">
        <f>IF(CI160="x","0",IF(CL160=1,"3",IF(CM160=$F160,"1","0")))</f>
        <v>0</v>
      </c>
      <c r="CO160" s="5"/>
      <c r="CP160" s="17"/>
      <c r="CQ160" s="18" t="s">
        <v>9</v>
      </c>
      <c r="CR160" s="88">
        <f>COUNTIF($O159:$O163,"3")+COUNTIF($O159:$O163,"3,5")</f>
        <v>0</v>
      </c>
      <c r="CS160" s="88">
        <f>COUNTIF($V159:$V163,"3")+COUNTIF($V159:$V163,"3,5")</f>
        <v>0</v>
      </c>
      <c r="CT160" s="13">
        <f>COUNTIF($AC159:$AC163,"3")+COUNTIF($AC159:$AC163,"3,5")</f>
        <v>0</v>
      </c>
      <c r="CU160" s="88">
        <f>COUNTIF($AJ159:$AJ163,"3")+COUNTIF($AJ159:$AJ163,"3,5")</f>
        <v>0</v>
      </c>
      <c r="CV160" s="13">
        <f>COUNTIF($AQ159:$AQ163,"3")+COUNTIF($AQ159:$AQ163,"3,5")</f>
        <v>0</v>
      </c>
      <c r="CW160" s="13">
        <f>COUNTIF($AX159:$AX163,"3")+COUNTIF($AX159:$AX163,"3,5")</f>
        <v>0</v>
      </c>
      <c r="CX160" s="88">
        <f>COUNTIF($BE159:$BE163,"3")+COUNTIF($BE159:$BE163,"3,5")</f>
        <v>0</v>
      </c>
      <c r="CY160" s="13">
        <f>COUNTIF($BL159:$BL163,"3")+COUNTIF($BL159:$BL163,"3,5")</f>
        <v>0</v>
      </c>
      <c r="CZ160" s="88">
        <f>COUNTIF($BS159:$BS163,"3")+COUNTIF($BS159:$BS163,"3,5")</f>
        <v>0</v>
      </c>
      <c r="DA160" s="13">
        <f>COUNTIF($BZ159:$BZ163,"3")+COUNTIF($BZ159:$BZ163,"3,3")</f>
        <v>0</v>
      </c>
      <c r="DB160" s="103">
        <f>COUNTIF($CG159:$CG163,"3")+COUNTIF($CG159:$CG163,"3,5")</f>
        <v>0</v>
      </c>
      <c r="DC160" s="88">
        <f>COUNTIF($CN159:$CN163,"3")+COUNTIF($CN159:$CN163,"3,5")</f>
        <v>0</v>
      </c>
    </row>
    <row r="161" spans="1:16190" ht="13" hidden="1" outlineLevel="1" x14ac:dyDescent="0.25">
      <c r="A161" s="407"/>
      <c r="B161" s="408"/>
      <c r="C161" s="61" t="s">
        <v>21</v>
      </c>
      <c r="D161" s="62"/>
      <c r="E161" s="61" t="s">
        <v>21</v>
      </c>
      <c r="F161" s="5" t="str">
        <f>IF(C161="x","4",IF(C161&gt;E161,"1",IF(C161&lt;E161,"2",IF(C161=E161,"0",))))</f>
        <v>4</v>
      </c>
      <c r="G161" s="17"/>
      <c r="H161" s="4"/>
      <c r="I161" s="5"/>
      <c r="J161" s="137"/>
      <c r="K161" s="129"/>
      <c r="L161" s="138"/>
      <c r="M161" s="128" t="b">
        <f>IF(AND(J161=$C161,L161=$E161),1)</f>
        <v>0</v>
      </c>
      <c r="N161" s="129" t="str">
        <f>IF(J161&gt;L161,"1",IF(J161&lt;L161,"2",IF(J161=L161,"0")))</f>
        <v>0</v>
      </c>
      <c r="O161" s="127" t="str">
        <f>IF(J161="x","0",IF(M161=1,"3",IF(N161=$F161,"1","0")))</f>
        <v>0</v>
      </c>
      <c r="P161" s="5"/>
      <c r="Q161" s="137"/>
      <c r="R161" s="129"/>
      <c r="S161" s="138"/>
      <c r="T161" s="128" t="b">
        <f>IF(AND(Q161=$C161,S161=$E161),1)</f>
        <v>0</v>
      </c>
      <c r="U161" s="129" t="str">
        <f>IF(Q161&gt;S161,"1",IF(Q161&lt;S161,"2",IF(Q161=S161,"0")))</f>
        <v>0</v>
      </c>
      <c r="V161" s="127" t="str">
        <f>IF(Q161="x","0",IF(T161=1,"3",IF(U161=$F161,"1","0")))</f>
        <v>0</v>
      </c>
      <c r="W161" s="5"/>
      <c r="X161" s="164"/>
      <c r="Y161" s="78"/>
      <c r="Z161" s="165"/>
      <c r="AA161" s="78" t="b">
        <f>IF(AND(X161=$C161,Z161=$E161),1)</f>
        <v>0</v>
      </c>
      <c r="AB161" s="78" t="str">
        <f>IF(X161&gt;Z161,"1",IF(X161&lt;Z161,"2",IF(X161=Z161,"0")))</f>
        <v>0</v>
      </c>
      <c r="AC161" s="81" t="str">
        <f>IF(X161="x","0",IF(AA161=1,"3",IF(AB161=$F161,"1","0")))</f>
        <v>0</v>
      </c>
      <c r="AD161" s="5"/>
      <c r="AE161" s="137"/>
      <c r="AF161" s="129"/>
      <c r="AG161" s="138"/>
      <c r="AH161" s="128" t="b">
        <f>IF(AND(AE161=$C161,AG161=$E161),1)</f>
        <v>0</v>
      </c>
      <c r="AI161" s="129" t="str">
        <f>IF(AE161&gt;AG161,"1",IF(AE161&lt;AG161,"2",IF(AE161=AG161,"0")))</f>
        <v>0</v>
      </c>
      <c r="AJ161" s="127" t="str">
        <f>IF(AE161="x","0",IF(AH161=1,"3",IF(AI161=$F161,"1","0")))</f>
        <v>0</v>
      </c>
      <c r="AK161" s="5"/>
      <c r="AL161" s="164"/>
      <c r="AM161" s="78"/>
      <c r="AN161" s="165"/>
      <c r="AO161" s="78" t="b">
        <f>IF(AND(AL161=$C161,AN161=$E161),1)</f>
        <v>0</v>
      </c>
      <c r="AP161" s="78" t="str">
        <f>IF(AL161&gt;AN161,"1",IF(AL161&lt;AN161,"2",IF(AL161=AN161,"0")))</f>
        <v>0</v>
      </c>
      <c r="AQ161" s="81" t="str">
        <f>IF(AL161="x","0",IF(AO161=1,"3",IF(AP161=$F161,"1","0")))</f>
        <v>0</v>
      </c>
      <c r="AR161" s="5"/>
      <c r="AS161" s="164"/>
      <c r="AT161" s="78"/>
      <c r="AU161" s="165"/>
      <c r="AV161" s="78" t="b">
        <f>IF(AND(AS161=$C161,AU161=$E161),1)</f>
        <v>0</v>
      </c>
      <c r="AW161" s="78" t="str">
        <f>IF(AS161&gt;AU161,"1",IF(AS161&lt;AU161,"2",IF(AS161=AU161,"0")))</f>
        <v>0</v>
      </c>
      <c r="AX161" s="81" t="str">
        <f>IF(AS161="x","0",IF(AV161=1,"3",IF(AW161=$F161,"1","0")))</f>
        <v>0</v>
      </c>
      <c r="AY161" s="5"/>
      <c r="AZ161" s="164"/>
      <c r="BA161" s="78"/>
      <c r="BB161" s="165"/>
      <c r="BC161" s="79" t="b">
        <f>IF(AND(AZ161=$C161,BB161=$E161),1)</f>
        <v>0</v>
      </c>
      <c r="BD161" s="78" t="str">
        <f>IF(AZ161&gt;BB161,"1",IF(AZ161&lt;BB161,"2",IF(AZ161=BB161,"0")))</f>
        <v>0</v>
      </c>
      <c r="BE161" s="80" t="str">
        <f>IF(AZ161="x","0",IF(BC161=1,"3",IF(BD161=$F161,"1","0")))</f>
        <v>0</v>
      </c>
      <c r="BF161" s="5"/>
      <c r="BG161" s="137"/>
      <c r="BH161" s="129"/>
      <c r="BI161" s="138"/>
      <c r="BJ161" s="129" t="b">
        <f>IF(AND(BG161=$C161,BI161=$E161),1)</f>
        <v>0</v>
      </c>
      <c r="BK161" s="129" t="str">
        <f>IF(BG161&gt;BI161,"1",IF(BG161&lt;BI161,"2",IF(BG161=BI161,"0")))</f>
        <v>0</v>
      </c>
      <c r="BL161" s="199" t="str">
        <f>IF(BG161="x","0",IF(BJ161=1,"3",IF(BK161=$F161,"1","0")))</f>
        <v>0</v>
      </c>
      <c r="BM161" s="5"/>
      <c r="BN161" s="137"/>
      <c r="BO161" s="129"/>
      <c r="BP161" s="138"/>
      <c r="BQ161" s="128" t="b">
        <f>IF(AND(BN161=$C161,BP161=$E161),1)</f>
        <v>0</v>
      </c>
      <c r="BR161" s="129" t="str">
        <f>IF(BN161&gt;BP161,"1",IF(BN161&lt;BP161,"2",IF(BN161=BP161,"0")))</f>
        <v>0</v>
      </c>
      <c r="BS161" s="127" t="str">
        <f>IF(BN161="x","0",IF(BQ161=1,"3",IF(BR161=$F161,"1","0")))</f>
        <v>0</v>
      </c>
      <c r="BT161" s="5"/>
      <c r="BU161" s="164"/>
      <c r="BV161" s="78"/>
      <c r="BW161" s="165"/>
      <c r="BX161" s="78" t="b">
        <f>IF(AND(BU161=$C161,BW161=$E161),1)</f>
        <v>0</v>
      </c>
      <c r="BY161" s="78" t="str">
        <f>IF(BU161&gt;BW161,"1",IF(BU161&lt;BW161,"2",IF(BU161=BW161,"0")))</f>
        <v>0</v>
      </c>
      <c r="BZ161" s="81" t="str">
        <f>IF(BU161="x","0",IF(BX161=1,"3",IF(BY161=$F161,"1","0")))</f>
        <v>0</v>
      </c>
      <c r="CA161" s="5"/>
      <c r="CB161" s="137"/>
      <c r="CC161" s="129"/>
      <c r="CD161" s="138"/>
      <c r="CE161" s="129" t="b">
        <f>IF(AND(CB161=$C161,CD161=$E161),1)</f>
        <v>0</v>
      </c>
      <c r="CF161" s="129" t="str">
        <f>IF(CB161&gt;CD161,"1",IF(CB161&lt;CD161,"2",IF(CB161=CD161,"0")))</f>
        <v>0</v>
      </c>
      <c r="CG161" s="199" t="str">
        <f>IF(CB161="x","0",IF(CE161=1,"3",IF(CF161=$F161,"1","0")))</f>
        <v>0</v>
      </c>
      <c r="CH161" s="5"/>
      <c r="CI161" s="164"/>
      <c r="CJ161" s="78"/>
      <c r="CK161" s="165"/>
      <c r="CL161" s="79" t="b">
        <f>IF(AND(CI161=$C161,CK161=$E161),1)</f>
        <v>0</v>
      </c>
      <c r="CM161" s="78" t="str">
        <f>IF(CI161&gt;CK161,"1",IF(CI161&lt;CK161,"2",IF(CI161=CK161,"0")))</f>
        <v>0</v>
      </c>
      <c r="CN161" s="80" t="str">
        <f>IF(CI161="x","0",IF(CL161=1,"3",IF(CM161=$F161,"1","0")))</f>
        <v>0</v>
      </c>
      <c r="CO161" s="5"/>
      <c r="CP161" s="17"/>
      <c r="CQ161" s="18" t="s">
        <v>10</v>
      </c>
      <c r="CR161" s="89">
        <f>COUNTIF($O159:$O163,"1")+COUNTIF($O159:$O163,"1,5")</f>
        <v>0</v>
      </c>
      <c r="CS161" s="89">
        <f>COUNTIF($V159:$V163,"1")+COUNTIF($V159:$V163,"1,5")</f>
        <v>0</v>
      </c>
      <c r="CT161" s="14">
        <f>COUNTIF($AC159:$AC163,"1")+COUNTIF($AC159:$AC163,"1,5")</f>
        <v>0</v>
      </c>
      <c r="CU161" s="89">
        <f>COUNTIF($AJ159:$AJ163,"1")+COUNTIF($AJ159:$AJ163,"1,5")</f>
        <v>0</v>
      </c>
      <c r="CV161" s="14">
        <f>COUNTIF($AQ159:$AQ163,"1")+COUNTIF($AQ159:$AQ163,"1,5")</f>
        <v>0</v>
      </c>
      <c r="CW161" s="14">
        <f>COUNTIF($AX159:$AX163,"1")+COUNTIF($AX159:$AX163,"1,5")</f>
        <v>0</v>
      </c>
      <c r="CX161" s="89">
        <f>COUNTIF($BE159:$BE163,"1")+COUNTIF($BE159:$BE163,"1,5")</f>
        <v>0</v>
      </c>
      <c r="CY161" s="14">
        <f>COUNTIF($BL159:$BL163,"1")+COUNTIF($BL159:$BL163,"1,5")</f>
        <v>0</v>
      </c>
      <c r="CZ161" s="89">
        <f>COUNTIF($BS159:$BS163,"1")+COUNTIF($BS159:$BS163,"1,5")</f>
        <v>0</v>
      </c>
      <c r="DA161" s="14">
        <f>COUNTIF($BZ159:$BZ163,"1")+COUNTIF($BZ159:$BZ163,"1,5")</f>
        <v>0</v>
      </c>
      <c r="DB161" s="104">
        <f>COUNTIF($CG159:$CG163,"1")+COUNTIF($CG159:$CG163,"1,5")</f>
        <v>0</v>
      </c>
      <c r="DC161" s="89">
        <f>COUNTIF($CN159:$CN163,"1")+COUNTIF($CN159:$CN163,"1,5")</f>
        <v>0</v>
      </c>
    </row>
    <row r="162" spans="1:16190" ht="13" hidden="1" outlineLevel="1" x14ac:dyDescent="0.25">
      <c r="A162" s="407"/>
      <c r="B162" s="408"/>
      <c r="C162" s="61" t="s">
        <v>21</v>
      </c>
      <c r="D162" s="62"/>
      <c r="E162" s="61" t="s">
        <v>21</v>
      </c>
      <c r="F162" s="5" t="str">
        <f>IF(C162="x","4",IF(C162&gt;E162,"1",IF(C162&lt;E162,"2",IF(C162=E162,"0",))))</f>
        <v>4</v>
      </c>
      <c r="G162" s="17"/>
      <c r="H162" s="4"/>
      <c r="I162" s="5"/>
      <c r="J162" s="137"/>
      <c r="K162" s="129"/>
      <c r="L162" s="138"/>
      <c r="M162" s="128" t="b">
        <f>IF(AND(J162=$C162,L162=$E162),1)</f>
        <v>0</v>
      </c>
      <c r="N162" s="129" t="str">
        <f>IF(J162&gt;L162,"1",IF(J162&lt;L162,"2",IF(J162=L162,"0")))</f>
        <v>0</v>
      </c>
      <c r="O162" s="127" t="str">
        <f>IF(J162="x","0",IF(M162=1,"3",IF(N162=$F162,"1","0")))</f>
        <v>0</v>
      </c>
      <c r="P162" s="5"/>
      <c r="Q162" s="137"/>
      <c r="R162" s="129"/>
      <c r="S162" s="138"/>
      <c r="T162" s="128" t="b">
        <f>IF(AND(Q162=$C162,S162=$E162),1)</f>
        <v>0</v>
      </c>
      <c r="U162" s="129" t="str">
        <f>IF(Q162&gt;S162,"1",IF(Q162&lt;S162,"2",IF(Q162=S162,"0")))</f>
        <v>0</v>
      </c>
      <c r="V162" s="127" t="str">
        <f>IF(Q162="x","0",IF(T162=1,"3",IF(U162=$F162,"1","0")))</f>
        <v>0</v>
      </c>
      <c r="W162" s="5"/>
      <c r="X162" s="164"/>
      <c r="Y162" s="78"/>
      <c r="Z162" s="165"/>
      <c r="AA162" s="78" t="b">
        <f>IF(AND(X162=$C162,Z162=$E162),1)</f>
        <v>0</v>
      </c>
      <c r="AB162" s="78" t="str">
        <f>IF(X162&gt;Z162,"1",IF(X162&lt;Z162,"2",IF(X162=Z162,"0")))</f>
        <v>0</v>
      </c>
      <c r="AC162" s="81" t="str">
        <f>IF(X162="x","0",IF(AA162=1,"3",IF(AB162=$F162,"1","0")))</f>
        <v>0</v>
      </c>
      <c r="AD162" s="5"/>
      <c r="AE162" s="137"/>
      <c r="AF162" s="129"/>
      <c r="AG162" s="138"/>
      <c r="AH162" s="128" t="b">
        <f>IF(AND(AE162=$C162,AG162=$E162),1)</f>
        <v>0</v>
      </c>
      <c r="AI162" s="129" t="str">
        <f>IF(AE162&gt;AG162,"1",IF(AE162&lt;AG162,"2",IF(AE162=AG162,"0")))</f>
        <v>0</v>
      </c>
      <c r="AJ162" s="127" t="str">
        <f>IF(AE162="x","0",IF(AH162=1,"3",IF(AI162=$F162,"1","0")))</f>
        <v>0</v>
      </c>
      <c r="AK162" s="5"/>
      <c r="AL162" s="164"/>
      <c r="AM162" s="78"/>
      <c r="AN162" s="165"/>
      <c r="AO162" s="78" t="b">
        <f>IF(AND(AL162=$C162,AN162=$E162),1)</f>
        <v>0</v>
      </c>
      <c r="AP162" s="78" t="str">
        <f>IF(AL162&gt;AN162,"1",IF(AL162&lt;AN162,"2",IF(AL162=AN162,"0")))</f>
        <v>0</v>
      </c>
      <c r="AQ162" s="81" t="str">
        <f>IF(AL162="x","0",IF(AO162=1,"3",IF(AP162=$F162,"1","0")))</f>
        <v>0</v>
      </c>
      <c r="AR162" s="5"/>
      <c r="AS162" s="164"/>
      <c r="AT162" s="78"/>
      <c r="AU162" s="165"/>
      <c r="AV162" s="78" t="b">
        <f>IF(AND(AS162=$C162,AU162=$E162),1)</f>
        <v>0</v>
      </c>
      <c r="AW162" s="78" t="str">
        <f>IF(AS162&gt;AU162,"1",IF(AS162&lt;AU162,"2",IF(AS162=AU162,"0")))</f>
        <v>0</v>
      </c>
      <c r="AX162" s="81" t="str">
        <f>IF(AS162="x","0",IF(AV162=1,"3",IF(AW162=$F162,"1","0")))</f>
        <v>0</v>
      </c>
      <c r="AY162" s="5"/>
      <c r="AZ162" s="164"/>
      <c r="BA162" s="78"/>
      <c r="BB162" s="165"/>
      <c r="BC162" s="79" t="b">
        <f>IF(AND(AZ162=$C162,BB162=$E162),1)</f>
        <v>0</v>
      </c>
      <c r="BD162" s="78" t="str">
        <f>IF(AZ162&gt;BB162,"1",IF(AZ162&lt;BB162,"2",IF(AZ162=BB162,"0")))</f>
        <v>0</v>
      </c>
      <c r="BE162" s="80" t="str">
        <f>IF(AZ162="x","0",IF(BC162=1,"3",IF(BD162=$F162,"1","0")))</f>
        <v>0</v>
      </c>
      <c r="BF162" s="5"/>
      <c r="BG162" s="137"/>
      <c r="BH162" s="129"/>
      <c r="BI162" s="138"/>
      <c r="BJ162" s="129" t="b">
        <f>IF(AND(BG162=$C162,BI162=$E162),1)</f>
        <v>0</v>
      </c>
      <c r="BK162" s="129" t="str">
        <f>IF(BG162&gt;BI162,"1",IF(BG162&lt;BI162,"2",IF(BG162=BI162,"0")))</f>
        <v>0</v>
      </c>
      <c r="BL162" s="199" t="str">
        <f>IF(BG162="x","0",IF(BJ162=1,"3",IF(BK162=$F162,"1","0")))</f>
        <v>0</v>
      </c>
      <c r="BM162" s="5"/>
      <c r="BN162" s="137"/>
      <c r="BO162" s="129"/>
      <c r="BP162" s="138"/>
      <c r="BQ162" s="128" t="b">
        <f>IF(AND(BN162=$C162,BP162=$E162),1)</f>
        <v>0</v>
      </c>
      <c r="BR162" s="129" t="str">
        <f>IF(BN162&gt;BP162,"1",IF(BN162&lt;BP162,"2",IF(BN162=BP162,"0")))</f>
        <v>0</v>
      </c>
      <c r="BS162" s="127" t="str">
        <f>IF(BN162="x","0",IF(BQ162=1,"3",IF(BR162=$F162,"1","0")))</f>
        <v>0</v>
      </c>
      <c r="BT162" s="5"/>
      <c r="BU162" s="164"/>
      <c r="BV162" s="78"/>
      <c r="BW162" s="165"/>
      <c r="BX162" s="78" t="b">
        <f>IF(AND(BU162=$C162,BW162=$E162),1)</f>
        <v>0</v>
      </c>
      <c r="BY162" s="78" t="str">
        <f>IF(BU162&gt;BW162,"1",IF(BU162&lt;BW162,"2",IF(BU162=BW162,"0")))</f>
        <v>0</v>
      </c>
      <c r="BZ162" s="81" t="str">
        <f>IF(BU162="x","0",IF(BX162=1,"3",IF(BY162=$F162,"1","0")))</f>
        <v>0</v>
      </c>
      <c r="CA162" s="5"/>
      <c r="CB162" s="137"/>
      <c r="CC162" s="129"/>
      <c r="CD162" s="138"/>
      <c r="CE162" s="129" t="b">
        <f>IF(AND(CB162=$C162,CD162=$E162),1)</f>
        <v>0</v>
      </c>
      <c r="CF162" s="129" t="str">
        <f>IF(CB162&gt;CD162,"1",IF(CB162&lt;CD162,"2",IF(CB162=CD162,"0")))</f>
        <v>0</v>
      </c>
      <c r="CG162" s="199" t="str">
        <f>IF(CB162="x","0",IF(CE162=1,"3",IF(CF162=$F162,"1","0")))</f>
        <v>0</v>
      </c>
      <c r="CH162" s="5"/>
      <c r="CI162" s="164"/>
      <c r="CJ162" s="78"/>
      <c r="CK162" s="165"/>
      <c r="CL162" s="79" t="b">
        <f>IF(AND(CI162=$C162,CK162=$E162),1)</f>
        <v>0</v>
      </c>
      <c r="CM162" s="78" t="str">
        <f>IF(CI162&gt;CK162,"1",IF(CI162&lt;CK162,"2",IF(CI162=CK162,"0")))</f>
        <v>0</v>
      </c>
      <c r="CN162" s="80" t="str">
        <f>IF(CI162="x","0",IF(CL162=1,"3",IF(CM162=$F162,"1","0")))</f>
        <v>0</v>
      </c>
      <c r="CO162" s="5"/>
      <c r="CP162" s="17"/>
      <c r="CQ162" s="20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109"/>
      <c r="DC162" s="21"/>
    </row>
    <row r="163" spans="1:16190" ht="13" hidden="1" outlineLevel="1" x14ac:dyDescent="0.3">
      <c r="A163" s="407"/>
      <c r="B163" s="408"/>
      <c r="C163" s="61" t="s">
        <v>21</v>
      </c>
      <c r="D163" s="62"/>
      <c r="E163" s="61" t="s">
        <v>21</v>
      </c>
      <c r="F163" s="5" t="str">
        <f>IF(C163="x","4",IF(C163&gt;E163,"1",IF(C163&lt;E163,"2",IF(C163=E163,"0",))))</f>
        <v>4</v>
      </c>
      <c r="G163" s="17"/>
      <c r="H163" s="4"/>
      <c r="I163" s="5"/>
      <c r="J163" s="137"/>
      <c r="K163" s="129"/>
      <c r="L163" s="138"/>
      <c r="M163" s="128" t="b">
        <f>IF(AND(J163=$C163,L163=$E163),1)</f>
        <v>0</v>
      </c>
      <c r="N163" s="129" t="str">
        <f>IF(J163&gt;L163,"1",IF(J163&lt;L163,"2",IF(J163=L163,"0")))</f>
        <v>0</v>
      </c>
      <c r="O163" s="127" t="str">
        <f>IF(J163="x","0",IF(M163=1,"3",IF(N163=$F163,"1","0")))</f>
        <v>0</v>
      </c>
      <c r="P163" s="5"/>
      <c r="Q163" s="137"/>
      <c r="R163" s="129"/>
      <c r="S163" s="138"/>
      <c r="T163" s="128" t="b">
        <f>IF(AND(Q163=$C163,S163=$E163),1)</f>
        <v>0</v>
      </c>
      <c r="U163" s="129" t="str">
        <f>IF(Q163&gt;S163,"1",IF(Q163&lt;S163,"2",IF(Q163=S163,"0")))</f>
        <v>0</v>
      </c>
      <c r="V163" s="127" t="str">
        <f>IF(Q163="x","0",IF(T163=1,"3",IF(U163=$F163,"1","0")))</f>
        <v>0</v>
      </c>
      <c r="W163" s="5"/>
      <c r="X163" s="164"/>
      <c r="Y163" s="78"/>
      <c r="Z163" s="165"/>
      <c r="AA163" s="78" t="b">
        <f>IF(AND(X163=$C163,Z163=$E163),1)</f>
        <v>0</v>
      </c>
      <c r="AB163" s="78" t="str">
        <f>IF(X163&gt;Z163,"1",IF(X163&lt;Z163,"2",IF(X163=Z163,"0")))</f>
        <v>0</v>
      </c>
      <c r="AC163" s="81" t="str">
        <f>IF(X163="x","0",IF(AA163=1,"3",IF(AB163=$F163,"1","0")))</f>
        <v>0</v>
      </c>
      <c r="AD163" s="5"/>
      <c r="AE163" s="137"/>
      <c r="AF163" s="129"/>
      <c r="AG163" s="138"/>
      <c r="AH163" s="128" t="b">
        <f>IF(AND(AE163=$C163,AG163=$E163),1)</f>
        <v>0</v>
      </c>
      <c r="AI163" s="129" t="str">
        <f>IF(AE163&gt;AG163,"1",IF(AE163&lt;AG163,"2",IF(AE163=AG163,"0")))</f>
        <v>0</v>
      </c>
      <c r="AJ163" s="127" t="str">
        <f>IF(AE163="x","0",IF(AH163=1,"3",IF(AI163=$F163,"1","0")))</f>
        <v>0</v>
      </c>
      <c r="AK163" s="5"/>
      <c r="AL163" s="164"/>
      <c r="AM163" s="78"/>
      <c r="AN163" s="165"/>
      <c r="AO163" s="78" t="b">
        <f>IF(AND(AL163=$C163,AN163=$E163),1)</f>
        <v>0</v>
      </c>
      <c r="AP163" s="78" t="str">
        <f>IF(AL163&gt;AN163,"1",IF(AL163&lt;AN163,"2",IF(AL163=AN163,"0")))</f>
        <v>0</v>
      </c>
      <c r="AQ163" s="81" t="str">
        <f>IF(AL163="x","0",IF(AO163=1,"3",IF(AP163=$F163,"1","0")))</f>
        <v>0</v>
      </c>
      <c r="AR163" s="5"/>
      <c r="AS163" s="164"/>
      <c r="AT163" s="78"/>
      <c r="AU163" s="165"/>
      <c r="AV163" s="78" t="b">
        <f>IF(AND(AS163=$C163,AU163=$E163),1)</f>
        <v>0</v>
      </c>
      <c r="AW163" s="78" t="str">
        <f>IF(AS163&gt;AU163,"1",IF(AS163&lt;AU163,"2",IF(AS163=AU163,"0")))</f>
        <v>0</v>
      </c>
      <c r="AX163" s="81" t="str">
        <f>IF(AS163="x","0",IF(AV163=1,"3",IF(AW163=$F163,"1","0")))</f>
        <v>0</v>
      </c>
      <c r="AY163" s="5"/>
      <c r="AZ163" s="164"/>
      <c r="BA163" s="78"/>
      <c r="BB163" s="165"/>
      <c r="BC163" s="79" t="b">
        <f>IF(AND(AZ163=$C163,BB163=$E163),1)</f>
        <v>0</v>
      </c>
      <c r="BD163" s="78" t="str">
        <f>IF(AZ163&gt;BB163,"1",IF(AZ163&lt;BB163,"2",IF(AZ163=BB163,"0")))</f>
        <v>0</v>
      </c>
      <c r="BE163" s="80" t="str">
        <f>IF(AZ163="x","0",IF(BC163=1,"3",IF(BD163=$F163,"1","0")))</f>
        <v>0</v>
      </c>
      <c r="BF163" s="5"/>
      <c r="BG163" s="137"/>
      <c r="BH163" s="129"/>
      <c r="BI163" s="138"/>
      <c r="BJ163" s="129" t="b">
        <f>IF(AND(BG163=$C163,BI163=$E163),1)</f>
        <v>0</v>
      </c>
      <c r="BK163" s="129" t="str">
        <f>IF(BG163&gt;BI163,"1",IF(BG163&lt;BI163,"2",IF(BG163=BI163,"0")))</f>
        <v>0</v>
      </c>
      <c r="BL163" s="199" t="str">
        <f>IF(BG163="x","0",IF(BJ163=1,"3",IF(BK163=$F163,"1","0")))</f>
        <v>0</v>
      </c>
      <c r="BM163" s="5"/>
      <c r="BN163" s="137"/>
      <c r="BO163" s="129"/>
      <c r="BP163" s="138"/>
      <c r="BQ163" s="128" t="b">
        <f>IF(AND(BN163=$C163,BP163=$E163),1)</f>
        <v>0</v>
      </c>
      <c r="BR163" s="129" t="str">
        <f>IF(BN163&gt;BP163,"1",IF(BN163&lt;BP163,"2",IF(BN163=BP163,"0")))</f>
        <v>0</v>
      </c>
      <c r="BS163" s="127" t="str">
        <f>IF(BN163="x","0",IF(BQ163=1,"3",IF(BR163=$F163,"1","0")))</f>
        <v>0</v>
      </c>
      <c r="BT163" s="5"/>
      <c r="BU163" s="164"/>
      <c r="BV163" s="78"/>
      <c r="BW163" s="165"/>
      <c r="BX163" s="78" t="b">
        <f>IF(AND(BU163=$C163,BW163=$E163),1)</f>
        <v>0</v>
      </c>
      <c r="BY163" s="78" t="str">
        <f>IF(BU163&gt;BW163,"1",IF(BU163&lt;BW163,"2",IF(BU163=BW163,"0")))</f>
        <v>0</v>
      </c>
      <c r="BZ163" s="81" t="str">
        <f>IF(BU163="x","0",IF(BX163=1,"3",IF(BY163=$F163,"1","0")))</f>
        <v>0</v>
      </c>
      <c r="CA163" s="5"/>
      <c r="CB163" s="137"/>
      <c r="CC163" s="129"/>
      <c r="CD163" s="138"/>
      <c r="CE163" s="129" t="b">
        <f>IF(AND(CB163=$C163,CD163=$E163),1)</f>
        <v>0</v>
      </c>
      <c r="CF163" s="129" t="str">
        <f>IF(CB163&gt;CD163,"1",IF(CB163&lt;CD163,"2",IF(CB163=CD163,"0")))</f>
        <v>0</v>
      </c>
      <c r="CG163" s="199" t="str">
        <f>IF(CB163="x","0",IF(CE163=1,"3",IF(CF163=$F163,"1","0")))</f>
        <v>0</v>
      </c>
      <c r="CH163" s="5"/>
      <c r="CI163" s="164"/>
      <c r="CJ163" s="78"/>
      <c r="CK163" s="165"/>
      <c r="CL163" s="79" t="b">
        <f>IF(AND(CI163=$C163,CK163=$E163),1)</f>
        <v>0</v>
      </c>
      <c r="CM163" s="78" t="str">
        <f>IF(CI163&gt;CK163,"1",IF(CI163&lt;CK163,"2",IF(CI163=CK163,"0")))</f>
        <v>0</v>
      </c>
      <c r="CN163" s="80" t="str">
        <f>IF(CI163="x","0",IF(CL163=1,"3",IF(CM163=$F163,"1","0")))</f>
        <v>0</v>
      </c>
      <c r="CO163" s="5"/>
      <c r="CP163" s="17"/>
      <c r="CQ163" s="19" t="s">
        <v>13</v>
      </c>
      <c r="CR163" s="15" t="str">
        <f>IF(COUNTBLANK($J159:$J163)&gt;=1,"0",IF(COUNTIF($J159:$J163,"x")&gt;0,"0","1"))</f>
        <v>0</v>
      </c>
      <c r="CS163" s="15" t="str">
        <f>IF(COUNTBLANK($Q159:$Q163)&gt;=1,"0",IF(COUNTIF($Q159:$Q163,"x")&gt;0,"0","1"))</f>
        <v>0</v>
      </c>
      <c r="CT163" s="15" t="str">
        <f>IF(COUNTBLANK($X159:$X163)&gt;=1,"0",IF(COUNTIF($X159:$X163,"x")&gt;0,"0","1"))</f>
        <v>0</v>
      </c>
      <c r="CU163" s="15" t="str">
        <f>IF(COUNTBLANK($AE159:$AE163)&gt;=1,"0",IF(COUNTIF($AE159:$AE163,"x")&gt;0,"0","1"))</f>
        <v>0</v>
      </c>
      <c r="CV163" s="15" t="str">
        <f>IF(COUNTBLANK($AL159:$AL163)&gt;=1,"0",IF(COUNTIF($AL159:$AL163,"x")&gt;0,"0","1"))</f>
        <v>0</v>
      </c>
      <c r="CW163" s="15" t="str">
        <f>IF(COUNTBLANK($AS159:$AS163)&gt;=1,"0",IF(COUNTIF($AS159:$AS163,"x")&gt;0,"0","1"))</f>
        <v>0</v>
      </c>
      <c r="CX163" s="15" t="str">
        <f>IF(COUNTBLANK($AZ159:$AZ163)&gt;=1,"0",IF(COUNTIF($AZ159:$AZ163,"x")&gt;0,"0","1"))</f>
        <v>0</v>
      </c>
      <c r="CY163" s="15" t="str">
        <f>IF(COUNTBLANK($BG159:$BG163)&gt;=1,"0",IF(COUNTIF($BG159:$BG163,"x")&gt;0,"0","1"))</f>
        <v>0</v>
      </c>
      <c r="CZ163" s="15" t="str">
        <f>IF(COUNTBLANK($BN159:$BN163)&gt;=1,"0",IF(COUNTIF($BN159:$BN163,"x")&gt;0,"0","1"))</f>
        <v>0</v>
      </c>
      <c r="DA163" s="15" t="str">
        <f>IF(COUNTBLANK($BU159:$BU163)&gt;=1,"0",IF(COUNTIF($BU159:$BU163,"x")&gt;0,"0","1"))</f>
        <v>0</v>
      </c>
      <c r="DB163" s="105" t="str">
        <f>IF(COUNTBLANK($CB159:$CB163)&gt;=1,"0",IF(COUNTIF($CB159:$CB163,"x")&gt;0,"0","1"))</f>
        <v>0</v>
      </c>
      <c r="DC163" s="15" t="str">
        <f>IF(COUNTBLANK($CI159:$CI163)&gt;=1,"0",IF(COUNTIF($CI159:$CI163,"x")&gt;0,"0","1"))</f>
        <v>0</v>
      </c>
    </row>
    <row r="164" spans="1:16190" ht="16" hidden="1" outlineLevel="1" thickBot="1" x14ac:dyDescent="0.4">
      <c r="A164" s="30"/>
      <c r="B164" s="31"/>
      <c r="C164" s="32"/>
      <c r="D164" s="32"/>
      <c r="E164" s="32"/>
      <c r="F164" s="33"/>
      <c r="G164" s="34"/>
      <c r="H164" s="4" t="str">
        <f>IF(C159="x","0","1")</f>
        <v>0</v>
      </c>
      <c r="I164" s="5"/>
      <c r="J164" s="130"/>
      <c r="K164" s="131"/>
      <c r="L164" s="132"/>
      <c r="M164" s="133"/>
      <c r="N164" s="122"/>
      <c r="O164" s="134">
        <f>O159+O160+O161+O162+O163</f>
        <v>0</v>
      </c>
      <c r="P164" s="5"/>
      <c r="Q164" s="130"/>
      <c r="R164" s="131"/>
      <c r="S164" s="132"/>
      <c r="T164" s="133"/>
      <c r="U164" s="122"/>
      <c r="V164" s="134">
        <f>V159+V160+V161+V162+V163</f>
        <v>0</v>
      </c>
      <c r="W164" s="5"/>
      <c r="X164" s="16"/>
      <c r="Z164" s="156"/>
      <c r="AA164" s="157"/>
      <c r="AB164" s="157"/>
      <c r="AC164" s="179">
        <f>AC159+AC160+AC161+AC162+AC163</f>
        <v>0</v>
      </c>
      <c r="AD164" s="5"/>
      <c r="AE164" s="130"/>
      <c r="AF164" s="131"/>
      <c r="AG164" s="132"/>
      <c r="AH164" s="133"/>
      <c r="AI164" s="122"/>
      <c r="AJ164" s="134">
        <f>AJ159+AJ160+AJ161+AJ162+AJ163</f>
        <v>0</v>
      </c>
      <c r="AK164" s="5"/>
      <c r="AL164" s="16"/>
      <c r="AN164" s="156"/>
      <c r="AO164" s="157"/>
      <c r="AP164" s="157"/>
      <c r="AQ164" s="179">
        <f>AQ159+AQ160+AQ161+AQ162+AQ163</f>
        <v>0</v>
      </c>
      <c r="AR164" s="5"/>
      <c r="AS164" s="16"/>
      <c r="AU164" s="156"/>
      <c r="AV164" s="157"/>
      <c r="AW164" s="157"/>
      <c r="AX164" s="179">
        <f>AX159+AX160+AX161+AX162+AX163</f>
        <v>0</v>
      </c>
      <c r="AY164" s="5"/>
      <c r="AZ164" s="181"/>
      <c r="BA164" s="182"/>
      <c r="BB164" s="183"/>
      <c r="BC164" s="184"/>
      <c r="BD164" s="157"/>
      <c r="BE164" s="202">
        <f>BE159+BE160+BE161+BE162+BE163</f>
        <v>0</v>
      </c>
      <c r="BF164" s="5"/>
      <c r="BG164" s="120"/>
      <c r="BI164" s="121"/>
      <c r="BJ164" s="122"/>
      <c r="BK164" s="122"/>
      <c r="BL164" s="204">
        <f>BL159+BL160+BL161+BL162+BL163</f>
        <v>0</v>
      </c>
      <c r="BM164" s="5"/>
      <c r="BN164" s="130"/>
      <c r="BO164" s="131"/>
      <c r="BP164" s="132"/>
      <c r="BQ164" s="133"/>
      <c r="BR164" s="122"/>
      <c r="BS164" s="208">
        <f>BS159+BS160+BS161+BS162+BS163</f>
        <v>0</v>
      </c>
      <c r="BT164" s="5"/>
      <c r="BU164" s="16"/>
      <c r="BW164" s="156"/>
      <c r="BX164" s="157"/>
      <c r="BY164" s="157"/>
      <c r="BZ164" s="158">
        <f>BZ159+BZ160+BZ161+BZ162+BZ163</f>
        <v>0</v>
      </c>
      <c r="CA164" s="5"/>
      <c r="CB164" s="120"/>
      <c r="CD164" s="121"/>
      <c r="CE164" s="122"/>
      <c r="CF164" s="122"/>
      <c r="CG164" s="204">
        <f>CG159+CG160+CG161+CG162+CG163</f>
        <v>0</v>
      </c>
      <c r="CH164" s="5"/>
      <c r="CI164" s="181"/>
      <c r="CJ164" s="182"/>
      <c r="CK164" s="183"/>
      <c r="CL164" s="184"/>
      <c r="CM164" s="157"/>
      <c r="CN164" s="202">
        <f>CN159+CN160+CN161+CN162+CN163</f>
        <v>0</v>
      </c>
      <c r="CO164" s="5"/>
      <c r="CP164" s="17"/>
      <c r="CQ164" s="12"/>
      <c r="CR164" s="15"/>
      <c r="CS164" s="15"/>
      <c r="CT164" s="15"/>
      <c r="CU164" s="15"/>
      <c r="CV164" s="15"/>
      <c r="CW164" s="15"/>
      <c r="CX164" s="15"/>
      <c r="CY164" s="15"/>
      <c r="CZ164" s="15"/>
      <c r="DA164" s="15"/>
      <c r="DB164" s="105"/>
      <c r="DC164" s="15"/>
      <c r="DF164" s="36"/>
    </row>
    <row r="165" spans="1:16190" s="45" customFormat="1" ht="17.25" hidden="1" customHeight="1" collapsed="1" x14ac:dyDescent="0.35">
      <c r="A165" s="49" t="s">
        <v>11</v>
      </c>
      <c r="B165" s="23">
        <v>24</v>
      </c>
      <c r="C165" s="24"/>
      <c r="D165" s="24"/>
      <c r="E165" s="60"/>
      <c r="F165" s="25"/>
      <c r="G165" s="26"/>
      <c r="H165" s="53"/>
      <c r="I165" s="53"/>
      <c r="J165" s="24"/>
      <c r="K165" s="24"/>
      <c r="L165" s="27"/>
      <c r="M165" s="26"/>
      <c r="N165" s="26"/>
      <c r="O165" s="25"/>
      <c r="P165" s="53"/>
      <c r="Q165" s="24"/>
      <c r="R165" s="24"/>
      <c r="S165" s="27"/>
      <c r="T165" s="26"/>
      <c r="U165" s="26"/>
      <c r="V165" s="25"/>
      <c r="W165" s="53"/>
      <c r="X165" s="159"/>
      <c r="Y165" s="159"/>
      <c r="Z165" s="159"/>
      <c r="AA165" s="160"/>
      <c r="AB165" s="160"/>
      <c r="AC165" s="163"/>
      <c r="AD165" s="53"/>
      <c r="AE165" s="24"/>
      <c r="AF165" s="24"/>
      <c r="AG165" s="27"/>
      <c r="AH165" s="26"/>
      <c r="AI165" s="26"/>
      <c r="AJ165" s="25"/>
      <c r="AK165" s="53"/>
      <c r="AL165" s="159"/>
      <c r="AM165" s="159"/>
      <c r="AN165" s="159"/>
      <c r="AO165" s="160"/>
      <c r="AP165" s="160"/>
      <c r="AQ165" s="163"/>
      <c r="AR165" s="53"/>
      <c r="AS165" s="159"/>
      <c r="AT165" s="159"/>
      <c r="AU165" s="159"/>
      <c r="AV165" s="160"/>
      <c r="AW165" s="160"/>
      <c r="AX165" s="163"/>
      <c r="AY165" s="53"/>
      <c r="AZ165" s="159"/>
      <c r="BA165" s="159"/>
      <c r="BB165" s="186"/>
      <c r="BC165" s="160"/>
      <c r="BD165" s="160"/>
      <c r="BE165" s="163"/>
      <c r="BF165" s="53"/>
      <c r="BG165" s="24"/>
      <c r="BH165" s="24"/>
      <c r="BI165" s="24"/>
      <c r="BJ165" s="26"/>
      <c r="BK165" s="26"/>
      <c r="BL165" s="25"/>
      <c r="BM165" s="53"/>
      <c r="BN165" s="24"/>
      <c r="BO165" s="24"/>
      <c r="BP165" s="27"/>
      <c r="BQ165" s="26"/>
      <c r="BR165" s="26"/>
      <c r="BS165" s="25"/>
      <c r="BT165" s="53"/>
      <c r="BU165" s="159"/>
      <c r="BV165" s="159"/>
      <c r="BW165" s="159"/>
      <c r="BX165" s="160"/>
      <c r="BY165" s="160"/>
      <c r="BZ165" s="163"/>
      <c r="CA165" s="53"/>
      <c r="CB165" s="24"/>
      <c r="CC165" s="24"/>
      <c r="CD165" s="24"/>
      <c r="CE165" s="26"/>
      <c r="CF165" s="26"/>
      <c r="CG165" s="25"/>
      <c r="CH165" s="53"/>
      <c r="CI165" s="159"/>
      <c r="CJ165" s="159"/>
      <c r="CK165" s="186"/>
      <c r="CL165" s="160"/>
      <c r="CM165" s="160"/>
      <c r="CN165" s="163"/>
      <c r="CO165" s="53"/>
      <c r="CP165" s="56"/>
      <c r="CQ165" s="8"/>
      <c r="CR165"/>
      <c r="CS165" s="6"/>
      <c r="CT165"/>
      <c r="CU165"/>
      <c r="CV165" s="10"/>
      <c r="CW165"/>
      <c r="CX165"/>
      <c r="CY165" s="8"/>
      <c r="CZ165" s="8"/>
      <c r="DA165"/>
      <c r="DB165" s="94"/>
      <c r="DC165"/>
      <c r="DD165" s="10"/>
      <c r="DE165" s="8"/>
      <c r="DF165"/>
      <c r="DG165"/>
      <c r="DH165"/>
      <c r="DI165" s="10"/>
      <c r="DJ165" s="8"/>
      <c r="DK165"/>
      <c r="DL165" s="8"/>
      <c r="DM165"/>
      <c r="DN165"/>
      <c r="DO165"/>
      <c r="DP165" s="10"/>
      <c r="DQ165" s="8"/>
      <c r="DR165"/>
      <c r="DS165" s="8"/>
      <c r="DT165"/>
      <c r="DU165"/>
      <c r="DV165"/>
      <c r="DW165" s="10"/>
      <c r="DX165" s="8"/>
      <c r="DY165"/>
      <c r="DZ165" s="8"/>
      <c r="EA165"/>
      <c r="EB165"/>
      <c r="EC165"/>
      <c r="ED165" s="10"/>
      <c r="EE165" s="8"/>
      <c r="EF165"/>
      <c r="EG165" s="8"/>
      <c r="EH165"/>
      <c r="EI165"/>
      <c r="EJ165"/>
      <c r="EK165" s="10"/>
      <c r="EL165" s="8"/>
      <c r="EM165"/>
      <c r="EN165" s="8"/>
      <c r="EO165"/>
      <c r="EP165"/>
      <c r="EQ165"/>
      <c r="ER165" s="10"/>
      <c r="ES165" s="8"/>
      <c r="ET165"/>
      <c r="EU165" s="8"/>
      <c r="EV165"/>
      <c r="EW165"/>
      <c r="EX165"/>
      <c r="EY165" s="10"/>
      <c r="EZ165" s="8"/>
      <c r="FA165"/>
      <c r="FB165" s="8"/>
      <c r="FC165"/>
      <c r="FD165"/>
      <c r="FE165"/>
      <c r="FF165" s="10"/>
      <c r="FG165" s="8"/>
      <c r="FH165"/>
      <c r="FI165" s="8"/>
      <c r="FJ165"/>
      <c r="FK165"/>
      <c r="FL165"/>
      <c r="FM165" s="10"/>
      <c r="FN165" s="8"/>
      <c r="FO165"/>
      <c r="FP165" s="8"/>
      <c r="FQ165"/>
      <c r="FR165"/>
      <c r="FS165"/>
      <c r="FT165" s="10"/>
      <c r="FU165" s="8"/>
      <c r="FV165"/>
      <c r="FW165" s="8"/>
      <c r="FX165"/>
      <c r="FY165"/>
      <c r="FZ165"/>
      <c r="GA165" s="10"/>
      <c r="GB165" s="8"/>
      <c r="GC165"/>
      <c r="GD165" s="8"/>
      <c r="GE165"/>
      <c r="GF165"/>
      <c r="GG165"/>
      <c r="GH165" s="10"/>
      <c r="GI165" s="8"/>
      <c r="GJ165"/>
      <c r="GK165" s="8"/>
      <c r="GL165"/>
      <c r="GM165"/>
      <c r="GN165"/>
      <c r="GO165" s="10"/>
      <c r="GP165" s="8"/>
      <c r="GQ165"/>
      <c r="GR165" s="8"/>
      <c r="GS165"/>
      <c r="GT165"/>
      <c r="GU165"/>
      <c r="GV165" s="10"/>
      <c r="GW165" s="8"/>
      <c r="GX165"/>
      <c r="GY165" s="8"/>
      <c r="GZ165"/>
      <c r="HA165"/>
      <c r="HB165"/>
      <c r="HC165" s="10"/>
      <c r="HD165" s="8"/>
      <c r="HE165"/>
      <c r="HF165" s="8"/>
      <c r="HG165"/>
      <c r="HH165"/>
      <c r="HI165"/>
      <c r="HJ165" s="10"/>
      <c r="HK165" s="8"/>
      <c r="HL165"/>
      <c r="HM165" s="8"/>
      <c r="HN165"/>
      <c r="HO165"/>
      <c r="HP165"/>
      <c r="HQ165" s="10"/>
      <c r="HR165" s="8"/>
      <c r="HS165"/>
      <c r="HT165" s="8"/>
      <c r="HU165"/>
      <c r="HV165"/>
      <c r="HW165"/>
      <c r="HX165" s="10"/>
      <c r="HY165" s="8"/>
      <c r="HZ165"/>
      <c r="IA165" s="8"/>
      <c r="IB165"/>
      <c r="IC165"/>
      <c r="ID165"/>
      <c r="IE165" s="10"/>
      <c r="IF165" s="8"/>
      <c r="IG165"/>
      <c r="IH165" s="8"/>
      <c r="II165"/>
      <c r="IJ165"/>
      <c r="IK165"/>
      <c r="IL165" s="10"/>
      <c r="IM165" s="8"/>
      <c r="IN165"/>
      <c r="IO165" s="8"/>
      <c r="IP165"/>
      <c r="IQ165"/>
      <c r="IR165"/>
      <c r="IS165" s="10"/>
      <c r="IT165" s="8"/>
      <c r="IU165"/>
      <c r="IV165" s="8"/>
      <c r="IW165"/>
      <c r="IX165"/>
      <c r="IY165"/>
      <c r="IZ165" s="10"/>
      <c r="JA165" s="8"/>
      <c r="JB165"/>
      <c r="JC165" s="8"/>
      <c r="JD165"/>
      <c r="JE165"/>
      <c r="JF165"/>
      <c r="JG165" s="10"/>
      <c r="JH165" s="8"/>
      <c r="JI165"/>
      <c r="JJ165" s="8"/>
      <c r="JK165"/>
      <c r="JL165"/>
      <c r="JM165"/>
      <c r="JN165" s="10"/>
      <c r="JO165" s="8"/>
      <c r="JP165"/>
      <c r="JQ165" s="8"/>
      <c r="JR165"/>
      <c r="JS165"/>
      <c r="JT165"/>
      <c r="JU165" s="10"/>
      <c r="JV165" s="8"/>
      <c r="JW165"/>
      <c r="JX165" s="8"/>
      <c r="JY165"/>
      <c r="JZ165"/>
      <c r="KA165"/>
      <c r="KB165" s="10"/>
      <c r="KC165" s="22"/>
      <c r="KD165"/>
      <c r="KE165" s="8"/>
      <c r="KF165"/>
      <c r="KG165"/>
      <c r="KH165"/>
      <c r="KI165" s="10"/>
      <c r="KJ165" s="22"/>
      <c r="KK165"/>
      <c r="KL165" s="8"/>
      <c r="KM165"/>
      <c r="KN165"/>
      <c r="KO165"/>
      <c r="KP165" s="29"/>
      <c r="KQ165" s="44"/>
      <c r="KR165" s="8"/>
      <c r="KS165" s="8"/>
      <c r="KT165" s="10"/>
      <c r="KU165" s="10"/>
      <c r="KV165"/>
      <c r="KW165" s="8"/>
      <c r="KX165"/>
      <c r="KY165" s="8"/>
      <c r="KZ165" s="6"/>
      <c r="LA165"/>
      <c r="LB165"/>
      <c r="LC165" s="10"/>
      <c r="LD165" s="8"/>
      <c r="LE165"/>
      <c r="LF165" s="8"/>
      <c r="LG165"/>
      <c r="LH165"/>
      <c r="LI165"/>
      <c r="LJ165" s="10"/>
      <c r="LK165" s="8"/>
      <c r="LL165"/>
      <c r="LM165" s="8"/>
      <c r="LN165"/>
      <c r="LO165"/>
      <c r="LP165"/>
      <c r="LQ165" s="10"/>
      <c r="LR165" s="8"/>
      <c r="LS165"/>
      <c r="LT165" s="8"/>
      <c r="LU165"/>
      <c r="LV165"/>
      <c r="LW165"/>
      <c r="LX165" s="10"/>
      <c r="LY165" s="8"/>
      <c r="LZ165"/>
      <c r="MA165" s="8"/>
      <c r="MB165"/>
      <c r="MC165"/>
      <c r="MD165"/>
      <c r="ME165" s="10"/>
      <c r="MF165" s="8"/>
      <c r="MG165"/>
      <c r="MH165" s="8"/>
      <c r="MI165"/>
      <c r="MJ165"/>
      <c r="MK165"/>
      <c r="ML165" s="10"/>
      <c r="MM165" s="8"/>
      <c r="MN165"/>
      <c r="MO165" s="8"/>
      <c r="MP165"/>
      <c r="MQ165"/>
      <c r="MR165"/>
      <c r="MS165" s="10"/>
      <c r="MT165" s="8"/>
      <c r="MU165"/>
      <c r="MV165" s="8"/>
      <c r="MW165"/>
      <c r="MX165"/>
      <c r="MY165"/>
      <c r="MZ165" s="10"/>
      <c r="NA165" s="8"/>
      <c r="NB165"/>
      <c r="NC165" s="8"/>
      <c r="ND165"/>
      <c r="NE165"/>
      <c r="NF165"/>
      <c r="NG165" s="10"/>
      <c r="NH165" s="8"/>
      <c r="NI165"/>
      <c r="NJ165" s="8"/>
      <c r="NK165"/>
      <c r="NL165"/>
      <c r="NM165"/>
      <c r="NN165" s="10"/>
      <c r="NO165" s="8"/>
      <c r="NP165"/>
      <c r="NQ165" s="8"/>
      <c r="NR165"/>
      <c r="NS165"/>
      <c r="NT165"/>
      <c r="NU165" s="10"/>
      <c r="NV165" s="8"/>
      <c r="NW165"/>
      <c r="NX165" s="8"/>
      <c r="NY165"/>
      <c r="NZ165"/>
      <c r="OA165"/>
      <c r="OB165" s="10"/>
      <c r="OC165" s="8"/>
      <c r="OD165"/>
      <c r="OE165" s="8"/>
      <c r="OF165"/>
      <c r="OG165"/>
      <c r="OH165"/>
      <c r="OI165" s="10"/>
      <c r="OJ165" s="8"/>
      <c r="OK165"/>
      <c r="OL165" s="8"/>
      <c r="OM165"/>
      <c r="ON165"/>
      <c r="OO165"/>
      <c r="OP165" s="10"/>
      <c r="OQ165" s="8"/>
      <c r="OR165"/>
      <c r="OS165" s="8"/>
      <c r="OT165"/>
      <c r="OU165"/>
      <c r="OV165"/>
      <c r="OW165" s="10"/>
      <c r="OX165" s="8"/>
      <c r="OY165"/>
      <c r="OZ165" s="8"/>
      <c r="PA165"/>
      <c r="PB165"/>
      <c r="PC165"/>
      <c r="PD165" s="10"/>
      <c r="PE165" s="8"/>
      <c r="PF165"/>
      <c r="PG165" s="8"/>
      <c r="PH165"/>
      <c r="PI165"/>
      <c r="PJ165"/>
      <c r="PK165" s="10"/>
      <c r="PL165" s="8"/>
      <c r="PM165"/>
      <c r="PN165" s="8"/>
      <c r="PO165"/>
      <c r="PP165"/>
      <c r="PQ165"/>
      <c r="PR165" s="10"/>
      <c r="PS165" s="8"/>
      <c r="PT165"/>
      <c r="PU165" s="8"/>
      <c r="PV165"/>
      <c r="PW165"/>
      <c r="PX165"/>
      <c r="PY165" s="10"/>
      <c r="PZ165" s="8"/>
      <c r="QA165"/>
      <c r="QB165" s="8"/>
      <c r="QC165"/>
      <c r="QD165"/>
      <c r="QE165"/>
      <c r="QF165" s="10"/>
      <c r="QG165" s="8"/>
      <c r="QH165"/>
      <c r="QI165" s="8"/>
      <c r="QJ165"/>
      <c r="QK165"/>
      <c r="QL165"/>
      <c r="QM165" s="10"/>
      <c r="QN165" s="8"/>
      <c r="QO165"/>
      <c r="QP165" s="8"/>
      <c r="QQ165"/>
      <c r="QR165"/>
      <c r="QS165"/>
      <c r="QT165" s="10"/>
      <c r="QU165" s="8"/>
      <c r="QV165"/>
      <c r="QW165" s="8"/>
      <c r="QX165"/>
      <c r="QY165"/>
      <c r="QZ165"/>
      <c r="RA165" s="10"/>
      <c r="RB165" s="8"/>
      <c r="RC165"/>
      <c r="RD165" s="8"/>
      <c r="RE165"/>
      <c r="RF165"/>
      <c r="RG165"/>
      <c r="RH165" s="10"/>
      <c r="RI165" s="8"/>
      <c r="RJ165"/>
      <c r="RK165" s="8"/>
      <c r="RL165"/>
      <c r="RM165"/>
      <c r="RN165"/>
      <c r="RO165" s="10"/>
      <c r="RP165" s="8"/>
      <c r="RQ165"/>
      <c r="RR165" s="8"/>
      <c r="RS165"/>
      <c r="RT165"/>
      <c r="RU165"/>
      <c r="RV165" s="10"/>
      <c r="RW165" s="8"/>
      <c r="RX165"/>
      <c r="RY165" s="8"/>
      <c r="RZ165"/>
      <c r="SA165"/>
      <c r="SB165"/>
      <c r="SC165" s="10"/>
      <c r="SD165" s="8"/>
      <c r="SE165"/>
      <c r="SF165" s="8"/>
      <c r="SG165"/>
      <c r="SH165"/>
      <c r="SI165"/>
      <c r="SJ165" s="10"/>
      <c r="SK165" s="8"/>
      <c r="SL165"/>
      <c r="SM165" s="8"/>
      <c r="SN165"/>
      <c r="SO165"/>
      <c r="SP165"/>
      <c r="SQ165" s="10"/>
      <c r="SR165" s="8"/>
      <c r="SS165"/>
      <c r="ST165" s="8"/>
      <c r="SU165"/>
      <c r="SV165"/>
      <c r="SW165"/>
      <c r="SX165" s="10"/>
      <c r="SY165" s="8"/>
      <c r="SZ165"/>
      <c r="TA165" s="8"/>
      <c r="TB165"/>
      <c r="TC165"/>
      <c r="TD165"/>
      <c r="TE165" s="10"/>
      <c r="TF165" s="22"/>
      <c r="TG165"/>
      <c r="TH165" s="8"/>
      <c r="TI165"/>
      <c r="TJ165"/>
      <c r="TK165"/>
      <c r="TL165" s="10"/>
      <c r="TM165" s="22"/>
      <c r="TN165"/>
      <c r="TO165" s="8"/>
      <c r="TP165"/>
      <c r="TQ165"/>
      <c r="TR165"/>
      <c r="TS165" s="29"/>
      <c r="TT165" s="44"/>
      <c r="TU165" s="8"/>
      <c r="TV165" s="8"/>
      <c r="TW165" s="10"/>
      <c r="TX165" s="10"/>
      <c r="TY165"/>
      <c r="TZ165" s="8"/>
      <c r="UA165"/>
      <c r="UB165" s="8"/>
      <c r="UC165" s="6"/>
      <c r="UD165"/>
      <c r="UE165"/>
      <c r="UF165" s="10"/>
      <c r="UG165" s="8"/>
      <c r="UH165"/>
      <c r="UI165" s="8"/>
      <c r="UJ165"/>
      <c r="UK165"/>
      <c r="UL165"/>
      <c r="UM165" s="10"/>
      <c r="UN165" s="8"/>
      <c r="UO165"/>
      <c r="UP165" s="8"/>
      <c r="UQ165"/>
      <c r="UR165"/>
      <c r="US165"/>
      <c r="UT165" s="10"/>
      <c r="UU165" s="8"/>
      <c r="UV165"/>
      <c r="UW165" s="8"/>
      <c r="UX165"/>
      <c r="UY165"/>
      <c r="UZ165"/>
      <c r="VA165" s="10"/>
      <c r="VB165" s="8"/>
      <c r="VC165"/>
      <c r="VD165" s="8"/>
      <c r="VE165"/>
      <c r="VF165"/>
      <c r="VG165"/>
      <c r="VH165" s="10"/>
      <c r="VI165" s="8"/>
      <c r="VJ165"/>
      <c r="VK165" s="8"/>
      <c r="VL165"/>
      <c r="VM165"/>
      <c r="VN165"/>
      <c r="VO165" s="10"/>
      <c r="VP165" s="8"/>
      <c r="VQ165"/>
      <c r="VR165" s="8"/>
      <c r="VS165"/>
      <c r="VT165"/>
      <c r="VU165"/>
      <c r="VV165" s="10"/>
      <c r="VW165" s="8"/>
      <c r="VX165"/>
      <c r="VY165" s="8"/>
      <c r="VZ165"/>
      <c r="WA165"/>
      <c r="WB165"/>
      <c r="WC165" s="10"/>
      <c r="WD165" s="8"/>
      <c r="WE165"/>
      <c r="WF165" s="8"/>
      <c r="WG165"/>
      <c r="WH165"/>
      <c r="WI165"/>
      <c r="WJ165" s="10"/>
      <c r="WK165" s="8"/>
      <c r="WL165"/>
      <c r="WM165" s="8"/>
      <c r="WN165"/>
      <c r="WO165"/>
      <c r="WP165"/>
      <c r="WQ165" s="10"/>
      <c r="WR165" s="8"/>
      <c r="WS165"/>
      <c r="WT165" s="8"/>
      <c r="WU165"/>
      <c r="WV165"/>
      <c r="WW165"/>
      <c r="WX165" s="10"/>
      <c r="WY165" s="8"/>
      <c r="WZ165"/>
      <c r="XA165" s="8"/>
      <c r="XB165"/>
      <c r="XC165"/>
      <c r="XD165"/>
      <c r="XE165" s="10"/>
      <c r="XF165" s="8"/>
      <c r="XG165"/>
      <c r="XH165" s="8"/>
      <c r="XI165"/>
      <c r="XJ165"/>
      <c r="XK165"/>
      <c r="XL165" s="10"/>
      <c r="XM165" s="8"/>
      <c r="XN165"/>
      <c r="XO165" s="8"/>
      <c r="XP165"/>
      <c r="XQ165"/>
      <c r="XR165"/>
      <c r="XS165" s="10"/>
      <c r="XT165" s="8"/>
      <c r="XU165"/>
      <c r="XV165" s="8"/>
      <c r="XW165"/>
      <c r="XX165"/>
      <c r="XY165"/>
      <c r="XZ165" s="10"/>
      <c r="YA165" s="8"/>
      <c r="YB165"/>
      <c r="YC165" s="8"/>
      <c r="YD165"/>
      <c r="YE165"/>
      <c r="YF165"/>
      <c r="YG165" s="10"/>
      <c r="YH165" s="8"/>
      <c r="YI165"/>
      <c r="YJ165" s="8"/>
      <c r="YK165"/>
      <c r="YL165"/>
      <c r="YM165"/>
      <c r="YN165" s="10"/>
      <c r="YO165" s="8"/>
      <c r="YP165"/>
      <c r="YQ165" s="8"/>
      <c r="YR165"/>
      <c r="YS165"/>
      <c r="YT165"/>
      <c r="YU165" s="10"/>
      <c r="YV165" s="8"/>
      <c r="YW165"/>
      <c r="YX165" s="8"/>
      <c r="YY165"/>
      <c r="YZ165"/>
      <c r="ZA165"/>
      <c r="ZB165" s="10"/>
      <c r="ZC165" s="8"/>
      <c r="ZD165"/>
      <c r="ZE165" s="8"/>
      <c r="ZF165"/>
      <c r="ZG165"/>
      <c r="ZH165"/>
      <c r="ZI165" s="10"/>
      <c r="ZJ165" s="8"/>
      <c r="ZK165"/>
      <c r="ZL165" s="8"/>
      <c r="ZM165"/>
      <c r="ZN165"/>
      <c r="ZO165"/>
      <c r="ZP165" s="10"/>
      <c r="ZQ165" s="8"/>
      <c r="ZR165"/>
      <c r="ZS165" s="8"/>
      <c r="ZT165"/>
      <c r="ZU165"/>
      <c r="ZV165"/>
      <c r="ZW165" s="10"/>
      <c r="ZX165" s="8"/>
      <c r="ZY165"/>
      <c r="ZZ165" s="8"/>
      <c r="AAA165"/>
      <c r="AAB165"/>
      <c r="AAC165"/>
      <c r="AAD165" s="10"/>
      <c r="AAE165" s="8"/>
      <c r="AAF165"/>
      <c r="AAG165" s="8"/>
      <c r="AAH165"/>
      <c r="AAI165"/>
      <c r="AAJ165"/>
      <c r="AAK165" s="10"/>
      <c r="AAL165" s="8"/>
      <c r="AAM165"/>
      <c r="AAN165" s="8"/>
      <c r="AAO165"/>
      <c r="AAP165"/>
      <c r="AAQ165"/>
      <c r="AAR165" s="10"/>
      <c r="AAS165" s="8"/>
      <c r="AAT165"/>
      <c r="AAU165" s="8"/>
      <c r="AAV165"/>
      <c r="AAW165"/>
      <c r="AAX165"/>
      <c r="AAY165" s="10"/>
      <c r="AAZ165" s="8"/>
      <c r="ABA165"/>
      <c r="ABB165" s="8"/>
      <c r="ABC165"/>
      <c r="ABD165"/>
      <c r="ABE165"/>
      <c r="ABF165" s="10"/>
      <c r="ABG165" s="8"/>
      <c r="ABH165"/>
      <c r="ABI165" s="8"/>
      <c r="ABJ165"/>
      <c r="ABK165"/>
      <c r="ABL165"/>
      <c r="ABM165" s="10"/>
      <c r="ABN165" s="8"/>
      <c r="ABO165"/>
      <c r="ABP165" s="8"/>
      <c r="ABQ165"/>
      <c r="ABR165"/>
      <c r="ABS165"/>
      <c r="ABT165" s="10"/>
      <c r="ABU165" s="8"/>
      <c r="ABV165"/>
      <c r="ABW165" s="8"/>
      <c r="ABX165"/>
      <c r="ABY165"/>
      <c r="ABZ165"/>
      <c r="ACA165" s="10"/>
      <c r="ACB165" s="8"/>
      <c r="ACC165"/>
      <c r="ACD165" s="8"/>
      <c r="ACE165"/>
      <c r="ACF165"/>
      <c r="ACG165"/>
      <c r="ACH165" s="10"/>
      <c r="ACI165" s="22"/>
      <c r="ACJ165"/>
      <c r="ACK165" s="8"/>
      <c r="ACL165"/>
      <c r="ACM165"/>
      <c r="ACN165"/>
      <c r="ACO165" s="10"/>
      <c r="ACP165" s="22"/>
      <c r="ACQ165"/>
      <c r="ACR165" s="8"/>
      <c r="ACS165"/>
      <c r="ACT165"/>
      <c r="ACU165"/>
      <c r="ACV165" s="29"/>
      <c r="ACW165" s="44"/>
      <c r="ACX165" s="8"/>
      <c r="ACY165" s="8"/>
      <c r="ACZ165" s="10"/>
      <c r="ADA165" s="10"/>
      <c r="ADB165"/>
      <c r="ADC165" s="8"/>
      <c r="ADD165"/>
      <c r="ADE165" s="8"/>
      <c r="ADF165" s="6"/>
      <c r="ADG165"/>
      <c r="ADH165"/>
      <c r="ADI165" s="10"/>
      <c r="ADJ165" s="8"/>
      <c r="ADK165"/>
      <c r="ADL165" s="8"/>
      <c r="ADM165"/>
      <c r="ADN165"/>
      <c r="ADO165"/>
      <c r="ADP165" s="10"/>
      <c r="ADQ165" s="8"/>
      <c r="ADR165"/>
      <c r="ADS165" s="8"/>
      <c r="ADT165"/>
      <c r="ADU165"/>
      <c r="ADV165"/>
      <c r="ADW165" s="10"/>
      <c r="ADX165" s="8"/>
      <c r="ADY165"/>
      <c r="ADZ165" s="8"/>
      <c r="AEA165"/>
      <c r="AEB165"/>
      <c r="AEC165"/>
      <c r="AED165" s="10"/>
      <c r="AEE165" s="8"/>
      <c r="AEF165"/>
      <c r="AEG165" s="8"/>
      <c r="AEH165"/>
      <c r="AEI165"/>
      <c r="AEJ165"/>
      <c r="AEK165" s="10"/>
      <c r="AEL165" s="8"/>
      <c r="AEM165"/>
      <c r="AEN165" s="8"/>
      <c r="AEO165"/>
      <c r="AEP165"/>
      <c r="AEQ165"/>
      <c r="AER165" s="10"/>
      <c r="AES165" s="8"/>
      <c r="AET165"/>
      <c r="AEU165" s="8"/>
      <c r="AEV165"/>
      <c r="AEW165"/>
      <c r="AEX165"/>
      <c r="AEY165" s="10"/>
      <c r="AEZ165" s="8"/>
      <c r="AFA165"/>
      <c r="AFB165" s="8"/>
      <c r="AFC165"/>
      <c r="AFD165"/>
      <c r="AFE165"/>
      <c r="AFF165" s="10"/>
      <c r="AFG165" s="8"/>
      <c r="AFH165"/>
      <c r="AFI165" s="8"/>
      <c r="AFJ165"/>
      <c r="AFK165"/>
      <c r="AFL165"/>
      <c r="AFM165" s="10"/>
      <c r="AFN165" s="8"/>
      <c r="AFO165"/>
      <c r="AFP165" s="8"/>
      <c r="AFQ165"/>
      <c r="AFR165"/>
      <c r="AFS165"/>
      <c r="AFT165" s="10"/>
      <c r="AFU165" s="8"/>
      <c r="AFV165"/>
      <c r="AFW165" s="8"/>
      <c r="AFX165"/>
      <c r="AFY165"/>
      <c r="AFZ165"/>
      <c r="AGA165" s="10"/>
      <c r="AGB165" s="8"/>
      <c r="AGC165"/>
      <c r="AGD165" s="8"/>
      <c r="AGE165"/>
      <c r="AGF165"/>
      <c r="AGG165"/>
      <c r="AGH165" s="10"/>
      <c r="AGI165" s="8"/>
      <c r="AGJ165"/>
      <c r="AGK165" s="8"/>
      <c r="AGL165"/>
      <c r="AGM165"/>
      <c r="AGN165"/>
      <c r="AGO165" s="10"/>
      <c r="AGP165" s="8"/>
      <c r="AGQ165"/>
      <c r="AGR165" s="8"/>
      <c r="AGS165"/>
      <c r="AGT165"/>
      <c r="AGU165"/>
      <c r="AGV165" s="10"/>
      <c r="AGW165" s="8"/>
      <c r="AGX165"/>
      <c r="AGY165" s="8"/>
      <c r="AGZ165"/>
      <c r="AHA165"/>
      <c r="AHB165"/>
      <c r="AHC165" s="10"/>
      <c r="AHD165" s="8"/>
      <c r="AHE165"/>
      <c r="AHF165" s="8"/>
      <c r="AHG165"/>
      <c r="AHH165"/>
      <c r="AHI165"/>
      <c r="AHJ165" s="10"/>
      <c r="AHK165" s="8"/>
      <c r="AHL165"/>
      <c r="AHM165" s="8"/>
      <c r="AHN165"/>
      <c r="AHO165"/>
      <c r="AHP165"/>
      <c r="AHQ165" s="10"/>
      <c r="AHR165" s="8"/>
      <c r="AHS165"/>
      <c r="AHT165" s="8"/>
      <c r="AHU165"/>
      <c r="AHV165"/>
      <c r="AHW165"/>
      <c r="AHX165" s="10"/>
      <c r="AHY165" s="8"/>
      <c r="AHZ165"/>
      <c r="AIA165" s="8"/>
      <c r="AIB165"/>
      <c r="AIC165"/>
      <c r="AID165"/>
      <c r="AIE165" s="10"/>
      <c r="AIF165" s="8"/>
      <c r="AIG165"/>
      <c r="AIH165" s="8"/>
      <c r="AII165"/>
      <c r="AIJ165"/>
      <c r="AIK165"/>
      <c r="AIL165" s="10"/>
      <c r="AIM165" s="8"/>
      <c r="AIN165"/>
      <c r="AIO165" s="8"/>
      <c r="AIP165"/>
      <c r="AIQ165"/>
      <c r="AIR165"/>
      <c r="AIS165" s="10"/>
      <c r="AIT165" s="8"/>
      <c r="AIU165"/>
      <c r="AIV165" s="8"/>
      <c r="AIW165"/>
      <c r="AIX165"/>
      <c r="AIY165"/>
      <c r="AIZ165" s="10"/>
      <c r="AJA165" s="8"/>
      <c r="AJB165"/>
      <c r="AJC165" s="8"/>
      <c r="AJD165"/>
      <c r="AJE165"/>
      <c r="AJF165"/>
      <c r="AJG165" s="10"/>
      <c r="AJH165" s="8"/>
      <c r="AJI165"/>
      <c r="AJJ165" s="8"/>
      <c r="AJK165"/>
      <c r="AJL165"/>
      <c r="AJM165"/>
      <c r="AJN165" s="10"/>
      <c r="AJO165" s="8"/>
      <c r="AJP165"/>
      <c r="AJQ165" s="8"/>
      <c r="AJR165"/>
      <c r="AJS165"/>
      <c r="AJT165"/>
      <c r="AJU165" s="10"/>
      <c r="AJV165" s="8"/>
      <c r="AJW165"/>
      <c r="AJX165" s="8"/>
      <c r="AJY165"/>
      <c r="AJZ165"/>
      <c r="AKA165"/>
      <c r="AKB165" s="10"/>
      <c r="AKC165" s="8"/>
      <c r="AKD165"/>
      <c r="AKE165" s="8"/>
      <c r="AKF165"/>
      <c r="AKG165"/>
      <c r="AKH165"/>
      <c r="AKI165" s="10"/>
      <c r="AKJ165" s="8"/>
      <c r="AKK165"/>
      <c r="AKL165" s="8"/>
      <c r="AKM165"/>
      <c r="AKN165"/>
      <c r="AKO165"/>
      <c r="AKP165" s="10"/>
      <c r="AKQ165" s="8"/>
      <c r="AKR165"/>
      <c r="AKS165" s="8"/>
      <c r="AKT165"/>
      <c r="AKU165"/>
      <c r="AKV165"/>
      <c r="AKW165" s="10"/>
      <c r="AKX165" s="8"/>
      <c r="AKY165"/>
      <c r="AKZ165" s="8"/>
      <c r="ALA165"/>
      <c r="ALB165"/>
      <c r="ALC165"/>
      <c r="ALD165" s="10"/>
      <c r="ALE165" s="8"/>
      <c r="ALF165"/>
      <c r="ALG165" s="8"/>
      <c r="ALH165"/>
      <c r="ALI165"/>
      <c r="ALJ165"/>
      <c r="ALK165" s="10"/>
      <c r="ALL165" s="22"/>
      <c r="ALM165"/>
      <c r="ALN165" s="8"/>
      <c r="ALO165"/>
      <c r="ALP165"/>
      <c r="ALQ165"/>
      <c r="ALR165" s="10"/>
      <c r="ALS165" s="22"/>
      <c r="ALT165"/>
      <c r="ALU165" s="8"/>
      <c r="ALV165"/>
      <c r="ALW165"/>
      <c r="ALX165"/>
      <c r="ALY165" s="29"/>
      <c r="ALZ165" s="44"/>
      <c r="AMA165" s="8"/>
      <c r="AMB165" s="8"/>
      <c r="AMC165" s="10"/>
      <c r="AMD165" s="10"/>
      <c r="AME165"/>
      <c r="AMF165" s="8"/>
      <c r="AMG165"/>
      <c r="AMH165" s="8"/>
      <c r="AMI165" s="6"/>
      <c r="AMJ165"/>
      <c r="AMK165"/>
      <c r="AML165" s="10"/>
      <c r="AMM165" s="8"/>
      <c r="AMN165"/>
      <c r="AMO165" s="8"/>
      <c r="AMP165"/>
      <c r="AMQ165"/>
      <c r="AMR165"/>
      <c r="AMS165" s="10"/>
      <c r="AMT165" s="8"/>
      <c r="AMU165"/>
      <c r="AMV165" s="8"/>
      <c r="AMW165"/>
      <c r="AMX165"/>
      <c r="AMY165"/>
      <c r="AMZ165" s="10"/>
      <c r="ANA165" s="8"/>
      <c r="ANB165"/>
      <c r="ANC165" s="8"/>
      <c r="AND165"/>
      <c r="ANE165"/>
      <c r="ANF165"/>
      <c r="ANG165" s="10"/>
      <c r="ANH165" s="8"/>
      <c r="ANI165"/>
      <c r="ANJ165" s="8"/>
      <c r="ANK165"/>
      <c r="ANL165"/>
      <c r="ANM165"/>
      <c r="ANN165" s="10"/>
      <c r="ANO165" s="8"/>
      <c r="ANP165"/>
      <c r="ANQ165" s="8"/>
      <c r="ANR165"/>
      <c r="ANS165"/>
      <c r="ANT165"/>
      <c r="ANU165" s="10"/>
      <c r="ANV165" s="8"/>
      <c r="ANW165"/>
      <c r="ANX165" s="8"/>
      <c r="ANY165"/>
      <c r="ANZ165"/>
      <c r="AOA165"/>
      <c r="AOB165" s="10"/>
      <c r="AOC165" s="8"/>
      <c r="AOD165"/>
      <c r="AOE165" s="8"/>
      <c r="AOF165"/>
      <c r="AOG165"/>
      <c r="AOH165"/>
      <c r="AOI165" s="10"/>
      <c r="AOJ165" s="8"/>
      <c r="AOK165"/>
      <c r="AOL165" s="8"/>
      <c r="AOM165"/>
      <c r="AON165"/>
      <c r="AOO165"/>
      <c r="AOP165" s="10"/>
      <c r="AOQ165" s="8"/>
      <c r="AOR165"/>
      <c r="AOS165" s="8"/>
      <c r="AOT165"/>
      <c r="AOU165"/>
      <c r="AOV165"/>
      <c r="AOW165" s="10"/>
      <c r="AOX165" s="8"/>
      <c r="AOY165"/>
      <c r="AOZ165" s="8"/>
      <c r="APA165"/>
      <c r="APB165"/>
      <c r="APC165"/>
      <c r="APD165" s="10"/>
      <c r="APE165" s="8"/>
      <c r="APF165"/>
      <c r="APG165" s="8"/>
      <c r="APH165"/>
      <c r="API165"/>
      <c r="APJ165"/>
      <c r="APK165" s="10"/>
      <c r="APL165" s="8"/>
      <c r="APM165"/>
      <c r="APN165" s="8"/>
      <c r="APO165"/>
      <c r="APP165"/>
      <c r="APQ165"/>
      <c r="APR165" s="10"/>
      <c r="APS165" s="8"/>
      <c r="APT165"/>
      <c r="APU165" s="8"/>
      <c r="APV165"/>
      <c r="APW165"/>
      <c r="APX165"/>
      <c r="APY165" s="10"/>
      <c r="APZ165" s="8"/>
      <c r="AQA165"/>
      <c r="AQB165" s="8"/>
      <c r="AQC165"/>
      <c r="AQD165"/>
      <c r="AQE165"/>
      <c r="AQF165" s="10"/>
      <c r="AQG165" s="8"/>
      <c r="AQH165"/>
      <c r="AQI165" s="8"/>
      <c r="AQJ165"/>
      <c r="AQK165"/>
      <c r="AQL165"/>
      <c r="AQM165" s="10"/>
      <c r="AQN165" s="8"/>
      <c r="AQO165"/>
      <c r="AQP165" s="8"/>
      <c r="AQQ165"/>
      <c r="AQR165"/>
      <c r="AQS165"/>
      <c r="AQT165" s="10"/>
      <c r="AQU165" s="8"/>
      <c r="AQV165"/>
      <c r="AQW165" s="8"/>
      <c r="AQX165"/>
      <c r="AQY165"/>
      <c r="AQZ165"/>
      <c r="ARA165" s="10"/>
      <c r="ARB165" s="8"/>
      <c r="ARC165"/>
      <c r="ARD165" s="8"/>
      <c r="ARE165"/>
      <c r="ARF165"/>
      <c r="ARG165"/>
      <c r="ARH165" s="10"/>
      <c r="ARI165" s="8"/>
      <c r="ARJ165"/>
      <c r="ARK165" s="8"/>
      <c r="ARL165"/>
      <c r="ARM165"/>
      <c r="ARN165"/>
      <c r="ARO165" s="10"/>
      <c r="ARP165" s="8"/>
      <c r="ARQ165"/>
      <c r="ARR165" s="8"/>
      <c r="ARS165"/>
      <c r="ART165"/>
      <c r="ARU165"/>
      <c r="ARV165" s="10"/>
      <c r="ARW165" s="8"/>
      <c r="ARX165"/>
      <c r="ARY165" s="8"/>
      <c r="ARZ165"/>
      <c r="ASA165"/>
      <c r="ASB165"/>
      <c r="ASC165" s="10"/>
      <c r="ASD165" s="8"/>
      <c r="ASE165"/>
      <c r="ASF165" s="8"/>
      <c r="ASG165"/>
      <c r="ASH165"/>
      <c r="ASI165"/>
      <c r="ASJ165" s="10"/>
      <c r="ASK165" s="8"/>
      <c r="ASL165"/>
      <c r="ASM165" s="8"/>
      <c r="ASN165"/>
      <c r="ASO165"/>
      <c r="ASP165"/>
      <c r="ASQ165" s="10"/>
      <c r="ASR165" s="8"/>
      <c r="ASS165"/>
      <c r="AST165" s="8"/>
      <c r="ASU165"/>
      <c r="ASV165"/>
      <c r="ASW165"/>
      <c r="ASX165" s="10"/>
      <c r="ASY165" s="8"/>
      <c r="ASZ165"/>
      <c r="ATA165" s="8"/>
      <c r="ATB165"/>
      <c r="ATC165"/>
      <c r="ATD165"/>
      <c r="ATE165" s="10"/>
      <c r="ATF165" s="8"/>
      <c r="ATG165"/>
      <c r="ATH165" s="8"/>
      <c r="ATI165"/>
      <c r="ATJ165"/>
      <c r="ATK165"/>
      <c r="ATL165" s="10"/>
      <c r="ATM165" s="8"/>
      <c r="ATN165"/>
      <c r="ATO165" s="8"/>
      <c r="ATP165"/>
      <c r="ATQ165"/>
      <c r="ATR165"/>
      <c r="ATS165" s="10"/>
      <c r="ATT165" s="8"/>
      <c r="ATU165"/>
      <c r="ATV165" s="8"/>
      <c r="ATW165"/>
      <c r="ATX165"/>
      <c r="ATY165"/>
      <c r="ATZ165" s="10"/>
      <c r="AUA165" s="8"/>
      <c r="AUB165"/>
      <c r="AUC165" s="8"/>
      <c r="AUD165"/>
      <c r="AUE165"/>
      <c r="AUF165"/>
      <c r="AUG165" s="10"/>
      <c r="AUH165" s="8"/>
      <c r="AUI165"/>
      <c r="AUJ165" s="8"/>
      <c r="AUK165"/>
      <c r="AUL165"/>
      <c r="AUM165"/>
      <c r="AUN165" s="10"/>
      <c r="AUO165" s="22"/>
      <c r="AUP165"/>
      <c r="AUQ165" s="8"/>
      <c r="AUR165"/>
      <c r="AUS165"/>
      <c r="AUT165"/>
      <c r="AUU165" s="10"/>
      <c r="AUV165" s="22"/>
      <c r="AUW165"/>
      <c r="AUX165" s="8"/>
      <c r="AUY165"/>
      <c r="AUZ165"/>
      <c r="AVA165"/>
      <c r="AVB165" s="29"/>
      <c r="AVC165" s="44"/>
      <c r="AVD165" s="8"/>
      <c r="AVE165" s="8"/>
      <c r="AVF165" s="10"/>
      <c r="AVG165" s="10"/>
      <c r="AVH165"/>
      <c r="AVI165" s="8"/>
      <c r="AVJ165"/>
      <c r="AVK165" s="8"/>
      <c r="AVL165" s="6"/>
      <c r="AVM165"/>
      <c r="AVN165"/>
      <c r="AVO165" s="10"/>
      <c r="AVP165" s="8"/>
      <c r="AVQ165"/>
      <c r="AVR165" s="8"/>
      <c r="AVS165"/>
      <c r="AVT165"/>
      <c r="AVU165"/>
      <c r="AVV165" s="10"/>
      <c r="AVW165" s="8"/>
      <c r="AVX165"/>
      <c r="AVY165" s="8"/>
      <c r="AVZ165"/>
      <c r="AWA165"/>
      <c r="AWB165"/>
      <c r="AWC165" s="10"/>
      <c r="AWD165" s="8"/>
      <c r="AWE165"/>
      <c r="AWF165" s="8"/>
      <c r="AWG165"/>
      <c r="AWH165"/>
      <c r="AWI165"/>
      <c r="AWJ165" s="10"/>
      <c r="AWK165" s="8"/>
      <c r="AWL165"/>
      <c r="AWM165" s="8"/>
      <c r="AWN165"/>
      <c r="AWO165"/>
      <c r="AWP165"/>
      <c r="AWQ165" s="10"/>
      <c r="AWR165" s="8"/>
      <c r="AWS165"/>
      <c r="AWT165" s="8"/>
      <c r="AWU165"/>
      <c r="AWV165"/>
      <c r="AWW165"/>
      <c r="AWX165" s="10"/>
      <c r="AWY165" s="8"/>
      <c r="AWZ165"/>
      <c r="AXA165" s="8"/>
      <c r="AXB165"/>
      <c r="AXC165"/>
      <c r="AXD165"/>
      <c r="AXE165" s="10"/>
      <c r="AXF165" s="8"/>
      <c r="AXG165"/>
      <c r="AXH165" s="8"/>
      <c r="AXI165"/>
      <c r="AXJ165"/>
      <c r="AXK165"/>
      <c r="AXL165" s="10"/>
      <c r="AXM165" s="8"/>
      <c r="AXN165"/>
      <c r="AXO165" s="8"/>
      <c r="AXP165"/>
      <c r="AXQ165"/>
      <c r="AXR165"/>
      <c r="AXS165" s="10"/>
      <c r="AXT165" s="8"/>
      <c r="AXU165"/>
      <c r="AXV165" s="8"/>
      <c r="AXW165"/>
      <c r="AXX165"/>
      <c r="AXY165"/>
      <c r="AXZ165" s="10"/>
      <c r="AYA165" s="8"/>
      <c r="AYB165"/>
      <c r="AYC165" s="8"/>
      <c r="AYD165"/>
      <c r="AYE165"/>
      <c r="AYF165"/>
      <c r="AYG165" s="10"/>
      <c r="AYH165" s="8"/>
      <c r="AYI165"/>
      <c r="AYJ165" s="8"/>
      <c r="AYK165"/>
      <c r="AYL165"/>
      <c r="AYM165"/>
      <c r="AYN165" s="10"/>
      <c r="AYO165" s="8"/>
      <c r="AYP165"/>
      <c r="AYQ165" s="8"/>
      <c r="AYR165"/>
      <c r="AYS165"/>
      <c r="AYT165"/>
      <c r="AYU165" s="10"/>
      <c r="AYV165" s="8"/>
      <c r="AYW165"/>
      <c r="AYX165" s="8"/>
      <c r="AYY165"/>
      <c r="AYZ165"/>
      <c r="AZA165"/>
      <c r="AZB165" s="10"/>
      <c r="AZC165" s="8"/>
      <c r="AZD165"/>
      <c r="AZE165" s="8"/>
      <c r="AZF165"/>
      <c r="AZG165"/>
      <c r="AZH165"/>
      <c r="AZI165" s="10"/>
      <c r="AZJ165" s="8"/>
      <c r="AZK165"/>
      <c r="AZL165" s="8"/>
      <c r="AZM165"/>
      <c r="AZN165"/>
      <c r="AZO165"/>
      <c r="AZP165" s="10"/>
      <c r="AZQ165" s="8"/>
      <c r="AZR165"/>
      <c r="AZS165" s="8"/>
      <c r="AZT165"/>
      <c r="AZU165"/>
      <c r="AZV165"/>
      <c r="AZW165" s="10"/>
      <c r="AZX165" s="8"/>
      <c r="AZY165"/>
      <c r="AZZ165" s="8"/>
      <c r="BAA165"/>
      <c r="BAB165"/>
      <c r="BAC165"/>
      <c r="BAD165" s="10"/>
      <c r="BAE165" s="8"/>
      <c r="BAF165"/>
      <c r="BAG165" s="8"/>
      <c r="BAH165"/>
      <c r="BAI165"/>
      <c r="BAJ165"/>
      <c r="BAK165" s="10"/>
      <c r="BAL165" s="8"/>
      <c r="BAM165"/>
      <c r="BAN165" s="8"/>
      <c r="BAO165"/>
      <c r="BAP165"/>
      <c r="BAQ165"/>
      <c r="BAR165" s="10"/>
      <c r="BAS165" s="8"/>
      <c r="BAT165"/>
      <c r="BAU165" s="8"/>
      <c r="BAV165"/>
      <c r="BAW165"/>
      <c r="BAX165"/>
      <c r="BAY165" s="10"/>
      <c r="BAZ165" s="8"/>
      <c r="BBA165"/>
      <c r="BBB165" s="8"/>
      <c r="BBC165"/>
      <c r="BBD165"/>
      <c r="BBE165"/>
      <c r="BBF165" s="10"/>
      <c r="BBG165" s="8"/>
      <c r="BBH165"/>
      <c r="BBI165" s="8"/>
      <c r="BBJ165"/>
      <c r="BBK165"/>
      <c r="BBL165"/>
      <c r="BBM165" s="10"/>
      <c r="BBN165" s="8"/>
      <c r="BBO165"/>
      <c r="BBP165" s="8"/>
      <c r="BBQ165"/>
      <c r="BBR165"/>
      <c r="BBS165"/>
      <c r="BBT165" s="10"/>
      <c r="BBU165" s="8"/>
      <c r="BBV165"/>
      <c r="BBW165" s="8"/>
      <c r="BBX165"/>
      <c r="BBY165"/>
      <c r="BBZ165"/>
      <c r="BCA165" s="10"/>
      <c r="BCB165" s="8"/>
      <c r="BCC165"/>
      <c r="BCD165" s="8"/>
      <c r="BCE165"/>
      <c r="BCF165"/>
      <c r="BCG165"/>
      <c r="BCH165" s="10"/>
      <c r="BCI165" s="8"/>
      <c r="BCJ165"/>
      <c r="BCK165" s="8"/>
      <c r="BCL165"/>
      <c r="BCM165"/>
      <c r="BCN165"/>
      <c r="BCO165" s="10"/>
      <c r="BCP165" s="8"/>
      <c r="BCQ165"/>
      <c r="BCR165" s="8"/>
      <c r="BCS165"/>
      <c r="BCT165"/>
      <c r="BCU165"/>
      <c r="BCV165" s="10"/>
      <c r="BCW165" s="8"/>
      <c r="BCX165"/>
      <c r="BCY165" s="8"/>
      <c r="BCZ165"/>
      <c r="BDA165"/>
      <c r="BDB165"/>
      <c r="BDC165" s="10"/>
      <c r="BDD165" s="8"/>
      <c r="BDE165"/>
      <c r="BDF165" s="8"/>
      <c r="BDG165"/>
      <c r="BDH165"/>
      <c r="BDI165"/>
      <c r="BDJ165" s="10"/>
      <c r="BDK165" s="8"/>
      <c r="BDL165"/>
      <c r="BDM165" s="8"/>
      <c r="BDN165"/>
      <c r="BDO165"/>
      <c r="BDP165"/>
      <c r="BDQ165" s="10"/>
      <c r="BDR165" s="22"/>
      <c r="BDS165"/>
      <c r="BDT165" s="8"/>
      <c r="BDU165"/>
      <c r="BDV165"/>
      <c r="BDW165"/>
      <c r="BDX165" s="10"/>
      <c r="BDY165" s="22"/>
      <c r="BDZ165"/>
      <c r="BEA165" s="8"/>
      <c r="BEB165"/>
      <c r="BEC165"/>
      <c r="BED165"/>
      <c r="BEE165" s="29"/>
      <c r="BEF165" s="44"/>
      <c r="BEG165" s="8"/>
      <c r="BEH165" s="8"/>
      <c r="BEI165" s="10"/>
      <c r="BEJ165" s="10"/>
      <c r="BEK165"/>
      <c r="BEL165" s="8"/>
      <c r="BEM165"/>
      <c r="BEN165" s="8"/>
      <c r="BEO165" s="6"/>
      <c r="BEP165"/>
      <c r="BEQ165"/>
      <c r="BER165" s="10"/>
      <c r="BES165" s="8"/>
      <c r="BET165"/>
      <c r="BEU165" s="8"/>
      <c r="BEV165"/>
      <c r="BEW165"/>
      <c r="BEX165"/>
      <c r="BEY165" s="10"/>
      <c r="BEZ165" s="8"/>
      <c r="BFA165"/>
      <c r="BFB165" s="8"/>
      <c r="BFC165"/>
      <c r="BFD165"/>
      <c r="BFE165"/>
      <c r="BFF165" s="10"/>
      <c r="BFG165" s="8"/>
      <c r="BFH165"/>
      <c r="BFI165" s="8"/>
      <c r="BFJ165"/>
      <c r="BFK165"/>
      <c r="BFL165"/>
      <c r="BFM165" s="10"/>
      <c r="BFN165" s="8"/>
      <c r="BFO165"/>
      <c r="BFP165" s="8"/>
      <c r="BFQ165"/>
      <c r="BFR165"/>
      <c r="BFS165"/>
      <c r="BFT165" s="10"/>
      <c r="BFU165" s="8"/>
      <c r="BFV165"/>
      <c r="BFW165" s="8"/>
      <c r="BFX165"/>
      <c r="BFY165"/>
      <c r="BFZ165"/>
      <c r="BGA165" s="10"/>
      <c r="BGB165" s="8"/>
      <c r="BGC165"/>
      <c r="BGD165" s="8"/>
      <c r="BGE165"/>
      <c r="BGF165"/>
      <c r="BGG165"/>
      <c r="BGH165" s="10"/>
      <c r="BGI165" s="8"/>
      <c r="BGJ165"/>
      <c r="BGK165" s="8"/>
      <c r="BGL165"/>
      <c r="BGM165"/>
      <c r="BGN165"/>
      <c r="BGO165" s="10"/>
      <c r="BGP165" s="8"/>
      <c r="BGQ165"/>
      <c r="BGR165" s="8"/>
      <c r="BGS165"/>
      <c r="BGT165"/>
      <c r="BGU165"/>
      <c r="BGV165" s="10"/>
      <c r="BGW165" s="8"/>
      <c r="BGX165"/>
      <c r="BGY165" s="8"/>
      <c r="BGZ165"/>
      <c r="BHA165"/>
      <c r="BHB165"/>
      <c r="BHC165" s="10"/>
      <c r="BHD165" s="8"/>
      <c r="BHE165"/>
      <c r="BHF165" s="8"/>
      <c r="BHG165"/>
      <c r="BHH165"/>
      <c r="BHI165"/>
      <c r="BHJ165" s="10"/>
      <c r="BHK165" s="8"/>
      <c r="BHL165"/>
      <c r="BHM165" s="8"/>
      <c r="BHN165"/>
      <c r="BHO165"/>
      <c r="BHP165"/>
      <c r="BHQ165" s="10"/>
      <c r="BHR165" s="8"/>
      <c r="BHS165"/>
      <c r="BHT165" s="8"/>
      <c r="BHU165"/>
      <c r="BHV165"/>
      <c r="BHW165"/>
      <c r="BHX165" s="10"/>
      <c r="BHY165" s="8"/>
      <c r="BHZ165"/>
      <c r="BIA165" s="8"/>
      <c r="BIB165"/>
      <c r="BIC165"/>
      <c r="BID165"/>
      <c r="BIE165" s="10"/>
      <c r="BIF165" s="8"/>
      <c r="BIG165"/>
      <c r="BIH165" s="8"/>
      <c r="BII165"/>
      <c r="BIJ165"/>
      <c r="BIK165"/>
      <c r="BIL165" s="10"/>
      <c r="BIM165" s="8"/>
      <c r="BIN165"/>
      <c r="BIO165" s="8"/>
      <c r="BIP165"/>
      <c r="BIQ165"/>
      <c r="BIR165"/>
      <c r="BIS165" s="10"/>
      <c r="BIT165" s="8"/>
      <c r="BIU165"/>
      <c r="BIV165" s="8"/>
      <c r="BIW165"/>
      <c r="BIX165"/>
      <c r="BIY165"/>
      <c r="BIZ165" s="10"/>
      <c r="BJA165" s="8"/>
      <c r="BJB165"/>
      <c r="BJC165" s="8"/>
      <c r="BJD165"/>
      <c r="BJE165"/>
      <c r="BJF165"/>
      <c r="BJG165" s="10"/>
      <c r="BJH165" s="8"/>
      <c r="BJI165"/>
      <c r="BJJ165" s="8"/>
      <c r="BJK165"/>
      <c r="BJL165"/>
      <c r="BJM165"/>
      <c r="BJN165" s="10"/>
      <c r="BJO165" s="8"/>
      <c r="BJP165"/>
      <c r="BJQ165" s="8"/>
      <c r="BJR165"/>
      <c r="BJS165"/>
      <c r="BJT165"/>
      <c r="BJU165" s="10"/>
      <c r="BJV165" s="8"/>
      <c r="BJW165"/>
      <c r="BJX165" s="8"/>
      <c r="BJY165"/>
      <c r="BJZ165"/>
      <c r="BKA165"/>
      <c r="BKB165" s="10"/>
      <c r="BKC165" s="8"/>
      <c r="BKD165"/>
      <c r="BKE165" s="8"/>
      <c r="BKF165"/>
      <c r="BKG165"/>
      <c r="BKH165"/>
      <c r="BKI165" s="10"/>
      <c r="BKJ165" s="8"/>
      <c r="BKK165"/>
      <c r="BKL165" s="8"/>
      <c r="BKM165"/>
      <c r="BKN165"/>
      <c r="BKO165"/>
      <c r="BKP165" s="10"/>
      <c r="BKQ165" s="8"/>
      <c r="BKR165"/>
      <c r="BKS165" s="8"/>
      <c r="BKT165"/>
      <c r="BKU165"/>
      <c r="BKV165"/>
      <c r="BKW165" s="10"/>
      <c r="BKX165" s="8"/>
      <c r="BKY165"/>
      <c r="BKZ165" s="8"/>
      <c r="BLA165"/>
      <c r="BLB165"/>
      <c r="BLC165"/>
      <c r="BLD165" s="10"/>
      <c r="BLE165" s="8"/>
      <c r="BLF165"/>
      <c r="BLG165" s="8"/>
      <c r="BLH165"/>
      <c r="BLI165"/>
      <c r="BLJ165"/>
      <c r="BLK165" s="10"/>
      <c r="BLL165" s="8"/>
      <c r="BLM165"/>
      <c r="BLN165" s="8"/>
      <c r="BLO165"/>
      <c r="BLP165"/>
      <c r="BLQ165"/>
      <c r="BLR165" s="10"/>
      <c r="BLS165" s="8"/>
      <c r="BLT165"/>
      <c r="BLU165" s="8"/>
      <c r="BLV165"/>
      <c r="BLW165"/>
      <c r="BLX165"/>
      <c r="BLY165" s="10"/>
      <c r="BLZ165" s="8"/>
      <c r="BMA165"/>
      <c r="BMB165" s="8"/>
      <c r="BMC165"/>
      <c r="BMD165"/>
      <c r="BME165"/>
      <c r="BMF165" s="10"/>
      <c r="BMG165" s="8"/>
      <c r="BMH165"/>
      <c r="BMI165" s="8"/>
      <c r="BMJ165"/>
      <c r="BMK165"/>
      <c r="BML165"/>
      <c r="BMM165" s="10"/>
      <c r="BMN165" s="8"/>
      <c r="BMO165"/>
      <c r="BMP165" s="8"/>
      <c r="BMQ165"/>
      <c r="BMR165"/>
      <c r="BMS165"/>
      <c r="BMT165" s="10"/>
      <c r="BMU165" s="22"/>
      <c r="BMV165"/>
      <c r="BMW165" s="8"/>
      <c r="BMX165"/>
      <c r="BMY165"/>
      <c r="BMZ165"/>
      <c r="BNA165" s="10"/>
      <c r="BNB165" s="22"/>
      <c r="BNC165"/>
      <c r="BND165" s="8"/>
      <c r="BNE165"/>
      <c r="BNF165"/>
      <c r="BNG165"/>
      <c r="BNH165" s="29"/>
      <c r="BNI165" s="44"/>
      <c r="BNJ165" s="8"/>
      <c r="BNK165" s="8"/>
      <c r="BNL165" s="10"/>
      <c r="BNM165" s="10"/>
      <c r="BNN165"/>
      <c r="BNO165" s="8"/>
      <c r="BNP165"/>
      <c r="BNQ165" s="8"/>
      <c r="BNR165" s="6"/>
      <c r="BNS165"/>
      <c r="BNT165"/>
      <c r="BNU165" s="10"/>
      <c r="BNV165" s="8"/>
      <c r="BNW165"/>
      <c r="BNX165" s="8"/>
      <c r="BNY165"/>
      <c r="BNZ165"/>
      <c r="BOA165"/>
      <c r="BOB165" s="10"/>
      <c r="BOC165" s="8"/>
      <c r="BOD165"/>
      <c r="BOE165" s="8"/>
      <c r="BOF165"/>
      <c r="BOG165"/>
      <c r="BOH165"/>
      <c r="BOI165" s="10"/>
      <c r="BOJ165" s="8"/>
      <c r="BOK165"/>
      <c r="BOL165" s="8"/>
      <c r="BOM165"/>
      <c r="BON165"/>
      <c r="BOO165"/>
      <c r="BOP165" s="10"/>
      <c r="BOQ165" s="8"/>
      <c r="BOR165"/>
      <c r="BOS165" s="8"/>
      <c r="BOT165"/>
      <c r="BOU165"/>
      <c r="BOV165"/>
      <c r="BOW165" s="10"/>
      <c r="BOX165" s="8"/>
      <c r="BOY165"/>
      <c r="BOZ165" s="8"/>
      <c r="BPA165"/>
      <c r="BPB165"/>
      <c r="BPC165"/>
      <c r="BPD165" s="10"/>
      <c r="BPE165" s="8"/>
      <c r="BPF165"/>
      <c r="BPG165" s="8"/>
      <c r="BPH165"/>
      <c r="BPI165"/>
      <c r="BPJ165"/>
      <c r="BPK165" s="10"/>
      <c r="BPL165" s="8"/>
      <c r="BPM165"/>
      <c r="BPN165" s="8"/>
      <c r="BPO165"/>
      <c r="BPP165"/>
      <c r="BPQ165"/>
      <c r="BPR165" s="10"/>
      <c r="BPS165" s="8"/>
      <c r="BPT165"/>
      <c r="BPU165" s="8"/>
      <c r="BPV165"/>
      <c r="BPW165"/>
      <c r="BPX165"/>
      <c r="BPY165" s="10"/>
      <c r="BPZ165" s="8"/>
      <c r="BQA165"/>
      <c r="BQB165" s="8"/>
      <c r="BQC165"/>
      <c r="BQD165"/>
      <c r="BQE165"/>
      <c r="BQF165" s="10"/>
      <c r="BQG165" s="8"/>
      <c r="BQH165"/>
      <c r="BQI165" s="8"/>
      <c r="BQJ165"/>
      <c r="BQK165"/>
      <c r="BQL165"/>
      <c r="BQM165" s="10"/>
      <c r="BQN165" s="8"/>
      <c r="BQO165"/>
      <c r="BQP165" s="8"/>
      <c r="BQQ165"/>
      <c r="BQR165"/>
      <c r="BQS165"/>
      <c r="BQT165" s="10"/>
      <c r="BQU165" s="8"/>
      <c r="BQV165"/>
      <c r="BQW165" s="8"/>
      <c r="BQX165"/>
      <c r="BQY165"/>
      <c r="BQZ165"/>
      <c r="BRA165" s="10"/>
      <c r="BRB165" s="8"/>
      <c r="BRC165"/>
      <c r="BRD165" s="8"/>
      <c r="BRE165"/>
      <c r="BRF165"/>
      <c r="BRG165"/>
      <c r="BRH165" s="10"/>
      <c r="BRI165" s="8"/>
      <c r="BRJ165"/>
      <c r="BRK165" s="8"/>
      <c r="BRL165"/>
      <c r="BRM165"/>
      <c r="BRN165"/>
      <c r="BRO165" s="10"/>
      <c r="BRP165" s="8"/>
      <c r="BRQ165"/>
      <c r="BRR165" s="8"/>
      <c r="BRS165"/>
      <c r="BRT165"/>
      <c r="BRU165"/>
      <c r="BRV165" s="10"/>
      <c r="BRW165" s="8"/>
      <c r="BRX165"/>
      <c r="BRY165" s="8"/>
      <c r="BRZ165"/>
      <c r="BSA165"/>
      <c r="BSB165"/>
      <c r="BSC165" s="10"/>
      <c r="BSD165" s="8"/>
      <c r="BSE165"/>
      <c r="BSF165" s="8"/>
      <c r="BSG165"/>
      <c r="BSH165"/>
      <c r="BSI165"/>
      <c r="BSJ165" s="10"/>
      <c r="BSK165" s="8"/>
      <c r="BSL165"/>
      <c r="BSM165" s="8"/>
      <c r="BSN165"/>
      <c r="BSO165"/>
      <c r="BSP165"/>
      <c r="BSQ165" s="10"/>
      <c r="BSR165" s="8"/>
      <c r="BSS165"/>
      <c r="BST165" s="8"/>
      <c r="BSU165"/>
      <c r="BSV165"/>
      <c r="BSW165"/>
      <c r="BSX165" s="10"/>
      <c r="BSY165" s="8"/>
      <c r="BSZ165"/>
      <c r="BTA165" s="8"/>
      <c r="BTB165"/>
      <c r="BTC165"/>
      <c r="BTD165"/>
      <c r="BTE165" s="10"/>
      <c r="BTF165" s="8"/>
      <c r="BTG165"/>
      <c r="BTH165" s="8"/>
      <c r="BTI165"/>
      <c r="BTJ165"/>
      <c r="BTK165"/>
      <c r="BTL165" s="10"/>
      <c r="BTM165" s="8"/>
      <c r="BTN165"/>
      <c r="BTO165" s="8"/>
      <c r="BTP165"/>
      <c r="BTQ165"/>
      <c r="BTR165"/>
      <c r="BTS165" s="10"/>
      <c r="BTT165" s="8"/>
      <c r="BTU165"/>
      <c r="BTV165" s="8"/>
      <c r="BTW165"/>
      <c r="BTX165"/>
      <c r="BTY165"/>
      <c r="BTZ165" s="10"/>
      <c r="BUA165" s="8"/>
      <c r="BUB165"/>
      <c r="BUC165" s="8"/>
      <c r="BUD165"/>
      <c r="BUE165"/>
      <c r="BUF165"/>
      <c r="BUG165" s="10"/>
      <c r="BUH165" s="8"/>
      <c r="BUI165"/>
      <c r="BUJ165" s="8"/>
      <c r="BUK165"/>
      <c r="BUL165"/>
      <c r="BUM165"/>
      <c r="BUN165" s="10"/>
      <c r="BUO165" s="8"/>
      <c r="BUP165"/>
      <c r="BUQ165" s="8"/>
      <c r="BUR165"/>
      <c r="BUS165"/>
      <c r="BUT165"/>
      <c r="BUU165" s="10"/>
      <c r="BUV165" s="8"/>
      <c r="BUW165"/>
      <c r="BUX165" s="8"/>
      <c r="BUY165"/>
      <c r="BUZ165"/>
      <c r="BVA165"/>
      <c r="BVB165" s="10"/>
      <c r="BVC165" s="8"/>
      <c r="BVD165"/>
      <c r="BVE165" s="8"/>
      <c r="BVF165"/>
      <c r="BVG165"/>
      <c r="BVH165"/>
      <c r="BVI165" s="10"/>
      <c r="BVJ165" s="8"/>
      <c r="BVK165"/>
      <c r="BVL165" s="8"/>
      <c r="BVM165"/>
      <c r="BVN165"/>
      <c r="BVO165"/>
      <c r="BVP165" s="10"/>
      <c r="BVQ165" s="8"/>
      <c r="BVR165"/>
      <c r="BVS165" s="8"/>
      <c r="BVT165"/>
      <c r="BVU165"/>
      <c r="BVV165"/>
      <c r="BVW165" s="10"/>
      <c r="BVX165" s="22"/>
      <c r="BVY165"/>
      <c r="BVZ165" s="8"/>
      <c r="BWA165"/>
      <c r="BWB165"/>
      <c r="BWC165"/>
      <c r="BWD165" s="10"/>
      <c r="BWE165" s="22"/>
      <c r="BWF165"/>
      <c r="BWG165" s="8"/>
      <c r="BWH165"/>
      <c r="BWI165"/>
      <c r="BWJ165"/>
      <c r="BWK165" s="29"/>
      <c r="BWL165" s="44"/>
      <c r="BWM165" s="8"/>
      <c r="BWN165" s="8"/>
      <c r="BWO165" s="10"/>
      <c r="BWP165" s="10"/>
      <c r="BWQ165"/>
      <c r="BWR165" s="8"/>
      <c r="BWS165"/>
      <c r="BWT165" s="8"/>
      <c r="BWU165" s="6"/>
      <c r="BWV165"/>
      <c r="BWW165"/>
      <c r="BWX165" s="10"/>
      <c r="BWY165" s="8"/>
      <c r="BWZ165"/>
      <c r="BXA165" s="8"/>
      <c r="BXB165"/>
      <c r="BXC165"/>
      <c r="BXD165"/>
      <c r="BXE165" s="10"/>
      <c r="BXF165" s="8"/>
      <c r="BXG165"/>
      <c r="BXH165" s="8"/>
      <c r="BXI165"/>
      <c r="BXJ165"/>
      <c r="BXK165"/>
      <c r="BXL165" s="10"/>
      <c r="BXM165" s="8"/>
      <c r="BXN165"/>
      <c r="BXO165" s="8"/>
      <c r="BXP165"/>
      <c r="BXQ165"/>
      <c r="BXR165"/>
      <c r="BXS165" s="10"/>
      <c r="BXT165" s="8"/>
      <c r="BXU165"/>
      <c r="BXV165" s="8"/>
      <c r="BXW165"/>
      <c r="BXX165"/>
      <c r="BXY165"/>
      <c r="BXZ165" s="10"/>
      <c r="BYA165" s="8"/>
      <c r="BYB165"/>
      <c r="BYC165" s="8"/>
      <c r="BYD165"/>
      <c r="BYE165"/>
      <c r="BYF165"/>
      <c r="BYG165" s="10"/>
      <c r="BYH165" s="8"/>
      <c r="BYI165"/>
      <c r="BYJ165" s="8"/>
      <c r="BYK165"/>
      <c r="BYL165"/>
      <c r="BYM165"/>
      <c r="BYN165" s="10"/>
      <c r="BYO165" s="8"/>
      <c r="BYP165"/>
      <c r="BYQ165" s="8"/>
      <c r="BYR165"/>
      <c r="BYS165"/>
      <c r="BYT165"/>
      <c r="BYU165" s="10"/>
      <c r="BYV165" s="8"/>
      <c r="BYW165"/>
      <c r="BYX165" s="8"/>
      <c r="BYY165"/>
      <c r="BYZ165"/>
      <c r="BZA165"/>
      <c r="BZB165" s="10"/>
      <c r="BZC165" s="8"/>
      <c r="BZD165"/>
      <c r="BZE165" s="8"/>
      <c r="BZF165"/>
      <c r="BZG165"/>
      <c r="BZH165"/>
      <c r="BZI165" s="10"/>
      <c r="BZJ165" s="8"/>
      <c r="BZK165"/>
      <c r="BZL165" s="8"/>
      <c r="BZM165"/>
      <c r="BZN165"/>
      <c r="BZO165"/>
      <c r="BZP165" s="10"/>
      <c r="BZQ165" s="8"/>
      <c r="BZR165"/>
      <c r="BZS165" s="8"/>
      <c r="BZT165"/>
      <c r="BZU165"/>
      <c r="BZV165"/>
      <c r="BZW165" s="10"/>
      <c r="BZX165" s="8"/>
      <c r="BZY165"/>
      <c r="BZZ165" s="8"/>
      <c r="CAA165"/>
      <c r="CAB165"/>
      <c r="CAC165"/>
      <c r="CAD165" s="10"/>
      <c r="CAE165" s="8"/>
      <c r="CAF165"/>
      <c r="CAG165" s="8"/>
      <c r="CAH165"/>
      <c r="CAI165"/>
      <c r="CAJ165"/>
      <c r="CAK165" s="10"/>
      <c r="CAL165" s="8"/>
      <c r="CAM165"/>
      <c r="CAN165" s="8"/>
      <c r="CAO165"/>
      <c r="CAP165"/>
      <c r="CAQ165"/>
      <c r="CAR165" s="10"/>
      <c r="CAS165" s="8"/>
      <c r="CAT165"/>
      <c r="CAU165" s="8"/>
      <c r="CAV165"/>
      <c r="CAW165"/>
      <c r="CAX165"/>
      <c r="CAY165" s="10"/>
      <c r="CAZ165" s="8"/>
      <c r="CBA165"/>
      <c r="CBB165" s="8"/>
      <c r="CBC165"/>
      <c r="CBD165"/>
      <c r="CBE165"/>
      <c r="CBF165" s="10"/>
      <c r="CBG165" s="8"/>
      <c r="CBH165"/>
      <c r="CBI165" s="8"/>
      <c r="CBJ165"/>
      <c r="CBK165"/>
      <c r="CBL165"/>
      <c r="CBM165" s="10"/>
      <c r="CBN165" s="8"/>
      <c r="CBO165"/>
      <c r="CBP165" s="8"/>
      <c r="CBQ165"/>
      <c r="CBR165"/>
      <c r="CBS165"/>
      <c r="CBT165" s="10"/>
      <c r="CBU165" s="8"/>
      <c r="CBV165"/>
      <c r="CBW165" s="8"/>
      <c r="CBX165"/>
      <c r="CBY165"/>
      <c r="CBZ165"/>
      <c r="CCA165" s="10"/>
      <c r="CCB165" s="8"/>
      <c r="CCC165"/>
      <c r="CCD165" s="8"/>
      <c r="CCE165"/>
      <c r="CCF165"/>
      <c r="CCG165"/>
      <c r="CCH165" s="10"/>
      <c r="CCI165" s="8"/>
      <c r="CCJ165"/>
      <c r="CCK165" s="8"/>
      <c r="CCL165"/>
      <c r="CCM165"/>
      <c r="CCN165"/>
      <c r="CCO165" s="10"/>
      <c r="CCP165" s="8"/>
      <c r="CCQ165"/>
      <c r="CCR165" s="8"/>
      <c r="CCS165"/>
      <c r="CCT165"/>
      <c r="CCU165"/>
      <c r="CCV165" s="10"/>
      <c r="CCW165" s="8"/>
      <c r="CCX165"/>
      <c r="CCY165" s="8"/>
      <c r="CCZ165"/>
      <c r="CDA165"/>
      <c r="CDB165"/>
      <c r="CDC165" s="10"/>
      <c r="CDD165" s="8"/>
      <c r="CDE165"/>
      <c r="CDF165" s="8"/>
      <c r="CDG165"/>
      <c r="CDH165"/>
      <c r="CDI165"/>
      <c r="CDJ165" s="10"/>
      <c r="CDK165" s="8"/>
      <c r="CDL165"/>
      <c r="CDM165" s="8"/>
      <c r="CDN165"/>
      <c r="CDO165"/>
      <c r="CDP165"/>
      <c r="CDQ165" s="10"/>
      <c r="CDR165" s="8"/>
      <c r="CDS165"/>
      <c r="CDT165" s="8"/>
      <c r="CDU165"/>
      <c r="CDV165"/>
      <c r="CDW165"/>
      <c r="CDX165" s="10"/>
      <c r="CDY165" s="8"/>
      <c r="CDZ165"/>
      <c r="CEA165" s="8"/>
      <c r="CEB165"/>
      <c r="CEC165"/>
      <c r="CED165"/>
      <c r="CEE165" s="10"/>
      <c r="CEF165" s="8"/>
      <c r="CEG165"/>
      <c r="CEH165" s="8"/>
      <c r="CEI165"/>
      <c r="CEJ165"/>
      <c r="CEK165"/>
      <c r="CEL165" s="10"/>
      <c r="CEM165" s="8"/>
      <c r="CEN165"/>
      <c r="CEO165" s="8"/>
      <c r="CEP165"/>
      <c r="CEQ165"/>
      <c r="CER165"/>
      <c r="CES165" s="10"/>
      <c r="CET165" s="8"/>
      <c r="CEU165"/>
      <c r="CEV165" s="8"/>
      <c r="CEW165"/>
      <c r="CEX165"/>
      <c r="CEY165"/>
      <c r="CEZ165" s="10"/>
      <c r="CFA165" s="22"/>
      <c r="CFB165"/>
      <c r="CFC165" s="8"/>
      <c r="CFD165"/>
      <c r="CFE165"/>
      <c r="CFF165"/>
      <c r="CFG165" s="10"/>
      <c r="CFH165" s="22"/>
      <c r="CFI165"/>
      <c r="CFJ165" s="8"/>
      <c r="CFK165"/>
      <c r="CFL165"/>
      <c r="CFM165"/>
      <c r="CFN165" s="29"/>
      <c r="CFO165" s="44"/>
      <c r="CFP165" s="8"/>
      <c r="CFQ165" s="8"/>
      <c r="CFR165" s="10"/>
      <c r="CFS165" s="10"/>
      <c r="CFT165"/>
      <c r="CFU165" s="8"/>
      <c r="CFV165"/>
      <c r="CFW165" s="8"/>
      <c r="CFX165" s="6"/>
      <c r="CFY165"/>
      <c r="CFZ165"/>
      <c r="CGA165" s="10"/>
      <c r="CGB165" s="8"/>
      <c r="CGC165"/>
      <c r="CGD165" s="8"/>
      <c r="CGE165"/>
      <c r="CGF165"/>
      <c r="CGG165"/>
      <c r="CGH165" s="10"/>
      <c r="CGI165" s="8"/>
      <c r="CGJ165"/>
      <c r="CGK165" s="8"/>
      <c r="CGL165"/>
      <c r="CGM165"/>
      <c r="CGN165"/>
      <c r="CGO165" s="10"/>
      <c r="CGP165" s="8"/>
      <c r="CGQ165"/>
      <c r="CGR165" s="8"/>
      <c r="CGS165"/>
      <c r="CGT165"/>
      <c r="CGU165"/>
      <c r="CGV165" s="10"/>
      <c r="CGW165" s="8"/>
      <c r="CGX165"/>
      <c r="CGY165" s="8"/>
      <c r="CGZ165"/>
      <c r="CHA165"/>
      <c r="CHB165"/>
      <c r="CHC165" s="10"/>
      <c r="CHD165" s="8"/>
      <c r="CHE165"/>
      <c r="CHF165" s="8"/>
      <c r="CHG165"/>
      <c r="CHH165"/>
      <c r="CHI165"/>
      <c r="CHJ165" s="10"/>
      <c r="CHK165" s="8"/>
      <c r="CHL165"/>
      <c r="CHM165" s="8"/>
      <c r="CHN165"/>
      <c r="CHO165"/>
      <c r="CHP165"/>
      <c r="CHQ165" s="10"/>
      <c r="CHR165" s="8"/>
      <c r="CHS165"/>
      <c r="CHT165" s="8"/>
      <c r="CHU165"/>
      <c r="CHV165"/>
      <c r="CHW165"/>
      <c r="CHX165" s="10"/>
      <c r="CHY165" s="8"/>
      <c r="CHZ165"/>
      <c r="CIA165" s="8"/>
      <c r="CIB165"/>
      <c r="CIC165"/>
      <c r="CID165"/>
      <c r="CIE165" s="10"/>
      <c r="CIF165" s="8"/>
      <c r="CIG165"/>
      <c r="CIH165" s="8"/>
      <c r="CII165"/>
      <c r="CIJ165"/>
      <c r="CIK165"/>
      <c r="CIL165" s="10"/>
      <c r="CIM165" s="8"/>
      <c r="CIN165"/>
      <c r="CIO165" s="8"/>
      <c r="CIP165"/>
      <c r="CIQ165"/>
      <c r="CIR165"/>
      <c r="CIS165" s="10"/>
      <c r="CIT165" s="8"/>
      <c r="CIU165"/>
      <c r="CIV165" s="8"/>
      <c r="CIW165"/>
      <c r="CIX165"/>
      <c r="CIY165"/>
      <c r="CIZ165" s="10"/>
      <c r="CJA165" s="8"/>
      <c r="CJB165"/>
      <c r="CJC165" s="8"/>
      <c r="CJD165"/>
      <c r="CJE165"/>
      <c r="CJF165"/>
      <c r="CJG165" s="10"/>
      <c r="CJH165" s="8"/>
      <c r="CJI165"/>
      <c r="CJJ165" s="8"/>
      <c r="CJK165"/>
      <c r="CJL165"/>
      <c r="CJM165"/>
      <c r="CJN165" s="10"/>
      <c r="CJO165" s="8"/>
      <c r="CJP165"/>
      <c r="CJQ165" s="8"/>
      <c r="CJR165"/>
      <c r="CJS165"/>
      <c r="CJT165"/>
      <c r="CJU165" s="10"/>
      <c r="CJV165" s="8"/>
      <c r="CJW165"/>
      <c r="CJX165" s="8"/>
      <c r="CJY165"/>
      <c r="CJZ165"/>
      <c r="CKA165"/>
      <c r="CKB165" s="10"/>
      <c r="CKC165" s="8"/>
      <c r="CKD165"/>
      <c r="CKE165" s="8"/>
      <c r="CKF165"/>
      <c r="CKG165"/>
      <c r="CKH165"/>
      <c r="CKI165" s="10"/>
      <c r="CKJ165" s="8"/>
      <c r="CKK165"/>
      <c r="CKL165" s="8"/>
      <c r="CKM165"/>
      <c r="CKN165"/>
      <c r="CKO165"/>
      <c r="CKP165" s="10"/>
      <c r="CKQ165" s="8"/>
      <c r="CKR165"/>
      <c r="CKS165" s="8"/>
      <c r="CKT165"/>
      <c r="CKU165"/>
      <c r="CKV165"/>
      <c r="CKW165" s="10"/>
      <c r="CKX165" s="8"/>
      <c r="CKY165"/>
      <c r="CKZ165" s="8"/>
      <c r="CLA165"/>
      <c r="CLB165"/>
      <c r="CLC165"/>
      <c r="CLD165" s="10"/>
      <c r="CLE165" s="8"/>
      <c r="CLF165"/>
      <c r="CLG165" s="8"/>
      <c r="CLH165"/>
      <c r="CLI165"/>
      <c r="CLJ165"/>
      <c r="CLK165" s="10"/>
      <c r="CLL165" s="8"/>
      <c r="CLM165"/>
      <c r="CLN165" s="8"/>
      <c r="CLO165"/>
      <c r="CLP165"/>
      <c r="CLQ165"/>
      <c r="CLR165" s="10"/>
      <c r="CLS165" s="8"/>
      <c r="CLT165"/>
      <c r="CLU165" s="8"/>
      <c r="CLV165"/>
      <c r="CLW165"/>
      <c r="CLX165"/>
      <c r="CLY165" s="10"/>
      <c r="CLZ165" s="8"/>
      <c r="CMA165"/>
      <c r="CMB165" s="8"/>
      <c r="CMC165"/>
      <c r="CMD165"/>
      <c r="CME165"/>
      <c r="CMF165" s="10"/>
      <c r="CMG165" s="8"/>
      <c r="CMH165"/>
      <c r="CMI165" s="8"/>
      <c r="CMJ165"/>
      <c r="CMK165"/>
      <c r="CML165"/>
      <c r="CMM165" s="10"/>
      <c r="CMN165" s="8"/>
      <c r="CMO165"/>
      <c r="CMP165" s="8"/>
      <c r="CMQ165"/>
      <c r="CMR165"/>
      <c r="CMS165"/>
      <c r="CMT165" s="10"/>
      <c r="CMU165" s="8"/>
      <c r="CMV165"/>
      <c r="CMW165" s="8"/>
      <c r="CMX165"/>
      <c r="CMY165"/>
      <c r="CMZ165"/>
      <c r="CNA165" s="10"/>
      <c r="CNB165" s="8"/>
      <c r="CNC165"/>
      <c r="CND165" s="8"/>
      <c r="CNE165"/>
      <c r="CNF165"/>
      <c r="CNG165"/>
      <c r="CNH165" s="10"/>
      <c r="CNI165" s="8"/>
      <c r="CNJ165"/>
      <c r="CNK165" s="8"/>
      <c r="CNL165"/>
      <c r="CNM165"/>
      <c r="CNN165"/>
      <c r="CNO165" s="10"/>
      <c r="CNP165" s="8"/>
      <c r="CNQ165"/>
      <c r="CNR165" s="8"/>
      <c r="CNS165"/>
      <c r="CNT165"/>
      <c r="CNU165"/>
      <c r="CNV165" s="10"/>
      <c r="CNW165" s="8"/>
      <c r="CNX165"/>
      <c r="CNY165" s="8"/>
      <c r="CNZ165"/>
      <c r="COA165"/>
      <c r="COB165"/>
      <c r="COC165" s="10"/>
      <c r="COD165" s="22"/>
      <c r="COE165"/>
      <c r="COF165" s="8"/>
      <c r="COG165"/>
      <c r="COH165"/>
      <c r="COI165"/>
      <c r="COJ165" s="10"/>
      <c r="COK165" s="22"/>
      <c r="COL165"/>
      <c r="COM165" s="8"/>
      <c r="CON165"/>
      <c r="COO165"/>
      <c r="COP165"/>
      <c r="COQ165" s="29"/>
      <c r="COR165" s="44"/>
      <c r="COS165" s="8"/>
      <c r="COT165" s="8"/>
      <c r="COU165" s="10"/>
      <c r="COV165" s="10"/>
      <c r="COW165"/>
      <c r="COX165" s="8"/>
      <c r="COY165"/>
      <c r="COZ165" s="8"/>
      <c r="CPA165" s="6"/>
      <c r="CPB165"/>
      <c r="CPC165"/>
      <c r="CPD165" s="10"/>
      <c r="CPE165" s="8"/>
      <c r="CPF165"/>
      <c r="CPG165" s="8"/>
      <c r="CPH165"/>
      <c r="CPI165"/>
      <c r="CPJ165"/>
      <c r="CPK165" s="10"/>
      <c r="CPL165" s="8"/>
      <c r="CPM165"/>
      <c r="CPN165" s="8"/>
      <c r="CPO165"/>
      <c r="CPP165"/>
      <c r="CPQ165"/>
      <c r="CPR165" s="10"/>
      <c r="CPS165" s="8"/>
      <c r="CPT165"/>
      <c r="CPU165" s="8"/>
      <c r="CPV165"/>
      <c r="CPW165"/>
      <c r="CPX165"/>
      <c r="CPY165" s="10"/>
      <c r="CPZ165" s="8"/>
      <c r="CQA165"/>
      <c r="CQB165" s="8"/>
      <c r="CQC165"/>
      <c r="CQD165"/>
      <c r="CQE165"/>
      <c r="CQF165" s="10"/>
      <c r="CQG165" s="8"/>
      <c r="CQH165"/>
      <c r="CQI165" s="8"/>
      <c r="CQJ165"/>
      <c r="CQK165"/>
      <c r="CQL165"/>
      <c r="CQM165" s="10"/>
      <c r="CQN165" s="8"/>
      <c r="CQO165"/>
      <c r="CQP165" s="8"/>
      <c r="CQQ165"/>
      <c r="CQR165"/>
      <c r="CQS165"/>
      <c r="CQT165" s="10"/>
      <c r="CQU165" s="8"/>
      <c r="CQV165"/>
      <c r="CQW165" s="8"/>
      <c r="CQX165"/>
      <c r="CQY165"/>
      <c r="CQZ165"/>
      <c r="CRA165" s="10"/>
      <c r="CRB165" s="8"/>
      <c r="CRC165"/>
      <c r="CRD165" s="8"/>
      <c r="CRE165"/>
      <c r="CRF165"/>
      <c r="CRG165"/>
      <c r="CRH165" s="10"/>
      <c r="CRI165" s="8"/>
      <c r="CRJ165"/>
      <c r="CRK165" s="8"/>
      <c r="CRL165"/>
      <c r="CRM165"/>
      <c r="CRN165"/>
      <c r="CRO165" s="10"/>
      <c r="CRP165" s="8"/>
      <c r="CRQ165"/>
      <c r="CRR165" s="8"/>
      <c r="CRS165"/>
      <c r="CRT165"/>
      <c r="CRU165"/>
      <c r="CRV165" s="10"/>
      <c r="CRW165" s="8"/>
      <c r="CRX165"/>
      <c r="CRY165" s="8"/>
      <c r="CRZ165"/>
      <c r="CSA165"/>
      <c r="CSB165"/>
      <c r="CSC165" s="10"/>
      <c r="CSD165" s="8"/>
      <c r="CSE165"/>
      <c r="CSF165" s="8"/>
      <c r="CSG165"/>
      <c r="CSH165"/>
      <c r="CSI165"/>
      <c r="CSJ165" s="10"/>
      <c r="CSK165" s="8"/>
      <c r="CSL165"/>
      <c r="CSM165" s="8"/>
      <c r="CSN165"/>
      <c r="CSO165"/>
      <c r="CSP165"/>
      <c r="CSQ165" s="10"/>
      <c r="CSR165" s="8"/>
      <c r="CSS165"/>
      <c r="CST165" s="8"/>
      <c r="CSU165"/>
      <c r="CSV165"/>
      <c r="CSW165"/>
      <c r="CSX165" s="10"/>
      <c r="CSY165" s="8"/>
      <c r="CSZ165"/>
      <c r="CTA165" s="8"/>
      <c r="CTB165"/>
      <c r="CTC165"/>
      <c r="CTD165"/>
      <c r="CTE165" s="10"/>
      <c r="CTF165" s="8"/>
      <c r="CTG165"/>
      <c r="CTH165" s="8"/>
      <c r="CTI165"/>
      <c r="CTJ165"/>
      <c r="CTK165"/>
      <c r="CTL165" s="10"/>
      <c r="CTM165" s="8"/>
      <c r="CTN165"/>
      <c r="CTO165" s="8"/>
      <c r="CTP165"/>
      <c r="CTQ165"/>
      <c r="CTR165"/>
      <c r="CTS165" s="10"/>
      <c r="CTT165" s="8"/>
      <c r="CTU165"/>
      <c r="CTV165" s="8"/>
      <c r="CTW165"/>
      <c r="CTX165"/>
      <c r="CTY165"/>
      <c r="CTZ165" s="10"/>
      <c r="CUA165" s="8"/>
      <c r="CUB165"/>
      <c r="CUC165" s="8"/>
      <c r="CUD165"/>
      <c r="CUE165"/>
      <c r="CUF165"/>
      <c r="CUG165" s="10"/>
      <c r="CUH165" s="8"/>
      <c r="CUI165"/>
      <c r="CUJ165" s="8"/>
      <c r="CUK165"/>
      <c r="CUL165"/>
      <c r="CUM165"/>
      <c r="CUN165" s="10"/>
      <c r="CUO165" s="8"/>
      <c r="CUP165"/>
      <c r="CUQ165" s="8"/>
      <c r="CUR165"/>
      <c r="CUS165"/>
      <c r="CUT165"/>
      <c r="CUU165" s="10"/>
      <c r="CUV165" s="8"/>
      <c r="CUW165"/>
      <c r="CUX165" s="8"/>
      <c r="CUY165"/>
      <c r="CUZ165"/>
      <c r="CVA165"/>
      <c r="CVB165" s="10"/>
      <c r="CVC165" s="8"/>
      <c r="CVD165"/>
      <c r="CVE165" s="8"/>
      <c r="CVF165"/>
      <c r="CVG165"/>
      <c r="CVH165"/>
      <c r="CVI165" s="10"/>
      <c r="CVJ165" s="8"/>
      <c r="CVK165"/>
      <c r="CVL165" s="8"/>
      <c r="CVM165"/>
      <c r="CVN165"/>
      <c r="CVO165"/>
      <c r="CVP165" s="10"/>
      <c r="CVQ165" s="8"/>
      <c r="CVR165"/>
      <c r="CVS165" s="8"/>
      <c r="CVT165"/>
      <c r="CVU165"/>
      <c r="CVV165"/>
      <c r="CVW165" s="10"/>
      <c r="CVX165" s="8"/>
      <c r="CVY165"/>
      <c r="CVZ165" s="8"/>
      <c r="CWA165"/>
      <c r="CWB165"/>
      <c r="CWC165"/>
      <c r="CWD165" s="10"/>
      <c r="CWE165" s="8"/>
      <c r="CWF165"/>
      <c r="CWG165" s="8"/>
      <c r="CWH165"/>
      <c r="CWI165"/>
      <c r="CWJ165"/>
      <c r="CWK165" s="10"/>
      <c r="CWL165" s="8"/>
      <c r="CWM165"/>
      <c r="CWN165" s="8"/>
      <c r="CWO165"/>
      <c r="CWP165"/>
      <c r="CWQ165"/>
      <c r="CWR165" s="10"/>
      <c r="CWS165" s="8"/>
      <c r="CWT165"/>
      <c r="CWU165" s="8"/>
      <c r="CWV165"/>
      <c r="CWW165"/>
      <c r="CWX165"/>
      <c r="CWY165" s="10"/>
      <c r="CWZ165" s="8"/>
      <c r="CXA165"/>
      <c r="CXB165" s="8"/>
      <c r="CXC165"/>
      <c r="CXD165"/>
      <c r="CXE165"/>
      <c r="CXF165" s="10"/>
      <c r="CXG165" s="22"/>
      <c r="CXH165"/>
      <c r="CXI165" s="8"/>
      <c r="CXJ165"/>
      <c r="CXK165"/>
      <c r="CXL165"/>
      <c r="CXM165" s="10"/>
      <c r="CXN165" s="22"/>
      <c r="CXO165"/>
      <c r="CXP165" s="8"/>
      <c r="CXQ165"/>
      <c r="CXR165"/>
      <c r="CXS165"/>
      <c r="CXT165" s="29"/>
      <c r="CXU165" s="44"/>
      <c r="CXV165" s="8"/>
      <c r="CXW165" s="8"/>
      <c r="CXX165" s="10"/>
      <c r="CXY165" s="10"/>
      <c r="CXZ165"/>
      <c r="CYA165" s="8"/>
      <c r="CYB165"/>
      <c r="CYC165" s="8"/>
      <c r="CYD165" s="6"/>
      <c r="CYE165"/>
      <c r="CYF165"/>
      <c r="CYG165" s="10"/>
      <c r="CYH165" s="8"/>
      <c r="CYI165"/>
      <c r="CYJ165" s="8"/>
      <c r="CYK165"/>
      <c r="CYL165"/>
      <c r="CYM165"/>
      <c r="CYN165" s="10"/>
      <c r="CYO165" s="8"/>
      <c r="CYP165"/>
      <c r="CYQ165" s="8"/>
      <c r="CYR165"/>
      <c r="CYS165"/>
      <c r="CYT165"/>
      <c r="CYU165" s="10"/>
      <c r="CYV165" s="8"/>
      <c r="CYW165"/>
      <c r="CYX165" s="8"/>
      <c r="CYY165"/>
      <c r="CYZ165"/>
      <c r="CZA165"/>
      <c r="CZB165" s="10"/>
      <c r="CZC165" s="8"/>
      <c r="CZD165"/>
      <c r="CZE165" s="8"/>
      <c r="CZF165"/>
      <c r="CZG165"/>
      <c r="CZH165"/>
      <c r="CZI165" s="10"/>
      <c r="CZJ165" s="8"/>
      <c r="CZK165"/>
      <c r="CZL165" s="8"/>
      <c r="CZM165"/>
      <c r="CZN165"/>
      <c r="CZO165"/>
      <c r="CZP165" s="10"/>
      <c r="CZQ165" s="8"/>
      <c r="CZR165"/>
      <c r="CZS165" s="8"/>
      <c r="CZT165"/>
      <c r="CZU165"/>
      <c r="CZV165"/>
      <c r="CZW165" s="10"/>
      <c r="CZX165" s="8"/>
      <c r="CZY165"/>
      <c r="CZZ165" s="8"/>
      <c r="DAA165"/>
      <c r="DAB165"/>
      <c r="DAC165"/>
      <c r="DAD165" s="10"/>
      <c r="DAE165" s="8"/>
      <c r="DAF165"/>
      <c r="DAG165" s="8"/>
      <c r="DAH165"/>
      <c r="DAI165"/>
      <c r="DAJ165"/>
      <c r="DAK165" s="10"/>
      <c r="DAL165" s="8"/>
      <c r="DAM165"/>
      <c r="DAN165" s="8"/>
      <c r="DAO165"/>
      <c r="DAP165"/>
      <c r="DAQ165"/>
      <c r="DAR165" s="10"/>
      <c r="DAS165" s="8"/>
      <c r="DAT165"/>
      <c r="DAU165" s="8"/>
      <c r="DAV165"/>
      <c r="DAW165"/>
      <c r="DAX165"/>
      <c r="DAY165" s="10"/>
      <c r="DAZ165" s="8"/>
      <c r="DBA165"/>
      <c r="DBB165" s="8"/>
      <c r="DBC165"/>
      <c r="DBD165"/>
      <c r="DBE165"/>
      <c r="DBF165" s="10"/>
      <c r="DBG165" s="8"/>
      <c r="DBH165"/>
      <c r="DBI165" s="8"/>
      <c r="DBJ165"/>
      <c r="DBK165"/>
      <c r="DBL165"/>
      <c r="DBM165" s="10"/>
      <c r="DBN165" s="8"/>
      <c r="DBO165"/>
      <c r="DBP165" s="8"/>
      <c r="DBQ165"/>
      <c r="DBR165"/>
      <c r="DBS165"/>
      <c r="DBT165" s="10"/>
      <c r="DBU165" s="8"/>
      <c r="DBV165"/>
      <c r="DBW165" s="8"/>
      <c r="DBX165"/>
      <c r="DBY165"/>
      <c r="DBZ165"/>
      <c r="DCA165" s="10"/>
      <c r="DCB165" s="8"/>
      <c r="DCC165"/>
      <c r="DCD165" s="8"/>
      <c r="DCE165"/>
      <c r="DCF165"/>
      <c r="DCG165"/>
      <c r="DCH165" s="10"/>
      <c r="DCI165" s="8"/>
      <c r="DCJ165"/>
      <c r="DCK165" s="8"/>
      <c r="DCL165"/>
      <c r="DCM165"/>
      <c r="DCN165"/>
      <c r="DCO165" s="10"/>
      <c r="DCP165" s="8"/>
      <c r="DCQ165"/>
      <c r="DCR165" s="8"/>
      <c r="DCS165"/>
      <c r="DCT165"/>
      <c r="DCU165"/>
      <c r="DCV165" s="10"/>
      <c r="DCW165" s="8"/>
      <c r="DCX165"/>
      <c r="DCY165" s="8"/>
      <c r="DCZ165"/>
      <c r="DDA165"/>
      <c r="DDB165"/>
      <c r="DDC165" s="10"/>
      <c r="DDD165" s="8"/>
      <c r="DDE165"/>
      <c r="DDF165" s="8"/>
      <c r="DDG165"/>
      <c r="DDH165"/>
      <c r="DDI165"/>
      <c r="DDJ165" s="10"/>
      <c r="DDK165" s="8"/>
      <c r="DDL165"/>
      <c r="DDM165" s="8"/>
      <c r="DDN165"/>
      <c r="DDO165"/>
      <c r="DDP165"/>
      <c r="DDQ165" s="10"/>
      <c r="DDR165" s="8"/>
      <c r="DDS165"/>
      <c r="DDT165" s="8"/>
      <c r="DDU165"/>
      <c r="DDV165"/>
      <c r="DDW165"/>
      <c r="DDX165" s="10"/>
      <c r="DDY165" s="8"/>
      <c r="DDZ165"/>
      <c r="DEA165" s="8"/>
      <c r="DEB165"/>
      <c r="DEC165"/>
      <c r="DED165"/>
      <c r="DEE165" s="10"/>
      <c r="DEF165" s="8"/>
      <c r="DEG165"/>
      <c r="DEH165" s="8"/>
      <c r="DEI165"/>
      <c r="DEJ165"/>
      <c r="DEK165"/>
      <c r="DEL165" s="10"/>
      <c r="DEM165" s="8"/>
      <c r="DEN165"/>
      <c r="DEO165" s="8"/>
      <c r="DEP165"/>
      <c r="DEQ165"/>
      <c r="DER165"/>
      <c r="DES165" s="10"/>
      <c r="DET165" s="8"/>
      <c r="DEU165"/>
      <c r="DEV165" s="8"/>
      <c r="DEW165"/>
      <c r="DEX165"/>
      <c r="DEY165"/>
      <c r="DEZ165" s="10"/>
      <c r="DFA165" s="8"/>
      <c r="DFB165"/>
      <c r="DFC165" s="8"/>
      <c r="DFD165"/>
      <c r="DFE165"/>
      <c r="DFF165"/>
      <c r="DFG165" s="10"/>
      <c r="DFH165" s="8"/>
      <c r="DFI165"/>
      <c r="DFJ165" s="8"/>
      <c r="DFK165"/>
      <c r="DFL165"/>
      <c r="DFM165"/>
      <c r="DFN165" s="10"/>
      <c r="DFO165" s="8"/>
      <c r="DFP165"/>
      <c r="DFQ165" s="8"/>
      <c r="DFR165"/>
      <c r="DFS165"/>
      <c r="DFT165"/>
      <c r="DFU165" s="10"/>
      <c r="DFV165" s="8"/>
      <c r="DFW165"/>
      <c r="DFX165" s="8"/>
      <c r="DFY165"/>
      <c r="DFZ165"/>
      <c r="DGA165"/>
      <c r="DGB165" s="10"/>
      <c r="DGC165" s="8"/>
      <c r="DGD165"/>
      <c r="DGE165" s="8"/>
      <c r="DGF165"/>
      <c r="DGG165"/>
      <c r="DGH165"/>
      <c r="DGI165" s="10"/>
      <c r="DGJ165" s="22"/>
      <c r="DGK165"/>
      <c r="DGL165" s="8"/>
      <c r="DGM165"/>
      <c r="DGN165"/>
      <c r="DGO165"/>
      <c r="DGP165" s="10"/>
      <c r="DGQ165" s="22"/>
      <c r="DGR165"/>
      <c r="DGS165" s="8"/>
      <c r="DGT165"/>
      <c r="DGU165"/>
      <c r="DGV165"/>
      <c r="DGW165" s="29"/>
      <c r="DGX165" s="44"/>
      <c r="DGY165" s="8"/>
      <c r="DGZ165" s="8"/>
      <c r="DHA165" s="10"/>
      <c r="DHB165" s="10"/>
      <c r="DHC165"/>
      <c r="DHD165" s="8"/>
      <c r="DHE165"/>
      <c r="DHF165" s="8"/>
      <c r="DHG165" s="6"/>
      <c r="DHH165"/>
      <c r="DHI165"/>
      <c r="DHJ165" s="10"/>
      <c r="DHK165" s="8"/>
      <c r="DHL165"/>
      <c r="DHM165" s="8"/>
      <c r="DHN165"/>
      <c r="DHO165"/>
      <c r="DHP165"/>
      <c r="DHQ165" s="10"/>
      <c r="DHR165" s="8"/>
      <c r="DHS165"/>
      <c r="DHT165" s="8"/>
      <c r="DHU165"/>
      <c r="DHV165"/>
      <c r="DHW165"/>
      <c r="DHX165" s="10"/>
      <c r="DHY165" s="8"/>
      <c r="DHZ165"/>
      <c r="DIA165" s="8"/>
      <c r="DIB165"/>
      <c r="DIC165"/>
      <c r="DID165"/>
      <c r="DIE165" s="10"/>
      <c r="DIF165" s="8"/>
      <c r="DIG165"/>
      <c r="DIH165" s="8"/>
      <c r="DII165"/>
      <c r="DIJ165"/>
      <c r="DIK165"/>
      <c r="DIL165" s="10"/>
      <c r="DIM165" s="8"/>
      <c r="DIN165"/>
      <c r="DIO165" s="8"/>
      <c r="DIP165"/>
      <c r="DIQ165"/>
      <c r="DIR165"/>
      <c r="DIS165" s="10"/>
      <c r="DIT165" s="8"/>
      <c r="DIU165"/>
      <c r="DIV165" s="8"/>
      <c r="DIW165"/>
      <c r="DIX165"/>
      <c r="DIY165"/>
      <c r="DIZ165" s="10"/>
      <c r="DJA165" s="8"/>
      <c r="DJB165"/>
      <c r="DJC165" s="8"/>
      <c r="DJD165"/>
      <c r="DJE165"/>
      <c r="DJF165"/>
      <c r="DJG165" s="10"/>
      <c r="DJH165" s="8"/>
      <c r="DJI165"/>
      <c r="DJJ165" s="8"/>
      <c r="DJK165"/>
      <c r="DJL165"/>
      <c r="DJM165"/>
      <c r="DJN165" s="10"/>
      <c r="DJO165" s="8"/>
      <c r="DJP165"/>
      <c r="DJQ165" s="8"/>
      <c r="DJR165"/>
      <c r="DJS165"/>
      <c r="DJT165"/>
      <c r="DJU165" s="10"/>
      <c r="DJV165" s="8"/>
      <c r="DJW165"/>
      <c r="DJX165" s="8"/>
      <c r="DJY165"/>
      <c r="DJZ165"/>
      <c r="DKA165"/>
      <c r="DKB165" s="10"/>
      <c r="DKC165" s="8"/>
      <c r="DKD165"/>
      <c r="DKE165" s="8"/>
      <c r="DKF165"/>
      <c r="DKG165"/>
      <c r="DKH165"/>
      <c r="DKI165" s="10"/>
      <c r="DKJ165" s="8"/>
      <c r="DKK165"/>
      <c r="DKL165" s="8"/>
      <c r="DKM165"/>
      <c r="DKN165"/>
      <c r="DKO165"/>
      <c r="DKP165" s="10"/>
      <c r="DKQ165" s="8"/>
      <c r="DKR165"/>
      <c r="DKS165" s="8"/>
      <c r="DKT165"/>
      <c r="DKU165"/>
      <c r="DKV165"/>
      <c r="DKW165" s="10"/>
      <c r="DKX165" s="8"/>
      <c r="DKY165"/>
      <c r="DKZ165" s="8"/>
      <c r="DLA165"/>
      <c r="DLB165"/>
      <c r="DLC165"/>
      <c r="DLD165" s="10"/>
      <c r="DLE165" s="8"/>
      <c r="DLF165"/>
      <c r="DLG165" s="8"/>
      <c r="DLH165"/>
      <c r="DLI165"/>
      <c r="DLJ165"/>
      <c r="DLK165" s="10"/>
      <c r="DLL165" s="8"/>
      <c r="DLM165"/>
      <c r="DLN165" s="8"/>
      <c r="DLO165"/>
      <c r="DLP165"/>
      <c r="DLQ165"/>
      <c r="DLR165" s="10"/>
      <c r="DLS165" s="8"/>
      <c r="DLT165"/>
      <c r="DLU165" s="8"/>
      <c r="DLV165"/>
      <c r="DLW165"/>
      <c r="DLX165"/>
      <c r="DLY165" s="10"/>
      <c r="DLZ165" s="8"/>
      <c r="DMA165"/>
      <c r="DMB165" s="8"/>
      <c r="DMC165"/>
      <c r="DMD165"/>
      <c r="DME165"/>
      <c r="DMF165" s="10"/>
      <c r="DMG165" s="8"/>
      <c r="DMH165"/>
      <c r="DMI165" s="8"/>
      <c r="DMJ165"/>
      <c r="DMK165"/>
      <c r="DML165"/>
      <c r="DMM165" s="10"/>
      <c r="DMN165" s="8"/>
      <c r="DMO165"/>
      <c r="DMP165" s="8"/>
      <c r="DMQ165"/>
      <c r="DMR165"/>
      <c r="DMS165"/>
      <c r="DMT165" s="10"/>
      <c r="DMU165" s="8"/>
      <c r="DMV165"/>
      <c r="DMW165" s="8"/>
      <c r="DMX165"/>
      <c r="DMY165"/>
      <c r="DMZ165"/>
      <c r="DNA165" s="10"/>
      <c r="DNB165" s="8"/>
      <c r="DNC165"/>
      <c r="DND165" s="8"/>
      <c r="DNE165"/>
      <c r="DNF165"/>
      <c r="DNG165"/>
      <c r="DNH165" s="10"/>
      <c r="DNI165" s="8"/>
      <c r="DNJ165"/>
      <c r="DNK165" s="8"/>
      <c r="DNL165"/>
      <c r="DNM165"/>
      <c r="DNN165"/>
      <c r="DNO165" s="10"/>
      <c r="DNP165" s="8"/>
      <c r="DNQ165"/>
      <c r="DNR165" s="8"/>
      <c r="DNS165"/>
      <c r="DNT165"/>
      <c r="DNU165"/>
      <c r="DNV165" s="10"/>
      <c r="DNW165" s="8"/>
      <c r="DNX165"/>
      <c r="DNY165" s="8"/>
      <c r="DNZ165"/>
      <c r="DOA165"/>
      <c r="DOB165"/>
      <c r="DOC165" s="10"/>
      <c r="DOD165" s="8"/>
      <c r="DOE165"/>
      <c r="DOF165" s="8"/>
      <c r="DOG165"/>
      <c r="DOH165"/>
      <c r="DOI165"/>
      <c r="DOJ165" s="10"/>
      <c r="DOK165" s="8"/>
      <c r="DOL165"/>
      <c r="DOM165" s="8"/>
      <c r="DON165"/>
      <c r="DOO165"/>
      <c r="DOP165"/>
      <c r="DOQ165" s="10"/>
      <c r="DOR165" s="8"/>
      <c r="DOS165"/>
      <c r="DOT165" s="8"/>
      <c r="DOU165"/>
      <c r="DOV165"/>
      <c r="DOW165"/>
      <c r="DOX165" s="10"/>
      <c r="DOY165" s="8"/>
      <c r="DOZ165"/>
      <c r="DPA165" s="8"/>
      <c r="DPB165"/>
      <c r="DPC165"/>
      <c r="DPD165"/>
      <c r="DPE165" s="10"/>
      <c r="DPF165" s="8"/>
      <c r="DPG165"/>
      <c r="DPH165" s="8"/>
      <c r="DPI165"/>
      <c r="DPJ165"/>
      <c r="DPK165"/>
      <c r="DPL165" s="10"/>
      <c r="DPM165" s="22"/>
      <c r="DPN165"/>
      <c r="DPO165" s="8"/>
      <c r="DPP165"/>
      <c r="DPQ165"/>
      <c r="DPR165"/>
      <c r="DPS165" s="10"/>
      <c r="DPT165" s="22"/>
      <c r="DPU165"/>
      <c r="DPV165" s="8"/>
      <c r="DPW165"/>
      <c r="DPX165"/>
      <c r="DPY165"/>
      <c r="DPZ165" s="29"/>
      <c r="DQA165" s="44"/>
      <c r="DQB165" s="8"/>
      <c r="DQC165" s="8"/>
      <c r="DQD165" s="10"/>
      <c r="DQE165" s="10"/>
      <c r="DQF165"/>
      <c r="DQG165" s="8"/>
      <c r="DQH165"/>
      <c r="DQI165" s="8"/>
      <c r="DQJ165" s="6"/>
      <c r="DQK165"/>
      <c r="DQL165"/>
      <c r="DQM165" s="10"/>
      <c r="DQN165" s="8"/>
      <c r="DQO165"/>
      <c r="DQP165" s="8"/>
      <c r="DQQ165"/>
      <c r="DQR165"/>
      <c r="DQS165"/>
      <c r="DQT165" s="10"/>
      <c r="DQU165" s="8"/>
      <c r="DQV165"/>
      <c r="DQW165" s="8"/>
      <c r="DQX165"/>
      <c r="DQY165"/>
      <c r="DQZ165"/>
      <c r="DRA165" s="10"/>
      <c r="DRB165" s="8"/>
      <c r="DRC165"/>
      <c r="DRD165" s="8"/>
      <c r="DRE165"/>
      <c r="DRF165"/>
      <c r="DRG165"/>
      <c r="DRH165" s="10"/>
      <c r="DRI165" s="8"/>
      <c r="DRJ165"/>
      <c r="DRK165" s="8"/>
      <c r="DRL165"/>
      <c r="DRM165"/>
      <c r="DRN165"/>
      <c r="DRO165" s="10"/>
      <c r="DRP165" s="8"/>
      <c r="DRQ165"/>
      <c r="DRR165" s="8"/>
      <c r="DRS165"/>
      <c r="DRT165"/>
      <c r="DRU165"/>
      <c r="DRV165" s="10"/>
      <c r="DRW165" s="8"/>
      <c r="DRX165"/>
      <c r="DRY165" s="8"/>
      <c r="DRZ165"/>
      <c r="DSA165"/>
      <c r="DSB165"/>
      <c r="DSC165" s="10"/>
      <c r="DSD165" s="8"/>
      <c r="DSE165"/>
      <c r="DSF165" s="8"/>
      <c r="DSG165"/>
      <c r="DSH165"/>
      <c r="DSI165"/>
      <c r="DSJ165" s="10"/>
      <c r="DSK165" s="8"/>
      <c r="DSL165"/>
      <c r="DSM165" s="8"/>
      <c r="DSN165"/>
      <c r="DSO165"/>
      <c r="DSP165"/>
      <c r="DSQ165" s="10"/>
      <c r="DSR165" s="8"/>
      <c r="DSS165"/>
      <c r="DST165" s="8"/>
      <c r="DSU165"/>
      <c r="DSV165"/>
      <c r="DSW165"/>
      <c r="DSX165" s="10"/>
      <c r="DSY165" s="8"/>
      <c r="DSZ165"/>
      <c r="DTA165" s="8"/>
      <c r="DTB165"/>
      <c r="DTC165"/>
      <c r="DTD165"/>
      <c r="DTE165" s="10"/>
      <c r="DTF165" s="8"/>
      <c r="DTG165"/>
      <c r="DTH165" s="8"/>
      <c r="DTI165"/>
      <c r="DTJ165"/>
      <c r="DTK165"/>
      <c r="DTL165" s="10"/>
      <c r="DTM165" s="8"/>
      <c r="DTN165"/>
      <c r="DTO165" s="8"/>
      <c r="DTP165"/>
      <c r="DTQ165"/>
      <c r="DTR165"/>
      <c r="DTS165" s="10"/>
      <c r="DTT165" s="8"/>
      <c r="DTU165"/>
      <c r="DTV165" s="8"/>
      <c r="DTW165"/>
      <c r="DTX165"/>
      <c r="DTY165"/>
      <c r="DTZ165" s="10"/>
      <c r="DUA165" s="8"/>
      <c r="DUB165"/>
      <c r="DUC165" s="8"/>
      <c r="DUD165"/>
      <c r="DUE165"/>
      <c r="DUF165"/>
      <c r="DUG165" s="10"/>
      <c r="DUH165" s="8"/>
      <c r="DUI165"/>
      <c r="DUJ165" s="8"/>
      <c r="DUK165"/>
      <c r="DUL165"/>
      <c r="DUM165"/>
      <c r="DUN165" s="10"/>
      <c r="DUO165" s="8"/>
      <c r="DUP165"/>
      <c r="DUQ165" s="8"/>
      <c r="DUR165"/>
      <c r="DUS165"/>
      <c r="DUT165"/>
      <c r="DUU165" s="10"/>
      <c r="DUV165" s="8"/>
      <c r="DUW165"/>
      <c r="DUX165" s="8"/>
      <c r="DUY165"/>
      <c r="DUZ165"/>
      <c r="DVA165"/>
      <c r="DVB165" s="10"/>
      <c r="DVC165" s="8"/>
      <c r="DVD165"/>
      <c r="DVE165" s="8"/>
      <c r="DVF165"/>
      <c r="DVG165"/>
      <c r="DVH165"/>
      <c r="DVI165" s="10"/>
      <c r="DVJ165" s="8"/>
      <c r="DVK165"/>
      <c r="DVL165" s="8"/>
      <c r="DVM165"/>
      <c r="DVN165"/>
      <c r="DVO165"/>
      <c r="DVP165" s="10"/>
      <c r="DVQ165" s="8"/>
      <c r="DVR165"/>
      <c r="DVS165" s="8"/>
      <c r="DVT165"/>
      <c r="DVU165"/>
      <c r="DVV165"/>
      <c r="DVW165" s="10"/>
      <c r="DVX165" s="8"/>
      <c r="DVY165"/>
      <c r="DVZ165" s="8"/>
      <c r="DWA165"/>
      <c r="DWB165"/>
      <c r="DWC165"/>
      <c r="DWD165" s="10"/>
      <c r="DWE165" s="8"/>
      <c r="DWF165"/>
      <c r="DWG165" s="8"/>
      <c r="DWH165"/>
      <c r="DWI165"/>
      <c r="DWJ165"/>
      <c r="DWK165" s="10"/>
      <c r="DWL165" s="8"/>
      <c r="DWM165"/>
      <c r="DWN165" s="8"/>
      <c r="DWO165"/>
      <c r="DWP165"/>
      <c r="DWQ165"/>
      <c r="DWR165" s="10"/>
      <c r="DWS165" s="8"/>
      <c r="DWT165"/>
      <c r="DWU165" s="8"/>
      <c r="DWV165"/>
      <c r="DWW165"/>
      <c r="DWX165"/>
      <c r="DWY165" s="10"/>
      <c r="DWZ165" s="8"/>
      <c r="DXA165"/>
      <c r="DXB165" s="8"/>
      <c r="DXC165"/>
      <c r="DXD165"/>
      <c r="DXE165"/>
      <c r="DXF165" s="10"/>
      <c r="DXG165" s="8"/>
      <c r="DXH165"/>
      <c r="DXI165" s="8"/>
      <c r="DXJ165"/>
      <c r="DXK165"/>
      <c r="DXL165"/>
      <c r="DXM165" s="10"/>
      <c r="DXN165" s="8"/>
      <c r="DXO165"/>
      <c r="DXP165" s="8"/>
      <c r="DXQ165"/>
      <c r="DXR165"/>
      <c r="DXS165"/>
      <c r="DXT165" s="10"/>
      <c r="DXU165" s="8"/>
      <c r="DXV165"/>
      <c r="DXW165" s="8"/>
      <c r="DXX165"/>
      <c r="DXY165"/>
      <c r="DXZ165"/>
      <c r="DYA165" s="10"/>
      <c r="DYB165" s="8"/>
      <c r="DYC165"/>
      <c r="DYD165" s="8"/>
      <c r="DYE165"/>
      <c r="DYF165"/>
      <c r="DYG165"/>
      <c r="DYH165" s="10"/>
      <c r="DYI165" s="8"/>
      <c r="DYJ165"/>
      <c r="DYK165" s="8"/>
      <c r="DYL165"/>
      <c r="DYM165"/>
      <c r="DYN165"/>
      <c r="DYO165" s="10"/>
      <c r="DYP165" s="22"/>
      <c r="DYQ165"/>
      <c r="DYR165" s="8"/>
      <c r="DYS165"/>
      <c r="DYT165"/>
      <c r="DYU165"/>
      <c r="DYV165" s="10"/>
      <c r="DYW165" s="22"/>
      <c r="DYX165"/>
      <c r="DYY165" s="8"/>
      <c r="DYZ165"/>
      <c r="DZA165"/>
      <c r="DZB165"/>
      <c r="DZC165" s="29"/>
      <c r="DZD165" s="44"/>
      <c r="DZE165" s="8"/>
      <c r="DZF165" s="8"/>
      <c r="DZG165" s="10"/>
      <c r="DZH165" s="10"/>
      <c r="DZI165"/>
      <c r="DZJ165" s="8"/>
      <c r="DZK165"/>
      <c r="DZL165" s="8"/>
      <c r="DZM165" s="6"/>
      <c r="DZN165"/>
      <c r="DZO165"/>
      <c r="DZP165" s="10"/>
      <c r="DZQ165" s="8"/>
      <c r="DZR165"/>
      <c r="DZS165" s="8"/>
      <c r="DZT165"/>
      <c r="DZU165"/>
      <c r="DZV165"/>
      <c r="DZW165" s="10"/>
      <c r="DZX165" s="8"/>
      <c r="DZY165"/>
      <c r="DZZ165" s="8"/>
      <c r="EAA165"/>
      <c r="EAB165"/>
      <c r="EAC165"/>
      <c r="EAD165" s="10"/>
      <c r="EAE165" s="8"/>
      <c r="EAF165"/>
      <c r="EAG165" s="8"/>
      <c r="EAH165"/>
      <c r="EAI165"/>
      <c r="EAJ165"/>
      <c r="EAK165" s="10"/>
      <c r="EAL165" s="8"/>
      <c r="EAM165"/>
      <c r="EAN165" s="8"/>
      <c r="EAO165"/>
      <c r="EAP165"/>
      <c r="EAQ165"/>
      <c r="EAR165" s="10"/>
      <c r="EAS165" s="8"/>
      <c r="EAT165"/>
      <c r="EAU165" s="8"/>
      <c r="EAV165"/>
      <c r="EAW165"/>
      <c r="EAX165"/>
      <c r="EAY165" s="10"/>
      <c r="EAZ165" s="8"/>
      <c r="EBA165"/>
      <c r="EBB165" s="8"/>
      <c r="EBC165"/>
      <c r="EBD165"/>
      <c r="EBE165"/>
      <c r="EBF165" s="10"/>
      <c r="EBG165" s="8"/>
      <c r="EBH165"/>
      <c r="EBI165" s="8"/>
      <c r="EBJ165"/>
      <c r="EBK165"/>
      <c r="EBL165"/>
      <c r="EBM165" s="10"/>
      <c r="EBN165" s="8"/>
      <c r="EBO165"/>
      <c r="EBP165" s="8"/>
      <c r="EBQ165"/>
      <c r="EBR165"/>
      <c r="EBS165"/>
      <c r="EBT165" s="10"/>
      <c r="EBU165" s="8"/>
      <c r="EBV165"/>
      <c r="EBW165" s="8"/>
      <c r="EBX165"/>
      <c r="EBY165"/>
      <c r="EBZ165"/>
      <c r="ECA165" s="10"/>
      <c r="ECB165" s="8"/>
      <c r="ECC165"/>
      <c r="ECD165" s="8"/>
      <c r="ECE165"/>
      <c r="ECF165"/>
      <c r="ECG165"/>
      <c r="ECH165" s="10"/>
      <c r="ECI165" s="8"/>
      <c r="ECJ165"/>
      <c r="ECK165" s="8"/>
      <c r="ECL165"/>
      <c r="ECM165"/>
      <c r="ECN165"/>
      <c r="ECO165" s="10"/>
      <c r="ECP165" s="8"/>
      <c r="ECQ165"/>
      <c r="ECR165" s="8"/>
      <c r="ECS165"/>
      <c r="ECT165"/>
      <c r="ECU165"/>
      <c r="ECV165" s="10"/>
      <c r="ECW165" s="8"/>
      <c r="ECX165"/>
      <c r="ECY165" s="8"/>
      <c r="ECZ165"/>
      <c r="EDA165"/>
      <c r="EDB165"/>
      <c r="EDC165" s="10"/>
      <c r="EDD165" s="8"/>
      <c r="EDE165"/>
      <c r="EDF165" s="8"/>
      <c r="EDG165"/>
      <c r="EDH165"/>
      <c r="EDI165"/>
      <c r="EDJ165" s="10"/>
      <c r="EDK165" s="8"/>
      <c r="EDL165"/>
      <c r="EDM165" s="8"/>
      <c r="EDN165"/>
      <c r="EDO165"/>
      <c r="EDP165"/>
      <c r="EDQ165" s="10"/>
      <c r="EDR165" s="8"/>
      <c r="EDS165"/>
      <c r="EDT165" s="8"/>
      <c r="EDU165"/>
      <c r="EDV165"/>
      <c r="EDW165"/>
      <c r="EDX165" s="10"/>
      <c r="EDY165" s="8"/>
      <c r="EDZ165"/>
      <c r="EEA165" s="8"/>
      <c r="EEB165"/>
      <c r="EEC165"/>
      <c r="EED165"/>
      <c r="EEE165" s="10"/>
      <c r="EEF165" s="8"/>
      <c r="EEG165"/>
      <c r="EEH165" s="8"/>
      <c r="EEI165"/>
      <c r="EEJ165"/>
      <c r="EEK165"/>
      <c r="EEL165" s="10"/>
      <c r="EEM165" s="8"/>
      <c r="EEN165"/>
      <c r="EEO165" s="8"/>
      <c r="EEP165"/>
      <c r="EEQ165"/>
      <c r="EER165"/>
      <c r="EES165" s="10"/>
      <c r="EET165" s="8"/>
      <c r="EEU165"/>
      <c r="EEV165" s="8"/>
      <c r="EEW165"/>
      <c r="EEX165"/>
      <c r="EEY165"/>
      <c r="EEZ165" s="10"/>
      <c r="EFA165" s="8"/>
      <c r="EFB165"/>
      <c r="EFC165" s="8"/>
      <c r="EFD165"/>
      <c r="EFE165"/>
      <c r="EFF165"/>
      <c r="EFG165" s="10"/>
      <c r="EFH165" s="8"/>
      <c r="EFI165"/>
      <c r="EFJ165" s="8"/>
      <c r="EFK165"/>
      <c r="EFL165"/>
      <c r="EFM165"/>
      <c r="EFN165" s="10"/>
      <c r="EFO165" s="8"/>
      <c r="EFP165"/>
      <c r="EFQ165" s="8"/>
      <c r="EFR165"/>
      <c r="EFS165"/>
      <c r="EFT165"/>
      <c r="EFU165" s="10"/>
      <c r="EFV165" s="8"/>
      <c r="EFW165"/>
      <c r="EFX165" s="8"/>
      <c r="EFY165"/>
      <c r="EFZ165"/>
      <c r="EGA165"/>
      <c r="EGB165" s="10"/>
      <c r="EGC165" s="8"/>
      <c r="EGD165"/>
      <c r="EGE165" s="8"/>
      <c r="EGF165"/>
      <c r="EGG165"/>
      <c r="EGH165"/>
      <c r="EGI165" s="10"/>
      <c r="EGJ165" s="8"/>
      <c r="EGK165"/>
      <c r="EGL165" s="8"/>
      <c r="EGM165"/>
      <c r="EGN165"/>
      <c r="EGO165"/>
      <c r="EGP165" s="10"/>
      <c r="EGQ165" s="8"/>
      <c r="EGR165"/>
      <c r="EGS165" s="8"/>
      <c r="EGT165"/>
      <c r="EGU165"/>
      <c r="EGV165"/>
      <c r="EGW165" s="10"/>
      <c r="EGX165" s="8"/>
      <c r="EGY165"/>
      <c r="EGZ165" s="8"/>
      <c r="EHA165"/>
      <c r="EHB165"/>
      <c r="EHC165"/>
      <c r="EHD165" s="10"/>
      <c r="EHE165" s="8"/>
      <c r="EHF165"/>
      <c r="EHG165" s="8"/>
      <c r="EHH165"/>
      <c r="EHI165"/>
      <c r="EHJ165"/>
      <c r="EHK165" s="10"/>
      <c r="EHL165" s="8"/>
      <c r="EHM165"/>
      <c r="EHN165" s="8"/>
      <c r="EHO165"/>
      <c r="EHP165"/>
      <c r="EHQ165"/>
      <c r="EHR165" s="10"/>
      <c r="EHS165" s="22"/>
      <c r="EHT165"/>
      <c r="EHU165" s="8"/>
      <c r="EHV165"/>
      <c r="EHW165"/>
      <c r="EHX165"/>
      <c r="EHY165" s="10"/>
      <c r="EHZ165" s="22"/>
      <c r="EIA165"/>
      <c r="EIB165" s="8"/>
      <c r="EIC165"/>
      <c r="EID165"/>
      <c r="EIE165"/>
      <c r="EIF165" s="29"/>
      <c r="EIG165" s="44"/>
      <c r="EIH165" s="8"/>
      <c r="EII165" s="8"/>
      <c r="EIJ165" s="10"/>
      <c r="EIK165" s="10"/>
      <c r="EIL165"/>
      <c r="EIM165" s="8"/>
      <c r="EIN165"/>
      <c r="EIO165" s="8"/>
      <c r="EIP165" s="6"/>
      <c r="EIQ165"/>
      <c r="EIR165"/>
      <c r="EIS165" s="10"/>
      <c r="EIT165" s="8"/>
      <c r="EIU165"/>
      <c r="EIV165" s="8"/>
      <c r="EIW165"/>
      <c r="EIX165"/>
      <c r="EIY165"/>
      <c r="EIZ165" s="10"/>
      <c r="EJA165" s="8"/>
      <c r="EJB165"/>
      <c r="EJC165" s="8"/>
      <c r="EJD165"/>
      <c r="EJE165"/>
      <c r="EJF165"/>
      <c r="EJG165" s="10"/>
      <c r="EJH165" s="8"/>
      <c r="EJI165"/>
      <c r="EJJ165" s="8"/>
      <c r="EJK165"/>
      <c r="EJL165"/>
      <c r="EJM165"/>
      <c r="EJN165" s="10"/>
      <c r="EJO165" s="8"/>
      <c r="EJP165"/>
      <c r="EJQ165" s="8"/>
      <c r="EJR165"/>
      <c r="EJS165"/>
      <c r="EJT165"/>
      <c r="EJU165" s="10"/>
      <c r="EJV165" s="8"/>
      <c r="EJW165"/>
      <c r="EJX165" s="8"/>
      <c r="EJY165"/>
      <c r="EJZ165"/>
      <c r="EKA165"/>
      <c r="EKB165" s="10"/>
      <c r="EKC165" s="8"/>
      <c r="EKD165"/>
      <c r="EKE165" s="8"/>
      <c r="EKF165"/>
      <c r="EKG165"/>
      <c r="EKH165"/>
      <c r="EKI165" s="10"/>
      <c r="EKJ165" s="8"/>
      <c r="EKK165"/>
      <c r="EKL165" s="8"/>
      <c r="EKM165"/>
      <c r="EKN165"/>
      <c r="EKO165"/>
      <c r="EKP165" s="10"/>
      <c r="EKQ165" s="8"/>
      <c r="EKR165"/>
      <c r="EKS165" s="8"/>
      <c r="EKT165"/>
      <c r="EKU165"/>
      <c r="EKV165"/>
      <c r="EKW165" s="10"/>
      <c r="EKX165" s="8"/>
      <c r="EKY165"/>
      <c r="EKZ165" s="8"/>
      <c r="ELA165"/>
      <c r="ELB165"/>
      <c r="ELC165"/>
      <c r="ELD165" s="10"/>
      <c r="ELE165" s="8"/>
      <c r="ELF165"/>
      <c r="ELG165" s="8"/>
      <c r="ELH165"/>
      <c r="ELI165"/>
      <c r="ELJ165"/>
      <c r="ELK165" s="10"/>
      <c r="ELL165" s="8"/>
      <c r="ELM165"/>
      <c r="ELN165" s="8"/>
      <c r="ELO165"/>
      <c r="ELP165"/>
      <c r="ELQ165"/>
      <c r="ELR165" s="10"/>
      <c r="ELS165" s="8"/>
      <c r="ELT165"/>
      <c r="ELU165" s="8"/>
      <c r="ELV165"/>
      <c r="ELW165"/>
      <c r="ELX165"/>
      <c r="ELY165" s="10"/>
      <c r="ELZ165" s="8"/>
      <c r="EMA165"/>
      <c r="EMB165" s="8"/>
      <c r="EMC165"/>
      <c r="EMD165"/>
      <c r="EME165"/>
      <c r="EMF165" s="10"/>
      <c r="EMG165" s="8"/>
      <c r="EMH165"/>
      <c r="EMI165" s="8"/>
      <c r="EMJ165"/>
      <c r="EMK165"/>
      <c r="EML165"/>
      <c r="EMM165" s="10"/>
      <c r="EMN165" s="8"/>
      <c r="EMO165"/>
      <c r="EMP165" s="8"/>
      <c r="EMQ165"/>
      <c r="EMR165"/>
      <c r="EMS165"/>
      <c r="EMT165" s="10"/>
      <c r="EMU165" s="8"/>
      <c r="EMV165"/>
      <c r="EMW165" s="8"/>
      <c r="EMX165"/>
      <c r="EMY165"/>
      <c r="EMZ165"/>
      <c r="ENA165" s="10"/>
      <c r="ENB165" s="8"/>
      <c r="ENC165"/>
      <c r="END165" s="8"/>
      <c r="ENE165"/>
      <c r="ENF165"/>
      <c r="ENG165"/>
      <c r="ENH165" s="10"/>
      <c r="ENI165" s="8"/>
      <c r="ENJ165"/>
      <c r="ENK165" s="8"/>
      <c r="ENL165"/>
      <c r="ENM165"/>
      <c r="ENN165"/>
      <c r="ENO165" s="10"/>
      <c r="ENP165" s="8"/>
      <c r="ENQ165"/>
      <c r="ENR165" s="8"/>
      <c r="ENS165"/>
      <c r="ENT165"/>
      <c r="ENU165"/>
      <c r="ENV165" s="10"/>
      <c r="ENW165" s="8"/>
      <c r="ENX165"/>
      <c r="ENY165" s="8"/>
      <c r="ENZ165"/>
      <c r="EOA165"/>
      <c r="EOB165"/>
      <c r="EOC165" s="10"/>
      <c r="EOD165" s="8"/>
      <c r="EOE165"/>
      <c r="EOF165" s="8"/>
      <c r="EOG165"/>
      <c r="EOH165"/>
      <c r="EOI165"/>
      <c r="EOJ165" s="10"/>
      <c r="EOK165" s="8"/>
      <c r="EOL165"/>
      <c r="EOM165" s="8"/>
      <c r="EON165"/>
      <c r="EOO165"/>
      <c r="EOP165"/>
      <c r="EOQ165" s="10"/>
      <c r="EOR165" s="8"/>
      <c r="EOS165"/>
      <c r="EOT165" s="8"/>
      <c r="EOU165"/>
      <c r="EOV165"/>
      <c r="EOW165"/>
      <c r="EOX165" s="10"/>
      <c r="EOY165" s="8"/>
      <c r="EOZ165"/>
      <c r="EPA165" s="8"/>
      <c r="EPB165"/>
      <c r="EPC165"/>
      <c r="EPD165"/>
      <c r="EPE165" s="10"/>
      <c r="EPF165" s="8"/>
      <c r="EPG165"/>
      <c r="EPH165" s="8"/>
      <c r="EPI165"/>
      <c r="EPJ165"/>
      <c r="EPK165"/>
      <c r="EPL165" s="10"/>
      <c r="EPM165" s="8"/>
      <c r="EPN165"/>
      <c r="EPO165" s="8"/>
      <c r="EPP165"/>
      <c r="EPQ165"/>
      <c r="EPR165"/>
      <c r="EPS165" s="10"/>
      <c r="EPT165" s="8"/>
      <c r="EPU165"/>
      <c r="EPV165" s="8"/>
      <c r="EPW165"/>
      <c r="EPX165"/>
      <c r="EPY165"/>
      <c r="EPZ165" s="10"/>
      <c r="EQA165" s="8"/>
      <c r="EQB165"/>
      <c r="EQC165" s="8"/>
      <c r="EQD165"/>
      <c r="EQE165"/>
      <c r="EQF165"/>
      <c r="EQG165" s="10"/>
      <c r="EQH165" s="8"/>
      <c r="EQI165"/>
      <c r="EQJ165" s="8"/>
      <c r="EQK165"/>
      <c r="EQL165"/>
      <c r="EQM165"/>
      <c r="EQN165" s="10"/>
      <c r="EQO165" s="8"/>
      <c r="EQP165"/>
      <c r="EQQ165" s="8"/>
      <c r="EQR165"/>
      <c r="EQS165"/>
      <c r="EQT165"/>
      <c r="EQU165" s="10"/>
      <c r="EQV165" s="22"/>
      <c r="EQW165"/>
      <c r="EQX165" s="8"/>
      <c r="EQY165"/>
      <c r="EQZ165"/>
      <c r="ERA165"/>
      <c r="ERB165" s="10"/>
      <c r="ERC165" s="22"/>
      <c r="ERD165"/>
      <c r="ERE165" s="8"/>
      <c r="ERF165"/>
      <c r="ERG165"/>
      <c r="ERH165"/>
      <c r="ERI165" s="29"/>
      <c r="ERJ165" s="44"/>
      <c r="ERK165" s="8"/>
      <c r="ERL165" s="8"/>
      <c r="ERM165" s="10"/>
      <c r="ERN165" s="10"/>
      <c r="ERO165"/>
      <c r="ERP165" s="8"/>
      <c r="ERQ165"/>
      <c r="ERR165" s="8"/>
      <c r="ERS165" s="6"/>
      <c r="ERT165"/>
      <c r="ERU165"/>
      <c r="ERV165" s="10"/>
      <c r="ERW165" s="8"/>
      <c r="ERX165"/>
      <c r="ERY165" s="8"/>
      <c r="ERZ165"/>
      <c r="ESA165"/>
      <c r="ESB165"/>
      <c r="ESC165" s="10"/>
      <c r="ESD165" s="8"/>
      <c r="ESE165"/>
      <c r="ESF165" s="8"/>
      <c r="ESG165"/>
      <c r="ESH165"/>
      <c r="ESI165"/>
      <c r="ESJ165" s="10"/>
      <c r="ESK165" s="8"/>
      <c r="ESL165"/>
      <c r="ESM165" s="8"/>
      <c r="ESN165"/>
      <c r="ESO165"/>
      <c r="ESP165"/>
      <c r="ESQ165" s="10"/>
      <c r="ESR165" s="8"/>
      <c r="ESS165"/>
      <c r="EST165" s="8"/>
      <c r="ESU165"/>
      <c r="ESV165"/>
      <c r="ESW165"/>
      <c r="ESX165" s="10"/>
      <c r="ESY165" s="8"/>
      <c r="ESZ165"/>
      <c r="ETA165" s="8"/>
      <c r="ETB165"/>
      <c r="ETC165"/>
      <c r="ETD165"/>
      <c r="ETE165" s="10"/>
      <c r="ETF165" s="8"/>
      <c r="ETG165"/>
      <c r="ETH165" s="8"/>
      <c r="ETI165"/>
      <c r="ETJ165"/>
      <c r="ETK165"/>
      <c r="ETL165" s="10"/>
      <c r="ETM165" s="8"/>
      <c r="ETN165"/>
      <c r="ETO165" s="8"/>
      <c r="ETP165"/>
      <c r="ETQ165"/>
      <c r="ETR165"/>
      <c r="ETS165" s="10"/>
      <c r="ETT165" s="8"/>
      <c r="ETU165"/>
      <c r="ETV165" s="8"/>
      <c r="ETW165"/>
      <c r="ETX165"/>
      <c r="ETY165"/>
      <c r="ETZ165" s="10"/>
      <c r="EUA165" s="8"/>
      <c r="EUB165"/>
      <c r="EUC165" s="8"/>
      <c r="EUD165"/>
      <c r="EUE165"/>
      <c r="EUF165"/>
      <c r="EUG165" s="10"/>
      <c r="EUH165" s="8"/>
      <c r="EUI165"/>
      <c r="EUJ165" s="8"/>
      <c r="EUK165"/>
      <c r="EUL165"/>
      <c r="EUM165"/>
      <c r="EUN165" s="10"/>
      <c r="EUO165" s="8"/>
      <c r="EUP165"/>
      <c r="EUQ165" s="8"/>
      <c r="EUR165"/>
      <c r="EUS165"/>
      <c r="EUT165"/>
      <c r="EUU165" s="10"/>
      <c r="EUV165" s="8"/>
      <c r="EUW165"/>
      <c r="EUX165" s="8"/>
      <c r="EUY165"/>
      <c r="EUZ165"/>
      <c r="EVA165"/>
      <c r="EVB165" s="10"/>
      <c r="EVC165" s="8"/>
      <c r="EVD165"/>
      <c r="EVE165" s="8"/>
      <c r="EVF165"/>
      <c r="EVG165"/>
      <c r="EVH165"/>
      <c r="EVI165" s="10"/>
      <c r="EVJ165" s="8"/>
      <c r="EVK165"/>
      <c r="EVL165" s="8"/>
      <c r="EVM165"/>
      <c r="EVN165"/>
      <c r="EVO165"/>
      <c r="EVP165" s="10"/>
      <c r="EVQ165" s="8"/>
      <c r="EVR165"/>
      <c r="EVS165" s="8"/>
      <c r="EVT165"/>
      <c r="EVU165"/>
      <c r="EVV165"/>
      <c r="EVW165" s="10"/>
      <c r="EVX165" s="8"/>
      <c r="EVY165"/>
      <c r="EVZ165" s="8"/>
      <c r="EWA165"/>
      <c r="EWB165"/>
      <c r="EWC165"/>
      <c r="EWD165" s="10"/>
      <c r="EWE165" s="8"/>
      <c r="EWF165"/>
      <c r="EWG165" s="8"/>
      <c r="EWH165"/>
      <c r="EWI165"/>
      <c r="EWJ165"/>
      <c r="EWK165" s="10"/>
      <c r="EWL165" s="8"/>
      <c r="EWM165"/>
      <c r="EWN165" s="8"/>
      <c r="EWO165"/>
      <c r="EWP165"/>
      <c r="EWQ165"/>
      <c r="EWR165" s="10"/>
      <c r="EWS165" s="8"/>
      <c r="EWT165"/>
      <c r="EWU165" s="8"/>
      <c r="EWV165"/>
      <c r="EWW165"/>
      <c r="EWX165"/>
      <c r="EWY165" s="10"/>
      <c r="EWZ165" s="8"/>
      <c r="EXA165"/>
      <c r="EXB165" s="8"/>
      <c r="EXC165"/>
      <c r="EXD165"/>
      <c r="EXE165"/>
      <c r="EXF165" s="10"/>
      <c r="EXG165" s="8"/>
      <c r="EXH165"/>
      <c r="EXI165" s="8"/>
      <c r="EXJ165"/>
      <c r="EXK165"/>
      <c r="EXL165"/>
      <c r="EXM165" s="10"/>
      <c r="EXN165" s="8"/>
      <c r="EXO165"/>
      <c r="EXP165" s="8"/>
      <c r="EXQ165"/>
      <c r="EXR165"/>
      <c r="EXS165"/>
      <c r="EXT165" s="10"/>
      <c r="EXU165" s="8"/>
      <c r="EXV165"/>
      <c r="EXW165" s="8"/>
      <c r="EXX165"/>
      <c r="EXY165"/>
      <c r="EXZ165"/>
      <c r="EYA165" s="10"/>
      <c r="EYB165" s="8"/>
      <c r="EYC165"/>
      <c r="EYD165" s="8"/>
      <c r="EYE165"/>
      <c r="EYF165"/>
      <c r="EYG165"/>
      <c r="EYH165" s="10"/>
      <c r="EYI165" s="8"/>
      <c r="EYJ165"/>
      <c r="EYK165" s="8"/>
      <c r="EYL165"/>
      <c r="EYM165"/>
      <c r="EYN165"/>
      <c r="EYO165" s="10"/>
      <c r="EYP165" s="8"/>
      <c r="EYQ165"/>
      <c r="EYR165" s="8"/>
      <c r="EYS165"/>
      <c r="EYT165"/>
      <c r="EYU165"/>
      <c r="EYV165" s="10"/>
      <c r="EYW165" s="8"/>
      <c r="EYX165"/>
      <c r="EYY165" s="8"/>
      <c r="EYZ165"/>
      <c r="EZA165"/>
      <c r="EZB165"/>
      <c r="EZC165" s="10"/>
      <c r="EZD165" s="8"/>
      <c r="EZE165"/>
      <c r="EZF165" s="8"/>
      <c r="EZG165"/>
      <c r="EZH165"/>
      <c r="EZI165"/>
      <c r="EZJ165" s="10"/>
      <c r="EZK165" s="8"/>
      <c r="EZL165"/>
      <c r="EZM165" s="8"/>
      <c r="EZN165"/>
      <c r="EZO165"/>
      <c r="EZP165"/>
      <c r="EZQ165" s="10"/>
      <c r="EZR165" s="8"/>
      <c r="EZS165"/>
      <c r="EZT165" s="8"/>
      <c r="EZU165"/>
      <c r="EZV165"/>
      <c r="EZW165"/>
      <c r="EZX165" s="10"/>
      <c r="EZY165" s="22"/>
      <c r="EZZ165"/>
      <c r="FAA165" s="8"/>
      <c r="FAB165"/>
      <c r="FAC165"/>
      <c r="FAD165"/>
      <c r="FAE165" s="10"/>
      <c r="FAF165" s="22"/>
      <c r="FAG165"/>
      <c r="FAH165" s="8"/>
      <c r="FAI165"/>
      <c r="FAJ165"/>
      <c r="FAK165"/>
      <c r="FAL165" s="29"/>
      <c r="FAM165" s="44"/>
      <c r="FAN165" s="8"/>
      <c r="FAO165" s="8"/>
      <c r="FAP165" s="10"/>
      <c r="FAQ165" s="10"/>
      <c r="FAR165"/>
      <c r="FAS165" s="8"/>
      <c r="FAT165"/>
      <c r="FAU165" s="8"/>
      <c r="FAV165" s="6"/>
      <c r="FAW165"/>
      <c r="FAX165"/>
      <c r="FAY165" s="10"/>
      <c r="FAZ165" s="8"/>
      <c r="FBA165"/>
      <c r="FBB165" s="8"/>
      <c r="FBC165"/>
      <c r="FBD165"/>
      <c r="FBE165"/>
      <c r="FBF165" s="10"/>
      <c r="FBG165" s="8"/>
      <c r="FBH165"/>
      <c r="FBI165" s="8"/>
      <c r="FBJ165"/>
      <c r="FBK165"/>
      <c r="FBL165"/>
      <c r="FBM165" s="10"/>
      <c r="FBN165" s="8"/>
      <c r="FBO165"/>
      <c r="FBP165" s="8"/>
      <c r="FBQ165"/>
      <c r="FBR165"/>
      <c r="FBS165"/>
      <c r="FBT165" s="10"/>
      <c r="FBU165" s="8"/>
      <c r="FBV165"/>
      <c r="FBW165" s="8"/>
      <c r="FBX165"/>
      <c r="FBY165"/>
      <c r="FBZ165"/>
      <c r="FCA165" s="10"/>
      <c r="FCB165" s="8"/>
      <c r="FCC165"/>
      <c r="FCD165" s="8"/>
      <c r="FCE165"/>
      <c r="FCF165"/>
      <c r="FCG165"/>
      <c r="FCH165" s="10"/>
      <c r="FCI165" s="8"/>
      <c r="FCJ165"/>
      <c r="FCK165" s="8"/>
      <c r="FCL165"/>
      <c r="FCM165"/>
      <c r="FCN165"/>
      <c r="FCO165" s="10"/>
      <c r="FCP165" s="8"/>
      <c r="FCQ165"/>
      <c r="FCR165" s="8"/>
      <c r="FCS165"/>
      <c r="FCT165"/>
      <c r="FCU165"/>
      <c r="FCV165" s="10"/>
      <c r="FCW165" s="8"/>
      <c r="FCX165"/>
      <c r="FCY165" s="8"/>
      <c r="FCZ165"/>
      <c r="FDA165"/>
      <c r="FDB165"/>
      <c r="FDC165" s="10"/>
      <c r="FDD165" s="8"/>
      <c r="FDE165"/>
      <c r="FDF165" s="8"/>
      <c r="FDG165"/>
      <c r="FDH165"/>
      <c r="FDI165"/>
      <c r="FDJ165" s="10"/>
      <c r="FDK165" s="8"/>
      <c r="FDL165"/>
      <c r="FDM165" s="8"/>
      <c r="FDN165"/>
      <c r="FDO165"/>
      <c r="FDP165"/>
      <c r="FDQ165" s="10"/>
      <c r="FDR165" s="8"/>
      <c r="FDS165"/>
      <c r="FDT165" s="8"/>
      <c r="FDU165"/>
      <c r="FDV165"/>
      <c r="FDW165"/>
      <c r="FDX165" s="10"/>
      <c r="FDY165" s="8"/>
      <c r="FDZ165"/>
      <c r="FEA165" s="8"/>
      <c r="FEB165"/>
      <c r="FEC165"/>
      <c r="FED165"/>
      <c r="FEE165" s="10"/>
      <c r="FEF165" s="8"/>
      <c r="FEG165"/>
      <c r="FEH165" s="8"/>
      <c r="FEI165"/>
      <c r="FEJ165"/>
      <c r="FEK165"/>
      <c r="FEL165" s="10"/>
      <c r="FEM165" s="8"/>
      <c r="FEN165"/>
      <c r="FEO165" s="8"/>
      <c r="FEP165"/>
      <c r="FEQ165"/>
      <c r="FER165"/>
      <c r="FES165" s="10"/>
      <c r="FET165" s="8"/>
      <c r="FEU165"/>
      <c r="FEV165" s="8"/>
      <c r="FEW165"/>
      <c r="FEX165"/>
      <c r="FEY165"/>
      <c r="FEZ165" s="10"/>
      <c r="FFA165" s="8"/>
      <c r="FFB165"/>
      <c r="FFC165" s="8"/>
      <c r="FFD165"/>
      <c r="FFE165"/>
      <c r="FFF165"/>
      <c r="FFG165" s="10"/>
      <c r="FFH165" s="8"/>
      <c r="FFI165"/>
      <c r="FFJ165" s="8"/>
      <c r="FFK165"/>
      <c r="FFL165"/>
      <c r="FFM165"/>
      <c r="FFN165" s="10"/>
      <c r="FFO165" s="8"/>
      <c r="FFP165"/>
      <c r="FFQ165" s="8"/>
      <c r="FFR165"/>
      <c r="FFS165"/>
      <c r="FFT165"/>
      <c r="FFU165" s="10"/>
      <c r="FFV165" s="8"/>
      <c r="FFW165"/>
      <c r="FFX165" s="8"/>
      <c r="FFY165"/>
      <c r="FFZ165"/>
      <c r="FGA165"/>
      <c r="FGB165" s="10"/>
      <c r="FGC165" s="8"/>
      <c r="FGD165"/>
      <c r="FGE165" s="8"/>
      <c r="FGF165"/>
      <c r="FGG165"/>
      <c r="FGH165"/>
      <c r="FGI165" s="10"/>
      <c r="FGJ165" s="8"/>
      <c r="FGK165"/>
      <c r="FGL165" s="8"/>
      <c r="FGM165"/>
      <c r="FGN165"/>
      <c r="FGO165"/>
      <c r="FGP165" s="10"/>
      <c r="FGQ165" s="8"/>
      <c r="FGR165"/>
      <c r="FGS165" s="8"/>
      <c r="FGT165"/>
      <c r="FGU165"/>
      <c r="FGV165"/>
      <c r="FGW165" s="10"/>
      <c r="FGX165" s="8"/>
      <c r="FGY165"/>
      <c r="FGZ165" s="8"/>
      <c r="FHA165"/>
      <c r="FHB165"/>
      <c r="FHC165"/>
      <c r="FHD165" s="10"/>
      <c r="FHE165" s="8"/>
      <c r="FHF165"/>
      <c r="FHG165" s="8"/>
      <c r="FHH165"/>
      <c r="FHI165"/>
      <c r="FHJ165"/>
      <c r="FHK165" s="10"/>
      <c r="FHL165" s="8"/>
      <c r="FHM165"/>
      <c r="FHN165" s="8"/>
      <c r="FHO165"/>
      <c r="FHP165"/>
      <c r="FHQ165"/>
      <c r="FHR165" s="10"/>
      <c r="FHS165" s="8"/>
      <c r="FHT165"/>
      <c r="FHU165" s="8"/>
      <c r="FHV165"/>
      <c r="FHW165"/>
      <c r="FHX165"/>
      <c r="FHY165" s="10"/>
      <c r="FHZ165" s="8"/>
      <c r="FIA165"/>
      <c r="FIB165" s="8"/>
      <c r="FIC165"/>
      <c r="FID165"/>
      <c r="FIE165"/>
      <c r="FIF165" s="10"/>
      <c r="FIG165" s="8"/>
      <c r="FIH165"/>
      <c r="FII165" s="8"/>
      <c r="FIJ165"/>
      <c r="FIK165"/>
      <c r="FIL165"/>
      <c r="FIM165" s="10"/>
      <c r="FIN165" s="8"/>
      <c r="FIO165"/>
      <c r="FIP165" s="8"/>
      <c r="FIQ165"/>
      <c r="FIR165"/>
      <c r="FIS165"/>
      <c r="FIT165" s="10"/>
      <c r="FIU165" s="8"/>
      <c r="FIV165"/>
      <c r="FIW165" s="8"/>
      <c r="FIX165"/>
      <c r="FIY165"/>
      <c r="FIZ165"/>
      <c r="FJA165" s="10"/>
      <c r="FJB165" s="22"/>
      <c r="FJC165"/>
      <c r="FJD165" s="8"/>
      <c r="FJE165"/>
      <c r="FJF165"/>
      <c r="FJG165"/>
      <c r="FJH165" s="10"/>
      <c r="FJI165" s="22"/>
      <c r="FJJ165"/>
      <c r="FJK165" s="8"/>
      <c r="FJL165"/>
      <c r="FJM165"/>
      <c r="FJN165"/>
      <c r="FJO165" s="29"/>
      <c r="FJP165" s="44"/>
      <c r="FJQ165" s="8"/>
      <c r="FJR165" s="8"/>
      <c r="FJS165" s="10"/>
      <c r="FJT165" s="10"/>
      <c r="FJU165"/>
      <c r="FJV165" s="8"/>
      <c r="FJW165"/>
      <c r="FJX165" s="8"/>
      <c r="FJY165" s="6"/>
      <c r="FJZ165"/>
      <c r="FKA165"/>
      <c r="FKB165" s="10"/>
      <c r="FKC165" s="8"/>
      <c r="FKD165"/>
      <c r="FKE165" s="8"/>
      <c r="FKF165"/>
      <c r="FKG165"/>
      <c r="FKH165"/>
      <c r="FKI165" s="10"/>
      <c r="FKJ165" s="8"/>
      <c r="FKK165"/>
      <c r="FKL165" s="8"/>
      <c r="FKM165"/>
      <c r="FKN165"/>
      <c r="FKO165"/>
      <c r="FKP165" s="10"/>
      <c r="FKQ165" s="8"/>
      <c r="FKR165"/>
      <c r="FKS165" s="8"/>
      <c r="FKT165"/>
      <c r="FKU165"/>
      <c r="FKV165"/>
      <c r="FKW165" s="10"/>
      <c r="FKX165" s="8"/>
      <c r="FKY165"/>
      <c r="FKZ165" s="8"/>
      <c r="FLA165"/>
      <c r="FLB165"/>
      <c r="FLC165"/>
      <c r="FLD165" s="10"/>
      <c r="FLE165" s="8"/>
      <c r="FLF165"/>
      <c r="FLG165" s="8"/>
      <c r="FLH165"/>
      <c r="FLI165"/>
      <c r="FLJ165"/>
      <c r="FLK165" s="10"/>
      <c r="FLL165" s="8"/>
      <c r="FLM165"/>
      <c r="FLN165" s="8"/>
      <c r="FLO165"/>
      <c r="FLP165"/>
      <c r="FLQ165"/>
      <c r="FLR165" s="10"/>
      <c r="FLS165" s="8"/>
      <c r="FLT165"/>
      <c r="FLU165" s="8"/>
      <c r="FLV165"/>
      <c r="FLW165"/>
      <c r="FLX165"/>
      <c r="FLY165" s="10"/>
      <c r="FLZ165" s="8"/>
      <c r="FMA165"/>
      <c r="FMB165" s="8"/>
      <c r="FMC165"/>
      <c r="FMD165"/>
      <c r="FME165"/>
      <c r="FMF165" s="10"/>
      <c r="FMG165" s="8"/>
      <c r="FMH165"/>
      <c r="FMI165" s="8"/>
      <c r="FMJ165"/>
      <c r="FMK165"/>
      <c r="FML165"/>
      <c r="FMM165" s="10"/>
      <c r="FMN165" s="8"/>
      <c r="FMO165"/>
      <c r="FMP165" s="8"/>
      <c r="FMQ165"/>
      <c r="FMR165"/>
      <c r="FMS165"/>
      <c r="FMT165" s="10"/>
      <c r="FMU165" s="8"/>
      <c r="FMV165"/>
      <c r="FMW165" s="8"/>
      <c r="FMX165"/>
      <c r="FMY165"/>
      <c r="FMZ165"/>
      <c r="FNA165" s="10"/>
      <c r="FNB165" s="8"/>
      <c r="FNC165"/>
      <c r="FND165" s="8"/>
      <c r="FNE165"/>
      <c r="FNF165"/>
      <c r="FNG165"/>
      <c r="FNH165" s="10"/>
      <c r="FNI165" s="8"/>
      <c r="FNJ165"/>
      <c r="FNK165" s="8"/>
      <c r="FNL165"/>
      <c r="FNM165"/>
      <c r="FNN165"/>
      <c r="FNO165" s="10"/>
      <c r="FNP165" s="8"/>
      <c r="FNQ165"/>
      <c r="FNR165" s="8"/>
      <c r="FNS165"/>
      <c r="FNT165"/>
      <c r="FNU165"/>
      <c r="FNV165" s="10"/>
      <c r="FNW165" s="8"/>
      <c r="FNX165"/>
      <c r="FNY165" s="8"/>
      <c r="FNZ165"/>
      <c r="FOA165"/>
      <c r="FOB165"/>
      <c r="FOC165" s="10"/>
      <c r="FOD165" s="8"/>
      <c r="FOE165"/>
      <c r="FOF165" s="8"/>
      <c r="FOG165"/>
      <c r="FOH165"/>
      <c r="FOI165"/>
      <c r="FOJ165" s="10"/>
      <c r="FOK165" s="8"/>
      <c r="FOL165"/>
      <c r="FOM165" s="8"/>
      <c r="FON165"/>
      <c r="FOO165"/>
      <c r="FOP165"/>
      <c r="FOQ165" s="10"/>
      <c r="FOR165" s="8"/>
      <c r="FOS165"/>
      <c r="FOT165" s="8"/>
      <c r="FOU165"/>
      <c r="FOV165"/>
      <c r="FOW165"/>
      <c r="FOX165" s="10"/>
      <c r="FOY165" s="8"/>
      <c r="FOZ165"/>
      <c r="FPA165" s="8"/>
      <c r="FPB165"/>
      <c r="FPC165"/>
      <c r="FPD165"/>
      <c r="FPE165" s="10"/>
      <c r="FPF165" s="8"/>
      <c r="FPG165"/>
      <c r="FPH165" s="8"/>
      <c r="FPI165"/>
      <c r="FPJ165"/>
      <c r="FPK165"/>
      <c r="FPL165" s="10"/>
      <c r="FPM165" s="8"/>
      <c r="FPN165"/>
      <c r="FPO165" s="8"/>
      <c r="FPP165"/>
      <c r="FPQ165"/>
      <c r="FPR165"/>
      <c r="FPS165" s="10"/>
      <c r="FPT165" s="8"/>
      <c r="FPU165"/>
      <c r="FPV165" s="8"/>
      <c r="FPW165"/>
      <c r="FPX165"/>
      <c r="FPY165"/>
      <c r="FPZ165" s="10"/>
      <c r="FQA165" s="8"/>
      <c r="FQB165"/>
      <c r="FQC165" s="8"/>
      <c r="FQD165"/>
      <c r="FQE165"/>
      <c r="FQF165"/>
      <c r="FQG165" s="10"/>
      <c r="FQH165" s="8"/>
      <c r="FQI165"/>
      <c r="FQJ165" s="8"/>
      <c r="FQK165"/>
      <c r="FQL165"/>
      <c r="FQM165"/>
      <c r="FQN165" s="10"/>
      <c r="FQO165" s="8"/>
      <c r="FQP165"/>
      <c r="FQQ165" s="8"/>
      <c r="FQR165"/>
      <c r="FQS165"/>
      <c r="FQT165"/>
      <c r="FQU165" s="10"/>
      <c r="FQV165" s="8"/>
      <c r="FQW165"/>
      <c r="FQX165" s="8"/>
      <c r="FQY165"/>
      <c r="FQZ165"/>
      <c r="FRA165"/>
      <c r="FRB165" s="10"/>
      <c r="FRC165" s="8"/>
      <c r="FRD165"/>
      <c r="FRE165" s="8"/>
      <c r="FRF165"/>
      <c r="FRG165"/>
      <c r="FRH165"/>
      <c r="FRI165" s="10"/>
      <c r="FRJ165" s="8"/>
      <c r="FRK165"/>
      <c r="FRL165" s="8"/>
      <c r="FRM165"/>
      <c r="FRN165"/>
      <c r="FRO165"/>
      <c r="FRP165" s="10"/>
      <c r="FRQ165" s="8"/>
      <c r="FRR165"/>
      <c r="FRS165" s="8"/>
      <c r="FRT165"/>
      <c r="FRU165"/>
      <c r="FRV165"/>
      <c r="FRW165" s="10"/>
      <c r="FRX165" s="8"/>
      <c r="FRY165"/>
      <c r="FRZ165" s="8"/>
      <c r="FSA165"/>
      <c r="FSB165"/>
      <c r="FSC165"/>
      <c r="FSD165" s="10"/>
      <c r="FSE165" s="22"/>
      <c r="FSF165"/>
      <c r="FSG165" s="8"/>
      <c r="FSH165"/>
      <c r="FSI165"/>
      <c r="FSJ165"/>
      <c r="FSK165" s="10"/>
      <c r="FSL165" s="22"/>
      <c r="FSM165"/>
      <c r="FSN165" s="8"/>
      <c r="FSO165"/>
      <c r="FSP165"/>
      <c r="FSQ165"/>
      <c r="FSR165" s="29"/>
      <c r="FSS165" s="44"/>
      <c r="FST165" s="8"/>
      <c r="FSU165" s="8"/>
      <c r="FSV165" s="10"/>
      <c r="FSW165" s="10"/>
      <c r="FSX165"/>
      <c r="FSY165" s="8"/>
      <c r="FSZ165"/>
      <c r="FTA165" s="8"/>
      <c r="FTB165" s="6"/>
      <c r="FTC165"/>
      <c r="FTD165"/>
      <c r="FTE165" s="10"/>
      <c r="FTF165" s="8"/>
      <c r="FTG165"/>
      <c r="FTH165" s="8"/>
      <c r="FTI165"/>
      <c r="FTJ165"/>
      <c r="FTK165"/>
      <c r="FTL165" s="10"/>
      <c r="FTM165" s="8"/>
      <c r="FTN165"/>
      <c r="FTO165" s="8"/>
      <c r="FTP165"/>
      <c r="FTQ165"/>
      <c r="FTR165"/>
      <c r="FTS165" s="10"/>
      <c r="FTT165" s="8"/>
      <c r="FTU165"/>
      <c r="FTV165" s="8"/>
      <c r="FTW165"/>
      <c r="FTX165"/>
      <c r="FTY165"/>
      <c r="FTZ165" s="10"/>
      <c r="FUA165" s="8"/>
      <c r="FUB165"/>
      <c r="FUC165" s="8"/>
      <c r="FUD165"/>
      <c r="FUE165"/>
      <c r="FUF165"/>
      <c r="FUG165" s="10"/>
      <c r="FUH165" s="8"/>
      <c r="FUI165"/>
      <c r="FUJ165" s="8"/>
      <c r="FUK165"/>
      <c r="FUL165"/>
      <c r="FUM165"/>
      <c r="FUN165" s="10"/>
      <c r="FUO165" s="8"/>
      <c r="FUP165"/>
      <c r="FUQ165" s="8"/>
      <c r="FUR165"/>
      <c r="FUS165"/>
      <c r="FUT165"/>
      <c r="FUU165" s="10"/>
      <c r="FUV165" s="8"/>
      <c r="FUW165"/>
      <c r="FUX165" s="8"/>
      <c r="FUY165"/>
      <c r="FUZ165"/>
      <c r="FVA165"/>
      <c r="FVB165" s="10"/>
      <c r="FVC165" s="8"/>
      <c r="FVD165"/>
      <c r="FVE165" s="8"/>
      <c r="FVF165"/>
      <c r="FVG165"/>
      <c r="FVH165"/>
      <c r="FVI165" s="10"/>
      <c r="FVJ165" s="8"/>
      <c r="FVK165"/>
      <c r="FVL165" s="8"/>
      <c r="FVM165"/>
      <c r="FVN165"/>
      <c r="FVO165"/>
      <c r="FVP165" s="10"/>
      <c r="FVQ165" s="8"/>
      <c r="FVR165"/>
      <c r="FVS165" s="8"/>
      <c r="FVT165"/>
      <c r="FVU165"/>
      <c r="FVV165"/>
      <c r="FVW165" s="10"/>
      <c r="FVX165" s="8"/>
      <c r="FVY165"/>
      <c r="FVZ165" s="8"/>
      <c r="FWA165"/>
      <c r="FWB165"/>
      <c r="FWC165"/>
      <c r="FWD165" s="10"/>
      <c r="FWE165" s="8"/>
      <c r="FWF165"/>
      <c r="FWG165" s="8"/>
      <c r="FWH165"/>
      <c r="FWI165"/>
      <c r="FWJ165"/>
      <c r="FWK165" s="10"/>
      <c r="FWL165" s="8"/>
      <c r="FWM165"/>
      <c r="FWN165" s="8"/>
      <c r="FWO165"/>
      <c r="FWP165"/>
      <c r="FWQ165"/>
      <c r="FWR165" s="10"/>
      <c r="FWS165" s="8"/>
      <c r="FWT165"/>
      <c r="FWU165" s="8"/>
      <c r="FWV165"/>
      <c r="FWW165"/>
      <c r="FWX165"/>
      <c r="FWY165" s="10"/>
      <c r="FWZ165" s="8"/>
      <c r="FXA165"/>
      <c r="FXB165" s="8"/>
      <c r="FXC165"/>
      <c r="FXD165"/>
      <c r="FXE165"/>
      <c r="FXF165" s="10"/>
      <c r="FXG165" s="8"/>
      <c r="FXH165"/>
      <c r="FXI165" s="8"/>
      <c r="FXJ165"/>
      <c r="FXK165"/>
      <c r="FXL165"/>
      <c r="FXM165" s="10"/>
      <c r="FXN165" s="8"/>
      <c r="FXO165"/>
      <c r="FXP165" s="8"/>
      <c r="FXQ165"/>
      <c r="FXR165"/>
      <c r="FXS165"/>
      <c r="FXT165" s="10"/>
      <c r="FXU165" s="8"/>
      <c r="FXV165"/>
      <c r="FXW165" s="8"/>
      <c r="FXX165"/>
      <c r="FXY165"/>
      <c r="FXZ165"/>
      <c r="FYA165" s="10"/>
      <c r="FYB165" s="8"/>
      <c r="FYC165"/>
      <c r="FYD165" s="8"/>
      <c r="FYE165"/>
      <c r="FYF165"/>
      <c r="FYG165"/>
      <c r="FYH165" s="10"/>
      <c r="FYI165" s="8"/>
      <c r="FYJ165"/>
      <c r="FYK165" s="8"/>
      <c r="FYL165"/>
      <c r="FYM165"/>
      <c r="FYN165"/>
      <c r="FYO165" s="10"/>
      <c r="FYP165" s="8"/>
      <c r="FYQ165"/>
      <c r="FYR165" s="8"/>
      <c r="FYS165"/>
      <c r="FYT165"/>
      <c r="FYU165"/>
      <c r="FYV165" s="10"/>
      <c r="FYW165" s="8"/>
      <c r="FYX165"/>
      <c r="FYY165" s="8"/>
      <c r="FYZ165"/>
      <c r="FZA165"/>
      <c r="FZB165"/>
      <c r="FZC165" s="10"/>
      <c r="FZD165" s="8"/>
      <c r="FZE165"/>
      <c r="FZF165" s="8"/>
      <c r="FZG165"/>
      <c r="FZH165"/>
      <c r="FZI165"/>
      <c r="FZJ165" s="10"/>
      <c r="FZK165" s="8"/>
      <c r="FZL165"/>
      <c r="FZM165" s="8"/>
      <c r="FZN165"/>
      <c r="FZO165"/>
      <c r="FZP165"/>
      <c r="FZQ165" s="10"/>
      <c r="FZR165" s="8"/>
      <c r="FZS165"/>
      <c r="FZT165" s="8"/>
      <c r="FZU165"/>
      <c r="FZV165"/>
      <c r="FZW165"/>
      <c r="FZX165" s="10"/>
      <c r="FZY165" s="8"/>
      <c r="FZZ165"/>
      <c r="GAA165" s="8"/>
      <c r="GAB165"/>
      <c r="GAC165"/>
      <c r="GAD165"/>
      <c r="GAE165" s="10"/>
      <c r="GAF165" s="8"/>
      <c r="GAG165"/>
      <c r="GAH165" s="8"/>
      <c r="GAI165"/>
      <c r="GAJ165"/>
      <c r="GAK165"/>
      <c r="GAL165" s="10"/>
      <c r="GAM165" s="8"/>
      <c r="GAN165"/>
      <c r="GAO165" s="8"/>
      <c r="GAP165"/>
      <c r="GAQ165"/>
      <c r="GAR165"/>
      <c r="GAS165" s="10"/>
      <c r="GAT165" s="8"/>
      <c r="GAU165"/>
      <c r="GAV165" s="8"/>
      <c r="GAW165"/>
      <c r="GAX165"/>
      <c r="GAY165"/>
      <c r="GAZ165" s="10"/>
      <c r="GBA165" s="8"/>
      <c r="GBB165"/>
      <c r="GBC165" s="8"/>
      <c r="GBD165"/>
      <c r="GBE165"/>
      <c r="GBF165"/>
      <c r="GBG165" s="10"/>
      <c r="GBH165" s="22"/>
      <c r="GBI165"/>
      <c r="GBJ165" s="8"/>
      <c r="GBK165"/>
      <c r="GBL165"/>
      <c r="GBM165"/>
      <c r="GBN165" s="10"/>
      <c r="GBO165" s="22"/>
      <c r="GBP165"/>
      <c r="GBQ165" s="8"/>
      <c r="GBR165"/>
      <c r="GBS165"/>
      <c r="GBT165"/>
      <c r="GBU165" s="29"/>
      <c r="GBV165" s="44"/>
      <c r="GBW165" s="8"/>
      <c r="GBX165" s="8"/>
      <c r="GBY165" s="10"/>
      <c r="GBZ165" s="10"/>
      <c r="GCA165"/>
      <c r="GCB165" s="8"/>
      <c r="GCC165"/>
      <c r="GCD165" s="8"/>
      <c r="GCE165" s="6"/>
      <c r="GCF165"/>
      <c r="GCG165"/>
      <c r="GCH165" s="10"/>
      <c r="GCI165" s="8"/>
      <c r="GCJ165"/>
      <c r="GCK165" s="8"/>
      <c r="GCL165"/>
      <c r="GCM165"/>
      <c r="GCN165"/>
      <c r="GCO165" s="10"/>
      <c r="GCP165" s="8"/>
      <c r="GCQ165"/>
      <c r="GCR165" s="8"/>
      <c r="GCS165"/>
      <c r="GCT165"/>
      <c r="GCU165"/>
      <c r="GCV165" s="10"/>
      <c r="GCW165" s="8"/>
      <c r="GCX165"/>
      <c r="GCY165" s="8"/>
      <c r="GCZ165"/>
      <c r="GDA165"/>
      <c r="GDB165"/>
      <c r="GDC165" s="10"/>
      <c r="GDD165" s="8"/>
      <c r="GDE165"/>
      <c r="GDF165" s="8"/>
      <c r="GDG165"/>
      <c r="GDH165"/>
      <c r="GDI165"/>
      <c r="GDJ165" s="10"/>
      <c r="GDK165" s="8"/>
      <c r="GDL165"/>
      <c r="GDM165" s="8"/>
      <c r="GDN165"/>
      <c r="GDO165"/>
      <c r="GDP165"/>
      <c r="GDQ165" s="10"/>
      <c r="GDR165" s="8"/>
      <c r="GDS165"/>
      <c r="GDT165" s="8"/>
      <c r="GDU165"/>
      <c r="GDV165"/>
      <c r="GDW165"/>
      <c r="GDX165" s="10"/>
      <c r="GDY165" s="8"/>
      <c r="GDZ165"/>
      <c r="GEA165" s="8"/>
      <c r="GEB165"/>
      <c r="GEC165"/>
      <c r="GED165"/>
      <c r="GEE165" s="10"/>
      <c r="GEF165" s="8"/>
      <c r="GEG165"/>
      <c r="GEH165" s="8"/>
      <c r="GEI165"/>
      <c r="GEJ165"/>
      <c r="GEK165"/>
      <c r="GEL165" s="10"/>
      <c r="GEM165" s="8"/>
      <c r="GEN165"/>
      <c r="GEO165" s="8"/>
      <c r="GEP165"/>
      <c r="GEQ165"/>
      <c r="GER165"/>
      <c r="GES165" s="10"/>
      <c r="GET165" s="8"/>
      <c r="GEU165"/>
      <c r="GEV165" s="8"/>
      <c r="GEW165"/>
      <c r="GEX165"/>
      <c r="GEY165"/>
      <c r="GEZ165" s="10"/>
      <c r="GFA165" s="8"/>
      <c r="GFB165"/>
      <c r="GFC165" s="8"/>
      <c r="GFD165"/>
      <c r="GFE165"/>
      <c r="GFF165"/>
      <c r="GFG165" s="10"/>
      <c r="GFH165" s="8"/>
      <c r="GFI165"/>
      <c r="GFJ165" s="8"/>
      <c r="GFK165"/>
      <c r="GFL165"/>
      <c r="GFM165"/>
      <c r="GFN165" s="10"/>
      <c r="GFO165" s="8"/>
      <c r="GFP165"/>
      <c r="GFQ165" s="8"/>
      <c r="GFR165"/>
      <c r="GFS165"/>
      <c r="GFT165"/>
      <c r="GFU165" s="10"/>
      <c r="GFV165" s="8"/>
      <c r="GFW165"/>
      <c r="GFX165" s="8"/>
      <c r="GFY165"/>
      <c r="GFZ165"/>
      <c r="GGA165"/>
      <c r="GGB165" s="10"/>
      <c r="GGC165" s="8"/>
      <c r="GGD165"/>
      <c r="GGE165" s="8"/>
      <c r="GGF165"/>
      <c r="GGG165"/>
      <c r="GGH165"/>
      <c r="GGI165" s="10"/>
      <c r="GGJ165" s="8"/>
      <c r="GGK165"/>
      <c r="GGL165" s="8"/>
      <c r="GGM165"/>
      <c r="GGN165"/>
      <c r="GGO165"/>
      <c r="GGP165" s="10"/>
      <c r="GGQ165" s="8"/>
      <c r="GGR165"/>
      <c r="GGS165" s="8"/>
      <c r="GGT165"/>
      <c r="GGU165"/>
      <c r="GGV165"/>
      <c r="GGW165" s="10"/>
      <c r="GGX165" s="8"/>
      <c r="GGY165"/>
      <c r="GGZ165" s="8"/>
      <c r="GHA165"/>
      <c r="GHB165"/>
      <c r="GHC165"/>
      <c r="GHD165" s="10"/>
      <c r="GHE165" s="8"/>
      <c r="GHF165"/>
      <c r="GHG165" s="8"/>
      <c r="GHH165"/>
      <c r="GHI165"/>
      <c r="GHJ165"/>
      <c r="GHK165" s="10"/>
      <c r="GHL165" s="8"/>
      <c r="GHM165"/>
      <c r="GHN165" s="8"/>
      <c r="GHO165"/>
      <c r="GHP165"/>
      <c r="GHQ165"/>
      <c r="GHR165" s="10"/>
      <c r="GHS165" s="8"/>
      <c r="GHT165"/>
      <c r="GHU165" s="8"/>
      <c r="GHV165"/>
      <c r="GHW165"/>
      <c r="GHX165"/>
      <c r="GHY165" s="10"/>
      <c r="GHZ165" s="8"/>
      <c r="GIA165"/>
      <c r="GIB165" s="8"/>
      <c r="GIC165"/>
      <c r="GID165"/>
      <c r="GIE165"/>
      <c r="GIF165" s="10"/>
      <c r="GIG165" s="8"/>
      <c r="GIH165"/>
      <c r="GII165" s="8"/>
      <c r="GIJ165"/>
      <c r="GIK165"/>
      <c r="GIL165"/>
      <c r="GIM165" s="10"/>
      <c r="GIN165" s="8"/>
      <c r="GIO165"/>
      <c r="GIP165" s="8"/>
      <c r="GIQ165"/>
      <c r="GIR165"/>
      <c r="GIS165"/>
      <c r="GIT165" s="10"/>
      <c r="GIU165" s="8"/>
      <c r="GIV165"/>
      <c r="GIW165" s="8"/>
      <c r="GIX165"/>
      <c r="GIY165"/>
      <c r="GIZ165"/>
      <c r="GJA165" s="10"/>
      <c r="GJB165" s="8"/>
      <c r="GJC165"/>
      <c r="GJD165" s="8"/>
      <c r="GJE165"/>
      <c r="GJF165"/>
      <c r="GJG165"/>
      <c r="GJH165" s="10"/>
      <c r="GJI165" s="8"/>
      <c r="GJJ165"/>
      <c r="GJK165" s="8"/>
      <c r="GJL165"/>
      <c r="GJM165"/>
      <c r="GJN165"/>
      <c r="GJO165" s="10"/>
      <c r="GJP165" s="8"/>
      <c r="GJQ165"/>
      <c r="GJR165" s="8"/>
      <c r="GJS165"/>
      <c r="GJT165"/>
      <c r="GJU165"/>
      <c r="GJV165" s="10"/>
      <c r="GJW165" s="8"/>
      <c r="GJX165"/>
      <c r="GJY165" s="8"/>
      <c r="GJZ165"/>
      <c r="GKA165"/>
      <c r="GKB165"/>
      <c r="GKC165" s="10"/>
      <c r="GKD165" s="8"/>
      <c r="GKE165"/>
      <c r="GKF165" s="8"/>
      <c r="GKG165"/>
      <c r="GKH165"/>
      <c r="GKI165"/>
      <c r="GKJ165" s="10"/>
      <c r="GKK165" s="22"/>
      <c r="GKL165"/>
      <c r="GKM165" s="8"/>
      <c r="GKN165"/>
      <c r="GKO165"/>
      <c r="GKP165"/>
      <c r="GKQ165" s="10"/>
      <c r="GKR165" s="22"/>
      <c r="GKS165"/>
      <c r="GKT165" s="8"/>
      <c r="GKU165"/>
      <c r="GKV165"/>
      <c r="GKW165"/>
      <c r="GKX165" s="29"/>
      <c r="GKY165" s="44"/>
      <c r="GKZ165" s="8"/>
      <c r="GLA165" s="8"/>
      <c r="GLB165" s="10"/>
      <c r="GLC165" s="10"/>
      <c r="GLD165"/>
      <c r="GLE165" s="8"/>
      <c r="GLF165"/>
      <c r="GLG165" s="8"/>
      <c r="GLH165" s="6"/>
      <c r="GLI165"/>
      <c r="GLJ165"/>
      <c r="GLK165" s="10"/>
      <c r="GLL165" s="8"/>
      <c r="GLM165"/>
      <c r="GLN165" s="8"/>
      <c r="GLO165"/>
      <c r="GLP165"/>
      <c r="GLQ165"/>
      <c r="GLR165" s="10"/>
      <c r="GLS165" s="8"/>
      <c r="GLT165"/>
      <c r="GLU165" s="8"/>
      <c r="GLV165"/>
      <c r="GLW165"/>
      <c r="GLX165"/>
      <c r="GLY165" s="10"/>
      <c r="GLZ165" s="8"/>
      <c r="GMA165"/>
      <c r="GMB165" s="8"/>
      <c r="GMC165"/>
      <c r="GMD165"/>
      <c r="GME165"/>
      <c r="GMF165" s="10"/>
      <c r="GMG165" s="8"/>
      <c r="GMH165"/>
      <c r="GMI165" s="8"/>
      <c r="GMJ165"/>
      <c r="GMK165"/>
      <c r="GML165"/>
      <c r="GMM165" s="10"/>
      <c r="GMN165" s="8"/>
      <c r="GMO165"/>
      <c r="GMP165" s="8"/>
      <c r="GMQ165"/>
      <c r="GMR165"/>
      <c r="GMS165"/>
      <c r="GMT165" s="10"/>
      <c r="GMU165" s="8"/>
      <c r="GMV165"/>
      <c r="GMW165" s="8"/>
      <c r="GMX165"/>
      <c r="GMY165"/>
      <c r="GMZ165"/>
      <c r="GNA165" s="10"/>
      <c r="GNB165" s="8"/>
      <c r="GNC165"/>
      <c r="GND165" s="8"/>
      <c r="GNE165"/>
      <c r="GNF165"/>
      <c r="GNG165"/>
      <c r="GNH165" s="10"/>
      <c r="GNI165" s="8"/>
      <c r="GNJ165"/>
      <c r="GNK165" s="8"/>
      <c r="GNL165"/>
      <c r="GNM165"/>
      <c r="GNN165"/>
      <c r="GNO165" s="10"/>
      <c r="GNP165" s="8"/>
      <c r="GNQ165"/>
      <c r="GNR165" s="8"/>
      <c r="GNS165"/>
      <c r="GNT165"/>
      <c r="GNU165"/>
      <c r="GNV165" s="10"/>
      <c r="GNW165" s="8"/>
      <c r="GNX165"/>
      <c r="GNY165" s="8"/>
      <c r="GNZ165"/>
      <c r="GOA165"/>
      <c r="GOB165"/>
      <c r="GOC165" s="10"/>
      <c r="GOD165" s="8"/>
      <c r="GOE165"/>
      <c r="GOF165" s="8"/>
      <c r="GOG165"/>
      <c r="GOH165"/>
      <c r="GOI165"/>
      <c r="GOJ165" s="10"/>
      <c r="GOK165" s="8"/>
      <c r="GOL165"/>
      <c r="GOM165" s="8"/>
      <c r="GON165"/>
      <c r="GOO165"/>
      <c r="GOP165"/>
      <c r="GOQ165" s="10"/>
      <c r="GOR165" s="8"/>
      <c r="GOS165"/>
      <c r="GOT165" s="8"/>
      <c r="GOU165"/>
      <c r="GOV165"/>
      <c r="GOW165"/>
      <c r="GOX165" s="10"/>
      <c r="GOY165" s="8"/>
      <c r="GOZ165"/>
      <c r="GPA165" s="8"/>
      <c r="GPB165"/>
      <c r="GPC165"/>
      <c r="GPD165"/>
      <c r="GPE165" s="10"/>
      <c r="GPF165" s="8"/>
      <c r="GPG165"/>
      <c r="GPH165" s="8"/>
      <c r="GPI165"/>
      <c r="GPJ165"/>
      <c r="GPK165"/>
      <c r="GPL165" s="10"/>
      <c r="GPM165" s="8"/>
      <c r="GPN165"/>
      <c r="GPO165" s="8"/>
      <c r="GPP165"/>
      <c r="GPQ165"/>
      <c r="GPR165"/>
      <c r="GPS165" s="10"/>
      <c r="GPT165" s="8"/>
      <c r="GPU165"/>
      <c r="GPV165" s="8"/>
      <c r="GPW165"/>
      <c r="GPX165"/>
      <c r="GPY165"/>
      <c r="GPZ165" s="10"/>
      <c r="GQA165" s="8"/>
      <c r="GQB165"/>
      <c r="GQC165" s="8"/>
      <c r="GQD165"/>
      <c r="GQE165"/>
      <c r="GQF165"/>
      <c r="GQG165" s="10"/>
      <c r="GQH165" s="8"/>
      <c r="GQI165"/>
      <c r="GQJ165" s="8"/>
      <c r="GQK165"/>
      <c r="GQL165"/>
      <c r="GQM165"/>
      <c r="GQN165" s="10"/>
      <c r="GQO165" s="8"/>
      <c r="GQP165"/>
      <c r="GQQ165" s="8"/>
      <c r="GQR165"/>
      <c r="GQS165"/>
      <c r="GQT165"/>
      <c r="GQU165" s="10"/>
      <c r="GQV165" s="8"/>
      <c r="GQW165"/>
      <c r="GQX165" s="8"/>
      <c r="GQY165"/>
      <c r="GQZ165"/>
      <c r="GRA165"/>
      <c r="GRB165" s="10"/>
      <c r="GRC165" s="8"/>
      <c r="GRD165"/>
      <c r="GRE165" s="8"/>
      <c r="GRF165"/>
      <c r="GRG165"/>
      <c r="GRH165"/>
      <c r="GRI165" s="10"/>
      <c r="GRJ165" s="8"/>
      <c r="GRK165"/>
      <c r="GRL165" s="8"/>
      <c r="GRM165"/>
      <c r="GRN165"/>
      <c r="GRO165"/>
      <c r="GRP165" s="10"/>
      <c r="GRQ165" s="8"/>
      <c r="GRR165"/>
      <c r="GRS165" s="8"/>
      <c r="GRT165"/>
      <c r="GRU165"/>
      <c r="GRV165"/>
      <c r="GRW165" s="10"/>
      <c r="GRX165" s="8"/>
      <c r="GRY165"/>
      <c r="GRZ165" s="8"/>
      <c r="GSA165"/>
      <c r="GSB165"/>
      <c r="GSC165"/>
      <c r="GSD165" s="10"/>
      <c r="GSE165" s="8"/>
      <c r="GSF165"/>
      <c r="GSG165" s="8"/>
      <c r="GSH165"/>
      <c r="GSI165"/>
      <c r="GSJ165"/>
      <c r="GSK165" s="10"/>
      <c r="GSL165" s="8"/>
      <c r="GSM165"/>
      <c r="GSN165" s="8"/>
      <c r="GSO165"/>
      <c r="GSP165"/>
      <c r="GSQ165"/>
      <c r="GSR165" s="10"/>
      <c r="GSS165" s="8"/>
      <c r="GST165"/>
      <c r="GSU165" s="8"/>
      <c r="GSV165"/>
      <c r="GSW165"/>
      <c r="GSX165"/>
      <c r="GSY165" s="10"/>
      <c r="GSZ165" s="8"/>
      <c r="GTA165"/>
      <c r="GTB165" s="8"/>
      <c r="GTC165"/>
      <c r="GTD165"/>
      <c r="GTE165"/>
      <c r="GTF165" s="10"/>
      <c r="GTG165" s="8"/>
      <c r="GTH165"/>
      <c r="GTI165" s="8"/>
      <c r="GTJ165"/>
      <c r="GTK165"/>
      <c r="GTL165"/>
      <c r="GTM165" s="10"/>
      <c r="GTN165" s="22"/>
      <c r="GTO165"/>
      <c r="GTP165" s="8"/>
      <c r="GTQ165"/>
      <c r="GTR165"/>
      <c r="GTS165"/>
      <c r="GTT165" s="10"/>
      <c r="GTU165" s="22"/>
      <c r="GTV165"/>
      <c r="GTW165" s="8"/>
      <c r="GTX165"/>
      <c r="GTY165"/>
      <c r="GTZ165"/>
      <c r="GUA165" s="29"/>
      <c r="GUB165" s="44"/>
      <c r="GUC165" s="8"/>
      <c r="GUD165" s="8"/>
      <c r="GUE165" s="10"/>
      <c r="GUF165" s="10"/>
      <c r="GUG165"/>
      <c r="GUH165" s="8"/>
      <c r="GUI165"/>
      <c r="GUJ165" s="8"/>
      <c r="GUK165" s="6"/>
      <c r="GUL165"/>
      <c r="GUM165"/>
      <c r="GUN165" s="10"/>
      <c r="GUO165" s="8"/>
      <c r="GUP165"/>
      <c r="GUQ165" s="8"/>
      <c r="GUR165"/>
      <c r="GUS165"/>
      <c r="GUT165"/>
      <c r="GUU165" s="10"/>
      <c r="GUV165" s="8"/>
      <c r="GUW165"/>
      <c r="GUX165" s="8"/>
      <c r="GUY165"/>
      <c r="GUZ165"/>
      <c r="GVA165"/>
      <c r="GVB165" s="10"/>
      <c r="GVC165" s="8"/>
      <c r="GVD165"/>
      <c r="GVE165" s="8"/>
      <c r="GVF165"/>
      <c r="GVG165"/>
      <c r="GVH165"/>
      <c r="GVI165" s="10"/>
      <c r="GVJ165" s="8"/>
      <c r="GVK165"/>
      <c r="GVL165" s="8"/>
      <c r="GVM165"/>
      <c r="GVN165"/>
      <c r="GVO165"/>
      <c r="GVP165" s="10"/>
      <c r="GVQ165" s="8"/>
      <c r="GVR165"/>
      <c r="GVS165" s="8"/>
      <c r="GVT165"/>
      <c r="GVU165"/>
      <c r="GVV165"/>
      <c r="GVW165" s="10"/>
      <c r="GVX165" s="8"/>
      <c r="GVY165"/>
      <c r="GVZ165" s="8"/>
      <c r="GWA165"/>
      <c r="GWB165"/>
      <c r="GWC165"/>
      <c r="GWD165" s="10"/>
      <c r="GWE165" s="8"/>
      <c r="GWF165"/>
      <c r="GWG165" s="8"/>
      <c r="GWH165"/>
      <c r="GWI165"/>
      <c r="GWJ165"/>
      <c r="GWK165" s="10"/>
      <c r="GWL165" s="8"/>
      <c r="GWM165"/>
      <c r="GWN165" s="8"/>
      <c r="GWO165"/>
      <c r="GWP165"/>
      <c r="GWQ165"/>
      <c r="GWR165" s="10"/>
      <c r="GWS165" s="8"/>
      <c r="GWT165"/>
      <c r="GWU165" s="8"/>
      <c r="GWV165"/>
      <c r="GWW165"/>
      <c r="GWX165"/>
      <c r="GWY165" s="10"/>
      <c r="GWZ165" s="8"/>
      <c r="GXA165"/>
      <c r="GXB165" s="8"/>
      <c r="GXC165"/>
      <c r="GXD165"/>
      <c r="GXE165"/>
      <c r="GXF165" s="10"/>
      <c r="GXG165" s="8"/>
      <c r="GXH165"/>
      <c r="GXI165" s="8"/>
      <c r="GXJ165"/>
      <c r="GXK165"/>
      <c r="GXL165"/>
      <c r="GXM165" s="10"/>
      <c r="GXN165" s="8"/>
      <c r="GXO165"/>
      <c r="GXP165" s="8"/>
      <c r="GXQ165"/>
      <c r="GXR165"/>
      <c r="GXS165"/>
      <c r="GXT165" s="10"/>
      <c r="GXU165" s="8"/>
      <c r="GXV165"/>
      <c r="GXW165" s="8"/>
      <c r="GXX165"/>
      <c r="GXY165"/>
      <c r="GXZ165"/>
      <c r="GYA165" s="10"/>
      <c r="GYB165" s="8"/>
      <c r="GYC165"/>
      <c r="GYD165" s="8"/>
      <c r="GYE165"/>
      <c r="GYF165"/>
      <c r="GYG165"/>
      <c r="GYH165" s="10"/>
      <c r="GYI165" s="8"/>
      <c r="GYJ165"/>
      <c r="GYK165" s="8"/>
      <c r="GYL165"/>
      <c r="GYM165"/>
      <c r="GYN165"/>
      <c r="GYO165" s="10"/>
      <c r="GYP165" s="8"/>
      <c r="GYQ165"/>
      <c r="GYR165" s="8"/>
      <c r="GYS165"/>
      <c r="GYT165"/>
      <c r="GYU165"/>
      <c r="GYV165" s="10"/>
      <c r="GYW165" s="8"/>
      <c r="GYX165"/>
      <c r="GYY165" s="8"/>
      <c r="GYZ165"/>
      <c r="GZA165"/>
      <c r="GZB165"/>
      <c r="GZC165" s="10"/>
      <c r="GZD165" s="8"/>
      <c r="GZE165"/>
      <c r="GZF165" s="8"/>
      <c r="GZG165"/>
      <c r="GZH165"/>
      <c r="GZI165"/>
      <c r="GZJ165" s="10"/>
      <c r="GZK165" s="8"/>
      <c r="GZL165"/>
      <c r="GZM165" s="8"/>
      <c r="GZN165"/>
      <c r="GZO165"/>
      <c r="GZP165"/>
      <c r="GZQ165" s="10"/>
      <c r="GZR165" s="8"/>
      <c r="GZS165"/>
      <c r="GZT165" s="8"/>
      <c r="GZU165"/>
      <c r="GZV165"/>
      <c r="GZW165"/>
      <c r="GZX165" s="10"/>
      <c r="GZY165" s="8"/>
      <c r="GZZ165"/>
      <c r="HAA165" s="8"/>
      <c r="HAB165"/>
      <c r="HAC165"/>
      <c r="HAD165"/>
      <c r="HAE165" s="10"/>
      <c r="HAF165" s="8"/>
      <c r="HAG165"/>
      <c r="HAH165" s="8"/>
      <c r="HAI165"/>
      <c r="HAJ165"/>
      <c r="HAK165"/>
      <c r="HAL165" s="10"/>
      <c r="HAM165" s="8"/>
      <c r="HAN165"/>
      <c r="HAO165" s="8"/>
      <c r="HAP165"/>
      <c r="HAQ165"/>
      <c r="HAR165"/>
      <c r="HAS165" s="10"/>
      <c r="HAT165" s="8"/>
      <c r="HAU165"/>
      <c r="HAV165" s="8"/>
      <c r="HAW165"/>
      <c r="HAX165"/>
      <c r="HAY165"/>
      <c r="HAZ165" s="10"/>
      <c r="HBA165" s="8"/>
      <c r="HBB165"/>
      <c r="HBC165" s="8"/>
      <c r="HBD165"/>
      <c r="HBE165"/>
      <c r="HBF165"/>
      <c r="HBG165" s="10"/>
      <c r="HBH165" s="8"/>
      <c r="HBI165"/>
      <c r="HBJ165" s="8"/>
      <c r="HBK165"/>
      <c r="HBL165"/>
      <c r="HBM165"/>
      <c r="HBN165" s="10"/>
      <c r="HBO165" s="8"/>
      <c r="HBP165"/>
      <c r="HBQ165" s="8"/>
      <c r="HBR165"/>
      <c r="HBS165"/>
      <c r="HBT165"/>
      <c r="HBU165" s="10"/>
      <c r="HBV165" s="8"/>
      <c r="HBW165"/>
      <c r="HBX165" s="8"/>
      <c r="HBY165"/>
      <c r="HBZ165"/>
      <c r="HCA165"/>
      <c r="HCB165" s="10"/>
      <c r="HCC165" s="8"/>
      <c r="HCD165"/>
      <c r="HCE165" s="8"/>
      <c r="HCF165"/>
      <c r="HCG165"/>
      <c r="HCH165"/>
      <c r="HCI165" s="10"/>
      <c r="HCJ165" s="8"/>
      <c r="HCK165"/>
      <c r="HCL165" s="8"/>
      <c r="HCM165"/>
      <c r="HCN165"/>
      <c r="HCO165"/>
      <c r="HCP165" s="10"/>
      <c r="HCQ165" s="22"/>
      <c r="HCR165"/>
      <c r="HCS165" s="8"/>
      <c r="HCT165"/>
      <c r="HCU165"/>
      <c r="HCV165"/>
      <c r="HCW165" s="10"/>
      <c r="HCX165" s="22"/>
      <c r="HCY165"/>
      <c r="HCZ165" s="8"/>
      <c r="HDA165"/>
      <c r="HDB165"/>
      <c r="HDC165"/>
      <c r="HDD165" s="29"/>
      <c r="HDE165" s="44"/>
      <c r="HDF165" s="8"/>
      <c r="HDG165" s="8"/>
      <c r="HDH165" s="10"/>
      <c r="HDI165" s="10"/>
      <c r="HDJ165"/>
      <c r="HDK165" s="8"/>
      <c r="HDL165"/>
      <c r="HDM165" s="8"/>
      <c r="HDN165" s="6"/>
      <c r="HDO165"/>
      <c r="HDP165"/>
      <c r="HDQ165" s="10"/>
      <c r="HDR165" s="8"/>
      <c r="HDS165"/>
      <c r="HDT165" s="8"/>
      <c r="HDU165"/>
      <c r="HDV165"/>
      <c r="HDW165"/>
      <c r="HDX165" s="10"/>
      <c r="HDY165" s="8"/>
      <c r="HDZ165"/>
      <c r="HEA165" s="8"/>
      <c r="HEB165"/>
      <c r="HEC165"/>
      <c r="HED165"/>
      <c r="HEE165" s="10"/>
      <c r="HEF165" s="8"/>
      <c r="HEG165"/>
      <c r="HEH165" s="8"/>
      <c r="HEI165"/>
      <c r="HEJ165"/>
      <c r="HEK165"/>
      <c r="HEL165" s="10"/>
      <c r="HEM165" s="8"/>
      <c r="HEN165"/>
      <c r="HEO165" s="8"/>
      <c r="HEP165"/>
      <c r="HEQ165"/>
      <c r="HER165"/>
      <c r="HES165" s="10"/>
      <c r="HET165" s="8"/>
      <c r="HEU165"/>
      <c r="HEV165" s="8"/>
      <c r="HEW165"/>
      <c r="HEX165"/>
      <c r="HEY165"/>
      <c r="HEZ165" s="10"/>
      <c r="HFA165" s="8"/>
      <c r="HFB165"/>
      <c r="HFC165" s="8"/>
      <c r="HFD165"/>
      <c r="HFE165"/>
      <c r="HFF165"/>
      <c r="HFG165" s="10"/>
      <c r="HFH165" s="8"/>
      <c r="HFI165"/>
      <c r="HFJ165" s="8"/>
      <c r="HFK165"/>
      <c r="HFL165"/>
      <c r="HFM165"/>
      <c r="HFN165" s="10"/>
      <c r="HFO165" s="8"/>
      <c r="HFP165"/>
      <c r="HFQ165" s="8"/>
      <c r="HFR165"/>
      <c r="HFS165"/>
      <c r="HFT165"/>
      <c r="HFU165" s="10"/>
      <c r="HFV165" s="8"/>
      <c r="HFW165"/>
      <c r="HFX165" s="8"/>
      <c r="HFY165"/>
      <c r="HFZ165"/>
      <c r="HGA165"/>
      <c r="HGB165" s="10"/>
      <c r="HGC165" s="8"/>
      <c r="HGD165"/>
      <c r="HGE165" s="8"/>
      <c r="HGF165"/>
      <c r="HGG165"/>
      <c r="HGH165"/>
      <c r="HGI165" s="10"/>
      <c r="HGJ165" s="8"/>
      <c r="HGK165"/>
      <c r="HGL165" s="8"/>
      <c r="HGM165"/>
      <c r="HGN165"/>
      <c r="HGO165"/>
      <c r="HGP165" s="10"/>
      <c r="HGQ165" s="8"/>
      <c r="HGR165"/>
      <c r="HGS165" s="8"/>
      <c r="HGT165"/>
      <c r="HGU165"/>
      <c r="HGV165"/>
      <c r="HGW165" s="10"/>
      <c r="HGX165" s="8"/>
      <c r="HGY165"/>
      <c r="HGZ165" s="8"/>
      <c r="HHA165"/>
      <c r="HHB165"/>
      <c r="HHC165"/>
      <c r="HHD165" s="10"/>
      <c r="HHE165" s="8"/>
      <c r="HHF165"/>
      <c r="HHG165" s="8"/>
      <c r="HHH165"/>
      <c r="HHI165"/>
      <c r="HHJ165"/>
      <c r="HHK165" s="10"/>
      <c r="HHL165" s="8"/>
      <c r="HHM165"/>
      <c r="HHN165" s="8"/>
      <c r="HHO165"/>
      <c r="HHP165"/>
      <c r="HHQ165"/>
      <c r="HHR165" s="10"/>
      <c r="HHS165" s="8"/>
      <c r="HHT165"/>
      <c r="HHU165" s="8"/>
      <c r="HHV165"/>
      <c r="HHW165"/>
      <c r="HHX165"/>
      <c r="HHY165" s="10"/>
      <c r="HHZ165" s="8"/>
      <c r="HIA165"/>
      <c r="HIB165" s="8"/>
      <c r="HIC165"/>
      <c r="HID165"/>
      <c r="HIE165"/>
      <c r="HIF165" s="10"/>
      <c r="HIG165" s="8"/>
      <c r="HIH165"/>
      <c r="HII165" s="8"/>
      <c r="HIJ165"/>
      <c r="HIK165"/>
      <c r="HIL165"/>
      <c r="HIM165" s="10"/>
      <c r="HIN165" s="8"/>
      <c r="HIO165"/>
      <c r="HIP165" s="8"/>
      <c r="HIQ165"/>
      <c r="HIR165"/>
      <c r="HIS165"/>
      <c r="HIT165" s="10"/>
      <c r="HIU165" s="8"/>
      <c r="HIV165"/>
      <c r="HIW165" s="8"/>
      <c r="HIX165"/>
      <c r="HIY165"/>
      <c r="HIZ165"/>
      <c r="HJA165" s="10"/>
      <c r="HJB165" s="8"/>
      <c r="HJC165"/>
      <c r="HJD165" s="8"/>
      <c r="HJE165"/>
      <c r="HJF165"/>
      <c r="HJG165"/>
      <c r="HJH165" s="10"/>
      <c r="HJI165" s="8"/>
      <c r="HJJ165"/>
      <c r="HJK165" s="8"/>
      <c r="HJL165"/>
      <c r="HJM165"/>
      <c r="HJN165"/>
      <c r="HJO165" s="10"/>
      <c r="HJP165" s="8"/>
      <c r="HJQ165"/>
      <c r="HJR165" s="8"/>
      <c r="HJS165"/>
      <c r="HJT165"/>
      <c r="HJU165"/>
      <c r="HJV165" s="10"/>
      <c r="HJW165" s="8"/>
      <c r="HJX165"/>
      <c r="HJY165" s="8"/>
      <c r="HJZ165"/>
      <c r="HKA165"/>
      <c r="HKB165"/>
      <c r="HKC165" s="10"/>
      <c r="HKD165" s="8"/>
      <c r="HKE165"/>
      <c r="HKF165" s="8"/>
      <c r="HKG165"/>
      <c r="HKH165"/>
      <c r="HKI165"/>
      <c r="HKJ165" s="10"/>
      <c r="HKK165" s="8"/>
      <c r="HKL165"/>
      <c r="HKM165" s="8"/>
      <c r="HKN165"/>
      <c r="HKO165"/>
      <c r="HKP165"/>
      <c r="HKQ165" s="10"/>
      <c r="HKR165" s="8"/>
      <c r="HKS165"/>
      <c r="HKT165" s="8"/>
      <c r="HKU165"/>
      <c r="HKV165"/>
      <c r="HKW165"/>
      <c r="HKX165" s="10"/>
      <c r="HKY165" s="8"/>
      <c r="HKZ165"/>
      <c r="HLA165" s="8"/>
      <c r="HLB165"/>
      <c r="HLC165"/>
      <c r="HLD165"/>
      <c r="HLE165" s="10"/>
      <c r="HLF165" s="8"/>
      <c r="HLG165"/>
      <c r="HLH165" s="8"/>
      <c r="HLI165"/>
      <c r="HLJ165"/>
      <c r="HLK165"/>
      <c r="HLL165" s="10"/>
      <c r="HLM165" s="8"/>
      <c r="HLN165"/>
      <c r="HLO165" s="8"/>
      <c r="HLP165"/>
      <c r="HLQ165"/>
      <c r="HLR165"/>
      <c r="HLS165" s="10"/>
      <c r="HLT165" s="22"/>
      <c r="HLU165"/>
      <c r="HLV165" s="8"/>
      <c r="HLW165"/>
      <c r="HLX165"/>
      <c r="HLY165"/>
      <c r="HLZ165" s="10"/>
      <c r="HMA165" s="22"/>
      <c r="HMB165"/>
      <c r="HMC165" s="8"/>
      <c r="HMD165"/>
      <c r="HME165"/>
      <c r="HMF165"/>
      <c r="HMG165" s="29"/>
      <c r="HMH165" s="44"/>
      <c r="HMI165" s="8"/>
      <c r="HMJ165" s="8"/>
      <c r="HMK165" s="10"/>
      <c r="HML165" s="10"/>
      <c r="HMM165"/>
      <c r="HMN165" s="8"/>
      <c r="HMO165"/>
      <c r="HMP165" s="8"/>
      <c r="HMQ165" s="6"/>
      <c r="HMR165"/>
      <c r="HMS165"/>
      <c r="HMT165" s="10"/>
      <c r="HMU165" s="8"/>
      <c r="HMV165"/>
      <c r="HMW165" s="8"/>
      <c r="HMX165"/>
      <c r="HMY165"/>
      <c r="HMZ165"/>
      <c r="HNA165" s="10"/>
      <c r="HNB165" s="8"/>
      <c r="HNC165"/>
      <c r="HND165" s="8"/>
      <c r="HNE165"/>
      <c r="HNF165"/>
      <c r="HNG165"/>
      <c r="HNH165" s="10"/>
      <c r="HNI165" s="8"/>
      <c r="HNJ165"/>
      <c r="HNK165" s="8"/>
      <c r="HNL165"/>
      <c r="HNM165"/>
      <c r="HNN165"/>
      <c r="HNO165" s="10"/>
      <c r="HNP165" s="8"/>
      <c r="HNQ165"/>
      <c r="HNR165" s="8"/>
      <c r="HNS165"/>
      <c r="HNT165"/>
      <c r="HNU165"/>
      <c r="HNV165" s="10"/>
      <c r="HNW165" s="8"/>
      <c r="HNX165"/>
      <c r="HNY165" s="8"/>
      <c r="HNZ165"/>
      <c r="HOA165"/>
      <c r="HOB165"/>
      <c r="HOC165" s="10"/>
      <c r="HOD165" s="8"/>
      <c r="HOE165"/>
      <c r="HOF165" s="8"/>
      <c r="HOG165"/>
      <c r="HOH165"/>
      <c r="HOI165"/>
      <c r="HOJ165" s="10"/>
      <c r="HOK165" s="8"/>
      <c r="HOL165"/>
      <c r="HOM165" s="8"/>
      <c r="HON165"/>
      <c r="HOO165"/>
      <c r="HOP165"/>
      <c r="HOQ165" s="10"/>
      <c r="HOR165" s="8"/>
      <c r="HOS165"/>
      <c r="HOT165" s="8"/>
      <c r="HOU165"/>
      <c r="HOV165"/>
      <c r="HOW165"/>
      <c r="HOX165" s="10"/>
      <c r="HOY165" s="8"/>
      <c r="HOZ165"/>
      <c r="HPA165" s="8"/>
      <c r="HPB165"/>
      <c r="HPC165"/>
      <c r="HPD165"/>
      <c r="HPE165" s="10"/>
      <c r="HPF165" s="8"/>
      <c r="HPG165"/>
      <c r="HPH165" s="8"/>
      <c r="HPI165"/>
      <c r="HPJ165"/>
      <c r="HPK165"/>
      <c r="HPL165" s="10"/>
      <c r="HPM165" s="8"/>
      <c r="HPN165"/>
      <c r="HPO165" s="8"/>
      <c r="HPP165"/>
      <c r="HPQ165"/>
      <c r="HPR165"/>
      <c r="HPS165" s="10"/>
      <c r="HPT165" s="8"/>
      <c r="HPU165"/>
      <c r="HPV165" s="8"/>
      <c r="HPW165"/>
      <c r="HPX165"/>
      <c r="HPY165"/>
      <c r="HPZ165" s="10"/>
      <c r="HQA165" s="8"/>
      <c r="HQB165"/>
      <c r="HQC165" s="8"/>
      <c r="HQD165"/>
      <c r="HQE165"/>
      <c r="HQF165"/>
      <c r="HQG165" s="10"/>
      <c r="HQH165" s="8"/>
      <c r="HQI165"/>
      <c r="HQJ165" s="8"/>
      <c r="HQK165"/>
      <c r="HQL165"/>
      <c r="HQM165"/>
      <c r="HQN165" s="10"/>
      <c r="HQO165" s="8"/>
      <c r="HQP165"/>
      <c r="HQQ165" s="8"/>
      <c r="HQR165"/>
      <c r="HQS165"/>
      <c r="HQT165"/>
      <c r="HQU165" s="10"/>
      <c r="HQV165" s="8"/>
      <c r="HQW165"/>
      <c r="HQX165" s="8"/>
      <c r="HQY165"/>
      <c r="HQZ165"/>
      <c r="HRA165"/>
      <c r="HRB165" s="10"/>
      <c r="HRC165" s="8"/>
      <c r="HRD165"/>
      <c r="HRE165" s="8"/>
      <c r="HRF165"/>
      <c r="HRG165"/>
      <c r="HRH165"/>
      <c r="HRI165" s="10"/>
      <c r="HRJ165" s="8"/>
      <c r="HRK165"/>
      <c r="HRL165" s="8"/>
      <c r="HRM165"/>
      <c r="HRN165"/>
      <c r="HRO165"/>
      <c r="HRP165" s="10"/>
      <c r="HRQ165" s="8"/>
      <c r="HRR165"/>
      <c r="HRS165" s="8"/>
      <c r="HRT165"/>
      <c r="HRU165"/>
      <c r="HRV165"/>
      <c r="HRW165" s="10"/>
      <c r="HRX165" s="8"/>
      <c r="HRY165"/>
      <c r="HRZ165" s="8"/>
      <c r="HSA165"/>
      <c r="HSB165"/>
      <c r="HSC165"/>
      <c r="HSD165" s="10"/>
      <c r="HSE165" s="8"/>
      <c r="HSF165"/>
      <c r="HSG165" s="8"/>
      <c r="HSH165"/>
      <c r="HSI165"/>
      <c r="HSJ165"/>
      <c r="HSK165" s="10"/>
      <c r="HSL165" s="8"/>
      <c r="HSM165"/>
      <c r="HSN165" s="8"/>
      <c r="HSO165"/>
      <c r="HSP165"/>
      <c r="HSQ165"/>
      <c r="HSR165" s="10"/>
      <c r="HSS165" s="8"/>
      <c r="HST165"/>
      <c r="HSU165" s="8"/>
      <c r="HSV165"/>
      <c r="HSW165"/>
      <c r="HSX165"/>
      <c r="HSY165" s="10"/>
      <c r="HSZ165" s="8"/>
      <c r="HTA165"/>
      <c r="HTB165" s="8"/>
      <c r="HTC165"/>
      <c r="HTD165"/>
      <c r="HTE165"/>
      <c r="HTF165" s="10"/>
      <c r="HTG165" s="8"/>
      <c r="HTH165"/>
      <c r="HTI165" s="8"/>
      <c r="HTJ165"/>
      <c r="HTK165"/>
      <c r="HTL165"/>
      <c r="HTM165" s="10"/>
      <c r="HTN165" s="8"/>
      <c r="HTO165"/>
      <c r="HTP165" s="8"/>
      <c r="HTQ165"/>
      <c r="HTR165"/>
      <c r="HTS165"/>
      <c r="HTT165" s="10"/>
      <c r="HTU165" s="8"/>
      <c r="HTV165"/>
      <c r="HTW165" s="8"/>
      <c r="HTX165"/>
      <c r="HTY165"/>
      <c r="HTZ165"/>
      <c r="HUA165" s="10"/>
      <c r="HUB165" s="8"/>
      <c r="HUC165"/>
      <c r="HUD165" s="8"/>
      <c r="HUE165"/>
      <c r="HUF165"/>
      <c r="HUG165"/>
      <c r="HUH165" s="10"/>
      <c r="HUI165" s="8"/>
      <c r="HUJ165"/>
      <c r="HUK165" s="8"/>
      <c r="HUL165"/>
      <c r="HUM165"/>
      <c r="HUN165"/>
      <c r="HUO165" s="10"/>
      <c r="HUP165" s="8"/>
      <c r="HUQ165"/>
      <c r="HUR165" s="8"/>
      <c r="HUS165"/>
      <c r="HUT165"/>
      <c r="HUU165"/>
      <c r="HUV165" s="10"/>
      <c r="HUW165" s="22"/>
      <c r="HUX165"/>
      <c r="HUY165" s="8"/>
      <c r="HUZ165"/>
      <c r="HVA165"/>
      <c r="HVB165"/>
      <c r="HVC165" s="10"/>
      <c r="HVD165" s="22"/>
      <c r="HVE165"/>
      <c r="HVF165" s="8"/>
      <c r="HVG165"/>
      <c r="HVH165"/>
      <c r="HVI165"/>
      <c r="HVJ165" s="29"/>
      <c r="HVK165" s="44"/>
      <c r="HVL165" s="8"/>
      <c r="HVM165" s="8"/>
      <c r="HVN165" s="10"/>
      <c r="HVO165" s="10"/>
      <c r="HVP165"/>
      <c r="HVQ165" s="8"/>
      <c r="HVR165"/>
      <c r="HVS165" s="8"/>
      <c r="HVT165" s="6"/>
      <c r="HVU165"/>
      <c r="HVV165"/>
      <c r="HVW165" s="10"/>
      <c r="HVX165" s="8"/>
      <c r="HVY165"/>
      <c r="HVZ165" s="8"/>
      <c r="HWA165"/>
      <c r="HWB165"/>
      <c r="HWC165"/>
      <c r="HWD165" s="10"/>
      <c r="HWE165" s="8"/>
      <c r="HWF165"/>
      <c r="HWG165" s="8"/>
      <c r="HWH165"/>
      <c r="HWI165"/>
      <c r="HWJ165"/>
      <c r="HWK165" s="10"/>
      <c r="HWL165" s="8"/>
      <c r="HWM165"/>
      <c r="HWN165" s="8"/>
      <c r="HWO165"/>
      <c r="HWP165"/>
      <c r="HWQ165"/>
      <c r="HWR165" s="10"/>
      <c r="HWS165" s="8"/>
      <c r="HWT165"/>
      <c r="HWU165" s="8"/>
      <c r="HWV165"/>
      <c r="HWW165"/>
      <c r="HWX165"/>
      <c r="HWY165" s="10"/>
      <c r="HWZ165" s="8"/>
      <c r="HXA165"/>
      <c r="HXB165" s="8"/>
      <c r="HXC165"/>
      <c r="HXD165"/>
      <c r="HXE165"/>
      <c r="HXF165" s="10"/>
      <c r="HXG165" s="8"/>
      <c r="HXH165"/>
      <c r="HXI165" s="8"/>
      <c r="HXJ165"/>
      <c r="HXK165"/>
      <c r="HXL165"/>
      <c r="HXM165" s="10"/>
      <c r="HXN165" s="8"/>
      <c r="HXO165"/>
      <c r="HXP165" s="8"/>
      <c r="HXQ165"/>
      <c r="HXR165"/>
      <c r="HXS165"/>
      <c r="HXT165" s="10"/>
      <c r="HXU165" s="8"/>
      <c r="HXV165"/>
      <c r="HXW165" s="8"/>
      <c r="HXX165"/>
      <c r="HXY165"/>
      <c r="HXZ165"/>
      <c r="HYA165" s="10"/>
      <c r="HYB165" s="8"/>
      <c r="HYC165"/>
      <c r="HYD165" s="8"/>
      <c r="HYE165"/>
      <c r="HYF165"/>
      <c r="HYG165"/>
      <c r="HYH165" s="10"/>
      <c r="HYI165" s="8"/>
      <c r="HYJ165"/>
      <c r="HYK165" s="8"/>
      <c r="HYL165"/>
      <c r="HYM165"/>
      <c r="HYN165"/>
      <c r="HYO165" s="10"/>
      <c r="HYP165" s="8"/>
      <c r="HYQ165"/>
      <c r="HYR165" s="8"/>
      <c r="HYS165"/>
      <c r="HYT165"/>
      <c r="HYU165"/>
      <c r="HYV165" s="10"/>
      <c r="HYW165" s="8"/>
      <c r="HYX165"/>
      <c r="HYY165" s="8"/>
      <c r="HYZ165"/>
      <c r="HZA165"/>
      <c r="HZB165"/>
      <c r="HZC165" s="10"/>
      <c r="HZD165" s="8"/>
      <c r="HZE165"/>
      <c r="HZF165" s="8"/>
      <c r="HZG165"/>
      <c r="HZH165"/>
      <c r="HZI165"/>
      <c r="HZJ165" s="10"/>
      <c r="HZK165" s="8"/>
      <c r="HZL165"/>
      <c r="HZM165" s="8"/>
      <c r="HZN165"/>
      <c r="HZO165"/>
      <c r="HZP165"/>
      <c r="HZQ165" s="10"/>
      <c r="HZR165" s="8"/>
      <c r="HZS165"/>
      <c r="HZT165" s="8"/>
      <c r="HZU165"/>
      <c r="HZV165"/>
      <c r="HZW165"/>
      <c r="HZX165" s="10"/>
      <c r="HZY165" s="8"/>
      <c r="HZZ165"/>
      <c r="IAA165" s="8"/>
      <c r="IAB165"/>
      <c r="IAC165"/>
      <c r="IAD165"/>
      <c r="IAE165" s="10"/>
      <c r="IAF165" s="8"/>
      <c r="IAG165"/>
      <c r="IAH165" s="8"/>
      <c r="IAI165"/>
      <c r="IAJ165"/>
      <c r="IAK165"/>
      <c r="IAL165" s="10"/>
      <c r="IAM165" s="8"/>
      <c r="IAN165"/>
      <c r="IAO165" s="8"/>
      <c r="IAP165"/>
      <c r="IAQ165"/>
      <c r="IAR165"/>
      <c r="IAS165" s="10"/>
      <c r="IAT165" s="8"/>
      <c r="IAU165"/>
      <c r="IAV165" s="8"/>
      <c r="IAW165"/>
      <c r="IAX165"/>
      <c r="IAY165"/>
      <c r="IAZ165" s="10"/>
      <c r="IBA165" s="8"/>
      <c r="IBB165"/>
      <c r="IBC165" s="8"/>
      <c r="IBD165"/>
      <c r="IBE165"/>
      <c r="IBF165"/>
      <c r="IBG165" s="10"/>
      <c r="IBH165" s="8"/>
      <c r="IBI165"/>
      <c r="IBJ165" s="8"/>
      <c r="IBK165"/>
      <c r="IBL165"/>
      <c r="IBM165"/>
      <c r="IBN165" s="10"/>
      <c r="IBO165" s="8"/>
      <c r="IBP165"/>
      <c r="IBQ165" s="8"/>
      <c r="IBR165"/>
      <c r="IBS165"/>
      <c r="IBT165"/>
      <c r="IBU165" s="10"/>
      <c r="IBV165" s="8"/>
      <c r="IBW165"/>
      <c r="IBX165" s="8"/>
      <c r="IBY165"/>
      <c r="IBZ165"/>
      <c r="ICA165"/>
      <c r="ICB165" s="10"/>
      <c r="ICC165" s="8"/>
      <c r="ICD165"/>
      <c r="ICE165" s="8"/>
      <c r="ICF165"/>
      <c r="ICG165"/>
      <c r="ICH165"/>
      <c r="ICI165" s="10"/>
      <c r="ICJ165" s="8"/>
      <c r="ICK165"/>
      <c r="ICL165" s="8"/>
      <c r="ICM165"/>
      <c r="ICN165"/>
      <c r="ICO165"/>
      <c r="ICP165" s="10"/>
      <c r="ICQ165" s="8"/>
      <c r="ICR165"/>
      <c r="ICS165" s="8"/>
      <c r="ICT165"/>
      <c r="ICU165"/>
      <c r="ICV165"/>
      <c r="ICW165" s="10"/>
      <c r="ICX165" s="8"/>
      <c r="ICY165"/>
      <c r="ICZ165" s="8"/>
      <c r="IDA165"/>
      <c r="IDB165"/>
      <c r="IDC165"/>
      <c r="IDD165" s="10"/>
      <c r="IDE165" s="8"/>
      <c r="IDF165"/>
      <c r="IDG165" s="8"/>
      <c r="IDH165"/>
      <c r="IDI165"/>
      <c r="IDJ165"/>
      <c r="IDK165" s="10"/>
      <c r="IDL165" s="8"/>
      <c r="IDM165"/>
      <c r="IDN165" s="8"/>
      <c r="IDO165"/>
      <c r="IDP165"/>
      <c r="IDQ165"/>
      <c r="IDR165" s="10"/>
      <c r="IDS165" s="8"/>
      <c r="IDT165"/>
      <c r="IDU165" s="8"/>
      <c r="IDV165"/>
      <c r="IDW165"/>
      <c r="IDX165"/>
      <c r="IDY165" s="10"/>
      <c r="IDZ165" s="22"/>
      <c r="IEA165"/>
      <c r="IEB165" s="8"/>
      <c r="IEC165"/>
      <c r="IED165"/>
      <c r="IEE165"/>
      <c r="IEF165" s="10"/>
      <c r="IEG165" s="22"/>
      <c r="IEH165"/>
      <c r="IEI165" s="8"/>
      <c r="IEJ165"/>
      <c r="IEK165"/>
      <c r="IEL165"/>
      <c r="IEM165" s="29"/>
      <c r="IEN165" s="44"/>
      <c r="IEO165" s="8"/>
      <c r="IEP165" s="8"/>
      <c r="IEQ165" s="10"/>
      <c r="IER165" s="10"/>
      <c r="IES165"/>
      <c r="IET165" s="8"/>
      <c r="IEU165"/>
      <c r="IEV165" s="8"/>
      <c r="IEW165" s="6"/>
      <c r="IEX165"/>
      <c r="IEY165"/>
      <c r="IEZ165" s="10"/>
      <c r="IFA165" s="8"/>
      <c r="IFB165"/>
      <c r="IFC165" s="8"/>
      <c r="IFD165"/>
      <c r="IFE165"/>
      <c r="IFF165"/>
      <c r="IFG165" s="10"/>
      <c r="IFH165" s="8"/>
      <c r="IFI165"/>
      <c r="IFJ165" s="8"/>
      <c r="IFK165"/>
      <c r="IFL165"/>
      <c r="IFM165"/>
      <c r="IFN165" s="10"/>
      <c r="IFO165" s="8"/>
      <c r="IFP165"/>
      <c r="IFQ165" s="8"/>
      <c r="IFR165"/>
      <c r="IFS165"/>
      <c r="IFT165"/>
      <c r="IFU165" s="10"/>
      <c r="IFV165" s="8"/>
      <c r="IFW165"/>
      <c r="IFX165" s="8"/>
      <c r="IFY165"/>
      <c r="IFZ165"/>
      <c r="IGA165"/>
      <c r="IGB165" s="10"/>
      <c r="IGC165" s="8"/>
      <c r="IGD165"/>
      <c r="IGE165" s="8"/>
      <c r="IGF165"/>
      <c r="IGG165"/>
      <c r="IGH165"/>
      <c r="IGI165" s="10"/>
      <c r="IGJ165" s="8"/>
      <c r="IGK165"/>
      <c r="IGL165" s="8"/>
      <c r="IGM165"/>
      <c r="IGN165"/>
      <c r="IGO165"/>
      <c r="IGP165" s="10"/>
      <c r="IGQ165" s="8"/>
      <c r="IGR165"/>
      <c r="IGS165" s="8"/>
      <c r="IGT165"/>
      <c r="IGU165"/>
      <c r="IGV165"/>
      <c r="IGW165" s="10"/>
      <c r="IGX165" s="8"/>
      <c r="IGY165"/>
      <c r="IGZ165" s="8"/>
      <c r="IHA165"/>
      <c r="IHB165"/>
      <c r="IHC165"/>
      <c r="IHD165" s="10"/>
      <c r="IHE165" s="8"/>
      <c r="IHF165"/>
      <c r="IHG165" s="8"/>
      <c r="IHH165"/>
      <c r="IHI165"/>
      <c r="IHJ165"/>
      <c r="IHK165" s="10"/>
      <c r="IHL165" s="8"/>
      <c r="IHM165"/>
      <c r="IHN165" s="8"/>
      <c r="IHO165"/>
      <c r="IHP165"/>
      <c r="IHQ165"/>
      <c r="IHR165" s="10"/>
      <c r="IHS165" s="8"/>
      <c r="IHT165"/>
      <c r="IHU165" s="8"/>
      <c r="IHV165"/>
      <c r="IHW165"/>
      <c r="IHX165"/>
      <c r="IHY165" s="10"/>
      <c r="IHZ165" s="8"/>
      <c r="IIA165"/>
      <c r="IIB165" s="8"/>
      <c r="IIC165"/>
      <c r="IID165"/>
      <c r="IIE165"/>
      <c r="IIF165" s="10"/>
      <c r="IIG165" s="8"/>
      <c r="IIH165"/>
      <c r="III165" s="8"/>
      <c r="IIJ165"/>
      <c r="IIK165"/>
      <c r="IIL165"/>
      <c r="IIM165" s="10"/>
      <c r="IIN165" s="8"/>
      <c r="IIO165"/>
      <c r="IIP165" s="8"/>
      <c r="IIQ165"/>
      <c r="IIR165"/>
      <c r="IIS165"/>
      <c r="IIT165" s="10"/>
      <c r="IIU165" s="8"/>
      <c r="IIV165"/>
      <c r="IIW165" s="8"/>
      <c r="IIX165"/>
      <c r="IIY165"/>
      <c r="IIZ165"/>
      <c r="IJA165" s="10"/>
      <c r="IJB165" s="8"/>
      <c r="IJC165"/>
      <c r="IJD165" s="8"/>
      <c r="IJE165"/>
      <c r="IJF165"/>
      <c r="IJG165"/>
      <c r="IJH165" s="10"/>
      <c r="IJI165" s="8"/>
      <c r="IJJ165"/>
      <c r="IJK165" s="8"/>
      <c r="IJL165"/>
      <c r="IJM165"/>
      <c r="IJN165"/>
      <c r="IJO165" s="10"/>
      <c r="IJP165" s="8"/>
      <c r="IJQ165"/>
      <c r="IJR165" s="8"/>
      <c r="IJS165"/>
      <c r="IJT165"/>
      <c r="IJU165"/>
      <c r="IJV165" s="10"/>
      <c r="IJW165" s="8"/>
      <c r="IJX165"/>
      <c r="IJY165" s="8"/>
      <c r="IJZ165"/>
      <c r="IKA165"/>
      <c r="IKB165"/>
      <c r="IKC165" s="10"/>
      <c r="IKD165" s="8"/>
      <c r="IKE165"/>
      <c r="IKF165" s="8"/>
      <c r="IKG165"/>
      <c r="IKH165"/>
      <c r="IKI165"/>
      <c r="IKJ165" s="10"/>
      <c r="IKK165" s="8"/>
      <c r="IKL165"/>
      <c r="IKM165" s="8"/>
      <c r="IKN165"/>
      <c r="IKO165"/>
      <c r="IKP165"/>
      <c r="IKQ165" s="10"/>
      <c r="IKR165" s="8"/>
      <c r="IKS165"/>
      <c r="IKT165" s="8"/>
      <c r="IKU165"/>
      <c r="IKV165"/>
      <c r="IKW165"/>
      <c r="IKX165" s="10"/>
      <c r="IKY165" s="8"/>
      <c r="IKZ165"/>
      <c r="ILA165" s="8"/>
      <c r="ILB165"/>
      <c r="ILC165"/>
      <c r="ILD165"/>
      <c r="ILE165" s="10"/>
      <c r="ILF165" s="8"/>
      <c r="ILG165"/>
      <c r="ILH165" s="8"/>
      <c r="ILI165"/>
      <c r="ILJ165"/>
      <c r="ILK165"/>
      <c r="ILL165" s="10"/>
      <c r="ILM165" s="8"/>
      <c r="ILN165"/>
      <c r="ILO165" s="8"/>
      <c r="ILP165"/>
      <c r="ILQ165"/>
      <c r="ILR165"/>
      <c r="ILS165" s="10"/>
      <c r="ILT165" s="8"/>
      <c r="ILU165"/>
      <c r="ILV165" s="8"/>
      <c r="ILW165"/>
      <c r="ILX165"/>
      <c r="ILY165"/>
      <c r="ILZ165" s="10"/>
      <c r="IMA165" s="8"/>
      <c r="IMB165"/>
      <c r="IMC165" s="8"/>
      <c r="IMD165"/>
      <c r="IME165"/>
      <c r="IMF165"/>
      <c r="IMG165" s="10"/>
      <c r="IMH165" s="8"/>
      <c r="IMI165"/>
      <c r="IMJ165" s="8"/>
      <c r="IMK165"/>
      <c r="IML165"/>
      <c r="IMM165"/>
      <c r="IMN165" s="10"/>
      <c r="IMO165" s="8"/>
      <c r="IMP165"/>
      <c r="IMQ165" s="8"/>
      <c r="IMR165"/>
      <c r="IMS165"/>
      <c r="IMT165"/>
      <c r="IMU165" s="10"/>
      <c r="IMV165" s="8"/>
      <c r="IMW165"/>
      <c r="IMX165" s="8"/>
      <c r="IMY165"/>
      <c r="IMZ165"/>
      <c r="INA165"/>
      <c r="INB165" s="10"/>
      <c r="INC165" s="22"/>
      <c r="IND165"/>
      <c r="INE165" s="8"/>
      <c r="INF165"/>
      <c r="ING165"/>
      <c r="INH165"/>
      <c r="INI165" s="10"/>
      <c r="INJ165" s="22"/>
      <c r="INK165"/>
      <c r="INL165" s="8"/>
      <c r="INM165"/>
      <c r="INN165"/>
      <c r="INO165"/>
      <c r="INP165" s="29"/>
      <c r="INQ165" s="44"/>
      <c r="INR165" s="8"/>
      <c r="INS165" s="8"/>
      <c r="INT165" s="10"/>
      <c r="INU165" s="10"/>
      <c r="INV165"/>
      <c r="INW165" s="8"/>
      <c r="INX165"/>
      <c r="INY165" s="8"/>
      <c r="INZ165" s="6"/>
      <c r="IOA165"/>
      <c r="IOB165"/>
      <c r="IOC165" s="10"/>
      <c r="IOD165" s="8"/>
      <c r="IOE165"/>
      <c r="IOF165" s="8"/>
      <c r="IOG165"/>
      <c r="IOH165"/>
      <c r="IOI165"/>
      <c r="IOJ165" s="10"/>
      <c r="IOK165" s="8"/>
      <c r="IOL165"/>
      <c r="IOM165" s="8"/>
      <c r="ION165"/>
      <c r="IOO165"/>
      <c r="IOP165"/>
      <c r="IOQ165" s="10"/>
      <c r="IOR165" s="8"/>
      <c r="IOS165"/>
      <c r="IOT165" s="8"/>
      <c r="IOU165"/>
      <c r="IOV165"/>
      <c r="IOW165"/>
      <c r="IOX165" s="10"/>
      <c r="IOY165" s="8"/>
      <c r="IOZ165"/>
      <c r="IPA165" s="8"/>
      <c r="IPB165"/>
      <c r="IPC165"/>
      <c r="IPD165"/>
      <c r="IPE165" s="10"/>
      <c r="IPF165" s="8"/>
      <c r="IPG165"/>
      <c r="IPH165" s="8"/>
      <c r="IPI165"/>
      <c r="IPJ165"/>
      <c r="IPK165"/>
      <c r="IPL165" s="10"/>
      <c r="IPM165" s="8"/>
      <c r="IPN165"/>
      <c r="IPO165" s="8"/>
      <c r="IPP165"/>
      <c r="IPQ165"/>
      <c r="IPR165"/>
      <c r="IPS165" s="10"/>
      <c r="IPT165" s="8"/>
      <c r="IPU165"/>
      <c r="IPV165" s="8"/>
      <c r="IPW165"/>
      <c r="IPX165"/>
      <c r="IPY165"/>
      <c r="IPZ165" s="10"/>
      <c r="IQA165" s="8"/>
      <c r="IQB165"/>
      <c r="IQC165" s="8"/>
      <c r="IQD165"/>
      <c r="IQE165"/>
      <c r="IQF165"/>
      <c r="IQG165" s="10"/>
      <c r="IQH165" s="8"/>
      <c r="IQI165"/>
      <c r="IQJ165" s="8"/>
      <c r="IQK165"/>
      <c r="IQL165"/>
      <c r="IQM165"/>
      <c r="IQN165" s="10"/>
      <c r="IQO165" s="8"/>
      <c r="IQP165"/>
      <c r="IQQ165" s="8"/>
      <c r="IQR165"/>
      <c r="IQS165"/>
      <c r="IQT165"/>
      <c r="IQU165" s="10"/>
      <c r="IQV165" s="8"/>
      <c r="IQW165"/>
      <c r="IQX165" s="8"/>
      <c r="IQY165"/>
      <c r="IQZ165"/>
      <c r="IRA165"/>
      <c r="IRB165" s="10"/>
      <c r="IRC165" s="8"/>
      <c r="IRD165"/>
      <c r="IRE165" s="8"/>
      <c r="IRF165"/>
      <c r="IRG165"/>
      <c r="IRH165"/>
      <c r="IRI165" s="10"/>
      <c r="IRJ165" s="8"/>
      <c r="IRK165"/>
      <c r="IRL165" s="8"/>
      <c r="IRM165"/>
      <c r="IRN165"/>
      <c r="IRO165"/>
      <c r="IRP165" s="10"/>
      <c r="IRQ165" s="8"/>
      <c r="IRR165"/>
      <c r="IRS165" s="8"/>
      <c r="IRT165"/>
      <c r="IRU165"/>
      <c r="IRV165"/>
      <c r="IRW165" s="10"/>
      <c r="IRX165" s="8"/>
      <c r="IRY165"/>
      <c r="IRZ165" s="8"/>
      <c r="ISA165"/>
      <c r="ISB165"/>
      <c r="ISC165"/>
      <c r="ISD165" s="10"/>
      <c r="ISE165" s="8"/>
      <c r="ISF165"/>
      <c r="ISG165" s="8"/>
      <c r="ISH165"/>
      <c r="ISI165"/>
      <c r="ISJ165"/>
      <c r="ISK165" s="10"/>
      <c r="ISL165" s="8"/>
      <c r="ISM165"/>
      <c r="ISN165" s="8"/>
      <c r="ISO165"/>
      <c r="ISP165"/>
      <c r="ISQ165"/>
      <c r="ISR165" s="10"/>
      <c r="ISS165" s="8"/>
      <c r="IST165"/>
      <c r="ISU165" s="8"/>
      <c r="ISV165"/>
      <c r="ISW165"/>
      <c r="ISX165"/>
      <c r="ISY165" s="10"/>
      <c r="ISZ165" s="8"/>
      <c r="ITA165"/>
      <c r="ITB165" s="8"/>
      <c r="ITC165"/>
      <c r="ITD165"/>
      <c r="ITE165"/>
      <c r="ITF165" s="10"/>
      <c r="ITG165" s="8"/>
      <c r="ITH165"/>
      <c r="ITI165" s="8"/>
      <c r="ITJ165"/>
      <c r="ITK165"/>
      <c r="ITL165"/>
      <c r="ITM165" s="10"/>
      <c r="ITN165" s="8"/>
      <c r="ITO165"/>
      <c r="ITP165" s="8"/>
      <c r="ITQ165"/>
      <c r="ITR165"/>
      <c r="ITS165"/>
      <c r="ITT165" s="10"/>
      <c r="ITU165" s="8"/>
      <c r="ITV165"/>
      <c r="ITW165" s="8"/>
      <c r="ITX165"/>
      <c r="ITY165"/>
      <c r="ITZ165"/>
      <c r="IUA165" s="10"/>
      <c r="IUB165" s="8"/>
      <c r="IUC165"/>
      <c r="IUD165" s="8"/>
      <c r="IUE165"/>
      <c r="IUF165"/>
      <c r="IUG165"/>
      <c r="IUH165" s="10"/>
      <c r="IUI165" s="8"/>
      <c r="IUJ165"/>
      <c r="IUK165" s="8"/>
      <c r="IUL165"/>
      <c r="IUM165"/>
      <c r="IUN165"/>
      <c r="IUO165" s="10"/>
      <c r="IUP165" s="8"/>
      <c r="IUQ165"/>
      <c r="IUR165" s="8"/>
      <c r="IUS165"/>
      <c r="IUT165"/>
      <c r="IUU165"/>
      <c r="IUV165" s="10"/>
      <c r="IUW165" s="8"/>
      <c r="IUX165"/>
      <c r="IUY165" s="8"/>
      <c r="IUZ165"/>
      <c r="IVA165"/>
      <c r="IVB165"/>
      <c r="IVC165" s="10"/>
      <c r="IVD165" s="8"/>
      <c r="IVE165"/>
      <c r="IVF165" s="8"/>
      <c r="IVG165"/>
      <c r="IVH165"/>
      <c r="IVI165"/>
      <c r="IVJ165" s="10"/>
      <c r="IVK165" s="8"/>
      <c r="IVL165"/>
      <c r="IVM165" s="8"/>
      <c r="IVN165"/>
      <c r="IVO165"/>
      <c r="IVP165"/>
      <c r="IVQ165" s="10"/>
      <c r="IVR165" s="8"/>
      <c r="IVS165"/>
      <c r="IVT165" s="8"/>
      <c r="IVU165"/>
      <c r="IVV165"/>
      <c r="IVW165"/>
      <c r="IVX165" s="10"/>
      <c r="IVY165" s="8"/>
      <c r="IVZ165"/>
      <c r="IWA165" s="8"/>
      <c r="IWB165"/>
      <c r="IWC165"/>
      <c r="IWD165"/>
      <c r="IWE165" s="10"/>
      <c r="IWF165" s="22"/>
      <c r="IWG165"/>
      <c r="IWH165" s="8"/>
      <c r="IWI165"/>
      <c r="IWJ165"/>
      <c r="IWK165"/>
      <c r="IWL165" s="10"/>
      <c r="IWM165" s="22"/>
      <c r="IWN165"/>
      <c r="IWO165" s="8"/>
      <c r="IWP165"/>
      <c r="IWQ165"/>
      <c r="IWR165"/>
      <c r="IWS165" s="29"/>
      <c r="IWT165" s="44"/>
      <c r="IWU165" s="8"/>
      <c r="IWV165" s="8"/>
      <c r="IWW165" s="10"/>
      <c r="IWX165" s="10"/>
      <c r="IWY165"/>
      <c r="IWZ165" s="8"/>
      <c r="IXA165"/>
      <c r="IXB165" s="8"/>
      <c r="IXC165" s="6"/>
      <c r="IXD165"/>
      <c r="IXE165"/>
      <c r="IXF165" s="10"/>
      <c r="IXG165" s="8"/>
      <c r="IXH165"/>
      <c r="IXI165" s="8"/>
      <c r="IXJ165"/>
      <c r="IXK165"/>
      <c r="IXL165"/>
      <c r="IXM165" s="10"/>
      <c r="IXN165" s="8"/>
      <c r="IXO165"/>
      <c r="IXP165" s="8"/>
      <c r="IXQ165"/>
      <c r="IXR165"/>
      <c r="IXS165"/>
      <c r="IXT165" s="10"/>
      <c r="IXU165" s="8"/>
      <c r="IXV165"/>
      <c r="IXW165" s="8"/>
      <c r="IXX165"/>
      <c r="IXY165"/>
      <c r="IXZ165"/>
      <c r="IYA165" s="10"/>
      <c r="IYB165" s="8"/>
      <c r="IYC165"/>
      <c r="IYD165" s="8"/>
      <c r="IYE165"/>
      <c r="IYF165"/>
      <c r="IYG165"/>
      <c r="IYH165" s="10"/>
      <c r="IYI165" s="8"/>
      <c r="IYJ165"/>
      <c r="IYK165" s="8"/>
      <c r="IYL165"/>
      <c r="IYM165"/>
      <c r="IYN165"/>
      <c r="IYO165" s="10"/>
      <c r="IYP165" s="8"/>
      <c r="IYQ165"/>
      <c r="IYR165" s="8"/>
      <c r="IYS165"/>
      <c r="IYT165"/>
      <c r="IYU165"/>
      <c r="IYV165" s="10"/>
      <c r="IYW165" s="8"/>
      <c r="IYX165"/>
      <c r="IYY165" s="8"/>
      <c r="IYZ165"/>
      <c r="IZA165"/>
      <c r="IZB165"/>
      <c r="IZC165" s="10"/>
      <c r="IZD165" s="8"/>
      <c r="IZE165"/>
      <c r="IZF165" s="8"/>
      <c r="IZG165"/>
      <c r="IZH165"/>
      <c r="IZI165"/>
      <c r="IZJ165" s="10"/>
      <c r="IZK165" s="8"/>
      <c r="IZL165"/>
      <c r="IZM165" s="8"/>
      <c r="IZN165"/>
      <c r="IZO165"/>
      <c r="IZP165"/>
      <c r="IZQ165" s="10"/>
      <c r="IZR165" s="8"/>
      <c r="IZS165"/>
      <c r="IZT165" s="8"/>
      <c r="IZU165"/>
      <c r="IZV165"/>
      <c r="IZW165"/>
      <c r="IZX165" s="10"/>
      <c r="IZY165" s="8"/>
      <c r="IZZ165"/>
      <c r="JAA165" s="8"/>
      <c r="JAB165"/>
      <c r="JAC165"/>
      <c r="JAD165"/>
      <c r="JAE165" s="10"/>
      <c r="JAF165" s="8"/>
      <c r="JAG165"/>
      <c r="JAH165" s="8"/>
      <c r="JAI165"/>
      <c r="JAJ165"/>
      <c r="JAK165"/>
      <c r="JAL165" s="10"/>
      <c r="JAM165" s="8"/>
      <c r="JAN165"/>
      <c r="JAO165" s="8"/>
      <c r="JAP165"/>
      <c r="JAQ165"/>
      <c r="JAR165"/>
      <c r="JAS165" s="10"/>
      <c r="JAT165" s="8"/>
      <c r="JAU165"/>
      <c r="JAV165" s="8"/>
      <c r="JAW165"/>
      <c r="JAX165"/>
      <c r="JAY165"/>
      <c r="JAZ165" s="10"/>
      <c r="JBA165" s="8"/>
      <c r="JBB165"/>
      <c r="JBC165" s="8"/>
      <c r="JBD165"/>
      <c r="JBE165"/>
      <c r="JBF165"/>
      <c r="JBG165" s="10"/>
      <c r="JBH165" s="8"/>
      <c r="JBI165"/>
      <c r="JBJ165" s="8"/>
      <c r="JBK165"/>
      <c r="JBL165"/>
      <c r="JBM165"/>
      <c r="JBN165" s="10"/>
      <c r="JBO165" s="8"/>
      <c r="JBP165"/>
      <c r="JBQ165" s="8"/>
      <c r="JBR165"/>
      <c r="JBS165"/>
      <c r="JBT165"/>
      <c r="JBU165" s="10"/>
      <c r="JBV165" s="8"/>
      <c r="JBW165"/>
      <c r="JBX165" s="8"/>
      <c r="JBY165"/>
      <c r="JBZ165"/>
      <c r="JCA165"/>
      <c r="JCB165" s="10"/>
      <c r="JCC165" s="8"/>
      <c r="JCD165"/>
      <c r="JCE165" s="8"/>
      <c r="JCF165"/>
      <c r="JCG165"/>
      <c r="JCH165"/>
      <c r="JCI165" s="10"/>
      <c r="JCJ165" s="8"/>
      <c r="JCK165"/>
      <c r="JCL165" s="8"/>
      <c r="JCM165"/>
      <c r="JCN165"/>
      <c r="JCO165"/>
      <c r="JCP165" s="10"/>
      <c r="JCQ165" s="8"/>
      <c r="JCR165"/>
      <c r="JCS165" s="8"/>
      <c r="JCT165"/>
      <c r="JCU165"/>
      <c r="JCV165"/>
      <c r="JCW165" s="10"/>
      <c r="JCX165" s="8"/>
      <c r="JCY165"/>
      <c r="JCZ165" s="8"/>
      <c r="JDA165"/>
      <c r="JDB165"/>
      <c r="JDC165"/>
      <c r="JDD165" s="10"/>
      <c r="JDE165" s="8"/>
      <c r="JDF165"/>
      <c r="JDG165" s="8"/>
      <c r="JDH165"/>
      <c r="JDI165"/>
      <c r="JDJ165"/>
      <c r="JDK165" s="10"/>
      <c r="JDL165" s="8"/>
      <c r="JDM165"/>
      <c r="JDN165" s="8"/>
      <c r="JDO165"/>
      <c r="JDP165"/>
      <c r="JDQ165"/>
      <c r="JDR165" s="10"/>
      <c r="JDS165" s="8"/>
      <c r="JDT165"/>
      <c r="JDU165" s="8"/>
      <c r="JDV165"/>
      <c r="JDW165"/>
      <c r="JDX165"/>
      <c r="JDY165" s="10"/>
      <c r="JDZ165" s="8"/>
      <c r="JEA165"/>
      <c r="JEB165" s="8"/>
      <c r="JEC165"/>
      <c r="JED165"/>
      <c r="JEE165"/>
      <c r="JEF165" s="10"/>
      <c r="JEG165" s="8"/>
      <c r="JEH165"/>
      <c r="JEI165" s="8"/>
      <c r="JEJ165"/>
      <c r="JEK165"/>
      <c r="JEL165"/>
      <c r="JEM165" s="10"/>
      <c r="JEN165" s="8"/>
      <c r="JEO165"/>
      <c r="JEP165" s="8"/>
      <c r="JEQ165"/>
      <c r="JER165"/>
      <c r="JES165"/>
      <c r="JET165" s="10"/>
      <c r="JEU165" s="8"/>
      <c r="JEV165"/>
      <c r="JEW165" s="8"/>
      <c r="JEX165"/>
      <c r="JEY165"/>
      <c r="JEZ165"/>
      <c r="JFA165" s="10"/>
      <c r="JFB165" s="8"/>
      <c r="JFC165"/>
      <c r="JFD165" s="8"/>
      <c r="JFE165"/>
      <c r="JFF165"/>
      <c r="JFG165"/>
      <c r="JFH165" s="10"/>
      <c r="JFI165" s="22"/>
      <c r="JFJ165"/>
      <c r="JFK165" s="8"/>
      <c r="JFL165"/>
      <c r="JFM165"/>
      <c r="JFN165"/>
      <c r="JFO165" s="10"/>
      <c r="JFP165" s="22"/>
      <c r="JFQ165"/>
      <c r="JFR165" s="8"/>
      <c r="JFS165"/>
      <c r="JFT165"/>
      <c r="JFU165"/>
      <c r="JFV165" s="29"/>
      <c r="JFW165" s="44"/>
      <c r="JFX165" s="8"/>
      <c r="JFY165" s="8"/>
      <c r="JFZ165" s="10"/>
      <c r="JGA165" s="10"/>
      <c r="JGB165"/>
      <c r="JGC165" s="8"/>
      <c r="JGD165"/>
      <c r="JGE165" s="8"/>
      <c r="JGF165" s="6"/>
      <c r="JGG165"/>
      <c r="JGH165"/>
      <c r="JGI165" s="10"/>
      <c r="JGJ165" s="8"/>
      <c r="JGK165"/>
      <c r="JGL165" s="8"/>
      <c r="JGM165"/>
      <c r="JGN165"/>
      <c r="JGO165"/>
      <c r="JGP165" s="10"/>
      <c r="JGQ165" s="8"/>
      <c r="JGR165"/>
      <c r="JGS165" s="8"/>
      <c r="JGT165"/>
      <c r="JGU165"/>
      <c r="JGV165"/>
      <c r="JGW165" s="10"/>
      <c r="JGX165" s="8"/>
      <c r="JGY165"/>
      <c r="JGZ165" s="8"/>
      <c r="JHA165"/>
      <c r="JHB165"/>
      <c r="JHC165"/>
      <c r="JHD165" s="10"/>
      <c r="JHE165" s="8"/>
      <c r="JHF165"/>
      <c r="JHG165" s="8"/>
      <c r="JHH165"/>
      <c r="JHI165"/>
      <c r="JHJ165"/>
      <c r="JHK165" s="10"/>
      <c r="JHL165" s="8"/>
      <c r="JHM165"/>
      <c r="JHN165" s="8"/>
      <c r="JHO165"/>
      <c r="JHP165"/>
      <c r="JHQ165"/>
      <c r="JHR165" s="10"/>
      <c r="JHS165" s="8"/>
      <c r="JHT165"/>
      <c r="JHU165" s="8"/>
      <c r="JHV165"/>
      <c r="JHW165"/>
      <c r="JHX165"/>
      <c r="JHY165" s="10"/>
      <c r="JHZ165" s="8"/>
      <c r="JIA165"/>
      <c r="JIB165" s="8"/>
      <c r="JIC165"/>
      <c r="JID165"/>
      <c r="JIE165"/>
      <c r="JIF165" s="10"/>
      <c r="JIG165" s="8"/>
      <c r="JIH165"/>
      <c r="JII165" s="8"/>
      <c r="JIJ165"/>
      <c r="JIK165"/>
      <c r="JIL165"/>
      <c r="JIM165" s="10"/>
      <c r="JIN165" s="8"/>
      <c r="JIO165"/>
      <c r="JIP165" s="8"/>
      <c r="JIQ165"/>
      <c r="JIR165"/>
      <c r="JIS165"/>
      <c r="JIT165" s="10"/>
      <c r="JIU165" s="8"/>
      <c r="JIV165"/>
      <c r="JIW165" s="8"/>
      <c r="JIX165"/>
      <c r="JIY165"/>
      <c r="JIZ165"/>
      <c r="JJA165" s="10"/>
      <c r="JJB165" s="8"/>
      <c r="JJC165"/>
      <c r="JJD165" s="8"/>
      <c r="JJE165"/>
      <c r="JJF165"/>
      <c r="JJG165"/>
      <c r="JJH165" s="10"/>
      <c r="JJI165" s="8"/>
      <c r="JJJ165"/>
      <c r="JJK165" s="8"/>
      <c r="JJL165"/>
      <c r="JJM165"/>
      <c r="JJN165"/>
      <c r="JJO165" s="10"/>
      <c r="JJP165" s="8"/>
      <c r="JJQ165"/>
      <c r="JJR165" s="8"/>
      <c r="JJS165"/>
      <c r="JJT165"/>
      <c r="JJU165"/>
      <c r="JJV165" s="10"/>
      <c r="JJW165" s="8"/>
      <c r="JJX165"/>
      <c r="JJY165" s="8"/>
      <c r="JJZ165"/>
      <c r="JKA165"/>
      <c r="JKB165"/>
      <c r="JKC165" s="10"/>
      <c r="JKD165" s="8"/>
      <c r="JKE165"/>
      <c r="JKF165" s="8"/>
      <c r="JKG165"/>
      <c r="JKH165"/>
      <c r="JKI165"/>
      <c r="JKJ165" s="10"/>
      <c r="JKK165" s="8"/>
      <c r="JKL165"/>
      <c r="JKM165" s="8"/>
      <c r="JKN165"/>
      <c r="JKO165"/>
      <c r="JKP165"/>
      <c r="JKQ165" s="10"/>
      <c r="JKR165" s="8"/>
      <c r="JKS165"/>
      <c r="JKT165" s="8"/>
      <c r="JKU165"/>
      <c r="JKV165"/>
      <c r="JKW165"/>
      <c r="JKX165" s="10"/>
      <c r="JKY165" s="8"/>
      <c r="JKZ165"/>
      <c r="JLA165" s="8"/>
      <c r="JLB165"/>
      <c r="JLC165"/>
      <c r="JLD165"/>
      <c r="JLE165" s="10"/>
      <c r="JLF165" s="8"/>
      <c r="JLG165"/>
      <c r="JLH165" s="8"/>
      <c r="JLI165"/>
      <c r="JLJ165"/>
      <c r="JLK165"/>
      <c r="JLL165" s="10"/>
      <c r="JLM165" s="8"/>
      <c r="JLN165"/>
      <c r="JLO165" s="8"/>
      <c r="JLP165"/>
      <c r="JLQ165"/>
      <c r="JLR165"/>
      <c r="JLS165" s="10"/>
      <c r="JLT165" s="8"/>
      <c r="JLU165"/>
      <c r="JLV165" s="8"/>
      <c r="JLW165"/>
      <c r="JLX165"/>
      <c r="JLY165"/>
      <c r="JLZ165" s="10"/>
      <c r="JMA165" s="8"/>
      <c r="JMB165"/>
      <c r="JMC165" s="8"/>
      <c r="JMD165"/>
      <c r="JME165"/>
      <c r="JMF165"/>
      <c r="JMG165" s="10"/>
      <c r="JMH165" s="8"/>
      <c r="JMI165"/>
      <c r="JMJ165" s="8"/>
      <c r="JMK165"/>
      <c r="JML165"/>
      <c r="JMM165"/>
      <c r="JMN165" s="10"/>
      <c r="JMO165" s="8"/>
      <c r="JMP165"/>
      <c r="JMQ165" s="8"/>
      <c r="JMR165"/>
      <c r="JMS165"/>
      <c r="JMT165"/>
      <c r="JMU165" s="10"/>
      <c r="JMV165" s="8"/>
      <c r="JMW165"/>
      <c r="JMX165" s="8"/>
      <c r="JMY165"/>
      <c r="JMZ165"/>
      <c r="JNA165"/>
      <c r="JNB165" s="10"/>
      <c r="JNC165" s="8"/>
      <c r="JND165"/>
      <c r="JNE165" s="8"/>
      <c r="JNF165"/>
      <c r="JNG165"/>
      <c r="JNH165"/>
      <c r="JNI165" s="10"/>
      <c r="JNJ165" s="8"/>
      <c r="JNK165"/>
      <c r="JNL165" s="8"/>
      <c r="JNM165"/>
      <c r="JNN165"/>
      <c r="JNO165"/>
      <c r="JNP165" s="10"/>
      <c r="JNQ165" s="8"/>
      <c r="JNR165"/>
      <c r="JNS165" s="8"/>
      <c r="JNT165"/>
      <c r="JNU165"/>
      <c r="JNV165"/>
      <c r="JNW165" s="10"/>
      <c r="JNX165" s="8"/>
      <c r="JNY165"/>
      <c r="JNZ165" s="8"/>
      <c r="JOA165"/>
      <c r="JOB165"/>
      <c r="JOC165"/>
      <c r="JOD165" s="10"/>
      <c r="JOE165" s="8"/>
      <c r="JOF165"/>
      <c r="JOG165" s="8"/>
      <c r="JOH165"/>
      <c r="JOI165"/>
      <c r="JOJ165"/>
      <c r="JOK165" s="10"/>
      <c r="JOL165" s="22"/>
      <c r="JOM165"/>
      <c r="JON165" s="8"/>
      <c r="JOO165"/>
      <c r="JOP165"/>
      <c r="JOQ165"/>
      <c r="JOR165" s="10"/>
      <c r="JOS165" s="22"/>
      <c r="JOT165"/>
      <c r="JOU165" s="8"/>
      <c r="JOV165"/>
      <c r="JOW165"/>
      <c r="JOX165"/>
      <c r="JOY165" s="29"/>
      <c r="JOZ165" s="44"/>
      <c r="JPA165" s="8"/>
      <c r="JPB165" s="8"/>
      <c r="JPC165" s="10"/>
      <c r="JPD165" s="10"/>
      <c r="JPE165"/>
      <c r="JPF165" s="8"/>
      <c r="JPG165"/>
      <c r="JPH165" s="8"/>
      <c r="JPI165" s="6"/>
      <c r="JPJ165"/>
      <c r="JPK165"/>
      <c r="JPL165" s="10"/>
      <c r="JPM165" s="8"/>
      <c r="JPN165"/>
      <c r="JPO165" s="8"/>
      <c r="JPP165"/>
      <c r="JPQ165"/>
      <c r="JPR165"/>
      <c r="JPS165" s="10"/>
      <c r="JPT165" s="8"/>
      <c r="JPU165"/>
      <c r="JPV165" s="8"/>
      <c r="JPW165"/>
      <c r="JPX165"/>
      <c r="JPY165"/>
      <c r="JPZ165" s="10"/>
      <c r="JQA165" s="8"/>
      <c r="JQB165"/>
      <c r="JQC165" s="8"/>
      <c r="JQD165"/>
      <c r="JQE165"/>
      <c r="JQF165"/>
      <c r="JQG165" s="10"/>
      <c r="JQH165" s="8"/>
      <c r="JQI165"/>
      <c r="JQJ165" s="8"/>
      <c r="JQK165"/>
      <c r="JQL165"/>
      <c r="JQM165"/>
      <c r="JQN165" s="10"/>
      <c r="JQO165" s="8"/>
      <c r="JQP165"/>
      <c r="JQQ165" s="8"/>
      <c r="JQR165"/>
      <c r="JQS165"/>
      <c r="JQT165"/>
      <c r="JQU165" s="10"/>
      <c r="JQV165" s="8"/>
      <c r="JQW165"/>
      <c r="JQX165" s="8"/>
      <c r="JQY165"/>
      <c r="JQZ165"/>
      <c r="JRA165"/>
      <c r="JRB165" s="10"/>
      <c r="JRC165" s="8"/>
      <c r="JRD165"/>
      <c r="JRE165" s="8"/>
      <c r="JRF165"/>
      <c r="JRG165"/>
      <c r="JRH165"/>
      <c r="JRI165" s="10"/>
      <c r="JRJ165" s="8"/>
      <c r="JRK165"/>
      <c r="JRL165" s="8"/>
      <c r="JRM165"/>
      <c r="JRN165"/>
      <c r="JRO165"/>
      <c r="JRP165" s="10"/>
      <c r="JRQ165" s="8"/>
      <c r="JRR165"/>
      <c r="JRS165" s="8"/>
      <c r="JRT165"/>
      <c r="JRU165"/>
      <c r="JRV165"/>
      <c r="JRW165" s="10"/>
      <c r="JRX165" s="8"/>
      <c r="JRY165"/>
      <c r="JRZ165" s="8"/>
      <c r="JSA165"/>
      <c r="JSB165"/>
      <c r="JSC165"/>
      <c r="JSD165" s="10"/>
      <c r="JSE165" s="8"/>
      <c r="JSF165"/>
      <c r="JSG165" s="8"/>
      <c r="JSH165"/>
      <c r="JSI165"/>
      <c r="JSJ165"/>
      <c r="JSK165" s="10"/>
      <c r="JSL165" s="8"/>
      <c r="JSM165"/>
      <c r="JSN165" s="8"/>
      <c r="JSO165"/>
      <c r="JSP165"/>
      <c r="JSQ165"/>
      <c r="JSR165" s="10"/>
      <c r="JSS165" s="8"/>
      <c r="JST165"/>
      <c r="JSU165" s="8"/>
      <c r="JSV165"/>
      <c r="JSW165"/>
      <c r="JSX165"/>
      <c r="JSY165" s="10"/>
      <c r="JSZ165" s="8"/>
      <c r="JTA165"/>
      <c r="JTB165" s="8"/>
      <c r="JTC165"/>
      <c r="JTD165"/>
      <c r="JTE165"/>
      <c r="JTF165" s="10"/>
      <c r="JTG165" s="8"/>
      <c r="JTH165"/>
      <c r="JTI165" s="8"/>
      <c r="JTJ165"/>
      <c r="JTK165"/>
      <c r="JTL165"/>
      <c r="JTM165" s="10"/>
      <c r="JTN165" s="8"/>
      <c r="JTO165"/>
      <c r="JTP165" s="8"/>
      <c r="JTQ165"/>
      <c r="JTR165"/>
      <c r="JTS165"/>
      <c r="JTT165" s="10"/>
      <c r="JTU165" s="8"/>
      <c r="JTV165"/>
      <c r="JTW165" s="8"/>
      <c r="JTX165"/>
      <c r="JTY165"/>
      <c r="JTZ165"/>
      <c r="JUA165" s="10"/>
      <c r="JUB165" s="8"/>
      <c r="JUC165"/>
      <c r="JUD165" s="8"/>
      <c r="JUE165"/>
      <c r="JUF165"/>
      <c r="JUG165"/>
      <c r="JUH165" s="10"/>
      <c r="JUI165" s="8"/>
      <c r="JUJ165"/>
      <c r="JUK165" s="8"/>
      <c r="JUL165"/>
      <c r="JUM165"/>
      <c r="JUN165"/>
      <c r="JUO165" s="10"/>
      <c r="JUP165" s="8"/>
      <c r="JUQ165"/>
      <c r="JUR165" s="8"/>
      <c r="JUS165"/>
      <c r="JUT165"/>
      <c r="JUU165"/>
      <c r="JUV165" s="10"/>
      <c r="JUW165" s="8"/>
      <c r="JUX165"/>
      <c r="JUY165" s="8"/>
      <c r="JUZ165"/>
      <c r="JVA165"/>
      <c r="JVB165"/>
      <c r="JVC165" s="10"/>
      <c r="JVD165" s="8"/>
      <c r="JVE165"/>
      <c r="JVF165" s="8"/>
      <c r="JVG165"/>
      <c r="JVH165"/>
      <c r="JVI165"/>
      <c r="JVJ165" s="10"/>
      <c r="JVK165" s="8"/>
      <c r="JVL165"/>
      <c r="JVM165" s="8"/>
      <c r="JVN165"/>
      <c r="JVO165"/>
      <c r="JVP165"/>
      <c r="JVQ165" s="10"/>
      <c r="JVR165" s="8"/>
      <c r="JVS165"/>
      <c r="JVT165" s="8"/>
      <c r="JVU165"/>
      <c r="JVV165"/>
      <c r="JVW165"/>
      <c r="JVX165" s="10"/>
      <c r="JVY165" s="8"/>
      <c r="JVZ165"/>
      <c r="JWA165" s="8"/>
      <c r="JWB165"/>
      <c r="JWC165"/>
      <c r="JWD165"/>
      <c r="JWE165" s="10"/>
      <c r="JWF165" s="8"/>
      <c r="JWG165"/>
      <c r="JWH165" s="8"/>
      <c r="JWI165"/>
      <c r="JWJ165"/>
      <c r="JWK165"/>
      <c r="JWL165" s="10"/>
      <c r="JWM165" s="8"/>
      <c r="JWN165"/>
      <c r="JWO165" s="8"/>
      <c r="JWP165"/>
      <c r="JWQ165"/>
      <c r="JWR165"/>
      <c r="JWS165" s="10"/>
      <c r="JWT165" s="8"/>
      <c r="JWU165"/>
      <c r="JWV165" s="8"/>
      <c r="JWW165"/>
      <c r="JWX165"/>
      <c r="JWY165"/>
      <c r="JWZ165" s="10"/>
      <c r="JXA165" s="8"/>
      <c r="JXB165"/>
      <c r="JXC165" s="8"/>
      <c r="JXD165"/>
      <c r="JXE165"/>
      <c r="JXF165"/>
      <c r="JXG165" s="10"/>
      <c r="JXH165" s="8"/>
      <c r="JXI165"/>
      <c r="JXJ165" s="8"/>
      <c r="JXK165"/>
      <c r="JXL165"/>
      <c r="JXM165"/>
      <c r="JXN165" s="10"/>
      <c r="JXO165" s="22"/>
      <c r="JXP165"/>
      <c r="JXQ165" s="8"/>
      <c r="JXR165"/>
      <c r="JXS165"/>
      <c r="JXT165"/>
      <c r="JXU165" s="10"/>
      <c r="JXV165" s="22"/>
      <c r="JXW165"/>
      <c r="JXX165" s="8"/>
      <c r="JXY165"/>
      <c r="JXZ165"/>
      <c r="JYA165"/>
      <c r="JYB165" s="29"/>
      <c r="JYC165" s="44"/>
      <c r="JYD165" s="8"/>
      <c r="JYE165" s="8"/>
      <c r="JYF165" s="10"/>
      <c r="JYG165" s="10"/>
      <c r="JYH165"/>
      <c r="JYI165" s="8"/>
      <c r="JYJ165"/>
      <c r="JYK165" s="8"/>
      <c r="JYL165" s="6"/>
      <c r="JYM165"/>
      <c r="JYN165"/>
      <c r="JYO165" s="10"/>
      <c r="JYP165" s="8"/>
      <c r="JYQ165"/>
      <c r="JYR165" s="8"/>
      <c r="JYS165"/>
      <c r="JYT165"/>
      <c r="JYU165"/>
      <c r="JYV165" s="10"/>
      <c r="JYW165" s="8"/>
      <c r="JYX165"/>
      <c r="JYY165" s="8"/>
      <c r="JYZ165"/>
      <c r="JZA165"/>
      <c r="JZB165"/>
      <c r="JZC165" s="10"/>
      <c r="JZD165" s="8"/>
      <c r="JZE165"/>
      <c r="JZF165" s="8"/>
      <c r="JZG165"/>
      <c r="JZH165"/>
      <c r="JZI165"/>
      <c r="JZJ165" s="10"/>
      <c r="JZK165" s="8"/>
      <c r="JZL165"/>
      <c r="JZM165" s="8"/>
      <c r="JZN165"/>
      <c r="JZO165"/>
      <c r="JZP165"/>
      <c r="JZQ165" s="10"/>
      <c r="JZR165" s="8"/>
      <c r="JZS165"/>
      <c r="JZT165" s="8"/>
      <c r="JZU165"/>
      <c r="JZV165"/>
      <c r="JZW165"/>
      <c r="JZX165" s="10"/>
      <c r="JZY165" s="8"/>
      <c r="JZZ165"/>
      <c r="KAA165" s="8"/>
      <c r="KAB165"/>
      <c r="KAC165"/>
      <c r="KAD165"/>
      <c r="KAE165" s="10"/>
      <c r="KAF165" s="8"/>
      <c r="KAG165"/>
      <c r="KAH165" s="8"/>
      <c r="KAI165"/>
      <c r="KAJ165"/>
      <c r="KAK165"/>
      <c r="KAL165" s="10"/>
      <c r="KAM165" s="8"/>
      <c r="KAN165"/>
      <c r="KAO165" s="8"/>
      <c r="KAP165"/>
      <c r="KAQ165"/>
      <c r="KAR165"/>
      <c r="KAS165" s="10"/>
      <c r="KAT165" s="8"/>
      <c r="KAU165"/>
      <c r="KAV165" s="8"/>
      <c r="KAW165"/>
      <c r="KAX165"/>
      <c r="KAY165"/>
      <c r="KAZ165" s="10"/>
      <c r="KBA165" s="8"/>
      <c r="KBB165"/>
      <c r="KBC165" s="8"/>
      <c r="KBD165"/>
      <c r="KBE165"/>
      <c r="KBF165"/>
      <c r="KBG165" s="10"/>
      <c r="KBH165" s="8"/>
      <c r="KBI165"/>
      <c r="KBJ165" s="8"/>
      <c r="KBK165"/>
      <c r="KBL165"/>
      <c r="KBM165"/>
      <c r="KBN165" s="10"/>
      <c r="KBO165" s="8"/>
      <c r="KBP165"/>
      <c r="KBQ165" s="8"/>
      <c r="KBR165"/>
      <c r="KBS165"/>
      <c r="KBT165"/>
      <c r="KBU165" s="10"/>
      <c r="KBV165" s="8"/>
      <c r="KBW165"/>
      <c r="KBX165" s="8"/>
      <c r="KBY165"/>
      <c r="KBZ165"/>
      <c r="KCA165"/>
      <c r="KCB165" s="10"/>
      <c r="KCC165" s="8"/>
      <c r="KCD165"/>
      <c r="KCE165" s="8"/>
      <c r="KCF165"/>
      <c r="KCG165"/>
      <c r="KCH165"/>
      <c r="KCI165" s="10"/>
      <c r="KCJ165" s="8"/>
      <c r="KCK165"/>
      <c r="KCL165" s="8"/>
      <c r="KCM165"/>
      <c r="KCN165"/>
      <c r="KCO165"/>
      <c r="KCP165" s="10"/>
      <c r="KCQ165" s="8"/>
      <c r="KCR165"/>
      <c r="KCS165" s="8"/>
      <c r="KCT165"/>
      <c r="KCU165"/>
      <c r="KCV165"/>
      <c r="KCW165" s="10"/>
      <c r="KCX165" s="8"/>
      <c r="KCY165"/>
      <c r="KCZ165" s="8"/>
      <c r="KDA165"/>
      <c r="KDB165"/>
      <c r="KDC165"/>
      <c r="KDD165" s="10"/>
      <c r="KDE165" s="8"/>
      <c r="KDF165"/>
      <c r="KDG165" s="8"/>
      <c r="KDH165"/>
      <c r="KDI165"/>
      <c r="KDJ165"/>
      <c r="KDK165" s="10"/>
      <c r="KDL165" s="8"/>
      <c r="KDM165"/>
      <c r="KDN165" s="8"/>
      <c r="KDO165"/>
      <c r="KDP165"/>
      <c r="KDQ165"/>
      <c r="KDR165" s="10"/>
      <c r="KDS165" s="8"/>
      <c r="KDT165"/>
      <c r="KDU165" s="8"/>
      <c r="KDV165"/>
      <c r="KDW165"/>
      <c r="KDX165"/>
      <c r="KDY165" s="10"/>
      <c r="KDZ165" s="8"/>
      <c r="KEA165"/>
      <c r="KEB165" s="8"/>
      <c r="KEC165"/>
      <c r="KED165"/>
      <c r="KEE165"/>
      <c r="KEF165" s="10"/>
      <c r="KEG165" s="8"/>
      <c r="KEH165"/>
      <c r="KEI165" s="8"/>
      <c r="KEJ165"/>
      <c r="KEK165"/>
      <c r="KEL165"/>
      <c r="KEM165" s="10"/>
      <c r="KEN165" s="8"/>
      <c r="KEO165"/>
      <c r="KEP165" s="8"/>
      <c r="KEQ165"/>
      <c r="KER165"/>
      <c r="KES165"/>
      <c r="KET165" s="10"/>
      <c r="KEU165" s="8"/>
      <c r="KEV165"/>
      <c r="KEW165" s="8"/>
      <c r="KEX165"/>
      <c r="KEY165"/>
      <c r="KEZ165"/>
      <c r="KFA165" s="10"/>
      <c r="KFB165" s="8"/>
      <c r="KFC165"/>
      <c r="KFD165" s="8"/>
      <c r="KFE165"/>
      <c r="KFF165"/>
      <c r="KFG165"/>
      <c r="KFH165" s="10"/>
      <c r="KFI165" s="8"/>
      <c r="KFJ165"/>
      <c r="KFK165" s="8"/>
      <c r="KFL165"/>
      <c r="KFM165"/>
      <c r="KFN165"/>
      <c r="KFO165" s="10"/>
      <c r="KFP165" s="8"/>
      <c r="KFQ165"/>
      <c r="KFR165" s="8"/>
      <c r="KFS165"/>
      <c r="KFT165"/>
      <c r="KFU165"/>
      <c r="KFV165" s="10"/>
      <c r="KFW165" s="8"/>
      <c r="KFX165"/>
      <c r="KFY165" s="8"/>
      <c r="KFZ165"/>
      <c r="KGA165"/>
      <c r="KGB165"/>
      <c r="KGC165" s="10"/>
      <c r="KGD165" s="8"/>
      <c r="KGE165"/>
      <c r="KGF165" s="8"/>
      <c r="KGG165"/>
      <c r="KGH165"/>
      <c r="KGI165"/>
      <c r="KGJ165" s="10"/>
      <c r="KGK165" s="8"/>
      <c r="KGL165"/>
      <c r="KGM165" s="8"/>
      <c r="KGN165"/>
      <c r="KGO165"/>
      <c r="KGP165"/>
      <c r="KGQ165" s="10"/>
      <c r="KGR165" s="22"/>
      <c r="KGS165"/>
      <c r="KGT165" s="8"/>
      <c r="KGU165"/>
      <c r="KGV165"/>
      <c r="KGW165"/>
      <c r="KGX165" s="10"/>
      <c r="KGY165" s="22"/>
      <c r="KGZ165"/>
      <c r="KHA165" s="8"/>
      <c r="KHB165"/>
      <c r="KHC165"/>
      <c r="KHD165"/>
      <c r="KHE165" s="29"/>
      <c r="KHF165" s="44"/>
      <c r="KHG165" s="8"/>
      <c r="KHH165" s="8"/>
      <c r="KHI165" s="10"/>
      <c r="KHJ165" s="10"/>
      <c r="KHK165"/>
      <c r="KHL165" s="8"/>
      <c r="KHM165"/>
      <c r="KHN165" s="8"/>
      <c r="KHO165" s="6"/>
      <c r="KHP165"/>
      <c r="KHQ165"/>
      <c r="KHR165" s="10"/>
      <c r="KHS165" s="8"/>
      <c r="KHT165"/>
      <c r="KHU165" s="8"/>
      <c r="KHV165"/>
      <c r="KHW165"/>
      <c r="KHX165"/>
      <c r="KHY165" s="10"/>
      <c r="KHZ165" s="8"/>
      <c r="KIA165"/>
      <c r="KIB165" s="8"/>
      <c r="KIC165"/>
      <c r="KID165"/>
      <c r="KIE165"/>
      <c r="KIF165" s="10"/>
      <c r="KIG165" s="8"/>
      <c r="KIH165"/>
      <c r="KII165" s="8"/>
      <c r="KIJ165"/>
      <c r="KIK165"/>
      <c r="KIL165"/>
      <c r="KIM165" s="10"/>
      <c r="KIN165" s="8"/>
      <c r="KIO165"/>
      <c r="KIP165" s="8"/>
      <c r="KIQ165"/>
      <c r="KIR165"/>
      <c r="KIS165"/>
      <c r="KIT165" s="10"/>
      <c r="KIU165" s="8"/>
      <c r="KIV165"/>
      <c r="KIW165" s="8"/>
      <c r="KIX165"/>
      <c r="KIY165"/>
      <c r="KIZ165"/>
      <c r="KJA165" s="10"/>
      <c r="KJB165" s="8"/>
      <c r="KJC165"/>
      <c r="KJD165" s="8"/>
      <c r="KJE165"/>
      <c r="KJF165"/>
      <c r="KJG165"/>
      <c r="KJH165" s="10"/>
      <c r="KJI165" s="8"/>
      <c r="KJJ165"/>
      <c r="KJK165" s="8"/>
      <c r="KJL165"/>
      <c r="KJM165"/>
      <c r="KJN165"/>
      <c r="KJO165" s="10"/>
      <c r="KJP165" s="8"/>
      <c r="KJQ165"/>
      <c r="KJR165" s="8"/>
      <c r="KJS165"/>
      <c r="KJT165"/>
      <c r="KJU165"/>
      <c r="KJV165" s="10"/>
      <c r="KJW165" s="8"/>
      <c r="KJX165"/>
      <c r="KJY165" s="8"/>
      <c r="KJZ165"/>
      <c r="KKA165"/>
      <c r="KKB165"/>
      <c r="KKC165" s="10"/>
      <c r="KKD165" s="8"/>
      <c r="KKE165"/>
      <c r="KKF165" s="8"/>
      <c r="KKG165"/>
      <c r="KKH165"/>
      <c r="KKI165"/>
      <c r="KKJ165" s="10"/>
      <c r="KKK165" s="8"/>
      <c r="KKL165"/>
      <c r="KKM165" s="8"/>
      <c r="KKN165"/>
      <c r="KKO165"/>
      <c r="KKP165"/>
      <c r="KKQ165" s="10"/>
      <c r="KKR165" s="8"/>
      <c r="KKS165"/>
      <c r="KKT165" s="8"/>
      <c r="KKU165"/>
      <c r="KKV165"/>
      <c r="KKW165"/>
      <c r="KKX165" s="10"/>
      <c r="KKY165" s="8"/>
      <c r="KKZ165"/>
      <c r="KLA165" s="8"/>
      <c r="KLB165"/>
      <c r="KLC165"/>
      <c r="KLD165"/>
      <c r="KLE165" s="10"/>
      <c r="KLF165" s="8"/>
      <c r="KLG165"/>
      <c r="KLH165" s="8"/>
      <c r="KLI165"/>
      <c r="KLJ165"/>
      <c r="KLK165"/>
      <c r="KLL165" s="10"/>
      <c r="KLM165" s="8"/>
      <c r="KLN165"/>
      <c r="KLO165" s="8"/>
      <c r="KLP165"/>
      <c r="KLQ165"/>
      <c r="KLR165"/>
      <c r="KLS165" s="10"/>
      <c r="KLT165" s="8"/>
      <c r="KLU165"/>
      <c r="KLV165" s="8"/>
      <c r="KLW165"/>
      <c r="KLX165"/>
      <c r="KLY165"/>
      <c r="KLZ165" s="10"/>
      <c r="KMA165" s="8"/>
      <c r="KMB165"/>
      <c r="KMC165" s="8"/>
      <c r="KMD165"/>
      <c r="KME165"/>
      <c r="KMF165"/>
      <c r="KMG165" s="10"/>
      <c r="KMH165" s="8"/>
      <c r="KMI165"/>
      <c r="KMJ165" s="8"/>
      <c r="KMK165"/>
      <c r="KML165"/>
      <c r="KMM165"/>
      <c r="KMN165" s="10"/>
      <c r="KMO165" s="8"/>
      <c r="KMP165"/>
      <c r="KMQ165" s="8"/>
      <c r="KMR165"/>
      <c r="KMS165"/>
      <c r="KMT165"/>
      <c r="KMU165" s="10"/>
      <c r="KMV165" s="8"/>
      <c r="KMW165"/>
      <c r="KMX165" s="8"/>
      <c r="KMY165"/>
      <c r="KMZ165"/>
      <c r="KNA165"/>
      <c r="KNB165" s="10"/>
      <c r="KNC165" s="8"/>
      <c r="KND165"/>
      <c r="KNE165" s="8"/>
      <c r="KNF165"/>
      <c r="KNG165"/>
      <c r="KNH165"/>
      <c r="KNI165" s="10"/>
      <c r="KNJ165" s="8"/>
      <c r="KNK165"/>
      <c r="KNL165" s="8"/>
      <c r="KNM165"/>
      <c r="KNN165"/>
      <c r="KNO165"/>
      <c r="KNP165" s="10"/>
      <c r="KNQ165" s="8"/>
      <c r="KNR165"/>
      <c r="KNS165" s="8"/>
      <c r="KNT165"/>
      <c r="KNU165"/>
      <c r="KNV165"/>
      <c r="KNW165" s="10"/>
      <c r="KNX165" s="8"/>
      <c r="KNY165"/>
      <c r="KNZ165" s="8"/>
      <c r="KOA165"/>
      <c r="KOB165"/>
      <c r="KOC165"/>
      <c r="KOD165" s="10"/>
      <c r="KOE165" s="8"/>
      <c r="KOF165"/>
      <c r="KOG165" s="8"/>
      <c r="KOH165"/>
      <c r="KOI165"/>
      <c r="KOJ165"/>
      <c r="KOK165" s="10"/>
      <c r="KOL165" s="8"/>
      <c r="KOM165"/>
      <c r="KON165" s="8"/>
      <c r="KOO165"/>
      <c r="KOP165"/>
      <c r="KOQ165"/>
      <c r="KOR165" s="10"/>
      <c r="KOS165" s="8"/>
      <c r="KOT165"/>
      <c r="KOU165" s="8"/>
      <c r="KOV165"/>
      <c r="KOW165"/>
      <c r="KOX165"/>
      <c r="KOY165" s="10"/>
      <c r="KOZ165" s="8"/>
      <c r="KPA165"/>
      <c r="KPB165" s="8"/>
      <c r="KPC165"/>
      <c r="KPD165"/>
      <c r="KPE165"/>
      <c r="KPF165" s="10"/>
      <c r="KPG165" s="8"/>
      <c r="KPH165"/>
      <c r="KPI165" s="8"/>
      <c r="KPJ165"/>
      <c r="KPK165"/>
      <c r="KPL165"/>
      <c r="KPM165" s="10"/>
      <c r="KPN165" s="8"/>
      <c r="KPO165"/>
      <c r="KPP165" s="8"/>
      <c r="KPQ165"/>
      <c r="KPR165"/>
      <c r="KPS165"/>
      <c r="KPT165" s="10"/>
      <c r="KPU165" s="22"/>
      <c r="KPV165"/>
      <c r="KPW165" s="8"/>
      <c r="KPX165"/>
      <c r="KPY165"/>
      <c r="KPZ165"/>
      <c r="KQA165" s="10"/>
      <c r="KQB165" s="22"/>
      <c r="KQC165"/>
      <c r="KQD165" s="8"/>
      <c r="KQE165"/>
      <c r="KQF165"/>
      <c r="KQG165"/>
      <c r="KQH165" s="29"/>
      <c r="KQI165" s="44"/>
      <c r="KQJ165" s="8"/>
      <c r="KQK165" s="8"/>
      <c r="KQL165" s="10"/>
      <c r="KQM165" s="10"/>
      <c r="KQN165"/>
      <c r="KQO165" s="8"/>
      <c r="KQP165"/>
      <c r="KQQ165" s="8"/>
      <c r="KQR165" s="6"/>
      <c r="KQS165"/>
      <c r="KQT165"/>
      <c r="KQU165" s="10"/>
      <c r="KQV165" s="8"/>
      <c r="KQW165"/>
      <c r="KQX165" s="8"/>
      <c r="KQY165"/>
      <c r="KQZ165"/>
      <c r="KRA165"/>
      <c r="KRB165" s="10"/>
      <c r="KRC165" s="8"/>
      <c r="KRD165"/>
      <c r="KRE165" s="8"/>
      <c r="KRF165"/>
      <c r="KRG165"/>
      <c r="KRH165"/>
      <c r="KRI165" s="10"/>
      <c r="KRJ165" s="8"/>
      <c r="KRK165"/>
      <c r="KRL165" s="8"/>
      <c r="KRM165"/>
      <c r="KRN165"/>
      <c r="KRO165"/>
      <c r="KRP165" s="10"/>
      <c r="KRQ165" s="8"/>
      <c r="KRR165"/>
      <c r="KRS165" s="8"/>
      <c r="KRT165"/>
      <c r="KRU165"/>
      <c r="KRV165"/>
      <c r="KRW165" s="10"/>
      <c r="KRX165" s="8"/>
      <c r="KRY165"/>
      <c r="KRZ165" s="8"/>
      <c r="KSA165"/>
      <c r="KSB165"/>
      <c r="KSC165"/>
      <c r="KSD165" s="10"/>
      <c r="KSE165" s="8"/>
      <c r="KSF165"/>
      <c r="KSG165" s="8"/>
      <c r="KSH165"/>
      <c r="KSI165"/>
      <c r="KSJ165"/>
      <c r="KSK165" s="10"/>
      <c r="KSL165" s="8"/>
      <c r="KSM165"/>
      <c r="KSN165" s="8"/>
      <c r="KSO165"/>
      <c r="KSP165"/>
      <c r="KSQ165"/>
      <c r="KSR165" s="10"/>
      <c r="KSS165" s="8"/>
      <c r="KST165"/>
      <c r="KSU165" s="8"/>
      <c r="KSV165"/>
      <c r="KSW165"/>
      <c r="KSX165"/>
      <c r="KSY165" s="10"/>
      <c r="KSZ165" s="8"/>
      <c r="KTA165"/>
      <c r="KTB165" s="8"/>
      <c r="KTC165"/>
      <c r="KTD165"/>
      <c r="KTE165"/>
      <c r="KTF165" s="10"/>
      <c r="KTG165" s="8"/>
      <c r="KTH165"/>
      <c r="KTI165" s="8"/>
      <c r="KTJ165"/>
      <c r="KTK165"/>
      <c r="KTL165"/>
      <c r="KTM165" s="10"/>
      <c r="KTN165" s="8"/>
      <c r="KTO165"/>
      <c r="KTP165" s="8"/>
      <c r="KTQ165"/>
      <c r="KTR165"/>
      <c r="KTS165"/>
      <c r="KTT165" s="10"/>
      <c r="KTU165" s="8"/>
      <c r="KTV165"/>
      <c r="KTW165" s="8"/>
      <c r="KTX165"/>
      <c r="KTY165"/>
      <c r="KTZ165"/>
      <c r="KUA165" s="10"/>
      <c r="KUB165" s="8"/>
      <c r="KUC165"/>
      <c r="KUD165" s="8"/>
      <c r="KUE165"/>
      <c r="KUF165"/>
      <c r="KUG165"/>
      <c r="KUH165" s="10"/>
      <c r="KUI165" s="8"/>
      <c r="KUJ165"/>
      <c r="KUK165" s="8"/>
      <c r="KUL165"/>
      <c r="KUM165"/>
      <c r="KUN165"/>
      <c r="KUO165" s="10"/>
      <c r="KUP165" s="8"/>
      <c r="KUQ165"/>
      <c r="KUR165" s="8"/>
      <c r="KUS165"/>
      <c r="KUT165"/>
      <c r="KUU165"/>
      <c r="KUV165" s="10"/>
      <c r="KUW165" s="8"/>
      <c r="KUX165"/>
      <c r="KUY165" s="8"/>
      <c r="KUZ165"/>
      <c r="KVA165"/>
      <c r="KVB165"/>
      <c r="KVC165" s="10"/>
      <c r="KVD165" s="8"/>
      <c r="KVE165"/>
      <c r="KVF165" s="8"/>
      <c r="KVG165"/>
      <c r="KVH165"/>
      <c r="KVI165"/>
      <c r="KVJ165" s="10"/>
      <c r="KVK165" s="8"/>
      <c r="KVL165"/>
      <c r="KVM165" s="8"/>
      <c r="KVN165"/>
      <c r="KVO165"/>
      <c r="KVP165"/>
      <c r="KVQ165" s="10"/>
      <c r="KVR165" s="8"/>
      <c r="KVS165"/>
      <c r="KVT165" s="8"/>
      <c r="KVU165"/>
      <c r="KVV165"/>
      <c r="KVW165"/>
      <c r="KVX165" s="10"/>
      <c r="KVY165" s="8"/>
      <c r="KVZ165"/>
      <c r="KWA165" s="8"/>
      <c r="KWB165"/>
      <c r="KWC165"/>
      <c r="KWD165"/>
      <c r="KWE165" s="10"/>
      <c r="KWF165" s="8"/>
      <c r="KWG165"/>
      <c r="KWH165" s="8"/>
      <c r="KWI165"/>
      <c r="KWJ165"/>
      <c r="KWK165"/>
      <c r="KWL165" s="10"/>
      <c r="KWM165" s="8"/>
      <c r="KWN165"/>
      <c r="KWO165" s="8"/>
      <c r="KWP165"/>
      <c r="KWQ165"/>
      <c r="KWR165"/>
      <c r="KWS165" s="10"/>
      <c r="KWT165" s="8"/>
      <c r="KWU165"/>
      <c r="KWV165" s="8"/>
      <c r="KWW165"/>
      <c r="KWX165"/>
      <c r="KWY165"/>
      <c r="KWZ165" s="10"/>
      <c r="KXA165" s="8"/>
      <c r="KXB165"/>
      <c r="KXC165" s="8"/>
      <c r="KXD165"/>
      <c r="KXE165"/>
      <c r="KXF165"/>
      <c r="KXG165" s="10"/>
      <c r="KXH165" s="8"/>
      <c r="KXI165"/>
      <c r="KXJ165" s="8"/>
      <c r="KXK165"/>
      <c r="KXL165"/>
      <c r="KXM165"/>
      <c r="KXN165" s="10"/>
      <c r="KXO165" s="8"/>
      <c r="KXP165"/>
      <c r="KXQ165" s="8"/>
      <c r="KXR165"/>
      <c r="KXS165"/>
      <c r="KXT165"/>
      <c r="KXU165" s="10"/>
      <c r="KXV165" s="8"/>
      <c r="KXW165"/>
      <c r="KXX165" s="8"/>
      <c r="KXY165"/>
      <c r="KXZ165"/>
      <c r="KYA165"/>
      <c r="KYB165" s="10"/>
      <c r="KYC165" s="8"/>
      <c r="KYD165"/>
      <c r="KYE165" s="8"/>
      <c r="KYF165"/>
      <c r="KYG165"/>
      <c r="KYH165"/>
      <c r="KYI165" s="10"/>
      <c r="KYJ165" s="8"/>
      <c r="KYK165"/>
      <c r="KYL165" s="8"/>
      <c r="KYM165"/>
      <c r="KYN165"/>
      <c r="KYO165"/>
      <c r="KYP165" s="10"/>
      <c r="KYQ165" s="8"/>
      <c r="KYR165"/>
      <c r="KYS165" s="8"/>
      <c r="KYT165"/>
      <c r="KYU165"/>
      <c r="KYV165"/>
      <c r="KYW165" s="10"/>
      <c r="KYX165" s="22"/>
      <c r="KYY165"/>
      <c r="KYZ165" s="8"/>
      <c r="KZA165"/>
      <c r="KZB165"/>
      <c r="KZC165"/>
      <c r="KZD165" s="10"/>
      <c r="KZE165" s="22"/>
      <c r="KZF165"/>
      <c r="KZG165" s="8"/>
      <c r="KZH165"/>
      <c r="KZI165"/>
      <c r="KZJ165"/>
      <c r="KZK165" s="29"/>
      <c r="KZL165" s="44"/>
      <c r="KZM165" s="8"/>
      <c r="KZN165" s="8"/>
      <c r="KZO165" s="10"/>
      <c r="KZP165" s="10"/>
      <c r="KZQ165"/>
      <c r="KZR165" s="8"/>
      <c r="KZS165"/>
      <c r="KZT165" s="8"/>
      <c r="KZU165" s="6"/>
      <c r="KZV165"/>
      <c r="KZW165"/>
      <c r="KZX165" s="10"/>
      <c r="KZY165" s="8"/>
      <c r="KZZ165"/>
      <c r="LAA165" s="8"/>
      <c r="LAB165"/>
      <c r="LAC165"/>
      <c r="LAD165"/>
      <c r="LAE165" s="10"/>
      <c r="LAF165" s="8"/>
      <c r="LAG165"/>
      <c r="LAH165" s="8"/>
      <c r="LAI165"/>
      <c r="LAJ165"/>
      <c r="LAK165"/>
      <c r="LAL165" s="10"/>
      <c r="LAM165" s="8"/>
      <c r="LAN165"/>
      <c r="LAO165" s="8"/>
      <c r="LAP165"/>
      <c r="LAQ165"/>
      <c r="LAR165"/>
      <c r="LAS165" s="10"/>
      <c r="LAT165" s="8"/>
      <c r="LAU165"/>
      <c r="LAV165" s="8"/>
      <c r="LAW165"/>
      <c r="LAX165"/>
      <c r="LAY165"/>
      <c r="LAZ165" s="10"/>
      <c r="LBA165" s="8"/>
      <c r="LBB165"/>
      <c r="LBC165" s="8"/>
      <c r="LBD165"/>
      <c r="LBE165"/>
      <c r="LBF165"/>
      <c r="LBG165" s="10"/>
      <c r="LBH165" s="8"/>
      <c r="LBI165"/>
      <c r="LBJ165" s="8"/>
      <c r="LBK165"/>
      <c r="LBL165"/>
      <c r="LBM165"/>
      <c r="LBN165" s="10"/>
      <c r="LBO165" s="8"/>
      <c r="LBP165"/>
      <c r="LBQ165" s="8"/>
      <c r="LBR165"/>
      <c r="LBS165"/>
      <c r="LBT165"/>
      <c r="LBU165" s="10"/>
      <c r="LBV165" s="8"/>
      <c r="LBW165"/>
      <c r="LBX165" s="8"/>
      <c r="LBY165"/>
      <c r="LBZ165"/>
      <c r="LCA165"/>
      <c r="LCB165" s="10"/>
      <c r="LCC165" s="8"/>
      <c r="LCD165"/>
      <c r="LCE165" s="8"/>
      <c r="LCF165"/>
      <c r="LCG165"/>
      <c r="LCH165"/>
      <c r="LCI165" s="10"/>
      <c r="LCJ165" s="8"/>
      <c r="LCK165"/>
      <c r="LCL165" s="8"/>
      <c r="LCM165"/>
      <c r="LCN165"/>
      <c r="LCO165"/>
      <c r="LCP165" s="10"/>
      <c r="LCQ165" s="8"/>
      <c r="LCR165"/>
      <c r="LCS165" s="8"/>
      <c r="LCT165"/>
      <c r="LCU165"/>
      <c r="LCV165"/>
      <c r="LCW165" s="10"/>
      <c r="LCX165" s="8"/>
      <c r="LCY165"/>
      <c r="LCZ165" s="8"/>
      <c r="LDA165"/>
      <c r="LDB165"/>
      <c r="LDC165"/>
      <c r="LDD165" s="10"/>
      <c r="LDE165" s="8"/>
      <c r="LDF165"/>
      <c r="LDG165" s="8"/>
      <c r="LDH165"/>
      <c r="LDI165"/>
      <c r="LDJ165"/>
      <c r="LDK165" s="10"/>
      <c r="LDL165" s="8"/>
      <c r="LDM165"/>
      <c r="LDN165" s="8"/>
      <c r="LDO165"/>
      <c r="LDP165"/>
      <c r="LDQ165"/>
      <c r="LDR165" s="10"/>
      <c r="LDS165" s="8"/>
      <c r="LDT165"/>
      <c r="LDU165" s="8"/>
      <c r="LDV165"/>
      <c r="LDW165"/>
      <c r="LDX165"/>
      <c r="LDY165" s="10"/>
      <c r="LDZ165" s="8"/>
      <c r="LEA165"/>
      <c r="LEB165" s="8"/>
      <c r="LEC165"/>
      <c r="LED165"/>
      <c r="LEE165"/>
      <c r="LEF165" s="10"/>
      <c r="LEG165" s="8"/>
      <c r="LEH165"/>
      <c r="LEI165" s="8"/>
      <c r="LEJ165"/>
      <c r="LEK165"/>
      <c r="LEL165"/>
      <c r="LEM165" s="10"/>
      <c r="LEN165" s="8"/>
      <c r="LEO165"/>
      <c r="LEP165" s="8"/>
      <c r="LEQ165"/>
      <c r="LER165"/>
      <c r="LES165"/>
      <c r="LET165" s="10"/>
      <c r="LEU165" s="8"/>
      <c r="LEV165"/>
      <c r="LEW165" s="8"/>
      <c r="LEX165"/>
      <c r="LEY165"/>
      <c r="LEZ165"/>
      <c r="LFA165" s="10"/>
      <c r="LFB165" s="8"/>
      <c r="LFC165"/>
      <c r="LFD165" s="8"/>
      <c r="LFE165"/>
      <c r="LFF165"/>
      <c r="LFG165"/>
      <c r="LFH165" s="10"/>
      <c r="LFI165" s="8"/>
      <c r="LFJ165"/>
      <c r="LFK165" s="8"/>
      <c r="LFL165"/>
      <c r="LFM165"/>
      <c r="LFN165"/>
      <c r="LFO165" s="10"/>
      <c r="LFP165" s="8"/>
      <c r="LFQ165"/>
      <c r="LFR165" s="8"/>
      <c r="LFS165"/>
      <c r="LFT165"/>
      <c r="LFU165"/>
      <c r="LFV165" s="10"/>
      <c r="LFW165" s="8"/>
      <c r="LFX165"/>
      <c r="LFY165" s="8"/>
      <c r="LFZ165"/>
      <c r="LGA165"/>
      <c r="LGB165"/>
      <c r="LGC165" s="10"/>
      <c r="LGD165" s="8"/>
      <c r="LGE165"/>
      <c r="LGF165" s="8"/>
      <c r="LGG165"/>
      <c r="LGH165"/>
      <c r="LGI165"/>
      <c r="LGJ165" s="10"/>
      <c r="LGK165" s="8"/>
      <c r="LGL165"/>
      <c r="LGM165" s="8"/>
      <c r="LGN165"/>
      <c r="LGO165"/>
      <c r="LGP165"/>
      <c r="LGQ165" s="10"/>
      <c r="LGR165" s="8"/>
      <c r="LGS165"/>
      <c r="LGT165" s="8"/>
      <c r="LGU165"/>
      <c r="LGV165"/>
      <c r="LGW165"/>
      <c r="LGX165" s="10"/>
      <c r="LGY165" s="8"/>
      <c r="LGZ165"/>
      <c r="LHA165" s="8"/>
      <c r="LHB165"/>
      <c r="LHC165"/>
      <c r="LHD165"/>
      <c r="LHE165" s="10"/>
      <c r="LHF165" s="8"/>
      <c r="LHG165"/>
      <c r="LHH165" s="8"/>
      <c r="LHI165"/>
      <c r="LHJ165"/>
      <c r="LHK165"/>
      <c r="LHL165" s="10"/>
      <c r="LHM165" s="8"/>
      <c r="LHN165"/>
      <c r="LHO165" s="8"/>
      <c r="LHP165"/>
      <c r="LHQ165"/>
      <c r="LHR165"/>
      <c r="LHS165" s="10"/>
      <c r="LHT165" s="8"/>
      <c r="LHU165"/>
      <c r="LHV165" s="8"/>
      <c r="LHW165"/>
      <c r="LHX165"/>
      <c r="LHY165"/>
      <c r="LHZ165" s="10"/>
      <c r="LIA165" s="22"/>
      <c r="LIB165"/>
      <c r="LIC165" s="8"/>
      <c r="LID165"/>
      <c r="LIE165"/>
      <c r="LIF165"/>
      <c r="LIG165" s="10"/>
      <c r="LIH165" s="22"/>
      <c r="LII165"/>
      <c r="LIJ165" s="8"/>
      <c r="LIK165"/>
      <c r="LIL165"/>
      <c r="LIM165"/>
      <c r="LIN165" s="29"/>
      <c r="LIO165" s="44"/>
      <c r="LIP165" s="8"/>
      <c r="LIQ165" s="8"/>
      <c r="LIR165" s="10"/>
      <c r="LIS165" s="10"/>
      <c r="LIT165"/>
      <c r="LIU165" s="8"/>
      <c r="LIV165"/>
      <c r="LIW165" s="8"/>
      <c r="LIX165" s="6"/>
      <c r="LIY165"/>
      <c r="LIZ165"/>
      <c r="LJA165" s="10"/>
      <c r="LJB165" s="8"/>
      <c r="LJC165"/>
      <c r="LJD165" s="8"/>
      <c r="LJE165"/>
      <c r="LJF165"/>
      <c r="LJG165"/>
      <c r="LJH165" s="10"/>
      <c r="LJI165" s="8"/>
      <c r="LJJ165"/>
      <c r="LJK165" s="8"/>
      <c r="LJL165"/>
      <c r="LJM165"/>
      <c r="LJN165"/>
      <c r="LJO165" s="10"/>
      <c r="LJP165" s="8"/>
      <c r="LJQ165"/>
      <c r="LJR165" s="8"/>
      <c r="LJS165"/>
      <c r="LJT165"/>
      <c r="LJU165"/>
      <c r="LJV165" s="10"/>
      <c r="LJW165" s="8"/>
      <c r="LJX165"/>
      <c r="LJY165" s="8"/>
      <c r="LJZ165"/>
      <c r="LKA165"/>
      <c r="LKB165"/>
      <c r="LKC165" s="10"/>
      <c r="LKD165" s="8"/>
      <c r="LKE165"/>
      <c r="LKF165" s="8"/>
      <c r="LKG165"/>
      <c r="LKH165"/>
      <c r="LKI165"/>
      <c r="LKJ165" s="10"/>
      <c r="LKK165" s="8"/>
      <c r="LKL165"/>
      <c r="LKM165" s="8"/>
      <c r="LKN165"/>
      <c r="LKO165"/>
      <c r="LKP165"/>
      <c r="LKQ165" s="10"/>
      <c r="LKR165" s="8"/>
      <c r="LKS165"/>
      <c r="LKT165" s="8"/>
      <c r="LKU165"/>
      <c r="LKV165"/>
      <c r="LKW165"/>
      <c r="LKX165" s="10"/>
      <c r="LKY165" s="8"/>
      <c r="LKZ165"/>
      <c r="LLA165" s="8"/>
      <c r="LLB165"/>
      <c r="LLC165"/>
      <c r="LLD165"/>
      <c r="LLE165" s="10"/>
      <c r="LLF165" s="8"/>
      <c r="LLG165"/>
      <c r="LLH165" s="8"/>
      <c r="LLI165"/>
      <c r="LLJ165"/>
      <c r="LLK165"/>
      <c r="LLL165" s="10"/>
      <c r="LLM165" s="8"/>
      <c r="LLN165"/>
      <c r="LLO165" s="8"/>
      <c r="LLP165"/>
      <c r="LLQ165"/>
      <c r="LLR165"/>
      <c r="LLS165" s="10"/>
      <c r="LLT165" s="8"/>
      <c r="LLU165"/>
      <c r="LLV165" s="8"/>
      <c r="LLW165"/>
      <c r="LLX165"/>
      <c r="LLY165"/>
      <c r="LLZ165" s="10"/>
      <c r="LMA165" s="8"/>
      <c r="LMB165"/>
      <c r="LMC165" s="8"/>
      <c r="LMD165"/>
      <c r="LME165"/>
      <c r="LMF165"/>
      <c r="LMG165" s="10"/>
      <c r="LMH165" s="8"/>
      <c r="LMI165"/>
      <c r="LMJ165" s="8"/>
      <c r="LMK165"/>
      <c r="LML165"/>
      <c r="LMM165"/>
      <c r="LMN165" s="10"/>
      <c r="LMO165" s="8"/>
      <c r="LMP165"/>
      <c r="LMQ165" s="8"/>
      <c r="LMR165"/>
      <c r="LMS165"/>
      <c r="LMT165"/>
      <c r="LMU165" s="10"/>
      <c r="LMV165" s="8"/>
      <c r="LMW165"/>
      <c r="LMX165" s="8"/>
      <c r="LMY165"/>
      <c r="LMZ165"/>
      <c r="LNA165"/>
      <c r="LNB165" s="10"/>
      <c r="LNC165" s="8"/>
      <c r="LND165"/>
      <c r="LNE165" s="8"/>
      <c r="LNF165"/>
      <c r="LNG165"/>
      <c r="LNH165"/>
      <c r="LNI165" s="10"/>
      <c r="LNJ165" s="8"/>
      <c r="LNK165"/>
      <c r="LNL165" s="8"/>
      <c r="LNM165"/>
      <c r="LNN165"/>
      <c r="LNO165"/>
      <c r="LNP165" s="10"/>
      <c r="LNQ165" s="8"/>
      <c r="LNR165"/>
      <c r="LNS165" s="8"/>
      <c r="LNT165"/>
      <c r="LNU165"/>
      <c r="LNV165"/>
      <c r="LNW165" s="10"/>
      <c r="LNX165" s="8"/>
      <c r="LNY165"/>
      <c r="LNZ165" s="8"/>
      <c r="LOA165"/>
      <c r="LOB165"/>
      <c r="LOC165"/>
      <c r="LOD165" s="10"/>
      <c r="LOE165" s="8"/>
      <c r="LOF165"/>
      <c r="LOG165" s="8"/>
      <c r="LOH165"/>
      <c r="LOI165"/>
      <c r="LOJ165"/>
      <c r="LOK165" s="10"/>
      <c r="LOL165" s="8"/>
      <c r="LOM165"/>
      <c r="LON165" s="8"/>
      <c r="LOO165"/>
      <c r="LOP165"/>
      <c r="LOQ165"/>
      <c r="LOR165" s="10"/>
      <c r="LOS165" s="8"/>
      <c r="LOT165"/>
      <c r="LOU165" s="8"/>
      <c r="LOV165"/>
      <c r="LOW165"/>
      <c r="LOX165"/>
      <c r="LOY165" s="10"/>
      <c r="LOZ165" s="8"/>
      <c r="LPA165"/>
      <c r="LPB165" s="8"/>
      <c r="LPC165"/>
      <c r="LPD165"/>
      <c r="LPE165"/>
      <c r="LPF165" s="10"/>
      <c r="LPG165" s="8"/>
      <c r="LPH165"/>
      <c r="LPI165" s="8"/>
      <c r="LPJ165"/>
      <c r="LPK165"/>
      <c r="LPL165"/>
      <c r="LPM165" s="10"/>
      <c r="LPN165" s="8"/>
      <c r="LPO165"/>
      <c r="LPP165" s="8"/>
      <c r="LPQ165"/>
      <c r="LPR165"/>
      <c r="LPS165"/>
      <c r="LPT165" s="10"/>
      <c r="LPU165" s="8"/>
      <c r="LPV165"/>
      <c r="LPW165" s="8"/>
      <c r="LPX165"/>
      <c r="LPY165"/>
      <c r="LPZ165"/>
      <c r="LQA165" s="10"/>
      <c r="LQB165" s="8"/>
      <c r="LQC165"/>
      <c r="LQD165" s="8"/>
      <c r="LQE165"/>
      <c r="LQF165"/>
      <c r="LQG165"/>
      <c r="LQH165" s="10"/>
      <c r="LQI165" s="8"/>
      <c r="LQJ165"/>
      <c r="LQK165" s="8"/>
      <c r="LQL165"/>
      <c r="LQM165"/>
      <c r="LQN165"/>
      <c r="LQO165" s="10"/>
      <c r="LQP165" s="8"/>
      <c r="LQQ165"/>
      <c r="LQR165" s="8"/>
      <c r="LQS165"/>
      <c r="LQT165"/>
      <c r="LQU165"/>
      <c r="LQV165" s="10"/>
      <c r="LQW165" s="8"/>
      <c r="LQX165"/>
      <c r="LQY165" s="8"/>
      <c r="LQZ165"/>
      <c r="LRA165"/>
      <c r="LRB165"/>
      <c r="LRC165" s="10"/>
      <c r="LRD165" s="22"/>
      <c r="LRE165"/>
      <c r="LRF165" s="8"/>
      <c r="LRG165"/>
      <c r="LRH165"/>
      <c r="LRI165"/>
      <c r="LRJ165" s="10"/>
      <c r="LRK165" s="22"/>
      <c r="LRL165"/>
      <c r="LRM165" s="8"/>
      <c r="LRN165"/>
      <c r="LRO165"/>
      <c r="LRP165"/>
      <c r="LRQ165" s="29"/>
      <c r="LRR165" s="44"/>
      <c r="LRS165" s="8"/>
      <c r="LRT165" s="8"/>
      <c r="LRU165" s="10"/>
      <c r="LRV165" s="10"/>
      <c r="LRW165"/>
      <c r="LRX165" s="8"/>
      <c r="LRY165"/>
      <c r="LRZ165" s="8"/>
      <c r="LSA165" s="6"/>
      <c r="LSB165"/>
      <c r="LSC165"/>
      <c r="LSD165" s="10"/>
      <c r="LSE165" s="8"/>
      <c r="LSF165"/>
      <c r="LSG165" s="8"/>
      <c r="LSH165"/>
      <c r="LSI165"/>
      <c r="LSJ165"/>
      <c r="LSK165" s="10"/>
      <c r="LSL165" s="8"/>
      <c r="LSM165"/>
      <c r="LSN165" s="8"/>
      <c r="LSO165"/>
      <c r="LSP165"/>
      <c r="LSQ165"/>
      <c r="LSR165" s="10"/>
      <c r="LSS165" s="8"/>
      <c r="LST165"/>
      <c r="LSU165" s="8"/>
      <c r="LSV165"/>
      <c r="LSW165"/>
      <c r="LSX165"/>
      <c r="LSY165" s="10"/>
      <c r="LSZ165" s="8"/>
      <c r="LTA165"/>
      <c r="LTB165" s="8"/>
      <c r="LTC165"/>
      <c r="LTD165"/>
      <c r="LTE165"/>
      <c r="LTF165" s="10"/>
      <c r="LTG165" s="8"/>
      <c r="LTH165"/>
      <c r="LTI165" s="8"/>
      <c r="LTJ165"/>
      <c r="LTK165"/>
      <c r="LTL165"/>
      <c r="LTM165" s="10"/>
      <c r="LTN165" s="8"/>
      <c r="LTO165"/>
      <c r="LTP165" s="8"/>
      <c r="LTQ165"/>
      <c r="LTR165"/>
      <c r="LTS165"/>
      <c r="LTT165" s="10"/>
      <c r="LTU165" s="8"/>
      <c r="LTV165"/>
      <c r="LTW165" s="8"/>
      <c r="LTX165"/>
      <c r="LTY165"/>
      <c r="LTZ165"/>
      <c r="LUA165" s="10"/>
      <c r="LUB165" s="8"/>
      <c r="LUC165"/>
      <c r="LUD165" s="8"/>
      <c r="LUE165"/>
      <c r="LUF165"/>
      <c r="LUG165"/>
      <c r="LUH165" s="10"/>
      <c r="LUI165" s="8"/>
      <c r="LUJ165"/>
      <c r="LUK165" s="8"/>
      <c r="LUL165"/>
      <c r="LUM165"/>
      <c r="LUN165"/>
      <c r="LUO165" s="10"/>
      <c r="LUP165" s="8"/>
      <c r="LUQ165"/>
      <c r="LUR165" s="8"/>
      <c r="LUS165"/>
      <c r="LUT165"/>
      <c r="LUU165"/>
      <c r="LUV165" s="10"/>
      <c r="LUW165" s="8"/>
      <c r="LUX165"/>
      <c r="LUY165" s="8"/>
      <c r="LUZ165"/>
      <c r="LVA165"/>
      <c r="LVB165"/>
      <c r="LVC165" s="10"/>
      <c r="LVD165" s="8"/>
      <c r="LVE165"/>
      <c r="LVF165" s="8"/>
      <c r="LVG165"/>
      <c r="LVH165"/>
      <c r="LVI165"/>
      <c r="LVJ165" s="10"/>
      <c r="LVK165" s="8"/>
      <c r="LVL165"/>
      <c r="LVM165" s="8"/>
      <c r="LVN165"/>
      <c r="LVO165"/>
      <c r="LVP165"/>
      <c r="LVQ165" s="10"/>
      <c r="LVR165" s="8"/>
      <c r="LVS165"/>
      <c r="LVT165" s="8"/>
      <c r="LVU165"/>
      <c r="LVV165"/>
      <c r="LVW165"/>
      <c r="LVX165" s="10"/>
      <c r="LVY165" s="8"/>
      <c r="LVZ165"/>
      <c r="LWA165" s="8"/>
      <c r="LWB165"/>
      <c r="LWC165"/>
      <c r="LWD165"/>
      <c r="LWE165" s="10"/>
      <c r="LWF165" s="8"/>
      <c r="LWG165"/>
      <c r="LWH165" s="8"/>
      <c r="LWI165"/>
      <c r="LWJ165"/>
      <c r="LWK165"/>
      <c r="LWL165" s="10"/>
      <c r="LWM165" s="8"/>
      <c r="LWN165"/>
      <c r="LWO165" s="8"/>
      <c r="LWP165"/>
      <c r="LWQ165"/>
      <c r="LWR165"/>
      <c r="LWS165" s="10"/>
      <c r="LWT165" s="8"/>
      <c r="LWU165"/>
      <c r="LWV165" s="8"/>
      <c r="LWW165"/>
      <c r="LWX165"/>
      <c r="LWY165"/>
      <c r="LWZ165" s="10"/>
      <c r="LXA165" s="8"/>
      <c r="LXB165"/>
      <c r="LXC165" s="8"/>
      <c r="LXD165"/>
      <c r="LXE165"/>
      <c r="LXF165"/>
      <c r="LXG165" s="10"/>
      <c r="LXH165" s="8"/>
      <c r="LXI165"/>
      <c r="LXJ165" s="8"/>
      <c r="LXK165"/>
      <c r="LXL165"/>
      <c r="LXM165"/>
      <c r="LXN165" s="10"/>
      <c r="LXO165" s="8"/>
      <c r="LXP165"/>
      <c r="LXQ165" s="8"/>
      <c r="LXR165"/>
      <c r="LXS165"/>
      <c r="LXT165"/>
      <c r="LXU165" s="10"/>
      <c r="LXV165" s="8"/>
      <c r="LXW165"/>
      <c r="LXX165" s="8"/>
      <c r="LXY165"/>
      <c r="LXZ165"/>
      <c r="LYA165"/>
      <c r="LYB165" s="10"/>
      <c r="LYC165" s="8"/>
      <c r="LYD165"/>
      <c r="LYE165" s="8"/>
      <c r="LYF165"/>
      <c r="LYG165"/>
      <c r="LYH165"/>
      <c r="LYI165" s="10"/>
      <c r="LYJ165" s="8"/>
      <c r="LYK165"/>
      <c r="LYL165" s="8"/>
      <c r="LYM165"/>
      <c r="LYN165"/>
      <c r="LYO165"/>
      <c r="LYP165" s="10"/>
      <c r="LYQ165" s="8"/>
      <c r="LYR165"/>
      <c r="LYS165" s="8"/>
      <c r="LYT165"/>
      <c r="LYU165"/>
      <c r="LYV165"/>
      <c r="LYW165" s="10"/>
      <c r="LYX165" s="8"/>
      <c r="LYY165"/>
      <c r="LYZ165" s="8"/>
      <c r="LZA165"/>
      <c r="LZB165"/>
      <c r="LZC165"/>
      <c r="LZD165" s="10"/>
      <c r="LZE165" s="8"/>
      <c r="LZF165"/>
      <c r="LZG165" s="8"/>
      <c r="LZH165"/>
      <c r="LZI165"/>
      <c r="LZJ165"/>
      <c r="LZK165" s="10"/>
      <c r="LZL165" s="8"/>
      <c r="LZM165"/>
      <c r="LZN165" s="8"/>
      <c r="LZO165"/>
      <c r="LZP165"/>
      <c r="LZQ165"/>
      <c r="LZR165" s="10"/>
      <c r="LZS165" s="8"/>
      <c r="LZT165"/>
      <c r="LZU165" s="8"/>
      <c r="LZV165"/>
      <c r="LZW165"/>
      <c r="LZX165"/>
      <c r="LZY165" s="10"/>
      <c r="LZZ165" s="8"/>
      <c r="MAA165"/>
      <c r="MAB165" s="8"/>
      <c r="MAC165"/>
      <c r="MAD165"/>
      <c r="MAE165"/>
      <c r="MAF165" s="10"/>
      <c r="MAG165" s="22"/>
      <c r="MAH165"/>
      <c r="MAI165" s="8"/>
      <c r="MAJ165"/>
      <c r="MAK165"/>
      <c r="MAL165"/>
      <c r="MAM165" s="10"/>
      <c r="MAN165" s="22"/>
      <c r="MAO165"/>
      <c r="MAP165" s="8"/>
      <c r="MAQ165"/>
      <c r="MAR165"/>
      <c r="MAS165"/>
      <c r="MAT165" s="29"/>
      <c r="MAU165" s="44"/>
      <c r="MAV165" s="8"/>
      <c r="MAW165" s="8"/>
      <c r="MAX165" s="10"/>
      <c r="MAY165" s="10"/>
      <c r="MAZ165"/>
      <c r="MBA165" s="8"/>
      <c r="MBB165"/>
      <c r="MBC165" s="8"/>
      <c r="MBD165" s="6"/>
      <c r="MBE165"/>
      <c r="MBF165"/>
      <c r="MBG165" s="10"/>
      <c r="MBH165" s="8"/>
      <c r="MBI165"/>
      <c r="MBJ165" s="8"/>
      <c r="MBK165"/>
      <c r="MBL165"/>
      <c r="MBM165"/>
      <c r="MBN165" s="10"/>
      <c r="MBO165" s="8"/>
      <c r="MBP165"/>
      <c r="MBQ165" s="8"/>
      <c r="MBR165"/>
      <c r="MBS165"/>
      <c r="MBT165"/>
      <c r="MBU165" s="10"/>
      <c r="MBV165" s="8"/>
      <c r="MBW165"/>
      <c r="MBX165" s="8"/>
      <c r="MBY165"/>
      <c r="MBZ165"/>
      <c r="MCA165"/>
      <c r="MCB165" s="10"/>
      <c r="MCC165" s="8"/>
      <c r="MCD165"/>
      <c r="MCE165" s="8"/>
      <c r="MCF165"/>
      <c r="MCG165"/>
      <c r="MCH165"/>
      <c r="MCI165" s="10"/>
      <c r="MCJ165" s="8"/>
      <c r="MCK165"/>
      <c r="MCL165" s="8"/>
      <c r="MCM165"/>
      <c r="MCN165"/>
      <c r="MCO165"/>
      <c r="MCP165" s="10"/>
      <c r="MCQ165" s="8"/>
      <c r="MCR165"/>
      <c r="MCS165" s="8"/>
      <c r="MCT165"/>
      <c r="MCU165"/>
      <c r="MCV165"/>
      <c r="MCW165" s="10"/>
      <c r="MCX165" s="8"/>
      <c r="MCY165"/>
      <c r="MCZ165" s="8"/>
      <c r="MDA165"/>
      <c r="MDB165"/>
      <c r="MDC165"/>
      <c r="MDD165" s="10"/>
      <c r="MDE165" s="8"/>
      <c r="MDF165"/>
      <c r="MDG165" s="8"/>
      <c r="MDH165"/>
      <c r="MDI165"/>
      <c r="MDJ165"/>
      <c r="MDK165" s="10"/>
      <c r="MDL165" s="8"/>
      <c r="MDM165"/>
      <c r="MDN165" s="8"/>
      <c r="MDO165"/>
      <c r="MDP165"/>
      <c r="MDQ165"/>
      <c r="MDR165" s="10"/>
      <c r="MDS165" s="8"/>
      <c r="MDT165"/>
      <c r="MDU165" s="8"/>
      <c r="MDV165"/>
      <c r="MDW165"/>
      <c r="MDX165"/>
      <c r="MDY165" s="10"/>
      <c r="MDZ165" s="8"/>
      <c r="MEA165"/>
      <c r="MEB165" s="8"/>
      <c r="MEC165"/>
      <c r="MED165"/>
      <c r="MEE165"/>
      <c r="MEF165" s="10"/>
      <c r="MEG165" s="8"/>
      <c r="MEH165"/>
      <c r="MEI165" s="8"/>
      <c r="MEJ165"/>
      <c r="MEK165"/>
      <c r="MEL165"/>
      <c r="MEM165" s="10"/>
      <c r="MEN165" s="8"/>
      <c r="MEO165"/>
      <c r="MEP165" s="8"/>
      <c r="MEQ165"/>
      <c r="MER165"/>
      <c r="MES165"/>
      <c r="MET165" s="10"/>
      <c r="MEU165" s="8"/>
      <c r="MEV165"/>
      <c r="MEW165" s="8"/>
      <c r="MEX165"/>
      <c r="MEY165"/>
      <c r="MEZ165"/>
      <c r="MFA165" s="10"/>
      <c r="MFB165" s="8"/>
      <c r="MFC165"/>
      <c r="MFD165" s="8"/>
      <c r="MFE165"/>
      <c r="MFF165"/>
      <c r="MFG165"/>
      <c r="MFH165" s="10"/>
      <c r="MFI165" s="8"/>
      <c r="MFJ165"/>
      <c r="MFK165" s="8"/>
      <c r="MFL165"/>
      <c r="MFM165"/>
      <c r="MFN165"/>
      <c r="MFO165" s="10"/>
      <c r="MFP165" s="8"/>
      <c r="MFQ165"/>
      <c r="MFR165" s="8"/>
      <c r="MFS165"/>
      <c r="MFT165"/>
      <c r="MFU165"/>
      <c r="MFV165" s="10"/>
      <c r="MFW165" s="8"/>
      <c r="MFX165"/>
      <c r="MFY165" s="8"/>
      <c r="MFZ165"/>
      <c r="MGA165"/>
      <c r="MGB165"/>
      <c r="MGC165" s="10"/>
      <c r="MGD165" s="8"/>
      <c r="MGE165"/>
      <c r="MGF165" s="8"/>
      <c r="MGG165"/>
      <c r="MGH165"/>
      <c r="MGI165"/>
      <c r="MGJ165" s="10"/>
      <c r="MGK165" s="8"/>
      <c r="MGL165"/>
      <c r="MGM165" s="8"/>
      <c r="MGN165"/>
      <c r="MGO165"/>
      <c r="MGP165"/>
      <c r="MGQ165" s="10"/>
      <c r="MGR165" s="8"/>
      <c r="MGS165"/>
      <c r="MGT165" s="8"/>
      <c r="MGU165"/>
      <c r="MGV165"/>
      <c r="MGW165"/>
      <c r="MGX165" s="10"/>
      <c r="MGY165" s="8"/>
      <c r="MGZ165"/>
      <c r="MHA165" s="8"/>
      <c r="MHB165"/>
      <c r="MHC165"/>
      <c r="MHD165"/>
      <c r="MHE165" s="10"/>
      <c r="MHF165" s="8"/>
      <c r="MHG165"/>
      <c r="MHH165" s="8"/>
      <c r="MHI165"/>
      <c r="MHJ165"/>
      <c r="MHK165"/>
      <c r="MHL165" s="10"/>
      <c r="MHM165" s="8"/>
      <c r="MHN165"/>
      <c r="MHO165" s="8"/>
      <c r="MHP165"/>
      <c r="MHQ165"/>
      <c r="MHR165"/>
      <c r="MHS165" s="10"/>
      <c r="MHT165" s="8"/>
      <c r="MHU165"/>
      <c r="MHV165" s="8"/>
      <c r="MHW165"/>
      <c r="MHX165"/>
      <c r="MHY165"/>
      <c r="MHZ165" s="10"/>
      <c r="MIA165" s="8"/>
      <c r="MIB165"/>
      <c r="MIC165" s="8"/>
      <c r="MID165"/>
      <c r="MIE165"/>
      <c r="MIF165"/>
      <c r="MIG165" s="10"/>
      <c r="MIH165" s="8"/>
      <c r="MII165"/>
      <c r="MIJ165" s="8"/>
      <c r="MIK165"/>
      <c r="MIL165"/>
      <c r="MIM165"/>
      <c r="MIN165" s="10"/>
      <c r="MIO165" s="8"/>
      <c r="MIP165"/>
      <c r="MIQ165" s="8"/>
      <c r="MIR165"/>
      <c r="MIS165"/>
      <c r="MIT165"/>
      <c r="MIU165" s="10"/>
      <c r="MIV165" s="8"/>
      <c r="MIW165"/>
      <c r="MIX165" s="8"/>
      <c r="MIY165"/>
      <c r="MIZ165"/>
      <c r="MJA165"/>
      <c r="MJB165" s="10"/>
      <c r="MJC165" s="8"/>
      <c r="MJD165"/>
      <c r="MJE165" s="8"/>
      <c r="MJF165"/>
      <c r="MJG165"/>
      <c r="MJH165"/>
      <c r="MJI165" s="10"/>
      <c r="MJJ165" s="22"/>
      <c r="MJK165"/>
      <c r="MJL165" s="8"/>
      <c r="MJM165"/>
      <c r="MJN165"/>
      <c r="MJO165"/>
      <c r="MJP165" s="10"/>
      <c r="MJQ165" s="22"/>
      <c r="MJR165"/>
      <c r="MJS165" s="8"/>
      <c r="MJT165"/>
      <c r="MJU165"/>
      <c r="MJV165"/>
      <c r="MJW165" s="29"/>
      <c r="MJX165" s="44"/>
      <c r="MJY165" s="8"/>
      <c r="MJZ165" s="8"/>
      <c r="MKA165" s="10"/>
      <c r="MKB165" s="10"/>
      <c r="MKC165"/>
      <c r="MKD165" s="8"/>
      <c r="MKE165"/>
      <c r="MKF165" s="8"/>
      <c r="MKG165" s="6"/>
      <c r="MKH165"/>
      <c r="MKI165"/>
      <c r="MKJ165" s="10"/>
      <c r="MKK165" s="8"/>
      <c r="MKL165"/>
      <c r="MKM165" s="8"/>
      <c r="MKN165"/>
      <c r="MKO165"/>
      <c r="MKP165"/>
      <c r="MKQ165" s="10"/>
      <c r="MKR165" s="8"/>
      <c r="MKS165"/>
      <c r="MKT165" s="8"/>
      <c r="MKU165"/>
      <c r="MKV165"/>
      <c r="MKW165"/>
      <c r="MKX165" s="10"/>
      <c r="MKY165" s="8"/>
      <c r="MKZ165"/>
      <c r="MLA165" s="8"/>
      <c r="MLB165"/>
      <c r="MLC165"/>
      <c r="MLD165"/>
      <c r="MLE165" s="10"/>
      <c r="MLF165" s="8"/>
      <c r="MLG165"/>
      <c r="MLH165" s="8"/>
      <c r="MLI165"/>
      <c r="MLJ165"/>
      <c r="MLK165"/>
      <c r="MLL165" s="10"/>
      <c r="MLM165" s="8"/>
      <c r="MLN165"/>
      <c r="MLO165" s="8"/>
      <c r="MLP165"/>
      <c r="MLQ165"/>
      <c r="MLR165"/>
      <c r="MLS165" s="10"/>
      <c r="MLT165" s="8"/>
      <c r="MLU165"/>
      <c r="MLV165" s="8"/>
      <c r="MLW165"/>
      <c r="MLX165"/>
      <c r="MLY165"/>
      <c r="MLZ165" s="10"/>
      <c r="MMA165" s="8"/>
      <c r="MMB165"/>
      <c r="MMC165" s="8"/>
      <c r="MMD165"/>
      <c r="MME165"/>
      <c r="MMF165"/>
      <c r="MMG165" s="10"/>
      <c r="MMH165" s="8"/>
      <c r="MMI165"/>
      <c r="MMJ165" s="8"/>
      <c r="MMK165"/>
      <c r="MML165"/>
      <c r="MMM165"/>
      <c r="MMN165" s="10"/>
      <c r="MMO165" s="8"/>
      <c r="MMP165"/>
      <c r="MMQ165" s="8"/>
      <c r="MMR165"/>
      <c r="MMS165"/>
      <c r="MMT165"/>
      <c r="MMU165" s="10"/>
      <c r="MMV165" s="8"/>
      <c r="MMW165"/>
      <c r="MMX165" s="8"/>
      <c r="MMY165"/>
      <c r="MMZ165"/>
      <c r="MNA165"/>
      <c r="MNB165" s="10"/>
      <c r="MNC165" s="8"/>
      <c r="MND165"/>
      <c r="MNE165" s="8"/>
      <c r="MNF165"/>
      <c r="MNG165"/>
      <c r="MNH165"/>
      <c r="MNI165" s="10"/>
      <c r="MNJ165" s="8"/>
      <c r="MNK165"/>
      <c r="MNL165" s="8"/>
      <c r="MNM165"/>
      <c r="MNN165"/>
      <c r="MNO165"/>
      <c r="MNP165" s="10"/>
      <c r="MNQ165" s="8"/>
      <c r="MNR165"/>
      <c r="MNS165" s="8"/>
      <c r="MNT165"/>
      <c r="MNU165"/>
      <c r="MNV165"/>
      <c r="MNW165" s="10"/>
      <c r="MNX165" s="8"/>
      <c r="MNY165"/>
      <c r="MNZ165" s="8"/>
      <c r="MOA165"/>
      <c r="MOB165"/>
      <c r="MOC165"/>
      <c r="MOD165" s="10"/>
      <c r="MOE165" s="8"/>
      <c r="MOF165"/>
      <c r="MOG165" s="8"/>
      <c r="MOH165"/>
      <c r="MOI165"/>
      <c r="MOJ165"/>
      <c r="MOK165" s="10"/>
      <c r="MOL165" s="8"/>
      <c r="MOM165"/>
      <c r="MON165" s="8"/>
      <c r="MOO165"/>
      <c r="MOP165"/>
      <c r="MOQ165"/>
      <c r="MOR165" s="10"/>
      <c r="MOS165" s="8"/>
      <c r="MOT165"/>
      <c r="MOU165" s="8"/>
      <c r="MOV165"/>
      <c r="MOW165"/>
      <c r="MOX165"/>
      <c r="MOY165" s="10"/>
      <c r="MOZ165" s="8"/>
      <c r="MPA165"/>
      <c r="MPB165" s="8"/>
      <c r="MPC165"/>
      <c r="MPD165"/>
      <c r="MPE165"/>
      <c r="MPF165" s="10"/>
      <c r="MPG165" s="8"/>
      <c r="MPH165"/>
      <c r="MPI165" s="8"/>
      <c r="MPJ165"/>
      <c r="MPK165"/>
      <c r="MPL165"/>
      <c r="MPM165" s="10"/>
      <c r="MPN165" s="8"/>
      <c r="MPO165"/>
      <c r="MPP165" s="8"/>
      <c r="MPQ165"/>
      <c r="MPR165"/>
      <c r="MPS165"/>
      <c r="MPT165" s="10"/>
      <c r="MPU165" s="8"/>
      <c r="MPV165"/>
      <c r="MPW165" s="8"/>
      <c r="MPX165"/>
      <c r="MPY165"/>
      <c r="MPZ165"/>
      <c r="MQA165" s="10"/>
      <c r="MQB165" s="8"/>
      <c r="MQC165"/>
      <c r="MQD165" s="8"/>
      <c r="MQE165"/>
      <c r="MQF165"/>
      <c r="MQG165"/>
      <c r="MQH165" s="10"/>
      <c r="MQI165" s="8"/>
      <c r="MQJ165"/>
      <c r="MQK165" s="8"/>
      <c r="MQL165"/>
      <c r="MQM165"/>
      <c r="MQN165"/>
      <c r="MQO165" s="10"/>
      <c r="MQP165" s="8"/>
      <c r="MQQ165"/>
      <c r="MQR165" s="8"/>
      <c r="MQS165"/>
      <c r="MQT165"/>
      <c r="MQU165"/>
      <c r="MQV165" s="10"/>
      <c r="MQW165" s="8"/>
      <c r="MQX165"/>
      <c r="MQY165" s="8"/>
      <c r="MQZ165"/>
      <c r="MRA165"/>
      <c r="MRB165"/>
      <c r="MRC165" s="10"/>
      <c r="MRD165" s="8"/>
      <c r="MRE165"/>
      <c r="MRF165" s="8"/>
      <c r="MRG165"/>
      <c r="MRH165"/>
      <c r="MRI165"/>
      <c r="MRJ165" s="10"/>
      <c r="MRK165" s="8"/>
      <c r="MRL165"/>
      <c r="MRM165" s="8"/>
      <c r="MRN165"/>
      <c r="MRO165"/>
      <c r="MRP165"/>
      <c r="MRQ165" s="10"/>
      <c r="MRR165" s="8"/>
      <c r="MRS165"/>
      <c r="MRT165" s="8"/>
      <c r="MRU165"/>
      <c r="MRV165"/>
      <c r="MRW165"/>
      <c r="MRX165" s="10"/>
      <c r="MRY165" s="8"/>
      <c r="MRZ165"/>
      <c r="MSA165" s="8"/>
      <c r="MSB165"/>
      <c r="MSC165"/>
      <c r="MSD165"/>
      <c r="MSE165" s="10"/>
      <c r="MSF165" s="8"/>
      <c r="MSG165"/>
      <c r="MSH165" s="8"/>
      <c r="MSI165"/>
      <c r="MSJ165"/>
      <c r="MSK165"/>
      <c r="MSL165" s="10"/>
      <c r="MSM165" s="22"/>
      <c r="MSN165"/>
      <c r="MSO165" s="8"/>
      <c r="MSP165"/>
      <c r="MSQ165"/>
      <c r="MSR165"/>
      <c r="MSS165" s="10"/>
      <c r="MST165" s="22"/>
      <c r="MSU165"/>
      <c r="MSV165" s="8"/>
      <c r="MSW165"/>
      <c r="MSX165"/>
      <c r="MSY165"/>
      <c r="MSZ165" s="29"/>
      <c r="MTA165" s="44"/>
      <c r="MTB165" s="8"/>
      <c r="MTC165" s="8"/>
      <c r="MTD165" s="10"/>
      <c r="MTE165" s="10"/>
      <c r="MTF165"/>
      <c r="MTG165" s="8"/>
      <c r="MTH165"/>
      <c r="MTI165" s="8"/>
      <c r="MTJ165" s="6"/>
      <c r="MTK165"/>
      <c r="MTL165"/>
      <c r="MTM165" s="10"/>
      <c r="MTN165" s="8"/>
      <c r="MTO165"/>
      <c r="MTP165" s="8"/>
      <c r="MTQ165"/>
      <c r="MTR165"/>
      <c r="MTS165"/>
      <c r="MTT165" s="10"/>
      <c r="MTU165" s="8"/>
      <c r="MTV165"/>
      <c r="MTW165" s="8"/>
      <c r="MTX165"/>
      <c r="MTY165"/>
      <c r="MTZ165"/>
      <c r="MUA165" s="10"/>
      <c r="MUB165" s="8"/>
      <c r="MUC165"/>
      <c r="MUD165" s="8"/>
      <c r="MUE165"/>
      <c r="MUF165"/>
      <c r="MUG165"/>
      <c r="MUH165" s="10"/>
      <c r="MUI165" s="8"/>
      <c r="MUJ165"/>
      <c r="MUK165" s="8"/>
      <c r="MUL165"/>
      <c r="MUM165"/>
      <c r="MUN165"/>
      <c r="MUO165" s="10"/>
      <c r="MUP165" s="8"/>
      <c r="MUQ165"/>
      <c r="MUR165" s="8"/>
      <c r="MUS165"/>
      <c r="MUT165"/>
      <c r="MUU165"/>
      <c r="MUV165" s="10"/>
      <c r="MUW165" s="8"/>
      <c r="MUX165"/>
      <c r="MUY165" s="8"/>
      <c r="MUZ165"/>
      <c r="MVA165"/>
      <c r="MVB165"/>
      <c r="MVC165" s="10"/>
      <c r="MVD165" s="8"/>
      <c r="MVE165"/>
      <c r="MVF165" s="8"/>
      <c r="MVG165"/>
      <c r="MVH165"/>
      <c r="MVI165"/>
      <c r="MVJ165" s="10"/>
      <c r="MVK165" s="8"/>
      <c r="MVL165"/>
      <c r="MVM165" s="8"/>
      <c r="MVN165"/>
      <c r="MVO165"/>
      <c r="MVP165"/>
      <c r="MVQ165" s="10"/>
      <c r="MVR165" s="8"/>
      <c r="MVS165"/>
      <c r="MVT165" s="8"/>
      <c r="MVU165"/>
      <c r="MVV165"/>
      <c r="MVW165"/>
      <c r="MVX165" s="10"/>
      <c r="MVY165" s="8"/>
      <c r="MVZ165"/>
      <c r="MWA165" s="8"/>
      <c r="MWB165"/>
      <c r="MWC165"/>
      <c r="MWD165"/>
      <c r="MWE165" s="10"/>
      <c r="MWF165" s="8"/>
      <c r="MWG165"/>
      <c r="MWH165" s="8"/>
      <c r="MWI165"/>
      <c r="MWJ165"/>
      <c r="MWK165"/>
      <c r="MWL165" s="10"/>
      <c r="MWM165" s="8"/>
      <c r="MWN165"/>
      <c r="MWO165" s="8"/>
      <c r="MWP165"/>
      <c r="MWQ165"/>
      <c r="MWR165"/>
      <c r="MWS165" s="10"/>
      <c r="MWT165" s="8"/>
      <c r="MWU165"/>
      <c r="MWV165" s="8"/>
      <c r="MWW165"/>
      <c r="MWX165"/>
      <c r="MWY165"/>
      <c r="MWZ165" s="10"/>
      <c r="MXA165" s="8"/>
      <c r="MXB165"/>
      <c r="MXC165" s="8"/>
      <c r="MXD165"/>
      <c r="MXE165"/>
      <c r="MXF165"/>
      <c r="MXG165" s="10"/>
      <c r="MXH165" s="8"/>
      <c r="MXI165"/>
      <c r="MXJ165" s="8"/>
      <c r="MXK165"/>
      <c r="MXL165"/>
      <c r="MXM165"/>
      <c r="MXN165" s="10"/>
      <c r="MXO165" s="8"/>
      <c r="MXP165"/>
      <c r="MXQ165" s="8"/>
      <c r="MXR165"/>
      <c r="MXS165"/>
      <c r="MXT165"/>
      <c r="MXU165" s="10"/>
      <c r="MXV165" s="8"/>
      <c r="MXW165"/>
      <c r="MXX165" s="8"/>
      <c r="MXY165"/>
      <c r="MXZ165"/>
      <c r="MYA165"/>
      <c r="MYB165" s="10"/>
      <c r="MYC165" s="8"/>
      <c r="MYD165"/>
      <c r="MYE165" s="8"/>
      <c r="MYF165"/>
      <c r="MYG165"/>
      <c r="MYH165"/>
      <c r="MYI165" s="10"/>
      <c r="MYJ165" s="8"/>
      <c r="MYK165"/>
      <c r="MYL165" s="8"/>
      <c r="MYM165"/>
      <c r="MYN165"/>
      <c r="MYO165"/>
      <c r="MYP165" s="10"/>
      <c r="MYQ165" s="8"/>
      <c r="MYR165"/>
      <c r="MYS165" s="8"/>
      <c r="MYT165"/>
      <c r="MYU165"/>
      <c r="MYV165"/>
      <c r="MYW165" s="10"/>
      <c r="MYX165" s="8"/>
      <c r="MYY165"/>
      <c r="MYZ165" s="8"/>
      <c r="MZA165"/>
      <c r="MZB165"/>
      <c r="MZC165"/>
      <c r="MZD165" s="10"/>
      <c r="MZE165" s="8"/>
      <c r="MZF165"/>
      <c r="MZG165" s="8"/>
      <c r="MZH165"/>
      <c r="MZI165"/>
      <c r="MZJ165"/>
      <c r="MZK165" s="10"/>
      <c r="MZL165" s="8"/>
      <c r="MZM165"/>
      <c r="MZN165" s="8"/>
      <c r="MZO165"/>
      <c r="MZP165"/>
      <c r="MZQ165"/>
      <c r="MZR165" s="10"/>
      <c r="MZS165" s="8"/>
      <c r="MZT165"/>
      <c r="MZU165" s="8"/>
      <c r="MZV165"/>
      <c r="MZW165"/>
      <c r="MZX165"/>
      <c r="MZY165" s="10"/>
      <c r="MZZ165" s="8"/>
      <c r="NAA165"/>
      <c r="NAB165" s="8"/>
      <c r="NAC165"/>
      <c r="NAD165"/>
      <c r="NAE165"/>
      <c r="NAF165" s="10"/>
      <c r="NAG165" s="8"/>
      <c r="NAH165"/>
      <c r="NAI165" s="8"/>
      <c r="NAJ165"/>
      <c r="NAK165"/>
      <c r="NAL165"/>
      <c r="NAM165" s="10"/>
      <c r="NAN165" s="8"/>
      <c r="NAO165"/>
      <c r="NAP165" s="8"/>
      <c r="NAQ165"/>
      <c r="NAR165"/>
      <c r="NAS165"/>
      <c r="NAT165" s="10"/>
      <c r="NAU165" s="8"/>
      <c r="NAV165"/>
      <c r="NAW165" s="8"/>
      <c r="NAX165"/>
      <c r="NAY165"/>
      <c r="NAZ165"/>
      <c r="NBA165" s="10"/>
      <c r="NBB165" s="8"/>
      <c r="NBC165"/>
      <c r="NBD165" s="8"/>
      <c r="NBE165"/>
      <c r="NBF165"/>
      <c r="NBG165"/>
      <c r="NBH165" s="10"/>
      <c r="NBI165" s="8"/>
      <c r="NBJ165"/>
      <c r="NBK165" s="8"/>
      <c r="NBL165"/>
      <c r="NBM165"/>
      <c r="NBN165"/>
      <c r="NBO165" s="10"/>
      <c r="NBP165" s="22"/>
      <c r="NBQ165"/>
      <c r="NBR165" s="8"/>
      <c r="NBS165"/>
      <c r="NBT165"/>
      <c r="NBU165"/>
      <c r="NBV165" s="10"/>
      <c r="NBW165" s="22"/>
      <c r="NBX165"/>
      <c r="NBY165" s="8"/>
      <c r="NBZ165"/>
      <c r="NCA165"/>
      <c r="NCB165"/>
      <c r="NCC165" s="29"/>
      <c r="NCD165" s="44"/>
      <c r="NCE165" s="8"/>
      <c r="NCF165" s="8"/>
      <c r="NCG165" s="10"/>
      <c r="NCH165" s="10"/>
      <c r="NCI165"/>
      <c r="NCJ165" s="8"/>
      <c r="NCK165"/>
      <c r="NCL165" s="8"/>
      <c r="NCM165" s="6"/>
      <c r="NCN165"/>
      <c r="NCO165"/>
      <c r="NCP165" s="10"/>
      <c r="NCQ165" s="8"/>
      <c r="NCR165"/>
      <c r="NCS165" s="8"/>
      <c r="NCT165"/>
      <c r="NCU165"/>
      <c r="NCV165"/>
      <c r="NCW165" s="10"/>
      <c r="NCX165" s="8"/>
      <c r="NCY165"/>
      <c r="NCZ165" s="8"/>
      <c r="NDA165"/>
      <c r="NDB165"/>
      <c r="NDC165"/>
      <c r="NDD165" s="10"/>
      <c r="NDE165" s="8"/>
      <c r="NDF165"/>
      <c r="NDG165" s="8"/>
      <c r="NDH165"/>
      <c r="NDI165"/>
      <c r="NDJ165"/>
      <c r="NDK165" s="10"/>
      <c r="NDL165" s="8"/>
      <c r="NDM165"/>
      <c r="NDN165" s="8"/>
      <c r="NDO165"/>
      <c r="NDP165"/>
      <c r="NDQ165"/>
      <c r="NDR165" s="10"/>
      <c r="NDS165" s="8"/>
      <c r="NDT165"/>
      <c r="NDU165" s="8"/>
      <c r="NDV165"/>
      <c r="NDW165"/>
      <c r="NDX165"/>
      <c r="NDY165" s="10"/>
      <c r="NDZ165" s="8"/>
      <c r="NEA165"/>
      <c r="NEB165" s="8"/>
      <c r="NEC165"/>
      <c r="NED165"/>
      <c r="NEE165"/>
      <c r="NEF165" s="10"/>
      <c r="NEG165" s="8"/>
      <c r="NEH165"/>
      <c r="NEI165" s="8"/>
      <c r="NEJ165"/>
      <c r="NEK165"/>
      <c r="NEL165"/>
      <c r="NEM165" s="10"/>
      <c r="NEN165" s="8"/>
      <c r="NEO165"/>
      <c r="NEP165" s="8"/>
      <c r="NEQ165"/>
      <c r="NER165"/>
      <c r="NES165"/>
      <c r="NET165" s="10"/>
      <c r="NEU165" s="8"/>
      <c r="NEV165"/>
      <c r="NEW165" s="8"/>
      <c r="NEX165"/>
      <c r="NEY165"/>
      <c r="NEZ165"/>
      <c r="NFA165" s="10"/>
      <c r="NFB165" s="8"/>
      <c r="NFC165"/>
      <c r="NFD165" s="8"/>
      <c r="NFE165"/>
      <c r="NFF165"/>
      <c r="NFG165"/>
      <c r="NFH165" s="10"/>
      <c r="NFI165" s="8"/>
      <c r="NFJ165"/>
      <c r="NFK165" s="8"/>
      <c r="NFL165"/>
      <c r="NFM165"/>
      <c r="NFN165"/>
      <c r="NFO165" s="10"/>
      <c r="NFP165" s="8"/>
      <c r="NFQ165"/>
      <c r="NFR165" s="8"/>
      <c r="NFS165"/>
      <c r="NFT165"/>
      <c r="NFU165"/>
      <c r="NFV165" s="10"/>
      <c r="NFW165" s="8"/>
      <c r="NFX165"/>
      <c r="NFY165" s="8"/>
      <c r="NFZ165"/>
      <c r="NGA165"/>
      <c r="NGB165"/>
      <c r="NGC165" s="10"/>
      <c r="NGD165" s="8"/>
      <c r="NGE165"/>
      <c r="NGF165" s="8"/>
      <c r="NGG165"/>
      <c r="NGH165"/>
      <c r="NGI165"/>
      <c r="NGJ165" s="10"/>
      <c r="NGK165" s="8"/>
      <c r="NGL165"/>
      <c r="NGM165" s="8"/>
      <c r="NGN165"/>
      <c r="NGO165"/>
      <c r="NGP165"/>
      <c r="NGQ165" s="10"/>
      <c r="NGR165" s="8"/>
      <c r="NGS165"/>
      <c r="NGT165" s="8"/>
      <c r="NGU165"/>
      <c r="NGV165"/>
      <c r="NGW165"/>
      <c r="NGX165" s="10"/>
      <c r="NGY165" s="8"/>
      <c r="NGZ165"/>
      <c r="NHA165" s="8"/>
      <c r="NHB165"/>
      <c r="NHC165"/>
      <c r="NHD165"/>
      <c r="NHE165" s="10"/>
      <c r="NHF165" s="8"/>
      <c r="NHG165"/>
      <c r="NHH165" s="8"/>
      <c r="NHI165"/>
      <c r="NHJ165"/>
      <c r="NHK165"/>
      <c r="NHL165" s="10"/>
      <c r="NHM165" s="8"/>
      <c r="NHN165"/>
      <c r="NHO165" s="8"/>
      <c r="NHP165"/>
      <c r="NHQ165"/>
      <c r="NHR165"/>
      <c r="NHS165" s="10"/>
      <c r="NHT165" s="8"/>
      <c r="NHU165"/>
      <c r="NHV165" s="8"/>
      <c r="NHW165"/>
      <c r="NHX165"/>
      <c r="NHY165"/>
      <c r="NHZ165" s="10"/>
      <c r="NIA165" s="8"/>
      <c r="NIB165"/>
      <c r="NIC165" s="8"/>
      <c r="NID165"/>
      <c r="NIE165"/>
      <c r="NIF165"/>
      <c r="NIG165" s="10"/>
      <c r="NIH165" s="8"/>
      <c r="NII165"/>
      <c r="NIJ165" s="8"/>
      <c r="NIK165"/>
      <c r="NIL165"/>
      <c r="NIM165"/>
      <c r="NIN165" s="10"/>
      <c r="NIO165" s="8"/>
      <c r="NIP165"/>
      <c r="NIQ165" s="8"/>
      <c r="NIR165"/>
      <c r="NIS165"/>
      <c r="NIT165"/>
      <c r="NIU165" s="10"/>
      <c r="NIV165" s="8"/>
      <c r="NIW165"/>
      <c r="NIX165" s="8"/>
      <c r="NIY165"/>
      <c r="NIZ165"/>
      <c r="NJA165"/>
      <c r="NJB165" s="10"/>
      <c r="NJC165" s="8"/>
      <c r="NJD165"/>
      <c r="NJE165" s="8"/>
      <c r="NJF165"/>
      <c r="NJG165"/>
      <c r="NJH165"/>
      <c r="NJI165" s="10"/>
      <c r="NJJ165" s="8"/>
      <c r="NJK165"/>
      <c r="NJL165" s="8"/>
      <c r="NJM165"/>
      <c r="NJN165"/>
      <c r="NJO165"/>
      <c r="NJP165" s="10"/>
      <c r="NJQ165" s="8"/>
      <c r="NJR165"/>
      <c r="NJS165" s="8"/>
      <c r="NJT165"/>
      <c r="NJU165"/>
      <c r="NJV165"/>
      <c r="NJW165" s="10"/>
      <c r="NJX165" s="8"/>
      <c r="NJY165"/>
      <c r="NJZ165" s="8"/>
      <c r="NKA165"/>
      <c r="NKB165"/>
      <c r="NKC165"/>
      <c r="NKD165" s="10"/>
      <c r="NKE165" s="8"/>
      <c r="NKF165"/>
      <c r="NKG165" s="8"/>
      <c r="NKH165"/>
      <c r="NKI165"/>
      <c r="NKJ165"/>
      <c r="NKK165" s="10"/>
      <c r="NKL165" s="8"/>
      <c r="NKM165"/>
      <c r="NKN165" s="8"/>
      <c r="NKO165"/>
      <c r="NKP165"/>
      <c r="NKQ165"/>
      <c r="NKR165" s="10"/>
      <c r="NKS165" s="22"/>
      <c r="NKT165"/>
      <c r="NKU165" s="8"/>
      <c r="NKV165"/>
      <c r="NKW165"/>
      <c r="NKX165"/>
      <c r="NKY165" s="10"/>
      <c r="NKZ165" s="22"/>
      <c r="NLA165"/>
      <c r="NLB165" s="8"/>
      <c r="NLC165"/>
      <c r="NLD165"/>
      <c r="NLE165"/>
      <c r="NLF165" s="29"/>
      <c r="NLG165" s="44"/>
      <c r="NLH165" s="8"/>
      <c r="NLI165" s="8"/>
      <c r="NLJ165" s="10"/>
      <c r="NLK165" s="10"/>
      <c r="NLL165"/>
      <c r="NLM165" s="8"/>
      <c r="NLN165"/>
      <c r="NLO165" s="8"/>
      <c r="NLP165" s="6"/>
      <c r="NLQ165"/>
      <c r="NLR165"/>
      <c r="NLS165" s="10"/>
      <c r="NLT165" s="8"/>
      <c r="NLU165"/>
      <c r="NLV165" s="8"/>
      <c r="NLW165"/>
      <c r="NLX165"/>
      <c r="NLY165"/>
      <c r="NLZ165" s="10"/>
      <c r="NMA165" s="8"/>
      <c r="NMB165"/>
      <c r="NMC165" s="8"/>
      <c r="NMD165"/>
      <c r="NME165"/>
      <c r="NMF165"/>
      <c r="NMG165" s="10"/>
      <c r="NMH165" s="8"/>
      <c r="NMI165"/>
      <c r="NMJ165" s="8"/>
      <c r="NMK165"/>
      <c r="NML165"/>
      <c r="NMM165"/>
      <c r="NMN165" s="10"/>
      <c r="NMO165" s="8"/>
      <c r="NMP165"/>
      <c r="NMQ165" s="8"/>
      <c r="NMR165"/>
      <c r="NMS165"/>
      <c r="NMT165"/>
      <c r="NMU165" s="10"/>
      <c r="NMV165" s="8"/>
      <c r="NMW165"/>
      <c r="NMX165" s="8"/>
      <c r="NMY165"/>
      <c r="NMZ165"/>
      <c r="NNA165"/>
      <c r="NNB165" s="10"/>
      <c r="NNC165" s="8"/>
      <c r="NND165"/>
      <c r="NNE165" s="8"/>
      <c r="NNF165"/>
      <c r="NNG165"/>
      <c r="NNH165"/>
      <c r="NNI165" s="10"/>
      <c r="NNJ165" s="8"/>
      <c r="NNK165"/>
      <c r="NNL165" s="8"/>
      <c r="NNM165"/>
      <c r="NNN165"/>
      <c r="NNO165"/>
      <c r="NNP165" s="10"/>
      <c r="NNQ165" s="8"/>
      <c r="NNR165"/>
      <c r="NNS165" s="8"/>
      <c r="NNT165"/>
      <c r="NNU165"/>
      <c r="NNV165"/>
      <c r="NNW165" s="10"/>
      <c r="NNX165" s="8"/>
      <c r="NNY165"/>
      <c r="NNZ165" s="8"/>
      <c r="NOA165"/>
      <c r="NOB165"/>
      <c r="NOC165"/>
      <c r="NOD165" s="10"/>
      <c r="NOE165" s="8"/>
      <c r="NOF165"/>
      <c r="NOG165" s="8"/>
      <c r="NOH165"/>
      <c r="NOI165"/>
      <c r="NOJ165"/>
      <c r="NOK165" s="10"/>
      <c r="NOL165" s="8"/>
      <c r="NOM165"/>
      <c r="NON165" s="8"/>
      <c r="NOO165"/>
      <c r="NOP165"/>
      <c r="NOQ165"/>
      <c r="NOR165" s="10"/>
      <c r="NOS165" s="8"/>
      <c r="NOT165"/>
      <c r="NOU165" s="8"/>
      <c r="NOV165"/>
      <c r="NOW165"/>
      <c r="NOX165"/>
      <c r="NOY165" s="10"/>
      <c r="NOZ165" s="8"/>
      <c r="NPA165"/>
      <c r="NPB165" s="8"/>
      <c r="NPC165"/>
      <c r="NPD165"/>
      <c r="NPE165"/>
      <c r="NPF165" s="10"/>
      <c r="NPG165" s="8"/>
      <c r="NPH165"/>
      <c r="NPI165" s="8"/>
      <c r="NPJ165"/>
      <c r="NPK165"/>
      <c r="NPL165"/>
      <c r="NPM165" s="10"/>
      <c r="NPN165" s="8"/>
      <c r="NPO165"/>
      <c r="NPP165" s="8"/>
      <c r="NPQ165"/>
      <c r="NPR165"/>
      <c r="NPS165"/>
      <c r="NPT165" s="10"/>
      <c r="NPU165" s="8"/>
      <c r="NPV165"/>
      <c r="NPW165" s="8"/>
      <c r="NPX165"/>
      <c r="NPY165"/>
      <c r="NPZ165"/>
      <c r="NQA165" s="10"/>
      <c r="NQB165" s="8"/>
      <c r="NQC165"/>
      <c r="NQD165" s="8"/>
      <c r="NQE165"/>
      <c r="NQF165"/>
      <c r="NQG165"/>
      <c r="NQH165" s="10"/>
      <c r="NQI165" s="8"/>
      <c r="NQJ165"/>
      <c r="NQK165" s="8"/>
      <c r="NQL165"/>
      <c r="NQM165"/>
      <c r="NQN165"/>
      <c r="NQO165" s="10"/>
      <c r="NQP165" s="8"/>
      <c r="NQQ165"/>
      <c r="NQR165" s="8"/>
      <c r="NQS165"/>
      <c r="NQT165"/>
      <c r="NQU165"/>
      <c r="NQV165" s="10"/>
      <c r="NQW165" s="8"/>
      <c r="NQX165"/>
      <c r="NQY165" s="8"/>
      <c r="NQZ165"/>
      <c r="NRA165"/>
      <c r="NRB165"/>
      <c r="NRC165" s="10"/>
      <c r="NRD165" s="8"/>
      <c r="NRE165"/>
      <c r="NRF165" s="8"/>
      <c r="NRG165"/>
      <c r="NRH165"/>
      <c r="NRI165"/>
      <c r="NRJ165" s="10"/>
      <c r="NRK165" s="8"/>
      <c r="NRL165"/>
      <c r="NRM165" s="8"/>
      <c r="NRN165"/>
      <c r="NRO165"/>
      <c r="NRP165"/>
      <c r="NRQ165" s="10"/>
      <c r="NRR165" s="8"/>
      <c r="NRS165"/>
      <c r="NRT165" s="8"/>
      <c r="NRU165"/>
      <c r="NRV165"/>
      <c r="NRW165"/>
      <c r="NRX165" s="10"/>
      <c r="NRY165" s="8"/>
      <c r="NRZ165"/>
      <c r="NSA165" s="8"/>
      <c r="NSB165"/>
      <c r="NSC165"/>
      <c r="NSD165"/>
      <c r="NSE165" s="10"/>
      <c r="NSF165" s="8"/>
      <c r="NSG165"/>
      <c r="NSH165" s="8"/>
      <c r="NSI165"/>
      <c r="NSJ165"/>
      <c r="NSK165"/>
      <c r="NSL165" s="10"/>
      <c r="NSM165" s="8"/>
      <c r="NSN165"/>
      <c r="NSO165" s="8"/>
      <c r="NSP165"/>
      <c r="NSQ165"/>
      <c r="NSR165"/>
      <c r="NSS165" s="10"/>
      <c r="NST165" s="8"/>
      <c r="NSU165"/>
      <c r="NSV165" s="8"/>
      <c r="NSW165"/>
      <c r="NSX165"/>
      <c r="NSY165"/>
      <c r="NSZ165" s="10"/>
      <c r="NTA165" s="8"/>
      <c r="NTB165"/>
      <c r="NTC165" s="8"/>
      <c r="NTD165"/>
      <c r="NTE165"/>
      <c r="NTF165"/>
      <c r="NTG165" s="10"/>
      <c r="NTH165" s="8"/>
      <c r="NTI165"/>
      <c r="NTJ165" s="8"/>
      <c r="NTK165"/>
      <c r="NTL165"/>
      <c r="NTM165"/>
      <c r="NTN165" s="10"/>
      <c r="NTO165" s="8"/>
      <c r="NTP165"/>
      <c r="NTQ165" s="8"/>
      <c r="NTR165"/>
      <c r="NTS165"/>
      <c r="NTT165"/>
      <c r="NTU165" s="10"/>
      <c r="NTV165" s="22"/>
      <c r="NTW165"/>
      <c r="NTX165" s="8"/>
      <c r="NTY165"/>
      <c r="NTZ165"/>
      <c r="NUA165"/>
      <c r="NUB165" s="10"/>
      <c r="NUC165" s="22"/>
      <c r="NUD165"/>
      <c r="NUE165" s="8"/>
      <c r="NUF165"/>
      <c r="NUG165"/>
      <c r="NUH165"/>
      <c r="NUI165" s="29"/>
      <c r="NUJ165" s="44"/>
      <c r="NUK165" s="8"/>
      <c r="NUL165" s="8"/>
      <c r="NUM165" s="10"/>
      <c r="NUN165" s="10"/>
      <c r="NUO165"/>
      <c r="NUP165" s="8"/>
      <c r="NUQ165"/>
      <c r="NUR165" s="8"/>
      <c r="NUS165" s="6"/>
      <c r="NUT165"/>
      <c r="NUU165"/>
      <c r="NUV165" s="10"/>
      <c r="NUW165" s="8"/>
      <c r="NUX165"/>
      <c r="NUY165" s="8"/>
      <c r="NUZ165"/>
      <c r="NVA165"/>
      <c r="NVB165"/>
      <c r="NVC165" s="10"/>
      <c r="NVD165" s="8"/>
      <c r="NVE165"/>
      <c r="NVF165" s="8"/>
      <c r="NVG165"/>
      <c r="NVH165"/>
      <c r="NVI165"/>
      <c r="NVJ165" s="10"/>
      <c r="NVK165" s="8"/>
      <c r="NVL165"/>
      <c r="NVM165" s="8"/>
      <c r="NVN165"/>
      <c r="NVO165"/>
      <c r="NVP165"/>
      <c r="NVQ165" s="10"/>
      <c r="NVR165" s="8"/>
      <c r="NVS165"/>
      <c r="NVT165" s="8"/>
      <c r="NVU165"/>
      <c r="NVV165"/>
      <c r="NVW165"/>
      <c r="NVX165" s="10"/>
      <c r="NVY165" s="8"/>
      <c r="NVZ165"/>
      <c r="NWA165" s="8"/>
      <c r="NWB165"/>
      <c r="NWC165"/>
      <c r="NWD165"/>
      <c r="NWE165" s="10"/>
      <c r="NWF165" s="8"/>
      <c r="NWG165"/>
      <c r="NWH165" s="8"/>
      <c r="NWI165"/>
      <c r="NWJ165"/>
      <c r="NWK165"/>
      <c r="NWL165" s="10"/>
      <c r="NWM165" s="8"/>
      <c r="NWN165"/>
      <c r="NWO165" s="8"/>
      <c r="NWP165"/>
      <c r="NWQ165"/>
      <c r="NWR165"/>
      <c r="NWS165" s="10"/>
      <c r="NWT165" s="8"/>
      <c r="NWU165"/>
      <c r="NWV165" s="8"/>
      <c r="NWW165"/>
      <c r="NWX165"/>
      <c r="NWY165"/>
      <c r="NWZ165" s="10"/>
      <c r="NXA165" s="8"/>
      <c r="NXB165"/>
      <c r="NXC165" s="8"/>
      <c r="NXD165"/>
      <c r="NXE165"/>
      <c r="NXF165"/>
      <c r="NXG165" s="10"/>
      <c r="NXH165" s="8"/>
      <c r="NXI165"/>
      <c r="NXJ165" s="8"/>
      <c r="NXK165"/>
      <c r="NXL165"/>
      <c r="NXM165"/>
      <c r="NXN165" s="10"/>
      <c r="NXO165" s="8"/>
      <c r="NXP165"/>
      <c r="NXQ165" s="8"/>
      <c r="NXR165"/>
      <c r="NXS165"/>
      <c r="NXT165"/>
      <c r="NXU165" s="10"/>
      <c r="NXV165" s="8"/>
      <c r="NXW165"/>
      <c r="NXX165" s="8"/>
      <c r="NXY165"/>
      <c r="NXZ165"/>
      <c r="NYA165"/>
      <c r="NYB165" s="10"/>
      <c r="NYC165" s="8"/>
      <c r="NYD165"/>
      <c r="NYE165" s="8"/>
      <c r="NYF165"/>
      <c r="NYG165"/>
      <c r="NYH165"/>
      <c r="NYI165" s="10"/>
      <c r="NYJ165" s="8"/>
      <c r="NYK165"/>
      <c r="NYL165" s="8"/>
      <c r="NYM165"/>
      <c r="NYN165"/>
      <c r="NYO165"/>
      <c r="NYP165" s="10"/>
      <c r="NYQ165" s="8"/>
      <c r="NYR165"/>
      <c r="NYS165" s="8"/>
      <c r="NYT165"/>
      <c r="NYU165"/>
      <c r="NYV165"/>
      <c r="NYW165" s="10"/>
      <c r="NYX165" s="8"/>
      <c r="NYY165"/>
      <c r="NYZ165" s="8"/>
      <c r="NZA165"/>
      <c r="NZB165"/>
      <c r="NZC165"/>
      <c r="NZD165" s="10"/>
      <c r="NZE165" s="8"/>
      <c r="NZF165"/>
      <c r="NZG165" s="8"/>
      <c r="NZH165"/>
      <c r="NZI165"/>
      <c r="NZJ165"/>
      <c r="NZK165" s="10"/>
      <c r="NZL165" s="8"/>
      <c r="NZM165"/>
      <c r="NZN165" s="8"/>
      <c r="NZO165"/>
      <c r="NZP165"/>
      <c r="NZQ165"/>
      <c r="NZR165" s="10"/>
      <c r="NZS165" s="8"/>
      <c r="NZT165"/>
      <c r="NZU165" s="8"/>
      <c r="NZV165"/>
      <c r="NZW165"/>
      <c r="NZX165"/>
      <c r="NZY165" s="10"/>
      <c r="NZZ165" s="8"/>
      <c r="OAA165"/>
      <c r="OAB165" s="8"/>
      <c r="OAC165"/>
      <c r="OAD165"/>
      <c r="OAE165"/>
      <c r="OAF165" s="10"/>
      <c r="OAG165" s="8"/>
      <c r="OAH165"/>
      <c r="OAI165" s="8"/>
      <c r="OAJ165"/>
      <c r="OAK165"/>
      <c r="OAL165"/>
      <c r="OAM165" s="10"/>
      <c r="OAN165" s="8"/>
      <c r="OAO165"/>
      <c r="OAP165" s="8"/>
      <c r="OAQ165"/>
      <c r="OAR165"/>
      <c r="OAS165"/>
      <c r="OAT165" s="10"/>
      <c r="OAU165" s="8"/>
      <c r="OAV165"/>
      <c r="OAW165" s="8"/>
      <c r="OAX165"/>
      <c r="OAY165"/>
      <c r="OAZ165"/>
      <c r="OBA165" s="10"/>
      <c r="OBB165" s="8"/>
      <c r="OBC165"/>
      <c r="OBD165" s="8"/>
      <c r="OBE165"/>
      <c r="OBF165"/>
      <c r="OBG165"/>
      <c r="OBH165" s="10"/>
      <c r="OBI165" s="8"/>
      <c r="OBJ165"/>
      <c r="OBK165" s="8"/>
      <c r="OBL165"/>
      <c r="OBM165"/>
      <c r="OBN165"/>
      <c r="OBO165" s="10"/>
      <c r="OBP165" s="8"/>
      <c r="OBQ165"/>
      <c r="OBR165" s="8"/>
      <c r="OBS165"/>
      <c r="OBT165"/>
      <c r="OBU165"/>
      <c r="OBV165" s="10"/>
      <c r="OBW165" s="8"/>
      <c r="OBX165"/>
      <c r="OBY165" s="8"/>
      <c r="OBZ165"/>
      <c r="OCA165"/>
      <c r="OCB165"/>
      <c r="OCC165" s="10"/>
      <c r="OCD165" s="8"/>
      <c r="OCE165"/>
      <c r="OCF165" s="8"/>
      <c r="OCG165"/>
      <c r="OCH165"/>
      <c r="OCI165"/>
      <c r="OCJ165" s="10"/>
      <c r="OCK165" s="8"/>
      <c r="OCL165"/>
      <c r="OCM165" s="8"/>
      <c r="OCN165"/>
      <c r="OCO165"/>
      <c r="OCP165"/>
      <c r="OCQ165" s="10"/>
      <c r="OCR165" s="8"/>
      <c r="OCS165"/>
      <c r="OCT165" s="8"/>
      <c r="OCU165"/>
      <c r="OCV165"/>
      <c r="OCW165"/>
      <c r="OCX165" s="10"/>
      <c r="OCY165" s="22"/>
      <c r="OCZ165"/>
      <c r="ODA165" s="8"/>
      <c r="ODB165"/>
      <c r="ODC165"/>
      <c r="ODD165"/>
      <c r="ODE165" s="10"/>
      <c r="ODF165" s="22"/>
      <c r="ODG165"/>
      <c r="ODH165" s="8"/>
      <c r="ODI165"/>
      <c r="ODJ165"/>
      <c r="ODK165"/>
      <c r="ODL165" s="29"/>
      <c r="ODM165" s="44"/>
      <c r="ODN165" s="8"/>
      <c r="ODO165" s="8"/>
      <c r="ODP165" s="10"/>
      <c r="ODQ165" s="10"/>
      <c r="ODR165"/>
      <c r="ODS165" s="8"/>
      <c r="ODT165"/>
      <c r="ODU165" s="8"/>
      <c r="ODV165" s="6"/>
      <c r="ODW165"/>
      <c r="ODX165"/>
      <c r="ODY165" s="10"/>
      <c r="ODZ165" s="8"/>
      <c r="OEA165"/>
      <c r="OEB165" s="8"/>
      <c r="OEC165"/>
      <c r="OED165"/>
      <c r="OEE165"/>
      <c r="OEF165" s="10"/>
      <c r="OEG165" s="8"/>
      <c r="OEH165"/>
      <c r="OEI165" s="8"/>
      <c r="OEJ165"/>
      <c r="OEK165"/>
      <c r="OEL165"/>
      <c r="OEM165" s="10"/>
      <c r="OEN165" s="8"/>
      <c r="OEO165"/>
      <c r="OEP165" s="8"/>
      <c r="OEQ165"/>
      <c r="OER165"/>
      <c r="OES165"/>
      <c r="OET165" s="10"/>
      <c r="OEU165" s="8"/>
      <c r="OEV165"/>
      <c r="OEW165" s="8"/>
      <c r="OEX165"/>
      <c r="OEY165"/>
      <c r="OEZ165"/>
      <c r="OFA165" s="10"/>
      <c r="OFB165" s="8"/>
      <c r="OFC165"/>
      <c r="OFD165" s="8"/>
      <c r="OFE165"/>
      <c r="OFF165"/>
      <c r="OFG165"/>
      <c r="OFH165" s="10"/>
      <c r="OFI165" s="8"/>
      <c r="OFJ165"/>
      <c r="OFK165" s="8"/>
      <c r="OFL165"/>
      <c r="OFM165"/>
      <c r="OFN165"/>
      <c r="OFO165" s="10"/>
      <c r="OFP165" s="8"/>
      <c r="OFQ165"/>
      <c r="OFR165" s="8"/>
      <c r="OFS165"/>
      <c r="OFT165"/>
      <c r="OFU165"/>
      <c r="OFV165" s="10"/>
      <c r="OFW165" s="8"/>
      <c r="OFX165"/>
      <c r="OFY165" s="8"/>
      <c r="OFZ165"/>
      <c r="OGA165"/>
      <c r="OGB165"/>
      <c r="OGC165" s="10"/>
      <c r="OGD165" s="8"/>
      <c r="OGE165"/>
      <c r="OGF165" s="8"/>
      <c r="OGG165"/>
      <c r="OGH165"/>
      <c r="OGI165"/>
      <c r="OGJ165" s="10"/>
      <c r="OGK165" s="8"/>
      <c r="OGL165"/>
      <c r="OGM165" s="8"/>
      <c r="OGN165"/>
      <c r="OGO165"/>
      <c r="OGP165"/>
      <c r="OGQ165" s="10"/>
      <c r="OGR165" s="8"/>
      <c r="OGS165"/>
      <c r="OGT165" s="8"/>
      <c r="OGU165"/>
      <c r="OGV165"/>
      <c r="OGW165"/>
      <c r="OGX165" s="10"/>
      <c r="OGY165" s="8"/>
      <c r="OGZ165"/>
      <c r="OHA165" s="8"/>
      <c r="OHB165"/>
      <c r="OHC165"/>
      <c r="OHD165"/>
      <c r="OHE165" s="10"/>
      <c r="OHF165" s="8"/>
      <c r="OHG165"/>
      <c r="OHH165" s="8"/>
      <c r="OHI165"/>
      <c r="OHJ165"/>
      <c r="OHK165"/>
      <c r="OHL165" s="10"/>
      <c r="OHM165" s="8"/>
      <c r="OHN165"/>
      <c r="OHO165" s="8"/>
      <c r="OHP165"/>
      <c r="OHQ165"/>
      <c r="OHR165"/>
      <c r="OHS165" s="10"/>
      <c r="OHT165" s="8"/>
      <c r="OHU165"/>
      <c r="OHV165" s="8"/>
      <c r="OHW165"/>
      <c r="OHX165"/>
      <c r="OHY165"/>
      <c r="OHZ165" s="10"/>
      <c r="OIA165" s="8"/>
      <c r="OIB165"/>
      <c r="OIC165" s="8"/>
      <c r="OID165"/>
      <c r="OIE165"/>
      <c r="OIF165"/>
      <c r="OIG165" s="10"/>
      <c r="OIH165" s="8"/>
      <c r="OII165"/>
      <c r="OIJ165" s="8"/>
      <c r="OIK165"/>
      <c r="OIL165"/>
      <c r="OIM165"/>
      <c r="OIN165" s="10"/>
      <c r="OIO165" s="8"/>
      <c r="OIP165"/>
      <c r="OIQ165" s="8"/>
      <c r="OIR165"/>
      <c r="OIS165"/>
      <c r="OIT165"/>
      <c r="OIU165" s="10"/>
      <c r="OIV165" s="8"/>
      <c r="OIW165"/>
      <c r="OIX165" s="8"/>
      <c r="OIY165"/>
      <c r="OIZ165"/>
      <c r="OJA165"/>
      <c r="OJB165" s="10"/>
      <c r="OJC165" s="8"/>
      <c r="OJD165"/>
      <c r="OJE165" s="8"/>
      <c r="OJF165"/>
      <c r="OJG165"/>
      <c r="OJH165"/>
      <c r="OJI165" s="10"/>
      <c r="OJJ165" s="8"/>
      <c r="OJK165"/>
      <c r="OJL165" s="8"/>
      <c r="OJM165"/>
      <c r="OJN165"/>
      <c r="OJO165"/>
      <c r="OJP165" s="10"/>
      <c r="OJQ165" s="8"/>
      <c r="OJR165"/>
      <c r="OJS165" s="8"/>
      <c r="OJT165"/>
      <c r="OJU165"/>
      <c r="OJV165"/>
      <c r="OJW165" s="10"/>
      <c r="OJX165" s="8"/>
      <c r="OJY165"/>
      <c r="OJZ165" s="8"/>
      <c r="OKA165"/>
      <c r="OKB165"/>
      <c r="OKC165"/>
      <c r="OKD165" s="10"/>
      <c r="OKE165" s="8"/>
      <c r="OKF165"/>
      <c r="OKG165" s="8"/>
      <c r="OKH165"/>
      <c r="OKI165"/>
      <c r="OKJ165"/>
      <c r="OKK165" s="10"/>
      <c r="OKL165" s="8"/>
      <c r="OKM165"/>
      <c r="OKN165" s="8"/>
      <c r="OKO165"/>
      <c r="OKP165"/>
      <c r="OKQ165"/>
      <c r="OKR165" s="10"/>
      <c r="OKS165" s="8"/>
      <c r="OKT165"/>
      <c r="OKU165" s="8"/>
      <c r="OKV165"/>
      <c r="OKW165"/>
      <c r="OKX165"/>
      <c r="OKY165" s="10"/>
      <c r="OKZ165" s="8"/>
      <c r="OLA165"/>
      <c r="OLB165" s="8"/>
      <c r="OLC165"/>
      <c r="OLD165"/>
      <c r="OLE165"/>
      <c r="OLF165" s="10"/>
      <c r="OLG165" s="8"/>
      <c r="OLH165"/>
      <c r="OLI165" s="8"/>
      <c r="OLJ165"/>
      <c r="OLK165"/>
      <c r="OLL165"/>
      <c r="OLM165" s="10"/>
      <c r="OLN165" s="8"/>
      <c r="OLO165"/>
      <c r="OLP165" s="8"/>
      <c r="OLQ165"/>
      <c r="OLR165"/>
      <c r="OLS165"/>
      <c r="OLT165" s="10"/>
      <c r="OLU165" s="8"/>
      <c r="OLV165"/>
      <c r="OLW165" s="8"/>
      <c r="OLX165"/>
      <c r="OLY165"/>
      <c r="OLZ165"/>
      <c r="OMA165" s="10"/>
      <c r="OMB165" s="22"/>
      <c r="OMC165"/>
      <c r="OMD165" s="8"/>
      <c r="OME165"/>
      <c r="OMF165"/>
      <c r="OMG165"/>
      <c r="OMH165" s="10"/>
      <c r="OMI165" s="22"/>
      <c r="OMJ165"/>
      <c r="OMK165" s="8"/>
      <c r="OML165"/>
      <c r="OMM165"/>
      <c r="OMN165"/>
      <c r="OMO165" s="29"/>
      <c r="OMP165" s="44"/>
      <c r="OMQ165" s="8"/>
      <c r="OMR165" s="8"/>
      <c r="OMS165" s="10"/>
      <c r="OMT165" s="10"/>
      <c r="OMU165"/>
      <c r="OMV165" s="8"/>
      <c r="OMW165"/>
      <c r="OMX165" s="8"/>
      <c r="OMY165" s="6"/>
      <c r="OMZ165"/>
      <c r="ONA165"/>
      <c r="ONB165" s="10"/>
      <c r="ONC165" s="8"/>
      <c r="OND165"/>
      <c r="ONE165" s="8"/>
      <c r="ONF165"/>
      <c r="ONG165"/>
      <c r="ONH165"/>
      <c r="ONI165" s="10"/>
      <c r="ONJ165" s="8"/>
      <c r="ONK165"/>
      <c r="ONL165" s="8"/>
      <c r="ONM165"/>
      <c r="ONN165"/>
      <c r="ONO165"/>
      <c r="ONP165" s="10"/>
      <c r="ONQ165" s="8"/>
      <c r="ONR165"/>
      <c r="ONS165" s="8"/>
      <c r="ONT165"/>
      <c r="ONU165"/>
      <c r="ONV165"/>
      <c r="ONW165" s="10"/>
      <c r="ONX165" s="8"/>
      <c r="ONY165"/>
      <c r="ONZ165" s="8"/>
      <c r="OOA165"/>
      <c r="OOB165"/>
      <c r="OOC165"/>
      <c r="OOD165" s="10"/>
      <c r="OOE165" s="8"/>
      <c r="OOF165"/>
      <c r="OOG165" s="8"/>
      <c r="OOH165"/>
      <c r="OOI165"/>
      <c r="OOJ165"/>
      <c r="OOK165" s="10"/>
      <c r="OOL165" s="8"/>
      <c r="OOM165"/>
      <c r="OON165" s="8"/>
      <c r="OOO165"/>
      <c r="OOP165"/>
      <c r="OOQ165"/>
      <c r="OOR165" s="10"/>
      <c r="OOS165" s="8"/>
      <c r="OOT165"/>
      <c r="OOU165" s="8"/>
      <c r="OOV165"/>
      <c r="OOW165"/>
      <c r="OOX165"/>
      <c r="OOY165" s="10"/>
      <c r="OOZ165" s="8"/>
      <c r="OPA165"/>
      <c r="OPB165" s="8"/>
      <c r="OPC165"/>
      <c r="OPD165"/>
      <c r="OPE165"/>
      <c r="OPF165" s="10"/>
      <c r="OPG165" s="8"/>
      <c r="OPH165"/>
      <c r="OPI165" s="8"/>
      <c r="OPJ165"/>
      <c r="OPK165"/>
      <c r="OPL165"/>
      <c r="OPM165" s="10"/>
      <c r="OPN165" s="8"/>
      <c r="OPO165"/>
      <c r="OPP165" s="8"/>
      <c r="OPQ165"/>
      <c r="OPR165"/>
      <c r="OPS165"/>
      <c r="OPT165" s="10"/>
      <c r="OPU165" s="8"/>
      <c r="OPV165"/>
      <c r="OPW165" s="8"/>
      <c r="OPX165"/>
      <c r="OPY165"/>
      <c r="OPZ165"/>
      <c r="OQA165" s="10"/>
      <c r="OQB165" s="8"/>
      <c r="OQC165"/>
      <c r="OQD165" s="8"/>
      <c r="OQE165"/>
      <c r="OQF165"/>
      <c r="OQG165"/>
      <c r="OQH165" s="10"/>
      <c r="OQI165" s="8"/>
      <c r="OQJ165"/>
      <c r="OQK165" s="8"/>
      <c r="OQL165"/>
      <c r="OQM165"/>
      <c r="OQN165"/>
      <c r="OQO165" s="10"/>
      <c r="OQP165" s="8"/>
      <c r="OQQ165"/>
      <c r="OQR165" s="8"/>
      <c r="OQS165"/>
      <c r="OQT165"/>
      <c r="OQU165"/>
      <c r="OQV165" s="10"/>
      <c r="OQW165" s="8"/>
      <c r="OQX165"/>
      <c r="OQY165" s="8"/>
      <c r="OQZ165"/>
      <c r="ORA165"/>
      <c r="ORB165"/>
      <c r="ORC165" s="10"/>
      <c r="ORD165" s="8"/>
      <c r="ORE165"/>
      <c r="ORF165" s="8"/>
      <c r="ORG165"/>
      <c r="ORH165"/>
      <c r="ORI165"/>
      <c r="ORJ165" s="10"/>
      <c r="ORK165" s="8"/>
      <c r="ORL165"/>
      <c r="ORM165" s="8"/>
      <c r="ORN165"/>
      <c r="ORO165"/>
      <c r="ORP165"/>
      <c r="ORQ165" s="10"/>
      <c r="ORR165" s="8"/>
      <c r="ORS165"/>
      <c r="ORT165" s="8"/>
      <c r="ORU165"/>
      <c r="ORV165"/>
      <c r="ORW165"/>
      <c r="ORX165" s="10"/>
      <c r="ORY165" s="8"/>
      <c r="ORZ165"/>
      <c r="OSA165" s="8"/>
      <c r="OSB165"/>
      <c r="OSC165"/>
      <c r="OSD165"/>
      <c r="OSE165" s="10"/>
      <c r="OSF165" s="8"/>
      <c r="OSG165"/>
      <c r="OSH165" s="8"/>
      <c r="OSI165"/>
      <c r="OSJ165"/>
      <c r="OSK165"/>
      <c r="OSL165" s="10"/>
      <c r="OSM165" s="8"/>
      <c r="OSN165"/>
      <c r="OSO165" s="8"/>
      <c r="OSP165"/>
      <c r="OSQ165"/>
      <c r="OSR165"/>
      <c r="OSS165" s="10"/>
      <c r="OST165" s="8"/>
      <c r="OSU165"/>
      <c r="OSV165" s="8"/>
      <c r="OSW165"/>
      <c r="OSX165"/>
      <c r="OSY165"/>
      <c r="OSZ165" s="10"/>
      <c r="OTA165" s="8"/>
      <c r="OTB165"/>
      <c r="OTC165" s="8"/>
      <c r="OTD165"/>
      <c r="OTE165"/>
      <c r="OTF165"/>
      <c r="OTG165" s="10"/>
      <c r="OTH165" s="8"/>
      <c r="OTI165"/>
      <c r="OTJ165" s="8"/>
      <c r="OTK165"/>
      <c r="OTL165"/>
      <c r="OTM165"/>
      <c r="OTN165" s="10"/>
      <c r="OTO165" s="8"/>
      <c r="OTP165"/>
      <c r="OTQ165" s="8"/>
      <c r="OTR165"/>
      <c r="OTS165"/>
      <c r="OTT165"/>
      <c r="OTU165" s="10"/>
      <c r="OTV165" s="8"/>
      <c r="OTW165"/>
      <c r="OTX165" s="8"/>
      <c r="OTY165"/>
      <c r="OTZ165"/>
      <c r="OUA165"/>
      <c r="OUB165" s="10"/>
      <c r="OUC165" s="8"/>
      <c r="OUD165"/>
      <c r="OUE165" s="8"/>
      <c r="OUF165"/>
      <c r="OUG165"/>
      <c r="OUH165"/>
      <c r="OUI165" s="10"/>
      <c r="OUJ165" s="8"/>
      <c r="OUK165"/>
      <c r="OUL165" s="8"/>
      <c r="OUM165"/>
      <c r="OUN165"/>
      <c r="OUO165"/>
      <c r="OUP165" s="10"/>
      <c r="OUQ165" s="8"/>
      <c r="OUR165"/>
      <c r="OUS165" s="8"/>
      <c r="OUT165"/>
      <c r="OUU165"/>
      <c r="OUV165"/>
      <c r="OUW165" s="10"/>
      <c r="OUX165" s="8"/>
      <c r="OUY165"/>
      <c r="OUZ165" s="8"/>
      <c r="OVA165"/>
      <c r="OVB165"/>
      <c r="OVC165"/>
      <c r="OVD165" s="10"/>
      <c r="OVE165" s="22"/>
      <c r="OVF165"/>
      <c r="OVG165" s="8"/>
      <c r="OVH165"/>
      <c r="OVI165"/>
      <c r="OVJ165"/>
      <c r="OVK165" s="10"/>
      <c r="OVL165" s="22"/>
      <c r="OVM165"/>
      <c r="OVN165" s="8"/>
      <c r="OVO165"/>
      <c r="OVP165"/>
      <c r="OVQ165"/>
      <c r="OVR165" s="29"/>
      <c r="OVS165" s="44"/>
      <c r="OVT165" s="8"/>
      <c r="OVU165" s="8"/>
      <c r="OVV165" s="10"/>
      <c r="OVW165" s="10"/>
      <c r="OVX165"/>
      <c r="OVY165" s="8"/>
      <c r="OVZ165"/>
      <c r="OWA165" s="8"/>
      <c r="OWB165" s="6"/>
      <c r="OWC165"/>
      <c r="OWD165"/>
      <c r="OWE165" s="10"/>
      <c r="OWF165" s="8"/>
      <c r="OWG165"/>
      <c r="OWH165" s="8"/>
      <c r="OWI165"/>
      <c r="OWJ165"/>
      <c r="OWK165"/>
      <c r="OWL165" s="10"/>
      <c r="OWM165" s="8"/>
      <c r="OWN165"/>
      <c r="OWO165" s="8"/>
      <c r="OWP165"/>
      <c r="OWQ165"/>
      <c r="OWR165"/>
      <c r="OWS165" s="10"/>
      <c r="OWT165" s="8"/>
      <c r="OWU165"/>
      <c r="OWV165" s="8"/>
      <c r="OWW165"/>
      <c r="OWX165"/>
      <c r="OWY165"/>
      <c r="OWZ165" s="10"/>
      <c r="OXA165" s="8"/>
      <c r="OXB165"/>
      <c r="OXC165" s="8"/>
      <c r="OXD165"/>
      <c r="OXE165"/>
      <c r="OXF165"/>
      <c r="OXG165" s="10"/>
      <c r="OXH165" s="8"/>
      <c r="OXI165"/>
      <c r="OXJ165" s="8"/>
      <c r="OXK165"/>
      <c r="OXL165"/>
      <c r="OXM165"/>
      <c r="OXN165" s="10"/>
      <c r="OXO165" s="8"/>
      <c r="OXP165"/>
      <c r="OXQ165" s="8"/>
      <c r="OXR165"/>
      <c r="OXS165"/>
      <c r="OXT165"/>
      <c r="OXU165" s="10"/>
      <c r="OXV165" s="8"/>
      <c r="OXW165"/>
      <c r="OXX165" s="8"/>
      <c r="OXY165"/>
      <c r="OXZ165"/>
      <c r="OYA165"/>
      <c r="OYB165" s="10"/>
      <c r="OYC165" s="8"/>
      <c r="OYD165"/>
      <c r="OYE165" s="8"/>
      <c r="OYF165"/>
      <c r="OYG165"/>
      <c r="OYH165"/>
      <c r="OYI165" s="10"/>
      <c r="OYJ165" s="8"/>
      <c r="OYK165"/>
      <c r="OYL165" s="8"/>
      <c r="OYM165"/>
      <c r="OYN165"/>
      <c r="OYO165"/>
      <c r="OYP165" s="10"/>
      <c r="OYQ165" s="8"/>
      <c r="OYR165"/>
      <c r="OYS165" s="8"/>
      <c r="OYT165"/>
      <c r="OYU165"/>
      <c r="OYV165"/>
      <c r="OYW165" s="10"/>
      <c r="OYX165" s="8"/>
      <c r="OYY165"/>
      <c r="OYZ165" s="8"/>
      <c r="OZA165"/>
      <c r="OZB165"/>
      <c r="OZC165"/>
      <c r="OZD165" s="10"/>
      <c r="OZE165" s="8"/>
      <c r="OZF165"/>
      <c r="OZG165" s="8"/>
      <c r="OZH165"/>
      <c r="OZI165"/>
      <c r="OZJ165"/>
      <c r="OZK165" s="10"/>
      <c r="OZL165" s="8"/>
      <c r="OZM165"/>
      <c r="OZN165" s="8"/>
      <c r="OZO165"/>
      <c r="OZP165"/>
      <c r="OZQ165"/>
      <c r="OZR165" s="10"/>
      <c r="OZS165" s="8"/>
      <c r="OZT165"/>
      <c r="OZU165" s="8"/>
      <c r="OZV165"/>
      <c r="OZW165"/>
      <c r="OZX165"/>
      <c r="OZY165" s="10"/>
      <c r="OZZ165" s="8"/>
      <c r="PAA165"/>
      <c r="PAB165" s="8"/>
      <c r="PAC165"/>
      <c r="PAD165"/>
      <c r="PAE165"/>
      <c r="PAF165" s="10"/>
      <c r="PAG165" s="8"/>
      <c r="PAH165"/>
      <c r="PAI165" s="8"/>
      <c r="PAJ165"/>
      <c r="PAK165"/>
      <c r="PAL165"/>
      <c r="PAM165" s="10"/>
      <c r="PAN165" s="8"/>
      <c r="PAO165"/>
      <c r="PAP165" s="8"/>
      <c r="PAQ165"/>
      <c r="PAR165"/>
      <c r="PAS165"/>
      <c r="PAT165" s="10"/>
      <c r="PAU165" s="8"/>
      <c r="PAV165"/>
      <c r="PAW165" s="8"/>
      <c r="PAX165"/>
      <c r="PAY165"/>
      <c r="PAZ165"/>
      <c r="PBA165" s="10"/>
      <c r="PBB165" s="8"/>
      <c r="PBC165"/>
      <c r="PBD165" s="8"/>
      <c r="PBE165"/>
      <c r="PBF165"/>
      <c r="PBG165"/>
      <c r="PBH165" s="10"/>
      <c r="PBI165" s="8"/>
      <c r="PBJ165"/>
      <c r="PBK165" s="8"/>
      <c r="PBL165"/>
      <c r="PBM165"/>
      <c r="PBN165"/>
      <c r="PBO165" s="10"/>
      <c r="PBP165" s="8"/>
      <c r="PBQ165"/>
      <c r="PBR165" s="8"/>
      <c r="PBS165"/>
      <c r="PBT165"/>
      <c r="PBU165"/>
      <c r="PBV165" s="10"/>
      <c r="PBW165" s="8"/>
      <c r="PBX165"/>
      <c r="PBY165" s="8"/>
      <c r="PBZ165"/>
      <c r="PCA165"/>
      <c r="PCB165"/>
      <c r="PCC165" s="10"/>
      <c r="PCD165" s="8"/>
      <c r="PCE165"/>
      <c r="PCF165" s="8"/>
      <c r="PCG165"/>
      <c r="PCH165"/>
      <c r="PCI165"/>
      <c r="PCJ165" s="10"/>
      <c r="PCK165" s="8"/>
      <c r="PCL165"/>
      <c r="PCM165" s="8"/>
      <c r="PCN165"/>
      <c r="PCO165"/>
      <c r="PCP165"/>
      <c r="PCQ165" s="10"/>
      <c r="PCR165" s="8"/>
      <c r="PCS165"/>
      <c r="PCT165" s="8"/>
      <c r="PCU165"/>
      <c r="PCV165"/>
      <c r="PCW165"/>
      <c r="PCX165" s="10"/>
      <c r="PCY165" s="8"/>
      <c r="PCZ165"/>
      <c r="PDA165" s="8"/>
      <c r="PDB165"/>
      <c r="PDC165"/>
      <c r="PDD165"/>
      <c r="PDE165" s="10"/>
      <c r="PDF165" s="8"/>
      <c r="PDG165"/>
      <c r="PDH165" s="8"/>
      <c r="PDI165"/>
      <c r="PDJ165"/>
      <c r="PDK165"/>
      <c r="PDL165" s="10"/>
      <c r="PDM165" s="8"/>
      <c r="PDN165"/>
      <c r="PDO165" s="8"/>
      <c r="PDP165"/>
      <c r="PDQ165"/>
      <c r="PDR165"/>
      <c r="PDS165" s="10"/>
      <c r="PDT165" s="8"/>
      <c r="PDU165"/>
      <c r="PDV165" s="8"/>
      <c r="PDW165"/>
      <c r="PDX165"/>
      <c r="PDY165"/>
      <c r="PDZ165" s="10"/>
      <c r="PEA165" s="8"/>
      <c r="PEB165"/>
      <c r="PEC165" s="8"/>
      <c r="PED165"/>
      <c r="PEE165"/>
      <c r="PEF165"/>
      <c r="PEG165" s="10"/>
      <c r="PEH165" s="22"/>
      <c r="PEI165"/>
      <c r="PEJ165" s="8"/>
      <c r="PEK165"/>
      <c r="PEL165"/>
      <c r="PEM165"/>
      <c r="PEN165" s="10"/>
      <c r="PEO165" s="22"/>
      <c r="PEP165"/>
      <c r="PEQ165" s="8"/>
      <c r="PER165"/>
      <c r="PES165"/>
      <c r="PET165"/>
      <c r="PEU165" s="29"/>
      <c r="PEV165" s="44"/>
      <c r="PEW165" s="8"/>
      <c r="PEX165" s="8"/>
      <c r="PEY165" s="10"/>
      <c r="PEZ165" s="10"/>
      <c r="PFA165"/>
      <c r="PFB165" s="8"/>
      <c r="PFC165"/>
      <c r="PFD165" s="8"/>
      <c r="PFE165" s="6"/>
      <c r="PFF165"/>
      <c r="PFG165"/>
      <c r="PFH165" s="10"/>
      <c r="PFI165" s="8"/>
      <c r="PFJ165"/>
      <c r="PFK165" s="8"/>
      <c r="PFL165"/>
      <c r="PFM165"/>
      <c r="PFN165"/>
      <c r="PFO165" s="10"/>
      <c r="PFP165" s="8"/>
      <c r="PFQ165"/>
      <c r="PFR165" s="8"/>
      <c r="PFS165"/>
      <c r="PFT165"/>
      <c r="PFU165"/>
      <c r="PFV165" s="10"/>
      <c r="PFW165" s="8"/>
      <c r="PFX165"/>
      <c r="PFY165" s="8"/>
      <c r="PFZ165"/>
      <c r="PGA165"/>
      <c r="PGB165"/>
      <c r="PGC165" s="10"/>
      <c r="PGD165" s="8"/>
      <c r="PGE165"/>
      <c r="PGF165" s="8"/>
      <c r="PGG165"/>
      <c r="PGH165"/>
      <c r="PGI165"/>
      <c r="PGJ165" s="10"/>
      <c r="PGK165" s="8"/>
      <c r="PGL165"/>
      <c r="PGM165" s="8"/>
      <c r="PGN165"/>
      <c r="PGO165"/>
      <c r="PGP165"/>
      <c r="PGQ165" s="10"/>
      <c r="PGR165" s="8"/>
      <c r="PGS165"/>
      <c r="PGT165" s="8"/>
      <c r="PGU165"/>
      <c r="PGV165"/>
      <c r="PGW165"/>
      <c r="PGX165" s="10"/>
      <c r="PGY165" s="8"/>
      <c r="PGZ165"/>
      <c r="PHA165" s="8"/>
      <c r="PHB165"/>
      <c r="PHC165"/>
      <c r="PHD165"/>
      <c r="PHE165" s="10"/>
      <c r="PHF165" s="8"/>
      <c r="PHG165"/>
      <c r="PHH165" s="8"/>
      <c r="PHI165"/>
      <c r="PHJ165"/>
      <c r="PHK165"/>
      <c r="PHL165" s="10"/>
      <c r="PHM165" s="8"/>
      <c r="PHN165"/>
      <c r="PHO165" s="8"/>
      <c r="PHP165"/>
      <c r="PHQ165"/>
      <c r="PHR165"/>
      <c r="PHS165" s="10"/>
      <c r="PHT165" s="8"/>
      <c r="PHU165"/>
      <c r="PHV165" s="8"/>
      <c r="PHW165"/>
      <c r="PHX165"/>
      <c r="PHY165"/>
      <c r="PHZ165" s="10"/>
      <c r="PIA165" s="8"/>
      <c r="PIB165"/>
      <c r="PIC165" s="8"/>
      <c r="PID165"/>
      <c r="PIE165"/>
      <c r="PIF165"/>
      <c r="PIG165" s="10"/>
      <c r="PIH165" s="8"/>
      <c r="PII165"/>
      <c r="PIJ165" s="8"/>
      <c r="PIK165"/>
      <c r="PIL165"/>
      <c r="PIM165"/>
      <c r="PIN165" s="10"/>
      <c r="PIO165" s="8"/>
      <c r="PIP165"/>
      <c r="PIQ165" s="8"/>
      <c r="PIR165"/>
      <c r="PIS165"/>
      <c r="PIT165"/>
      <c r="PIU165" s="10"/>
      <c r="PIV165" s="8"/>
      <c r="PIW165"/>
      <c r="PIX165" s="8"/>
      <c r="PIY165"/>
      <c r="PIZ165"/>
      <c r="PJA165"/>
      <c r="PJB165" s="10"/>
      <c r="PJC165" s="8"/>
      <c r="PJD165"/>
      <c r="PJE165" s="8"/>
      <c r="PJF165"/>
      <c r="PJG165"/>
      <c r="PJH165"/>
      <c r="PJI165" s="10"/>
      <c r="PJJ165" s="8"/>
      <c r="PJK165"/>
      <c r="PJL165" s="8"/>
      <c r="PJM165"/>
      <c r="PJN165"/>
      <c r="PJO165"/>
      <c r="PJP165" s="10"/>
      <c r="PJQ165" s="8"/>
      <c r="PJR165"/>
      <c r="PJS165" s="8"/>
      <c r="PJT165"/>
      <c r="PJU165"/>
      <c r="PJV165"/>
      <c r="PJW165" s="10"/>
      <c r="PJX165" s="8"/>
      <c r="PJY165"/>
      <c r="PJZ165" s="8"/>
      <c r="PKA165"/>
      <c r="PKB165"/>
      <c r="PKC165"/>
      <c r="PKD165" s="10"/>
      <c r="PKE165" s="8"/>
      <c r="PKF165"/>
      <c r="PKG165" s="8"/>
      <c r="PKH165"/>
      <c r="PKI165"/>
      <c r="PKJ165"/>
      <c r="PKK165" s="10"/>
      <c r="PKL165" s="8"/>
      <c r="PKM165"/>
      <c r="PKN165" s="8"/>
      <c r="PKO165"/>
      <c r="PKP165"/>
      <c r="PKQ165"/>
      <c r="PKR165" s="10"/>
      <c r="PKS165" s="8"/>
      <c r="PKT165"/>
      <c r="PKU165" s="8"/>
      <c r="PKV165"/>
      <c r="PKW165"/>
      <c r="PKX165"/>
      <c r="PKY165" s="10"/>
      <c r="PKZ165" s="8"/>
      <c r="PLA165"/>
      <c r="PLB165" s="8"/>
      <c r="PLC165"/>
      <c r="PLD165"/>
      <c r="PLE165"/>
      <c r="PLF165" s="10"/>
      <c r="PLG165" s="8"/>
      <c r="PLH165"/>
      <c r="PLI165" s="8"/>
      <c r="PLJ165"/>
      <c r="PLK165"/>
      <c r="PLL165"/>
      <c r="PLM165" s="10"/>
      <c r="PLN165" s="8"/>
      <c r="PLO165"/>
      <c r="PLP165" s="8"/>
      <c r="PLQ165"/>
      <c r="PLR165"/>
      <c r="PLS165"/>
      <c r="PLT165" s="10"/>
      <c r="PLU165" s="8"/>
      <c r="PLV165"/>
      <c r="PLW165" s="8"/>
      <c r="PLX165"/>
      <c r="PLY165"/>
      <c r="PLZ165"/>
      <c r="PMA165" s="10"/>
      <c r="PMB165" s="8"/>
      <c r="PMC165"/>
      <c r="PMD165" s="8"/>
      <c r="PME165"/>
      <c r="PMF165"/>
      <c r="PMG165"/>
      <c r="PMH165" s="10"/>
      <c r="PMI165" s="8"/>
      <c r="PMJ165"/>
      <c r="PMK165" s="8"/>
      <c r="PML165"/>
      <c r="PMM165"/>
      <c r="PMN165"/>
      <c r="PMO165" s="10"/>
      <c r="PMP165" s="8"/>
      <c r="PMQ165"/>
      <c r="PMR165" s="8"/>
      <c r="PMS165"/>
      <c r="PMT165"/>
      <c r="PMU165"/>
      <c r="PMV165" s="10"/>
      <c r="PMW165" s="8"/>
      <c r="PMX165"/>
      <c r="PMY165" s="8"/>
      <c r="PMZ165"/>
      <c r="PNA165"/>
      <c r="PNB165"/>
      <c r="PNC165" s="10"/>
      <c r="PND165" s="8"/>
      <c r="PNE165"/>
      <c r="PNF165" s="8"/>
      <c r="PNG165"/>
      <c r="PNH165"/>
      <c r="PNI165"/>
      <c r="PNJ165" s="10"/>
      <c r="PNK165" s="22"/>
      <c r="PNL165"/>
      <c r="PNM165" s="8"/>
      <c r="PNN165"/>
      <c r="PNO165"/>
      <c r="PNP165"/>
      <c r="PNQ165" s="10"/>
      <c r="PNR165" s="22"/>
      <c r="PNS165"/>
      <c r="PNT165" s="8"/>
      <c r="PNU165"/>
      <c r="PNV165"/>
      <c r="PNW165"/>
      <c r="PNX165" s="29"/>
      <c r="PNY165" s="44"/>
      <c r="PNZ165" s="8"/>
      <c r="POA165" s="8"/>
      <c r="POB165" s="10"/>
      <c r="POC165" s="10"/>
      <c r="POD165"/>
      <c r="POE165" s="8"/>
      <c r="POF165"/>
      <c r="POG165" s="8"/>
      <c r="POH165" s="6"/>
      <c r="POI165"/>
      <c r="POJ165"/>
      <c r="POK165" s="10"/>
      <c r="POL165" s="8"/>
      <c r="POM165"/>
      <c r="PON165" s="8"/>
      <c r="POO165"/>
      <c r="POP165"/>
      <c r="POQ165"/>
      <c r="POR165" s="10"/>
      <c r="POS165" s="8"/>
      <c r="POT165"/>
      <c r="POU165" s="8"/>
      <c r="POV165"/>
      <c r="POW165"/>
      <c r="POX165"/>
      <c r="POY165" s="10"/>
      <c r="POZ165" s="8"/>
      <c r="PPA165"/>
      <c r="PPB165" s="8"/>
      <c r="PPC165"/>
      <c r="PPD165"/>
      <c r="PPE165"/>
      <c r="PPF165" s="10"/>
      <c r="PPG165" s="8"/>
      <c r="PPH165"/>
      <c r="PPI165" s="8"/>
      <c r="PPJ165"/>
      <c r="PPK165"/>
      <c r="PPL165"/>
      <c r="PPM165" s="10"/>
      <c r="PPN165" s="8"/>
      <c r="PPO165"/>
      <c r="PPP165" s="8"/>
      <c r="PPQ165"/>
      <c r="PPR165"/>
      <c r="PPS165"/>
      <c r="PPT165" s="10"/>
      <c r="PPU165" s="8"/>
      <c r="PPV165"/>
      <c r="PPW165" s="8"/>
      <c r="PPX165"/>
      <c r="PPY165"/>
      <c r="PPZ165"/>
      <c r="PQA165" s="10"/>
      <c r="PQB165" s="8"/>
      <c r="PQC165"/>
      <c r="PQD165" s="8"/>
      <c r="PQE165"/>
      <c r="PQF165"/>
      <c r="PQG165"/>
      <c r="PQH165" s="10"/>
      <c r="PQI165" s="8"/>
      <c r="PQJ165"/>
      <c r="PQK165" s="8"/>
      <c r="PQL165"/>
      <c r="PQM165"/>
      <c r="PQN165"/>
      <c r="PQO165" s="10"/>
      <c r="PQP165" s="8"/>
      <c r="PQQ165"/>
      <c r="PQR165" s="8"/>
      <c r="PQS165"/>
      <c r="PQT165"/>
      <c r="PQU165"/>
      <c r="PQV165" s="10"/>
      <c r="PQW165" s="8"/>
      <c r="PQX165"/>
      <c r="PQY165" s="8"/>
      <c r="PQZ165"/>
      <c r="PRA165"/>
      <c r="PRB165"/>
      <c r="PRC165" s="10"/>
      <c r="PRD165" s="8"/>
      <c r="PRE165"/>
      <c r="PRF165" s="8"/>
      <c r="PRG165"/>
      <c r="PRH165"/>
      <c r="PRI165"/>
      <c r="PRJ165" s="10"/>
      <c r="PRK165" s="8"/>
      <c r="PRL165"/>
      <c r="PRM165" s="8"/>
      <c r="PRN165"/>
      <c r="PRO165"/>
      <c r="PRP165"/>
      <c r="PRQ165" s="10"/>
      <c r="PRR165" s="8"/>
      <c r="PRS165"/>
      <c r="PRT165" s="8"/>
      <c r="PRU165"/>
      <c r="PRV165"/>
      <c r="PRW165"/>
      <c r="PRX165" s="10"/>
      <c r="PRY165" s="8"/>
      <c r="PRZ165"/>
      <c r="PSA165" s="8"/>
      <c r="PSB165"/>
      <c r="PSC165"/>
      <c r="PSD165"/>
      <c r="PSE165" s="10"/>
      <c r="PSF165" s="8"/>
      <c r="PSG165"/>
      <c r="PSH165" s="8"/>
      <c r="PSI165"/>
      <c r="PSJ165"/>
      <c r="PSK165"/>
      <c r="PSL165" s="10"/>
      <c r="PSM165" s="8"/>
      <c r="PSN165"/>
      <c r="PSO165" s="8"/>
      <c r="PSP165"/>
      <c r="PSQ165"/>
      <c r="PSR165"/>
      <c r="PSS165" s="10"/>
      <c r="PST165" s="8"/>
      <c r="PSU165"/>
      <c r="PSV165" s="8"/>
      <c r="PSW165"/>
      <c r="PSX165"/>
      <c r="PSY165"/>
      <c r="PSZ165" s="10"/>
      <c r="PTA165" s="8"/>
      <c r="PTB165"/>
      <c r="PTC165" s="8"/>
      <c r="PTD165"/>
      <c r="PTE165"/>
      <c r="PTF165"/>
      <c r="PTG165" s="10"/>
      <c r="PTH165" s="8"/>
      <c r="PTI165"/>
      <c r="PTJ165" s="8"/>
      <c r="PTK165"/>
      <c r="PTL165"/>
      <c r="PTM165"/>
      <c r="PTN165" s="10"/>
      <c r="PTO165" s="8"/>
      <c r="PTP165"/>
      <c r="PTQ165" s="8"/>
      <c r="PTR165"/>
      <c r="PTS165"/>
      <c r="PTT165"/>
      <c r="PTU165" s="10"/>
      <c r="PTV165" s="8"/>
      <c r="PTW165"/>
      <c r="PTX165" s="8"/>
      <c r="PTY165"/>
      <c r="PTZ165"/>
      <c r="PUA165"/>
      <c r="PUB165" s="10"/>
      <c r="PUC165" s="8"/>
      <c r="PUD165"/>
      <c r="PUE165" s="8"/>
      <c r="PUF165"/>
      <c r="PUG165"/>
      <c r="PUH165"/>
      <c r="PUI165" s="10"/>
      <c r="PUJ165" s="8"/>
      <c r="PUK165"/>
      <c r="PUL165" s="8"/>
      <c r="PUM165"/>
      <c r="PUN165"/>
      <c r="PUO165"/>
      <c r="PUP165" s="10"/>
      <c r="PUQ165" s="8"/>
      <c r="PUR165"/>
      <c r="PUS165" s="8"/>
      <c r="PUT165"/>
      <c r="PUU165"/>
      <c r="PUV165"/>
      <c r="PUW165" s="10"/>
      <c r="PUX165" s="8"/>
      <c r="PUY165"/>
      <c r="PUZ165" s="8"/>
      <c r="PVA165"/>
      <c r="PVB165"/>
      <c r="PVC165"/>
      <c r="PVD165" s="10"/>
      <c r="PVE165" s="8"/>
      <c r="PVF165"/>
      <c r="PVG165" s="8"/>
      <c r="PVH165"/>
      <c r="PVI165"/>
      <c r="PVJ165"/>
      <c r="PVK165" s="10"/>
      <c r="PVL165" s="8"/>
      <c r="PVM165"/>
      <c r="PVN165" s="8"/>
      <c r="PVO165"/>
      <c r="PVP165"/>
      <c r="PVQ165"/>
      <c r="PVR165" s="10"/>
      <c r="PVS165" s="8"/>
      <c r="PVT165"/>
      <c r="PVU165" s="8"/>
      <c r="PVV165"/>
      <c r="PVW165"/>
      <c r="PVX165"/>
      <c r="PVY165" s="10"/>
      <c r="PVZ165" s="8"/>
      <c r="PWA165"/>
      <c r="PWB165" s="8"/>
      <c r="PWC165"/>
      <c r="PWD165"/>
      <c r="PWE165"/>
      <c r="PWF165" s="10"/>
      <c r="PWG165" s="8"/>
      <c r="PWH165"/>
      <c r="PWI165" s="8"/>
      <c r="PWJ165"/>
      <c r="PWK165"/>
      <c r="PWL165"/>
      <c r="PWM165" s="10"/>
      <c r="PWN165" s="22"/>
      <c r="PWO165"/>
      <c r="PWP165" s="8"/>
      <c r="PWQ165"/>
      <c r="PWR165"/>
      <c r="PWS165"/>
      <c r="PWT165" s="10"/>
      <c r="PWU165" s="22"/>
      <c r="PWV165"/>
      <c r="PWW165" s="8"/>
      <c r="PWX165"/>
      <c r="PWY165"/>
      <c r="PWZ165"/>
      <c r="PXA165" s="29"/>
      <c r="PXB165" s="44"/>
      <c r="PXC165" s="8"/>
      <c r="PXD165" s="8"/>
      <c r="PXE165" s="10"/>
      <c r="PXF165" s="10"/>
      <c r="PXG165"/>
      <c r="PXH165" s="8"/>
      <c r="PXI165"/>
      <c r="PXJ165" s="8"/>
      <c r="PXK165" s="6"/>
      <c r="PXL165"/>
      <c r="PXM165"/>
      <c r="PXN165" s="10"/>
      <c r="PXO165" s="8"/>
      <c r="PXP165"/>
      <c r="PXQ165" s="8"/>
      <c r="PXR165"/>
      <c r="PXS165"/>
      <c r="PXT165"/>
      <c r="PXU165" s="10"/>
      <c r="PXV165" s="8"/>
      <c r="PXW165"/>
      <c r="PXX165" s="8"/>
      <c r="PXY165"/>
      <c r="PXZ165"/>
      <c r="PYA165"/>
      <c r="PYB165" s="10"/>
      <c r="PYC165" s="8"/>
      <c r="PYD165"/>
      <c r="PYE165" s="8"/>
      <c r="PYF165"/>
      <c r="PYG165"/>
      <c r="PYH165"/>
      <c r="PYI165" s="10"/>
      <c r="PYJ165" s="8"/>
      <c r="PYK165"/>
      <c r="PYL165" s="8"/>
      <c r="PYM165"/>
      <c r="PYN165"/>
      <c r="PYO165"/>
      <c r="PYP165" s="10"/>
      <c r="PYQ165" s="8"/>
      <c r="PYR165"/>
      <c r="PYS165" s="8"/>
      <c r="PYT165"/>
      <c r="PYU165"/>
      <c r="PYV165"/>
      <c r="PYW165" s="10"/>
      <c r="PYX165" s="8"/>
      <c r="PYY165"/>
      <c r="PYZ165" s="8"/>
      <c r="PZA165"/>
      <c r="PZB165"/>
      <c r="PZC165"/>
      <c r="PZD165" s="10"/>
      <c r="PZE165" s="8"/>
      <c r="PZF165"/>
      <c r="PZG165" s="8"/>
      <c r="PZH165"/>
      <c r="PZI165"/>
      <c r="PZJ165"/>
      <c r="PZK165" s="10"/>
      <c r="PZL165" s="8"/>
      <c r="PZM165"/>
      <c r="PZN165" s="8"/>
      <c r="PZO165"/>
      <c r="PZP165"/>
      <c r="PZQ165"/>
      <c r="PZR165" s="10"/>
      <c r="PZS165" s="8"/>
      <c r="PZT165"/>
      <c r="PZU165" s="8"/>
      <c r="PZV165"/>
      <c r="PZW165"/>
      <c r="PZX165"/>
      <c r="PZY165" s="10"/>
      <c r="PZZ165" s="8"/>
      <c r="QAA165"/>
      <c r="QAB165" s="8"/>
      <c r="QAC165"/>
      <c r="QAD165"/>
      <c r="QAE165"/>
      <c r="QAF165" s="10"/>
      <c r="QAG165" s="8"/>
      <c r="QAH165"/>
      <c r="QAI165" s="8"/>
      <c r="QAJ165"/>
      <c r="QAK165"/>
      <c r="QAL165"/>
      <c r="QAM165" s="10"/>
      <c r="QAN165" s="8"/>
      <c r="QAO165"/>
      <c r="QAP165" s="8"/>
      <c r="QAQ165"/>
      <c r="QAR165"/>
      <c r="QAS165"/>
      <c r="QAT165" s="10"/>
      <c r="QAU165" s="8"/>
      <c r="QAV165"/>
      <c r="QAW165" s="8"/>
      <c r="QAX165"/>
      <c r="QAY165"/>
      <c r="QAZ165"/>
      <c r="QBA165" s="10"/>
      <c r="QBB165" s="8"/>
      <c r="QBC165"/>
      <c r="QBD165" s="8"/>
      <c r="QBE165"/>
      <c r="QBF165"/>
      <c r="QBG165"/>
      <c r="QBH165" s="10"/>
      <c r="QBI165" s="8"/>
      <c r="QBJ165"/>
      <c r="QBK165" s="8"/>
      <c r="QBL165"/>
      <c r="QBM165"/>
      <c r="QBN165"/>
      <c r="QBO165" s="10"/>
      <c r="QBP165" s="8"/>
      <c r="QBQ165"/>
      <c r="QBR165" s="8"/>
      <c r="QBS165"/>
      <c r="QBT165"/>
      <c r="QBU165"/>
      <c r="QBV165" s="10"/>
      <c r="QBW165" s="8"/>
      <c r="QBX165"/>
      <c r="QBY165" s="8"/>
      <c r="QBZ165"/>
      <c r="QCA165"/>
      <c r="QCB165"/>
      <c r="QCC165" s="10"/>
      <c r="QCD165" s="8"/>
      <c r="QCE165"/>
      <c r="QCF165" s="8"/>
      <c r="QCG165"/>
      <c r="QCH165"/>
      <c r="QCI165"/>
      <c r="QCJ165" s="10"/>
      <c r="QCK165" s="8"/>
      <c r="QCL165"/>
      <c r="QCM165" s="8"/>
      <c r="QCN165"/>
      <c r="QCO165"/>
      <c r="QCP165"/>
      <c r="QCQ165" s="10"/>
      <c r="QCR165" s="8"/>
      <c r="QCS165"/>
      <c r="QCT165" s="8"/>
      <c r="QCU165"/>
      <c r="QCV165"/>
      <c r="QCW165"/>
      <c r="QCX165" s="10"/>
      <c r="QCY165" s="8"/>
      <c r="QCZ165"/>
      <c r="QDA165" s="8"/>
      <c r="QDB165"/>
      <c r="QDC165"/>
      <c r="QDD165"/>
      <c r="QDE165" s="10"/>
      <c r="QDF165" s="8"/>
      <c r="QDG165"/>
      <c r="QDH165" s="8"/>
      <c r="QDI165"/>
      <c r="QDJ165"/>
      <c r="QDK165"/>
      <c r="QDL165" s="10"/>
      <c r="QDM165" s="8"/>
      <c r="QDN165"/>
      <c r="QDO165" s="8"/>
      <c r="QDP165"/>
      <c r="QDQ165"/>
      <c r="QDR165"/>
      <c r="QDS165" s="10"/>
      <c r="QDT165" s="8"/>
      <c r="QDU165"/>
      <c r="QDV165" s="8"/>
      <c r="QDW165"/>
      <c r="QDX165"/>
      <c r="QDY165"/>
      <c r="QDZ165" s="10"/>
      <c r="QEA165" s="8"/>
      <c r="QEB165"/>
      <c r="QEC165" s="8"/>
      <c r="QED165"/>
      <c r="QEE165"/>
      <c r="QEF165"/>
      <c r="QEG165" s="10"/>
      <c r="QEH165" s="8"/>
      <c r="QEI165"/>
      <c r="QEJ165" s="8"/>
      <c r="QEK165"/>
      <c r="QEL165"/>
      <c r="QEM165"/>
      <c r="QEN165" s="10"/>
      <c r="QEO165" s="8"/>
      <c r="QEP165"/>
      <c r="QEQ165" s="8"/>
      <c r="QER165"/>
      <c r="QES165"/>
      <c r="QET165"/>
      <c r="QEU165" s="10"/>
      <c r="QEV165" s="8"/>
      <c r="QEW165"/>
      <c r="QEX165" s="8"/>
      <c r="QEY165"/>
      <c r="QEZ165"/>
      <c r="QFA165"/>
      <c r="QFB165" s="10"/>
      <c r="QFC165" s="8"/>
      <c r="QFD165"/>
      <c r="QFE165" s="8"/>
      <c r="QFF165"/>
      <c r="QFG165"/>
      <c r="QFH165"/>
      <c r="QFI165" s="10"/>
      <c r="QFJ165" s="8"/>
      <c r="QFK165"/>
      <c r="QFL165" s="8"/>
      <c r="QFM165"/>
      <c r="QFN165"/>
      <c r="QFO165"/>
      <c r="QFP165" s="10"/>
      <c r="QFQ165" s="22"/>
      <c r="QFR165"/>
      <c r="QFS165" s="8"/>
      <c r="QFT165"/>
      <c r="QFU165"/>
      <c r="QFV165"/>
      <c r="QFW165" s="10"/>
      <c r="QFX165" s="22"/>
      <c r="QFY165"/>
      <c r="QFZ165" s="8"/>
      <c r="QGA165"/>
      <c r="QGB165"/>
      <c r="QGC165"/>
      <c r="QGD165" s="29"/>
      <c r="QGE165" s="44"/>
      <c r="QGF165" s="8"/>
      <c r="QGG165" s="8"/>
      <c r="QGH165" s="10"/>
      <c r="QGI165" s="10"/>
      <c r="QGJ165"/>
      <c r="QGK165" s="8"/>
      <c r="QGL165"/>
      <c r="QGM165" s="8"/>
      <c r="QGN165" s="6"/>
      <c r="QGO165"/>
      <c r="QGP165"/>
      <c r="QGQ165" s="10"/>
      <c r="QGR165" s="8"/>
      <c r="QGS165"/>
      <c r="QGT165" s="8"/>
      <c r="QGU165"/>
      <c r="QGV165"/>
      <c r="QGW165"/>
      <c r="QGX165" s="10"/>
      <c r="QGY165" s="8"/>
      <c r="QGZ165"/>
      <c r="QHA165" s="8"/>
      <c r="QHB165"/>
      <c r="QHC165"/>
      <c r="QHD165"/>
      <c r="QHE165" s="10"/>
      <c r="QHF165" s="8"/>
      <c r="QHG165"/>
      <c r="QHH165" s="8"/>
      <c r="QHI165"/>
      <c r="QHJ165"/>
      <c r="QHK165"/>
      <c r="QHL165" s="10"/>
      <c r="QHM165" s="8"/>
      <c r="QHN165"/>
      <c r="QHO165" s="8"/>
      <c r="QHP165"/>
      <c r="QHQ165"/>
      <c r="QHR165"/>
      <c r="QHS165" s="10"/>
      <c r="QHT165" s="8"/>
      <c r="QHU165"/>
      <c r="QHV165" s="8"/>
      <c r="QHW165"/>
      <c r="QHX165"/>
      <c r="QHY165"/>
      <c r="QHZ165" s="10"/>
      <c r="QIA165" s="8"/>
      <c r="QIB165"/>
      <c r="QIC165" s="8"/>
      <c r="QID165"/>
      <c r="QIE165"/>
      <c r="QIF165"/>
      <c r="QIG165" s="10"/>
      <c r="QIH165" s="8"/>
      <c r="QII165"/>
      <c r="QIJ165" s="8"/>
      <c r="QIK165"/>
      <c r="QIL165"/>
      <c r="QIM165"/>
      <c r="QIN165" s="10"/>
      <c r="QIO165" s="8"/>
      <c r="QIP165"/>
      <c r="QIQ165" s="8"/>
      <c r="QIR165"/>
      <c r="QIS165"/>
      <c r="QIT165"/>
      <c r="QIU165" s="10"/>
      <c r="QIV165" s="8"/>
      <c r="QIW165"/>
      <c r="QIX165" s="8"/>
      <c r="QIY165"/>
      <c r="QIZ165"/>
      <c r="QJA165"/>
      <c r="QJB165" s="10"/>
      <c r="QJC165" s="8"/>
      <c r="QJD165"/>
      <c r="QJE165" s="8"/>
      <c r="QJF165"/>
      <c r="QJG165"/>
      <c r="QJH165"/>
      <c r="QJI165" s="10"/>
      <c r="QJJ165" s="8"/>
      <c r="QJK165"/>
      <c r="QJL165" s="8"/>
      <c r="QJM165"/>
      <c r="QJN165"/>
      <c r="QJO165"/>
      <c r="QJP165" s="10"/>
      <c r="QJQ165" s="8"/>
      <c r="QJR165"/>
      <c r="QJS165" s="8"/>
      <c r="QJT165"/>
      <c r="QJU165"/>
      <c r="QJV165"/>
      <c r="QJW165" s="10"/>
      <c r="QJX165" s="8"/>
      <c r="QJY165"/>
      <c r="QJZ165" s="8"/>
      <c r="QKA165"/>
      <c r="QKB165"/>
      <c r="QKC165"/>
      <c r="QKD165" s="10"/>
      <c r="QKE165" s="8"/>
      <c r="QKF165"/>
      <c r="QKG165" s="8"/>
      <c r="QKH165"/>
      <c r="QKI165"/>
      <c r="QKJ165"/>
      <c r="QKK165" s="10"/>
      <c r="QKL165" s="8"/>
      <c r="QKM165"/>
      <c r="QKN165" s="8"/>
      <c r="QKO165"/>
      <c r="QKP165"/>
      <c r="QKQ165"/>
      <c r="QKR165" s="10"/>
      <c r="QKS165" s="8"/>
      <c r="QKT165"/>
      <c r="QKU165" s="8"/>
      <c r="QKV165"/>
      <c r="QKW165"/>
      <c r="QKX165"/>
      <c r="QKY165" s="10"/>
      <c r="QKZ165" s="8"/>
      <c r="QLA165"/>
      <c r="QLB165" s="8"/>
      <c r="QLC165"/>
      <c r="QLD165"/>
      <c r="QLE165"/>
      <c r="QLF165" s="10"/>
      <c r="QLG165" s="8"/>
      <c r="QLH165"/>
      <c r="QLI165" s="8"/>
      <c r="QLJ165"/>
      <c r="QLK165"/>
      <c r="QLL165"/>
      <c r="QLM165" s="10"/>
      <c r="QLN165" s="8"/>
      <c r="QLO165"/>
      <c r="QLP165" s="8"/>
      <c r="QLQ165"/>
      <c r="QLR165"/>
      <c r="QLS165"/>
      <c r="QLT165" s="10"/>
      <c r="QLU165" s="8"/>
      <c r="QLV165"/>
      <c r="QLW165" s="8"/>
      <c r="QLX165"/>
      <c r="QLY165"/>
      <c r="QLZ165"/>
      <c r="QMA165" s="10"/>
      <c r="QMB165" s="8"/>
      <c r="QMC165"/>
      <c r="QMD165" s="8"/>
      <c r="QME165"/>
      <c r="QMF165"/>
      <c r="QMG165"/>
      <c r="QMH165" s="10"/>
      <c r="QMI165" s="8"/>
      <c r="QMJ165"/>
      <c r="QMK165" s="8"/>
      <c r="QML165"/>
      <c r="QMM165"/>
      <c r="QMN165"/>
      <c r="QMO165" s="10"/>
      <c r="QMP165" s="8"/>
      <c r="QMQ165"/>
      <c r="QMR165" s="8"/>
      <c r="QMS165"/>
      <c r="QMT165"/>
      <c r="QMU165"/>
      <c r="QMV165" s="10"/>
      <c r="QMW165" s="8"/>
      <c r="QMX165"/>
      <c r="QMY165" s="8"/>
      <c r="QMZ165"/>
      <c r="QNA165"/>
      <c r="QNB165"/>
      <c r="QNC165" s="10"/>
      <c r="QND165" s="8"/>
      <c r="QNE165"/>
      <c r="QNF165" s="8"/>
      <c r="QNG165"/>
      <c r="QNH165"/>
      <c r="QNI165"/>
      <c r="QNJ165" s="10"/>
      <c r="QNK165" s="8"/>
      <c r="QNL165"/>
      <c r="QNM165" s="8"/>
      <c r="QNN165"/>
      <c r="QNO165"/>
      <c r="QNP165"/>
      <c r="QNQ165" s="10"/>
      <c r="QNR165" s="8"/>
      <c r="QNS165"/>
      <c r="QNT165" s="8"/>
      <c r="QNU165"/>
      <c r="QNV165"/>
      <c r="QNW165"/>
      <c r="QNX165" s="10"/>
      <c r="QNY165" s="8"/>
      <c r="QNZ165"/>
      <c r="QOA165" s="8"/>
      <c r="QOB165"/>
      <c r="QOC165"/>
      <c r="QOD165"/>
      <c r="QOE165" s="10"/>
      <c r="QOF165" s="8"/>
      <c r="QOG165"/>
      <c r="QOH165" s="8"/>
      <c r="QOI165"/>
      <c r="QOJ165"/>
      <c r="QOK165"/>
      <c r="QOL165" s="10"/>
      <c r="QOM165" s="8"/>
      <c r="QON165"/>
      <c r="QOO165" s="8"/>
      <c r="QOP165"/>
      <c r="QOQ165"/>
      <c r="QOR165"/>
      <c r="QOS165" s="10"/>
      <c r="QOT165" s="22"/>
      <c r="QOU165"/>
      <c r="QOV165" s="8"/>
      <c r="QOW165"/>
      <c r="QOX165"/>
      <c r="QOY165"/>
      <c r="QOZ165" s="10"/>
      <c r="QPA165" s="22"/>
      <c r="QPB165"/>
      <c r="QPC165" s="8"/>
      <c r="QPD165"/>
      <c r="QPE165"/>
      <c r="QPF165"/>
      <c r="QPG165" s="29"/>
      <c r="QPH165" s="44"/>
      <c r="QPI165" s="8"/>
      <c r="QPJ165" s="8"/>
      <c r="QPK165" s="10"/>
      <c r="QPL165" s="10"/>
      <c r="QPM165"/>
      <c r="QPN165" s="8"/>
      <c r="QPO165"/>
      <c r="QPP165" s="8"/>
      <c r="QPQ165" s="6"/>
      <c r="QPR165"/>
      <c r="QPS165"/>
      <c r="QPT165" s="10"/>
      <c r="QPU165" s="8"/>
      <c r="QPV165"/>
      <c r="QPW165" s="8"/>
      <c r="QPX165"/>
      <c r="QPY165"/>
      <c r="QPZ165"/>
      <c r="QQA165" s="10"/>
      <c r="QQB165" s="8"/>
      <c r="QQC165"/>
      <c r="QQD165" s="8"/>
      <c r="QQE165"/>
      <c r="QQF165"/>
      <c r="QQG165"/>
      <c r="QQH165" s="10"/>
      <c r="QQI165" s="8"/>
      <c r="QQJ165"/>
      <c r="QQK165" s="8"/>
      <c r="QQL165"/>
      <c r="QQM165"/>
      <c r="QQN165"/>
      <c r="QQO165" s="10"/>
      <c r="QQP165" s="8"/>
      <c r="QQQ165"/>
      <c r="QQR165" s="8"/>
      <c r="QQS165"/>
      <c r="QQT165"/>
      <c r="QQU165"/>
      <c r="QQV165" s="10"/>
      <c r="QQW165" s="8"/>
      <c r="QQX165"/>
      <c r="QQY165" s="8"/>
      <c r="QQZ165"/>
      <c r="QRA165"/>
      <c r="QRB165"/>
      <c r="QRC165" s="10"/>
      <c r="QRD165" s="8"/>
      <c r="QRE165"/>
      <c r="QRF165" s="8"/>
      <c r="QRG165"/>
      <c r="QRH165"/>
      <c r="QRI165"/>
      <c r="QRJ165" s="10"/>
      <c r="QRK165" s="8"/>
      <c r="QRL165"/>
      <c r="QRM165" s="8"/>
      <c r="QRN165"/>
      <c r="QRO165"/>
      <c r="QRP165"/>
      <c r="QRQ165" s="10"/>
      <c r="QRR165" s="8"/>
      <c r="QRS165"/>
      <c r="QRT165" s="8"/>
      <c r="QRU165"/>
      <c r="QRV165"/>
      <c r="QRW165"/>
      <c r="QRX165" s="10"/>
      <c r="QRY165" s="8"/>
      <c r="QRZ165"/>
      <c r="QSA165" s="8"/>
      <c r="QSB165"/>
      <c r="QSC165"/>
      <c r="QSD165"/>
      <c r="QSE165" s="10"/>
      <c r="QSF165" s="8"/>
      <c r="QSG165"/>
      <c r="QSH165" s="8"/>
      <c r="QSI165"/>
      <c r="QSJ165"/>
      <c r="QSK165"/>
      <c r="QSL165" s="10"/>
      <c r="QSM165" s="8"/>
      <c r="QSN165"/>
      <c r="QSO165" s="8"/>
      <c r="QSP165"/>
      <c r="QSQ165"/>
      <c r="QSR165"/>
      <c r="QSS165" s="10"/>
      <c r="QST165" s="8"/>
      <c r="QSU165"/>
      <c r="QSV165" s="8"/>
      <c r="QSW165"/>
      <c r="QSX165"/>
      <c r="QSY165"/>
      <c r="QSZ165" s="10"/>
      <c r="QTA165" s="8"/>
      <c r="QTB165"/>
      <c r="QTC165" s="8"/>
      <c r="QTD165"/>
      <c r="QTE165"/>
      <c r="QTF165"/>
      <c r="QTG165" s="10"/>
      <c r="QTH165" s="8"/>
      <c r="QTI165"/>
      <c r="QTJ165" s="8"/>
      <c r="QTK165"/>
      <c r="QTL165"/>
      <c r="QTM165"/>
      <c r="QTN165" s="10"/>
      <c r="QTO165" s="8"/>
      <c r="QTP165"/>
      <c r="QTQ165" s="8"/>
      <c r="QTR165"/>
      <c r="QTS165"/>
      <c r="QTT165"/>
      <c r="QTU165" s="10"/>
      <c r="QTV165" s="8"/>
      <c r="QTW165"/>
      <c r="QTX165" s="8"/>
      <c r="QTY165"/>
      <c r="QTZ165"/>
      <c r="QUA165"/>
      <c r="QUB165" s="10"/>
      <c r="QUC165" s="8"/>
      <c r="QUD165"/>
      <c r="QUE165" s="8"/>
      <c r="QUF165"/>
      <c r="QUG165"/>
      <c r="QUH165"/>
      <c r="QUI165" s="10"/>
      <c r="QUJ165" s="8"/>
      <c r="QUK165"/>
      <c r="QUL165" s="8"/>
      <c r="QUM165"/>
      <c r="QUN165"/>
      <c r="QUO165"/>
      <c r="QUP165" s="10"/>
      <c r="QUQ165" s="8"/>
      <c r="QUR165"/>
      <c r="QUS165" s="8"/>
      <c r="QUT165"/>
      <c r="QUU165"/>
      <c r="QUV165"/>
      <c r="QUW165" s="10"/>
      <c r="QUX165" s="8"/>
      <c r="QUY165"/>
      <c r="QUZ165" s="8"/>
      <c r="QVA165"/>
      <c r="QVB165"/>
      <c r="QVC165"/>
      <c r="QVD165" s="10"/>
      <c r="QVE165" s="8"/>
      <c r="QVF165"/>
      <c r="QVG165" s="8"/>
      <c r="QVH165"/>
      <c r="QVI165"/>
      <c r="QVJ165"/>
      <c r="QVK165" s="10"/>
      <c r="QVL165" s="8"/>
      <c r="QVM165"/>
      <c r="QVN165" s="8"/>
      <c r="QVO165"/>
      <c r="QVP165"/>
      <c r="QVQ165"/>
      <c r="QVR165" s="10"/>
      <c r="QVS165" s="8"/>
      <c r="QVT165"/>
      <c r="QVU165" s="8"/>
      <c r="QVV165"/>
      <c r="QVW165"/>
      <c r="QVX165"/>
      <c r="QVY165" s="10"/>
      <c r="QVZ165" s="8"/>
      <c r="QWA165"/>
      <c r="QWB165" s="8"/>
      <c r="QWC165"/>
      <c r="QWD165"/>
      <c r="QWE165"/>
      <c r="QWF165" s="10"/>
      <c r="QWG165" s="8"/>
      <c r="QWH165"/>
      <c r="QWI165" s="8"/>
      <c r="QWJ165"/>
      <c r="QWK165"/>
      <c r="QWL165"/>
      <c r="QWM165" s="10"/>
      <c r="QWN165" s="8"/>
      <c r="QWO165"/>
      <c r="QWP165" s="8"/>
      <c r="QWQ165"/>
      <c r="QWR165"/>
      <c r="QWS165"/>
      <c r="QWT165" s="10"/>
      <c r="QWU165" s="8"/>
      <c r="QWV165"/>
      <c r="QWW165" s="8"/>
      <c r="QWX165"/>
      <c r="QWY165"/>
      <c r="QWZ165"/>
      <c r="QXA165" s="10"/>
      <c r="QXB165" s="8"/>
      <c r="QXC165"/>
      <c r="QXD165" s="8"/>
      <c r="QXE165"/>
      <c r="QXF165"/>
      <c r="QXG165"/>
      <c r="QXH165" s="10"/>
      <c r="QXI165" s="8"/>
      <c r="QXJ165"/>
      <c r="QXK165" s="8"/>
      <c r="QXL165"/>
      <c r="QXM165"/>
      <c r="QXN165"/>
      <c r="QXO165" s="10"/>
      <c r="QXP165" s="8"/>
      <c r="QXQ165"/>
      <c r="QXR165" s="8"/>
      <c r="QXS165"/>
      <c r="QXT165"/>
      <c r="QXU165"/>
      <c r="QXV165" s="10"/>
      <c r="QXW165" s="22"/>
      <c r="QXX165"/>
      <c r="QXY165" s="8"/>
      <c r="QXZ165"/>
      <c r="QYA165"/>
      <c r="QYB165"/>
      <c r="QYC165" s="10"/>
      <c r="QYD165" s="22"/>
      <c r="QYE165"/>
      <c r="QYF165" s="8"/>
      <c r="QYG165"/>
      <c r="QYH165"/>
      <c r="QYI165"/>
      <c r="QYJ165" s="29"/>
      <c r="QYK165" s="44"/>
      <c r="QYL165" s="8"/>
      <c r="QYM165" s="8"/>
      <c r="QYN165" s="10"/>
      <c r="QYO165" s="10"/>
      <c r="QYP165"/>
      <c r="QYQ165" s="8"/>
      <c r="QYR165"/>
      <c r="QYS165" s="8"/>
      <c r="QYT165" s="6"/>
      <c r="QYU165"/>
      <c r="QYV165"/>
      <c r="QYW165" s="10"/>
      <c r="QYX165" s="8"/>
      <c r="QYY165"/>
      <c r="QYZ165" s="8"/>
      <c r="QZA165"/>
      <c r="QZB165"/>
      <c r="QZC165"/>
      <c r="QZD165" s="10"/>
      <c r="QZE165" s="8"/>
      <c r="QZF165"/>
      <c r="QZG165" s="8"/>
      <c r="QZH165"/>
      <c r="QZI165"/>
      <c r="QZJ165"/>
      <c r="QZK165" s="10"/>
      <c r="QZL165" s="8"/>
      <c r="QZM165"/>
      <c r="QZN165" s="8"/>
      <c r="QZO165"/>
      <c r="QZP165"/>
      <c r="QZQ165"/>
      <c r="QZR165" s="10"/>
      <c r="QZS165" s="8"/>
      <c r="QZT165"/>
      <c r="QZU165" s="8"/>
      <c r="QZV165"/>
      <c r="QZW165"/>
      <c r="QZX165"/>
      <c r="QZY165" s="10"/>
      <c r="QZZ165" s="8"/>
      <c r="RAA165"/>
      <c r="RAB165" s="8"/>
      <c r="RAC165"/>
      <c r="RAD165"/>
      <c r="RAE165"/>
      <c r="RAF165" s="10"/>
      <c r="RAG165" s="8"/>
      <c r="RAH165"/>
      <c r="RAI165" s="8"/>
      <c r="RAJ165"/>
      <c r="RAK165"/>
      <c r="RAL165"/>
      <c r="RAM165" s="10"/>
      <c r="RAN165" s="8"/>
      <c r="RAO165"/>
      <c r="RAP165" s="8"/>
      <c r="RAQ165"/>
      <c r="RAR165"/>
      <c r="RAS165"/>
      <c r="RAT165" s="10"/>
      <c r="RAU165" s="8"/>
      <c r="RAV165"/>
      <c r="RAW165" s="8"/>
      <c r="RAX165"/>
      <c r="RAY165"/>
      <c r="RAZ165"/>
      <c r="RBA165" s="10"/>
      <c r="RBB165" s="8"/>
      <c r="RBC165"/>
      <c r="RBD165" s="8"/>
      <c r="RBE165"/>
      <c r="RBF165"/>
      <c r="RBG165"/>
      <c r="RBH165" s="10"/>
      <c r="RBI165" s="8"/>
      <c r="RBJ165"/>
      <c r="RBK165" s="8"/>
      <c r="RBL165"/>
      <c r="RBM165"/>
      <c r="RBN165"/>
      <c r="RBO165" s="10"/>
      <c r="RBP165" s="8"/>
      <c r="RBQ165"/>
      <c r="RBR165" s="8"/>
      <c r="RBS165"/>
      <c r="RBT165"/>
      <c r="RBU165"/>
      <c r="RBV165" s="10"/>
      <c r="RBW165" s="8"/>
      <c r="RBX165"/>
      <c r="RBY165" s="8"/>
      <c r="RBZ165"/>
      <c r="RCA165"/>
      <c r="RCB165"/>
      <c r="RCC165" s="10"/>
      <c r="RCD165" s="8"/>
      <c r="RCE165"/>
      <c r="RCF165" s="8"/>
      <c r="RCG165"/>
      <c r="RCH165"/>
      <c r="RCI165"/>
      <c r="RCJ165" s="10"/>
      <c r="RCK165" s="8"/>
      <c r="RCL165"/>
      <c r="RCM165" s="8"/>
      <c r="RCN165"/>
      <c r="RCO165"/>
      <c r="RCP165"/>
      <c r="RCQ165" s="10"/>
      <c r="RCR165" s="8"/>
      <c r="RCS165"/>
      <c r="RCT165" s="8"/>
      <c r="RCU165"/>
      <c r="RCV165"/>
      <c r="RCW165"/>
      <c r="RCX165" s="10"/>
      <c r="RCY165" s="8"/>
      <c r="RCZ165"/>
      <c r="RDA165" s="8"/>
      <c r="RDB165"/>
      <c r="RDC165"/>
      <c r="RDD165"/>
      <c r="RDE165" s="10"/>
      <c r="RDF165" s="8"/>
      <c r="RDG165"/>
      <c r="RDH165" s="8"/>
      <c r="RDI165"/>
      <c r="RDJ165"/>
      <c r="RDK165"/>
      <c r="RDL165" s="10"/>
      <c r="RDM165" s="8"/>
      <c r="RDN165"/>
      <c r="RDO165" s="8"/>
      <c r="RDP165"/>
      <c r="RDQ165"/>
      <c r="RDR165"/>
      <c r="RDS165" s="10"/>
      <c r="RDT165" s="8"/>
      <c r="RDU165"/>
      <c r="RDV165" s="8"/>
      <c r="RDW165"/>
      <c r="RDX165"/>
      <c r="RDY165"/>
      <c r="RDZ165" s="10"/>
      <c r="REA165" s="8"/>
      <c r="REB165"/>
      <c r="REC165" s="8"/>
      <c r="RED165"/>
      <c r="REE165"/>
      <c r="REF165"/>
      <c r="REG165" s="10"/>
      <c r="REH165" s="8"/>
      <c r="REI165"/>
      <c r="REJ165" s="8"/>
      <c r="REK165"/>
      <c r="REL165"/>
      <c r="REM165"/>
      <c r="REN165" s="10"/>
      <c r="REO165" s="8"/>
      <c r="REP165"/>
      <c r="REQ165" s="8"/>
      <c r="RER165"/>
      <c r="RES165"/>
      <c r="RET165"/>
      <c r="REU165" s="10"/>
      <c r="REV165" s="8"/>
      <c r="REW165"/>
      <c r="REX165" s="8"/>
      <c r="REY165"/>
      <c r="REZ165"/>
      <c r="RFA165"/>
      <c r="RFB165" s="10"/>
      <c r="RFC165" s="8"/>
      <c r="RFD165"/>
      <c r="RFE165" s="8"/>
      <c r="RFF165"/>
      <c r="RFG165"/>
      <c r="RFH165"/>
      <c r="RFI165" s="10"/>
      <c r="RFJ165" s="8"/>
      <c r="RFK165"/>
      <c r="RFL165" s="8"/>
      <c r="RFM165"/>
      <c r="RFN165"/>
      <c r="RFO165"/>
      <c r="RFP165" s="10"/>
      <c r="RFQ165" s="8"/>
      <c r="RFR165"/>
      <c r="RFS165" s="8"/>
      <c r="RFT165"/>
      <c r="RFU165"/>
      <c r="RFV165"/>
      <c r="RFW165" s="10"/>
      <c r="RFX165" s="8"/>
      <c r="RFY165"/>
      <c r="RFZ165" s="8"/>
      <c r="RGA165"/>
      <c r="RGB165"/>
      <c r="RGC165"/>
      <c r="RGD165" s="10"/>
      <c r="RGE165" s="8"/>
      <c r="RGF165"/>
      <c r="RGG165" s="8"/>
      <c r="RGH165"/>
      <c r="RGI165"/>
      <c r="RGJ165"/>
      <c r="RGK165" s="10"/>
      <c r="RGL165" s="8"/>
      <c r="RGM165"/>
      <c r="RGN165" s="8"/>
      <c r="RGO165"/>
      <c r="RGP165"/>
      <c r="RGQ165"/>
      <c r="RGR165" s="10"/>
      <c r="RGS165" s="8"/>
      <c r="RGT165"/>
      <c r="RGU165" s="8"/>
      <c r="RGV165"/>
      <c r="RGW165"/>
      <c r="RGX165"/>
      <c r="RGY165" s="10"/>
      <c r="RGZ165" s="22"/>
      <c r="RHA165"/>
      <c r="RHB165" s="8"/>
      <c r="RHC165"/>
      <c r="RHD165"/>
      <c r="RHE165"/>
      <c r="RHF165" s="10"/>
      <c r="RHG165" s="22"/>
      <c r="RHH165"/>
      <c r="RHI165" s="8"/>
      <c r="RHJ165"/>
      <c r="RHK165"/>
      <c r="RHL165"/>
      <c r="RHM165" s="29"/>
      <c r="RHN165" s="44"/>
      <c r="RHO165" s="8"/>
      <c r="RHP165" s="8"/>
      <c r="RHQ165" s="10"/>
      <c r="RHR165" s="10"/>
      <c r="RHS165"/>
      <c r="RHT165" s="8"/>
      <c r="RHU165"/>
      <c r="RHV165" s="8"/>
      <c r="RHW165" s="6"/>
      <c r="RHX165"/>
      <c r="RHY165"/>
      <c r="RHZ165" s="10"/>
      <c r="RIA165" s="8"/>
      <c r="RIB165"/>
      <c r="RIC165" s="8"/>
      <c r="RID165"/>
      <c r="RIE165"/>
      <c r="RIF165"/>
      <c r="RIG165" s="10"/>
      <c r="RIH165" s="8"/>
      <c r="RII165"/>
      <c r="RIJ165" s="8"/>
      <c r="RIK165"/>
      <c r="RIL165"/>
      <c r="RIM165"/>
      <c r="RIN165" s="10"/>
      <c r="RIO165" s="8"/>
      <c r="RIP165"/>
      <c r="RIQ165" s="8"/>
      <c r="RIR165"/>
      <c r="RIS165"/>
      <c r="RIT165"/>
      <c r="RIU165" s="10"/>
      <c r="RIV165" s="8"/>
      <c r="RIW165"/>
      <c r="RIX165" s="8"/>
      <c r="RIY165"/>
      <c r="RIZ165"/>
      <c r="RJA165"/>
      <c r="RJB165" s="10"/>
      <c r="RJC165" s="8"/>
      <c r="RJD165"/>
      <c r="RJE165" s="8"/>
      <c r="RJF165"/>
      <c r="RJG165"/>
      <c r="RJH165"/>
      <c r="RJI165" s="10"/>
      <c r="RJJ165" s="8"/>
      <c r="RJK165"/>
      <c r="RJL165" s="8"/>
      <c r="RJM165"/>
      <c r="RJN165"/>
      <c r="RJO165"/>
      <c r="RJP165" s="10"/>
      <c r="RJQ165" s="8"/>
      <c r="RJR165"/>
      <c r="RJS165" s="8"/>
      <c r="RJT165"/>
      <c r="RJU165"/>
      <c r="RJV165"/>
      <c r="RJW165" s="10"/>
      <c r="RJX165" s="8"/>
      <c r="RJY165"/>
      <c r="RJZ165" s="8"/>
      <c r="RKA165"/>
      <c r="RKB165"/>
      <c r="RKC165"/>
      <c r="RKD165" s="10"/>
      <c r="RKE165" s="8"/>
      <c r="RKF165"/>
      <c r="RKG165" s="8"/>
      <c r="RKH165"/>
      <c r="RKI165"/>
      <c r="RKJ165"/>
      <c r="RKK165" s="10"/>
      <c r="RKL165" s="8"/>
      <c r="RKM165"/>
      <c r="RKN165" s="8"/>
      <c r="RKO165"/>
      <c r="RKP165"/>
      <c r="RKQ165"/>
      <c r="RKR165" s="10"/>
      <c r="RKS165" s="8"/>
      <c r="RKT165"/>
      <c r="RKU165" s="8"/>
      <c r="RKV165"/>
      <c r="RKW165"/>
      <c r="RKX165"/>
      <c r="RKY165" s="10"/>
      <c r="RKZ165" s="8"/>
      <c r="RLA165"/>
      <c r="RLB165" s="8"/>
      <c r="RLC165"/>
      <c r="RLD165"/>
      <c r="RLE165"/>
      <c r="RLF165" s="10"/>
      <c r="RLG165" s="8"/>
      <c r="RLH165"/>
      <c r="RLI165" s="8"/>
      <c r="RLJ165"/>
      <c r="RLK165"/>
      <c r="RLL165"/>
      <c r="RLM165" s="10"/>
      <c r="RLN165" s="8"/>
      <c r="RLO165"/>
      <c r="RLP165" s="8"/>
      <c r="RLQ165"/>
      <c r="RLR165"/>
      <c r="RLS165"/>
      <c r="RLT165" s="10"/>
      <c r="RLU165" s="8"/>
      <c r="RLV165"/>
      <c r="RLW165" s="8"/>
      <c r="RLX165"/>
      <c r="RLY165"/>
      <c r="RLZ165"/>
      <c r="RMA165" s="10"/>
      <c r="RMB165" s="8"/>
      <c r="RMC165"/>
      <c r="RMD165" s="8"/>
      <c r="RME165"/>
      <c r="RMF165"/>
      <c r="RMG165"/>
      <c r="RMH165" s="10"/>
      <c r="RMI165" s="8"/>
      <c r="RMJ165"/>
      <c r="RMK165" s="8"/>
      <c r="RML165"/>
      <c r="RMM165"/>
      <c r="RMN165"/>
      <c r="RMO165" s="10"/>
      <c r="RMP165" s="8"/>
      <c r="RMQ165"/>
      <c r="RMR165" s="8"/>
      <c r="RMS165"/>
      <c r="RMT165"/>
      <c r="RMU165"/>
      <c r="RMV165" s="10"/>
      <c r="RMW165" s="8"/>
      <c r="RMX165"/>
      <c r="RMY165" s="8"/>
      <c r="RMZ165"/>
      <c r="RNA165"/>
      <c r="RNB165"/>
      <c r="RNC165" s="10"/>
      <c r="RND165" s="8"/>
      <c r="RNE165"/>
      <c r="RNF165" s="8"/>
      <c r="RNG165"/>
      <c r="RNH165"/>
      <c r="RNI165"/>
      <c r="RNJ165" s="10"/>
      <c r="RNK165" s="8"/>
      <c r="RNL165"/>
      <c r="RNM165" s="8"/>
      <c r="RNN165"/>
      <c r="RNO165"/>
      <c r="RNP165"/>
      <c r="RNQ165" s="10"/>
      <c r="RNR165" s="8"/>
      <c r="RNS165"/>
      <c r="RNT165" s="8"/>
      <c r="RNU165"/>
      <c r="RNV165"/>
      <c r="RNW165"/>
      <c r="RNX165" s="10"/>
      <c r="RNY165" s="8"/>
      <c r="RNZ165"/>
      <c r="ROA165" s="8"/>
      <c r="ROB165"/>
      <c r="ROC165"/>
      <c r="ROD165"/>
      <c r="ROE165" s="10"/>
      <c r="ROF165" s="8"/>
      <c r="ROG165"/>
      <c r="ROH165" s="8"/>
      <c r="ROI165"/>
      <c r="ROJ165"/>
      <c r="ROK165"/>
      <c r="ROL165" s="10"/>
      <c r="ROM165" s="8"/>
      <c r="RON165"/>
      <c r="ROO165" s="8"/>
      <c r="ROP165"/>
      <c r="ROQ165"/>
      <c r="ROR165"/>
      <c r="ROS165" s="10"/>
      <c r="ROT165" s="8"/>
      <c r="ROU165"/>
      <c r="ROV165" s="8"/>
      <c r="ROW165"/>
      <c r="ROX165"/>
      <c r="ROY165"/>
      <c r="ROZ165" s="10"/>
      <c r="RPA165" s="8"/>
      <c r="RPB165"/>
      <c r="RPC165" s="8"/>
      <c r="RPD165"/>
      <c r="RPE165"/>
      <c r="RPF165"/>
      <c r="RPG165" s="10"/>
      <c r="RPH165" s="8"/>
      <c r="RPI165"/>
      <c r="RPJ165" s="8"/>
      <c r="RPK165"/>
      <c r="RPL165"/>
      <c r="RPM165"/>
      <c r="RPN165" s="10"/>
      <c r="RPO165" s="8"/>
      <c r="RPP165"/>
      <c r="RPQ165" s="8"/>
      <c r="RPR165"/>
      <c r="RPS165"/>
      <c r="RPT165"/>
      <c r="RPU165" s="10"/>
      <c r="RPV165" s="8"/>
      <c r="RPW165"/>
      <c r="RPX165" s="8"/>
      <c r="RPY165"/>
      <c r="RPZ165"/>
      <c r="RQA165"/>
      <c r="RQB165" s="10"/>
      <c r="RQC165" s="22"/>
      <c r="RQD165"/>
      <c r="RQE165" s="8"/>
      <c r="RQF165"/>
      <c r="RQG165"/>
      <c r="RQH165"/>
      <c r="RQI165" s="10"/>
      <c r="RQJ165" s="22"/>
      <c r="RQK165"/>
      <c r="RQL165" s="8"/>
      <c r="RQM165"/>
      <c r="RQN165"/>
      <c r="RQO165"/>
      <c r="RQP165" s="29"/>
      <c r="RQQ165" s="44"/>
      <c r="RQR165" s="8"/>
      <c r="RQS165" s="8"/>
      <c r="RQT165" s="10"/>
      <c r="RQU165" s="10"/>
      <c r="RQV165"/>
      <c r="RQW165" s="8"/>
      <c r="RQX165"/>
      <c r="RQY165" s="8"/>
      <c r="RQZ165" s="6"/>
      <c r="RRA165"/>
      <c r="RRB165"/>
      <c r="RRC165" s="10"/>
      <c r="RRD165" s="8"/>
      <c r="RRE165"/>
      <c r="RRF165" s="8"/>
      <c r="RRG165"/>
      <c r="RRH165"/>
      <c r="RRI165"/>
      <c r="RRJ165" s="10"/>
      <c r="RRK165" s="8"/>
      <c r="RRL165"/>
      <c r="RRM165" s="8"/>
      <c r="RRN165"/>
      <c r="RRO165"/>
      <c r="RRP165"/>
      <c r="RRQ165" s="10"/>
      <c r="RRR165" s="8"/>
      <c r="RRS165"/>
      <c r="RRT165" s="8"/>
      <c r="RRU165"/>
      <c r="RRV165"/>
      <c r="RRW165"/>
      <c r="RRX165" s="10"/>
      <c r="RRY165" s="8"/>
      <c r="RRZ165"/>
      <c r="RSA165" s="8"/>
      <c r="RSB165"/>
      <c r="RSC165"/>
      <c r="RSD165"/>
      <c r="RSE165" s="10"/>
      <c r="RSF165" s="8"/>
      <c r="RSG165"/>
      <c r="RSH165" s="8"/>
      <c r="RSI165"/>
      <c r="RSJ165"/>
      <c r="RSK165"/>
      <c r="RSL165" s="10"/>
      <c r="RSM165" s="8"/>
      <c r="RSN165"/>
      <c r="RSO165" s="8"/>
      <c r="RSP165"/>
      <c r="RSQ165"/>
      <c r="RSR165"/>
      <c r="RSS165" s="10"/>
      <c r="RST165" s="8"/>
      <c r="RSU165"/>
      <c r="RSV165" s="8"/>
      <c r="RSW165"/>
      <c r="RSX165"/>
      <c r="RSY165"/>
      <c r="RSZ165" s="10"/>
      <c r="RTA165" s="8"/>
      <c r="RTB165"/>
      <c r="RTC165" s="8"/>
      <c r="RTD165"/>
      <c r="RTE165"/>
      <c r="RTF165"/>
      <c r="RTG165" s="10"/>
      <c r="RTH165" s="8"/>
      <c r="RTI165"/>
      <c r="RTJ165" s="8"/>
      <c r="RTK165"/>
      <c r="RTL165"/>
      <c r="RTM165"/>
      <c r="RTN165" s="10"/>
      <c r="RTO165" s="8"/>
      <c r="RTP165"/>
      <c r="RTQ165" s="8"/>
      <c r="RTR165"/>
      <c r="RTS165"/>
      <c r="RTT165"/>
      <c r="RTU165" s="10"/>
      <c r="RTV165" s="8"/>
      <c r="RTW165"/>
      <c r="RTX165" s="8"/>
      <c r="RTY165"/>
      <c r="RTZ165"/>
      <c r="RUA165"/>
      <c r="RUB165" s="10"/>
      <c r="RUC165" s="8"/>
      <c r="RUD165"/>
      <c r="RUE165" s="8"/>
      <c r="RUF165"/>
      <c r="RUG165"/>
      <c r="RUH165"/>
      <c r="RUI165" s="10"/>
      <c r="RUJ165" s="8"/>
      <c r="RUK165"/>
      <c r="RUL165" s="8"/>
      <c r="RUM165"/>
      <c r="RUN165"/>
      <c r="RUO165"/>
      <c r="RUP165" s="10"/>
      <c r="RUQ165" s="8"/>
      <c r="RUR165"/>
      <c r="RUS165" s="8"/>
      <c r="RUT165"/>
      <c r="RUU165"/>
      <c r="RUV165"/>
      <c r="RUW165" s="10"/>
      <c r="RUX165" s="8"/>
      <c r="RUY165"/>
      <c r="RUZ165" s="8"/>
      <c r="RVA165"/>
      <c r="RVB165"/>
      <c r="RVC165"/>
      <c r="RVD165" s="10"/>
      <c r="RVE165" s="8"/>
      <c r="RVF165"/>
      <c r="RVG165" s="8"/>
      <c r="RVH165"/>
      <c r="RVI165"/>
      <c r="RVJ165"/>
      <c r="RVK165" s="10"/>
      <c r="RVL165" s="8"/>
      <c r="RVM165"/>
      <c r="RVN165" s="8"/>
      <c r="RVO165"/>
      <c r="RVP165"/>
      <c r="RVQ165"/>
      <c r="RVR165" s="10"/>
      <c r="RVS165" s="8"/>
      <c r="RVT165"/>
      <c r="RVU165" s="8"/>
      <c r="RVV165"/>
      <c r="RVW165"/>
      <c r="RVX165"/>
      <c r="RVY165" s="10"/>
      <c r="RVZ165" s="8"/>
      <c r="RWA165"/>
      <c r="RWB165" s="8"/>
      <c r="RWC165"/>
      <c r="RWD165"/>
      <c r="RWE165"/>
      <c r="RWF165" s="10"/>
      <c r="RWG165" s="8"/>
      <c r="RWH165"/>
      <c r="RWI165" s="8"/>
      <c r="RWJ165"/>
      <c r="RWK165"/>
      <c r="RWL165"/>
      <c r="RWM165" s="10"/>
      <c r="RWN165" s="8"/>
      <c r="RWO165"/>
      <c r="RWP165" s="8"/>
      <c r="RWQ165"/>
      <c r="RWR165"/>
      <c r="RWS165"/>
      <c r="RWT165" s="10"/>
      <c r="RWU165" s="8"/>
      <c r="RWV165"/>
      <c r="RWW165" s="8"/>
      <c r="RWX165"/>
      <c r="RWY165"/>
      <c r="RWZ165"/>
      <c r="RXA165" s="10"/>
      <c r="RXB165" s="8"/>
      <c r="RXC165"/>
      <c r="RXD165" s="8"/>
      <c r="RXE165"/>
      <c r="RXF165"/>
      <c r="RXG165"/>
      <c r="RXH165" s="10"/>
      <c r="RXI165" s="8"/>
      <c r="RXJ165"/>
      <c r="RXK165" s="8"/>
      <c r="RXL165"/>
      <c r="RXM165"/>
      <c r="RXN165"/>
      <c r="RXO165" s="10"/>
      <c r="RXP165" s="8"/>
      <c r="RXQ165"/>
      <c r="RXR165" s="8"/>
      <c r="RXS165"/>
      <c r="RXT165"/>
      <c r="RXU165"/>
      <c r="RXV165" s="10"/>
      <c r="RXW165" s="8"/>
      <c r="RXX165"/>
      <c r="RXY165" s="8"/>
      <c r="RXZ165"/>
      <c r="RYA165"/>
      <c r="RYB165"/>
      <c r="RYC165" s="10"/>
      <c r="RYD165" s="8"/>
      <c r="RYE165"/>
      <c r="RYF165" s="8"/>
      <c r="RYG165"/>
      <c r="RYH165"/>
      <c r="RYI165"/>
      <c r="RYJ165" s="10"/>
      <c r="RYK165" s="8"/>
      <c r="RYL165"/>
      <c r="RYM165" s="8"/>
      <c r="RYN165"/>
      <c r="RYO165"/>
      <c r="RYP165"/>
      <c r="RYQ165" s="10"/>
      <c r="RYR165" s="8"/>
      <c r="RYS165"/>
      <c r="RYT165" s="8"/>
      <c r="RYU165"/>
      <c r="RYV165"/>
      <c r="RYW165"/>
      <c r="RYX165" s="10"/>
      <c r="RYY165" s="8"/>
      <c r="RYZ165"/>
      <c r="RZA165" s="8"/>
      <c r="RZB165"/>
      <c r="RZC165"/>
      <c r="RZD165"/>
      <c r="RZE165" s="10"/>
      <c r="RZF165" s="22"/>
      <c r="RZG165"/>
      <c r="RZH165" s="8"/>
      <c r="RZI165"/>
      <c r="RZJ165"/>
      <c r="RZK165"/>
      <c r="RZL165" s="10"/>
      <c r="RZM165" s="22"/>
      <c r="RZN165"/>
      <c r="RZO165" s="8"/>
      <c r="RZP165"/>
      <c r="RZQ165"/>
      <c r="RZR165"/>
      <c r="RZS165" s="29"/>
      <c r="RZT165" s="44"/>
      <c r="RZU165" s="8"/>
      <c r="RZV165" s="8"/>
      <c r="RZW165" s="10"/>
      <c r="RZX165" s="10"/>
      <c r="RZY165"/>
      <c r="RZZ165" s="8"/>
      <c r="SAA165"/>
      <c r="SAB165" s="8"/>
      <c r="SAC165" s="6"/>
      <c r="SAD165"/>
      <c r="SAE165"/>
      <c r="SAF165" s="10"/>
      <c r="SAG165" s="8"/>
      <c r="SAH165"/>
      <c r="SAI165" s="8"/>
      <c r="SAJ165"/>
      <c r="SAK165"/>
      <c r="SAL165"/>
      <c r="SAM165" s="10"/>
      <c r="SAN165" s="8"/>
      <c r="SAO165"/>
      <c r="SAP165" s="8"/>
      <c r="SAQ165"/>
      <c r="SAR165"/>
      <c r="SAS165"/>
      <c r="SAT165" s="10"/>
      <c r="SAU165" s="8"/>
      <c r="SAV165"/>
      <c r="SAW165" s="8"/>
      <c r="SAX165"/>
      <c r="SAY165"/>
      <c r="SAZ165"/>
      <c r="SBA165" s="10"/>
      <c r="SBB165" s="8"/>
      <c r="SBC165"/>
      <c r="SBD165" s="8"/>
      <c r="SBE165"/>
      <c r="SBF165"/>
      <c r="SBG165"/>
      <c r="SBH165" s="10"/>
      <c r="SBI165" s="8"/>
      <c r="SBJ165"/>
      <c r="SBK165" s="8"/>
      <c r="SBL165"/>
      <c r="SBM165"/>
      <c r="SBN165"/>
      <c r="SBO165" s="10"/>
      <c r="SBP165" s="8"/>
      <c r="SBQ165"/>
      <c r="SBR165" s="8"/>
      <c r="SBS165"/>
      <c r="SBT165"/>
      <c r="SBU165"/>
      <c r="SBV165" s="10"/>
      <c r="SBW165" s="8"/>
      <c r="SBX165"/>
      <c r="SBY165" s="8"/>
      <c r="SBZ165"/>
      <c r="SCA165"/>
      <c r="SCB165"/>
      <c r="SCC165" s="10"/>
      <c r="SCD165" s="8"/>
      <c r="SCE165"/>
      <c r="SCF165" s="8"/>
      <c r="SCG165"/>
      <c r="SCH165"/>
      <c r="SCI165"/>
      <c r="SCJ165" s="10"/>
      <c r="SCK165" s="8"/>
      <c r="SCL165"/>
      <c r="SCM165" s="8"/>
      <c r="SCN165"/>
      <c r="SCO165"/>
      <c r="SCP165"/>
      <c r="SCQ165" s="10"/>
      <c r="SCR165" s="8"/>
      <c r="SCS165"/>
      <c r="SCT165" s="8"/>
      <c r="SCU165"/>
      <c r="SCV165"/>
      <c r="SCW165"/>
      <c r="SCX165" s="10"/>
      <c r="SCY165" s="8"/>
      <c r="SCZ165"/>
      <c r="SDA165" s="8"/>
      <c r="SDB165"/>
      <c r="SDC165"/>
      <c r="SDD165"/>
      <c r="SDE165" s="10"/>
      <c r="SDF165" s="8"/>
      <c r="SDG165"/>
      <c r="SDH165" s="8"/>
      <c r="SDI165"/>
      <c r="SDJ165"/>
      <c r="SDK165"/>
      <c r="SDL165" s="10"/>
      <c r="SDM165" s="8"/>
      <c r="SDN165"/>
      <c r="SDO165" s="8"/>
      <c r="SDP165"/>
      <c r="SDQ165"/>
      <c r="SDR165"/>
      <c r="SDS165" s="10"/>
      <c r="SDT165" s="8"/>
      <c r="SDU165"/>
      <c r="SDV165" s="8"/>
      <c r="SDW165"/>
      <c r="SDX165"/>
      <c r="SDY165"/>
      <c r="SDZ165" s="10"/>
      <c r="SEA165" s="8"/>
      <c r="SEB165"/>
      <c r="SEC165" s="8"/>
      <c r="SED165"/>
      <c r="SEE165"/>
      <c r="SEF165"/>
      <c r="SEG165" s="10"/>
      <c r="SEH165" s="8"/>
      <c r="SEI165"/>
      <c r="SEJ165" s="8"/>
      <c r="SEK165"/>
      <c r="SEL165"/>
      <c r="SEM165"/>
      <c r="SEN165" s="10"/>
      <c r="SEO165" s="8"/>
      <c r="SEP165"/>
      <c r="SEQ165" s="8"/>
      <c r="SER165"/>
      <c r="SES165"/>
      <c r="SET165"/>
      <c r="SEU165" s="10"/>
      <c r="SEV165" s="8"/>
      <c r="SEW165"/>
      <c r="SEX165" s="8"/>
      <c r="SEY165"/>
      <c r="SEZ165"/>
      <c r="SFA165"/>
      <c r="SFB165" s="10"/>
      <c r="SFC165" s="8"/>
      <c r="SFD165"/>
      <c r="SFE165" s="8"/>
      <c r="SFF165"/>
      <c r="SFG165"/>
      <c r="SFH165"/>
      <c r="SFI165" s="10"/>
      <c r="SFJ165" s="8"/>
      <c r="SFK165"/>
      <c r="SFL165" s="8"/>
      <c r="SFM165"/>
      <c r="SFN165"/>
      <c r="SFO165"/>
      <c r="SFP165" s="10"/>
      <c r="SFQ165" s="8"/>
      <c r="SFR165"/>
      <c r="SFS165" s="8"/>
      <c r="SFT165"/>
      <c r="SFU165"/>
      <c r="SFV165"/>
      <c r="SFW165" s="10"/>
      <c r="SFX165" s="8"/>
      <c r="SFY165"/>
      <c r="SFZ165" s="8"/>
      <c r="SGA165"/>
      <c r="SGB165"/>
      <c r="SGC165"/>
      <c r="SGD165" s="10"/>
      <c r="SGE165" s="8"/>
      <c r="SGF165"/>
      <c r="SGG165" s="8"/>
      <c r="SGH165"/>
      <c r="SGI165"/>
      <c r="SGJ165"/>
      <c r="SGK165" s="10"/>
      <c r="SGL165" s="8"/>
      <c r="SGM165"/>
      <c r="SGN165" s="8"/>
      <c r="SGO165"/>
      <c r="SGP165"/>
      <c r="SGQ165"/>
      <c r="SGR165" s="10"/>
      <c r="SGS165" s="8"/>
      <c r="SGT165"/>
      <c r="SGU165" s="8"/>
      <c r="SGV165"/>
      <c r="SGW165"/>
      <c r="SGX165"/>
      <c r="SGY165" s="10"/>
      <c r="SGZ165" s="8"/>
      <c r="SHA165"/>
      <c r="SHB165" s="8"/>
      <c r="SHC165"/>
      <c r="SHD165"/>
      <c r="SHE165"/>
      <c r="SHF165" s="10"/>
      <c r="SHG165" s="8"/>
      <c r="SHH165"/>
      <c r="SHI165" s="8"/>
      <c r="SHJ165"/>
      <c r="SHK165"/>
      <c r="SHL165"/>
      <c r="SHM165" s="10"/>
      <c r="SHN165" s="8"/>
      <c r="SHO165"/>
      <c r="SHP165" s="8"/>
      <c r="SHQ165"/>
      <c r="SHR165"/>
      <c r="SHS165"/>
      <c r="SHT165" s="10"/>
      <c r="SHU165" s="8"/>
      <c r="SHV165"/>
      <c r="SHW165" s="8"/>
      <c r="SHX165"/>
      <c r="SHY165"/>
      <c r="SHZ165"/>
      <c r="SIA165" s="10"/>
      <c r="SIB165" s="8"/>
      <c r="SIC165"/>
      <c r="SID165" s="8"/>
      <c r="SIE165"/>
      <c r="SIF165"/>
      <c r="SIG165"/>
      <c r="SIH165" s="10"/>
      <c r="SII165" s="22"/>
      <c r="SIJ165"/>
      <c r="SIK165" s="8"/>
      <c r="SIL165"/>
      <c r="SIM165"/>
      <c r="SIN165"/>
      <c r="SIO165" s="10"/>
      <c r="SIP165" s="22"/>
      <c r="SIQ165"/>
      <c r="SIR165" s="8"/>
      <c r="SIS165"/>
      <c r="SIT165"/>
      <c r="SIU165"/>
      <c r="SIV165" s="29"/>
      <c r="SIW165" s="44"/>
      <c r="SIX165" s="8"/>
      <c r="SIY165" s="8"/>
      <c r="SIZ165" s="10"/>
      <c r="SJA165" s="10"/>
      <c r="SJB165"/>
      <c r="SJC165" s="8"/>
      <c r="SJD165"/>
      <c r="SJE165" s="8"/>
      <c r="SJF165" s="6"/>
      <c r="SJG165"/>
      <c r="SJH165"/>
      <c r="SJI165" s="10"/>
      <c r="SJJ165" s="8"/>
      <c r="SJK165"/>
      <c r="SJL165" s="8"/>
      <c r="SJM165"/>
      <c r="SJN165"/>
      <c r="SJO165"/>
      <c r="SJP165" s="10"/>
      <c r="SJQ165" s="8"/>
      <c r="SJR165"/>
      <c r="SJS165" s="8"/>
      <c r="SJT165"/>
      <c r="SJU165"/>
      <c r="SJV165"/>
      <c r="SJW165" s="10"/>
      <c r="SJX165" s="8"/>
      <c r="SJY165"/>
      <c r="SJZ165" s="8"/>
      <c r="SKA165"/>
      <c r="SKB165"/>
      <c r="SKC165"/>
      <c r="SKD165" s="10"/>
      <c r="SKE165" s="8"/>
      <c r="SKF165"/>
      <c r="SKG165" s="8"/>
      <c r="SKH165"/>
      <c r="SKI165"/>
      <c r="SKJ165"/>
      <c r="SKK165" s="10"/>
      <c r="SKL165" s="8"/>
      <c r="SKM165"/>
      <c r="SKN165" s="8"/>
      <c r="SKO165"/>
      <c r="SKP165"/>
      <c r="SKQ165"/>
      <c r="SKR165" s="10"/>
      <c r="SKS165" s="8"/>
      <c r="SKT165"/>
      <c r="SKU165" s="8"/>
      <c r="SKV165"/>
      <c r="SKW165"/>
      <c r="SKX165"/>
      <c r="SKY165" s="10"/>
      <c r="SKZ165" s="8"/>
      <c r="SLA165"/>
      <c r="SLB165" s="8"/>
      <c r="SLC165"/>
      <c r="SLD165"/>
      <c r="SLE165"/>
      <c r="SLF165" s="10"/>
      <c r="SLG165" s="8"/>
      <c r="SLH165"/>
      <c r="SLI165" s="8"/>
      <c r="SLJ165"/>
      <c r="SLK165"/>
      <c r="SLL165"/>
      <c r="SLM165" s="10"/>
      <c r="SLN165" s="8"/>
      <c r="SLO165"/>
      <c r="SLP165" s="8"/>
      <c r="SLQ165"/>
      <c r="SLR165"/>
      <c r="SLS165"/>
      <c r="SLT165" s="10"/>
      <c r="SLU165" s="8"/>
      <c r="SLV165"/>
      <c r="SLW165" s="8"/>
      <c r="SLX165"/>
      <c r="SLY165"/>
      <c r="SLZ165"/>
      <c r="SMA165" s="10"/>
      <c r="SMB165" s="8"/>
      <c r="SMC165"/>
      <c r="SMD165" s="8"/>
      <c r="SME165"/>
      <c r="SMF165"/>
      <c r="SMG165"/>
      <c r="SMH165" s="10"/>
      <c r="SMI165" s="8"/>
      <c r="SMJ165"/>
      <c r="SMK165" s="8"/>
      <c r="SML165"/>
      <c r="SMM165"/>
      <c r="SMN165"/>
      <c r="SMO165" s="10"/>
      <c r="SMP165" s="8"/>
      <c r="SMQ165"/>
      <c r="SMR165" s="8"/>
      <c r="SMS165"/>
      <c r="SMT165"/>
      <c r="SMU165"/>
      <c r="SMV165" s="10"/>
      <c r="SMW165" s="8"/>
      <c r="SMX165"/>
      <c r="SMY165" s="8"/>
      <c r="SMZ165"/>
      <c r="SNA165"/>
      <c r="SNB165"/>
      <c r="SNC165" s="10"/>
      <c r="SND165" s="8"/>
      <c r="SNE165"/>
      <c r="SNF165" s="8"/>
      <c r="SNG165"/>
      <c r="SNH165"/>
      <c r="SNI165"/>
      <c r="SNJ165" s="10"/>
      <c r="SNK165" s="8"/>
      <c r="SNL165"/>
      <c r="SNM165" s="8"/>
      <c r="SNN165"/>
      <c r="SNO165"/>
      <c r="SNP165"/>
      <c r="SNQ165" s="10"/>
      <c r="SNR165" s="8"/>
      <c r="SNS165"/>
      <c r="SNT165" s="8"/>
      <c r="SNU165"/>
      <c r="SNV165"/>
      <c r="SNW165"/>
      <c r="SNX165" s="10"/>
      <c r="SNY165" s="8"/>
      <c r="SNZ165"/>
      <c r="SOA165" s="8"/>
      <c r="SOB165"/>
      <c r="SOC165"/>
      <c r="SOD165"/>
      <c r="SOE165" s="10"/>
      <c r="SOF165" s="8"/>
      <c r="SOG165"/>
      <c r="SOH165" s="8"/>
      <c r="SOI165"/>
      <c r="SOJ165"/>
      <c r="SOK165"/>
      <c r="SOL165" s="10"/>
      <c r="SOM165" s="8"/>
      <c r="SON165"/>
      <c r="SOO165" s="8"/>
      <c r="SOP165"/>
      <c r="SOQ165"/>
      <c r="SOR165"/>
      <c r="SOS165" s="10"/>
      <c r="SOT165" s="8"/>
      <c r="SOU165"/>
      <c r="SOV165" s="8"/>
      <c r="SOW165"/>
      <c r="SOX165"/>
      <c r="SOY165"/>
      <c r="SOZ165" s="10"/>
      <c r="SPA165" s="8"/>
      <c r="SPB165"/>
      <c r="SPC165" s="8"/>
      <c r="SPD165"/>
      <c r="SPE165"/>
      <c r="SPF165"/>
      <c r="SPG165" s="10"/>
      <c r="SPH165" s="8"/>
      <c r="SPI165"/>
      <c r="SPJ165" s="8"/>
      <c r="SPK165"/>
      <c r="SPL165"/>
      <c r="SPM165"/>
      <c r="SPN165" s="10"/>
      <c r="SPO165" s="8"/>
      <c r="SPP165"/>
      <c r="SPQ165" s="8"/>
      <c r="SPR165"/>
      <c r="SPS165"/>
      <c r="SPT165"/>
      <c r="SPU165" s="10"/>
      <c r="SPV165" s="8"/>
      <c r="SPW165"/>
      <c r="SPX165" s="8"/>
      <c r="SPY165"/>
      <c r="SPZ165"/>
      <c r="SQA165"/>
      <c r="SQB165" s="10"/>
      <c r="SQC165" s="8"/>
      <c r="SQD165"/>
      <c r="SQE165" s="8"/>
      <c r="SQF165"/>
      <c r="SQG165"/>
      <c r="SQH165"/>
      <c r="SQI165" s="10"/>
      <c r="SQJ165" s="8"/>
      <c r="SQK165"/>
      <c r="SQL165" s="8"/>
      <c r="SQM165"/>
      <c r="SQN165"/>
      <c r="SQO165"/>
      <c r="SQP165" s="10"/>
      <c r="SQQ165" s="8"/>
      <c r="SQR165"/>
      <c r="SQS165" s="8"/>
      <c r="SQT165"/>
      <c r="SQU165"/>
      <c r="SQV165"/>
      <c r="SQW165" s="10"/>
      <c r="SQX165" s="8"/>
      <c r="SQY165"/>
      <c r="SQZ165" s="8"/>
      <c r="SRA165"/>
      <c r="SRB165"/>
      <c r="SRC165"/>
      <c r="SRD165" s="10"/>
      <c r="SRE165" s="8"/>
      <c r="SRF165"/>
      <c r="SRG165" s="8"/>
      <c r="SRH165"/>
      <c r="SRI165"/>
      <c r="SRJ165"/>
      <c r="SRK165" s="10"/>
      <c r="SRL165" s="22"/>
      <c r="SRM165"/>
      <c r="SRN165" s="8"/>
      <c r="SRO165"/>
      <c r="SRP165"/>
      <c r="SRQ165"/>
      <c r="SRR165" s="10"/>
      <c r="SRS165" s="22"/>
      <c r="SRT165"/>
      <c r="SRU165" s="8"/>
      <c r="SRV165"/>
      <c r="SRW165"/>
      <c r="SRX165"/>
      <c r="SRY165" s="29"/>
      <c r="SRZ165" s="44"/>
      <c r="SSA165" s="8"/>
      <c r="SSB165" s="8"/>
      <c r="SSC165" s="10"/>
      <c r="SSD165" s="10"/>
      <c r="SSE165"/>
      <c r="SSF165" s="8"/>
      <c r="SSG165"/>
      <c r="SSH165" s="8"/>
      <c r="SSI165" s="6"/>
      <c r="SSJ165"/>
      <c r="SSK165"/>
      <c r="SSL165" s="10"/>
      <c r="SSM165" s="8"/>
      <c r="SSN165"/>
      <c r="SSO165" s="8"/>
      <c r="SSP165"/>
      <c r="SSQ165"/>
      <c r="SSR165"/>
      <c r="SSS165" s="10"/>
      <c r="SST165" s="8"/>
      <c r="SSU165"/>
      <c r="SSV165" s="8"/>
      <c r="SSW165"/>
      <c r="SSX165"/>
      <c r="SSY165"/>
      <c r="SSZ165" s="10"/>
      <c r="STA165" s="8"/>
      <c r="STB165"/>
      <c r="STC165" s="8"/>
      <c r="STD165"/>
      <c r="STE165"/>
      <c r="STF165"/>
      <c r="STG165" s="10"/>
      <c r="STH165" s="8"/>
      <c r="STI165"/>
      <c r="STJ165" s="8"/>
      <c r="STK165"/>
      <c r="STL165"/>
      <c r="STM165"/>
      <c r="STN165" s="10"/>
      <c r="STO165" s="8"/>
      <c r="STP165"/>
      <c r="STQ165" s="8"/>
      <c r="STR165"/>
      <c r="STS165"/>
      <c r="STT165"/>
      <c r="STU165" s="10"/>
      <c r="STV165" s="8"/>
      <c r="STW165"/>
      <c r="STX165" s="8"/>
      <c r="STY165"/>
      <c r="STZ165"/>
      <c r="SUA165"/>
      <c r="SUB165" s="10"/>
      <c r="SUC165" s="8"/>
      <c r="SUD165"/>
      <c r="SUE165" s="8"/>
      <c r="SUF165"/>
      <c r="SUG165"/>
      <c r="SUH165"/>
      <c r="SUI165" s="10"/>
      <c r="SUJ165" s="8"/>
      <c r="SUK165"/>
      <c r="SUL165" s="8"/>
      <c r="SUM165"/>
      <c r="SUN165"/>
      <c r="SUO165"/>
      <c r="SUP165" s="10"/>
      <c r="SUQ165" s="8"/>
      <c r="SUR165"/>
      <c r="SUS165" s="8"/>
      <c r="SUT165"/>
      <c r="SUU165"/>
      <c r="SUV165"/>
      <c r="SUW165" s="10"/>
      <c r="SUX165" s="8"/>
      <c r="SUY165"/>
      <c r="SUZ165" s="8"/>
      <c r="SVA165"/>
      <c r="SVB165"/>
      <c r="SVC165"/>
      <c r="SVD165" s="10"/>
      <c r="SVE165" s="8"/>
      <c r="SVF165"/>
      <c r="SVG165" s="8"/>
      <c r="SVH165"/>
      <c r="SVI165"/>
      <c r="SVJ165"/>
      <c r="SVK165" s="10"/>
      <c r="SVL165" s="8"/>
      <c r="SVM165"/>
      <c r="SVN165" s="8"/>
      <c r="SVO165"/>
      <c r="SVP165"/>
      <c r="SVQ165"/>
      <c r="SVR165" s="10"/>
      <c r="SVS165" s="8"/>
      <c r="SVT165"/>
      <c r="SVU165" s="8"/>
      <c r="SVV165"/>
      <c r="SVW165"/>
      <c r="SVX165"/>
      <c r="SVY165" s="10"/>
      <c r="SVZ165" s="8"/>
      <c r="SWA165"/>
      <c r="SWB165" s="8"/>
      <c r="SWC165"/>
      <c r="SWD165"/>
      <c r="SWE165"/>
      <c r="SWF165" s="10"/>
      <c r="SWG165" s="8"/>
      <c r="SWH165"/>
      <c r="SWI165" s="8"/>
      <c r="SWJ165"/>
      <c r="SWK165"/>
      <c r="SWL165"/>
      <c r="SWM165" s="10"/>
      <c r="SWN165" s="8"/>
      <c r="SWO165"/>
      <c r="SWP165" s="8"/>
      <c r="SWQ165"/>
      <c r="SWR165"/>
      <c r="SWS165"/>
      <c r="SWT165" s="10"/>
      <c r="SWU165" s="8"/>
      <c r="SWV165"/>
      <c r="SWW165" s="8"/>
      <c r="SWX165"/>
      <c r="SWY165"/>
      <c r="SWZ165"/>
      <c r="SXA165" s="10"/>
      <c r="SXB165" s="8"/>
      <c r="SXC165"/>
      <c r="SXD165" s="8"/>
      <c r="SXE165"/>
      <c r="SXF165"/>
      <c r="SXG165"/>
      <c r="SXH165" s="10"/>
      <c r="SXI165" s="8"/>
      <c r="SXJ165"/>
      <c r="SXK165" s="8"/>
      <c r="SXL165"/>
      <c r="SXM165"/>
      <c r="SXN165"/>
      <c r="SXO165" s="10"/>
      <c r="SXP165" s="8"/>
      <c r="SXQ165"/>
      <c r="SXR165" s="8"/>
      <c r="SXS165"/>
      <c r="SXT165"/>
      <c r="SXU165"/>
      <c r="SXV165" s="10"/>
      <c r="SXW165" s="8"/>
      <c r="SXX165"/>
      <c r="SXY165" s="8"/>
      <c r="SXZ165"/>
      <c r="SYA165"/>
      <c r="SYB165"/>
      <c r="SYC165" s="10"/>
      <c r="SYD165" s="8"/>
      <c r="SYE165"/>
      <c r="SYF165" s="8"/>
      <c r="SYG165"/>
      <c r="SYH165"/>
      <c r="SYI165"/>
      <c r="SYJ165" s="10"/>
      <c r="SYK165" s="8"/>
      <c r="SYL165"/>
      <c r="SYM165" s="8"/>
      <c r="SYN165"/>
      <c r="SYO165"/>
      <c r="SYP165"/>
      <c r="SYQ165" s="10"/>
      <c r="SYR165" s="8"/>
      <c r="SYS165"/>
      <c r="SYT165" s="8"/>
      <c r="SYU165"/>
      <c r="SYV165"/>
      <c r="SYW165"/>
      <c r="SYX165" s="10"/>
      <c r="SYY165" s="8"/>
      <c r="SYZ165"/>
      <c r="SZA165" s="8"/>
      <c r="SZB165"/>
      <c r="SZC165"/>
      <c r="SZD165"/>
      <c r="SZE165" s="10"/>
      <c r="SZF165" s="8"/>
      <c r="SZG165"/>
      <c r="SZH165" s="8"/>
      <c r="SZI165"/>
      <c r="SZJ165"/>
      <c r="SZK165"/>
      <c r="SZL165" s="10"/>
      <c r="SZM165" s="8"/>
      <c r="SZN165"/>
      <c r="SZO165" s="8"/>
      <c r="SZP165"/>
      <c r="SZQ165"/>
      <c r="SZR165"/>
      <c r="SZS165" s="10"/>
      <c r="SZT165" s="8"/>
      <c r="SZU165"/>
      <c r="SZV165" s="8"/>
      <c r="SZW165"/>
      <c r="SZX165"/>
      <c r="SZY165"/>
      <c r="SZZ165" s="10"/>
      <c r="TAA165" s="8"/>
      <c r="TAB165"/>
      <c r="TAC165" s="8"/>
      <c r="TAD165"/>
      <c r="TAE165"/>
      <c r="TAF165"/>
      <c r="TAG165" s="10"/>
      <c r="TAH165" s="8"/>
      <c r="TAI165"/>
      <c r="TAJ165" s="8"/>
      <c r="TAK165"/>
      <c r="TAL165"/>
      <c r="TAM165"/>
      <c r="TAN165" s="10"/>
      <c r="TAO165" s="22"/>
      <c r="TAP165"/>
      <c r="TAQ165" s="8"/>
      <c r="TAR165"/>
      <c r="TAS165"/>
      <c r="TAT165"/>
      <c r="TAU165" s="10"/>
      <c r="TAV165" s="22"/>
      <c r="TAW165"/>
      <c r="TAX165" s="8"/>
      <c r="TAY165"/>
      <c r="TAZ165"/>
      <c r="TBA165"/>
      <c r="TBB165" s="29"/>
      <c r="TBC165" s="44"/>
      <c r="TBD165" s="8"/>
      <c r="TBE165" s="8"/>
      <c r="TBF165" s="10"/>
      <c r="TBG165" s="10"/>
      <c r="TBH165"/>
      <c r="TBI165" s="8"/>
      <c r="TBJ165"/>
      <c r="TBK165" s="8"/>
      <c r="TBL165" s="6"/>
      <c r="TBM165"/>
      <c r="TBN165"/>
      <c r="TBO165" s="10"/>
      <c r="TBP165" s="8"/>
      <c r="TBQ165"/>
      <c r="TBR165" s="8"/>
      <c r="TBS165"/>
      <c r="TBT165"/>
      <c r="TBU165"/>
      <c r="TBV165" s="10"/>
      <c r="TBW165" s="8"/>
      <c r="TBX165"/>
      <c r="TBY165" s="8"/>
      <c r="TBZ165"/>
      <c r="TCA165"/>
      <c r="TCB165"/>
      <c r="TCC165" s="10"/>
      <c r="TCD165" s="8"/>
      <c r="TCE165"/>
      <c r="TCF165" s="8"/>
      <c r="TCG165"/>
      <c r="TCH165"/>
      <c r="TCI165"/>
      <c r="TCJ165" s="10"/>
      <c r="TCK165" s="8"/>
      <c r="TCL165"/>
      <c r="TCM165" s="8"/>
      <c r="TCN165"/>
      <c r="TCO165"/>
      <c r="TCP165"/>
      <c r="TCQ165" s="10"/>
      <c r="TCR165" s="8"/>
      <c r="TCS165"/>
      <c r="TCT165" s="8"/>
      <c r="TCU165"/>
      <c r="TCV165"/>
      <c r="TCW165"/>
      <c r="TCX165" s="10"/>
      <c r="TCY165" s="8"/>
      <c r="TCZ165"/>
      <c r="TDA165" s="8"/>
      <c r="TDB165"/>
      <c r="TDC165"/>
      <c r="TDD165"/>
      <c r="TDE165" s="10"/>
      <c r="TDF165" s="8"/>
      <c r="TDG165"/>
      <c r="TDH165" s="8"/>
      <c r="TDI165"/>
      <c r="TDJ165"/>
      <c r="TDK165"/>
      <c r="TDL165" s="10"/>
      <c r="TDM165" s="8"/>
      <c r="TDN165"/>
      <c r="TDO165" s="8"/>
      <c r="TDP165"/>
      <c r="TDQ165"/>
      <c r="TDR165"/>
      <c r="TDS165" s="10"/>
      <c r="TDT165" s="8"/>
      <c r="TDU165"/>
      <c r="TDV165" s="8"/>
      <c r="TDW165"/>
      <c r="TDX165"/>
      <c r="TDY165"/>
      <c r="TDZ165" s="10"/>
      <c r="TEA165" s="8"/>
      <c r="TEB165"/>
      <c r="TEC165" s="8"/>
      <c r="TED165"/>
      <c r="TEE165"/>
      <c r="TEF165"/>
      <c r="TEG165" s="10"/>
      <c r="TEH165" s="8"/>
      <c r="TEI165"/>
      <c r="TEJ165" s="8"/>
      <c r="TEK165"/>
      <c r="TEL165"/>
      <c r="TEM165"/>
      <c r="TEN165" s="10"/>
      <c r="TEO165" s="8"/>
      <c r="TEP165"/>
      <c r="TEQ165" s="8"/>
      <c r="TER165"/>
      <c r="TES165"/>
      <c r="TET165"/>
      <c r="TEU165" s="10"/>
      <c r="TEV165" s="8"/>
      <c r="TEW165"/>
      <c r="TEX165" s="8"/>
      <c r="TEY165"/>
      <c r="TEZ165"/>
      <c r="TFA165"/>
      <c r="TFB165" s="10"/>
      <c r="TFC165" s="8"/>
      <c r="TFD165"/>
      <c r="TFE165" s="8"/>
      <c r="TFF165"/>
      <c r="TFG165"/>
      <c r="TFH165"/>
      <c r="TFI165" s="10"/>
      <c r="TFJ165" s="8"/>
      <c r="TFK165"/>
      <c r="TFL165" s="8"/>
      <c r="TFM165"/>
      <c r="TFN165"/>
      <c r="TFO165"/>
      <c r="TFP165" s="10"/>
      <c r="TFQ165" s="8"/>
      <c r="TFR165"/>
      <c r="TFS165" s="8"/>
      <c r="TFT165"/>
      <c r="TFU165"/>
      <c r="TFV165"/>
      <c r="TFW165" s="10"/>
      <c r="TFX165" s="8"/>
      <c r="TFY165"/>
      <c r="TFZ165" s="8"/>
      <c r="TGA165"/>
      <c r="TGB165"/>
      <c r="TGC165"/>
      <c r="TGD165" s="10"/>
      <c r="TGE165" s="8"/>
      <c r="TGF165"/>
      <c r="TGG165" s="8"/>
      <c r="TGH165"/>
      <c r="TGI165"/>
      <c r="TGJ165"/>
      <c r="TGK165" s="10"/>
      <c r="TGL165" s="8"/>
      <c r="TGM165"/>
      <c r="TGN165" s="8"/>
      <c r="TGO165"/>
      <c r="TGP165"/>
      <c r="TGQ165"/>
      <c r="TGR165" s="10"/>
      <c r="TGS165" s="8"/>
      <c r="TGT165"/>
      <c r="TGU165" s="8"/>
      <c r="TGV165"/>
      <c r="TGW165"/>
      <c r="TGX165"/>
      <c r="TGY165" s="10"/>
      <c r="TGZ165" s="8"/>
      <c r="THA165"/>
      <c r="THB165" s="8"/>
      <c r="THC165"/>
      <c r="THD165"/>
      <c r="THE165"/>
      <c r="THF165" s="10"/>
      <c r="THG165" s="8"/>
      <c r="THH165"/>
      <c r="THI165" s="8"/>
      <c r="THJ165"/>
      <c r="THK165"/>
      <c r="THL165"/>
      <c r="THM165" s="10"/>
      <c r="THN165" s="8"/>
      <c r="THO165"/>
      <c r="THP165" s="8"/>
      <c r="THQ165"/>
      <c r="THR165"/>
      <c r="THS165"/>
      <c r="THT165" s="10"/>
      <c r="THU165" s="8"/>
      <c r="THV165"/>
      <c r="THW165" s="8"/>
      <c r="THX165"/>
      <c r="THY165"/>
      <c r="THZ165"/>
      <c r="TIA165" s="10"/>
      <c r="TIB165" s="8"/>
      <c r="TIC165"/>
      <c r="TID165" s="8"/>
      <c r="TIE165"/>
      <c r="TIF165"/>
      <c r="TIG165"/>
      <c r="TIH165" s="10"/>
      <c r="TII165" s="8"/>
      <c r="TIJ165"/>
      <c r="TIK165" s="8"/>
      <c r="TIL165"/>
      <c r="TIM165"/>
      <c r="TIN165"/>
      <c r="TIO165" s="10"/>
      <c r="TIP165" s="8"/>
      <c r="TIQ165"/>
      <c r="TIR165" s="8"/>
      <c r="TIS165"/>
      <c r="TIT165"/>
      <c r="TIU165"/>
      <c r="TIV165" s="10"/>
      <c r="TIW165" s="8"/>
      <c r="TIX165"/>
      <c r="TIY165" s="8"/>
      <c r="TIZ165"/>
      <c r="TJA165"/>
      <c r="TJB165"/>
      <c r="TJC165" s="10"/>
      <c r="TJD165" s="8"/>
      <c r="TJE165"/>
      <c r="TJF165" s="8"/>
      <c r="TJG165"/>
      <c r="TJH165"/>
      <c r="TJI165"/>
      <c r="TJJ165" s="10"/>
      <c r="TJK165" s="8"/>
      <c r="TJL165"/>
      <c r="TJM165" s="8"/>
      <c r="TJN165"/>
      <c r="TJO165"/>
      <c r="TJP165"/>
      <c r="TJQ165" s="10"/>
      <c r="TJR165" s="22"/>
      <c r="TJS165"/>
      <c r="TJT165" s="8"/>
      <c r="TJU165"/>
      <c r="TJV165"/>
      <c r="TJW165"/>
      <c r="TJX165" s="10"/>
      <c r="TJY165" s="22"/>
      <c r="TJZ165"/>
      <c r="TKA165" s="8"/>
      <c r="TKB165"/>
      <c r="TKC165"/>
      <c r="TKD165"/>
      <c r="TKE165" s="29"/>
      <c r="TKF165" s="44"/>
      <c r="TKG165" s="8"/>
      <c r="TKH165" s="8"/>
      <c r="TKI165" s="10"/>
      <c r="TKJ165" s="10"/>
      <c r="TKK165"/>
      <c r="TKL165" s="8"/>
      <c r="TKM165"/>
      <c r="TKN165" s="8"/>
      <c r="TKO165" s="6"/>
      <c r="TKP165"/>
      <c r="TKQ165"/>
      <c r="TKR165" s="10"/>
      <c r="TKS165" s="8"/>
      <c r="TKT165"/>
      <c r="TKU165" s="8"/>
      <c r="TKV165"/>
      <c r="TKW165"/>
      <c r="TKX165"/>
      <c r="TKY165" s="10"/>
      <c r="TKZ165" s="8"/>
      <c r="TLA165"/>
      <c r="TLB165" s="8"/>
      <c r="TLC165"/>
      <c r="TLD165"/>
      <c r="TLE165"/>
      <c r="TLF165" s="10"/>
      <c r="TLG165" s="8"/>
      <c r="TLH165"/>
      <c r="TLI165" s="8"/>
      <c r="TLJ165"/>
      <c r="TLK165"/>
      <c r="TLL165"/>
      <c r="TLM165" s="10"/>
      <c r="TLN165" s="8"/>
      <c r="TLO165"/>
      <c r="TLP165" s="8"/>
      <c r="TLQ165"/>
      <c r="TLR165"/>
      <c r="TLS165"/>
      <c r="TLT165" s="10"/>
      <c r="TLU165" s="8"/>
      <c r="TLV165"/>
      <c r="TLW165" s="8"/>
      <c r="TLX165"/>
      <c r="TLY165"/>
      <c r="TLZ165"/>
      <c r="TMA165" s="10"/>
      <c r="TMB165" s="8"/>
      <c r="TMC165"/>
      <c r="TMD165" s="8"/>
      <c r="TME165"/>
      <c r="TMF165"/>
      <c r="TMG165"/>
      <c r="TMH165" s="10"/>
      <c r="TMI165" s="8"/>
      <c r="TMJ165"/>
      <c r="TMK165" s="8"/>
      <c r="TML165"/>
      <c r="TMM165"/>
      <c r="TMN165"/>
      <c r="TMO165" s="10"/>
      <c r="TMP165" s="8"/>
      <c r="TMQ165"/>
      <c r="TMR165" s="8"/>
      <c r="TMS165"/>
      <c r="TMT165"/>
      <c r="TMU165"/>
      <c r="TMV165" s="10"/>
      <c r="TMW165" s="8"/>
      <c r="TMX165"/>
      <c r="TMY165" s="8"/>
      <c r="TMZ165"/>
      <c r="TNA165"/>
      <c r="TNB165"/>
      <c r="TNC165" s="10"/>
      <c r="TND165" s="8"/>
      <c r="TNE165"/>
      <c r="TNF165" s="8"/>
      <c r="TNG165"/>
      <c r="TNH165"/>
      <c r="TNI165"/>
      <c r="TNJ165" s="10"/>
      <c r="TNK165" s="8"/>
      <c r="TNL165"/>
      <c r="TNM165" s="8"/>
      <c r="TNN165"/>
      <c r="TNO165"/>
      <c r="TNP165"/>
      <c r="TNQ165" s="10"/>
      <c r="TNR165" s="8"/>
      <c r="TNS165"/>
      <c r="TNT165" s="8"/>
      <c r="TNU165"/>
      <c r="TNV165"/>
      <c r="TNW165"/>
      <c r="TNX165" s="10"/>
      <c r="TNY165" s="8"/>
      <c r="TNZ165"/>
      <c r="TOA165" s="8"/>
      <c r="TOB165"/>
      <c r="TOC165"/>
      <c r="TOD165"/>
      <c r="TOE165" s="10"/>
      <c r="TOF165" s="8"/>
      <c r="TOG165"/>
      <c r="TOH165" s="8"/>
      <c r="TOI165"/>
      <c r="TOJ165"/>
      <c r="TOK165"/>
      <c r="TOL165" s="10"/>
      <c r="TOM165" s="8"/>
      <c r="TON165"/>
      <c r="TOO165" s="8"/>
      <c r="TOP165"/>
      <c r="TOQ165"/>
      <c r="TOR165"/>
      <c r="TOS165" s="10"/>
      <c r="TOT165" s="8"/>
      <c r="TOU165"/>
      <c r="TOV165" s="8"/>
      <c r="TOW165"/>
      <c r="TOX165"/>
      <c r="TOY165"/>
      <c r="TOZ165" s="10"/>
      <c r="TPA165" s="8"/>
      <c r="TPB165"/>
      <c r="TPC165" s="8"/>
      <c r="TPD165"/>
      <c r="TPE165"/>
      <c r="TPF165"/>
      <c r="TPG165" s="10"/>
      <c r="TPH165" s="8"/>
      <c r="TPI165"/>
      <c r="TPJ165" s="8"/>
      <c r="TPK165"/>
      <c r="TPL165"/>
      <c r="TPM165"/>
      <c r="TPN165" s="10"/>
      <c r="TPO165" s="8"/>
      <c r="TPP165"/>
      <c r="TPQ165" s="8"/>
      <c r="TPR165"/>
      <c r="TPS165"/>
      <c r="TPT165"/>
      <c r="TPU165" s="10"/>
      <c r="TPV165" s="8"/>
      <c r="TPW165"/>
      <c r="TPX165" s="8"/>
      <c r="TPY165"/>
      <c r="TPZ165"/>
      <c r="TQA165"/>
      <c r="TQB165" s="10"/>
      <c r="TQC165" s="8"/>
      <c r="TQD165"/>
      <c r="TQE165" s="8"/>
      <c r="TQF165"/>
      <c r="TQG165"/>
      <c r="TQH165"/>
      <c r="TQI165" s="10"/>
      <c r="TQJ165" s="8"/>
      <c r="TQK165"/>
      <c r="TQL165" s="8"/>
      <c r="TQM165"/>
      <c r="TQN165"/>
      <c r="TQO165"/>
      <c r="TQP165" s="10"/>
      <c r="TQQ165" s="8"/>
      <c r="TQR165"/>
      <c r="TQS165" s="8"/>
      <c r="TQT165"/>
      <c r="TQU165"/>
      <c r="TQV165"/>
      <c r="TQW165" s="10"/>
      <c r="TQX165" s="8"/>
      <c r="TQY165"/>
      <c r="TQZ165" s="8"/>
      <c r="TRA165"/>
      <c r="TRB165"/>
      <c r="TRC165"/>
      <c r="TRD165" s="10"/>
      <c r="TRE165" s="8"/>
      <c r="TRF165"/>
      <c r="TRG165" s="8"/>
      <c r="TRH165"/>
      <c r="TRI165"/>
      <c r="TRJ165"/>
      <c r="TRK165" s="10"/>
      <c r="TRL165" s="8"/>
      <c r="TRM165"/>
      <c r="TRN165" s="8"/>
      <c r="TRO165"/>
      <c r="TRP165"/>
      <c r="TRQ165"/>
      <c r="TRR165" s="10"/>
      <c r="TRS165" s="8"/>
      <c r="TRT165"/>
      <c r="TRU165" s="8"/>
      <c r="TRV165"/>
      <c r="TRW165"/>
      <c r="TRX165"/>
      <c r="TRY165" s="10"/>
      <c r="TRZ165" s="8"/>
      <c r="TSA165"/>
      <c r="TSB165" s="8"/>
      <c r="TSC165"/>
      <c r="TSD165"/>
      <c r="TSE165"/>
      <c r="TSF165" s="10"/>
      <c r="TSG165" s="8"/>
      <c r="TSH165"/>
      <c r="TSI165" s="8"/>
      <c r="TSJ165"/>
      <c r="TSK165"/>
      <c r="TSL165"/>
      <c r="TSM165" s="10"/>
      <c r="TSN165" s="8"/>
      <c r="TSO165"/>
      <c r="TSP165" s="8"/>
      <c r="TSQ165"/>
      <c r="TSR165"/>
      <c r="TSS165"/>
      <c r="TST165" s="10"/>
      <c r="TSU165" s="22"/>
      <c r="TSV165"/>
      <c r="TSW165" s="8"/>
      <c r="TSX165"/>
      <c r="TSY165"/>
      <c r="TSZ165"/>
      <c r="TTA165" s="10"/>
      <c r="TTB165" s="22"/>
      <c r="TTC165"/>
      <c r="TTD165" s="8"/>
      <c r="TTE165"/>
      <c r="TTF165"/>
      <c r="TTG165"/>
      <c r="TTH165" s="29"/>
      <c r="TTI165" s="44"/>
      <c r="TTJ165" s="8"/>
      <c r="TTK165" s="8"/>
      <c r="TTL165" s="10"/>
      <c r="TTM165" s="10"/>
      <c r="TTN165"/>
      <c r="TTO165" s="8"/>
      <c r="TTP165"/>
      <c r="TTQ165" s="8"/>
      <c r="TTR165" s="6"/>
      <c r="TTS165"/>
      <c r="TTT165"/>
      <c r="TTU165" s="10"/>
      <c r="TTV165" s="8"/>
      <c r="TTW165"/>
      <c r="TTX165" s="8"/>
      <c r="TTY165"/>
      <c r="TTZ165"/>
      <c r="TUA165"/>
      <c r="TUB165" s="10"/>
      <c r="TUC165" s="8"/>
      <c r="TUD165"/>
      <c r="TUE165" s="8"/>
      <c r="TUF165"/>
      <c r="TUG165"/>
      <c r="TUH165"/>
      <c r="TUI165" s="10"/>
      <c r="TUJ165" s="8"/>
      <c r="TUK165"/>
      <c r="TUL165" s="8"/>
      <c r="TUM165"/>
      <c r="TUN165"/>
      <c r="TUO165"/>
      <c r="TUP165" s="10"/>
      <c r="TUQ165" s="8"/>
      <c r="TUR165"/>
      <c r="TUS165" s="8"/>
      <c r="TUT165"/>
      <c r="TUU165"/>
      <c r="TUV165"/>
      <c r="TUW165" s="10"/>
      <c r="TUX165" s="8"/>
      <c r="TUY165"/>
      <c r="TUZ165" s="8"/>
      <c r="TVA165"/>
      <c r="TVB165"/>
      <c r="TVC165"/>
      <c r="TVD165" s="10"/>
      <c r="TVE165" s="8"/>
      <c r="TVF165"/>
      <c r="TVG165" s="8"/>
      <c r="TVH165"/>
      <c r="TVI165"/>
      <c r="TVJ165"/>
      <c r="TVK165" s="10"/>
      <c r="TVL165" s="8"/>
      <c r="TVM165"/>
      <c r="TVN165" s="8"/>
      <c r="TVO165"/>
      <c r="TVP165"/>
      <c r="TVQ165"/>
      <c r="TVR165" s="10"/>
      <c r="TVS165" s="8"/>
      <c r="TVT165"/>
      <c r="TVU165" s="8"/>
      <c r="TVV165"/>
      <c r="TVW165"/>
      <c r="TVX165"/>
      <c r="TVY165" s="10"/>
      <c r="TVZ165" s="8"/>
      <c r="TWA165"/>
      <c r="TWB165" s="8"/>
      <c r="TWC165"/>
      <c r="TWD165"/>
      <c r="TWE165"/>
      <c r="TWF165" s="10"/>
      <c r="TWG165" s="8"/>
      <c r="TWH165"/>
      <c r="TWI165" s="8"/>
      <c r="TWJ165"/>
      <c r="TWK165"/>
      <c r="TWL165"/>
      <c r="TWM165" s="10"/>
      <c r="TWN165" s="8"/>
      <c r="TWO165"/>
      <c r="TWP165" s="8"/>
      <c r="TWQ165"/>
      <c r="TWR165"/>
      <c r="TWS165"/>
      <c r="TWT165" s="10"/>
      <c r="TWU165" s="8"/>
      <c r="TWV165"/>
      <c r="TWW165" s="8"/>
      <c r="TWX165"/>
      <c r="TWY165"/>
      <c r="TWZ165"/>
      <c r="TXA165" s="10"/>
      <c r="TXB165" s="8"/>
      <c r="TXC165"/>
      <c r="TXD165" s="8"/>
      <c r="TXE165"/>
      <c r="TXF165"/>
      <c r="TXG165"/>
      <c r="TXH165" s="10"/>
      <c r="TXI165" s="8"/>
      <c r="TXJ165"/>
      <c r="TXK165" s="8"/>
      <c r="TXL165"/>
      <c r="TXM165"/>
      <c r="TXN165"/>
      <c r="TXO165" s="10"/>
      <c r="TXP165" s="8"/>
      <c r="TXQ165"/>
      <c r="TXR165" s="8"/>
      <c r="TXS165"/>
      <c r="TXT165"/>
      <c r="TXU165"/>
      <c r="TXV165" s="10"/>
      <c r="TXW165" s="8"/>
      <c r="TXX165"/>
      <c r="TXY165" s="8"/>
      <c r="TXZ165"/>
      <c r="TYA165"/>
      <c r="TYB165"/>
      <c r="TYC165" s="10"/>
      <c r="TYD165" s="8"/>
      <c r="TYE165"/>
      <c r="TYF165" s="8"/>
      <c r="TYG165"/>
      <c r="TYH165"/>
      <c r="TYI165"/>
      <c r="TYJ165" s="10"/>
      <c r="TYK165" s="8"/>
      <c r="TYL165"/>
      <c r="TYM165" s="8"/>
      <c r="TYN165"/>
      <c r="TYO165"/>
      <c r="TYP165"/>
      <c r="TYQ165" s="10"/>
      <c r="TYR165" s="8"/>
      <c r="TYS165"/>
      <c r="TYT165" s="8"/>
      <c r="TYU165"/>
      <c r="TYV165"/>
      <c r="TYW165"/>
      <c r="TYX165" s="10"/>
      <c r="TYY165" s="8"/>
      <c r="TYZ165"/>
      <c r="TZA165" s="8"/>
      <c r="TZB165"/>
      <c r="TZC165"/>
      <c r="TZD165"/>
      <c r="TZE165" s="10"/>
      <c r="TZF165" s="8"/>
      <c r="TZG165"/>
      <c r="TZH165" s="8"/>
      <c r="TZI165"/>
      <c r="TZJ165"/>
      <c r="TZK165"/>
      <c r="TZL165" s="10"/>
      <c r="TZM165" s="8"/>
      <c r="TZN165"/>
      <c r="TZO165" s="8"/>
      <c r="TZP165"/>
      <c r="TZQ165"/>
      <c r="TZR165"/>
      <c r="TZS165" s="10"/>
      <c r="TZT165" s="8"/>
      <c r="TZU165"/>
      <c r="TZV165" s="8"/>
      <c r="TZW165"/>
      <c r="TZX165"/>
      <c r="TZY165"/>
      <c r="TZZ165" s="10"/>
      <c r="UAA165" s="8"/>
      <c r="UAB165"/>
      <c r="UAC165" s="8"/>
      <c r="UAD165"/>
      <c r="UAE165"/>
      <c r="UAF165"/>
      <c r="UAG165" s="10"/>
      <c r="UAH165" s="8"/>
      <c r="UAI165"/>
      <c r="UAJ165" s="8"/>
      <c r="UAK165"/>
      <c r="UAL165"/>
      <c r="UAM165"/>
      <c r="UAN165" s="10"/>
      <c r="UAO165" s="8"/>
      <c r="UAP165"/>
      <c r="UAQ165" s="8"/>
      <c r="UAR165"/>
      <c r="UAS165"/>
      <c r="UAT165"/>
      <c r="UAU165" s="10"/>
      <c r="UAV165" s="8"/>
      <c r="UAW165"/>
      <c r="UAX165" s="8"/>
      <c r="UAY165"/>
      <c r="UAZ165"/>
      <c r="UBA165"/>
      <c r="UBB165" s="10"/>
      <c r="UBC165" s="8"/>
      <c r="UBD165"/>
      <c r="UBE165" s="8"/>
      <c r="UBF165"/>
      <c r="UBG165"/>
      <c r="UBH165"/>
      <c r="UBI165" s="10"/>
      <c r="UBJ165" s="8"/>
      <c r="UBK165"/>
      <c r="UBL165" s="8"/>
      <c r="UBM165"/>
      <c r="UBN165"/>
      <c r="UBO165"/>
      <c r="UBP165" s="10"/>
      <c r="UBQ165" s="8"/>
      <c r="UBR165"/>
      <c r="UBS165" s="8"/>
      <c r="UBT165"/>
      <c r="UBU165"/>
      <c r="UBV165"/>
      <c r="UBW165" s="10"/>
      <c r="UBX165" s="22"/>
      <c r="UBY165"/>
      <c r="UBZ165" s="8"/>
      <c r="UCA165"/>
      <c r="UCB165"/>
      <c r="UCC165"/>
      <c r="UCD165" s="10"/>
      <c r="UCE165" s="22"/>
      <c r="UCF165"/>
      <c r="UCG165" s="8"/>
      <c r="UCH165"/>
      <c r="UCI165"/>
      <c r="UCJ165"/>
      <c r="UCK165" s="29"/>
      <c r="UCL165" s="44"/>
      <c r="UCM165" s="8"/>
      <c r="UCN165" s="8"/>
      <c r="UCO165" s="10"/>
      <c r="UCP165" s="10"/>
      <c r="UCQ165"/>
      <c r="UCR165" s="8"/>
      <c r="UCS165"/>
      <c r="UCT165" s="8"/>
      <c r="UCU165" s="6"/>
      <c r="UCV165"/>
      <c r="UCW165"/>
      <c r="UCX165" s="10"/>
      <c r="UCY165" s="8"/>
      <c r="UCZ165"/>
      <c r="UDA165" s="8"/>
      <c r="UDB165"/>
      <c r="UDC165"/>
      <c r="UDD165"/>
      <c r="UDE165" s="10"/>
      <c r="UDF165" s="8"/>
      <c r="UDG165"/>
      <c r="UDH165" s="8"/>
      <c r="UDI165"/>
      <c r="UDJ165"/>
      <c r="UDK165"/>
      <c r="UDL165" s="10"/>
      <c r="UDM165" s="8"/>
      <c r="UDN165"/>
      <c r="UDO165" s="8"/>
      <c r="UDP165"/>
      <c r="UDQ165"/>
      <c r="UDR165"/>
      <c r="UDS165" s="10"/>
      <c r="UDT165" s="8"/>
      <c r="UDU165"/>
      <c r="UDV165" s="8"/>
      <c r="UDW165"/>
      <c r="UDX165"/>
      <c r="UDY165"/>
      <c r="UDZ165" s="10"/>
      <c r="UEA165" s="8"/>
      <c r="UEB165"/>
      <c r="UEC165" s="8"/>
      <c r="UED165"/>
      <c r="UEE165"/>
      <c r="UEF165"/>
      <c r="UEG165" s="10"/>
      <c r="UEH165" s="8"/>
      <c r="UEI165"/>
      <c r="UEJ165" s="8"/>
      <c r="UEK165"/>
      <c r="UEL165"/>
      <c r="UEM165"/>
      <c r="UEN165" s="10"/>
      <c r="UEO165" s="8"/>
      <c r="UEP165"/>
      <c r="UEQ165" s="8"/>
      <c r="UER165"/>
      <c r="UES165"/>
      <c r="UET165"/>
      <c r="UEU165" s="10"/>
      <c r="UEV165" s="8"/>
      <c r="UEW165"/>
      <c r="UEX165" s="8"/>
      <c r="UEY165"/>
      <c r="UEZ165"/>
      <c r="UFA165"/>
      <c r="UFB165" s="10"/>
      <c r="UFC165" s="8"/>
      <c r="UFD165"/>
      <c r="UFE165" s="8"/>
      <c r="UFF165"/>
      <c r="UFG165"/>
      <c r="UFH165"/>
      <c r="UFI165" s="10"/>
      <c r="UFJ165" s="8"/>
      <c r="UFK165"/>
      <c r="UFL165" s="8"/>
      <c r="UFM165"/>
      <c r="UFN165"/>
      <c r="UFO165"/>
      <c r="UFP165" s="10"/>
      <c r="UFQ165" s="8"/>
      <c r="UFR165"/>
      <c r="UFS165" s="8"/>
      <c r="UFT165"/>
      <c r="UFU165"/>
      <c r="UFV165"/>
      <c r="UFW165" s="10"/>
      <c r="UFX165" s="8"/>
      <c r="UFY165"/>
      <c r="UFZ165" s="8"/>
      <c r="UGA165"/>
      <c r="UGB165"/>
      <c r="UGC165"/>
      <c r="UGD165" s="10"/>
      <c r="UGE165" s="8"/>
      <c r="UGF165"/>
      <c r="UGG165" s="8"/>
      <c r="UGH165"/>
      <c r="UGI165"/>
      <c r="UGJ165"/>
      <c r="UGK165" s="10"/>
      <c r="UGL165" s="8"/>
      <c r="UGM165"/>
      <c r="UGN165" s="8"/>
      <c r="UGO165"/>
      <c r="UGP165"/>
      <c r="UGQ165"/>
      <c r="UGR165" s="10"/>
      <c r="UGS165" s="8"/>
      <c r="UGT165"/>
      <c r="UGU165" s="8"/>
      <c r="UGV165"/>
      <c r="UGW165"/>
      <c r="UGX165"/>
      <c r="UGY165" s="10"/>
      <c r="UGZ165" s="8"/>
      <c r="UHA165"/>
      <c r="UHB165" s="8"/>
      <c r="UHC165"/>
      <c r="UHD165"/>
      <c r="UHE165"/>
      <c r="UHF165" s="10"/>
      <c r="UHG165" s="8"/>
      <c r="UHH165"/>
      <c r="UHI165" s="8"/>
      <c r="UHJ165"/>
      <c r="UHK165"/>
      <c r="UHL165"/>
      <c r="UHM165" s="10"/>
      <c r="UHN165" s="8"/>
      <c r="UHO165"/>
      <c r="UHP165" s="8"/>
      <c r="UHQ165"/>
      <c r="UHR165"/>
      <c r="UHS165"/>
      <c r="UHT165" s="10"/>
      <c r="UHU165" s="8"/>
      <c r="UHV165"/>
      <c r="UHW165" s="8"/>
      <c r="UHX165"/>
      <c r="UHY165"/>
      <c r="UHZ165"/>
      <c r="UIA165" s="10"/>
      <c r="UIB165" s="8"/>
      <c r="UIC165"/>
      <c r="UID165" s="8"/>
      <c r="UIE165"/>
      <c r="UIF165"/>
      <c r="UIG165"/>
      <c r="UIH165" s="10"/>
      <c r="UII165" s="8"/>
      <c r="UIJ165"/>
      <c r="UIK165" s="8"/>
      <c r="UIL165"/>
      <c r="UIM165"/>
      <c r="UIN165"/>
      <c r="UIO165" s="10"/>
      <c r="UIP165" s="8"/>
      <c r="UIQ165"/>
      <c r="UIR165" s="8"/>
      <c r="UIS165"/>
      <c r="UIT165"/>
      <c r="UIU165"/>
      <c r="UIV165" s="10"/>
      <c r="UIW165" s="8"/>
      <c r="UIX165"/>
      <c r="UIY165" s="8"/>
      <c r="UIZ165"/>
      <c r="UJA165"/>
      <c r="UJB165"/>
      <c r="UJC165" s="10"/>
      <c r="UJD165" s="8"/>
      <c r="UJE165"/>
      <c r="UJF165" s="8"/>
      <c r="UJG165"/>
      <c r="UJH165"/>
      <c r="UJI165"/>
      <c r="UJJ165" s="10"/>
      <c r="UJK165" s="8"/>
      <c r="UJL165"/>
      <c r="UJM165" s="8"/>
      <c r="UJN165"/>
      <c r="UJO165"/>
      <c r="UJP165"/>
      <c r="UJQ165" s="10"/>
      <c r="UJR165" s="8"/>
      <c r="UJS165"/>
      <c r="UJT165" s="8"/>
      <c r="UJU165"/>
      <c r="UJV165"/>
      <c r="UJW165"/>
      <c r="UJX165" s="10"/>
      <c r="UJY165" s="8"/>
      <c r="UJZ165"/>
      <c r="UKA165" s="8"/>
      <c r="UKB165"/>
      <c r="UKC165"/>
      <c r="UKD165"/>
      <c r="UKE165" s="10"/>
      <c r="UKF165" s="8"/>
      <c r="UKG165"/>
      <c r="UKH165" s="8"/>
      <c r="UKI165"/>
      <c r="UKJ165"/>
      <c r="UKK165"/>
      <c r="UKL165" s="10"/>
      <c r="UKM165" s="8"/>
      <c r="UKN165"/>
      <c r="UKO165" s="8"/>
      <c r="UKP165"/>
      <c r="UKQ165"/>
      <c r="UKR165"/>
      <c r="UKS165" s="10"/>
      <c r="UKT165" s="8"/>
      <c r="UKU165"/>
      <c r="UKV165" s="8"/>
      <c r="UKW165"/>
      <c r="UKX165"/>
      <c r="UKY165"/>
      <c r="UKZ165" s="10"/>
      <c r="ULA165" s="22"/>
      <c r="ULB165"/>
      <c r="ULC165" s="8"/>
      <c r="ULD165"/>
      <c r="ULE165"/>
      <c r="ULF165"/>
      <c r="ULG165" s="10"/>
      <c r="ULH165" s="22"/>
      <c r="ULI165"/>
      <c r="ULJ165" s="8"/>
      <c r="ULK165"/>
      <c r="ULL165"/>
      <c r="ULM165"/>
      <c r="ULN165" s="29"/>
      <c r="ULO165" s="44"/>
      <c r="ULP165" s="8"/>
      <c r="ULQ165" s="8"/>
      <c r="ULR165" s="10"/>
      <c r="ULS165" s="10"/>
      <c r="ULT165"/>
      <c r="ULU165" s="8"/>
      <c r="ULV165"/>
      <c r="ULW165" s="8"/>
      <c r="ULX165" s="6"/>
      <c r="ULY165"/>
      <c r="ULZ165"/>
      <c r="UMA165" s="10"/>
      <c r="UMB165" s="8"/>
      <c r="UMC165"/>
      <c r="UMD165" s="8"/>
      <c r="UME165"/>
      <c r="UMF165"/>
      <c r="UMG165"/>
      <c r="UMH165" s="10"/>
      <c r="UMI165" s="8"/>
      <c r="UMJ165"/>
      <c r="UMK165" s="8"/>
      <c r="UML165"/>
      <c r="UMM165"/>
      <c r="UMN165"/>
      <c r="UMO165" s="10"/>
      <c r="UMP165" s="8"/>
      <c r="UMQ165"/>
      <c r="UMR165" s="8"/>
      <c r="UMS165"/>
      <c r="UMT165"/>
      <c r="UMU165"/>
      <c r="UMV165" s="10"/>
      <c r="UMW165" s="8"/>
      <c r="UMX165"/>
      <c r="UMY165" s="8"/>
      <c r="UMZ165"/>
      <c r="UNA165"/>
      <c r="UNB165"/>
      <c r="UNC165" s="10"/>
      <c r="UND165" s="8"/>
      <c r="UNE165"/>
      <c r="UNF165" s="8"/>
      <c r="UNG165"/>
      <c r="UNH165"/>
      <c r="UNI165"/>
      <c r="UNJ165" s="10"/>
      <c r="UNK165" s="8"/>
      <c r="UNL165"/>
      <c r="UNM165" s="8"/>
      <c r="UNN165"/>
      <c r="UNO165"/>
      <c r="UNP165"/>
      <c r="UNQ165" s="10"/>
      <c r="UNR165" s="8"/>
      <c r="UNS165"/>
      <c r="UNT165" s="8"/>
      <c r="UNU165"/>
      <c r="UNV165"/>
      <c r="UNW165"/>
      <c r="UNX165" s="10"/>
      <c r="UNY165" s="8"/>
      <c r="UNZ165"/>
      <c r="UOA165" s="8"/>
      <c r="UOB165"/>
      <c r="UOC165"/>
      <c r="UOD165"/>
      <c r="UOE165" s="10"/>
      <c r="UOF165" s="8"/>
      <c r="UOG165"/>
      <c r="UOH165" s="8"/>
      <c r="UOI165"/>
      <c r="UOJ165"/>
      <c r="UOK165"/>
      <c r="UOL165" s="10"/>
      <c r="UOM165" s="8"/>
      <c r="UON165"/>
      <c r="UOO165" s="8"/>
      <c r="UOP165"/>
      <c r="UOQ165"/>
      <c r="UOR165"/>
      <c r="UOS165" s="10"/>
      <c r="UOT165" s="8"/>
      <c r="UOU165"/>
      <c r="UOV165" s="8"/>
      <c r="UOW165"/>
      <c r="UOX165"/>
      <c r="UOY165"/>
      <c r="UOZ165" s="10"/>
      <c r="UPA165" s="8"/>
      <c r="UPB165"/>
      <c r="UPC165" s="8"/>
      <c r="UPD165"/>
      <c r="UPE165"/>
      <c r="UPF165"/>
      <c r="UPG165" s="10"/>
      <c r="UPH165" s="8"/>
      <c r="UPI165"/>
      <c r="UPJ165" s="8"/>
      <c r="UPK165"/>
      <c r="UPL165"/>
      <c r="UPM165"/>
      <c r="UPN165" s="10"/>
      <c r="UPO165" s="8"/>
      <c r="UPP165"/>
      <c r="UPQ165" s="8"/>
      <c r="UPR165"/>
      <c r="UPS165"/>
      <c r="UPT165"/>
      <c r="UPU165" s="10"/>
      <c r="UPV165" s="8"/>
      <c r="UPW165"/>
      <c r="UPX165" s="8"/>
      <c r="UPY165"/>
      <c r="UPZ165"/>
      <c r="UQA165"/>
      <c r="UQB165" s="10"/>
      <c r="UQC165" s="8"/>
      <c r="UQD165"/>
      <c r="UQE165" s="8"/>
      <c r="UQF165"/>
      <c r="UQG165"/>
      <c r="UQH165"/>
      <c r="UQI165" s="10"/>
      <c r="UQJ165" s="8"/>
      <c r="UQK165"/>
      <c r="UQL165" s="8"/>
      <c r="UQM165"/>
      <c r="UQN165"/>
      <c r="UQO165"/>
      <c r="UQP165" s="10"/>
      <c r="UQQ165" s="8"/>
      <c r="UQR165"/>
      <c r="UQS165" s="8"/>
      <c r="UQT165"/>
      <c r="UQU165"/>
      <c r="UQV165"/>
      <c r="UQW165" s="10"/>
      <c r="UQX165" s="8"/>
      <c r="UQY165"/>
      <c r="UQZ165" s="8"/>
      <c r="URA165"/>
      <c r="URB165"/>
      <c r="URC165"/>
      <c r="URD165" s="10"/>
      <c r="URE165" s="8"/>
      <c r="URF165"/>
      <c r="URG165" s="8"/>
      <c r="URH165"/>
      <c r="URI165"/>
      <c r="URJ165"/>
      <c r="URK165" s="10"/>
      <c r="URL165" s="8"/>
      <c r="URM165"/>
      <c r="URN165" s="8"/>
      <c r="URO165"/>
      <c r="URP165"/>
      <c r="URQ165"/>
      <c r="URR165" s="10"/>
      <c r="URS165" s="8"/>
      <c r="URT165"/>
      <c r="URU165" s="8"/>
      <c r="URV165"/>
      <c r="URW165"/>
      <c r="URX165"/>
      <c r="URY165" s="10"/>
      <c r="URZ165" s="8"/>
      <c r="USA165"/>
      <c r="USB165" s="8"/>
      <c r="USC165"/>
      <c r="USD165"/>
      <c r="USE165"/>
      <c r="USF165" s="10"/>
      <c r="USG165" s="8"/>
      <c r="USH165"/>
      <c r="USI165" s="8"/>
      <c r="USJ165"/>
      <c r="USK165"/>
      <c r="USL165"/>
      <c r="USM165" s="10"/>
      <c r="USN165" s="8"/>
      <c r="USO165"/>
      <c r="USP165" s="8"/>
      <c r="USQ165"/>
      <c r="USR165"/>
      <c r="USS165"/>
      <c r="UST165" s="10"/>
      <c r="USU165" s="8"/>
      <c r="USV165"/>
      <c r="USW165" s="8"/>
      <c r="USX165"/>
      <c r="USY165"/>
      <c r="USZ165"/>
      <c r="UTA165" s="10"/>
      <c r="UTB165" s="8"/>
      <c r="UTC165"/>
      <c r="UTD165" s="8"/>
      <c r="UTE165"/>
      <c r="UTF165"/>
      <c r="UTG165"/>
      <c r="UTH165" s="10"/>
      <c r="UTI165" s="8"/>
      <c r="UTJ165"/>
      <c r="UTK165" s="8"/>
      <c r="UTL165"/>
      <c r="UTM165"/>
      <c r="UTN165"/>
      <c r="UTO165" s="10"/>
      <c r="UTP165" s="8"/>
      <c r="UTQ165"/>
      <c r="UTR165" s="8"/>
      <c r="UTS165"/>
      <c r="UTT165"/>
      <c r="UTU165"/>
      <c r="UTV165" s="10"/>
      <c r="UTW165" s="8"/>
      <c r="UTX165"/>
      <c r="UTY165" s="8"/>
      <c r="UTZ165"/>
      <c r="UUA165"/>
      <c r="UUB165"/>
      <c r="UUC165" s="10"/>
      <c r="UUD165" s="22"/>
      <c r="UUE165"/>
      <c r="UUF165" s="8"/>
      <c r="UUG165"/>
      <c r="UUH165"/>
      <c r="UUI165"/>
      <c r="UUJ165" s="10"/>
      <c r="UUK165" s="22"/>
      <c r="UUL165"/>
      <c r="UUM165" s="8"/>
      <c r="UUN165"/>
      <c r="UUO165"/>
      <c r="UUP165"/>
      <c r="UUQ165" s="29"/>
      <c r="UUR165" s="44"/>
      <c r="UUS165" s="8"/>
      <c r="UUT165" s="8"/>
      <c r="UUU165" s="10"/>
      <c r="UUV165" s="10"/>
      <c r="UUW165"/>
      <c r="UUX165" s="8"/>
      <c r="UUY165"/>
      <c r="UUZ165" s="8"/>
      <c r="UVA165" s="6"/>
      <c r="UVB165"/>
      <c r="UVC165"/>
      <c r="UVD165" s="10"/>
      <c r="UVE165" s="8"/>
      <c r="UVF165"/>
      <c r="UVG165" s="8"/>
      <c r="UVH165"/>
      <c r="UVI165"/>
      <c r="UVJ165"/>
      <c r="UVK165" s="10"/>
      <c r="UVL165" s="8"/>
      <c r="UVM165"/>
      <c r="UVN165" s="8"/>
      <c r="UVO165"/>
      <c r="UVP165"/>
      <c r="UVQ165"/>
      <c r="UVR165" s="10"/>
      <c r="UVS165" s="8"/>
      <c r="UVT165"/>
      <c r="UVU165" s="8"/>
      <c r="UVV165"/>
      <c r="UVW165"/>
      <c r="UVX165"/>
      <c r="UVY165" s="10"/>
      <c r="UVZ165" s="8"/>
      <c r="UWA165"/>
      <c r="UWB165" s="8"/>
      <c r="UWC165"/>
      <c r="UWD165"/>
      <c r="UWE165"/>
      <c r="UWF165" s="10"/>
      <c r="UWG165" s="8"/>
      <c r="UWH165"/>
      <c r="UWI165" s="8"/>
      <c r="UWJ165"/>
      <c r="UWK165"/>
      <c r="UWL165"/>
      <c r="UWM165" s="10"/>
      <c r="UWN165" s="8"/>
      <c r="UWO165"/>
      <c r="UWP165" s="8"/>
      <c r="UWQ165"/>
      <c r="UWR165"/>
      <c r="UWS165"/>
      <c r="UWT165" s="10"/>
      <c r="UWU165" s="8"/>
      <c r="UWV165"/>
      <c r="UWW165" s="8"/>
      <c r="UWX165"/>
      <c r="UWY165"/>
      <c r="UWZ165"/>
      <c r="UXA165" s="10"/>
      <c r="UXB165" s="8"/>
      <c r="UXC165"/>
      <c r="UXD165" s="8"/>
      <c r="UXE165"/>
      <c r="UXF165"/>
      <c r="UXG165"/>
      <c r="UXH165" s="10"/>
      <c r="UXI165" s="8"/>
      <c r="UXJ165"/>
      <c r="UXK165" s="8"/>
      <c r="UXL165"/>
      <c r="UXM165"/>
      <c r="UXN165"/>
      <c r="UXO165" s="10"/>
      <c r="UXP165" s="8"/>
      <c r="UXQ165"/>
      <c r="UXR165" s="8"/>
      <c r="UXS165"/>
      <c r="UXT165"/>
      <c r="UXU165"/>
      <c r="UXV165" s="10"/>
      <c r="UXW165" s="8"/>
      <c r="UXX165"/>
      <c r="UXY165" s="8"/>
      <c r="UXZ165"/>
      <c r="UYA165"/>
      <c r="UYB165"/>
      <c r="UYC165" s="10"/>
      <c r="UYD165" s="8"/>
      <c r="UYE165"/>
      <c r="UYF165" s="8"/>
      <c r="UYG165"/>
      <c r="UYH165"/>
      <c r="UYI165"/>
      <c r="UYJ165" s="10"/>
      <c r="UYK165" s="8"/>
      <c r="UYL165"/>
      <c r="UYM165" s="8"/>
      <c r="UYN165"/>
      <c r="UYO165"/>
      <c r="UYP165"/>
      <c r="UYQ165" s="10"/>
      <c r="UYR165" s="8"/>
      <c r="UYS165"/>
      <c r="UYT165" s="8"/>
      <c r="UYU165"/>
      <c r="UYV165"/>
      <c r="UYW165"/>
      <c r="UYX165" s="10"/>
      <c r="UYY165" s="8"/>
      <c r="UYZ165"/>
      <c r="UZA165" s="8"/>
      <c r="UZB165"/>
      <c r="UZC165"/>
      <c r="UZD165"/>
      <c r="UZE165" s="10"/>
      <c r="UZF165" s="8"/>
      <c r="UZG165"/>
      <c r="UZH165" s="8"/>
      <c r="UZI165"/>
      <c r="UZJ165"/>
      <c r="UZK165"/>
      <c r="UZL165" s="10"/>
      <c r="UZM165" s="8"/>
      <c r="UZN165"/>
      <c r="UZO165" s="8"/>
      <c r="UZP165"/>
      <c r="UZQ165"/>
      <c r="UZR165"/>
      <c r="UZS165" s="10"/>
      <c r="UZT165" s="8"/>
      <c r="UZU165"/>
      <c r="UZV165" s="8"/>
      <c r="UZW165"/>
      <c r="UZX165"/>
      <c r="UZY165"/>
      <c r="UZZ165" s="10"/>
      <c r="VAA165" s="8"/>
      <c r="VAB165"/>
      <c r="VAC165" s="8"/>
      <c r="VAD165"/>
      <c r="VAE165"/>
      <c r="VAF165"/>
      <c r="VAG165" s="10"/>
      <c r="VAH165" s="8"/>
      <c r="VAI165"/>
      <c r="VAJ165" s="8"/>
      <c r="VAK165"/>
      <c r="VAL165"/>
      <c r="VAM165"/>
      <c r="VAN165" s="10"/>
      <c r="VAO165" s="8"/>
      <c r="VAP165"/>
      <c r="VAQ165" s="8"/>
      <c r="VAR165"/>
      <c r="VAS165"/>
      <c r="VAT165"/>
      <c r="VAU165" s="10"/>
      <c r="VAV165" s="8"/>
      <c r="VAW165"/>
      <c r="VAX165" s="8"/>
      <c r="VAY165"/>
      <c r="VAZ165"/>
      <c r="VBA165"/>
      <c r="VBB165" s="10"/>
      <c r="VBC165" s="8"/>
      <c r="VBD165"/>
      <c r="VBE165" s="8"/>
      <c r="VBF165"/>
      <c r="VBG165"/>
      <c r="VBH165"/>
      <c r="VBI165" s="10"/>
      <c r="VBJ165" s="8"/>
      <c r="VBK165"/>
      <c r="VBL165" s="8"/>
      <c r="VBM165"/>
      <c r="VBN165"/>
      <c r="VBO165"/>
      <c r="VBP165" s="10"/>
      <c r="VBQ165" s="8"/>
      <c r="VBR165"/>
      <c r="VBS165" s="8"/>
      <c r="VBT165"/>
      <c r="VBU165"/>
      <c r="VBV165"/>
      <c r="VBW165" s="10"/>
      <c r="VBX165" s="8"/>
      <c r="VBY165"/>
      <c r="VBZ165" s="8"/>
      <c r="VCA165"/>
      <c r="VCB165"/>
      <c r="VCC165"/>
      <c r="VCD165" s="10"/>
      <c r="VCE165" s="8"/>
      <c r="VCF165"/>
      <c r="VCG165" s="8"/>
      <c r="VCH165"/>
      <c r="VCI165"/>
      <c r="VCJ165"/>
      <c r="VCK165" s="10"/>
      <c r="VCL165" s="8"/>
      <c r="VCM165"/>
      <c r="VCN165" s="8"/>
      <c r="VCO165"/>
      <c r="VCP165"/>
      <c r="VCQ165"/>
      <c r="VCR165" s="10"/>
      <c r="VCS165" s="8"/>
      <c r="VCT165"/>
      <c r="VCU165" s="8"/>
      <c r="VCV165"/>
      <c r="VCW165"/>
      <c r="VCX165"/>
      <c r="VCY165" s="10"/>
      <c r="VCZ165" s="8"/>
      <c r="VDA165"/>
      <c r="VDB165" s="8"/>
      <c r="VDC165"/>
      <c r="VDD165"/>
      <c r="VDE165"/>
      <c r="VDF165" s="10"/>
      <c r="VDG165" s="22"/>
      <c r="VDH165"/>
      <c r="VDI165" s="8"/>
      <c r="VDJ165"/>
      <c r="VDK165"/>
      <c r="VDL165"/>
      <c r="VDM165" s="10"/>
      <c r="VDN165" s="22"/>
      <c r="VDO165"/>
      <c r="VDP165" s="8"/>
      <c r="VDQ165"/>
      <c r="VDR165"/>
      <c r="VDS165"/>
      <c r="VDT165" s="29"/>
      <c r="VDU165" s="44"/>
      <c r="VDV165" s="8"/>
      <c r="VDW165" s="8"/>
      <c r="VDX165" s="10"/>
      <c r="VDY165" s="10"/>
      <c r="VDZ165"/>
      <c r="VEA165" s="8"/>
      <c r="VEB165"/>
      <c r="VEC165" s="8"/>
      <c r="VED165" s="6"/>
      <c r="VEE165"/>
      <c r="VEF165"/>
      <c r="VEG165" s="10"/>
      <c r="VEH165" s="8"/>
      <c r="VEI165"/>
      <c r="VEJ165" s="8"/>
      <c r="VEK165"/>
      <c r="VEL165"/>
      <c r="VEM165"/>
      <c r="VEN165" s="10"/>
      <c r="VEO165" s="8"/>
      <c r="VEP165"/>
      <c r="VEQ165" s="8"/>
      <c r="VER165"/>
      <c r="VES165"/>
      <c r="VET165"/>
      <c r="VEU165" s="10"/>
      <c r="VEV165" s="8"/>
      <c r="VEW165"/>
      <c r="VEX165" s="8"/>
      <c r="VEY165"/>
      <c r="VEZ165"/>
      <c r="VFA165"/>
      <c r="VFB165" s="10"/>
      <c r="VFC165" s="8"/>
      <c r="VFD165"/>
      <c r="VFE165" s="8"/>
      <c r="VFF165"/>
      <c r="VFG165"/>
      <c r="VFH165"/>
      <c r="VFI165" s="10"/>
      <c r="VFJ165" s="8"/>
      <c r="VFK165"/>
      <c r="VFL165" s="8"/>
      <c r="VFM165"/>
      <c r="VFN165"/>
      <c r="VFO165"/>
      <c r="VFP165" s="10"/>
      <c r="VFQ165" s="8"/>
      <c r="VFR165"/>
      <c r="VFS165" s="8"/>
      <c r="VFT165"/>
      <c r="VFU165"/>
      <c r="VFV165"/>
      <c r="VFW165" s="10"/>
      <c r="VFX165" s="8"/>
      <c r="VFY165"/>
      <c r="VFZ165" s="8"/>
      <c r="VGA165"/>
      <c r="VGB165"/>
      <c r="VGC165"/>
      <c r="VGD165" s="10"/>
      <c r="VGE165" s="8"/>
      <c r="VGF165"/>
      <c r="VGG165" s="8"/>
      <c r="VGH165"/>
      <c r="VGI165"/>
      <c r="VGJ165"/>
      <c r="VGK165" s="10"/>
      <c r="VGL165" s="8"/>
      <c r="VGM165"/>
      <c r="VGN165" s="8"/>
      <c r="VGO165"/>
      <c r="VGP165"/>
      <c r="VGQ165"/>
      <c r="VGR165" s="10"/>
      <c r="VGS165" s="8"/>
      <c r="VGT165"/>
      <c r="VGU165" s="8"/>
      <c r="VGV165"/>
      <c r="VGW165"/>
      <c r="VGX165"/>
      <c r="VGY165" s="10"/>
      <c r="VGZ165" s="8"/>
      <c r="VHA165"/>
      <c r="VHB165" s="8"/>
      <c r="VHC165"/>
      <c r="VHD165"/>
      <c r="VHE165"/>
      <c r="VHF165" s="10"/>
      <c r="VHG165" s="8"/>
      <c r="VHH165"/>
      <c r="VHI165" s="8"/>
      <c r="VHJ165"/>
      <c r="VHK165"/>
      <c r="VHL165"/>
      <c r="VHM165" s="10"/>
      <c r="VHN165" s="8"/>
      <c r="VHO165"/>
      <c r="VHP165" s="8"/>
      <c r="VHQ165"/>
      <c r="VHR165"/>
      <c r="VHS165"/>
      <c r="VHT165" s="10"/>
      <c r="VHU165" s="8"/>
      <c r="VHV165"/>
      <c r="VHW165" s="8"/>
      <c r="VHX165"/>
      <c r="VHY165"/>
      <c r="VHZ165"/>
      <c r="VIA165" s="10"/>
      <c r="VIB165" s="8"/>
      <c r="VIC165"/>
      <c r="VID165" s="8"/>
      <c r="VIE165"/>
      <c r="VIF165"/>
      <c r="VIG165"/>
      <c r="VIH165" s="10"/>
      <c r="VII165" s="8"/>
      <c r="VIJ165"/>
      <c r="VIK165" s="8"/>
      <c r="VIL165"/>
      <c r="VIM165"/>
      <c r="VIN165"/>
      <c r="VIO165" s="10"/>
      <c r="VIP165" s="8"/>
      <c r="VIQ165"/>
      <c r="VIR165" s="8"/>
      <c r="VIS165"/>
      <c r="VIT165"/>
      <c r="VIU165"/>
      <c r="VIV165" s="10"/>
      <c r="VIW165" s="8"/>
      <c r="VIX165"/>
      <c r="VIY165" s="8"/>
      <c r="VIZ165"/>
      <c r="VJA165"/>
      <c r="VJB165"/>
      <c r="VJC165" s="10"/>
      <c r="VJD165" s="8"/>
      <c r="VJE165"/>
      <c r="VJF165" s="8"/>
      <c r="VJG165"/>
      <c r="VJH165"/>
      <c r="VJI165"/>
      <c r="VJJ165" s="10"/>
      <c r="VJK165" s="8"/>
      <c r="VJL165"/>
      <c r="VJM165" s="8"/>
      <c r="VJN165"/>
      <c r="VJO165"/>
      <c r="VJP165"/>
      <c r="VJQ165" s="10"/>
      <c r="VJR165" s="8"/>
      <c r="VJS165"/>
      <c r="VJT165" s="8"/>
      <c r="VJU165"/>
      <c r="VJV165"/>
      <c r="VJW165"/>
      <c r="VJX165" s="10"/>
      <c r="VJY165" s="8"/>
      <c r="VJZ165"/>
      <c r="VKA165" s="8"/>
      <c r="VKB165"/>
      <c r="VKC165"/>
      <c r="VKD165"/>
      <c r="VKE165" s="10"/>
      <c r="VKF165" s="8"/>
      <c r="VKG165"/>
      <c r="VKH165" s="8"/>
      <c r="VKI165"/>
      <c r="VKJ165"/>
      <c r="VKK165"/>
      <c r="VKL165" s="10"/>
      <c r="VKM165" s="8"/>
      <c r="VKN165"/>
      <c r="VKO165" s="8"/>
      <c r="VKP165"/>
      <c r="VKQ165"/>
      <c r="VKR165"/>
      <c r="VKS165" s="10"/>
      <c r="VKT165" s="8"/>
      <c r="VKU165"/>
      <c r="VKV165" s="8"/>
      <c r="VKW165"/>
      <c r="VKX165"/>
      <c r="VKY165"/>
      <c r="VKZ165" s="10"/>
      <c r="VLA165" s="8"/>
      <c r="VLB165"/>
      <c r="VLC165" s="8"/>
      <c r="VLD165"/>
      <c r="VLE165"/>
      <c r="VLF165"/>
      <c r="VLG165" s="10"/>
      <c r="VLH165" s="8"/>
      <c r="VLI165"/>
      <c r="VLJ165" s="8"/>
      <c r="VLK165"/>
      <c r="VLL165"/>
      <c r="VLM165"/>
      <c r="VLN165" s="10"/>
      <c r="VLO165" s="8"/>
      <c r="VLP165"/>
      <c r="VLQ165" s="8"/>
      <c r="VLR165"/>
      <c r="VLS165"/>
      <c r="VLT165"/>
      <c r="VLU165" s="10"/>
      <c r="VLV165" s="8"/>
      <c r="VLW165"/>
      <c r="VLX165" s="8"/>
      <c r="VLY165"/>
      <c r="VLZ165"/>
      <c r="VMA165"/>
      <c r="VMB165" s="10"/>
      <c r="VMC165" s="8"/>
      <c r="VMD165"/>
      <c r="VME165" s="8"/>
      <c r="VMF165"/>
      <c r="VMG165"/>
      <c r="VMH165"/>
      <c r="VMI165" s="10"/>
      <c r="VMJ165" s="22"/>
      <c r="VMK165"/>
      <c r="VML165" s="8"/>
      <c r="VMM165"/>
      <c r="VMN165"/>
      <c r="VMO165"/>
      <c r="VMP165" s="10"/>
      <c r="VMQ165" s="22"/>
      <c r="VMR165"/>
      <c r="VMS165" s="8"/>
      <c r="VMT165"/>
      <c r="VMU165"/>
      <c r="VMV165"/>
      <c r="VMW165" s="29"/>
      <c r="VMX165" s="44"/>
      <c r="VMY165" s="8"/>
      <c r="VMZ165" s="8"/>
      <c r="VNA165" s="10"/>
      <c r="VNB165" s="10"/>
      <c r="VNC165"/>
      <c r="VND165" s="8"/>
      <c r="VNE165"/>
      <c r="VNF165" s="8"/>
      <c r="VNG165" s="6"/>
      <c r="VNH165"/>
      <c r="VNI165"/>
      <c r="VNJ165" s="10"/>
      <c r="VNK165" s="8"/>
      <c r="VNL165"/>
      <c r="VNM165" s="8"/>
      <c r="VNN165"/>
      <c r="VNO165"/>
      <c r="VNP165"/>
      <c r="VNQ165" s="10"/>
      <c r="VNR165" s="8"/>
      <c r="VNS165"/>
      <c r="VNT165" s="8"/>
      <c r="VNU165"/>
      <c r="VNV165"/>
      <c r="VNW165"/>
      <c r="VNX165" s="10"/>
      <c r="VNY165" s="8"/>
      <c r="VNZ165"/>
      <c r="VOA165" s="8"/>
      <c r="VOB165"/>
      <c r="VOC165"/>
      <c r="VOD165"/>
      <c r="VOE165" s="10"/>
      <c r="VOF165" s="8"/>
      <c r="VOG165"/>
      <c r="VOH165" s="8"/>
      <c r="VOI165"/>
      <c r="VOJ165"/>
      <c r="VOK165"/>
      <c r="VOL165" s="10"/>
      <c r="VOM165" s="8"/>
      <c r="VON165"/>
      <c r="VOO165" s="8"/>
      <c r="VOP165"/>
      <c r="VOQ165"/>
      <c r="VOR165"/>
      <c r="VOS165" s="10"/>
      <c r="VOT165" s="8"/>
      <c r="VOU165"/>
      <c r="VOV165" s="8"/>
      <c r="VOW165"/>
      <c r="VOX165"/>
      <c r="VOY165"/>
      <c r="VOZ165" s="10"/>
      <c r="VPA165" s="8"/>
      <c r="VPB165"/>
      <c r="VPC165" s="8"/>
      <c r="VPD165"/>
      <c r="VPE165"/>
      <c r="VPF165"/>
      <c r="VPG165" s="10"/>
      <c r="VPH165" s="8"/>
      <c r="VPI165"/>
      <c r="VPJ165" s="8"/>
      <c r="VPK165"/>
      <c r="VPL165"/>
      <c r="VPM165"/>
      <c r="VPN165" s="10"/>
      <c r="VPO165" s="8"/>
      <c r="VPP165"/>
      <c r="VPQ165" s="8"/>
      <c r="VPR165"/>
      <c r="VPS165"/>
      <c r="VPT165"/>
      <c r="VPU165" s="10"/>
      <c r="VPV165" s="8"/>
      <c r="VPW165"/>
      <c r="VPX165" s="8"/>
      <c r="VPY165"/>
      <c r="VPZ165"/>
      <c r="VQA165"/>
      <c r="VQB165" s="10"/>
      <c r="VQC165" s="8"/>
      <c r="VQD165"/>
      <c r="VQE165" s="8"/>
      <c r="VQF165"/>
      <c r="VQG165"/>
      <c r="VQH165"/>
      <c r="VQI165" s="10"/>
      <c r="VQJ165" s="8"/>
      <c r="VQK165"/>
      <c r="VQL165" s="8"/>
      <c r="VQM165"/>
      <c r="VQN165"/>
      <c r="VQO165"/>
      <c r="VQP165" s="10"/>
      <c r="VQQ165" s="8"/>
      <c r="VQR165"/>
      <c r="VQS165" s="8"/>
      <c r="VQT165"/>
      <c r="VQU165"/>
      <c r="VQV165"/>
      <c r="VQW165" s="10"/>
      <c r="VQX165" s="8"/>
      <c r="VQY165"/>
      <c r="VQZ165" s="8"/>
      <c r="VRA165"/>
      <c r="VRB165"/>
      <c r="VRC165"/>
      <c r="VRD165" s="10"/>
      <c r="VRE165" s="8"/>
      <c r="VRF165"/>
      <c r="VRG165" s="8"/>
      <c r="VRH165"/>
      <c r="VRI165"/>
      <c r="VRJ165"/>
      <c r="VRK165" s="10"/>
      <c r="VRL165" s="8"/>
      <c r="VRM165"/>
      <c r="VRN165" s="8"/>
      <c r="VRO165"/>
      <c r="VRP165"/>
      <c r="VRQ165"/>
      <c r="VRR165" s="10"/>
      <c r="VRS165" s="8"/>
      <c r="VRT165"/>
      <c r="VRU165" s="8"/>
      <c r="VRV165"/>
      <c r="VRW165"/>
      <c r="VRX165"/>
      <c r="VRY165" s="10"/>
      <c r="VRZ165" s="8"/>
      <c r="VSA165"/>
      <c r="VSB165" s="8"/>
      <c r="VSC165"/>
      <c r="VSD165"/>
      <c r="VSE165"/>
      <c r="VSF165" s="10"/>
      <c r="VSG165" s="8"/>
      <c r="VSH165"/>
      <c r="VSI165" s="8"/>
      <c r="VSJ165"/>
      <c r="VSK165"/>
      <c r="VSL165"/>
      <c r="VSM165" s="10"/>
      <c r="VSN165" s="8"/>
      <c r="VSO165"/>
      <c r="VSP165" s="8"/>
      <c r="VSQ165"/>
      <c r="VSR165"/>
      <c r="VSS165"/>
      <c r="VST165" s="10"/>
      <c r="VSU165" s="8"/>
      <c r="VSV165"/>
      <c r="VSW165" s="8"/>
      <c r="VSX165"/>
      <c r="VSY165"/>
      <c r="VSZ165"/>
      <c r="VTA165" s="10"/>
      <c r="VTB165" s="8"/>
      <c r="VTC165"/>
      <c r="VTD165" s="8"/>
      <c r="VTE165"/>
      <c r="VTF165"/>
      <c r="VTG165"/>
      <c r="VTH165" s="10"/>
      <c r="VTI165" s="8"/>
      <c r="VTJ165"/>
      <c r="VTK165" s="8"/>
      <c r="VTL165"/>
      <c r="VTM165"/>
      <c r="VTN165"/>
      <c r="VTO165" s="10"/>
      <c r="VTP165" s="8"/>
      <c r="VTQ165"/>
      <c r="VTR165" s="8"/>
      <c r="VTS165"/>
      <c r="VTT165"/>
      <c r="VTU165"/>
      <c r="VTV165" s="10"/>
      <c r="VTW165" s="8"/>
      <c r="VTX165"/>
      <c r="VTY165" s="8"/>
      <c r="VTZ165"/>
      <c r="VUA165"/>
      <c r="VUB165"/>
      <c r="VUC165" s="10"/>
      <c r="VUD165" s="8"/>
      <c r="VUE165"/>
      <c r="VUF165" s="8"/>
      <c r="VUG165"/>
      <c r="VUH165"/>
      <c r="VUI165"/>
      <c r="VUJ165" s="10"/>
      <c r="VUK165" s="8"/>
      <c r="VUL165"/>
      <c r="VUM165" s="8"/>
      <c r="VUN165"/>
      <c r="VUO165"/>
      <c r="VUP165"/>
      <c r="VUQ165" s="10"/>
      <c r="VUR165" s="8"/>
      <c r="VUS165"/>
      <c r="VUT165" s="8"/>
      <c r="VUU165"/>
      <c r="VUV165"/>
      <c r="VUW165"/>
      <c r="VUX165" s="10"/>
      <c r="VUY165" s="8"/>
      <c r="VUZ165"/>
      <c r="VVA165" s="8"/>
      <c r="VVB165"/>
      <c r="VVC165"/>
      <c r="VVD165"/>
      <c r="VVE165" s="10"/>
      <c r="VVF165" s="8"/>
      <c r="VVG165"/>
      <c r="VVH165" s="8"/>
      <c r="VVI165"/>
      <c r="VVJ165"/>
      <c r="VVK165"/>
      <c r="VVL165" s="10"/>
      <c r="VVM165" s="22"/>
      <c r="VVN165"/>
      <c r="VVO165" s="8"/>
      <c r="VVP165"/>
      <c r="VVQ165"/>
      <c r="VVR165"/>
      <c r="VVS165" s="10"/>
      <c r="VVT165" s="22"/>
      <c r="VVU165"/>
      <c r="VVV165" s="8"/>
      <c r="VVW165"/>
      <c r="VVX165"/>
      <c r="VVY165"/>
      <c r="VVZ165" s="29"/>
      <c r="VWA165" s="44"/>
      <c r="VWB165" s="8"/>
      <c r="VWC165" s="8"/>
      <c r="VWD165" s="10"/>
      <c r="VWE165" s="10"/>
      <c r="VWF165"/>
      <c r="VWG165" s="8"/>
      <c r="VWH165"/>
      <c r="VWI165" s="8"/>
      <c r="VWJ165" s="6"/>
      <c r="VWK165"/>
      <c r="VWL165"/>
      <c r="VWM165" s="10"/>
      <c r="VWN165" s="8"/>
      <c r="VWO165"/>
      <c r="VWP165" s="8"/>
      <c r="VWQ165"/>
      <c r="VWR165"/>
      <c r="VWS165"/>
      <c r="VWT165" s="10"/>
      <c r="VWU165" s="8"/>
      <c r="VWV165"/>
      <c r="VWW165" s="8"/>
      <c r="VWX165"/>
      <c r="VWY165"/>
      <c r="VWZ165"/>
      <c r="VXA165" s="10"/>
      <c r="VXB165" s="8"/>
      <c r="VXC165"/>
      <c r="VXD165" s="8"/>
      <c r="VXE165"/>
      <c r="VXF165"/>
      <c r="VXG165"/>
      <c r="VXH165" s="10"/>
      <c r="VXI165" s="8"/>
      <c r="VXJ165"/>
      <c r="VXK165" s="8"/>
      <c r="VXL165"/>
      <c r="VXM165"/>
      <c r="VXN165"/>
      <c r="VXO165" s="10"/>
      <c r="VXP165" s="8"/>
      <c r="VXQ165"/>
      <c r="VXR165" s="8"/>
      <c r="VXS165"/>
      <c r="VXT165"/>
      <c r="VXU165"/>
      <c r="VXV165" s="10"/>
      <c r="VXW165" s="8"/>
      <c r="VXX165"/>
      <c r="VXY165" s="8"/>
      <c r="VXZ165"/>
      <c r="VYA165"/>
      <c r="VYB165"/>
      <c r="VYC165" s="10"/>
      <c r="VYD165" s="8"/>
      <c r="VYE165"/>
      <c r="VYF165" s="8"/>
      <c r="VYG165"/>
      <c r="VYH165"/>
      <c r="VYI165"/>
      <c r="VYJ165" s="10"/>
      <c r="VYK165" s="8"/>
      <c r="VYL165"/>
      <c r="VYM165" s="8"/>
      <c r="VYN165"/>
      <c r="VYO165"/>
      <c r="VYP165"/>
      <c r="VYQ165" s="10"/>
      <c r="VYR165" s="8"/>
      <c r="VYS165"/>
      <c r="VYT165" s="8"/>
      <c r="VYU165"/>
      <c r="VYV165"/>
      <c r="VYW165"/>
      <c r="VYX165" s="10"/>
      <c r="VYY165" s="8"/>
      <c r="VYZ165"/>
      <c r="VZA165" s="8"/>
      <c r="VZB165"/>
      <c r="VZC165"/>
      <c r="VZD165"/>
      <c r="VZE165" s="10"/>
      <c r="VZF165" s="8"/>
      <c r="VZG165"/>
      <c r="VZH165" s="8"/>
      <c r="VZI165"/>
      <c r="VZJ165"/>
      <c r="VZK165"/>
      <c r="VZL165" s="10"/>
      <c r="VZM165" s="8"/>
      <c r="VZN165"/>
      <c r="VZO165" s="8"/>
      <c r="VZP165"/>
      <c r="VZQ165"/>
      <c r="VZR165"/>
      <c r="VZS165" s="10"/>
      <c r="VZT165" s="8"/>
      <c r="VZU165"/>
      <c r="VZV165" s="8"/>
      <c r="VZW165"/>
      <c r="VZX165"/>
      <c r="VZY165"/>
      <c r="VZZ165" s="10"/>
      <c r="WAA165" s="8"/>
      <c r="WAB165"/>
      <c r="WAC165" s="8"/>
      <c r="WAD165"/>
      <c r="WAE165"/>
      <c r="WAF165"/>
      <c r="WAG165" s="10"/>
      <c r="WAH165" s="8"/>
      <c r="WAI165"/>
      <c r="WAJ165" s="8"/>
      <c r="WAK165"/>
      <c r="WAL165"/>
      <c r="WAM165"/>
      <c r="WAN165" s="10"/>
      <c r="WAO165" s="8"/>
      <c r="WAP165"/>
      <c r="WAQ165" s="8"/>
      <c r="WAR165"/>
      <c r="WAS165"/>
      <c r="WAT165"/>
      <c r="WAU165" s="10"/>
      <c r="WAV165" s="8"/>
      <c r="WAW165"/>
      <c r="WAX165" s="8"/>
      <c r="WAY165"/>
      <c r="WAZ165"/>
      <c r="WBA165"/>
      <c r="WBB165" s="10"/>
      <c r="WBC165" s="8"/>
      <c r="WBD165"/>
      <c r="WBE165" s="8"/>
      <c r="WBF165"/>
      <c r="WBG165"/>
      <c r="WBH165"/>
      <c r="WBI165" s="10"/>
      <c r="WBJ165" s="8"/>
      <c r="WBK165"/>
      <c r="WBL165" s="8"/>
      <c r="WBM165"/>
      <c r="WBN165"/>
      <c r="WBO165"/>
      <c r="WBP165" s="10"/>
      <c r="WBQ165" s="8"/>
      <c r="WBR165"/>
      <c r="WBS165" s="8"/>
      <c r="WBT165"/>
      <c r="WBU165"/>
      <c r="WBV165"/>
      <c r="WBW165" s="10"/>
      <c r="WBX165" s="8"/>
      <c r="WBY165"/>
      <c r="WBZ165" s="8"/>
      <c r="WCA165"/>
      <c r="WCB165"/>
      <c r="WCC165"/>
      <c r="WCD165" s="10"/>
      <c r="WCE165" s="8"/>
      <c r="WCF165"/>
      <c r="WCG165" s="8"/>
      <c r="WCH165"/>
      <c r="WCI165"/>
      <c r="WCJ165"/>
      <c r="WCK165" s="10"/>
      <c r="WCL165" s="8"/>
      <c r="WCM165"/>
      <c r="WCN165" s="8"/>
      <c r="WCO165"/>
      <c r="WCP165"/>
      <c r="WCQ165"/>
      <c r="WCR165" s="10"/>
      <c r="WCS165" s="8"/>
      <c r="WCT165"/>
      <c r="WCU165" s="8"/>
      <c r="WCV165"/>
      <c r="WCW165"/>
      <c r="WCX165"/>
      <c r="WCY165" s="10"/>
      <c r="WCZ165" s="8"/>
      <c r="WDA165"/>
      <c r="WDB165" s="8"/>
      <c r="WDC165"/>
      <c r="WDD165"/>
      <c r="WDE165"/>
      <c r="WDF165" s="10"/>
      <c r="WDG165" s="8"/>
      <c r="WDH165"/>
      <c r="WDI165" s="8"/>
      <c r="WDJ165"/>
      <c r="WDK165"/>
      <c r="WDL165"/>
      <c r="WDM165" s="10"/>
      <c r="WDN165" s="8"/>
      <c r="WDO165"/>
      <c r="WDP165" s="8"/>
      <c r="WDQ165"/>
      <c r="WDR165"/>
      <c r="WDS165"/>
      <c r="WDT165" s="10"/>
      <c r="WDU165" s="8"/>
      <c r="WDV165"/>
      <c r="WDW165" s="8"/>
      <c r="WDX165"/>
      <c r="WDY165"/>
      <c r="WDZ165"/>
      <c r="WEA165" s="10"/>
      <c r="WEB165" s="8"/>
      <c r="WEC165"/>
      <c r="WED165" s="8"/>
      <c r="WEE165"/>
      <c r="WEF165"/>
      <c r="WEG165"/>
      <c r="WEH165" s="10"/>
      <c r="WEI165" s="8"/>
      <c r="WEJ165"/>
      <c r="WEK165" s="8"/>
      <c r="WEL165"/>
      <c r="WEM165"/>
      <c r="WEN165"/>
      <c r="WEO165" s="10"/>
      <c r="WEP165" s="22"/>
      <c r="WEQ165"/>
      <c r="WER165" s="8"/>
      <c r="WES165"/>
      <c r="WET165"/>
      <c r="WEU165"/>
      <c r="WEV165" s="10"/>
      <c r="WEW165" s="22"/>
      <c r="WEX165"/>
      <c r="WEY165" s="8"/>
      <c r="WEZ165"/>
      <c r="WFA165"/>
      <c r="WFB165"/>
      <c r="WFC165" s="29"/>
      <c r="WFD165" s="44"/>
      <c r="WFE165" s="8"/>
      <c r="WFF165" s="8"/>
      <c r="WFG165" s="10"/>
      <c r="WFH165" s="10"/>
      <c r="WFI165"/>
      <c r="WFJ165" s="8"/>
      <c r="WFK165"/>
      <c r="WFL165" s="8"/>
      <c r="WFM165" s="6"/>
      <c r="WFN165"/>
      <c r="WFO165"/>
      <c r="WFP165" s="10"/>
      <c r="WFQ165" s="8"/>
      <c r="WFR165"/>
      <c r="WFS165" s="8"/>
      <c r="WFT165"/>
      <c r="WFU165"/>
      <c r="WFV165"/>
      <c r="WFW165" s="10"/>
      <c r="WFX165" s="8"/>
      <c r="WFY165"/>
      <c r="WFZ165" s="8"/>
      <c r="WGA165"/>
      <c r="WGB165"/>
      <c r="WGC165"/>
      <c r="WGD165" s="10"/>
      <c r="WGE165" s="8"/>
      <c r="WGF165"/>
      <c r="WGG165" s="8"/>
      <c r="WGH165"/>
      <c r="WGI165"/>
      <c r="WGJ165"/>
      <c r="WGK165" s="10"/>
      <c r="WGL165" s="8"/>
      <c r="WGM165"/>
      <c r="WGN165" s="8"/>
      <c r="WGO165"/>
      <c r="WGP165"/>
      <c r="WGQ165"/>
      <c r="WGR165" s="10"/>
      <c r="WGS165" s="8"/>
      <c r="WGT165"/>
      <c r="WGU165" s="8"/>
      <c r="WGV165"/>
      <c r="WGW165"/>
      <c r="WGX165"/>
      <c r="WGY165" s="10"/>
      <c r="WGZ165" s="8"/>
      <c r="WHA165"/>
      <c r="WHB165" s="8"/>
      <c r="WHC165"/>
      <c r="WHD165"/>
      <c r="WHE165"/>
      <c r="WHF165" s="10"/>
      <c r="WHG165" s="8"/>
      <c r="WHH165"/>
      <c r="WHI165" s="8"/>
      <c r="WHJ165"/>
      <c r="WHK165"/>
      <c r="WHL165"/>
      <c r="WHM165" s="10"/>
      <c r="WHN165" s="8"/>
      <c r="WHO165"/>
      <c r="WHP165" s="8"/>
      <c r="WHQ165"/>
      <c r="WHR165"/>
      <c r="WHS165"/>
      <c r="WHT165" s="10"/>
      <c r="WHU165" s="8"/>
      <c r="WHV165"/>
      <c r="WHW165" s="8"/>
      <c r="WHX165"/>
      <c r="WHY165"/>
      <c r="WHZ165"/>
      <c r="WIA165" s="10"/>
      <c r="WIB165" s="8"/>
      <c r="WIC165"/>
      <c r="WID165" s="8"/>
      <c r="WIE165"/>
      <c r="WIF165"/>
      <c r="WIG165"/>
      <c r="WIH165" s="10"/>
      <c r="WII165" s="8"/>
      <c r="WIJ165"/>
      <c r="WIK165" s="8"/>
      <c r="WIL165"/>
      <c r="WIM165"/>
      <c r="WIN165"/>
      <c r="WIO165" s="10"/>
      <c r="WIP165" s="8"/>
      <c r="WIQ165"/>
      <c r="WIR165" s="8"/>
      <c r="WIS165"/>
      <c r="WIT165"/>
      <c r="WIU165"/>
      <c r="WIV165" s="10"/>
      <c r="WIW165" s="8"/>
      <c r="WIX165"/>
      <c r="WIY165" s="8"/>
      <c r="WIZ165"/>
      <c r="WJA165"/>
      <c r="WJB165"/>
      <c r="WJC165" s="10"/>
      <c r="WJD165" s="8"/>
      <c r="WJE165"/>
      <c r="WJF165" s="8"/>
      <c r="WJG165"/>
      <c r="WJH165"/>
      <c r="WJI165"/>
      <c r="WJJ165" s="10"/>
      <c r="WJK165" s="8"/>
      <c r="WJL165"/>
      <c r="WJM165" s="8"/>
      <c r="WJN165"/>
      <c r="WJO165"/>
      <c r="WJP165"/>
      <c r="WJQ165" s="10"/>
      <c r="WJR165" s="8"/>
      <c r="WJS165"/>
      <c r="WJT165" s="8"/>
      <c r="WJU165"/>
      <c r="WJV165"/>
      <c r="WJW165"/>
      <c r="WJX165" s="10"/>
      <c r="WJY165" s="8"/>
      <c r="WJZ165"/>
      <c r="WKA165" s="8"/>
      <c r="WKB165"/>
      <c r="WKC165"/>
      <c r="WKD165"/>
      <c r="WKE165" s="10"/>
      <c r="WKF165" s="8"/>
      <c r="WKG165"/>
      <c r="WKH165" s="8"/>
      <c r="WKI165"/>
      <c r="WKJ165"/>
      <c r="WKK165"/>
      <c r="WKL165" s="10"/>
      <c r="WKM165" s="8"/>
      <c r="WKN165"/>
      <c r="WKO165" s="8"/>
      <c r="WKP165"/>
      <c r="WKQ165"/>
      <c r="WKR165"/>
      <c r="WKS165" s="10"/>
      <c r="WKT165" s="8"/>
      <c r="WKU165"/>
      <c r="WKV165" s="8"/>
      <c r="WKW165"/>
      <c r="WKX165"/>
      <c r="WKY165"/>
      <c r="WKZ165" s="10"/>
      <c r="WLA165" s="8"/>
      <c r="WLB165"/>
      <c r="WLC165" s="8"/>
      <c r="WLD165"/>
      <c r="WLE165"/>
      <c r="WLF165"/>
      <c r="WLG165" s="10"/>
      <c r="WLH165" s="8"/>
      <c r="WLI165"/>
      <c r="WLJ165" s="8"/>
      <c r="WLK165"/>
      <c r="WLL165"/>
      <c r="WLM165"/>
      <c r="WLN165" s="10"/>
      <c r="WLO165" s="8"/>
      <c r="WLP165"/>
      <c r="WLQ165" s="8"/>
      <c r="WLR165"/>
      <c r="WLS165"/>
      <c r="WLT165"/>
      <c r="WLU165" s="10"/>
      <c r="WLV165" s="8"/>
      <c r="WLW165"/>
      <c r="WLX165" s="8"/>
      <c r="WLY165"/>
      <c r="WLZ165"/>
      <c r="WMA165"/>
      <c r="WMB165" s="10"/>
      <c r="WMC165" s="8"/>
      <c r="WMD165"/>
      <c r="WME165" s="8"/>
      <c r="WMF165"/>
      <c r="WMG165"/>
      <c r="WMH165"/>
      <c r="WMI165" s="10"/>
      <c r="WMJ165" s="8"/>
      <c r="WMK165"/>
      <c r="WML165" s="8"/>
      <c r="WMM165"/>
      <c r="WMN165"/>
      <c r="WMO165"/>
      <c r="WMP165" s="10"/>
      <c r="WMQ165" s="8"/>
      <c r="WMR165"/>
      <c r="WMS165" s="8"/>
      <c r="WMT165"/>
      <c r="WMU165"/>
      <c r="WMV165"/>
      <c r="WMW165" s="10"/>
      <c r="WMX165" s="8"/>
      <c r="WMY165"/>
      <c r="WMZ165" s="8"/>
      <c r="WNA165"/>
      <c r="WNB165"/>
      <c r="WNC165"/>
      <c r="WND165" s="10"/>
      <c r="WNE165" s="8"/>
      <c r="WNF165"/>
      <c r="WNG165" s="8"/>
      <c r="WNH165"/>
      <c r="WNI165"/>
      <c r="WNJ165"/>
      <c r="WNK165" s="10"/>
      <c r="WNL165" s="8"/>
      <c r="WNM165"/>
      <c r="WNN165" s="8"/>
      <c r="WNO165"/>
      <c r="WNP165"/>
      <c r="WNQ165"/>
      <c r="WNR165" s="10"/>
      <c r="WNS165" s="22"/>
      <c r="WNT165"/>
      <c r="WNU165" s="8"/>
      <c r="WNV165"/>
      <c r="WNW165"/>
      <c r="WNX165"/>
      <c r="WNY165" s="10"/>
      <c r="WNZ165" s="22"/>
      <c r="WOA165"/>
      <c r="WOB165" s="8"/>
      <c r="WOC165"/>
      <c r="WOD165"/>
      <c r="WOE165"/>
      <c r="WOF165" s="29"/>
      <c r="WOG165" s="44"/>
      <c r="WOH165" s="8"/>
      <c r="WOI165" s="8"/>
      <c r="WOJ165" s="10"/>
      <c r="WOK165" s="10"/>
      <c r="WOL165"/>
      <c r="WOM165" s="8"/>
      <c r="WON165"/>
      <c r="WOO165" s="8"/>
      <c r="WOP165" s="6"/>
      <c r="WOQ165"/>
      <c r="WOR165"/>
      <c r="WOS165" s="10"/>
      <c r="WOT165" s="8"/>
      <c r="WOU165"/>
      <c r="WOV165" s="8"/>
      <c r="WOW165"/>
      <c r="WOX165"/>
      <c r="WOY165"/>
      <c r="WOZ165" s="10"/>
      <c r="WPA165" s="8"/>
      <c r="WPB165"/>
      <c r="WPC165" s="8"/>
      <c r="WPD165"/>
      <c r="WPE165"/>
      <c r="WPF165"/>
      <c r="WPG165" s="10"/>
      <c r="WPH165" s="8"/>
      <c r="WPI165"/>
      <c r="WPJ165" s="8"/>
      <c r="WPK165"/>
      <c r="WPL165"/>
      <c r="WPM165"/>
      <c r="WPN165" s="10"/>
      <c r="WPO165" s="8"/>
      <c r="WPP165"/>
      <c r="WPQ165" s="8"/>
      <c r="WPR165"/>
      <c r="WPS165"/>
      <c r="WPT165"/>
      <c r="WPU165" s="10"/>
      <c r="WPV165" s="8"/>
      <c r="WPW165"/>
      <c r="WPX165" s="8"/>
      <c r="WPY165"/>
      <c r="WPZ165"/>
      <c r="WQA165"/>
      <c r="WQB165" s="10"/>
      <c r="WQC165" s="8"/>
      <c r="WQD165"/>
      <c r="WQE165" s="8"/>
      <c r="WQF165"/>
      <c r="WQG165"/>
      <c r="WQH165"/>
      <c r="WQI165" s="10"/>
      <c r="WQJ165" s="8"/>
      <c r="WQK165"/>
      <c r="WQL165" s="8"/>
      <c r="WQM165"/>
      <c r="WQN165"/>
      <c r="WQO165"/>
      <c r="WQP165" s="10"/>
      <c r="WQQ165" s="8"/>
      <c r="WQR165"/>
      <c r="WQS165" s="8"/>
      <c r="WQT165"/>
      <c r="WQU165"/>
      <c r="WQV165"/>
      <c r="WQW165" s="10"/>
      <c r="WQX165" s="8"/>
      <c r="WQY165"/>
      <c r="WQZ165" s="8"/>
      <c r="WRA165"/>
      <c r="WRB165"/>
      <c r="WRC165"/>
      <c r="WRD165" s="10"/>
      <c r="WRE165" s="8"/>
      <c r="WRF165"/>
      <c r="WRG165" s="8"/>
      <c r="WRH165"/>
      <c r="WRI165"/>
      <c r="WRJ165"/>
      <c r="WRK165" s="10"/>
      <c r="WRL165" s="8"/>
      <c r="WRM165"/>
      <c r="WRN165" s="8"/>
      <c r="WRO165"/>
      <c r="WRP165"/>
      <c r="WRQ165"/>
      <c r="WRR165" s="10"/>
      <c r="WRS165" s="8"/>
      <c r="WRT165"/>
      <c r="WRU165" s="8"/>
      <c r="WRV165"/>
      <c r="WRW165"/>
      <c r="WRX165"/>
      <c r="WRY165" s="10"/>
      <c r="WRZ165" s="8"/>
      <c r="WSA165"/>
      <c r="WSB165" s="8"/>
      <c r="WSC165"/>
      <c r="WSD165"/>
      <c r="WSE165"/>
      <c r="WSF165" s="10"/>
      <c r="WSG165" s="8"/>
      <c r="WSH165"/>
      <c r="WSI165" s="8"/>
      <c r="WSJ165"/>
      <c r="WSK165"/>
      <c r="WSL165"/>
      <c r="WSM165" s="10"/>
      <c r="WSN165" s="8"/>
      <c r="WSO165"/>
      <c r="WSP165" s="8"/>
      <c r="WSQ165"/>
      <c r="WSR165"/>
      <c r="WSS165"/>
      <c r="WST165" s="10"/>
      <c r="WSU165" s="8"/>
      <c r="WSV165"/>
      <c r="WSW165" s="8"/>
      <c r="WSX165"/>
      <c r="WSY165"/>
      <c r="WSZ165"/>
      <c r="WTA165" s="10"/>
      <c r="WTB165" s="8"/>
      <c r="WTC165"/>
      <c r="WTD165" s="8"/>
      <c r="WTE165"/>
      <c r="WTF165"/>
      <c r="WTG165"/>
      <c r="WTH165" s="10"/>
      <c r="WTI165" s="8"/>
      <c r="WTJ165"/>
      <c r="WTK165" s="8"/>
      <c r="WTL165"/>
      <c r="WTM165"/>
      <c r="WTN165"/>
      <c r="WTO165" s="10"/>
      <c r="WTP165" s="8"/>
      <c r="WTQ165"/>
      <c r="WTR165" s="8"/>
      <c r="WTS165"/>
      <c r="WTT165"/>
      <c r="WTU165"/>
      <c r="WTV165" s="10"/>
      <c r="WTW165" s="8"/>
      <c r="WTX165"/>
      <c r="WTY165" s="8"/>
      <c r="WTZ165"/>
      <c r="WUA165"/>
      <c r="WUB165"/>
      <c r="WUC165" s="10"/>
      <c r="WUD165" s="8"/>
      <c r="WUE165"/>
      <c r="WUF165" s="8"/>
      <c r="WUG165"/>
      <c r="WUH165"/>
      <c r="WUI165"/>
      <c r="WUJ165" s="10"/>
      <c r="WUK165" s="8"/>
      <c r="WUL165"/>
      <c r="WUM165" s="8"/>
      <c r="WUN165"/>
      <c r="WUO165"/>
      <c r="WUP165"/>
      <c r="WUQ165" s="10"/>
      <c r="WUR165" s="8"/>
      <c r="WUS165"/>
      <c r="WUT165" s="8"/>
      <c r="WUU165"/>
      <c r="WUV165"/>
      <c r="WUW165"/>
      <c r="WUX165" s="10"/>
      <c r="WUY165" s="8"/>
      <c r="WUZ165"/>
      <c r="WVA165" s="8"/>
      <c r="WVB165"/>
      <c r="WVC165"/>
      <c r="WVD165"/>
      <c r="WVE165" s="10"/>
      <c r="WVF165" s="8"/>
      <c r="WVG165"/>
      <c r="WVH165" s="8"/>
      <c r="WVI165"/>
      <c r="WVJ165"/>
      <c r="WVK165"/>
      <c r="WVL165" s="10"/>
      <c r="WVM165" s="8"/>
      <c r="WVN165"/>
      <c r="WVO165" s="8"/>
      <c r="WVP165"/>
      <c r="WVQ165"/>
      <c r="WVR165"/>
      <c r="WVS165" s="10"/>
      <c r="WVT165" s="8"/>
      <c r="WVU165"/>
      <c r="WVV165" s="8"/>
      <c r="WVW165"/>
      <c r="WVX165"/>
      <c r="WVY165"/>
      <c r="WVZ165" s="10"/>
      <c r="WWA165" s="8"/>
      <c r="WWB165"/>
      <c r="WWC165" s="8"/>
      <c r="WWD165"/>
      <c r="WWE165"/>
      <c r="WWF165"/>
      <c r="WWG165" s="10"/>
      <c r="WWH165" s="8"/>
      <c r="WWI165"/>
      <c r="WWJ165" s="8"/>
      <c r="WWK165"/>
      <c r="WWL165"/>
      <c r="WWM165"/>
      <c r="WWN165" s="10"/>
      <c r="WWO165" s="8"/>
      <c r="WWP165"/>
      <c r="WWQ165" s="8"/>
      <c r="WWR165"/>
      <c r="WWS165"/>
      <c r="WWT165"/>
      <c r="WWU165" s="10"/>
      <c r="WWV165" s="22"/>
      <c r="WWW165"/>
      <c r="WWX165" s="8"/>
      <c r="WWY165"/>
      <c r="WWZ165"/>
      <c r="WXA165"/>
      <c r="WXB165" s="10"/>
      <c r="WXC165" s="22"/>
      <c r="WXD165"/>
      <c r="WXE165" s="8"/>
      <c r="WXF165"/>
      <c r="WXG165"/>
      <c r="WXH165"/>
      <c r="WXI165" s="29"/>
      <c r="WXJ165" s="44"/>
      <c r="WXK165" s="8"/>
      <c r="WXL165" s="8"/>
      <c r="WXM165" s="10"/>
      <c r="WXN165" s="10"/>
      <c r="WXO165"/>
      <c r="WXP165" s="8"/>
      <c r="WXQ165"/>
      <c r="WXR165" s="8"/>
    </row>
    <row r="166" spans="1:16190" ht="12.5" hidden="1" outlineLevel="1" x14ac:dyDescent="0.25">
      <c r="A166" s="409"/>
      <c r="B166" s="410"/>
      <c r="C166" s="233" t="s">
        <v>21</v>
      </c>
      <c r="D166" s="62"/>
      <c r="E166" s="233" t="s">
        <v>21</v>
      </c>
      <c r="F166" s="5" t="str">
        <f>IF(C166="x","4",IF(C166&gt;E166,"1",IF(C166&lt;E166,"2",IF(C166=E166,"0",))))</f>
        <v>4</v>
      </c>
      <c r="G166" s="17"/>
      <c r="H166" s="4"/>
      <c r="I166" s="35" t="e">
        <f>IF(#REF!="x","0",IF(#REF!="1","0",IF(#REF!="0","0","1")))</f>
        <v>#REF!</v>
      </c>
      <c r="J166" s="147"/>
      <c r="K166" s="148"/>
      <c r="L166" s="124"/>
      <c r="M166" s="125" t="b">
        <f>IF(AND(J166=$C166,L166=$E166),1)</f>
        <v>0</v>
      </c>
      <c r="N166" s="126" t="str">
        <f>IF(J166&gt;L166,"1",IF(J166&lt;L166,"2",IF(J166=L166,"0")))</f>
        <v>0</v>
      </c>
      <c r="O166" s="127" t="str">
        <f>IF(J166="x","0",IF(M166=1,"3,5",IF(N166=$F166,"1,5","0")))</f>
        <v>0</v>
      </c>
      <c r="P166" s="35" t="str">
        <f>IF(O166="x","0",IF(O166="1","0",IF(O166="0","0","1")))</f>
        <v>0</v>
      </c>
      <c r="Q166" s="147"/>
      <c r="R166" s="148"/>
      <c r="S166" s="124"/>
      <c r="T166" s="197" t="b">
        <f>IF(AND(Q166=$C166,S166=$E166),1)</f>
        <v>0</v>
      </c>
      <c r="U166" s="126" t="str">
        <f>IF(Q166&gt;S166,"1",IF(Q166&lt;S166,"2",IF(Q166=S166,"0")))</f>
        <v>0</v>
      </c>
      <c r="V166" s="127" t="str">
        <f>IF(Q166="x","0",IF(T166=1,"3,5",IF(U166=$F166,"1,5","0")))</f>
        <v>0</v>
      </c>
      <c r="W166" s="35" t="str">
        <f>IF(V166="x","0",IF(V166="1","0",IF(V166="0","0","1")))</f>
        <v>0</v>
      </c>
      <c r="X166" s="152"/>
      <c r="Y166" s="153"/>
      <c r="Z166" s="154"/>
      <c r="AA166" s="153" t="b">
        <f>IF(AND(X166=$C166,Z166=$E166),1)</f>
        <v>0</v>
      </c>
      <c r="AB166" s="153" t="str">
        <f>IF(X166&gt;Z166,"1",IF(X166&lt;Z166,"2",IF(X166=Z166,"0")))</f>
        <v>0</v>
      </c>
      <c r="AC166" s="196" t="str">
        <f>IF(X166="x","0",IF(AA166=1,"3,5",IF(AB166=$F166,"1,5","0")))</f>
        <v>0</v>
      </c>
      <c r="AD166" s="35" t="str">
        <f>IF(AC166="x","0",IF(AC166="1","0",IF(AC166="0","0","1")))</f>
        <v>0</v>
      </c>
      <c r="AE166" s="147"/>
      <c r="AF166" s="148"/>
      <c r="AG166" s="124"/>
      <c r="AH166" s="197" t="b">
        <f>IF(AND(AE166=$C166,AG166=$E166),1)</f>
        <v>0</v>
      </c>
      <c r="AI166" s="126" t="str">
        <f>IF(AE166&gt;AG166,"1",IF(AE166&lt;AG166,"2",IF(AE166=AG166,"0")))</f>
        <v>0</v>
      </c>
      <c r="AJ166" s="127" t="str">
        <f>IF(AE166="x","0",IF(AH166=1,"3,5",IF(AI166=$F166,"1,5","0")))</f>
        <v>0</v>
      </c>
      <c r="AK166" s="35" t="str">
        <f>IF(AJ166="x","0",IF(AJ166="1","0",IF(AJ166="0","0","1")))</f>
        <v>0</v>
      </c>
      <c r="AL166" s="152"/>
      <c r="AM166" s="153"/>
      <c r="AN166" s="154"/>
      <c r="AO166" s="153" t="b">
        <f>IF(AND(AL166=$C166,AN166=$E166),1)</f>
        <v>0</v>
      </c>
      <c r="AP166" s="153" t="str">
        <f>IF(AL166&gt;AN166,"1",IF(AL166&lt;AN166,"2",IF(AL166=AN166,"0")))</f>
        <v>0</v>
      </c>
      <c r="AQ166" s="196" t="str">
        <f>IF(AL166="x","0",IF(AO166=1,"3,5",IF(AP166=$F166,"1,5","0")))</f>
        <v>0</v>
      </c>
      <c r="AR166" s="35" t="str">
        <f>IF(AQ166="x","0",IF(AQ166="1","0",IF(AQ166="0","0","1")))</f>
        <v>0</v>
      </c>
      <c r="AS166" s="152"/>
      <c r="AT166" s="153"/>
      <c r="AU166" s="154"/>
      <c r="AV166" s="153" t="b">
        <f>IF(AND(AS166=$C166,AU166=$E166),1)</f>
        <v>0</v>
      </c>
      <c r="AW166" s="153" t="str">
        <f>IF(AS166&gt;AU166,"1",IF(AS166&lt;AU166,"2",IF(AS166=AU166,"0")))</f>
        <v>0</v>
      </c>
      <c r="AX166" s="155" t="str">
        <f>IF(AS166="x","0",IF(AV166=1,"3,5",IF(AW166=$F166,"1,5","0")))</f>
        <v>0</v>
      </c>
      <c r="AY166" s="35" t="str">
        <f>IF(AX166="x","0",IF(AX166="1","0",IF(AX166="0","0","1")))</f>
        <v>0</v>
      </c>
      <c r="AZ166" s="188"/>
      <c r="BA166" s="189"/>
      <c r="BB166" s="152"/>
      <c r="BC166" s="153" t="b">
        <f>IF(AND(AZ166=$C166,BB166=$E166),1)</f>
        <v>0</v>
      </c>
      <c r="BD166" s="87" t="str">
        <f>IF(AZ166&gt;BB166,"1",IF(AZ166&lt;BB166,"2",IF(AZ166=BB166,"0")))</f>
        <v>0</v>
      </c>
      <c r="BE166" s="80" t="str">
        <f>IF(AZ166="x","0",IF(BC166=1,"3,5",IF(BD166=$F166,"1,5","0")))</f>
        <v>0</v>
      </c>
      <c r="BF166" s="35" t="str">
        <f>IF(BE166="x","0",IF(BE166="1","0",IF(BE166="0","0","1")))</f>
        <v>0</v>
      </c>
      <c r="BG166" s="124"/>
      <c r="BH166" s="197"/>
      <c r="BI166" s="198"/>
      <c r="BJ166" s="197" t="b">
        <f>IF(AND(BG166=$C166,BI166=$E166),1)</f>
        <v>0</v>
      </c>
      <c r="BK166" s="197" t="str">
        <f>IF(BG166&gt;BI166,"1",IF(BG166&lt;BI166,"2",IF(BG166=BI166,"0")))</f>
        <v>0</v>
      </c>
      <c r="BL166" s="85" t="str">
        <f>IF(BG166="x","0",IF(BJ166=1,"3,5",IF(BK166=$F166,"1,5","0")))</f>
        <v>0</v>
      </c>
      <c r="BM166" s="35" t="str">
        <f>IF(BL166="x","0",IF(BL166="1","0",IF(BL166="0","0","1")))</f>
        <v>0</v>
      </c>
      <c r="BN166" s="147"/>
      <c r="BO166" s="148"/>
      <c r="BP166" s="124"/>
      <c r="BQ166" s="197" t="b">
        <f>IF(AND(BN166=$C166,BP166=$E166),1)</f>
        <v>0</v>
      </c>
      <c r="BR166" s="126" t="str">
        <f>IF(BN166&gt;BP166,"1",IF(BN166&lt;BP166,"2",IF(BN166=BP166,"0")))</f>
        <v>0</v>
      </c>
      <c r="BS166" s="127" t="str">
        <f>IF(BN166="x","0",IF(BQ166=1,"3,5",IF(BR166=$F166,"1,5","0")))</f>
        <v>0</v>
      </c>
      <c r="BT166" s="35" t="str">
        <f>IF(BS166="x","0",IF(BS166="1","0",IF(BS166="0","0","1")))</f>
        <v>0</v>
      </c>
      <c r="BU166" s="152"/>
      <c r="BV166" s="153"/>
      <c r="BW166" s="154"/>
      <c r="BX166" s="153" t="b">
        <f>IF(AND(BU166=$C166,BW166=$E166),1)</f>
        <v>0</v>
      </c>
      <c r="BY166" s="153" t="str">
        <f>IF(BU166&gt;BW166,"1",IF(BU166&lt;BW166,"2",IF(BU166=BW166,"0")))</f>
        <v>0</v>
      </c>
      <c r="BZ166" s="196" t="str">
        <f>IF(BU166="x","0",IF(BX166=1,"3,5",IF(BY166=$F166,"1,5","0")))</f>
        <v>0</v>
      </c>
      <c r="CA166" s="35" t="str">
        <f>IF(BZ166="x","0",IF(BZ166="1","0",IF(BZ166="0","0","1")))</f>
        <v>0</v>
      </c>
      <c r="CB166" s="124"/>
      <c r="CC166" s="197"/>
      <c r="CD166" s="198"/>
      <c r="CE166" s="197" t="b">
        <f>IF(AND(CB166=$C166,CD166=$E166),1)</f>
        <v>0</v>
      </c>
      <c r="CF166" s="197" t="str">
        <f>IF(CB166&gt;CD166,"1",IF(CB166&lt;CD166,"2",IF(CB166=CD166,"0")))</f>
        <v>0</v>
      </c>
      <c r="CG166" s="85" t="str">
        <f>IF(CB166="x","0",IF(CE166=1,"3,5",IF(CF166=$F166,"1,5","0")))</f>
        <v>0</v>
      </c>
      <c r="CH166" s="35" t="str">
        <f>IF(CG166="x","0",IF(CG166="1","0",IF(CG166="0","0","1")))</f>
        <v>0</v>
      </c>
      <c r="CI166" s="188"/>
      <c r="CJ166" s="189"/>
      <c r="CK166" s="152"/>
      <c r="CL166" s="153" t="b">
        <f>IF(AND(CI166=$C166,CK166=$E166),1)</f>
        <v>0</v>
      </c>
      <c r="CM166" s="87" t="str">
        <f>IF(CI166&gt;CK166,"1",IF(CI166&lt;CK166,"2",IF(CI166=CK166,"0")))</f>
        <v>0</v>
      </c>
      <c r="CN166" s="80" t="str">
        <f>IF(CI166="x","0",IF(CL166=1,"3,5",IF(CM166=$F166,"1,5","0")))</f>
        <v>0</v>
      </c>
      <c r="CO166" s="35" t="str">
        <f>IF(CN166="x","0",IF(CN166="1","0",IF(CN166="0","0","1")))</f>
        <v>0</v>
      </c>
      <c r="CP166" s="17"/>
      <c r="CQ166" s="70">
        <v>24</v>
      </c>
      <c r="CR166" s="66">
        <f>$O171</f>
        <v>0</v>
      </c>
      <c r="CS166" s="71">
        <f>$V171</f>
        <v>0</v>
      </c>
      <c r="CT166" s="71">
        <f>$AC171</f>
        <v>0</v>
      </c>
      <c r="CU166" s="71">
        <f>$AJ171</f>
        <v>0</v>
      </c>
      <c r="CV166" s="71">
        <f>$AQ171</f>
        <v>0</v>
      </c>
      <c r="CW166" s="71">
        <f>$AX171</f>
        <v>0</v>
      </c>
      <c r="CX166" s="71">
        <f>$BE171</f>
        <v>0</v>
      </c>
      <c r="CY166" s="71">
        <f>$BL171</f>
        <v>0</v>
      </c>
      <c r="CZ166" s="71">
        <f>$BS171</f>
        <v>0</v>
      </c>
      <c r="DA166" s="71">
        <f>$BZ171</f>
        <v>0</v>
      </c>
      <c r="DB166" s="108">
        <f>$CG171</f>
        <v>0</v>
      </c>
      <c r="DC166" s="71">
        <f>$CN171</f>
        <v>0</v>
      </c>
    </row>
    <row r="167" spans="1:16190" ht="13" hidden="1" outlineLevel="1" x14ac:dyDescent="0.25">
      <c r="A167" s="407"/>
      <c r="B167" s="408"/>
      <c r="C167" s="61" t="s">
        <v>21</v>
      </c>
      <c r="D167" s="62"/>
      <c r="E167" s="61" t="s">
        <v>21</v>
      </c>
      <c r="F167" s="5" t="str">
        <f>IF(C167="x","4",IF(C167&gt;E167,"1",IF(C167&lt;E167,"2",IF(C167=E167,"0",))))</f>
        <v>4</v>
      </c>
      <c r="G167" s="17"/>
      <c r="H167" s="4"/>
      <c r="I167" s="5"/>
      <c r="J167" s="137"/>
      <c r="K167" s="129"/>
      <c r="L167" s="138"/>
      <c r="M167" s="128" t="b">
        <f>IF(AND(J167=$C167,L167=$E167),1)</f>
        <v>0</v>
      </c>
      <c r="N167" s="129" t="str">
        <f>IF(J167&gt;L167,"1",IF(J167&lt;L167,"2",IF(J167=L167,"0")))</f>
        <v>0</v>
      </c>
      <c r="O167" s="127" t="str">
        <f>IF(J167="x","0",IF(M167=1,"3",IF(N167=$F167,"1","0")))</f>
        <v>0</v>
      </c>
      <c r="P167" s="5"/>
      <c r="Q167" s="137"/>
      <c r="R167" s="129"/>
      <c r="S167" s="138"/>
      <c r="T167" s="128" t="b">
        <f>IF(AND(Q167=$C167,S167=$E167),1)</f>
        <v>0</v>
      </c>
      <c r="U167" s="129" t="str">
        <f>IF(Q167&gt;S167,"1",IF(Q167&lt;S167,"2",IF(Q167=S167,"0")))</f>
        <v>0</v>
      </c>
      <c r="V167" s="127" t="str">
        <f>IF(Q167="x","0",IF(T167=1,"3",IF(U167=$F167,"1","0")))</f>
        <v>0</v>
      </c>
      <c r="W167" s="5"/>
      <c r="X167" s="164"/>
      <c r="Y167" s="78"/>
      <c r="Z167" s="165"/>
      <c r="AA167" s="78" t="b">
        <f>IF(AND(X167=$C167,Z167=$E167),1)</f>
        <v>0</v>
      </c>
      <c r="AB167" s="78" t="str">
        <f>IF(X167&gt;Z167,"1",IF(X167&lt;Z167,"2",IF(X167=Z167,"0")))</f>
        <v>0</v>
      </c>
      <c r="AC167" s="81" t="str">
        <f>IF(X167="x","0",IF(AA167=1,"3",IF(AB167=$F167,"1","0")))</f>
        <v>0</v>
      </c>
      <c r="AD167" s="5"/>
      <c r="AE167" s="137"/>
      <c r="AF167" s="129"/>
      <c r="AG167" s="138"/>
      <c r="AH167" s="128" t="b">
        <f>IF(AND(AE167=$C167,AG167=$E167),1)</f>
        <v>0</v>
      </c>
      <c r="AI167" s="129" t="str">
        <f>IF(AE167&gt;AG167,"1",IF(AE167&lt;AG167,"2",IF(AE167=AG167,"0")))</f>
        <v>0</v>
      </c>
      <c r="AJ167" s="127" t="str">
        <f>IF(AE167="x","0",IF(AH167=1,"3",IF(AI167=$F167,"1","0")))</f>
        <v>0</v>
      </c>
      <c r="AK167" s="5"/>
      <c r="AL167" s="164"/>
      <c r="AM167" s="78"/>
      <c r="AN167" s="165"/>
      <c r="AO167" s="78" t="b">
        <f>IF(AND(AL167=$C167,AN167=$E167),1)</f>
        <v>0</v>
      </c>
      <c r="AP167" s="78" t="str">
        <f>IF(AL167&gt;AN167,"1",IF(AL167&lt;AN167,"2",IF(AL167=AN167,"0")))</f>
        <v>0</v>
      </c>
      <c r="AQ167" s="81" t="str">
        <f>IF(AL167="x","0",IF(AO167=1,"3",IF(AP167=$F167,"1","0")))</f>
        <v>0</v>
      </c>
      <c r="AR167" s="5"/>
      <c r="AS167" s="164"/>
      <c r="AT167" s="78"/>
      <c r="AU167" s="165"/>
      <c r="AV167" s="78" t="b">
        <f>IF(AND(AS167=$C167,AU167=$E167),1)</f>
        <v>0</v>
      </c>
      <c r="AW167" s="78" t="str">
        <f>IF(AS167&gt;AU167,"1",IF(AS167&lt;AU167,"2",IF(AS167=AU167,"0")))</f>
        <v>0</v>
      </c>
      <c r="AX167" s="81" t="str">
        <f>IF(AS167="x","0",IF(AV167=1,"3",IF(AW167=$F167,"1","0")))</f>
        <v>0</v>
      </c>
      <c r="AY167" s="5"/>
      <c r="AZ167" s="164"/>
      <c r="BA167" s="78"/>
      <c r="BB167" s="165"/>
      <c r="BC167" s="79" t="b">
        <f>IF(AND(AZ167=$C167,BB167=$E167),1)</f>
        <v>0</v>
      </c>
      <c r="BD167" s="78" t="str">
        <f>IF(AZ167&gt;BB167,"1",IF(AZ167&lt;BB167,"2",IF(AZ167=BB167,"0")))</f>
        <v>0</v>
      </c>
      <c r="BE167" s="80" t="str">
        <f>IF(AZ167="x","0",IF(BC167=1,"3",IF(BD167=$F167,"1","0")))</f>
        <v>0</v>
      </c>
      <c r="BF167" s="5"/>
      <c r="BG167" s="137"/>
      <c r="BH167" s="129"/>
      <c r="BI167" s="138"/>
      <c r="BJ167" s="129" t="b">
        <f>IF(AND(BG167=$C167,BI167=$E167),1)</f>
        <v>0</v>
      </c>
      <c r="BK167" s="129" t="str">
        <f>IF(BG167&gt;BI167,"1",IF(BG167&lt;BI167,"2",IF(BG167=BI167,"0")))</f>
        <v>0</v>
      </c>
      <c r="BL167" s="199" t="str">
        <f>IF(BG167="x","0",IF(BJ167=1,"3",IF(BK167=$F167,"1","0")))</f>
        <v>0</v>
      </c>
      <c r="BM167" s="5"/>
      <c r="BN167" s="137"/>
      <c r="BO167" s="129"/>
      <c r="BP167" s="138"/>
      <c r="BQ167" s="128" t="b">
        <f>IF(AND(BN167=$C167,BP167=$E167),1)</f>
        <v>0</v>
      </c>
      <c r="BR167" s="129" t="str">
        <f>IF(BN167&gt;BP167,"1",IF(BN167&lt;BP167,"2",IF(BN167=BP167,"0")))</f>
        <v>0</v>
      </c>
      <c r="BS167" s="127" t="str">
        <f>IF(BN167="x","0",IF(BQ167=1,"3",IF(BR167=$F167,"1","0")))</f>
        <v>0</v>
      </c>
      <c r="BT167" s="5"/>
      <c r="BU167" s="164"/>
      <c r="BV167" s="78"/>
      <c r="BW167" s="165"/>
      <c r="BX167" s="78" t="b">
        <f>IF(AND(BU167=$C167,BW167=$E167),1)</f>
        <v>0</v>
      </c>
      <c r="BY167" s="78" t="str">
        <f>IF(BU167&gt;BW167,"1",IF(BU167&lt;BW167,"2",IF(BU167=BW167,"0")))</f>
        <v>0</v>
      </c>
      <c r="BZ167" s="81" t="str">
        <f>IF(BU167="x","0",IF(BX167=1,"3",IF(BY167=$F167,"1","0")))</f>
        <v>0</v>
      </c>
      <c r="CA167" s="5"/>
      <c r="CB167" s="137"/>
      <c r="CC167" s="129"/>
      <c r="CD167" s="138"/>
      <c r="CE167" s="129" t="b">
        <f>IF(AND(CB167=$C167,CD167=$E167),1)</f>
        <v>0</v>
      </c>
      <c r="CF167" s="129" t="str">
        <f>IF(CB167&gt;CD167,"1",IF(CB167&lt;CD167,"2",IF(CB167=CD167,"0")))</f>
        <v>0</v>
      </c>
      <c r="CG167" s="199" t="str">
        <f>IF(CB167="x","0",IF(CE167=1,"3",IF(CF167=$F167,"1","0")))</f>
        <v>0</v>
      </c>
      <c r="CH167" s="5"/>
      <c r="CI167" s="164"/>
      <c r="CJ167" s="78"/>
      <c r="CK167" s="165"/>
      <c r="CL167" s="79" t="b">
        <f>IF(AND(CI167=$C167,CK167=$E167),1)</f>
        <v>0</v>
      </c>
      <c r="CM167" s="78" t="str">
        <f>IF(CI167&gt;CK167,"1",IF(CI167&lt;CK167,"2",IF(CI167=CK167,"0")))</f>
        <v>0</v>
      </c>
      <c r="CN167" s="80" t="str">
        <f>IF(CI167="x","0",IF(CL167=1,"3",IF(CM167=$F167,"1","0")))</f>
        <v>0</v>
      </c>
      <c r="CO167" s="5"/>
      <c r="CP167" s="17"/>
      <c r="CQ167" s="18" t="s">
        <v>9</v>
      </c>
      <c r="CR167" s="88">
        <f>COUNTIF($O166:$O170,"3")+COUNTIF($O166:$O170,"3,5")</f>
        <v>0</v>
      </c>
      <c r="CS167" s="88">
        <f>COUNTIF($V166:$V170,"3")+COUNTIF($V166:$V170,"3,5")</f>
        <v>0</v>
      </c>
      <c r="CT167" s="13">
        <f>COUNTIF($AC166:$AC170,"3")+COUNTIF($AC166:$AC170,"3,5")</f>
        <v>0</v>
      </c>
      <c r="CU167" s="88">
        <f>COUNTIF($AJ166:$AJ170,"3")+COUNTIF($AJ166:$AJ170,"3,5")</f>
        <v>0</v>
      </c>
      <c r="CV167" s="13">
        <f>COUNTIF($AQ166:$AQ170,"3")+COUNTIF($AQ166:$AQ170,"3,5")</f>
        <v>0</v>
      </c>
      <c r="CW167" s="13">
        <f>COUNTIF($AX166:$AX170,"3")+COUNTIF($AX166:$AX170,"3,5")</f>
        <v>0</v>
      </c>
      <c r="CX167" s="88">
        <f>COUNTIF($BE166:$BE170,"3")+COUNTIF($BE166:$BE170,"3,5")</f>
        <v>0</v>
      </c>
      <c r="CY167" s="13">
        <f>COUNTIF($BL166:$BL170,"3")+COUNTIF($BL166:$BL170,"3,5")</f>
        <v>0</v>
      </c>
      <c r="CZ167" s="88">
        <f>COUNTIF($BS166:$BS170,"3")+COUNTIF($BS166:$BS170,"3,5")</f>
        <v>0</v>
      </c>
      <c r="DA167" s="13">
        <f>COUNTIF($BZ166:$BZ170,"3")+COUNTIF($BZ166:$BZ170,"3,3")</f>
        <v>0</v>
      </c>
      <c r="DB167" s="103">
        <f>COUNTIF($CG166:$CG170,"3")+COUNTIF($CG166:$CG170,"3,5")</f>
        <v>0</v>
      </c>
      <c r="DC167" s="88">
        <f>COUNTIF($CN166:$CN170,"3")+COUNTIF($CN166:$CN170,"3,5")</f>
        <v>0</v>
      </c>
    </row>
    <row r="168" spans="1:16190" ht="13" hidden="1" outlineLevel="1" x14ac:dyDescent="0.25">
      <c r="A168" s="407"/>
      <c r="B168" s="408"/>
      <c r="C168" s="61" t="s">
        <v>21</v>
      </c>
      <c r="D168" s="62"/>
      <c r="E168" s="61" t="s">
        <v>21</v>
      </c>
      <c r="F168" s="5" t="str">
        <f>IF(C168="x","4",IF(C168&gt;E168,"1",IF(C168&lt;E168,"2",IF(C168=E168,"0",))))</f>
        <v>4</v>
      </c>
      <c r="G168" s="17"/>
      <c r="H168" s="4"/>
      <c r="I168" s="5"/>
      <c r="J168" s="137"/>
      <c r="K168" s="129"/>
      <c r="L168" s="138"/>
      <c r="M168" s="128" t="b">
        <f>IF(AND(J168=$C168,L168=$E168),1)</f>
        <v>0</v>
      </c>
      <c r="N168" s="129" t="str">
        <f>IF(J168&gt;L168,"1",IF(J168&lt;L168,"2",IF(J168=L168,"0")))</f>
        <v>0</v>
      </c>
      <c r="O168" s="127" t="str">
        <f>IF(J168="x","0",IF(M168=1,"3",IF(N168=$F168,"1","0")))</f>
        <v>0</v>
      </c>
      <c r="P168" s="5"/>
      <c r="Q168" s="137"/>
      <c r="R168" s="129"/>
      <c r="S168" s="138"/>
      <c r="T168" s="128" t="b">
        <f>IF(AND(Q168=$C168,S168=$E168),1)</f>
        <v>0</v>
      </c>
      <c r="U168" s="129" t="str">
        <f>IF(Q168&gt;S168,"1",IF(Q168&lt;S168,"2",IF(Q168=S168,"0")))</f>
        <v>0</v>
      </c>
      <c r="V168" s="127" t="str">
        <f>IF(Q168="x","0",IF(T168=1,"3",IF(U168=$F168,"1","0")))</f>
        <v>0</v>
      </c>
      <c r="W168" s="5"/>
      <c r="X168" s="164"/>
      <c r="Y168" s="78"/>
      <c r="Z168" s="165"/>
      <c r="AA168" s="78" t="b">
        <f>IF(AND(X168=$C168,Z168=$E168),1)</f>
        <v>0</v>
      </c>
      <c r="AB168" s="78" t="str">
        <f>IF(X168&gt;Z168,"1",IF(X168&lt;Z168,"2",IF(X168=Z168,"0")))</f>
        <v>0</v>
      </c>
      <c r="AC168" s="81" t="str">
        <f>IF(X168="x","0",IF(AA168=1,"3",IF(AB168=$F168,"1","0")))</f>
        <v>0</v>
      </c>
      <c r="AD168" s="5"/>
      <c r="AE168" s="137"/>
      <c r="AF168" s="129"/>
      <c r="AG168" s="138"/>
      <c r="AH168" s="128" t="b">
        <f>IF(AND(AE168=$C168,AG168=$E168),1)</f>
        <v>0</v>
      </c>
      <c r="AI168" s="129" t="str">
        <f>IF(AE168&gt;AG168,"1",IF(AE168&lt;AG168,"2",IF(AE168=AG168,"0")))</f>
        <v>0</v>
      </c>
      <c r="AJ168" s="127" t="str">
        <f>IF(AE168="x","0",IF(AH168=1,"3",IF(AI168=$F168,"1","0")))</f>
        <v>0</v>
      </c>
      <c r="AK168" s="5"/>
      <c r="AL168" s="164"/>
      <c r="AM168" s="78"/>
      <c r="AN168" s="165"/>
      <c r="AO168" s="78" t="b">
        <f>IF(AND(AL168=$C168,AN168=$E168),1)</f>
        <v>0</v>
      </c>
      <c r="AP168" s="78" t="str">
        <f>IF(AL168&gt;AN168,"1",IF(AL168&lt;AN168,"2",IF(AL168=AN168,"0")))</f>
        <v>0</v>
      </c>
      <c r="AQ168" s="81" t="str">
        <f>IF(AL168="x","0",IF(AO168=1,"3",IF(AP168=$F168,"1","0")))</f>
        <v>0</v>
      </c>
      <c r="AR168" s="5"/>
      <c r="AS168" s="164"/>
      <c r="AT168" s="78"/>
      <c r="AU168" s="165"/>
      <c r="AV168" s="78" t="b">
        <f>IF(AND(AS168=$C168,AU168=$E168),1)</f>
        <v>0</v>
      </c>
      <c r="AW168" s="78" t="str">
        <f>IF(AS168&gt;AU168,"1",IF(AS168&lt;AU168,"2",IF(AS168=AU168,"0")))</f>
        <v>0</v>
      </c>
      <c r="AX168" s="81" t="str">
        <f>IF(AS168="x","0",IF(AV168=1,"3",IF(AW168=$F168,"1","0")))</f>
        <v>0</v>
      </c>
      <c r="AY168" s="5"/>
      <c r="AZ168" s="164"/>
      <c r="BA168" s="78"/>
      <c r="BB168" s="165"/>
      <c r="BC168" s="79" t="b">
        <f>IF(AND(AZ168=$C168,BB168=$E168),1)</f>
        <v>0</v>
      </c>
      <c r="BD168" s="78" t="str">
        <f>IF(AZ168&gt;BB168,"1",IF(AZ168&lt;BB168,"2",IF(AZ168=BB168,"0")))</f>
        <v>0</v>
      </c>
      <c r="BE168" s="80" t="str">
        <f>IF(AZ168="x","0",IF(BC168=1,"3",IF(BD168=$F168,"1","0")))</f>
        <v>0</v>
      </c>
      <c r="BF168" s="5"/>
      <c r="BG168" s="137"/>
      <c r="BH168" s="129"/>
      <c r="BI168" s="138"/>
      <c r="BJ168" s="129" t="b">
        <f>IF(AND(BG168=$C168,BI168=$E168),1)</f>
        <v>0</v>
      </c>
      <c r="BK168" s="129" t="str">
        <f>IF(BG168&gt;BI168,"1",IF(BG168&lt;BI168,"2",IF(BG168=BI168,"0")))</f>
        <v>0</v>
      </c>
      <c r="BL168" s="199" t="str">
        <f>IF(BG168="x","0",IF(BJ168=1,"3",IF(BK168=$F168,"1","0")))</f>
        <v>0</v>
      </c>
      <c r="BM168" s="5"/>
      <c r="BN168" s="137"/>
      <c r="BO168" s="129"/>
      <c r="BP168" s="138"/>
      <c r="BQ168" s="128" t="b">
        <f>IF(AND(BN168=$C168,BP168=$E168),1)</f>
        <v>0</v>
      </c>
      <c r="BR168" s="129" t="str">
        <f>IF(BN168&gt;BP168,"1",IF(BN168&lt;BP168,"2",IF(BN168=BP168,"0")))</f>
        <v>0</v>
      </c>
      <c r="BS168" s="127" t="str">
        <f>IF(BN168="x","0",IF(BQ168=1,"3",IF(BR168=$F168,"1","0")))</f>
        <v>0</v>
      </c>
      <c r="BT168" s="5"/>
      <c r="BU168" s="164"/>
      <c r="BV168" s="78"/>
      <c r="BW168" s="165"/>
      <c r="BX168" s="78" t="b">
        <f>IF(AND(BU168=$C168,BW168=$E168),1)</f>
        <v>0</v>
      </c>
      <c r="BY168" s="78" t="str">
        <f>IF(BU168&gt;BW168,"1",IF(BU168&lt;BW168,"2",IF(BU168=BW168,"0")))</f>
        <v>0</v>
      </c>
      <c r="BZ168" s="81" t="str">
        <f>IF(BU168="x","0",IF(BX168=1,"3",IF(BY168=$F168,"1","0")))</f>
        <v>0</v>
      </c>
      <c r="CA168" s="5"/>
      <c r="CB168" s="137"/>
      <c r="CC168" s="129"/>
      <c r="CD168" s="138"/>
      <c r="CE168" s="129" t="b">
        <f>IF(AND(CB168=$C168,CD168=$E168),1)</f>
        <v>0</v>
      </c>
      <c r="CF168" s="129" t="str">
        <f>IF(CB168&gt;CD168,"1",IF(CB168&lt;CD168,"2",IF(CB168=CD168,"0")))</f>
        <v>0</v>
      </c>
      <c r="CG168" s="199" t="str">
        <f>IF(CB168="x","0",IF(CE168=1,"3",IF(CF168=$F168,"1","0")))</f>
        <v>0</v>
      </c>
      <c r="CH168" s="5"/>
      <c r="CI168" s="164"/>
      <c r="CJ168" s="78"/>
      <c r="CK168" s="165"/>
      <c r="CL168" s="79" t="b">
        <f>IF(AND(CI168=$C168,CK168=$E168),1)</f>
        <v>0</v>
      </c>
      <c r="CM168" s="78" t="str">
        <f>IF(CI168&gt;CK168,"1",IF(CI168&lt;CK168,"2",IF(CI168=CK168,"0")))</f>
        <v>0</v>
      </c>
      <c r="CN168" s="80" t="str">
        <f>IF(CI168="x","0",IF(CL168=1,"3",IF(CM168=$F168,"1","0")))</f>
        <v>0</v>
      </c>
      <c r="CO168" s="5"/>
      <c r="CP168" s="17"/>
      <c r="CQ168" s="18" t="s">
        <v>10</v>
      </c>
      <c r="CR168" s="89">
        <f>COUNTIF($O166:$O170,"1")+COUNTIF($O166:$O170,"1,5")</f>
        <v>0</v>
      </c>
      <c r="CS168" s="89">
        <f>COUNTIF($V166:$V170,"1")+COUNTIF($V166:$V170,"1,5")</f>
        <v>0</v>
      </c>
      <c r="CT168" s="14">
        <f>COUNTIF($AC166:$AC170,"1")+COUNTIF($AC166:$AC170,"1,5")</f>
        <v>0</v>
      </c>
      <c r="CU168" s="89">
        <f>COUNTIF($AJ166:$AJ170,"1")+COUNTIF($AJ166:$AJ170,"1,5")</f>
        <v>0</v>
      </c>
      <c r="CV168" s="14">
        <f>COUNTIF($AQ166:$AQ170,"1")+COUNTIF($AQ166:$AQ170,"1,5")</f>
        <v>0</v>
      </c>
      <c r="CW168" s="14">
        <f>COUNTIF($AX166:$AX170,"1")+COUNTIF($AX166:$AX170,"1,5")</f>
        <v>0</v>
      </c>
      <c r="CX168" s="89">
        <f>COUNTIF($BE166:$BE170,"1")+COUNTIF($BE166:$BE170,"1,5")</f>
        <v>0</v>
      </c>
      <c r="CY168" s="14">
        <f>COUNTIF($BL166:$BL170,"1")+COUNTIF($BL166:$BL170,"1,5")</f>
        <v>0</v>
      </c>
      <c r="CZ168" s="89">
        <f>COUNTIF($BS166:$BS170,"1")+COUNTIF($BS166:$BS170,"1,5")</f>
        <v>0</v>
      </c>
      <c r="DA168" s="14">
        <f>COUNTIF($BZ166:$BZ170,"1")+COUNTIF($BZ166:$BZ170,"1,5")</f>
        <v>0</v>
      </c>
      <c r="DB168" s="104">
        <f>COUNTIF($CG166:$CG170,"1")+COUNTIF($CG166:$CG170,"1,5")</f>
        <v>0</v>
      </c>
      <c r="DC168" s="89">
        <f>COUNTIF($CN166:$CN170,"1")+COUNTIF($CN166:$CN170,"1,5")</f>
        <v>0</v>
      </c>
    </row>
    <row r="169" spans="1:16190" ht="13" hidden="1" outlineLevel="1" x14ac:dyDescent="0.25">
      <c r="A169" s="407"/>
      <c r="B169" s="408"/>
      <c r="C169" s="61" t="s">
        <v>21</v>
      </c>
      <c r="D169" s="62"/>
      <c r="E169" s="61" t="s">
        <v>21</v>
      </c>
      <c r="F169" s="5" t="str">
        <f>IF(C169="x","4",IF(C169&gt;E169,"1",IF(C169&lt;E169,"2",IF(C169=E169,"0",))))</f>
        <v>4</v>
      </c>
      <c r="G169" s="17"/>
      <c r="H169" s="4"/>
      <c r="I169" s="5"/>
      <c r="J169" s="137"/>
      <c r="K169" s="129"/>
      <c r="L169" s="138"/>
      <c r="M169" s="128" t="b">
        <f>IF(AND(J169=$C169,L169=$E169),1)</f>
        <v>0</v>
      </c>
      <c r="N169" s="129" t="str">
        <f>IF(J169&gt;L169,"1",IF(J169&lt;L169,"2",IF(J169=L169,"0")))</f>
        <v>0</v>
      </c>
      <c r="O169" s="127" t="str">
        <f>IF(J169="x","0",IF(M169=1,"3",IF(N169=$F169,"1","0")))</f>
        <v>0</v>
      </c>
      <c r="P169" s="5"/>
      <c r="Q169" s="137"/>
      <c r="R169" s="129"/>
      <c r="S169" s="138"/>
      <c r="T169" s="128" t="b">
        <f>IF(AND(Q169=$C169,S169=$E169),1)</f>
        <v>0</v>
      </c>
      <c r="U169" s="129" t="str">
        <f>IF(Q169&gt;S169,"1",IF(Q169&lt;S169,"2",IF(Q169=S169,"0")))</f>
        <v>0</v>
      </c>
      <c r="V169" s="127" t="str">
        <f>IF(Q169="x","0",IF(T169=1,"3",IF(U169=$F169,"1","0")))</f>
        <v>0</v>
      </c>
      <c r="W169" s="5"/>
      <c r="X169" s="164"/>
      <c r="Y169" s="78"/>
      <c r="Z169" s="165"/>
      <c r="AA169" s="78" t="b">
        <f>IF(AND(X169=$C169,Z169=$E169),1)</f>
        <v>0</v>
      </c>
      <c r="AB169" s="78" t="str">
        <f>IF(X169&gt;Z169,"1",IF(X169&lt;Z169,"2",IF(X169=Z169,"0")))</f>
        <v>0</v>
      </c>
      <c r="AC169" s="81" t="str">
        <f>IF(X169="x","0",IF(AA169=1,"3",IF(AB169=$F169,"1","0")))</f>
        <v>0</v>
      </c>
      <c r="AD169" s="5"/>
      <c r="AE169" s="137"/>
      <c r="AF169" s="129"/>
      <c r="AG169" s="138"/>
      <c r="AH169" s="128" t="b">
        <f>IF(AND(AE169=$C169,AG169=$E169),1)</f>
        <v>0</v>
      </c>
      <c r="AI169" s="129" t="str">
        <f>IF(AE169&gt;AG169,"1",IF(AE169&lt;AG169,"2",IF(AE169=AG169,"0")))</f>
        <v>0</v>
      </c>
      <c r="AJ169" s="127" t="str">
        <f>IF(AE169="x","0",IF(AH169=1,"3",IF(AI169=$F169,"1","0")))</f>
        <v>0</v>
      </c>
      <c r="AK169" s="5"/>
      <c r="AL169" s="164"/>
      <c r="AM169" s="78"/>
      <c r="AN169" s="165"/>
      <c r="AO169" s="78" t="b">
        <f>IF(AND(AL169=$C169,AN169=$E169),1)</f>
        <v>0</v>
      </c>
      <c r="AP169" s="78" t="str">
        <f>IF(AL169&gt;AN169,"1",IF(AL169&lt;AN169,"2",IF(AL169=AN169,"0")))</f>
        <v>0</v>
      </c>
      <c r="AQ169" s="81" t="str">
        <f>IF(AL169="x","0",IF(AO169=1,"3",IF(AP169=$F169,"1","0")))</f>
        <v>0</v>
      </c>
      <c r="AR169" s="5"/>
      <c r="AS169" s="164"/>
      <c r="AT169" s="78"/>
      <c r="AU169" s="165"/>
      <c r="AV169" s="78" t="b">
        <f>IF(AND(AS169=$C169,AU169=$E169),1)</f>
        <v>0</v>
      </c>
      <c r="AW169" s="78" t="str">
        <f>IF(AS169&gt;AU169,"1",IF(AS169&lt;AU169,"2",IF(AS169=AU169,"0")))</f>
        <v>0</v>
      </c>
      <c r="AX169" s="81" t="str">
        <f>IF(AS169="x","0",IF(AV169=1,"3",IF(AW169=$F169,"1","0")))</f>
        <v>0</v>
      </c>
      <c r="AY169" s="5"/>
      <c r="AZ169" s="164"/>
      <c r="BA169" s="78"/>
      <c r="BB169" s="165"/>
      <c r="BC169" s="79" t="b">
        <f>IF(AND(AZ169=$C169,BB169=$E169),1)</f>
        <v>0</v>
      </c>
      <c r="BD169" s="78" t="str">
        <f>IF(AZ169&gt;BB169,"1",IF(AZ169&lt;BB169,"2",IF(AZ169=BB169,"0")))</f>
        <v>0</v>
      </c>
      <c r="BE169" s="80" t="str">
        <f>IF(AZ169="x","0",IF(BC169=1,"3",IF(BD169=$F169,"1","0")))</f>
        <v>0</v>
      </c>
      <c r="BF169" s="5"/>
      <c r="BG169" s="137"/>
      <c r="BH169" s="129"/>
      <c r="BI169" s="138"/>
      <c r="BJ169" s="129" t="b">
        <f>IF(AND(BG169=$C169,BI169=$E169),1)</f>
        <v>0</v>
      </c>
      <c r="BK169" s="129" t="str">
        <f>IF(BG169&gt;BI169,"1",IF(BG169&lt;BI169,"2",IF(BG169=BI169,"0")))</f>
        <v>0</v>
      </c>
      <c r="BL169" s="199" t="str">
        <f>IF(BG169="x","0",IF(BJ169=1,"3",IF(BK169=$F169,"1","0")))</f>
        <v>0</v>
      </c>
      <c r="BM169" s="5"/>
      <c r="BN169" s="137"/>
      <c r="BO169" s="129"/>
      <c r="BP169" s="138"/>
      <c r="BQ169" s="128" t="b">
        <f>IF(AND(BN169=$C169,BP169=$E169),1)</f>
        <v>0</v>
      </c>
      <c r="BR169" s="129" t="str">
        <f>IF(BN169&gt;BP169,"1",IF(BN169&lt;BP169,"2",IF(BN169=BP169,"0")))</f>
        <v>0</v>
      </c>
      <c r="BS169" s="127" t="str">
        <f>IF(BN169="x","0",IF(BQ169=1,"3",IF(BR169=$F169,"1","0")))</f>
        <v>0</v>
      </c>
      <c r="BT169" s="5"/>
      <c r="BU169" s="164"/>
      <c r="BV169" s="78"/>
      <c r="BW169" s="165"/>
      <c r="BX169" s="78" t="b">
        <f>IF(AND(BU169=$C169,BW169=$E169),1)</f>
        <v>0</v>
      </c>
      <c r="BY169" s="78" t="str">
        <f>IF(BU169&gt;BW169,"1",IF(BU169&lt;BW169,"2",IF(BU169=BW169,"0")))</f>
        <v>0</v>
      </c>
      <c r="BZ169" s="81" t="str">
        <f>IF(BU169="x","0",IF(BX169=1,"3",IF(BY169=$F169,"1","0")))</f>
        <v>0</v>
      </c>
      <c r="CA169" s="5"/>
      <c r="CB169" s="137"/>
      <c r="CC169" s="129"/>
      <c r="CD169" s="138"/>
      <c r="CE169" s="129" t="b">
        <f>IF(AND(CB169=$C169,CD169=$E169),1)</f>
        <v>0</v>
      </c>
      <c r="CF169" s="129" t="str">
        <f>IF(CB169&gt;CD169,"1",IF(CB169&lt;CD169,"2",IF(CB169=CD169,"0")))</f>
        <v>0</v>
      </c>
      <c r="CG169" s="199" t="str">
        <f>IF(CB169="x","0",IF(CE169=1,"3",IF(CF169=$F169,"1","0")))</f>
        <v>0</v>
      </c>
      <c r="CH169" s="5"/>
      <c r="CI169" s="164"/>
      <c r="CJ169" s="78"/>
      <c r="CK169" s="165"/>
      <c r="CL169" s="79" t="b">
        <f>IF(AND(CI169=$C169,CK169=$E169),1)</f>
        <v>0</v>
      </c>
      <c r="CM169" s="78" t="str">
        <f>IF(CI169&gt;CK169,"1",IF(CI169&lt;CK169,"2",IF(CI169=CK169,"0")))</f>
        <v>0</v>
      </c>
      <c r="CN169" s="80" t="str">
        <f>IF(CI169="x","0",IF(CL169=1,"3",IF(CM169=$F169,"1","0")))</f>
        <v>0</v>
      </c>
      <c r="CO169" s="5"/>
      <c r="CP169" s="17"/>
      <c r="CQ169" s="20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109"/>
      <c r="DC169" s="21"/>
    </row>
    <row r="170" spans="1:16190" ht="13" hidden="1" outlineLevel="1" x14ac:dyDescent="0.3">
      <c r="A170" s="407"/>
      <c r="B170" s="408"/>
      <c r="C170" s="61" t="s">
        <v>21</v>
      </c>
      <c r="D170" s="62"/>
      <c r="E170" s="61" t="s">
        <v>21</v>
      </c>
      <c r="F170" s="5" t="str">
        <f>IF(C170="x","4",IF(C170&gt;E170,"1",IF(C170&lt;E170,"2",IF(C170=E170,"0",))))</f>
        <v>4</v>
      </c>
      <c r="G170" s="17"/>
      <c r="H170" s="4"/>
      <c r="I170" s="5"/>
      <c r="J170" s="137"/>
      <c r="K170" s="129"/>
      <c r="L170" s="138"/>
      <c r="M170" s="128" t="b">
        <f>IF(AND(J170=$C170,L170=$E170),1)</f>
        <v>0</v>
      </c>
      <c r="N170" s="129" t="str">
        <f>IF(J170&gt;L170,"1",IF(J170&lt;L170,"2",IF(J170=L170,"0")))</f>
        <v>0</v>
      </c>
      <c r="O170" s="127" t="str">
        <f>IF(J170="x","0",IF(M170=1,"3",IF(N170=$F170,"1","0")))</f>
        <v>0</v>
      </c>
      <c r="P170" s="5"/>
      <c r="Q170" s="137"/>
      <c r="R170" s="129"/>
      <c r="S170" s="138"/>
      <c r="T170" s="128" t="b">
        <f>IF(AND(Q170=$C170,S170=$E170),1)</f>
        <v>0</v>
      </c>
      <c r="U170" s="129" t="str">
        <f>IF(Q170&gt;S170,"1",IF(Q170&lt;S170,"2",IF(Q170=S170,"0")))</f>
        <v>0</v>
      </c>
      <c r="V170" s="127" t="str">
        <f>IF(Q170="x","0",IF(T170=1,"3",IF(U170=$F170,"1","0")))</f>
        <v>0</v>
      </c>
      <c r="W170" s="5"/>
      <c r="X170" s="164"/>
      <c r="Y170" s="78"/>
      <c r="Z170" s="165"/>
      <c r="AA170" s="78" t="b">
        <f>IF(AND(X170=$C170,Z170=$E170),1)</f>
        <v>0</v>
      </c>
      <c r="AB170" s="78" t="str">
        <f>IF(X170&gt;Z170,"1",IF(X170&lt;Z170,"2",IF(X170=Z170,"0")))</f>
        <v>0</v>
      </c>
      <c r="AC170" s="81" t="str">
        <f>IF(X170="x","0",IF(AA170=1,"3",IF(AB170=$F170,"1","0")))</f>
        <v>0</v>
      </c>
      <c r="AD170" s="5"/>
      <c r="AE170" s="137"/>
      <c r="AF170" s="129"/>
      <c r="AG170" s="138"/>
      <c r="AH170" s="128" t="b">
        <f>IF(AND(AE170=$C170,AG170=$E170),1)</f>
        <v>0</v>
      </c>
      <c r="AI170" s="129" t="str">
        <f>IF(AE170&gt;AG170,"1",IF(AE170&lt;AG170,"2",IF(AE170=AG170,"0")))</f>
        <v>0</v>
      </c>
      <c r="AJ170" s="127" t="str">
        <f>IF(AE170="x","0",IF(AH170=1,"3",IF(AI170=$F170,"1","0")))</f>
        <v>0</v>
      </c>
      <c r="AK170" s="5"/>
      <c r="AL170" s="164"/>
      <c r="AM170" s="78"/>
      <c r="AN170" s="165"/>
      <c r="AO170" s="78" t="b">
        <f>IF(AND(AL170=$C170,AN170=$E170),1)</f>
        <v>0</v>
      </c>
      <c r="AP170" s="78" t="str">
        <f>IF(AL170&gt;AN170,"1",IF(AL170&lt;AN170,"2",IF(AL170=AN170,"0")))</f>
        <v>0</v>
      </c>
      <c r="AQ170" s="81" t="str">
        <f>IF(AL170="x","0",IF(AO170=1,"3",IF(AP170=$F170,"1","0")))</f>
        <v>0</v>
      </c>
      <c r="AR170" s="5"/>
      <c r="AS170" s="164"/>
      <c r="AT170" s="78"/>
      <c r="AU170" s="165"/>
      <c r="AV170" s="78" t="b">
        <f>IF(AND(AS170=$C170,AU170=$E170),1)</f>
        <v>0</v>
      </c>
      <c r="AW170" s="78" t="str">
        <f>IF(AS170&gt;AU170,"1",IF(AS170&lt;AU170,"2",IF(AS170=AU170,"0")))</f>
        <v>0</v>
      </c>
      <c r="AX170" s="81" t="str">
        <f>IF(AS170="x","0",IF(AV170=1,"3",IF(AW170=$F170,"1","0")))</f>
        <v>0</v>
      </c>
      <c r="AY170" s="5"/>
      <c r="AZ170" s="164"/>
      <c r="BA170" s="78"/>
      <c r="BB170" s="165"/>
      <c r="BC170" s="79" t="b">
        <f>IF(AND(AZ170=$C170,BB170=$E170),1)</f>
        <v>0</v>
      </c>
      <c r="BD170" s="78" t="str">
        <f>IF(AZ170&gt;BB170,"1",IF(AZ170&lt;BB170,"2",IF(AZ170=BB170,"0")))</f>
        <v>0</v>
      </c>
      <c r="BE170" s="80" t="str">
        <f>IF(AZ170="x","0",IF(BC170=1,"3",IF(BD170=$F170,"1","0")))</f>
        <v>0</v>
      </c>
      <c r="BF170" s="5"/>
      <c r="BG170" s="137"/>
      <c r="BH170" s="129"/>
      <c r="BI170" s="138"/>
      <c r="BJ170" s="129" t="b">
        <f>IF(AND(BG170=$C170,BI170=$E170),1)</f>
        <v>0</v>
      </c>
      <c r="BK170" s="129" t="str">
        <f>IF(BG170&gt;BI170,"1",IF(BG170&lt;BI170,"2",IF(BG170=BI170,"0")))</f>
        <v>0</v>
      </c>
      <c r="BL170" s="199" t="str">
        <f>IF(BG170="x","0",IF(BJ170=1,"3",IF(BK170=$F170,"1","0")))</f>
        <v>0</v>
      </c>
      <c r="BM170" s="5"/>
      <c r="BN170" s="137"/>
      <c r="BO170" s="129"/>
      <c r="BP170" s="138"/>
      <c r="BQ170" s="128" t="b">
        <f>IF(AND(BN170=$C170,BP170=$E170),1)</f>
        <v>0</v>
      </c>
      <c r="BR170" s="129" t="str">
        <f>IF(BN170&gt;BP170,"1",IF(BN170&lt;BP170,"2",IF(BN170=BP170,"0")))</f>
        <v>0</v>
      </c>
      <c r="BS170" s="127" t="str">
        <f>IF(BN170="x","0",IF(BQ170=1,"3",IF(BR170=$F170,"1","0")))</f>
        <v>0</v>
      </c>
      <c r="BT170" s="5"/>
      <c r="BU170" s="164"/>
      <c r="BV170" s="78"/>
      <c r="BW170" s="165"/>
      <c r="BX170" s="78" t="b">
        <f>IF(AND(BU170=$C170,BW170=$E170),1)</f>
        <v>0</v>
      </c>
      <c r="BY170" s="78" t="str">
        <f>IF(BU170&gt;BW170,"1",IF(BU170&lt;BW170,"2",IF(BU170=BW170,"0")))</f>
        <v>0</v>
      </c>
      <c r="BZ170" s="81" t="str">
        <f>IF(BU170="x","0",IF(BX170=1,"3",IF(BY170=$F170,"1","0")))</f>
        <v>0</v>
      </c>
      <c r="CA170" s="5"/>
      <c r="CB170" s="137"/>
      <c r="CC170" s="129"/>
      <c r="CD170" s="138"/>
      <c r="CE170" s="129" t="b">
        <f>IF(AND(CB170=$C170,CD170=$E170),1)</f>
        <v>0</v>
      </c>
      <c r="CF170" s="129" t="str">
        <f>IF(CB170&gt;CD170,"1",IF(CB170&lt;CD170,"2",IF(CB170=CD170,"0")))</f>
        <v>0</v>
      </c>
      <c r="CG170" s="199" t="str">
        <f>IF(CB170="x","0",IF(CE170=1,"3",IF(CF170=$F170,"1","0")))</f>
        <v>0</v>
      </c>
      <c r="CH170" s="5"/>
      <c r="CI170" s="164"/>
      <c r="CJ170" s="78"/>
      <c r="CK170" s="165"/>
      <c r="CL170" s="79" t="b">
        <f>IF(AND(CI170=$C170,CK170=$E170),1)</f>
        <v>0</v>
      </c>
      <c r="CM170" s="78" t="str">
        <f>IF(CI170&gt;CK170,"1",IF(CI170&lt;CK170,"2",IF(CI170=CK170,"0")))</f>
        <v>0</v>
      </c>
      <c r="CN170" s="80" t="str">
        <f>IF(CI170="x","0",IF(CL170=1,"3",IF(CM170=$F170,"1","0")))</f>
        <v>0</v>
      </c>
      <c r="CO170" s="5"/>
      <c r="CP170" s="17"/>
      <c r="CQ170" s="19" t="s">
        <v>13</v>
      </c>
      <c r="CR170" s="15" t="str">
        <f>IF(COUNTBLANK($J166:$J170)&gt;=1,"0",IF(COUNTIF($J166:$J170,"x")&gt;0,"0","1"))</f>
        <v>0</v>
      </c>
      <c r="CS170" s="15" t="str">
        <f>IF(COUNTBLANK($Q166:$Q170)&gt;=1,"0",IF(COUNTIF($Q166:$Q170,"x")&gt;0,"0","1"))</f>
        <v>0</v>
      </c>
      <c r="CT170" s="15" t="str">
        <f>IF(COUNTBLANK($X166:$X170)&gt;=1,"0",IF(COUNTIF($X166:$X170,"x")&gt;0,"0","1"))</f>
        <v>0</v>
      </c>
      <c r="CU170" s="15" t="str">
        <f>IF(COUNTBLANK($AE166:$AE170)&gt;=1,"0",IF(COUNTIF($AE166:$AE170,"x")&gt;0,"0","1"))</f>
        <v>0</v>
      </c>
      <c r="CV170" s="15" t="str">
        <f>IF(COUNTBLANK($AL166:$AL170)&gt;=1,"0",IF(COUNTIF($AL166:$AL170,"x")&gt;0,"0","1"))</f>
        <v>0</v>
      </c>
      <c r="CW170" s="15" t="str">
        <f>IF(COUNTBLANK($AS166:$AS170)&gt;=1,"0",IF(COUNTIF($AS166:$AS170,"x")&gt;0,"0","1"))</f>
        <v>0</v>
      </c>
      <c r="CX170" s="15" t="str">
        <f>IF(COUNTBLANK($AZ166:$AZ170)&gt;=1,"0",IF(COUNTIF($AZ166:$AZ170,"x")&gt;0,"0","1"))</f>
        <v>0</v>
      </c>
      <c r="CY170" s="15" t="str">
        <f>IF(COUNTBLANK($BG166:$BG170)&gt;=1,"0",IF(COUNTIF($BG166:$BG170,"x")&gt;0,"0","1"))</f>
        <v>0</v>
      </c>
      <c r="CZ170" s="15" t="str">
        <f>IF(COUNTBLANK($BN166:$BN170)&gt;=1,"0",IF(COUNTIF($BN166:$BN170,"x")&gt;0,"0","1"))</f>
        <v>0</v>
      </c>
      <c r="DA170" s="15" t="str">
        <f>IF(COUNTBLANK($BU166:$BU170)&gt;=1,"0",IF(COUNTIF($BU166:$BU170,"x")&gt;0,"0","1"))</f>
        <v>0</v>
      </c>
      <c r="DB170" s="105" t="str">
        <f>IF(COUNTBLANK($CB166:$CB170)&gt;=1,"0",IF(COUNTIF($CB166:$CB170,"x")&gt;0,"0","1"))</f>
        <v>0</v>
      </c>
      <c r="DC170" s="15" t="str">
        <f>IF(COUNTBLANK($CI166:$CI170)&gt;=1,"0",IF(COUNTIF($CI166:$CI170,"x")&gt;0,"0","1"))</f>
        <v>0</v>
      </c>
    </row>
    <row r="171" spans="1:16190" ht="16" hidden="1" outlineLevel="1" thickBot="1" x14ac:dyDescent="0.4">
      <c r="A171" s="30"/>
      <c r="B171" s="31"/>
      <c r="C171" s="32"/>
      <c r="D171" s="32"/>
      <c r="E171" s="32"/>
      <c r="F171" s="33"/>
      <c r="G171" s="34"/>
      <c r="H171" s="4" t="str">
        <f>IF(C166="x","0","1")</f>
        <v>0</v>
      </c>
      <c r="I171" s="5"/>
      <c r="J171" s="130"/>
      <c r="K171" s="131"/>
      <c r="L171" s="132"/>
      <c r="M171" s="133"/>
      <c r="N171" s="122"/>
      <c r="O171" s="134">
        <f>O166+O167+O168+O169+O170</f>
        <v>0</v>
      </c>
      <c r="P171" s="5"/>
      <c r="Q171" s="130"/>
      <c r="R171" s="131"/>
      <c r="S171" s="132"/>
      <c r="T171" s="133"/>
      <c r="U171" s="122"/>
      <c r="V171" s="134">
        <f>V166+V167+V168+V169+V170</f>
        <v>0</v>
      </c>
      <c r="W171" s="5"/>
      <c r="X171" s="16"/>
      <c r="Z171" s="156"/>
      <c r="AA171" s="157"/>
      <c r="AB171" s="157"/>
      <c r="AC171" s="179">
        <f>AC166+AC167+AC168+AC169+AC170</f>
        <v>0</v>
      </c>
      <c r="AD171" s="5"/>
      <c r="AE171" s="130"/>
      <c r="AF171" s="131"/>
      <c r="AG171" s="132"/>
      <c r="AH171" s="133"/>
      <c r="AI171" s="122"/>
      <c r="AJ171" s="134">
        <f>AJ166+AJ167+AJ168+AJ169+AJ170</f>
        <v>0</v>
      </c>
      <c r="AK171" s="5"/>
      <c r="AL171" s="16"/>
      <c r="AN171" s="156"/>
      <c r="AO171" s="157"/>
      <c r="AP171" s="157"/>
      <c r="AQ171" s="179">
        <f>AQ166+AQ167+AQ168+AQ169+AQ170</f>
        <v>0</v>
      </c>
      <c r="AR171" s="5"/>
      <c r="AS171" s="16"/>
      <c r="AU171" s="156"/>
      <c r="AV171" s="157"/>
      <c r="AW171" s="157"/>
      <c r="AX171" s="179">
        <f>AX166+AX167+AX168+AX169+AX170</f>
        <v>0</v>
      </c>
      <c r="AY171" s="5"/>
      <c r="AZ171" s="181"/>
      <c r="BA171" s="182"/>
      <c r="BB171" s="183"/>
      <c r="BC171" s="184"/>
      <c r="BD171" s="157"/>
      <c r="BE171" s="202">
        <f>BE166+BE167+BE168+BE169+BE170</f>
        <v>0</v>
      </c>
      <c r="BF171" s="5"/>
      <c r="BG171" s="120"/>
      <c r="BI171" s="121"/>
      <c r="BJ171" s="122"/>
      <c r="BK171" s="122"/>
      <c r="BL171" s="204">
        <f>BL166+BL167+BL168+BL169+BL170</f>
        <v>0</v>
      </c>
      <c r="BM171" s="5"/>
      <c r="BN171" s="130"/>
      <c r="BO171" s="131"/>
      <c r="BP171" s="132"/>
      <c r="BQ171" s="133"/>
      <c r="BR171" s="122"/>
      <c r="BS171" s="208">
        <f>BS166+BS167+BS168+BS169+BS170</f>
        <v>0</v>
      </c>
      <c r="BT171" s="5"/>
      <c r="BU171" s="16"/>
      <c r="BW171" s="156"/>
      <c r="BX171" s="157"/>
      <c r="BY171" s="157"/>
      <c r="BZ171" s="158">
        <f>BZ166+BZ167+BZ168+BZ169+BZ170</f>
        <v>0</v>
      </c>
      <c r="CA171" s="5"/>
      <c r="CB171" s="120"/>
      <c r="CD171" s="121"/>
      <c r="CE171" s="122"/>
      <c r="CF171" s="122"/>
      <c r="CG171" s="204">
        <f>CG166+CG167+CG168+CG169+CG170</f>
        <v>0</v>
      </c>
      <c r="CH171" s="5"/>
      <c r="CI171" s="181"/>
      <c r="CJ171" s="182"/>
      <c r="CK171" s="183"/>
      <c r="CL171" s="184"/>
      <c r="CM171" s="157"/>
      <c r="CN171" s="202">
        <f>CN166+CN167+CN168+CN169+CN170</f>
        <v>0</v>
      </c>
      <c r="CO171" s="5"/>
      <c r="CP171" s="17"/>
      <c r="CQ171" s="12"/>
      <c r="CR171" s="15"/>
      <c r="CS171" s="15"/>
      <c r="CT171" s="15"/>
      <c r="CU171" s="15"/>
      <c r="CV171" s="15"/>
      <c r="CW171" s="15"/>
      <c r="CX171" s="15"/>
      <c r="CY171" s="15"/>
      <c r="CZ171" s="15"/>
      <c r="DA171" s="15"/>
      <c r="DB171" s="105"/>
      <c r="DC171" s="15"/>
      <c r="DF171" s="36"/>
    </row>
    <row r="172" spans="1:16190" s="45" customFormat="1" ht="16" hidden="1" collapsed="1" thickBot="1" x14ac:dyDescent="0.4">
      <c r="A172" s="49" t="s">
        <v>11</v>
      </c>
      <c r="B172" s="23">
        <v>25</v>
      </c>
      <c r="C172" s="24"/>
      <c r="D172" s="24"/>
      <c r="E172" s="60"/>
      <c r="F172" s="25"/>
      <c r="G172" s="26"/>
      <c r="H172" s="53"/>
      <c r="I172" s="53"/>
      <c r="J172" s="24"/>
      <c r="K172" s="24"/>
      <c r="L172" s="27"/>
      <c r="M172" s="26"/>
      <c r="N172" s="26"/>
      <c r="O172" s="25"/>
      <c r="P172" s="53"/>
      <c r="Q172" s="24"/>
      <c r="R172" s="24"/>
      <c r="S172" s="27"/>
      <c r="T172" s="26"/>
      <c r="U172" s="26"/>
      <c r="V172" s="25"/>
      <c r="W172" s="53"/>
      <c r="X172" s="159"/>
      <c r="Y172" s="159"/>
      <c r="Z172" s="159"/>
      <c r="AA172" s="160"/>
      <c r="AB172" s="160"/>
      <c r="AC172" s="163"/>
      <c r="AD172" s="53"/>
      <c r="AE172" s="24"/>
      <c r="AF172" s="24"/>
      <c r="AG172" s="27"/>
      <c r="AH172" s="26"/>
      <c r="AI172" s="26"/>
      <c r="AJ172" s="25"/>
      <c r="AK172" s="53"/>
      <c r="AL172" s="159"/>
      <c r="AM172" s="159"/>
      <c r="AN172" s="159"/>
      <c r="AO172" s="160"/>
      <c r="AP172" s="160"/>
      <c r="AQ172" s="163"/>
      <c r="AR172" s="53"/>
      <c r="AS172" s="159"/>
      <c r="AT172" s="159"/>
      <c r="AU172" s="159"/>
      <c r="AV172" s="160"/>
      <c r="AW172" s="160"/>
      <c r="AX172" s="163"/>
      <c r="AY172" s="53"/>
      <c r="AZ172" s="159"/>
      <c r="BA172" s="159"/>
      <c r="BB172" s="186"/>
      <c r="BC172" s="160"/>
      <c r="BD172" s="160"/>
      <c r="BE172" s="163"/>
      <c r="BF172" s="53"/>
      <c r="BG172" s="24"/>
      <c r="BH172" s="24"/>
      <c r="BI172" s="24"/>
      <c r="BJ172" s="26"/>
      <c r="BK172" s="26"/>
      <c r="BL172" s="25"/>
      <c r="BM172" s="53"/>
      <c r="BN172" s="24"/>
      <c r="BO172" s="24"/>
      <c r="BP172" s="27"/>
      <c r="BQ172" s="26"/>
      <c r="BR172" s="26"/>
      <c r="BS172" s="25"/>
      <c r="BT172" s="53"/>
      <c r="BU172" s="159"/>
      <c r="BV172" s="159"/>
      <c r="BW172" s="159"/>
      <c r="BX172" s="160"/>
      <c r="BY172" s="160"/>
      <c r="BZ172" s="163"/>
      <c r="CA172" s="53"/>
      <c r="CB172" s="24"/>
      <c r="CC172" s="24"/>
      <c r="CD172" s="24"/>
      <c r="CE172" s="26"/>
      <c r="CF172" s="26"/>
      <c r="CG172" s="25"/>
      <c r="CH172" s="53"/>
      <c r="CI172" s="159"/>
      <c r="CJ172" s="159"/>
      <c r="CK172" s="186"/>
      <c r="CL172" s="160"/>
      <c r="CM172" s="160"/>
      <c r="CN172" s="163"/>
      <c r="CO172" s="53"/>
      <c r="CP172" s="56"/>
      <c r="CQ172" s="8"/>
      <c r="CR172"/>
      <c r="CS172" s="6"/>
      <c r="CT172"/>
      <c r="CU172"/>
      <c r="CV172" s="10"/>
      <c r="CW172"/>
      <c r="CX172"/>
      <c r="CY172" s="8"/>
      <c r="CZ172" s="8"/>
      <c r="DA172"/>
      <c r="DB172" s="94"/>
      <c r="DC172"/>
      <c r="DD172" s="10"/>
      <c r="DE172" s="8"/>
      <c r="DF172"/>
      <c r="DG172"/>
      <c r="DH172"/>
      <c r="DI172" s="10"/>
      <c r="DJ172" s="8"/>
      <c r="DK172"/>
      <c r="DL172" s="8"/>
      <c r="DM172"/>
      <c r="DN172"/>
      <c r="DO172"/>
      <c r="DP172" s="10"/>
      <c r="DQ172" s="8"/>
      <c r="DR172"/>
      <c r="DS172" s="8"/>
      <c r="DT172"/>
      <c r="DU172"/>
      <c r="DV172"/>
      <c r="DW172" s="10"/>
      <c r="DX172" s="8"/>
      <c r="DY172"/>
      <c r="DZ172" s="8"/>
      <c r="EA172"/>
      <c r="EB172"/>
      <c r="EC172"/>
      <c r="ED172" s="10"/>
      <c r="EE172" s="8"/>
      <c r="EF172"/>
      <c r="EG172" s="8"/>
      <c r="EH172"/>
      <c r="EI172"/>
      <c r="EJ172"/>
      <c r="EK172" s="10"/>
      <c r="EL172" s="8"/>
      <c r="EM172"/>
      <c r="EN172" s="8"/>
      <c r="EO172"/>
      <c r="EP172"/>
      <c r="EQ172"/>
      <c r="ER172" s="10"/>
      <c r="ES172" s="8"/>
      <c r="ET172"/>
      <c r="EU172" s="8"/>
      <c r="EV172"/>
      <c r="EW172"/>
      <c r="EX172"/>
      <c r="EY172" s="10"/>
      <c r="EZ172" s="8"/>
      <c r="FA172"/>
      <c r="FB172" s="8"/>
      <c r="FC172"/>
      <c r="FD172"/>
      <c r="FE172"/>
      <c r="FF172" s="10"/>
      <c r="FG172" s="8"/>
      <c r="FH172"/>
      <c r="FI172" s="8"/>
      <c r="FJ172"/>
      <c r="FK172"/>
      <c r="FL172"/>
      <c r="FM172" s="10"/>
      <c r="FN172" s="8"/>
      <c r="FO172"/>
      <c r="FP172" s="8"/>
      <c r="FQ172"/>
      <c r="FR172"/>
      <c r="FS172"/>
      <c r="FT172" s="10"/>
      <c r="FU172" s="8"/>
      <c r="FV172"/>
      <c r="FW172" s="8"/>
      <c r="FX172"/>
      <c r="FY172"/>
      <c r="FZ172"/>
      <c r="GA172" s="10"/>
      <c r="GB172" s="8"/>
      <c r="GC172"/>
      <c r="GD172" s="8"/>
      <c r="GE172"/>
      <c r="GF172"/>
      <c r="GG172"/>
      <c r="GH172" s="10"/>
      <c r="GI172" s="8"/>
      <c r="GJ172"/>
      <c r="GK172" s="8"/>
      <c r="GL172"/>
      <c r="GM172"/>
      <c r="GN172"/>
      <c r="GO172" s="10"/>
      <c r="GP172" s="8"/>
      <c r="GQ172"/>
      <c r="GR172" s="8"/>
      <c r="GS172"/>
      <c r="GT172"/>
      <c r="GU172"/>
      <c r="GV172" s="10"/>
      <c r="GW172" s="8"/>
      <c r="GX172"/>
      <c r="GY172" s="8"/>
      <c r="GZ172"/>
      <c r="HA172"/>
      <c r="HB172"/>
      <c r="HC172" s="10"/>
      <c r="HD172" s="8"/>
      <c r="HE172"/>
      <c r="HF172" s="8"/>
      <c r="HG172"/>
      <c r="HH172"/>
      <c r="HI172"/>
      <c r="HJ172" s="10"/>
      <c r="HK172" s="8"/>
      <c r="HL172"/>
      <c r="HM172" s="8"/>
      <c r="HN172"/>
      <c r="HO172"/>
      <c r="HP172"/>
      <c r="HQ172" s="10"/>
      <c r="HR172" s="8"/>
      <c r="HS172"/>
      <c r="HT172" s="8"/>
      <c r="HU172"/>
      <c r="HV172"/>
      <c r="HW172"/>
      <c r="HX172" s="10"/>
      <c r="HY172" s="8"/>
      <c r="HZ172"/>
      <c r="IA172" s="8"/>
      <c r="IB172"/>
      <c r="IC172"/>
      <c r="ID172"/>
      <c r="IE172" s="10"/>
      <c r="IF172" s="8"/>
      <c r="IG172"/>
      <c r="IH172" s="8"/>
      <c r="II172"/>
      <c r="IJ172"/>
      <c r="IK172"/>
      <c r="IL172" s="10"/>
      <c r="IM172" s="8"/>
      <c r="IN172"/>
      <c r="IO172" s="8"/>
      <c r="IP172"/>
      <c r="IQ172"/>
      <c r="IR172"/>
      <c r="IS172" s="10"/>
      <c r="IT172" s="8"/>
      <c r="IU172"/>
      <c r="IV172" s="8"/>
      <c r="IW172"/>
      <c r="IX172"/>
      <c r="IY172"/>
      <c r="IZ172" s="10"/>
      <c r="JA172" s="8"/>
      <c r="JB172"/>
      <c r="JC172" s="8"/>
      <c r="JD172"/>
      <c r="JE172"/>
      <c r="JF172"/>
      <c r="JG172" s="10"/>
      <c r="JH172" s="8"/>
      <c r="JI172"/>
      <c r="JJ172" s="8"/>
      <c r="JK172"/>
      <c r="JL172"/>
      <c r="JM172"/>
      <c r="JN172" s="10"/>
      <c r="JO172" s="8"/>
      <c r="JP172"/>
      <c r="JQ172" s="8"/>
      <c r="JR172"/>
      <c r="JS172"/>
      <c r="JT172"/>
      <c r="JU172" s="10"/>
      <c r="JV172" s="8"/>
      <c r="JW172"/>
      <c r="JX172" s="8"/>
      <c r="JY172"/>
      <c r="JZ172"/>
      <c r="KA172"/>
      <c r="KB172" s="10"/>
      <c r="KC172" s="22"/>
      <c r="KD172"/>
      <c r="KE172" s="8"/>
      <c r="KF172"/>
      <c r="KG172"/>
      <c r="KH172"/>
      <c r="KI172" s="10"/>
      <c r="KJ172" s="22"/>
      <c r="KK172"/>
      <c r="KL172" s="8"/>
      <c r="KM172"/>
      <c r="KN172"/>
      <c r="KO172"/>
      <c r="KP172" s="29"/>
      <c r="KQ172" s="44"/>
      <c r="KR172" s="8"/>
      <c r="KS172" s="8"/>
      <c r="KT172" s="10"/>
      <c r="KU172" s="10"/>
      <c r="KV172"/>
      <c r="KW172" s="8"/>
      <c r="KX172"/>
      <c r="KY172" s="8"/>
      <c r="KZ172" s="6"/>
      <c r="LA172"/>
      <c r="LB172"/>
      <c r="LC172" s="10"/>
      <c r="LD172" s="8"/>
      <c r="LE172"/>
      <c r="LF172" s="8"/>
      <c r="LG172"/>
      <c r="LH172"/>
      <c r="LI172"/>
      <c r="LJ172" s="10"/>
      <c r="LK172" s="8"/>
      <c r="LL172"/>
      <c r="LM172" s="8"/>
      <c r="LN172"/>
      <c r="LO172"/>
      <c r="LP172"/>
      <c r="LQ172" s="10"/>
      <c r="LR172" s="8"/>
      <c r="LS172"/>
      <c r="LT172" s="8"/>
      <c r="LU172"/>
      <c r="LV172"/>
      <c r="LW172"/>
      <c r="LX172" s="10"/>
      <c r="LY172" s="8"/>
      <c r="LZ172"/>
      <c r="MA172" s="8"/>
      <c r="MB172"/>
      <c r="MC172"/>
      <c r="MD172"/>
      <c r="ME172" s="10"/>
      <c r="MF172" s="8"/>
      <c r="MG172"/>
      <c r="MH172" s="8"/>
      <c r="MI172"/>
      <c r="MJ172"/>
      <c r="MK172"/>
      <c r="ML172" s="10"/>
      <c r="MM172" s="8"/>
      <c r="MN172"/>
      <c r="MO172" s="8"/>
      <c r="MP172"/>
      <c r="MQ172"/>
      <c r="MR172"/>
      <c r="MS172" s="10"/>
      <c r="MT172" s="8"/>
      <c r="MU172"/>
      <c r="MV172" s="8"/>
      <c r="MW172"/>
      <c r="MX172"/>
      <c r="MY172"/>
      <c r="MZ172" s="10"/>
      <c r="NA172" s="8"/>
      <c r="NB172"/>
      <c r="NC172" s="8"/>
      <c r="ND172"/>
      <c r="NE172"/>
      <c r="NF172"/>
      <c r="NG172" s="10"/>
      <c r="NH172" s="8"/>
      <c r="NI172"/>
      <c r="NJ172" s="8"/>
      <c r="NK172"/>
      <c r="NL172"/>
      <c r="NM172"/>
      <c r="NN172" s="10"/>
      <c r="NO172" s="8"/>
      <c r="NP172"/>
      <c r="NQ172" s="8"/>
      <c r="NR172"/>
      <c r="NS172"/>
      <c r="NT172"/>
      <c r="NU172" s="10"/>
      <c r="NV172" s="8"/>
      <c r="NW172"/>
      <c r="NX172" s="8"/>
      <c r="NY172"/>
      <c r="NZ172"/>
      <c r="OA172"/>
      <c r="OB172" s="10"/>
      <c r="OC172" s="8"/>
      <c r="OD172"/>
      <c r="OE172" s="8"/>
      <c r="OF172"/>
      <c r="OG172"/>
      <c r="OH172"/>
      <c r="OI172" s="10"/>
      <c r="OJ172" s="8"/>
      <c r="OK172"/>
      <c r="OL172" s="8"/>
      <c r="OM172"/>
      <c r="ON172"/>
      <c r="OO172"/>
      <c r="OP172" s="10"/>
      <c r="OQ172" s="8"/>
      <c r="OR172"/>
      <c r="OS172" s="8"/>
      <c r="OT172"/>
      <c r="OU172"/>
      <c r="OV172"/>
      <c r="OW172" s="10"/>
      <c r="OX172" s="8"/>
      <c r="OY172"/>
      <c r="OZ172" s="8"/>
      <c r="PA172"/>
      <c r="PB172"/>
      <c r="PC172"/>
      <c r="PD172" s="10"/>
      <c r="PE172" s="8"/>
      <c r="PF172"/>
      <c r="PG172" s="8"/>
      <c r="PH172"/>
      <c r="PI172"/>
      <c r="PJ172"/>
      <c r="PK172" s="10"/>
      <c r="PL172" s="8"/>
      <c r="PM172"/>
      <c r="PN172" s="8"/>
      <c r="PO172"/>
      <c r="PP172"/>
      <c r="PQ172"/>
      <c r="PR172" s="10"/>
      <c r="PS172" s="8"/>
      <c r="PT172"/>
      <c r="PU172" s="8"/>
      <c r="PV172"/>
      <c r="PW172"/>
      <c r="PX172"/>
      <c r="PY172" s="10"/>
      <c r="PZ172" s="8"/>
      <c r="QA172"/>
      <c r="QB172" s="8"/>
      <c r="QC172"/>
      <c r="QD172"/>
      <c r="QE172"/>
      <c r="QF172" s="10"/>
      <c r="QG172" s="8"/>
      <c r="QH172"/>
      <c r="QI172" s="8"/>
      <c r="QJ172"/>
      <c r="QK172"/>
      <c r="QL172"/>
      <c r="QM172" s="10"/>
      <c r="QN172" s="8"/>
      <c r="QO172"/>
      <c r="QP172" s="8"/>
      <c r="QQ172"/>
      <c r="QR172"/>
      <c r="QS172"/>
      <c r="QT172" s="10"/>
      <c r="QU172" s="8"/>
      <c r="QV172"/>
      <c r="QW172" s="8"/>
      <c r="QX172"/>
      <c r="QY172"/>
      <c r="QZ172"/>
      <c r="RA172" s="10"/>
      <c r="RB172" s="8"/>
      <c r="RC172"/>
      <c r="RD172" s="8"/>
      <c r="RE172"/>
      <c r="RF172"/>
      <c r="RG172"/>
      <c r="RH172" s="10"/>
      <c r="RI172" s="8"/>
      <c r="RJ172"/>
      <c r="RK172" s="8"/>
      <c r="RL172"/>
      <c r="RM172"/>
      <c r="RN172"/>
      <c r="RO172" s="10"/>
      <c r="RP172" s="8"/>
      <c r="RQ172"/>
      <c r="RR172" s="8"/>
      <c r="RS172"/>
      <c r="RT172"/>
      <c r="RU172"/>
      <c r="RV172" s="10"/>
      <c r="RW172" s="8"/>
      <c r="RX172"/>
      <c r="RY172" s="8"/>
      <c r="RZ172"/>
      <c r="SA172"/>
      <c r="SB172"/>
      <c r="SC172" s="10"/>
      <c r="SD172" s="8"/>
      <c r="SE172"/>
      <c r="SF172" s="8"/>
      <c r="SG172"/>
      <c r="SH172"/>
      <c r="SI172"/>
      <c r="SJ172" s="10"/>
      <c r="SK172" s="8"/>
      <c r="SL172"/>
      <c r="SM172" s="8"/>
      <c r="SN172"/>
      <c r="SO172"/>
      <c r="SP172"/>
      <c r="SQ172" s="10"/>
      <c r="SR172" s="8"/>
      <c r="SS172"/>
      <c r="ST172" s="8"/>
      <c r="SU172"/>
      <c r="SV172"/>
      <c r="SW172"/>
      <c r="SX172" s="10"/>
      <c r="SY172" s="8"/>
      <c r="SZ172"/>
      <c r="TA172" s="8"/>
      <c r="TB172"/>
      <c r="TC172"/>
      <c r="TD172"/>
      <c r="TE172" s="10"/>
      <c r="TF172" s="22"/>
      <c r="TG172"/>
      <c r="TH172" s="8"/>
      <c r="TI172"/>
      <c r="TJ172"/>
      <c r="TK172"/>
      <c r="TL172" s="10"/>
      <c r="TM172" s="22"/>
      <c r="TN172"/>
      <c r="TO172" s="8"/>
      <c r="TP172"/>
      <c r="TQ172"/>
      <c r="TR172"/>
      <c r="TS172" s="29"/>
      <c r="TT172" s="44"/>
      <c r="TU172" s="8"/>
      <c r="TV172" s="8"/>
      <c r="TW172" s="10"/>
      <c r="TX172" s="10"/>
      <c r="TY172"/>
      <c r="TZ172" s="8"/>
      <c r="UA172"/>
      <c r="UB172" s="8"/>
      <c r="UC172" s="6"/>
      <c r="UD172"/>
      <c r="UE172"/>
      <c r="UF172" s="10"/>
      <c r="UG172" s="8"/>
      <c r="UH172"/>
      <c r="UI172" s="8"/>
      <c r="UJ172"/>
      <c r="UK172"/>
      <c r="UL172"/>
      <c r="UM172" s="10"/>
      <c r="UN172" s="8"/>
      <c r="UO172"/>
      <c r="UP172" s="8"/>
      <c r="UQ172"/>
      <c r="UR172"/>
      <c r="US172"/>
      <c r="UT172" s="10"/>
      <c r="UU172" s="8"/>
      <c r="UV172"/>
      <c r="UW172" s="8"/>
      <c r="UX172"/>
      <c r="UY172"/>
      <c r="UZ172"/>
      <c r="VA172" s="10"/>
      <c r="VB172" s="8"/>
      <c r="VC172"/>
      <c r="VD172" s="8"/>
      <c r="VE172"/>
      <c r="VF172"/>
      <c r="VG172"/>
      <c r="VH172" s="10"/>
      <c r="VI172" s="8"/>
      <c r="VJ172"/>
      <c r="VK172" s="8"/>
      <c r="VL172"/>
      <c r="VM172"/>
      <c r="VN172"/>
      <c r="VO172" s="10"/>
      <c r="VP172" s="8"/>
      <c r="VQ172"/>
      <c r="VR172" s="8"/>
      <c r="VS172"/>
      <c r="VT172"/>
      <c r="VU172"/>
      <c r="VV172" s="10"/>
      <c r="VW172" s="8"/>
      <c r="VX172"/>
      <c r="VY172" s="8"/>
      <c r="VZ172"/>
      <c r="WA172"/>
      <c r="WB172"/>
      <c r="WC172" s="10"/>
      <c r="WD172" s="8"/>
      <c r="WE172"/>
      <c r="WF172" s="8"/>
      <c r="WG172"/>
      <c r="WH172"/>
      <c r="WI172"/>
      <c r="WJ172" s="10"/>
      <c r="WK172" s="8"/>
      <c r="WL172"/>
      <c r="WM172" s="8"/>
      <c r="WN172"/>
      <c r="WO172"/>
      <c r="WP172"/>
      <c r="WQ172" s="10"/>
      <c r="WR172" s="8"/>
      <c r="WS172"/>
      <c r="WT172" s="8"/>
      <c r="WU172"/>
      <c r="WV172"/>
      <c r="WW172"/>
      <c r="WX172" s="10"/>
      <c r="WY172" s="8"/>
      <c r="WZ172"/>
      <c r="XA172" s="8"/>
      <c r="XB172"/>
      <c r="XC172"/>
      <c r="XD172"/>
      <c r="XE172" s="10"/>
      <c r="XF172" s="8"/>
      <c r="XG172"/>
      <c r="XH172" s="8"/>
      <c r="XI172"/>
      <c r="XJ172"/>
      <c r="XK172"/>
      <c r="XL172" s="10"/>
      <c r="XM172" s="8"/>
      <c r="XN172"/>
      <c r="XO172" s="8"/>
      <c r="XP172"/>
      <c r="XQ172"/>
      <c r="XR172"/>
      <c r="XS172" s="10"/>
      <c r="XT172" s="8"/>
      <c r="XU172"/>
      <c r="XV172" s="8"/>
      <c r="XW172"/>
      <c r="XX172"/>
      <c r="XY172"/>
      <c r="XZ172" s="10"/>
      <c r="YA172" s="8"/>
      <c r="YB172"/>
      <c r="YC172" s="8"/>
      <c r="YD172"/>
      <c r="YE172"/>
      <c r="YF172"/>
      <c r="YG172" s="10"/>
      <c r="YH172" s="8"/>
      <c r="YI172"/>
      <c r="YJ172" s="8"/>
      <c r="YK172"/>
      <c r="YL172"/>
      <c r="YM172"/>
      <c r="YN172" s="10"/>
      <c r="YO172" s="8"/>
      <c r="YP172"/>
      <c r="YQ172" s="8"/>
      <c r="YR172"/>
      <c r="YS172"/>
      <c r="YT172"/>
      <c r="YU172" s="10"/>
      <c r="YV172" s="8"/>
      <c r="YW172"/>
      <c r="YX172" s="8"/>
      <c r="YY172"/>
      <c r="YZ172"/>
      <c r="ZA172"/>
      <c r="ZB172" s="10"/>
      <c r="ZC172" s="8"/>
      <c r="ZD172"/>
      <c r="ZE172" s="8"/>
      <c r="ZF172"/>
      <c r="ZG172"/>
      <c r="ZH172"/>
      <c r="ZI172" s="10"/>
      <c r="ZJ172" s="8"/>
      <c r="ZK172"/>
      <c r="ZL172" s="8"/>
      <c r="ZM172"/>
      <c r="ZN172"/>
      <c r="ZO172"/>
      <c r="ZP172" s="10"/>
      <c r="ZQ172" s="8"/>
      <c r="ZR172"/>
      <c r="ZS172" s="8"/>
      <c r="ZT172"/>
      <c r="ZU172"/>
      <c r="ZV172"/>
      <c r="ZW172" s="10"/>
      <c r="ZX172" s="8"/>
      <c r="ZY172"/>
      <c r="ZZ172" s="8"/>
      <c r="AAA172"/>
      <c r="AAB172"/>
      <c r="AAC172"/>
      <c r="AAD172" s="10"/>
      <c r="AAE172" s="8"/>
      <c r="AAF172"/>
      <c r="AAG172" s="8"/>
      <c r="AAH172"/>
      <c r="AAI172"/>
      <c r="AAJ172"/>
      <c r="AAK172" s="10"/>
      <c r="AAL172" s="8"/>
      <c r="AAM172"/>
      <c r="AAN172" s="8"/>
      <c r="AAO172"/>
      <c r="AAP172"/>
      <c r="AAQ172"/>
      <c r="AAR172" s="10"/>
      <c r="AAS172" s="8"/>
      <c r="AAT172"/>
      <c r="AAU172" s="8"/>
      <c r="AAV172"/>
      <c r="AAW172"/>
      <c r="AAX172"/>
      <c r="AAY172" s="10"/>
      <c r="AAZ172" s="8"/>
      <c r="ABA172"/>
      <c r="ABB172" s="8"/>
      <c r="ABC172"/>
      <c r="ABD172"/>
      <c r="ABE172"/>
      <c r="ABF172" s="10"/>
      <c r="ABG172" s="8"/>
      <c r="ABH172"/>
      <c r="ABI172" s="8"/>
      <c r="ABJ172"/>
      <c r="ABK172"/>
      <c r="ABL172"/>
      <c r="ABM172" s="10"/>
      <c r="ABN172" s="8"/>
      <c r="ABO172"/>
      <c r="ABP172" s="8"/>
      <c r="ABQ172"/>
      <c r="ABR172"/>
      <c r="ABS172"/>
      <c r="ABT172" s="10"/>
      <c r="ABU172" s="8"/>
      <c r="ABV172"/>
      <c r="ABW172" s="8"/>
      <c r="ABX172"/>
      <c r="ABY172"/>
      <c r="ABZ172"/>
      <c r="ACA172" s="10"/>
      <c r="ACB172" s="8"/>
      <c r="ACC172"/>
      <c r="ACD172" s="8"/>
      <c r="ACE172"/>
      <c r="ACF172"/>
      <c r="ACG172"/>
      <c r="ACH172" s="10"/>
      <c r="ACI172" s="22"/>
      <c r="ACJ172"/>
      <c r="ACK172" s="8"/>
      <c r="ACL172"/>
      <c r="ACM172"/>
      <c r="ACN172"/>
      <c r="ACO172" s="10"/>
      <c r="ACP172" s="22"/>
      <c r="ACQ172"/>
      <c r="ACR172" s="8"/>
      <c r="ACS172"/>
      <c r="ACT172"/>
      <c r="ACU172"/>
      <c r="ACV172" s="29"/>
      <c r="ACW172" s="44"/>
      <c r="ACX172" s="8"/>
      <c r="ACY172" s="8"/>
      <c r="ACZ172" s="10"/>
      <c r="ADA172" s="10"/>
      <c r="ADB172"/>
      <c r="ADC172" s="8"/>
      <c r="ADD172"/>
      <c r="ADE172" s="8"/>
      <c r="ADF172" s="6"/>
      <c r="ADG172"/>
      <c r="ADH172"/>
      <c r="ADI172" s="10"/>
      <c r="ADJ172" s="8"/>
      <c r="ADK172"/>
      <c r="ADL172" s="8"/>
      <c r="ADM172"/>
      <c r="ADN172"/>
      <c r="ADO172"/>
      <c r="ADP172" s="10"/>
      <c r="ADQ172" s="8"/>
      <c r="ADR172"/>
      <c r="ADS172" s="8"/>
      <c r="ADT172"/>
      <c r="ADU172"/>
      <c r="ADV172"/>
      <c r="ADW172" s="10"/>
      <c r="ADX172" s="8"/>
      <c r="ADY172"/>
      <c r="ADZ172" s="8"/>
      <c r="AEA172"/>
      <c r="AEB172"/>
      <c r="AEC172"/>
      <c r="AED172" s="10"/>
      <c r="AEE172" s="8"/>
      <c r="AEF172"/>
      <c r="AEG172" s="8"/>
      <c r="AEH172"/>
      <c r="AEI172"/>
      <c r="AEJ172"/>
      <c r="AEK172" s="10"/>
      <c r="AEL172" s="8"/>
      <c r="AEM172"/>
      <c r="AEN172" s="8"/>
      <c r="AEO172"/>
      <c r="AEP172"/>
      <c r="AEQ172"/>
      <c r="AER172" s="10"/>
      <c r="AES172" s="8"/>
      <c r="AET172"/>
      <c r="AEU172" s="8"/>
      <c r="AEV172"/>
      <c r="AEW172"/>
      <c r="AEX172"/>
      <c r="AEY172" s="10"/>
      <c r="AEZ172" s="8"/>
      <c r="AFA172"/>
      <c r="AFB172" s="8"/>
      <c r="AFC172"/>
      <c r="AFD172"/>
      <c r="AFE172"/>
      <c r="AFF172" s="10"/>
      <c r="AFG172" s="8"/>
      <c r="AFH172"/>
      <c r="AFI172" s="8"/>
      <c r="AFJ172"/>
      <c r="AFK172"/>
      <c r="AFL172"/>
      <c r="AFM172" s="10"/>
      <c r="AFN172" s="8"/>
      <c r="AFO172"/>
      <c r="AFP172" s="8"/>
      <c r="AFQ172"/>
      <c r="AFR172"/>
      <c r="AFS172"/>
      <c r="AFT172" s="10"/>
      <c r="AFU172" s="8"/>
      <c r="AFV172"/>
      <c r="AFW172" s="8"/>
      <c r="AFX172"/>
      <c r="AFY172"/>
      <c r="AFZ172"/>
      <c r="AGA172" s="10"/>
      <c r="AGB172" s="8"/>
      <c r="AGC172"/>
      <c r="AGD172" s="8"/>
      <c r="AGE172"/>
      <c r="AGF172"/>
      <c r="AGG172"/>
      <c r="AGH172" s="10"/>
      <c r="AGI172" s="8"/>
      <c r="AGJ172"/>
      <c r="AGK172" s="8"/>
      <c r="AGL172"/>
      <c r="AGM172"/>
      <c r="AGN172"/>
      <c r="AGO172" s="10"/>
      <c r="AGP172" s="8"/>
      <c r="AGQ172"/>
      <c r="AGR172" s="8"/>
      <c r="AGS172"/>
      <c r="AGT172"/>
      <c r="AGU172"/>
      <c r="AGV172" s="10"/>
      <c r="AGW172" s="8"/>
      <c r="AGX172"/>
      <c r="AGY172" s="8"/>
      <c r="AGZ172"/>
      <c r="AHA172"/>
      <c r="AHB172"/>
      <c r="AHC172" s="10"/>
      <c r="AHD172" s="8"/>
      <c r="AHE172"/>
      <c r="AHF172" s="8"/>
      <c r="AHG172"/>
      <c r="AHH172"/>
      <c r="AHI172"/>
      <c r="AHJ172" s="10"/>
      <c r="AHK172" s="8"/>
      <c r="AHL172"/>
      <c r="AHM172" s="8"/>
      <c r="AHN172"/>
      <c r="AHO172"/>
      <c r="AHP172"/>
      <c r="AHQ172" s="10"/>
      <c r="AHR172" s="8"/>
      <c r="AHS172"/>
      <c r="AHT172" s="8"/>
      <c r="AHU172"/>
      <c r="AHV172"/>
      <c r="AHW172"/>
      <c r="AHX172" s="10"/>
      <c r="AHY172" s="8"/>
      <c r="AHZ172"/>
      <c r="AIA172" s="8"/>
      <c r="AIB172"/>
      <c r="AIC172"/>
      <c r="AID172"/>
      <c r="AIE172" s="10"/>
      <c r="AIF172" s="8"/>
      <c r="AIG172"/>
      <c r="AIH172" s="8"/>
      <c r="AII172"/>
      <c r="AIJ172"/>
      <c r="AIK172"/>
      <c r="AIL172" s="10"/>
      <c r="AIM172" s="8"/>
      <c r="AIN172"/>
      <c r="AIO172" s="8"/>
      <c r="AIP172"/>
      <c r="AIQ172"/>
      <c r="AIR172"/>
      <c r="AIS172" s="10"/>
      <c r="AIT172" s="8"/>
      <c r="AIU172"/>
      <c r="AIV172" s="8"/>
      <c r="AIW172"/>
      <c r="AIX172"/>
      <c r="AIY172"/>
      <c r="AIZ172" s="10"/>
      <c r="AJA172" s="8"/>
      <c r="AJB172"/>
      <c r="AJC172" s="8"/>
      <c r="AJD172"/>
      <c r="AJE172"/>
      <c r="AJF172"/>
      <c r="AJG172" s="10"/>
      <c r="AJH172" s="8"/>
      <c r="AJI172"/>
      <c r="AJJ172" s="8"/>
      <c r="AJK172"/>
      <c r="AJL172"/>
      <c r="AJM172"/>
      <c r="AJN172" s="10"/>
      <c r="AJO172" s="8"/>
      <c r="AJP172"/>
      <c r="AJQ172" s="8"/>
      <c r="AJR172"/>
      <c r="AJS172"/>
      <c r="AJT172"/>
      <c r="AJU172" s="10"/>
      <c r="AJV172" s="8"/>
      <c r="AJW172"/>
      <c r="AJX172" s="8"/>
      <c r="AJY172"/>
      <c r="AJZ172"/>
      <c r="AKA172"/>
      <c r="AKB172" s="10"/>
      <c r="AKC172" s="8"/>
      <c r="AKD172"/>
      <c r="AKE172" s="8"/>
      <c r="AKF172"/>
      <c r="AKG172"/>
      <c r="AKH172"/>
      <c r="AKI172" s="10"/>
      <c r="AKJ172" s="8"/>
      <c r="AKK172"/>
      <c r="AKL172" s="8"/>
      <c r="AKM172"/>
      <c r="AKN172"/>
      <c r="AKO172"/>
      <c r="AKP172" s="10"/>
      <c r="AKQ172" s="8"/>
      <c r="AKR172"/>
      <c r="AKS172" s="8"/>
      <c r="AKT172"/>
      <c r="AKU172"/>
      <c r="AKV172"/>
      <c r="AKW172" s="10"/>
      <c r="AKX172" s="8"/>
      <c r="AKY172"/>
      <c r="AKZ172" s="8"/>
      <c r="ALA172"/>
      <c r="ALB172"/>
      <c r="ALC172"/>
      <c r="ALD172" s="10"/>
      <c r="ALE172" s="8"/>
      <c r="ALF172"/>
      <c r="ALG172" s="8"/>
      <c r="ALH172"/>
      <c r="ALI172"/>
      <c r="ALJ172"/>
      <c r="ALK172" s="10"/>
      <c r="ALL172" s="22"/>
      <c r="ALM172"/>
      <c r="ALN172" s="8"/>
      <c r="ALO172"/>
      <c r="ALP172"/>
      <c r="ALQ172"/>
      <c r="ALR172" s="10"/>
      <c r="ALS172" s="22"/>
      <c r="ALT172"/>
      <c r="ALU172" s="8"/>
      <c r="ALV172"/>
      <c r="ALW172"/>
      <c r="ALX172"/>
      <c r="ALY172" s="29"/>
      <c r="ALZ172" s="44"/>
      <c r="AMA172" s="8"/>
      <c r="AMB172" s="8"/>
      <c r="AMC172" s="10"/>
      <c r="AMD172" s="10"/>
      <c r="AME172"/>
      <c r="AMF172" s="8"/>
      <c r="AMG172"/>
      <c r="AMH172" s="8"/>
      <c r="AMI172" s="6"/>
      <c r="AMJ172"/>
      <c r="AMK172"/>
      <c r="AML172" s="10"/>
      <c r="AMM172" s="8"/>
      <c r="AMN172"/>
      <c r="AMO172" s="8"/>
      <c r="AMP172"/>
      <c r="AMQ172"/>
      <c r="AMR172"/>
      <c r="AMS172" s="10"/>
      <c r="AMT172" s="8"/>
      <c r="AMU172"/>
      <c r="AMV172" s="8"/>
      <c r="AMW172"/>
      <c r="AMX172"/>
      <c r="AMY172"/>
      <c r="AMZ172" s="10"/>
      <c r="ANA172" s="8"/>
      <c r="ANB172"/>
      <c r="ANC172" s="8"/>
      <c r="AND172"/>
      <c r="ANE172"/>
      <c r="ANF172"/>
      <c r="ANG172" s="10"/>
      <c r="ANH172" s="8"/>
      <c r="ANI172"/>
      <c r="ANJ172" s="8"/>
      <c r="ANK172"/>
      <c r="ANL172"/>
      <c r="ANM172"/>
      <c r="ANN172" s="10"/>
      <c r="ANO172" s="8"/>
      <c r="ANP172"/>
      <c r="ANQ172" s="8"/>
      <c r="ANR172"/>
      <c r="ANS172"/>
      <c r="ANT172"/>
      <c r="ANU172" s="10"/>
      <c r="ANV172" s="8"/>
      <c r="ANW172"/>
      <c r="ANX172" s="8"/>
      <c r="ANY172"/>
      <c r="ANZ172"/>
      <c r="AOA172"/>
      <c r="AOB172" s="10"/>
      <c r="AOC172" s="8"/>
      <c r="AOD172"/>
      <c r="AOE172" s="8"/>
      <c r="AOF172"/>
      <c r="AOG172"/>
      <c r="AOH172"/>
      <c r="AOI172" s="10"/>
      <c r="AOJ172" s="8"/>
      <c r="AOK172"/>
      <c r="AOL172" s="8"/>
      <c r="AOM172"/>
      <c r="AON172"/>
      <c r="AOO172"/>
      <c r="AOP172" s="10"/>
      <c r="AOQ172" s="8"/>
      <c r="AOR172"/>
      <c r="AOS172" s="8"/>
      <c r="AOT172"/>
      <c r="AOU172"/>
      <c r="AOV172"/>
      <c r="AOW172" s="10"/>
      <c r="AOX172" s="8"/>
      <c r="AOY172"/>
      <c r="AOZ172" s="8"/>
      <c r="APA172"/>
      <c r="APB172"/>
      <c r="APC172"/>
      <c r="APD172" s="10"/>
      <c r="APE172" s="8"/>
      <c r="APF172"/>
      <c r="APG172" s="8"/>
      <c r="APH172"/>
      <c r="API172"/>
      <c r="APJ172"/>
      <c r="APK172" s="10"/>
      <c r="APL172" s="8"/>
      <c r="APM172"/>
      <c r="APN172" s="8"/>
      <c r="APO172"/>
      <c r="APP172"/>
      <c r="APQ172"/>
      <c r="APR172" s="10"/>
      <c r="APS172" s="8"/>
      <c r="APT172"/>
      <c r="APU172" s="8"/>
      <c r="APV172"/>
      <c r="APW172"/>
      <c r="APX172"/>
      <c r="APY172" s="10"/>
      <c r="APZ172" s="8"/>
      <c r="AQA172"/>
      <c r="AQB172" s="8"/>
      <c r="AQC172"/>
      <c r="AQD172"/>
      <c r="AQE172"/>
      <c r="AQF172" s="10"/>
      <c r="AQG172" s="8"/>
      <c r="AQH172"/>
      <c r="AQI172" s="8"/>
      <c r="AQJ172"/>
      <c r="AQK172"/>
      <c r="AQL172"/>
      <c r="AQM172" s="10"/>
      <c r="AQN172" s="8"/>
      <c r="AQO172"/>
      <c r="AQP172" s="8"/>
      <c r="AQQ172"/>
      <c r="AQR172"/>
      <c r="AQS172"/>
      <c r="AQT172" s="10"/>
      <c r="AQU172" s="8"/>
      <c r="AQV172"/>
      <c r="AQW172" s="8"/>
      <c r="AQX172"/>
      <c r="AQY172"/>
      <c r="AQZ172"/>
      <c r="ARA172" s="10"/>
      <c r="ARB172" s="8"/>
      <c r="ARC172"/>
      <c r="ARD172" s="8"/>
      <c r="ARE172"/>
      <c r="ARF172"/>
      <c r="ARG172"/>
      <c r="ARH172" s="10"/>
      <c r="ARI172" s="8"/>
      <c r="ARJ172"/>
      <c r="ARK172" s="8"/>
      <c r="ARL172"/>
      <c r="ARM172"/>
      <c r="ARN172"/>
      <c r="ARO172" s="10"/>
      <c r="ARP172" s="8"/>
      <c r="ARQ172"/>
      <c r="ARR172" s="8"/>
      <c r="ARS172"/>
      <c r="ART172"/>
      <c r="ARU172"/>
      <c r="ARV172" s="10"/>
      <c r="ARW172" s="8"/>
      <c r="ARX172"/>
      <c r="ARY172" s="8"/>
      <c r="ARZ172"/>
      <c r="ASA172"/>
      <c r="ASB172"/>
      <c r="ASC172" s="10"/>
      <c r="ASD172" s="8"/>
      <c r="ASE172"/>
      <c r="ASF172" s="8"/>
      <c r="ASG172"/>
      <c r="ASH172"/>
      <c r="ASI172"/>
      <c r="ASJ172" s="10"/>
      <c r="ASK172" s="8"/>
      <c r="ASL172"/>
      <c r="ASM172" s="8"/>
      <c r="ASN172"/>
      <c r="ASO172"/>
      <c r="ASP172"/>
      <c r="ASQ172" s="10"/>
      <c r="ASR172" s="8"/>
      <c r="ASS172"/>
      <c r="AST172" s="8"/>
      <c r="ASU172"/>
      <c r="ASV172"/>
      <c r="ASW172"/>
      <c r="ASX172" s="10"/>
      <c r="ASY172" s="8"/>
      <c r="ASZ172"/>
      <c r="ATA172" s="8"/>
      <c r="ATB172"/>
      <c r="ATC172"/>
      <c r="ATD172"/>
      <c r="ATE172" s="10"/>
      <c r="ATF172" s="8"/>
      <c r="ATG172"/>
      <c r="ATH172" s="8"/>
      <c r="ATI172"/>
      <c r="ATJ172"/>
      <c r="ATK172"/>
      <c r="ATL172" s="10"/>
      <c r="ATM172" s="8"/>
      <c r="ATN172"/>
      <c r="ATO172" s="8"/>
      <c r="ATP172"/>
      <c r="ATQ172"/>
      <c r="ATR172"/>
      <c r="ATS172" s="10"/>
      <c r="ATT172" s="8"/>
      <c r="ATU172"/>
      <c r="ATV172" s="8"/>
      <c r="ATW172"/>
      <c r="ATX172"/>
      <c r="ATY172"/>
      <c r="ATZ172" s="10"/>
      <c r="AUA172" s="8"/>
      <c r="AUB172"/>
      <c r="AUC172" s="8"/>
      <c r="AUD172"/>
      <c r="AUE172"/>
      <c r="AUF172"/>
      <c r="AUG172" s="10"/>
      <c r="AUH172" s="8"/>
      <c r="AUI172"/>
      <c r="AUJ172" s="8"/>
      <c r="AUK172"/>
      <c r="AUL172"/>
      <c r="AUM172"/>
      <c r="AUN172" s="10"/>
      <c r="AUO172" s="22"/>
      <c r="AUP172"/>
      <c r="AUQ172" s="8"/>
      <c r="AUR172"/>
      <c r="AUS172"/>
      <c r="AUT172"/>
      <c r="AUU172" s="10"/>
      <c r="AUV172" s="22"/>
      <c r="AUW172"/>
      <c r="AUX172" s="8"/>
      <c r="AUY172"/>
      <c r="AUZ172"/>
      <c r="AVA172"/>
      <c r="AVB172" s="29"/>
      <c r="AVC172" s="44"/>
      <c r="AVD172" s="8"/>
      <c r="AVE172" s="8"/>
      <c r="AVF172" s="10"/>
      <c r="AVG172" s="10"/>
      <c r="AVH172"/>
      <c r="AVI172" s="8"/>
      <c r="AVJ172"/>
      <c r="AVK172" s="8"/>
      <c r="AVL172" s="6"/>
      <c r="AVM172"/>
      <c r="AVN172"/>
      <c r="AVO172" s="10"/>
      <c r="AVP172" s="8"/>
      <c r="AVQ172"/>
      <c r="AVR172" s="8"/>
      <c r="AVS172"/>
      <c r="AVT172"/>
      <c r="AVU172"/>
      <c r="AVV172" s="10"/>
      <c r="AVW172" s="8"/>
      <c r="AVX172"/>
      <c r="AVY172" s="8"/>
      <c r="AVZ172"/>
      <c r="AWA172"/>
      <c r="AWB172"/>
      <c r="AWC172" s="10"/>
      <c r="AWD172" s="8"/>
      <c r="AWE172"/>
      <c r="AWF172" s="8"/>
      <c r="AWG172"/>
      <c r="AWH172"/>
      <c r="AWI172"/>
      <c r="AWJ172" s="10"/>
      <c r="AWK172" s="8"/>
      <c r="AWL172"/>
      <c r="AWM172" s="8"/>
      <c r="AWN172"/>
      <c r="AWO172"/>
      <c r="AWP172"/>
      <c r="AWQ172" s="10"/>
      <c r="AWR172" s="8"/>
      <c r="AWS172"/>
      <c r="AWT172" s="8"/>
      <c r="AWU172"/>
      <c r="AWV172"/>
      <c r="AWW172"/>
      <c r="AWX172" s="10"/>
      <c r="AWY172" s="8"/>
      <c r="AWZ172"/>
      <c r="AXA172" s="8"/>
      <c r="AXB172"/>
      <c r="AXC172"/>
      <c r="AXD172"/>
      <c r="AXE172" s="10"/>
      <c r="AXF172" s="8"/>
      <c r="AXG172"/>
      <c r="AXH172" s="8"/>
      <c r="AXI172"/>
      <c r="AXJ172"/>
      <c r="AXK172"/>
      <c r="AXL172" s="10"/>
      <c r="AXM172" s="8"/>
      <c r="AXN172"/>
      <c r="AXO172" s="8"/>
      <c r="AXP172"/>
      <c r="AXQ172"/>
      <c r="AXR172"/>
      <c r="AXS172" s="10"/>
      <c r="AXT172" s="8"/>
      <c r="AXU172"/>
      <c r="AXV172" s="8"/>
      <c r="AXW172"/>
      <c r="AXX172"/>
      <c r="AXY172"/>
      <c r="AXZ172" s="10"/>
      <c r="AYA172" s="8"/>
      <c r="AYB172"/>
      <c r="AYC172" s="8"/>
      <c r="AYD172"/>
      <c r="AYE172"/>
      <c r="AYF172"/>
      <c r="AYG172" s="10"/>
      <c r="AYH172" s="8"/>
      <c r="AYI172"/>
      <c r="AYJ172" s="8"/>
      <c r="AYK172"/>
      <c r="AYL172"/>
      <c r="AYM172"/>
      <c r="AYN172" s="10"/>
      <c r="AYO172" s="8"/>
      <c r="AYP172"/>
      <c r="AYQ172" s="8"/>
      <c r="AYR172"/>
      <c r="AYS172"/>
      <c r="AYT172"/>
      <c r="AYU172" s="10"/>
      <c r="AYV172" s="8"/>
      <c r="AYW172"/>
      <c r="AYX172" s="8"/>
      <c r="AYY172"/>
      <c r="AYZ172"/>
      <c r="AZA172"/>
      <c r="AZB172" s="10"/>
      <c r="AZC172" s="8"/>
      <c r="AZD172"/>
      <c r="AZE172" s="8"/>
      <c r="AZF172"/>
      <c r="AZG172"/>
      <c r="AZH172"/>
      <c r="AZI172" s="10"/>
      <c r="AZJ172" s="8"/>
      <c r="AZK172"/>
      <c r="AZL172" s="8"/>
      <c r="AZM172"/>
      <c r="AZN172"/>
      <c r="AZO172"/>
      <c r="AZP172" s="10"/>
      <c r="AZQ172" s="8"/>
      <c r="AZR172"/>
      <c r="AZS172" s="8"/>
      <c r="AZT172"/>
      <c r="AZU172"/>
      <c r="AZV172"/>
      <c r="AZW172" s="10"/>
      <c r="AZX172" s="8"/>
      <c r="AZY172"/>
      <c r="AZZ172" s="8"/>
      <c r="BAA172"/>
      <c r="BAB172"/>
      <c r="BAC172"/>
      <c r="BAD172" s="10"/>
      <c r="BAE172" s="8"/>
      <c r="BAF172"/>
      <c r="BAG172" s="8"/>
      <c r="BAH172"/>
      <c r="BAI172"/>
      <c r="BAJ172"/>
      <c r="BAK172" s="10"/>
      <c r="BAL172" s="8"/>
      <c r="BAM172"/>
      <c r="BAN172" s="8"/>
      <c r="BAO172"/>
      <c r="BAP172"/>
      <c r="BAQ172"/>
      <c r="BAR172" s="10"/>
      <c r="BAS172" s="8"/>
      <c r="BAT172"/>
      <c r="BAU172" s="8"/>
      <c r="BAV172"/>
      <c r="BAW172"/>
      <c r="BAX172"/>
      <c r="BAY172" s="10"/>
      <c r="BAZ172" s="8"/>
      <c r="BBA172"/>
      <c r="BBB172" s="8"/>
      <c r="BBC172"/>
      <c r="BBD172"/>
      <c r="BBE172"/>
      <c r="BBF172" s="10"/>
      <c r="BBG172" s="8"/>
      <c r="BBH172"/>
      <c r="BBI172" s="8"/>
      <c r="BBJ172"/>
      <c r="BBK172"/>
      <c r="BBL172"/>
      <c r="BBM172" s="10"/>
      <c r="BBN172" s="8"/>
      <c r="BBO172"/>
      <c r="BBP172" s="8"/>
      <c r="BBQ172"/>
      <c r="BBR172"/>
      <c r="BBS172"/>
      <c r="BBT172" s="10"/>
      <c r="BBU172" s="8"/>
      <c r="BBV172"/>
      <c r="BBW172" s="8"/>
      <c r="BBX172"/>
      <c r="BBY172"/>
      <c r="BBZ172"/>
      <c r="BCA172" s="10"/>
      <c r="BCB172" s="8"/>
      <c r="BCC172"/>
      <c r="BCD172" s="8"/>
      <c r="BCE172"/>
      <c r="BCF172"/>
      <c r="BCG172"/>
      <c r="BCH172" s="10"/>
      <c r="BCI172" s="8"/>
      <c r="BCJ172"/>
      <c r="BCK172" s="8"/>
      <c r="BCL172"/>
      <c r="BCM172"/>
      <c r="BCN172"/>
      <c r="BCO172" s="10"/>
      <c r="BCP172" s="8"/>
      <c r="BCQ172"/>
      <c r="BCR172" s="8"/>
      <c r="BCS172"/>
      <c r="BCT172"/>
      <c r="BCU172"/>
      <c r="BCV172" s="10"/>
      <c r="BCW172" s="8"/>
      <c r="BCX172"/>
      <c r="BCY172" s="8"/>
      <c r="BCZ172"/>
      <c r="BDA172"/>
      <c r="BDB172"/>
      <c r="BDC172" s="10"/>
      <c r="BDD172" s="8"/>
      <c r="BDE172"/>
      <c r="BDF172" s="8"/>
      <c r="BDG172"/>
      <c r="BDH172"/>
      <c r="BDI172"/>
      <c r="BDJ172" s="10"/>
      <c r="BDK172" s="8"/>
      <c r="BDL172"/>
      <c r="BDM172" s="8"/>
      <c r="BDN172"/>
      <c r="BDO172"/>
      <c r="BDP172"/>
      <c r="BDQ172" s="10"/>
      <c r="BDR172" s="22"/>
      <c r="BDS172"/>
      <c r="BDT172" s="8"/>
      <c r="BDU172"/>
      <c r="BDV172"/>
      <c r="BDW172"/>
      <c r="BDX172" s="10"/>
      <c r="BDY172" s="22"/>
      <c r="BDZ172"/>
      <c r="BEA172" s="8"/>
      <c r="BEB172"/>
      <c r="BEC172"/>
      <c r="BED172"/>
      <c r="BEE172" s="29"/>
      <c r="BEF172" s="44"/>
      <c r="BEG172" s="8"/>
      <c r="BEH172" s="8"/>
      <c r="BEI172" s="10"/>
      <c r="BEJ172" s="10"/>
      <c r="BEK172"/>
      <c r="BEL172" s="8"/>
      <c r="BEM172"/>
      <c r="BEN172" s="8"/>
      <c r="BEO172" s="6"/>
      <c r="BEP172"/>
      <c r="BEQ172"/>
      <c r="BER172" s="10"/>
      <c r="BES172" s="8"/>
      <c r="BET172"/>
      <c r="BEU172" s="8"/>
      <c r="BEV172"/>
      <c r="BEW172"/>
      <c r="BEX172"/>
      <c r="BEY172" s="10"/>
      <c r="BEZ172" s="8"/>
      <c r="BFA172"/>
      <c r="BFB172" s="8"/>
      <c r="BFC172"/>
      <c r="BFD172"/>
      <c r="BFE172"/>
      <c r="BFF172" s="10"/>
      <c r="BFG172" s="8"/>
      <c r="BFH172"/>
      <c r="BFI172" s="8"/>
      <c r="BFJ172"/>
      <c r="BFK172"/>
      <c r="BFL172"/>
      <c r="BFM172" s="10"/>
      <c r="BFN172" s="8"/>
      <c r="BFO172"/>
      <c r="BFP172" s="8"/>
      <c r="BFQ172"/>
      <c r="BFR172"/>
      <c r="BFS172"/>
      <c r="BFT172" s="10"/>
      <c r="BFU172" s="8"/>
      <c r="BFV172"/>
      <c r="BFW172" s="8"/>
      <c r="BFX172"/>
      <c r="BFY172"/>
      <c r="BFZ172"/>
      <c r="BGA172" s="10"/>
      <c r="BGB172" s="8"/>
      <c r="BGC172"/>
      <c r="BGD172" s="8"/>
      <c r="BGE172"/>
      <c r="BGF172"/>
      <c r="BGG172"/>
      <c r="BGH172" s="10"/>
      <c r="BGI172" s="8"/>
      <c r="BGJ172"/>
      <c r="BGK172" s="8"/>
      <c r="BGL172"/>
      <c r="BGM172"/>
      <c r="BGN172"/>
      <c r="BGO172" s="10"/>
      <c r="BGP172" s="8"/>
      <c r="BGQ172"/>
      <c r="BGR172" s="8"/>
      <c r="BGS172"/>
      <c r="BGT172"/>
      <c r="BGU172"/>
      <c r="BGV172" s="10"/>
      <c r="BGW172" s="8"/>
      <c r="BGX172"/>
      <c r="BGY172" s="8"/>
      <c r="BGZ172"/>
      <c r="BHA172"/>
      <c r="BHB172"/>
      <c r="BHC172" s="10"/>
      <c r="BHD172" s="8"/>
      <c r="BHE172"/>
      <c r="BHF172" s="8"/>
      <c r="BHG172"/>
      <c r="BHH172"/>
      <c r="BHI172"/>
      <c r="BHJ172" s="10"/>
      <c r="BHK172" s="8"/>
      <c r="BHL172"/>
      <c r="BHM172" s="8"/>
      <c r="BHN172"/>
      <c r="BHO172"/>
      <c r="BHP172"/>
      <c r="BHQ172" s="10"/>
      <c r="BHR172" s="8"/>
      <c r="BHS172"/>
      <c r="BHT172" s="8"/>
      <c r="BHU172"/>
      <c r="BHV172"/>
      <c r="BHW172"/>
      <c r="BHX172" s="10"/>
      <c r="BHY172" s="8"/>
      <c r="BHZ172"/>
      <c r="BIA172" s="8"/>
      <c r="BIB172"/>
      <c r="BIC172"/>
      <c r="BID172"/>
      <c r="BIE172" s="10"/>
      <c r="BIF172" s="8"/>
      <c r="BIG172"/>
      <c r="BIH172" s="8"/>
      <c r="BII172"/>
      <c r="BIJ172"/>
      <c r="BIK172"/>
      <c r="BIL172" s="10"/>
      <c r="BIM172" s="8"/>
      <c r="BIN172"/>
      <c r="BIO172" s="8"/>
      <c r="BIP172"/>
      <c r="BIQ172"/>
      <c r="BIR172"/>
      <c r="BIS172" s="10"/>
      <c r="BIT172" s="8"/>
      <c r="BIU172"/>
      <c r="BIV172" s="8"/>
      <c r="BIW172"/>
      <c r="BIX172"/>
      <c r="BIY172"/>
      <c r="BIZ172" s="10"/>
      <c r="BJA172" s="8"/>
      <c r="BJB172"/>
      <c r="BJC172" s="8"/>
      <c r="BJD172"/>
      <c r="BJE172"/>
      <c r="BJF172"/>
      <c r="BJG172" s="10"/>
      <c r="BJH172" s="8"/>
      <c r="BJI172"/>
      <c r="BJJ172" s="8"/>
      <c r="BJK172"/>
      <c r="BJL172"/>
      <c r="BJM172"/>
      <c r="BJN172" s="10"/>
      <c r="BJO172" s="8"/>
      <c r="BJP172"/>
      <c r="BJQ172" s="8"/>
      <c r="BJR172"/>
      <c r="BJS172"/>
      <c r="BJT172"/>
      <c r="BJU172" s="10"/>
      <c r="BJV172" s="8"/>
      <c r="BJW172"/>
      <c r="BJX172" s="8"/>
      <c r="BJY172"/>
      <c r="BJZ172"/>
      <c r="BKA172"/>
      <c r="BKB172" s="10"/>
      <c r="BKC172" s="8"/>
      <c r="BKD172"/>
      <c r="BKE172" s="8"/>
      <c r="BKF172"/>
      <c r="BKG172"/>
      <c r="BKH172"/>
      <c r="BKI172" s="10"/>
      <c r="BKJ172" s="8"/>
      <c r="BKK172"/>
      <c r="BKL172" s="8"/>
      <c r="BKM172"/>
      <c r="BKN172"/>
      <c r="BKO172"/>
      <c r="BKP172" s="10"/>
      <c r="BKQ172" s="8"/>
      <c r="BKR172"/>
      <c r="BKS172" s="8"/>
      <c r="BKT172"/>
      <c r="BKU172"/>
      <c r="BKV172"/>
      <c r="BKW172" s="10"/>
      <c r="BKX172" s="8"/>
      <c r="BKY172"/>
      <c r="BKZ172" s="8"/>
      <c r="BLA172"/>
      <c r="BLB172"/>
      <c r="BLC172"/>
      <c r="BLD172" s="10"/>
      <c r="BLE172" s="8"/>
      <c r="BLF172"/>
      <c r="BLG172" s="8"/>
      <c r="BLH172"/>
      <c r="BLI172"/>
      <c r="BLJ172"/>
      <c r="BLK172" s="10"/>
      <c r="BLL172" s="8"/>
      <c r="BLM172"/>
      <c r="BLN172" s="8"/>
      <c r="BLO172"/>
      <c r="BLP172"/>
      <c r="BLQ172"/>
      <c r="BLR172" s="10"/>
      <c r="BLS172" s="8"/>
      <c r="BLT172"/>
      <c r="BLU172" s="8"/>
      <c r="BLV172"/>
      <c r="BLW172"/>
      <c r="BLX172"/>
      <c r="BLY172" s="10"/>
      <c r="BLZ172" s="8"/>
      <c r="BMA172"/>
      <c r="BMB172" s="8"/>
      <c r="BMC172"/>
      <c r="BMD172"/>
      <c r="BME172"/>
      <c r="BMF172" s="10"/>
      <c r="BMG172" s="8"/>
      <c r="BMH172"/>
      <c r="BMI172" s="8"/>
      <c r="BMJ172"/>
      <c r="BMK172"/>
      <c r="BML172"/>
      <c r="BMM172" s="10"/>
      <c r="BMN172" s="8"/>
      <c r="BMO172"/>
      <c r="BMP172" s="8"/>
      <c r="BMQ172"/>
      <c r="BMR172"/>
      <c r="BMS172"/>
      <c r="BMT172" s="10"/>
      <c r="BMU172" s="22"/>
      <c r="BMV172"/>
      <c r="BMW172" s="8"/>
      <c r="BMX172"/>
      <c r="BMY172"/>
      <c r="BMZ172"/>
      <c r="BNA172" s="10"/>
      <c r="BNB172" s="22"/>
      <c r="BNC172"/>
      <c r="BND172" s="8"/>
      <c r="BNE172"/>
      <c r="BNF172"/>
      <c r="BNG172"/>
      <c r="BNH172" s="29"/>
      <c r="BNI172" s="44"/>
      <c r="BNJ172" s="8"/>
      <c r="BNK172" s="8"/>
      <c r="BNL172" s="10"/>
      <c r="BNM172" s="10"/>
      <c r="BNN172"/>
      <c r="BNO172" s="8"/>
      <c r="BNP172"/>
      <c r="BNQ172" s="8"/>
      <c r="BNR172" s="6"/>
      <c r="BNS172"/>
      <c r="BNT172"/>
      <c r="BNU172" s="10"/>
      <c r="BNV172" s="8"/>
      <c r="BNW172"/>
      <c r="BNX172" s="8"/>
      <c r="BNY172"/>
      <c r="BNZ172"/>
      <c r="BOA172"/>
      <c r="BOB172" s="10"/>
      <c r="BOC172" s="8"/>
      <c r="BOD172"/>
      <c r="BOE172" s="8"/>
      <c r="BOF172"/>
      <c r="BOG172"/>
      <c r="BOH172"/>
      <c r="BOI172" s="10"/>
      <c r="BOJ172" s="8"/>
      <c r="BOK172"/>
      <c r="BOL172" s="8"/>
      <c r="BOM172"/>
      <c r="BON172"/>
      <c r="BOO172"/>
      <c r="BOP172" s="10"/>
      <c r="BOQ172" s="8"/>
      <c r="BOR172"/>
      <c r="BOS172" s="8"/>
      <c r="BOT172"/>
      <c r="BOU172"/>
      <c r="BOV172"/>
      <c r="BOW172" s="10"/>
      <c r="BOX172" s="8"/>
      <c r="BOY172"/>
      <c r="BOZ172" s="8"/>
      <c r="BPA172"/>
      <c r="BPB172"/>
      <c r="BPC172"/>
      <c r="BPD172" s="10"/>
      <c r="BPE172" s="8"/>
      <c r="BPF172"/>
      <c r="BPG172" s="8"/>
      <c r="BPH172"/>
      <c r="BPI172"/>
      <c r="BPJ172"/>
      <c r="BPK172" s="10"/>
      <c r="BPL172" s="8"/>
      <c r="BPM172"/>
      <c r="BPN172" s="8"/>
      <c r="BPO172"/>
      <c r="BPP172"/>
      <c r="BPQ172"/>
      <c r="BPR172" s="10"/>
      <c r="BPS172" s="8"/>
      <c r="BPT172"/>
      <c r="BPU172" s="8"/>
      <c r="BPV172"/>
      <c r="BPW172"/>
      <c r="BPX172"/>
      <c r="BPY172" s="10"/>
      <c r="BPZ172" s="8"/>
      <c r="BQA172"/>
      <c r="BQB172" s="8"/>
      <c r="BQC172"/>
      <c r="BQD172"/>
      <c r="BQE172"/>
      <c r="BQF172" s="10"/>
      <c r="BQG172" s="8"/>
      <c r="BQH172"/>
      <c r="BQI172" s="8"/>
      <c r="BQJ172"/>
      <c r="BQK172"/>
      <c r="BQL172"/>
      <c r="BQM172" s="10"/>
      <c r="BQN172" s="8"/>
      <c r="BQO172"/>
      <c r="BQP172" s="8"/>
      <c r="BQQ172"/>
      <c r="BQR172"/>
      <c r="BQS172"/>
      <c r="BQT172" s="10"/>
      <c r="BQU172" s="8"/>
      <c r="BQV172"/>
      <c r="BQW172" s="8"/>
      <c r="BQX172"/>
      <c r="BQY172"/>
      <c r="BQZ172"/>
      <c r="BRA172" s="10"/>
      <c r="BRB172" s="8"/>
      <c r="BRC172"/>
      <c r="BRD172" s="8"/>
      <c r="BRE172"/>
      <c r="BRF172"/>
      <c r="BRG172"/>
      <c r="BRH172" s="10"/>
      <c r="BRI172" s="8"/>
      <c r="BRJ172"/>
      <c r="BRK172" s="8"/>
      <c r="BRL172"/>
      <c r="BRM172"/>
      <c r="BRN172"/>
      <c r="BRO172" s="10"/>
      <c r="BRP172" s="8"/>
      <c r="BRQ172"/>
      <c r="BRR172" s="8"/>
      <c r="BRS172"/>
      <c r="BRT172"/>
      <c r="BRU172"/>
      <c r="BRV172" s="10"/>
      <c r="BRW172" s="8"/>
      <c r="BRX172"/>
      <c r="BRY172" s="8"/>
      <c r="BRZ172"/>
      <c r="BSA172"/>
      <c r="BSB172"/>
      <c r="BSC172" s="10"/>
      <c r="BSD172" s="8"/>
      <c r="BSE172"/>
      <c r="BSF172" s="8"/>
      <c r="BSG172"/>
      <c r="BSH172"/>
      <c r="BSI172"/>
      <c r="BSJ172" s="10"/>
      <c r="BSK172" s="8"/>
      <c r="BSL172"/>
      <c r="BSM172" s="8"/>
      <c r="BSN172"/>
      <c r="BSO172"/>
      <c r="BSP172"/>
      <c r="BSQ172" s="10"/>
      <c r="BSR172" s="8"/>
      <c r="BSS172"/>
      <c r="BST172" s="8"/>
      <c r="BSU172"/>
      <c r="BSV172"/>
      <c r="BSW172"/>
      <c r="BSX172" s="10"/>
      <c r="BSY172" s="8"/>
      <c r="BSZ172"/>
      <c r="BTA172" s="8"/>
      <c r="BTB172"/>
      <c r="BTC172"/>
      <c r="BTD172"/>
      <c r="BTE172" s="10"/>
      <c r="BTF172" s="8"/>
      <c r="BTG172"/>
      <c r="BTH172" s="8"/>
      <c r="BTI172"/>
      <c r="BTJ172"/>
      <c r="BTK172"/>
      <c r="BTL172" s="10"/>
      <c r="BTM172" s="8"/>
      <c r="BTN172"/>
      <c r="BTO172" s="8"/>
      <c r="BTP172"/>
      <c r="BTQ172"/>
      <c r="BTR172"/>
      <c r="BTS172" s="10"/>
      <c r="BTT172" s="8"/>
      <c r="BTU172"/>
      <c r="BTV172" s="8"/>
      <c r="BTW172"/>
      <c r="BTX172"/>
      <c r="BTY172"/>
      <c r="BTZ172" s="10"/>
      <c r="BUA172" s="8"/>
      <c r="BUB172"/>
      <c r="BUC172" s="8"/>
      <c r="BUD172"/>
      <c r="BUE172"/>
      <c r="BUF172"/>
      <c r="BUG172" s="10"/>
      <c r="BUH172" s="8"/>
      <c r="BUI172"/>
      <c r="BUJ172" s="8"/>
      <c r="BUK172"/>
      <c r="BUL172"/>
      <c r="BUM172"/>
      <c r="BUN172" s="10"/>
      <c r="BUO172" s="8"/>
      <c r="BUP172"/>
      <c r="BUQ172" s="8"/>
      <c r="BUR172"/>
      <c r="BUS172"/>
      <c r="BUT172"/>
      <c r="BUU172" s="10"/>
      <c r="BUV172" s="8"/>
      <c r="BUW172"/>
      <c r="BUX172" s="8"/>
      <c r="BUY172"/>
      <c r="BUZ172"/>
      <c r="BVA172"/>
      <c r="BVB172" s="10"/>
      <c r="BVC172" s="8"/>
      <c r="BVD172"/>
      <c r="BVE172" s="8"/>
      <c r="BVF172"/>
      <c r="BVG172"/>
      <c r="BVH172"/>
      <c r="BVI172" s="10"/>
      <c r="BVJ172" s="8"/>
      <c r="BVK172"/>
      <c r="BVL172" s="8"/>
      <c r="BVM172"/>
      <c r="BVN172"/>
      <c r="BVO172"/>
      <c r="BVP172" s="10"/>
      <c r="BVQ172" s="8"/>
      <c r="BVR172"/>
      <c r="BVS172" s="8"/>
      <c r="BVT172"/>
      <c r="BVU172"/>
      <c r="BVV172"/>
      <c r="BVW172" s="10"/>
      <c r="BVX172" s="22"/>
      <c r="BVY172"/>
      <c r="BVZ172" s="8"/>
      <c r="BWA172"/>
      <c r="BWB172"/>
      <c r="BWC172"/>
      <c r="BWD172" s="10"/>
      <c r="BWE172" s="22"/>
      <c r="BWF172"/>
      <c r="BWG172" s="8"/>
      <c r="BWH172"/>
      <c r="BWI172"/>
      <c r="BWJ172"/>
      <c r="BWK172" s="29"/>
      <c r="BWL172" s="44"/>
      <c r="BWM172" s="8"/>
      <c r="BWN172" s="8"/>
      <c r="BWO172" s="10"/>
      <c r="BWP172" s="10"/>
      <c r="BWQ172"/>
      <c r="BWR172" s="8"/>
      <c r="BWS172"/>
      <c r="BWT172" s="8"/>
      <c r="BWU172" s="6"/>
      <c r="BWV172"/>
      <c r="BWW172"/>
      <c r="BWX172" s="10"/>
      <c r="BWY172" s="8"/>
      <c r="BWZ172"/>
      <c r="BXA172" s="8"/>
      <c r="BXB172"/>
      <c r="BXC172"/>
      <c r="BXD172"/>
      <c r="BXE172" s="10"/>
      <c r="BXF172" s="8"/>
      <c r="BXG172"/>
      <c r="BXH172" s="8"/>
      <c r="BXI172"/>
      <c r="BXJ172"/>
      <c r="BXK172"/>
      <c r="BXL172" s="10"/>
      <c r="BXM172" s="8"/>
      <c r="BXN172"/>
      <c r="BXO172" s="8"/>
      <c r="BXP172"/>
      <c r="BXQ172"/>
      <c r="BXR172"/>
      <c r="BXS172" s="10"/>
      <c r="BXT172" s="8"/>
      <c r="BXU172"/>
      <c r="BXV172" s="8"/>
      <c r="BXW172"/>
      <c r="BXX172"/>
      <c r="BXY172"/>
      <c r="BXZ172" s="10"/>
      <c r="BYA172" s="8"/>
      <c r="BYB172"/>
      <c r="BYC172" s="8"/>
      <c r="BYD172"/>
      <c r="BYE172"/>
      <c r="BYF172"/>
      <c r="BYG172" s="10"/>
      <c r="BYH172" s="8"/>
      <c r="BYI172"/>
      <c r="BYJ172" s="8"/>
      <c r="BYK172"/>
      <c r="BYL172"/>
      <c r="BYM172"/>
      <c r="BYN172" s="10"/>
      <c r="BYO172" s="8"/>
      <c r="BYP172"/>
      <c r="BYQ172" s="8"/>
      <c r="BYR172"/>
      <c r="BYS172"/>
      <c r="BYT172"/>
      <c r="BYU172" s="10"/>
      <c r="BYV172" s="8"/>
      <c r="BYW172"/>
      <c r="BYX172" s="8"/>
      <c r="BYY172"/>
      <c r="BYZ172"/>
      <c r="BZA172"/>
      <c r="BZB172" s="10"/>
      <c r="BZC172" s="8"/>
      <c r="BZD172"/>
      <c r="BZE172" s="8"/>
      <c r="BZF172"/>
      <c r="BZG172"/>
      <c r="BZH172"/>
      <c r="BZI172" s="10"/>
      <c r="BZJ172" s="8"/>
      <c r="BZK172"/>
      <c r="BZL172" s="8"/>
      <c r="BZM172"/>
      <c r="BZN172"/>
      <c r="BZO172"/>
      <c r="BZP172" s="10"/>
      <c r="BZQ172" s="8"/>
      <c r="BZR172"/>
      <c r="BZS172" s="8"/>
      <c r="BZT172"/>
      <c r="BZU172"/>
      <c r="BZV172"/>
      <c r="BZW172" s="10"/>
      <c r="BZX172" s="8"/>
      <c r="BZY172"/>
      <c r="BZZ172" s="8"/>
      <c r="CAA172"/>
      <c r="CAB172"/>
      <c r="CAC172"/>
      <c r="CAD172" s="10"/>
      <c r="CAE172" s="8"/>
      <c r="CAF172"/>
      <c r="CAG172" s="8"/>
      <c r="CAH172"/>
      <c r="CAI172"/>
      <c r="CAJ172"/>
      <c r="CAK172" s="10"/>
      <c r="CAL172" s="8"/>
      <c r="CAM172"/>
      <c r="CAN172" s="8"/>
      <c r="CAO172"/>
      <c r="CAP172"/>
      <c r="CAQ172"/>
      <c r="CAR172" s="10"/>
      <c r="CAS172" s="8"/>
      <c r="CAT172"/>
      <c r="CAU172" s="8"/>
      <c r="CAV172"/>
      <c r="CAW172"/>
      <c r="CAX172"/>
      <c r="CAY172" s="10"/>
      <c r="CAZ172" s="8"/>
      <c r="CBA172"/>
      <c r="CBB172" s="8"/>
      <c r="CBC172"/>
      <c r="CBD172"/>
      <c r="CBE172"/>
      <c r="CBF172" s="10"/>
      <c r="CBG172" s="8"/>
      <c r="CBH172"/>
      <c r="CBI172" s="8"/>
      <c r="CBJ172"/>
      <c r="CBK172"/>
      <c r="CBL172"/>
      <c r="CBM172" s="10"/>
      <c r="CBN172" s="8"/>
      <c r="CBO172"/>
      <c r="CBP172" s="8"/>
      <c r="CBQ172"/>
      <c r="CBR172"/>
      <c r="CBS172"/>
      <c r="CBT172" s="10"/>
      <c r="CBU172" s="8"/>
      <c r="CBV172"/>
      <c r="CBW172" s="8"/>
      <c r="CBX172"/>
      <c r="CBY172"/>
      <c r="CBZ172"/>
      <c r="CCA172" s="10"/>
      <c r="CCB172" s="8"/>
      <c r="CCC172"/>
      <c r="CCD172" s="8"/>
      <c r="CCE172"/>
      <c r="CCF172"/>
      <c r="CCG172"/>
      <c r="CCH172" s="10"/>
      <c r="CCI172" s="8"/>
      <c r="CCJ172"/>
      <c r="CCK172" s="8"/>
      <c r="CCL172"/>
      <c r="CCM172"/>
      <c r="CCN172"/>
      <c r="CCO172" s="10"/>
      <c r="CCP172" s="8"/>
      <c r="CCQ172"/>
      <c r="CCR172" s="8"/>
      <c r="CCS172"/>
      <c r="CCT172"/>
      <c r="CCU172"/>
      <c r="CCV172" s="10"/>
      <c r="CCW172" s="8"/>
      <c r="CCX172"/>
      <c r="CCY172" s="8"/>
      <c r="CCZ172"/>
      <c r="CDA172"/>
      <c r="CDB172"/>
      <c r="CDC172" s="10"/>
      <c r="CDD172" s="8"/>
      <c r="CDE172"/>
      <c r="CDF172" s="8"/>
      <c r="CDG172"/>
      <c r="CDH172"/>
      <c r="CDI172"/>
      <c r="CDJ172" s="10"/>
      <c r="CDK172" s="8"/>
      <c r="CDL172"/>
      <c r="CDM172" s="8"/>
      <c r="CDN172"/>
      <c r="CDO172"/>
      <c r="CDP172"/>
      <c r="CDQ172" s="10"/>
      <c r="CDR172" s="8"/>
      <c r="CDS172"/>
      <c r="CDT172" s="8"/>
      <c r="CDU172"/>
      <c r="CDV172"/>
      <c r="CDW172"/>
      <c r="CDX172" s="10"/>
      <c r="CDY172" s="8"/>
      <c r="CDZ172"/>
      <c r="CEA172" s="8"/>
      <c r="CEB172"/>
      <c r="CEC172"/>
      <c r="CED172"/>
      <c r="CEE172" s="10"/>
      <c r="CEF172" s="8"/>
      <c r="CEG172"/>
      <c r="CEH172" s="8"/>
      <c r="CEI172"/>
      <c r="CEJ172"/>
      <c r="CEK172"/>
      <c r="CEL172" s="10"/>
      <c r="CEM172" s="8"/>
      <c r="CEN172"/>
      <c r="CEO172" s="8"/>
      <c r="CEP172"/>
      <c r="CEQ172"/>
      <c r="CER172"/>
      <c r="CES172" s="10"/>
      <c r="CET172" s="8"/>
      <c r="CEU172"/>
      <c r="CEV172" s="8"/>
      <c r="CEW172"/>
      <c r="CEX172"/>
      <c r="CEY172"/>
      <c r="CEZ172" s="10"/>
      <c r="CFA172" s="22"/>
      <c r="CFB172"/>
      <c r="CFC172" s="8"/>
      <c r="CFD172"/>
      <c r="CFE172"/>
      <c r="CFF172"/>
      <c r="CFG172" s="10"/>
      <c r="CFH172" s="22"/>
      <c r="CFI172"/>
      <c r="CFJ172" s="8"/>
      <c r="CFK172"/>
      <c r="CFL172"/>
      <c r="CFM172"/>
      <c r="CFN172" s="29"/>
      <c r="CFO172" s="44"/>
      <c r="CFP172" s="8"/>
      <c r="CFQ172" s="8"/>
      <c r="CFR172" s="10"/>
      <c r="CFS172" s="10"/>
      <c r="CFT172"/>
      <c r="CFU172" s="8"/>
      <c r="CFV172"/>
      <c r="CFW172" s="8"/>
      <c r="CFX172" s="6"/>
      <c r="CFY172"/>
      <c r="CFZ172"/>
      <c r="CGA172" s="10"/>
      <c r="CGB172" s="8"/>
      <c r="CGC172"/>
      <c r="CGD172" s="8"/>
      <c r="CGE172"/>
      <c r="CGF172"/>
      <c r="CGG172"/>
      <c r="CGH172" s="10"/>
      <c r="CGI172" s="8"/>
      <c r="CGJ172"/>
      <c r="CGK172" s="8"/>
      <c r="CGL172"/>
      <c r="CGM172"/>
      <c r="CGN172"/>
      <c r="CGO172" s="10"/>
      <c r="CGP172" s="8"/>
      <c r="CGQ172"/>
      <c r="CGR172" s="8"/>
      <c r="CGS172"/>
      <c r="CGT172"/>
      <c r="CGU172"/>
      <c r="CGV172" s="10"/>
      <c r="CGW172" s="8"/>
      <c r="CGX172"/>
      <c r="CGY172" s="8"/>
      <c r="CGZ172"/>
      <c r="CHA172"/>
      <c r="CHB172"/>
      <c r="CHC172" s="10"/>
      <c r="CHD172" s="8"/>
      <c r="CHE172"/>
      <c r="CHF172" s="8"/>
      <c r="CHG172"/>
      <c r="CHH172"/>
      <c r="CHI172"/>
      <c r="CHJ172" s="10"/>
      <c r="CHK172" s="8"/>
      <c r="CHL172"/>
      <c r="CHM172" s="8"/>
      <c r="CHN172"/>
      <c r="CHO172"/>
      <c r="CHP172"/>
      <c r="CHQ172" s="10"/>
      <c r="CHR172" s="8"/>
      <c r="CHS172"/>
      <c r="CHT172" s="8"/>
      <c r="CHU172"/>
      <c r="CHV172"/>
      <c r="CHW172"/>
      <c r="CHX172" s="10"/>
      <c r="CHY172" s="8"/>
      <c r="CHZ172"/>
      <c r="CIA172" s="8"/>
      <c r="CIB172"/>
      <c r="CIC172"/>
      <c r="CID172"/>
      <c r="CIE172" s="10"/>
      <c r="CIF172" s="8"/>
      <c r="CIG172"/>
      <c r="CIH172" s="8"/>
      <c r="CII172"/>
      <c r="CIJ172"/>
      <c r="CIK172"/>
      <c r="CIL172" s="10"/>
      <c r="CIM172" s="8"/>
      <c r="CIN172"/>
      <c r="CIO172" s="8"/>
      <c r="CIP172"/>
      <c r="CIQ172"/>
      <c r="CIR172"/>
      <c r="CIS172" s="10"/>
      <c r="CIT172" s="8"/>
      <c r="CIU172"/>
      <c r="CIV172" s="8"/>
      <c r="CIW172"/>
      <c r="CIX172"/>
      <c r="CIY172"/>
      <c r="CIZ172" s="10"/>
      <c r="CJA172" s="8"/>
      <c r="CJB172"/>
      <c r="CJC172" s="8"/>
      <c r="CJD172"/>
      <c r="CJE172"/>
      <c r="CJF172"/>
      <c r="CJG172" s="10"/>
      <c r="CJH172" s="8"/>
      <c r="CJI172"/>
      <c r="CJJ172" s="8"/>
      <c r="CJK172"/>
      <c r="CJL172"/>
      <c r="CJM172"/>
      <c r="CJN172" s="10"/>
      <c r="CJO172" s="8"/>
      <c r="CJP172"/>
      <c r="CJQ172" s="8"/>
      <c r="CJR172"/>
      <c r="CJS172"/>
      <c r="CJT172"/>
      <c r="CJU172" s="10"/>
      <c r="CJV172" s="8"/>
      <c r="CJW172"/>
      <c r="CJX172" s="8"/>
      <c r="CJY172"/>
      <c r="CJZ172"/>
      <c r="CKA172"/>
      <c r="CKB172" s="10"/>
      <c r="CKC172" s="8"/>
      <c r="CKD172"/>
      <c r="CKE172" s="8"/>
      <c r="CKF172"/>
      <c r="CKG172"/>
      <c r="CKH172"/>
      <c r="CKI172" s="10"/>
      <c r="CKJ172" s="8"/>
      <c r="CKK172"/>
      <c r="CKL172" s="8"/>
      <c r="CKM172"/>
      <c r="CKN172"/>
      <c r="CKO172"/>
      <c r="CKP172" s="10"/>
      <c r="CKQ172" s="8"/>
      <c r="CKR172"/>
      <c r="CKS172" s="8"/>
      <c r="CKT172"/>
      <c r="CKU172"/>
      <c r="CKV172"/>
      <c r="CKW172" s="10"/>
      <c r="CKX172" s="8"/>
      <c r="CKY172"/>
      <c r="CKZ172" s="8"/>
      <c r="CLA172"/>
      <c r="CLB172"/>
      <c r="CLC172"/>
      <c r="CLD172" s="10"/>
      <c r="CLE172" s="8"/>
      <c r="CLF172"/>
      <c r="CLG172" s="8"/>
      <c r="CLH172"/>
      <c r="CLI172"/>
      <c r="CLJ172"/>
      <c r="CLK172" s="10"/>
      <c r="CLL172" s="8"/>
      <c r="CLM172"/>
      <c r="CLN172" s="8"/>
      <c r="CLO172"/>
      <c r="CLP172"/>
      <c r="CLQ172"/>
      <c r="CLR172" s="10"/>
      <c r="CLS172" s="8"/>
      <c r="CLT172"/>
      <c r="CLU172" s="8"/>
      <c r="CLV172"/>
      <c r="CLW172"/>
      <c r="CLX172"/>
      <c r="CLY172" s="10"/>
      <c r="CLZ172" s="8"/>
      <c r="CMA172"/>
      <c r="CMB172" s="8"/>
      <c r="CMC172"/>
      <c r="CMD172"/>
      <c r="CME172"/>
      <c r="CMF172" s="10"/>
      <c r="CMG172" s="8"/>
      <c r="CMH172"/>
      <c r="CMI172" s="8"/>
      <c r="CMJ172"/>
      <c r="CMK172"/>
      <c r="CML172"/>
      <c r="CMM172" s="10"/>
      <c r="CMN172" s="8"/>
      <c r="CMO172"/>
      <c r="CMP172" s="8"/>
      <c r="CMQ172"/>
      <c r="CMR172"/>
      <c r="CMS172"/>
      <c r="CMT172" s="10"/>
      <c r="CMU172" s="8"/>
      <c r="CMV172"/>
      <c r="CMW172" s="8"/>
      <c r="CMX172"/>
      <c r="CMY172"/>
      <c r="CMZ172"/>
      <c r="CNA172" s="10"/>
      <c r="CNB172" s="8"/>
      <c r="CNC172"/>
      <c r="CND172" s="8"/>
      <c r="CNE172"/>
      <c r="CNF172"/>
      <c r="CNG172"/>
      <c r="CNH172" s="10"/>
      <c r="CNI172" s="8"/>
      <c r="CNJ172"/>
      <c r="CNK172" s="8"/>
      <c r="CNL172"/>
      <c r="CNM172"/>
      <c r="CNN172"/>
      <c r="CNO172" s="10"/>
      <c r="CNP172" s="8"/>
      <c r="CNQ172"/>
      <c r="CNR172" s="8"/>
      <c r="CNS172"/>
      <c r="CNT172"/>
      <c r="CNU172"/>
      <c r="CNV172" s="10"/>
      <c r="CNW172" s="8"/>
      <c r="CNX172"/>
      <c r="CNY172" s="8"/>
      <c r="CNZ172"/>
      <c r="COA172"/>
      <c r="COB172"/>
      <c r="COC172" s="10"/>
      <c r="COD172" s="22"/>
      <c r="COE172"/>
      <c r="COF172" s="8"/>
      <c r="COG172"/>
      <c r="COH172"/>
      <c r="COI172"/>
      <c r="COJ172" s="10"/>
      <c r="COK172" s="22"/>
      <c r="COL172"/>
      <c r="COM172" s="8"/>
      <c r="CON172"/>
      <c r="COO172"/>
      <c r="COP172"/>
      <c r="COQ172" s="29"/>
      <c r="COR172" s="44"/>
      <c r="COS172" s="8"/>
      <c r="COT172" s="8"/>
      <c r="COU172" s="10"/>
      <c r="COV172" s="10"/>
      <c r="COW172"/>
      <c r="COX172" s="8"/>
      <c r="COY172"/>
      <c r="COZ172" s="8"/>
      <c r="CPA172" s="6"/>
      <c r="CPB172"/>
      <c r="CPC172"/>
      <c r="CPD172" s="10"/>
      <c r="CPE172" s="8"/>
      <c r="CPF172"/>
      <c r="CPG172" s="8"/>
      <c r="CPH172"/>
      <c r="CPI172"/>
      <c r="CPJ172"/>
      <c r="CPK172" s="10"/>
      <c r="CPL172" s="8"/>
      <c r="CPM172"/>
      <c r="CPN172" s="8"/>
      <c r="CPO172"/>
      <c r="CPP172"/>
      <c r="CPQ172"/>
      <c r="CPR172" s="10"/>
      <c r="CPS172" s="8"/>
      <c r="CPT172"/>
      <c r="CPU172" s="8"/>
      <c r="CPV172"/>
      <c r="CPW172"/>
      <c r="CPX172"/>
      <c r="CPY172" s="10"/>
      <c r="CPZ172" s="8"/>
      <c r="CQA172"/>
      <c r="CQB172" s="8"/>
      <c r="CQC172"/>
      <c r="CQD172"/>
      <c r="CQE172"/>
      <c r="CQF172" s="10"/>
      <c r="CQG172" s="8"/>
      <c r="CQH172"/>
      <c r="CQI172" s="8"/>
      <c r="CQJ172"/>
      <c r="CQK172"/>
      <c r="CQL172"/>
      <c r="CQM172" s="10"/>
      <c r="CQN172" s="8"/>
      <c r="CQO172"/>
      <c r="CQP172" s="8"/>
      <c r="CQQ172"/>
      <c r="CQR172"/>
      <c r="CQS172"/>
      <c r="CQT172" s="10"/>
      <c r="CQU172" s="8"/>
      <c r="CQV172"/>
      <c r="CQW172" s="8"/>
      <c r="CQX172"/>
      <c r="CQY172"/>
      <c r="CQZ172"/>
      <c r="CRA172" s="10"/>
      <c r="CRB172" s="8"/>
      <c r="CRC172"/>
      <c r="CRD172" s="8"/>
      <c r="CRE172"/>
      <c r="CRF172"/>
      <c r="CRG172"/>
      <c r="CRH172" s="10"/>
      <c r="CRI172" s="8"/>
      <c r="CRJ172"/>
      <c r="CRK172" s="8"/>
      <c r="CRL172"/>
      <c r="CRM172"/>
      <c r="CRN172"/>
      <c r="CRO172" s="10"/>
      <c r="CRP172" s="8"/>
      <c r="CRQ172"/>
      <c r="CRR172" s="8"/>
      <c r="CRS172"/>
      <c r="CRT172"/>
      <c r="CRU172"/>
      <c r="CRV172" s="10"/>
      <c r="CRW172" s="8"/>
      <c r="CRX172"/>
      <c r="CRY172" s="8"/>
      <c r="CRZ172"/>
      <c r="CSA172"/>
      <c r="CSB172"/>
      <c r="CSC172" s="10"/>
      <c r="CSD172" s="8"/>
      <c r="CSE172"/>
      <c r="CSF172" s="8"/>
      <c r="CSG172"/>
      <c r="CSH172"/>
      <c r="CSI172"/>
      <c r="CSJ172" s="10"/>
      <c r="CSK172" s="8"/>
      <c r="CSL172"/>
      <c r="CSM172" s="8"/>
      <c r="CSN172"/>
      <c r="CSO172"/>
      <c r="CSP172"/>
      <c r="CSQ172" s="10"/>
      <c r="CSR172" s="8"/>
      <c r="CSS172"/>
      <c r="CST172" s="8"/>
      <c r="CSU172"/>
      <c r="CSV172"/>
      <c r="CSW172"/>
      <c r="CSX172" s="10"/>
      <c r="CSY172" s="8"/>
      <c r="CSZ172"/>
      <c r="CTA172" s="8"/>
      <c r="CTB172"/>
      <c r="CTC172"/>
      <c r="CTD172"/>
      <c r="CTE172" s="10"/>
      <c r="CTF172" s="8"/>
      <c r="CTG172"/>
      <c r="CTH172" s="8"/>
      <c r="CTI172"/>
      <c r="CTJ172"/>
      <c r="CTK172"/>
      <c r="CTL172" s="10"/>
      <c r="CTM172" s="8"/>
      <c r="CTN172"/>
      <c r="CTO172" s="8"/>
      <c r="CTP172"/>
      <c r="CTQ172"/>
      <c r="CTR172"/>
      <c r="CTS172" s="10"/>
      <c r="CTT172" s="8"/>
      <c r="CTU172"/>
      <c r="CTV172" s="8"/>
      <c r="CTW172"/>
      <c r="CTX172"/>
      <c r="CTY172"/>
      <c r="CTZ172" s="10"/>
      <c r="CUA172" s="8"/>
      <c r="CUB172"/>
      <c r="CUC172" s="8"/>
      <c r="CUD172"/>
      <c r="CUE172"/>
      <c r="CUF172"/>
      <c r="CUG172" s="10"/>
      <c r="CUH172" s="8"/>
      <c r="CUI172"/>
      <c r="CUJ172" s="8"/>
      <c r="CUK172"/>
      <c r="CUL172"/>
      <c r="CUM172"/>
      <c r="CUN172" s="10"/>
      <c r="CUO172" s="8"/>
      <c r="CUP172"/>
      <c r="CUQ172" s="8"/>
      <c r="CUR172"/>
      <c r="CUS172"/>
      <c r="CUT172"/>
      <c r="CUU172" s="10"/>
      <c r="CUV172" s="8"/>
      <c r="CUW172"/>
      <c r="CUX172" s="8"/>
      <c r="CUY172"/>
      <c r="CUZ172"/>
      <c r="CVA172"/>
      <c r="CVB172" s="10"/>
      <c r="CVC172" s="8"/>
      <c r="CVD172"/>
      <c r="CVE172" s="8"/>
      <c r="CVF172"/>
      <c r="CVG172"/>
      <c r="CVH172"/>
      <c r="CVI172" s="10"/>
      <c r="CVJ172" s="8"/>
      <c r="CVK172"/>
      <c r="CVL172" s="8"/>
      <c r="CVM172"/>
      <c r="CVN172"/>
      <c r="CVO172"/>
      <c r="CVP172" s="10"/>
      <c r="CVQ172" s="8"/>
      <c r="CVR172"/>
      <c r="CVS172" s="8"/>
      <c r="CVT172"/>
      <c r="CVU172"/>
      <c r="CVV172"/>
      <c r="CVW172" s="10"/>
      <c r="CVX172" s="8"/>
      <c r="CVY172"/>
      <c r="CVZ172" s="8"/>
      <c r="CWA172"/>
      <c r="CWB172"/>
      <c r="CWC172"/>
      <c r="CWD172" s="10"/>
      <c r="CWE172" s="8"/>
      <c r="CWF172"/>
      <c r="CWG172" s="8"/>
      <c r="CWH172"/>
      <c r="CWI172"/>
      <c r="CWJ172"/>
      <c r="CWK172" s="10"/>
      <c r="CWL172" s="8"/>
      <c r="CWM172"/>
      <c r="CWN172" s="8"/>
      <c r="CWO172"/>
      <c r="CWP172"/>
      <c r="CWQ172"/>
      <c r="CWR172" s="10"/>
      <c r="CWS172" s="8"/>
      <c r="CWT172"/>
      <c r="CWU172" s="8"/>
      <c r="CWV172"/>
      <c r="CWW172"/>
      <c r="CWX172"/>
      <c r="CWY172" s="10"/>
      <c r="CWZ172" s="8"/>
      <c r="CXA172"/>
      <c r="CXB172" s="8"/>
      <c r="CXC172"/>
      <c r="CXD172"/>
      <c r="CXE172"/>
      <c r="CXF172" s="10"/>
      <c r="CXG172" s="22"/>
      <c r="CXH172"/>
      <c r="CXI172" s="8"/>
      <c r="CXJ172"/>
      <c r="CXK172"/>
      <c r="CXL172"/>
      <c r="CXM172" s="10"/>
      <c r="CXN172" s="22"/>
      <c r="CXO172"/>
      <c r="CXP172" s="8"/>
      <c r="CXQ172"/>
      <c r="CXR172"/>
      <c r="CXS172"/>
      <c r="CXT172" s="29"/>
      <c r="CXU172" s="44"/>
      <c r="CXV172" s="8"/>
      <c r="CXW172" s="8"/>
      <c r="CXX172" s="10"/>
      <c r="CXY172" s="10"/>
      <c r="CXZ172"/>
      <c r="CYA172" s="8"/>
      <c r="CYB172"/>
      <c r="CYC172" s="8"/>
      <c r="CYD172" s="6"/>
      <c r="CYE172"/>
      <c r="CYF172"/>
      <c r="CYG172" s="10"/>
      <c r="CYH172" s="8"/>
      <c r="CYI172"/>
      <c r="CYJ172" s="8"/>
      <c r="CYK172"/>
      <c r="CYL172"/>
      <c r="CYM172"/>
      <c r="CYN172" s="10"/>
      <c r="CYO172" s="8"/>
      <c r="CYP172"/>
      <c r="CYQ172" s="8"/>
      <c r="CYR172"/>
      <c r="CYS172"/>
      <c r="CYT172"/>
      <c r="CYU172" s="10"/>
      <c r="CYV172" s="8"/>
      <c r="CYW172"/>
      <c r="CYX172" s="8"/>
      <c r="CYY172"/>
      <c r="CYZ172"/>
      <c r="CZA172"/>
      <c r="CZB172" s="10"/>
      <c r="CZC172" s="8"/>
      <c r="CZD172"/>
      <c r="CZE172" s="8"/>
      <c r="CZF172"/>
      <c r="CZG172"/>
      <c r="CZH172"/>
      <c r="CZI172" s="10"/>
      <c r="CZJ172" s="8"/>
      <c r="CZK172"/>
      <c r="CZL172" s="8"/>
      <c r="CZM172"/>
      <c r="CZN172"/>
      <c r="CZO172"/>
      <c r="CZP172" s="10"/>
      <c r="CZQ172" s="8"/>
      <c r="CZR172"/>
      <c r="CZS172" s="8"/>
      <c r="CZT172"/>
      <c r="CZU172"/>
      <c r="CZV172"/>
      <c r="CZW172" s="10"/>
      <c r="CZX172" s="8"/>
      <c r="CZY172"/>
      <c r="CZZ172" s="8"/>
      <c r="DAA172"/>
      <c r="DAB172"/>
      <c r="DAC172"/>
      <c r="DAD172" s="10"/>
      <c r="DAE172" s="8"/>
      <c r="DAF172"/>
      <c r="DAG172" s="8"/>
      <c r="DAH172"/>
      <c r="DAI172"/>
      <c r="DAJ172"/>
      <c r="DAK172" s="10"/>
      <c r="DAL172" s="8"/>
      <c r="DAM172"/>
      <c r="DAN172" s="8"/>
      <c r="DAO172"/>
      <c r="DAP172"/>
      <c r="DAQ172"/>
      <c r="DAR172" s="10"/>
      <c r="DAS172" s="8"/>
      <c r="DAT172"/>
      <c r="DAU172" s="8"/>
      <c r="DAV172"/>
      <c r="DAW172"/>
      <c r="DAX172"/>
      <c r="DAY172" s="10"/>
      <c r="DAZ172" s="8"/>
      <c r="DBA172"/>
      <c r="DBB172" s="8"/>
      <c r="DBC172"/>
      <c r="DBD172"/>
      <c r="DBE172"/>
      <c r="DBF172" s="10"/>
      <c r="DBG172" s="8"/>
      <c r="DBH172"/>
      <c r="DBI172" s="8"/>
      <c r="DBJ172"/>
      <c r="DBK172"/>
      <c r="DBL172"/>
      <c r="DBM172" s="10"/>
      <c r="DBN172" s="8"/>
      <c r="DBO172"/>
      <c r="DBP172" s="8"/>
      <c r="DBQ172"/>
      <c r="DBR172"/>
      <c r="DBS172"/>
      <c r="DBT172" s="10"/>
      <c r="DBU172" s="8"/>
      <c r="DBV172"/>
      <c r="DBW172" s="8"/>
      <c r="DBX172"/>
      <c r="DBY172"/>
      <c r="DBZ172"/>
      <c r="DCA172" s="10"/>
      <c r="DCB172" s="8"/>
      <c r="DCC172"/>
      <c r="DCD172" s="8"/>
      <c r="DCE172"/>
      <c r="DCF172"/>
      <c r="DCG172"/>
      <c r="DCH172" s="10"/>
      <c r="DCI172" s="8"/>
      <c r="DCJ172"/>
      <c r="DCK172" s="8"/>
      <c r="DCL172"/>
      <c r="DCM172"/>
      <c r="DCN172"/>
      <c r="DCO172" s="10"/>
      <c r="DCP172" s="8"/>
      <c r="DCQ172"/>
      <c r="DCR172" s="8"/>
      <c r="DCS172"/>
      <c r="DCT172"/>
      <c r="DCU172"/>
      <c r="DCV172" s="10"/>
      <c r="DCW172" s="8"/>
      <c r="DCX172"/>
      <c r="DCY172" s="8"/>
      <c r="DCZ172"/>
      <c r="DDA172"/>
      <c r="DDB172"/>
      <c r="DDC172" s="10"/>
      <c r="DDD172" s="8"/>
      <c r="DDE172"/>
      <c r="DDF172" s="8"/>
      <c r="DDG172"/>
      <c r="DDH172"/>
      <c r="DDI172"/>
      <c r="DDJ172" s="10"/>
      <c r="DDK172" s="8"/>
      <c r="DDL172"/>
      <c r="DDM172" s="8"/>
      <c r="DDN172"/>
      <c r="DDO172"/>
      <c r="DDP172"/>
      <c r="DDQ172" s="10"/>
      <c r="DDR172" s="8"/>
      <c r="DDS172"/>
      <c r="DDT172" s="8"/>
      <c r="DDU172"/>
      <c r="DDV172"/>
      <c r="DDW172"/>
      <c r="DDX172" s="10"/>
      <c r="DDY172" s="8"/>
      <c r="DDZ172"/>
      <c r="DEA172" s="8"/>
      <c r="DEB172"/>
      <c r="DEC172"/>
      <c r="DED172"/>
      <c r="DEE172" s="10"/>
      <c r="DEF172" s="8"/>
      <c r="DEG172"/>
      <c r="DEH172" s="8"/>
      <c r="DEI172"/>
      <c r="DEJ172"/>
      <c r="DEK172"/>
      <c r="DEL172" s="10"/>
      <c r="DEM172" s="8"/>
      <c r="DEN172"/>
      <c r="DEO172" s="8"/>
      <c r="DEP172"/>
      <c r="DEQ172"/>
      <c r="DER172"/>
      <c r="DES172" s="10"/>
      <c r="DET172" s="8"/>
      <c r="DEU172"/>
      <c r="DEV172" s="8"/>
      <c r="DEW172"/>
      <c r="DEX172"/>
      <c r="DEY172"/>
      <c r="DEZ172" s="10"/>
      <c r="DFA172" s="8"/>
      <c r="DFB172"/>
      <c r="DFC172" s="8"/>
      <c r="DFD172"/>
      <c r="DFE172"/>
      <c r="DFF172"/>
      <c r="DFG172" s="10"/>
      <c r="DFH172" s="8"/>
      <c r="DFI172"/>
      <c r="DFJ172" s="8"/>
      <c r="DFK172"/>
      <c r="DFL172"/>
      <c r="DFM172"/>
      <c r="DFN172" s="10"/>
      <c r="DFO172" s="8"/>
      <c r="DFP172"/>
      <c r="DFQ172" s="8"/>
      <c r="DFR172"/>
      <c r="DFS172"/>
      <c r="DFT172"/>
      <c r="DFU172" s="10"/>
      <c r="DFV172" s="8"/>
      <c r="DFW172"/>
      <c r="DFX172" s="8"/>
      <c r="DFY172"/>
      <c r="DFZ172"/>
      <c r="DGA172"/>
      <c r="DGB172" s="10"/>
      <c r="DGC172" s="8"/>
      <c r="DGD172"/>
      <c r="DGE172" s="8"/>
      <c r="DGF172"/>
      <c r="DGG172"/>
      <c r="DGH172"/>
      <c r="DGI172" s="10"/>
      <c r="DGJ172" s="22"/>
      <c r="DGK172"/>
      <c r="DGL172" s="8"/>
      <c r="DGM172"/>
      <c r="DGN172"/>
      <c r="DGO172"/>
      <c r="DGP172" s="10"/>
      <c r="DGQ172" s="22"/>
      <c r="DGR172"/>
      <c r="DGS172" s="8"/>
      <c r="DGT172"/>
      <c r="DGU172"/>
      <c r="DGV172"/>
      <c r="DGW172" s="29"/>
      <c r="DGX172" s="44"/>
      <c r="DGY172" s="8"/>
      <c r="DGZ172" s="8"/>
      <c r="DHA172" s="10"/>
      <c r="DHB172" s="10"/>
      <c r="DHC172"/>
      <c r="DHD172" s="8"/>
      <c r="DHE172"/>
      <c r="DHF172" s="8"/>
      <c r="DHG172" s="6"/>
      <c r="DHH172"/>
      <c r="DHI172"/>
      <c r="DHJ172" s="10"/>
      <c r="DHK172" s="8"/>
      <c r="DHL172"/>
      <c r="DHM172" s="8"/>
      <c r="DHN172"/>
      <c r="DHO172"/>
      <c r="DHP172"/>
      <c r="DHQ172" s="10"/>
      <c r="DHR172" s="8"/>
      <c r="DHS172"/>
      <c r="DHT172" s="8"/>
      <c r="DHU172"/>
      <c r="DHV172"/>
      <c r="DHW172"/>
      <c r="DHX172" s="10"/>
      <c r="DHY172" s="8"/>
      <c r="DHZ172"/>
      <c r="DIA172" s="8"/>
      <c r="DIB172"/>
      <c r="DIC172"/>
      <c r="DID172"/>
      <c r="DIE172" s="10"/>
      <c r="DIF172" s="8"/>
      <c r="DIG172"/>
      <c r="DIH172" s="8"/>
      <c r="DII172"/>
      <c r="DIJ172"/>
      <c r="DIK172"/>
      <c r="DIL172" s="10"/>
      <c r="DIM172" s="8"/>
      <c r="DIN172"/>
      <c r="DIO172" s="8"/>
      <c r="DIP172"/>
      <c r="DIQ172"/>
      <c r="DIR172"/>
      <c r="DIS172" s="10"/>
      <c r="DIT172" s="8"/>
      <c r="DIU172"/>
      <c r="DIV172" s="8"/>
      <c r="DIW172"/>
      <c r="DIX172"/>
      <c r="DIY172"/>
      <c r="DIZ172" s="10"/>
      <c r="DJA172" s="8"/>
      <c r="DJB172"/>
      <c r="DJC172" s="8"/>
      <c r="DJD172"/>
      <c r="DJE172"/>
      <c r="DJF172"/>
      <c r="DJG172" s="10"/>
      <c r="DJH172" s="8"/>
      <c r="DJI172"/>
      <c r="DJJ172" s="8"/>
      <c r="DJK172"/>
      <c r="DJL172"/>
      <c r="DJM172"/>
      <c r="DJN172" s="10"/>
      <c r="DJO172" s="8"/>
      <c r="DJP172"/>
      <c r="DJQ172" s="8"/>
      <c r="DJR172"/>
      <c r="DJS172"/>
      <c r="DJT172"/>
      <c r="DJU172" s="10"/>
      <c r="DJV172" s="8"/>
      <c r="DJW172"/>
      <c r="DJX172" s="8"/>
      <c r="DJY172"/>
      <c r="DJZ172"/>
      <c r="DKA172"/>
      <c r="DKB172" s="10"/>
      <c r="DKC172" s="8"/>
      <c r="DKD172"/>
      <c r="DKE172" s="8"/>
      <c r="DKF172"/>
      <c r="DKG172"/>
      <c r="DKH172"/>
      <c r="DKI172" s="10"/>
      <c r="DKJ172" s="8"/>
      <c r="DKK172"/>
      <c r="DKL172" s="8"/>
      <c r="DKM172"/>
      <c r="DKN172"/>
      <c r="DKO172"/>
      <c r="DKP172" s="10"/>
      <c r="DKQ172" s="8"/>
      <c r="DKR172"/>
      <c r="DKS172" s="8"/>
      <c r="DKT172"/>
      <c r="DKU172"/>
      <c r="DKV172"/>
      <c r="DKW172" s="10"/>
      <c r="DKX172" s="8"/>
      <c r="DKY172"/>
      <c r="DKZ172" s="8"/>
      <c r="DLA172"/>
      <c r="DLB172"/>
      <c r="DLC172"/>
      <c r="DLD172" s="10"/>
      <c r="DLE172" s="8"/>
      <c r="DLF172"/>
      <c r="DLG172" s="8"/>
      <c r="DLH172"/>
      <c r="DLI172"/>
      <c r="DLJ172"/>
      <c r="DLK172" s="10"/>
      <c r="DLL172" s="8"/>
      <c r="DLM172"/>
      <c r="DLN172" s="8"/>
      <c r="DLO172"/>
      <c r="DLP172"/>
      <c r="DLQ172"/>
      <c r="DLR172" s="10"/>
      <c r="DLS172" s="8"/>
      <c r="DLT172"/>
      <c r="DLU172" s="8"/>
      <c r="DLV172"/>
      <c r="DLW172"/>
      <c r="DLX172"/>
      <c r="DLY172" s="10"/>
      <c r="DLZ172" s="8"/>
      <c r="DMA172"/>
      <c r="DMB172" s="8"/>
      <c r="DMC172"/>
      <c r="DMD172"/>
      <c r="DME172"/>
      <c r="DMF172" s="10"/>
      <c r="DMG172" s="8"/>
      <c r="DMH172"/>
      <c r="DMI172" s="8"/>
      <c r="DMJ172"/>
      <c r="DMK172"/>
      <c r="DML172"/>
      <c r="DMM172" s="10"/>
      <c r="DMN172" s="8"/>
      <c r="DMO172"/>
      <c r="DMP172" s="8"/>
      <c r="DMQ172"/>
      <c r="DMR172"/>
      <c r="DMS172"/>
      <c r="DMT172" s="10"/>
      <c r="DMU172" s="8"/>
      <c r="DMV172"/>
      <c r="DMW172" s="8"/>
      <c r="DMX172"/>
      <c r="DMY172"/>
      <c r="DMZ172"/>
      <c r="DNA172" s="10"/>
      <c r="DNB172" s="8"/>
      <c r="DNC172"/>
      <c r="DND172" s="8"/>
      <c r="DNE172"/>
      <c r="DNF172"/>
      <c r="DNG172"/>
      <c r="DNH172" s="10"/>
      <c r="DNI172" s="8"/>
      <c r="DNJ172"/>
      <c r="DNK172" s="8"/>
      <c r="DNL172"/>
      <c r="DNM172"/>
      <c r="DNN172"/>
      <c r="DNO172" s="10"/>
      <c r="DNP172" s="8"/>
      <c r="DNQ172"/>
      <c r="DNR172" s="8"/>
      <c r="DNS172"/>
      <c r="DNT172"/>
      <c r="DNU172"/>
      <c r="DNV172" s="10"/>
      <c r="DNW172" s="8"/>
      <c r="DNX172"/>
      <c r="DNY172" s="8"/>
      <c r="DNZ172"/>
      <c r="DOA172"/>
      <c r="DOB172"/>
      <c r="DOC172" s="10"/>
      <c r="DOD172" s="8"/>
      <c r="DOE172"/>
      <c r="DOF172" s="8"/>
      <c r="DOG172"/>
      <c r="DOH172"/>
      <c r="DOI172"/>
      <c r="DOJ172" s="10"/>
      <c r="DOK172" s="8"/>
      <c r="DOL172"/>
      <c r="DOM172" s="8"/>
      <c r="DON172"/>
      <c r="DOO172"/>
      <c r="DOP172"/>
      <c r="DOQ172" s="10"/>
      <c r="DOR172" s="8"/>
      <c r="DOS172"/>
      <c r="DOT172" s="8"/>
      <c r="DOU172"/>
      <c r="DOV172"/>
      <c r="DOW172"/>
      <c r="DOX172" s="10"/>
      <c r="DOY172" s="8"/>
      <c r="DOZ172"/>
      <c r="DPA172" s="8"/>
      <c r="DPB172"/>
      <c r="DPC172"/>
      <c r="DPD172"/>
      <c r="DPE172" s="10"/>
      <c r="DPF172" s="8"/>
      <c r="DPG172"/>
      <c r="DPH172" s="8"/>
      <c r="DPI172"/>
      <c r="DPJ172"/>
      <c r="DPK172"/>
      <c r="DPL172" s="10"/>
      <c r="DPM172" s="22"/>
      <c r="DPN172"/>
      <c r="DPO172" s="8"/>
      <c r="DPP172"/>
      <c r="DPQ172"/>
      <c r="DPR172"/>
      <c r="DPS172" s="10"/>
      <c r="DPT172" s="22"/>
      <c r="DPU172"/>
      <c r="DPV172" s="8"/>
      <c r="DPW172"/>
      <c r="DPX172"/>
      <c r="DPY172"/>
      <c r="DPZ172" s="29"/>
      <c r="DQA172" s="44"/>
      <c r="DQB172" s="8"/>
      <c r="DQC172" s="8"/>
      <c r="DQD172" s="10"/>
      <c r="DQE172" s="10"/>
      <c r="DQF172"/>
      <c r="DQG172" s="8"/>
      <c r="DQH172"/>
      <c r="DQI172" s="8"/>
      <c r="DQJ172" s="6"/>
      <c r="DQK172"/>
      <c r="DQL172"/>
      <c r="DQM172" s="10"/>
      <c r="DQN172" s="8"/>
      <c r="DQO172"/>
      <c r="DQP172" s="8"/>
      <c r="DQQ172"/>
      <c r="DQR172"/>
      <c r="DQS172"/>
      <c r="DQT172" s="10"/>
      <c r="DQU172" s="8"/>
      <c r="DQV172"/>
      <c r="DQW172" s="8"/>
      <c r="DQX172"/>
      <c r="DQY172"/>
      <c r="DQZ172"/>
      <c r="DRA172" s="10"/>
      <c r="DRB172" s="8"/>
      <c r="DRC172"/>
      <c r="DRD172" s="8"/>
      <c r="DRE172"/>
      <c r="DRF172"/>
      <c r="DRG172"/>
      <c r="DRH172" s="10"/>
      <c r="DRI172" s="8"/>
      <c r="DRJ172"/>
      <c r="DRK172" s="8"/>
      <c r="DRL172"/>
      <c r="DRM172"/>
      <c r="DRN172"/>
      <c r="DRO172" s="10"/>
      <c r="DRP172" s="8"/>
      <c r="DRQ172"/>
      <c r="DRR172" s="8"/>
      <c r="DRS172"/>
      <c r="DRT172"/>
      <c r="DRU172"/>
      <c r="DRV172" s="10"/>
      <c r="DRW172" s="8"/>
      <c r="DRX172"/>
      <c r="DRY172" s="8"/>
      <c r="DRZ172"/>
      <c r="DSA172"/>
      <c r="DSB172"/>
      <c r="DSC172" s="10"/>
      <c r="DSD172" s="8"/>
      <c r="DSE172"/>
      <c r="DSF172" s="8"/>
      <c r="DSG172"/>
      <c r="DSH172"/>
      <c r="DSI172"/>
      <c r="DSJ172" s="10"/>
      <c r="DSK172" s="8"/>
      <c r="DSL172"/>
      <c r="DSM172" s="8"/>
      <c r="DSN172"/>
      <c r="DSO172"/>
      <c r="DSP172"/>
      <c r="DSQ172" s="10"/>
      <c r="DSR172" s="8"/>
      <c r="DSS172"/>
      <c r="DST172" s="8"/>
      <c r="DSU172"/>
      <c r="DSV172"/>
      <c r="DSW172"/>
      <c r="DSX172" s="10"/>
      <c r="DSY172" s="8"/>
      <c r="DSZ172"/>
      <c r="DTA172" s="8"/>
      <c r="DTB172"/>
      <c r="DTC172"/>
      <c r="DTD172"/>
      <c r="DTE172" s="10"/>
      <c r="DTF172" s="8"/>
      <c r="DTG172"/>
      <c r="DTH172" s="8"/>
      <c r="DTI172"/>
      <c r="DTJ172"/>
      <c r="DTK172"/>
      <c r="DTL172" s="10"/>
      <c r="DTM172" s="8"/>
      <c r="DTN172"/>
      <c r="DTO172" s="8"/>
      <c r="DTP172"/>
      <c r="DTQ172"/>
      <c r="DTR172"/>
      <c r="DTS172" s="10"/>
      <c r="DTT172" s="8"/>
      <c r="DTU172"/>
      <c r="DTV172" s="8"/>
      <c r="DTW172"/>
      <c r="DTX172"/>
      <c r="DTY172"/>
      <c r="DTZ172" s="10"/>
      <c r="DUA172" s="8"/>
      <c r="DUB172"/>
      <c r="DUC172" s="8"/>
      <c r="DUD172"/>
      <c r="DUE172"/>
      <c r="DUF172"/>
      <c r="DUG172" s="10"/>
      <c r="DUH172" s="8"/>
      <c r="DUI172"/>
      <c r="DUJ172" s="8"/>
      <c r="DUK172"/>
      <c r="DUL172"/>
      <c r="DUM172"/>
      <c r="DUN172" s="10"/>
      <c r="DUO172" s="8"/>
      <c r="DUP172"/>
      <c r="DUQ172" s="8"/>
      <c r="DUR172"/>
      <c r="DUS172"/>
      <c r="DUT172"/>
      <c r="DUU172" s="10"/>
      <c r="DUV172" s="8"/>
      <c r="DUW172"/>
      <c r="DUX172" s="8"/>
      <c r="DUY172"/>
      <c r="DUZ172"/>
      <c r="DVA172"/>
      <c r="DVB172" s="10"/>
      <c r="DVC172" s="8"/>
      <c r="DVD172"/>
      <c r="DVE172" s="8"/>
      <c r="DVF172"/>
      <c r="DVG172"/>
      <c r="DVH172"/>
      <c r="DVI172" s="10"/>
      <c r="DVJ172" s="8"/>
      <c r="DVK172"/>
      <c r="DVL172" s="8"/>
      <c r="DVM172"/>
      <c r="DVN172"/>
      <c r="DVO172"/>
      <c r="DVP172" s="10"/>
      <c r="DVQ172" s="8"/>
      <c r="DVR172"/>
      <c r="DVS172" s="8"/>
      <c r="DVT172"/>
      <c r="DVU172"/>
      <c r="DVV172"/>
      <c r="DVW172" s="10"/>
      <c r="DVX172" s="8"/>
      <c r="DVY172"/>
      <c r="DVZ172" s="8"/>
      <c r="DWA172"/>
      <c r="DWB172"/>
      <c r="DWC172"/>
      <c r="DWD172" s="10"/>
      <c r="DWE172" s="8"/>
      <c r="DWF172"/>
      <c r="DWG172" s="8"/>
      <c r="DWH172"/>
      <c r="DWI172"/>
      <c r="DWJ172"/>
      <c r="DWK172" s="10"/>
      <c r="DWL172" s="8"/>
      <c r="DWM172"/>
      <c r="DWN172" s="8"/>
      <c r="DWO172"/>
      <c r="DWP172"/>
      <c r="DWQ172"/>
      <c r="DWR172" s="10"/>
      <c r="DWS172" s="8"/>
      <c r="DWT172"/>
      <c r="DWU172" s="8"/>
      <c r="DWV172"/>
      <c r="DWW172"/>
      <c r="DWX172"/>
      <c r="DWY172" s="10"/>
      <c r="DWZ172" s="8"/>
      <c r="DXA172"/>
      <c r="DXB172" s="8"/>
      <c r="DXC172"/>
      <c r="DXD172"/>
      <c r="DXE172"/>
      <c r="DXF172" s="10"/>
      <c r="DXG172" s="8"/>
      <c r="DXH172"/>
      <c r="DXI172" s="8"/>
      <c r="DXJ172"/>
      <c r="DXK172"/>
      <c r="DXL172"/>
      <c r="DXM172" s="10"/>
      <c r="DXN172" s="8"/>
      <c r="DXO172"/>
      <c r="DXP172" s="8"/>
      <c r="DXQ172"/>
      <c r="DXR172"/>
      <c r="DXS172"/>
      <c r="DXT172" s="10"/>
      <c r="DXU172" s="8"/>
      <c r="DXV172"/>
      <c r="DXW172" s="8"/>
      <c r="DXX172"/>
      <c r="DXY172"/>
      <c r="DXZ172"/>
      <c r="DYA172" s="10"/>
      <c r="DYB172" s="8"/>
      <c r="DYC172"/>
      <c r="DYD172" s="8"/>
      <c r="DYE172"/>
      <c r="DYF172"/>
      <c r="DYG172"/>
      <c r="DYH172" s="10"/>
      <c r="DYI172" s="8"/>
      <c r="DYJ172"/>
      <c r="DYK172" s="8"/>
      <c r="DYL172"/>
      <c r="DYM172"/>
      <c r="DYN172"/>
      <c r="DYO172" s="10"/>
      <c r="DYP172" s="22"/>
      <c r="DYQ172"/>
      <c r="DYR172" s="8"/>
      <c r="DYS172"/>
      <c r="DYT172"/>
      <c r="DYU172"/>
      <c r="DYV172" s="10"/>
      <c r="DYW172" s="22"/>
      <c r="DYX172"/>
      <c r="DYY172" s="8"/>
      <c r="DYZ172"/>
      <c r="DZA172"/>
      <c r="DZB172"/>
      <c r="DZC172" s="29"/>
      <c r="DZD172" s="44"/>
      <c r="DZE172" s="8"/>
      <c r="DZF172" s="8"/>
      <c r="DZG172" s="10"/>
      <c r="DZH172" s="10"/>
      <c r="DZI172"/>
      <c r="DZJ172" s="8"/>
      <c r="DZK172"/>
      <c r="DZL172" s="8"/>
      <c r="DZM172" s="6"/>
      <c r="DZN172"/>
      <c r="DZO172"/>
      <c r="DZP172" s="10"/>
      <c r="DZQ172" s="8"/>
      <c r="DZR172"/>
      <c r="DZS172" s="8"/>
      <c r="DZT172"/>
      <c r="DZU172"/>
      <c r="DZV172"/>
      <c r="DZW172" s="10"/>
      <c r="DZX172" s="8"/>
      <c r="DZY172"/>
      <c r="DZZ172" s="8"/>
      <c r="EAA172"/>
      <c r="EAB172"/>
      <c r="EAC172"/>
      <c r="EAD172" s="10"/>
      <c r="EAE172" s="8"/>
      <c r="EAF172"/>
      <c r="EAG172" s="8"/>
      <c r="EAH172"/>
      <c r="EAI172"/>
      <c r="EAJ172"/>
      <c r="EAK172" s="10"/>
      <c r="EAL172" s="8"/>
      <c r="EAM172"/>
      <c r="EAN172" s="8"/>
      <c r="EAO172"/>
      <c r="EAP172"/>
      <c r="EAQ172"/>
      <c r="EAR172" s="10"/>
      <c r="EAS172" s="8"/>
      <c r="EAT172"/>
      <c r="EAU172" s="8"/>
      <c r="EAV172"/>
      <c r="EAW172"/>
      <c r="EAX172"/>
      <c r="EAY172" s="10"/>
      <c r="EAZ172" s="8"/>
      <c r="EBA172"/>
      <c r="EBB172" s="8"/>
      <c r="EBC172"/>
      <c r="EBD172"/>
      <c r="EBE172"/>
      <c r="EBF172" s="10"/>
      <c r="EBG172" s="8"/>
      <c r="EBH172"/>
      <c r="EBI172" s="8"/>
      <c r="EBJ172"/>
      <c r="EBK172"/>
      <c r="EBL172"/>
      <c r="EBM172" s="10"/>
      <c r="EBN172" s="8"/>
      <c r="EBO172"/>
      <c r="EBP172" s="8"/>
      <c r="EBQ172"/>
      <c r="EBR172"/>
      <c r="EBS172"/>
      <c r="EBT172" s="10"/>
      <c r="EBU172" s="8"/>
      <c r="EBV172"/>
      <c r="EBW172" s="8"/>
      <c r="EBX172"/>
      <c r="EBY172"/>
      <c r="EBZ172"/>
      <c r="ECA172" s="10"/>
      <c r="ECB172" s="8"/>
      <c r="ECC172"/>
      <c r="ECD172" s="8"/>
      <c r="ECE172"/>
      <c r="ECF172"/>
      <c r="ECG172"/>
      <c r="ECH172" s="10"/>
      <c r="ECI172" s="8"/>
      <c r="ECJ172"/>
      <c r="ECK172" s="8"/>
      <c r="ECL172"/>
      <c r="ECM172"/>
      <c r="ECN172"/>
      <c r="ECO172" s="10"/>
      <c r="ECP172" s="8"/>
      <c r="ECQ172"/>
      <c r="ECR172" s="8"/>
      <c r="ECS172"/>
      <c r="ECT172"/>
      <c r="ECU172"/>
      <c r="ECV172" s="10"/>
      <c r="ECW172" s="8"/>
      <c r="ECX172"/>
      <c r="ECY172" s="8"/>
      <c r="ECZ172"/>
      <c r="EDA172"/>
      <c r="EDB172"/>
      <c r="EDC172" s="10"/>
      <c r="EDD172" s="8"/>
      <c r="EDE172"/>
      <c r="EDF172" s="8"/>
      <c r="EDG172"/>
      <c r="EDH172"/>
      <c r="EDI172"/>
      <c r="EDJ172" s="10"/>
      <c r="EDK172" s="8"/>
      <c r="EDL172"/>
      <c r="EDM172" s="8"/>
      <c r="EDN172"/>
      <c r="EDO172"/>
      <c r="EDP172"/>
      <c r="EDQ172" s="10"/>
      <c r="EDR172" s="8"/>
      <c r="EDS172"/>
      <c r="EDT172" s="8"/>
      <c r="EDU172"/>
      <c r="EDV172"/>
      <c r="EDW172"/>
      <c r="EDX172" s="10"/>
      <c r="EDY172" s="8"/>
      <c r="EDZ172"/>
      <c r="EEA172" s="8"/>
      <c r="EEB172"/>
      <c r="EEC172"/>
      <c r="EED172"/>
      <c r="EEE172" s="10"/>
      <c r="EEF172" s="8"/>
      <c r="EEG172"/>
      <c r="EEH172" s="8"/>
      <c r="EEI172"/>
      <c r="EEJ172"/>
      <c r="EEK172"/>
      <c r="EEL172" s="10"/>
      <c r="EEM172" s="8"/>
      <c r="EEN172"/>
      <c r="EEO172" s="8"/>
      <c r="EEP172"/>
      <c r="EEQ172"/>
      <c r="EER172"/>
      <c r="EES172" s="10"/>
      <c r="EET172" s="8"/>
      <c r="EEU172"/>
      <c r="EEV172" s="8"/>
      <c r="EEW172"/>
      <c r="EEX172"/>
      <c r="EEY172"/>
      <c r="EEZ172" s="10"/>
      <c r="EFA172" s="8"/>
      <c r="EFB172"/>
      <c r="EFC172" s="8"/>
      <c r="EFD172"/>
      <c r="EFE172"/>
      <c r="EFF172"/>
      <c r="EFG172" s="10"/>
      <c r="EFH172" s="8"/>
      <c r="EFI172"/>
      <c r="EFJ172" s="8"/>
      <c r="EFK172"/>
      <c r="EFL172"/>
      <c r="EFM172"/>
      <c r="EFN172" s="10"/>
      <c r="EFO172" s="8"/>
      <c r="EFP172"/>
      <c r="EFQ172" s="8"/>
      <c r="EFR172"/>
      <c r="EFS172"/>
      <c r="EFT172"/>
      <c r="EFU172" s="10"/>
      <c r="EFV172" s="8"/>
      <c r="EFW172"/>
      <c r="EFX172" s="8"/>
      <c r="EFY172"/>
      <c r="EFZ172"/>
      <c r="EGA172"/>
      <c r="EGB172" s="10"/>
      <c r="EGC172" s="8"/>
      <c r="EGD172"/>
      <c r="EGE172" s="8"/>
      <c r="EGF172"/>
      <c r="EGG172"/>
      <c r="EGH172"/>
      <c r="EGI172" s="10"/>
      <c r="EGJ172" s="8"/>
      <c r="EGK172"/>
      <c r="EGL172" s="8"/>
      <c r="EGM172"/>
      <c r="EGN172"/>
      <c r="EGO172"/>
      <c r="EGP172" s="10"/>
      <c r="EGQ172" s="8"/>
      <c r="EGR172"/>
      <c r="EGS172" s="8"/>
      <c r="EGT172"/>
      <c r="EGU172"/>
      <c r="EGV172"/>
      <c r="EGW172" s="10"/>
      <c r="EGX172" s="8"/>
      <c r="EGY172"/>
      <c r="EGZ172" s="8"/>
      <c r="EHA172"/>
      <c r="EHB172"/>
      <c r="EHC172"/>
      <c r="EHD172" s="10"/>
      <c r="EHE172" s="8"/>
      <c r="EHF172"/>
      <c r="EHG172" s="8"/>
      <c r="EHH172"/>
      <c r="EHI172"/>
      <c r="EHJ172"/>
      <c r="EHK172" s="10"/>
      <c r="EHL172" s="8"/>
      <c r="EHM172"/>
      <c r="EHN172" s="8"/>
      <c r="EHO172"/>
      <c r="EHP172"/>
      <c r="EHQ172"/>
      <c r="EHR172" s="10"/>
      <c r="EHS172" s="22"/>
      <c r="EHT172"/>
      <c r="EHU172" s="8"/>
      <c r="EHV172"/>
      <c r="EHW172"/>
      <c r="EHX172"/>
      <c r="EHY172" s="10"/>
      <c r="EHZ172" s="22"/>
      <c r="EIA172"/>
      <c r="EIB172" s="8"/>
      <c r="EIC172"/>
      <c r="EID172"/>
      <c r="EIE172"/>
      <c r="EIF172" s="29"/>
      <c r="EIG172" s="44"/>
      <c r="EIH172" s="8"/>
      <c r="EII172" s="8"/>
      <c r="EIJ172" s="10"/>
      <c r="EIK172" s="10"/>
      <c r="EIL172"/>
      <c r="EIM172" s="8"/>
      <c r="EIN172"/>
      <c r="EIO172" s="8"/>
      <c r="EIP172" s="6"/>
      <c r="EIQ172"/>
      <c r="EIR172"/>
      <c r="EIS172" s="10"/>
      <c r="EIT172" s="8"/>
      <c r="EIU172"/>
      <c r="EIV172" s="8"/>
      <c r="EIW172"/>
      <c r="EIX172"/>
      <c r="EIY172"/>
      <c r="EIZ172" s="10"/>
      <c r="EJA172" s="8"/>
      <c r="EJB172"/>
      <c r="EJC172" s="8"/>
      <c r="EJD172"/>
      <c r="EJE172"/>
      <c r="EJF172"/>
      <c r="EJG172" s="10"/>
      <c r="EJH172" s="8"/>
      <c r="EJI172"/>
      <c r="EJJ172" s="8"/>
      <c r="EJK172"/>
      <c r="EJL172"/>
      <c r="EJM172"/>
      <c r="EJN172" s="10"/>
      <c r="EJO172" s="8"/>
      <c r="EJP172"/>
      <c r="EJQ172" s="8"/>
      <c r="EJR172"/>
      <c r="EJS172"/>
      <c r="EJT172"/>
      <c r="EJU172" s="10"/>
      <c r="EJV172" s="8"/>
      <c r="EJW172"/>
      <c r="EJX172" s="8"/>
      <c r="EJY172"/>
      <c r="EJZ172"/>
      <c r="EKA172"/>
      <c r="EKB172" s="10"/>
      <c r="EKC172" s="8"/>
      <c r="EKD172"/>
      <c r="EKE172" s="8"/>
      <c r="EKF172"/>
      <c r="EKG172"/>
      <c r="EKH172"/>
      <c r="EKI172" s="10"/>
      <c r="EKJ172" s="8"/>
      <c r="EKK172"/>
      <c r="EKL172" s="8"/>
      <c r="EKM172"/>
      <c r="EKN172"/>
      <c r="EKO172"/>
      <c r="EKP172" s="10"/>
      <c r="EKQ172" s="8"/>
      <c r="EKR172"/>
      <c r="EKS172" s="8"/>
      <c r="EKT172"/>
      <c r="EKU172"/>
      <c r="EKV172"/>
      <c r="EKW172" s="10"/>
      <c r="EKX172" s="8"/>
      <c r="EKY172"/>
      <c r="EKZ172" s="8"/>
      <c r="ELA172"/>
      <c r="ELB172"/>
      <c r="ELC172"/>
      <c r="ELD172" s="10"/>
      <c r="ELE172" s="8"/>
      <c r="ELF172"/>
      <c r="ELG172" s="8"/>
      <c r="ELH172"/>
      <c r="ELI172"/>
      <c r="ELJ172"/>
      <c r="ELK172" s="10"/>
      <c r="ELL172" s="8"/>
      <c r="ELM172"/>
      <c r="ELN172" s="8"/>
      <c r="ELO172"/>
      <c r="ELP172"/>
      <c r="ELQ172"/>
      <c r="ELR172" s="10"/>
      <c r="ELS172" s="8"/>
      <c r="ELT172"/>
      <c r="ELU172" s="8"/>
      <c r="ELV172"/>
      <c r="ELW172"/>
      <c r="ELX172"/>
      <c r="ELY172" s="10"/>
      <c r="ELZ172" s="8"/>
      <c r="EMA172"/>
      <c r="EMB172" s="8"/>
      <c r="EMC172"/>
      <c r="EMD172"/>
      <c r="EME172"/>
      <c r="EMF172" s="10"/>
      <c r="EMG172" s="8"/>
      <c r="EMH172"/>
      <c r="EMI172" s="8"/>
      <c r="EMJ172"/>
      <c r="EMK172"/>
      <c r="EML172"/>
      <c r="EMM172" s="10"/>
      <c r="EMN172" s="8"/>
      <c r="EMO172"/>
      <c r="EMP172" s="8"/>
      <c r="EMQ172"/>
      <c r="EMR172"/>
      <c r="EMS172"/>
      <c r="EMT172" s="10"/>
      <c r="EMU172" s="8"/>
      <c r="EMV172"/>
      <c r="EMW172" s="8"/>
      <c r="EMX172"/>
      <c r="EMY172"/>
      <c r="EMZ172"/>
      <c r="ENA172" s="10"/>
      <c r="ENB172" s="8"/>
      <c r="ENC172"/>
      <c r="END172" s="8"/>
      <c r="ENE172"/>
      <c r="ENF172"/>
      <c r="ENG172"/>
      <c r="ENH172" s="10"/>
      <c r="ENI172" s="8"/>
      <c r="ENJ172"/>
      <c r="ENK172" s="8"/>
      <c r="ENL172"/>
      <c r="ENM172"/>
      <c r="ENN172"/>
      <c r="ENO172" s="10"/>
      <c r="ENP172" s="8"/>
      <c r="ENQ172"/>
      <c r="ENR172" s="8"/>
      <c r="ENS172"/>
      <c r="ENT172"/>
      <c r="ENU172"/>
      <c r="ENV172" s="10"/>
      <c r="ENW172" s="8"/>
      <c r="ENX172"/>
      <c r="ENY172" s="8"/>
      <c r="ENZ172"/>
      <c r="EOA172"/>
      <c r="EOB172"/>
      <c r="EOC172" s="10"/>
      <c r="EOD172" s="8"/>
      <c r="EOE172"/>
      <c r="EOF172" s="8"/>
      <c r="EOG172"/>
      <c r="EOH172"/>
      <c r="EOI172"/>
      <c r="EOJ172" s="10"/>
      <c r="EOK172" s="8"/>
      <c r="EOL172"/>
      <c r="EOM172" s="8"/>
      <c r="EON172"/>
      <c r="EOO172"/>
      <c r="EOP172"/>
      <c r="EOQ172" s="10"/>
      <c r="EOR172" s="8"/>
      <c r="EOS172"/>
      <c r="EOT172" s="8"/>
      <c r="EOU172"/>
      <c r="EOV172"/>
      <c r="EOW172"/>
      <c r="EOX172" s="10"/>
      <c r="EOY172" s="8"/>
      <c r="EOZ172"/>
      <c r="EPA172" s="8"/>
      <c r="EPB172"/>
      <c r="EPC172"/>
      <c r="EPD172"/>
      <c r="EPE172" s="10"/>
      <c r="EPF172" s="8"/>
      <c r="EPG172"/>
      <c r="EPH172" s="8"/>
      <c r="EPI172"/>
      <c r="EPJ172"/>
      <c r="EPK172"/>
      <c r="EPL172" s="10"/>
      <c r="EPM172" s="8"/>
      <c r="EPN172"/>
      <c r="EPO172" s="8"/>
      <c r="EPP172"/>
      <c r="EPQ172"/>
      <c r="EPR172"/>
      <c r="EPS172" s="10"/>
      <c r="EPT172" s="8"/>
      <c r="EPU172"/>
      <c r="EPV172" s="8"/>
      <c r="EPW172"/>
      <c r="EPX172"/>
      <c r="EPY172"/>
      <c r="EPZ172" s="10"/>
      <c r="EQA172" s="8"/>
      <c r="EQB172"/>
      <c r="EQC172" s="8"/>
      <c r="EQD172"/>
      <c r="EQE172"/>
      <c r="EQF172"/>
      <c r="EQG172" s="10"/>
      <c r="EQH172" s="8"/>
      <c r="EQI172"/>
      <c r="EQJ172" s="8"/>
      <c r="EQK172"/>
      <c r="EQL172"/>
      <c r="EQM172"/>
      <c r="EQN172" s="10"/>
      <c r="EQO172" s="8"/>
      <c r="EQP172"/>
      <c r="EQQ172" s="8"/>
      <c r="EQR172"/>
      <c r="EQS172"/>
      <c r="EQT172"/>
      <c r="EQU172" s="10"/>
      <c r="EQV172" s="22"/>
      <c r="EQW172"/>
      <c r="EQX172" s="8"/>
      <c r="EQY172"/>
      <c r="EQZ172"/>
      <c r="ERA172"/>
      <c r="ERB172" s="10"/>
      <c r="ERC172" s="22"/>
      <c r="ERD172"/>
      <c r="ERE172" s="8"/>
      <c r="ERF172"/>
      <c r="ERG172"/>
      <c r="ERH172"/>
      <c r="ERI172" s="29"/>
      <c r="ERJ172" s="44"/>
      <c r="ERK172" s="8"/>
      <c r="ERL172" s="8"/>
      <c r="ERM172" s="10"/>
      <c r="ERN172" s="10"/>
      <c r="ERO172"/>
      <c r="ERP172" s="8"/>
      <c r="ERQ172"/>
      <c r="ERR172" s="8"/>
      <c r="ERS172" s="6"/>
      <c r="ERT172"/>
      <c r="ERU172"/>
      <c r="ERV172" s="10"/>
      <c r="ERW172" s="8"/>
      <c r="ERX172"/>
      <c r="ERY172" s="8"/>
      <c r="ERZ172"/>
      <c r="ESA172"/>
      <c r="ESB172"/>
      <c r="ESC172" s="10"/>
      <c r="ESD172" s="8"/>
      <c r="ESE172"/>
      <c r="ESF172" s="8"/>
      <c r="ESG172"/>
      <c r="ESH172"/>
      <c r="ESI172"/>
      <c r="ESJ172" s="10"/>
      <c r="ESK172" s="8"/>
      <c r="ESL172"/>
      <c r="ESM172" s="8"/>
      <c r="ESN172"/>
      <c r="ESO172"/>
      <c r="ESP172"/>
      <c r="ESQ172" s="10"/>
      <c r="ESR172" s="8"/>
      <c r="ESS172"/>
      <c r="EST172" s="8"/>
      <c r="ESU172"/>
      <c r="ESV172"/>
      <c r="ESW172"/>
      <c r="ESX172" s="10"/>
      <c r="ESY172" s="8"/>
      <c r="ESZ172"/>
      <c r="ETA172" s="8"/>
      <c r="ETB172"/>
      <c r="ETC172"/>
      <c r="ETD172"/>
      <c r="ETE172" s="10"/>
      <c r="ETF172" s="8"/>
      <c r="ETG172"/>
      <c r="ETH172" s="8"/>
      <c r="ETI172"/>
      <c r="ETJ172"/>
      <c r="ETK172"/>
      <c r="ETL172" s="10"/>
      <c r="ETM172" s="8"/>
      <c r="ETN172"/>
      <c r="ETO172" s="8"/>
      <c r="ETP172"/>
      <c r="ETQ172"/>
      <c r="ETR172"/>
      <c r="ETS172" s="10"/>
      <c r="ETT172" s="8"/>
      <c r="ETU172"/>
      <c r="ETV172" s="8"/>
      <c r="ETW172"/>
      <c r="ETX172"/>
      <c r="ETY172"/>
      <c r="ETZ172" s="10"/>
      <c r="EUA172" s="8"/>
      <c r="EUB172"/>
      <c r="EUC172" s="8"/>
      <c r="EUD172"/>
      <c r="EUE172"/>
      <c r="EUF172"/>
      <c r="EUG172" s="10"/>
      <c r="EUH172" s="8"/>
      <c r="EUI172"/>
      <c r="EUJ172" s="8"/>
      <c r="EUK172"/>
      <c r="EUL172"/>
      <c r="EUM172"/>
      <c r="EUN172" s="10"/>
      <c r="EUO172" s="8"/>
      <c r="EUP172"/>
      <c r="EUQ172" s="8"/>
      <c r="EUR172"/>
      <c r="EUS172"/>
      <c r="EUT172"/>
      <c r="EUU172" s="10"/>
      <c r="EUV172" s="8"/>
      <c r="EUW172"/>
      <c r="EUX172" s="8"/>
      <c r="EUY172"/>
      <c r="EUZ172"/>
      <c r="EVA172"/>
      <c r="EVB172" s="10"/>
      <c r="EVC172" s="8"/>
      <c r="EVD172"/>
      <c r="EVE172" s="8"/>
      <c r="EVF172"/>
      <c r="EVG172"/>
      <c r="EVH172"/>
      <c r="EVI172" s="10"/>
      <c r="EVJ172" s="8"/>
      <c r="EVK172"/>
      <c r="EVL172" s="8"/>
      <c r="EVM172"/>
      <c r="EVN172"/>
      <c r="EVO172"/>
      <c r="EVP172" s="10"/>
      <c r="EVQ172" s="8"/>
      <c r="EVR172"/>
      <c r="EVS172" s="8"/>
      <c r="EVT172"/>
      <c r="EVU172"/>
      <c r="EVV172"/>
      <c r="EVW172" s="10"/>
      <c r="EVX172" s="8"/>
      <c r="EVY172"/>
      <c r="EVZ172" s="8"/>
      <c r="EWA172"/>
      <c r="EWB172"/>
      <c r="EWC172"/>
      <c r="EWD172" s="10"/>
      <c r="EWE172" s="8"/>
      <c r="EWF172"/>
      <c r="EWG172" s="8"/>
      <c r="EWH172"/>
      <c r="EWI172"/>
      <c r="EWJ172"/>
      <c r="EWK172" s="10"/>
      <c r="EWL172" s="8"/>
      <c r="EWM172"/>
      <c r="EWN172" s="8"/>
      <c r="EWO172"/>
      <c r="EWP172"/>
      <c r="EWQ172"/>
      <c r="EWR172" s="10"/>
      <c r="EWS172" s="8"/>
      <c r="EWT172"/>
      <c r="EWU172" s="8"/>
      <c r="EWV172"/>
      <c r="EWW172"/>
      <c r="EWX172"/>
      <c r="EWY172" s="10"/>
      <c r="EWZ172" s="8"/>
      <c r="EXA172"/>
      <c r="EXB172" s="8"/>
      <c r="EXC172"/>
      <c r="EXD172"/>
      <c r="EXE172"/>
      <c r="EXF172" s="10"/>
      <c r="EXG172" s="8"/>
      <c r="EXH172"/>
      <c r="EXI172" s="8"/>
      <c r="EXJ172"/>
      <c r="EXK172"/>
      <c r="EXL172"/>
      <c r="EXM172" s="10"/>
      <c r="EXN172" s="8"/>
      <c r="EXO172"/>
      <c r="EXP172" s="8"/>
      <c r="EXQ172"/>
      <c r="EXR172"/>
      <c r="EXS172"/>
      <c r="EXT172" s="10"/>
      <c r="EXU172" s="8"/>
      <c r="EXV172"/>
      <c r="EXW172" s="8"/>
      <c r="EXX172"/>
      <c r="EXY172"/>
      <c r="EXZ172"/>
      <c r="EYA172" s="10"/>
      <c r="EYB172" s="8"/>
      <c r="EYC172"/>
      <c r="EYD172" s="8"/>
      <c r="EYE172"/>
      <c r="EYF172"/>
      <c r="EYG172"/>
      <c r="EYH172" s="10"/>
      <c r="EYI172" s="8"/>
      <c r="EYJ172"/>
      <c r="EYK172" s="8"/>
      <c r="EYL172"/>
      <c r="EYM172"/>
      <c r="EYN172"/>
      <c r="EYO172" s="10"/>
      <c r="EYP172" s="8"/>
      <c r="EYQ172"/>
      <c r="EYR172" s="8"/>
      <c r="EYS172"/>
      <c r="EYT172"/>
      <c r="EYU172"/>
      <c r="EYV172" s="10"/>
      <c r="EYW172" s="8"/>
      <c r="EYX172"/>
      <c r="EYY172" s="8"/>
      <c r="EYZ172"/>
      <c r="EZA172"/>
      <c r="EZB172"/>
      <c r="EZC172" s="10"/>
      <c r="EZD172" s="8"/>
      <c r="EZE172"/>
      <c r="EZF172" s="8"/>
      <c r="EZG172"/>
      <c r="EZH172"/>
      <c r="EZI172"/>
      <c r="EZJ172" s="10"/>
      <c r="EZK172" s="8"/>
      <c r="EZL172"/>
      <c r="EZM172" s="8"/>
      <c r="EZN172"/>
      <c r="EZO172"/>
      <c r="EZP172"/>
      <c r="EZQ172" s="10"/>
      <c r="EZR172" s="8"/>
      <c r="EZS172"/>
      <c r="EZT172" s="8"/>
      <c r="EZU172"/>
      <c r="EZV172"/>
      <c r="EZW172"/>
      <c r="EZX172" s="10"/>
      <c r="EZY172" s="22"/>
      <c r="EZZ172"/>
      <c r="FAA172" s="8"/>
      <c r="FAB172"/>
      <c r="FAC172"/>
      <c r="FAD172"/>
      <c r="FAE172" s="10"/>
      <c r="FAF172" s="22"/>
      <c r="FAG172"/>
      <c r="FAH172" s="8"/>
      <c r="FAI172"/>
      <c r="FAJ172"/>
      <c r="FAK172"/>
      <c r="FAL172" s="29"/>
      <c r="FAM172" s="44"/>
      <c r="FAN172" s="8"/>
      <c r="FAO172" s="8"/>
      <c r="FAP172" s="10"/>
      <c r="FAQ172" s="10"/>
      <c r="FAR172"/>
      <c r="FAS172" s="8"/>
      <c r="FAT172"/>
      <c r="FAU172" s="8"/>
      <c r="FAV172" s="6"/>
      <c r="FAW172"/>
      <c r="FAX172"/>
      <c r="FAY172" s="10"/>
      <c r="FAZ172" s="8"/>
      <c r="FBA172"/>
      <c r="FBB172" s="8"/>
      <c r="FBC172"/>
      <c r="FBD172"/>
      <c r="FBE172"/>
      <c r="FBF172" s="10"/>
      <c r="FBG172" s="8"/>
      <c r="FBH172"/>
      <c r="FBI172" s="8"/>
      <c r="FBJ172"/>
      <c r="FBK172"/>
      <c r="FBL172"/>
      <c r="FBM172" s="10"/>
      <c r="FBN172" s="8"/>
      <c r="FBO172"/>
      <c r="FBP172" s="8"/>
      <c r="FBQ172"/>
      <c r="FBR172"/>
      <c r="FBS172"/>
      <c r="FBT172" s="10"/>
      <c r="FBU172" s="8"/>
      <c r="FBV172"/>
      <c r="FBW172" s="8"/>
      <c r="FBX172"/>
      <c r="FBY172"/>
      <c r="FBZ172"/>
      <c r="FCA172" s="10"/>
      <c r="FCB172" s="8"/>
      <c r="FCC172"/>
      <c r="FCD172" s="8"/>
      <c r="FCE172"/>
      <c r="FCF172"/>
      <c r="FCG172"/>
      <c r="FCH172" s="10"/>
      <c r="FCI172" s="8"/>
      <c r="FCJ172"/>
      <c r="FCK172" s="8"/>
      <c r="FCL172"/>
      <c r="FCM172"/>
      <c r="FCN172"/>
      <c r="FCO172" s="10"/>
      <c r="FCP172" s="8"/>
      <c r="FCQ172"/>
      <c r="FCR172" s="8"/>
      <c r="FCS172"/>
      <c r="FCT172"/>
      <c r="FCU172"/>
      <c r="FCV172" s="10"/>
      <c r="FCW172" s="8"/>
      <c r="FCX172"/>
      <c r="FCY172" s="8"/>
      <c r="FCZ172"/>
      <c r="FDA172"/>
      <c r="FDB172"/>
      <c r="FDC172" s="10"/>
      <c r="FDD172" s="8"/>
      <c r="FDE172"/>
      <c r="FDF172" s="8"/>
      <c r="FDG172"/>
      <c r="FDH172"/>
      <c r="FDI172"/>
      <c r="FDJ172" s="10"/>
      <c r="FDK172" s="8"/>
      <c r="FDL172"/>
      <c r="FDM172" s="8"/>
      <c r="FDN172"/>
      <c r="FDO172"/>
      <c r="FDP172"/>
      <c r="FDQ172" s="10"/>
      <c r="FDR172" s="8"/>
      <c r="FDS172"/>
      <c r="FDT172" s="8"/>
      <c r="FDU172"/>
      <c r="FDV172"/>
      <c r="FDW172"/>
      <c r="FDX172" s="10"/>
      <c r="FDY172" s="8"/>
      <c r="FDZ172"/>
      <c r="FEA172" s="8"/>
      <c r="FEB172"/>
      <c r="FEC172"/>
      <c r="FED172"/>
      <c r="FEE172" s="10"/>
      <c r="FEF172" s="8"/>
      <c r="FEG172"/>
      <c r="FEH172" s="8"/>
      <c r="FEI172"/>
      <c r="FEJ172"/>
      <c r="FEK172"/>
      <c r="FEL172" s="10"/>
      <c r="FEM172" s="8"/>
      <c r="FEN172"/>
      <c r="FEO172" s="8"/>
      <c r="FEP172"/>
      <c r="FEQ172"/>
      <c r="FER172"/>
      <c r="FES172" s="10"/>
      <c r="FET172" s="8"/>
      <c r="FEU172"/>
      <c r="FEV172" s="8"/>
      <c r="FEW172"/>
      <c r="FEX172"/>
      <c r="FEY172"/>
      <c r="FEZ172" s="10"/>
      <c r="FFA172" s="8"/>
      <c r="FFB172"/>
      <c r="FFC172" s="8"/>
      <c r="FFD172"/>
      <c r="FFE172"/>
      <c r="FFF172"/>
      <c r="FFG172" s="10"/>
      <c r="FFH172" s="8"/>
      <c r="FFI172"/>
      <c r="FFJ172" s="8"/>
      <c r="FFK172"/>
      <c r="FFL172"/>
      <c r="FFM172"/>
      <c r="FFN172" s="10"/>
      <c r="FFO172" s="8"/>
      <c r="FFP172"/>
      <c r="FFQ172" s="8"/>
      <c r="FFR172"/>
      <c r="FFS172"/>
      <c r="FFT172"/>
      <c r="FFU172" s="10"/>
      <c r="FFV172" s="8"/>
      <c r="FFW172"/>
      <c r="FFX172" s="8"/>
      <c r="FFY172"/>
      <c r="FFZ172"/>
      <c r="FGA172"/>
      <c r="FGB172" s="10"/>
      <c r="FGC172" s="8"/>
      <c r="FGD172"/>
      <c r="FGE172" s="8"/>
      <c r="FGF172"/>
      <c r="FGG172"/>
      <c r="FGH172"/>
      <c r="FGI172" s="10"/>
      <c r="FGJ172" s="8"/>
      <c r="FGK172"/>
      <c r="FGL172" s="8"/>
      <c r="FGM172"/>
      <c r="FGN172"/>
      <c r="FGO172"/>
      <c r="FGP172" s="10"/>
      <c r="FGQ172" s="8"/>
      <c r="FGR172"/>
      <c r="FGS172" s="8"/>
      <c r="FGT172"/>
      <c r="FGU172"/>
      <c r="FGV172"/>
      <c r="FGW172" s="10"/>
      <c r="FGX172" s="8"/>
      <c r="FGY172"/>
      <c r="FGZ172" s="8"/>
      <c r="FHA172"/>
      <c r="FHB172"/>
      <c r="FHC172"/>
      <c r="FHD172" s="10"/>
      <c r="FHE172" s="8"/>
      <c r="FHF172"/>
      <c r="FHG172" s="8"/>
      <c r="FHH172"/>
      <c r="FHI172"/>
      <c r="FHJ172"/>
      <c r="FHK172" s="10"/>
      <c r="FHL172" s="8"/>
      <c r="FHM172"/>
      <c r="FHN172" s="8"/>
      <c r="FHO172"/>
      <c r="FHP172"/>
      <c r="FHQ172"/>
      <c r="FHR172" s="10"/>
      <c r="FHS172" s="8"/>
      <c r="FHT172"/>
      <c r="FHU172" s="8"/>
      <c r="FHV172"/>
      <c r="FHW172"/>
      <c r="FHX172"/>
      <c r="FHY172" s="10"/>
      <c r="FHZ172" s="8"/>
      <c r="FIA172"/>
      <c r="FIB172" s="8"/>
      <c r="FIC172"/>
      <c r="FID172"/>
      <c r="FIE172"/>
      <c r="FIF172" s="10"/>
      <c r="FIG172" s="8"/>
      <c r="FIH172"/>
      <c r="FII172" s="8"/>
      <c r="FIJ172"/>
      <c r="FIK172"/>
      <c r="FIL172"/>
      <c r="FIM172" s="10"/>
      <c r="FIN172" s="8"/>
      <c r="FIO172"/>
      <c r="FIP172" s="8"/>
      <c r="FIQ172"/>
      <c r="FIR172"/>
      <c r="FIS172"/>
      <c r="FIT172" s="10"/>
      <c r="FIU172" s="8"/>
      <c r="FIV172"/>
      <c r="FIW172" s="8"/>
      <c r="FIX172"/>
      <c r="FIY172"/>
      <c r="FIZ172"/>
      <c r="FJA172" s="10"/>
      <c r="FJB172" s="22"/>
      <c r="FJC172"/>
      <c r="FJD172" s="8"/>
      <c r="FJE172"/>
      <c r="FJF172"/>
      <c r="FJG172"/>
      <c r="FJH172" s="10"/>
      <c r="FJI172" s="22"/>
      <c r="FJJ172"/>
      <c r="FJK172" s="8"/>
      <c r="FJL172"/>
      <c r="FJM172"/>
      <c r="FJN172"/>
      <c r="FJO172" s="29"/>
      <c r="FJP172" s="44"/>
      <c r="FJQ172" s="8"/>
      <c r="FJR172" s="8"/>
      <c r="FJS172" s="10"/>
      <c r="FJT172" s="10"/>
      <c r="FJU172"/>
      <c r="FJV172" s="8"/>
      <c r="FJW172"/>
      <c r="FJX172" s="8"/>
      <c r="FJY172" s="6"/>
      <c r="FJZ172"/>
      <c r="FKA172"/>
      <c r="FKB172" s="10"/>
      <c r="FKC172" s="8"/>
      <c r="FKD172"/>
      <c r="FKE172" s="8"/>
      <c r="FKF172"/>
      <c r="FKG172"/>
      <c r="FKH172"/>
      <c r="FKI172" s="10"/>
      <c r="FKJ172" s="8"/>
      <c r="FKK172"/>
      <c r="FKL172" s="8"/>
      <c r="FKM172"/>
      <c r="FKN172"/>
      <c r="FKO172"/>
      <c r="FKP172" s="10"/>
      <c r="FKQ172" s="8"/>
      <c r="FKR172"/>
      <c r="FKS172" s="8"/>
      <c r="FKT172"/>
      <c r="FKU172"/>
      <c r="FKV172"/>
      <c r="FKW172" s="10"/>
      <c r="FKX172" s="8"/>
      <c r="FKY172"/>
      <c r="FKZ172" s="8"/>
      <c r="FLA172"/>
      <c r="FLB172"/>
      <c r="FLC172"/>
      <c r="FLD172" s="10"/>
      <c r="FLE172" s="8"/>
      <c r="FLF172"/>
      <c r="FLG172" s="8"/>
      <c r="FLH172"/>
      <c r="FLI172"/>
      <c r="FLJ172"/>
      <c r="FLK172" s="10"/>
      <c r="FLL172" s="8"/>
      <c r="FLM172"/>
      <c r="FLN172" s="8"/>
      <c r="FLO172"/>
      <c r="FLP172"/>
      <c r="FLQ172"/>
      <c r="FLR172" s="10"/>
      <c r="FLS172" s="8"/>
      <c r="FLT172"/>
      <c r="FLU172" s="8"/>
      <c r="FLV172"/>
      <c r="FLW172"/>
      <c r="FLX172"/>
      <c r="FLY172" s="10"/>
      <c r="FLZ172" s="8"/>
      <c r="FMA172"/>
      <c r="FMB172" s="8"/>
      <c r="FMC172"/>
      <c r="FMD172"/>
      <c r="FME172"/>
      <c r="FMF172" s="10"/>
      <c r="FMG172" s="8"/>
      <c r="FMH172"/>
      <c r="FMI172" s="8"/>
      <c r="FMJ172"/>
      <c r="FMK172"/>
      <c r="FML172"/>
      <c r="FMM172" s="10"/>
      <c r="FMN172" s="8"/>
      <c r="FMO172"/>
      <c r="FMP172" s="8"/>
      <c r="FMQ172"/>
      <c r="FMR172"/>
      <c r="FMS172"/>
      <c r="FMT172" s="10"/>
      <c r="FMU172" s="8"/>
      <c r="FMV172"/>
      <c r="FMW172" s="8"/>
      <c r="FMX172"/>
      <c r="FMY172"/>
      <c r="FMZ172"/>
      <c r="FNA172" s="10"/>
      <c r="FNB172" s="8"/>
      <c r="FNC172"/>
      <c r="FND172" s="8"/>
      <c r="FNE172"/>
      <c r="FNF172"/>
      <c r="FNG172"/>
      <c r="FNH172" s="10"/>
      <c r="FNI172" s="8"/>
      <c r="FNJ172"/>
      <c r="FNK172" s="8"/>
      <c r="FNL172"/>
      <c r="FNM172"/>
      <c r="FNN172"/>
      <c r="FNO172" s="10"/>
      <c r="FNP172" s="8"/>
      <c r="FNQ172"/>
      <c r="FNR172" s="8"/>
      <c r="FNS172"/>
      <c r="FNT172"/>
      <c r="FNU172"/>
      <c r="FNV172" s="10"/>
      <c r="FNW172" s="8"/>
      <c r="FNX172"/>
      <c r="FNY172" s="8"/>
      <c r="FNZ172"/>
      <c r="FOA172"/>
      <c r="FOB172"/>
      <c r="FOC172" s="10"/>
      <c r="FOD172" s="8"/>
      <c r="FOE172"/>
      <c r="FOF172" s="8"/>
      <c r="FOG172"/>
      <c r="FOH172"/>
      <c r="FOI172"/>
      <c r="FOJ172" s="10"/>
      <c r="FOK172" s="8"/>
      <c r="FOL172"/>
      <c r="FOM172" s="8"/>
      <c r="FON172"/>
      <c r="FOO172"/>
      <c r="FOP172"/>
      <c r="FOQ172" s="10"/>
      <c r="FOR172" s="8"/>
      <c r="FOS172"/>
      <c r="FOT172" s="8"/>
      <c r="FOU172"/>
      <c r="FOV172"/>
      <c r="FOW172"/>
      <c r="FOX172" s="10"/>
      <c r="FOY172" s="8"/>
      <c r="FOZ172"/>
      <c r="FPA172" s="8"/>
      <c r="FPB172"/>
      <c r="FPC172"/>
      <c r="FPD172"/>
      <c r="FPE172" s="10"/>
      <c r="FPF172" s="8"/>
      <c r="FPG172"/>
      <c r="FPH172" s="8"/>
      <c r="FPI172"/>
      <c r="FPJ172"/>
      <c r="FPK172"/>
      <c r="FPL172" s="10"/>
      <c r="FPM172" s="8"/>
      <c r="FPN172"/>
      <c r="FPO172" s="8"/>
      <c r="FPP172"/>
      <c r="FPQ172"/>
      <c r="FPR172"/>
      <c r="FPS172" s="10"/>
      <c r="FPT172" s="8"/>
      <c r="FPU172"/>
      <c r="FPV172" s="8"/>
      <c r="FPW172"/>
      <c r="FPX172"/>
      <c r="FPY172"/>
      <c r="FPZ172" s="10"/>
      <c r="FQA172" s="8"/>
      <c r="FQB172"/>
      <c r="FQC172" s="8"/>
      <c r="FQD172"/>
      <c r="FQE172"/>
      <c r="FQF172"/>
      <c r="FQG172" s="10"/>
      <c r="FQH172" s="8"/>
      <c r="FQI172"/>
      <c r="FQJ172" s="8"/>
      <c r="FQK172"/>
      <c r="FQL172"/>
      <c r="FQM172"/>
      <c r="FQN172" s="10"/>
      <c r="FQO172" s="8"/>
      <c r="FQP172"/>
      <c r="FQQ172" s="8"/>
      <c r="FQR172"/>
      <c r="FQS172"/>
      <c r="FQT172"/>
      <c r="FQU172" s="10"/>
      <c r="FQV172" s="8"/>
      <c r="FQW172"/>
      <c r="FQX172" s="8"/>
      <c r="FQY172"/>
      <c r="FQZ172"/>
      <c r="FRA172"/>
      <c r="FRB172" s="10"/>
      <c r="FRC172" s="8"/>
      <c r="FRD172"/>
      <c r="FRE172" s="8"/>
      <c r="FRF172"/>
      <c r="FRG172"/>
      <c r="FRH172"/>
      <c r="FRI172" s="10"/>
      <c r="FRJ172" s="8"/>
      <c r="FRK172"/>
      <c r="FRL172" s="8"/>
      <c r="FRM172"/>
      <c r="FRN172"/>
      <c r="FRO172"/>
      <c r="FRP172" s="10"/>
      <c r="FRQ172" s="8"/>
      <c r="FRR172"/>
      <c r="FRS172" s="8"/>
      <c r="FRT172"/>
      <c r="FRU172"/>
      <c r="FRV172"/>
      <c r="FRW172" s="10"/>
      <c r="FRX172" s="8"/>
      <c r="FRY172"/>
      <c r="FRZ172" s="8"/>
      <c r="FSA172"/>
      <c r="FSB172"/>
      <c r="FSC172"/>
      <c r="FSD172" s="10"/>
      <c r="FSE172" s="22"/>
      <c r="FSF172"/>
      <c r="FSG172" s="8"/>
      <c r="FSH172"/>
      <c r="FSI172"/>
      <c r="FSJ172"/>
      <c r="FSK172" s="10"/>
      <c r="FSL172" s="22"/>
      <c r="FSM172"/>
      <c r="FSN172" s="8"/>
      <c r="FSO172"/>
      <c r="FSP172"/>
      <c r="FSQ172"/>
      <c r="FSR172" s="29"/>
      <c r="FSS172" s="44"/>
      <c r="FST172" s="8"/>
      <c r="FSU172" s="8"/>
      <c r="FSV172" s="10"/>
      <c r="FSW172" s="10"/>
      <c r="FSX172"/>
      <c r="FSY172" s="8"/>
      <c r="FSZ172"/>
      <c r="FTA172" s="8"/>
      <c r="FTB172" s="6"/>
      <c r="FTC172"/>
      <c r="FTD172"/>
      <c r="FTE172" s="10"/>
      <c r="FTF172" s="8"/>
      <c r="FTG172"/>
      <c r="FTH172" s="8"/>
      <c r="FTI172"/>
      <c r="FTJ172"/>
      <c r="FTK172"/>
      <c r="FTL172" s="10"/>
      <c r="FTM172" s="8"/>
      <c r="FTN172"/>
      <c r="FTO172" s="8"/>
      <c r="FTP172"/>
      <c r="FTQ172"/>
      <c r="FTR172"/>
      <c r="FTS172" s="10"/>
      <c r="FTT172" s="8"/>
      <c r="FTU172"/>
      <c r="FTV172" s="8"/>
      <c r="FTW172"/>
      <c r="FTX172"/>
      <c r="FTY172"/>
      <c r="FTZ172" s="10"/>
      <c r="FUA172" s="8"/>
      <c r="FUB172"/>
      <c r="FUC172" s="8"/>
      <c r="FUD172"/>
      <c r="FUE172"/>
      <c r="FUF172"/>
      <c r="FUG172" s="10"/>
      <c r="FUH172" s="8"/>
      <c r="FUI172"/>
      <c r="FUJ172" s="8"/>
      <c r="FUK172"/>
      <c r="FUL172"/>
      <c r="FUM172"/>
      <c r="FUN172" s="10"/>
      <c r="FUO172" s="8"/>
      <c r="FUP172"/>
      <c r="FUQ172" s="8"/>
      <c r="FUR172"/>
      <c r="FUS172"/>
      <c r="FUT172"/>
      <c r="FUU172" s="10"/>
      <c r="FUV172" s="8"/>
      <c r="FUW172"/>
      <c r="FUX172" s="8"/>
      <c r="FUY172"/>
      <c r="FUZ172"/>
      <c r="FVA172"/>
      <c r="FVB172" s="10"/>
      <c r="FVC172" s="8"/>
      <c r="FVD172"/>
      <c r="FVE172" s="8"/>
      <c r="FVF172"/>
      <c r="FVG172"/>
      <c r="FVH172"/>
      <c r="FVI172" s="10"/>
      <c r="FVJ172" s="8"/>
      <c r="FVK172"/>
      <c r="FVL172" s="8"/>
      <c r="FVM172"/>
      <c r="FVN172"/>
      <c r="FVO172"/>
      <c r="FVP172" s="10"/>
      <c r="FVQ172" s="8"/>
      <c r="FVR172"/>
      <c r="FVS172" s="8"/>
      <c r="FVT172"/>
      <c r="FVU172"/>
      <c r="FVV172"/>
      <c r="FVW172" s="10"/>
      <c r="FVX172" s="8"/>
      <c r="FVY172"/>
      <c r="FVZ172" s="8"/>
      <c r="FWA172"/>
      <c r="FWB172"/>
      <c r="FWC172"/>
      <c r="FWD172" s="10"/>
      <c r="FWE172" s="8"/>
      <c r="FWF172"/>
      <c r="FWG172" s="8"/>
      <c r="FWH172"/>
      <c r="FWI172"/>
      <c r="FWJ172"/>
      <c r="FWK172" s="10"/>
      <c r="FWL172" s="8"/>
      <c r="FWM172"/>
      <c r="FWN172" s="8"/>
      <c r="FWO172"/>
      <c r="FWP172"/>
      <c r="FWQ172"/>
      <c r="FWR172" s="10"/>
      <c r="FWS172" s="8"/>
      <c r="FWT172"/>
      <c r="FWU172" s="8"/>
      <c r="FWV172"/>
      <c r="FWW172"/>
      <c r="FWX172"/>
      <c r="FWY172" s="10"/>
      <c r="FWZ172" s="8"/>
      <c r="FXA172"/>
      <c r="FXB172" s="8"/>
      <c r="FXC172"/>
      <c r="FXD172"/>
      <c r="FXE172"/>
      <c r="FXF172" s="10"/>
      <c r="FXG172" s="8"/>
      <c r="FXH172"/>
      <c r="FXI172" s="8"/>
      <c r="FXJ172"/>
      <c r="FXK172"/>
      <c r="FXL172"/>
      <c r="FXM172" s="10"/>
      <c r="FXN172" s="8"/>
      <c r="FXO172"/>
      <c r="FXP172" s="8"/>
      <c r="FXQ172"/>
      <c r="FXR172"/>
      <c r="FXS172"/>
      <c r="FXT172" s="10"/>
      <c r="FXU172" s="8"/>
      <c r="FXV172"/>
      <c r="FXW172" s="8"/>
      <c r="FXX172"/>
      <c r="FXY172"/>
      <c r="FXZ172"/>
      <c r="FYA172" s="10"/>
      <c r="FYB172" s="8"/>
      <c r="FYC172"/>
      <c r="FYD172" s="8"/>
      <c r="FYE172"/>
      <c r="FYF172"/>
      <c r="FYG172"/>
      <c r="FYH172" s="10"/>
      <c r="FYI172" s="8"/>
      <c r="FYJ172"/>
      <c r="FYK172" s="8"/>
      <c r="FYL172"/>
      <c r="FYM172"/>
      <c r="FYN172"/>
      <c r="FYO172" s="10"/>
      <c r="FYP172" s="8"/>
      <c r="FYQ172"/>
      <c r="FYR172" s="8"/>
      <c r="FYS172"/>
      <c r="FYT172"/>
      <c r="FYU172"/>
      <c r="FYV172" s="10"/>
      <c r="FYW172" s="8"/>
      <c r="FYX172"/>
      <c r="FYY172" s="8"/>
      <c r="FYZ172"/>
      <c r="FZA172"/>
      <c r="FZB172"/>
      <c r="FZC172" s="10"/>
      <c r="FZD172" s="8"/>
      <c r="FZE172"/>
      <c r="FZF172" s="8"/>
      <c r="FZG172"/>
      <c r="FZH172"/>
      <c r="FZI172"/>
      <c r="FZJ172" s="10"/>
      <c r="FZK172" s="8"/>
      <c r="FZL172"/>
      <c r="FZM172" s="8"/>
      <c r="FZN172"/>
      <c r="FZO172"/>
      <c r="FZP172"/>
      <c r="FZQ172" s="10"/>
      <c r="FZR172" s="8"/>
      <c r="FZS172"/>
      <c r="FZT172" s="8"/>
      <c r="FZU172"/>
      <c r="FZV172"/>
      <c r="FZW172"/>
      <c r="FZX172" s="10"/>
      <c r="FZY172" s="8"/>
      <c r="FZZ172"/>
      <c r="GAA172" s="8"/>
      <c r="GAB172"/>
      <c r="GAC172"/>
      <c r="GAD172"/>
      <c r="GAE172" s="10"/>
      <c r="GAF172" s="8"/>
      <c r="GAG172"/>
      <c r="GAH172" s="8"/>
      <c r="GAI172"/>
      <c r="GAJ172"/>
      <c r="GAK172"/>
      <c r="GAL172" s="10"/>
      <c r="GAM172" s="8"/>
      <c r="GAN172"/>
      <c r="GAO172" s="8"/>
      <c r="GAP172"/>
      <c r="GAQ172"/>
      <c r="GAR172"/>
      <c r="GAS172" s="10"/>
      <c r="GAT172" s="8"/>
      <c r="GAU172"/>
      <c r="GAV172" s="8"/>
      <c r="GAW172"/>
      <c r="GAX172"/>
      <c r="GAY172"/>
      <c r="GAZ172" s="10"/>
      <c r="GBA172" s="8"/>
      <c r="GBB172"/>
      <c r="GBC172" s="8"/>
      <c r="GBD172"/>
      <c r="GBE172"/>
      <c r="GBF172"/>
      <c r="GBG172" s="10"/>
      <c r="GBH172" s="22"/>
      <c r="GBI172"/>
      <c r="GBJ172" s="8"/>
      <c r="GBK172"/>
      <c r="GBL172"/>
      <c r="GBM172"/>
      <c r="GBN172" s="10"/>
      <c r="GBO172" s="22"/>
      <c r="GBP172"/>
      <c r="GBQ172" s="8"/>
      <c r="GBR172"/>
      <c r="GBS172"/>
      <c r="GBT172"/>
      <c r="GBU172" s="29"/>
      <c r="GBV172" s="44"/>
      <c r="GBW172" s="8"/>
      <c r="GBX172" s="8"/>
      <c r="GBY172" s="10"/>
      <c r="GBZ172" s="10"/>
      <c r="GCA172"/>
      <c r="GCB172" s="8"/>
      <c r="GCC172"/>
      <c r="GCD172" s="8"/>
      <c r="GCE172" s="6"/>
      <c r="GCF172"/>
      <c r="GCG172"/>
      <c r="GCH172" s="10"/>
      <c r="GCI172" s="8"/>
      <c r="GCJ172"/>
      <c r="GCK172" s="8"/>
      <c r="GCL172"/>
      <c r="GCM172"/>
      <c r="GCN172"/>
      <c r="GCO172" s="10"/>
      <c r="GCP172" s="8"/>
      <c r="GCQ172"/>
      <c r="GCR172" s="8"/>
      <c r="GCS172"/>
      <c r="GCT172"/>
      <c r="GCU172"/>
      <c r="GCV172" s="10"/>
      <c r="GCW172" s="8"/>
      <c r="GCX172"/>
      <c r="GCY172" s="8"/>
      <c r="GCZ172"/>
      <c r="GDA172"/>
      <c r="GDB172"/>
      <c r="GDC172" s="10"/>
      <c r="GDD172" s="8"/>
      <c r="GDE172"/>
      <c r="GDF172" s="8"/>
      <c r="GDG172"/>
      <c r="GDH172"/>
      <c r="GDI172"/>
      <c r="GDJ172" s="10"/>
      <c r="GDK172" s="8"/>
      <c r="GDL172"/>
      <c r="GDM172" s="8"/>
      <c r="GDN172"/>
      <c r="GDO172"/>
      <c r="GDP172"/>
      <c r="GDQ172" s="10"/>
      <c r="GDR172" s="8"/>
      <c r="GDS172"/>
      <c r="GDT172" s="8"/>
      <c r="GDU172"/>
      <c r="GDV172"/>
      <c r="GDW172"/>
      <c r="GDX172" s="10"/>
      <c r="GDY172" s="8"/>
      <c r="GDZ172"/>
      <c r="GEA172" s="8"/>
      <c r="GEB172"/>
      <c r="GEC172"/>
      <c r="GED172"/>
      <c r="GEE172" s="10"/>
      <c r="GEF172" s="8"/>
      <c r="GEG172"/>
      <c r="GEH172" s="8"/>
      <c r="GEI172"/>
      <c r="GEJ172"/>
      <c r="GEK172"/>
      <c r="GEL172" s="10"/>
      <c r="GEM172" s="8"/>
      <c r="GEN172"/>
      <c r="GEO172" s="8"/>
      <c r="GEP172"/>
      <c r="GEQ172"/>
      <c r="GER172"/>
      <c r="GES172" s="10"/>
      <c r="GET172" s="8"/>
      <c r="GEU172"/>
      <c r="GEV172" s="8"/>
      <c r="GEW172"/>
      <c r="GEX172"/>
      <c r="GEY172"/>
      <c r="GEZ172" s="10"/>
      <c r="GFA172" s="8"/>
      <c r="GFB172"/>
      <c r="GFC172" s="8"/>
      <c r="GFD172"/>
      <c r="GFE172"/>
      <c r="GFF172"/>
      <c r="GFG172" s="10"/>
      <c r="GFH172" s="8"/>
      <c r="GFI172"/>
      <c r="GFJ172" s="8"/>
      <c r="GFK172"/>
      <c r="GFL172"/>
      <c r="GFM172"/>
      <c r="GFN172" s="10"/>
      <c r="GFO172" s="8"/>
      <c r="GFP172"/>
      <c r="GFQ172" s="8"/>
      <c r="GFR172"/>
      <c r="GFS172"/>
      <c r="GFT172"/>
      <c r="GFU172" s="10"/>
      <c r="GFV172" s="8"/>
      <c r="GFW172"/>
      <c r="GFX172" s="8"/>
      <c r="GFY172"/>
      <c r="GFZ172"/>
      <c r="GGA172"/>
      <c r="GGB172" s="10"/>
      <c r="GGC172" s="8"/>
      <c r="GGD172"/>
      <c r="GGE172" s="8"/>
      <c r="GGF172"/>
      <c r="GGG172"/>
      <c r="GGH172"/>
      <c r="GGI172" s="10"/>
      <c r="GGJ172" s="8"/>
      <c r="GGK172"/>
      <c r="GGL172" s="8"/>
      <c r="GGM172"/>
      <c r="GGN172"/>
      <c r="GGO172"/>
      <c r="GGP172" s="10"/>
      <c r="GGQ172" s="8"/>
      <c r="GGR172"/>
      <c r="GGS172" s="8"/>
      <c r="GGT172"/>
      <c r="GGU172"/>
      <c r="GGV172"/>
      <c r="GGW172" s="10"/>
      <c r="GGX172" s="8"/>
      <c r="GGY172"/>
      <c r="GGZ172" s="8"/>
      <c r="GHA172"/>
      <c r="GHB172"/>
      <c r="GHC172"/>
      <c r="GHD172" s="10"/>
      <c r="GHE172" s="8"/>
      <c r="GHF172"/>
      <c r="GHG172" s="8"/>
      <c r="GHH172"/>
      <c r="GHI172"/>
      <c r="GHJ172"/>
      <c r="GHK172" s="10"/>
      <c r="GHL172" s="8"/>
      <c r="GHM172"/>
      <c r="GHN172" s="8"/>
      <c r="GHO172"/>
      <c r="GHP172"/>
      <c r="GHQ172"/>
      <c r="GHR172" s="10"/>
      <c r="GHS172" s="8"/>
      <c r="GHT172"/>
      <c r="GHU172" s="8"/>
      <c r="GHV172"/>
      <c r="GHW172"/>
      <c r="GHX172"/>
      <c r="GHY172" s="10"/>
      <c r="GHZ172" s="8"/>
      <c r="GIA172"/>
      <c r="GIB172" s="8"/>
      <c r="GIC172"/>
      <c r="GID172"/>
      <c r="GIE172"/>
      <c r="GIF172" s="10"/>
      <c r="GIG172" s="8"/>
      <c r="GIH172"/>
      <c r="GII172" s="8"/>
      <c r="GIJ172"/>
      <c r="GIK172"/>
      <c r="GIL172"/>
      <c r="GIM172" s="10"/>
      <c r="GIN172" s="8"/>
      <c r="GIO172"/>
      <c r="GIP172" s="8"/>
      <c r="GIQ172"/>
      <c r="GIR172"/>
      <c r="GIS172"/>
      <c r="GIT172" s="10"/>
      <c r="GIU172" s="8"/>
      <c r="GIV172"/>
      <c r="GIW172" s="8"/>
      <c r="GIX172"/>
      <c r="GIY172"/>
      <c r="GIZ172"/>
      <c r="GJA172" s="10"/>
      <c r="GJB172" s="8"/>
      <c r="GJC172"/>
      <c r="GJD172" s="8"/>
      <c r="GJE172"/>
      <c r="GJF172"/>
      <c r="GJG172"/>
      <c r="GJH172" s="10"/>
      <c r="GJI172" s="8"/>
      <c r="GJJ172"/>
      <c r="GJK172" s="8"/>
      <c r="GJL172"/>
      <c r="GJM172"/>
      <c r="GJN172"/>
      <c r="GJO172" s="10"/>
      <c r="GJP172" s="8"/>
      <c r="GJQ172"/>
      <c r="GJR172" s="8"/>
      <c r="GJS172"/>
      <c r="GJT172"/>
      <c r="GJU172"/>
      <c r="GJV172" s="10"/>
      <c r="GJW172" s="8"/>
      <c r="GJX172"/>
      <c r="GJY172" s="8"/>
      <c r="GJZ172"/>
      <c r="GKA172"/>
      <c r="GKB172"/>
      <c r="GKC172" s="10"/>
      <c r="GKD172" s="8"/>
      <c r="GKE172"/>
      <c r="GKF172" s="8"/>
      <c r="GKG172"/>
      <c r="GKH172"/>
      <c r="GKI172"/>
      <c r="GKJ172" s="10"/>
      <c r="GKK172" s="22"/>
      <c r="GKL172"/>
      <c r="GKM172" s="8"/>
      <c r="GKN172"/>
      <c r="GKO172"/>
      <c r="GKP172"/>
      <c r="GKQ172" s="10"/>
      <c r="GKR172" s="22"/>
      <c r="GKS172"/>
      <c r="GKT172" s="8"/>
      <c r="GKU172"/>
      <c r="GKV172"/>
      <c r="GKW172"/>
      <c r="GKX172" s="29"/>
      <c r="GKY172" s="44"/>
      <c r="GKZ172" s="8"/>
      <c r="GLA172" s="8"/>
      <c r="GLB172" s="10"/>
      <c r="GLC172" s="10"/>
      <c r="GLD172"/>
      <c r="GLE172" s="8"/>
      <c r="GLF172"/>
      <c r="GLG172" s="8"/>
      <c r="GLH172" s="6"/>
      <c r="GLI172"/>
      <c r="GLJ172"/>
      <c r="GLK172" s="10"/>
      <c r="GLL172" s="8"/>
      <c r="GLM172"/>
      <c r="GLN172" s="8"/>
      <c r="GLO172"/>
      <c r="GLP172"/>
      <c r="GLQ172"/>
      <c r="GLR172" s="10"/>
      <c r="GLS172" s="8"/>
      <c r="GLT172"/>
      <c r="GLU172" s="8"/>
      <c r="GLV172"/>
      <c r="GLW172"/>
      <c r="GLX172"/>
      <c r="GLY172" s="10"/>
      <c r="GLZ172" s="8"/>
      <c r="GMA172"/>
      <c r="GMB172" s="8"/>
      <c r="GMC172"/>
      <c r="GMD172"/>
      <c r="GME172"/>
      <c r="GMF172" s="10"/>
      <c r="GMG172" s="8"/>
      <c r="GMH172"/>
      <c r="GMI172" s="8"/>
      <c r="GMJ172"/>
      <c r="GMK172"/>
      <c r="GML172"/>
      <c r="GMM172" s="10"/>
      <c r="GMN172" s="8"/>
      <c r="GMO172"/>
      <c r="GMP172" s="8"/>
      <c r="GMQ172"/>
      <c r="GMR172"/>
      <c r="GMS172"/>
      <c r="GMT172" s="10"/>
      <c r="GMU172" s="8"/>
      <c r="GMV172"/>
      <c r="GMW172" s="8"/>
      <c r="GMX172"/>
      <c r="GMY172"/>
      <c r="GMZ172"/>
      <c r="GNA172" s="10"/>
      <c r="GNB172" s="8"/>
      <c r="GNC172"/>
      <c r="GND172" s="8"/>
      <c r="GNE172"/>
      <c r="GNF172"/>
      <c r="GNG172"/>
      <c r="GNH172" s="10"/>
      <c r="GNI172" s="8"/>
      <c r="GNJ172"/>
      <c r="GNK172" s="8"/>
      <c r="GNL172"/>
      <c r="GNM172"/>
      <c r="GNN172"/>
      <c r="GNO172" s="10"/>
      <c r="GNP172" s="8"/>
      <c r="GNQ172"/>
      <c r="GNR172" s="8"/>
      <c r="GNS172"/>
      <c r="GNT172"/>
      <c r="GNU172"/>
      <c r="GNV172" s="10"/>
      <c r="GNW172" s="8"/>
      <c r="GNX172"/>
      <c r="GNY172" s="8"/>
      <c r="GNZ172"/>
      <c r="GOA172"/>
      <c r="GOB172"/>
      <c r="GOC172" s="10"/>
      <c r="GOD172" s="8"/>
      <c r="GOE172"/>
      <c r="GOF172" s="8"/>
      <c r="GOG172"/>
      <c r="GOH172"/>
      <c r="GOI172"/>
      <c r="GOJ172" s="10"/>
      <c r="GOK172" s="8"/>
      <c r="GOL172"/>
      <c r="GOM172" s="8"/>
      <c r="GON172"/>
      <c r="GOO172"/>
      <c r="GOP172"/>
      <c r="GOQ172" s="10"/>
      <c r="GOR172" s="8"/>
      <c r="GOS172"/>
      <c r="GOT172" s="8"/>
      <c r="GOU172"/>
      <c r="GOV172"/>
      <c r="GOW172"/>
      <c r="GOX172" s="10"/>
      <c r="GOY172" s="8"/>
      <c r="GOZ172"/>
      <c r="GPA172" s="8"/>
      <c r="GPB172"/>
      <c r="GPC172"/>
      <c r="GPD172"/>
      <c r="GPE172" s="10"/>
      <c r="GPF172" s="8"/>
      <c r="GPG172"/>
      <c r="GPH172" s="8"/>
      <c r="GPI172"/>
      <c r="GPJ172"/>
      <c r="GPK172"/>
      <c r="GPL172" s="10"/>
      <c r="GPM172" s="8"/>
      <c r="GPN172"/>
      <c r="GPO172" s="8"/>
      <c r="GPP172"/>
      <c r="GPQ172"/>
      <c r="GPR172"/>
      <c r="GPS172" s="10"/>
      <c r="GPT172" s="8"/>
      <c r="GPU172"/>
      <c r="GPV172" s="8"/>
      <c r="GPW172"/>
      <c r="GPX172"/>
      <c r="GPY172"/>
      <c r="GPZ172" s="10"/>
      <c r="GQA172" s="8"/>
      <c r="GQB172"/>
      <c r="GQC172" s="8"/>
      <c r="GQD172"/>
      <c r="GQE172"/>
      <c r="GQF172"/>
      <c r="GQG172" s="10"/>
      <c r="GQH172" s="8"/>
      <c r="GQI172"/>
      <c r="GQJ172" s="8"/>
      <c r="GQK172"/>
      <c r="GQL172"/>
      <c r="GQM172"/>
      <c r="GQN172" s="10"/>
      <c r="GQO172" s="8"/>
      <c r="GQP172"/>
      <c r="GQQ172" s="8"/>
      <c r="GQR172"/>
      <c r="GQS172"/>
      <c r="GQT172"/>
      <c r="GQU172" s="10"/>
      <c r="GQV172" s="8"/>
      <c r="GQW172"/>
      <c r="GQX172" s="8"/>
      <c r="GQY172"/>
      <c r="GQZ172"/>
      <c r="GRA172"/>
      <c r="GRB172" s="10"/>
      <c r="GRC172" s="8"/>
      <c r="GRD172"/>
      <c r="GRE172" s="8"/>
      <c r="GRF172"/>
      <c r="GRG172"/>
      <c r="GRH172"/>
      <c r="GRI172" s="10"/>
      <c r="GRJ172" s="8"/>
      <c r="GRK172"/>
      <c r="GRL172" s="8"/>
      <c r="GRM172"/>
      <c r="GRN172"/>
      <c r="GRO172"/>
      <c r="GRP172" s="10"/>
      <c r="GRQ172" s="8"/>
      <c r="GRR172"/>
      <c r="GRS172" s="8"/>
      <c r="GRT172"/>
      <c r="GRU172"/>
      <c r="GRV172"/>
      <c r="GRW172" s="10"/>
      <c r="GRX172" s="8"/>
      <c r="GRY172"/>
      <c r="GRZ172" s="8"/>
      <c r="GSA172"/>
      <c r="GSB172"/>
      <c r="GSC172"/>
      <c r="GSD172" s="10"/>
      <c r="GSE172" s="8"/>
      <c r="GSF172"/>
      <c r="GSG172" s="8"/>
      <c r="GSH172"/>
      <c r="GSI172"/>
      <c r="GSJ172"/>
      <c r="GSK172" s="10"/>
      <c r="GSL172" s="8"/>
      <c r="GSM172"/>
      <c r="GSN172" s="8"/>
      <c r="GSO172"/>
      <c r="GSP172"/>
      <c r="GSQ172"/>
      <c r="GSR172" s="10"/>
      <c r="GSS172" s="8"/>
      <c r="GST172"/>
      <c r="GSU172" s="8"/>
      <c r="GSV172"/>
      <c r="GSW172"/>
      <c r="GSX172"/>
      <c r="GSY172" s="10"/>
      <c r="GSZ172" s="8"/>
      <c r="GTA172"/>
      <c r="GTB172" s="8"/>
      <c r="GTC172"/>
      <c r="GTD172"/>
      <c r="GTE172"/>
      <c r="GTF172" s="10"/>
      <c r="GTG172" s="8"/>
      <c r="GTH172"/>
      <c r="GTI172" s="8"/>
      <c r="GTJ172"/>
      <c r="GTK172"/>
      <c r="GTL172"/>
      <c r="GTM172" s="10"/>
      <c r="GTN172" s="22"/>
      <c r="GTO172"/>
      <c r="GTP172" s="8"/>
      <c r="GTQ172"/>
      <c r="GTR172"/>
      <c r="GTS172"/>
      <c r="GTT172" s="10"/>
      <c r="GTU172" s="22"/>
      <c r="GTV172"/>
      <c r="GTW172" s="8"/>
      <c r="GTX172"/>
      <c r="GTY172"/>
      <c r="GTZ172"/>
      <c r="GUA172" s="29"/>
      <c r="GUB172" s="44"/>
      <c r="GUC172" s="8"/>
      <c r="GUD172" s="8"/>
      <c r="GUE172" s="10"/>
      <c r="GUF172" s="10"/>
      <c r="GUG172"/>
      <c r="GUH172" s="8"/>
      <c r="GUI172"/>
      <c r="GUJ172" s="8"/>
      <c r="GUK172" s="6"/>
      <c r="GUL172"/>
      <c r="GUM172"/>
      <c r="GUN172" s="10"/>
      <c r="GUO172" s="8"/>
      <c r="GUP172"/>
      <c r="GUQ172" s="8"/>
      <c r="GUR172"/>
      <c r="GUS172"/>
      <c r="GUT172"/>
      <c r="GUU172" s="10"/>
      <c r="GUV172" s="8"/>
      <c r="GUW172"/>
      <c r="GUX172" s="8"/>
      <c r="GUY172"/>
      <c r="GUZ172"/>
      <c r="GVA172"/>
      <c r="GVB172" s="10"/>
      <c r="GVC172" s="8"/>
      <c r="GVD172"/>
      <c r="GVE172" s="8"/>
      <c r="GVF172"/>
      <c r="GVG172"/>
      <c r="GVH172"/>
      <c r="GVI172" s="10"/>
      <c r="GVJ172" s="8"/>
      <c r="GVK172"/>
      <c r="GVL172" s="8"/>
      <c r="GVM172"/>
      <c r="GVN172"/>
      <c r="GVO172"/>
      <c r="GVP172" s="10"/>
      <c r="GVQ172" s="8"/>
      <c r="GVR172"/>
      <c r="GVS172" s="8"/>
      <c r="GVT172"/>
      <c r="GVU172"/>
      <c r="GVV172"/>
      <c r="GVW172" s="10"/>
      <c r="GVX172" s="8"/>
      <c r="GVY172"/>
      <c r="GVZ172" s="8"/>
      <c r="GWA172"/>
      <c r="GWB172"/>
      <c r="GWC172"/>
      <c r="GWD172" s="10"/>
      <c r="GWE172" s="8"/>
      <c r="GWF172"/>
      <c r="GWG172" s="8"/>
      <c r="GWH172"/>
      <c r="GWI172"/>
      <c r="GWJ172"/>
      <c r="GWK172" s="10"/>
      <c r="GWL172" s="8"/>
      <c r="GWM172"/>
      <c r="GWN172" s="8"/>
      <c r="GWO172"/>
      <c r="GWP172"/>
      <c r="GWQ172"/>
      <c r="GWR172" s="10"/>
      <c r="GWS172" s="8"/>
      <c r="GWT172"/>
      <c r="GWU172" s="8"/>
      <c r="GWV172"/>
      <c r="GWW172"/>
      <c r="GWX172"/>
      <c r="GWY172" s="10"/>
      <c r="GWZ172" s="8"/>
      <c r="GXA172"/>
      <c r="GXB172" s="8"/>
      <c r="GXC172"/>
      <c r="GXD172"/>
      <c r="GXE172"/>
      <c r="GXF172" s="10"/>
      <c r="GXG172" s="8"/>
      <c r="GXH172"/>
      <c r="GXI172" s="8"/>
      <c r="GXJ172"/>
      <c r="GXK172"/>
      <c r="GXL172"/>
      <c r="GXM172" s="10"/>
      <c r="GXN172" s="8"/>
      <c r="GXO172"/>
      <c r="GXP172" s="8"/>
      <c r="GXQ172"/>
      <c r="GXR172"/>
      <c r="GXS172"/>
      <c r="GXT172" s="10"/>
      <c r="GXU172" s="8"/>
      <c r="GXV172"/>
      <c r="GXW172" s="8"/>
      <c r="GXX172"/>
      <c r="GXY172"/>
      <c r="GXZ172"/>
      <c r="GYA172" s="10"/>
      <c r="GYB172" s="8"/>
      <c r="GYC172"/>
      <c r="GYD172" s="8"/>
      <c r="GYE172"/>
      <c r="GYF172"/>
      <c r="GYG172"/>
      <c r="GYH172" s="10"/>
      <c r="GYI172" s="8"/>
      <c r="GYJ172"/>
      <c r="GYK172" s="8"/>
      <c r="GYL172"/>
      <c r="GYM172"/>
      <c r="GYN172"/>
      <c r="GYO172" s="10"/>
      <c r="GYP172" s="8"/>
      <c r="GYQ172"/>
      <c r="GYR172" s="8"/>
      <c r="GYS172"/>
      <c r="GYT172"/>
      <c r="GYU172"/>
      <c r="GYV172" s="10"/>
      <c r="GYW172" s="8"/>
      <c r="GYX172"/>
      <c r="GYY172" s="8"/>
      <c r="GYZ172"/>
      <c r="GZA172"/>
      <c r="GZB172"/>
      <c r="GZC172" s="10"/>
      <c r="GZD172" s="8"/>
      <c r="GZE172"/>
      <c r="GZF172" s="8"/>
      <c r="GZG172"/>
      <c r="GZH172"/>
      <c r="GZI172"/>
      <c r="GZJ172" s="10"/>
      <c r="GZK172" s="8"/>
      <c r="GZL172"/>
      <c r="GZM172" s="8"/>
      <c r="GZN172"/>
      <c r="GZO172"/>
      <c r="GZP172"/>
      <c r="GZQ172" s="10"/>
      <c r="GZR172" s="8"/>
      <c r="GZS172"/>
      <c r="GZT172" s="8"/>
      <c r="GZU172"/>
      <c r="GZV172"/>
      <c r="GZW172"/>
      <c r="GZX172" s="10"/>
      <c r="GZY172" s="8"/>
      <c r="GZZ172"/>
      <c r="HAA172" s="8"/>
      <c r="HAB172"/>
      <c r="HAC172"/>
      <c r="HAD172"/>
      <c r="HAE172" s="10"/>
      <c r="HAF172" s="8"/>
      <c r="HAG172"/>
      <c r="HAH172" s="8"/>
      <c r="HAI172"/>
      <c r="HAJ172"/>
      <c r="HAK172"/>
      <c r="HAL172" s="10"/>
      <c r="HAM172" s="8"/>
      <c r="HAN172"/>
      <c r="HAO172" s="8"/>
      <c r="HAP172"/>
      <c r="HAQ172"/>
      <c r="HAR172"/>
      <c r="HAS172" s="10"/>
      <c r="HAT172" s="8"/>
      <c r="HAU172"/>
      <c r="HAV172" s="8"/>
      <c r="HAW172"/>
      <c r="HAX172"/>
      <c r="HAY172"/>
      <c r="HAZ172" s="10"/>
      <c r="HBA172" s="8"/>
      <c r="HBB172"/>
      <c r="HBC172" s="8"/>
      <c r="HBD172"/>
      <c r="HBE172"/>
      <c r="HBF172"/>
      <c r="HBG172" s="10"/>
      <c r="HBH172" s="8"/>
      <c r="HBI172"/>
      <c r="HBJ172" s="8"/>
      <c r="HBK172"/>
      <c r="HBL172"/>
      <c r="HBM172"/>
      <c r="HBN172" s="10"/>
      <c r="HBO172" s="8"/>
      <c r="HBP172"/>
      <c r="HBQ172" s="8"/>
      <c r="HBR172"/>
      <c r="HBS172"/>
      <c r="HBT172"/>
      <c r="HBU172" s="10"/>
      <c r="HBV172" s="8"/>
      <c r="HBW172"/>
      <c r="HBX172" s="8"/>
      <c r="HBY172"/>
      <c r="HBZ172"/>
      <c r="HCA172"/>
      <c r="HCB172" s="10"/>
      <c r="HCC172" s="8"/>
      <c r="HCD172"/>
      <c r="HCE172" s="8"/>
      <c r="HCF172"/>
      <c r="HCG172"/>
      <c r="HCH172"/>
      <c r="HCI172" s="10"/>
      <c r="HCJ172" s="8"/>
      <c r="HCK172"/>
      <c r="HCL172" s="8"/>
      <c r="HCM172"/>
      <c r="HCN172"/>
      <c r="HCO172"/>
      <c r="HCP172" s="10"/>
      <c r="HCQ172" s="22"/>
      <c r="HCR172"/>
      <c r="HCS172" s="8"/>
      <c r="HCT172"/>
      <c r="HCU172"/>
      <c r="HCV172"/>
      <c r="HCW172" s="10"/>
      <c r="HCX172" s="22"/>
      <c r="HCY172"/>
      <c r="HCZ172" s="8"/>
      <c r="HDA172"/>
      <c r="HDB172"/>
      <c r="HDC172"/>
      <c r="HDD172" s="29"/>
      <c r="HDE172" s="44"/>
      <c r="HDF172" s="8"/>
      <c r="HDG172" s="8"/>
      <c r="HDH172" s="10"/>
      <c r="HDI172" s="10"/>
      <c r="HDJ172"/>
      <c r="HDK172" s="8"/>
      <c r="HDL172"/>
      <c r="HDM172" s="8"/>
      <c r="HDN172" s="6"/>
      <c r="HDO172"/>
      <c r="HDP172"/>
      <c r="HDQ172" s="10"/>
      <c r="HDR172" s="8"/>
      <c r="HDS172"/>
      <c r="HDT172" s="8"/>
      <c r="HDU172"/>
      <c r="HDV172"/>
      <c r="HDW172"/>
      <c r="HDX172" s="10"/>
      <c r="HDY172" s="8"/>
      <c r="HDZ172"/>
      <c r="HEA172" s="8"/>
      <c r="HEB172"/>
      <c r="HEC172"/>
      <c r="HED172"/>
      <c r="HEE172" s="10"/>
      <c r="HEF172" s="8"/>
      <c r="HEG172"/>
      <c r="HEH172" s="8"/>
      <c r="HEI172"/>
      <c r="HEJ172"/>
      <c r="HEK172"/>
      <c r="HEL172" s="10"/>
      <c r="HEM172" s="8"/>
      <c r="HEN172"/>
      <c r="HEO172" s="8"/>
      <c r="HEP172"/>
      <c r="HEQ172"/>
      <c r="HER172"/>
      <c r="HES172" s="10"/>
      <c r="HET172" s="8"/>
      <c r="HEU172"/>
      <c r="HEV172" s="8"/>
      <c r="HEW172"/>
      <c r="HEX172"/>
      <c r="HEY172"/>
      <c r="HEZ172" s="10"/>
      <c r="HFA172" s="8"/>
      <c r="HFB172"/>
      <c r="HFC172" s="8"/>
      <c r="HFD172"/>
      <c r="HFE172"/>
      <c r="HFF172"/>
      <c r="HFG172" s="10"/>
      <c r="HFH172" s="8"/>
      <c r="HFI172"/>
      <c r="HFJ172" s="8"/>
      <c r="HFK172"/>
      <c r="HFL172"/>
      <c r="HFM172"/>
      <c r="HFN172" s="10"/>
      <c r="HFO172" s="8"/>
      <c r="HFP172"/>
      <c r="HFQ172" s="8"/>
      <c r="HFR172"/>
      <c r="HFS172"/>
      <c r="HFT172"/>
      <c r="HFU172" s="10"/>
      <c r="HFV172" s="8"/>
      <c r="HFW172"/>
      <c r="HFX172" s="8"/>
      <c r="HFY172"/>
      <c r="HFZ172"/>
      <c r="HGA172"/>
      <c r="HGB172" s="10"/>
      <c r="HGC172" s="8"/>
      <c r="HGD172"/>
      <c r="HGE172" s="8"/>
      <c r="HGF172"/>
      <c r="HGG172"/>
      <c r="HGH172"/>
      <c r="HGI172" s="10"/>
      <c r="HGJ172" s="8"/>
      <c r="HGK172"/>
      <c r="HGL172" s="8"/>
      <c r="HGM172"/>
      <c r="HGN172"/>
      <c r="HGO172"/>
      <c r="HGP172" s="10"/>
      <c r="HGQ172" s="8"/>
      <c r="HGR172"/>
      <c r="HGS172" s="8"/>
      <c r="HGT172"/>
      <c r="HGU172"/>
      <c r="HGV172"/>
      <c r="HGW172" s="10"/>
      <c r="HGX172" s="8"/>
      <c r="HGY172"/>
      <c r="HGZ172" s="8"/>
      <c r="HHA172"/>
      <c r="HHB172"/>
      <c r="HHC172"/>
      <c r="HHD172" s="10"/>
      <c r="HHE172" s="8"/>
      <c r="HHF172"/>
      <c r="HHG172" s="8"/>
      <c r="HHH172"/>
      <c r="HHI172"/>
      <c r="HHJ172"/>
      <c r="HHK172" s="10"/>
      <c r="HHL172" s="8"/>
      <c r="HHM172"/>
      <c r="HHN172" s="8"/>
      <c r="HHO172"/>
      <c r="HHP172"/>
      <c r="HHQ172"/>
      <c r="HHR172" s="10"/>
      <c r="HHS172" s="8"/>
      <c r="HHT172"/>
      <c r="HHU172" s="8"/>
      <c r="HHV172"/>
      <c r="HHW172"/>
      <c r="HHX172"/>
      <c r="HHY172" s="10"/>
      <c r="HHZ172" s="8"/>
      <c r="HIA172"/>
      <c r="HIB172" s="8"/>
      <c r="HIC172"/>
      <c r="HID172"/>
      <c r="HIE172"/>
      <c r="HIF172" s="10"/>
      <c r="HIG172" s="8"/>
      <c r="HIH172"/>
      <c r="HII172" s="8"/>
      <c r="HIJ172"/>
      <c r="HIK172"/>
      <c r="HIL172"/>
      <c r="HIM172" s="10"/>
      <c r="HIN172" s="8"/>
      <c r="HIO172"/>
      <c r="HIP172" s="8"/>
      <c r="HIQ172"/>
      <c r="HIR172"/>
      <c r="HIS172"/>
      <c r="HIT172" s="10"/>
      <c r="HIU172" s="8"/>
      <c r="HIV172"/>
      <c r="HIW172" s="8"/>
      <c r="HIX172"/>
      <c r="HIY172"/>
      <c r="HIZ172"/>
      <c r="HJA172" s="10"/>
      <c r="HJB172" s="8"/>
      <c r="HJC172"/>
      <c r="HJD172" s="8"/>
      <c r="HJE172"/>
      <c r="HJF172"/>
      <c r="HJG172"/>
      <c r="HJH172" s="10"/>
      <c r="HJI172" s="8"/>
      <c r="HJJ172"/>
      <c r="HJK172" s="8"/>
      <c r="HJL172"/>
      <c r="HJM172"/>
      <c r="HJN172"/>
      <c r="HJO172" s="10"/>
      <c r="HJP172" s="8"/>
      <c r="HJQ172"/>
      <c r="HJR172" s="8"/>
      <c r="HJS172"/>
      <c r="HJT172"/>
      <c r="HJU172"/>
      <c r="HJV172" s="10"/>
      <c r="HJW172" s="8"/>
      <c r="HJX172"/>
      <c r="HJY172" s="8"/>
      <c r="HJZ172"/>
      <c r="HKA172"/>
      <c r="HKB172"/>
      <c r="HKC172" s="10"/>
      <c r="HKD172" s="8"/>
      <c r="HKE172"/>
      <c r="HKF172" s="8"/>
      <c r="HKG172"/>
      <c r="HKH172"/>
      <c r="HKI172"/>
      <c r="HKJ172" s="10"/>
      <c r="HKK172" s="8"/>
      <c r="HKL172"/>
      <c r="HKM172" s="8"/>
      <c r="HKN172"/>
      <c r="HKO172"/>
      <c r="HKP172"/>
      <c r="HKQ172" s="10"/>
      <c r="HKR172" s="8"/>
      <c r="HKS172"/>
      <c r="HKT172" s="8"/>
      <c r="HKU172"/>
      <c r="HKV172"/>
      <c r="HKW172"/>
      <c r="HKX172" s="10"/>
      <c r="HKY172" s="8"/>
      <c r="HKZ172"/>
      <c r="HLA172" s="8"/>
      <c r="HLB172"/>
      <c r="HLC172"/>
      <c r="HLD172"/>
      <c r="HLE172" s="10"/>
      <c r="HLF172" s="8"/>
      <c r="HLG172"/>
      <c r="HLH172" s="8"/>
      <c r="HLI172"/>
      <c r="HLJ172"/>
      <c r="HLK172"/>
      <c r="HLL172" s="10"/>
      <c r="HLM172" s="8"/>
      <c r="HLN172"/>
      <c r="HLO172" s="8"/>
      <c r="HLP172"/>
      <c r="HLQ172"/>
      <c r="HLR172"/>
      <c r="HLS172" s="10"/>
      <c r="HLT172" s="22"/>
      <c r="HLU172"/>
      <c r="HLV172" s="8"/>
      <c r="HLW172"/>
      <c r="HLX172"/>
      <c r="HLY172"/>
      <c r="HLZ172" s="10"/>
      <c r="HMA172" s="22"/>
      <c r="HMB172"/>
      <c r="HMC172" s="8"/>
      <c r="HMD172"/>
      <c r="HME172"/>
      <c r="HMF172"/>
      <c r="HMG172" s="29"/>
      <c r="HMH172" s="44"/>
      <c r="HMI172" s="8"/>
      <c r="HMJ172" s="8"/>
      <c r="HMK172" s="10"/>
      <c r="HML172" s="10"/>
      <c r="HMM172"/>
      <c r="HMN172" s="8"/>
      <c r="HMO172"/>
      <c r="HMP172" s="8"/>
      <c r="HMQ172" s="6"/>
      <c r="HMR172"/>
      <c r="HMS172"/>
      <c r="HMT172" s="10"/>
      <c r="HMU172" s="8"/>
      <c r="HMV172"/>
      <c r="HMW172" s="8"/>
      <c r="HMX172"/>
      <c r="HMY172"/>
      <c r="HMZ172"/>
      <c r="HNA172" s="10"/>
      <c r="HNB172" s="8"/>
      <c r="HNC172"/>
      <c r="HND172" s="8"/>
      <c r="HNE172"/>
      <c r="HNF172"/>
      <c r="HNG172"/>
      <c r="HNH172" s="10"/>
      <c r="HNI172" s="8"/>
      <c r="HNJ172"/>
      <c r="HNK172" s="8"/>
      <c r="HNL172"/>
      <c r="HNM172"/>
      <c r="HNN172"/>
      <c r="HNO172" s="10"/>
      <c r="HNP172" s="8"/>
      <c r="HNQ172"/>
      <c r="HNR172" s="8"/>
      <c r="HNS172"/>
      <c r="HNT172"/>
      <c r="HNU172"/>
      <c r="HNV172" s="10"/>
      <c r="HNW172" s="8"/>
      <c r="HNX172"/>
      <c r="HNY172" s="8"/>
      <c r="HNZ172"/>
      <c r="HOA172"/>
      <c r="HOB172"/>
      <c r="HOC172" s="10"/>
      <c r="HOD172" s="8"/>
      <c r="HOE172"/>
      <c r="HOF172" s="8"/>
      <c r="HOG172"/>
      <c r="HOH172"/>
      <c r="HOI172"/>
      <c r="HOJ172" s="10"/>
      <c r="HOK172" s="8"/>
      <c r="HOL172"/>
      <c r="HOM172" s="8"/>
      <c r="HON172"/>
      <c r="HOO172"/>
      <c r="HOP172"/>
      <c r="HOQ172" s="10"/>
      <c r="HOR172" s="8"/>
      <c r="HOS172"/>
      <c r="HOT172" s="8"/>
      <c r="HOU172"/>
      <c r="HOV172"/>
      <c r="HOW172"/>
      <c r="HOX172" s="10"/>
      <c r="HOY172" s="8"/>
      <c r="HOZ172"/>
      <c r="HPA172" s="8"/>
      <c r="HPB172"/>
      <c r="HPC172"/>
      <c r="HPD172"/>
      <c r="HPE172" s="10"/>
      <c r="HPF172" s="8"/>
      <c r="HPG172"/>
      <c r="HPH172" s="8"/>
      <c r="HPI172"/>
      <c r="HPJ172"/>
      <c r="HPK172"/>
      <c r="HPL172" s="10"/>
      <c r="HPM172" s="8"/>
      <c r="HPN172"/>
      <c r="HPO172" s="8"/>
      <c r="HPP172"/>
      <c r="HPQ172"/>
      <c r="HPR172"/>
      <c r="HPS172" s="10"/>
      <c r="HPT172" s="8"/>
      <c r="HPU172"/>
      <c r="HPV172" s="8"/>
      <c r="HPW172"/>
      <c r="HPX172"/>
      <c r="HPY172"/>
      <c r="HPZ172" s="10"/>
      <c r="HQA172" s="8"/>
      <c r="HQB172"/>
      <c r="HQC172" s="8"/>
      <c r="HQD172"/>
      <c r="HQE172"/>
      <c r="HQF172"/>
      <c r="HQG172" s="10"/>
      <c r="HQH172" s="8"/>
      <c r="HQI172"/>
      <c r="HQJ172" s="8"/>
      <c r="HQK172"/>
      <c r="HQL172"/>
      <c r="HQM172"/>
      <c r="HQN172" s="10"/>
      <c r="HQO172" s="8"/>
      <c r="HQP172"/>
      <c r="HQQ172" s="8"/>
      <c r="HQR172"/>
      <c r="HQS172"/>
      <c r="HQT172"/>
      <c r="HQU172" s="10"/>
      <c r="HQV172" s="8"/>
      <c r="HQW172"/>
      <c r="HQX172" s="8"/>
      <c r="HQY172"/>
      <c r="HQZ172"/>
      <c r="HRA172"/>
      <c r="HRB172" s="10"/>
      <c r="HRC172" s="8"/>
      <c r="HRD172"/>
      <c r="HRE172" s="8"/>
      <c r="HRF172"/>
      <c r="HRG172"/>
      <c r="HRH172"/>
      <c r="HRI172" s="10"/>
      <c r="HRJ172" s="8"/>
      <c r="HRK172"/>
      <c r="HRL172" s="8"/>
      <c r="HRM172"/>
      <c r="HRN172"/>
      <c r="HRO172"/>
      <c r="HRP172" s="10"/>
      <c r="HRQ172" s="8"/>
      <c r="HRR172"/>
      <c r="HRS172" s="8"/>
      <c r="HRT172"/>
      <c r="HRU172"/>
      <c r="HRV172"/>
      <c r="HRW172" s="10"/>
      <c r="HRX172" s="8"/>
      <c r="HRY172"/>
      <c r="HRZ172" s="8"/>
      <c r="HSA172"/>
      <c r="HSB172"/>
      <c r="HSC172"/>
      <c r="HSD172" s="10"/>
      <c r="HSE172" s="8"/>
      <c r="HSF172"/>
      <c r="HSG172" s="8"/>
      <c r="HSH172"/>
      <c r="HSI172"/>
      <c r="HSJ172"/>
      <c r="HSK172" s="10"/>
      <c r="HSL172" s="8"/>
      <c r="HSM172"/>
      <c r="HSN172" s="8"/>
      <c r="HSO172"/>
      <c r="HSP172"/>
      <c r="HSQ172"/>
      <c r="HSR172" s="10"/>
      <c r="HSS172" s="8"/>
      <c r="HST172"/>
      <c r="HSU172" s="8"/>
      <c r="HSV172"/>
      <c r="HSW172"/>
      <c r="HSX172"/>
      <c r="HSY172" s="10"/>
      <c r="HSZ172" s="8"/>
      <c r="HTA172"/>
      <c r="HTB172" s="8"/>
      <c r="HTC172"/>
      <c r="HTD172"/>
      <c r="HTE172"/>
      <c r="HTF172" s="10"/>
      <c r="HTG172" s="8"/>
      <c r="HTH172"/>
      <c r="HTI172" s="8"/>
      <c r="HTJ172"/>
      <c r="HTK172"/>
      <c r="HTL172"/>
      <c r="HTM172" s="10"/>
      <c r="HTN172" s="8"/>
      <c r="HTO172"/>
      <c r="HTP172" s="8"/>
      <c r="HTQ172"/>
      <c r="HTR172"/>
      <c r="HTS172"/>
      <c r="HTT172" s="10"/>
      <c r="HTU172" s="8"/>
      <c r="HTV172"/>
      <c r="HTW172" s="8"/>
      <c r="HTX172"/>
      <c r="HTY172"/>
      <c r="HTZ172"/>
      <c r="HUA172" s="10"/>
      <c r="HUB172" s="8"/>
      <c r="HUC172"/>
      <c r="HUD172" s="8"/>
      <c r="HUE172"/>
      <c r="HUF172"/>
      <c r="HUG172"/>
      <c r="HUH172" s="10"/>
      <c r="HUI172" s="8"/>
      <c r="HUJ172"/>
      <c r="HUK172" s="8"/>
      <c r="HUL172"/>
      <c r="HUM172"/>
      <c r="HUN172"/>
      <c r="HUO172" s="10"/>
      <c r="HUP172" s="8"/>
      <c r="HUQ172"/>
      <c r="HUR172" s="8"/>
      <c r="HUS172"/>
      <c r="HUT172"/>
      <c r="HUU172"/>
      <c r="HUV172" s="10"/>
      <c r="HUW172" s="22"/>
      <c r="HUX172"/>
      <c r="HUY172" s="8"/>
      <c r="HUZ172"/>
      <c r="HVA172"/>
      <c r="HVB172"/>
      <c r="HVC172" s="10"/>
      <c r="HVD172" s="22"/>
      <c r="HVE172"/>
      <c r="HVF172" s="8"/>
      <c r="HVG172"/>
      <c r="HVH172"/>
      <c r="HVI172"/>
      <c r="HVJ172" s="29"/>
      <c r="HVK172" s="44"/>
      <c r="HVL172" s="8"/>
      <c r="HVM172" s="8"/>
      <c r="HVN172" s="10"/>
      <c r="HVO172" s="10"/>
      <c r="HVP172"/>
      <c r="HVQ172" s="8"/>
      <c r="HVR172"/>
      <c r="HVS172" s="8"/>
      <c r="HVT172" s="6"/>
      <c r="HVU172"/>
      <c r="HVV172"/>
      <c r="HVW172" s="10"/>
      <c r="HVX172" s="8"/>
      <c r="HVY172"/>
      <c r="HVZ172" s="8"/>
      <c r="HWA172"/>
      <c r="HWB172"/>
      <c r="HWC172"/>
      <c r="HWD172" s="10"/>
      <c r="HWE172" s="8"/>
      <c r="HWF172"/>
      <c r="HWG172" s="8"/>
      <c r="HWH172"/>
      <c r="HWI172"/>
      <c r="HWJ172"/>
      <c r="HWK172" s="10"/>
      <c r="HWL172" s="8"/>
      <c r="HWM172"/>
      <c r="HWN172" s="8"/>
      <c r="HWO172"/>
      <c r="HWP172"/>
      <c r="HWQ172"/>
      <c r="HWR172" s="10"/>
      <c r="HWS172" s="8"/>
      <c r="HWT172"/>
      <c r="HWU172" s="8"/>
      <c r="HWV172"/>
      <c r="HWW172"/>
      <c r="HWX172"/>
      <c r="HWY172" s="10"/>
      <c r="HWZ172" s="8"/>
      <c r="HXA172"/>
      <c r="HXB172" s="8"/>
      <c r="HXC172"/>
      <c r="HXD172"/>
      <c r="HXE172"/>
      <c r="HXF172" s="10"/>
      <c r="HXG172" s="8"/>
      <c r="HXH172"/>
      <c r="HXI172" s="8"/>
      <c r="HXJ172"/>
      <c r="HXK172"/>
      <c r="HXL172"/>
      <c r="HXM172" s="10"/>
      <c r="HXN172" s="8"/>
      <c r="HXO172"/>
      <c r="HXP172" s="8"/>
      <c r="HXQ172"/>
      <c r="HXR172"/>
      <c r="HXS172"/>
      <c r="HXT172" s="10"/>
      <c r="HXU172" s="8"/>
      <c r="HXV172"/>
      <c r="HXW172" s="8"/>
      <c r="HXX172"/>
      <c r="HXY172"/>
      <c r="HXZ172"/>
      <c r="HYA172" s="10"/>
      <c r="HYB172" s="8"/>
      <c r="HYC172"/>
      <c r="HYD172" s="8"/>
      <c r="HYE172"/>
      <c r="HYF172"/>
      <c r="HYG172"/>
      <c r="HYH172" s="10"/>
      <c r="HYI172" s="8"/>
      <c r="HYJ172"/>
      <c r="HYK172" s="8"/>
      <c r="HYL172"/>
      <c r="HYM172"/>
      <c r="HYN172"/>
      <c r="HYO172" s="10"/>
      <c r="HYP172" s="8"/>
      <c r="HYQ172"/>
      <c r="HYR172" s="8"/>
      <c r="HYS172"/>
      <c r="HYT172"/>
      <c r="HYU172"/>
      <c r="HYV172" s="10"/>
      <c r="HYW172" s="8"/>
      <c r="HYX172"/>
      <c r="HYY172" s="8"/>
      <c r="HYZ172"/>
      <c r="HZA172"/>
      <c r="HZB172"/>
      <c r="HZC172" s="10"/>
      <c r="HZD172" s="8"/>
      <c r="HZE172"/>
      <c r="HZF172" s="8"/>
      <c r="HZG172"/>
      <c r="HZH172"/>
      <c r="HZI172"/>
      <c r="HZJ172" s="10"/>
      <c r="HZK172" s="8"/>
      <c r="HZL172"/>
      <c r="HZM172" s="8"/>
      <c r="HZN172"/>
      <c r="HZO172"/>
      <c r="HZP172"/>
      <c r="HZQ172" s="10"/>
      <c r="HZR172" s="8"/>
      <c r="HZS172"/>
      <c r="HZT172" s="8"/>
      <c r="HZU172"/>
      <c r="HZV172"/>
      <c r="HZW172"/>
      <c r="HZX172" s="10"/>
      <c r="HZY172" s="8"/>
      <c r="HZZ172"/>
      <c r="IAA172" s="8"/>
      <c r="IAB172"/>
      <c r="IAC172"/>
      <c r="IAD172"/>
      <c r="IAE172" s="10"/>
      <c r="IAF172" s="8"/>
      <c r="IAG172"/>
      <c r="IAH172" s="8"/>
      <c r="IAI172"/>
      <c r="IAJ172"/>
      <c r="IAK172"/>
      <c r="IAL172" s="10"/>
      <c r="IAM172" s="8"/>
      <c r="IAN172"/>
      <c r="IAO172" s="8"/>
      <c r="IAP172"/>
      <c r="IAQ172"/>
      <c r="IAR172"/>
      <c r="IAS172" s="10"/>
      <c r="IAT172" s="8"/>
      <c r="IAU172"/>
      <c r="IAV172" s="8"/>
      <c r="IAW172"/>
      <c r="IAX172"/>
      <c r="IAY172"/>
      <c r="IAZ172" s="10"/>
      <c r="IBA172" s="8"/>
      <c r="IBB172"/>
      <c r="IBC172" s="8"/>
      <c r="IBD172"/>
      <c r="IBE172"/>
      <c r="IBF172"/>
      <c r="IBG172" s="10"/>
      <c r="IBH172" s="8"/>
      <c r="IBI172"/>
      <c r="IBJ172" s="8"/>
      <c r="IBK172"/>
      <c r="IBL172"/>
      <c r="IBM172"/>
      <c r="IBN172" s="10"/>
      <c r="IBO172" s="8"/>
      <c r="IBP172"/>
      <c r="IBQ172" s="8"/>
      <c r="IBR172"/>
      <c r="IBS172"/>
      <c r="IBT172"/>
      <c r="IBU172" s="10"/>
      <c r="IBV172" s="8"/>
      <c r="IBW172"/>
      <c r="IBX172" s="8"/>
      <c r="IBY172"/>
      <c r="IBZ172"/>
      <c r="ICA172"/>
      <c r="ICB172" s="10"/>
      <c r="ICC172" s="8"/>
      <c r="ICD172"/>
      <c r="ICE172" s="8"/>
      <c r="ICF172"/>
      <c r="ICG172"/>
      <c r="ICH172"/>
      <c r="ICI172" s="10"/>
      <c r="ICJ172" s="8"/>
      <c r="ICK172"/>
      <c r="ICL172" s="8"/>
      <c r="ICM172"/>
      <c r="ICN172"/>
      <c r="ICO172"/>
      <c r="ICP172" s="10"/>
      <c r="ICQ172" s="8"/>
      <c r="ICR172"/>
      <c r="ICS172" s="8"/>
      <c r="ICT172"/>
      <c r="ICU172"/>
      <c r="ICV172"/>
      <c r="ICW172" s="10"/>
      <c r="ICX172" s="8"/>
      <c r="ICY172"/>
      <c r="ICZ172" s="8"/>
      <c r="IDA172"/>
      <c r="IDB172"/>
      <c r="IDC172"/>
      <c r="IDD172" s="10"/>
      <c r="IDE172" s="8"/>
      <c r="IDF172"/>
      <c r="IDG172" s="8"/>
      <c r="IDH172"/>
      <c r="IDI172"/>
      <c r="IDJ172"/>
      <c r="IDK172" s="10"/>
      <c r="IDL172" s="8"/>
      <c r="IDM172"/>
      <c r="IDN172" s="8"/>
      <c r="IDO172"/>
      <c r="IDP172"/>
      <c r="IDQ172"/>
      <c r="IDR172" s="10"/>
      <c r="IDS172" s="8"/>
      <c r="IDT172"/>
      <c r="IDU172" s="8"/>
      <c r="IDV172"/>
      <c r="IDW172"/>
      <c r="IDX172"/>
      <c r="IDY172" s="10"/>
      <c r="IDZ172" s="22"/>
      <c r="IEA172"/>
      <c r="IEB172" s="8"/>
      <c r="IEC172"/>
      <c r="IED172"/>
      <c r="IEE172"/>
      <c r="IEF172" s="10"/>
      <c r="IEG172" s="22"/>
      <c r="IEH172"/>
      <c r="IEI172" s="8"/>
      <c r="IEJ172"/>
      <c r="IEK172"/>
      <c r="IEL172"/>
      <c r="IEM172" s="29"/>
      <c r="IEN172" s="44"/>
      <c r="IEO172" s="8"/>
      <c r="IEP172" s="8"/>
      <c r="IEQ172" s="10"/>
      <c r="IER172" s="10"/>
      <c r="IES172"/>
      <c r="IET172" s="8"/>
      <c r="IEU172"/>
      <c r="IEV172" s="8"/>
      <c r="IEW172" s="6"/>
      <c r="IEX172"/>
      <c r="IEY172"/>
      <c r="IEZ172" s="10"/>
      <c r="IFA172" s="8"/>
      <c r="IFB172"/>
      <c r="IFC172" s="8"/>
      <c r="IFD172"/>
      <c r="IFE172"/>
      <c r="IFF172"/>
      <c r="IFG172" s="10"/>
      <c r="IFH172" s="8"/>
      <c r="IFI172"/>
      <c r="IFJ172" s="8"/>
      <c r="IFK172"/>
      <c r="IFL172"/>
      <c r="IFM172"/>
      <c r="IFN172" s="10"/>
      <c r="IFO172" s="8"/>
      <c r="IFP172"/>
      <c r="IFQ172" s="8"/>
      <c r="IFR172"/>
      <c r="IFS172"/>
      <c r="IFT172"/>
      <c r="IFU172" s="10"/>
      <c r="IFV172" s="8"/>
      <c r="IFW172"/>
      <c r="IFX172" s="8"/>
      <c r="IFY172"/>
      <c r="IFZ172"/>
      <c r="IGA172"/>
      <c r="IGB172" s="10"/>
      <c r="IGC172" s="8"/>
      <c r="IGD172"/>
      <c r="IGE172" s="8"/>
      <c r="IGF172"/>
      <c r="IGG172"/>
      <c r="IGH172"/>
      <c r="IGI172" s="10"/>
      <c r="IGJ172" s="8"/>
      <c r="IGK172"/>
      <c r="IGL172" s="8"/>
      <c r="IGM172"/>
      <c r="IGN172"/>
      <c r="IGO172"/>
      <c r="IGP172" s="10"/>
      <c r="IGQ172" s="8"/>
      <c r="IGR172"/>
      <c r="IGS172" s="8"/>
      <c r="IGT172"/>
      <c r="IGU172"/>
      <c r="IGV172"/>
      <c r="IGW172" s="10"/>
      <c r="IGX172" s="8"/>
      <c r="IGY172"/>
      <c r="IGZ172" s="8"/>
      <c r="IHA172"/>
      <c r="IHB172"/>
      <c r="IHC172"/>
      <c r="IHD172" s="10"/>
      <c r="IHE172" s="8"/>
      <c r="IHF172"/>
      <c r="IHG172" s="8"/>
      <c r="IHH172"/>
      <c r="IHI172"/>
      <c r="IHJ172"/>
      <c r="IHK172" s="10"/>
      <c r="IHL172" s="8"/>
      <c r="IHM172"/>
      <c r="IHN172" s="8"/>
      <c r="IHO172"/>
      <c r="IHP172"/>
      <c r="IHQ172"/>
      <c r="IHR172" s="10"/>
      <c r="IHS172" s="8"/>
      <c r="IHT172"/>
      <c r="IHU172" s="8"/>
      <c r="IHV172"/>
      <c r="IHW172"/>
      <c r="IHX172"/>
      <c r="IHY172" s="10"/>
      <c r="IHZ172" s="8"/>
      <c r="IIA172"/>
      <c r="IIB172" s="8"/>
      <c r="IIC172"/>
      <c r="IID172"/>
      <c r="IIE172"/>
      <c r="IIF172" s="10"/>
      <c r="IIG172" s="8"/>
      <c r="IIH172"/>
      <c r="III172" s="8"/>
      <c r="IIJ172"/>
      <c r="IIK172"/>
      <c r="IIL172"/>
      <c r="IIM172" s="10"/>
      <c r="IIN172" s="8"/>
      <c r="IIO172"/>
      <c r="IIP172" s="8"/>
      <c r="IIQ172"/>
      <c r="IIR172"/>
      <c r="IIS172"/>
      <c r="IIT172" s="10"/>
      <c r="IIU172" s="8"/>
      <c r="IIV172"/>
      <c r="IIW172" s="8"/>
      <c r="IIX172"/>
      <c r="IIY172"/>
      <c r="IIZ172"/>
      <c r="IJA172" s="10"/>
      <c r="IJB172" s="8"/>
      <c r="IJC172"/>
      <c r="IJD172" s="8"/>
      <c r="IJE172"/>
      <c r="IJF172"/>
      <c r="IJG172"/>
      <c r="IJH172" s="10"/>
      <c r="IJI172" s="8"/>
      <c r="IJJ172"/>
      <c r="IJK172" s="8"/>
      <c r="IJL172"/>
      <c r="IJM172"/>
      <c r="IJN172"/>
      <c r="IJO172" s="10"/>
      <c r="IJP172" s="8"/>
      <c r="IJQ172"/>
      <c r="IJR172" s="8"/>
      <c r="IJS172"/>
      <c r="IJT172"/>
      <c r="IJU172"/>
      <c r="IJV172" s="10"/>
      <c r="IJW172" s="8"/>
      <c r="IJX172"/>
      <c r="IJY172" s="8"/>
      <c r="IJZ172"/>
      <c r="IKA172"/>
      <c r="IKB172"/>
      <c r="IKC172" s="10"/>
      <c r="IKD172" s="8"/>
      <c r="IKE172"/>
      <c r="IKF172" s="8"/>
      <c r="IKG172"/>
      <c r="IKH172"/>
      <c r="IKI172"/>
      <c r="IKJ172" s="10"/>
      <c r="IKK172" s="8"/>
      <c r="IKL172"/>
      <c r="IKM172" s="8"/>
      <c r="IKN172"/>
      <c r="IKO172"/>
      <c r="IKP172"/>
      <c r="IKQ172" s="10"/>
      <c r="IKR172" s="8"/>
      <c r="IKS172"/>
      <c r="IKT172" s="8"/>
      <c r="IKU172"/>
      <c r="IKV172"/>
      <c r="IKW172"/>
      <c r="IKX172" s="10"/>
      <c r="IKY172" s="8"/>
      <c r="IKZ172"/>
      <c r="ILA172" s="8"/>
      <c r="ILB172"/>
      <c r="ILC172"/>
      <c r="ILD172"/>
      <c r="ILE172" s="10"/>
      <c r="ILF172" s="8"/>
      <c r="ILG172"/>
      <c r="ILH172" s="8"/>
      <c r="ILI172"/>
      <c r="ILJ172"/>
      <c r="ILK172"/>
      <c r="ILL172" s="10"/>
      <c r="ILM172" s="8"/>
      <c r="ILN172"/>
      <c r="ILO172" s="8"/>
      <c r="ILP172"/>
      <c r="ILQ172"/>
      <c r="ILR172"/>
      <c r="ILS172" s="10"/>
      <c r="ILT172" s="8"/>
      <c r="ILU172"/>
      <c r="ILV172" s="8"/>
      <c r="ILW172"/>
      <c r="ILX172"/>
      <c r="ILY172"/>
      <c r="ILZ172" s="10"/>
      <c r="IMA172" s="8"/>
      <c r="IMB172"/>
      <c r="IMC172" s="8"/>
      <c r="IMD172"/>
      <c r="IME172"/>
      <c r="IMF172"/>
      <c r="IMG172" s="10"/>
      <c r="IMH172" s="8"/>
      <c r="IMI172"/>
      <c r="IMJ172" s="8"/>
      <c r="IMK172"/>
      <c r="IML172"/>
      <c r="IMM172"/>
      <c r="IMN172" s="10"/>
      <c r="IMO172" s="8"/>
      <c r="IMP172"/>
      <c r="IMQ172" s="8"/>
      <c r="IMR172"/>
      <c r="IMS172"/>
      <c r="IMT172"/>
      <c r="IMU172" s="10"/>
      <c r="IMV172" s="8"/>
      <c r="IMW172"/>
      <c r="IMX172" s="8"/>
      <c r="IMY172"/>
      <c r="IMZ172"/>
      <c r="INA172"/>
      <c r="INB172" s="10"/>
      <c r="INC172" s="22"/>
      <c r="IND172"/>
      <c r="INE172" s="8"/>
      <c r="INF172"/>
      <c r="ING172"/>
      <c r="INH172"/>
      <c r="INI172" s="10"/>
      <c r="INJ172" s="22"/>
      <c r="INK172"/>
      <c r="INL172" s="8"/>
      <c r="INM172"/>
      <c r="INN172"/>
      <c r="INO172"/>
      <c r="INP172" s="29"/>
      <c r="INQ172" s="44"/>
      <c r="INR172" s="8"/>
      <c r="INS172" s="8"/>
      <c r="INT172" s="10"/>
      <c r="INU172" s="10"/>
      <c r="INV172"/>
      <c r="INW172" s="8"/>
      <c r="INX172"/>
      <c r="INY172" s="8"/>
      <c r="INZ172" s="6"/>
      <c r="IOA172"/>
      <c r="IOB172"/>
      <c r="IOC172" s="10"/>
      <c r="IOD172" s="8"/>
      <c r="IOE172"/>
      <c r="IOF172" s="8"/>
      <c r="IOG172"/>
      <c r="IOH172"/>
      <c r="IOI172"/>
      <c r="IOJ172" s="10"/>
      <c r="IOK172" s="8"/>
      <c r="IOL172"/>
      <c r="IOM172" s="8"/>
      <c r="ION172"/>
      <c r="IOO172"/>
      <c r="IOP172"/>
      <c r="IOQ172" s="10"/>
      <c r="IOR172" s="8"/>
      <c r="IOS172"/>
      <c r="IOT172" s="8"/>
      <c r="IOU172"/>
      <c r="IOV172"/>
      <c r="IOW172"/>
      <c r="IOX172" s="10"/>
      <c r="IOY172" s="8"/>
      <c r="IOZ172"/>
      <c r="IPA172" s="8"/>
      <c r="IPB172"/>
      <c r="IPC172"/>
      <c r="IPD172"/>
      <c r="IPE172" s="10"/>
      <c r="IPF172" s="8"/>
      <c r="IPG172"/>
      <c r="IPH172" s="8"/>
      <c r="IPI172"/>
      <c r="IPJ172"/>
      <c r="IPK172"/>
      <c r="IPL172" s="10"/>
      <c r="IPM172" s="8"/>
      <c r="IPN172"/>
      <c r="IPO172" s="8"/>
      <c r="IPP172"/>
      <c r="IPQ172"/>
      <c r="IPR172"/>
      <c r="IPS172" s="10"/>
      <c r="IPT172" s="8"/>
      <c r="IPU172"/>
      <c r="IPV172" s="8"/>
      <c r="IPW172"/>
      <c r="IPX172"/>
      <c r="IPY172"/>
      <c r="IPZ172" s="10"/>
      <c r="IQA172" s="8"/>
      <c r="IQB172"/>
      <c r="IQC172" s="8"/>
      <c r="IQD172"/>
      <c r="IQE172"/>
      <c r="IQF172"/>
      <c r="IQG172" s="10"/>
      <c r="IQH172" s="8"/>
      <c r="IQI172"/>
      <c r="IQJ172" s="8"/>
      <c r="IQK172"/>
      <c r="IQL172"/>
      <c r="IQM172"/>
      <c r="IQN172" s="10"/>
      <c r="IQO172" s="8"/>
      <c r="IQP172"/>
      <c r="IQQ172" s="8"/>
      <c r="IQR172"/>
      <c r="IQS172"/>
      <c r="IQT172"/>
      <c r="IQU172" s="10"/>
      <c r="IQV172" s="8"/>
      <c r="IQW172"/>
      <c r="IQX172" s="8"/>
      <c r="IQY172"/>
      <c r="IQZ172"/>
      <c r="IRA172"/>
      <c r="IRB172" s="10"/>
      <c r="IRC172" s="8"/>
      <c r="IRD172"/>
      <c r="IRE172" s="8"/>
      <c r="IRF172"/>
      <c r="IRG172"/>
      <c r="IRH172"/>
      <c r="IRI172" s="10"/>
      <c r="IRJ172" s="8"/>
      <c r="IRK172"/>
      <c r="IRL172" s="8"/>
      <c r="IRM172"/>
      <c r="IRN172"/>
      <c r="IRO172"/>
      <c r="IRP172" s="10"/>
      <c r="IRQ172" s="8"/>
      <c r="IRR172"/>
      <c r="IRS172" s="8"/>
      <c r="IRT172"/>
      <c r="IRU172"/>
      <c r="IRV172"/>
      <c r="IRW172" s="10"/>
      <c r="IRX172" s="8"/>
      <c r="IRY172"/>
      <c r="IRZ172" s="8"/>
      <c r="ISA172"/>
      <c r="ISB172"/>
      <c r="ISC172"/>
      <c r="ISD172" s="10"/>
      <c r="ISE172" s="8"/>
      <c r="ISF172"/>
      <c r="ISG172" s="8"/>
      <c r="ISH172"/>
      <c r="ISI172"/>
      <c r="ISJ172"/>
      <c r="ISK172" s="10"/>
      <c r="ISL172" s="8"/>
      <c r="ISM172"/>
      <c r="ISN172" s="8"/>
      <c r="ISO172"/>
      <c r="ISP172"/>
      <c r="ISQ172"/>
      <c r="ISR172" s="10"/>
      <c r="ISS172" s="8"/>
      <c r="IST172"/>
      <c r="ISU172" s="8"/>
      <c r="ISV172"/>
      <c r="ISW172"/>
      <c r="ISX172"/>
      <c r="ISY172" s="10"/>
      <c r="ISZ172" s="8"/>
      <c r="ITA172"/>
      <c r="ITB172" s="8"/>
      <c r="ITC172"/>
      <c r="ITD172"/>
      <c r="ITE172"/>
      <c r="ITF172" s="10"/>
      <c r="ITG172" s="8"/>
      <c r="ITH172"/>
      <c r="ITI172" s="8"/>
      <c r="ITJ172"/>
      <c r="ITK172"/>
      <c r="ITL172"/>
      <c r="ITM172" s="10"/>
      <c r="ITN172" s="8"/>
      <c r="ITO172"/>
      <c r="ITP172" s="8"/>
      <c r="ITQ172"/>
      <c r="ITR172"/>
      <c r="ITS172"/>
      <c r="ITT172" s="10"/>
      <c r="ITU172" s="8"/>
      <c r="ITV172"/>
      <c r="ITW172" s="8"/>
      <c r="ITX172"/>
      <c r="ITY172"/>
      <c r="ITZ172"/>
      <c r="IUA172" s="10"/>
      <c r="IUB172" s="8"/>
      <c r="IUC172"/>
      <c r="IUD172" s="8"/>
      <c r="IUE172"/>
      <c r="IUF172"/>
      <c r="IUG172"/>
      <c r="IUH172" s="10"/>
      <c r="IUI172" s="8"/>
      <c r="IUJ172"/>
      <c r="IUK172" s="8"/>
      <c r="IUL172"/>
      <c r="IUM172"/>
      <c r="IUN172"/>
      <c r="IUO172" s="10"/>
      <c r="IUP172" s="8"/>
      <c r="IUQ172"/>
      <c r="IUR172" s="8"/>
      <c r="IUS172"/>
      <c r="IUT172"/>
      <c r="IUU172"/>
      <c r="IUV172" s="10"/>
      <c r="IUW172" s="8"/>
      <c r="IUX172"/>
      <c r="IUY172" s="8"/>
      <c r="IUZ172"/>
      <c r="IVA172"/>
      <c r="IVB172"/>
      <c r="IVC172" s="10"/>
      <c r="IVD172" s="8"/>
      <c r="IVE172"/>
      <c r="IVF172" s="8"/>
      <c r="IVG172"/>
      <c r="IVH172"/>
      <c r="IVI172"/>
      <c r="IVJ172" s="10"/>
      <c r="IVK172" s="8"/>
      <c r="IVL172"/>
      <c r="IVM172" s="8"/>
      <c r="IVN172"/>
      <c r="IVO172"/>
      <c r="IVP172"/>
      <c r="IVQ172" s="10"/>
      <c r="IVR172" s="8"/>
      <c r="IVS172"/>
      <c r="IVT172" s="8"/>
      <c r="IVU172"/>
      <c r="IVV172"/>
      <c r="IVW172"/>
      <c r="IVX172" s="10"/>
      <c r="IVY172" s="8"/>
      <c r="IVZ172"/>
      <c r="IWA172" s="8"/>
      <c r="IWB172"/>
      <c r="IWC172"/>
      <c r="IWD172"/>
      <c r="IWE172" s="10"/>
      <c r="IWF172" s="22"/>
      <c r="IWG172"/>
      <c r="IWH172" s="8"/>
      <c r="IWI172"/>
      <c r="IWJ172"/>
      <c r="IWK172"/>
      <c r="IWL172" s="10"/>
      <c r="IWM172" s="22"/>
      <c r="IWN172"/>
      <c r="IWO172" s="8"/>
      <c r="IWP172"/>
      <c r="IWQ172"/>
      <c r="IWR172"/>
      <c r="IWS172" s="29"/>
      <c r="IWT172" s="44"/>
      <c r="IWU172" s="8"/>
      <c r="IWV172" s="8"/>
      <c r="IWW172" s="10"/>
      <c r="IWX172" s="10"/>
      <c r="IWY172"/>
      <c r="IWZ172" s="8"/>
      <c r="IXA172"/>
      <c r="IXB172" s="8"/>
      <c r="IXC172" s="6"/>
      <c r="IXD172"/>
      <c r="IXE172"/>
      <c r="IXF172" s="10"/>
      <c r="IXG172" s="8"/>
      <c r="IXH172"/>
      <c r="IXI172" s="8"/>
      <c r="IXJ172"/>
      <c r="IXK172"/>
      <c r="IXL172"/>
      <c r="IXM172" s="10"/>
      <c r="IXN172" s="8"/>
      <c r="IXO172"/>
      <c r="IXP172" s="8"/>
      <c r="IXQ172"/>
      <c r="IXR172"/>
      <c r="IXS172"/>
      <c r="IXT172" s="10"/>
      <c r="IXU172" s="8"/>
      <c r="IXV172"/>
      <c r="IXW172" s="8"/>
      <c r="IXX172"/>
      <c r="IXY172"/>
      <c r="IXZ172"/>
      <c r="IYA172" s="10"/>
      <c r="IYB172" s="8"/>
      <c r="IYC172"/>
      <c r="IYD172" s="8"/>
      <c r="IYE172"/>
      <c r="IYF172"/>
      <c r="IYG172"/>
      <c r="IYH172" s="10"/>
      <c r="IYI172" s="8"/>
      <c r="IYJ172"/>
      <c r="IYK172" s="8"/>
      <c r="IYL172"/>
      <c r="IYM172"/>
      <c r="IYN172"/>
      <c r="IYO172" s="10"/>
      <c r="IYP172" s="8"/>
      <c r="IYQ172"/>
      <c r="IYR172" s="8"/>
      <c r="IYS172"/>
      <c r="IYT172"/>
      <c r="IYU172"/>
      <c r="IYV172" s="10"/>
      <c r="IYW172" s="8"/>
      <c r="IYX172"/>
      <c r="IYY172" s="8"/>
      <c r="IYZ172"/>
      <c r="IZA172"/>
      <c r="IZB172"/>
      <c r="IZC172" s="10"/>
      <c r="IZD172" s="8"/>
      <c r="IZE172"/>
      <c r="IZF172" s="8"/>
      <c r="IZG172"/>
      <c r="IZH172"/>
      <c r="IZI172"/>
      <c r="IZJ172" s="10"/>
      <c r="IZK172" s="8"/>
      <c r="IZL172"/>
      <c r="IZM172" s="8"/>
      <c r="IZN172"/>
      <c r="IZO172"/>
      <c r="IZP172"/>
      <c r="IZQ172" s="10"/>
      <c r="IZR172" s="8"/>
      <c r="IZS172"/>
      <c r="IZT172" s="8"/>
      <c r="IZU172"/>
      <c r="IZV172"/>
      <c r="IZW172"/>
      <c r="IZX172" s="10"/>
      <c r="IZY172" s="8"/>
      <c r="IZZ172"/>
      <c r="JAA172" s="8"/>
      <c r="JAB172"/>
      <c r="JAC172"/>
      <c r="JAD172"/>
      <c r="JAE172" s="10"/>
      <c r="JAF172" s="8"/>
      <c r="JAG172"/>
      <c r="JAH172" s="8"/>
      <c r="JAI172"/>
      <c r="JAJ172"/>
      <c r="JAK172"/>
      <c r="JAL172" s="10"/>
      <c r="JAM172" s="8"/>
      <c r="JAN172"/>
      <c r="JAO172" s="8"/>
      <c r="JAP172"/>
      <c r="JAQ172"/>
      <c r="JAR172"/>
      <c r="JAS172" s="10"/>
      <c r="JAT172" s="8"/>
      <c r="JAU172"/>
      <c r="JAV172" s="8"/>
      <c r="JAW172"/>
      <c r="JAX172"/>
      <c r="JAY172"/>
      <c r="JAZ172" s="10"/>
      <c r="JBA172" s="8"/>
      <c r="JBB172"/>
      <c r="JBC172" s="8"/>
      <c r="JBD172"/>
      <c r="JBE172"/>
      <c r="JBF172"/>
      <c r="JBG172" s="10"/>
      <c r="JBH172" s="8"/>
      <c r="JBI172"/>
      <c r="JBJ172" s="8"/>
      <c r="JBK172"/>
      <c r="JBL172"/>
      <c r="JBM172"/>
      <c r="JBN172" s="10"/>
      <c r="JBO172" s="8"/>
      <c r="JBP172"/>
      <c r="JBQ172" s="8"/>
      <c r="JBR172"/>
      <c r="JBS172"/>
      <c r="JBT172"/>
      <c r="JBU172" s="10"/>
      <c r="JBV172" s="8"/>
      <c r="JBW172"/>
      <c r="JBX172" s="8"/>
      <c r="JBY172"/>
      <c r="JBZ172"/>
      <c r="JCA172"/>
      <c r="JCB172" s="10"/>
      <c r="JCC172" s="8"/>
      <c r="JCD172"/>
      <c r="JCE172" s="8"/>
      <c r="JCF172"/>
      <c r="JCG172"/>
      <c r="JCH172"/>
      <c r="JCI172" s="10"/>
      <c r="JCJ172" s="8"/>
      <c r="JCK172"/>
      <c r="JCL172" s="8"/>
      <c r="JCM172"/>
      <c r="JCN172"/>
      <c r="JCO172"/>
      <c r="JCP172" s="10"/>
      <c r="JCQ172" s="8"/>
      <c r="JCR172"/>
      <c r="JCS172" s="8"/>
      <c r="JCT172"/>
      <c r="JCU172"/>
      <c r="JCV172"/>
      <c r="JCW172" s="10"/>
      <c r="JCX172" s="8"/>
      <c r="JCY172"/>
      <c r="JCZ172" s="8"/>
      <c r="JDA172"/>
      <c r="JDB172"/>
      <c r="JDC172"/>
      <c r="JDD172" s="10"/>
      <c r="JDE172" s="8"/>
      <c r="JDF172"/>
      <c r="JDG172" s="8"/>
      <c r="JDH172"/>
      <c r="JDI172"/>
      <c r="JDJ172"/>
      <c r="JDK172" s="10"/>
      <c r="JDL172" s="8"/>
      <c r="JDM172"/>
      <c r="JDN172" s="8"/>
      <c r="JDO172"/>
      <c r="JDP172"/>
      <c r="JDQ172"/>
      <c r="JDR172" s="10"/>
      <c r="JDS172" s="8"/>
      <c r="JDT172"/>
      <c r="JDU172" s="8"/>
      <c r="JDV172"/>
      <c r="JDW172"/>
      <c r="JDX172"/>
      <c r="JDY172" s="10"/>
      <c r="JDZ172" s="8"/>
      <c r="JEA172"/>
      <c r="JEB172" s="8"/>
      <c r="JEC172"/>
      <c r="JED172"/>
      <c r="JEE172"/>
      <c r="JEF172" s="10"/>
      <c r="JEG172" s="8"/>
      <c r="JEH172"/>
      <c r="JEI172" s="8"/>
      <c r="JEJ172"/>
      <c r="JEK172"/>
      <c r="JEL172"/>
      <c r="JEM172" s="10"/>
      <c r="JEN172" s="8"/>
      <c r="JEO172"/>
      <c r="JEP172" s="8"/>
      <c r="JEQ172"/>
      <c r="JER172"/>
      <c r="JES172"/>
      <c r="JET172" s="10"/>
      <c r="JEU172" s="8"/>
      <c r="JEV172"/>
      <c r="JEW172" s="8"/>
      <c r="JEX172"/>
      <c r="JEY172"/>
      <c r="JEZ172"/>
      <c r="JFA172" s="10"/>
      <c r="JFB172" s="8"/>
      <c r="JFC172"/>
      <c r="JFD172" s="8"/>
      <c r="JFE172"/>
      <c r="JFF172"/>
      <c r="JFG172"/>
      <c r="JFH172" s="10"/>
      <c r="JFI172" s="22"/>
      <c r="JFJ172"/>
      <c r="JFK172" s="8"/>
      <c r="JFL172"/>
      <c r="JFM172"/>
      <c r="JFN172"/>
      <c r="JFO172" s="10"/>
      <c r="JFP172" s="22"/>
      <c r="JFQ172"/>
      <c r="JFR172" s="8"/>
      <c r="JFS172"/>
      <c r="JFT172"/>
      <c r="JFU172"/>
      <c r="JFV172" s="29"/>
      <c r="JFW172" s="44"/>
      <c r="JFX172" s="8"/>
      <c r="JFY172" s="8"/>
      <c r="JFZ172" s="10"/>
      <c r="JGA172" s="10"/>
      <c r="JGB172"/>
      <c r="JGC172" s="8"/>
      <c r="JGD172"/>
      <c r="JGE172" s="8"/>
      <c r="JGF172" s="6"/>
      <c r="JGG172"/>
      <c r="JGH172"/>
      <c r="JGI172" s="10"/>
      <c r="JGJ172" s="8"/>
      <c r="JGK172"/>
      <c r="JGL172" s="8"/>
      <c r="JGM172"/>
      <c r="JGN172"/>
      <c r="JGO172"/>
      <c r="JGP172" s="10"/>
      <c r="JGQ172" s="8"/>
      <c r="JGR172"/>
      <c r="JGS172" s="8"/>
      <c r="JGT172"/>
      <c r="JGU172"/>
      <c r="JGV172"/>
      <c r="JGW172" s="10"/>
      <c r="JGX172" s="8"/>
      <c r="JGY172"/>
      <c r="JGZ172" s="8"/>
      <c r="JHA172"/>
      <c r="JHB172"/>
      <c r="JHC172"/>
      <c r="JHD172" s="10"/>
      <c r="JHE172" s="8"/>
      <c r="JHF172"/>
      <c r="JHG172" s="8"/>
      <c r="JHH172"/>
      <c r="JHI172"/>
      <c r="JHJ172"/>
      <c r="JHK172" s="10"/>
      <c r="JHL172" s="8"/>
      <c r="JHM172"/>
      <c r="JHN172" s="8"/>
      <c r="JHO172"/>
      <c r="JHP172"/>
      <c r="JHQ172"/>
      <c r="JHR172" s="10"/>
      <c r="JHS172" s="8"/>
      <c r="JHT172"/>
      <c r="JHU172" s="8"/>
      <c r="JHV172"/>
      <c r="JHW172"/>
      <c r="JHX172"/>
      <c r="JHY172" s="10"/>
      <c r="JHZ172" s="8"/>
      <c r="JIA172"/>
      <c r="JIB172" s="8"/>
      <c r="JIC172"/>
      <c r="JID172"/>
      <c r="JIE172"/>
      <c r="JIF172" s="10"/>
      <c r="JIG172" s="8"/>
      <c r="JIH172"/>
      <c r="JII172" s="8"/>
      <c r="JIJ172"/>
      <c r="JIK172"/>
      <c r="JIL172"/>
      <c r="JIM172" s="10"/>
      <c r="JIN172" s="8"/>
      <c r="JIO172"/>
      <c r="JIP172" s="8"/>
      <c r="JIQ172"/>
      <c r="JIR172"/>
      <c r="JIS172"/>
      <c r="JIT172" s="10"/>
      <c r="JIU172" s="8"/>
      <c r="JIV172"/>
      <c r="JIW172" s="8"/>
      <c r="JIX172"/>
      <c r="JIY172"/>
      <c r="JIZ172"/>
      <c r="JJA172" s="10"/>
      <c r="JJB172" s="8"/>
      <c r="JJC172"/>
      <c r="JJD172" s="8"/>
      <c r="JJE172"/>
      <c r="JJF172"/>
      <c r="JJG172"/>
      <c r="JJH172" s="10"/>
      <c r="JJI172" s="8"/>
      <c r="JJJ172"/>
      <c r="JJK172" s="8"/>
      <c r="JJL172"/>
      <c r="JJM172"/>
      <c r="JJN172"/>
      <c r="JJO172" s="10"/>
      <c r="JJP172" s="8"/>
      <c r="JJQ172"/>
      <c r="JJR172" s="8"/>
      <c r="JJS172"/>
      <c r="JJT172"/>
      <c r="JJU172"/>
      <c r="JJV172" s="10"/>
      <c r="JJW172" s="8"/>
      <c r="JJX172"/>
      <c r="JJY172" s="8"/>
      <c r="JJZ172"/>
      <c r="JKA172"/>
      <c r="JKB172"/>
      <c r="JKC172" s="10"/>
      <c r="JKD172" s="8"/>
      <c r="JKE172"/>
      <c r="JKF172" s="8"/>
      <c r="JKG172"/>
      <c r="JKH172"/>
      <c r="JKI172"/>
      <c r="JKJ172" s="10"/>
      <c r="JKK172" s="8"/>
      <c r="JKL172"/>
      <c r="JKM172" s="8"/>
      <c r="JKN172"/>
      <c r="JKO172"/>
      <c r="JKP172"/>
      <c r="JKQ172" s="10"/>
      <c r="JKR172" s="8"/>
      <c r="JKS172"/>
      <c r="JKT172" s="8"/>
      <c r="JKU172"/>
      <c r="JKV172"/>
      <c r="JKW172"/>
      <c r="JKX172" s="10"/>
      <c r="JKY172" s="8"/>
      <c r="JKZ172"/>
      <c r="JLA172" s="8"/>
      <c r="JLB172"/>
      <c r="JLC172"/>
      <c r="JLD172"/>
      <c r="JLE172" s="10"/>
      <c r="JLF172" s="8"/>
      <c r="JLG172"/>
      <c r="JLH172" s="8"/>
      <c r="JLI172"/>
      <c r="JLJ172"/>
      <c r="JLK172"/>
      <c r="JLL172" s="10"/>
      <c r="JLM172" s="8"/>
      <c r="JLN172"/>
      <c r="JLO172" s="8"/>
      <c r="JLP172"/>
      <c r="JLQ172"/>
      <c r="JLR172"/>
      <c r="JLS172" s="10"/>
      <c r="JLT172" s="8"/>
      <c r="JLU172"/>
      <c r="JLV172" s="8"/>
      <c r="JLW172"/>
      <c r="JLX172"/>
      <c r="JLY172"/>
      <c r="JLZ172" s="10"/>
      <c r="JMA172" s="8"/>
      <c r="JMB172"/>
      <c r="JMC172" s="8"/>
      <c r="JMD172"/>
      <c r="JME172"/>
      <c r="JMF172"/>
      <c r="JMG172" s="10"/>
      <c r="JMH172" s="8"/>
      <c r="JMI172"/>
      <c r="JMJ172" s="8"/>
      <c r="JMK172"/>
      <c r="JML172"/>
      <c r="JMM172"/>
      <c r="JMN172" s="10"/>
      <c r="JMO172" s="8"/>
      <c r="JMP172"/>
      <c r="JMQ172" s="8"/>
      <c r="JMR172"/>
      <c r="JMS172"/>
      <c r="JMT172"/>
      <c r="JMU172" s="10"/>
      <c r="JMV172" s="8"/>
      <c r="JMW172"/>
      <c r="JMX172" s="8"/>
      <c r="JMY172"/>
      <c r="JMZ172"/>
      <c r="JNA172"/>
      <c r="JNB172" s="10"/>
      <c r="JNC172" s="8"/>
      <c r="JND172"/>
      <c r="JNE172" s="8"/>
      <c r="JNF172"/>
      <c r="JNG172"/>
      <c r="JNH172"/>
      <c r="JNI172" s="10"/>
      <c r="JNJ172" s="8"/>
      <c r="JNK172"/>
      <c r="JNL172" s="8"/>
      <c r="JNM172"/>
      <c r="JNN172"/>
      <c r="JNO172"/>
      <c r="JNP172" s="10"/>
      <c r="JNQ172" s="8"/>
      <c r="JNR172"/>
      <c r="JNS172" s="8"/>
      <c r="JNT172"/>
      <c r="JNU172"/>
      <c r="JNV172"/>
      <c r="JNW172" s="10"/>
      <c r="JNX172" s="8"/>
      <c r="JNY172"/>
      <c r="JNZ172" s="8"/>
      <c r="JOA172"/>
      <c r="JOB172"/>
      <c r="JOC172"/>
      <c r="JOD172" s="10"/>
      <c r="JOE172" s="8"/>
      <c r="JOF172"/>
      <c r="JOG172" s="8"/>
      <c r="JOH172"/>
      <c r="JOI172"/>
      <c r="JOJ172"/>
      <c r="JOK172" s="10"/>
      <c r="JOL172" s="22"/>
      <c r="JOM172"/>
      <c r="JON172" s="8"/>
      <c r="JOO172"/>
      <c r="JOP172"/>
      <c r="JOQ172"/>
      <c r="JOR172" s="10"/>
      <c r="JOS172" s="22"/>
      <c r="JOT172"/>
      <c r="JOU172" s="8"/>
      <c r="JOV172"/>
      <c r="JOW172"/>
      <c r="JOX172"/>
      <c r="JOY172" s="29"/>
      <c r="JOZ172" s="44"/>
      <c r="JPA172" s="8"/>
      <c r="JPB172" s="8"/>
      <c r="JPC172" s="10"/>
      <c r="JPD172" s="10"/>
      <c r="JPE172"/>
      <c r="JPF172" s="8"/>
      <c r="JPG172"/>
      <c r="JPH172" s="8"/>
      <c r="JPI172" s="6"/>
      <c r="JPJ172"/>
      <c r="JPK172"/>
      <c r="JPL172" s="10"/>
      <c r="JPM172" s="8"/>
      <c r="JPN172"/>
      <c r="JPO172" s="8"/>
      <c r="JPP172"/>
      <c r="JPQ172"/>
      <c r="JPR172"/>
      <c r="JPS172" s="10"/>
      <c r="JPT172" s="8"/>
      <c r="JPU172"/>
      <c r="JPV172" s="8"/>
      <c r="JPW172"/>
      <c r="JPX172"/>
      <c r="JPY172"/>
      <c r="JPZ172" s="10"/>
      <c r="JQA172" s="8"/>
      <c r="JQB172"/>
      <c r="JQC172" s="8"/>
      <c r="JQD172"/>
      <c r="JQE172"/>
      <c r="JQF172"/>
      <c r="JQG172" s="10"/>
      <c r="JQH172" s="8"/>
      <c r="JQI172"/>
      <c r="JQJ172" s="8"/>
      <c r="JQK172"/>
      <c r="JQL172"/>
      <c r="JQM172"/>
      <c r="JQN172" s="10"/>
      <c r="JQO172" s="8"/>
      <c r="JQP172"/>
      <c r="JQQ172" s="8"/>
      <c r="JQR172"/>
      <c r="JQS172"/>
      <c r="JQT172"/>
      <c r="JQU172" s="10"/>
      <c r="JQV172" s="8"/>
      <c r="JQW172"/>
      <c r="JQX172" s="8"/>
      <c r="JQY172"/>
      <c r="JQZ172"/>
      <c r="JRA172"/>
      <c r="JRB172" s="10"/>
      <c r="JRC172" s="8"/>
      <c r="JRD172"/>
      <c r="JRE172" s="8"/>
      <c r="JRF172"/>
      <c r="JRG172"/>
      <c r="JRH172"/>
      <c r="JRI172" s="10"/>
      <c r="JRJ172" s="8"/>
      <c r="JRK172"/>
      <c r="JRL172" s="8"/>
      <c r="JRM172"/>
      <c r="JRN172"/>
      <c r="JRO172"/>
      <c r="JRP172" s="10"/>
      <c r="JRQ172" s="8"/>
      <c r="JRR172"/>
      <c r="JRS172" s="8"/>
      <c r="JRT172"/>
      <c r="JRU172"/>
      <c r="JRV172"/>
      <c r="JRW172" s="10"/>
      <c r="JRX172" s="8"/>
      <c r="JRY172"/>
      <c r="JRZ172" s="8"/>
      <c r="JSA172"/>
      <c r="JSB172"/>
      <c r="JSC172"/>
      <c r="JSD172" s="10"/>
      <c r="JSE172" s="8"/>
      <c r="JSF172"/>
      <c r="JSG172" s="8"/>
      <c r="JSH172"/>
      <c r="JSI172"/>
      <c r="JSJ172"/>
      <c r="JSK172" s="10"/>
      <c r="JSL172" s="8"/>
      <c r="JSM172"/>
      <c r="JSN172" s="8"/>
      <c r="JSO172"/>
      <c r="JSP172"/>
      <c r="JSQ172"/>
      <c r="JSR172" s="10"/>
      <c r="JSS172" s="8"/>
      <c r="JST172"/>
      <c r="JSU172" s="8"/>
      <c r="JSV172"/>
      <c r="JSW172"/>
      <c r="JSX172"/>
      <c r="JSY172" s="10"/>
      <c r="JSZ172" s="8"/>
      <c r="JTA172"/>
      <c r="JTB172" s="8"/>
      <c r="JTC172"/>
      <c r="JTD172"/>
      <c r="JTE172"/>
      <c r="JTF172" s="10"/>
      <c r="JTG172" s="8"/>
      <c r="JTH172"/>
      <c r="JTI172" s="8"/>
      <c r="JTJ172"/>
      <c r="JTK172"/>
      <c r="JTL172"/>
      <c r="JTM172" s="10"/>
      <c r="JTN172" s="8"/>
      <c r="JTO172"/>
      <c r="JTP172" s="8"/>
      <c r="JTQ172"/>
      <c r="JTR172"/>
      <c r="JTS172"/>
      <c r="JTT172" s="10"/>
      <c r="JTU172" s="8"/>
      <c r="JTV172"/>
      <c r="JTW172" s="8"/>
      <c r="JTX172"/>
      <c r="JTY172"/>
      <c r="JTZ172"/>
      <c r="JUA172" s="10"/>
      <c r="JUB172" s="8"/>
      <c r="JUC172"/>
      <c r="JUD172" s="8"/>
      <c r="JUE172"/>
      <c r="JUF172"/>
      <c r="JUG172"/>
      <c r="JUH172" s="10"/>
      <c r="JUI172" s="8"/>
      <c r="JUJ172"/>
      <c r="JUK172" s="8"/>
      <c r="JUL172"/>
      <c r="JUM172"/>
      <c r="JUN172"/>
      <c r="JUO172" s="10"/>
      <c r="JUP172" s="8"/>
      <c r="JUQ172"/>
      <c r="JUR172" s="8"/>
      <c r="JUS172"/>
      <c r="JUT172"/>
      <c r="JUU172"/>
      <c r="JUV172" s="10"/>
      <c r="JUW172" s="8"/>
      <c r="JUX172"/>
      <c r="JUY172" s="8"/>
      <c r="JUZ172"/>
      <c r="JVA172"/>
      <c r="JVB172"/>
      <c r="JVC172" s="10"/>
      <c r="JVD172" s="8"/>
      <c r="JVE172"/>
      <c r="JVF172" s="8"/>
      <c r="JVG172"/>
      <c r="JVH172"/>
      <c r="JVI172"/>
      <c r="JVJ172" s="10"/>
      <c r="JVK172" s="8"/>
      <c r="JVL172"/>
      <c r="JVM172" s="8"/>
      <c r="JVN172"/>
      <c r="JVO172"/>
      <c r="JVP172"/>
      <c r="JVQ172" s="10"/>
      <c r="JVR172" s="8"/>
      <c r="JVS172"/>
      <c r="JVT172" s="8"/>
      <c r="JVU172"/>
      <c r="JVV172"/>
      <c r="JVW172"/>
      <c r="JVX172" s="10"/>
      <c r="JVY172" s="8"/>
      <c r="JVZ172"/>
      <c r="JWA172" s="8"/>
      <c r="JWB172"/>
      <c r="JWC172"/>
      <c r="JWD172"/>
      <c r="JWE172" s="10"/>
      <c r="JWF172" s="8"/>
      <c r="JWG172"/>
      <c r="JWH172" s="8"/>
      <c r="JWI172"/>
      <c r="JWJ172"/>
      <c r="JWK172"/>
      <c r="JWL172" s="10"/>
      <c r="JWM172" s="8"/>
      <c r="JWN172"/>
      <c r="JWO172" s="8"/>
      <c r="JWP172"/>
      <c r="JWQ172"/>
      <c r="JWR172"/>
      <c r="JWS172" s="10"/>
      <c r="JWT172" s="8"/>
      <c r="JWU172"/>
      <c r="JWV172" s="8"/>
      <c r="JWW172"/>
      <c r="JWX172"/>
      <c r="JWY172"/>
      <c r="JWZ172" s="10"/>
      <c r="JXA172" s="8"/>
      <c r="JXB172"/>
      <c r="JXC172" s="8"/>
      <c r="JXD172"/>
      <c r="JXE172"/>
      <c r="JXF172"/>
      <c r="JXG172" s="10"/>
      <c r="JXH172" s="8"/>
      <c r="JXI172"/>
      <c r="JXJ172" s="8"/>
      <c r="JXK172"/>
      <c r="JXL172"/>
      <c r="JXM172"/>
      <c r="JXN172" s="10"/>
      <c r="JXO172" s="22"/>
      <c r="JXP172"/>
      <c r="JXQ172" s="8"/>
      <c r="JXR172"/>
      <c r="JXS172"/>
      <c r="JXT172"/>
      <c r="JXU172" s="10"/>
      <c r="JXV172" s="22"/>
      <c r="JXW172"/>
      <c r="JXX172" s="8"/>
      <c r="JXY172"/>
      <c r="JXZ172"/>
      <c r="JYA172"/>
      <c r="JYB172" s="29"/>
      <c r="JYC172" s="44"/>
      <c r="JYD172" s="8"/>
      <c r="JYE172" s="8"/>
      <c r="JYF172" s="10"/>
      <c r="JYG172" s="10"/>
      <c r="JYH172"/>
      <c r="JYI172" s="8"/>
      <c r="JYJ172"/>
      <c r="JYK172" s="8"/>
      <c r="JYL172" s="6"/>
      <c r="JYM172"/>
      <c r="JYN172"/>
      <c r="JYO172" s="10"/>
      <c r="JYP172" s="8"/>
      <c r="JYQ172"/>
      <c r="JYR172" s="8"/>
      <c r="JYS172"/>
      <c r="JYT172"/>
      <c r="JYU172"/>
      <c r="JYV172" s="10"/>
      <c r="JYW172" s="8"/>
      <c r="JYX172"/>
      <c r="JYY172" s="8"/>
      <c r="JYZ172"/>
      <c r="JZA172"/>
      <c r="JZB172"/>
      <c r="JZC172" s="10"/>
      <c r="JZD172" s="8"/>
      <c r="JZE172"/>
      <c r="JZF172" s="8"/>
      <c r="JZG172"/>
      <c r="JZH172"/>
      <c r="JZI172"/>
      <c r="JZJ172" s="10"/>
      <c r="JZK172" s="8"/>
      <c r="JZL172"/>
      <c r="JZM172" s="8"/>
      <c r="JZN172"/>
      <c r="JZO172"/>
      <c r="JZP172"/>
      <c r="JZQ172" s="10"/>
      <c r="JZR172" s="8"/>
      <c r="JZS172"/>
      <c r="JZT172" s="8"/>
      <c r="JZU172"/>
      <c r="JZV172"/>
      <c r="JZW172"/>
      <c r="JZX172" s="10"/>
      <c r="JZY172" s="8"/>
      <c r="JZZ172"/>
      <c r="KAA172" s="8"/>
      <c r="KAB172"/>
      <c r="KAC172"/>
      <c r="KAD172"/>
      <c r="KAE172" s="10"/>
      <c r="KAF172" s="8"/>
      <c r="KAG172"/>
      <c r="KAH172" s="8"/>
      <c r="KAI172"/>
      <c r="KAJ172"/>
      <c r="KAK172"/>
      <c r="KAL172" s="10"/>
      <c r="KAM172" s="8"/>
      <c r="KAN172"/>
      <c r="KAO172" s="8"/>
      <c r="KAP172"/>
      <c r="KAQ172"/>
      <c r="KAR172"/>
      <c r="KAS172" s="10"/>
      <c r="KAT172" s="8"/>
      <c r="KAU172"/>
      <c r="KAV172" s="8"/>
      <c r="KAW172"/>
      <c r="KAX172"/>
      <c r="KAY172"/>
      <c r="KAZ172" s="10"/>
      <c r="KBA172" s="8"/>
      <c r="KBB172"/>
      <c r="KBC172" s="8"/>
      <c r="KBD172"/>
      <c r="KBE172"/>
      <c r="KBF172"/>
      <c r="KBG172" s="10"/>
      <c r="KBH172" s="8"/>
      <c r="KBI172"/>
      <c r="KBJ172" s="8"/>
      <c r="KBK172"/>
      <c r="KBL172"/>
      <c r="KBM172"/>
      <c r="KBN172" s="10"/>
      <c r="KBO172" s="8"/>
      <c r="KBP172"/>
      <c r="KBQ172" s="8"/>
      <c r="KBR172"/>
      <c r="KBS172"/>
      <c r="KBT172"/>
      <c r="KBU172" s="10"/>
      <c r="KBV172" s="8"/>
      <c r="KBW172"/>
      <c r="KBX172" s="8"/>
      <c r="KBY172"/>
      <c r="KBZ172"/>
      <c r="KCA172"/>
      <c r="KCB172" s="10"/>
      <c r="KCC172" s="8"/>
      <c r="KCD172"/>
      <c r="KCE172" s="8"/>
      <c r="KCF172"/>
      <c r="KCG172"/>
      <c r="KCH172"/>
      <c r="KCI172" s="10"/>
      <c r="KCJ172" s="8"/>
      <c r="KCK172"/>
      <c r="KCL172" s="8"/>
      <c r="KCM172"/>
      <c r="KCN172"/>
      <c r="KCO172"/>
      <c r="KCP172" s="10"/>
      <c r="KCQ172" s="8"/>
      <c r="KCR172"/>
      <c r="KCS172" s="8"/>
      <c r="KCT172"/>
      <c r="KCU172"/>
      <c r="KCV172"/>
      <c r="KCW172" s="10"/>
      <c r="KCX172" s="8"/>
      <c r="KCY172"/>
      <c r="KCZ172" s="8"/>
      <c r="KDA172"/>
      <c r="KDB172"/>
      <c r="KDC172"/>
      <c r="KDD172" s="10"/>
      <c r="KDE172" s="8"/>
      <c r="KDF172"/>
      <c r="KDG172" s="8"/>
      <c r="KDH172"/>
      <c r="KDI172"/>
      <c r="KDJ172"/>
      <c r="KDK172" s="10"/>
      <c r="KDL172" s="8"/>
      <c r="KDM172"/>
      <c r="KDN172" s="8"/>
      <c r="KDO172"/>
      <c r="KDP172"/>
      <c r="KDQ172"/>
      <c r="KDR172" s="10"/>
      <c r="KDS172" s="8"/>
      <c r="KDT172"/>
      <c r="KDU172" s="8"/>
      <c r="KDV172"/>
      <c r="KDW172"/>
      <c r="KDX172"/>
      <c r="KDY172" s="10"/>
      <c r="KDZ172" s="8"/>
      <c r="KEA172"/>
      <c r="KEB172" s="8"/>
      <c r="KEC172"/>
      <c r="KED172"/>
      <c r="KEE172"/>
      <c r="KEF172" s="10"/>
      <c r="KEG172" s="8"/>
      <c r="KEH172"/>
      <c r="KEI172" s="8"/>
      <c r="KEJ172"/>
      <c r="KEK172"/>
      <c r="KEL172"/>
      <c r="KEM172" s="10"/>
      <c r="KEN172" s="8"/>
      <c r="KEO172"/>
      <c r="KEP172" s="8"/>
      <c r="KEQ172"/>
      <c r="KER172"/>
      <c r="KES172"/>
      <c r="KET172" s="10"/>
      <c r="KEU172" s="8"/>
      <c r="KEV172"/>
      <c r="KEW172" s="8"/>
      <c r="KEX172"/>
      <c r="KEY172"/>
      <c r="KEZ172"/>
      <c r="KFA172" s="10"/>
      <c r="KFB172" s="8"/>
      <c r="KFC172"/>
      <c r="KFD172" s="8"/>
      <c r="KFE172"/>
      <c r="KFF172"/>
      <c r="KFG172"/>
      <c r="KFH172" s="10"/>
      <c r="KFI172" s="8"/>
      <c r="KFJ172"/>
      <c r="KFK172" s="8"/>
      <c r="KFL172"/>
      <c r="KFM172"/>
      <c r="KFN172"/>
      <c r="KFO172" s="10"/>
      <c r="KFP172" s="8"/>
      <c r="KFQ172"/>
      <c r="KFR172" s="8"/>
      <c r="KFS172"/>
      <c r="KFT172"/>
      <c r="KFU172"/>
      <c r="KFV172" s="10"/>
      <c r="KFW172" s="8"/>
      <c r="KFX172"/>
      <c r="KFY172" s="8"/>
      <c r="KFZ172"/>
      <c r="KGA172"/>
      <c r="KGB172"/>
      <c r="KGC172" s="10"/>
      <c r="KGD172" s="8"/>
      <c r="KGE172"/>
      <c r="KGF172" s="8"/>
      <c r="KGG172"/>
      <c r="KGH172"/>
      <c r="KGI172"/>
      <c r="KGJ172" s="10"/>
      <c r="KGK172" s="8"/>
      <c r="KGL172"/>
      <c r="KGM172" s="8"/>
      <c r="KGN172"/>
      <c r="KGO172"/>
      <c r="KGP172"/>
      <c r="KGQ172" s="10"/>
      <c r="KGR172" s="22"/>
      <c r="KGS172"/>
      <c r="KGT172" s="8"/>
      <c r="KGU172"/>
      <c r="KGV172"/>
      <c r="KGW172"/>
      <c r="KGX172" s="10"/>
      <c r="KGY172" s="22"/>
      <c r="KGZ172"/>
      <c r="KHA172" s="8"/>
      <c r="KHB172"/>
      <c r="KHC172"/>
      <c r="KHD172"/>
      <c r="KHE172" s="29"/>
      <c r="KHF172" s="44"/>
      <c r="KHG172" s="8"/>
      <c r="KHH172" s="8"/>
      <c r="KHI172" s="10"/>
      <c r="KHJ172" s="10"/>
      <c r="KHK172"/>
      <c r="KHL172" s="8"/>
      <c r="KHM172"/>
      <c r="KHN172" s="8"/>
      <c r="KHO172" s="6"/>
      <c r="KHP172"/>
      <c r="KHQ172"/>
      <c r="KHR172" s="10"/>
      <c r="KHS172" s="8"/>
      <c r="KHT172"/>
      <c r="KHU172" s="8"/>
      <c r="KHV172"/>
      <c r="KHW172"/>
      <c r="KHX172"/>
      <c r="KHY172" s="10"/>
      <c r="KHZ172" s="8"/>
      <c r="KIA172"/>
      <c r="KIB172" s="8"/>
      <c r="KIC172"/>
      <c r="KID172"/>
      <c r="KIE172"/>
      <c r="KIF172" s="10"/>
      <c r="KIG172" s="8"/>
      <c r="KIH172"/>
      <c r="KII172" s="8"/>
      <c r="KIJ172"/>
      <c r="KIK172"/>
      <c r="KIL172"/>
      <c r="KIM172" s="10"/>
      <c r="KIN172" s="8"/>
      <c r="KIO172"/>
      <c r="KIP172" s="8"/>
      <c r="KIQ172"/>
      <c r="KIR172"/>
      <c r="KIS172"/>
      <c r="KIT172" s="10"/>
      <c r="KIU172" s="8"/>
      <c r="KIV172"/>
      <c r="KIW172" s="8"/>
      <c r="KIX172"/>
      <c r="KIY172"/>
      <c r="KIZ172"/>
      <c r="KJA172" s="10"/>
      <c r="KJB172" s="8"/>
      <c r="KJC172"/>
      <c r="KJD172" s="8"/>
      <c r="KJE172"/>
      <c r="KJF172"/>
      <c r="KJG172"/>
      <c r="KJH172" s="10"/>
      <c r="KJI172" s="8"/>
      <c r="KJJ172"/>
      <c r="KJK172" s="8"/>
      <c r="KJL172"/>
      <c r="KJM172"/>
      <c r="KJN172"/>
      <c r="KJO172" s="10"/>
      <c r="KJP172" s="8"/>
      <c r="KJQ172"/>
      <c r="KJR172" s="8"/>
      <c r="KJS172"/>
      <c r="KJT172"/>
      <c r="KJU172"/>
      <c r="KJV172" s="10"/>
      <c r="KJW172" s="8"/>
      <c r="KJX172"/>
      <c r="KJY172" s="8"/>
      <c r="KJZ172"/>
      <c r="KKA172"/>
      <c r="KKB172"/>
      <c r="KKC172" s="10"/>
      <c r="KKD172" s="8"/>
      <c r="KKE172"/>
      <c r="KKF172" s="8"/>
      <c r="KKG172"/>
      <c r="KKH172"/>
      <c r="KKI172"/>
      <c r="KKJ172" s="10"/>
      <c r="KKK172" s="8"/>
      <c r="KKL172"/>
      <c r="KKM172" s="8"/>
      <c r="KKN172"/>
      <c r="KKO172"/>
      <c r="KKP172"/>
      <c r="KKQ172" s="10"/>
      <c r="KKR172" s="8"/>
      <c r="KKS172"/>
      <c r="KKT172" s="8"/>
      <c r="KKU172"/>
      <c r="KKV172"/>
      <c r="KKW172"/>
      <c r="KKX172" s="10"/>
      <c r="KKY172" s="8"/>
      <c r="KKZ172"/>
      <c r="KLA172" s="8"/>
      <c r="KLB172"/>
      <c r="KLC172"/>
      <c r="KLD172"/>
      <c r="KLE172" s="10"/>
      <c r="KLF172" s="8"/>
      <c r="KLG172"/>
      <c r="KLH172" s="8"/>
      <c r="KLI172"/>
      <c r="KLJ172"/>
      <c r="KLK172"/>
      <c r="KLL172" s="10"/>
      <c r="KLM172" s="8"/>
      <c r="KLN172"/>
      <c r="KLO172" s="8"/>
      <c r="KLP172"/>
      <c r="KLQ172"/>
      <c r="KLR172"/>
      <c r="KLS172" s="10"/>
      <c r="KLT172" s="8"/>
      <c r="KLU172"/>
      <c r="KLV172" s="8"/>
      <c r="KLW172"/>
      <c r="KLX172"/>
      <c r="KLY172"/>
      <c r="KLZ172" s="10"/>
      <c r="KMA172" s="8"/>
      <c r="KMB172"/>
      <c r="KMC172" s="8"/>
      <c r="KMD172"/>
      <c r="KME172"/>
      <c r="KMF172"/>
      <c r="KMG172" s="10"/>
      <c r="KMH172" s="8"/>
      <c r="KMI172"/>
      <c r="KMJ172" s="8"/>
      <c r="KMK172"/>
      <c r="KML172"/>
      <c r="KMM172"/>
      <c r="KMN172" s="10"/>
      <c r="KMO172" s="8"/>
      <c r="KMP172"/>
      <c r="KMQ172" s="8"/>
      <c r="KMR172"/>
      <c r="KMS172"/>
      <c r="KMT172"/>
      <c r="KMU172" s="10"/>
      <c r="KMV172" s="8"/>
      <c r="KMW172"/>
      <c r="KMX172" s="8"/>
      <c r="KMY172"/>
      <c r="KMZ172"/>
      <c r="KNA172"/>
      <c r="KNB172" s="10"/>
      <c r="KNC172" s="8"/>
      <c r="KND172"/>
      <c r="KNE172" s="8"/>
      <c r="KNF172"/>
      <c r="KNG172"/>
      <c r="KNH172"/>
      <c r="KNI172" s="10"/>
      <c r="KNJ172" s="8"/>
      <c r="KNK172"/>
      <c r="KNL172" s="8"/>
      <c r="KNM172"/>
      <c r="KNN172"/>
      <c r="KNO172"/>
      <c r="KNP172" s="10"/>
      <c r="KNQ172" s="8"/>
      <c r="KNR172"/>
      <c r="KNS172" s="8"/>
      <c r="KNT172"/>
      <c r="KNU172"/>
      <c r="KNV172"/>
      <c r="KNW172" s="10"/>
      <c r="KNX172" s="8"/>
      <c r="KNY172"/>
      <c r="KNZ172" s="8"/>
      <c r="KOA172"/>
      <c r="KOB172"/>
      <c r="KOC172"/>
      <c r="KOD172" s="10"/>
      <c r="KOE172" s="8"/>
      <c r="KOF172"/>
      <c r="KOG172" s="8"/>
      <c r="KOH172"/>
      <c r="KOI172"/>
      <c r="KOJ172"/>
      <c r="KOK172" s="10"/>
      <c r="KOL172" s="8"/>
      <c r="KOM172"/>
      <c r="KON172" s="8"/>
      <c r="KOO172"/>
      <c r="KOP172"/>
      <c r="KOQ172"/>
      <c r="KOR172" s="10"/>
      <c r="KOS172" s="8"/>
      <c r="KOT172"/>
      <c r="KOU172" s="8"/>
      <c r="KOV172"/>
      <c r="KOW172"/>
      <c r="KOX172"/>
      <c r="KOY172" s="10"/>
      <c r="KOZ172" s="8"/>
      <c r="KPA172"/>
      <c r="KPB172" s="8"/>
      <c r="KPC172"/>
      <c r="KPD172"/>
      <c r="KPE172"/>
      <c r="KPF172" s="10"/>
      <c r="KPG172" s="8"/>
      <c r="KPH172"/>
      <c r="KPI172" s="8"/>
      <c r="KPJ172"/>
      <c r="KPK172"/>
      <c r="KPL172"/>
      <c r="KPM172" s="10"/>
      <c r="KPN172" s="8"/>
      <c r="KPO172"/>
      <c r="KPP172" s="8"/>
      <c r="KPQ172"/>
      <c r="KPR172"/>
      <c r="KPS172"/>
      <c r="KPT172" s="10"/>
      <c r="KPU172" s="22"/>
      <c r="KPV172"/>
      <c r="KPW172" s="8"/>
      <c r="KPX172"/>
      <c r="KPY172"/>
      <c r="KPZ172"/>
      <c r="KQA172" s="10"/>
      <c r="KQB172" s="22"/>
      <c r="KQC172"/>
      <c r="KQD172" s="8"/>
      <c r="KQE172"/>
      <c r="KQF172"/>
      <c r="KQG172"/>
      <c r="KQH172" s="29"/>
      <c r="KQI172" s="44"/>
      <c r="KQJ172" s="8"/>
      <c r="KQK172" s="8"/>
      <c r="KQL172" s="10"/>
      <c r="KQM172" s="10"/>
      <c r="KQN172"/>
      <c r="KQO172" s="8"/>
      <c r="KQP172"/>
      <c r="KQQ172" s="8"/>
      <c r="KQR172" s="6"/>
      <c r="KQS172"/>
      <c r="KQT172"/>
      <c r="KQU172" s="10"/>
      <c r="KQV172" s="8"/>
      <c r="KQW172"/>
      <c r="KQX172" s="8"/>
      <c r="KQY172"/>
      <c r="KQZ172"/>
      <c r="KRA172"/>
      <c r="KRB172" s="10"/>
      <c r="KRC172" s="8"/>
      <c r="KRD172"/>
      <c r="KRE172" s="8"/>
      <c r="KRF172"/>
      <c r="KRG172"/>
      <c r="KRH172"/>
      <c r="KRI172" s="10"/>
      <c r="KRJ172" s="8"/>
      <c r="KRK172"/>
      <c r="KRL172" s="8"/>
      <c r="KRM172"/>
      <c r="KRN172"/>
      <c r="KRO172"/>
      <c r="KRP172" s="10"/>
      <c r="KRQ172" s="8"/>
      <c r="KRR172"/>
      <c r="KRS172" s="8"/>
      <c r="KRT172"/>
      <c r="KRU172"/>
      <c r="KRV172"/>
      <c r="KRW172" s="10"/>
      <c r="KRX172" s="8"/>
      <c r="KRY172"/>
      <c r="KRZ172" s="8"/>
      <c r="KSA172"/>
      <c r="KSB172"/>
      <c r="KSC172"/>
      <c r="KSD172" s="10"/>
      <c r="KSE172" s="8"/>
      <c r="KSF172"/>
      <c r="KSG172" s="8"/>
      <c r="KSH172"/>
      <c r="KSI172"/>
      <c r="KSJ172"/>
      <c r="KSK172" s="10"/>
      <c r="KSL172" s="8"/>
      <c r="KSM172"/>
      <c r="KSN172" s="8"/>
      <c r="KSO172"/>
      <c r="KSP172"/>
      <c r="KSQ172"/>
      <c r="KSR172" s="10"/>
      <c r="KSS172" s="8"/>
      <c r="KST172"/>
      <c r="KSU172" s="8"/>
      <c r="KSV172"/>
      <c r="KSW172"/>
      <c r="KSX172"/>
      <c r="KSY172" s="10"/>
      <c r="KSZ172" s="8"/>
      <c r="KTA172"/>
      <c r="KTB172" s="8"/>
      <c r="KTC172"/>
      <c r="KTD172"/>
      <c r="KTE172"/>
      <c r="KTF172" s="10"/>
      <c r="KTG172" s="8"/>
      <c r="KTH172"/>
      <c r="KTI172" s="8"/>
      <c r="KTJ172"/>
      <c r="KTK172"/>
      <c r="KTL172"/>
      <c r="KTM172" s="10"/>
      <c r="KTN172" s="8"/>
      <c r="KTO172"/>
      <c r="KTP172" s="8"/>
      <c r="KTQ172"/>
      <c r="KTR172"/>
      <c r="KTS172"/>
      <c r="KTT172" s="10"/>
      <c r="KTU172" s="8"/>
      <c r="KTV172"/>
      <c r="KTW172" s="8"/>
      <c r="KTX172"/>
      <c r="KTY172"/>
      <c r="KTZ172"/>
      <c r="KUA172" s="10"/>
      <c r="KUB172" s="8"/>
      <c r="KUC172"/>
      <c r="KUD172" s="8"/>
      <c r="KUE172"/>
      <c r="KUF172"/>
      <c r="KUG172"/>
      <c r="KUH172" s="10"/>
      <c r="KUI172" s="8"/>
      <c r="KUJ172"/>
      <c r="KUK172" s="8"/>
      <c r="KUL172"/>
      <c r="KUM172"/>
      <c r="KUN172"/>
      <c r="KUO172" s="10"/>
      <c r="KUP172" s="8"/>
      <c r="KUQ172"/>
      <c r="KUR172" s="8"/>
      <c r="KUS172"/>
      <c r="KUT172"/>
      <c r="KUU172"/>
      <c r="KUV172" s="10"/>
      <c r="KUW172" s="8"/>
      <c r="KUX172"/>
      <c r="KUY172" s="8"/>
      <c r="KUZ172"/>
      <c r="KVA172"/>
      <c r="KVB172"/>
      <c r="KVC172" s="10"/>
      <c r="KVD172" s="8"/>
      <c r="KVE172"/>
      <c r="KVF172" s="8"/>
      <c r="KVG172"/>
      <c r="KVH172"/>
      <c r="KVI172"/>
      <c r="KVJ172" s="10"/>
      <c r="KVK172" s="8"/>
      <c r="KVL172"/>
      <c r="KVM172" s="8"/>
      <c r="KVN172"/>
      <c r="KVO172"/>
      <c r="KVP172"/>
      <c r="KVQ172" s="10"/>
      <c r="KVR172" s="8"/>
      <c r="KVS172"/>
      <c r="KVT172" s="8"/>
      <c r="KVU172"/>
      <c r="KVV172"/>
      <c r="KVW172"/>
      <c r="KVX172" s="10"/>
      <c r="KVY172" s="8"/>
      <c r="KVZ172"/>
      <c r="KWA172" s="8"/>
      <c r="KWB172"/>
      <c r="KWC172"/>
      <c r="KWD172"/>
      <c r="KWE172" s="10"/>
      <c r="KWF172" s="8"/>
      <c r="KWG172"/>
      <c r="KWH172" s="8"/>
      <c r="KWI172"/>
      <c r="KWJ172"/>
      <c r="KWK172"/>
      <c r="KWL172" s="10"/>
      <c r="KWM172" s="8"/>
      <c r="KWN172"/>
      <c r="KWO172" s="8"/>
      <c r="KWP172"/>
      <c r="KWQ172"/>
      <c r="KWR172"/>
      <c r="KWS172" s="10"/>
      <c r="KWT172" s="8"/>
      <c r="KWU172"/>
      <c r="KWV172" s="8"/>
      <c r="KWW172"/>
      <c r="KWX172"/>
      <c r="KWY172"/>
      <c r="KWZ172" s="10"/>
      <c r="KXA172" s="8"/>
      <c r="KXB172"/>
      <c r="KXC172" s="8"/>
      <c r="KXD172"/>
      <c r="KXE172"/>
      <c r="KXF172"/>
      <c r="KXG172" s="10"/>
      <c r="KXH172" s="8"/>
      <c r="KXI172"/>
      <c r="KXJ172" s="8"/>
      <c r="KXK172"/>
      <c r="KXL172"/>
      <c r="KXM172"/>
      <c r="KXN172" s="10"/>
      <c r="KXO172" s="8"/>
      <c r="KXP172"/>
      <c r="KXQ172" s="8"/>
      <c r="KXR172"/>
      <c r="KXS172"/>
      <c r="KXT172"/>
      <c r="KXU172" s="10"/>
      <c r="KXV172" s="8"/>
      <c r="KXW172"/>
      <c r="KXX172" s="8"/>
      <c r="KXY172"/>
      <c r="KXZ172"/>
      <c r="KYA172"/>
      <c r="KYB172" s="10"/>
      <c r="KYC172" s="8"/>
      <c r="KYD172"/>
      <c r="KYE172" s="8"/>
      <c r="KYF172"/>
      <c r="KYG172"/>
      <c r="KYH172"/>
      <c r="KYI172" s="10"/>
      <c r="KYJ172" s="8"/>
      <c r="KYK172"/>
      <c r="KYL172" s="8"/>
      <c r="KYM172"/>
      <c r="KYN172"/>
      <c r="KYO172"/>
      <c r="KYP172" s="10"/>
      <c r="KYQ172" s="8"/>
      <c r="KYR172"/>
      <c r="KYS172" s="8"/>
      <c r="KYT172"/>
      <c r="KYU172"/>
      <c r="KYV172"/>
      <c r="KYW172" s="10"/>
      <c r="KYX172" s="22"/>
      <c r="KYY172"/>
      <c r="KYZ172" s="8"/>
      <c r="KZA172"/>
      <c r="KZB172"/>
      <c r="KZC172"/>
      <c r="KZD172" s="10"/>
      <c r="KZE172" s="22"/>
      <c r="KZF172"/>
      <c r="KZG172" s="8"/>
      <c r="KZH172"/>
      <c r="KZI172"/>
      <c r="KZJ172"/>
      <c r="KZK172" s="29"/>
      <c r="KZL172" s="44"/>
      <c r="KZM172" s="8"/>
      <c r="KZN172" s="8"/>
      <c r="KZO172" s="10"/>
      <c r="KZP172" s="10"/>
      <c r="KZQ172"/>
      <c r="KZR172" s="8"/>
      <c r="KZS172"/>
      <c r="KZT172" s="8"/>
      <c r="KZU172" s="6"/>
      <c r="KZV172"/>
      <c r="KZW172"/>
      <c r="KZX172" s="10"/>
      <c r="KZY172" s="8"/>
      <c r="KZZ172"/>
      <c r="LAA172" s="8"/>
      <c r="LAB172"/>
      <c r="LAC172"/>
      <c r="LAD172"/>
      <c r="LAE172" s="10"/>
      <c r="LAF172" s="8"/>
      <c r="LAG172"/>
      <c r="LAH172" s="8"/>
      <c r="LAI172"/>
      <c r="LAJ172"/>
      <c r="LAK172"/>
      <c r="LAL172" s="10"/>
      <c r="LAM172" s="8"/>
      <c r="LAN172"/>
      <c r="LAO172" s="8"/>
      <c r="LAP172"/>
      <c r="LAQ172"/>
      <c r="LAR172"/>
      <c r="LAS172" s="10"/>
      <c r="LAT172" s="8"/>
      <c r="LAU172"/>
      <c r="LAV172" s="8"/>
      <c r="LAW172"/>
      <c r="LAX172"/>
      <c r="LAY172"/>
      <c r="LAZ172" s="10"/>
      <c r="LBA172" s="8"/>
      <c r="LBB172"/>
      <c r="LBC172" s="8"/>
      <c r="LBD172"/>
      <c r="LBE172"/>
      <c r="LBF172"/>
      <c r="LBG172" s="10"/>
      <c r="LBH172" s="8"/>
      <c r="LBI172"/>
      <c r="LBJ172" s="8"/>
      <c r="LBK172"/>
      <c r="LBL172"/>
      <c r="LBM172"/>
      <c r="LBN172" s="10"/>
      <c r="LBO172" s="8"/>
      <c r="LBP172"/>
      <c r="LBQ172" s="8"/>
      <c r="LBR172"/>
      <c r="LBS172"/>
      <c r="LBT172"/>
      <c r="LBU172" s="10"/>
      <c r="LBV172" s="8"/>
      <c r="LBW172"/>
      <c r="LBX172" s="8"/>
      <c r="LBY172"/>
      <c r="LBZ172"/>
      <c r="LCA172"/>
      <c r="LCB172" s="10"/>
      <c r="LCC172" s="8"/>
      <c r="LCD172"/>
      <c r="LCE172" s="8"/>
      <c r="LCF172"/>
      <c r="LCG172"/>
      <c r="LCH172"/>
      <c r="LCI172" s="10"/>
      <c r="LCJ172" s="8"/>
      <c r="LCK172"/>
      <c r="LCL172" s="8"/>
      <c r="LCM172"/>
      <c r="LCN172"/>
      <c r="LCO172"/>
      <c r="LCP172" s="10"/>
      <c r="LCQ172" s="8"/>
      <c r="LCR172"/>
      <c r="LCS172" s="8"/>
      <c r="LCT172"/>
      <c r="LCU172"/>
      <c r="LCV172"/>
      <c r="LCW172" s="10"/>
      <c r="LCX172" s="8"/>
      <c r="LCY172"/>
      <c r="LCZ172" s="8"/>
      <c r="LDA172"/>
      <c r="LDB172"/>
      <c r="LDC172"/>
      <c r="LDD172" s="10"/>
      <c r="LDE172" s="8"/>
      <c r="LDF172"/>
      <c r="LDG172" s="8"/>
      <c r="LDH172"/>
      <c r="LDI172"/>
      <c r="LDJ172"/>
      <c r="LDK172" s="10"/>
      <c r="LDL172" s="8"/>
      <c r="LDM172"/>
      <c r="LDN172" s="8"/>
      <c r="LDO172"/>
      <c r="LDP172"/>
      <c r="LDQ172"/>
      <c r="LDR172" s="10"/>
      <c r="LDS172" s="8"/>
      <c r="LDT172"/>
      <c r="LDU172" s="8"/>
      <c r="LDV172"/>
      <c r="LDW172"/>
      <c r="LDX172"/>
      <c r="LDY172" s="10"/>
      <c r="LDZ172" s="8"/>
      <c r="LEA172"/>
      <c r="LEB172" s="8"/>
      <c r="LEC172"/>
      <c r="LED172"/>
      <c r="LEE172"/>
      <c r="LEF172" s="10"/>
      <c r="LEG172" s="8"/>
      <c r="LEH172"/>
      <c r="LEI172" s="8"/>
      <c r="LEJ172"/>
      <c r="LEK172"/>
      <c r="LEL172"/>
      <c r="LEM172" s="10"/>
      <c r="LEN172" s="8"/>
      <c r="LEO172"/>
      <c r="LEP172" s="8"/>
      <c r="LEQ172"/>
      <c r="LER172"/>
      <c r="LES172"/>
      <c r="LET172" s="10"/>
      <c r="LEU172" s="8"/>
      <c r="LEV172"/>
      <c r="LEW172" s="8"/>
      <c r="LEX172"/>
      <c r="LEY172"/>
      <c r="LEZ172"/>
      <c r="LFA172" s="10"/>
      <c r="LFB172" s="8"/>
      <c r="LFC172"/>
      <c r="LFD172" s="8"/>
      <c r="LFE172"/>
      <c r="LFF172"/>
      <c r="LFG172"/>
      <c r="LFH172" s="10"/>
      <c r="LFI172" s="8"/>
      <c r="LFJ172"/>
      <c r="LFK172" s="8"/>
      <c r="LFL172"/>
      <c r="LFM172"/>
      <c r="LFN172"/>
      <c r="LFO172" s="10"/>
      <c r="LFP172" s="8"/>
      <c r="LFQ172"/>
      <c r="LFR172" s="8"/>
      <c r="LFS172"/>
      <c r="LFT172"/>
      <c r="LFU172"/>
      <c r="LFV172" s="10"/>
      <c r="LFW172" s="8"/>
      <c r="LFX172"/>
      <c r="LFY172" s="8"/>
      <c r="LFZ172"/>
      <c r="LGA172"/>
      <c r="LGB172"/>
      <c r="LGC172" s="10"/>
      <c r="LGD172" s="8"/>
      <c r="LGE172"/>
      <c r="LGF172" s="8"/>
      <c r="LGG172"/>
      <c r="LGH172"/>
      <c r="LGI172"/>
      <c r="LGJ172" s="10"/>
      <c r="LGK172" s="8"/>
      <c r="LGL172"/>
      <c r="LGM172" s="8"/>
      <c r="LGN172"/>
      <c r="LGO172"/>
      <c r="LGP172"/>
      <c r="LGQ172" s="10"/>
      <c r="LGR172" s="8"/>
      <c r="LGS172"/>
      <c r="LGT172" s="8"/>
      <c r="LGU172"/>
      <c r="LGV172"/>
      <c r="LGW172"/>
      <c r="LGX172" s="10"/>
      <c r="LGY172" s="8"/>
      <c r="LGZ172"/>
      <c r="LHA172" s="8"/>
      <c r="LHB172"/>
      <c r="LHC172"/>
      <c r="LHD172"/>
      <c r="LHE172" s="10"/>
      <c r="LHF172" s="8"/>
      <c r="LHG172"/>
      <c r="LHH172" s="8"/>
      <c r="LHI172"/>
      <c r="LHJ172"/>
      <c r="LHK172"/>
      <c r="LHL172" s="10"/>
      <c r="LHM172" s="8"/>
      <c r="LHN172"/>
      <c r="LHO172" s="8"/>
      <c r="LHP172"/>
      <c r="LHQ172"/>
      <c r="LHR172"/>
      <c r="LHS172" s="10"/>
      <c r="LHT172" s="8"/>
      <c r="LHU172"/>
      <c r="LHV172" s="8"/>
      <c r="LHW172"/>
      <c r="LHX172"/>
      <c r="LHY172"/>
      <c r="LHZ172" s="10"/>
      <c r="LIA172" s="22"/>
      <c r="LIB172"/>
      <c r="LIC172" s="8"/>
      <c r="LID172"/>
      <c r="LIE172"/>
      <c r="LIF172"/>
      <c r="LIG172" s="10"/>
      <c r="LIH172" s="22"/>
      <c r="LII172"/>
      <c r="LIJ172" s="8"/>
      <c r="LIK172"/>
      <c r="LIL172"/>
      <c r="LIM172"/>
      <c r="LIN172" s="29"/>
      <c r="LIO172" s="44"/>
      <c r="LIP172" s="8"/>
      <c r="LIQ172" s="8"/>
      <c r="LIR172" s="10"/>
      <c r="LIS172" s="10"/>
      <c r="LIT172"/>
      <c r="LIU172" s="8"/>
      <c r="LIV172"/>
      <c r="LIW172" s="8"/>
      <c r="LIX172" s="6"/>
      <c r="LIY172"/>
      <c r="LIZ172"/>
      <c r="LJA172" s="10"/>
      <c r="LJB172" s="8"/>
      <c r="LJC172"/>
      <c r="LJD172" s="8"/>
      <c r="LJE172"/>
      <c r="LJF172"/>
      <c r="LJG172"/>
      <c r="LJH172" s="10"/>
      <c r="LJI172" s="8"/>
      <c r="LJJ172"/>
      <c r="LJK172" s="8"/>
      <c r="LJL172"/>
      <c r="LJM172"/>
      <c r="LJN172"/>
      <c r="LJO172" s="10"/>
      <c r="LJP172" s="8"/>
      <c r="LJQ172"/>
      <c r="LJR172" s="8"/>
      <c r="LJS172"/>
      <c r="LJT172"/>
      <c r="LJU172"/>
      <c r="LJV172" s="10"/>
      <c r="LJW172" s="8"/>
      <c r="LJX172"/>
      <c r="LJY172" s="8"/>
      <c r="LJZ172"/>
      <c r="LKA172"/>
      <c r="LKB172"/>
      <c r="LKC172" s="10"/>
      <c r="LKD172" s="8"/>
      <c r="LKE172"/>
      <c r="LKF172" s="8"/>
      <c r="LKG172"/>
      <c r="LKH172"/>
      <c r="LKI172"/>
      <c r="LKJ172" s="10"/>
      <c r="LKK172" s="8"/>
      <c r="LKL172"/>
      <c r="LKM172" s="8"/>
      <c r="LKN172"/>
      <c r="LKO172"/>
      <c r="LKP172"/>
      <c r="LKQ172" s="10"/>
      <c r="LKR172" s="8"/>
      <c r="LKS172"/>
      <c r="LKT172" s="8"/>
      <c r="LKU172"/>
      <c r="LKV172"/>
      <c r="LKW172"/>
      <c r="LKX172" s="10"/>
      <c r="LKY172" s="8"/>
      <c r="LKZ172"/>
      <c r="LLA172" s="8"/>
      <c r="LLB172"/>
      <c r="LLC172"/>
      <c r="LLD172"/>
      <c r="LLE172" s="10"/>
      <c r="LLF172" s="8"/>
      <c r="LLG172"/>
      <c r="LLH172" s="8"/>
      <c r="LLI172"/>
      <c r="LLJ172"/>
      <c r="LLK172"/>
      <c r="LLL172" s="10"/>
      <c r="LLM172" s="8"/>
      <c r="LLN172"/>
      <c r="LLO172" s="8"/>
      <c r="LLP172"/>
      <c r="LLQ172"/>
      <c r="LLR172"/>
      <c r="LLS172" s="10"/>
      <c r="LLT172" s="8"/>
      <c r="LLU172"/>
      <c r="LLV172" s="8"/>
      <c r="LLW172"/>
      <c r="LLX172"/>
      <c r="LLY172"/>
      <c r="LLZ172" s="10"/>
      <c r="LMA172" s="8"/>
      <c r="LMB172"/>
      <c r="LMC172" s="8"/>
      <c r="LMD172"/>
      <c r="LME172"/>
      <c r="LMF172"/>
      <c r="LMG172" s="10"/>
      <c r="LMH172" s="8"/>
      <c r="LMI172"/>
      <c r="LMJ172" s="8"/>
      <c r="LMK172"/>
      <c r="LML172"/>
      <c r="LMM172"/>
      <c r="LMN172" s="10"/>
      <c r="LMO172" s="8"/>
      <c r="LMP172"/>
      <c r="LMQ172" s="8"/>
      <c r="LMR172"/>
      <c r="LMS172"/>
      <c r="LMT172"/>
      <c r="LMU172" s="10"/>
      <c r="LMV172" s="8"/>
      <c r="LMW172"/>
      <c r="LMX172" s="8"/>
      <c r="LMY172"/>
      <c r="LMZ172"/>
      <c r="LNA172"/>
      <c r="LNB172" s="10"/>
      <c r="LNC172" s="8"/>
      <c r="LND172"/>
      <c r="LNE172" s="8"/>
      <c r="LNF172"/>
      <c r="LNG172"/>
      <c r="LNH172"/>
      <c r="LNI172" s="10"/>
      <c r="LNJ172" s="8"/>
      <c r="LNK172"/>
      <c r="LNL172" s="8"/>
      <c r="LNM172"/>
      <c r="LNN172"/>
      <c r="LNO172"/>
      <c r="LNP172" s="10"/>
      <c r="LNQ172" s="8"/>
      <c r="LNR172"/>
      <c r="LNS172" s="8"/>
      <c r="LNT172"/>
      <c r="LNU172"/>
      <c r="LNV172"/>
      <c r="LNW172" s="10"/>
      <c r="LNX172" s="8"/>
      <c r="LNY172"/>
      <c r="LNZ172" s="8"/>
      <c r="LOA172"/>
      <c r="LOB172"/>
      <c r="LOC172"/>
      <c r="LOD172" s="10"/>
      <c r="LOE172" s="8"/>
      <c r="LOF172"/>
      <c r="LOG172" s="8"/>
      <c r="LOH172"/>
      <c r="LOI172"/>
      <c r="LOJ172"/>
      <c r="LOK172" s="10"/>
      <c r="LOL172" s="8"/>
      <c r="LOM172"/>
      <c r="LON172" s="8"/>
      <c r="LOO172"/>
      <c r="LOP172"/>
      <c r="LOQ172"/>
      <c r="LOR172" s="10"/>
      <c r="LOS172" s="8"/>
      <c r="LOT172"/>
      <c r="LOU172" s="8"/>
      <c r="LOV172"/>
      <c r="LOW172"/>
      <c r="LOX172"/>
      <c r="LOY172" s="10"/>
      <c r="LOZ172" s="8"/>
      <c r="LPA172"/>
      <c r="LPB172" s="8"/>
      <c r="LPC172"/>
      <c r="LPD172"/>
      <c r="LPE172"/>
      <c r="LPF172" s="10"/>
      <c r="LPG172" s="8"/>
      <c r="LPH172"/>
      <c r="LPI172" s="8"/>
      <c r="LPJ172"/>
      <c r="LPK172"/>
      <c r="LPL172"/>
      <c r="LPM172" s="10"/>
      <c r="LPN172" s="8"/>
      <c r="LPO172"/>
      <c r="LPP172" s="8"/>
      <c r="LPQ172"/>
      <c r="LPR172"/>
      <c r="LPS172"/>
      <c r="LPT172" s="10"/>
      <c r="LPU172" s="8"/>
      <c r="LPV172"/>
      <c r="LPW172" s="8"/>
      <c r="LPX172"/>
      <c r="LPY172"/>
      <c r="LPZ172"/>
      <c r="LQA172" s="10"/>
      <c r="LQB172" s="8"/>
      <c r="LQC172"/>
      <c r="LQD172" s="8"/>
      <c r="LQE172"/>
      <c r="LQF172"/>
      <c r="LQG172"/>
      <c r="LQH172" s="10"/>
      <c r="LQI172" s="8"/>
      <c r="LQJ172"/>
      <c r="LQK172" s="8"/>
      <c r="LQL172"/>
      <c r="LQM172"/>
      <c r="LQN172"/>
      <c r="LQO172" s="10"/>
      <c r="LQP172" s="8"/>
      <c r="LQQ172"/>
      <c r="LQR172" s="8"/>
      <c r="LQS172"/>
      <c r="LQT172"/>
      <c r="LQU172"/>
      <c r="LQV172" s="10"/>
      <c r="LQW172" s="8"/>
      <c r="LQX172"/>
      <c r="LQY172" s="8"/>
      <c r="LQZ172"/>
      <c r="LRA172"/>
      <c r="LRB172"/>
      <c r="LRC172" s="10"/>
      <c r="LRD172" s="22"/>
      <c r="LRE172"/>
      <c r="LRF172" s="8"/>
      <c r="LRG172"/>
      <c r="LRH172"/>
      <c r="LRI172"/>
      <c r="LRJ172" s="10"/>
      <c r="LRK172" s="22"/>
      <c r="LRL172"/>
      <c r="LRM172" s="8"/>
      <c r="LRN172"/>
      <c r="LRO172"/>
      <c r="LRP172"/>
      <c r="LRQ172" s="29"/>
      <c r="LRR172" s="44"/>
      <c r="LRS172" s="8"/>
      <c r="LRT172" s="8"/>
      <c r="LRU172" s="10"/>
      <c r="LRV172" s="10"/>
      <c r="LRW172"/>
      <c r="LRX172" s="8"/>
      <c r="LRY172"/>
      <c r="LRZ172" s="8"/>
      <c r="LSA172" s="6"/>
      <c r="LSB172"/>
      <c r="LSC172"/>
      <c r="LSD172" s="10"/>
      <c r="LSE172" s="8"/>
      <c r="LSF172"/>
      <c r="LSG172" s="8"/>
      <c r="LSH172"/>
      <c r="LSI172"/>
      <c r="LSJ172"/>
      <c r="LSK172" s="10"/>
      <c r="LSL172" s="8"/>
      <c r="LSM172"/>
      <c r="LSN172" s="8"/>
      <c r="LSO172"/>
      <c r="LSP172"/>
      <c r="LSQ172"/>
      <c r="LSR172" s="10"/>
      <c r="LSS172" s="8"/>
      <c r="LST172"/>
      <c r="LSU172" s="8"/>
      <c r="LSV172"/>
      <c r="LSW172"/>
      <c r="LSX172"/>
      <c r="LSY172" s="10"/>
      <c r="LSZ172" s="8"/>
      <c r="LTA172"/>
      <c r="LTB172" s="8"/>
      <c r="LTC172"/>
      <c r="LTD172"/>
      <c r="LTE172"/>
      <c r="LTF172" s="10"/>
      <c r="LTG172" s="8"/>
      <c r="LTH172"/>
      <c r="LTI172" s="8"/>
      <c r="LTJ172"/>
      <c r="LTK172"/>
      <c r="LTL172"/>
      <c r="LTM172" s="10"/>
      <c r="LTN172" s="8"/>
      <c r="LTO172"/>
      <c r="LTP172" s="8"/>
      <c r="LTQ172"/>
      <c r="LTR172"/>
      <c r="LTS172"/>
      <c r="LTT172" s="10"/>
      <c r="LTU172" s="8"/>
      <c r="LTV172"/>
      <c r="LTW172" s="8"/>
      <c r="LTX172"/>
      <c r="LTY172"/>
      <c r="LTZ172"/>
      <c r="LUA172" s="10"/>
      <c r="LUB172" s="8"/>
      <c r="LUC172"/>
      <c r="LUD172" s="8"/>
      <c r="LUE172"/>
      <c r="LUF172"/>
      <c r="LUG172"/>
      <c r="LUH172" s="10"/>
      <c r="LUI172" s="8"/>
      <c r="LUJ172"/>
      <c r="LUK172" s="8"/>
      <c r="LUL172"/>
      <c r="LUM172"/>
      <c r="LUN172"/>
      <c r="LUO172" s="10"/>
      <c r="LUP172" s="8"/>
      <c r="LUQ172"/>
      <c r="LUR172" s="8"/>
      <c r="LUS172"/>
      <c r="LUT172"/>
      <c r="LUU172"/>
      <c r="LUV172" s="10"/>
      <c r="LUW172" s="8"/>
      <c r="LUX172"/>
      <c r="LUY172" s="8"/>
      <c r="LUZ172"/>
      <c r="LVA172"/>
      <c r="LVB172"/>
      <c r="LVC172" s="10"/>
      <c r="LVD172" s="8"/>
      <c r="LVE172"/>
      <c r="LVF172" s="8"/>
      <c r="LVG172"/>
      <c r="LVH172"/>
      <c r="LVI172"/>
      <c r="LVJ172" s="10"/>
      <c r="LVK172" s="8"/>
      <c r="LVL172"/>
      <c r="LVM172" s="8"/>
      <c r="LVN172"/>
      <c r="LVO172"/>
      <c r="LVP172"/>
      <c r="LVQ172" s="10"/>
      <c r="LVR172" s="8"/>
      <c r="LVS172"/>
      <c r="LVT172" s="8"/>
      <c r="LVU172"/>
      <c r="LVV172"/>
      <c r="LVW172"/>
      <c r="LVX172" s="10"/>
      <c r="LVY172" s="8"/>
      <c r="LVZ172"/>
      <c r="LWA172" s="8"/>
      <c r="LWB172"/>
      <c r="LWC172"/>
      <c r="LWD172"/>
      <c r="LWE172" s="10"/>
      <c r="LWF172" s="8"/>
      <c r="LWG172"/>
      <c r="LWH172" s="8"/>
      <c r="LWI172"/>
      <c r="LWJ172"/>
      <c r="LWK172"/>
      <c r="LWL172" s="10"/>
      <c r="LWM172" s="8"/>
      <c r="LWN172"/>
      <c r="LWO172" s="8"/>
      <c r="LWP172"/>
      <c r="LWQ172"/>
      <c r="LWR172"/>
      <c r="LWS172" s="10"/>
      <c r="LWT172" s="8"/>
      <c r="LWU172"/>
      <c r="LWV172" s="8"/>
      <c r="LWW172"/>
      <c r="LWX172"/>
      <c r="LWY172"/>
      <c r="LWZ172" s="10"/>
      <c r="LXA172" s="8"/>
      <c r="LXB172"/>
      <c r="LXC172" s="8"/>
      <c r="LXD172"/>
      <c r="LXE172"/>
      <c r="LXF172"/>
      <c r="LXG172" s="10"/>
      <c r="LXH172" s="8"/>
      <c r="LXI172"/>
      <c r="LXJ172" s="8"/>
      <c r="LXK172"/>
      <c r="LXL172"/>
      <c r="LXM172"/>
      <c r="LXN172" s="10"/>
      <c r="LXO172" s="8"/>
      <c r="LXP172"/>
      <c r="LXQ172" s="8"/>
      <c r="LXR172"/>
      <c r="LXS172"/>
      <c r="LXT172"/>
      <c r="LXU172" s="10"/>
      <c r="LXV172" s="8"/>
      <c r="LXW172"/>
      <c r="LXX172" s="8"/>
      <c r="LXY172"/>
      <c r="LXZ172"/>
      <c r="LYA172"/>
      <c r="LYB172" s="10"/>
      <c r="LYC172" s="8"/>
      <c r="LYD172"/>
      <c r="LYE172" s="8"/>
      <c r="LYF172"/>
      <c r="LYG172"/>
      <c r="LYH172"/>
      <c r="LYI172" s="10"/>
      <c r="LYJ172" s="8"/>
      <c r="LYK172"/>
      <c r="LYL172" s="8"/>
      <c r="LYM172"/>
      <c r="LYN172"/>
      <c r="LYO172"/>
      <c r="LYP172" s="10"/>
      <c r="LYQ172" s="8"/>
      <c r="LYR172"/>
      <c r="LYS172" s="8"/>
      <c r="LYT172"/>
      <c r="LYU172"/>
      <c r="LYV172"/>
      <c r="LYW172" s="10"/>
      <c r="LYX172" s="8"/>
      <c r="LYY172"/>
      <c r="LYZ172" s="8"/>
      <c r="LZA172"/>
      <c r="LZB172"/>
      <c r="LZC172"/>
      <c r="LZD172" s="10"/>
      <c r="LZE172" s="8"/>
      <c r="LZF172"/>
      <c r="LZG172" s="8"/>
      <c r="LZH172"/>
      <c r="LZI172"/>
      <c r="LZJ172"/>
      <c r="LZK172" s="10"/>
      <c r="LZL172" s="8"/>
      <c r="LZM172"/>
      <c r="LZN172" s="8"/>
      <c r="LZO172"/>
      <c r="LZP172"/>
      <c r="LZQ172"/>
      <c r="LZR172" s="10"/>
      <c r="LZS172" s="8"/>
      <c r="LZT172"/>
      <c r="LZU172" s="8"/>
      <c r="LZV172"/>
      <c r="LZW172"/>
      <c r="LZX172"/>
      <c r="LZY172" s="10"/>
      <c r="LZZ172" s="8"/>
      <c r="MAA172"/>
      <c r="MAB172" s="8"/>
      <c r="MAC172"/>
      <c r="MAD172"/>
      <c r="MAE172"/>
      <c r="MAF172" s="10"/>
      <c r="MAG172" s="22"/>
      <c r="MAH172"/>
      <c r="MAI172" s="8"/>
      <c r="MAJ172"/>
      <c r="MAK172"/>
      <c r="MAL172"/>
      <c r="MAM172" s="10"/>
      <c r="MAN172" s="22"/>
      <c r="MAO172"/>
      <c r="MAP172" s="8"/>
      <c r="MAQ172"/>
      <c r="MAR172"/>
      <c r="MAS172"/>
      <c r="MAT172" s="29"/>
      <c r="MAU172" s="44"/>
      <c r="MAV172" s="8"/>
      <c r="MAW172" s="8"/>
      <c r="MAX172" s="10"/>
      <c r="MAY172" s="10"/>
      <c r="MAZ172"/>
      <c r="MBA172" s="8"/>
      <c r="MBB172"/>
      <c r="MBC172" s="8"/>
      <c r="MBD172" s="6"/>
      <c r="MBE172"/>
      <c r="MBF172"/>
      <c r="MBG172" s="10"/>
      <c r="MBH172" s="8"/>
      <c r="MBI172"/>
      <c r="MBJ172" s="8"/>
      <c r="MBK172"/>
      <c r="MBL172"/>
      <c r="MBM172"/>
      <c r="MBN172" s="10"/>
      <c r="MBO172" s="8"/>
      <c r="MBP172"/>
      <c r="MBQ172" s="8"/>
      <c r="MBR172"/>
      <c r="MBS172"/>
      <c r="MBT172"/>
      <c r="MBU172" s="10"/>
      <c r="MBV172" s="8"/>
      <c r="MBW172"/>
      <c r="MBX172" s="8"/>
      <c r="MBY172"/>
      <c r="MBZ172"/>
      <c r="MCA172"/>
      <c r="MCB172" s="10"/>
      <c r="MCC172" s="8"/>
      <c r="MCD172"/>
      <c r="MCE172" s="8"/>
      <c r="MCF172"/>
      <c r="MCG172"/>
      <c r="MCH172"/>
      <c r="MCI172" s="10"/>
      <c r="MCJ172" s="8"/>
      <c r="MCK172"/>
      <c r="MCL172" s="8"/>
      <c r="MCM172"/>
      <c r="MCN172"/>
      <c r="MCO172"/>
      <c r="MCP172" s="10"/>
      <c r="MCQ172" s="8"/>
      <c r="MCR172"/>
      <c r="MCS172" s="8"/>
      <c r="MCT172"/>
      <c r="MCU172"/>
      <c r="MCV172"/>
      <c r="MCW172" s="10"/>
      <c r="MCX172" s="8"/>
      <c r="MCY172"/>
      <c r="MCZ172" s="8"/>
      <c r="MDA172"/>
      <c r="MDB172"/>
      <c r="MDC172"/>
      <c r="MDD172" s="10"/>
      <c r="MDE172" s="8"/>
      <c r="MDF172"/>
      <c r="MDG172" s="8"/>
      <c r="MDH172"/>
      <c r="MDI172"/>
      <c r="MDJ172"/>
      <c r="MDK172" s="10"/>
      <c r="MDL172" s="8"/>
      <c r="MDM172"/>
      <c r="MDN172" s="8"/>
      <c r="MDO172"/>
      <c r="MDP172"/>
      <c r="MDQ172"/>
      <c r="MDR172" s="10"/>
      <c r="MDS172" s="8"/>
      <c r="MDT172"/>
      <c r="MDU172" s="8"/>
      <c r="MDV172"/>
      <c r="MDW172"/>
      <c r="MDX172"/>
      <c r="MDY172" s="10"/>
      <c r="MDZ172" s="8"/>
      <c r="MEA172"/>
      <c r="MEB172" s="8"/>
      <c r="MEC172"/>
      <c r="MED172"/>
      <c r="MEE172"/>
      <c r="MEF172" s="10"/>
      <c r="MEG172" s="8"/>
      <c r="MEH172"/>
      <c r="MEI172" s="8"/>
      <c r="MEJ172"/>
      <c r="MEK172"/>
      <c r="MEL172"/>
      <c r="MEM172" s="10"/>
      <c r="MEN172" s="8"/>
      <c r="MEO172"/>
      <c r="MEP172" s="8"/>
      <c r="MEQ172"/>
      <c r="MER172"/>
      <c r="MES172"/>
      <c r="MET172" s="10"/>
      <c r="MEU172" s="8"/>
      <c r="MEV172"/>
      <c r="MEW172" s="8"/>
      <c r="MEX172"/>
      <c r="MEY172"/>
      <c r="MEZ172"/>
      <c r="MFA172" s="10"/>
      <c r="MFB172" s="8"/>
      <c r="MFC172"/>
      <c r="MFD172" s="8"/>
      <c r="MFE172"/>
      <c r="MFF172"/>
      <c r="MFG172"/>
      <c r="MFH172" s="10"/>
      <c r="MFI172" s="8"/>
      <c r="MFJ172"/>
      <c r="MFK172" s="8"/>
      <c r="MFL172"/>
      <c r="MFM172"/>
      <c r="MFN172"/>
      <c r="MFO172" s="10"/>
      <c r="MFP172" s="8"/>
      <c r="MFQ172"/>
      <c r="MFR172" s="8"/>
      <c r="MFS172"/>
      <c r="MFT172"/>
      <c r="MFU172"/>
      <c r="MFV172" s="10"/>
      <c r="MFW172" s="8"/>
      <c r="MFX172"/>
      <c r="MFY172" s="8"/>
      <c r="MFZ172"/>
      <c r="MGA172"/>
      <c r="MGB172"/>
      <c r="MGC172" s="10"/>
      <c r="MGD172" s="8"/>
      <c r="MGE172"/>
      <c r="MGF172" s="8"/>
      <c r="MGG172"/>
      <c r="MGH172"/>
      <c r="MGI172"/>
      <c r="MGJ172" s="10"/>
      <c r="MGK172" s="8"/>
      <c r="MGL172"/>
      <c r="MGM172" s="8"/>
      <c r="MGN172"/>
      <c r="MGO172"/>
      <c r="MGP172"/>
      <c r="MGQ172" s="10"/>
      <c r="MGR172" s="8"/>
      <c r="MGS172"/>
      <c r="MGT172" s="8"/>
      <c r="MGU172"/>
      <c r="MGV172"/>
      <c r="MGW172"/>
      <c r="MGX172" s="10"/>
      <c r="MGY172" s="8"/>
      <c r="MGZ172"/>
      <c r="MHA172" s="8"/>
      <c r="MHB172"/>
      <c r="MHC172"/>
      <c r="MHD172"/>
      <c r="MHE172" s="10"/>
      <c r="MHF172" s="8"/>
      <c r="MHG172"/>
      <c r="MHH172" s="8"/>
      <c r="MHI172"/>
      <c r="MHJ172"/>
      <c r="MHK172"/>
      <c r="MHL172" s="10"/>
      <c r="MHM172" s="8"/>
      <c r="MHN172"/>
      <c r="MHO172" s="8"/>
      <c r="MHP172"/>
      <c r="MHQ172"/>
      <c r="MHR172"/>
      <c r="MHS172" s="10"/>
      <c r="MHT172" s="8"/>
      <c r="MHU172"/>
      <c r="MHV172" s="8"/>
      <c r="MHW172"/>
      <c r="MHX172"/>
      <c r="MHY172"/>
      <c r="MHZ172" s="10"/>
      <c r="MIA172" s="8"/>
      <c r="MIB172"/>
      <c r="MIC172" s="8"/>
      <c r="MID172"/>
      <c r="MIE172"/>
      <c r="MIF172"/>
      <c r="MIG172" s="10"/>
      <c r="MIH172" s="8"/>
      <c r="MII172"/>
      <c r="MIJ172" s="8"/>
      <c r="MIK172"/>
      <c r="MIL172"/>
      <c r="MIM172"/>
      <c r="MIN172" s="10"/>
      <c r="MIO172" s="8"/>
      <c r="MIP172"/>
      <c r="MIQ172" s="8"/>
      <c r="MIR172"/>
      <c r="MIS172"/>
      <c r="MIT172"/>
      <c r="MIU172" s="10"/>
      <c r="MIV172" s="8"/>
      <c r="MIW172"/>
      <c r="MIX172" s="8"/>
      <c r="MIY172"/>
      <c r="MIZ172"/>
      <c r="MJA172"/>
      <c r="MJB172" s="10"/>
      <c r="MJC172" s="8"/>
      <c r="MJD172"/>
      <c r="MJE172" s="8"/>
      <c r="MJF172"/>
      <c r="MJG172"/>
      <c r="MJH172"/>
      <c r="MJI172" s="10"/>
      <c r="MJJ172" s="22"/>
      <c r="MJK172"/>
      <c r="MJL172" s="8"/>
      <c r="MJM172"/>
      <c r="MJN172"/>
      <c r="MJO172"/>
      <c r="MJP172" s="10"/>
      <c r="MJQ172" s="22"/>
      <c r="MJR172"/>
      <c r="MJS172" s="8"/>
      <c r="MJT172"/>
      <c r="MJU172"/>
      <c r="MJV172"/>
      <c r="MJW172" s="29"/>
      <c r="MJX172" s="44"/>
      <c r="MJY172" s="8"/>
      <c r="MJZ172" s="8"/>
      <c r="MKA172" s="10"/>
      <c r="MKB172" s="10"/>
      <c r="MKC172"/>
      <c r="MKD172" s="8"/>
      <c r="MKE172"/>
      <c r="MKF172" s="8"/>
      <c r="MKG172" s="6"/>
      <c r="MKH172"/>
      <c r="MKI172"/>
      <c r="MKJ172" s="10"/>
      <c r="MKK172" s="8"/>
      <c r="MKL172"/>
      <c r="MKM172" s="8"/>
      <c r="MKN172"/>
      <c r="MKO172"/>
      <c r="MKP172"/>
      <c r="MKQ172" s="10"/>
      <c r="MKR172" s="8"/>
      <c r="MKS172"/>
      <c r="MKT172" s="8"/>
      <c r="MKU172"/>
      <c r="MKV172"/>
      <c r="MKW172"/>
      <c r="MKX172" s="10"/>
      <c r="MKY172" s="8"/>
      <c r="MKZ172"/>
      <c r="MLA172" s="8"/>
      <c r="MLB172"/>
      <c r="MLC172"/>
      <c r="MLD172"/>
      <c r="MLE172" s="10"/>
      <c r="MLF172" s="8"/>
      <c r="MLG172"/>
      <c r="MLH172" s="8"/>
      <c r="MLI172"/>
      <c r="MLJ172"/>
      <c r="MLK172"/>
      <c r="MLL172" s="10"/>
      <c r="MLM172" s="8"/>
      <c r="MLN172"/>
      <c r="MLO172" s="8"/>
      <c r="MLP172"/>
      <c r="MLQ172"/>
      <c r="MLR172"/>
      <c r="MLS172" s="10"/>
      <c r="MLT172" s="8"/>
      <c r="MLU172"/>
      <c r="MLV172" s="8"/>
      <c r="MLW172"/>
      <c r="MLX172"/>
      <c r="MLY172"/>
      <c r="MLZ172" s="10"/>
      <c r="MMA172" s="8"/>
      <c r="MMB172"/>
      <c r="MMC172" s="8"/>
      <c r="MMD172"/>
      <c r="MME172"/>
      <c r="MMF172"/>
      <c r="MMG172" s="10"/>
      <c r="MMH172" s="8"/>
      <c r="MMI172"/>
      <c r="MMJ172" s="8"/>
      <c r="MMK172"/>
      <c r="MML172"/>
      <c r="MMM172"/>
      <c r="MMN172" s="10"/>
      <c r="MMO172" s="8"/>
      <c r="MMP172"/>
      <c r="MMQ172" s="8"/>
      <c r="MMR172"/>
      <c r="MMS172"/>
      <c r="MMT172"/>
      <c r="MMU172" s="10"/>
      <c r="MMV172" s="8"/>
      <c r="MMW172"/>
      <c r="MMX172" s="8"/>
      <c r="MMY172"/>
      <c r="MMZ172"/>
      <c r="MNA172"/>
      <c r="MNB172" s="10"/>
      <c r="MNC172" s="8"/>
      <c r="MND172"/>
      <c r="MNE172" s="8"/>
      <c r="MNF172"/>
      <c r="MNG172"/>
      <c r="MNH172"/>
      <c r="MNI172" s="10"/>
      <c r="MNJ172" s="8"/>
      <c r="MNK172"/>
      <c r="MNL172" s="8"/>
      <c r="MNM172"/>
      <c r="MNN172"/>
      <c r="MNO172"/>
      <c r="MNP172" s="10"/>
      <c r="MNQ172" s="8"/>
      <c r="MNR172"/>
      <c r="MNS172" s="8"/>
      <c r="MNT172"/>
      <c r="MNU172"/>
      <c r="MNV172"/>
      <c r="MNW172" s="10"/>
      <c r="MNX172" s="8"/>
      <c r="MNY172"/>
      <c r="MNZ172" s="8"/>
      <c r="MOA172"/>
      <c r="MOB172"/>
      <c r="MOC172"/>
      <c r="MOD172" s="10"/>
      <c r="MOE172" s="8"/>
      <c r="MOF172"/>
      <c r="MOG172" s="8"/>
      <c r="MOH172"/>
      <c r="MOI172"/>
      <c r="MOJ172"/>
      <c r="MOK172" s="10"/>
      <c r="MOL172" s="8"/>
      <c r="MOM172"/>
      <c r="MON172" s="8"/>
      <c r="MOO172"/>
      <c r="MOP172"/>
      <c r="MOQ172"/>
      <c r="MOR172" s="10"/>
      <c r="MOS172" s="8"/>
      <c r="MOT172"/>
      <c r="MOU172" s="8"/>
      <c r="MOV172"/>
      <c r="MOW172"/>
      <c r="MOX172"/>
      <c r="MOY172" s="10"/>
      <c r="MOZ172" s="8"/>
      <c r="MPA172"/>
      <c r="MPB172" s="8"/>
      <c r="MPC172"/>
      <c r="MPD172"/>
      <c r="MPE172"/>
      <c r="MPF172" s="10"/>
      <c r="MPG172" s="8"/>
      <c r="MPH172"/>
      <c r="MPI172" s="8"/>
      <c r="MPJ172"/>
      <c r="MPK172"/>
      <c r="MPL172"/>
      <c r="MPM172" s="10"/>
      <c r="MPN172" s="8"/>
      <c r="MPO172"/>
      <c r="MPP172" s="8"/>
      <c r="MPQ172"/>
      <c r="MPR172"/>
      <c r="MPS172"/>
      <c r="MPT172" s="10"/>
      <c r="MPU172" s="8"/>
      <c r="MPV172"/>
      <c r="MPW172" s="8"/>
      <c r="MPX172"/>
      <c r="MPY172"/>
      <c r="MPZ172"/>
      <c r="MQA172" s="10"/>
      <c r="MQB172" s="8"/>
      <c r="MQC172"/>
      <c r="MQD172" s="8"/>
      <c r="MQE172"/>
      <c r="MQF172"/>
      <c r="MQG172"/>
      <c r="MQH172" s="10"/>
      <c r="MQI172" s="8"/>
      <c r="MQJ172"/>
      <c r="MQK172" s="8"/>
      <c r="MQL172"/>
      <c r="MQM172"/>
      <c r="MQN172"/>
      <c r="MQO172" s="10"/>
      <c r="MQP172" s="8"/>
      <c r="MQQ172"/>
      <c r="MQR172" s="8"/>
      <c r="MQS172"/>
      <c r="MQT172"/>
      <c r="MQU172"/>
      <c r="MQV172" s="10"/>
      <c r="MQW172" s="8"/>
      <c r="MQX172"/>
      <c r="MQY172" s="8"/>
      <c r="MQZ172"/>
      <c r="MRA172"/>
      <c r="MRB172"/>
      <c r="MRC172" s="10"/>
      <c r="MRD172" s="8"/>
      <c r="MRE172"/>
      <c r="MRF172" s="8"/>
      <c r="MRG172"/>
      <c r="MRH172"/>
      <c r="MRI172"/>
      <c r="MRJ172" s="10"/>
      <c r="MRK172" s="8"/>
      <c r="MRL172"/>
      <c r="MRM172" s="8"/>
      <c r="MRN172"/>
      <c r="MRO172"/>
      <c r="MRP172"/>
      <c r="MRQ172" s="10"/>
      <c r="MRR172" s="8"/>
      <c r="MRS172"/>
      <c r="MRT172" s="8"/>
      <c r="MRU172"/>
      <c r="MRV172"/>
      <c r="MRW172"/>
      <c r="MRX172" s="10"/>
      <c r="MRY172" s="8"/>
      <c r="MRZ172"/>
      <c r="MSA172" s="8"/>
      <c r="MSB172"/>
      <c r="MSC172"/>
      <c r="MSD172"/>
      <c r="MSE172" s="10"/>
      <c r="MSF172" s="8"/>
      <c r="MSG172"/>
      <c r="MSH172" s="8"/>
      <c r="MSI172"/>
      <c r="MSJ172"/>
      <c r="MSK172"/>
      <c r="MSL172" s="10"/>
      <c r="MSM172" s="22"/>
      <c r="MSN172"/>
      <c r="MSO172" s="8"/>
      <c r="MSP172"/>
      <c r="MSQ172"/>
      <c r="MSR172"/>
      <c r="MSS172" s="10"/>
      <c r="MST172" s="22"/>
      <c r="MSU172"/>
      <c r="MSV172" s="8"/>
      <c r="MSW172"/>
      <c r="MSX172"/>
      <c r="MSY172"/>
      <c r="MSZ172" s="29"/>
      <c r="MTA172" s="44"/>
      <c r="MTB172" s="8"/>
      <c r="MTC172" s="8"/>
      <c r="MTD172" s="10"/>
      <c r="MTE172" s="10"/>
      <c r="MTF172"/>
      <c r="MTG172" s="8"/>
      <c r="MTH172"/>
      <c r="MTI172" s="8"/>
      <c r="MTJ172" s="6"/>
      <c r="MTK172"/>
      <c r="MTL172"/>
      <c r="MTM172" s="10"/>
      <c r="MTN172" s="8"/>
      <c r="MTO172"/>
      <c r="MTP172" s="8"/>
      <c r="MTQ172"/>
      <c r="MTR172"/>
      <c r="MTS172"/>
      <c r="MTT172" s="10"/>
      <c r="MTU172" s="8"/>
      <c r="MTV172"/>
      <c r="MTW172" s="8"/>
      <c r="MTX172"/>
      <c r="MTY172"/>
      <c r="MTZ172"/>
      <c r="MUA172" s="10"/>
      <c r="MUB172" s="8"/>
      <c r="MUC172"/>
      <c r="MUD172" s="8"/>
      <c r="MUE172"/>
      <c r="MUF172"/>
      <c r="MUG172"/>
      <c r="MUH172" s="10"/>
      <c r="MUI172" s="8"/>
      <c r="MUJ172"/>
      <c r="MUK172" s="8"/>
      <c r="MUL172"/>
      <c r="MUM172"/>
      <c r="MUN172"/>
      <c r="MUO172" s="10"/>
      <c r="MUP172" s="8"/>
      <c r="MUQ172"/>
      <c r="MUR172" s="8"/>
      <c r="MUS172"/>
      <c r="MUT172"/>
      <c r="MUU172"/>
      <c r="MUV172" s="10"/>
      <c r="MUW172" s="8"/>
      <c r="MUX172"/>
      <c r="MUY172" s="8"/>
      <c r="MUZ172"/>
      <c r="MVA172"/>
      <c r="MVB172"/>
      <c r="MVC172" s="10"/>
      <c r="MVD172" s="8"/>
      <c r="MVE172"/>
      <c r="MVF172" s="8"/>
      <c r="MVG172"/>
      <c r="MVH172"/>
      <c r="MVI172"/>
      <c r="MVJ172" s="10"/>
      <c r="MVK172" s="8"/>
      <c r="MVL172"/>
      <c r="MVM172" s="8"/>
      <c r="MVN172"/>
      <c r="MVO172"/>
      <c r="MVP172"/>
      <c r="MVQ172" s="10"/>
      <c r="MVR172" s="8"/>
      <c r="MVS172"/>
      <c r="MVT172" s="8"/>
      <c r="MVU172"/>
      <c r="MVV172"/>
      <c r="MVW172"/>
      <c r="MVX172" s="10"/>
      <c r="MVY172" s="8"/>
      <c r="MVZ172"/>
      <c r="MWA172" s="8"/>
      <c r="MWB172"/>
      <c r="MWC172"/>
      <c r="MWD172"/>
      <c r="MWE172" s="10"/>
      <c r="MWF172" s="8"/>
      <c r="MWG172"/>
      <c r="MWH172" s="8"/>
      <c r="MWI172"/>
      <c r="MWJ172"/>
      <c r="MWK172"/>
      <c r="MWL172" s="10"/>
      <c r="MWM172" s="8"/>
      <c r="MWN172"/>
      <c r="MWO172" s="8"/>
      <c r="MWP172"/>
      <c r="MWQ172"/>
      <c r="MWR172"/>
      <c r="MWS172" s="10"/>
      <c r="MWT172" s="8"/>
      <c r="MWU172"/>
      <c r="MWV172" s="8"/>
      <c r="MWW172"/>
      <c r="MWX172"/>
      <c r="MWY172"/>
      <c r="MWZ172" s="10"/>
      <c r="MXA172" s="8"/>
      <c r="MXB172"/>
      <c r="MXC172" s="8"/>
      <c r="MXD172"/>
      <c r="MXE172"/>
      <c r="MXF172"/>
      <c r="MXG172" s="10"/>
      <c r="MXH172" s="8"/>
      <c r="MXI172"/>
      <c r="MXJ172" s="8"/>
      <c r="MXK172"/>
      <c r="MXL172"/>
      <c r="MXM172"/>
      <c r="MXN172" s="10"/>
      <c r="MXO172" s="8"/>
      <c r="MXP172"/>
      <c r="MXQ172" s="8"/>
      <c r="MXR172"/>
      <c r="MXS172"/>
      <c r="MXT172"/>
      <c r="MXU172" s="10"/>
      <c r="MXV172" s="8"/>
      <c r="MXW172"/>
      <c r="MXX172" s="8"/>
      <c r="MXY172"/>
      <c r="MXZ172"/>
      <c r="MYA172"/>
      <c r="MYB172" s="10"/>
      <c r="MYC172" s="8"/>
      <c r="MYD172"/>
      <c r="MYE172" s="8"/>
      <c r="MYF172"/>
      <c r="MYG172"/>
      <c r="MYH172"/>
      <c r="MYI172" s="10"/>
      <c r="MYJ172" s="8"/>
      <c r="MYK172"/>
      <c r="MYL172" s="8"/>
      <c r="MYM172"/>
      <c r="MYN172"/>
      <c r="MYO172"/>
      <c r="MYP172" s="10"/>
      <c r="MYQ172" s="8"/>
      <c r="MYR172"/>
      <c r="MYS172" s="8"/>
      <c r="MYT172"/>
      <c r="MYU172"/>
      <c r="MYV172"/>
      <c r="MYW172" s="10"/>
      <c r="MYX172" s="8"/>
      <c r="MYY172"/>
      <c r="MYZ172" s="8"/>
      <c r="MZA172"/>
      <c r="MZB172"/>
      <c r="MZC172"/>
      <c r="MZD172" s="10"/>
      <c r="MZE172" s="8"/>
      <c r="MZF172"/>
      <c r="MZG172" s="8"/>
      <c r="MZH172"/>
      <c r="MZI172"/>
      <c r="MZJ172"/>
      <c r="MZK172" s="10"/>
      <c r="MZL172" s="8"/>
      <c r="MZM172"/>
      <c r="MZN172" s="8"/>
      <c r="MZO172"/>
      <c r="MZP172"/>
      <c r="MZQ172"/>
      <c r="MZR172" s="10"/>
      <c r="MZS172" s="8"/>
      <c r="MZT172"/>
      <c r="MZU172" s="8"/>
      <c r="MZV172"/>
      <c r="MZW172"/>
      <c r="MZX172"/>
      <c r="MZY172" s="10"/>
      <c r="MZZ172" s="8"/>
      <c r="NAA172"/>
      <c r="NAB172" s="8"/>
      <c r="NAC172"/>
      <c r="NAD172"/>
      <c r="NAE172"/>
      <c r="NAF172" s="10"/>
      <c r="NAG172" s="8"/>
      <c r="NAH172"/>
      <c r="NAI172" s="8"/>
      <c r="NAJ172"/>
      <c r="NAK172"/>
      <c r="NAL172"/>
      <c r="NAM172" s="10"/>
      <c r="NAN172" s="8"/>
      <c r="NAO172"/>
      <c r="NAP172" s="8"/>
      <c r="NAQ172"/>
      <c r="NAR172"/>
      <c r="NAS172"/>
      <c r="NAT172" s="10"/>
      <c r="NAU172" s="8"/>
      <c r="NAV172"/>
      <c r="NAW172" s="8"/>
      <c r="NAX172"/>
      <c r="NAY172"/>
      <c r="NAZ172"/>
      <c r="NBA172" s="10"/>
      <c r="NBB172" s="8"/>
      <c r="NBC172"/>
      <c r="NBD172" s="8"/>
      <c r="NBE172"/>
      <c r="NBF172"/>
      <c r="NBG172"/>
      <c r="NBH172" s="10"/>
      <c r="NBI172" s="8"/>
      <c r="NBJ172"/>
      <c r="NBK172" s="8"/>
      <c r="NBL172"/>
      <c r="NBM172"/>
      <c r="NBN172"/>
      <c r="NBO172" s="10"/>
      <c r="NBP172" s="22"/>
      <c r="NBQ172"/>
      <c r="NBR172" s="8"/>
      <c r="NBS172"/>
      <c r="NBT172"/>
      <c r="NBU172"/>
      <c r="NBV172" s="10"/>
      <c r="NBW172" s="22"/>
      <c r="NBX172"/>
      <c r="NBY172" s="8"/>
      <c r="NBZ172"/>
      <c r="NCA172"/>
      <c r="NCB172"/>
      <c r="NCC172" s="29"/>
      <c r="NCD172" s="44"/>
      <c r="NCE172" s="8"/>
      <c r="NCF172" s="8"/>
      <c r="NCG172" s="10"/>
      <c r="NCH172" s="10"/>
      <c r="NCI172"/>
      <c r="NCJ172" s="8"/>
      <c r="NCK172"/>
      <c r="NCL172" s="8"/>
      <c r="NCM172" s="6"/>
      <c r="NCN172"/>
      <c r="NCO172"/>
      <c r="NCP172" s="10"/>
      <c r="NCQ172" s="8"/>
      <c r="NCR172"/>
      <c r="NCS172" s="8"/>
      <c r="NCT172"/>
      <c r="NCU172"/>
      <c r="NCV172"/>
      <c r="NCW172" s="10"/>
      <c r="NCX172" s="8"/>
      <c r="NCY172"/>
      <c r="NCZ172" s="8"/>
      <c r="NDA172"/>
      <c r="NDB172"/>
      <c r="NDC172"/>
      <c r="NDD172" s="10"/>
      <c r="NDE172" s="8"/>
      <c r="NDF172"/>
      <c r="NDG172" s="8"/>
      <c r="NDH172"/>
      <c r="NDI172"/>
      <c r="NDJ172"/>
      <c r="NDK172" s="10"/>
      <c r="NDL172" s="8"/>
      <c r="NDM172"/>
      <c r="NDN172" s="8"/>
      <c r="NDO172"/>
      <c r="NDP172"/>
      <c r="NDQ172"/>
      <c r="NDR172" s="10"/>
      <c r="NDS172" s="8"/>
      <c r="NDT172"/>
      <c r="NDU172" s="8"/>
      <c r="NDV172"/>
      <c r="NDW172"/>
      <c r="NDX172"/>
      <c r="NDY172" s="10"/>
      <c r="NDZ172" s="8"/>
      <c r="NEA172"/>
      <c r="NEB172" s="8"/>
      <c r="NEC172"/>
      <c r="NED172"/>
      <c r="NEE172"/>
      <c r="NEF172" s="10"/>
      <c r="NEG172" s="8"/>
      <c r="NEH172"/>
      <c r="NEI172" s="8"/>
      <c r="NEJ172"/>
      <c r="NEK172"/>
      <c r="NEL172"/>
      <c r="NEM172" s="10"/>
      <c r="NEN172" s="8"/>
      <c r="NEO172"/>
      <c r="NEP172" s="8"/>
      <c r="NEQ172"/>
      <c r="NER172"/>
      <c r="NES172"/>
      <c r="NET172" s="10"/>
      <c r="NEU172" s="8"/>
      <c r="NEV172"/>
      <c r="NEW172" s="8"/>
      <c r="NEX172"/>
      <c r="NEY172"/>
      <c r="NEZ172"/>
      <c r="NFA172" s="10"/>
      <c r="NFB172" s="8"/>
      <c r="NFC172"/>
      <c r="NFD172" s="8"/>
      <c r="NFE172"/>
      <c r="NFF172"/>
      <c r="NFG172"/>
      <c r="NFH172" s="10"/>
      <c r="NFI172" s="8"/>
      <c r="NFJ172"/>
      <c r="NFK172" s="8"/>
      <c r="NFL172"/>
      <c r="NFM172"/>
      <c r="NFN172"/>
      <c r="NFO172" s="10"/>
      <c r="NFP172" s="8"/>
      <c r="NFQ172"/>
      <c r="NFR172" s="8"/>
      <c r="NFS172"/>
      <c r="NFT172"/>
      <c r="NFU172"/>
      <c r="NFV172" s="10"/>
      <c r="NFW172" s="8"/>
      <c r="NFX172"/>
      <c r="NFY172" s="8"/>
      <c r="NFZ172"/>
      <c r="NGA172"/>
      <c r="NGB172"/>
      <c r="NGC172" s="10"/>
      <c r="NGD172" s="8"/>
      <c r="NGE172"/>
      <c r="NGF172" s="8"/>
      <c r="NGG172"/>
      <c r="NGH172"/>
      <c r="NGI172"/>
      <c r="NGJ172" s="10"/>
      <c r="NGK172" s="8"/>
      <c r="NGL172"/>
      <c r="NGM172" s="8"/>
      <c r="NGN172"/>
      <c r="NGO172"/>
      <c r="NGP172"/>
      <c r="NGQ172" s="10"/>
      <c r="NGR172" s="8"/>
      <c r="NGS172"/>
      <c r="NGT172" s="8"/>
      <c r="NGU172"/>
      <c r="NGV172"/>
      <c r="NGW172"/>
      <c r="NGX172" s="10"/>
      <c r="NGY172" s="8"/>
      <c r="NGZ172"/>
      <c r="NHA172" s="8"/>
      <c r="NHB172"/>
      <c r="NHC172"/>
      <c r="NHD172"/>
      <c r="NHE172" s="10"/>
      <c r="NHF172" s="8"/>
      <c r="NHG172"/>
      <c r="NHH172" s="8"/>
      <c r="NHI172"/>
      <c r="NHJ172"/>
      <c r="NHK172"/>
      <c r="NHL172" s="10"/>
      <c r="NHM172" s="8"/>
      <c r="NHN172"/>
      <c r="NHO172" s="8"/>
      <c r="NHP172"/>
      <c r="NHQ172"/>
      <c r="NHR172"/>
      <c r="NHS172" s="10"/>
      <c r="NHT172" s="8"/>
      <c r="NHU172"/>
      <c r="NHV172" s="8"/>
      <c r="NHW172"/>
      <c r="NHX172"/>
      <c r="NHY172"/>
      <c r="NHZ172" s="10"/>
      <c r="NIA172" s="8"/>
      <c r="NIB172"/>
      <c r="NIC172" s="8"/>
      <c r="NID172"/>
      <c r="NIE172"/>
      <c r="NIF172"/>
      <c r="NIG172" s="10"/>
      <c r="NIH172" s="8"/>
      <c r="NII172"/>
      <c r="NIJ172" s="8"/>
      <c r="NIK172"/>
      <c r="NIL172"/>
      <c r="NIM172"/>
      <c r="NIN172" s="10"/>
      <c r="NIO172" s="8"/>
      <c r="NIP172"/>
      <c r="NIQ172" s="8"/>
      <c r="NIR172"/>
      <c r="NIS172"/>
      <c r="NIT172"/>
      <c r="NIU172" s="10"/>
      <c r="NIV172" s="8"/>
      <c r="NIW172"/>
      <c r="NIX172" s="8"/>
      <c r="NIY172"/>
      <c r="NIZ172"/>
      <c r="NJA172"/>
      <c r="NJB172" s="10"/>
      <c r="NJC172" s="8"/>
      <c r="NJD172"/>
      <c r="NJE172" s="8"/>
      <c r="NJF172"/>
      <c r="NJG172"/>
      <c r="NJH172"/>
      <c r="NJI172" s="10"/>
      <c r="NJJ172" s="8"/>
      <c r="NJK172"/>
      <c r="NJL172" s="8"/>
      <c r="NJM172"/>
      <c r="NJN172"/>
      <c r="NJO172"/>
      <c r="NJP172" s="10"/>
      <c r="NJQ172" s="8"/>
      <c r="NJR172"/>
      <c r="NJS172" s="8"/>
      <c r="NJT172"/>
      <c r="NJU172"/>
      <c r="NJV172"/>
      <c r="NJW172" s="10"/>
      <c r="NJX172" s="8"/>
      <c r="NJY172"/>
      <c r="NJZ172" s="8"/>
      <c r="NKA172"/>
      <c r="NKB172"/>
      <c r="NKC172"/>
      <c r="NKD172" s="10"/>
      <c r="NKE172" s="8"/>
      <c r="NKF172"/>
      <c r="NKG172" s="8"/>
      <c r="NKH172"/>
      <c r="NKI172"/>
      <c r="NKJ172"/>
      <c r="NKK172" s="10"/>
      <c r="NKL172" s="8"/>
      <c r="NKM172"/>
      <c r="NKN172" s="8"/>
      <c r="NKO172"/>
      <c r="NKP172"/>
      <c r="NKQ172"/>
      <c r="NKR172" s="10"/>
      <c r="NKS172" s="22"/>
      <c r="NKT172"/>
      <c r="NKU172" s="8"/>
      <c r="NKV172"/>
      <c r="NKW172"/>
      <c r="NKX172"/>
      <c r="NKY172" s="10"/>
      <c r="NKZ172" s="22"/>
      <c r="NLA172"/>
      <c r="NLB172" s="8"/>
      <c r="NLC172"/>
      <c r="NLD172"/>
      <c r="NLE172"/>
      <c r="NLF172" s="29"/>
      <c r="NLG172" s="44"/>
      <c r="NLH172" s="8"/>
      <c r="NLI172" s="8"/>
      <c r="NLJ172" s="10"/>
      <c r="NLK172" s="10"/>
      <c r="NLL172"/>
      <c r="NLM172" s="8"/>
      <c r="NLN172"/>
      <c r="NLO172" s="8"/>
      <c r="NLP172" s="6"/>
      <c r="NLQ172"/>
      <c r="NLR172"/>
      <c r="NLS172" s="10"/>
      <c r="NLT172" s="8"/>
      <c r="NLU172"/>
      <c r="NLV172" s="8"/>
      <c r="NLW172"/>
      <c r="NLX172"/>
      <c r="NLY172"/>
      <c r="NLZ172" s="10"/>
      <c r="NMA172" s="8"/>
      <c r="NMB172"/>
      <c r="NMC172" s="8"/>
      <c r="NMD172"/>
      <c r="NME172"/>
      <c r="NMF172"/>
      <c r="NMG172" s="10"/>
      <c r="NMH172" s="8"/>
      <c r="NMI172"/>
      <c r="NMJ172" s="8"/>
      <c r="NMK172"/>
      <c r="NML172"/>
      <c r="NMM172"/>
      <c r="NMN172" s="10"/>
      <c r="NMO172" s="8"/>
      <c r="NMP172"/>
      <c r="NMQ172" s="8"/>
      <c r="NMR172"/>
      <c r="NMS172"/>
      <c r="NMT172"/>
      <c r="NMU172" s="10"/>
      <c r="NMV172" s="8"/>
      <c r="NMW172"/>
      <c r="NMX172" s="8"/>
      <c r="NMY172"/>
      <c r="NMZ172"/>
      <c r="NNA172"/>
      <c r="NNB172" s="10"/>
      <c r="NNC172" s="8"/>
      <c r="NND172"/>
      <c r="NNE172" s="8"/>
      <c r="NNF172"/>
      <c r="NNG172"/>
      <c r="NNH172"/>
      <c r="NNI172" s="10"/>
      <c r="NNJ172" s="8"/>
      <c r="NNK172"/>
      <c r="NNL172" s="8"/>
      <c r="NNM172"/>
      <c r="NNN172"/>
      <c r="NNO172"/>
      <c r="NNP172" s="10"/>
      <c r="NNQ172" s="8"/>
      <c r="NNR172"/>
      <c r="NNS172" s="8"/>
      <c r="NNT172"/>
      <c r="NNU172"/>
      <c r="NNV172"/>
      <c r="NNW172" s="10"/>
      <c r="NNX172" s="8"/>
      <c r="NNY172"/>
      <c r="NNZ172" s="8"/>
      <c r="NOA172"/>
      <c r="NOB172"/>
      <c r="NOC172"/>
      <c r="NOD172" s="10"/>
      <c r="NOE172" s="8"/>
      <c r="NOF172"/>
      <c r="NOG172" s="8"/>
      <c r="NOH172"/>
      <c r="NOI172"/>
      <c r="NOJ172"/>
      <c r="NOK172" s="10"/>
      <c r="NOL172" s="8"/>
      <c r="NOM172"/>
      <c r="NON172" s="8"/>
      <c r="NOO172"/>
      <c r="NOP172"/>
      <c r="NOQ172"/>
      <c r="NOR172" s="10"/>
      <c r="NOS172" s="8"/>
      <c r="NOT172"/>
      <c r="NOU172" s="8"/>
      <c r="NOV172"/>
      <c r="NOW172"/>
      <c r="NOX172"/>
      <c r="NOY172" s="10"/>
      <c r="NOZ172" s="8"/>
      <c r="NPA172"/>
      <c r="NPB172" s="8"/>
      <c r="NPC172"/>
      <c r="NPD172"/>
      <c r="NPE172"/>
      <c r="NPF172" s="10"/>
      <c r="NPG172" s="8"/>
      <c r="NPH172"/>
      <c r="NPI172" s="8"/>
      <c r="NPJ172"/>
      <c r="NPK172"/>
      <c r="NPL172"/>
      <c r="NPM172" s="10"/>
      <c r="NPN172" s="8"/>
      <c r="NPO172"/>
      <c r="NPP172" s="8"/>
      <c r="NPQ172"/>
      <c r="NPR172"/>
      <c r="NPS172"/>
      <c r="NPT172" s="10"/>
      <c r="NPU172" s="8"/>
      <c r="NPV172"/>
      <c r="NPW172" s="8"/>
      <c r="NPX172"/>
      <c r="NPY172"/>
      <c r="NPZ172"/>
      <c r="NQA172" s="10"/>
      <c r="NQB172" s="8"/>
      <c r="NQC172"/>
      <c r="NQD172" s="8"/>
      <c r="NQE172"/>
      <c r="NQF172"/>
      <c r="NQG172"/>
      <c r="NQH172" s="10"/>
      <c r="NQI172" s="8"/>
      <c r="NQJ172"/>
      <c r="NQK172" s="8"/>
      <c r="NQL172"/>
      <c r="NQM172"/>
      <c r="NQN172"/>
      <c r="NQO172" s="10"/>
      <c r="NQP172" s="8"/>
      <c r="NQQ172"/>
      <c r="NQR172" s="8"/>
      <c r="NQS172"/>
      <c r="NQT172"/>
      <c r="NQU172"/>
      <c r="NQV172" s="10"/>
      <c r="NQW172" s="8"/>
      <c r="NQX172"/>
      <c r="NQY172" s="8"/>
      <c r="NQZ172"/>
      <c r="NRA172"/>
      <c r="NRB172"/>
      <c r="NRC172" s="10"/>
      <c r="NRD172" s="8"/>
      <c r="NRE172"/>
      <c r="NRF172" s="8"/>
      <c r="NRG172"/>
      <c r="NRH172"/>
      <c r="NRI172"/>
      <c r="NRJ172" s="10"/>
      <c r="NRK172" s="8"/>
      <c r="NRL172"/>
      <c r="NRM172" s="8"/>
      <c r="NRN172"/>
      <c r="NRO172"/>
      <c r="NRP172"/>
      <c r="NRQ172" s="10"/>
      <c r="NRR172" s="8"/>
      <c r="NRS172"/>
      <c r="NRT172" s="8"/>
      <c r="NRU172"/>
      <c r="NRV172"/>
      <c r="NRW172"/>
      <c r="NRX172" s="10"/>
      <c r="NRY172" s="8"/>
      <c r="NRZ172"/>
      <c r="NSA172" s="8"/>
      <c r="NSB172"/>
      <c r="NSC172"/>
      <c r="NSD172"/>
      <c r="NSE172" s="10"/>
      <c r="NSF172" s="8"/>
      <c r="NSG172"/>
      <c r="NSH172" s="8"/>
      <c r="NSI172"/>
      <c r="NSJ172"/>
      <c r="NSK172"/>
      <c r="NSL172" s="10"/>
      <c r="NSM172" s="8"/>
      <c r="NSN172"/>
      <c r="NSO172" s="8"/>
      <c r="NSP172"/>
      <c r="NSQ172"/>
      <c r="NSR172"/>
      <c r="NSS172" s="10"/>
      <c r="NST172" s="8"/>
      <c r="NSU172"/>
      <c r="NSV172" s="8"/>
      <c r="NSW172"/>
      <c r="NSX172"/>
      <c r="NSY172"/>
      <c r="NSZ172" s="10"/>
      <c r="NTA172" s="8"/>
      <c r="NTB172"/>
      <c r="NTC172" s="8"/>
      <c r="NTD172"/>
      <c r="NTE172"/>
      <c r="NTF172"/>
      <c r="NTG172" s="10"/>
      <c r="NTH172" s="8"/>
      <c r="NTI172"/>
      <c r="NTJ172" s="8"/>
      <c r="NTK172"/>
      <c r="NTL172"/>
      <c r="NTM172"/>
      <c r="NTN172" s="10"/>
      <c r="NTO172" s="8"/>
      <c r="NTP172"/>
      <c r="NTQ172" s="8"/>
      <c r="NTR172"/>
      <c r="NTS172"/>
      <c r="NTT172"/>
      <c r="NTU172" s="10"/>
      <c r="NTV172" s="22"/>
      <c r="NTW172"/>
      <c r="NTX172" s="8"/>
      <c r="NTY172"/>
      <c r="NTZ172"/>
      <c r="NUA172"/>
      <c r="NUB172" s="10"/>
      <c r="NUC172" s="22"/>
      <c r="NUD172"/>
      <c r="NUE172" s="8"/>
      <c r="NUF172"/>
      <c r="NUG172"/>
      <c r="NUH172"/>
      <c r="NUI172" s="29"/>
      <c r="NUJ172" s="44"/>
      <c r="NUK172" s="8"/>
      <c r="NUL172" s="8"/>
      <c r="NUM172" s="10"/>
      <c r="NUN172" s="10"/>
      <c r="NUO172"/>
      <c r="NUP172" s="8"/>
      <c r="NUQ172"/>
      <c r="NUR172" s="8"/>
      <c r="NUS172" s="6"/>
      <c r="NUT172"/>
      <c r="NUU172"/>
      <c r="NUV172" s="10"/>
      <c r="NUW172" s="8"/>
      <c r="NUX172"/>
      <c r="NUY172" s="8"/>
      <c r="NUZ172"/>
      <c r="NVA172"/>
      <c r="NVB172"/>
      <c r="NVC172" s="10"/>
      <c r="NVD172" s="8"/>
      <c r="NVE172"/>
      <c r="NVF172" s="8"/>
      <c r="NVG172"/>
      <c r="NVH172"/>
      <c r="NVI172"/>
      <c r="NVJ172" s="10"/>
      <c r="NVK172" s="8"/>
      <c r="NVL172"/>
      <c r="NVM172" s="8"/>
      <c r="NVN172"/>
      <c r="NVO172"/>
      <c r="NVP172"/>
      <c r="NVQ172" s="10"/>
      <c r="NVR172" s="8"/>
      <c r="NVS172"/>
      <c r="NVT172" s="8"/>
      <c r="NVU172"/>
      <c r="NVV172"/>
      <c r="NVW172"/>
      <c r="NVX172" s="10"/>
      <c r="NVY172" s="8"/>
      <c r="NVZ172"/>
      <c r="NWA172" s="8"/>
      <c r="NWB172"/>
      <c r="NWC172"/>
      <c r="NWD172"/>
      <c r="NWE172" s="10"/>
      <c r="NWF172" s="8"/>
      <c r="NWG172"/>
      <c r="NWH172" s="8"/>
      <c r="NWI172"/>
      <c r="NWJ172"/>
      <c r="NWK172"/>
      <c r="NWL172" s="10"/>
      <c r="NWM172" s="8"/>
      <c r="NWN172"/>
      <c r="NWO172" s="8"/>
      <c r="NWP172"/>
      <c r="NWQ172"/>
      <c r="NWR172"/>
      <c r="NWS172" s="10"/>
      <c r="NWT172" s="8"/>
      <c r="NWU172"/>
      <c r="NWV172" s="8"/>
      <c r="NWW172"/>
      <c r="NWX172"/>
      <c r="NWY172"/>
      <c r="NWZ172" s="10"/>
      <c r="NXA172" s="8"/>
      <c r="NXB172"/>
      <c r="NXC172" s="8"/>
      <c r="NXD172"/>
      <c r="NXE172"/>
      <c r="NXF172"/>
      <c r="NXG172" s="10"/>
      <c r="NXH172" s="8"/>
      <c r="NXI172"/>
      <c r="NXJ172" s="8"/>
      <c r="NXK172"/>
      <c r="NXL172"/>
      <c r="NXM172"/>
      <c r="NXN172" s="10"/>
      <c r="NXO172" s="8"/>
      <c r="NXP172"/>
      <c r="NXQ172" s="8"/>
      <c r="NXR172"/>
      <c r="NXS172"/>
      <c r="NXT172"/>
      <c r="NXU172" s="10"/>
      <c r="NXV172" s="8"/>
      <c r="NXW172"/>
      <c r="NXX172" s="8"/>
      <c r="NXY172"/>
      <c r="NXZ172"/>
      <c r="NYA172"/>
      <c r="NYB172" s="10"/>
      <c r="NYC172" s="8"/>
      <c r="NYD172"/>
      <c r="NYE172" s="8"/>
      <c r="NYF172"/>
      <c r="NYG172"/>
      <c r="NYH172"/>
      <c r="NYI172" s="10"/>
      <c r="NYJ172" s="8"/>
      <c r="NYK172"/>
      <c r="NYL172" s="8"/>
      <c r="NYM172"/>
      <c r="NYN172"/>
      <c r="NYO172"/>
      <c r="NYP172" s="10"/>
      <c r="NYQ172" s="8"/>
      <c r="NYR172"/>
      <c r="NYS172" s="8"/>
      <c r="NYT172"/>
      <c r="NYU172"/>
      <c r="NYV172"/>
      <c r="NYW172" s="10"/>
      <c r="NYX172" s="8"/>
      <c r="NYY172"/>
      <c r="NYZ172" s="8"/>
      <c r="NZA172"/>
      <c r="NZB172"/>
      <c r="NZC172"/>
      <c r="NZD172" s="10"/>
      <c r="NZE172" s="8"/>
      <c r="NZF172"/>
      <c r="NZG172" s="8"/>
      <c r="NZH172"/>
      <c r="NZI172"/>
      <c r="NZJ172"/>
      <c r="NZK172" s="10"/>
      <c r="NZL172" s="8"/>
      <c r="NZM172"/>
      <c r="NZN172" s="8"/>
      <c r="NZO172"/>
      <c r="NZP172"/>
      <c r="NZQ172"/>
      <c r="NZR172" s="10"/>
      <c r="NZS172" s="8"/>
      <c r="NZT172"/>
      <c r="NZU172" s="8"/>
      <c r="NZV172"/>
      <c r="NZW172"/>
      <c r="NZX172"/>
      <c r="NZY172" s="10"/>
      <c r="NZZ172" s="8"/>
      <c r="OAA172"/>
      <c r="OAB172" s="8"/>
      <c r="OAC172"/>
      <c r="OAD172"/>
      <c r="OAE172"/>
      <c r="OAF172" s="10"/>
      <c r="OAG172" s="8"/>
      <c r="OAH172"/>
      <c r="OAI172" s="8"/>
      <c r="OAJ172"/>
      <c r="OAK172"/>
      <c r="OAL172"/>
      <c r="OAM172" s="10"/>
      <c r="OAN172" s="8"/>
      <c r="OAO172"/>
      <c r="OAP172" s="8"/>
      <c r="OAQ172"/>
      <c r="OAR172"/>
      <c r="OAS172"/>
      <c r="OAT172" s="10"/>
      <c r="OAU172" s="8"/>
      <c r="OAV172"/>
      <c r="OAW172" s="8"/>
      <c r="OAX172"/>
      <c r="OAY172"/>
      <c r="OAZ172"/>
      <c r="OBA172" s="10"/>
      <c r="OBB172" s="8"/>
      <c r="OBC172"/>
      <c r="OBD172" s="8"/>
      <c r="OBE172"/>
      <c r="OBF172"/>
      <c r="OBG172"/>
      <c r="OBH172" s="10"/>
      <c r="OBI172" s="8"/>
      <c r="OBJ172"/>
      <c r="OBK172" s="8"/>
      <c r="OBL172"/>
      <c r="OBM172"/>
      <c r="OBN172"/>
      <c r="OBO172" s="10"/>
      <c r="OBP172" s="8"/>
      <c r="OBQ172"/>
      <c r="OBR172" s="8"/>
      <c r="OBS172"/>
      <c r="OBT172"/>
      <c r="OBU172"/>
      <c r="OBV172" s="10"/>
      <c r="OBW172" s="8"/>
      <c r="OBX172"/>
      <c r="OBY172" s="8"/>
      <c r="OBZ172"/>
      <c r="OCA172"/>
      <c r="OCB172"/>
      <c r="OCC172" s="10"/>
      <c r="OCD172" s="8"/>
      <c r="OCE172"/>
      <c r="OCF172" s="8"/>
      <c r="OCG172"/>
      <c r="OCH172"/>
      <c r="OCI172"/>
      <c r="OCJ172" s="10"/>
      <c r="OCK172" s="8"/>
      <c r="OCL172"/>
      <c r="OCM172" s="8"/>
      <c r="OCN172"/>
      <c r="OCO172"/>
      <c r="OCP172"/>
      <c r="OCQ172" s="10"/>
      <c r="OCR172" s="8"/>
      <c r="OCS172"/>
      <c r="OCT172" s="8"/>
      <c r="OCU172"/>
      <c r="OCV172"/>
      <c r="OCW172"/>
      <c r="OCX172" s="10"/>
      <c r="OCY172" s="22"/>
      <c r="OCZ172"/>
      <c r="ODA172" s="8"/>
      <c r="ODB172"/>
      <c r="ODC172"/>
      <c r="ODD172"/>
      <c r="ODE172" s="10"/>
      <c r="ODF172" s="22"/>
      <c r="ODG172"/>
      <c r="ODH172" s="8"/>
      <c r="ODI172"/>
      <c r="ODJ172"/>
      <c r="ODK172"/>
      <c r="ODL172" s="29"/>
      <c r="ODM172" s="44"/>
      <c r="ODN172" s="8"/>
      <c r="ODO172" s="8"/>
      <c r="ODP172" s="10"/>
      <c r="ODQ172" s="10"/>
      <c r="ODR172"/>
      <c r="ODS172" s="8"/>
      <c r="ODT172"/>
      <c r="ODU172" s="8"/>
      <c r="ODV172" s="6"/>
      <c r="ODW172"/>
      <c r="ODX172"/>
      <c r="ODY172" s="10"/>
      <c r="ODZ172" s="8"/>
      <c r="OEA172"/>
      <c r="OEB172" s="8"/>
      <c r="OEC172"/>
      <c r="OED172"/>
      <c r="OEE172"/>
      <c r="OEF172" s="10"/>
      <c r="OEG172" s="8"/>
      <c r="OEH172"/>
      <c r="OEI172" s="8"/>
      <c r="OEJ172"/>
      <c r="OEK172"/>
      <c r="OEL172"/>
      <c r="OEM172" s="10"/>
      <c r="OEN172" s="8"/>
      <c r="OEO172"/>
      <c r="OEP172" s="8"/>
      <c r="OEQ172"/>
      <c r="OER172"/>
      <c r="OES172"/>
      <c r="OET172" s="10"/>
      <c r="OEU172" s="8"/>
      <c r="OEV172"/>
      <c r="OEW172" s="8"/>
      <c r="OEX172"/>
      <c r="OEY172"/>
      <c r="OEZ172"/>
      <c r="OFA172" s="10"/>
      <c r="OFB172" s="8"/>
      <c r="OFC172"/>
      <c r="OFD172" s="8"/>
      <c r="OFE172"/>
      <c r="OFF172"/>
      <c r="OFG172"/>
      <c r="OFH172" s="10"/>
      <c r="OFI172" s="8"/>
      <c r="OFJ172"/>
      <c r="OFK172" s="8"/>
      <c r="OFL172"/>
      <c r="OFM172"/>
      <c r="OFN172"/>
      <c r="OFO172" s="10"/>
      <c r="OFP172" s="8"/>
      <c r="OFQ172"/>
      <c r="OFR172" s="8"/>
      <c r="OFS172"/>
      <c r="OFT172"/>
      <c r="OFU172"/>
      <c r="OFV172" s="10"/>
      <c r="OFW172" s="8"/>
      <c r="OFX172"/>
      <c r="OFY172" s="8"/>
      <c r="OFZ172"/>
      <c r="OGA172"/>
      <c r="OGB172"/>
      <c r="OGC172" s="10"/>
      <c r="OGD172" s="8"/>
      <c r="OGE172"/>
      <c r="OGF172" s="8"/>
      <c r="OGG172"/>
      <c r="OGH172"/>
      <c r="OGI172"/>
      <c r="OGJ172" s="10"/>
      <c r="OGK172" s="8"/>
      <c r="OGL172"/>
      <c r="OGM172" s="8"/>
      <c r="OGN172"/>
      <c r="OGO172"/>
      <c r="OGP172"/>
      <c r="OGQ172" s="10"/>
      <c r="OGR172" s="8"/>
      <c r="OGS172"/>
      <c r="OGT172" s="8"/>
      <c r="OGU172"/>
      <c r="OGV172"/>
      <c r="OGW172"/>
      <c r="OGX172" s="10"/>
      <c r="OGY172" s="8"/>
      <c r="OGZ172"/>
      <c r="OHA172" s="8"/>
      <c r="OHB172"/>
      <c r="OHC172"/>
      <c r="OHD172"/>
      <c r="OHE172" s="10"/>
      <c r="OHF172" s="8"/>
      <c r="OHG172"/>
      <c r="OHH172" s="8"/>
      <c r="OHI172"/>
      <c r="OHJ172"/>
      <c r="OHK172"/>
      <c r="OHL172" s="10"/>
      <c r="OHM172" s="8"/>
      <c r="OHN172"/>
      <c r="OHO172" s="8"/>
      <c r="OHP172"/>
      <c r="OHQ172"/>
      <c r="OHR172"/>
      <c r="OHS172" s="10"/>
      <c r="OHT172" s="8"/>
      <c r="OHU172"/>
      <c r="OHV172" s="8"/>
      <c r="OHW172"/>
      <c r="OHX172"/>
      <c r="OHY172"/>
      <c r="OHZ172" s="10"/>
      <c r="OIA172" s="8"/>
      <c r="OIB172"/>
      <c r="OIC172" s="8"/>
      <c r="OID172"/>
      <c r="OIE172"/>
      <c r="OIF172"/>
      <c r="OIG172" s="10"/>
      <c r="OIH172" s="8"/>
      <c r="OII172"/>
      <c r="OIJ172" s="8"/>
      <c r="OIK172"/>
      <c r="OIL172"/>
      <c r="OIM172"/>
      <c r="OIN172" s="10"/>
      <c r="OIO172" s="8"/>
      <c r="OIP172"/>
      <c r="OIQ172" s="8"/>
      <c r="OIR172"/>
      <c r="OIS172"/>
      <c r="OIT172"/>
      <c r="OIU172" s="10"/>
      <c r="OIV172" s="8"/>
      <c r="OIW172"/>
      <c r="OIX172" s="8"/>
      <c r="OIY172"/>
      <c r="OIZ172"/>
      <c r="OJA172"/>
      <c r="OJB172" s="10"/>
      <c r="OJC172" s="8"/>
      <c r="OJD172"/>
      <c r="OJE172" s="8"/>
      <c r="OJF172"/>
      <c r="OJG172"/>
      <c r="OJH172"/>
      <c r="OJI172" s="10"/>
      <c r="OJJ172" s="8"/>
      <c r="OJK172"/>
      <c r="OJL172" s="8"/>
      <c r="OJM172"/>
      <c r="OJN172"/>
      <c r="OJO172"/>
      <c r="OJP172" s="10"/>
      <c r="OJQ172" s="8"/>
      <c r="OJR172"/>
      <c r="OJS172" s="8"/>
      <c r="OJT172"/>
      <c r="OJU172"/>
      <c r="OJV172"/>
      <c r="OJW172" s="10"/>
      <c r="OJX172" s="8"/>
      <c r="OJY172"/>
      <c r="OJZ172" s="8"/>
      <c r="OKA172"/>
      <c r="OKB172"/>
      <c r="OKC172"/>
      <c r="OKD172" s="10"/>
      <c r="OKE172" s="8"/>
      <c r="OKF172"/>
      <c r="OKG172" s="8"/>
      <c r="OKH172"/>
      <c r="OKI172"/>
      <c r="OKJ172"/>
      <c r="OKK172" s="10"/>
      <c r="OKL172" s="8"/>
      <c r="OKM172"/>
      <c r="OKN172" s="8"/>
      <c r="OKO172"/>
      <c r="OKP172"/>
      <c r="OKQ172"/>
      <c r="OKR172" s="10"/>
      <c r="OKS172" s="8"/>
      <c r="OKT172"/>
      <c r="OKU172" s="8"/>
      <c r="OKV172"/>
      <c r="OKW172"/>
      <c r="OKX172"/>
      <c r="OKY172" s="10"/>
      <c r="OKZ172" s="8"/>
      <c r="OLA172"/>
      <c r="OLB172" s="8"/>
      <c r="OLC172"/>
      <c r="OLD172"/>
      <c r="OLE172"/>
      <c r="OLF172" s="10"/>
      <c r="OLG172" s="8"/>
      <c r="OLH172"/>
      <c r="OLI172" s="8"/>
      <c r="OLJ172"/>
      <c r="OLK172"/>
      <c r="OLL172"/>
      <c r="OLM172" s="10"/>
      <c r="OLN172" s="8"/>
      <c r="OLO172"/>
      <c r="OLP172" s="8"/>
      <c r="OLQ172"/>
      <c r="OLR172"/>
      <c r="OLS172"/>
      <c r="OLT172" s="10"/>
      <c r="OLU172" s="8"/>
      <c r="OLV172"/>
      <c r="OLW172" s="8"/>
      <c r="OLX172"/>
      <c r="OLY172"/>
      <c r="OLZ172"/>
      <c r="OMA172" s="10"/>
      <c r="OMB172" s="22"/>
      <c r="OMC172"/>
      <c r="OMD172" s="8"/>
      <c r="OME172"/>
      <c r="OMF172"/>
      <c r="OMG172"/>
      <c r="OMH172" s="10"/>
      <c r="OMI172" s="22"/>
      <c r="OMJ172"/>
      <c r="OMK172" s="8"/>
      <c r="OML172"/>
      <c r="OMM172"/>
      <c r="OMN172"/>
      <c r="OMO172" s="29"/>
      <c r="OMP172" s="44"/>
      <c r="OMQ172" s="8"/>
      <c r="OMR172" s="8"/>
      <c r="OMS172" s="10"/>
      <c r="OMT172" s="10"/>
      <c r="OMU172"/>
      <c r="OMV172" s="8"/>
      <c r="OMW172"/>
      <c r="OMX172" s="8"/>
      <c r="OMY172" s="6"/>
      <c r="OMZ172"/>
      <c r="ONA172"/>
      <c r="ONB172" s="10"/>
      <c r="ONC172" s="8"/>
      <c r="OND172"/>
      <c r="ONE172" s="8"/>
      <c r="ONF172"/>
      <c r="ONG172"/>
      <c r="ONH172"/>
      <c r="ONI172" s="10"/>
      <c r="ONJ172" s="8"/>
      <c r="ONK172"/>
      <c r="ONL172" s="8"/>
      <c r="ONM172"/>
      <c r="ONN172"/>
      <c r="ONO172"/>
      <c r="ONP172" s="10"/>
      <c r="ONQ172" s="8"/>
      <c r="ONR172"/>
      <c r="ONS172" s="8"/>
      <c r="ONT172"/>
      <c r="ONU172"/>
      <c r="ONV172"/>
      <c r="ONW172" s="10"/>
      <c r="ONX172" s="8"/>
      <c r="ONY172"/>
      <c r="ONZ172" s="8"/>
      <c r="OOA172"/>
      <c r="OOB172"/>
      <c r="OOC172"/>
      <c r="OOD172" s="10"/>
      <c r="OOE172" s="8"/>
      <c r="OOF172"/>
      <c r="OOG172" s="8"/>
      <c r="OOH172"/>
      <c r="OOI172"/>
      <c r="OOJ172"/>
      <c r="OOK172" s="10"/>
      <c r="OOL172" s="8"/>
      <c r="OOM172"/>
      <c r="OON172" s="8"/>
      <c r="OOO172"/>
      <c r="OOP172"/>
      <c r="OOQ172"/>
      <c r="OOR172" s="10"/>
      <c r="OOS172" s="8"/>
      <c r="OOT172"/>
      <c r="OOU172" s="8"/>
      <c r="OOV172"/>
      <c r="OOW172"/>
      <c r="OOX172"/>
      <c r="OOY172" s="10"/>
      <c r="OOZ172" s="8"/>
      <c r="OPA172"/>
      <c r="OPB172" s="8"/>
      <c r="OPC172"/>
      <c r="OPD172"/>
      <c r="OPE172"/>
      <c r="OPF172" s="10"/>
      <c r="OPG172" s="8"/>
      <c r="OPH172"/>
      <c r="OPI172" s="8"/>
      <c r="OPJ172"/>
      <c r="OPK172"/>
      <c r="OPL172"/>
      <c r="OPM172" s="10"/>
      <c r="OPN172" s="8"/>
      <c r="OPO172"/>
      <c r="OPP172" s="8"/>
      <c r="OPQ172"/>
      <c r="OPR172"/>
      <c r="OPS172"/>
      <c r="OPT172" s="10"/>
      <c r="OPU172" s="8"/>
      <c r="OPV172"/>
      <c r="OPW172" s="8"/>
      <c r="OPX172"/>
      <c r="OPY172"/>
      <c r="OPZ172"/>
      <c r="OQA172" s="10"/>
      <c r="OQB172" s="8"/>
      <c r="OQC172"/>
      <c r="OQD172" s="8"/>
      <c r="OQE172"/>
      <c r="OQF172"/>
      <c r="OQG172"/>
      <c r="OQH172" s="10"/>
      <c r="OQI172" s="8"/>
      <c r="OQJ172"/>
      <c r="OQK172" s="8"/>
      <c r="OQL172"/>
      <c r="OQM172"/>
      <c r="OQN172"/>
      <c r="OQO172" s="10"/>
      <c r="OQP172" s="8"/>
      <c r="OQQ172"/>
      <c r="OQR172" s="8"/>
      <c r="OQS172"/>
      <c r="OQT172"/>
      <c r="OQU172"/>
      <c r="OQV172" s="10"/>
      <c r="OQW172" s="8"/>
      <c r="OQX172"/>
      <c r="OQY172" s="8"/>
      <c r="OQZ172"/>
      <c r="ORA172"/>
      <c r="ORB172"/>
      <c r="ORC172" s="10"/>
      <c r="ORD172" s="8"/>
      <c r="ORE172"/>
      <c r="ORF172" s="8"/>
      <c r="ORG172"/>
      <c r="ORH172"/>
      <c r="ORI172"/>
      <c r="ORJ172" s="10"/>
      <c r="ORK172" s="8"/>
      <c r="ORL172"/>
      <c r="ORM172" s="8"/>
      <c r="ORN172"/>
      <c r="ORO172"/>
      <c r="ORP172"/>
      <c r="ORQ172" s="10"/>
      <c r="ORR172" s="8"/>
      <c r="ORS172"/>
      <c r="ORT172" s="8"/>
      <c r="ORU172"/>
      <c r="ORV172"/>
      <c r="ORW172"/>
      <c r="ORX172" s="10"/>
      <c r="ORY172" s="8"/>
      <c r="ORZ172"/>
      <c r="OSA172" s="8"/>
      <c r="OSB172"/>
      <c r="OSC172"/>
      <c r="OSD172"/>
      <c r="OSE172" s="10"/>
      <c r="OSF172" s="8"/>
      <c r="OSG172"/>
      <c r="OSH172" s="8"/>
      <c r="OSI172"/>
      <c r="OSJ172"/>
      <c r="OSK172"/>
      <c r="OSL172" s="10"/>
      <c r="OSM172" s="8"/>
      <c r="OSN172"/>
      <c r="OSO172" s="8"/>
      <c r="OSP172"/>
      <c r="OSQ172"/>
      <c r="OSR172"/>
      <c r="OSS172" s="10"/>
      <c r="OST172" s="8"/>
      <c r="OSU172"/>
      <c r="OSV172" s="8"/>
      <c r="OSW172"/>
      <c r="OSX172"/>
      <c r="OSY172"/>
      <c r="OSZ172" s="10"/>
      <c r="OTA172" s="8"/>
      <c r="OTB172"/>
      <c r="OTC172" s="8"/>
      <c r="OTD172"/>
      <c r="OTE172"/>
      <c r="OTF172"/>
      <c r="OTG172" s="10"/>
      <c r="OTH172" s="8"/>
      <c r="OTI172"/>
      <c r="OTJ172" s="8"/>
      <c r="OTK172"/>
      <c r="OTL172"/>
      <c r="OTM172"/>
      <c r="OTN172" s="10"/>
      <c r="OTO172" s="8"/>
      <c r="OTP172"/>
      <c r="OTQ172" s="8"/>
      <c r="OTR172"/>
      <c r="OTS172"/>
      <c r="OTT172"/>
      <c r="OTU172" s="10"/>
      <c r="OTV172" s="8"/>
      <c r="OTW172"/>
      <c r="OTX172" s="8"/>
      <c r="OTY172"/>
      <c r="OTZ172"/>
      <c r="OUA172"/>
      <c r="OUB172" s="10"/>
      <c r="OUC172" s="8"/>
      <c r="OUD172"/>
      <c r="OUE172" s="8"/>
      <c r="OUF172"/>
      <c r="OUG172"/>
      <c r="OUH172"/>
      <c r="OUI172" s="10"/>
      <c r="OUJ172" s="8"/>
      <c r="OUK172"/>
      <c r="OUL172" s="8"/>
      <c r="OUM172"/>
      <c r="OUN172"/>
      <c r="OUO172"/>
      <c r="OUP172" s="10"/>
      <c r="OUQ172" s="8"/>
      <c r="OUR172"/>
      <c r="OUS172" s="8"/>
      <c r="OUT172"/>
      <c r="OUU172"/>
      <c r="OUV172"/>
      <c r="OUW172" s="10"/>
      <c r="OUX172" s="8"/>
      <c r="OUY172"/>
      <c r="OUZ172" s="8"/>
      <c r="OVA172"/>
      <c r="OVB172"/>
      <c r="OVC172"/>
      <c r="OVD172" s="10"/>
      <c r="OVE172" s="22"/>
      <c r="OVF172"/>
      <c r="OVG172" s="8"/>
      <c r="OVH172"/>
      <c r="OVI172"/>
      <c r="OVJ172"/>
      <c r="OVK172" s="10"/>
      <c r="OVL172" s="22"/>
      <c r="OVM172"/>
      <c r="OVN172" s="8"/>
      <c r="OVO172"/>
      <c r="OVP172"/>
      <c r="OVQ172"/>
      <c r="OVR172" s="29"/>
      <c r="OVS172" s="44"/>
      <c r="OVT172" s="8"/>
      <c r="OVU172" s="8"/>
      <c r="OVV172" s="10"/>
      <c r="OVW172" s="10"/>
      <c r="OVX172"/>
      <c r="OVY172" s="8"/>
      <c r="OVZ172"/>
      <c r="OWA172" s="8"/>
      <c r="OWB172" s="6"/>
      <c r="OWC172"/>
      <c r="OWD172"/>
      <c r="OWE172" s="10"/>
      <c r="OWF172" s="8"/>
      <c r="OWG172"/>
      <c r="OWH172" s="8"/>
      <c r="OWI172"/>
      <c r="OWJ172"/>
      <c r="OWK172"/>
      <c r="OWL172" s="10"/>
      <c r="OWM172" s="8"/>
      <c r="OWN172"/>
      <c r="OWO172" s="8"/>
      <c r="OWP172"/>
      <c r="OWQ172"/>
      <c r="OWR172"/>
      <c r="OWS172" s="10"/>
      <c r="OWT172" s="8"/>
      <c r="OWU172"/>
      <c r="OWV172" s="8"/>
      <c r="OWW172"/>
      <c r="OWX172"/>
      <c r="OWY172"/>
      <c r="OWZ172" s="10"/>
      <c r="OXA172" s="8"/>
      <c r="OXB172"/>
      <c r="OXC172" s="8"/>
      <c r="OXD172"/>
      <c r="OXE172"/>
      <c r="OXF172"/>
      <c r="OXG172" s="10"/>
      <c r="OXH172" s="8"/>
      <c r="OXI172"/>
      <c r="OXJ172" s="8"/>
      <c r="OXK172"/>
      <c r="OXL172"/>
      <c r="OXM172"/>
      <c r="OXN172" s="10"/>
      <c r="OXO172" s="8"/>
      <c r="OXP172"/>
      <c r="OXQ172" s="8"/>
      <c r="OXR172"/>
      <c r="OXS172"/>
      <c r="OXT172"/>
      <c r="OXU172" s="10"/>
      <c r="OXV172" s="8"/>
      <c r="OXW172"/>
      <c r="OXX172" s="8"/>
      <c r="OXY172"/>
      <c r="OXZ172"/>
      <c r="OYA172"/>
      <c r="OYB172" s="10"/>
      <c r="OYC172" s="8"/>
      <c r="OYD172"/>
      <c r="OYE172" s="8"/>
      <c r="OYF172"/>
      <c r="OYG172"/>
      <c r="OYH172"/>
      <c r="OYI172" s="10"/>
      <c r="OYJ172" s="8"/>
      <c r="OYK172"/>
      <c r="OYL172" s="8"/>
      <c r="OYM172"/>
      <c r="OYN172"/>
      <c r="OYO172"/>
      <c r="OYP172" s="10"/>
      <c r="OYQ172" s="8"/>
      <c r="OYR172"/>
      <c r="OYS172" s="8"/>
      <c r="OYT172"/>
      <c r="OYU172"/>
      <c r="OYV172"/>
      <c r="OYW172" s="10"/>
      <c r="OYX172" s="8"/>
      <c r="OYY172"/>
      <c r="OYZ172" s="8"/>
      <c r="OZA172"/>
      <c r="OZB172"/>
      <c r="OZC172"/>
      <c r="OZD172" s="10"/>
      <c r="OZE172" s="8"/>
      <c r="OZF172"/>
      <c r="OZG172" s="8"/>
      <c r="OZH172"/>
      <c r="OZI172"/>
      <c r="OZJ172"/>
      <c r="OZK172" s="10"/>
      <c r="OZL172" s="8"/>
      <c r="OZM172"/>
      <c r="OZN172" s="8"/>
      <c r="OZO172"/>
      <c r="OZP172"/>
      <c r="OZQ172"/>
      <c r="OZR172" s="10"/>
      <c r="OZS172" s="8"/>
      <c r="OZT172"/>
      <c r="OZU172" s="8"/>
      <c r="OZV172"/>
      <c r="OZW172"/>
      <c r="OZX172"/>
      <c r="OZY172" s="10"/>
      <c r="OZZ172" s="8"/>
      <c r="PAA172"/>
      <c r="PAB172" s="8"/>
      <c r="PAC172"/>
      <c r="PAD172"/>
      <c r="PAE172"/>
      <c r="PAF172" s="10"/>
      <c r="PAG172" s="8"/>
      <c r="PAH172"/>
      <c r="PAI172" s="8"/>
      <c r="PAJ172"/>
      <c r="PAK172"/>
      <c r="PAL172"/>
      <c r="PAM172" s="10"/>
      <c r="PAN172" s="8"/>
      <c r="PAO172"/>
      <c r="PAP172" s="8"/>
      <c r="PAQ172"/>
      <c r="PAR172"/>
      <c r="PAS172"/>
      <c r="PAT172" s="10"/>
      <c r="PAU172" s="8"/>
      <c r="PAV172"/>
      <c r="PAW172" s="8"/>
      <c r="PAX172"/>
      <c r="PAY172"/>
      <c r="PAZ172"/>
      <c r="PBA172" s="10"/>
      <c r="PBB172" s="8"/>
      <c r="PBC172"/>
      <c r="PBD172" s="8"/>
      <c r="PBE172"/>
      <c r="PBF172"/>
      <c r="PBG172"/>
      <c r="PBH172" s="10"/>
      <c r="PBI172" s="8"/>
      <c r="PBJ172"/>
      <c r="PBK172" s="8"/>
      <c r="PBL172"/>
      <c r="PBM172"/>
      <c r="PBN172"/>
      <c r="PBO172" s="10"/>
      <c r="PBP172" s="8"/>
      <c r="PBQ172"/>
      <c r="PBR172" s="8"/>
      <c r="PBS172"/>
      <c r="PBT172"/>
      <c r="PBU172"/>
      <c r="PBV172" s="10"/>
      <c r="PBW172" s="8"/>
      <c r="PBX172"/>
      <c r="PBY172" s="8"/>
      <c r="PBZ172"/>
      <c r="PCA172"/>
      <c r="PCB172"/>
      <c r="PCC172" s="10"/>
      <c r="PCD172" s="8"/>
      <c r="PCE172"/>
      <c r="PCF172" s="8"/>
      <c r="PCG172"/>
      <c r="PCH172"/>
      <c r="PCI172"/>
      <c r="PCJ172" s="10"/>
      <c r="PCK172" s="8"/>
      <c r="PCL172"/>
      <c r="PCM172" s="8"/>
      <c r="PCN172"/>
      <c r="PCO172"/>
      <c r="PCP172"/>
      <c r="PCQ172" s="10"/>
      <c r="PCR172" s="8"/>
      <c r="PCS172"/>
      <c r="PCT172" s="8"/>
      <c r="PCU172"/>
      <c r="PCV172"/>
      <c r="PCW172"/>
      <c r="PCX172" s="10"/>
      <c r="PCY172" s="8"/>
      <c r="PCZ172"/>
      <c r="PDA172" s="8"/>
      <c r="PDB172"/>
      <c r="PDC172"/>
      <c r="PDD172"/>
      <c r="PDE172" s="10"/>
      <c r="PDF172" s="8"/>
      <c r="PDG172"/>
      <c r="PDH172" s="8"/>
      <c r="PDI172"/>
      <c r="PDJ172"/>
      <c r="PDK172"/>
      <c r="PDL172" s="10"/>
      <c r="PDM172" s="8"/>
      <c r="PDN172"/>
      <c r="PDO172" s="8"/>
      <c r="PDP172"/>
      <c r="PDQ172"/>
      <c r="PDR172"/>
      <c r="PDS172" s="10"/>
      <c r="PDT172" s="8"/>
      <c r="PDU172"/>
      <c r="PDV172" s="8"/>
      <c r="PDW172"/>
      <c r="PDX172"/>
      <c r="PDY172"/>
      <c r="PDZ172" s="10"/>
      <c r="PEA172" s="8"/>
      <c r="PEB172"/>
      <c r="PEC172" s="8"/>
      <c r="PED172"/>
      <c r="PEE172"/>
      <c r="PEF172"/>
      <c r="PEG172" s="10"/>
      <c r="PEH172" s="22"/>
      <c r="PEI172"/>
      <c r="PEJ172" s="8"/>
      <c r="PEK172"/>
      <c r="PEL172"/>
      <c r="PEM172"/>
      <c r="PEN172" s="10"/>
      <c r="PEO172" s="22"/>
      <c r="PEP172"/>
      <c r="PEQ172" s="8"/>
      <c r="PER172"/>
      <c r="PES172"/>
      <c r="PET172"/>
      <c r="PEU172" s="29"/>
      <c r="PEV172" s="44"/>
      <c r="PEW172" s="8"/>
      <c r="PEX172" s="8"/>
      <c r="PEY172" s="10"/>
      <c r="PEZ172" s="10"/>
      <c r="PFA172"/>
      <c r="PFB172" s="8"/>
      <c r="PFC172"/>
      <c r="PFD172" s="8"/>
      <c r="PFE172" s="6"/>
      <c r="PFF172"/>
      <c r="PFG172"/>
      <c r="PFH172" s="10"/>
      <c r="PFI172" s="8"/>
      <c r="PFJ172"/>
      <c r="PFK172" s="8"/>
      <c r="PFL172"/>
      <c r="PFM172"/>
      <c r="PFN172"/>
      <c r="PFO172" s="10"/>
      <c r="PFP172" s="8"/>
      <c r="PFQ172"/>
      <c r="PFR172" s="8"/>
      <c r="PFS172"/>
      <c r="PFT172"/>
      <c r="PFU172"/>
      <c r="PFV172" s="10"/>
      <c r="PFW172" s="8"/>
      <c r="PFX172"/>
      <c r="PFY172" s="8"/>
      <c r="PFZ172"/>
      <c r="PGA172"/>
      <c r="PGB172"/>
      <c r="PGC172" s="10"/>
      <c r="PGD172" s="8"/>
      <c r="PGE172"/>
      <c r="PGF172" s="8"/>
      <c r="PGG172"/>
      <c r="PGH172"/>
      <c r="PGI172"/>
      <c r="PGJ172" s="10"/>
      <c r="PGK172" s="8"/>
      <c r="PGL172"/>
      <c r="PGM172" s="8"/>
      <c r="PGN172"/>
      <c r="PGO172"/>
      <c r="PGP172"/>
      <c r="PGQ172" s="10"/>
      <c r="PGR172" s="8"/>
      <c r="PGS172"/>
      <c r="PGT172" s="8"/>
      <c r="PGU172"/>
      <c r="PGV172"/>
      <c r="PGW172"/>
      <c r="PGX172" s="10"/>
      <c r="PGY172" s="8"/>
      <c r="PGZ172"/>
      <c r="PHA172" s="8"/>
      <c r="PHB172"/>
      <c r="PHC172"/>
      <c r="PHD172"/>
      <c r="PHE172" s="10"/>
      <c r="PHF172" s="8"/>
      <c r="PHG172"/>
      <c r="PHH172" s="8"/>
      <c r="PHI172"/>
      <c r="PHJ172"/>
      <c r="PHK172"/>
      <c r="PHL172" s="10"/>
      <c r="PHM172" s="8"/>
      <c r="PHN172"/>
      <c r="PHO172" s="8"/>
      <c r="PHP172"/>
      <c r="PHQ172"/>
      <c r="PHR172"/>
      <c r="PHS172" s="10"/>
      <c r="PHT172" s="8"/>
      <c r="PHU172"/>
      <c r="PHV172" s="8"/>
      <c r="PHW172"/>
      <c r="PHX172"/>
      <c r="PHY172"/>
      <c r="PHZ172" s="10"/>
      <c r="PIA172" s="8"/>
      <c r="PIB172"/>
      <c r="PIC172" s="8"/>
      <c r="PID172"/>
      <c r="PIE172"/>
      <c r="PIF172"/>
      <c r="PIG172" s="10"/>
      <c r="PIH172" s="8"/>
      <c r="PII172"/>
      <c r="PIJ172" s="8"/>
      <c r="PIK172"/>
      <c r="PIL172"/>
      <c r="PIM172"/>
      <c r="PIN172" s="10"/>
      <c r="PIO172" s="8"/>
      <c r="PIP172"/>
      <c r="PIQ172" s="8"/>
      <c r="PIR172"/>
      <c r="PIS172"/>
      <c r="PIT172"/>
      <c r="PIU172" s="10"/>
      <c r="PIV172" s="8"/>
      <c r="PIW172"/>
      <c r="PIX172" s="8"/>
      <c r="PIY172"/>
      <c r="PIZ172"/>
      <c r="PJA172"/>
      <c r="PJB172" s="10"/>
      <c r="PJC172" s="8"/>
      <c r="PJD172"/>
      <c r="PJE172" s="8"/>
      <c r="PJF172"/>
      <c r="PJG172"/>
      <c r="PJH172"/>
      <c r="PJI172" s="10"/>
      <c r="PJJ172" s="8"/>
      <c r="PJK172"/>
      <c r="PJL172" s="8"/>
      <c r="PJM172"/>
      <c r="PJN172"/>
      <c r="PJO172"/>
      <c r="PJP172" s="10"/>
      <c r="PJQ172" s="8"/>
      <c r="PJR172"/>
      <c r="PJS172" s="8"/>
      <c r="PJT172"/>
      <c r="PJU172"/>
      <c r="PJV172"/>
      <c r="PJW172" s="10"/>
      <c r="PJX172" s="8"/>
      <c r="PJY172"/>
      <c r="PJZ172" s="8"/>
      <c r="PKA172"/>
      <c r="PKB172"/>
      <c r="PKC172"/>
      <c r="PKD172" s="10"/>
      <c r="PKE172" s="8"/>
      <c r="PKF172"/>
      <c r="PKG172" s="8"/>
      <c r="PKH172"/>
      <c r="PKI172"/>
      <c r="PKJ172"/>
      <c r="PKK172" s="10"/>
      <c r="PKL172" s="8"/>
      <c r="PKM172"/>
      <c r="PKN172" s="8"/>
      <c r="PKO172"/>
      <c r="PKP172"/>
      <c r="PKQ172"/>
      <c r="PKR172" s="10"/>
      <c r="PKS172" s="8"/>
      <c r="PKT172"/>
      <c r="PKU172" s="8"/>
      <c r="PKV172"/>
      <c r="PKW172"/>
      <c r="PKX172"/>
      <c r="PKY172" s="10"/>
      <c r="PKZ172" s="8"/>
      <c r="PLA172"/>
      <c r="PLB172" s="8"/>
      <c r="PLC172"/>
      <c r="PLD172"/>
      <c r="PLE172"/>
      <c r="PLF172" s="10"/>
      <c r="PLG172" s="8"/>
      <c r="PLH172"/>
      <c r="PLI172" s="8"/>
      <c r="PLJ172"/>
      <c r="PLK172"/>
      <c r="PLL172"/>
      <c r="PLM172" s="10"/>
      <c r="PLN172" s="8"/>
      <c r="PLO172"/>
      <c r="PLP172" s="8"/>
      <c r="PLQ172"/>
      <c r="PLR172"/>
      <c r="PLS172"/>
      <c r="PLT172" s="10"/>
      <c r="PLU172" s="8"/>
      <c r="PLV172"/>
      <c r="PLW172" s="8"/>
      <c r="PLX172"/>
      <c r="PLY172"/>
      <c r="PLZ172"/>
      <c r="PMA172" s="10"/>
      <c r="PMB172" s="8"/>
      <c r="PMC172"/>
      <c r="PMD172" s="8"/>
      <c r="PME172"/>
      <c r="PMF172"/>
      <c r="PMG172"/>
      <c r="PMH172" s="10"/>
      <c r="PMI172" s="8"/>
      <c r="PMJ172"/>
      <c r="PMK172" s="8"/>
      <c r="PML172"/>
      <c r="PMM172"/>
      <c r="PMN172"/>
      <c r="PMO172" s="10"/>
      <c r="PMP172" s="8"/>
      <c r="PMQ172"/>
      <c r="PMR172" s="8"/>
      <c r="PMS172"/>
      <c r="PMT172"/>
      <c r="PMU172"/>
      <c r="PMV172" s="10"/>
      <c r="PMW172" s="8"/>
      <c r="PMX172"/>
      <c r="PMY172" s="8"/>
      <c r="PMZ172"/>
      <c r="PNA172"/>
      <c r="PNB172"/>
      <c r="PNC172" s="10"/>
      <c r="PND172" s="8"/>
      <c r="PNE172"/>
      <c r="PNF172" s="8"/>
      <c r="PNG172"/>
      <c r="PNH172"/>
      <c r="PNI172"/>
      <c r="PNJ172" s="10"/>
      <c r="PNK172" s="22"/>
      <c r="PNL172"/>
      <c r="PNM172" s="8"/>
      <c r="PNN172"/>
      <c r="PNO172"/>
      <c r="PNP172"/>
      <c r="PNQ172" s="10"/>
      <c r="PNR172" s="22"/>
      <c r="PNS172"/>
      <c r="PNT172" s="8"/>
      <c r="PNU172"/>
      <c r="PNV172"/>
      <c r="PNW172"/>
      <c r="PNX172" s="29"/>
      <c r="PNY172" s="44"/>
      <c r="PNZ172" s="8"/>
      <c r="POA172" s="8"/>
      <c r="POB172" s="10"/>
      <c r="POC172" s="10"/>
      <c r="POD172"/>
      <c r="POE172" s="8"/>
      <c r="POF172"/>
      <c r="POG172" s="8"/>
      <c r="POH172" s="6"/>
      <c r="POI172"/>
      <c r="POJ172"/>
      <c r="POK172" s="10"/>
      <c r="POL172" s="8"/>
      <c r="POM172"/>
      <c r="PON172" s="8"/>
      <c r="POO172"/>
      <c r="POP172"/>
      <c r="POQ172"/>
      <c r="POR172" s="10"/>
      <c r="POS172" s="8"/>
      <c r="POT172"/>
      <c r="POU172" s="8"/>
      <c r="POV172"/>
      <c r="POW172"/>
      <c r="POX172"/>
      <c r="POY172" s="10"/>
      <c r="POZ172" s="8"/>
      <c r="PPA172"/>
      <c r="PPB172" s="8"/>
      <c r="PPC172"/>
      <c r="PPD172"/>
      <c r="PPE172"/>
      <c r="PPF172" s="10"/>
      <c r="PPG172" s="8"/>
      <c r="PPH172"/>
      <c r="PPI172" s="8"/>
      <c r="PPJ172"/>
      <c r="PPK172"/>
      <c r="PPL172"/>
      <c r="PPM172" s="10"/>
      <c r="PPN172" s="8"/>
      <c r="PPO172"/>
      <c r="PPP172" s="8"/>
      <c r="PPQ172"/>
      <c r="PPR172"/>
      <c r="PPS172"/>
      <c r="PPT172" s="10"/>
      <c r="PPU172" s="8"/>
      <c r="PPV172"/>
      <c r="PPW172" s="8"/>
      <c r="PPX172"/>
      <c r="PPY172"/>
      <c r="PPZ172"/>
      <c r="PQA172" s="10"/>
      <c r="PQB172" s="8"/>
      <c r="PQC172"/>
      <c r="PQD172" s="8"/>
      <c r="PQE172"/>
      <c r="PQF172"/>
      <c r="PQG172"/>
      <c r="PQH172" s="10"/>
      <c r="PQI172" s="8"/>
      <c r="PQJ172"/>
      <c r="PQK172" s="8"/>
      <c r="PQL172"/>
      <c r="PQM172"/>
      <c r="PQN172"/>
      <c r="PQO172" s="10"/>
      <c r="PQP172" s="8"/>
      <c r="PQQ172"/>
      <c r="PQR172" s="8"/>
      <c r="PQS172"/>
      <c r="PQT172"/>
      <c r="PQU172"/>
      <c r="PQV172" s="10"/>
      <c r="PQW172" s="8"/>
      <c r="PQX172"/>
      <c r="PQY172" s="8"/>
      <c r="PQZ172"/>
      <c r="PRA172"/>
      <c r="PRB172"/>
      <c r="PRC172" s="10"/>
      <c r="PRD172" s="8"/>
      <c r="PRE172"/>
      <c r="PRF172" s="8"/>
      <c r="PRG172"/>
      <c r="PRH172"/>
      <c r="PRI172"/>
      <c r="PRJ172" s="10"/>
      <c r="PRK172" s="8"/>
      <c r="PRL172"/>
      <c r="PRM172" s="8"/>
      <c r="PRN172"/>
      <c r="PRO172"/>
      <c r="PRP172"/>
      <c r="PRQ172" s="10"/>
      <c r="PRR172" s="8"/>
      <c r="PRS172"/>
      <c r="PRT172" s="8"/>
      <c r="PRU172"/>
      <c r="PRV172"/>
      <c r="PRW172"/>
      <c r="PRX172" s="10"/>
      <c r="PRY172" s="8"/>
      <c r="PRZ172"/>
      <c r="PSA172" s="8"/>
      <c r="PSB172"/>
      <c r="PSC172"/>
      <c r="PSD172"/>
      <c r="PSE172" s="10"/>
      <c r="PSF172" s="8"/>
      <c r="PSG172"/>
      <c r="PSH172" s="8"/>
      <c r="PSI172"/>
      <c r="PSJ172"/>
      <c r="PSK172"/>
      <c r="PSL172" s="10"/>
      <c r="PSM172" s="8"/>
      <c r="PSN172"/>
      <c r="PSO172" s="8"/>
      <c r="PSP172"/>
      <c r="PSQ172"/>
      <c r="PSR172"/>
      <c r="PSS172" s="10"/>
      <c r="PST172" s="8"/>
      <c r="PSU172"/>
      <c r="PSV172" s="8"/>
      <c r="PSW172"/>
      <c r="PSX172"/>
      <c r="PSY172"/>
      <c r="PSZ172" s="10"/>
      <c r="PTA172" s="8"/>
      <c r="PTB172"/>
      <c r="PTC172" s="8"/>
      <c r="PTD172"/>
      <c r="PTE172"/>
      <c r="PTF172"/>
      <c r="PTG172" s="10"/>
      <c r="PTH172" s="8"/>
      <c r="PTI172"/>
      <c r="PTJ172" s="8"/>
      <c r="PTK172"/>
      <c r="PTL172"/>
      <c r="PTM172"/>
      <c r="PTN172" s="10"/>
      <c r="PTO172" s="8"/>
      <c r="PTP172"/>
      <c r="PTQ172" s="8"/>
      <c r="PTR172"/>
      <c r="PTS172"/>
      <c r="PTT172"/>
      <c r="PTU172" s="10"/>
      <c r="PTV172" s="8"/>
      <c r="PTW172"/>
      <c r="PTX172" s="8"/>
      <c r="PTY172"/>
      <c r="PTZ172"/>
      <c r="PUA172"/>
      <c r="PUB172" s="10"/>
      <c r="PUC172" s="8"/>
      <c r="PUD172"/>
      <c r="PUE172" s="8"/>
      <c r="PUF172"/>
      <c r="PUG172"/>
      <c r="PUH172"/>
      <c r="PUI172" s="10"/>
      <c r="PUJ172" s="8"/>
      <c r="PUK172"/>
      <c r="PUL172" s="8"/>
      <c r="PUM172"/>
      <c r="PUN172"/>
      <c r="PUO172"/>
      <c r="PUP172" s="10"/>
      <c r="PUQ172" s="8"/>
      <c r="PUR172"/>
      <c r="PUS172" s="8"/>
      <c r="PUT172"/>
      <c r="PUU172"/>
      <c r="PUV172"/>
      <c r="PUW172" s="10"/>
      <c r="PUX172" s="8"/>
      <c r="PUY172"/>
      <c r="PUZ172" s="8"/>
      <c r="PVA172"/>
      <c r="PVB172"/>
      <c r="PVC172"/>
      <c r="PVD172" s="10"/>
      <c r="PVE172" s="8"/>
      <c r="PVF172"/>
      <c r="PVG172" s="8"/>
      <c r="PVH172"/>
      <c r="PVI172"/>
      <c r="PVJ172"/>
      <c r="PVK172" s="10"/>
      <c r="PVL172" s="8"/>
      <c r="PVM172"/>
      <c r="PVN172" s="8"/>
      <c r="PVO172"/>
      <c r="PVP172"/>
      <c r="PVQ172"/>
      <c r="PVR172" s="10"/>
      <c r="PVS172" s="8"/>
      <c r="PVT172"/>
      <c r="PVU172" s="8"/>
      <c r="PVV172"/>
      <c r="PVW172"/>
      <c r="PVX172"/>
      <c r="PVY172" s="10"/>
      <c r="PVZ172" s="8"/>
      <c r="PWA172"/>
      <c r="PWB172" s="8"/>
      <c r="PWC172"/>
      <c r="PWD172"/>
      <c r="PWE172"/>
      <c r="PWF172" s="10"/>
      <c r="PWG172" s="8"/>
      <c r="PWH172"/>
      <c r="PWI172" s="8"/>
      <c r="PWJ172"/>
      <c r="PWK172"/>
      <c r="PWL172"/>
      <c r="PWM172" s="10"/>
      <c r="PWN172" s="22"/>
      <c r="PWO172"/>
      <c r="PWP172" s="8"/>
      <c r="PWQ172"/>
      <c r="PWR172"/>
      <c r="PWS172"/>
      <c r="PWT172" s="10"/>
      <c r="PWU172" s="22"/>
      <c r="PWV172"/>
      <c r="PWW172" s="8"/>
      <c r="PWX172"/>
      <c r="PWY172"/>
      <c r="PWZ172"/>
      <c r="PXA172" s="29"/>
      <c r="PXB172" s="44"/>
      <c r="PXC172" s="8"/>
      <c r="PXD172" s="8"/>
      <c r="PXE172" s="10"/>
      <c r="PXF172" s="10"/>
      <c r="PXG172"/>
      <c r="PXH172" s="8"/>
      <c r="PXI172"/>
      <c r="PXJ172" s="8"/>
      <c r="PXK172" s="6"/>
      <c r="PXL172"/>
      <c r="PXM172"/>
      <c r="PXN172" s="10"/>
      <c r="PXO172" s="8"/>
      <c r="PXP172"/>
      <c r="PXQ172" s="8"/>
      <c r="PXR172"/>
      <c r="PXS172"/>
      <c r="PXT172"/>
      <c r="PXU172" s="10"/>
      <c r="PXV172" s="8"/>
      <c r="PXW172"/>
      <c r="PXX172" s="8"/>
      <c r="PXY172"/>
      <c r="PXZ172"/>
      <c r="PYA172"/>
      <c r="PYB172" s="10"/>
      <c r="PYC172" s="8"/>
      <c r="PYD172"/>
      <c r="PYE172" s="8"/>
      <c r="PYF172"/>
      <c r="PYG172"/>
      <c r="PYH172"/>
      <c r="PYI172" s="10"/>
      <c r="PYJ172" s="8"/>
      <c r="PYK172"/>
      <c r="PYL172" s="8"/>
      <c r="PYM172"/>
      <c r="PYN172"/>
      <c r="PYO172"/>
      <c r="PYP172" s="10"/>
      <c r="PYQ172" s="8"/>
      <c r="PYR172"/>
      <c r="PYS172" s="8"/>
      <c r="PYT172"/>
      <c r="PYU172"/>
      <c r="PYV172"/>
      <c r="PYW172" s="10"/>
      <c r="PYX172" s="8"/>
      <c r="PYY172"/>
      <c r="PYZ172" s="8"/>
      <c r="PZA172"/>
      <c r="PZB172"/>
      <c r="PZC172"/>
      <c r="PZD172" s="10"/>
      <c r="PZE172" s="8"/>
      <c r="PZF172"/>
      <c r="PZG172" s="8"/>
      <c r="PZH172"/>
      <c r="PZI172"/>
      <c r="PZJ172"/>
      <c r="PZK172" s="10"/>
      <c r="PZL172" s="8"/>
      <c r="PZM172"/>
      <c r="PZN172" s="8"/>
      <c r="PZO172"/>
      <c r="PZP172"/>
      <c r="PZQ172"/>
      <c r="PZR172" s="10"/>
      <c r="PZS172" s="8"/>
      <c r="PZT172"/>
      <c r="PZU172" s="8"/>
      <c r="PZV172"/>
      <c r="PZW172"/>
      <c r="PZX172"/>
      <c r="PZY172" s="10"/>
      <c r="PZZ172" s="8"/>
      <c r="QAA172"/>
      <c r="QAB172" s="8"/>
      <c r="QAC172"/>
      <c r="QAD172"/>
      <c r="QAE172"/>
      <c r="QAF172" s="10"/>
      <c r="QAG172" s="8"/>
      <c r="QAH172"/>
      <c r="QAI172" s="8"/>
      <c r="QAJ172"/>
      <c r="QAK172"/>
      <c r="QAL172"/>
      <c r="QAM172" s="10"/>
      <c r="QAN172" s="8"/>
      <c r="QAO172"/>
      <c r="QAP172" s="8"/>
      <c r="QAQ172"/>
      <c r="QAR172"/>
      <c r="QAS172"/>
      <c r="QAT172" s="10"/>
      <c r="QAU172" s="8"/>
      <c r="QAV172"/>
      <c r="QAW172" s="8"/>
      <c r="QAX172"/>
      <c r="QAY172"/>
      <c r="QAZ172"/>
      <c r="QBA172" s="10"/>
      <c r="QBB172" s="8"/>
      <c r="QBC172"/>
      <c r="QBD172" s="8"/>
      <c r="QBE172"/>
      <c r="QBF172"/>
      <c r="QBG172"/>
      <c r="QBH172" s="10"/>
      <c r="QBI172" s="8"/>
      <c r="QBJ172"/>
      <c r="QBK172" s="8"/>
      <c r="QBL172"/>
      <c r="QBM172"/>
      <c r="QBN172"/>
      <c r="QBO172" s="10"/>
      <c r="QBP172" s="8"/>
      <c r="QBQ172"/>
      <c r="QBR172" s="8"/>
      <c r="QBS172"/>
      <c r="QBT172"/>
      <c r="QBU172"/>
      <c r="QBV172" s="10"/>
      <c r="QBW172" s="8"/>
      <c r="QBX172"/>
      <c r="QBY172" s="8"/>
      <c r="QBZ172"/>
      <c r="QCA172"/>
      <c r="QCB172"/>
      <c r="QCC172" s="10"/>
      <c r="QCD172" s="8"/>
      <c r="QCE172"/>
      <c r="QCF172" s="8"/>
      <c r="QCG172"/>
      <c r="QCH172"/>
      <c r="QCI172"/>
      <c r="QCJ172" s="10"/>
      <c r="QCK172" s="8"/>
      <c r="QCL172"/>
      <c r="QCM172" s="8"/>
      <c r="QCN172"/>
      <c r="QCO172"/>
      <c r="QCP172"/>
      <c r="QCQ172" s="10"/>
      <c r="QCR172" s="8"/>
      <c r="QCS172"/>
      <c r="QCT172" s="8"/>
      <c r="QCU172"/>
      <c r="QCV172"/>
      <c r="QCW172"/>
      <c r="QCX172" s="10"/>
      <c r="QCY172" s="8"/>
      <c r="QCZ172"/>
      <c r="QDA172" s="8"/>
      <c r="QDB172"/>
      <c r="QDC172"/>
      <c r="QDD172"/>
      <c r="QDE172" s="10"/>
      <c r="QDF172" s="8"/>
      <c r="QDG172"/>
      <c r="QDH172" s="8"/>
      <c r="QDI172"/>
      <c r="QDJ172"/>
      <c r="QDK172"/>
      <c r="QDL172" s="10"/>
      <c r="QDM172" s="8"/>
      <c r="QDN172"/>
      <c r="QDO172" s="8"/>
      <c r="QDP172"/>
      <c r="QDQ172"/>
      <c r="QDR172"/>
      <c r="QDS172" s="10"/>
      <c r="QDT172" s="8"/>
      <c r="QDU172"/>
      <c r="QDV172" s="8"/>
      <c r="QDW172"/>
      <c r="QDX172"/>
      <c r="QDY172"/>
      <c r="QDZ172" s="10"/>
      <c r="QEA172" s="8"/>
      <c r="QEB172"/>
      <c r="QEC172" s="8"/>
      <c r="QED172"/>
      <c r="QEE172"/>
      <c r="QEF172"/>
      <c r="QEG172" s="10"/>
      <c r="QEH172" s="8"/>
      <c r="QEI172"/>
      <c r="QEJ172" s="8"/>
      <c r="QEK172"/>
      <c r="QEL172"/>
      <c r="QEM172"/>
      <c r="QEN172" s="10"/>
      <c r="QEO172" s="8"/>
      <c r="QEP172"/>
      <c r="QEQ172" s="8"/>
      <c r="QER172"/>
      <c r="QES172"/>
      <c r="QET172"/>
      <c r="QEU172" s="10"/>
      <c r="QEV172" s="8"/>
      <c r="QEW172"/>
      <c r="QEX172" s="8"/>
      <c r="QEY172"/>
      <c r="QEZ172"/>
      <c r="QFA172"/>
      <c r="QFB172" s="10"/>
      <c r="QFC172" s="8"/>
      <c r="QFD172"/>
      <c r="QFE172" s="8"/>
      <c r="QFF172"/>
      <c r="QFG172"/>
      <c r="QFH172"/>
      <c r="QFI172" s="10"/>
      <c r="QFJ172" s="8"/>
      <c r="QFK172"/>
      <c r="QFL172" s="8"/>
      <c r="QFM172"/>
      <c r="QFN172"/>
      <c r="QFO172"/>
      <c r="QFP172" s="10"/>
      <c r="QFQ172" s="22"/>
      <c r="QFR172"/>
      <c r="QFS172" s="8"/>
      <c r="QFT172"/>
      <c r="QFU172"/>
      <c r="QFV172"/>
      <c r="QFW172" s="10"/>
      <c r="QFX172" s="22"/>
      <c r="QFY172"/>
      <c r="QFZ172" s="8"/>
      <c r="QGA172"/>
      <c r="QGB172"/>
      <c r="QGC172"/>
      <c r="QGD172" s="29"/>
      <c r="QGE172" s="44"/>
      <c r="QGF172" s="8"/>
      <c r="QGG172" s="8"/>
      <c r="QGH172" s="10"/>
      <c r="QGI172" s="10"/>
      <c r="QGJ172"/>
      <c r="QGK172" s="8"/>
      <c r="QGL172"/>
      <c r="QGM172" s="8"/>
      <c r="QGN172" s="6"/>
      <c r="QGO172"/>
      <c r="QGP172"/>
      <c r="QGQ172" s="10"/>
      <c r="QGR172" s="8"/>
      <c r="QGS172"/>
      <c r="QGT172" s="8"/>
      <c r="QGU172"/>
      <c r="QGV172"/>
      <c r="QGW172"/>
      <c r="QGX172" s="10"/>
      <c r="QGY172" s="8"/>
      <c r="QGZ172"/>
      <c r="QHA172" s="8"/>
      <c r="QHB172"/>
      <c r="QHC172"/>
      <c r="QHD172"/>
      <c r="QHE172" s="10"/>
      <c r="QHF172" s="8"/>
      <c r="QHG172"/>
      <c r="QHH172" s="8"/>
      <c r="QHI172"/>
      <c r="QHJ172"/>
      <c r="QHK172"/>
      <c r="QHL172" s="10"/>
      <c r="QHM172" s="8"/>
      <c r="QHN172"/>
      <c r="QHO172" s="8"/>
      <c r="QHP172"/>
      <c r="QHQ172"/>
      <c r="QHR172"/>
      <c r="QHS172" s="10"/>
      <c r="QHT172" s="8"/>
      <c r="QHU172"/>
      <c r="QHV172" s="8"/>
      <c r="QHW172"/>
      <c r="QHX172"/>
      <c r="QHY172"/>
      <c r="QHZ172" s="10"/>
      <c r="QIA172" s="8"/>
      <c r="QIB172"/>
      <c r="QIC172" s="8"/>
      <c r="QID172"/>
      <c r="QIE172"/>
      <c r="QIF172"/>
      <c r="QIG172" s="10"/>
      <c r="QIH172" s="8"/>
      <c r="QII172"/>
      <c r="QIJ172" s="8"/>
      <c r="QIK172"/>
      <c r="QIL172"/>
      <c r="QIM172"/>
      <c r="QIN172" s="10"/>
      <c r="QIO172" s="8"/>
      <c r="QIP172"/>
      <c r="QIQ172" s="8"/>
      <c r="QIR172"/>
      <c r="QIS172"/>
      <c r="QIT172"/>
      <c r="QIU172" s="10"/>
      <c r="QIV172" s="8"/>
      <c r="QIW172"/>
      <c r="QIX172" s="8"/>
      <c r="QIY172"/>
      <c r="QIZ172"/>
      <c r="QJA172"/>
      <c r="QJB172" s="10"/>
      <c r="QJC172" s="8"/>
      <c r="QJD172"/>
      <c r="QJE172" s="8"/>
      <c r="QJF172"/>
      <c r="QJG172"/>
      <c r="QJH172"/>
      <c r="QJI172" s="10"/>
      <c r="QJJ172" s="8"/>
      <c r="QJK172"/>
      <c r="QJL172" s="8"/>
      <c r="QJM172"/>
      <c r="QJN172"/>
      <c r="QJO172"/>
      <c r="QJP172" s="10"/>
      <c r="QJQ172" s="8"/>
      <c r="QJR172"/>
      <c r="QJS172" s="8"/>
      <c r="QJT172"/>
      <c r="QJU172"/>
      <c r="QJV172"/>
      <c r="QJW172" s="10"/>
      <c r="QJX172" s="8"/>
      <c r="QJY172"/>
      <c r="QJZ172" s="8"/>
      <c r="QKA172"/>
      <c r="QKB172"/>
      <c r="QKC172"/>
      <c r="QKD172" s="10"/>
      <c r="QKE172" s="8"/>
      <c r="QKF172"/>
      <c r="QKG172" s="8"/>
      <c r="QKH172"/>
      <c r="QKI172"/>
      <c r="QKJ172"/>
      <c r="QKK172" s="10"/>
      <c r="QKL172" s="8"/>
      <c r="QKM172"/>
      <c r="QKN172" s="8"/>
      <c r="QKO172"/>
      <c r="QKP172"/>
      <c r="QKQ172"/>
      <c r="QKR172" s="10"/>
      <c r="QKS172" s="8"/>
      <c r="QKT172"/>
      <c r="QKU172" s="8"/>
      <c r="QKV172"/>
      <c r="QKW172"/>
      <c r="QKX172"/>
      <c r="QKY172" s="10"/>
      <c r="QKZ172" s="8"/>
      <c r="QLA172"/>
      <c r="QLB172" s="8"/>
      <c r="QLC172"/>
      <c r="QLD172"/>
      <c r="QLE172"/>
      <c r="QLF172" s="10"/>
      <c r="QLG172" s="8"/>
      <c r="QLH172"/>
      <c r="QLI172" s="8"/>
      <c r="QLJ172"/>
      <c r="QLK172"/>
      <c r="QLL172"/>
      <c r="QLM172" s="10"/>
      <c r="QLN172" s="8"/>
      <c r="QLO172"/>
      <c r="QLP172" s="8"/>
      <c r="QLQ172"/>
      <c r="QLR172"/>
      <c r="QLS172"/>
      <c r="QLT172" s="10"/>
      <c r="QLU172" s="8"/>
      <c r="QLV172"/>
      <c r="QLW172" s="8"/>
      <c r="QLX172"/>
      <c r="QLY172"/>
      <c r="QLZ172"/>
      <c r="QMA172" s="10"/>
      <c r="QMB172" s="8"/>
      <c r="QMC172"/>
      <c r="QMD172" s="8"/>
      <c r="QME172"/>
      <c r="QMF172"/>
      <c r="QMG172"/>
      <c r="QMH172" s="10"/>
      <c r="QMI172" s="8"/>
      <c r="QMJ172"/>
      <c r="QMK172" s="8"/>
      <c r="QML172"/>
      <c r="QMM172"/>
      <c r="QMN172"/>
      <c r="QMO172" s="10"/>
      <c r="QMP172" s="8"/>
      <c r="QMQ172"/>
      <c r="QMR172" s="8"/>
      <c r="QMS172"/>
      <c r="QMT172"/>
      <c r="QMU172"/>
      <c r="QMV172" s="10"/>
      <c r="QMW172" s="8"/>
      <c r="QMX172"/>
      <c r="QMY172" s="8"/>
      <c r="QMZ172"/>
      <c r="QNA172"/>
      <c r="QNB172"/>
      <c r="QNC172" s="10"/>
      <c r="QND172" s="8"/>
      <c r="QNE172"/>
      <c r="QNF172" s="8"/>
      <c r="QNG172"/>
      <c r="QNH172"/>
      <c r="QNI172"/>
      <c r="QNJ172" s="10"/>
      <c r="QNK172" s="8"/>
      <c r="QNL172"/>
      <c r="QNM172" s="8"/>
      <c r="QNN172"/>
      <c r="QNO172"/>
      <c r="QNP172"/>
      <c r="QNQ172" s="10"/>
      <c r="QNR172" s="8"/>
      <c r="QNS172"/>
      <c r="QNT172" s="8"/>
      <c r="QNU172"/>
      <c r="QNV172"/>
      <c r="QNW172"/>
      <c r="QNX172" s="10"/>
      <c r="QNY172" s="8"/>
      <c r="QNZ172"/>
      <c r="QOA172" s="8"/>
      <c r="QOB172"/>
      <c r="QOC172"/>
      <c r="QOD172"/>
      <c r="QOE172" s="10"/>
      <c r="QOF172" s="8"/>
      <c r="QOG172"/>
      <c r="QOH172" s="8"/>
      <c r="QOI172"/>
      <c r="QOJ172"/>
      <c r="QOK172"/>
      <c r="QOL172" s="10"/>
      <c r="QOM172" s="8"/>
      <c r="QON172"/>
      <c r="QOO172" s="8"/>
      <c r="QOP172"/>
      <c r="QOQ172"/>
      <c r="QOR172"/>
      <c r="QOS172" s="10"/>
      <c r="QOT172" s="22"/>
      <c r="QOU172"/>
      <c r="QOV172" s="8"/>
      <c r="QOW172"/>
      <c r="QOX172"/>
      <c r="QOY172"/>
      <c r="QOZ172" s="10"/>
      <c r="QPA172" s="22"/>
      <c r="QPB172"/>
      <c r="QPC172" s="8"/>
      <c r="QPD172"/>
      <c r="QPE172"/>
      <c r="QPF172"/>
      <c r="QPG172" s="29"/>
      <c r="QPH172" s="44"/>
      <c r="QPI172" s="8"/>
      <c r="QPJ172" s="8"/>
      <c r="QPK172" s="10"/>
      <c r="QPL172" s="10"/>
      <c r="QPM172"/>
      <c r="QPN172" s="8"/>
      <c r="QPO172"/>
      <c r="QPP172" s="8"/>
      <c r="QPQ172" s="6"/>
      <c r="QPR172"/>
      <c r="QPS172"/>
      <c r="QPT172" s="10"/>
      <c r="QPU172" s="8"/>
      <c r="QPV172"/>
      <c r="QPW172" s="8"/>
      <c r="QPX172"/>
      <c r="QPY172"/>
      <c r="QPZ172"/>
      <c r="QQA172" s="10"/>
      <c r="QQB172" s="8"/>
      <c r="QQC172"/>
      <c r="QQD172" s="8"/>
      <c r="QQE172"/>
      <c r="QQF172"/>
      <c r="QQG172"/>
      <c r="QQH172" s="10"/>
      <c r="QQI172" s="8"/>
      <c r="QQJ172"/>
      <c r="QQK172" s="8"/>
      <c r="QQL172"/>
      <c r="QQM172"/>
      <c r="QQN172"/>
      <c r="QQO172" s="10"/>
      <c r="QQP172" s="8"/>
      <c r="QQQ172"/>
      <c r="QQR172" s="8"/>
      <c r="QQS172"/>
      <c r="QQT172"/>
      <c r="QQU172"/>
      <c r="QQV172" s="10"/>
      <c r="QQW172" s="8"/>
      <c r="QQX172"/>
      <c r="QQY172" s="8"/>
      <c r="QQZ172"/>
      <c r="QRA172"/>
      <c r="QRB172"/>
      <c r="QRC172" s="10"/>
      <c r="QRD172" s="8"/>
      <c r="QRE172"/>
      <c r="QRF172" s="8"/>
      <c r="QRG172"/>
      <c r="QRH172"/>
      <c r="QRI172"/>
      <c r="QRJ172" s="10"/>
      <c r="QRK172" s="8"/>
      <c r="QRL172"/>
      <c r="QRM172" s="8"/>
      <c r="QRN172"/>
      <c r="QRO172"/>
      <c r="QRP172"/>
      <c r="QRQ172" s="10"/>
      <c r="QRR172" s="8"/>
      <c r="QRS172"/>
      <c r="QRT172" s="8"/>
      <c r="QRU172"/>
      <c r="QRV172"/>
      <c r="QRW172"/>
      <c r="QRX172" s="10"/>
      <c r="QRY172" s="8"/>
      <c r="QRZ172"/>
      <c r="QSA172" s="8"/>
      <c r="QSB172"/>
      <c r="QSC172"/>
      <c r="QSD172"/>
      <c r="QSE172" s="10"/>
      <c r="QSF172" s="8"/>
      <c r="QSG172"/>
      <c r="QSH172" s="8"/>
      <c r="QSI172"/>
      <c r="QSJ172"/>
      <c r="QSK172"/>
      <c r="QSL172" s="10"/>
      <c r="QSM172" s="8"/>
      <c r="QSN172"/>
      <c r="QSO172" s="8"/>
      <c r="QSP172"/>
      <c r="QSQ172"/>
      <c r="QSR172"/>
      <c r="QSS172" s="10"/>
      <c r="QST172" s="8"/>
      <c r="QSU172"/>
      <c r="QSV172" s="8"/>
      <c r="QSW172"/>
      <c r="QSX172"/>
      <c r="QSY172"/>
      <c r="QSZ172" s="10"/>
      <c r="QTA172" s="8"/>
      <c r="QTB172"/>
      <c r="QTC172" s="8"/>
      <c r="QTD172"/>
      <c r="QTE172"/>
      <c r="QTF172"/>
      <c r="QTG172" s="10"/>
      <c r="QTH172" s="8"/>
      <c r="QTI172"/>
      <c r="QTJ172" s="8"/>
      <c r="QTK172"/>
      <c r="QTL172"/>
      <c r="QTM172"/>
      <c r="QTN172" s="10"/>
      <c r="QTO172" s="8"/>
      <c r="QTP172"/>
      <c r="QTQ172" s="8"/>
      <c r="QTR172"/>
      <c r="QTS172"/>
      <c r="QTT172"/>
      <c r="QTU172" s="10"/>
      <c r="QTV172" s="8"/>
      <c r="QTW172"/>
      <c r="QTX172" s="8"/>
      <c r="QTY172"/>
      <c r="QTZ172"/>
      <c r="QUA172"/>
      <c r="QUB172" s="10"/>
      <c r="QUC172" s="8"/>
      <c r="QUD172"/>
      <c r="QUE172" s="8"/>
      <c r="QUF172"/>
      <c r="QUG172"/>
      <c r="QUH172"/>
      <c r="QUI172" s="10"/>
      <c r="QUJ172" s="8"/>
      <c r="QUK172"/>
      <c r="QUL172" s="8"/>
      <c r="QUM172"/>
      <c r="QUN172"/>
      <c r="QUO172"/>
      <c r="QUP172" s="10"/>
      <c r="QUQ172" s="8"/>
      <c r="QUR172"/>
      <c r="QUS172" s="8"/>
      <c r="QUT172"/>
      <c r="QUU172"/>
      <c r="QUV172"/>
      <c r="QUW172" s="10"/>
      <c r="QUX172" s="8"/>
      <c r="QUY172"/>
      <c r="QUZ172" s="8"/>
      <c r="QVA172"/>
      <c r="QVB172"/>
      <c r="QVC172"/>
      <c r="QVD172" s="10"/>
      <c r="QVE172" s="8"/>
      <c r="QVF172"/>
      <c r="QVG172" s="8"/>
      <c r="QVH172"/>
      <c r="QVI172"/>
      <c r="QVJ172"/>
      <c r="QVK172" s="10"/>
      <c r="QVL172" s="8"/>
      <c r="QVM172"/>
      <c r="QVN172" s="8"/>
      <c r="QVO172"/>
      <c r="QVP172"/>
      <c r="QVQ172"/>
      <c r="QVR172" s="10"/>
      <c r="QVS172" s="8"/>
      <c r="QVT172"/>
      <c r="QVU172" s="8"/>
      <c r="QVV172"/>
      <c r="QVW172"/>
      <c r="QVX172"/>
      <c r="QVY172" s="10"/>
      <c r="QVZ172" s="8"/>
      <c r="QWA172"/>
      <c r="QWB172" s="8"/>
      <c r="QWC172"/>
      <c r="QWD172"/>
      <c r="QWE172"/>
      <c r="QWF172" s="10"/>
      <c r="QWG172" s="8"/>
      <c r="QWH172"/>
      <c r="QWI172" s="8"/>
      <c r="QWJ172"/>
      <c r="QWK172"/>
      <c r="QWL172"/>
      <c r="QWM172" s="10"/>
      <c r="QWN172" s="8"/>
      <c r="QWO172"/>
      <c r="QWP172" s="8"/>
      <c r="QWQ172"/>
      <c r="QWR172"/>
      <c r="QWS172"/>
      <c r="QWT172" s="10"/>
      <c r="QWU172" s="8"/>
      <c r="QWV172"/>
      <c r="QWW172" s="8"/>
      <c r="QWX172"/>
      <c r="QWY172"/>
      <c r="QWZ172"/>
      <c r="QXA172" s="10"/>
      <c r="QXB172" s="8"/>
      <c r="QXC172"/>
      <c r="QXD172" s="8"/>
      <c r="QXE172"/>
      <c r="QXF172"/>
      <c r="QXG172"/>
      <c r="QXH172" s="10"/>
      <c r="QXI172" s="8"/>
      <c r="QXJ172"/>
      <c r="QXK172" s="8"/>
      <c r="QXL172"/>
      <c r="QXM172"/>
      <c r="QXN172"/>
      <c r="QXO172" s="10"/>
      <c r="QXP172" s="8"/>
      <c r="QXQ172"/>
      <c r="QXR172" s="8"/>
      <c r="QXS172"/>
      <c r="QXT172"/>
      <c r="QXU172"/>
      <c r="QXV172" s="10"/>
      <c r="QXW172" s="22"/>
      <c r="QXX172"/>
      <c r="QXY172" s="8"/>
      <c r="QXZ172"/>
      <c r="QYA172"/>
      <c r="QYB172"/>
      <c r="QYC172" s="10"/>
      <c r="QYD172" s="22"/>
      <c r="QYE172"/>
      <c r="QYF172" s="8"/>
      <c r="QYG172"/>
      <c r="QYH172"/>
      <c r="QYI172"/>
      <c r="QYJ172" s="29"/>
      <c r="QYK172" s="44"/>
      <c r="QYL172" s="8"/>
      <c r="QYM172" s="8"/>
      <c r="QYN172" s="10"/>
      <c r="QYO172" s="10"/>
      <c r="QYP172"/>
      <c r="QYQ172" s="8"/>
      <c r="QYR172"/>
      <c r="QYS172" s="8"/>
      <c r="QYT172" s="6"/>
      <c r="QYU172"/>
      <c r="QYV172"/>
      <c r="QYW172" s="10"/>
      <c r="QYX172" s="8"/>
      <c r="QYY172"/>
      <c r="QYZ172" s="8"/>
      <c r="QZA172"/>
      <c r="QZB172"/>
      <c r="QZC172"/>
      <c r="QZD172" s="10"/>
      <c r="QZE172" s="8"/>
      <c r="QZF172"/>
      <c r="QZG172" s="8"/>
      <c r="QZH172"/>
      <c r="QZI172"/>
      <c r="QZJ172"/>
      <c r="QZK172" s="10"/>
      <c r="QZL172" s="8"/>
      <c r="QZM172"/>
      <c r="QZN172" s="8"/>
      <c r="QZO172"/>
      <c r="QZP172"/>
      <c r="QZQ172"/>
      <c r="QZR172" s="10"/>
      <c r="QZS172" s="8"/>
      <c r="QZT172"/>
      <c r="QZU172" s="8"/>
      <c r="QZV172"/>
      <c r="QZW172"/>
      <c r="QZX172"/>
      <c r="QZY172" s="10"/>
      <c r="QZZ172" s="8"/>
      <c r="RAA172"/>
      <c r="RAB172" s="8"/>
      <c r="RAC172"/>
      <c r="RAD172"/>
      <c r="RAE172"/>
      <c r="RAF172" s="10"/>
      <c r="RAG172" s="8"/>
      <c r="RAH172"/>
      <c r="RAI172" s="8"/>
      <c r="RAJ172"/>
      <c r="RAK172"/>
      <c r="RAL172"/>
      <c r="RAM172" s="10"/>
      <c r="RAN172" s="8"/>
      <c r="RAO172"/>
      <c r="RAP172" s="8"/>
      <c r="RAQ172"/>
      <c r="RAR172"/>
      <c r="RAS172"/>
      <c r="RAT172" s="10"/>
      <c r="RAU172" s="8"/>
      <c r="RAV172"/>
      <c r="RAW172" s="8"/>
      <c r="RAX172"/>
      <c r="RAY172"/>
      <c r="RAZ172"/>
      <c r="RBA172" s="10"/>
      <c r="RBB172" s="8"/>
      <c r="RBC172"/>
      <c r="RBD172" s="8"/>
      <c r="RBE172"/>
      <c r="RBF172"/>
      <c r="RBG172"/>
      <c r="RBH172" s="10"/>
      <c r="RBI172" s="8"/>
      <c r="RBJ172"/>
      <c r="RBK172" s="8"/>
      <c r="RBL172"/>
      <c r="RBM172"/>
      <c r="RBN172"/>
      <c r="RBO172" s="10"/>
      <c r="RBP172" s="8"/>
      <c r="RBQ172"/>
      <c r="RBR172" s="8"/>
      <c r="RBS172"/>
      <c r="RBT172"/>
      <c r="RBU172"/>
      <c r="RBV172" s="10"/>
      <c r="RBW172" s="8"/>
      <c r="RBX172"/>
      <c r="RBY172" s="8"/>
      <c r="RBZ172"/>
      <c r="RCA172"/>
      <c r="RCB172"/>
      <c r="RCC172" s="10"/>
      <c r="RCD172" s="8"/>
      <c r="RCE172"/>
      <c r="RCF172" s="8"/>
      <c r="RCG172"/>
      <c r="RCH172"/>
      <c r="RCI172"/>
      <c r="RCJ172" s="10"/>
      <c r="RCK172" s="8"/>
      <c r="RCL172"/>
      <c r="RCM172" s="8"/>
      <c r="RCN172"/>
      <c r="RCO172"/>
      <c r="RCP172"/>
      <c r="RCQ172" s="10"/>
      <c r="RCR172" s="8"/>
      <c r="RCS172"/>
      <c r="RCT172" s="8"/>
      <c r="RCU172"/>
      <c r="RCV172"/>
      <c r="RCW172"/>
      <c r="RCX172" s="10"/>
      <c r="RCY172" s="8"/>
      <c r="RCZ172"/>
      <c r="RDA172" s="8"/>
      <c r="RDB172"/>
      <c r="RDC172"/>
      <c r="RDD172"/>
      <c r="RDE172" s="10"/>
      <c r="RDF172" s="8"/>
      <c r="RDG172"/>
      <c r="RDH172" s="8"/>
      <c r="RDI172"/>
      <c r="RDJ172"/>
      <c r="RDK172"/>
      <c r="RDL172" s="10"/>
      <c r="RDM172" s="8"/>
      <c r="RDN172"/>
      <c r="RDO172" s="8"/>
      <c r="RDP172"/>
      <c r="RDQ172"/>
      <c r="RDR172"/>
      <c r="RDS172" s="10"/>
      <c r="RDT172" s="8"/>
      <c r="RDU172"/>
      <c r="RDV172" s="8"/>
      <c r="RDW172"/>
      <c r="RDX172"/>
      <c r="RDY172"/>
      <c r="RDZ172" s="10"/>
      <c r="REA172" s="8"/>
      <c r="REB172"/>
      <c r="REC172" s="8"/>
      <c r="RED172"/>
      <c r="REE172"/>
      <c r="REF172"/>
      <c r="REG172" s="10"/>
      <c r="REH172" s="8"/>
      <c r="REI172"/>
      <c r="REJ172" s="8"/>
      <c r="REK172"/>
      <c r="REL172"/>
      <c r="REM172"/>
      <c r="REN172" s="10"/>
      <c r="REO172" s="8"/>
      <c r="REP172"/>
      <c r="REQ172" s="8"/>
      <c r="RER172"/>
      <c r="RES172"/>
      <c r="RET172"/>
      <c r="REU172" s="10"/>
      <c r="REV172" s="8"/>
      <c r="REW172"/>
      <c r="REX172" s="8"/>
      <c r="REY172"/>
      <c r="REZ172"/>
      <c r="RFA172"/>
      <c r="RFB172" s="10"/>
      <c r="RFC172" s="8"/>
      <c r="RFD172"/>
      <c r="RFE172" s="8"/>
      <c r="RFF172"/>
      <c r="RFG172"/>
      <c r="RFH172"/>
      <c r="RFI172" s="10"/>
      <c r="RFJ172" s="8"/>
      <c r="RFK172"/>
      <c r="RFL172" s="8"/>
      <c r="RFM172"/>
      <c r="RFN172"/>
      <c r="RFO172"/>
      <c r="RFP172" s="10"/>
      <c r="RFQ172" s="8"/>
      <c r="RFR172"/>
      <c r="RFS172" s="8"/>
      <c r="RFT172"/>
      <c r="RFU172"/>
      <c r="RFV172"/>
      <c r="RFW172" s="10"/>
      <c r="RFX172" s="8"/>
      <c r="RFY172"/>
      <c r="RFZ172" s="8"/>
      <c r="RGA172"/>
      <c r="RGB172"/>
      <c r="RGC172"/>
      <c r="RGD172" s="10"/>
      <c r="RGE172" s="8"/>
      <c r="RGF172"/>
      <c r="RGG172" s="8"/>
      <c r="RGH172"/>
      <c r="RGI172"/>
      <c r="RGJ172"/>
      <c r="RGK172" s="10"/>
      <c r="RGL172" s="8"/>
      <c r="RGM172"/>
      <c r="RGN172" s="8"/>
      <c r="RGO172"/>
      <c r="RGP172"/>
      <c r="RGQ172"/>
      <c r="RGR172" s="10"/>
      <c r="RGS172" s="8"/>
      <c r="RGT172"/>
      <c r="RGU172" s="8"/>
      <c r="RGV172"/>
      <c r="RGW172"/>
      <c r="RGX172"/>
      <c r="RGY172" s="10"/>
      <c r="RGZ172" s="22"/>
      <c r="RHA172"/>
      <c r="RHB172" s="8"/>
      <c r="RHC172"/>
      <c r="RHD172"/>
      <c r="RHE172"/>
      <c r="RHF172" s="10"/>
      <c r="RHG172" s="22"/>
      <c r="RHH172"/>
      <c r="RHI172" s="8"/>
      <c r="RHJ172"/>
      <c r="RHK172"/>
      <c r="RHL172"/>
      <c r="RHM172" s="29"/>
      <c r="RHN172" s="44"/>
      <c r="RHO172" s="8"/>
      <c r="RHP172" s="8"/>
      <c r="RHQ172" s="10"/>
      <c r="RHR172" s="10"/>
      <c r="RHS172"/>
      <c r="RHT172" s="8"/>
      <c r="RHU172"/>
      <c r="RHV172" s="8"/>
      <c r="RHW172" s="6"/>
      <c r="RHX172"/>
      <c r="RHY172"/>
      <c r="RHZ172" s="10"/>
      <c r="RIA172" s="8"/>
      <c r="RIB172"/>
      <c r="RIC172" s="8"/>
      <c r="RID172"/>
      <c r="RIE172"/>
      <c r="RIF172"/>
      <c r="RIG172" s="10"/>
      <c r="RIH172" s="8"/>
      <c r="RII172"/>
      <c r="RIJ172" s="8"/>
      <c r="RIK172"/>
      <c r="RIL172"/>
      <c r="RIM172"/>
      <c r="RIN172" s="10"/>
      <c r="RIO172" s="8"/>
      <c r="RIP172"/>
      <c r="RIQ172" s="8"/>
      <c r="RIR172"/>
      <c r="RIS172"/>
      <c r="RIT172"/>
      <c r="RIU172" s="10"/>
      <c r="RIV172" s="8"/>
      <c r="RIW172"/>
      <c r="RIX172" s="8"/>
      <c r="RIY172"/>
      <c r="RIZ172"/>
      <c r="RJA172"/>
      <c r="RJB172" s="10"/>
      <c r="RJC172" s="8"/>
      <c r="RJD172"/>
      <c r="RJE172" s="8"/>
      <c r="RJF172"/>
      <c r="RJG172"/>
      <c r="RJH172"/>
      <c r="RJI172" s="10"/>
      <c r="RJJ172" s="8"/>
      <c r="RJK172"/>
      <c r="RJL172" s="8"/>
      <c r="RJM172"/>
      <c r="RJN172"/>
      <c r="RJO172"/>
      <c r="RJP172" s="10"/>
      <c r="RJQ172" s="8"/>
      <c r="RJR172"/>
      <c r="RJS172" s="8"/>
      <c r="RJT172"/>
      <c r="RJU172"/>
      <c r="RJV172"/>
      <c r="RJW172" s="10"/>
      <c r="RJX172" s="8"/>
      <c r="RJY172"/>
      <c r="RJZ172" s="8"/>
      <c r="RKA172"/>
      <c r="RKB172"/>
      <c r="RKC172"/>
      <c r="RKD172" s="10"/>
      <c r="RKE172" s="8"/>
      <c r="RKF172"/>
      <c r="RKG172" s="8"/>
      <c r="RKH172"/>
      <c r="RKI172"/>
      <c r="RKJ172"/>
      <c r="RKK172" s="10"/>
      <c r="RKL172" s="8"/>
      <c r="RKM172"/>
      <c r="RKN172" s="8"/>
      <c r="RKO172"/>
      <c r="RKP172"/>
      <c r="RKQ172"/>
      <c r="RKR172" s="10"/>
      <c r="RKS172" s="8"/>
      <c r="RKT172"/>
      <c r="RKU172" s="8"/>
      <c r="RKV172"/>
      <c r="RKW172"/>
      <c r="RKX172"/>
      <c r="RKY172" s="10"/>
      <c r="RKZ172" s="8"/>
      <c r="RLA172"/>
      <c r="RLB172" s="8"/>
      <c r="RLC172"/>
      <c r="RLD172"/>
      <c r="RLE172"/>
      <c r="RLF172" s="10"/>
      <c r="RLG172" s="8"/>
      <c r="RLH172"/>
      <c r="RLI172" s="8"/>
      <c r="RLJ172"/>
      <c r="RLK172"/>
      <c r="RLL172"/>
      <c r="RLM172" s="10"/>
      <c r="RLN172" s="8"/>
      <c r="RLO172"/>
      <c r="RLP172" s="8"/>
      <c r="RLQ172"/>
      <c r="RLR172"/>
      <c r="RLS172"/>
      <c r="RLT172" s="10"/>
      <c r="RLU172" s="8"/>
      <c r="RLV172"/>
      <c r="RLW172" s="8"/>
      <c r="RLX172"/>
      <c r="RLY172"/>
      <c r="RLZ172"/>
      <c r="RMA172" s="10"/>
      <c r="RMB172" s="8"/>
      <c r="RMC172"/>
      <c r="RMD172" s="8"/>
      <c r="RME172"/>
      <c r="RMF172"/>
      <c r="RMG172"/>
      <c r="RMH172" s="10"/>
      <c r="RMI172" s="8"/>
      <c r="RMJ172"/>
      <c r="RMK172" s="8"/>
      <c r="RML172"/>
      <c r="RMM172"/>
      <c r="RMN172"/>
      <c r="RMO172" s="10"/>
      <c r="RMP172" s="8"/>
      <c r="RMQ172"/>
      <c r="RMR172" s="8"/>
      <c r="RMS172"/>
      <c r="RMT172"/>
      <c r="RMU172"/>
      <c r="RMV172" s="10"/>
      <c r="RMW172" s="8"/>
      <c r="RMX172"/>
      <c r="RMY172" s="8"/>
      <c r="RMZ172"/>
      <c r="RNA172"/>
      <c r="RNB172"/>
      <c r="RNC172" s="10"/>
      <c r="RND172" s="8"/>
      <c r="RNE172"/>
      <c r="RNF172" s="8"/>
      <c r="RNG172"/>
      <c r="RNH172"/>
      <c r="RNI172"/>
      <c r="RNJ172" s="10"/>
      <c r="RNK172" s="8"/>
      <c r="RNL172"/>
      <c r="RNM172" s="8"/>
      <c r="RNN172"/>
      <c r="RNO172"/>
      <c r="RNP172"/>
      <c r="RNQ172" s="10"/>
      <c r="RNR172" s="8"/>
      <c r="RNS172"/>
      <c r="RNT172" s="8"/>
      <c r="RNU172"/>
      <c r="RNV172"/>
      <c r="RNW172"/>
      <c r="RNX172" s="10"/>
      <c r="RNY172" s="8"/>
      <c r="RNZ172"/>
      <c r="ROA172" s="8"/>
      <c r="ROB172"/>
      <c r="ROC172"/>
      <c r="ROD172"/>
      <c r="ROE172" s="10"/>
      <c r="ROF172" s="8"/>
      <c r="ROG172"/>
      <c r="ROH172" s="8"/>
      <c r="ROI172"/>
      <c r="ROJ172"/>
      <c r="ROK172"/>
      <c r="ROL172" s="10"/>
      <c r="ROM172" s="8"/>
      <c r="RON172"/>
      <c r="ROO172" s="8"/>
      <c r="ROP172"/>
      <c r="ROQ172"/>
      <c r="ROR172"/>
      <c r="ROS172" s="10"/>
      <c r="ROT172" s="8"/>
      <c r="ROU172"/>
      <c r="ROV172" s="8"/>
      <c r="ROW172"/>
      <c r="ROX172"/>
      <c r="ROY172"/>
      <c r="ROZ172" s="10"/>
      <c r="RPA172" s="8"/>
      <c r="RPB172"/>
      <c r="RPC172" s="8"/>
      <c r="RPD172"/>
      <c r="RPE172"/>
      <c r="RPF172"/>
      <c r="RPG172" s="10"/>
      <c r="RPH172" s="8"/>
      <c r="RPI172"/>
      <c r="RPJ172" s="8"/>
      <c r="RPK172"/>
      <c r="RPL172"/>
      <c r="RPM172"/>
      <c r="RPN172" s="10"/>
      <c r="RPO172" s="8"/>
      <c r="RPP172"/>
      <c r="RPQ172" s="8"/>
      <c r="RPR172"/>
      <c r="RPS172"/>
      <c r="RPT172"/>
      <c r="RPU172" s="10"/>
      <c r="RPV172" s="8"/>
      <c r="RPW172"/>
      <c r="RPX172" s="8"/>
      <c r="RPY172"/>
      <c r="RPZ172"/>
      <c r="RQA172"/>
      <c r="RQB172" s="10"/>
      <c r="RQC172" s="22"/>
      <c r="RQD172"/>
      <c r="RQE172" s="8"/>
      <c r="RQF172"/>
      <c r="RQG172"/>
      <c r="RQH172"/>
      <c r="RQI172" s="10"/>
      <c r="RQJ172" s="22"/>
      <c r="RQK172"/>
      <c r="RQL172" s="8"/>
      <c r="RQM172"/>
      <c r="RQN172"/>
      <c r="RQO172"/>
      <c r="RQP172" s="29"/>
      <c r="RQQ172" s="44"/>
      <c r="RQR172" s="8"/>
      <c r="RQS172" s="8"/>
      <c r="RQT172" s="10"/>
      <c r="RQU172" s="10"/>
      <c r="RQV172"/>
      <c r="RQW172" s="8"/>
      <c r="RQX172"/>
      <c r="RQY172" s="8"/>
      <c r="RQZ172" s="6"/>
      <c r="RRA172"/>
      <c r="RRB172"/>
      <c r="RRC172" s="10"/>
      <c r="RRD172" s="8"/>
      <c r="RRE172"/>
      <c r="RRF172" s="8"/>
      <c r="RRG172"/>
      <c r="RRH172"/>
      <c r="RRI172"/>
      <c r="RRJ172" s="10"/>
      <c r="RRK172" s="8"/>
      <c r="RRL172"/>
      <c r="RRM172" s="8"/>
      <c r="RRN172"/>
      <c r="RRO172"/>
      <c r="RRP172"/>
      <c r="RRQ172" s="10"/>
      <c r="RRR172" s="8"/>
      <c r="RRS172"/>
      <c r="RRT172" s="8"/>
      <c r="RRU172"/>
      <c r="RRV172"/>
      <c r="RRW172"/>
      <c r="RRX172" s="10"/>
      <c r="RRY172" s="8"/>
      <c r="RRZ172"/>
      <c r="RSA172" s="8"/>
      <c r="RSB172"/>
      <c r="RSC172"/>
      <c r="RSD172"/>
      <c r="RSE172" s="10"/>
      <c r="RSF172" s="8"/>
      <c r="RSG172"/>
      <c r="RSH172" s="8"/>
      <c r="RSI172"/>
      <c r="RSJ172"/>
      <c r="RSK172"/>
      <c r="RSL172" s="10"/>
      <c r="RSM172" s="8"/>
      <c r="RSN172"/>
      <c r="RSO172" s="8"/>
      <c r="RSP172"/>
      <c r="RSQ172"/>
      <c r="RSR172"/>
      <c r="RSS172" s="10"/>
      <c r="RST172" s="8"/>
      <c r="RSU172"/>
      <c r="RSV172" s="8"/>
      <c r="RSW172"/>
      <c r="RSX172"/>
      <c r="RSY172"/>
      <c r="RSZ172" s="10"/>
      <c r="RTA172" s="8"/>
      <c r="RTB172"/>
      <c r="RTC172" s="8"/>
      <c r="RTD172"/>
      <c r="RTE172"/>
      <c r="RTF172"/>
      <c r="RTG172" s="10"/>
      <c r="RTH172" s="8"/>
      <c r="RTI172"/>
      <c r="RTJ172" s="8"/>
      <c r="RTK172"/>
      <c r="RTL172"/>
      <c r="RTM172"/>
      <c r="RTN172" s="10"/>
      <c r="RTO172" s="8"/>
      <c r="RTP172"/>
      <c r="RTQ172" s="8"/>
      <c r="RTR172"/>
      <c r="RTS172"/>
      <c r="RTT172"/>
      <c r="RTU172" s="10"/>
      <c r="RTV172" s="8"/>
      <c r="RTW172"/>
      <c r="RTX172" s="8"/>
      <c r="RTY172"/>
      <c r="RTZ172"/>
      <c r="RUA172"/>
      <c r="RUB172" s="10"/>
      <c r="RUC172" s="8"/>
      <c r="RUD172"/>
      <c r="RUE172" s="8"/>
      <c r="RUF172"/>
      <c r="RUG172"/>
      <c r="RUH172"/>
      <c r="RUI172" s="10"/>
      <c r="RUJ172" s="8"/>
      <c r="RUK172"/>
      <c r="RUL172" s="8"/>
      <c r="RUM172"/>
      <c r="RUN172"/>
      <c r="RUO172"/>
      <c r="RUP172" s="10"/>
      <c r="RUQ172" s="8"/>
      <c r="RUR172"/>
      <c r="RUS172" s="8"/>
      <c r="RUT172"/>
      <c r="RUU172"/>
      <c r="RUV172"/>
      <c r="RUW172" s="10"/>
      <c r="RUX172" s="8"/>
      <c r="RUY172"/>
      <c r="RUZ172" s="8"/>
      <c r="RVA172"/>
      <c r="RVB172"/>
      <c r="RVC172"/>
      <c r="RVD172" s="10"/>
      <c r="RVE172" s="8"/>
      <c r="RVF172"/>
      <c r="RVG172" s="8"/>
      <c r="RVH172"/>
      <c r="RVI172"/>
      <c r="RVJ172"/>
      <c r="RVK172" s="10"/>
      <c r="RVL172" s="8"/>
      <c r="RVM172"/>
      <c r="RVN172" s="8"/>
      <c r="RVO172"/>
      <c r="RVP172"/>
      <c r="RVQ172"/>
      <c r="RVR172" s="10"/>
      <c r="RVS172" s="8"/>
      <c r="RVT172"/>
      <c r="RVU172" s="8"/>
      <c r="RVV172"/>
      <c r="RVW172"/>
      <c r="RVX172"/>
      <c r="RVY172" s="10"/>
      <c r="RVZ172" s="8"/>
      <c r="RWA172"/>
      <c r="RWB172" s="8"/>
      <c r="RWC172"/>
      <c r="RWD172"/>
      <c r="RWE172"/>
      <c r="RWF172" s="10"/>
      <c r="RWG172" s="8"/>
      <c r="RWH172"/>
      <c r="RWI172" s="8"/>
      <c r="RWJ172"/>
      <c r="RWK172"/>
      <c r="RWL172"/>
      <c r="RWM172" s="10"/>
      <c r="RWN172" s="8"/>
      <c r="RWO172"/>
      <c r="RWP172" s="8"/>
      <c r="RWQ172"/>
      <c r="RWR172"/>
      <c r="RWS172"/>
      <c r="RWT172" s="10"/>
      <c r="RWU172" s="8"/>
      <c r="RWV172"/>
      <c r="RWW172" s="8"/>
      <c r="RWX172"/>
      <c r="RWY172"/>
      <c r="RWZ172"/>
      <c r="RXA172" s="10"/>
      <c r="RXB172" s="8"/>
      <c r="RXC172"/>
      <c r="RXD172" s="8"/>
      <c r="RXE172"/>
      <c r="RXF172"/>
      <c r="RXG172"/>
      <c r="RXH172" s="10"/>
      <c r="RXI172" s="8"/>
      <c r="RXJ172"/>
      <c r="RXK172" s="8"/>
      <c r="RXL172"/>
      <c r="RXM172"/>
      <c r="RXN172"/>
      <c r="RXO172" s="10"/>
      <c r="RXP172" s="8"/>
      <c r="RXQ172"/>
      <c r="RXR172" s="8"/>
      <c r="RXS172"/>
      <c r="RXT172"/>
      <c r="RXU172"/>
      <c r="RXV172" s="10"/>
      <c r="RXW172" s="8"/>
      <c r="RXX172"/>
      <c r="RXY172" s="8"/>
      <c r="RXZ172"/>
      <c r="RYA172"/>
      <c r="RYB172"/>
      <c r="RYC172" s="10"/>
      <c r="RYD172" s="8"/>
      <c r="RYE172"/>
      <c r="RYF172" s="8"/>
      <c r="RYG172"/>
      <c r="RYH172"/>
      <c r="RYI172"/>
      <c r="RYJ172" s="10"/>
      <c r="RYK172" s="8"/>
      <c r="RYL172"/>
      <c r="RYM172" s="8"/>
      <c r="RYN172"/>
      <c r="RYO172"/>
      <c r="RYP172"/>
      <c r="RYQ172" s="10"/>
      <c r="RYR172" s="8"/>
      <c r="RYS172"/>
      <c r="RYT172" s="8"/>
      <c r="RYU172"/>
      <c r="RYV172"/>
      <c r="RYW172"/>
      <c r="RYX172" s="10"/>
      <c r="RYY172" s="8"/>
      <c r="RYZ172"/>
      <c r="RZA172" s="8"/>
      <c r="RZB172"/>
      <c r="RZC172"/>
      <c r="RZD172"/>
      <c r="RZE172" s="10"/>
      <c r="RZF172" s="22"/>
      <c r="RZG172"/>
      <c r="RZH172" s="8"/>
      <c r="RZI172"/>
      <c r="RZJ172"/>
      <c r="RZK172"/>
      <c r="RZL172" s="10"/>
      <c r="RZM172" s="22"/>
      <c r="RZN172"/>
      <c r="RZO172" s="8"/>
      <c r="RZP172"/>
      <c r="RZQ172"/>
      <c r="RZR172"/>
      <c r="RZS172" s="29"/>
      <c r="RZT172" s="44"/>
      <c r="RZU172" s="8"/>
      <c r="RZV172" s="8"/>
      <c r="RZW172" s="10"/>
      <c r="RZX172" s="10"/>
      <c r="RZY172"/>
      <c r="RZZ172" s="8"/>
      <c r="SAA172"/>
      <c r="SAB172" s="8"/>
      <c r="SAC172" s="6"/>
      <c r="SAD172"/>
      <c r="SAE172"/>
      <c r="SAF172" s="10"/>
      <c r="SAG172" s="8"/>
      <c r="SAH172"/>
      <c r="SAI172" s="8"/>
      <c r="SAJ172"/>
      <c r="SAK172"/>
      <c r="SAL172"/>
      <c r="SAM172" s="10"/>
      <c r="SAN172" s="8"/>
      <c r="SAO172"/>
      <c r="SAP172" s="8"/>
      <c r="SAQ172"/>
      <c r="SAR172"/>
      <c r="SAS172"/>
      <c r="SAT172" s="10"/>
      <c r="SAU172" s="8"/>
      <c r="SAV172"/>
      <c r="SAW172" s="8"/>
      <c r="SAX172"/>
      <c r="SAY172"/>
      <c r="SAZ172"/>
      <c r="SBA172" s="10"/>
      <c r="SBB172" s="8"/>
      <c r="SBC172"/>
      <c r="SBD172" s="8"/>
      <c r="SBE172"/>
      <c r="SBF172"/>
      <c r="SBG172"/>
      <c r="SBH172" s="10"/>
      <c r="SBI172" s="8"/>
      <c r="SBJ172"/>
      <c r="SBK172" s="8"/>
      <c r="SBL172"/>
      <c r="SBM172"/>
      <c r="SBN172"/>
      <c r="SBO172" s="10"/>
      <c r="SBP172" s="8"/>
      <c r="SBQ172"/>
      <c r="SBR172" s="8"/>
      <c r="SBS172"/>
      <c r="SBT172"/>
      <c r="SBU172"/>
      <c r="SBV172" s="10"/>
      <c r="SBW172" s="8"/>
      <c r="SBX172"/>
      <c r="SBY172" s="8"/>
      <c r="SBZ172"/>
      <c r="SCA172"/>
      <c r="SCB172"/>
      <c r="SCC172" s="10"/>
      <c r="SCD172" s="8"/>
      <c r="SCE172"/>
      <c r="SCF172" s="8"/>
      <c r="SCG172"/>
      <c r="SCH172"/>
      <c r="SCI172"/>
      <c r="SCJ172" s="10"/>
      <c r="SCK172" s="8"/>
      <c r="SCL172"/>
      <c r="SCM172" s="8"/>
      <c r="SCN172"/>
      <c r="SCO172"/>
      <c r="SCP172"/>
      <c r="SCQ172" s="10"/>
      <c r="SCR172" s="8"/>
      <c r="SCS172"/>
      <c r="SCT172" s="8"/>
      <c r="SCU172"/>
      <c r="SCV172"/>
      <c r="SCW172"/>
      <c r="SCX172" s="10"/>
      <c r="SCY172" s="8"/>
      <c r="SCZ172"/>
      <c r="SDA172" s="8"/>
      <c r="SDB172"/>
      <c r="SDC172"/>
      <c r="SDD172"/>
      <c r="SDE172" s="10"/>
      <c r="SDF172" s="8"/>
      <c r="SDG172"/>
      <c r="SDH172" s="8"/>
      <c r="SDI172"/>
      <c r="SDJ172"/>
      <c r="SDK172"/>
      <c r="SDL172" s="10"/>
      <c r="SDM172" s="8"/>
      <c r="SDN172"/>
      <c r="SDO172" s="8"/>
      <c r="SDP172"/>
      <c r="SDQ172"/>
      <c r="SDR172"/>
      <c r="SDS172" s="10"/>
      <c r="SDT172" s="8"/>
      <c r="SDU172"/>
      <c r="SDV172" s="8"/>
      <c r="SDW172"/>
      <c r="SDX172"/>
      <c r="SDY172"/>
      <c r="SDZ172" s="10"/>
      <c r="SEA172" s="8"/>
      <c r="SEB172"/>
      <c r="SEC172" s="8"/>
      <c r="SED172"/>
      <c r="SEE172"/>
      <c r="SEF172"/>
      <c r="SEG172" s="10"/>
      <c r="SEH172" s="8"/>
      <c r="SEI172"/>
      <c r="SEJ172" s="8"/>
      <c r="SEK172"/>
      <c r="SEL172"/>
      <c r="SEM172"/>
      <c r="SEN172" s="10"/>
      <c r="SEO172" s="8"/>
      <c r="SEP172"/>
      <c r="SEQ172" s="8"/>
      <c r="SER172"/>
      <c r="SES172"/>
      <c r="SET172"/>
      <c r="SEU172" s="10"/>
      <c r="SEV172" s="8"/>
      <c r="SEW172"/>
      <c r="SEX172" s="8"/>
      <c r="SEY172"/>
      <c r="SEZ172"/>
      <c r="SFA172"/>
      <c r="SFB172" s="10"/>
      <c r="SFC172" s="8"/>
      <c r="SFD172"/>
      <c r="SFE172" s="8"/>
      <c r="SFF172"/>
      <c r="SFG172"/>
      <c r="SFH172"/>
      <c r="SFI172" s="10"/>
      <c r="SFJ172" s="8"/>
      <c r="SFK172"/>
      <c r="SFL172" s="8"/>
      <c r="SFM172"/>
      <c r="SFN172"/>
      <c r="SFO172"/>
      <c r="SFP172" s="10"/>
      <c r="SFQ172" s="8"/>
      <c r="SFR172"/>
      <c r="SFS172" s="8"/>
      <c r="SFT172"/>
      <c r="SFU172"/>
      <c r="SFV172"/>
      <c r="SFW172" s="10"/>
      <c r="SFX172" s="8"/>
      <c r="SFY172"/>
      <c r="SFZ172" s="8"/>
      <c r="SGA172"/>
      <c r="SGB172"/>
      <c r="SGC172"/>
      <c r="SGD172" s="10"/>
      <c r="SGE172" s="8"/>
      <c r="SGF172"/>
      <c r="SGG172" s="8"/>
      <c r="SGH172"/>
      <c r="SGI172"/>
      <c r="SGJ172"/>
      <c r="SGK172" s="10"/>
      <c r="SGL172" s="8"/>
      <c r="SGM172"/>
      <c r="SGN172" s="8"/>
      <c r="SGO172"/>
      <c r="SGP172"/>
      <c r="SGQ172"/>
      <c r="SGR172" s="10"/>
      <c r="SGS172" s="8"/>
      <c r="SGT172"/>
      <c r="SGU172" s="8"/>
      <c r="SGV172"/>
      <c r="SGW172"/>
      <c r="SGX172"/>
      <c r="SGY172" s="10"/>
      <c r="SGZ172" s="8"/>
      <c r="SHA172"/>
      <c r="SHB172" s="8"/>
      <c r="SHC172"/>
      <c r="SHD172"/>
      <c r="SHE172"/>
      <c r="SHF172" s="10"/>
      <c r="SHG172" s="8"/>
      <c r="SHH172"/>
      <c r="SHI172" s="8"/>
      <c r="SHJ172"/>
      <c r="SHK172"/>
      <c r="SHL172"/>
      <c r="SHM172" s="10"/>
      <c r="SHN172" s="8"/>
      <c r="SHO172"/>
      <c r="SHP172" s="8"/>
      <c r="SHQ172"/>
      <c r="SHR172"/>
      <c r="SHS172"/>
      <c r="SHT172" s="10"/>
      <c r="SHU172" s="8"/>
      <c r="SHV172"/>
      <c r="SHW172" s="8"/>
      <c r="SHX172"/>
      <c r="SHY172"/>
      <c r="SHZ172"/>
      <c r="SIA172" s="10"/>
      <c r="SIB172" s="8"/>
      <c r="SIC172"/>
      <c r="SID172" s="8"/>
      <c r="SIE172"/>
      <c r="SIF172"/>
      <c r="SIG172"/>
      <c r="SIH172" s="10"/>
      <c r="SII172" s="22"/>
      <c r="SIJ172"/>
      <c r="SIK172" s="8"/>
      <c r="SIL172"/>
      <c r="SIM172"/>
      <c r="SIN172"/>
      <c r="SIO172" s="10"/>
      <c r="SIP172" s="22"/>
      <c r="SIQ172"/>
      <c r="SIR172" s="8"/>
      <c r="SIS172"/>
      <c r="SIT172"/>
      <c r="SIU172"/>
      <c r="SIV172" s="29"/>
      <c r="SIW172" s="44"/>
      <c r="SIX172" s="8"/>
      <c r="SIY172" s="8"/>
      <c r="SIZ172" s="10"/>
      <c r="SJA172" s="10"/>
      <c r="SJB172"/>
      <c r="SJC172" s="8"/>
      <c r="SJD172"/>
      <c r="SJE172" s="8"/>
      <c r="SJF172" s="6"/>
      <c r="SJG172"/>
      <c r="SJH172"/>
      <c r="SJI172" s="10"/>
      <c r="SJJ172" s="8"/>
      <c r="SJK172"/>
      <c r="SJL172" s="8"/>
      <c r="SJM172"/>
      <c r="SJN172"/>
      <c r="SJO172"/>
      <c r="SJP172" s="10"/>
      <c r="SJQ172" s="8"/>
      <c r="SJR172"/>
      <c r="SJS172" s="8"/>
      <c r="SJT172"/>
      <c r="SJU172"/>
      <c r="SJV172"/>
      <c r="SJW172" s="10"/>
      <c r="SJX172" s="8"/>
      <c r="SJY172"/>
      <c r="SJZ172" s="8"/>
      <c r="SKA172"/>
      <c r="SKB172"/>
      <c r="SKC172"/>
      <c r="SKD172" s="10"/>
      <c r="SKE172" s="8"/>
      <c r="SKF172"/>
      <c r="SKG172" s="8"/>
      <c r="SKH172"/>
      <c r="SKI172"/>
      <c r="SKJ172"/>
      <c r="SKK172" s="10"/>
      <c r="SKL172" s="8"/>
      <c r="SKM172"/>
      <c r="SKN172" s="8"/>
      <c r="SKO172"/>
      <c r="SKP172"/>
      <c r="SKQ172"/>
      <c r="SKR172" s="10"/>
      <c r="SKS172" s="8"/>
      <c r="SKT172"/>
      <c r="SKU172" s="8"/>
      <c r="SKV172"/>
      <c r="SKW172"/>
      <c r="SKX172"/>
      <c r="SKY172" s="10"/>
      <c r="SKZ172" s="8"/>
      <c r="SLA172"/>
      <c r="SLB172" s="8"/>
      <c r="SLC172"/>
      <c r="SLD172"/>
      <c r="SLE172"/>
      <c r="SLF172" s="10"/>
      <c r="SLG172" s="8"/>
      <c r="SLH172"/>
      <c r="SLI172" s="8"/>
      <c r="SLJ172"/>
      <c r="SLK172"/>
      <c r="SLL172"/>
      <c r="SLM172" s="10"/>
      <c r="SLN172" s="8"/>
      <c r="SLO172"/>
      <c r="SLP172" s="8"/>
      <c r="SLQ172"/>
      <c r="SLR172"/>
      <c r="SLS172"/>
      <c r="SLT172" s="10"/>
      <c r="SLU172" s="8"/>
      <c r="SLV172"/>
      <c r="SLW172" s="8"/>
      <c r="SLX172"/>
      <c r="SLY172"/>
      <c r="SLZ172"/>
      <c r="SMA172" s="10"/>
      <c r="SMB172" s="8"/>
      <c r="SMC172"/>
      <c r="SMD172" s="8"/>
      <c r="SME172"/>
      <c r="SMF172"/>
      <c r="SMG172"/>
      <c r="SMH172" s="10"/>
      <c r="SMI172" s="8"/>
      <c r="SMJ172"/>
      <c r="SMK172" s="8"/>
      <c r="SML172"/>
      <c r="SMM172"/>
      <c r="SMN172"/>
      <c r="SMO172" s="10"/>
      <c r="SMP172" s="8"/>
      <c r="SMQ172"/>
      <c r="SMR172" s="8"/>
      <c r="SMS172"/>
      <c r="SMT172"/>
      <c r="SMU172"/>
      <c r="SMV172" s="10"/>
      <c r="SMW172" s="8"/>
      <c r="SMX172"/>
      <c r="SMY172" s="8"/>
      <c r="SMZ172"/>
      <c r="SNA172"/>
      <c r="SNB172"/>
      <c r="SNC172" s="10"/>
      <c r="SND172" s="8"/>
      <c r="SNE172"/>
      <c r="SNF172" s="8"/>
      <c r="SNG172"/>
      <c r="SNH172"/>
      <c r="SNI172"/>
      <c r="SNJ172" s="10"/>
      <c r="SNK172" s="8"/>
      <c r="SNL172"/>
      <c r="SNM172" s="8"/>
      <c r="SNN172"/>
      <c r="SNO172"/>
      <c r="SNP172"/>
      <c r="SNQ172" s="10"/>
      <c r="SNR172" s="8"/>
      <c r="SNS172"/>
      <c r="SNT172" s="8"/>
      <c r="SNU172"/>
      <c r="SNV172"/>
      <c r="SNW172"/>
      <c r="SNX172" s="10"/>
      <c r="SNY172" s="8"/>
      <c r="SNZ172"/>
      <c r="SOA172" s="8"/>
      <c r="SOB172"/>
      <c r="SOC172"/>
      <c r="SOD172"/>
      <c r="SOE172" s="10"/>
      <c r="SOF172" s="8"/>
      <c r="SOG172"/>
      <c r="SOH172" s="8"/>
      <c r="SOI172"/>
      <c r="SOJ172"/>
      <c r="SOK172"/>
      <c r="SOL172" s="10"/>
      <c r="SOM172" s="8"/>
      <c r="SON172"/>
      <c r="SOO172" s="8"/>
      <c r="SOP172"/>
      <c r="SOQ172"/>
      <c r="SOR172"/>
      <c r="SOS172" s="10"/>
      <c r="SOT172" s="8"/>
      <c r="SOU172"/>
      <c r="SOV172" s="8"/>
      <c r="SOW172"/>
      <c r="SOX172"/>
      <c r="SOY172"/>
      <c r="SOZ172" s="10"/>
      <c r="SPA172" s="8"/>
      <c r="SPB172"/>
      <c r="SPC172" s="8"/>
      <c r="SPD172"/>
      <c r="SPE172"/>
      <c r="SPF172"/>
      <c r="SPG172" s="10"/>
      <c r="SPH172" s="8"/>
      <c r="SPI172"/>
      <c r="SPJ172" s="8"/>
      <c r="SPK172"/>
      <c r="SPL172"/>
      <c r="SPM172"/>
      <c r="SPN172" s="10"/>
      <c r="SPO172" s="8"/>
      <c r="SPP172"/>
      <c r="SPQ172" s="8"/>
      <c r="SPR172"/>
      <c r="SPS172"/>
      <c r="SPT172"/>
      <c r="SPU172" s="10"/>
      <c r="SPV172" s="8"/>
      <c r="SPW172"/>
      <c r="SPX172" s="8"/>
      <c r="SPY172"/>
      <c r="SPZ172"/>
      <c r="SQA172"/>
      <c r="SQB172" s="10"/>
      <c r="SQC172" s="8"/>
      <c r="SQD172"/>
      <c r="SQE172" s="8"/>
      <c r="SQF172"/>
      <c r="SQG172"/>
      <c r="SQH172"/>
      <c r="SQI172" s="10"/>
      <c r="SQJ172" s="8"/>
      <c r="SQK172"/>
      <c r="SQL172" s="8"/>
      <c r="SQM172"/>
      <c r="SQN172"/>
      <c r="SQO172"/>
      <c r="SQP172" s="10"/>
      <c r="SQQ172" s="8"/>
      <c r="SQR172"/>
      <c r="SQS172" s="8"/>
      <c r="SQT172"/>
      <c r="SQU172"/>
      <c r="SQV172"/>
      <c r="SQW172" s="10"/>
      <c r="SQX172" s="8"/>
      <c r="SQY172"/>
      <c r="SQZ172" s="8"/>
      <c r="SRA172"/>
      <c r="SRB172"/>
      <c r="SRC172"/>
      <c r="SRD172" s="10"/>
      <c r="SRE172" s="8"/>
      <c r="SRF172"/>
      <c r="SRG172" s="8"/>
      <c r="SRH172"/>
      <c r="SRI172"/>
      <c r="SRJ172"/>
      <c r="SRK172" s="10"/>
      <c r="SRL172" s="22"/>
      <c r="SRM172"/>
      <c r="SRN172" s="8"/>
      <c r="SRO172"/>
      <c r="SRP172"/>
      <c r="SRQ172"/>
      <c r="SRR172" s="10"/>
      <c r="SRS172" s="22"/>
      <c r="SRT172"/>
      <c r="SRU172" s="8"/>
      <c r="SRV172"/>
      <c r="SRW172"/>
      <c r="SRX172"/>
      <c r="SRY172" s="29"/>
      <c r="SRZ172" s="44"/>
      <c r="SSA172" s="8"/>
      <c r="SSB172" s="8"/>
      <c r="SSC172" s="10"/>
      <c r="SSD172" s="10"/>
      <c r="SSE172"/>
      <c r="SSF172" s="8"/>
      <c r="SSG172"/>
      <c r="SSH172" s="8"/>
      <c r="SSI172" s="6"/>
      <c r="SSJ172"/>
      <c r="SSK172"/>
      <c r="SSL172" s="10"/>
      <c r="SSM172" s="8"/>
      <c r="SSN172"/>
      <c r="SSO172" s="8"/>
      <c r="SSP172"/>
      <c r="SSQ172"/>
      <c r="SSR172"/>
      <c r="SSS172" s="10"/>
      <c r="SST172" s="8"/>
      <c r="SSU172"/>
      <c r="SSV172" s="8"/>
      <c r="SSW172"/>
      <c r="SSX172"/>
      <c r="SSY172"/>
      <c r="SSZ172" s="10"/>
      <c r="STA172" s="8"/>
      <c r="STB172"/>
      <c r="STC172" s="8"/>
      <c r="STD172"/>
      <c r="STE172"/>
      <c r="STF172"/>
      <c r="STG172" s="10"/>
      <c r="STH172" s="8"/>
      <c r="STI172"/>
      <c r="STJ172" s="8"/>
      <c r="STK172"/>
      <c r="STL172"/>
      <c r="STM172"/>
      <c r="STN172" s="10"/>
      <c r="STO172" s="8"/>
      <c r="STP172"/>
      <c r="STQ172" s="8"/>
      <c r="STR172"/>
      <c r="STS172"/>
      <c r="STT172"/>
      <c r="STU172" s="10"/>
      <c r="STV172" s="8"/>
      <c r="STW172"/>
      <c r="STX172" s="8"/>
      <c r="STY172"/>
      <c r="STZ172"/>
      <c r="SUA172"/>
      <c r="SUB172" s="10"/>
      <c r="SUC172" s="8"/>
      <c r="SUD172"/>
      <c r="SUE172" s="8"/>
      <c r="SUF172"/>
      <c r="SUG172"/>
      <c r="SUH172"/>
      <c r="SUI172" s="10"/>
      <c r="SUJ172" s="8"/>
      <c r="SUK172"/>
      <c r="SUL172" s="8"/>
      <c r="SUM172"/>
      <c r="SUN172"/>
      <c r="SUO172"/>
      <c r="SUP172" s="10"/>
      <c r="SUQ172" s="8"/>
      <c r="SUR172"/>
      <c r="SUS172" s="8"/>
      <c r="SUT172"/>
      <c r="SUU172"/>
      <c r="SUV172"/>
      <c r="SUW172" s="10"/>
      <c r="SUX172" s="8"/>
      <c r="SUY172"/>
      <c r="SUZ172" s="8"/>
      <c r="SVA172"/>
      <c r="SVB172"/>
      <c r="SVC172"/>
      <c r="SVD172" s="10"/>
      <c r="SVE172" s="8"/>
      <c r="SVF172"/>
      <c r="SVG172" s="8"/>
      <c r="SVH172"/>
      <c r="SVI172"/>
      <c r="SVJ172"/>
      <c r="SVK172" s="10"/>
      <c r="SVL172" s="8"/>
      <c r="SVM172"/>
      <c r="SVN172" s="8"/>
      <c r="SVO172"/>
      <c r="SVP172"/>
      <c r="SVQ172"/>
      <c r="SVR172" s="10"/>
      <c r="SVS172" s="8"/>
      <c r="SVT172"/>
      <c r="SVU172" s="8"/>
      <c r="SVV172"/>
      <c r="SVW172"/>
      <c r="SVX172"/>
      <c r="SVY172" s="10"/>
      <c r="SVZ172" s="8"/>
      <c r="SWA172"/>
      <c r="SWB172" s="8"/>
      <c r="SWC172"/>
      <c r="SWD172"/>
      <c r="SWE172"/>
      <c r="SWF172" s="10"/>
      <c r="SWG172" s="8"/>
      <c r="SWH172"/>
      <c r="SWI172" s="8"/>
      <c r="SWJ172"/>
      <c r="SWK172"/>
      <c r="SWL172"/>
      <c r="SWM172" s="10"/>
      <c r="SWN172" s="8"/>
      <c r="SWO172"/>
      <c r="SWP172" s="8"/>
      <c r="SWQ172"/>
      <c r="SWR172"/>
      <c r="SWS172"/>
      <c r="SWT172" s="10"/>
      <c r="SWU172" s="8"/>
      <c r="SWV172"/>
      <c r="SWW172" s="8"/>
      <c r="SWX172"/>
      <c r="SWY172"/>
      <c r="SWZ172"/>
      <c r="SXA172" s="10"/>
      <c r="SXB172" s="8"/>
      <c r="SXC172"/>
      <c r="SXD172" s="8"/>
      <c r="SXE172"/>
      <c r="SXF172"/>
      <c r="SXG172"/>
      <c r="SXH172" s="10"/>
      <c r="SXI172" s="8"/>
      <c r="SXJ172"/>
      <c r="SXK172" s="8"/>
      <c r="SXL172"/>
      <c r="SXM172"/>
      <c r="SXN172"/>
      <c r="SXO172" s="10"/>
      <c r="SXP172" s="8"/>
      <c r="SXQ172"/>
      <c r="SXR172" s="8"/>
      <c r="SXS172"/>
      <c r="SXT172"/>
      <c r="SXU172"/>
      <c r="SXV172" s="10"/>
      <c r="SXW172" s="8"/>
      <c r="SXX172"/>
      <c r="SXY172" s="8"/>
      <c r="SXZ172"/>
      <c r="SYA172"/>
      <c r="SYB172"/>
      <c r="SYC172" s="10"/>
      <c r="SYD172" s="8"/>
      <c r="SYE172"/>
      <c r="SYF172" s="8"/>
      <c r="SYG172"/>
      <c r="SYH172"/>
      <c r="SYI172"/>
      <c r="SYJ172" s="10"/>
      <c r="SYK172" s="8"/>
      <c r="SYL172"/>
      <c r="SYM172" s="8"/>
      <c r="SYN172"/>
      <c r="SYO172"/>
      <c r="SYP172"/>
      <c r="SYQ172" s="10"/>
      <c r="SYR172" s="8"/>
      <c r="SYS172"/>
      <c r="SYT172" s="8"/>
      <c r="SYU172"/>
      <c r="SYV172"/>
      <c r="SYW172"/>
      <c r="SYX172" s="10"/>
      <c r="SYY172" s="8"/>
      <c r="SYZ172"/>
      <c r="SZA172" s="8"/>
      <c r="SZB172"/>
      <c r="SZC172"/>
      <c r="SZD172"/>
      <c r="SZE172" s="10"/>
      <c r="SZF172" s="8"/>
      <c r="SZG172"/>
      <c r="SZH172" s="8"/>
      <c r="SZI172"/>
      <c r="SZJ172"/>
      <c r="SZK172"/>
      <c r="SZL172" s="10"/>
      <c r="SZM172" s="8"/>
      <c r="SZN172"/>
      <c r="SZO172" s="8"/>
      <c r="SZP172"/>
      <c r="SZQ172"/>
      <c r="SZR172"/>
      <c r="SZS172" s="10"/>
      <c r="SZT172" s="8"/>
      <c r="SZU172"/>
      <c r="SZV172" s="8"/>
      <c r="SZW172"/>
      <c r="SZX172"/>
      <c r="SZY172"/>
      <c r="SZZ172" s="10"/>
      <c r="TAA172" s="8"/>
      <c r="TAB172"/>
      <c r="TAC172" s="8"/>
      <c r="TAD172"/>
      <c r="TAE172"/>
      <c r="TAF172"/>
      <c r="TAG172" s="10"/>
      <c r="TAH172" s="8"/>
      <c r="TAI172"/>
      <c r="TAJ172" s="8"/>
      <c r="TAK172"/>
      <c r="TAL172"/>
      <c r="TAM172"/>
      <c r="TAN172" s="10"/>
      <c r="TAO172" s="22"/>
      <c r="TAP172"/>
      <c r="TAQ172" s="8"/>
      <c r="TAR172"/>
      <c r="TAS172"/>
      <c r="TAT172"/>
      <c r="TAU172" s="10"/>
      <c r="TAV172" s="22"/>
      <c r="TAW172"/>
      <c r="TAX172" s="8"/>
      <c r="TAY172"/>
      <c r="TAZ172"/>
      <c r="TBA172"/>
      <c r="TBB172" s="29"/>
      <c r="TBC172" s="44"/>
      <c r="TBD172" s="8"/>
      <c r="TBE172" s="8"/>
      <c r="TBF172" s="10"/>
      <c r="TBG172" s="10"/>
      <c r="TBH172"/>
      <c r="TBI172" s="8"/>
      <c r="TBJ172"/>
      <c r="TBK172" s="8"/>
      <c r="TBL172" s="6"/>
      <c r="TBM172"/>
      <c r="TBN172"/>
      <c r="TBO172" s="10"/>
      <c r="TBP172" s="8"/>
      <c r="TBQ172"/>
      <c r="TBR172" s="8"/>
      <c r="TBS172"/>
      <c r="TBT172"/>
      <c r="TBU172"/>
      <c r="TBV172" s="10"/>
      <c r="TBW172" s="8"/>
      <c r="TBX172"/>
      <c r="TBY172" s="8"/>
      <c r="TBZ172"/>
      <c r="TCA172"/>
      <c r="TCB172"/>
      <c r="TCC172" s="10"/>
      <c r="TCD172" s="8"/>
      <c r="TCE172"/>
      <c r="TCF172" s="8"/>
      <c r="TCG172"/>
      <c r="TCH172"/>
      <c r="TCI172"/>
      <c r="TCJ172" s="10"/>
      <c r="TCK172" s="8"/>
      <c r="TCL172"/>
      <c r="TCM172" s="8"/>
      <c r="TCN172"/>
      <c r="TCO172"/>
      <c r="TCP172"/>
      <c r="TCQ172" s="10"/>
      <c r="TCR172" s="8"/>
      <c r="TCS172"/>
      <c r="TCT172" s="8"/>
      <c r="TCU172"/>
      <c r="TCV172"/>
      <c r="TCW172"/>
      <c r="TCX172" s="10"/>
      <c r="TCY172" s="8"/>
      <c r="TCZ172"/>
      <c r="TDA172" s="8"/>
      <c r="TDB172"/>
      <c r="TDC172"/>
      <c r="TDD172"/>
      <c r="TDE172" s="10"/>
      <c r="TDF172" s="8"/>
      <c r="TDG172"/>
      <c r="TDH172" s="8"/>
      <c r="TDI172"/>
      <c r="TDJ172"/>
      <c r="TDK172"/>
      <c r="TDL172" s="10"/>
      <c r="TDM172" s="8"/>
      <c r="TDN172"/>
      <c r="TDO172" s="8"/>
      <c r="TDP172"/>
      <c r="TDQ172"/>
      <c r="TDR172"/>
      <c r="TDS172" s="10"/>
      <c r="TDT172" s="8"/>
      <c r="TDU172"/>
      <c r="TDV172" s="8"/>
      <c r="TDW172"/>
      <c r="TDX172"/>
      <c r="TDY172"/>
      <c r="TDZ172" s="10"/>
      <c r="TEA172" s="8"/>
      <c r="TEB172"/>
      <c r="TEC172" s="8"/>
      <c r="TED172"/>
      <c r="TEE172"/>
      <c r="TEF172"/>
      <c r="TEG172" s="10"/>
      <c r="TEH172" s="8"/>
      <c r="TEI172"/>
      <c r="TEJ172" s="8"/>
      <c r="TEK172"/>
      <c r="TEL172"/>
      <c r="TEM172"/>
      <c r="TEN172" s="10"/>
      <c r="TEO172" s="8"/>
      <c r="TEP172"/>
      <c r="TEQ172" s="8"/>
      <c r="TER172"/>
      <c r="TES172"/>
      <c r="TET172"/>
      <c r="TEU172" s="10"/>
      <c r="TEV172" s="8"/>
      <c r="TEW172"/>
      <c r="TEX172" s="8"/>
      <c r="TEY172"/>
      <c r="TEZ172"/>
      <c r="TFA172"/>
      <c r="TFB172" s="10"/>
      <c r="TFC172" s="8"/>
      <c r="TFD172"/>
      <c r="TFE172" s="8"/>
      <c r="TFF172"/>
      <c r="TFG172"/>
      <c r="TFH172"/>
      <c r="TFI172" s="10"/>
      <c r="TFJ172" s="8"/>
      <c r="TFK172"/>
      <c r="TFL172" s="8"/>
      <c r="TFM172"/>
      <c r="TFN172"/>
      <c r="TFO172"/>
      <c r="TFP172" s="10"/>
      <c r="TFQ172" s="8"/>
      <c r="TFR172"/>
      <c r="TFS172" s="8"/>
      <c r="TFT172"/>
      <c r="TFU172"/>
      <c r="TFV172"/>
      <c r="TFW172" s="10"/>
      <c r="TFX172" s="8"/>
      <c r="TFY172"/>
      <c r="TFZ172" s="8"/>
      <c r="TGA172"/>
      <c r="TGB172"/>
      <c r="TGC172"/>
      <c r="TGD172" s="10"/>
      <c r="TGE172" s="8"/>
      <c r="TGF172"/>
      <c r="TGG172" s="8"/>
      <c r="TGH172"/>
      <c r="TGI172"/>
      <c r="TGJ172"/>
      <c r="TGK172" s="10"/>
      <c r="TGL172" s="8"/>
      <c r="TGM172"/>
      <c r="TGN172" s="8"/>
      <c r="TGO172"/>
      <c r="TGP172"/>
      <c r="TGQ172"/>
      <c r="TGR172" s="10"/>
      <c r="TGS172" s="8"/>
      <c r="TGT172"/>
      <c r="TGU172" s="8"/>
      <c r="TGV172"/>
      <c r="TGW172"/>
      <c r="TGX172"/>
      <c r="TGY172" s="10"/>
      <c r="TGZ172" s="8"/>
      <c r="THA172"/>
      <c r="THB172" s="8"/>
      <c r="THC172"/>
      <c r="THD172"/>
      <c r="THE172"/>
      <c r="THF172" s="10"/>
      <c r="THG172" s="8"/>
      <c r="THH172"/>
      <c r="THI172" s="8"/>
      <c r="THJ172"/>
      <c r="THK172"/>
      <c r="THL172"/>
      <c r="THM172" s="10"/>
      <c r="THN172" s="8"/>
      <c r="THO172"/>
      <c r="THP172" s="8"/>
      <c r="THQ172"/>
      <c r="THR172"/>
      <c r="THS172"/>
      <c r="THT172" s="10"/>
      <c r="THU172" s="8"/>
      <c r="THV172"/>
      <c r="THW172" s="8"/>
      <c r="THX172"/>
      <c r="THY172"/>
      <c r="THZ172"/>
      <c r="TIA172" s="10"/>
      <c r="TIB172" s="8"/>
      <c r="TIC172"/>
      <c r="TID172" s="8"/>
      <c r="TIE172"/>
      <c r="TIF172"/>
      <c r="TIG172"/>
      <c r="TIH172" s="10"/>
      <c r="TII172" s="8"/>
      <c r="TIJ172"/>
      <c r="TIK172" s="8"/>
      <c r="TIL172"/>
      <c r="TIM172"/>
      <c r="TIN172"/>
      <c r="TIO172" s="10"/>
      <c r="TIP172" s="8"/>
      <c r="TIQ172"/>
      <c r="TIR172" s="8"/>
      <c r="TIS172"/>
      <c r="TIT172"/>
      <c r="TIU172"/>
      <c r="TIV172" s="10"/>
      <c r="TIW172" s="8"/>
      <c r="TIX172"/>
      <c r="TIY172" s="8"/>
      <c r="TIZ172"/>
      <c r="TJA172"/>
      <c r="TJB172"/>
      <c r="TJC172" s="10"/>
      <c r="TJD172" s="8"/>
      <c r="TJE172"/>
      <c r="TJF172" s="8"/>
      <c r="TJG172"/>
      <c r="TJH172"/>
      <c r="TJI172"/>
      <c r="TJJ172" s="10"/>
      <c r="TJK172" s="8"/>
      <c r="TJL172"/>
      <c r="TJM172" s="8"/>
      <c r="TJN172"/>
      <c r="TJO172"/>
      <c r="TJP172"/>
      <c r="TJQ172" s="10"/>
      <c r="TJR172" s="22"/>
      <c r="TJS172"/>
      <c r="TJT172" s="8"/>
      <c r="TJU172"/>
      <c r="TJV172"/>
      <c r="TJW172"/>
      <c r="TJX172" s="10"/>
      <c r="TJY172" s="22"/>
      <c r="TJZ172"/>
      <c r="TKA172" s="8"/>
      <c r="TKB172"/>
      <c r="TKC172"/>
      <c r="TKD172"/>
      <c r="TKE172" s="29"/>
      <c r="TKF172" s="44"/>
      <c r="TKG172" s="8"/>
      <c r="TKH172" s="8"/>
      <c r="TKI172" s="10"/>
      <c r="TKJ172" s="10"/>
      <c r="TKK172"/>
      <c r="TKL172" s="8"/>
      <c r="TKM172"/>
      <c r="TKN172" s="8"/>
      <c r="TKO172" s="6"/>
      <c r="TKP172"/>
      <c r="TKQ172"/>
      <c r="TKR172" s="10"/>
      <c r="TKS172" s="8"/>
      <c r="TKT172"/>
      <c r="TKU172" s="8"/>
      <c r="TKV172"/>
      <c r="TKW172"/>
      <c r="TKX172"/>
      <c r="TKY172" s="10"/>
      <c r="TKZ172" s="8"/>
      <c r="TLA172"/>
      <c r="TLB172" s="8"/>
      <c r="TLC172"/>
      <c r="TLD172"/>
      <c r="TLE172"/>
      <c r="TLF172" s="10"/>
      <c r="TLG172" s="8"/>
      <c r="TLH172"/>
      <c r="TLI172" s="8"/>
      <c r="TLJ172"/>
      <c r="TLK172"/>
      <c r="TLL172"/>
      <c r="TLM172" s="10"/>
      <c r="TLN172" s="8"/>
      <c r="TLO172"/>
      <c r="TLP172" s="8"/>
      <c r="TLQ172"/>
      <c r="TLR172"/>
      <c r="TLS172"/>
      <c r="TLT172" s="10"/>
      <c r="TLU172" s="8"/>
      <c r="TLV172"/>
      <c r="TLW172" s="8"/>
      <c r="TLX172"/>
      <c r="TLY172"/>
      <c r="TLZ172"/>
      <c r="TMA172" s="10"/>
      <c r="TMB172" s="8"/>
      <c r="TMC172"/>
      <c r="TMD172" s="8"/>
      <c r="TME172"/>
      <c r="TMF172"/>
      <c r="TMG172"/>
      <c r="TMH172" s="10"/>
      <c r="TMI172" s="8"/>
      <c r="TMJ172"/>
      <c r="TMK172" s="8"/>
      <c r="TML172"/>
      <c r="TMM172"/>
      <c r="TMN172"/>
      <c r="TMO172" s="10"/>
      <c r="TMP172" s="8"/>
      <c r="TMQ172"/>
      <c r="TMR172" s="8"/>
      <c r="TMS172"/>
      <c r="TMT172"/>
      <c r="TMU172"/>
      <c r="TMV172" s="10"/>
      <c r="TMW172" s="8"/>
      <c r="TMX172"/>
      <c r="TMY172" s="8"/>
      <c r="TMZ172"/>
      <c r="TNA172"/>
      <c r="TNB172"/>
      <c r="TNC172" s="10"/>
      <c r="TND172" s="8"/>
      <c r="TNE172"/>
      <c r="TNF172" s="8"/>
      <c r="TNG172"/>
      <c r="TNH172"/>
      <c r="TNI172"/>
      <c r="TNJ172" s="10"/>
      <c r="TNK172" s="8"/>
      <c r="TNL172"/>
      <c r="TNM172" s="8"/>
      <c r="TNN172"/>
      <c r="TNO172"/>
      <c r="TNP172"/>
      <c r="TNQ172" s="10"/>
      <c r="TNR172" s="8"/>
      <c r="TNS172"/>
      <c r="TNT172" s="8"/>
      <c r="TNU172"/>
      <c r="TNV172"/>
      <c r="TNW172"/>
      <c r="TNX172" s="10"/>
      <c r="TNY172" s="8"/>
      <c r="TNZ172"/>
      <c r="TOA172" s="8"/>
      <c r="TOB172"/>
      <c r="TOC172"/>
      <c r="TOD172"/>
      <c r="TOE172" s="10"/>
      <c r="TOF172" s="8"/>
      <c r="TOG172"/>
      <c r="TOH172" s="8"/>
      <c r="TOI172"/>
      <c r="TOJ172"/>
      <c r="TOK172"/>
      <c r="TOL172" s="10"/>
      <c r="TOM172" s="8"/>
      <c r="TON172"/>
      <c r="TOO172" s="8"/>
      <c r="TOP172"/>
      <c r="TOQ172"/>
      <c r="TOR172"/>
      <c r="TOS172" s="10"/>
      <c r="TOT172" s="8"/>
      <c r="TOU172"/>
      <c r="TOV172" s="8"/>
      <c r="TOW172"/>
      <c r="TOX172"/>
      <c r="TOY172"/>
      <c r="TOZ172" s="10"/>
      <c r="TPA172" s="8"/>
      <c r="TPB172"/>
      <c r="TPC172" s="8"/>
      <c r="TPD172"/>
      <c r="TPE172"/>
      <c r="TPF172"/>
      <c r="TPG172" s="10"/>
      <c r="TPH172" s="8"/>
      <c r="TPI172"/>
      <c r="TPJ172" s="8"/>
      <c r="TPK172"/>
      <c r="TPL172"/>
      <c r="TPM172"/>
      <c r="TPN172" s="10"/>
      <c r="TPO172" s="8"/>
      <c r="TPP172"/>
      <c r="TPQ172" s="8"/>
      <c r="TPR172"/>
      <c r="TPS172"/>
      <c r="TPT172"/>
      <c r="TPU172" s="10"/>
      <c r="TPV172" s="8"/>
      <c r="TPW172"/>
      <c r="TPX172" s="8"/>
      <c r="TPY172"/>
      <c r="TPZ172"/>
      <c r="TQA172"/>
      <c r="TQB172" s="10"/>
      <c r="TQC172" s="8"/>
      <c r="TQD172"/>
      <c r="TQE172" s="8"/>
      <c r="TQF172"/>
      <c r="TQG172"/>
      <c r="TQH172"/>
      <c r="TQI172" s="10"/>
      <c r="TQJ172" s="8"/>
      <c r="TQK172"/>
      <c r="TQL172" s="8"/>
      <c r="TQM172"/>
      <c r="TQN172"/>
      <c r="TQO172"/>
      <c r="TQP172" s="10"/>
      <c r="TQQ172" s="8"/>
      <c r="TQR172"/>
      <c r="TQS172" s="8"/>
      <c r="TQT172"/>
      <c r="TQU172"/>
      <c r="TQV172"/>
      <c r="TQW172" s="10"/>
      <c r="TQX172" s="8"/>
      <c r="TQY172"/>
      <c r="TQZ172" s="8"/>
      <c r="TRA172"/>
      <c r="TRB172"/>
      <c r="TRC172"/>
      <c r="TRD172" s="10"/>
      <c r="TRE172" s="8"/>
      <c r="TRF172"/>
      <c r="TRG172" s="8"/>
      <c r="TRH172"/>
      <c r="TRI172"/>
      <c r="TRJ172"/>
      <c r="TRK172" s="10"/>
      <c r="TRL172" s="8"/>
      <c r="TRM172"/>
      <c r="TRN172" s="8"/>
      <c r="TRO172"/>
      <c r="TRP172"/>
      <c r="TRQ172"/>
      <c r="TRR172" s="10"/>
      <c r="TRS172" s="8"/>
      <c r="TRT172"/>
      <c r="TRU172" s="8"/>
      <c r="TRV172"/>
      <c r="TRW172"/>
      <c r="TRX172"/>
      <c r="TRY172" s="10"/>
      <c r="TRZ172" s="8"/>
      <c r="TSA172"/>
      <c r="TSB172" s="8"/>
      <c r="TSC172"/>
      <c r="TSD172"/>
      <c r="TSE172"/>
      <c r="TSF172" s="10"/>
      <c r="TSG172" s="8"/>
      <c r="TSH172"/>
      <c r="TSI172" s="8"/>
      <c r="TSJ172"/>
      <c r="TSK172"/>
      <c r="TSL172"/>
      <c r="TSM172" s="10"/>
      <c r="TSN172" s="8"/>
      <c r="TSO172"/>
      <c r="TSP172" s="8"/>
      <c r="TSQ172"/>
      <c r="TSR172"/>
      <c r="TSS172"/>
      <c r="TST172" s="10"/>
      <c r="TSU172" s="22"/>
      <c r="TSV172"/>
      <c r="TSW172" s="8"/>
      <c r="TSX172"/>
      <c r="TSY172"/>
      <c r="TSZ172"/>
      <c r="TTA172" s="10"/>
      <c r="TTB172" s="22"/>
      <c r="TTC172"/>
      <c r="TTD172" s="8"/>
      <c r="TTE172"/>
      <c r="TTF172"/>
      <c r="TTG172"/>
      <c r="TTH172" s="29"/>
      <c r="TTI172" s="44"/>
      <c r="TTJ172" s="8"/>
      <c r="TTK172" s="8"/>
      <c r="TTL172" s="10"/>
      <c r="TTM172" s="10"/>
      <c r="TTN172"/>
      <c r="TTO172" s="8"/>
      <c r="TTP172"/>
      <c r="TTQ172" s="8"/>
      <c r="TTR172" s="6"/>
      <c r="TTS172"/>
      <c r="TTT172"/>
      <c r="TTU172" s="10"/>
      <c r="TTV172" s="8"/>
      <c r="TTW172"/>
      <c r="TTX172" s="8"/>
      <c r="TTY172"/>
      <c r="TTZ172"/>
      <c r="TUA172"/>
      <c r="TUB172" s="10"/>
      <c r="TUC172" s="8"/>
      <c r="TUD172"/>
      <c r="TUE172" s="8"/>
      <c r="TUF172"/>
      <c r="TUG172"/>
      <c r="TUH172"/>
      <c r="TUI172" s="10"/>
      <c r="TUJ172" s="8"/>
      <c r="TUK172"/>
      <c r="TUL172" s="8"/>
      <c r="TUM172"/>
      <c r="TUN172"/>
      <c r="TUO172"/>
      <c r="TUP172" s="10"/>
      <c r="TUQ172" s="8"/>
      <c r="TUR172"/>
      <c r="TUS172" s="8"/>
      <c r="TUT172"/>
      <c r="TUU172"/>
      <c r="TUV172"/>
      <c r="TUW172" s="10"/>
      <c r="TUX172" s="8"/>
      <c r="TUY172"/>
      <c r="TUZ172" s="8"/>
      <c r="TVA172"/>
      <c r="TVB172"/>
      <c r="TVC172"/>
      <c r="TVD172" s="10"/>
      <c r="TVE172" s="8"/>
      <c r="TVF172"/>
      <c r="TVG172" s="8"/>
      <c r="TVH172"/>
      <c r="TVI172"/>
      <c r="TVJ172"/>
      <c r="TVK172" s="10"/>
      <c r="TVL172" s="8"/>
      <c r="TVM172"/>
      <c r="TVN172" s="8"/>
      <c r="TVO172"/>
      <c r="TVP172"/>
      <c r="TVQ172"/>
      <c r="TVR172" s="10"/>
      <c r="TVS172" s="8"/>
      <c r="TVT172"/>
      <c r="TVU172" s="8"/>
      <c r="TVV172"/>
      <c r="TVW172"/>
      <c r="TVX172"/>
      <c r="TVY172" s="10"/>
      <c r="TVZ172" s="8"/>
      <c r="TWA172"/>
      <c r="TWB172" s="8"/>
      <c r="TWC172"/>
      <c r="TWD172"/>
      <c r="TWE172"/>
      <c r="TWF172" s="10"/>
      <c r="TWG172" s="8"/>
      <c r="TWH172"/>
      <c r="TWI172" s="8"/>
      <c r="TWJ172"/>
      <c r="TWK172"/>
      <c r="TWL172"/>
      <c r="TWM172" s="10"/>
      <c r="TWN172" s="8"/>
      <c r="TWO172"/>
      <c r="TWP172" s="8"/>
      <c r="TWQ172"/>
      <c r="TWR172"/>
      <c r="TWS172"/>
      <c r="TWT172" s="10"/>
      <c r="TWU172" s="8"/>
      <c r="TWV172"/>
      <c r="TWW172" s="8"/>
      <c r="TWX172"/>
      <c r="TWY172"/>
      <c r="TWZ172"/>
      <c r="TXA172" s="10"/>
      <c r="TXB172" s="8"/>
      <c r="TXC172"/>
      <c r="TXD172" s="8"/>
      <c r="TXE172"/>
      <c r="TXF172"/>
      <c r="TXG172"/>
      <c r="TXH172" s="10"/>
      <c r="TXI172" s="8"/>
      <c r="TXJ172"/>
      <c r="TXK172" s="8"/>
      <c r="TXL172"/>
      <c r="TXM172"/>
      <c r="TXN172"/>
      <c r="TXO172" s="10"/>
      <c r="TXP172" s="8"/>
      <c r="TXQ172"/>
      <c r="TXR172" s="8"/>
      <c r="TXS172"/>
      <c r="TXT172"/>
      <c r="TXU172"/>
      <c r="TXV172" s="10"/>
      <c r="TXW172" s="8"/>
      <c r="TXX172"/>
      <c r="TXY172" s="8"/>
      <c r="TXZ172"/>
      <c r="TYA172"/>
      <c r="TYB172"/>
      <c r="TYC172" s="10"/>
      <c r="TYD172" s="8"/>
      <c r="TYE172"/>
      <c r="TYF172" s="8"/>
      <c r="TYG172"/>
      <c r="TYH172"/>
      <c r="TYI172"/>
      <c r="TYJ172" s="10"/>
      <c r="TYK172" s="8"/>
      <c r="TYL172"/>
      <c r="TYM172" s="8"/>
      <c r="TYN172"/>
      <c r="TYO172"/>
      <c r="TYP172"/>
      <c r="TYQ172" s="10"/>
      <c r="TYR172" s="8"/>
      <c r="TYS172"/>
      <c r="TYT172" s="8"/>
      <c r="TYU172"/>
      <c r="TYV172"/>
      <c r="TYW172"/>
      <c r="TYX172" s="10"/>
      <c r="TYY172" s="8"/>
      <c r="TYZ172"/>
      <c r="TZA172" s="8"/>
      <c r="TZB172"/>
      <c r="TZC172"/>
      <c r="TZD172"/>
      <c r="TZE172" s="10"/>
      <c r="TZF172" s="8"/>
      <c r="TZG172"/>
      <c r="TZH172" s="8"/>
      <c r="TZI172"/>
      <c r="TZJ172"/>
      <c r="TZK172"/>
      <c r="TZL172" s="10"/>
      <c r="TZM172" s="8"/>
      <c r="TZN172"/>
      <c r="TZO172" s="8"/>
      <c r="TZP172"/>
      <c r="TZQ172"/>
      <c r="TZR172"/>
      <c r="TZS172" s="10"/>
      <c r="TZT172" s="8"/>
      <c r="TZU172"/>
      <c r="TZV172" s="8"/>
      <c r="TZW172"/>
      <c r="TZX172"/>
      <c r="TZY172"/>
      <c r="TZZ172" s="10"/>
      <c r="UAA172" s="8"/>
      <c r="UAB172"/>
      <c r="UAC172" s="8"/>
      <c r="UAD172"/>
      <c r="UAE172"/>
      <c r="UAF172"/>
      <c r="UAG172" s="10"/>
      <c r="UAH172" s="8"/>
      <c r="UAI172"/>
      <c r="UAJ172" s="8"/>
      <c r="UAK172"/>
      <c r="UAL172"/>
      <c r="UAM172"/>
      <c r="UAN172" s="10"/>
      <c r="UAO172" s="8"/>
      <c r="UAP172"/>
      <c r="UAQ172" s="8"/>
      <c r="UAR172"/>
      <c r="UAS172"/>
      <c r="UAT172"/>
      <c r="UAU172" s="10"/>
      <c r="UAV172" s="8"/>
      <c r="UAW172"/>
      <c r="UAX172" s="8"/>
      <c r="UAY172"/>
      <c r="UAZ172"/>
      <c r="UBA172"/>
      <c r="UBB172" s="10"/>
      <c r="UBC172" s="8"/>
      <c r="UBD172"/>
      <c r="UBE172" s="8"/>
      <c r="UBF172"/>
      <c r="UBG172"/>
      <c r="UBH172"/>
      <c r="UBI172" s="10"/>
      <c r="UBJ172" s="8"/>
      <c r="UBK172"/>
      <c r="UBL172" s="8"/>
      <c r="UBM172"/>
      <c r="UBN172"/>
      <c r="UBO172"/>
      <c r="UBP172" s="10"/>
      <c r="UBQ172" s="8"/>
      <c r="UBR172"/>
      <c r="UBS172" s="8"/>
      <c r="UBT172"/>
      <c r="UBU172"/>
      <c r="UBV172"/>
      <c r="UBW172" s="10"/>
      <c r="UBX172" s="22"/>
      <c r="UBY172"/>
      <c r="UBZ172" s="8"/>
      <c r="UCA172"/>
      <c r="UCB172"/>
      <c r="UCC172"/>
      <c r="UCD172" s="10"/>
      <c r="UCE172" s="22"/>
      <c r="UCF172"/>
      <c r="UCG172" s="8"/>
      <c r="UCH172"/>
      <c r="UCI172"/>
      <c r="UCJ172"/>
      <c r="UCK172" s="29"/>
      <c r="UCL172" s="44"/>
      <c r="UCM172" s="8"/>
      <c r="UCN172" s="8"/>
      <c r="UCO172" s="10"/>
      <c r="UCP172" s="10"/>
      <c r="UCQ172"/>
      <c r="UCR172" s="8"/>
      <c r="UCS172"/>
      <c r="UCT172" s="8"/>
      <c r="UCU172" s="6"/>
      <c r="UCV172"/>
      <c r="UCW172"/>
      <c r="UCX172" s="10"/>
      <c r="UCY172" s="8"/>
      <c r="UCZ172"/>
      <c r="UDA172" s="8"/>
      <c r="UDB172"/>
      <c r="UDC172"/>
      <c r="UDD172"/>
      <c r="UDE172" s="10"/>
      <c r="UDF172" s="8"/>
      <c r="UDG172"/>
      <c r="UDH172" s="8"/>
      <c r="UDI172"/>
      <c r="UDJ172"/>
      <c r="UDK172"/>
      <c r="UDL172" s="10"/>
      <c r="UDM172" s="8"/>
      <c r="UDN172"/>
      <c r="UDO172" s="8"/>
      <c r="UDP172"/>
      <c r="UDQ172"/>
      <c r="UDR172"/>
      <c r="UDS172" s="10"/>
      <c r="UDT172" s="8"/>
      <c r="UDU172"/>
      <c r="UDV172" s="8"/>
      <c r="UDW172"/>
      <c r="UDX172"/>
      <c r="UDY172"/>
      <c r="UDZ172" s="10"/>
      <c r="UEA172" s="8"/>
      <c r="UEB172"/>
      <c r="UEC172" s="8"/>
      <c r="UED172"/>
      <c r="UEE172"/>
      <c r="UEF172"/>
      <c r="UEG172" s="10"/>
      <c r="UEH172" s="8"/>
      <c r="UEI172"/>
      <c r="UEJ172" s="8"/>
      <c r="UEK172"/>
      <c r="UEL172"/>
      <c r="UEM172"/>
      <c r="UEN172" s="10"/>
      <c r="UEO172" s="8"/>
      <c r="UEP172"/>
      <c r="UEQ172" s="8"/>
      <c r="UER172"/>
      <c r="UES172"/>
      <c r="UET172"/>
      <c r="UEU172" s="10"/>
      <c r="UEV172" s="8"/>
      <c r="UEW172"/>
      <c r="UEX172" s="8"/>
      <c r="UEY172"/>
      <c r="UEZ172"/>
      <c r="UFA172"/>
      <c r="UFB172" s="10"/>
      <c r="UFC172" s="8"/>
      <c r="UFD172"/>
      <c r="UFE172" s="8"/>
      <c r="UFF172"/>
      <c r="UFG172"/>
      <c r="UFH172"/>
      <c r="UFI172" s="10"/>
      <c r="UFJ172" s="8"/>
      <c r="UFK172"/>
      <c r="UFL172" s="8"/>
      <c r="UFM172"/>
      <c r="UFN172"/>
      <c r="UFO172"/>
      <c r="UFP172" s="10"/>
      <c r="UFQ172" s="8"/>
      <c r="UFR172"/>
      <c r="UFS172" s="8"/>
      <c r="UFT172"/>
      <c r="UFU172"/>
      <c r="UFV172"/>
      <c r="UFW172" s="10"/>
      <c r="UFX172" s="8"/>
      <c r="UFY172"/>
      <c r="UFZ172" s="8"/>
      <c r="UGA172"/>
      <c r="UGB172"/>
      <c r="UGC172"/>
      <c r="UGD172" s="10"/>
      <c r="UGE172" s="8"/>
      <c r="UGF172"/>
      <c r="UGG172" s="8"/>
      <c r="UGH172"/>
      <c r="UGI172"/>
      <c r="UGJ172"/>
      <c r="UGK172" s="10"/>
      <c r="UGL172" s="8"/>
      <c r="UGM172"/>
      <c r="UGN172" s="8"/>
      <c r="UGO172"/>
      <c r="UGP172"/>
      <c r="UGQ172"/>
      <c r="UGR172" s="10"/>
      <c r="UGS172" s="8"/>
      <c r="UGT172"/>
      <c r="UGU172" s="8"/>
      <c r="UGV172"/>
      <c r="UGW172"/>
      <c r="UGX172"/>
      <c r="UGY172" s="10"/>
      <c r="UGZ172" s="8"/>
      <c r="UHA172"/>
      <c r="UHB172" s="8"/>
      <c r="UHC172"/>
      <c r="UHD172"/>
      <c r="UHE172"/>
      <c r="UHF172" s="10"/>
      <c r="UHG172" s="8"/>
      <c r="UHH172"/>
      <c r="UHI172" s="8"/>
      <c r="UHJ172"/>
      <c r="UHK172"/>
      <c r="UHL172"/>
      <c r="UHM172" s="10"/>
      <c r="UHN172" s="8"/>
      <c r="UHO172"/>
      <c r="UHP172" s="8"/>
      <c r="UHQ172"/>
      <c r="UHR172"/>
      <c r="UHS172"/>
      <c r="UHT172" s="10"/>
      <c r="UHU172" s="8"/>
      <c r="UHV172"/>
      <c r="UHW172" s="8"/>
      <c r="UHX172"/>
      <c r="UHY172"/>
      <c r="UHZ172"/>
      <c r="UIA172" s="10"/>
      <c r="UIB172" s="8"/>
      <c r="UIC172"/>
      <c r="UID172" s="8"/>
      <c r="UIE172"/>
      <c r="UIF172"/>
      <c r="UIG172"/>
      <c r="UIH172" s="10"/>
      <c r="UII172" s="8"/>
      <c r="UIJ172"/>
      <c r="UIK172" s="8"/>
      <c r="UIL172"/>
      <c r="UIM172"/>
      <c r="UIN172"/>
      <c r="UIO172" s="10"/>
      <c r="UIP172" s="8"/>
      <c r="UIQ172"/>
      <c r="UIR172" s="8"/>
      <c r="UIS172"/>
      <c r="UIT172"/>
      <c r="UIU172"/>
      <c r="UIV172" s="10"/>
      <c r="UIW172" s="8"/>
      <c r="UIX172"/>
      <c r="UIY172" s="8"/>
      <c r="UIZ172"/>
      <c r="UJA172"/>
      <c r="UJB172"/>
      <c r="UJC172" s="10"/>
      <c r="UJD172" s="8"/>
      <c r="UJE172"/>
      <c r="UJF172" s="8"/>
      <c r="UJG172"/>
      <c r="UJH172"/>
      <c r="UJI172"/>
      <c r="UJJ172" s="10"/>
      <c r="UJK172" s="8"/>
      <c r="UJL172"/>
      <c r="UJM172" s="8"/>
      <c r="UJN172"/>
      <c r="UJO172"/>
      <c r="UJP172"/>
      <c r="UJQ172" s="10"/>
      <c r="UJR172" s="8"/>
      <c r="UJS172"/>
      <c r="UJT172" s="8"/>
      <c r="UJU172"/>
      <c r="UJV172"/>
      <c r="UJW172"/>
      <c r="UJX172" s="10"/>
      <c r="UJY172" s="8"/>
      <c r="UJZ172"/>
      <c r="UKA172" s="8"/>
      <c r="UKB172"/>
      <c r="UKC172"/>
      <c r="UKD172"/>
      <c r="UKE172" s="10"/>
      <c r="UKF172" s="8"/>
      <c r="UKG172"/>
      <c r="UKH172" s="8"/>
      <c r="UKI172"/>
      <c r="UKJ172"/>
      <c r="UKK172"/>
      <c r="UKL172" s="10"/>
      <c r="UKM172" s="8"/>
      <c r="UKN172"/>
      <c r="UKO172" s="8"/>
      <c r="UKP172"/>
      <c r="UKQ172"/>
      <c r="UKR172"/>
      <c r="UKS172" s="10"/>
      <c r="UKT172" s="8"/>
      <c r="UKU172"/>
      <c r="UKV172" s="8"/>
      <c r="UKW172"/>
      <c r="UKX172"/>
      <c r="UKY172"/>
      <c r="UKZ172" s="10"/>
      <c r="ULA172" s="22"/>
      <c r="ULB172"/>
      <c r="ULC172" s="8"/>
      <c r="ULD172"/>
      <c r="ULE172"/>
      <c r="ULF172"/>
      <c r="ULG172" s="10"/>
      <c r="ULH172" s="22"/>
      <c r="ULI172"/>
      <c r="ULJ172" s="8"/>
      <c r="ULK172"/>
      <c r="ULL172"/>
      <c r="ULM172"/>
      <c r="ULN172" s="29"/>
      <c r="ULO172" s="44"/>
      <c r="ULP172" s="8"/>
      <c r="ULQ172" s="8"/>
      <c r="ULR172" s="10"/>
      <c r="ULS172" s="10"/>
      <c r="ULT172"/>
      <c r="ULU172" s="8"/>
      <c r="ULV172"/>
      <c r="ULW172" s="8"/>
      <c r="ULX172" s="6"/>
      <c r="ULY172"/>
      <c r="ULZ172"/>
      <c r="UMA172" s="10"/>
      <c r="UMB172" s="8"/>
      <c r="UMC172"/>
      <c r="UMD172" s="8"/>
      <c r="UME172"/>
      <c r="UMF172"/>
      <c r="UMG172"/>
      <c r="UMH172" s="10"/>
      <c r="UMI172" s="8"/>
      <c r="UMJ172"/>
      <c r="UMK172" s="8"/>
      <c r="UML172"/>
      <c r="UMM172"/>
      <c r="UMN172"/>
      <c r="UMO172" s="10"/>
      <c r="UMP172" s="8"/>
      <c r="UMQ172"/>
      <c r="UMR172" s="8"/>
      <c r="UMS172"/>
      <c r="UMT172"/>
      <c r="UMU172"/>
      <c r="UMV172" s="10"/>
      <c r="UMW172" s="8"/>
      <c r="UMX172"/>
      <c r="UMY172" s="8"/>
      <c r="UMZ172"/>
      <c r="UNA172"/>
      <c r="UNB172"/>
      <c r="UNC172" s="10"/>
      <c r="UND172" s="8"/>
      <c r="UNE172"/>
      <c r="UNF172" s="8"/>
      <c r="UNG172"/>
      <c r="UNH172"/>
      <c r="UNI172"/>
      <c r="UNJ172" s="10"/>
      <c r="UNK172" s="8"/>
      <c r="UNL172"/>
      <c r="UNM172" s="8"/>
      <c r="UNN172"/>
      <c r="UNO172"/>
      <c r="UNP172"/>
      <c r="UNQ172" s="10"/>
      <c r="UNR172" s="8"/>
      <c r="UNS172"/>
      <c r="UNT172" s="8"/>
      <c r="UNU172"/>
      <c r="UNV172"/>
      <c r="UNW172"/>
      <c r="UNX172" s="10"/>
      <c r="UNY172" s="8"/>
      <c r="UNZ172"/>
      <c r="UOA172" s="8"/>
      <c r="UOB172"/>
      <c r="UOC172"/>
      <c r="UOD172"/>
      <c r="UOE172" s="10"/>
      <c r="UOF172" s="8"/>
      <c r="UOG172"/>
      <c r="UOH172" s="8"/>
      <c r="UOI172"/>
      <c r="UOJ172"/>
      <c r="UOK172"/>
      <c r="UOL172" s="10"/>
      <c r="UOM172" s="8"/>
      <c r="UON172"/>
      <c r="UOO172" s="8"/>
      <c r="UOP172"/>
      <c r="UOQ172"/>
      <c r="UOR172"/>
      <c r="UOS172" s="10"/>
      <c r="UOT172" s="8"/>
      <c r="UOU172"/>
      <c r="UOV172" s="8"/>
      <c r="UOW172"/>
      <c r="UOX172"/>
      <c r="UOY172"/>
      <c r="UOZ172" s="10"/>
      <c r="UPA172" s="8"/>
      <c r="UPB172"/>
      <c r="UPC172" s="8"/>
      <c r="UPD172"/>
      <c r="UPE172"/>
      <c r="UPF172"/>
      <c r="UPG172" s="10"/>
      <c r="UPH172" s="8"/>
      <c r="UPI172"/>
      <c r="UPJ172" s="8"/>
      <c r="UPK172"/>
      <c r="UPL172"/>
      <c r="UPM172"/>
      <c r="UPN172" s="10"/>
      <c r="UPO172" s="8"/>
      <c r="UPP172"/>
      <c r="UPQ172" s="8"/>
      <c r="UPR172"/>
      <c r="UPS172"/>
      <c r="UPT172"/>
      <c r="UPU172" s="10"/>
      <c r="UPV172" s="8"/>
      <c r="UPW172"/>
      <c r="UPX172" s="8"/>
      <c r="UPY172"/>
      <c r="UPZ172"/>
      <c r="UQA172"/>
      <c r="UQB172" s="10"/>
      <c r="UQC172" s="8"/>
      <c r="UQD172"/>
      <c r="UQE172" s="8"/>
      <c r="UQF172"/>
      <c r="UQG172"/>
      <c r="UQH172"/>
      <c r="UQI172" s="10"/>
      <c r="UQJ172" s="8"/>
      <c r="UQK172"/>
      <c r="UQL172" s="8"/>
      <c r="UQM172"/>
      <c r="UQN172"/>
      <c r="UQO172"/>
      <c r="UQP172" s="10"/>
      <c r="UQQ172" s="8"/>
      <c r="UQR172"/>
      <c r="UQS172" s="8"/>
      <c r="UQT172"/>
      <c r="UQU172"/>
      <c r="UQV172"/>
      <c r="UQW172" s="10"/>
      <c r="UQX172" s="8"/>
      <c r="UQY172"/>
      <c r="UQZ172" s="8"/>
      <c r="URA172"/>
      <c r="URB172"/>
      <c r="URC172"/>
      <c r="URD172" s="10"/>
      <c r="URE172" s="8"/>
      <c r="URF172"/>
      <c r="URG172" s="8"/>
      <c r="URH172"/>
      <c r="URI172"/>
      <c r="URJ172"/>
      <c r="URK172" s="10"/>
      <c r="URL172" s="8"/>
      <c r="URM172"/>
      <c r="URN172" s="8"/>
      <c r="URO172"/>
      <c r="URP172"/>
      <c r="URQ172"/>
      <c r="URR172" s="10"/>
      <c r="URS172" s="8"/>
      <c r="URT172"/>
      <c r="URU172" s="8"/>
      <c r="URV172"/>
      <c r="URW172"/>
      <c r="URX172"/>
      <c r="URY172" s="10"/>
      <c r="URZ172" s="8"/>
      <c r="USA172"/>
      <c r="USB172" s="8"/>
      <c r="USC172"/>
      <c r="USD172"/>
      <c r="USE172"/>
      <c r="USF172" s="10"/>
      <c r="USG172" s="8"/>
      <c r="USH172"/>
      <c r="USI172" s="8"/>
      <c r="USJ172"/>
      <c r="USK172"/>
      <c r="USL172"/>
      <c r="USM172" s="10"/>
      <c r="USN172" s="8"/>
      <c r="USO172"/>
      <c r="USP172" s="8"/>
      <c r="USQ172"/>
      <c r="USR172"/>
      <c r="USS172"/>
      <c r="UST172" s="10"/>
      <c r="USU172" s="8"/>
      <c r="USV172"/>
      <c r="USW172" s="8"/>
      <c r="USX172"/>
      <c r="USY172"/>
      <c r="USZ172"/>
      <c r="UTA172" s="10"/>
      <c r="UTB172" s="8"/>
      <c r="UTC172"/>
      <c r="UTD172" s="8"/>
      <c r="UTE172"/>
      <c r="UTF172"/>
      <c r="UTG172"/>
      <c r="UTH172" s="10"/>
      <c r="UTI172" s="8"/>
      <c r="UTJ172"/>
      <c r="UTK172" s="8"/>
      <c r="UTL172"/>
      <c r="UTM172"/>
      <c r="UTN172"/>
      <c r="UTO172" s="10"/>
      <c r="UTP172" s="8"/>
      <c r="UTQ172"/>
      <c r="UTR172" s="8"/>
      <c r="UTS172"/>
      <c r="UTT172"/>
      <c r="UTU172"/>
      <c r="UTV172" s="10"/>
      <c r="UTW172" s="8"/>
      <c r="UTX172"/>
      <c r="UTY172" s="8"/>
      <c r="UTZ172"/>
      <c r="UUA172"/>
      <c r="UUB172"/>
      <c r="UUC172" s="10"/>
      <c r="UUD172" s="22"/>
      <c r="UUE172"/>
      <c r="UUF172" s="8"/>
      <c r="UUG172"/>
      <c r="UUH172"/>
      <c r="UUI172"/>
      <c r="UUJ172" s="10"/>
      <c r="UUK172" s="22"/>
      <c r="UUL172"/>
      <c r="UUM172" s="8"/>
      <c r="UUN172"/>
      <c r="UUO172"/>
      <c r="UUP172"/>
      <c r="UUQ172" s="29"/>
      <c r="UUR172" s="44"/>
      <c r="UUS172" s="8"/>
      <c r="UUT172" s="8"/>
      <c r="UUU172" s="10"/>
      <c r="UUV172" s="10"/>
      <c r="UUW172"/>
      <c r="UUX172" s="8"/>
      <c r="UUY172"/>
      <c r="UUZ172" s="8"/>
      <c r="UVA172" s="6"/>
      <c r="UVB172"/>
      <c r="UVC172"/>
      <c r="UVD172" s="10"/>
      <c r="UVE172" s="8"/>
      <c r="UVF172"/>
      <c r="UVG172" s="8"/>
      <c r="UVH172"/>
      <c r="UVI172"/>
      <c r="UVJ172"/>
      <c r="UVK172" s="10"/>
      <c r="UVL172" s="8"/>
      <c r="UVM172"/>
      <c r="UVN172" s="8"/>
      <c r="UVO172"/>
      <c r="UVP172"/>
      <c r="UVQ172"/>
      <c r="UVR172" s="10"/>
      <c r="UVS172" s="8"/>
      <c r="UVT172"/>
      <c r="UVU172" s="8"/>
      <c r="UVV172"/>
      <c r="UVW172"/>
      <c r="UVX172"/>
      <c r="UVY172" s="10"/>
      <c r="UVZ172" s="8"/>
      <c r="UWA172"/>
      <c r="UWB172" s="8"/>
      <c r="UWC172"/>
      <c r="UWD172"/>
      <c r="UWE172"/>
      <c r="UWF172" s="10"/>
      <c r="UWG172" s="8"/>
      <c r="UWH172"/>
      <c r="UWI172" s="8"/>
      <c r="UWJ172"/>
      <c r="UWK172"/>
      <c r="UWL172"/>
      <c r="UWM172" s="10"/>
      <c r="UWN172" s="8"/>
      <c r="UWO172"/>
      <c r="UWP172" s="8"/>
      <c r="UWQ172"/>
      <c r="UWR172"/>
      <c r="UWS172"/>
      <c r="UWT172" s="10"/>
      <c r="UWU172" s="8"/>
      <c r="UWV172"/>
      <c r="UWW172" s="8"/>
      <c r="UWX172"/>
      <c r="UWY172"/>
      <c r="UWZ172"/>
      <c r="UXA172" s="10"/>
      <c r="UXB172" s="8"/>
      <c r="UXC172"/>
      <c r="UXD172" s="8"/>
      <c r="UXE172"/>
      <c r="UXF172"/>
      <c r="UXG172"/>
      <c r="UXH172" s="10"/>
      <c r="UXI172" s="8"/>
      <c r="UXJ172"/>
      <c r="UXK172" s="8"/>
      <c r="UXL172"/>
      <c r="UXM172"/>
      <c r="UXN172"/>
      <c r="UXO172" s="10"/>
      <c r="UXP172" s="8"/>
      <c r="UXQ172"/>
      <c r="UXR172" s="8"/>
      <c r="UXS172"/>
      <c r="UXT172"/>
      <c r="UXU172"/>
      <c r="UXV172" s="10"/>
      <c r="UXW172" s="8"/>
      <c r="UXX172"/>
      <c r="UXY172" s="8"/>
      <c r="UXZ172"/>
      <c r="UYA172"/>
      <c r="UYB172"/>
      <c r="UYC172" s="10"/>
      <c r="UYD172" s="8"/>
      <c r="UYE172"/>
      <c r="UYF172" s="8"/>
      <c r="UYG172"/>
      <c r="UYH172"/>
      <c r="UYI172"/>
      <c r="UYJ172" s="10"/>
      <c r="UYK172" s="8"/>
      <c r="UYL172"/>
      <c r="UYM172" s="8"/>
      <c r="UYN172"/>
      <c r="UYO172"/>
      <c r="UYP172"/>
      <c r="UYQ172" s="10"/>
      <c r="UYR172" s="8"/>
      <c r="UYS172"/>
      <c r="UYT172" s="8"/>
      <c r="UYU172"/>
      <c r="UYV172"/>
      <c r="UYW172"/>
      <c r="UYX172" s="10"/>
      <c r="UYY172" s="8"/>
      <c r="UYZ172"/>
      <c r="UZA172" s="8"/>
      <c r="UZB172"/>
      <c r="UZC172"/>
      <c r="UZD172"/>
      <c r="UZE172" s="10"/>
      <c r="UZF172" s="8"/>
      <c r="UZG172"/>
      <c r="UZH172" s="8"/>
      <c r="UZI172"/>
      <c r="UZJ172"/>
      <c r="UZK172"/>
      <c r="UZL172" s="10"/>
      <c r="UZM172" s="8"/>
      <c r="UZN172"/>
      <c r="UZO172" s="8"/>
      <c r="UZP172"/>
      <c r="UZQ172"/>
      <c r="UZR172"/>
      <c r="UZS172" s="10"/>
      <c r="UZT172" s="8"/>
      <c r="UZU172"/>
      <c r="UZV172" s="8"/>
      <c r="UZW172"/>
      <c r="UZX172"/>
      <c r="UZY172"/>
      <c r="UZZ172" s="10"/>
      <c r="VAA172" s="8"/>
      <c r="VAB172"/>
      <c r="VAC172" s="8"/>
      <c r="VAD172"/>
      <c r="VAE172"/>
      <c r="VAF172"/>
      <c r="VAG172" s="10"/>
      <c r="VAH172" s="8"/>
      <c r="VAI172"/>
      <c r="VAJ172" s="8"/>
      <c r="VAK172"/>
      <c r="VAL172"/>
      <c r="VAM172"/>
      <c r="VAN172" s="10"/>
      <c r="VAO172" s="8"/>
      <c r="VAP172"/>
      <c r="VAQ172" s="8"/>
      <c r="VAR172"/>
      <c r="VAS172"/>
      <c r="VAT172"/>
      <c r="VAU172" s="10"/>
      <c r="VAV172" s="8"/>
      <c r="VAW172"/>
      <c r="VAX172" s="8"/>
      <c r="VAY172"/>
      <c r="VAZ172"/>
      <c r="VBA172"/>
      <c r="VBB172" s="10"/>
      <c r="VBC172" s="8"/>
      <c r="VBD172"/>
      <c r="VBE172" s="8"/>
      <c r="VBF172"/>
      <c r="VBG172"/>
      <c r="VBH172"/>
      <c r="VBI172" s="10"/>
      <c r="VBJ172" s="8"/>
      <c r="VBK172"/>
      <c r="VBL172" s="8"/>
      <c r="VBM172"/>
      <c r="VBN172"/>
      <c r="VBO172"/>
      <c r="VBP172" s="10"/>
      <c r="VBQ172" s="8"/>
      <c r="VBR172"/>
      <c r="VBS172" s="8"/>
      <c r="VBT172"/>
      <c r="VBU172"/>
      <c r="VBV172"/>
      <c r="VBW172" s="10"/>
      <c r="VBX172" s="8"/>
      <c r="VBY172"/>
      <c r="VBZ172" s="8"/>
      <c r="VCA172"/>
      <c r="VCB172"/>
      <c r="VCC172"/>
      <c r="VCD172" s="10"/>
      <c r="VCE172" s="8"/>
      <c r="VCF172"/>
      <c r="VCG172" s="8"/>
      <c r="VCH172"/>
      <c r="VCI172"/>
      <c r="VCJ172"/>
      <c r="VCK172" s="10"/>
      <c r="VCL172" s="8"/>
      <c r="VCM172"/>
      <c r="VCN172" s="8"/>
      <c r="VCO172"/>
      <c r="VCP172"/>
      <c r="VCQ172"/>
      <c r="VCR172" s="10"/>
      <c r="VCS172" s="8"/>
      <c r="VCT172"/>
      <c r="VCU172" s="8"/>
      <c r="VCV172"/>
      <c r="VCW172"/>
      <c r="VCX172"/>
      <c r="VCY172" s="10"/>
      <c r="VCZ172" s="8"/>
      <c r="VDA172"/>
      <c r="VDB172" s="8"/>
      <c r="VDC172"/>
      <c r="VDD172"/>
      <c r="VDE172"/>
      <c r="VDF172" s="10"/>
      <c r="VDG172" s="22"/>
      <c r="VDH172"/>
      <c r="VDI172" s="8"/>
      <c r="VDJ172"/>
      <c r="VDK172"/>
      <c r="VDL172"/>
      <c r="VDM172" s="10"/>
      <c r="VDN172" s="22"/>
      <c r="VDO172"/>
      <c r="VDP172" s="8"/>
      <c r="VDQ172"/>
      <c r="VDR172"/>
      <c r="VDS172"/>
      <c r="VDT172" s="29"/>
      <c r="VDU172" s="44"/>
      <c r="VDV172" s="8"/>
      <c r="VDW172" s="8"/>
      <c r="VDX172" s="10"/>
      <c r="VDY172" s="10"/>
      <c r="VDZ172"/>
      <c r="VEA172" s="8"/>
      <c r="VEB172"/>
      <c r="VEC172" s="8"/>
      <c r="VED172" s="6"/>
      <c r="VEE172"/>
      <c r="VEF172"/>
      <c r="VEG172" s="10"/>
      <c r="VEH172" s="8"/>
      <c r="VEI172"/>
      <c r="VEJ172" s="8"/>
      <c r="VEK172"/>
      <c r="VEL172"/>
      <c r="VEM172"/>
      <c r="VEN172" s="10"/>
      <c r="VEO172" s="8"/>
      <c r="VEP172"/>
      <c r="VEQ172" s="8"/>
      <c r="VER172"/>
      <c r="VES172"/>
      <c r="VET172"/>
      <c r="VEU172" s="10"/>
      <c r="VEV172" s="8"/>
      <c r="VEW172"/>
      <c r="VEX172" s="8"/>
      <c r="VEY172"/>
      <c r="VEZ172"/>
      <c r="VFA172"/>
      <c r="VFB172" s="10"/>
      <c r="VFC172" s="8"/>
      <c r="VFD172"/>
      <c r="VFE172" s="8"/>
      <c r="VFF172"/>
      <c r="VFG172"/>
      <c r="VFH172"/>
      <c r="VFI172" s="10"/>
      <c r="VFJ172" s="8"/>
      <c r="VFK172"/>
      <c r="VFL172" s="8"/>
      <c r="VFM172"/>
      <c r="VFN172"/>
      <c r="VFO172"/>
      <c r="VFP172" s="10"/>
      <c r="VFQ172" s="8"/>
      <c r="VFR172"/>
      <c r="VFS172" s="8"/>
      <c r="VFT172"/>
      <c r="VFU172"/>
      <c r="VFV172"/>
      <c r="VFW172" s="10"/>
      <c r="VFX172" s="8"/>
      <c r="VFY172"/>
      <c r="VFZ172" s="8"/>
      <c r="VGA172"/>
      <c r="VGB172"/>
      <c r="VGC172"/>
      <c r="VGD172" s="10"/>
      <c r="VGE172" s="8"/>
      <c r="VGF172"/>
      <c r="VGG172" s="8"/>
      <c r="VGH172"/>
      <c r="VGI172"/>
      <c r="VGJ172"/>
      <c r="VGK172" s="10"/>
      <c r="VGL172" s="8"/>
      <c r="VGM172"/>
      <c r="VGN172" s="8"/>
      <c r="VGO172"/>
      <c r="VGP172"/>
      <c r="VGQ172"/>
      <c r="VGR172" s="10"/>
      <c r="VGS172" s="8"/>
      <c r="VGT172"/>
      <c r="VGU172" s="8"/>
      <c r="VGV172"/>
      <c r="VGW172"/>
      <c r="VGX172"/>
      <c r="VGY172" s="10"/>
      <c r="VGZ172" s="8"/>
      <c r="VHA172"/>
      <c r="VHB172" s="8"/>
      <c r="VHC172"/>
      <c r="VHD172"/>
      <c r="VHE172"/>
      <c r="VHF172" s="10"/>
      <c r="VHG172" s="8"/>
      <c r="VHH172"/>
      <c r="VHI172" s="8"/>
      <c r="VHJ172"/>
      <c r="VHK172"/>
      <c r="VHL172"/>
      <c r="VHM172" s="10"/>
      <c r="VHN172" s="8"/>
      <c r="VHO172"/>
      <c r="VHP172" s="8"/>
      <c r="VHQ172"/>
      <c r="VHR172"/>
      <c r="VHS172"/>
      <c r="VHT172" s="10"/>
      <c r="VHU172" s="8"/>
      <c r="VHV172"/>
      <c r="VHW172" s="8"/>
      <c r="VHX172"/>
      <c r="VHY172"/>
      <c r="VHZ172"/>
      <c r="VIA172" s="10"/>
      <c r="VIB172" s="8"/>
      <c r="VIC172"/>
      <c r="VID172" s="8"/>
      <c r="VIE172"/>
      <c r="VIF172"/>
      <c r="VIG172"/>
      <c r="VIH172" s="10"/>
      <c r="VII172" s="8"/>
      <c r="VIJ172"/>
      <c r="VIK172" s="8"/>
      <c r="VIL172"/>
      <c r="VIM172"/>
      <c r="VIN172"/>
      <c r="VIO172" s="10"/>
      <c r="VIP172" s="8"/>
      <c r="VIQ172"/>
      <c r="VIR172" s="8"/>
      <c r="VIS172"/>
      <c r="VIT172"/>
      <c r="VIU172"/>
      <c r="VIV172" s="10"/>
      <c r="VIW172" s="8"/>
      <c r="VIX172"/>
      <c r="VIY172" s="8"/>
      <c r="VIZ172"/>
      <c r="VJA172"/>
      <c r="VJB172"/>
      <c r="VJC172" s="10"/>
      <c r="VJD172" s="8"/>
      <c r="VJE172"/>
      <c r="VJF172" s="8"/>
      <c r="VJG172"/>
      <c r="VJH172"/>
      <c r="VJI172"/>
      <c r="VJJ172" s="10"/>
      <c r="VJK172" s="8"/>
      <c r="VJL172"/>
      <c r="VJM172" s="8"/>
      <c r="VJN172"/>
      <c r="VJO172"/>
      <c r="VJP172"/>
      <c r="VJQ172" s="10"/>
      <c r="VJR172" s="8"/>
      <c r="VJS172"/>
      <c r="VJT172" s="8"/>
      <c r="VJU172"/>
      <c r="VJV172"/>
      <c r="VJW172"/>
      <c r="VJX172" s="10"/>
      <c r="VJY172" s="8"/>
      <c r="VJZ172"/>
      <c r="VKA172" s="8"/>
      <c r="VKB172"/>
      <c r="VKC172"/>
      <c r="VKD172"/>
      <c r="VKE172" s="10"/>
      <c r="VKF172" s="8"/>
      <c r="VKG172"/>
      <c r="VKH172" s="8"/>
      <c r="VKI172"/>
      <c r="VKJ172"/>
      <c r="VKK172"/>
      <c r="VKL172" s="10"/>
      <c r="VKM172" s="8"/>
      <c r="VKN172"/>
      <c r="VKO172" s="8"/>
      <c r="VKP172"/>
      <c r="VKQ172"/>
      <c r="VKR172"/>
      <c r="VKS172" s="10"/>
      <c r="VKT172" s="8"/>
      <c r="VKU172"/>
      <c r="VKV172" s="8"/>
      <c r="VKW172"/>
      <c r="VKX172"/>
      <c r="VKY172"/>
      <c r="VKZ172" s="10"/>
      <c r="VLA172" s="8"/>
      <c r="VLB172"/>
      <c r="VLC172" s="8"/>
      <c r="VLD172"/>
      <c r="VLE172"/>
      <c r="VLF172"/>
      <c r="VLG172" s="10"/>
      <c r="VLH172" s="8"/>
      <c r="VLI172"/>
      <c r="VLJ172" s="8"/>
      <c r="VLK172"/>
      <c r="VLL172"/>
      <c r="VLM172"/>
      <c r="VLN172" s="10"/>
      <c r="VLO172" s="8"/>
      <c r="VLP172"/>
      <c r="VLQ172" s="8"/>
      <c r="VLR172"/>
      <c r="VLS172"/>
      <c r="VLT172"/>
      <c r="VLU172" s="10"/>
      <c r="VLV172" s="8"/>
      <c r="VLW172"/>
      <c r="VLX172" s="8"/>
      <c r="VLY172"/>
      <c r="VLZ172"/>
      <c r="VMA172"/>
      <c r="VMB172" s="10"/>
      <c r="VMC172" s="8"/>
      <c r="VMD172"/>
      <c r="VME172" s="8"/>
      <c r="VMF172"/>
      <c r="VMG172"/>
      <c r="VMH172"/>
      <c r="VMI172" s="10"/>
      <c r="VMJ172" s="22"/>
      <c r="VMK172"/>
      <c r="VML172" s="8"/>
      <c r="VMM172"/>
      <c r="VMN172"/>
      <c r="VMO172"/>
      <c r="VMP172" s="10"/>
      <c r="VMQ172" s="22"/>
      <c r="VMR172"/>
      <c r="VMS172" s="8"/>
      <c r="VMT172"/>
      <c r="VMU172"/>
      <c r="VMV172"/>
      <c r="VMW172" s="29"/>
      <c r="VMX172" s="44"/>
      <c r="VMY172" s="8"/>
      <c r="VMZ172" s="8"/>
      <c r="VNA172" s="10"/>
      <c r="VNB172" s="10"/>
      <c r="VNC172"/>
      <c r="VND172" s="8"/>
      <c r="VNE172"/>
      <c r="VNF172" s="8"/>
      <c r="VNG172" s="6"/>
      <c r="VNH172"/>
      <c r="VNI172"/>
      <c r="VNJ172" s="10"/>
      <c r="VNK172" s="8"/>
      <c r="VNL172"/>
      <c r="VNM172" s="8"/>
      <c r="VNN172"/>
      <c r="VNO172"/>
      <c r="VNP172"/>
      <c r="VNQ172" s="10"/>
      <c r="VNR172" s="8"/>
      <c r="VNS172"/>
      <c r="VNT172" s="8"/>
      <c r="VNU172"/>
      <c r="VNV172"/>
      <c r="VNW172"/>
      <c r="VNX172" s="10"/>
      <c r="VNY172" s="8"/>
      <c r="VNZ172"/>
      <c r="VOA172" s="8"/>
      <c r="VOB172"/>
      <c r="VOC172"/>
      <c r="VOD172"/>
      <c r="VOE172" s="10"/>
      <c r="VOF172" s="8"/>
      <c r="VOG172"/>
      <c r="VOH172" s="8"/>
      <c r="VOI172"/>
      <c r="VOJ172"/>
      <c r="VOK172"/>
      <c r="VOL172" s="10"/>
      <c r="VOM172" s="8"/>
      <c r="VON172"/>
      <c r="VOO172" s="8"/>
      <c r="VOP172"/>
      <c r="VOQ172"/>
      <c r="VOR172"/>
      <c r="VOS172" s="10"/>
      <c r="VOT172" s="8"/>
      <c r="VOU172"/>
      <c r="VOV172" s="8"/>
      <c r="VOW172"/>
      <c r="VOX172"/>
      <c r="VOY172"/>
      <c r="VOZ172" s="10"/>
      <c r="VPA172" s="8"/>
      <c r="VPB172"/>
      <c r="VPC172" s="8"/>
      <c r="VPD172"/>
      <c r="VPE172"/>
      <c r="VPF172"/>
      <c r="VPG172" s="10"/>
      <c r="VPH172" s="8"/>
      <c r="VPI172"/>
      <c r="VPJ172" s="8"/>
      <c r="VPK172"/>
      <c r="VPL172"/>
      <c r="VPM172"/>
      <c r="VPN172" s="10"/>
      <c r="VPO172" s="8"/>
      <c r="VPP172"/>
      <c r="VPQ172" s="8"/>
      <c r="VPR172"/>
      <c r="VPS172"/>
      <c r="VPT172"/>
      <c r="VPU172" s="10"/>
      <c r="VPV172" s="8"/>
      <c r="VPW172"/>
      <c r="VPX172" s="8"/>
      <c r="VPY172"/>
      <c r="VPZ172"/>
      <c r="VQA172"/>
      <c r="VQB172" s="10"/>
      <c r="VQC172" s="8"/>
      <c r="VQD172"/>
      <c r="VQE172" s="8"/>
      <c r="VQF172"/>
      <c r="VQG172"/>
      <c r="VQH172"/>
      <c r="VQI172" s="10"/>
      <c r="VQJ172" s="8"/>
      <c r="VQK172"/>
      <c r="VQL172" s="8"/>
      <c r="VQM172"/>
      <c r="VQN172"/>
      <c r="VQO172"/>
      <c r="VQP172" s="10"/>
      <c r="VQQ172" s="8"/>
      <c r="VQR172"/>
      <c r="VQS172" s="8"/>
      <c r="VQT172"/>
      <c r="VQU172"/>
      <c r="VQV172"/>
      <c r="VQW172" s="10"/>
      <c r="VQX172" s="8"/>
      <c r="VQY172"/>
      <c r="VQZ172" s="8"/>
      <c r="VRA172"/>
      <c r="VRB172"/>
      <c r="VRC172"/>
      <c r="VRD172" s="10"/>
      <c r="VRE172" s="8"/>
      <c r="VRF172"/>
      <c r="VRG172" s="8"/>
      <c r="VRH172"/>
      <c r="VRI172"/>
      <c r="VRJ172"/>
      <c r="VRK172" s="10"/>
      <c r="VRL172" s="8"/>
      <c r="VRM172"/>
      <c r="VRN172" s="8"/>
      <c r="VRO172"/>
      <c r="VRP172"/>
      <c r="VRQ172"/>
      <c r="VRR172" s="10"/>
      <c r="VRS172" s="8"/>
      <c r="VRT172"/>
      <c r="VRU172" s="8"/>
      <c r="VRV172"/>
      <c r="VRW172"/>
      <c r="VRX172"/>
      <c r="VRY172" s="10"/>
      <c r="VRZ172" s="8"/>
      <c r="VSA172"/>
      <c r="VSB172" s="8"/>
      <c r="VSC172"/>
      <c r="VSD172"/>
      <c r="VSE172"/>
      <c r="VSF172" s="10"/>
      <c r="VSG172" s="8"/>
      <c r="VSH172"/>
      <c r="VSI172" s="8"/>
      <c r="VSJ172"/>
      <c r="VSK172"/>
      <c r="VSL172"/>
      <c r="VSM172" s="10"/>
      <c r="VSN172" s="8"/>
      <c r="VSO172"/>
      <c r="VSP172" s="8"/>
      <c r="VSQ172"/>
      <c r="VSR172"/>
      <c r="VSS172"/>
      <c r="VST172" s="10"/>
      <c r="VSU172" s="8"/>
      <c r="VSV172"/>
      <c r="VSW172" s="8"/>
      <c r="VSX172"/>
      <c r="VSY172"/>
      <c r="VSZ172"/>
      <c r="VTA172" s="10"/>
      <c r="VTB172" s="8"/>
      <c r="VTC172"/>
      <c r="VTD172" s="8"/>
      <c r="VTE172"/>
      <c r="VTF172"/>
      <c r="VTG172"/>
      <c r="VTH172" s="10"/>
      <c r="VTI172" s="8"/>
      <c r="VTJ172"/>
      <c r="VTK172" s="8"/>
      <c r="VTL172"/>
      <c r="VTM172"/>
      <c r="VTN172"/>
      <c r="VTO172" s="10"/>
      <c r="VTP172" s="8"/>
      <c r="VTQ172"/>
      <c r="VTR172" s="8"/>
      <c r="VTS172"/>
      <c r="VTT172"/>
      <c r="VTU172"/>
      <c r="VTV172" s="10"/>
      <c r="VTW172" s="8"/>
      <c r="VTX172"/>
      <c r="VTY172" s="8"/>
      <c r="VTZ172"/>
      <c r="VUA172"/>
      <c r="VUB172"/>
      <c r="VUC172" s="10"/>
      <c r="VUD172" s="8"/>
      <c r="VUE172"/>
      <c r="VUF172" s="8"/>
      <c r="VUG172"/>
      <c r="VUH172"/>
      <c r="VUI172"/>
      <c r="VUJ172" s="10"/>
      <c r="VUK172" s="8"/>
      <c r="VUL172"/>
      <c r="VUM172" s="8"/>
      <c r="VUN172"/>
      <c r="VUO172"/>
      <c r="VUP172"/>
      <c r="VUQ172" s="10"/>
      <c r="VUR172" s="8"/>
      <c r="VUS172"/>
      <c r="VUT172" s="8"/>
      <c r="VUU172"/>
      <c r="VUV172"/>
      <c r="VUW172"/>
      <c r="VUX172" s="10"/>
      <c r="VUY172" s="8"/>
      <c r="VUZ172"/>
      <c r="VVA172" s="8"/>
      <c r="VVB172"/>
      <c r="VVC172"/>
      <c r="VVD172"/>
      <c r="VVE172" s="10"/>
      <c r="VVF172" s="8"/>
      <c r="VVG172"/>
      <c r="VVH172" s="8"/>
      <c r="VVI172"/>
      <c r="VVJ172"/>
      <c r="VVK172"/>
      <c r="VVL172" s="10"/>
      <c r="VVM172" s="22"/>
      <c r="VVN172"/>
      <c r="VVO172" s="8"/>
      <c r="VVP172"/>
      <c r="VVQ172"/>
      <c r="VVR172"/>
      <c r="VVS172" s="10"/>
      <c r="VVT172" s="22"/>
      <c r="VVU172"/>
      <c r="VVV172" s="8"/>
      <c r="VVW172"/>
      <c r="VVX172"/>
      <c r="VVY172"/>
      <c r="VVZ172" s="29"/>
      <c r="VWA172" s="44"/>
      <c r="VWB172" s="8"/>
      <c r="VWC172" s="8"/>
      <c r="VWD172" s="10"/>
      <c r="VWE172" s="10"/>
      <c r="VWF172"/>
      <c r="VWG172" s="8"/>
      <c r="VWH172"/>
      <c r="VWI172" s="8"/>
      <c r="VWJ172" s="6"/>
      <c r="VWK172"/>
      <c r="VWL172"/>
      <c r="VWM172" s="10"/>
      <c r="VWN172" s="8"/>
      <c r="VWO172"/>
      <c r="VWP172" s="8"/>
      <c r="VWQ172"/>
      <c r="VWR172"/>
      <c r="VWS172"/>
      <c r="VWT172" s="10"/>
      <c r="VWU172" s="8"/>
      <c r="VWV172"/>
      <c r="VWW172" s="8"/>
      <c r="VWX172"/>
      <c r="VWY172"/>
      <c r="VWZ172"/>
      <c r="VXA172" s="10"/>
      <c r="VXB172" s="8"/>
      <c r="VXC172"/>
      <c r="VXD172" s="8"/>
      <c r="VXE172"/>
      <c r="VXF172"/>
      <c r="VXG172"/>
      <c r="VXH172" s="10"/>
      <c r="VXI172" s="8"/>
      <c r="VXJ172"/>
      <c r="VXK172" s="8"/>
      <c r="VXL172"/>
      <c r="VXM172"/>
      <c r="VXN172"/>
      <c r="VXO172" s="10"/>
      <c r="VXP172" s="8"/>
      <c r="VXQ172"/>
      <c r="VXR172" s="8"/>
      <c r="VXS172"/>
      <c r="VXT172"/>
      <c r="VXU172"/>
      <c r="VXV172" s="10"/>
      <c r="VXW172" s="8"/>
      <c r="VXX172"/>
      <c r="VXY172" s="8"/>
      <c r="VXZ172"/>
      <c r="VYA172"/>
      <c r="VYB172"/>
      <c r="VYC172" s="10"/>
      <c r="VYD172" s="8"/>
      <c r="VYE172"/>
      <c r="VYF172" s="8"/>
      <c r="VYG172"/>
      <c r="VYH172"/>
      <c r="VYI172"/>
      <c r="VYJ172" s="10"/>
      <c r="VYK172" s="8"/>
      <c r="VYL172"/>
      <c r="VYM172" s="8"/>
      <c r="VYN172"/>
      <c r="VYO172"/>
      <c r="VYP172"/>
      <c r="VYQ172" s="10"/>
      <c r="VYR172" s="8"/>
      <c r="VYS172"/>
      <c r="VYT172" s="8"/>
      <c r="VYU172"/>
      <c r="VYV172"/>
      <c r="VYW172"/>
      <c r="VYX172" s="10"/>
      <c r="VYY172" s="8"/>
      <c r="VYZ172"/>
      <c r="VZA172" s="8"/>
      <c r="VZB172"/>
      <c r="VZC172"/>
      <c r="VZD172"/>
      <c r="VZE172" s="10"/>
      <c r="VZF172" s="8"/>
      <c r="VZG172"/>
      <c r="VZH172" s="8"/>
      <c r="VZI172"/>
      <c r="VZJ172"/>
      <c r="VZK172"/>
      <c r="VZL172" s="10"/>
      <c r="VZM172" s="8"/>
      <c r="VZN172"/>
      <c r="VZO172" s="8"/>
      <c r="VZP172"/>
      <c r="VZQ172"/>
      <c r="VZR172"/>
      <c r="VZS172" s="10"/>
      <c r="VZT172" s="8"/>
      <c r="VZU172"/>
      <c r="VZV172" s="8"/>
      <c r="VZW172"/>
      <c r="VZX172"/>
      <c r="VZY172"/>
      <c r="VZZ172" s="10"/>
      <c r="WAA172" s="8"/>
      <c r="WAB172"/>
      <c r="WAC172" s="8"/>
      <c r="WAD172"/>
      <c r="WAE172"/>
      <c r="WAF172"/>
      <c r="WAG172" s="10"/>
      <c r="WAH172" s="8"/>
      <c r="WAI172"/>
      <c r="WAJ172" s="8"/>
      <c r="WAK172"/>
      <c r="WAL172"/>
      <c r="WAM172"/>
      <c r="WAN172" s="10"/>
      <c r="WAO172" s="8"/>
      <c r="WAP172"/>
      <c r="WAQ172" s="8"/>
      <c r="WAR172"/>
      <c r="WAS172"/>
      <c r="WAT172"/>
      <c r="WAU172" s="10"/>
      <c r="WAV172" s="8"/>
      <c r="WAW172"/>
      <c r="WAX172" s="8"/>
      <c r="WAY172"/>
      <c r="WAZ172"/>
      <c r="WBA172"/>
      <c r="WBB172" s="10"/>
      <c r="WBC172" s="8"/>
      <c r="WBD172"/>
      <c r="WBE172" s="8"/>
      <c r="WBF172"/>
      <c r="WBG172"/>
      <c r="WBH172"/>
      <c r="WBI172" s="10"/>
      <c r="WBJ172" s="8"/>
      <c r="WBK172"/>
      <c r="WBL172" s="8"/>
      <c r="WBM172"/>
      <c r="WBN172"/>
      <c r="WBO172"/>
      <c r="WBP172" s="10"/>
      <c r="WBQ172" s="8"/>
      <c r="WBR172"/>
      <c r="WBS172" s="8"/>
      <c r="WBT172"/>
      <c r="WBU172"/>
      <c r="WBV172"/>
      <c r="WBW172" s="10"/>
      <c r="WBX172" s="8"/>
      <c r="WBY172"/>
      <c r="WBZ172" s="8"/>
      <c r="WCA172"/>
      <c r="WCB172"/>
      <c r="WCC172"/>
      <c r="WCD172" s="10"/>
      <c r="WCE172" s="8"/>
      <c r="WCF172"/>
      <c r="WCG172" s="8"/>
      <c r="WCH172"/>
      <c r="WCI172"/>
      <c r="WCJ172"/>
      <c r="WCK172" s="10"/>
      <c r="WCL172" s="8"/>
      <c r="WCM172"/>
      <c r="WCN172" s="8"/>
      <c r="WCO172"/>
      <c r="WCP172"/>
      <c r="WCQ172"/>
      <c r="WCR172" s="10"/>
      <c r="WCS172" s="8"/>
      <c r="WCT172"/>
      <c r="WCU172" s="8"/>
      <c r="WCV172"/>
      <c r="WCW172"/>
      <c r="WCX172"/>
      <c r="WCY172" s="10"/>
      <c r="WCZ172" s="8"/>
      <c r="WDA172"/>
      <c r="WDB172" s="8"/>
      <c r="WDC172"/>
      <c r="WDD172"/>
      <c r="WDE172"/>
      <c r="WDF172" s="10"/>
      <c r="WDG172" s="8"/>
      <c r="WDH172"/>
      <c r="WDI172" s="8"/>
      <c r="WDJ172"/>
      <c r="WDK172"/>
      <c r="WDL172"/>
      <c r="WDM172" s="10"/>
      <c r="WDN172" s="8"/>
      <c r="WDO172"/>
      <c r="WDP172" s="8"/>
      <c r="WDQ172"/>
      <c r="WDR172"/>
      <c r="WDS172"/>
      <c r="WDT172" s="10"/>
      <c r="WDU172" s="8"/>
      <c r="WDV172"/>
      <c r="WDW172" s="8"/>
      <c r="WDX172"/>
      <c r="WDY172"/>
      <c r="WDZ172"/>
      <c r="WEA172" s="10"/>
      <c r="WEB172" s="8"/>
      <c r="WEC172"/>
      <c r="WED172" s="8"/>
      <c r="WEE172"/>
      <c r="WEF172"/>
      <c r="WEG172"/>
      <c r="WEH172" s="10"/>
      <c r="WEI172" s="8"/>
      <c r="WEJ172"/>
      <c r="WEK172" s="8"/>
      <c r="WEL172"/>
      <c r="WEM172"/>
      <c r="WEN172"/>
      <c r="WEO172" s="10"/>
      <c r="WEP172" s="22"/>
      <c r="WEQ172"/>
      <c r="WER172" s="8"/>
      <c r="WES172"/>
      <c r="WET172"/>
      <c r="WEU172"/>
      <c r="WEV172" s="10"/>
      <c r="WEW172" s="22"/>
      <c r="WEX172"/>
      <c r="WEY172" s="8"/>
      <c r="WEZ172"/>
      <c r="WFA172"/>
      <c r="WFB172"/>
      <c r="WFC172" s="29"/>
      <c r="WFD172" s="44"/>
      <c r="WFE172" s="8"/>
      <c r="WFF172" s="8"/>
      <c r="WFG172" s="10"/>
      <c r="WFH172" s="10"/>
      <c r="WFI172"/>
      <c r="WFJ172" s="8"/>
      <c r="WFK172"/>
      <c r="WFL172" s="8"/>
      <c r="WFM172" s="6"/>
      <c r="WFN172"/>
      <c r="WFO172"/>
      <c r="WFP172" s="10"/>
      <c r="WFQ172" s="8"/>
      <c r="WFR172"/>
      <c r="WFS172" s="8"/>
      <c r="WFT172"/>
      <c r="WFU172"/>
      <c r="WFV172"/>
      <c r="WFW172" s="10"/>
      <c r="WFX172" s="8"/>
      <c r="WFY172"/>
      <c r="WFZ172" s="8"/>
      <c r="WGA172"/>
      <c r="WGB172"/>
      <c r="WGC172"/>
      <c r="WGD172" s="10"/>
      <c r="WGE172" s="8"/>
      <c r="WGF172"/>
      <c r="WGG172" s="8"/>
      <c r="WGH172"/>
      <c r="WGI172"/>
      <c r="WGJ172"/>
      <c r="WGK172" s="10"/>
      <c r="WGL172" s="8"/>
      <c r="WGM172"/>
      <c r="WGN172" s="8"/>
      <c r="WGO172"/>
      <c r="WGP172"/>
      <c r="WGQ172"/>
      <c r="WGR172" s="10"/>
      <c r="WGS172" s="8"/>
      <c r="WGT172"/>
      <c r="WGU172" s="8"/>
      <c r="WGV172"/>
      <c r="WGW172"/>
      <c r="WGX172"/>
      <c r="WGY172" s="10"/>
      <c r="WGZ172" s="8"/>
      <c r="WHA172"/>
      <c r="WHB172" s="8"/>
      <c r="WHC172"/>
      <c r="WHD172"/>
      <c r="WHE172"/>
      <c r="WHF172" s="10"/>
      <c r="WHG172" s="8"/>
      <c r="WHH172"/>
      <c r="WHI172" s="8"/>
      <c r="WHJ172"/>
      <c r="WHK172"/>
      <c r="WHL172"/>
      <c r="WHM172" s="10"/>
      <c r="WHN172" s="8"/>
      <c r="WHO172"/>
      <c r="WHP172" s="8"/>
      <c r="WHQ172"/>
      <c r="WHR172"/>
      <c r="WHS172"/>
      <c r="WHT172" s="10"/>
      <c r="WHU172" s="8"/>
      <c r="WHV172"/>
      <c r="WHW172" s="8"/>
      <c r="WHX172"/>
      <c r="WHY172"/>
      <c r="WHZ172"/>
      <c r="WIA172" s="10"/>
      <c r="WIB172" s="8"/>
      <c r="WIC172"/>
      <c r="WID172" s="8"/>
      <c r="WIE172"/>
      <c r="WIF172"/>
      <c r="WIG172"/>
      <c r="WIH172" s="10"/>
      <c r="WII172" s="8"/>
      <c r="WIJ172"/>
      <c r="WIK172" s="8"/>
      <c r="WIL172"/>
      <c r="WIM172"/>
      <c r="WIN172"/>
      <c r="WIO172" s="10"/>
      <c r="WIP172" s="8"/>
      <c r="WIQ172"/>
      <c r="WIR172" s="8"/>
      <c r="WIS172"/>
      <c r="WIT172"/>
      <c r="WIU172"/>
      <c r="WIV172" s="10"/>
      <c r="WIW172" s="8"/>
      <c r="WIX172"/>
      <c r="WIY172" s="8"/>
      <c r="WIZ172"/>
      <c r="WJA172"/>
      <c r="WJB172"/>
      <c r="WJC172" s="10"/>
      <c r="WJD172" s="8"/>
      <c r="WJE172"/>
      <c r="WJF172" s="8"/>
      <c r="WJG172"/>
      <c r="WJH172"/>
      <c r="WJI172"/>
      <c r="WJJ172" s="10"/>
      <c r="WJK172" s="8"/>
      <c r="WJL172"/>
      <c r="WJM172" s="8"/>
      <c r="WJN172"/>
      <c r="WJO172"/>
      <c r="WJP172"/>
      <c r="WJQ172" s="10"/>
      <c r="WJR172" s="8"/>
      <c r="WJS172"/>
      <c r="WJT172" s="8"/>
      <c r="WJU172"/>
      <c r="WJV172"/>
      <c r="WJW172"/>
      <c r="WJX172" s="10"/>
      <c r="WJY172" s="8"/>
      <c r="WJZ172"/>
      <c r="WKA172" s="8"/>
      <c r="WKB172"/>
      <c r="WKC172"/>
      <c r="WKD172"/>
      <c r="WKE172" s="10"/>
      <c r="WKF172" s="8"/>
      <c r="WKG172"/>
      <c r="WKH172" s="8"/>
      <c r="WKI172"/>
      <c r="WKJ172"/>
      <c r="WKK172"/>
      <c r="WKL172" s="10"/>
      <c r="WKM172" s="8"/>
      <c r="WKN172"/>
      <c r="WKO172" s="8"/>
      <c r="WKP172"/>
      <c r="WKQ172"/>
      <c r="WKR172"/>
      <c r="WKS172" s="10"/>
      <c r="WKT172" s="8"/>
      <c r="WKU172"/>
      <c r="WKV172" s="8"/>
      <c r="WKW172"/>
      <c r="WKX172"/>
      <c r="WKY172"/>
      <c r="WKZ172" s="10"/>
      <c r="WLA172" s="8"/>
      <c r="WLB172"/>
      <c r="WLC172" s="8"/>
      <c r="WLD172"/>
      <c r="WLE172"/>
      <c r="WLF172"/>
      <c r="WLG172" s="10"/>
      <c r="WLH172" s="8"/>
      <c r="WLI172"/>
      <c r="WLJ172" s="8"/>
      <c r="WLK172"/>
      <c r="WLL172"/>
      <c r="WLM172"/>
      <c r="WLN172" s="10"/>
      <c r="WLO172" s="8"/>
      <c r="WLP172"/>
      <c r="WLQ172" s="8"/>
      <c r="WLR172"/>
      <c r="WLS172"/>
      <c r="WLT172"/>
      <c r="WLU172" s="10"/>
      <c r="WLV172" s="8"/>
      <c r="WLW172"/>
      <c r="WLX172" s="8"/>
      <c r="WLY172"/>
      <c r="WLZ172"/>
      <c r="WMA172"/>
      <c r="WMB172" s="10"/>
      <c r="WMC172" s="8"/>
      <c r="WMD172"/>
      <c r="WME172" s="8"/>
      <c r="WMF172"/>
      <c r="WMG172"/>
      <c r="WMH172"/>
      <c r="WMI172" s="10"/>
      <c r="WMJ172" s="8"/>
      <c r="WMK172"/>
      <c r="WML172" s="8"/>
      <c r="WMM172"/>
      <c r="WMN172"/>
      <c r="WMO172"/>
      <c r="WMP172" s="10"/>
      <c r="WMQ172" s="8"/>
      <c r="WMR172"/>
      <c r="WMS172" s="8"/>
      <c r="WMT172"/>
      <c r="WMU172"/>
      <c r="WMV172"/>
      <c r="WMW172" s="10"/>
      <c r="WMX172" s="8"/>
      <c r="WMY172"/>
      <c r="WMZ172" s="8"/>
      <c r="WNA172"/>
      <c r="WNB172"/>
      <c r="WNC172"/>
      <c r="WND172" s="10"/>
      <c r="WNE172" s="8"/>
      <c r="WNF172"/>
      <c r="WNG172" s="8"/>
      <c r="WNH172"/>
      <c r="WNI172"/>
      <c r="WNJ172"/>
      <c r="WNK172" s="10"/>
      <c r="WNL172" s="8"/>
      <c r="WNM172"/>
      <c r="WNN172" s="8"/>
      <c r="WNO172"/>
      <c r="WNP172"/>
      <c r="WNQ172"/>
      <c r="WNR172" s="10"/>
      <c r="WNS172" s="22"/>
      <c r="WNT172"/>
      <c r="WNU172" s="8"/>
      <c r="WNV172"/>
      <c r="WNW172"/>
      <c r="WNX172"/>
      <c r="WNY172" s="10"/>
      <c r="WNZ172" s="22"/>
      <c r="WOA172"/>
      <c r="WOB172" s="8"/>
      <c r="WOC172"/>
      <c r="WOD172"/>
      <c r="WOE172"/>
      <c r="WOF172" s="29"/>
      <c r="WOG172" s="44"/>
      <c r="WOH172" s="8"/>
      <c r="WOI172" s="8"/>
      <c r="WOJ172" s="10"/>
      <c r="WOK172" s="10"/>
      <c r="WOL172"/>
      <c r="WOM172" s="8"/>
      <c r="WON172"/>
      <c r="WOO172" s="8"/>
      <c r="WOP172" s="6"/>
      <c r="WOQ172"/>
      <c r="WOR172"/>
      <c r="WOS172" s="10"/>
      <c r="WOT172" s="8"/>
      <c r="WOU172"/>
      <c r="WOV172" s="8"/>
      <c r="WOW172"/>
      <c r="WOX172"/>
      <c r="WOY172"/>
      <c r="WOZ172" s="10"/>
      <c r="WPA172" s="8"/>
      <c r="WPB172"/>
      <c r="WPC172" s="8"/>
      <c r="WPD172"/>
      <c r="WPE172"/>
      <c r="WPF172"/>
      <c r="WPG172" s="10"/>
      <c r="WPH172" s="8"/>
      <c r="WPI172"/>
      <c r="WPJ172" s="8"/>
      <c r="WPK172"/>
      <c r="WPL172"/>
      <c r="WPM172"/>
      <c r="WPN172" s="10"/>
      <c r="WPO172" s="8"/>
      <c r="WPP172"/>
      <c r="WPQ172" s="8"/>
      <c r="WPR172"/>
      <c r="WPS172"/>
      <c r="WPT172"/>
      <c r="WPU172" s="10"/>
      <c r="WPV172" s="8"/>
      <c r="WPW172"/>
      <c r="WPX172" s="8"/>
      <c r="WPY172"/>
      <c r="WPZ172"/>
      <c r="WQA172"/>
      <c r="WQB172" s="10"/>
      <c r="WQC172" s="8"/>
      <c r="WQD172"/>
      <c r="WQE172" s="8"/>
      <c r="WQF172"/>
      <c r="WQG172"/>
      <c r="WQH172"/>
      <c r="WQI172" s="10"/>
      <c r="WQJ172" s="8"/>
      <c r="WQK172"/>
      <c r="WQL172" s="8"/>
      <c r="WQM172"/>
      <c r="WQN172"/>
      <c r="WQO172"/>
      <c r="WQP172" s="10"/>
      <c r="WQQ172" s="8"/>
      <c r="WQR172"/>
      <c r="WQS172" s="8"/>
      <c r="WQT172"/>
      <c r="WQU172"/>
      <c r="WQV172"/>
      <c r="WQW172" s="10"/>
      <c r="WQX172" s="8"/>
      <c r="WQY172"/>
      <c r="WQZ172" s="8"/>
      <c r="WRA172"/>
      <c r="WRB172"/>
      <c r="WRC172"/>
      <c r="WRD172" s="10"/>
      <c r="WRE172" s="8"/>
      <c r="WRF172"/>
      <c r="WRG172" s="8"/>
      <c r="WRH172"/>
      <c r="WRI172"/>
      <c r="WRJ172"/>
      <c r="WRK172" s="10"/>
      <c r="WRL172" s="8"/>
      <c r="WRM172"/>
      <c r="WRN172" s="8"/>
      <c r="WRO172"/>
      <c r="WRP172"/>
      <c r="WRQ172"/>
      <c r="WRR172" s="10"/>
      <c r="WRS172" s="8"/>
      <c r="WRT172"/>
      <c r="WRU172" s="8"/>
      <c r="WRV172"/>
      <c r="WRW172"/>
      <c r="WRX172"/>
      <c r="WRY172" s="10"/>
      <c r="WRZ172" s="8"/>
      <c r="WSA172"/>
      <c r="WSB172" s="8"/>
      <c r="WSC172"/>
      <c r="WSD172"/>
      <c r="WSE172"/>
      <c r="WSF172" s="10"/>
      <c r="WSG172" s="8"/>
      <c r="WSH172"/>
      <c r="WSI172" s="8"/>
      <c r="WSJ172"/>
      <c r="WSK172"/>
      <c r="WSL172"/>
      <c r="WSM172" s="10"/>
      <c r="WSN172" s="8"/>
      <c r="WSO172"/>
      <c r="WSP172" s="8"/>
      <c r="WSQ172"/>
      <c r="WSR172"/>
      <c r="WSS172"/>
      <c r="WST172" s="10"/>
      <c r="WSU172" s="8"/>
      <c r="WSV172"/>
      <c r="WSW172" s="8"/>
      <c r="WSX172"/>
      <c r="WSY172"/>
      <c r="WSZ172"/>
      <c r="WTA172" s="10"/>
      <c r="WTB172" s="8"/>
      <c r="WTC172"/>
      <c r="WTD172" s="8"/>
      <c r="WTE172"/>
      <c r="WTF172"/>
      <c r="WTG172"/>
      <c r="WTH172" s="10"/>
      <c r="WTI172" s="8"/>
      <c r="WTJ172"/>
      <c r="WTK172" s="8"/>
      <c r="WTL172"/>
      <c r="WTM172"/>
      <c r="WTN172"/>
      <c r="WTO172" s="10"/>
      <c r="WTP172" s="8"/>
      <c r="WTQ172"/>
      <c r="WTR172" s="8"/>
      <c r="WTS172"/>
      <c r="WTT172"/>
      <c r="WTU172"/>
      <c r="WTV172" s="10"/>
      <c r="WTW172" s="8"/>
      <c r="WTX172"/>
      <c r="WTY172" s="8"/>
      <c r="WTZ172"/>
      <c r="WUA172"/>
      <c r="WUB172"/>
      <c r="WUC172" s="10"/>
      <c r="WUD172" s="8"/>
      <c r="WUE172"/>
      <c r="WUF172" s="8"/>
      <c r="WUG172"/>
      <c r="WUH172"/>
      <c r="WUI172"/>
      <c r="WUJ172" s="10"/>
      <c r="WUK172" s="8"/>
      <c r="WUL172"/>
      <c r="WUM172" s="8"/>
      <c r="WUN172"/>
      <c r="WUO172"/>
      <c r="WUP172"/>
      <c r="WUQ172" s="10"/>
      <c r="WUR172" s="8"/>
      <c r="WUS172"/>
      <c r="WUT172" s="8"/>
      <c r="WUU172"/>
      <c r="WUV172"/>
      <c r="WUW172"/>
      <c r="WUX172" s="10"/>
      <c r="WUY172" s="8"/>
      <c r="WUZ172"/>
      <c r="WVA172" s="8"/>
      <c r="WVB172"/>
      <c r="WVC172"/>
      <c r="WVD172"/>
      <c r="WVE172" s="10"/>
      <c r="WVF172" s="8"/>
      <c r="WVG172"/>
      <c r="WVH172" s="8"/>
      <c r="WVI172"/>
      <c r="WVJ172"/>
      <c r="WVK172"/>
      <c r="WVL172" s="10"/>
      <c r="WVM172" s="8"/>
      <c r="WVN172"/>
      <c r="WVO172" s="8"/>
      <c r="WVP172"/>
      <c r="WVQ172"/>
      <c r="WVR172"/>
      <c r="WVS172" s="10"/>
      <c r="WVT172" s="8"/>
      <c r="WVU172"/>
      <c r="WVV172" s="8"/>
      <c r="WVW172"/>
      <c r="WVX172"/>
      <c r="WVY172"/>
      <c r="WVZ172" s="10"/>
      <c r="WWA172" s="8"/>
      <c r="WWB172"/>
      <c r="WWC172" s="8"/>
      <c r="WWD172"/>
      <c r="WWE172"/>
      <c r="WWF172"/>
      <c r="WWG172" s="10"/>
      <c r="WWH172" s="8"/>
      <c r="WWI172"/>
      <c r="WWJ172" s="8"/>
      <c r="WWK172"/>
      <c r="WWL172"/>
      <c r="WWM172"/>
      <c r="WWN172" s="10"/>
      <c r="WWO172" s="8"/>
      <c r="WWP172"/>
      <c r="WWQ172" s="8"/>
      <c r="WWR172"/>
      <c r="WWS172"/>
      <c r="WWT172"/>
      <c r="WWU172" s="10"/>
      <c r="WWV172" s="22"/>
      <c r="WWW172"/>
      <c r="WWX172" s="8"/>
      <c r="WWY172"/>
      <c r="WWZ172"/>
      <c r="WXA172"/>
      <c r="WXB172" s="10"/>
      <c r="WXC172" s="22"/>
      <c r="WXD172"/>
      <c r="WXE172" s="8"/>
      <c r="WXF172"/>
      <c r="WXG172"/>
      <c r="WXH172"/>
      <c r="WXI172" s="29"/>
      <c r="WXJ172" s="44"/>
      <c r="WXK172" s="8"/>
      <c r="WXL172" s="8"/>
      <c r="WXM172" s="10"/>
      <c r="WXN172" s="10"/>
      <c r="WXO172"/>
      <c r="WXP172" s="8"/>
      <c r="WXQ172"/>
      <c r="WXR172" s="8"/>
    </row>
    <row r="173" spans="1:16190" ht="12.5" hidden="1" outlineLevel="1" x14ac:dyDescent="0.25">
      <c r="A173" s="409"/>
      <c r="B173" s="410"/>
      <c r="C173" s="61" t="s">
        <v>21</v>
      </c>
      <c r="D173" s="62" t="s">
        <v>0</v>
      </c>
      <c r="E173" s="61" t="s">
        <v>21</v>
      </c>
      <c r="F173" s="5" t="str">
        <f>IF(E178="x","4",IF(E178&gt;E173,"1",IF(E178&lt;E173,"2",IF(E178=E173,"0",))))</f>
        <v>2</v>
      </c>
      <c r="G173" s="17"/>
      <c r="H173" s="4"/>
      <c r="I173" s="35" t="e">
        <f>IF(#REF!="x","0",IF(#REF!="1","0",IF(#REF!="0","0","1")))</f>
        <v>#REF!</v>
      </c>
      <c r="J173" s="147"/>
      <c r="K173" s="148"/>
      <c r="L173" s="124"/>
      <c r="M173" s="125" t="b">
        <f>IF(AND(J173=$C173,L173=$E173),1)</f>
        <v>0</v>
      </c>
      <c r="N173" s="126" t="str">
        <f>IF(J173&gt;L173,"1",IF(J173&lt;L173,"2",IF(J173=L173,"0")))</f>
        <v>0</v>
      </c>
      <c r="O173" s="127" t="str">
        <f>IF(J173="x","0",IF(M173=1,"3,5",IF(N173=$F173,"1,5","0")))</f>
        <v>0</v>
      </c>
      <c r="P173" s="35" t="str">
        <f>IF(O173="x","0",IF(O173="1","0",IF(O173="0","0","1")))</f>
        <v>0</v>
      </c>
      <c r="Q173" s="147"/>
      <c r="R173" s="148"/>
      <c r="S173" s="124"/>
      <c r="T173" s="197" t="b">
        <f>IF(AND(Q173=$C173,S173=$E173),1)</f>
        <v>0</v>
      </c>
      <c r="U173" s="126" t="str">
        <f>IF(Q173&gt;S173,"1",IF(Q173&lt;S173,"2",IF(Q173=S173,"0")))</f>
        <v>0</v>
      </c>
      <c r="V173" s="127" t="str">
        <f>IF(Q173="x","0",IF(T173=1,"3,5",IF(U173=$F173,"1,5","0")))</f>
        <v>0</v>
      </c>
      <c r="W173" s="35" t="str">
        <f>IF(V173="x","0",IF(V173="1","0",IF(V173="0","0","1")))</f>
        <v>0</v>
      </c>
      <c r="X173" s="152"/>
      <c r="Y173" s="153"/>
      <c r="Z173" s="154"/>
      <c r="AA173" s="153" t="b">
        <f>IF(AND(X173=$C173,Z173=$E173),1)</f>
        <v>0</v>
      </c>
      <c r="AB173" s="153" t="str">
        <f>IF(X173&gt;Z173,"1",IF(X173&lt;Z173,"2",IF(X173=Z173,"0")))</f>
        <v>0</v>
      </c>
      <c r="AC173" s="196" t="str">
        <f>IF(X173="x","0",IF(AA173=1,"3,5",IF(AB173=$F173,"1,5","0")))</f>
        <v>0</v>
      </c>
      <c r="AD173" s="35" t="str">
        <f>IF(AC173="x","0",IF(AC173="1","0",IF(AC173="0","0","1")))</f>
        <v>0</v>
      </c>
      <c r="AE173" s="147"/>
      <c r="AF173" s="148"/>
      <c r="AG173" s="124"/>
      <c r="AH173" s="197" t="b">
        <f>IF(AND(AE173=$C173,AG173=$E173),1)</f>
        <v>0</v>
      </c>
      <c r="AI173" s="126" t="str">
        <f>IF(AE173&gt;AG173,"1",IF(AE173&lt;AG173,"2",IF(AE173=AG173,"0")))</f>
        <v>0</v>
      </c>
      <c r="AJ173" s="127" t="str">
        <f>IF(AE173="x","0",IF(AH173=1,"3,5",IF(AI173=$F173,"1,5","0")))</f>
        <v>0</v>
      </c>
      <c r="AK173" s="35" t="str">
        <f>IF(AJ173="x","0",IF(AJ173="1","0",IF(AJ173="0","0","1")))</f>
        <v>0</v>
      </c>
      <c r="AL173" s="152"/>
      <c r="AM173" s="153"/>
      <c r="AN173" s="154"/>
      <c r="AO173" s="153" t="b">
        <f>IF(AND(AL173=$C173,AN173=$E173),1)</f>
        <v>0</v>
      </c>
      <c r="AP173" s="153" t="str">
        <f>IF(AL173&gt;AN173,"1",IF(AL173&lt;AN173,"2",IF(AL173=AN173,"0")))</f>
        <v>0</v>
      </c>
      <c r="AQ173" s="196" t="str">
        <f>IF(AL173="x","0",IF(AO173=1,"3,5",IF(AP173=$F173,"1,5","0")))</f>
        <v>0</v>
      </c>
      <c r="AR173" s="35" t="str">
        <f>IF(AQ173="x","0",IF(AQ173="1","0",IF(AQ173="0","0","1")))</f>
        <v>0</v>
      </c>
      <c r="AS173" s="152"/>
      <c r="AT173" s="153"/>
      <c r="AU173" s="154"/>
      <c r="AV173" s="153" t="b">
        <f>IF(AND(AS173=$C173,AU173=$E173),1)</f>
        <v>0</v>
      </c>
      <c r="AW173" s="153" t="str">
        <f>IF(AS173&gt;AU173,"1",IF(AS173&lt;AU173,"2",IF(AS173=AU173,"0")))</f>
        <v>0</v>
      </c>
      <c r="AX173" s="155" t="str">
        <f>IF(AS173="x","0",IF(AV173=1,"3,5",IF(AW173=$F173,"1,5","0")))</f>
        <v>0</v>
      </c>
      <c r="AY173" s="35" t="str">
        <f>IF(AX173="x","0",IF(AX173="1","0",IF(AX173="0","0","1")))</f>
        <v>0</v>
      </c>
      <c r="AZ173" s="188"/>
      <c r="BA173" s="189"/>
      <c r="BB173" s="152"/>
      <c r="BC173" s="153" t="b">
        <f>IF(AND(AZ173=$C173,BB173=$E173),1)</f>
        <v>0</v>
      </c>
      <c r="BD173" s="87" t="str">
        <f>IF(AZ173&gt;BB173,"1",IF(AZ173&lt;BB173,"2",IF(AZ173=BB173,"0")))</f>
        <v>0</v>
      </c>
      <c r="BE173" s="80" t="str">
        <f>IF(AZ173="x","0",IF(BC173=1,"3,5",IF(BD173=$F173,"1,5","0")))</f>
        <v>0</v>
      </c>
      <c r="BF173" s="35" t="str">
        <f>IF(BE173="x","0",IF(BE173="1","0",IF(BE173="0","0","1")))</f>
        <v>0</v>
      </c>
      <c r="BG173" s="124"/>
      <c r="BH173" s="197"/>
      <c r="BI173" s="198"/>
      <c r="BJ173" s="197" t="b">
        <f>IF(AND(BG173=$C173,BI173=$E173),1)</f>
        <v>0</v>
      </c>
      <c r="BK173" s="197" t="str">
        <f>IF(BG173&gt;BI173,"1",IF(BG173&lt;BI173,"2",IF(BG173=BI173,"0")))</f>
        <v>0</v>
      </c>
      <c r="BL173" s="85" t="str">
        <f>IF(BG173="x","0",IF(BJ173=1,"3,5",IF(BK173=$F173,"1,5","0")))</f>
        <v>0</v>
      </c>
      <c r="BM173" s="35" t="str">
        <f>IF(BL173="x","0",IF(BL173="1","0",IF(BL173="0","0","1")))</f>
        <v>0</v>
      </c>
      <c r="BN173" s="147"/>
      <c r="BO173" s="148"/>
      <c r="BP173" s="124"/>
      <c r="BQ173" s="197" t="b">
        <f>IF(AND(BN173=$C173,BP173=$E173),1)</f>
        <v>0</v>
      </c>
      <c r="BR173" s="126" t="str">
        <f>IF(BN173&gt;BP173,"1",IF(BN173&lt;BP173,"2",IF(BN173=BP173,"0")))</f>
        <v>0</v>
      </c>
      <c r="BS173" s="127" t="str">
        <f>IF(BN173="x","0",IF(BQ173=1,"3,5",IF(BR173=$F173,"1,5","0")))</f>
        <v>0</v>
      </c>
      <c r="BT173" s="35" t="str">
        <f>IF(BS173="x","0",IF(BS173="1","0",IF(BS173="0","0","1")))</f>
        <v>0</v>
      </c>
      <c r="BU173" s="152"/>
      <c r="BV173" s="153"/>
      <c r="BW173" s="154"/>
      <c r="BX173" s="153" t="b">
        <f>IF(AND(BU173=$C173,BW173=$E173),1)</f>
        <v>0</v>
      </c>
      <c r="BY173" s="153" t="str">
        <f>IF(BU173&gt;BW173,"1",IF(BU173&lt;BW173,"2",IF(BU173=BW173,"0")))</f>
        <v>0</v>
      </c>
      <c r="BZ173" s="196" t="str">
        <f>IF(BU173="x","0",IF(BX173=1,"3,5",IF(BY173=$F173,"1,5","0")))</f>
        <v>0</v>
      </c>
      <c r="CA173" s="35" t="str">
        <f>IF(BZ173="x","0",IF(BZ173="1","0",IF(BZ173="0","0","1")))</f>
        <v>0</v>
      </c>
      <c r="CB173" s="124"/>
      <c r="CC173" s="197"/>
      <c r="CD173" s="198"/>
      <c r="CE173" s="197" t="b">
        <f>IF(AND(CB173=$C173,CD173=$E173),1)</f>
        <v>0</v>
      </c>
      <c r="CF173" s="197" t="str">
        <f>IF(CB173&gt;CD173,"1",IF(CB173&lt;CD173,"2",IF(CB173=CD173,"0")))</f>
        <v>0</v>
      </c>
      <c r="CG173" s="85" t="str">
        <f>IF(CB173="x","0",IF(CE173=1,"3,5",IF(CF173=$F173,"1,5","0")))</f>
        <v>0</v>
      </c>
      <c r="CH173" s="35" t="str">
        <f>IF(CG173="x","0",IF(CG173="1","0",IF(CG173="0","0","1")))</f>
        <v>0</v>
      </c>
      <c r="CI173" s="188"/>
      <c r="CJ173" s="189"/>
      <c r="CK173" s="152"/>
      <c r="CL173" s="153" t="b">
        <f>IF(AND(CI173=$C173,CK173=$E173),1)</f>
        <v>0</v>
      </c>
      <c r="CM173" s="87" t="str">
        <f>IF(CI173&gt;CK173,"1",IF(CI173&lt;CK173,"2",IF(CI173=CK173,"0")))</f>
        <v>0</v>
      </c>
      <c r="CN173" s="80" t="str">
        <f>IF(CI173="x","0",IF(CL173=1,"3,5",IF(CM173=$F173,"1,5","0")))</f>
        <v>0</v>
      </c>
      <c r="CO173" s="35" t="str">
        <f>IF(CN173="x","0",IF(CN173="1","0",IF(CN173="0","0","1")))</f>
        <v>0</v>
      </c>
      <c r="CP173" s="17"/>
      <c r="CQ173" s="70">
        <v>25</v>
      </c>
      <c r="CR173" s="66">
        <f>$O178</f>
        <v>0</v>
      </c>
      <c r="CS173" s="71">
        <f>$V178</f>
        <v>0</v>
      </c>
      <c r="CT173" s="71">
        <f>$AC178</f>
        <v>0</v>
      </c>
      <c r="CU173" s="71">
        <f>$AJ178</f>
        <v>0</v>
      </c>
      <c r="CV173" s="71">
        <f>$AQ178</f>
        <v>0</v>
      </c>
      <c r="CW173" s="71">
        <f>$AX178</f>
        <v>0</v>
      </c>
      <c r="CX173" s="71">
        <f>$BE178</f>
        <v>0</v>
      </c>
      <c r="CY173" s="71">
        <f>$BL178</f>
        <v>0</v>
      </c>
      <c r="CZ173" s="71">
        <f>$BS178</f>
        <v>0</v>
      </c>
      <c r="DA173" s="71">
        <f>$BZ178</f>
        <v>0</v>
      </c>
      <c r="DB173" s="108">
        <f>$CG178</f>
        <v>0</v>
      </c>
      <c r="DC173" s="71">
        <f>$CN178</f>
        <v>0</v>
      </c>
    </row>
    <row r="174" spans="1:16190" ht="13" hidden="1" outlineLevel="1" x14ac:dyDescent="0.25">
      <c r="A174" s="407"/>
      <c r="B174" s="408"/>
      <c r="C174" s="61" t="s">
        <v>21</v>
      </c>
      <c r="D174" s="62" t="s">
        <v>0</v>
      </c>
      <c r="E174" s="61" t="s">
        <v>21</v>
      </c>
      <c r="F174" s="5" t="str">
        <f>IF(C174="x","4",IF(C174&gt;E174,"1",IF(C174&lt;E174,"2",IF(C174=E174,"0",))))</f>
        <v>4</v>
      </c>
      <c r="G174" s="17"/>
      <c r="H174" s="4"/>
      <c r="I174" s="5"/>
      <c r="J174" s="137"/>
      <c r="K174" s="129"/>
      <c r="L174" s="138"/>
      <c r="M174" s="128" t="b">
        <f>IF(AND(J174=$C174,L174=$E174),1)</f>
        <v>0</v>
      </c>
      <c r="N174" s="129" t="str">
        <f>IF(J174&gt;L174,"1",IF(J174&lt;L174,"2",IF(J174=L174,"0")))</f>
        <v>0</v>
      </c>
      <c r="O174" s="127" t="str">
        <f>IF(J174="x","0",IF(M174=1,"3",IF(N174=$F174,"1","0")))</f>
        <v>0</v>
      </c>
      <c r="P174" s="5"/>
      <c r="Q174" s="137"/>
      <c r="R174" s="129"/>
      <c r="S174" s="138"/>
      <c r="T174" s="128" t="b">
        <f>IF(AND(Q174=$C174,S174=$E174),1)</f>
        <v>0</v>
      </c>
      <c r="U174" s="129" t="str">
        <f>IF(Q174&gt;S174,"1",IF(Q174&lt;S174,"2",IF(Q174=S174,"0")))</f>
        <v>0</v>
      </c>
      <c r="V174" s="127" t="str">
        <f>IF(Q174="x","0",IF(T174=1,"3",IF(U174=$F174,"1","0")))</f>
        <v>0</v>
      </c>
      <c r="W174" s="5"/>
      <c r="X174" s="164"/>
      <c r="Y174" s="78"/>
      <c r="Z174" s="165"/>
      <c r="AA174" s="78" t="b">
        <f>IF(AND(X174=$C174,Z174=$E174),1)</f>
        <v>0</v>
      </c>
      <c r="AB174" s="78" t="str">
        <f>IF(X174&gt;Z174,"1",IF(X174&lt;Z174,"2",IF(X174=Z174,"0")))</f>
        <v>0</v>
      </c>
      <c r="AC174" s="81" t="str">
        <f>IF(X174="x","0",IF(AA174=1,"3",IF(AB174=$F174,"1","0")))</f>
        <v>0</v>
      </c>
      <c r="AD174" s="5"/>
      <c r="AE174" s="137"/>
      <c r="AF174" s="129"/>
      <c r="AG174" s="138"/>
      <c r="AH174" s="128" t="b">
        <f>IF(AND(AE174=$C174,AG174=$E174),1)</f>
        <v>0</v>
      </c>
      <c r="AI174" s="129" t="str">
        <f>IF(AE174&gt;AG174,"1",IF(AE174&lt;AG174,"2",IF(AE174=AG174,"0")))</f>
        <v>0</v>
      </c>
      <c r="AJ174" s="127" t="str">
        <f>IF(AE174="x","0",IF(AH174=1,"3",IF(AI174=$F174,"1","0")))</f>
        <v>0</v>
      </c>
      <c r="AK174" s="5"/>
      <c r="AL174" s="164"/>
      <c r="AM174" s="78"/>
      <c r="AN174" s="165"/>
      <c r="AO174" s="78" t="b">
        <f>IF(AND(AL174=$C174,AN174=$E174),1)</f>
        <v>0</v>
      </c>
      <c r="AP174" s="78" t="str">
        <f>IF(AL174&gt;AN174,"1",IF(AL174&lt;AN174,"2",IF(AL174=AN174,"0")))</f>
        <v>0</v>
      </c>
      <c r="AQ174" s="81" t="str">
        <f>IF(AL174="x","0",IF(AO174=1,"3",IF(AP174=$F174,"1","0")))</f>
        <v>0</v>
      </c>
      <c r="AR174" s="5"/>
      <c r="AS174" s="164"/>
      <c r="AT174" s="78"/>
      <c r="AU174" s="165"/>
      <c r="AV174" s="78" t="b">
        <f>IF(AND(AS174=$C174,AU174=$E174),1)</f>
        <v>0</v>
      </c>
      <c r="AW174" s="78" t="str">
        <f>IF(AS174&gt;AU174,"1",IF(AS174&lt;AU174,"2",IF(AS174=AU174,"0")))</f>
        <v>0</v>
      </c>
      <c r="AX174" s="81" t="str">
        <f>IF(AS174="x","0",IF(AV174=1,"3",IF(AW174=$F174,"1","0")))</f>
        <v>0</v>
      </c>
      <c r="AY174" s="5"/>
      <c r="AZ174" s="164"/>
      <c r="BA174" s="78"/>
      <c r="BB174" s="165"/>
      <c r="BC174" s="79" t="b">
        <f>IF(AND(AZ174=$C174,BB174=$E174),1)</f>
        <v>0</v>
      </c>
      <c r="BD174" s="78" t="str">
        <f>IF(AZ174&gt;BB174,"1",IF(AZ174&lt;BB174,"2",IF(AZ174=BB174,"0")))</f>
        <v>0</v>
      </c>
      <c r="BE174" s="80" t="str">
        <f>IF(AZ174="x","0",IF(BC174=1,"3",IF(BD174=$F174,"1","0")))</f>
        <v>0</v>
      </c>
      <c r="BF174" s="5"/>
      <c r="BG174" s="137"/>
      <c r="BH174" s="129"/>
      <c r="BI174" s="138"/>
      <c r="BJ174" s="129" t="b">
        <f>IF(AND(BG174=$C174,BI174=$E174),1)</f>
        <v>0</v>
      </c>
      <c r="BK174" s="129" t="str">
        <f>IF(BG174&gt;BI174,"1",IF(BG174&lt;BI174,"2",IF(BG174=BI174,"0")))</f>
        <v>0</v>
      </c>
      <c r="BL174" s="199" t="str">
        <f>IF(BG174="x","0",IF(BJ174=1,"3",IF(BK174=$F174,"1","0")))</f>
        <v>0</v>
      </c>
      <c r="BM174" s="5"/>
      <c r="BN174" s="137"/>
      <c r="BO174" s="129"/>
      <c r="BP174" s="138"/>
      <c r="BQ174" s="128" t="b">
        <f>IF(AND(BN174=$C174,BP174=$E174),1)</f>
        <v>0</v>
      </c>
      <c r="BR174" s="129" t="str">
        <f>IF(BN174&gt;BP174,"1",IF(BN174&lt;BP174,"2",IF(BN174=BP174,"0")))</f>
        <v>0</v>
      </c>
      <c r="BS174" s="127" t="str">
        <f>IF(BN174="x","0",IF(BQ174=1,"3",IF(BR174=$F174,"1","0")))</f>
        <v>0</v>
      </c>
      <c r="BT174" s="5"/>
      <c r="BU174" s="164"/>
      <c r="BV174" s="78"/>
      <c r="BW174" s="165"/>
      <c r="BX174" s="78" t="b">
        <f>IF(AND(BU174=$C174,BW174=$E174),1)</f>
        <v>0</v>
      </c>
      <c r="BY174" s="78" t="str">
        <f>IF(BU174&gt;BW174,"1",IF(BU174&lt;BW174,"2",IF(BU174=BW174,"0")))</f>
        <v>0</v>
      </c>
      <c r="BZ174" s="81" t="str">
        <f>IF(BU174="x","0",IF(BX174=1,"3",IF(BY174=$F174,"1","0")))</f>
        <v>0</v>
      </c>
      <c r="CA174" s="5"/>
      <c r="CB174" s="137"/>
      <c r="CC174" s="129"/>
      <c r="CD174" s="138"/>
      <c r="CE174" s="129" t="b">
        <f>IF(AND(CB174=$C174,CD174=$E174),1)</f>
        <v>0</v>
      </c>
      <c r="CF174" s="129" t="str">
        <f>IF(CB174&gt;CD174,"1",IF(CB174&lt;CD174,"2",IF(CB174=CD174,"0")))</f>
        <v>0</v>
      </c>
      <c r="CG174" s="199" t="str">
        <f>IF(CB174="x","0",IF(CE174=1,"3",IF(CF174=$F174,"1","0")))</f>
        <v>0</v>
      </c>
      <c r="CH174" s="5"/>
      <c r="CI174" s="164"/>
      <c r="CJ174" s="78"/>
      <c r="CK174" s="165"/>
      <c r="CL174" s="79" t="b">
        <f>IF(AND(CI174=$C174,CK174=$E174),1)</f>
        <v>0</v>
      </c>
      <c r="CM174" s="78" t="str">
        <f>IF(CI174&gt;CK174,"1",IF(CI174&lt;CK174,"2",IF(CI174=CK174,"0")))</f>
        <v>0</v>
      </c>
      <c r="CN174" s="80" t="str">
        <f>IF(CI174="x","0",IF(CL174=1,"3",IF(CM174=$F174,"1","0")))</f>
        <v>0</v>
      </c>
      <c r="CO174" s="5"/>
      <c r="CP174" s="17"/>
      <c r="CQ174" s="18" t="s">
        <v>9</v>
      </c>
      <c r="CR174" s="88">
        <f>COUNTIF($O173:$O177,"3")+COUNTIF($O173:$O177,"3,5")</f>
        <v>0</v>
      </c>
      <c r="CS174" s="88">
        <f>COUNTIF($V173:$V177,"3")+COUNTIF($V173:$V177,"3,5")</f>
        <v>0</v>
      </c>
      <c r="CT174" s="13">
        <f>COUNTIF($AC173:$AC177,"3")+COUNTIF($AC173:$AC177,"3,5")</f>
        <v>0</v>
      </c>
      <c r="CU174" s="88">
        <f>COUNTIF($AJ173:$AJ177,"3")+COUNTIF($AJ173:$AJ177,"3,5")</f>
        <v>0</v>
      </c>
      <c r="CV174" s="13">
        <f>COUNTIF($AQ173:$AQ177,"3")+COUNTIF($AQ173:$AQ177,"3,5")</f>
        <v>0</v>
      </c>
      <c r="CW174" s="13">
        <f>COUNTIF($AX173:$AX177,"3")+COUNTIF($AX173:$AX177,"3,5")</f>
        <v>0</v>
      </c>
      <c r="CX174" s="88">
        <f>COUNTIF($BE173:$BE177,"3")+COUNTIF($BE173:$BE177,"3,5")</f>
        <v>0</v>
      </c>
      <c r="CY174" s="13">
        <f>COUNTIF($BL173:$BL177,"3")+COUNTIF($BL173:$BL177,"3,5")</f>
        <v>0</v>
      </c>
      <c r="CZ174" s="88">
        <f>COUNTIF($BS173:$BS177,"3")+COUNTIF($BS173:$BS177,"3,5")</f>
        <v>0</v>
      </c>
      <c r="DA174" s="13">
        <f>COUNTIF($BZ173:$BZ177,"3")+COUNTIF($BZ173:$BZ177,"3,3")</f>
        <v>0</v>
      </c>
      <c r="DB174" s="103">
        <f>COUNTIF($CG173:$CG177,"3")+COUNTIF($CG173:$CG177,"3,5")</f>
        <v>0</v>
      </c>
      <c r="DC174" s="88">
        <f>COUNTIF($CN173:$CN177,"3")+COUNTIF($CN173:$CN177,"3,5")</f>
        <v>0</v>
      </c>
    </row>
    <row r="175" spans="1:16190" ht="13" hidden="1" outlineLevel="1" x14ac:dyDescent="0.25">
      <c r="A175" s="407"/>
      <c r="B175" s="408"/>
      <c r="C175" s="61" t="s">
        <v>21</v>
      </c>
      <c r="D175" s="62" t="s">
        <v>0</v>
      </c>
      <c r="E175" s="61" t="s">
        <v>21</v>
      </c>
      <c r="F175" s="5" t="str">
        <f>IF(C175="x","4",IF(C175&gt;E175,"1",IF(C175&lt;E175,"2",IF(C175=E175,"0",))))</f>
        <v>4</v>
      </c>
      <c r="G175" s="17"/>
      <c r="H175" s="4"/>
      <c r="I175" s="5"/>
      <c r="J175" s="137"/>
      <c r="K175" s="129"/>
      <c r="L175" s="138"/>
      <c r="M175" s="128" t="b">
        <f>IF(AND(J175=$C175,L175=$E175),1)</f>
        <v>0</v>
      </c>
      <c r="N175" s="129" t="str">
        <f>IF(J175&gt;L175,"1",IF(J175&lt;L175,"2",IF(J175=L175,"0")))</f>
        <v>0</v>
      </c>
      <c r="O175" s="127" t="str">
        <f>IF(J175="x","0",IF(M175=1,"3",IF(N175=$F175,"1","0")))</f>
        <v>0</v>
      </c>
      <c r="P175" s="5"/>
      <c r="Q175" s="137"/>
      <c r="R175" s="129"/>
      <c r="S175" s="138"/>
      <c r="T175" s="128" t="b">
        <f>IF(AND(Q175=$C175,S175=$E175),1)</f>
        <v>0</v>
      </c>
      <c r="U175" s="129" t="str">
        <f>IF(Q175&gt;S175,"1",IF(Q175&lt;S175,"2",IF(Q175=S175,"0")))</f>
        <v>0</v>
      </c>
      <c r="V175" s="127" t="str">
        <f>IF(Q175="x","0",IF(T175=1,"3",IF(U175=$F175,"1","0")))</f>
        <v>0</v>
      </c>
      <c r="W175" s="5"/>
      <c r="X175" s="164"/>
      <c r="Y175" s="78"/>
      <c r="Z175" s="165"/>
      <c r="AA175" s="78" t="b">
        <f>IF(AND(X175=$C175,Z175=$E175),1)</f>
        <v>0</v>
      </c>
      <c r="AB175" s="78" t="str">
        <f>IF(X175&gt;Z175,"1",IF(X175&lt;Z175,"2",IF(X175=Z175,"0")))</f>
        <v>0</v>
      </c>
      <c r="AC175" s="81" t="str">
        <f>IF(X175="x","0",IF(AA175=1,"3",IF(AB175=$F175,"1","0")))</f>
        <v>0</v>
      </c>
      <c r="AD175" s="5"/>
      <c r="AE175" s="137"/>
      <c r="AF175" s="129"/>
      <c r="AG175" s="138"/>
      <c r="AH175" s="128" t="b">
        <f>IF(AND(AE175=$C175,AG175=$E175),1)</f>
        <v>0</v>
      </c>
      <c r="AI175" s="129" t="str">
        <f>IF(AE175&gt;AG175,"1",IF(AE175&lt;AG175,"2",IF(AE175=AG175,"0")))</f>
        <v>0</v>
      </c>
      <c r="AJ175" s="127" t="str">
        <f>IF(AE175="x","0",IF(AH175=1,"3",IF(AI175=$F175,"1","0")))</f>
        <v>0</v>
      </c>
      <c r="AK175" s="5"/>
      <c r="AL175" s="164"/>
      <c r="AM175" s="78"/>
      <c r="AN175" s="165"/>
      <c r="AO175" s="78" t="b">
        <f>IF(AND(AL175=$C175,AN175=$E175),1)</f>
        <v>0</v>
      </c>
      <c r="AP175" s="78" t="str">
        <f>IF(AL175&gt;AN175,"1",IF(AL175&lt;AN175,"2",IF(AL175=AN175,"0")))</f>
        <v>0</v>
      </c>
      <c r="AQ175" s="81" t="str">
        <f>IF(AL175="x","0",IF(AO175=1,"3",IF(AP175=$F175,"1","0")))</f>
        <v>0</v>
      </c>
      <c r="AR175" s="5"/>
      <c r="AS175" s="164"/>
      <c r="AT175" s="78"/>
      <c r="AU175" s="165"/>
      <c r="AV175" s="78" t="b">
        <f>IF(AND(AS175=$C175,AU175=$E175),1)</f>
        <v>0</v>
      </c>
      <c r="AW175" s="78" t="str">
        <f>IF(AS175&gt;AU175,"1",IF(AS175&lt;AU175,"2",IF(AS175=AU175,"0")))</f>
        <v>0</v>
      </c>
      <c r="AX175" s="81" t="str">
        <f>IF(AS175="x","0",IF(AV175=1,"3",IF(AW175=$F175,"1","0")))</f>
        <v>0</v>
      </c>
      <c r="AY175" s="5"/>
      <c r="AZ175" s="164"/>
      <c r="BA175" s="78"/>
      <c r="BB175" s="165"/>
      <c r="BC175" s="79" t="b">
        <f>IF(AND(AZ175=$C175,BB175=$E175),1)</f>
        <v>0</v>
      </c>
      <c r="BD175" s="78" t="str">
        <f>IF(AZ175&gt;BB175,"1",IF(AZ175&lt;BB175,"2",IF(AZ175=BB175,"0")))</f>
        <v>0</v>
      </c>
      <c r="BE175" s="80" t="str">
        <f>IF(AZ175="x","0",IF(BC175=1,"3",IF(BD175=$F175,"1","0")))</f>
        <v>0</v>
      </c>
      <c r="BF175" s="5"/>
      <c r="BG175" s="137"/>
      <c r="BH175" s="129"/>
      <c r="BI175" s="138"/>
      <c r="BJ175" s="129" t="b">
        <f>IF(AND(BG175=$C175,BI175=$E175),1)</f>
        <v>0</v>
      </c>
      <c r="BK175" s="129" t="str">
        <f>IF(BG175&gt;BI175,"1",IF(BG175&lt;BI175,"2",IF(BG175=BI175,"0")))</f>
        <v>0</v>
      </c>
      <c r="BL175" s="199" t="str">
        <f>IF(BG175="x","0",IF(BJ175=1,"3",IF(BK175=$F175,"1","0")))</f>
        <v>0</v>
      </c>
      <c r="BM175" s="5"/>
      <c r="BN175" s="137"/>
      <c r="BO175" s="129"/>
      <c r="BP175" s="138"/>
      <c r="BQ175" s="128" t="b">
        <f>IF(AND(BN175=$C175,BP175=$E175),1)</f>
        <v>0</v>
      </c>
      <c r="BR175" s="129" t="str">
        <f>IF(BN175&gt;BP175,"1",IF(BN175&lt;BP175,"2",IF(BN175=BP175,"0")))</f>
        <v>0</v>
      </c>
      <c r="BS175" s="127" t="str">
        <f>IF(BN175="x","0",IF(BQ175=1,"3",IF(BR175=$F175,"1","0")))</f>
        <v>0</v>
      </c>
      <c r="BT175" s="5"/>
      <c r="BU175" s="164"/>
      <c r="BV175" s="78"/>
      <c r="BW175" s="165"/>
      <c r="BX175" s="78" t="b">
        <f>IF(AND(BU175=$C175,BW175=$E175),1)</f>
        <v>0</v>
      </c>
      <c r="BY175" s="78" t="str">
        <f>IF(BU175&gt;BW175,"1",IF(BU175&lt;BW175,"2",IF(BU175=BW175,"0")))</f>
        <v>0</v>
      </c>
      <c r="BZ175" s="81" t="str">
        <f>IF(BU175="x","0",IF(BX175=1,"3",IF(BY175=$F175,"1","0")))</f>
        <v>0</v>
      </c>
      <c r="CA175" s="5"/>
      <c r="CB175" s="137"/>
      <c r="CC175" s="129"/>
      <c r="CD175" s="138"/>
      <c r="CE175" s="129" t="b">
        <f>IF(AND(CB175=$C175,CD175=$E175),1)</f>
        <v>0</v>
      </c>
      <c r="CF175" s="129" t="str">
        <f>IF(CB175&gt;CD175,"1",IF(CB175&lt;CD175,"2",IF(CB175=CD175,"0")))</f>
        <v>0</v>
      </c>
      <c r="CG175" s="199" t="str">
        <f>IF(CB175="x","0",IF(CE175=1,"3",IF(CF175=$F175,"1","0")))</f>
        <v>0</v>
      </c>
      <c r="CH175" s="5"/>
      <c r="CI175" s="164"/>
      <c r="CJ175" s="78"/>
      <c r="CK175" s="165"/>
      <c r="CL175" s="79" t="b">
        <f>IF(AND(CI175=$C175,CK175=$E175),1)</f>
        <v>0</v>
      </c>
      <c r="CM175" s="78" t="str">
        <f>IF(CI175&gt;CK175,"1",IF(CI175&lt;CK175,"2",IF(CI175=CK175,"0")))</f>
        <v>0</v>
      </c>
      <c r="CN175" s="80" t="str">
        <f>IF(CI175="x","0",IF(CL175=1,"3",IF(CM175=$F175,"1","0")))</f>
        <v>0</v>
      </c>
      <c r="CO175" s="5"/>
      <c r="CP175" s="17"/>
      <c r="CQ175" s="18" t="s">
        <v>10</v>
      </c>
      <c r="CR175" s="89">
        <f>COUNTIF($O173:$O177,"1")+COUNTIF($O173:$O177,"1,5")</f>
        <v>0</v>
      </c>
      <c r="CS175" s="89">
        <f>COUNTIF($V173:$V177,"1")+COUNTIF($V173:$V177,"1,5")</f>
        <v>0</v>
      </c>
      <c r="CT175" s="14">
        <f>COUNTIF($AC173:$AC177,"1")+COUNTIF($AC173:$AC177,"1,5")</f>
        <v>0</v>
      </c>
      <c r="CU175" s="89">
        <f>COUNTIF($AJ173:$AJ177,"1")+COUNTIF($AJ173:$AJ177,"1,5")</f>
        <v>0</v>
      </c>
      <c r="CV175" s="14">
        <f>COUNTIF($AQ173:$AQ177,"1")+COUNTIF($AQ173:$AQ177,"1,5")</f>
        <v>0</v>
      </c>
      <c r="CW175" s="14">
        <f>COUNTIF($AX173:$AX177,"1")+COUNTIF($AX173:$AX177,"1,5")</f>
        <v>0</v>
      </c>
      <c r="CX175" s="89">
        <f>COUNTIF($BE173:$BE177,"1")+COUNTIF($BE173:$BE177,"1,5")</f>
        <v>0</v>
      </c>
      <c r="CY175" s="14">
        <f>COUNTIF($BL173:$BL177,"1")+COUNTIF($BL173:$BL177,"1,5")</f>
        <v>0</v>
      </c>
      <c r="CZ175" s="89">
        <f>COUNTIF($BS173:$BS177,"1")+COUNTIF($BS173:$BS177,"1,5")</f>
        <v>0</v>
      </c>
      <c r="DA175" s="14">
        <f>COUNTIF($BZ173:$BZ177,"1")+COUNTIF($BZ173:$BZ177,"1,5")</f>
        <v>0</v>
      </c>
      <c r="DB175" s="104">
        <f>COUNTIF($CG173:$CG177,"1")+COUNTIF($CG173:$CG177,"1,5")</f>
        <v>0</v>
      </c>
      <c r="DC175" s="89">
        <f>COUNTIF($CN173:$CN177,"1")+COUNTIF($CN173:$CN177,"1,5")</f>
        <v>0</v>
      </c>
    </row>
    <row r="176" spans="1:16190" ht="13" hidden="1" outlineLevel="1" x14ac:dyDescent="0.25">
      <c r="A176" s="407"/>
      <c r="B176" s="408"/>
      <c r="C176" s="61" t="s">
        <v>21</v>
      </c>
      <c r="D176" s="62" t="s">
        <v>0</v>
      </c>
      <c r="E176" s="61" t="s">
        <v>21</v>
      </c>
      <c r="F176" s="5" t="str">
        <f>IF(C176="x","4",IF(C176&gt;E176,"1",IF(C176&lt;E176,"2",IF(C176=E176,"0",))))</f>
        <v>4</v>
      </c>
      <c r="G176" s="17"/>
      <c r="H176" s="4"/>
      <c r="I176" s="5"/>
      <c r="J176" s="137"/>
      <c r="K176" s="129"/>
      <c r="L176" s="138"/>
      <c r="M176" s="128" t="b">
        <f>IF(AND(J176=$C176,L176=$E176),1)</f>
        <v>0</v>
      </c>
      <c r="N176" s="129" t="str">
        <f>IF(J176&gt;L176,"1",IF(J176&lt;L176,"2",IF(J176=L176,"0")))</f>
        <v>0</v>
      </c>
      <c r="O176" s="127" t="str">
        <f>IF(J176="x","0",IF(M176=1,"3",IF(N176=$F176,"1","0")))</f>
        <v>0</v>
      </c>
      <c r="P176" s="5"/>
      <c r="Q176" s="137"/>
      <c r="R176" s="129"/>
      <c r="S176" s="138"/>
      <c r="T176" s="128" t="b">
        <f>IF(AND(Q176=$C176,S176=$E176),1)</f>
        <v>0</v>
      </c>
      <c r="U176" s="129" t="str">
        <f>IF(Q176&gt;S176,"1",IF(Q176&lt;S176,"2",IF(Q176=S176,"0")))</f>
        <v>0</v>
      </c>
      <c r="V176" s="127" t="str">
        <f>IF(Q176="x","0",IF(T176=1,"3",IF(U176=$F176,"1","0")))</f>
        <v>0</v>
      </c>
      <c r="W176" s="5"/>
      <c r="X176" s="164"/>
      <c r="Y176" s="78"/>
      <c r="Z176" s="165"/>
      <c r="AA176" s="78" t="b">
        <f>IF(AND(X176=$C176,Z176=$E176),1)</f>
        <v>0</v>
      </c>
      <c r="AB176" s="78" t="str">
        <f>IF(X176&gt;Z176,"1",IF(X176&lt;Z176,"2",IF(X176=Z176,"0")))</f>
        <v>0</v>
      </c>
      <c r="AC176" s="81" t="str">
        <f>IF(X176="x","0",IF(AA176=1,"3",IF(AB176=$F176,"1","0")))</f>
        <v>0</v>
      </c>
      <c r="AD176" s="5"/>
      <c r="AE176" s="137"/>
      <c r="AF176" s="129"/>
      <c r="AG176" s="138"/>
      <c r="AH176" s="128" t="b">
        <f>IF(AND(AE176=$C176,AG176=$E176),1)</f>
        <v>0</v>
      </c>
      <c r="AI176" s="129" t="str">
        <f>IF(AE176&gt;AG176,"1",IF(AE176&lt;AG176,"2",IF(AE176=AG176,"0")))</f>
        <v>0</v>
      </c>
      <c r="AJ176" s="127" t="str">
        <f>IF(AE176="x","0",IF(AH176=1,"3",IF(AI176=$F176,"1","0")))</f>
        <v>0</v>
      </c>
      <c r="AK176" s="5"/>
      <c r="AL176" s="164"/>
      <c r="AM176" s="78"/>
      <c r="AN176" s="165"/>
      <c r="AO176" s="78" t="b">
        <f>IF(AND(AL176=$C176,AN176=$E176),1)</f>
        <v>0</v>
      </c>
      <c r="AP176" s="78" t="str">
        <f>IF(AL176&gt;AN176,"1",IF(AL176&lt;AN176,"2",IF(AL176=AN176,"0")))</f>
        <v>0</v>
      </c>
      <c r="AQ176" s="81" t="str">
        <f>IF(AL176="x","0",IF(AO176=1,"3",IF(AP176=$F176,"1","0")))</f>
        <v>0</v>
      </c>
      <c r="AR176" s="5"/>
      <c r="AS176" s="164"/>
      <c r="AT176" s="78"/>
      <c r="AU176" s="165"/>
      <c r="AV176" s="78" t="b">
        <f>IF(AND(AS176=$C176,AU176=$E176),1)</f>
        <v>0</v>
      </c>
      <c r="AW176" s="78" t="str">
        <f>IF(AS176&gt;AU176,"1",IF(AS176&lt;AU176,"2",IF(AS176=AU176,"0")))</f>
        <v>0</v>
      </c>
      <c r="AX176" s="81" t="str">
        <f>IF(AS176="x","0",IF(AV176=1,"3",IF(AW176=$F176,"1","0")))</f>
        <v>0</v>
      </c>
      <c r="AY176" s="5"/>
      <c r="AZ176" s="164"/>
      <c r="BA176" s="78"/>
      <c r="BB176" s="165"/>
      <c r="BC176" s="79" t="b">
        <f>IF(AND(AZ176=$C176,BB176=$E176),1)</f>
        <v>0</v>
      </c>
      <c r="BD176" s="78" t="str">
        <f>IF(AZ176&gt;BB176,"1",IF(AZ176&lt;BB176,"2",IF(AZ176=BB176,"0")))</f>
        <v>0</v>
      </c>
      <c r="BE176" s="80" t="str">
        <f>IF(AZ176="x","0",IF(BC176=1,"3",IF(BD176=$F176,"1","0")))</f>
        <v>0</v>
      </c>
      <c r="BF176" s="5"/>
      <c r="BG176" s="137"/>
      <c r="BH176" s="129"/>
      <c r="BI176" s="138"/>
      <c r="BJ176" s="129" t="b">
        <f>IF(AND(BG176=$C176,BI176=$E176),1)</f>
        <v>0</v>
      </c>
      <c r="BK176" s="129" t="str">
        <f>IF(BG176&gt;BI176,"1",IF(BG176&lt;BI176,"2",IF(BG176=BI176,"0")))</f>
        <v>0</v>
      </c>
      <c r="BL176" s="199" t="str">
        <f>IF(BG176="x","0",IF(BJ176=1,"3",IF(BK176=$F176,"1","0")))</f>
        <v>0</v>
      </c>
      <c r="BM176" s="5"/>
      <c r="BN176" s="137"/>
      <c r="BO176" s="129"/>
      <c r="BP176" s="138"/>
      <c r="BQ176" s="128" t="b">
        <f>IF(AND(BN176=$C176,BP176=$E176),1)</f>
        <v>0</v>
      </c>
      <c r="BR176" s="129" t="str">
        <f>IF(BN176&gt;BP176,"1",IF(BN176&lt;BP176,"2",IF(BN176=BP176,"0")))</f>
        <v>0</v>
      </c>
      <c r="BS176" s="127" t="str">
        <f>IF(BN176="x","0",IF(BQ176=1,"3",IF(BR176=$F176,"1","0")))</f>
        <v>0</v>
      </c>
      <c r="BT176" s="5"/>
      <c r="BU176" s="164"/>
      <c r="BV176" s="78"/>
      <c r="BW176" s="165"/>
      <c r="BX176" s="78" t="b">
        <f>IF(AND(BU176=$C176,BW176=$E176),1)</f>
        <v>0</v>
      </c>
      <c r="BY176" s="78" t="str">
        <f>IF(BU176&gt;BW176,"1",IF(BU176&lt;BW176,"2",IF(BU176=BW176,"0")))</f>
        <v>0</v>
      </c>
      <c r="BZ176" s="81" t="str">
        <f>IF(BU176="x","0",IF(BX176=1,"3",IF(BY176=$F176,"1","0")))</f>
        <v>0</v>
      </c>
      <c r="CA176" s="5"/>
      <c r="CB176" s="137"/>
      <c r="CC176" s="129"/>
      <c r="CD176" s="138"/>
      <c r="CE176" s="129" t="b">
        <f>IF(AND(CB176=$C176,CD176=$E176),1)</f>
        <v>0</v>
      </c>
      <c r="CF176" s="129" t="str">
        <f>IF(CB176&gt;CD176,"1",IF(CB176&lt;CD176,"2",IF(CB176=CD176,"0")))</f>
        <v>0</v>
      </c>
      <c r="CG176" s="199" t="str">
        <f>IF(CB176="x","0",IF(CE176=1,"3",IF(CF176=$F176,"1","0")))</f>
        <v>0</v>
      </c>
      <c r="CH176" s="5"/>
      <c r="CI176" s="164"/>
      <c r="CJ176" s="78"/>
      <c r="CK176" s="165"/>
      <c r="CL176" s="79" t="b">
        <f>IF(AND(CI176=$C176,CK176=$E176),1)</f>
        <v>0</v>
      </c>
      <c r="CM176" s="78" t="str">
        <f>IF(CI176&gt;CK176,"1",IF(CI176&lt;CK176,"2",IF(CI176=CK176,"0")))</f>
        <v>0</v>
      </c>
      <c r="CN176" s="80" t="str">
        <f>IF(CI176="x","0",IF(CL176=1,"3",IF(CM176=$F176,"1","0")))</f>
        <v>0</v>
      </c>
      <c r="CO176" s="5"/>
      <c r="CP176" s="17"/>
      <c r="CQ176" s="20"/>
      <c r="CR176" s="21"/>
      <c r="CS176" s="21"/>
      <c r="CT176" s="21"/>
      <c r="CU176" s="21"/>
      <c r="CV176" s="21"/>
      <c r="CW176" s="21"/>
      <c r="CX176" s="21"/>
      <c r="CY176" s="21"/>
      <c r="CZ176" s="21"/>
      <c r="DA176" s="21"/>
      <c r="DB176" s="109"/>
      <c r="DC176" s="21"/>
    </row>
    <row r="177" spans="1:16190" ht="13" hidden="1" outlineLevel="1" x14ac:dyDescent="0.3">
      <c r="A177" s="407"/>
      <c r="B177" s="408"/>
      <c r="C177" s="61" t="s">
        <v>21</v>
      </c>
      <c r="D177" s="62" t="s">
        <v>0</v>
      </c>
      <c r="E177" s="61" t="s">
        <v>21</v>
      </c>
      <c r="F177" s="5" t="str">
        <f>IF(C177="x","4",IF(C177&gt;E177,"1",IF(C177&lt;E177,"2",IF(C177=E177,"0",))))</f>
        <v>4</v>
      </c>
      <c r="G177" s="17"/>
      <c r="H177" s="4"/>
      <c r="I177" s="5"/>
      <c r="J177" s="137"/>
      <c r="K177" s="129"/>
      <c r="L177" s="138"/>
      <c r="M177" s="128" t="b">
        <f>IF(AND(J177=$C177,L177=$E177),1)</f>
        <v>0</v>
      </c>
      <c r="N177" s="129" t="str">
        <f>IF(J177&gt;L177,"1",IF(J177&lt;L177,"2",IF(J177=L177,"0")))</f>
        <v>0</v>
      </c>
      <c r="O177" s="127" t="str">
        <f>IF(J177="x","0",IF(M177=1,"3",IF(N177=$F177,"1","0")))</f>
        <v>0</v>
      </c>
      <c r="P177" s="5"/>
      <c r="Q177" s="137"/>
      <c r="R177" s="129"/>
      <c r="S177" s="138"/>
      <c r="T177" s="128" t="b">
        <f>IF(AND(Q177=$C177,S177=$E177),1)</f>
        <v>0</v>
      </c>
      <c r="U177" s="129" t="str">
        <f>IF(Q177&gt;S177,"1",IF(Q177&lt;S177,"2",IF(Q177=S177,"0")))</f>
        <v>0</v>
      </c>
      <c r="V177" s="127" t="str">
        <f>IF(Q177="x","0",IF(T177=1,"3",IF(U177=$F177,"1","0")))</f>
        <v>0</v>
      </c>
      <c r="W177" s="5"/>
      <c r="X177" s="164"/>
      <c r="Y177" s="78"/>
      <c r="Z177" s="165"/>
      <c r="AA177" s="78" t="b">
        <f>IF(AND(X177=$C177,Z177=$E177),1)</f>
        <v>0</v>
      </c>
      <c r="AB177" s="78" t="str">
        <f>IF(X177&gt;Z177,"1",IF(X177&lt;Z177,"2",IF(X177=Z177,"0")))</f>
        <v>0</v>
      </c>
      <c r="AC177" s="81" t="str">
        <f>IF(X177="x","0",IF(AA177=1,"3",IF(AB177=$F177,"1","0")))</f>
        <v>0</v>
      </c>
      <c r="AD177" s="5"/>
      <c r="AE177" s="137"/>
      <c r="AF177" s="129"/>
      <c r="AG177" s="138"/>
      <c r="AH177" s="128" t="b">
        <f>IF(AND(AE177=$C177,AG177=$E177),1)</f>
        <v>0</v>
      </c>
      <c r="AI177" s="129" t="str">
        <f>IF(AE177&gt;AG177,"1",IF(AE177&lt;AG177,"2",IF(AE177=AG177,"0")))</f>
        <v>0</v>
      </c>
      <c r="AJ177" s="141" t="str">
        <f>IF(AE177="x","0",IF(AH177=1,"3",IF(AI177=$F177,"1","0")))</f>
        <v>0</v>
      </c>
      <c r="AK177" s="5"/>
      <c r="AL177" s="164"/>
      <c r="AM177" s="78"/>
      <c r="AN177" s="165"/>
      <c r="AO177" s="78" t="b">
        <f>IF(AND(AL177=$C177,AN177=$E177),1)</f>
        <v>0</v>
      </c>
      <c r="AP177" s="78" t="str">
        <f>IF(AL177&gt;AN177,"1",IF(AL177&lt;AN177,"2",IF(AL177=AN177,"0")))</f>
        <v>0</v>
      </c>
      <c r="AQ177" s="81" t="str">
        <f>IF(AL177="x","0",IF(AO177=1,"3",IF(AP177=$F177,"1","0")))</f>
        <v>0</v>
      </c>
      <c r="AR177" s="5"/>
      <c r="AS177" s="164"/>
      <c r="AT177" s="78"/>
      <c r="AU177" s="165"/>
      <c r="AV177" s="78" t="b">
        <f>IF(AND(AS177=$C177,AU177=$E177),1)</f>
        <v>0</v>
      </c>
      <c r="AW177" s="78" t="str">
        <f>IF(AS177&gt;AU177,"1",IF(AS177&lt;AU177,"2",IF(AS177=AU177,"0")))</f>
        <v>0</v>
      </c>
      <c r="AX177" s="81" t="str">
        <f>IF(AS177="x","0",IF(AV177=1,"3",IF(AW177=$F177,"1","0")))</f>
        <v>0</v>
      </c>
      <c r="AY177" s="5"/>
      <c r="AZ177" s="164"/>
      <c r="BA177" s="78"/>
      <c r="BB177" s="165"/>
      <c r="BC177" s="79" t="b">
        <f>IF(AND(AZ177=$C177,BB177=$E177),1)</f>
        <v>0</v>
      </c>
      <c r="BD177" s="78" t="str">
        <f>IF(AZ177&gt;BB177,"1",IF(AZ177&lt;BB177,"2",IF(AZ177=BB177,"0")))</f>
        <v>0</v>
      </c>
      <c r="BE177" s="80" t="str">
        <f>IF(AZ177="x","0",IF(BC177=1,"3",IF(BD177=$F177,"1","0")))</f>
        <v>0</v>
      </c>
      <c r="BF177" s="5"/>
      <c r="BG177" s="137"/>
      <c r="BH177" s="129"/>
      <c r="BI177" s="138"/>
      <c r="BJ177" s="129" t="b">
        <f>IF(AND(BG177=$C177,BI177=$E177),1)</f>
        <v>0</v>
      </c>
      <c r="BK177" s="129" t="str">
        <f>IF(BG177&gt;BI177,"1",IF(BG177&lt;BI177,"2",IF(BG177=BI177,"0")))</f>
        <v>0</v>
      </c>
      <c r="BL177" s="199" t="str">
        <f>IF(BG177="x","0",IF(BJ177=1,"3",IF(BK177=$F177,"1","0")))</f>
        <v>0</v>
      </c>
      <c r="BM177" s="5"/>
      <c r="BN177" s="137"/>
      <c r="BO177" s="129"/>
      <c r="BP177" s="138"/>
      <c r="BQ177" s="128" t="b">
        <f>IF(AND(BN177=$C177,BP177=$E177),1)</f>
        <v>0</v>
      </c>
      <c r="BR177" s="129" t="str">
        <f>IF(BN177&gt;BP177,"1",IF(BN177&lt;BP177,"2",IF(BN177=BP177,"0")))</f>
        <v>0</v>
      </c>
      <c r="BS177" s="141" t="str">
        <f>IF(BN177="x","0",IF(BQ177=1,"3",IF(BR177=$F177,"1","0")))</f>
        <v>0</v>
      </c>
      <c r="BT177" s="5"/>
      <c r="BU177" s="164"/>
      <c r="BV177" s="78"/>
      <c r="BW177" s="165"/>
      <c r="BX177" s="78" t="b">
        <f>IF(AND(BU177=$C177,BW177=$E177),1)</f>
        <v>0</v>
      </c>
      <c r="BY177" s="78" t="str">
        <f>IF(BU177&gt;BW177,"1",IF(BU177&lt;BW177,"2",IF(BU177=BW177,"0")))</f>
        <v>0</v>
      </c>
      <c r="BZ177" s="81" t="str">
        <f>IF(BU177="x","0",IF(BX177=1,"3",IF(BY177=$F177,"1","0")))</f>
        <v>0</v>
      </c>
      <c r="CA177" s="5"/>
      <c r="CB177" s="137"/>
      <c r="CC177" s="129"/>
      <c r="CD177" s="138"/>
      <c r="CE177" s="129" t="b">
        <f>IF(AND(CB177=$C177,CD177=$E177),1)</f>
        <v>0</v>
      </c>
      <c r="CF177" s="129" t="str">
        <f>IF(CB177&gt;CD177,"1",IF(CB177&lt;CD177,"2",IF(CB177=CD177,"0")))</f>
        <v>0</v>
      </c>
      <c r="CG177" s="199" t="str">
        <f>IF(CB177="x","0",IF(CE177=1,"3",IF(CF177=$F177,"1","0")))</f>
        <v>0</v>
      </c>
      <c r="CH177" s="5"/>
      <c r="CI177" s="164"/>
      <c r="CJ177" s="78"/>
      <c r="CK177" s="165"/>
      <c r="CL177" s="79" t="b">
        <f>IF(AND(CI177=$C177,CK177=$E177),1)</f>
        <v>0</v>
      </c>
      <c r="CM177" s="78" t="str">
        <f>IF(CI177&gt;CK177,"1",IF(CI177&lt;CK177,"2",IF(CI177=CK177,"0")))</f>
        <v>0</v>
      </c>
      <c r="CN177" s="82" t="str">
        <f>IF(CI177="x","0",IF(CL177=1,"3",IF(CM177=$F177,"1","0")))</f>
        <v>0</v>
      </c>
      <c r="CO177" s="5"/>
      <c r="CP177" s="17"/>
      <c r="CQ177" s="19" t="s">
        <v>13</v>
      </c>
      <c r="CR177" s="15" t="str">
        <f>IF(COUNTBLANK($J173:$J177)&gt;=1,"0",IF(COUNTIF($J173:$J177,"x")&gt;0,"0","1"))</f>
        <v>0</v>
      </c>
      <c r="CS177" s="15" t="str">
        <f>IF(COUNTBLANK($Q173:$Q177)&gt;=1,"0",IF(COUNTIF($Q173:$Q177,"x")&gt;0,"0","1"))</f>
        <v>0</v>
      </c>
      <c r="CT177" s="15" t="str">
        <f>IF(COUNTBLANK($X173:$X177)&gt;=1,"0",IF(COUNTIF($X173:$X177,"x")&gt;0,"0","1"))</f>
        <v>0</v>
      </c>
      <c r="CU177" s="15" t="str">
        <f>IF(COUNTBLANK($AE173:$AE177)&gt;=1,"0",IF(COUNTIF($AE173:$AE177,"x")&gt;0,"0","1"))</f>
        <v>0</v>
      </c>
      <c r="CV177" s="15" t="str">
        <f>IF(COUNTBLANK($AL173:$AL177)&gt;=1,"0",IF(COUNTIF($AL173:$AL177,"x")&gt;0,"0","1"))</f>
        <v>0</v>
      </c>
      <c r="CW177" s="15" t="str">
        <f>IF(COUNTBLANK($AS173:$AS177)&gt;=1,"0",IF(COUNTIF($AS173:$AS177,"x")&gt;0,"0","1"))</f>
        <v>0</v>
      </c>
      <c r="CX177" s="15" t="str">
        <f>IF(COUNTBLANK($AZ173:$AZ177)&gt;=1,"0",IF(COUNTIF($AZ173:$AZ177,"x")&gt;0,"0","1"))</f>
        <v>0</v>
      </c>
      <c r="CY177" s="15" t="str">
        <f>IF(COUNTBLANK($BG173:$BG177)&gt;=1,"0",IF(COUNTIF($BG173:$BG177,"x")&gt;0,"0","1"))</f>
        <v>0</v>
      </c>
      <c r="CZ177" s="15" t="str">
        <f>IF(COUNTBLANK($BN173:$BN177)&gt;=1,"0",IF(COUNTIF($BN173:$BN177,"x")&gt;0,"0","1"))</f>
        <v>0</v>
      </c>
      <c r="DA177" s="15" t="str">
        <f>IF(COUNTBLANK($BU173:$BU177)&gt;=1,"0",IF(COUNTIF($BU173:$BU177,"x")&gt;0,"0","1"))</f>
        <v>0</v>
      </c>
      <c r="DB177" s="105" t="str">
        <f>IF(COUNTBLANK($CB173:$CB177)&gt;=1,"0",IF(COUNTIF($CB173:$CB177,"x")&gt;0,"0","1"))</f>
        <v>0</v>
      </c>
      <c r="DC177" s="15" t="str">
        <f>IF(COUNTBLANK($CI173:$CI177)&gt;=1,"0",IF(COUNTIF($CI173:$CI177,"x")&gt;0,"0","1"))</f>
        <v>0</v>
      </c>
    </row>
    <row r="178" spans="1:16190" ht="16" hidden="1" outlineLevel="1" thickBot="1" x14ac:dyDescent="0.4">
      <c r="A178" s="30"/>
      <c r="B178" s="31"/>
      <c r="C178" s="32"/>
      <c r="D178" s="32"/>
      <c r="E178" s="32"/>
      <c r="F178" s="33"/>
      <c r="G178" s="34"/>
      <c r="H178" s="4" t="str">
        <f>IF(E178="x","0","1")</f>
        <v>1</v>
      </c>
      <c r="I178" s="5"/>
      <c r="J178" s="130"/>
      <c r="K178" s="131"/>
      <c r="L178" s="132"/>
      <c r="M178" s="133"/>
      <c r="N178" s="122"/>
      <c r="O178" s="134">
        <f>O173+O174+O175+O176+O177</f>
        <v>0</v>
      </c>
      <c r="P178" s="5"/>
      <c r="Q178" s="130"/>
      <c r="R178" s="131"/>
      <c r="S178" s="132"/>
      <c r="T178" s="133"/>
      <c r="U178" s="122"/>
      <c r="V178" s="134">
        <f>V173+V174+V175+V176+V177</f>
        <v>0</v>
      </c>
      <c r="W178" s="5"/>
      <c r="X178" s="16"/>
      <c r="Z178" s="156"/>
      <c r="AA178" s="157"/>
      <c r="AB178" s="157"/>
      <c r="AC178" s="179">
        <f>AC173+AC174+AC175+AC176+AC177</f>
        <v>0</v>
      </c>
      <c r="AD178" s="5"/>
      <c r="AE178" s="130"/>
      <c r="AF178" s="131"/>
      <c r="AG178" s="132"/>
      <c r="AH178" s="133"/>
      <c r="AI178" s="122"/>
      <c r="AJ178" s="134">
        <f>AJ173+AJ174+AJ175+AJ176+AJ177</f>
        <v>0</v>
      </c>
      <c r="AK178" s="5"/>
      <c r="AL178" s="16"/>
      <c r="AN178" s="156"/>
      <c r="AO178" s="157"/>
      <c r="AP178" s="157"/>
      <c r="AQ178" s="179">
        <f>AQ173+AQ174+AQ175+AQ176+AQ177</f>
        <v>0</v>
      </c>
      <c r="AR178" s="5"/>
      <c r="AS178" s="16"/>
      <c r="AU178" s="156"/>
      <c r="AV178" s="157"/>
      <c r="AW178" s="157"/>
      <c r="AX178" s="179">
        <f>AX173+AX174+AX175+AX176+AX177</f>
        <v>0</v>
      </c>
      <c r="AY178" s="5"/>
      <c r="AZ178" s="181"/>
      <c r="BA178" s="182"/>
      <c r="BB178" s="183"/>
      <c r="BC178" s="184"/>
      <c r="BD178" s="157"/>
      <c r="BE178" s="202">
        <f>BE173+BE174+BE175+BE176+BE177</f>
        <v>0</v>
      </c>
      <c r="BF178" s="5"/>
      <c r="BG178" s="120"/>
      <c r="BI178" s="121"/>
      <c r="BJ178" s="122"/>
      <c r="BK178" s="122"/>
      <c r="BL178" s="204">
        <f>BL173+BL174+BL175+BL176+BL177</f>
        <v>0</v>
      </c>
      <c r="BM178" s="5"/>
      <c r="BN178" s="130"/>
      <c r="BO178" s="131"/>
      <c r="BP178" s="132"/>
      <c r="BQ178" s="133"/>
      <c r="BR178" s="122"/>
      <c r="BS178" s="208">
        <f>BS173+BS174+BS175+BS176+BS177</f>
        <v>0</v>
      </c>
      <c r="BT178" s="5"/>
      <c r="BU178" s="16"/>
      <c r="BW178" s="156"/>
      <c r="BX178" s="157"/>
      <c r="BY178" s="157"/>
      <c r="BZ178" s="158">
        <f>BZ173+BZ174+BZ175+BZ176+BZ177</f>
        <v>0</v>
      </c>
      <c r="CA178" s="5"/>
      <c r="CB178" s="120"/>
      <c r="CD178" s="121"/>
      <c r="CE178" s="122"/>
      <c r="CF178" s="122"/>
      <c r="CG178" s="204">
        <f>CG173+CG174+CG175+CG176+CG177</f>
        <v>0</v>
      </c>
      <c r="CH178" s="5"/>
      <c r="CI178" s="181"/>
      <c r="CJ178" s="182"/>
      <c r="CK178" s="183"/>
      <c r="CL178" s="184"/>
      <c r="CM178" s="157"/>
      <c r="CN178" s="202">
        <f>CN173+CN174+CN175+CN176+CN177</f>
        <v>0</v>
      </c>
      <c r="CO178" s="5"/>
      <c r="CP178" s="17"/>
      <c r="CQ178" s="12"/>
      <c r="CR178" s="15"/>
      <c r="CS178" s="15"/>
      <c r="CT178" s="15"/>
      <c r="CU178" s="15"/>
      <c r="CV178" s="15"/>
      <c r="CW178" s="15"/>
      <c r="CX178" s="15"/>
      <c r="CY178" s="15"/>
      <c r="CZ178" s="15"/>
      <c r="DA178" s="15"/>
      <c r="DB178" s="105"/>
      <c r="DC178" s="15"/>
      <c r="DF178" s="36"/>
    </row>
    <row r="179" spans="1:16190" s="45" customFormat="1" ht="16" hidden="1" collapsed="1" thickBot="1" x14ac:dyDescent="0.4">
      <c r="A179" s="49" t="s">
        <v>11</v>
      </c>
      <c r="B179" s="23">
        <v>26</v>
      </c>
      <c r="C179" s="24"/>
      <c r="D179" s="24"/>
      <c r="E179" s="60"/>
      <c r="F179" s="25"/>
      <c r="G179" s="26"/>
      <c r="H179" s="53"/>
      <c r="I179" s="53"/>
      <c r="J179" s="24"/>
      <c r="K179" s="24"/>
      <c r="L179" s="27"/>
      <c r="M179" s="26"/>
      <c r="N179" s="26"/>
      <c r="O179" s="25"/>
      <c r="P179" s="53"/>
      <c r="Q179" s="24"/>
      <c r="R179" s="24"/>
      <c r="S179" s="27"/>
      <c r="T179" s="26"/>
      <c r="U179" s="26"/>
      <c r="V179" s="25"/>
      <c r="W179" s="53"/>
      <c r="X179" s="159"/>
      <c r="Y179" s="159"/>
      <c r="Z179" s="159"/>
      <c r="AA179" s="160"/>
      <c r="AB179" s="160"/>
      <c r="AC179" s="163"/>
      <c r="AD179" s="53"/>
      <c r="AE179" s="24"/>
      <c r="AF179" s="24"/>
      <c r="AG179" s="27"/>
      <c r="AH179" s="26"/>
      <c r="AI179" s="26"/>
      <c r="AJ179" s="51"/>
      <c r="AK179" s="53"/>
      <c r="AL179" s="159"/>
      <c r="AM179" s="159"/>
      <c r="AN179" s="159"/>
      <c r="AO179" s="160"/>
      <c r="AP179" s="160"/>
      <c r="AQ179" s="163"/>
      <c r="AR179" s="53"/>
      <c r="AS179" s="159"/>
      <c r="AT179" s="159"/>
      <c r="AU179" s="159"/>
      <c r="AV179" s="160"/>
      <c r="AW179" s="160"/>
      <c r="AX179" s="163"/>
      <c r="AY179" s="53"/>
      <c r="AZ179" s="159"/>
      <c r="BA179" s="159"/>
      <c r="BB179" s="186"/>
      <c r="BC179" s="160"/>
      <c r="BD179" s="160"/>
      <c r="BE179" s="163"/>
      <c r="BF179" s="53"/>
      <c r="BG179" s="24"/>
      <c r="BH179" s="24"/>
      <c r="BI179" s="24"/>
      <c r="BJ179" s="26"/>
      <c r="BK179" s="26"/>
      <c r="BL179" s="25"/>
      <c r="BM179" s="53"/>
      <c r="BN179" s="24"/>
      <c r="BO179" s="24"/>
      <c r="BP179" s="27"/>
      <c r="BQ179" s="26"/>
      <c r="BR179" s="26"/>
      <c r="BS179" s="51"/>
      <c r="BT179" s="53"/>
      <c r="BU179" s="159"/>
      <c r="BV179" s="159"/>
      <c r="BW179" s="159"/>
      <c r="BX179" s="160"/>
      <c r="BY179" s="160"/>
      <c r="BZ179" s="163"/>
      <c r="CA179" s="53"/>
      <c r="CB179" s="24"/>
      <c r="CC179" s="24"/>
      <c r="CD179" s="24"/>
      <c r="CE179" s="26"/>
      <c r="CF179" s="26"/>
      <c r="CG179" s="25"/>
      <c r="CH179" s="53"/>
      <c r="CI179" s="159"/>
      <c r="CJ179" s="159"/>
      <c r="CK179" s="186"/>
      <c r="CL179" s="160"/>
      <c r="CM179" s="160"/>
      <c r="CN179" s="174"/>
      <c r="CO179" s="53"/>
      <c r="CP179" s="56"/>
      <c r="CQ179" s="8"/>
      <c r="CR179"/>
      <c r="CS179" s="6"/>
      <c r="CT179"/>
      <c r="CU179"/>
      <c r="CV179" s="10"/>
      <c r="CW179"/>
      <c r="CX179"/>
      <c r="CY179" s="8"/>
      <c r="CZ179" s="8"/>
      <c r="DA179"/>
      <c r="DB179" s="94"/>
      <c r="DC179"/>
      <c r="DD179" s="10"/>
      <c r="DE179" s="8"/>
      <c r="DF179"/>
      <c r="DG179"/>
      <c r="DH179"/>
      <c r="DI179" s="10"/>
      <c r="DJ179" s="8"/>
      <c r="DK179"/>
      <c r="DL179" s="8"/>
      <c r="DM179"/>
      <c r="DN179"/>
      <c r="DO179"/>
      <c r="DP179" s="10"/>
      <c r="DQ179" s="8"/>
      <c r="DR179"/>
      <c r="DS179" s="8"/>
      <c r="DT179"/>
      <c r="DU179"/>
      <c r="DV179"/>
      <c r="DW179" s="10"/>
      <c r="DX179" s="8"/>
      <c r="DY179"/>
      <c r="DZ179" s="8"/>
      <c r="EA179"/>
      <c r="EB179"/>
      <c r="EC179"/>
      <c r="ED179" s="10"/>
      <c r="EE179" s="8"/>
      <c r="EF179"/>
      <c r="EG179" s="8"/>
      <c r="EH179"/>
      <c r="EI179"/>
      <c r="EJ179"/>
      <c r="EK179" s="10"/>
      <c r="EL179" s="8"/>
      <c r="EM179"/>
      <c r="EN179" s="8"/>
      <c r="EO179"/>
      <c r="EP179"/>
      <c r="EQ179"/>
      <c r="ER179" s="10"/>
      <c r="ES179" s="8"/>
      <c r="ET179"/>
      <c r="EU179" s="8"/>
      <c r="EV179"/>
      <c r="EW179"/>
      <c r="EX179"/>
      <c r="EY179" s="10"/>
      <c r="EZ179" s="8"/>
      <c r="FA179"/>
      <c r="FB179" s="8"/>
      <c r="FC179"/>
      <c r="FD179"/>
      <c r="FE179"/>
      <c r="FF179" s="10"/>
      <c r="FG179" s="8"/>
      <c r="FH179"/>
      <c r="FI179" s="8"/>
      <c r="FJ179"/>
      <c r="FK179"/>
      <c r="FL179"/>
      <c r="FM179" s="10"/>
      <c r="FN179" s="8"/>
      <c r="FO179"/>
      <c r="FP179" s="8"/>
      <c r="FQ179"/>
      <c r="FR179"/>
      <c r="FS179"/>
      <c r="FT179" s="10"/>
      <c r="FU179" s="8"/>
      <c r="FV179"/>
      <c r="FW179" s="8"/>
      <c r="FX179"/>
      <c r="FY179"/>
      <c r="FZ179"/>
      <c r="GA179" s="10"/>
      <c r="GB179" s="8"/>
      <c r="GC179"/>
      <c r="GD179" s="8"/>
      <c r="GE179"/>
      <c r="GF179"/>
      <c r="GG179"/>
      <c r="GH179" s="10"/>
      <c r="GI179" s="8"/>
      <c r="GJ179"/>
      <c r="GK179" s="8"/>
      <c r="GL179"/>
      <c r="GM179"/>
      <c r="GN179"/>
      <c r="GO179" s="10"/>
      <c r="GP179" s="8"/>
      <c r="GQ179"/>
      <c r="GR179" s="8"/>
      <c r="GS179"/>
      <c r="GT179"/>
      <c r="GU179"/>
      <c r="GV179" s="10"/>
      <c r="GW179" s="8"/>
      <c r="GX179"/>
      <c r="GY179" s="8"/>
      <c r="GZ179"/>
      <c r="HA179"/>
      <c r="HB179"/>
      <c r="HC179" s="10"/>
      <c r="HD179" s="8"/>
      <c r="HE179"/>
      <c r="HF179" s="8"/>
      <c r="HG179"/>
      <c r="HH179"/>
      <c r="HI179"/>
      <c r="HJ179" s="10"/>
      <c r="HK179" s="8"/>
      <c r="HL179"/>
      <c r="HM179" s="8"/>
      <c r="HN179"/>
      <c r="HO179"/>
      <c r="HP179"/>
      <c r="HQ179" s="10"/>
      <c r="HR179" s="8"/>
      <c r="HS179"/>
      <c r="HT179" s="8"/>
      <c r="HU179"/>
      <c r="HV179"/>
      <c r="HW179"/>
      <c r="HX179" s="10"/>
      <c r="HY179" s="8"/>
      <c r="HZ179"/>
      <c r="IA179" s="8"/>
      <c r="IB179"/>
      <c r="IC179"/>
      <c r="ID179"/>
      <c r="IE179" s="10"/>
      <c r="IF179" s="8"/>
      <c r="IG179"/>
      <c r="IH179" s="8"/>
      <c r="II179"/>
      <c r="IJ179"/>
      <c r="IK179"/>
      <c r="IL179" s="10"/>
      <c r="IM179" s="8"/>
      <c r="IN179"/>
      <c r="IO179" s="8"/>
      <c r="IP179"/>
      <c r="IQ179"/>
      <c r="IR179"/>
      <c r="IS179" s="10"/>
      <c r="IT179" s="8"/>
      <c r="IU179"/>
      <c r="IV179" s="8"/>
      <c r="IW179"/>
      <c r="IX179"/>
      <c r="IY179"/>
      <c r="IZ179" s="10"/>
      <c r="JA179" s="8"/>
      <c r="JB179"/>
      <c r="JC179" s="8"/>
      <c r="JD179"/>
      <c r="JE179"/>
      <c r="JF179"/>
      <c r="JG179" s="10"/>
      <c r="JH179" s="8"/>
      <c r="JI179"/>
      <c r="JJ179" s="8"/>
      <c r="JK179"/>
      <c r="JL179"/>
      <c r="JM179"/>
      <c r="JN179" s="10"/>
      <c r="JO179" s="8"/>
      <c r="JP179"/>
      <c r="JQ179" s="8"/>
      <c r="JR179"/>
      <c r="JS179"/>
      <c r="JT179"/>
      <c r="JU179" s="10"/>
      <c r="JV179" s="8"/>
      <c r="JW179"/>
      <c r="JX179" s="8"/>
      <c r="JY179"/>
      <c r="JZ179"/>
      <c r="KA179"/>
      <c r="KB179" s="10"/>
      <c r="KC179" s="22"/>
      <c r="KD179"/>
      <c r="KE179" s="8"/>
      <c r="KF179"/>
      <c r="KG179"/>
      <c r="KH179"/>
      <c r="KI179" s="10"/>
      <c r="KJ179" s="22"/>
      <c r="KK179"/>
      <c r="KL179" s="8"/>
      <c r="KM179"/>
      <c r="KN179"/>
      <c r="KO179"/>
      <c r="KP179" s="29"/>
      <c r="KQ179" s="44"/>
      <c r="KR179" s="8"/>
      <c r="KS179" s="8"/>
      <c r="KT179" s="10"/>
      <c r="KU179" s="10"/>
      <c r="KV179"/>
      <c r="KW179" s="8"/>
      <c r="KX179"/>
      <c r="KY179" s="8"/>
      <c r="KZ179" s="6"/>
      <c r="LA179"/>
      <c r="LB179"/>
      <c r="LC179" s="10"/>
      <c r="LD179" s="8"/>
      <c r="LE179"/>
      <c r="LF179" s="8"/>
      <c r="LG179"/>
      <c r="LH179"/>
      <c r="LI179"/>
      <c r="LJ179" s="10"/>
      <c r="LK179" s="8"/>
      <c r="LL179"/>
      <c r="LM179" s="8"/>
      <c r="LN179"/>
      <c r="LO179"/>
      <c r="LP179"/>
      <c r="LQ179" s="10"/>
      <c r="LR179" s="8"/>
      <c r="LS179"/>
      <c r="LT179" s="8"/>
      <c r="LU179"/>
      <c r="LV179"/>
      <c r="LW179"/>
      <c r="LX179" s="10"/>
      <c r="LY179" s="8"/>
      <c r="LZ179"/>
      <c r="MA179" s="8"/>
      <c r="MB179"/>
      <c r="MC179"/>
      <c r="MD179"/>
      <c r="ME179" s="10"/>
      <c r="MF179" s="8"/>
      <c r="MG179"/>
      <c r="MH179" s="8"/>
      <c r="MI179"/>
      <c r="MJ179"/>
      <c r="MK179"/>
      <c r="ML179" s="10"/>
      <c r="MM179" s="8"/>
      <c r="MN179"/>
      <c r="MO179" s="8"/>
      <c r="MP179"/>
      <c r="MQ179"/>
      <c r="MR179"/>
      <c r="MS179" s="10"/>
      <c r="MT179" s="8"/>
      <c r="MU179"/>
      <c r="MV179" s="8"/>
      <c r="MW179"/>
      <c r="MX179"/>
      <c r="MY179"/>
      <c r="MZ179" s="10"/>
      <c r="NA179" s="8"/>
      <c r="NB179"/>
      <c r="NC179" s="8"/>
      <c r="ND179"/>
      <c r="NE179"/>
      <c r="NF179"/>
      <c r="NG179" s="10"/>
      <c r="NH179" s="8"/>
      <c r="NI179"/>
      <c r="NJ179" s="8"/>
      <c r="NK179"/>
      <c r="NL179"/>
      <c r="NM179"/>
      <c r="NN179" s="10"/>
      <c r="NO179" s="8"/>
      <c r="NP179"/>
      <c r="NQ179" s="8"/>
      <c r="NR179"/>
      <c r="NS179"/>
      <c r="NT179"/>
      <c r="NU179" s="10"/>
      <c r="NV179" s="8"/>
      <c r="NW179"/>
      <c r="NX179" s="8"/>
      <c r="NY179"/>
      <c r="NZ179"/>
      <c r="OA179"/>
      <c r="OB179" s="10"/>
      <c r="OC179" s="8"/>
      <c r="OD179"/>
      <c r="OE179" s="8"/>
      <c r="OF179"/>
      <c r="OG179"/>
      <c r="OH179"/>
      <c r="OI179" s="10"/>
      <c r="OJ179" s="8"/>
      <c r="OK179"/>
      <c r="OL179" s="8"/>
      <c r="OM179"/>
      <c r="ON179"/>
      <c r="OO179"/>
      <c r="OP179" s="10"/>
      <c r="OQ179" s="8"/>
      <c r="OR179"/>
      <c r="OS179" s="8"/>
      <c r="OT179"/>
      <c r="OU179"/>
      <c r="OV179"/>
      <c r="OW179" s="10"/>
      <c r="OX179" s="8"/>
      <c r="OY179"/>
      <c r="OZ179" s="8"/>
      <c r="PA179"/>
      <c r="PB179"/>
      <c r="PC179"/>
      <c r="PD179" s="10"/>
      <c r="PE179" s="8"/>
      <c r="PF179"/>
      <c r="PG179" s="8"/>
      <c r="PH179"/>
      <c r="PI179"/>
      <c r="PJ179"/>
      <c r="PK179" s="10"/>
      <c r="PL179" s="8"/>
      <c r="PM179"/>
      <c r="PN179" s="8"/>
      <c r="PO179"/>
      <c r="PP179"/>
      <c r="PQ179"/>
      <c r="PR179" s="10"/>
      <c r="PS179" s="8"/>
      <c r="PT179"/>
      <c r="PU179" s="8"/>
      <c r="PV179"/>
      <c r="PW179"/>
      <c r="PX179"/>
      <c r="PY179" s="10"/>
      <c r="PZ179" s="8"/>
      <c r="QA179"/>
      <c r="QB179" s="8"/>
      <c r="QC179"/>
      <c r="QD179"/>
      <c r="QE179"/>
      <c r="QF179" s="10"/>
      <c r="QG179" s="8"/>
      <c r="QH179"/>
      <c r="QI179" s="8"/>
      <c r="QJ179"/>
      <c r="QK179"/>
      <c r="QL179"/>
      <c r="QM179" s="10"/>
      <c r="QN179" s="8"/>
      <c r="QO179"/>
      <c r="QP179" s="8"/>
      <c r="QQ179"/>
      <c r="QR179"/>
      <c r="QS179"/>
      <c r="QT179" s="10"/>
      <c r="QU179" s="8"/>
      <c r="QV179"/>
      <c r="QW179" s="8"/>
      <c r="QX179"/>
      <c r="QY179"/>
      <c r="QZ179"/>
      <c r="RA179" s="10"/>
      <c r="RB179" s="8"/>
      <c r="RC179"/>
      <c r="RD179" s="8"/>
      <c r="RE179"/>
      <c r="RF179"/>
      <c r="RG179"/>
      <c r="RH179" s="10"/>
      <c r="RI179" s="8"/>
      <c r="RJ179"/>
      <c r="RK179" s="8"/>
      <c r="RL179"/>
      <c r="RM179"/>
      <c r="RN179"/>
      <c r="RO179" s="10"/>
      <c r="RP179" s="8"/>
      <c r="RQ179"/>
      <c r="RR179" s="8"/>
      <c r="RS179"/>
      <c r="RT179"/>
      <c r="RU179"/>
      <c r="RV179" s="10"/>
      <c r="RW179" s="8"/>
      <c r="RX179"/>
      <c r="RY179" s="8"/>
      <c r="RZ179"/>
      <c r="SA179"/>
      <c r="SB179"/>
      <c r="SC179" s="10"/>
      <c r="SD179" s="8"/>
      <c r="SE179"/>
      <c r="SF179" s="8"/>
      <c r="SG179"/>
      <c r="SH179"/>
      <c r="SI179"/>
      <c r="SJ179" s="10"/>
      <c r="SK179" s="8"/>
      <c r="SL179"/>
      <c r="SM179" s="8"/>
      <c r="SN179"/>
      <c r="SO179"/>
      <c r="SP179"/>
      <c r="SQ179" s="10"/>
      <c r="SR179" s="8"/>
      <c r="SS179"/>
      <c r="ST179" s="8"/>
      <c r="SU179"/>
      <c r="SV179"/>
      <c r="SW179"/>
      <c r="SX179" s="10"/>
      <c r="SY179" s="8"/>
      <c r="SZ179"/>
      <c r="TA179" s="8"/>
      <c r="TB179"/>
      <c r="TC179"/>
      <c r="TD179"/>
      <c r="TE179" s="10"/>
      <c r="TF179" s="22"/>
      <c r="TG179"/>
      <c r="TH179" s="8"/>
      <c r="TI179"/>
      <c r="TJ179"/>
      <c r="TK179"/>
      <c r="TL179" s="10"/>
      <c r="TM179" s="22"/>
      <c r="TN179"/>
      <c r="TO179" s="8"/>
      <c r="TP179"/>
      <c r="TQ179"/>
      <c r="TR179"/>
      <c r="TS179" s="29"/>
      <c r="TT179" s="44"/>
      <c r="TU179" s="8"/>
      <c r="TV179" s="8"/>
      <c r="TW179" s="10"/>
      <c r="TX179" s="10"/>
      <c r="TY179"/>
      <c r="TZ179" s="8"/>
      <c r="UA179"/>
      <c r="UB179" s="8"/>
      <c r="UC179" s="6"/>
      <c r="UD179"/>
      <c r="UE179"/>
      <c r="UF179" s="10"/>
      <c r="UG179" s="8"/>
      <c r="UH179"/>
      <c r="UI179" s="8"/>
      <c r="UJ179"/>
      <c r="UK179"/>
      <c r="UL179"/>
      <c r="UM179" s="10"/>
      <c r="UN179" s="8"/>
      <c r="UO179"/>
      <c r="UP179" s="8"/>
      <c r="UQ179"/>
      <c r="UR179"/>
      <c r="US179"/>
      <c r="UT179" s="10"/>
      <c r="UU179" s="8"/>
      <c r="UV179"/>
      <c r="UW179" s="8"/>
      <c r="UX179"/>
      <c r="UY179"/>
      <c r="UZ179"/>
      <c r="VA179" s="10"/>
      <c r="VB179" s="8"/>
      <c r="VC179"/>
      <c r="VD179" s="8"/>
      <c r="VE179"/>
      <c r="VF179"/>
      <c r="VG179"/>
      <c r="VH179" s="10"/>
      <c r="VI179" s="8"/>
      <c r="VJ179"/>
      <c r="VK179" s="8"/>
      <c r="VL179"/>
      <c r="VM179"/>
      <c r="VN179"/>
      <c r="VO179" s="10"/>
      <c r="VP179" s="8"/>
      <c r="VQ179"/>
      <c r="VR179" s="8"/>
      <c r="VS179"/>
      <c r="VT179"/>
      <c r="VU179"/>
      <c r="VV179" s="10"/>
      <c r="VW179" s="8"/>
      <c r="VX179"/>
      <c r="VY179" s="8"/>
      <c r="VZ179"/>
      <c r="WA179"/>
      <c r="WB179"/>
      <c r="WC179" s="10"/>
      <c r="WD179" s="8"/>
      <c r="WE179"/>
      <c r="WF179" s="8"/>
      <c r="WG179"/>
      <c r="WH179"/>
      <c r="WI179"/>
      <c r="WJ179" s="10"/>
      <c r="WK179" s="8"/>
      <c r="WL179"/>
      <c r="WM179" s="8"/>
      <c r="WN179"/>
      <c r="WO179"/>
      <c r="WP179"/>
      <c r="WQ179" s="10"/>
      <c r="WR179" s="8"/>
      <c r="WS179"/>
      <c r="WT179" s="8"/>
      <c r="WU179"/>
      <c r="WV179"/>
      <c r="WW179"/>
      <c r="WX179" s="10"/>
      <c r="WY179" s="8"/>
      <c r="WZ179"/>
      <c r="XA179" s="8"/>
      <c r="XB179"/>
      <c r="XC179"/>
      <c r="XD179"/>
      <c r="XE179" s="10"/>
      <c r="XF179" s="8"/>
      <c r="XG179"/>
      <c r="XH179" s="8"/>
      <c r="XI179"/>
      <c r="XJ179"/>
      <c r="XK179"/>
      <c r="XL179" s="10"/>
      <c r="XM179" s="8"/>
      <c r="XN179"/>
      <c r="XO179" s="8"/>
      <c r="XP179"/>
      <c r="XQ179"/>
      <c r="XR179"/>
      <c r="XS179" s="10"/>
      <c r="XT179" s="8"/>
      <c r="XU179"/>
      <c r="XV179" s="8"/>
      <c r="XW179"/>
      <c r="XX179"/>
      <c r="XY179"/>
      <c r="XZ179" s="10"/>
      <c r="YA179" s="8"/>
      <c r="YB179"/>
      <c r="YC179" s="8"/>
      <c r="YD179"/>
      <c r="YE179"/>
      <c r="YF179"/>
      <c r="YG179" s="10"/>
      <c r="YH179" s="8"/>
      <c r="YI179"/>
      <c r="YJ179" s="8"/>
      <c r="YK179"/>
      <c r="YL179"/>
      <c r="YM179"/>
      <c r="YN179" s="10"/>
      <c r="YO179" s="8"/>
      <c r="YP179"/>
      <c r="YQ179" s="8"/>
      <c r="YR179"/>
      <c r="YS179"/>
      <c r="YT179"/>
      <c r="YU179" s="10"/>
      <c r="YV179" s="8"/>
      <c r="YW179"/>
      <c r="YX179" s="8"/>
      <c r="YY179"/>
      <c r="YZ179"/>
      <c r="ZA179"/>
      <c r="ZB179" s="10"/>
      <c r="ZC179" s="8"/>
      <c r="ZD179"/>
      <c r="ZE179" s="8"/>
      <c r="ZF179"/>
      <c r="ZG179"/>
      <c r="ZH179"/>
      <c r="ZI179" s="10"/>
      <c r="ZJ179" s="8"/>
      <c r="ZK179"/>
      <c r="ZL179" s="8"/>
      <c r="ZM179"/>
      <c r="ZN179"/>
      <c r="ZO179"/>
      <c r="ZP179" s="10"/>
      <c r="ZQ179" s="8"/>
      <c r="ZR179"/>
      <c r="ZS179" s="8"/>
      <c r="ZT179"/>
      <c r="ZU179"/>
      <c r="ZV179"/>
      <c r="ZW179" s="10"/>
      <c r="ZX179" s="8"/>
      <c r="ZY179"/>
      <c r="ZZ179" s="8"/>
      <c r="AAA179"/>
      <c r="AAB179"/>
      <c r="AAC179"/>
      <c r="AAD179" s="10"/>
      <c r="AAE179" s="8"/>
      <c r="AAF179"/>
      <c r="AAG179" s="8"/>
      <c r="AAH179"/>
      <c r="AAI179"/>
      <c r="AAJ179"/>
      <c r="AAK179" s="10"/>
      <c r="AAL179" s="8"/>
      <c r="AAM179"/>
      <c r="AAN179" s="8"/>
      <c r="AAO179"/>
      <c r="AAP179"/>
      <c r="AAQ179"/>
      <c r="AAR179" s="10"/>
      <c r="AAS179" s="8"/>
      <c r="AAT179"/>
      <c r="AAU179" s="8"/>
      <c r="AAV179"/>
      <c r="AAW179"/>
      <c r="AAX179"/>
      <c r="AAY179" s="10"/>
      <c r="AAZ179" s="8"/>
      <c r="ABA179"/>
      <c r="ABB179" s="8"/>
      <c r="ABC179"/>
      <c r="ABD179"/>
      <c r="ABE179"/>
      <c r="ABF179" s="10"/>
      <c r="ABG179" s="8"/>
      <c r="ABH179"/>
      <c r="ABI179" s="8"/>
      <c r="ABJ179"/>
      <c r="ABK179"/>
      <c r="ABL179"/>
      <c r="ABM179" s="10"/>
      <c r="ABN179" s="8"/>
      <c r="ABO179"/>
      <c r="ABP179" s="8"/>
      <c r="ABQ179"/>
      <c r="ABR179"/>
      <c r="ABS179"/>
      <c r="ABT179" s="10"/>
      <c r="ABU179" s="8"/>
      <c r="ABV179"/>
      <c r="ABW179" s="8"/>
      <c r="ABX179"/>
      <c r="ABY179"/>
      <c r="ABZ179"/>
      <c r="ACA179" s="10"/>
      <c r="ACB179" s="8"/>
      <c r="ACC179"/>
      <c r="ACD179" s="8"/>
      <c r="ACE179"/>
      <c r="ACF179"/>
      <c r="ACG179"/>
      <c r="ACH179" s="10"/>
      <c r="ACI179" s="22"/>
      <c r="ACJ179"/>
      <c r="ACK179" s="8"/>
      <c r="ACL179"/>
      <c r="ACM179"/>
      <c r="ACN179"/>
      <c r="ACO179" s="10"/>
      <c r="ACP179" s="22"/>
      <c r="ACQ179"/>
      <c r="ACR179" s="8"/>
      <c r="ACS179"/>
      <c r="ACT179"/>
      <c r="ACU179"/>
      <c r="ACV179" s="29"/>
      <c r="ACW179" s="44"/>
      <c r="ACX179" s="8"/>
      <c r="ACY179" s="8"/>
      <c r="ACZ179" s="10"/>
      <c r="ADA179" s="10"/>
      <c r="ADB179"/>
      <c r="ADC179" s="8"/>
      <c r="ADD179"/>
      <c r="ADE179" s="8"/>
      <c r="ADF179" s="6"/>
      <c r="ADG179"/>
      <c r="ADH179"/>
      <c r="ADI179" s="10"/>
      <c r="ADJ179" s="8"/>
      <c r="ADK179"/>
      <c r="ADL179" s="8"/>
      <c r="ADM179"/>
      <c r="ADN179"/>
      <c r="ADO179"/>
      <c r="ADP179" s="10"/>
      <c r="ADQ179" s="8"/>
      <c r="ADR179"/>
      <c r="ADS179" s="8"/>
      <c r="ADT179"/>
      <c r="ADU179"/>
      <c r="ADV179"/>
      <c r="ADW179" s="10"/>
      <c r="ADX179" s="8"/>
      <c r="ADY179"/>
      <c r="ADZ179" s="8"/>
      <c r="AEA179"/>
      <c r="AEB179"/>
      <c r="AEC179"/>
      <c r="AED179" s="10"/>
      <c r="AEE179" s="8"/>
      <c r="AEF179"/>
      <c r="AEG179" s="8"/>
      <c r="AEH179"/>
      <c r="AEI179"/>
      <c r="AEJ179"/>
      <c r="AEK179" s="10"/>
      <c r="AEL179" s="8"/>
      <c r="AEM179"/>
      <c r="AEN179" s="8"/>
      <c r="AEO179"/>
      <c r="AEP179"/>
      <c r="AEQ179"/>
      <c r="AER179" s="10"/>
      <c r="AES179" s="8"/>
      <c r="AET179"/>
      <c r="AEU179" s="8"/>
      <c r="AEV179"/>
      <c r="AEW179"/>
      <c r="AEX179"/>
      <c r="AEY179" s="10"/>
      <c r="AEZ179" s="8"/>
      <c r="AFA179"/>
      <c r="AFB179" s="8"/>
      <c r="AFC179"/>
      <c r="AFD179"/>
      <c r="AFE179"/>
      <c r="AFF179" s="10"/>
      <c r="AFG179" s="8"/>
      <c r="AFH179"/>
      <c r="AFI179" s="8"/>
      <c r="AFJ179"/>
      <c r="AFK179"/>
      <c r="AFL179"/>
      <c r="AFM179" s="10"/>
      <c r="AFN179" s="8"/>
      <c r="AFO179"/>
      <c r="AFP179" s="8"/>
      <c r="AFQ179"/>
      <c r="AFR179"/>
      <c r="AFS179"/>
      <c r="AFT179" s="10"/>
      <c r="AFU179" s="8"/>
      <c r="AFV179"/>
      <c r="AFW179" s="8"/>
      <c r="AFX179"/>
      <c r="AFY179"/>
      <c r="AFZ179"/>
      <c r="AGA179" s="10"/>
      <c r="AGB179" s="8"/>
      <c r="AGC179"/>
      <c r="AGD179" s="8"/>
      <c r="AGE179"/>
      <c r="AGF179"/>
      <c r="AGG179"/>
      <c r="AGH179" s="10"/>
      <c r="AGI179" s="8"/>
      <c r="AGJ179"/>
      <c r="AGK179" s="8"/>
      <c r="AGL179"/>
      <c r="AGM179"/>
      <c r="AGN179"/>
      <c r="AGO179" s="10"/>
      <c r="AGP179" s="8"/>
      <c r="AGQ179"/>
      <c r="AGR179" s="8"/>
      <c r="AGS179"/>
      <c r="AGT179"/>
      <c r="AGU179"/>
      <c r="AGV179" s="10"/>
      <c r="AGW179" s="8"/>
      <c r="AGX179"/>
      <c r="AGY179" s="8"/>
      <c r="AGZ179"/>
      <c r="AHA179"/>
      <c r="AHB179"/>
      <c r="AHC179" s="10"/>
      <c r="AHD179" s="8"/>
      <c r="AHE179"/>
      <c r="AHF179" s="8"/>
      <c r="AHG179"/>
      <c r="AHH179"/>
      <c r="AHI179"/>
      <c r="AHJ179" s="10"/>
      <c r="AHK179" s="8"/>
      <c r="AHL179"/>
      <c r="AHM179" s="8"/>
      <c r="AHN179"/>
      <c r="AHO179"/>
      <c r="AHP179"/>
      <c r="AHQ179" s="10"/>
      <c r="AHR179" s="8"/>
      <c r="AHS179"/>
      <c r="AHT179" s="8"/>
      <c r="AHU179"/>
      <c r="AHV179"/>
      <c r="AHW179"/>
      <c r="AHX179" s="10"/>
      <c r="AHY179" s="8"/>
      <c r="AHZ179"/>
      <c r="AIA179" s="8"/>
      <c r="AIB179"/>
      <c r="AIC179"/>
      <c r="AID179"/>
      <c r="AIE179" s="10"/>
      <c r="AIF179" s="8"/>
      <c r="AIG179"/>
      <c r="AIH179" s="8"/>
      <c r="AII179"/>
      <c r="AIJ179"/>
      <c r="AIK179"/>
      <c r="AIL179" s="10"/>
      <c r="AIM179" s="8"/>
      <c r="AIN179"/>
      <c r="AIO179" s="8"/>
      <c r="AIP179"/>
      <c r="AIQ179"/>
      <c r="AIR179"/>
      <c r="AIS179" s="10"/>
      <c r="AIT179" s="8"/>
      <c r="AIU179"/>
      <c r="AIV179" s="8"/>
      <c r="AIW179"/>
      <c r="AIX179"/>
      <c r="AIY179"/>
      <c r="AIZ179" s="10"/>
      <c r="AJA179" s="8"/>
      <c r="AJB179"/>
      <c r="AJC179" s="8"/>
      <c r="AJD179"/>
      <c r="AJE179"/>
      <c r="AJF179"/>
      <c r="AJG179" s="10"/>
      <c r="AJH179" s="8"/>
      <c r="AJI179"/>
      <c r="AJJ179" s="8"/>
      <c r="AJK179"/>
      <c r="AJL179"/>
      <c r="AJM179"/>
      <c r="AJN179" s="10"/>
      <c r="AJO179" s="8"/>
      <c r="AJP179"/>
      <c r="AJQ179" s="8"/>
      <c r="AJR179"/>
      <c r="AJS179"/>
      <c r="AJT179"/>
      <c r="AJU179" s="10"/>
      <c r="AJV179" s="8"/>
      <c r="AJW179"/>
      <c r="AJX179" s="8"/>
      <c r="AJY179"/>
      <c r="AJZ179"/>
      <c r="AKA179"/>
      <c r="AKB179" s="10"/>
      <c r="AKC179" s="8"/>
      <c r="AKD179"/>
      <c r="AKE179" s="8"/>
      <c r="AKF179"/>
      <c r="AKG179"/>
      <c r="AKH179"/>
      <c r="AKI179" s="10"/>
      <c r="AKJ179" s="8"/>
      <c r="AKK179"/>
      <c r="AKL179" s="8"/>
      <c r="AKM179"/>
      <c r="AKN179"/>
      <c r="AKO179"/>
      <c r="AKP179" s="10"/>
      <c r="AKQ179" s="8"/>
      <c r="AKR179"/>
      <c r="AKS179" s="8"/>
      <c r="AKT179"/>
      <c r="AKU179"/>
      <c r="AKV179"/>
      <c r="AKW179" s="10"/>
      <c r="AKX179" s="8"/>
      <c r="AKY179"/>
      <c r="AKZ179" s="8"/>
      <c r="ALA179"/>
      <c r="ALB179"/>
      <c r="ALC179"/>
      <c r="ALD179" s="10"/>
      <c r="ALE179" s="8"/>
      <c r="ALF179"/>
      <c r="ALG179" s="8"/>
      <c r="ALH179"/>
      <c r="ALI179"/>
      <c r="ALJ179"/>
      <c r="ALK179" s="10"/>
      <c r="ALL179" s="22"/>
      <c r="ALM179"/>
      <c r="ALN179" s="8"/>
      <c r="ALO179"/>
      <c r="ALP179"/>
      <c r="ALQ179"/>
      <c r="ALR179" s="10"/>
      <c r="ALS179" s="22"/>
      <c r="ALT179"/>
      <c r="ALU179" s="8"/>
      <c r="ALV179"/>
      <c r="ALW179"/>
      <c r="ALX179"/>
      <c r="ALY179" s="29"/>
      <c r="ALZ179" s="44"/>
      <c r="AMA179" s="8"/>
      <c r="AMB179" s="8"/>
      <c r="AMC179" s="10"/>
      <c r="AMD179" s="10"/>
      <c r="AME179"/>
      <c r="AMF179" s="8"/>
      <c r="AMG179"/>
      <c r="AMH179" s="8"/>
      <c r="AMI179" s="6"/>
      <c r="AMJ179"/>
      <c r="AMK179"/>
      <c r="AML179" s="10"/>
      <c r="AMM179" s="8"/>
      <c r="AMN179"/>
      <c r="AMO179" s="8"/>
      <c r="AMP179"/>
      <c r="AMQ179"/>
      <c r="AMR179"/>
      <c r="AMS179" s="10"/>
      <c r="AMT179" s="8"/>
      <c r="AMU179"/>
      <c r="AMV179" s="8"/>
      <c r="AMW179"/>
      <c r="AMX179"/>
      <c r="AMY179"/>
      <c r="AMZ179" s="10"/>
      <c r="ANA179" s="8"/>
      <c r="ANB179"/>
      <c r="ANC179" s="8"/>
      <c r="AND179"/>
      <c r="ANE179"/>
      <c r="ANF179"/>
      <c r="ANG179" s="10"/>
      <c r="ANH179" s="8"/>
      <c r="ANI179"/>
      <c r="ANJ179" s="8"/>
      <c r="ANK179"/>
      <c r="ANL179"/>
      <c r="ANM179"/>
      <c r="ANN179" s="10"/>
      <c r="ANO179" s="8"/>
      <c r="ANP179"/>
      <c r="ANQ179" s="8"/>
      <c r="ANR179"/>
      <c r="ANS179"/>
      <c r="ANT179"/>
      <c r="ANU179" s="10"/>
      <c r="ANV179" s="8"/>
      <c r="ANW179"/>
      <c r="ANX179" s="8"/>
      <c r="ANY179"/>
      <c r="ANZ179"/>
      <c r="AOA179"/>
      <c r="AOB179" s="10"/>
      <c r="AOC179" s="8"/>
      <c r="AOD179"/>
      <c r="AOE179" s="8"/>
      <c r="AOF179"/>
      <c r="AOG179"/>
      <c r="AOH179"/>
      <c r="AOI179" s="10"/>
      <c r="AOJ179" s="8"/>
      <c r="AOK179"/>
      <c r="AOL179" s="8"/>
      <c r="AOM179"/>
      <c r="AON179"/>
      <c r="AOO179"/>
      <c r="AOP179" s="10"/>
      <c r="AOQ179" s="8"/>
      <c r="AOR179"/>
      <c r="AOS179" s="8"/>
      <c r="AOT179"/>
      <c r="AOU179"/>
      <c r="AOV179"/>
      <c r="AOW179" s="10"/>
      <c r="AOX179" s="8"/>
      <c r="AOY179"/>
      <c r="AOZ179" s="8"/>
      <c r="APA179"/>
      <c r="APB179"/>
      <c r="APC179"/>
      <c r="APD179" s="10"/>
      <c r="APE179" s="8"/>
      <c r="APF179"/>
      <c r="APG179" s="8"/>
      <c r="APH179"/>
      <c r="API179"/>
      <c r="APJ179"/>
      <c r="APK179" s="10"/>
      <c r="APL179" s="8"/>
      <c r="APM179"/>
      <c r="APN179" s="8"/>
      <c r="APO179"/>
      <c r="APP179"/>
      <c r="APQ179"/>
      <c r="APR179" s="10"/>
      <c r="APS179" s="8"/>
      <c r="APT179"/>
      <c r="APU179" s="8"/>
      <c r="APV179"/>
      <c r="APW179"/>
      <c r="APX179"/>
      <c r="APY179" s="10"/>
      <c r="APZ179" s="8"/>
      <c r="AQA179"/>
      <c r="AQB179" s="8"/>
      <c r="AQC179"/>
      <c r="AQD179"/>
      <c r="AQE179"/>
      <c r="AQF179" s="10"/>
      <c r="AQG179" s="8"/>
      <c r="AQH179"/>
      <c r="AQI179" s="8"/>
      <c r="AQJ179"/>
      <c r="AQK179"/>
      <c r="AQL179"/>
      <c r="AQM179" s="10"/>
      <c r="AQN179" s="8"/>
      <c r="AQO179"/>
      <c r="AQP179" s="8"/>
      <c r="AQQ179"/>
      <c r="AQR179"/>
      <c r="AQS179"/>
      <c r="AQT179" s="10"/>
      <c r="AQU179" s="8"/>
      <c r="AQV179"/>
      <c r="AQW179" s="8"/>
      <c r="AQX179"/>
      <c r="AQY179"/>
      <c r="AQZ179"/>
      <c r="ARA179" s="10"/>
      <c r="ARB179" s="8"/>
      <c r="ARC179"/>
      <c r="ARD179" s="8"/>
      <c r="ARE179"/>
      <c r="ARF179"/>
      <c r="ARG179"/>
      <c r="ARH179" s="10"/>
      <c r="ARI179" s="8"/>
      <c r="ARJ179"/>
      <c r="ARK179" s="8"/>
      <c r="ARL179"/>
      <c r="ARM179"/>
      <c r="ARN179"/>
      <c r="ARO179" s="10"/>
      <c r="ARP179" s="8"/>
      <c r="ARQ179"/>
      <c r="ARR179" s="8"/>
      <c r="ARS179"/>
      <c r="ART179"/>
      <c r="ARU179"/>
      <c r="ARV179" s="10"/>
      <c r="ARW179" s="8"/>
      <c r="ARX179"/>
      <c r="ARY179" s="8"/>
      <c r="ARZ179"/>
      <c r="ASA179"/>
      <c r="ASB179"/>
      <c r="ASC179" s="10"/>
      <c r="ASD179" s="8"/>
      <c r="ASE179"/>
      <c r="ASF179" s="8"/>
      <c r="ASG179"/>
      <c r="ASH179"/>
      <c r="ASI179"/>
      <c r="ASJ179" s="10"/>
      <c r="ASK179" s="8"/>
      <c r="ASL179"/>
      <c r="ASM179" s="8"/>
      <c r="ASN179"/>
      <c r="ASO179"/>
      <c r="ASP179"/>
      <c r="ASQ179" s="10"/>
      <c r="ASR179" s="8"/>
      <c r="ASS179"/>
      <c r="AST179" s="8"/>
      <c r="ASU179"/>
      <c r="ASV179"/>
      <c r="ASW179"/>
      <c r="ASX179" s="10"/>
      <c r="ASY179" s="8"/>
      <c r="ASZ179"/>
      <c r="ATA179" s="8"/>
      <c r="ATB179"/>
      <c r="ATC179"/>
      <c r="ATD179"/>
      <c r="ATE179" s="10"/>
      <c r="ATF179" s="8"/>
      <c r="ATG179"/>
      <c r="ATH179" s="8"/>
      <c r="ATI179"/>
      <c r="ATJ179"/>
      <c r="ATK179"/>
      <c r="ATL179" s="10"/>
      <c r="ATM179" s="8"/>
      <c r="ATN179"/>
      <c r="ATO179" s="8"/>
      <c r="ATP179"/>
      <c r="ATQ179"/>
      <c r="ATR179"/>
      <c r="ATS179" s="10"/>
      <c r="ATT179" s="8"/>
      <c r="ATU179"/>
      <c r="ATV179" s="8"/>
      <c r="ATW179"/>
      <c r="ATX179"/>
      <c r="ATY179"/>
      <c r="ATZ179" s="10"/>
      <c r="AUA179" s="8"/>
      <c r="AUB179"/>
      <c r="AUC179" s="8"/>
      <c r="AUD179"/>
      <c r="AUE179"/>
      <c r="AUF179"/>
      <c r="AUG179" s="10"/>
      <c r="AUH179" s="8"/>
      <c r="AUI179"/>
      <c r="AUJ179" s="8"/>
      <c r="AUK179"/>
      <c r="AUL179"/>
      <c r="AUM179"/>
      <c r="AUN179" s="10"/>
      <c r="AUO179" s="22"/>
      <c r="AUP179"/>
      <c r="AUQ179" s="8"/>
      <c r="AUR179"/>
      <c r="AUS179"/>
      <c r="AUT179"/>
      <c r="AUU179" s="10"/>
      <c r="AUV179" s="22"/>
      <c r="AUW179"/>
      <c r="AUX179" s="8"/>
      <c r="AUY179"/>
      <c r="AUZ179"/>
      <c r="AVA179"/>
      <c r="AVB179" s="29"/>
      <c r="AVC179" s="44"/>
      <c r="AVD179" s="8"/>
      <c r="AVE179" s="8"/>
      <c r="AVF179" s="10"/>
      <c r="AVG179" s="10"/>
      <c r="AVH179"/>
      <c r="AVI179" s="8"/>
      <c r="AVJ179"/>
      <c r="AVK179" s="8"/>
      <c r="AVL179" s="6"/>
      <c r="AVM179"/>
      <c r="AVN179"/>
      <c r="AVO179" s="10"/>
      <c r="AVP179" s="8"/>
      <c r="AVQ179"/>
      <c r="AVR179" s="8"/>
      <c r="AVS179"/>
      <c r="AVT179"/>
      <c r="AVU179"/>
      <c r="AVV179" s="10"/>
      <c r="AVW179" s="8"/>
      <c r="AVX179"/>
      <c r="AVY179" s="8"/>
      <c r="AVZ179"/>
      <c r="AWA179"/>
      <c r="AWB179"/>
      <c r="AWC179" s="10"/>
      <c r="AWD179" s="8"/>
      <c r="AWE179"/>
      <c r="AWF179" s="8"/>
      <c r="AWG179"/>
      <c r="AWH179"/>
      <c r="AWI179"/>
      <c r="AWJ179" s="10"/>
      <c r="AWK179" s="8"/>
      <c r="AWL179"/>
      <c r="AWM179" s="8"/>
      <c r="AWN179"/>
      <c r="AWO179"/>
      <c r="AWP179"/>
      <c r="AWQ179" s="10"/>
      <c r="AWR179" s="8"/>
      <c r="AWS179"/>
      <c r="AWT179" s="8"/>
      <c r="AWU179"/>
      <c r="AWV179"/>
      <c r="AWW179"/>
      <c r="AWX179" s="10"/>
      <c r="AWY179" s="8"/>
      <c r="AWZ179"/>
      <c r="AXA179" s="8"/>
      <c r="AXB179"/>
      <c r="AXC179"/>
      <c r="AXD179"/>
      <c r="AXE179" s="10"/>
      <c r="AXF179" s="8"/>
      <c r="AXG179"/>
      <c r="AXH179" s="8"/>
      <c r="AXI179"/>
      <c r="AXJ179"/>
      <c r="AXK179"/>
      <c r="AXL179" s="10"/>
      <c r="AXM179" s="8"/>
      <c r="AXN179"/>
      <c r="AXO179" s="8"/>
      <c r="AXP179"/>
      <c r="AXQ179"/>
      <c r="AXR179"/>
      <c r="AXS179" s="10"/>
      <c r="AXT179" s="8"/>
      <c r="AXU179"/>
      <c r="AXV179" s="8"/>
      <c r="AXW179"/>
      <c r="AXX179"/>
      <c r="AXY179"/>
      <c r="AXZ179" s="10"/>
      <c r="AYA179" s="8"/>
      <c r="AYB179"/>
      <c r="AYC179" s="8"/>
      <c r="AYD179"/>
      <c r="AYE179"/>
      <c r="AYF179"/>
      <c r="AYG179" s="10"/>
      <c r="AYH179" s="8"/>
      <c r="AYI179"/>
      <c r="AYJ179" s="8"/>
      <c r="AYK179"/>
      <c r="AYL179"/>
      <c r="AYM179"/>
      <c r="AYN179" s="10"/>
      <c r="AYO179" s="8"/>
      <c r="AYP179"/>
      <c r="AYQ179" s="8"/>
      <c r="AYR179"/>
      <c r="AYS179"/>
      <c r="AYT179"/>
      <c r="AYU179" s="10"/>
      <c r="AYV179" s="8"/>
      <c r="AYW179"/>
      <c r="AYX179" s="8"/>
      <c r="AYY179"/>
      <c r="AYZ179"/>
      <c r="AZA179"/>
      <c r="AZB179" s="10"/>
      <c r="AZC179" s="8"/>
      <c r="AZD179"/>
      <c r="AZE179" s="8"/>
      <c r="AZF179"/>
      <c r="AZG179"/>
      <c r="AZH179"/>
      <c r="AZI179" s="10"/>
      <c r="AZJ179" s="8"/>
      <c r="AZK179"/>
      <c r="AZL179" s="8"/>
      <c r="AZM179"/>
      <c r="AZN179"/>
      <c r="AZO179"/>
      <c r="AZP179" s="10"/>
      <c r="AZQ179" s="8"/>
      <c r="AZR179"/>
      <c r="AZS179" s="8"/>
      <c r="AZT179"/>
      <c r="AZU179"/>
      <c r="AZV179"/>
      <c r="AZW179" s="10"/>
      <c r="AZX179" s="8"/>
      <c r="AZY179"/>
      <c r="AZZ179" s="8"/>
      <c r="BAA179"/>
      <c r="BAB179"/>
      <c r="BAC179"/>
      <c r="BAD179" s="10"/>
      <c r="BAE179" s="8"/>
      <c r="BAF179"/>
      <c r="BAG179" s="8"/>
      <c r="BAH179"/>
      <c r="BAI179"/>
      <c r="BAJ179"/>
      <c r="BAK179" s="10"/>
      <c r="BAL179" s="8"/>
      <c r="BAM179"/>
      <c r="BAN179" s="8"/>
      <c r="BAO179"/>
      <c r="BAP179"/>
      <c r="BAQ179"/>
      <c r="BAR179" s="10"/>
      <c r="BAS179" s="8"/>
      <c r="BAT179"/>
      <c r="BAU179" s="8"/>
      <c r="BAV179"/>
      <c r="BAW179"/>
      <c r="BAX179"/>
      <c r="BAY179" s="10"/>
      <c r="BAZ179" s="8"/>
      <c r="BBA179"/>
      <c r="BBB179" s="8"/>
      <c r="BBC179"/>
      <c r="BBD179"/>
      <c r="BBE179"/>
      <c r="BBF179" s="10"/>
      <c r="BBG179" s="8"/>
      <c r="BBH179"/>
      <c r="BBI179" s="8"/>
      <c r="BBJ179"/>
      <c r="BBK179"/>
      <c r="BBL179"/>
      <c r="BBM179" s="10"/>
      <c r="BBN179" s="8"/>
      <c r="BBO179"/>
      <c r="BBP179" s="8"/>
      <c r="BBQ179"/>
      <c r="BBR179"/>
      <c r="BBS179"/>
      <c r="BBT179" s="10"/>
      <c r="BBU179" s="8"/>
      <c r="BBV179"/>
      <c r="BBW179" s="8"/>
      <c r="BBX179"/>
      <c r="BBY179"/>
      <c r="BBZ179"/>
      <c r="BCA179" s="10"/>
      <c r="BCB179" s="8"/>
      <c r="BCC179"/>
      <c r="BCD179" s="8"/>
      <c r="BCE179"/>
      <c r="BCF179"/>
      <c r="BCG179"/>
      <c r="BCH179" s="10"/>
      <c r="BCI179" s="8"/>
      <c r="BCJ179"/>
      <c r="BCK179" s="8"/>
      <c r="BCL179"/>
      <c r="BCM179"/>
      <c r="BCN179"/>
      <c r="BCO179" s="10"/>
      <c r="BCP179" s="8"/>
      <c r="BCQ179"/>
      <c r="BCR179" s="8"/>
      <c r="BCS179"/>
      <c r="BCT179"/>
      <c r="BCU179"/>
      <c r="BCV179" s="10"/>
      <c r="BCW179" s="8"/>
      <c r="BCX179"/>
      <c r="BCY179" s="8"/>
      <c r="BCZ179"/>
      <c r="BDA179"/>
      <c r="BDB179"/>
      <c r="BDC179" s="10"/>
      <c r="BDD179" s="8"/>
      <c r="BDE179"/>
      <c r="BDF179" s="8"/>
      <c r="BDG179"/>
      <c r="BDH179"/>
      <c r="BDI179"/>
      <c r="BDJ179" s="10"/>
      <c r="BDK179" s="8"/>
      <c r="BDL179"/>
      <c r="BDM179" s="8"/>
      <c r="BDN179"/>
      <c r="BDO179"/>
      <c r="BDP179"/>
      <c r="BDQ179" s="10"/>
      <c r="BDR179" s="22"/>
      <c r="BDS179"/>
      <c r="BDT179" s="8"/>
      <c r="BDU179"/>
      <c r="BDV179"/>
      <c r="BDW179"/>
      <c r="BDX179" s="10"/>
      <c r="BDY179" s="22"/>
      <c r="BDZ179"/>
      <c r="BEA179" s="8"/>
      <c r="BEB179"/>
      <c r="BEC179"/>
      <c r="BED179"/>
      <c r="BEE179" s="29"/>
      <c r="BEF179" s="44"/>
      <c r="BEG179" s="8"/>
      <c r="BEH179" s="8"/>
      <c r="BEI179" s="10"/>
      <c r="BEJ179" s="10"/>
      <c r="BEK179"/>
      <c r="BEL179" s="8"/>
      <c r="BEM179"/>
      <c r="BEN179" s="8"/>
      <c r="BEO179" s="6"/>
      <c r="BEP179"/>
      <c r="BEQ179"/>
      <c r="BER179" s="10"/>
      <c r="BES179" s="8"/>
      <c r="BET179"/>
      <c r="BEU179" s="8"/>
      <c r="BEV179"/>
      <c r="BEW179"/>
      <c r="BEX179"/>
      <c r="BEY179" s="10"/>
      <c r="BEZ179" s="8"/>
      <c r="BFA179"/>
      <c r="BFB179" s="8"/>
      <c r="BFC179"/>
      <c r="BFD179"/>
      <c r="BFE179"/>
      <c r="BFF179" s="10"/>
      <c r="BFG179" s="8"/>
      <c r="BFH179"/>
      <c r="BFI179" s="8"/>
      <c r="BFJ179"/>
      <c r="BFK179"/>
      <c r="BFL179"/>
      <c r="BFM179" s="10"/>
      <c r="BFN179" s="8"/>
      <c r="BFO179"/>
      <c r="BFP179" s="8"/>
      <c r="BFQ179"/>
      <c r="BFR179"/>
      <c r="BFS179"/>
      <c r="BFT179" s="10"/>
      <c r="BFU179" s="8"/>
      <c r="BFV179"/>
      <c r="BFW179" s="8"/>
      <c r="BFX179"/>
      <c r="BFY179"/>
      <c r="BFZ179"/>
      <c r="BGA179" s="10"/>
      <c r="BGB179" s="8"/>
      <c r="BGC179"/>
      <c r="BGD179" s="8"/>
      <c r="BGE179"/>
      <c r="BGF179"/>
      <c r="BGG179"/>
      <c r="BGH179" s="10"/>
      <c r="BGI179" s="8"/>
      <c r="BGJ179"/>
      <c r="BGK179" s="8"/>
      <c r="BGL179"/>
      <c r="BGM179"/>
      <c r="BGN179"/>
      <c r="BGO179" s="10"/>
      <c r="BGP179" s="8"/>
      <c r="BGQ179"/>
      <c r="BGR179" s="8"/>
      <c r="BGS179"/>
      <c r="BGT179"/>
      <c r="BGU179"/>
      <c r="BGV179" s="10"/>
      <c r="BGW179" s="8"/>
      <c r="BGX179"/>
      <c r="BGY179" s="8"/>
      <c r="BGZ179"/>
      <c r="BHA179"/>
      <c r="BHB179"/>
      <c r="BHC179" s="10"/>
      <c r="BHD179" s="8"/>
      <c r="BHE179"/>
      <c r="BHF179" s="8"/>
      <c r="BHG179"/>
      <c r="BHH179"/>
      <c r="BHI179"/>
      <c r="BHJ179" s="10"/>
      <c r="BHK179" s="8"/>
      <c r="BHL179"/>
      <c r="BHM179" s="8"/>
      <c r="BHN179"/>
      <c r="BHO179"/>
      <c r="BHP179"/>
      <c r="BHQ179" s="10"/>
      <c r="BHR179" s="8"/>
      <c r="BHS179"/>
      <c r="BHT179" s="8"/>
      <c r="BHU179"/>
      <c r="BHV179"/>
      <c r="BHW179"/>
      <c r="BHX179" s="10"/>
      <c r="BHY179" s="8"/>
      <c r="BHZ179"/>
      <c r="BIA179" s="8"/>
      <c r="BIB179"/>
      <c r="BIC179"/>
      <c r="BID179"/>
      <c r="BIE179" s="10"/>
      <c r="BIF179" s="8"/>
      <c r="BIG179"/>
      <c r="BIH179" s="8"/>
      <c r="BII179"/>
      <c r="BIJ179"/>
      <c r="BIK179"/>
      <c r="BIL179" s="10"/>
      <c r="BIM179" s="8"/>
      <c r="BIN179"/>
      <c r="BIO179" s="8"/>
      <c r="BIP179"/>
      <c r="BIQ179"/>
      <c r="BIR179"/>
      <c r="BIS179" s="10"/>
      <c r="BIT179" s="8"/>
      <c r="BIU179"/>
      <c r="BIV179" s="8"/>
      <c r="BIW179"/>
      <c r="BIX179"/>
      <c r="BIY179"/>
      <c r="BIZ179" s="10"/>
      <c r="BJA179" s="8"/>
      <c r="BJB179"/>
      <c r="BJC179" s="8"/>
      <c r="BJD179"/>
      <c r="BJE179"/>
      <c r="BJF179"/>
      <c r="BJG179" s="10"/>
      <c r="BJH179" s="8"/>
      <c r="BJI179"/>
      <c r="BJJ179" s="8"/>
      <c r="BJK179"/>
      <c r="BJL179"/>
      <c r="BJM179"/>
      <c r="BJN179" s="10"/>
      <c r="BJO179" s="8"/>
      <c r="BJP179"/>
      <c r="BJQ179" s="8"/>
      <c r="BJR179"/>
      <c r="BJS179"/>
      <c r="BJT179"/>
      <c r="BJU179" s="10"/>
      <c r="BJV179" s="8"/>
      <c r="BJW179"/>
      <c r="BJX179" s="8"/>
      <c r="BJY179"/>
      <c r="BJZ179"/>
      <c r="BKA179"/>
      <c r="BKB179" s="10"/>
      <c r="BKC179" s="8"/>
      <c r="BKD179"/>
      <c r="BKE179" s="8"/>
      <c r="BKF179"/>
      <c r="BKG179"/>
      <c r="BKH179"/>
      <c r="BKI179" s="10"/>
      <c r="BKJ179" s="8"/>
      <c r="BKK179"/>
      <c r="BKL179" s="8"/>
      <c r="BKM179"/>
      <c r="BKN179"/>
      <c r="BKO179"/>
      <c r="BKP179" s="10"/>
      <c r="BKQ179" s="8"/>
      <c r="BKR179"/>
      <c r="BKS179" s="8"/>
      <c r="BKT179"/>
      <c r="BKU179"/>
      <c r="BKV179"/>
      <c r="BKW179" s="10"/>
      <c r="BKX179" s="8"/>
      <c r="BKY179"/>
      <c r="BKZ179" s="8"/>
      <c r="BLA179"/>
      <c r="BLB179"/>
      <c r="BLC179"/>
      <c r="BLD179" s="10"/>
      <c r="BLE179" s="8"/>
      <c r="BLF179"/>
      <c r="BLG179" s="8"/>
      <c r="BLH179"/>
      <c r="BLI179"/>
      <c r="BLJ179"/>
      <c r="BLK179" s="10"/>
      <c r="BLL179" s="8"/>
      <c r="BLM179"/>
      <c r="BLN179" s="8"/>
      <c r="BLO179"/>
      <c r="BLP179"/>
      <c r="BLQ179"/>
      <c r="BLR179" s="10"/>
      <c r="BLS179" s="8"/>
      <c r="BLT179"/>
      <c r="BLU179" s="8"/>
      <c r="BLV179"/>
      <c r="BLW179"/>
      <c r="BLX179"/>
      <c r="BLY179" s="10"/>
      <c r="BLZ179" s="8"/>
      <c r="BMA179"/>
      <c r="BMB179" s="8"/>
      <c r="BMC179"/>
      <c r="BMD179"/>
      <c r="BME179"/>
      <c r="BMF179" s="10"/>
      <c r="BMG179" s="8"/>
      <c r="BMH179"/>
      <c r="BMI179" s="8"/>
      <c r="BMJ179"/>
      <c r="BMK179"/>
      <c r="BML179"/>
      <c r="BMM179" s="10"/>
      <c r="BMN179" s="8"/>
      <c r="BMO179"/>
      <c r="BMP179" s="8"/>
      <c r="BMQ179"/>
      <c r="BMR179"/>
      <c r="BMS179"/>
      <c r="BMT179" s="10"/>
      <c r="BMU179" s="22"/>
      <c r="BMV179"/>
      <c r="BMW179" s="8"/>
      <c r="BMX179"/>
      <c r="BMY179"/>
      <c r="BMZ179"/>
      <c r="BNA179" s="10"/>
      <c r="BNB179" s="22"/>
      <c r="BNC179"/>
      <c r="BND179" s="8"/>
      <c r="BNE179"/>
      <c r="BNF179"/>
      <c r="BNG179"/>
      <c r="BNH179" s="29"/>
      <c r="BNI179" s="44"/>
      <c r="BNJ179" s="8"/>
      <c r="BNK179" s="8"/>
      <c r="BNL179" s="10"/>
      <c r="BNM179" s="10"/>
      <c r="BNN179"/>
      <c r="BNO179" s="8"/>
      <c r="BNP179"/>
      <c r="BNQ179" s="8"/>
      <c r="BNR179" s="6"/>
      <c r="BNS179"/>
      <c r="BNT179"/>
      <c r="BNU179" s="10"/>
      <c r="BNV179" s="8"/>
      <c r="BNW179"/>
      <c r="BNX179" s="8"/>
      <c r="BNY179"/>
      <c r="BNZ179"/>
      <c r="BOA179"/>
      <c r="BOB179" s="10"/>
      <c r="BOC179" s="8"/>
      <c r="BOD179"/>
      <c r="BOE179" s="8"/>
      <c r="BOF179"/>
      <c r="BOG179"/>
      <c r="BOH179"/>
      <c r="BOI179" s="10"/>
      <c r="BOJ179" s="8"/>
      <c r="BOK179"/>
      <c r="BOL179" s="8"/>
      <c r="BOM179"/>
      <c r="BON179"/>
      <c r="BOO179"/>
      <c r="BOP179" s="10"/>
      <c r="BOQ179" s="8"/>
      <c r="BOR179"/>
      <c r="BOS179" s="8"/>
      <c r="BOT179"/>
      <c r="BOU179"/>
      <c r="BOV179"/>
      <c r="BOW179" s="10"/>
      <c r="BOX179" s="8"/>
      <c r="BOY179"/>
      <c r="BOZ179" s="8"/>
      <c r="BPA179"/>
      <c r="BPB179"/>
      <c r="BPC179"/>
      <c r="BPD179" s="10"/>
      <c r="BPE179" s="8"/>
      <c r="BPF179"/>
      <c r="BPG179" s="8"/>
      <c r="BPH179"/>
      <c r="BPI179"/>
      <c r="BPJ179"/>
      <c r="BPK179" s="10"/>
      <c r="BPL179" s="8"/>
      <c r="BPM179"/>
      <c r="BPN179" s="8"/>
      <c r="BPO179"/>
      <c r="BPP179"/>
      <c r="BPQ179"/>
      <c r="BPR179" s="10"/>
      <c r="BPS179" s="8"/>
      <c r="BPT179"/>
      <c r="BPU179" s="8"/>
      <c r="BPV179"/>
      <c r="BPW179"/>
      <c r="BPX179"/>
      <c r="BPY179" s="10"/>
      <c r="BPZ179" s="8"/>
      <c r="BQA179"/>
      <c r="BQB179" s="8"/>
      <c r="BQC179"/>
      <c r="BQD179"/>
      <c r="BQE179"/>
      <c r="BQF179" s="10"/>
      <c r="BQG179" s="8"/>
      <c r="BQH179"/>
      <c r="BQI179" s="8"/>
      <c r="BQJ179"/>
      <c r="BQK179"/>
      <c r="BQL179"/>
      <c r="BQM179" s="10"/>
      <c r="BQN179" s="8"/>
      <c r="BQO179"/>
      <c r="BQP179" s="8"/>
      <c r="BQQ179"/>
      <c r="BQR179"/>
      <c r="BQS179"/>
      <c r="BQT179" s="10"/>
      <c r="BQU179" s="8"/>
      <c r="BQV179"/>
      <c r="BQW179" s="8"/>
      <c r="BQX179"/>
      <c r="BQY179"/>
      <c r="BQZ179"/>
      <c r="BRA179" s="10"/>
      <c r="BRB179" s="8"/>
      <c r="BRC179"/>
      <c r="BRD179" s="8"/>
      <c r="BRE179"/>
      <c r="BRF179"/>
      <c r="BRG179"/>
      <c r="BRH179" s="10"/>
      <c r="BRI179" s="8"/>
      <c r="BRJ179"/>
      <c r="BRK179" s="8"/>
      <c r="BRL179"/>
      <c r="BRM179"/>
      <c r="BRN179"/>
      <c r="BRO179" s="10"/>
      <c r="BRP179" s="8"/>
      <c r="BRQ179"/>
      <c r="BRR179" s="8"/>
      <c r="BRS179"/>
      <c r="BRT179"/>
      <c r="BRU179"/>
      <c r="BRV179" s="10"/>
      <c r="BRW179" s="8"/>
      <c r="BRX179"/>
      <c r="BRY179" s="8"/>
      <c r="BRZ179"/>
      <c r="BSA179"/>
      <c r="BSB179"/>
      <c r="BSC179" s="10"/>
      <c r="BSD179" s="8"/>
      <c r="BSE179"/>
      <c r="BSF179" s="8"/>
      <c r="BSG179"/>
      <c r="BSH179"/>
      <c r="BSI179"/>
      <c r="BSJ179" s="10"/>
      <c r="BSK179" s="8"/>
      <c r="BSL179"/>
      <c r="BSM179" s="8"/>
      <c r="BSN179"/>
      <c r="BSO179"/>
      <c r="BSP179"/>
      <c r="BSQ179" s="10"/>
      <c r="BSR179" s="8"/>
      <c r="BSS179"/>
      <c r="BST179" s="8"/>
      <c r="BSU179"/>
      <c r="BSV179"/>
      <c r="BSW179"/>
      <c r="BSX179" s="10"/>
      <c r="BSY179" s="8"/>
      <c r="BSZ179"/>
      <c r="BTA179" s="8"/>
      <c r="BTB179"/>
      <c r="BTC179"/>
      <c r="BTD179"/>
      <c r="BTE179" s="10"/>
      <c r="BTF179" s="8"/>
      <c r="BTG179"/>
      <c r="BTH179" s="8"/>
      <c r="BTI179"/>
      <c r="BTJ179"/>
      <c r="BTK179"/>
      <c r="BTL179" s="10"/>
      <c r="BTM179" s="8"/>
      <c r="BTN179"/>
      <c r="BTO179" s="8"/>
      <c r="BTP179"/>
      <c r="BTQ179"/>
      <c r="BTR179"/>
      <c r="BTS179" s="10"/>
      <c r="BTT179" s="8"/>
      <c r="BTU179"/>
      <c r="BTV179" s="8"/>
      <c r="BTW179"/>
      <c r="BTX179"/>
      <c r="BTY179"/>
      <c r="BTZ179" s="10"/>
      <c r="BUA179" s="8"/>
      <c r="BUB179"/>
      <c r="BUC179" s="8"/>
      <c r="BUD179"/>
      <c r="BUE179"/>
      <c r="BUF179"/>
      <c r="BUG179" s="10"/>
      <c r="BUH179" s="8"/>
      <c r="BUI179"/>
      <c r="BUJ179" s="8"/>
      <c r="BUK179"/>
      <c r="BUL179"/>
      <c r="BUM179"/>
      <c r="BUN179" s="10"/>
      <c r="BUO179" s="8"/>
      <c r="BUP179"/>
      <c r="BUQ179" s="8"/>
      <c r="BUR179"/>
      <c r="BUS179"/>
      <c r="BUT179"/>
      <c r="BUU179" s="10"/>
      <c r="BUV179" s="8"/>
      <c r="BUW179"/>
      <c r="BUX179" s="8"/>
      <c r="BUY179"/>
      <c r="BUZ179"/>
      <c r="BVA179"/>
      <c r="BVB179" s="10"/>
      <c r="BVC179" s="8"/>
      <c r="BVD179"/>
      <c r="BVE179" s="8"/>
      <c r="BVF179"/>
      <c r="BVG179"/>
      <c r="BVH179"/>
      <c r="BVI179" s="10"/>
      <c r="BVJ179" s="8"/>
      <c r="BVK179"/>
      <c r="BVL179" s="8"/>
      <c r="BVM179"/>
      <c r="BVN179"/>
      <c r="BVO179"/>
      <c r="BVP179" s="10"/>
      <c r="BVQ179" s="8"/>
      <c r="BVR179"/>
      <c r="BVS179" s="8"/>
      <c r="BVT179"/>
      <c r="BVU179"/>
      <c r="BVV179"/>
      <c r="BVW179" s="10"/>
      <c r="BVX179" s="22"/>
      <c r="BVY179"/>
      <c r="BVZ179" s="8"/>
      <c r="BWA179"/>
      <c r="BWB179"/>
      <c r="BWC179"/>
      <c r="BWD179" s="10"/>
      <c r="BWE179" s="22"/>
      <c r="BWF179"/>
      <c r="BWG179" s="8"/>
      <c r="BWH179"/>
      <c r="BWI179"/>
      <c r="BWJ179"/>
      <c r="BWK179" s="29"/>
      <c r="BWL179" s="44"/>
      <c r="BWM179" s="8"/>
      <c r="BWN179" s="8"/>
      <c r="BWO179" s="10"/>
      <c r="BWP179" s="10"/>
      <c r="BWQ179"/>
      <c r="BWR179" s="8"/>
      <c r="BWS179"/>
      <c r="BWT179" s="8"/>
      <c r="BWU179" s="6"/>
      <c r="BWV179"/>
      <c r="BWW179"/>
      <c r="BWX179" s="10"/>
      <c r="BWY179" s="8"/>
      <c r="BWZ179"/>
      <c r="BXA179" s="8"/>
      <c r="BXB179"/>
      <c r="BXC179"/>
      <c r="BXD179"/>
      <c r="BXE179" s="10"/>
      <c r="BXF179" s="8"/>
      <c r="BXG179"/>
      <c r="BXH179" s="8"/>
      <c r="BXI179"/>
      <c r="BXJ179"/>
      <c r="BXK179"/>
      <c r="BXL179" s="10"/>
      <c r="BXM179" s="8"/>
      <c r="BXN179"/>
      <c r="BXO179" s="8"/>
      <c r="BXP179"/>
      <c r="BXQ179"/>
      <c r="BXR179"/>
      <c r="BXS179" s="10"/>
      <c r="BXT179" s="8"/>
      <c r="BXU179"/>
      <c r="BXV179" s="8"/>
      <c r="BXW179"/>
      <c r="BXX179"/>
      <c r="BXY179"/>
      <c r="BXZ179" s="10"/>
      <c r="BYA179" s="8"/>
      <c r="BYB179"/>
      <c r="BYC179" s="8"/>
      <c r="BYD179"/>
      <c r="BYE179"/>
      <c r="BYF179"/>
      <c r="BYG179" s="10"/>
      <c r="BYH179" s="8"/>
      <c r="BYI179"/>
      <c r="BYJ179" s="8"/>
      <c r="BYK179"/>
      <c r="BYL179"/>
      <c r="BYM179"/>
      <c r="BYN179" s="10"/>
      <c r="BYO179" s="8"/>
      <c r="BYP179"/>
      <c r="BYQ179" s="8"/>
      <c r="BYR179"/>
      <c r="BYS179"/>
      <c r="BYT179"/>
      <c r="BYU179" s="10"/>
      <c r="BYV179" s="8"/>
      <c r="BYW179"/>
      <c r="BYX179" s="8"/>
      <c r="BYY179"/>
      <c r="BYZ179"/>
      <c r="BZA179"/>
      <c r="BZB179" s="10"/>
      <c r="BZC179" s="8"/>
      <c r="BZD179"/>
      <c r="BZE179" s="8"/>
      <c r="BZF179"/>
      <c r="BZG179"/>
      <c r="BZH179"/>
      <c r="BZI179" s="10"/>
      <c r="BZJ179" s="8"/>
      <c r="BZK179"/>
      <c r="BZL179" s="8"/>
      <c r="BZM179"/>
      <c r="BZN179"/>
      <c r="BZO179"/>
      <c r="BZP179" s="10"/>
      <c r="BZQ179" s="8"/>
      <c r="BZR179"/>
      <c r="BZS179" s="8"/>
      <c r="BZT179"/>
      <c r="BZU179"/>
      <c r="BZV179"/>
      <c r="BZW179" s="10"/>
      <c r="BZX179" s="8"/>
      <c r="BZY179"/>
      <c r="BZZ179" s="8"/>
      <c r="CAA179"/>
      <c r="CAB179"/>
      <c r="CAC179"/>
      <c r="CAD179" s="10"/>
      <c r="CAE179" s="8"/>
      <c r="CAF179"/>
      <c r="CAG179" s="8"/>
      <c r="CAH179"/>
      <c r="CAI179"/>
      <c r="CAJ179"/>
      <c r="CAK179" s="10"/>
      <c r="CAL179" s="8"/>
      <c r="CAM179"/>
      <c r="CAN179" s="8"/>
      <c r="CAO179"/>
      <c r="CAP179"/>
      <c r="CAQ179"/>
      <c r="CAR179" s="10"/>
      <c r="CAS179" s="8"/>
      <c r="CAT179"/>
      <c r="CAU179" s="8"/>
      <c r="CAV179"/>
      <c r="CAW179"/>
      <c r="CAX179"/>
      <c r="CAY179" s="10"/>
      <c r="CAZ179" s="8"/>
      <c r="CBA179"/>
      <c r="CBB179" s="8"/>
      <c r="CBC179"/>
      <c r="CBD179"/>
      <c r="CBE179"/>
      <c r="CBF179" s="10"/>
      <c r="CBG179" s="8"/>
      <c r="CBH179"/>
      <c r="CBI179" s="8"/>
      <c r="CBJ179"/>
      <c r="CBK179"/>
      <c r="CBL179"/>
      <c r="CBM179" s="10"/>
      <c r="CBN179" s="8"/>
      <c r="CBO179"/>
      <c r="CBP179" s="8"/>
      <c r="CBQ179"/>
      <c r="CBR179"/>
      <c r="CBS179"/>
      <c r="CBT179" s="10"/>
      <c r="CBU179" s="8"/>
      <c r="CBV179"/>
      <c r="CBW179" s="8"/>
      <c r="CBX179"/>
      <c r="CBY179"/>
      <c r="CBZ179"/>
      <c r="CCA179" s="10"/>
      <c r="CCB179" s="8"/>
      <c r="CCC179"/>
      <c r="CCD179" s="8"/>
      <c r="CCE179"/>
      <c r="CCF179"/>
      <c r="CCG179"/>
      <c r="CCH179" s="10"/>
      <c r="CCI179" s="8"/>
      <c r="CCJ179"/>
      <c r="CCK179" s="8"/>
      <c r="CCL179"/>
      <c r="CCM179"/>
      <c r="CCN179"/>
      <c r="CCO179" s="10"/>
      <c r="CCP179" s="8"/>
      <c r="CCQ179"/>
      <c r="CCR179" s="8"/>
      <c r="CCS179"/>
      <c r="CCT179"/>
      <c r="CCU179"/>
      <c r="CCV179" s="10"/>
      <c r="CCW179" s="8"/>
      <c r="CCX179"/>
      <c r="CCY179" s="8"/>
      <c r="CCZ179"/>
      <c r="CDA179"/>
      <c r="CDB179"/>
      <c r="CDC179" s="10"/>
      <c r="CDD179" s="8"/>
      <c r="CDE179"/>
      <c r="CDF179" s="8"/>
      <c r="CDG179"/>
      <c r="CDH179"/>
      <c r="CDI179"/>
      <c r="CDJ179" s="10"/>
      <c r="CDK179" s="8"/>
      <c r="CDL179"/>
      <c r="CDM179" s="8"/>
      <c r="CDN179"/>
      <c r="CDO179"/>
      <c r="CDP179"/>
      <c r="CDQ179" s="10"/>
      <c r="CDR179" s="8"/>
      <c r="CDS179"/>
      <c r="CDT179" s="8"/>
      <c r="CDU179"/>
      <c r="CDV179"/>
      <c r="CDW179"/>
      <c r="CDX179" s="10"/>
      <c r="CDY179" s="8"/>
      <c r="CDZ179"/>
      <c r="CEA179" s="8"/>
      <c r="CEB179"/>
      <c r="CEC179"/>
      <c r="CED179"/>
      <c r="CEE179" s="10"/>
      <c r="CEF179" s="8"/>
      <c r="CEG179"/>
      <c r="CEH179" s="8"/>
      <c r="CEI179"/>
      <c r="CEJ179"/>
      <c r="CEK179"/>
      <c r="CEL179" s="10"/>
      <c r="CEM179" s="8"/>
      <c r="CEN179"/>
      <c r="CEO179" s="8"/>
      <c r="CEP179"/>
      <c r="CEQ179"/>
      <c r="CER179"/>
      <c r="CES179" s="10"/>
      <c r="CET179" s="8"/>
      <c r="CEU179"/>
      <c r="CEV179" s="8"/>
      <c r="CEW179"/>
      <c r="CEX179"/>
      <c r="CEY179"/>
      <c r="CEZ179" s="10"/>
      <c r="CFA179" s="22"/>
      <c r="CFB179"/>
      <c r="CFC179" s="8"/>
      <c r="CFD179"/>
      <c r="CFE179"/>
      <c r="CFF179"/>
      <c r="CFG179" s="10"/>
      <c r="CFH179" s="22"/>
      <c r="CFI179"/>
      <c r="CFJ179" s="8"/>
      <c r="CFK179"/>
      <c r="CFL179"/>
      <c r="CFM179"/>
      <c r="CFN179" s="29"/>
      <c r="CFO179" s="44"/>
      <c r="CFP179" s="8"/>
      <c r="CFQ179" s="8"/>
      <c r="CFR179" s="10"/>
      <c r="CFS179" s="10"/>
      <c r="CFT179"/>
      <c r="CFU179" s="8"/>
      <c r="CFV179"/>
      <c r="CFW179" s="8"/>
      <c r="CFX179" s="6"/>
      <c r="CFY179"/>
      <c r="CFZ179"/>
      <c r="CGA179" s="10"/>
      <c r="CGB179" s="8"/>
      <c r="CGC179"/>
      <c r="CGD179" s="8"/>
      <c r="CGE179"/>
      <c r="CGF179"/>
      <c r="CGG179"/>
      <c r="CGH179" s="10"/>
      <c r="CGI179" s="8"/>
      <c r="CGJ179"/>
      <c r="CGK179" s="8"/>
      <c r="CGL179"/>
      <c r="CGM179"/>
      <c r="CGN179"/>
      <c r="CGO179" s="10"/>
      <c r="CGP179" s="8"/>
      <c r="CGQ179"/>
      <c r="CGR179" s="8"/>
      <c r="CGS179"/>
      <c r="CGT179"/>
      <c r="CGU179"/>
      <c r="CGV179" s="10"/>
      <c r="CGW179" s="8"/>
      <c r="CGX179"/>
      <c r="CGY179" s="8"/>
      <c r="CGZ179"/>
      <c r="CHA179"/>
      <c r="CHB179"/>
      <c r="CHC179" s="10"/>
      <c r="CHD179" s="8"/>
      <c r="CHE179"/>
      <c r="CHF179" s="8"/>
      <c r="CHG179"/>
      <c r="CHH179"/>
      <c r="CHI179"/>
      <c r="CHJ179" s="10"/>
      <c r="CHK179" s="8"/>
      <c r="CHL179"/>
      <c r="CHM179" s="8"/>
      <c r="CHN179"/>
      <c r="CHO179"/>
      <c r="CHP179"/>
      <c r="CHQ179" s="10"/>
      <c r="CHR179" s="8"/>
      <c r="CHS179"/>
      <c r="CHT179" s="8"/>
      <c r="CHU179"/>
      <c r="CHV179"/>
      <c r="CHW179"/>
      <c r="CHX179" s="10"/>
      <c r="CHY179" s="8"/>
      <c r="CHZ179"/>
      <c r="CIA179" s="8"/>
      <c r="CIB179"/>
      <c r="CIC179"/>
      <c r="CID179"/>
      <c r="CIE179" s="10"/>
      <c r="CIF179" s="8"/>
      <c r="CIG179"/>
      <c r="CIH179" s="8"/>
      <c r="CII179"/>
      <c r="CIJ179"/>
      <c r="CIK179"/>
      <c r="CIL179" s="10"/>
      <c r="CIM179" s="8"/>
      <c r="CIN179"/>
      <c r="CIO179" s="8"/>
      <c r="CIP179"/>
      <c r="CIQ179"/>
      <c r="CIR179"/>
      <c r="CIS179" s="10"/>
      <c r="CIT179" s="8"/>
      <c r="CIU179"/>
      <c r="CIV179" s="8"/>
      <c r="CIW179"/>
      <c r="CIX179"/>
      <c r="CIY179"/>
      <c r="CIZ179" s="10"/>
      <c r="CJA179" s="8"/>
      <c r="CJB179"/>
      <c r="CJC179" s="8"/>
      <c r="CJD179"/>
      <c r="CJE179"/>
      <c r="CJF179"/>
      <c r="CJG179" s="10"/>
      <c r="CJH179" s="8"/>
      <c r="CJI179"/>
      <c r="CJJ179" s="8"/>
      <c r="CJK179"/>
      <c r="CJL179"/>
      <c r="CJM179"/>
      <c r="CJN179" s="10"/>
      <c r="CJO179" s="8"/>
      <c r="CJP179"/>
      <c r="CJQ179" s="8"/>
      <c r="CJR179"/>
      <c r="CJS179"/>
      <c r="CJT179"/>
      <c r="CJU179" s="10"/>
      <c r="CJV179" s="8"/>
      <c r="CJW179"/>
      <c r="CJX179" s="8"/>
      <c r="CJY179"/>
      <c r="CJZ179"/>
      <c r="CKA179"/>
      <c r="CKB179" s="10"/>
      <c r="CKC179" s="8"/>
      <c r="CKD179"/>
      <c r="CKE179" s="8"/>
      <c r="CKF179"/>
      <c r="CKG179"/>
      <c r="CKH179"/>
      <c r="CKI179" s="10"/>
      <c r="CKJ179" s="8"/>
      <c r="CKK179"/>
      <c r="CKL179" s="8"/>
      <c r="CKM179"/>
      <c r="CKN179"/>
      <c r="CKO179"/>
      <c r="CKP179" s="10"/>
      <c r="CKQ179" s="8"/>
      <c r="CKR179"/>
      <c r="CKS179" s="8"/>
      <c r="CKT179"/>
      <c r="CKU179"/>
      <c r="CKV179"/>
      <c r="CKW179" s="10"/>
      <c r="CKX179" s="8"/>
      <c r="CKY179"/>
      <c r="CKZ179" s="8"/>
      <c r="CLA179"/>
      <c r="CLB179"/>
      <c r="CLC179"/>
      <c r="CLD179" s="10"/>
      <c r="CLE179" s="8"/>
      <c r="CLF179"/>
      <c r="CLG179" s="8"/>
      <c r="CLH179"/>
      <c r="CLI179"/>
      <c r="CLJ179"/>
      <c r="CLK179" s="10"/>
      <c r="CLL179" s="8"/>
      <c r="CLM179"/>
      <c r="CLN179" s="8"/>
      <c r="CLO179"/>
      <c r="CLP179"/>
      <c r="CLQ179"/>
      <c r="CLR179" s="10"/>
      <c r="CLS179" s="8"/>
      <c r="CLT179"/>
      <c r="CLU179" s="8"/>
      <c r="CLV179"/>
      <c r="CLW179"/>
      <c r="CLX179"/>
      <c r="CLY179" s="10"/>
      <c r="CLZ179" s="8"/>
      <c r="CMA179"/>
      <c r="CMB179" s="8"/>
      <c r="CMC179"/>
      <c r="CMD179"/>
      <c r="CME179"/>
      <c r="CMF179" s="10"/>
      <c r="CMG179" s="8"/>
      <c r="CMH179"/>
      <c r="CMI179" s="8"/>
      <c r="CMJ179"/>
      <c r="CMK179"/>
      <c r="CML179"/>
      <c r="CMM179" s="10"/>
      <c r="CMN179" s="8"/>
      <c r="CMO179"/>
      <c r="CMP179" s="8"/>
      <c r="CMQ179"/>
      <c r="CMR179"/>
      <c r="CMS179"/>
      <c r="CMT179" s="10"/>
      <c r="CMU179" s="8"/>
      <c r="CMV179"/>
      <c r="CMW179" s="8"/>
      <c r="CMX179"/>
      <c r="CMY179"/>
      <c r="CMZ179"/>
      <c r="CNA179" s="10"/>
      <c r="CNB179" s="8"/>
      <c r="CNC179"/>
      <c r="CND179" s="8"/>
      <c r="CNE179"/>
      <c r="CNF179"/>
      <c r="CNG179"/>
      <c r="CNH179" s="10"/>
      <c r="CNI179" s="8"/>
      <c r="CNJ179"/>
      <c r="CNK179" s="8"/>
      <c r="CNL179"/>
      <c r="CNM179"/>
      <c r="CNN179"/>
      <c r="CNO179" s="10"/>
      <c r="CNP179" s="8"/>
      <c r="CNQ179"/>
      <c r="CNR179" s="8"/>
      <c r="CNS179"/>
      <c r="CNT179"/>
      <c r="CNU179"/>
      <c r="CNV179" s="10"/>
      <c r="CNW179" s="8"/>
      <c r="CNX179"/>
      <c r="CNY179" s="8"/>
      <c r="CNZ179"/>
      <c r="COA179"/>
      <c r="COB179"/>
      <c r="COC179" s="10"/>
      <c r="COD179" s="22"/>
      <c r="COE179"/>
      <c r="COF179" s="8"/>
      <c r="COG179"/>
      <c r="COH179"/>
      <c r="COI179"/>
      <c r="COJ179" s="10"/>
      <c r="COK179" s="22"/>
      <c r="COL179"/>
      <c r="COM179" s="8"/>
      <c r="CON179"/>
      <c r="COO179"/>
      <c r="COP179"/>
      <c r="COQ179" s="29"/>
      <c r="COR179" s="44"/>
      <c r="COS179" s="8"/>
      <c r="COT179" s="8"/>
      <c r="COU179" s="10"/>
      <c r="COV179" s="10"/>
      <c r="COW179"/>
      <c r="COX179" s="8"/>
      <c r="COY179"/>
      <c r="COZ179" s="8"/>
      <c r="CPA179" s="6"/>
      <c r="CPB179"/>
      <c r="CPC179"/>
      <c r="CPD179" s="10"/>
      <c r="CPE179" s="8"/>
      <c r="CPF179"/>
      <c r="CPG179" s="8"/>
      <c r="CPH179"/>
      <c r="CPI179"/>
      <c r="CPJ179"/>
      <c r="CPK179" s="10"/>
      <c r="CPL179" s="8"/>
      <c r="CPM179"/>
      <c r="CPN179" s="8"/>
      <c r="CPO179"/>
      <c r="CPP179"/>
      <c r="CPQ179"/>
      <c r="CPR179" s="10"/>
      <c r="CPS179" s="8"/>
      <c r="CPT179"/>
      <c r="CPU179" s="8"/>
      <c r="CPV179"/>
      <c r="CPW179"/>
      <c r="CPX179"/>
      <c r="CPY179" s="10"/>
      <c r="CPZ179" s="8"/>
      <c r="CQA179"/>
      <c r="CQB179" s="8"/>
      <c r="CQC179"/>
      <c r="CQD179"/>
      <c r="CQE179"/>
      <c r="CQF179" s="10"/>
      <c r="CQG179" s="8"/>
      <c r="CQH179"/>
      <c r="CQI179" s="8"/>
      <c r="CQJ179"/>
      <c r="CQK179"/>
      <c r="CQL179"/>
      <c r="CQM179" s="10"/>
      <c r="CQN179" s="8"/>
      <c r="CQO179"/>
      <c r="CQP179" s="8"/>
      <c r="CQQ179"/>
      <c r="CQR179"/>
      <c r="CQS179"/>
      <c r="CQT179" s="10"/>
      <c r="CQU179" s="8"/>
      <c r="CQV179"/>
      <c r="CQW179" s="8"/>
      <c r="CQX179"/>
      <c r="CQY179"/>
      <c r="CQZ179"/>
      <c r="CRA179" s="10"/>
      <c r="CRB179" s="8"/>
      <c r="CRC179"/>
      <c r="CRD179" s="8"/>
      <c r="CRE179"/>
      <c r="CRF179"/>
      <c r="CRG179"/>
      <c r="CRH179" s="10"/>
      <c r="CRI179" s="8"/>
      <c r="CRJ179"/>
      <c r="CRK179" s="8"/>
      <c r="CRL179"/>
      <c r="CRM179"/>
      <c r="CRN179"/>
      <c r="CRO179" s="10"/>
      <c r="CRP179" s="8"/>
      <c r="CRQ179"/>
      <c r="CRR179" s="8"/>
      <c r="CRS179"/>
      <c r="CRT179"/>
      <c r="CRU179"/>
      <c r="CRV179" s="10"/>
      <c r="CRW179" s="8"/>
      <c r="CRX179"/>
      <c r="CRY179" s="8"/>
      <c r="CRZ179"/>
      <c r="CSA179"/>
      <c r="CSB179"/>
      <c r="CSC179" s="10"/>
      <c r="CSD179" s="8"/>
      <c r="CSE179"/>
      <c r="CSF179" s="8"/>
      <c r="CSG179"/>
      <c r="CSH179"/>
      <c r="CSI179"/>
      <c r="CSJ179" s="10"/>
      <c r="CSK179" s="8"/>
      <c r="CSL179"/>
      <c r="CSM179" s="8"/>
      <c r="CSN179"/>
      <c r="CSO179"/>
      <c r="CSP179"/>
      <c r="CSQ179" s="10"/>
      <c r="CSR179" s="8"/>
      <c r="CSS179"/>
      <c r="CST179" s="8"/>
      <c r="CSU179"/>
      <c r="CSV179"/>
      <c r="CSW179"/>
      <c r="CSX179" s="10"/>
      <c r="CSY179" s="8"/>
      <c r="CSZ179"/>
      <c r="CTA179" s="8"/>
      <c r="CTB179"/>
      <c r="CTC179"/>
      <c r="CTD179"/>
      <c r="CTE179" s="10"/>
      <c r="CTF179" s="8"/>
      <c r="CTG179"/>
      <c r="CTH179" s="8"/>
      <c r="CTI179"/>
      <c r="CTJ179"/>
      <c r="CTK179"/>
      <c r="CTL179" s="10"/>
      <c r="CTM179" s="8"/>
      <c r="CTN179"/>
      <c r="CTO179" s="8"/>
      <c r="CTP179"/>
      <c r="CTQ179"/>
      <c r="CTR179"/>
      <c r="CTS179" s="10"/>
      <c r="CTT179" s="8"/>
      <c r="CTU179"/>
      <c r="CTV179" s="8"/>
      <c r="CTW179"/>
      <c r="CTX179"/>
      <c r="CTY179"/>
      <c r="CTZ179" s="10"/>
      <c r="CUA179" s="8"/>
      <c r="CUB179"/>
      <c r="CUC179" s="8"/>
      <c r="CUD179"/>
      <c r="CUE179"/>
      <c r="CUF179"/>
      <c r="CUG179" s="10"/>
      <c r="CUH179" s="8"/>
      <c r="CUI179"/>
      <c r="CUJ179" s="8"/>
      <c r="CUK179"/>
      <c r="CUL179"/>
      <c r="CUM179"/>
      <c r="CUN179" s="10"/>
      <c r="CUO179" s="8"/>
      <c r="CUP179"/>
      <c r="CUQ179" s="8"/>
      <c r="CUR179"/>
      <c r="CUS179"/>
      <c r="CUT179"/>
      <c r="CUU179" s="10"/>
      <c r="CUV179" s="8"/>
      <c r="CUW179"/>
      <c r="CUX179" s="8"/>
      <c r="CUY179"/>
      <c r="CUZ179"/>
      <c r="CVA179"/>
      <c r="CVB179" s="10"/>
      <c r="CVC179" s="8"/>
      <c r="CVD179"/>
      <c r="CVE179" s="8"/>
      <c r="CVF179"/>
      <c r="CVG179"/>
      <c r="CVH179"/>
      <c r="CVI179" s="10"/>
      <c r="CVJ179" s="8"/>
      <c r="CVK179"/>
      <c r="CVL179" s="8"/>
      <c r="CVM179"/>
      <c r="CVN179"/>
      <c r="CVO179"/>
      <c r="CVP179" s="10"/>
      <c r="CVQ179" s="8"/>
      <c r="CVR179"/>
      <c r="CVS179" s="8"/>
      <c r="CVT179"/>
      <c r="CVU179"/>
      <c r="CVV179"/>
      <c r="CVW179" s="10"/>
      <c r="CVX179" s="8"/>
      <c r="CVY179"/>
      <c r="CVZ179" s="8"/>
      <c r="CWA179"/>
      <c r="CWB179"/>
      <c r="CWC179"/>
      <c r="CWD179" s="10"/>
      <c r="CWE179" s="8"/>
      <c r="CWF179"/>
      <c r="CWG179" s="8"/>
      <c r="CWH179"/>
      <c r="CWI179"/>
      <c r="CWJ179"/>
      <c r="CWK179" s="10"/>
      <c r="CWL179" s="8"/>
      <c r="CWM179"/>
      <c r="CWN179" s="8"/>
      <c r="CWO179"/>
      <c r="CWP179"/>
      <c r="CWQ179"/>
      <c r="CWR179" s="10"/>
      <c r="CWS179" s="8"/>
      <c r="CWT179"/>
      <c r="CWU179" s="8"/>
      <c r="CWV179"/>
      <c r="CWW179"/>
      <c r="CWX179"/>
      <c r="CWY179" s="10"/>
      <c r="CWZ179" s="8"/>
      <c r="CXA179"/>
      <c r="CXB179" s="8"/>
      <c r="CXC179"/>
      <c r="CXD179"/>
      <c r="CXE179"/>
      <c r="CXF179" s="10"/>
      <c r="CXG179" s="22"/>
      <c r="CXH179"/>
      <c r="CXI179" s="8"/>
      <c r="CXJ179"/>
      <c r="CXK179"/>
      <c r="CXL179"/>
      <c r="CXM179" s="10"/>
      <c r="CXN179" s="22"/>
      <c r="CXO179"/>
      <c r="CXP179" s="8"/>
      <c r="CXQ179"/>
      <c r="CXR179"/>
      <c r="CXS179"/>
      <c r="CXT179" s="29"/>
      <c r="CXU179" s="44"/>
      <c r="CXV179" s="8"/>
      <c r="CXW179" s="8"/>
      <c r="CXX179" s="10"/>
      <c r="CXY179" s="10"/>
      <c r="CXZ179"/>
      <c r="CYA179" s="8"/>
      <c r="CYB179"/>
      <c r="CYC179" s="8"/>
      <c r="CYD179" s="6"/>
      <c r="CYE179"/>
      <c r="CYF179"/>
      <c r="CYG179" s="10"/>
      <c r="CYH179" s="8"/>
      <c r="CYI179"/>
      <c r="CYJ179" s="8"/>
      <c r="CYK179"/>
      <c r="CYL179"/>
      <c r="CYM179"/>
      <c r="CYN179" s="10"/>
      <c r="CYO179" s="8"/>
      <c r="CYP179"/>
      <c r="CYQ179" s="8"/>
      <c r="CYR179"/>
      <c r="CYS179"/>
      <c r="CYT179"/>
      <c r="CYU179" s="10"/>
      <c r="CYV179" s="8"/>
      <c r="CYW179"/>
      <c r="CYX179" s="8"/>
      <c r="CYY179"/>
      <c r="CYZ179"/>
      <c r="CZA179"/>
      <c r="CZB179" s="10"/>
      <c r="CZC179" s="8"/>
      <c r="CZD179"/>
      <c r="CZE179" s="8"/>
      <c r="CZF179"/>
      <c r="CZG179"/>
      <c r="CZH179"/>
      <c r="CZI179" s="10"/>
      <c r="CZJ179" s="8"/>
      <c r="CZK179"/>
      <c r="CZL179" s="8"/>
      <c r="CZM179"/>
      <c r="CZN179"/>
      <c r="CZO179"/>
      <c r="CZP179" s="10"/>
      <c r="CZQ179" s="8"/>
      <c r="CZR179"/>
      <c r="CZS179" s="8"/>
      <c r="CZT179"/>
      <c r="CZU179"/>
      <c r="CZV179"/>
      <c r="CZW179" s="10"/>
      <c r="CZX179" s="8"/>
      <c r="CZY179"/>
      <c r="CZZ179" s="8"/>
      <c r="DAA179"/>
      <c r="DAB179"/>
      <c r="DAC179"/>
      <c r="DAD179" s="10"/>
      <c r="DAE179" s="8"/>
      <c r="DAF179"/>
      <c r="DAG179" s="8"/>
      <c r="DAH179"/>
      <c r="DAI179"/>
      <c r="DAJ179"/>
      <c r="DAK179" s="10"/>
      <c r="DAL179" s="8"/>
      <c r="DAM179"/>
      <c r="DAN179" s="8"/>
      <c r="DAO179"/>
      <c r="DAP179"/>
      <c r="DAQ179"/>
      <c r="DAR179" s="10"/>
      <c r="DAS179" s="8"/>
      <c r="DAT179"/>
      <c r="DAU179" s="8"/>
      <c r="DAV179"/>
      <c r="DAW179"/>
      <c r="DAX179"/>
      <c r="DAY179" s="10"/>
      <c r="DAZ179" s="8"/>
      <c r="DBA179"/>
      <c r="DBB179" s="8"/>
      <c r="DBC179"/>
      <c r="DBD179"/>
      <c r="DBE179"/>
      <c r="DBF179" s="10"/>
      <c r="DBG179" s="8"/>
      <c r="DBH179"/>
      <c r="DBI179" s="8"/>
      <c r="DBJ179"/>
      <c r="DBK179"/>
      <c r="DBL179"/>
      <c r="DBM179" s="10"/>
      <c r="DBN179" s="8"/>
      <c r="DBO179"/>
      <c r="DBP179" s="8"/>
      <c r="DBQ179"/>
      <c r="DBR179"/>
      <c r="DBS179"/>
      <c r="DBT179" s="10"/>
      <c r="DBU179" s="8"/>
      <c r="DBV179"/>
      <c r="DBW179" s="8"/>
      <c r="DBX179"/>
      <c r="DBY179"/>
      <c r="DBZ179"/>
      <c r="DCA179" s="10"/>
      <c r="DCB179" s="8"/>
      <c r="DCC179"/>
      <c r="DCD179" s="8"/>
      <c r="DCE179"/>
      <c r="DCF179"/>
      <c r="DCG179"/>
      <c r="DCH179" s="10"/>
      <c r="DCI179" s="8"/>
      <c r="DCJ179"/>
      <c r="DCK179" s="8"/>
      <c r="DCL179"/>
      <c r="DCM179"/>
      <c r="DCN179"/>
      <c r="DCO179" s="10"/>
      <c r="DCP179" s="8"/>
      <c r="DCQ179"/>
      <c r="DCR179" s="8"/>
      <c r="DCS179"/>
      <c r="DCT179"/>
      <c r="DCU179"/>
      <c r="DCV179" s="10"/>
      <c r="DCW179" s="8"/>
      <c r="DCX179"/>
      <c r="DCY179" s="8"/>
      <c r="DCZ179"/>
      <c r="DDA179"/>
      <c r="DDB179"/>
      <c r="DDC179" s="10"/>
      <c r="DDD179" s="8"/>
      <c r="DDE179"/>
      <c r="DDF179" s="8"/>
      <c r="DDG179"/>
      <c r="DDH179"/>
      <c r="DDI179"/>
      <c r="DDJ179" s="10"/>
      <c r="DDK179" s="8"/>
      <c r="DDL179"/>
      <c r="DDM179" s="8"/>
      <c r="DDN179"/>
      <c r="DDO179"/>
      <c r="DDP179"/>
      <c r="DDQ179" s="10"/>
      <c r="DDR179" s="8"/>
      <c r="DDS179"/>
      <c r="DDT179" s="8"/>
      <c r="DDU179"/>
      <c r="DDV179"/>
      <c r="DDW179"/>
      <c r="DDX179" s="10"/>
      <c r="DDY179" s="8"/>
      <c r="DDZ179"/>
      <c r="DEA179" s="8"/>
      <c r="DEB179"/>
      <c r="DEC179"/>
      <c r="DED179"/>
      <c r="DEE179" s="10"/>
      <c r="DEF179" s="8"/>
      <c r="DEG179"/>
      <c r="DEH179" s="8"/>
      <c r="DEI179"/>
      <c r="DEJ179"/>
      <c r="DEK179"/>
      <c r="DEL179" s="10"/>
      <c r="DEM179" s="8"/>
      <c r="DEN179"/>
      <c r="DEO179" s="8"/>
      <c r="DEP179"/>
      <c r="DEQ179"/>
      <c r="DER179"/>
      <c r="DES179" s="10"/>
      <c r="DET179" s="8"/>
      <c r="DEU179"/>
      <c r="DEV179" s="8"/>
      <c r="DEW179"/>
      <c r="DEX179"/>
      <c r="DEY179"/>
      <c r="DEZ179" s="10"/>
      <c r="DFA179" s="8"/>
      <c r="DFB179"/>
      <c r="DFC179" s="8"/>
      <c r="DFD179"/>
      <c r="DFE179"/>
      <c r="DFF179"/>
      <c r="DFG179" s="10"/>
      <c r="DFH179" s="8"/>
      <c r="DFI179"/>
      <c r="DFJ179" s="8"/>
      <c r="DFK179"/>
      <c r="DFL179"/>
      <c r="DFM179"/>
      <c r="DFN179" s="10"/>
      <c r="DFO179" s="8"/>
      <c r="DFP179"/>
      <c r="DFQ179" s="8"/>
      <c r="DFR179"/>
      <c r="DFS179"/>
      <c r="DFT179"/>
      <c r="DFU179" s="10"/>
      <c r="DFV179" s="8"/>
      <c r="DFW179"/>
      <c r="DFX179" s="8"/>
      <c r="DFY179"/>
      <c r="DFZ179"/>
      <c r="DGA179"/>
      <c r="DGB179" s="10"/>
      <c r="DGC179" s="8"/>
      <c r="DGD179"/>
      <c r="DGE179" s="8"/>
      <c r="DGF179"/>
      <c r="DGG179"/>
      <c r="DGH179"/>
      <c r="DGI179" s="10"/>
      <c r="DGJ179" s="22"/>
      <c r="DGK179"/>
      <c r="DGL179" s="8"/>
      <c r="DGM179"/>
      <c r="DGN179"/>
      <c r="DGO179"/>
      <c r="DGP179" s="10"/>
      <c r="DGQ179" s="22"/>
      <c r="DGR179"/>
      <c r="DGS179" s="8"/>
      <c r="DGT179"/>
      <c r="DGU179"/>
      <c r="DGV179"/>
      <c r="DGW179" s="29"/>
      <c r="DGX179" s="44"/>
      <c r="DGY179" s="8"/>
      <c r="DGZ179" s="8"/>
      <c r="DHA179" s="10"/>
      <c r="DHB179" s="10"/>
      <c r="DHC179"/>
      <c r="DHD179" s="8"/>
      <c r="DHE179"/>
      <c r="DHF179" s="8"/>
      <c r="DHG179" s="6"/>
      <c r="DHH179"/>
      <c r="DHI179"/>
      <c r="DHJ179" s="10"/>
      <c r="DHK179" s="8"/>
      <c r="DHL179"/>
      <c r="DHM179" s="8"/>
      <c r="DHN179"/>
      <c r="DHO179"/>
      <c r="DHP179"/>
      <c r="DHQ179" s="10"/>
      <c r="DHR179" s="8"/>
      <c r="DHS179"/>
      <c r="DHT179" s="8"/>
      <c r="DHU179"/>
      <c r="DHV179"/>
      <c r="DHW179"/>
      <c r="DHX179" s="10"/>
      <c r="DHY179" s="8"/>
      <c r="DHZ179"/>
      <c r="DIA179" s="8"/>
      <c r="DIB179"/>
      <c r="DIC179"/>
      <c r="DID179"/>
      <c r="DIE179" s="10"/>
      <c r="DIF179" s="8"/>
      <c r="DIG179"/>
      <c r="DIH179" s="8"/>
      <c r="DII179"/>
      <c r="DIJ179"/>
      <c r="DIK179"/>
      <c r="DIL179" s="10"/>
      <c r="DIM179" s="8"/>
      <c r="DIN179"/>
      <c r="DIO179" s="8"/>
      <c r="DIP179"/>
      <c r="DIQ179"/>
      <c r="DIR179"/>
      <c r="DIS179" s="10"/>
      <c r="DIT179" s="8"/>
      <c r="DIU179"/>
      <c r="DIV179" s="8"/>
      <c r="DIW179"/>
      <c r="DIX179"/>
      <c r="DIY179"/>
      <c r="DIZ179" s="10"/>
      <c r="DJA179" s="8"/>
      <c r="DJB179"/>
      <c r="DJC179" s="8"/>
      <c r="DJD179"/>
      <c r="DJE179"/>
      <c r="DJF179"/>
      <c r="DJG179" s="10"/>
      <c r="DJH179" s="8"/>
      <c r="DJI179"/>
      <c r="DJJ179" s="8"/>
      <c r="DJK179"/>
      <c r="DJL179"/>
      <c r="DJM179"/>
      <c r="DJN179" s="10"/>
      <c r="DJO179" s="8"/>
      <c r="DJP179"/>
      <c r="DJQ179" s="8"/>
      <c r="DJR179"/>
      <c r="DJS179"/>
      <c r="DJT179"/>
      <c r="DJU179" s="10"/>
      <c r="DJV179" s="8"/>
      <c r="DJW179"/>
      <c r="DJX179" s="8"/>
      <c r="DJY179"/>
      <c r="DJZ179"/>
      <c r="DKA179"/>
      <c r="DKB179" s="10"/>
      <c r="DKC179" s="8"/>
      <c r="DKD179"/>
      <c r="DKE179" s="8"/>
      <c r="DKF179"/>
      <c r="DKG179"/>
      <c r="DKH179"/>
      <c r="DKI179" s="10"/>
      <c r="DKJ179" s="8"/>
      <c r="DKK179"/>
      <c r="DKL179" s="8"/>
      <c r="DKM179"/>
      <c r="DKN179"/>
      <c r="DKO179"/>
      <c r="DKP179" s="10"/>
      <c r="DKQ179" s="8"/>
      <c r="DKR179"/>
      <c r="DKS179" s="8"/>
      <c r="DKT179"/>
      <c r="DKU179"/>
      <c r="DKV179"/>
      <c r="DKW179" s="10"/>
      <c r="DKX179" s="8"/>
      <c r="DKY179"/>
      <c r="DKZ179" s="8"/>
      <c r="DLA179"/>
      <c r="DLB179"/>
      <c r="DLC179"/>
      <c r="DLD179" s="10"/>
      <c r="DLE179" s="8"/>
      <c r="DLF179"/>
      <c r="DLG179" s="8"/>
      <c r="DLH179"/>
      <c r="DLI179"/>
      <c r="DLJ179"/>
      <c r="DLK179" s="10"/>
      <c r="DLL179" s="8"/>
      <c r="DLM179"/>
      <c r="DLN179" s="8"/>
      <c r="DLO179"/>
      <c r="DLP179"/>
      <c r="DLQ179"/>
      <c r="DLR179" s="10"/>
      <c r="DLS179" s="8"/>
      <c r="DLT179"/>
      <c r="DLU179" s="8"/>
      <c r="DLV179"/>
      <c r="DLW179"/>
      <c r="DLX179"/>
      <c r="DLY179" s="10"/>
      <c r="DLZ179" s="8"/>
      <c r="DMA179"/>
      <c r="DMB179" s="8"/>
      <c r="DMC179"/>
      <c r="DMD179"/>
      <c r="DME179"/>
      <c r="DMF179" s="10"/>
      <c r="DMG179" s="8"/>
      <c r="DMH179"/>
      <c r="DMI179" s="8"/>
      <c r="DMJ179"/>
      <c r="DMK179"/>
      <c r="DML179"/>
      <c r="DMM179" s="10"/>
      <c r="DMN179" s="8"/>
      <c r="DMO179"/>
      <c r="DMP179" s="8"/>
      <c r="DMQ179"/>
      <c r="DMR179"/>
      <c r="DMS179"/>
      <c r="DMT179" s="10"/>
      <c r="DMU179" s="8"/>
      <c r="DMV179"/>
      <c r="DMW179" s="8"/>
      <c r="DMX179"/>
      <c r="DMY179"/>
      <c r="DMZ179"/>
      <c r="DNA179" s="10"/>
      <c r="DNB179" s="8"/>
      <c r="DNC179"/>
      <c r="DND179" s="8"/>
      <c r="DNE179"/>
      <c r="DNF179"/>
      <c r="DNG179"/>
      <c r="DNH179" s="10"/>
      <c r="DNI179" s="8"/>
      <c r="DNJ179"/>
      <c r="DNK179" s="8"/>
      <c r="DNL179"/>
      <c r="DNM179"/>
      <c r="DNN179"/>
      <c r="DNO179" s="10"/>
      <c r="DNP179" s="8"/>
      <c r="DNQ179"/>
      <c r="DNR179" s="8"/>
      <c r="DNS179"/>
      <c r="DNT179"/>
      <c r="DNU179"/>
      <c r="DNV179" s="10"/>
      <c r="DNW179" s="8"/>
      <c r="DNX179"/>
      <c r="DNY179" s="8"/>
      <c r="DNZ179"/>
      <c r="DOA179"/>
      <c r="DOB179"/>
      <c r="DOC179" s="10"/>
      <c r="DOD179" s="8"/>
      <c r="DOE179"/>
      <c r="DOF179" s="8"/>
      <c r="DOG179"/>
      <c r="DOH179"/>
      <c r="DOI179"/>
      <c r="DOJ179" s="10"/>
      <c r="DOK179" s="8"/>
      <c r="DOL179"/>
      <c r="DOM179" s="8"/>
      <c r="DON179"/>
      <c r="DOO179"/>
      <c r="DOP179"/>
      <c r="DOQ179" s="10"/>
      <c r="DOR179" s="8"/>
      <c r="DOS179"/>
      <c r="DOT179" s="8"/>
      <c r="DOU179"/>
      <c r="DOV179"/>
      <c r="DOW179"/>
      <c r="DOX179" s="10"/>
      <c r="DOY179" s="8"/>
      <c r="DOZ179"/>
      <c r="DPA179" s="8"/>
      <c r="DPB179"/>
      <c r="DPC179"/>
      <c r="DPD179"/>
      <c r="DPE179" s="10"/>
      <c r="DPF179" s="8"/>
      <c r="DPG179"/>
      <c r="DPH179" s="8"/>
      <c r="DPI179"/>
      <c r="DPJ179"/>
      <c r="DPK179"/>
      <c r="DPL179" s="10"/>
      <c r="DPM179" s="22"/>
      <c r="DPN179"/>
      <c r="DPO179" s="8"/>
      <c r="DPP179"/>
      <c r="DPQ179"/>
      <c r="DPR179"/>
      <c r="DPS179" s="10"/>
      <c r="DPT179" s="22"/>
      <c r="DPU179"/>
      <c r="DPV179" s="8"/>
      <c r="DPW179"/>
      <c r="DPX179"/>
      <c r="DPY179"/>
      <c r="DPZ179" s="29"/>
      <c r="DQA179" s="44"/>
      <c r="DQB179" s="8"/>
      <c r="DQC179" s="8"/>
      <c r="DQD179" s="10"/>
      <c r="DQE179" s="10"/>
      <c r="DQF179"/>
      <c r="DQG179" s="8"/>
      <c r="DQH179"/>
      <c r="DQI179" s="8"/>
      <c r="DQJ179" s="6"/>
      <c r="DQK179"/>
      <c r="DQL179"/>
      <c r="DQM179" s="10"/>
      <c r="DQN179" s="8"/>
      <c r="DQO179"/>
      <c r="DQP179" s="8"/>
      <c r="DQQ179"/>
      <c r="DQR179"/>
      <c r="DQS179"/>
      <c r="DQT179" s="10"/>
      <c r="DQU179" s="8"/>
      <c r="DQV179"/>
      <c r="DQW179" s="8"/>
      <c r="DQX179"/>
      <c r="DQY179"/>
      <c r="DQZ179"/>
      <c r="DRA179" s="10"/>
      <c r="DRB179" s="8"/>
      <c r="DRC179"/>
      <c r="DRD179" s="8"/>
      <c r="DRE179"/>
      <c r="DRF179"/>
      <c r="DRG179"/>
      <c r="DRH179" s="10"/>
      <c r="DRI179" s="8"/>
      <c r="DRJ179"/>
      <c r="DRK179" s="8"/>
      <c r="DRL179"/>
      <c r="DRM179"/>
      <c r="DRN179"/>
      <c r="DRO179" s="10"/>
      <c r="DRP179" s="8"/>
      <c r="DRQ179"/>
      <c r="DRR179" s="8"/>
      <c r="DRS179"/>
      <c r="DRT179"/>
      <c r="DRU179"/>
      <c r="DRV179" s="10"/>
      <c r="DRW179" s="8"/>
      <c r="DRX179"/>
      <c r="DRY179" s="8"/>
      <c r="DRZ179"/>
      <c r="DSA179"/>
      <c r="DSB179"/>
      <c r="DSC179" s="10"/>
      <c r="DSD179" s="8"/>
      <c r="DSE179"/>
      <c r="DSF179" s="8"/>
      <c r="DSG179"/>
      <c r="DSH179"/>
      <c r="DSI179"/>
      <c r="DSJ179" s="10"/>
      <c r="DSK179" s="8"/>
      <c r="DSL179"/>
      <c r="DSM179" s="8"/>
      <c r="DSN179"/>
      <c r="DSO179"/>
      <c r="DSP179"/>
      <c r="DSQ179" s="10"/>
      <c r="DSR179" s="8"/>
      <c r="DSS179"/>
      <c r="DST179" s="8"/>
      <c r="DSU179"/>
      <c r="DSV179"/>
      <c r="DSW179"/>
      <c r="DSX179" s="10"/>
      <c r="DSY179" s="8"/>
      <c r="DSZ179"/>
      <c r="DTA179" s="8"/>
      <c r="DTB179"/>
      <c r="DTC179"/>
      <c r="DTD179"/>
      <c r="DTE179" s="10"/>
      <c r="DTF179" s="8"/>
      <c r="DTG179"/>
      <c r="DTH179" s="8"/>
      <c r="DTI179"/>
      <c r="DTJ179"/>
      <c r="DTK179"/>
      <c r="DTL179" s="10"/>
      <c r="DTM179" s="8"/>
      <c r="DTN179"/>
      <c r="DTO179" s="8"/>
      <c r="DTP179"/>
      <c r="DTQ179"/>
      <c r="DTR179"/>
      <c r="DTS179" s="10"/>
      <c r="DTT179" s="8"/>
      <c r="DTU179"/>
      <c r="DTV179" s="8"/>
      <c r="DTW179"/>
      <c r="DTX179"/>
      <c r="DTY179"/>
      <c r="DTZ179" s="10"/>
      <c r="DUA179" s="8"/>
      <c r="DUB179"/>
      <c r="DUC179" s="8"/>
      <c r="DUD179"/>
      <c r="DUE179"/>
      <c r="DUF179"/>
      <c r="DUG179" s="10"/>
      <c r="DUH179" s="8"/>
      <c r="DUI179"/>
      <c r="DUJ179" s="8"/>
      <c r="DUK179"/>
      <c r="DUL179"/>
      <c r="DUM179"/>
      <c r="DUN179" s="10"/>
      <c r="DUO179" s="8"/>
      <c r="DUP179"/>
      <c r="DUQ179" s="8"/>
      <c r="DUR179"/>
      <c r="DUS179"/>
      <c r="DUT179"/>
      <c r="DUU179" s="10"/>
      <c r="DUV179" s="8"/>
      <c r="DUW179"/>
      <c r="DUX179" s="8"/>
      <c r="DUY179"/>
      <c r="DUZ179"/>
      <c r="DVA179"/>
      <c r="DVB179" s="10"/>
      <c r="DVC179" s="8"/>
      <c r="DVD179"/>
      <c r="DVE179" s="8"/>
      <c r="DVF179"/>
      <c r="DVG179"/>
      <c r="DVH179"/>
      <c r="DVI179" s="10"/>
      <c r="DVJ179" s="8"/>
      <c r="DVK179"/>
      <c r="DVL179" s="8"/>
      <c r="DVM179"/>
      <c r="DVN179"/>
      <c r="DVO179"/>
      <c r="DVP179" s="10"/>
      <c r="DVQ179" s="8"/>
      <c r="DVR179"/>
      <c r="DVS179" s="8"/>
      <c r="DVT179"/>
      <c r="DVU179"/>
      <c r="DVV179"/>
      <c r="DVW179" s="10"/>
      <c r="DVX179" s="8"/>
      <c r="DVY179"/>
      <c r="DVZ179" s="8"/>
      <c r="DWA179"/>
      <c r="DWB179"/>
      <c r="DWC179"/>
      <c r="DWD179" s="10"/>
      <c r="DWE179" s="8"/>
      <c r="DWF179"/>
      <c r="DWG179" s="8"/>
      <c r="DWH179"/>
      <c r="DWI179"/>
      <c r="DWJ179"/>
      <c r="DWK179" s="10"/>
      <c r="DWL179" s="8"/>
      <c r="DWM179"/>
      <c r="DWN179" s="8"/>
      <c r="DWO179"/>
      <c r="DWP179"/>
      <c r="DWQ179"/>
      <c r="DWR179" s="10"/>
      <c r="DWS179" s="8"/>
      <c r="DWT179"/>
      <c r="DWU179" s="8"/>
      <c r="DWV179"/>
      <c r="DWW179"/>
      <c r="DWX179"/>
      <c r="DWY179" s="10"/>
      <c r="DWZ179" s="8"/>
      <c r="DXA179"/>
      <c r="DXB179" s="8"/>
      <c r="DXC179"/>
      <c r="DXD179"/>
      <c r="DXE179"/>
      <c r="DXF179" s="10"/>
      <c r="DXG179" s="8"/>
      <c r="DXH179"/>
      <c r="DXI179" s="8"/>
      <c r="DXJ179"/>
      <c r="DXK179"/>
      <c r="DXL179"/>
      <c r="DXM179" s="10"/>
      <c r="DXN179" s="8"/>
      <c r="DXO179"/>
      <c r="DXP179" s="8"/>
      <c r="DXQ179"/>
      <c r="DXR179"/>
      <c r="DXS179"/>
      <c r="DXT179" s="10"/>
      <c r="DXU179" s="8"/>
      <c r="DXV179"/>
      <c r="DXW179" s="8"/>
      <c r="DXX179"/>
      <c r="DXY179"/>
      <c r="DXZ179"/>
      <c r="DYA179" s="10"/>
      <c r="DYB179" s="8"/>
      <c r="DYC179"/>
      <c r="DYD179" s="8"/>
      <c r="DYE179"/>
      <c r="DYF179"/>
      <c r="DYG179"/>
      <c r="DYH179" s="10"/>
      <c r="DYI179" s="8"/>
      <c r="DYJ179"/>
      <c r="DYK179" s="8"/>
      <c r="DYL179"/>
      <c r="DYM179"/>
      <c r="DYN179"/>
      <c r="DYO179" s="10"/>
      <c r="DYP179" s="22"/>
      <c r="DYQ179"/>
      <c r="DYR179" s="8"/>
      <c r="DYS179"/>
      <c r="DYT179"/>
      <c r="DYU179"/>
      <c r="DYV179" s="10"/>
      <c r="DYW179" s="22"/>
      <c r="DYX179"/>
      <c r="DYY179" s="8"/>
      <c r="DYZ179"/>
      <c r="DZA179"/>
      <c r="DZB179"/>
      <c r="DZC179" s="29"/>
      <c r="DZD179" s="44"/>
      <c r="DZE179" s="8"/>
      <c r="DZF179" s="8"/>
      <c r="DZG179" s="10"/>
      <c r="DZH179" s="10"/>
      <c r="DZI179"/>
      <c r="DZJ179" s="8"/>
      <c r="DZK179"/>
      <c r="DZL179" s="8"/>
      <c r="DZM179" s="6"/>
      <c r="DZN179"/>
      <c r="DZO179"/>
      <c r="DZP179" s="10"/>
      <c r="DZQ179" s="8"/>
      <c r="DZR179"/>
      <c r="DZS179" s="8"/>
      <c r="DZT179"/>
      <c r="DZU179"/>
      <c r="DZV179"/>
      <c r="DZW179" s="10"/>
      <c r="DZX179" s="8"/>
      <c r="DZY179"/>
      <c r="DZZ179" s="8"/>
      <c r="EAA179"/>
      <c r="EAB179"/>
      <c r="EAC179"/>
      <c r="EAD179" s="10"/>
      <c r="EAE179" s="8"/>
      <c r="EAF179"/>
      <c r="EAG179" s="8"/>
      <c r="EAH179"/>
      <c r="EAI179"/>
      <c r="EAJ179"/>
      <c r="EAK179" s="10"/>
      <c r="EAL179" s="8"/>
      <c r="EAM179"/>
      <c r="EAN179" s="8"/>
      <c r="EAO179"/>
      <c r="EAP179"/>
      <c r="EAQ179"/>
      <c r="EAR179" s="10"/>
      <c r="EAS179" s="8"/>
      <c r="EAT179"/>
      <c r="EAU179" s="8"/>
      <c r="EAV179"/>
      <c r="EAW179"/>
      <c r="EAX179"/>
      <c r="EAY179" s="10"/>
      <c r="EAZ179" s="8"/>
      <c r="EBA179"/>
      <c r="EBB179" s="8"/>
      <c r="EBC179"/>
      <c r="EBD179"/>
      <c r="EBE179"/>
      <c r="EBF179" s="10"/>
      <c r="EBG179" s="8"/>
      <c r="EBH179"/>
      <c r="EBI179" s="8"/>
      <c r="EBJ179"/>
      <c r="EBK179"/>
      <c r="EBL179"/>
      <c r="EBM179" s="10"/>
      <c r="EBN179" s="8"/>
      <c r="EBO179"/>
      <c r="EBP179" s="8"/>
      <c r="EBQ179"/>
      <c r="EBR179"/>
      <c r="EBS179"/>
      <c r="EBT179" s="10"/>
      <c r="EBU179" s="8"/>
      <c r="EBV179"/>
      <c r="EBW179" s="8"/>
      <c r="EBX179"/>
      <c r="EBY179"/>
      <c r="EBZ179"/>
      <c r="ECA179" s="10"/>
      <c r="ECB179" s="8"/>
      <c r="ECC179"/>
      <c r="ECD179" s="8"/>
      <c r="ECE179"/>
      <c r="ECF179"/>
      <c r="ECG179"/>
      <c r="ECH179" s="10"/>
      <c r="ECI179" s="8"/>
      <c r="ECJ179"/>
      <c r="ECK179" s="8"/>
      <c r="ECL179"/>
      <c r="ECM179"/>
      <c r="ECN179"/>
      <c r="ECO179" s="10"/>
      <c r="ECP179" s="8"/>
      <c r="ECQ179"/>
      <c r="ECR179" s="8"/>
      <c r="ECS179"/>
      <c r="ECT179"/>
      <c r="ECU179"/>
      <c r="ECV179" s="10"/>
      <c r="ECW179" s="8"/>
      <c r="ECX179"/>
      <c r="ECY179" s="8"/>
      <c r="ECZ179"/>
      <c r="EDA179"/>
      <c r="EDB179"/>
      <c r="EDC179" s="10"/>
      <c r="EDD179" s="8"/>
      <c r="EDE179"/>
      <c r="EDF179" s="8"/>
      <c r="EDG179"/>
      <c r="EDH179"/>
      <c r="EDI179"/>
      <c r="EDJ179" s="10"/>
      <c r="EDK179" s="8"/>
      <c r="EDL179"/>
      <c r="EDM179" s="8"/>
      <c r="EDN179"/>
      <c r="EDO179"/>
      <c r="EDP179"/>
      <c r="EDQ179" s="10"/>
      <c r="EDR179" s="8"/>
      <c r="EDS179"/>
      <c r="EDT179" s="8"/>
      <c r="EDU179"/>
      <c r="EDV179"/>
      <c r="EDW179"/>
      <c r="EDX179" s="10"/>
      <c r="EDY179" s="8"/>
      <c r="EDZ179"/>
      <c r="EEA179" s="8"/>
      <c r="EEB179"/>
      <c r="EEC179"/>
      <c r="EED179"/>
      <c r="EEE179" s="10"/>
      <c r="EEF179" s="8"/>
      <c r="EEG179"/>
      <c r="EEH179" s="8"/>
      <c r="EEI179"/>
      <c r="EEJ179"/>
      <c r="EEK179"/>
      <c r="EEL179" s="10"/>
      <c r="EEM179" s="8"/>
      <c r="EEN179"/>
      <c r="EEO179" s="8"/>
      <c r="EEP179"/>
      <c r="EEQ179"/>
      <c r="EER179"/>
      <c r="EES179" s="10"/>
      <c r="EET179" s="8"/>
      <c r="EEU179"/>
      <c r="EEV179" s="8"/>
      <c r="EEW179"/>
      <c r="EEX179"/>
      <c r="EEY179"/>
      <c r="EEZ179" s="10"/>
      <c r="EFA179" s="8"/>
      <c r="EFB179"/>
      <c r="EFC179" s="8"/>
      <c r="EFD179"/>
      <c r="EFE179"/>
      <c r="EFF179"/>
      <c r="EFG179" s="10"/>
      <c r="EFH179" s="8"/>
      <c r="EFI179"/>
      <c r="EFJ179" s="8"/>
      <c r="EFK179"/>
      <c r="EFL179"/>
      <c r="EFM179"/>
      <c r="EFN179" s="10"/>
      <c r="EFO179" s="8"/>
      <c r="EFP179"/>
      <c r="EFQ179" s="8"/>
      <c r="EFR179"/>
      <c r="EFS179"/>
      <c r="EFT179"/>
      <c r="EFU179" s="10"/>
      <c r="EFV179" s="8"/>
      <c r="EFW179"/>
      <c r="EFX179" s="8"/>
      <c r="EFY179"/>
      <c r="EFZ179"/>
      <c r="EGA179"/>
      <c r="EGB179" s="10"/>
      <c r="EGC179" s="8"/>
      <c r="EGD179"/>
      <c r="EGE179" s="8"/>
      <c r="EGF179"/>
      <c r="EGG179"/>
      <c r="EGH179"/>
      <c r="EGI179" s="10"/>
      <c r="EGJ179" s="8"/>
      <c r="EGK179"/>
      <c r="EGL179" s="8"/>
      <c r="EGM179"/>
      <c r="EGN179"/>
      <c r="EGO179"/>
      <c r="EGP179" s="10"/>
      <c r="EGQ179" s="8"/>
      <c r="EGR179"/>
      <c r="EGS179" s="8"/>
      <c r="EGT179"/>
      <c r="EGU179"/>
      <c r="EGV179"/>
      <c r="EGW179" s="10"/>
      <c r="EGX179" s="8"/>
      <c r="EGY179"/>
      <c r="EGZ179" s="8"/>
      <c r="EHA179"/>
      <c r="EHB179"/>
      <c r="EHC179"/>
      <c r="EHD179" s="10"/>
      <c r="EHE179" s="8"/>
      <c r="EHF179"/>
      <c r="EHG179" s="8"/>
      <c r="EHH179"/>
      <c r="EHI179"/>
      <c r="EHJ179"/>
      <c r="EHK179" s="10"/>
      <c r="EHL179" s="8"/>
      <c r="EHM179"/>
      <c r="EHN179" s="8"/>
      <c r="EHO179"/>
      <c r="EHP179"/>
      <c r="EHQ179"/>
      <c r="EHR179" s="10"/>
      <c r="EHS179" s="22"/>
      <c r="EHT179"/>
      <c r="EHU179" s="8"/>
      <c r="EHV179"/>
      <c r="EHW179"/>
      <c r="EHX179"/>
      <c r="EHY179" s="10"/>
      <c r="EHZ179" s="22"/>
      <c r="EIA179"/>
      <c r="EIB179" s="8"/>
      <c r="EIC179"/>
      <c r="EID179"/>
      <c r="EIE179"/>
      <c r="EIF179" s="29"/>
      <c r="EIG179" s="44"/>
      <c r="EIH179" s="8"/>
      <c r="EII179" s="8"/>
      <c r="EIJ179" s="10"/>
      <c r="EIK179" s="10"/>
      <c r="EIL179"/>
      <c r="EIM179" s="8"/>
      <c r="EIN179"/>
      <c r="EIO179" s="8"/>
      <c r="EIP179" s="6"/>
      <c r="EIQ179"/>
      <c r="EIR179"/>
      <c r="EIS179" s="10"/>
      <c r="EIT179" s="8"/>
      <c r="EIU179"/>
      <c r="EIV179" s="8"/>
      <c r="EIW179"/>
      <c r="EIX179"/>
      <c r="EIY179"/>
      <c r="EIZ179" s="10"/>
      <c r="EJA179" s="8"/>
      <c r="EJB179"/>
      <c r="EJC179" s="8"/>
      <c r="EJD179"/>
      <c r="EJE179"/>
      <c r="EJF179"/>
      <c r="EJG179" s="10"/>
      <c r="EJH179" s="8"/>
      <c r="EJI179"/>
      <c r="EJJ179" s="8"/>
      <c r="EJK179"/>
      <c r="EJL179"/>
      <c r="EJM179"/>
      <c r="EJN179" s="10"/>
      <c r="EJO179" s="8"/>
      <c r="EJP179"/>
      <c r="EJQ179" s="8"/>
      <c r="EJR179"/>
      <c r="EJS179"/>
      <c r="EJT179"/>
      <c r="EJU179" s="10"/>
      <c r="EJV179" s="8"/>
      <c r="EJW179"/>
      <c r="EJX179" s="8"/>
      <c r="EJY179"/>
      <c r="EJZ179"/>
      <c r="EKA179"/>
      <c r="EKB179" s="10"/>
      <c r="EKC179" s="8"/>
      <c r="EKD179"/>
      <c r="EKE179" s="8"/>
      <c r="EKF179"/>
      <c r="EKG179"/>
      <c r="EKH179"/>
      <c r="EKI179" s="10"/>
      <c r="EKJ179" s="8"/>
      <c r="EKK179"/>
      <c r="EKL179" s="8"/>
      <c r="EKM179"/>
      <c r="EKN179"/>
      <c r="EKO179"/>
      <c r="EKP179" s="10"/>
      <c r="EKQ179" s="8"/>
      <c r="EKR179"/>
      <c r="EKS179" s="8"/>
      <c r="EKT179"/>
      <c r="EKU179"/>
      <c r="EKV179"/>
      <c r="EKW179" s="10"/>
      <c r="EKX179" s="8"/>
      <c r="EKY179"/>
      <c r="EKZ179" s="8"/>
      <c r="ELA179"/>
      <c r="ELB179"/>
      <c r="ELC179"/>
      <c r="ELD179" s="10"/>
      <c r="ELE179" s="8"/>
      <c r="ELF179"/>
      <c r="ELG179" s="8"/>
      <c r="ELH179"/>
      <c r="ELI179"/>
      <c r="ELJ179"/>
      <c r="ELK179" s="10"/>
      <c r="ELL179" s="8"/>
      <c r="ELM179"/>
      <c r="ELN179" s="8"/>
      <c r="ELO179"/>
      <c r="ELP179"/>
      <c r="ELQ179"/>
      <c r="ELR179" s="10"/>
      <c r="ELS179" s="8"/>
      <c r="ELT179"/>
      <c r="ELU179" s="8"/>
      <c r="ELV179"/>
      <c r="ELW179"/>
      <c r="ELX179"/>
      <c r="ELY179" s="10"/>
      <c r="ELZ179" s="8"/>
      <c r="EMA179"/>
      <c r="EMB179" s="8"/>
      <c r="EMC179"/>
      <c r="EMD179"/>
      <c r="EME179"/>
      <c r="EMF179" s="10"/>
      <c r="EMG179" s="8"/>
      <c r="EMH179"/>
      <c r="EMI179" s="8"/>
      <c r="EMJ179"/>
      <c r="EMK179"/>
      <c r="EML179"/>
      <c r="EMM179" s="10"/>
      <c r="EMN179" s="8"/>
      <c r="EMO179"/>
      <c r="EMP179" s="8"/>
      <c r="EMQ179"/>
      <c r="EMR179"/>
      <c r="EMS179"/>
      <c r="EMT179" s="10"/>
      <c r="EMU179" s="8"/>
      <c r="EMV179"/>
      <c r="EMW179" s="8"/>
      <c r="EMX179"/>
      <c r="EMY179"/>
      <c r="EMZ179"/>
      <c r="ENA179" s="10"/>
      <c r="ENB179" s="8"/>
      <c r="ENC179"/>
      <c r="END179" s="8"/>
      <c r="ENE179"/>
      <c r="ENF179"/>
      <c r="ENG179"/>
      <c r="ENH179" s="10"/>
      <c r="ENI179" s="8"/>
      <c r="ENJ179"/>
      <c r="ENK179" s="8"/>
      <c r="ENL179"/>
      <c r="ENM179"/>
      <c r="ENN179"/>
      <c r="ENO179" s="10"/>
      <c r="ENP179" s="8"/>
      <c r="ENQ179"/>
      <c r="ENR179" s="8"/>
      <c r="ENS179"/>
      <c r="ENT179"/>
      <c r="ENU179"/>
      <c r="ENV179" s="10"/>
      <c r="ENW179" s="8"/>
      <c r="ENX179"/>
      <c r="ENY179" s="8"/>
      <c r="ENZ179"/>
      <c r="EOA179"/>
      <c r="EOB179"/>
      <c r="EOC179" s="10"/>
      <c r="EOD179" s="8"/>
      <c r="EOE179"/>
      <c r="EOF179" s="8"/>
      <c r="EOG179"/>
      <c r="EOH179"/>
      <c r="EOI179"/>
      <c r="EOJ179" s="10"/>
      <c r="EOK179" s="8"/>
      <c r="EOL179"/>
      <c r="EOM179" s="8"/>
      <c r="EON179"/>
      <c r="EOO179"/>
      <c r="EOP179"/>
      <c r="EOQ179" s="10"/>
      <c r="EOR179" s="8"/>
      <c r="EOS179"/>
      <c r="EOT179" s="8"/>
      <c r="EOU179"/>
      <c r="EOV179"/>
      <c r="EOW179"/>
      <c r="EOX179" s="10"/>
      <c r="EOY179" s="8"/>
      <c r="EOZ179"/>
      <c r="EPA179" s="8"/>
      <c r="EPB179"/>
      <c r="EPC179"/>
      <c r="EPD179"/>
      <c r="EPE179" s="10"/>
      <c r="EPF179" s="8"/>
      <c r="EPG179"/>
      <c r="EPH179" s="8"/>
      <c r="EPI179"/>
      <c r="EPJ179"/>
      <c r="EPK179"/>
      <c r="EPL179" s="10"/>
      <c r="EPM179" s="8"/>
      <c r="EPN179"/>
      <c r="EPO179" s="8"/>
      <c r="EPP179"/>
      <c r="EPQ179"/>
      <c r="EPR179"/>
      <c r="EPS179" s="10"/>
      <c r="EPT179" s="8"/>
      <c r="EPU179"/>
      <c r="EPV179" s="8"/>
      <c r="EPW179"/>
      <c r="EPX179"/>
      <c r="EPY179"/>
      <c r="EPZ179" s="10"/>
      <c r="EQA179" s="8"/>
      <c r="EQB179"/>
      <c r="EQC179" s="8"/>
      <c r="EQD179"/>
      <c r="EQE179"/>
      <c r="EQF179"/>
      <c r="EQG179" s="10"/>
      <c r="EQH179" s="8"/>
      <c r="EQI179"/>
      <c r="EQJ179" s="8"/>
      <c r="EQK179"/>
      <c r="EQL179"/>
      <c r="EQM179"/>
      <c r="EQN179" s="10"/>
      <c r="EQO179" s="8"/>
      <c r="EQP179"/>
      <c r="EQQ179" s="8"/>
      <c r="EQR179"/>
      <c r="EQS179"/>
      <c r="EQT179"/>
      <c r="EQU179" s="10"/>
      <c r="EQV179" s="22"/>
      <c r="EQW179"/>
      <c r="EQX179" s="8"/>
      <c r="EQY179"/>
      <c r="EQZ179"/>
      <c r="ERA179"/>
      <c r="ERB179" s="10"/>
      <c r="ERC179" s="22"/>
      <c r="ERD179"/>
      <c r="ERE179" s="8"/>
      <c r="ERF179"/>
      <c r="ERG179"/>
      <c r="ERH179"/>
      <c r="ERI179" s="29"/>
      <c r="ERJ179" s="44"/>
      <c r="ERK179" s="8"/>
      <c r="ERL179" s="8"/>
      <c r="ERM179" s="10"/>
      <c r="ERN179" s="10"/>
      <c r="ERO179"/>
      <c r="ERP179" s="8"/>
      <c r="ERQ179"/>
      <c r="ERR179" s="8"/>
      <c r="ERS179" s="6"/>
      <c r="ERT179"/>
      <c r="ERU179"/>
      <c r="ERV179" s="10"/>
      <c r="ERW179" s="8"/>
      <c r="ERX179"/>
      <c r="ERY179" s="8"/>
      <c r="ERZ179"/>
      <c r="ESA179"/>
      <c r="ESB179"/>
      <c r="ESC179" s="10"/>
      <c r="ESD179" s="8"/>
      <c r="ESE179"/>
      <c r="ESF179" s="8"/>
      <c r="ESG179"/>
      <c r="ESH179"/>
      <c r="ESI179"/>
      <c r="ESJ179" s="10"/>
      <c r="ESK179" s="8"/>
      <c r="ESL179"/>
      <c r="ESM179" s="8"/>
      <c r="ESN179"/>
      <c r="ESO179"/>
      <c r="ESP179"/>
      <c r="ESQ179" s="10"/>
      <c r="ESR179" s="8"/>
      <c r="ESS179"/>
      <c r="EST179" s="8"/>
      <c r="ESU179"/>
      <c r="ESV179"/>
      <c r="ESW179"/>
      <c r="ESX179" s="10"/>
      <c r="ESY179" s="8"/>
      <c r="ESZ179"/>
      <c r="ETA179" s="8"/>
      <c r="ETB179"/>
      <c r="ETC179"/>
      <c r="ETD179"/>
      <c r="ETE179" s="10"/>
      <c r="ETF179" s="8"/>
      <c r="ETG179"/>
      <c r="ETH179" s="8"/>
      <c r="ETI179"/>
      <c r="ETJ179"/>
      <c r="ETK179"/>
      <c r="ETL179" s="10"/>
      <c r="ETM179" s="8"/>
      <c r="ETN179"/>
      <c r="ETO179" s="8"/>
      <c r="ETP179"/>
      <c r="ETQ179"/>
      <c r="ETR179"/>
      <c r="ETS179" s="10"/>
      <c r="ETT179" s="8"/>
      <c r="ETU179"/>
      <c r="ETV179" s="8"/>
      <c r="ETW179"/>
      <c r="ETX179"/>
      <c r="ETY179"/>
      <c r="ETZ179" s="10"/>
      <c r="EUA179" s="8"/>
      <c r="EUB179"/>
      <c r="EUC179" s="8"/>
      <c r="EUD179"/>
      <c r="EUE179"/>
      <c r="EUF179"/>
      <c r="EUG179" s="10"/>
      <c r="EUH179" s="8"/>
      <c r="EUI179"/>
      <c r="EUJ179" s="8"/>
      <c r="EUK179"/>
      <c r="EUL179"/>
      <c r="EUM179"/>
      <c r="EUN179" s="10"/>
      <c r="EUO179" s="8"/>
      <c r="EUP179"/>
      <c r="EUQ179" s="8"/>
      <c r="EUR179"/>
      <c r="EUS179"/>
      <c r="EUT179"/>
      <c r="EUU179" s="10"/>
      <c r="EUV179" s="8"/>
      <c r="EUW179"/>
      <c r="EUX179" s="8"/>
      <c r="EUY179"/>
      <c r="EUZ179"/>
      <c r="EVA179"/>
      <c r="EVB179" s="10"/>
      <c r="EVC179" s="8"/>
      <c r="EVD179"/>
      <c r="EVE179" s="8"/>
      <c r="EVF179"/>
      <c r="EVG179"/>
      <c r="EVH179"/>
      <c r="EVI179" s="10"/>
      <c r="EVJ179" s="8"/>
      <c r="EVK179"/>
      <c r="EVL179" s="8"/>
      <c r="EVM179"/>
      <c r="EVN179"/>
      <c r="EVO179"/>
      <c r="EVP179" s="10"/>
      <c r="EVQ179" s="8"/>
      <c r="EVR179"/>
      <c r="EVS179" s="8"/>
      <c r="EVT179"/>
      <c r="EVU179"/>
      <c r="EVV179"/>
      <c r="EVW179" s="10"/>
      <c r="EVX179" s="8"/>
      <c r="EVY179"/>
      <c r="EVZ179" s="8"/>
      <c r="EWA179"/>
      <c r="EWB179"/>
      <c r="EWC179"/>
      <c r="EWD179" s="10"/>
      <c r="EWE179" s="8"/>
      <c r="EWF179"/>
      <c r="EWG179" s="8"/>
      <c r="EWH179"/>
      <c r="EWI179"/>
      <c r="EWJ179"/>
      <c r="EWK179" s="10"/>
      <c r="EWL179" s="8"/>
      <c r="EWM179"/>
      <c r="EWN179" s="8"/>
      <c r="EWO179"/>
      <c r="EWP179"/>
      <c r="EWQ179"/>
      <c r="EWR179" s="10"/>
      <c r="EWS179" s="8"/>
      <c r="EWT179"/>
      <c r="EWU179" s="8"/>
      <c r="EWV179"/>
      <c r="EWW179"/>
      <c r="EWX179"/>
      <c r="EWY179" s="10"/>
      <c r="EWZ179" s="8"/>
      <c r="EXA179"/>
      <c r="EXB179" s="8"/>
      <c r="EXC179"/>
      <c r="EXD179"/>
      <c r="EXE179"/>
      <c r="EXF179" s="10"/>
      <c r="EXG179" s="8"/>
      <c r="EXH179"/>
      <c r="EXI179" s="8"/>
      <c r="EXJ179"/>
      <c r="EXK179"/>
      <c r="EXL179"/>
      <c r="EXM179" s="10"/>
      <c r="EXN179" s="8"/>
      <c r="EXO179"/>
      <c r="EXP179" s="8"/>
      <c r="EXQ179"/>
      <c r="EXR179"/>
      <c r="EXS179"/>
      <c r="EXT179" s="10"/>
      <c r="EXU179" s="8"/>
      <c r="EXV179"/>
      <c r="EXW179" s="8"/>
      <c r="EXX179"/>
      <c r="EXY179"/>
      <c r="EXZ179"/>
      <c r="EYA179" s="10"/>
      <c r="EYB179" s="8"/>
      <c r="EYC179"/>
      <c r="EYD179" s="8"/>
      <c r="EYE179"/>
      <c r="EYF179"/>
      <c r="EYG179"/>
      <c r="EYH179" s="10"/>
      <c r="EYI179" s="8"/>
      <c r="EYJ179"/>
      <c r="EYK179" s="8"/>
      <c r="EYL179"/>
      <c r="EYM179"/>
      <c r="EYN179"/>
      <c r="EYO179" s="10"/>
      <c r="EYP179" s="8"/>
      <c r="EYQ179"/>
      <c r="EYR179" s="8"/>
      <c r="EYS179"/>
      <c r="EYT179"/>
      <c r="EYU179"/>
      <c r="EYV179" s="10"/>
      <c r="EYW179" s="8"/>
      <c r="EYX179"/>
      <c r="EYY179" s="8"/>
      <c r="EYZ179"/>
      <c r="EZA179"/>
      <c r="EZB179"/>
      <c r="EZC179" s="10"/>
      <c r="EZD179" s="8"/>
      <c r="EZE179"/>
      <c r="EZF179" s="8"/>
      <c r="EZG179"/>
      <c r="EZH179"/>
      <c r="EZI179"/>
      <c r="EZJ179" s="10"/>
      <c r="EZK179" s="8"/>
      <c r="EZL179"/>
      <c r="EZM179" s="8"/>
      <c r="EZN179"/>
      <c r="EZO179"/>
      <c r="EZP179"/>
      <c r="EZQ179" s="10"/>
      <c r="EZR179" s="8"/>
      <c r="EZS179"/>
      <c r="EZT179" s="8"/>
      <c r="EZU179"/>
      <c r="EZV179"/>
      <c r="EZW179"/>
      <c r="EZX179" s="10"/>
      <c r="EZY179" s="22"/>
      <c r="EZZ179"/>
      <c r="FAA179" s="8"/>
      <c r="FAB179"/>
      <c r="FAC179"/>
      <c r="FAD179"/>
      <c r="FAE179" s="10"/>
      <c r="FAF179" s="22"/>
      <c r="FAG179"/>
      <c r="FAH179" s="8"/>
      <c r="FAI179"/>
      <c r="FAJ179"/>
      <c r="FAK179"/>
      <c r="FAL179" s="29"/>
      <c r="FAM179" s="44"/>
      <c r="FAN179" s="8"/>
      <c r="FAO179" s="8"/>
      <c r="FAP179" s="10"/>
      <c r="FAQ179" s="10"/>
      <c r="FAR179"/>
      <c r="FAS179" s="8"/>
      <c r="FAT179"/>
      <c r="FAU179" s="8"/>
      <c r="FAV179" s="6"/>
      <c r="FAW179"/>
      <c r="FAX179"/>
      <c r="FAY179" s="10"/>
      <c r="FAZ179" s="8"/>
      <c r="FBA179"/>
      <c r="FBB179" s="8"/>
      <c r="FBC179"/>
      <c r="FBD179"/>
      <c r="FBE179"/>
      <c r="FBF179" s="10"/>
      <c r="FBG179" s="8"/>
      <c r="FBH179"/>
      <c r="FBI179" s="8"/>
      <c r="FBJ179"/>
      <c r="FBK179"/>
      <c r="FBL179"/>
      <c r="FBM179" s="10"/>
      <c r="FBN179" s="8"/>
      <c r="FBO179"/>
      <c r="FBP179" s="8"/>
      <c r="FBQ179"/>
      <c r="FBR179"/>
      <c r="FBS179"/>
      <c r="FBT179" s="10"/>
      <c r="FBU179" s="8"/>
      <c r="FBV179"/>
      <c r="FBW179" s="8"/>
      <c r="FBX179"/>
      <c r="FBY179"/>
      <c r="FBZ179"/>
      <c r="FCA179" s="10"/>
      <c r="FCB179" s="8"/>
      <c r="FCC179"/>
      <c r="FCD179" s="8"/>
      <c r="FCE179"/>
      <c r="FCF179"/>
      <c r="FCG179"/>
      <c r="FCH179" s="10"/>
      <c r="FCI179" s="8"/>
      <c r="FCJ179"/>
      <c r="FCK179" s="8"/>
      <c r="FCL179"/>
      <c r="FCM179"/>
      <c r="FCN179"/>
      <c r="FCO179" s="10"/>
      <c r="FCP179" s="8"/>
      <c r="FCQ179"/>
      <c r="FCR179" s="8"/>
      <c r="FCS179"/>
      <c r="FCT179"/>
      <c r="FCU179"/>
      <c r="FCV179" s="10"/>
      <c r="FCW179" s="8"/>
      <c r="FCX179"/>
      <c r="FCY179" s="8"/>
      <c r="FCZ179"/>
      <c r="FDA179"/>
      <c r="FDB179"/>
      <c r="FDC179" s="10"/>
      <c r="FDD179" s="8"/>
      <c r="FDE179"/>
      <c r="FDF179" s="8"/>
      <c r="FDG179"/>
      <c r="FDH179"/>
      <c r="FDI179"/>
      <c r="FDJ179" s="10"/>
      <c r="FDK179" s="8"/>
      <c r="FDL179"/>
      <c r="FDM179" s="8"/>
      <c r="FDN179"/>
      <c r="FDO179"/>
      <c r="FDP179"/>
      <c r="FDQ179" s="10"/>
      <c r="FDR179" s="8"/>
      <c r="FDS179"/>
      <c r="FDT179" s="8"/>
      <c r="FDU179"/>
      <c r="FDV179"/>
      <c r="FDW179"/>
      <c r="FDX179" s="10"/>
      <c r="FDY179" s="8"/>
      <c r="FDZ179"/>
      <c r="FEA179" s="8"/>
      <c r="FEB179"/>
      <c r="FEC179"/>
      <c r="FED179"/>
      <c r="FEE179" s="10"/>
      <c r="FEF179" s="8"/>
      <c r="FEG179"/>
      <c r="FEH179" s="8"/>
      <c r="FEI179"/>
      <c r="FEJ179"/>
      <c r="FEK179"/>
      <c r="FEL179" s="10"/>
      <c r="FEM179" s="8"/>
      <c r="FEN179"/>
      <c r="FEO179" s="8"/>
      <c r="FEP179"/>
      <c r="FEQ179"/>
      <c r="FER179"/>
      <c r="FES179" s="10"/>
      <c r="FET179" s="8"/>
      <c r="FEU179"/>
      <c r="FEV179" s="8"/>
      <c r="FEW179"/>
      <c r="FEX179"/>
      <c r="FEY179"/>
      <c r="FEZ179" s="10"/>
      <c r="FFA179" s="8"/>
      <c r="FFB179"/>
      <c r="FFC179" s="8"/>
      <c r="FFD179"/>
      <c r="FFE179"/>
      <c r="FFF179"/>
      <c r="FFG179" s="10"/>
      <c r="FFH179" s="8"/>
      <c r="FFI179"/>
      <c r="FFJ179" s="8"/>
      <c r="FFK179"/>
      <c r="FFL179"/>
      <c r="FFM179"/>
      <c r="FFN179" s="10"/>
      <c r="FFO179" s="8"/>
      <c r="FFP179"/>
      <c r="FFQ179" s="8"/>
      <c r="FFR179"/>
      <c r="FFS179"/>
      <c r="FFT179"/>
      <c r="FFU179" s="10"/>
      <c r="FFV179" s="8"/>
      <c r="FFW179"/>
      <c r="FFX179" s="8"/>
      <c r="FFY179"/>
      <c r="FFZ179"/>
      <c r="FGA179"/>
      <c r="FGB179" s="10"/>
      <c r="FGC179" s="8"/>
      <c r="FGD179"/>
      <c r="FGE179" s="8"/>
      <c r="FGF179"/>
      <c r="FGG179"/>
      <c r="FGH179"/>
      <c r="FGI179" s="10"/>
      <c r="FGJ179" s="8"/>
      <c r="FGK179"/>
      <c r="FGL179" s="8"/>
      <c r="FGM179"/>
      <c r="FGN179"/>
      <c r="FGO179"/>
      <c r="FGP179" s="10"/>
      <c r="FGQ179" s="8"/>
      <c r="FGR179"/>
      <c r="FGS179" s="8"/>
      <c r="FGT179"/>
      <c r="FGU179"/>
      <c r="FGV179"/>
      <c r="FGW179" s="10"/>
      <c r="FGX179" s="8"/>
      <c r="FGY179"/>
      <c r="FGZ179" s="8"/>
      <c r="FHA179"/>
      <c r="FHB179"/>
      <c r="FHC179"/>
      <c r="FHD179" s="10"/>
      <c r="FHE179" s="8"/>
      <c r="FHF179"/>
      <c r="FHG179" s="8"/>
      <c r="FHH179"/>
      <c r="FHI179"/>
      <c r="FHJ179"/>
      <c r="FHK179" s="10"/>
      <c r="FHL179" s="8"/>
      <c r="FHM179"/>
      <c r="FHN179" s="8"/>
      <c r="FHO179"/>
      <c r="FHP179"/>
      <c r="FHQ179"/>
      <c r="FHR179" s="10"/>
      <c r="FHS179" s="8"/>
      <c r="FHT179"/>
      <c r="FHU179" s="8"/>
      <c r="FHV179"/>
      <c r="FHW179"/>
      <c r="FHX179"/>
      <c r="FHY179" s="10"/>
      <c r="FHZ179" s="8"/>
      <c r="FIA179"/>
      <c r="FIB179" s="8"/>
      <c r="FIC179"/>
      <c r="FID179"/>
      <c r="FIE179"/>
      <c r="FIF179" s="10"/>
      <c r="FIG179" s="8"/>
      <c r="FIH179"/>
      <c r="FII179" s="8"/>
      <c r="FIJ179"/>
      <c r="FIK179"/>
      <c r="FIL179"/>
      <c r="FIM179" s="10"/>
      <c r="FIN179" s="8"/>
      <c r="FIO179"/>
      <c r="FIP179" s="8"/>
      <c r="FIQ179"/>
      <c r="FIR179"/>
      <c r="FIS179"/>
      <c r="FIT179" s="10"/>
      <c r="FIU179" s="8"/>
      <c r="FIV179"/>
      <c r="FIW179" s="8"/>
      <c r="FIX179"/>
      <c r="FIY179"/>
      <c r="FIZ179"/>
      <c r="FJA179" s="10"/>
      <c r="FJB179" s="22"/>
      <c r="FJC179"/>
      <c r="FJD179" s="8"/>
      <c r="FJE179"/>
      <c r="FJF179"/>
      <c r="FJG179"/>
      <c r="FJH179" s="10"/>
      <c r="FJI179" s="22"/>
      <c r="FJJ179"/>
      <c r="FJK179" s="8"/>
      <c r="FJL179"/>
      <c r="FJM179"/>
      <c r="FJN179"/>
      <c r="FJO179" s="29"/>
      <c r="FJP179" s="44"/>
      <c r="FJQ179" s="8"/>
      <c r="FJR179" s="8"/>
      <c r="FJS179" s="10"/>
      <c r="FJT179" s="10"/>
      <c r="FJU179"/>
      <c r="FJV179" s="8"/>
      <c r="FJW179"/>
      <c r="FJX179" s="8"/>
      <c r="FJY179" s="6"/>
      <c r="FJZ179"/>
      <c r="FKA179"/>
      <c r="FKB179" s="10"/>
      <c r="FKC179" s="8"/>
      <c r="FKD179"/>
      <c r="FKE179" s="8"/>
      <c r="FKF179"/>
      <c r="FKG179"/>
      <c r="FKH179"/>
      <c r="FKI179" s="10"/>
      <c r="FKJ179" s="8"/>
      <c r="FKK179"/>
      <c r="FKL179" s="8"/>
      <c r="FKM179"/>
      <c r="FKN179"/>
      <c r="FKO179"/>
      <c r="FKP179" s="10"/>
      <c r="FKQ179" s="8"/>
      <c r="FKR179"/>
      <c r="FKS179" s="8"/>
      <c r="FKT179"/>
      <c r="FKU179"/>
      <c r="FKV179"/>
      <c r="FKW179" s="10"/>
      <c r="FKX179" s="8"/>
      <c r="FKY179"/>
      <c r="FKZ179" s="8"/>
      <c r="FLA179"/>
      <c r="FLB179"/>
      <c r="FLC179"/>
      <c r="FLD179" s="10"/>
      <c r="FLE179" s="8"/>
      <c r="FLF179"/>
      <c r="FLG179" s="8"/>
      <c r="FLH179"/>
      <c r="FLI179"/>
      <c r="FLJ179"/>
      <c r="FLK179" s="10"/>
      <c r="FLL179" s="8"/>
      <c r="FLM179"/>
      <c r="FLN179" s="8"/>
      <c r="FLO179"/>
      <c r="FLP179"/>
      <c r="FLQ179"/>
      <c r="FLR179" s="10"/>
      <c r="FLS179" s="8"/>
      <c r="FLT179"/>
      <c r="FLU179" s="8"/>
      <c r="FLV179"/>
      <c r="FLW179"/>
      <c r="FLX179"/>
      <c r="FLY179" s="10"/>
      <c r="FLZ179" s="8"/>
      <c r="FMA179"/>
      <c r="FMB179" s="8"/>
      <c r="FMC179"/>
      <c r="FMD179"/>
      <c r="FME179"/>
      <c r="FMF179" s="10"/>
      <c r="FMG179" s="8"/>
      <c r="FMH179"/>
      <c r="FMI179" s="8"/>
      <c r="FMJ179"/>
      <c r="FMK179"/>
      <c r="FML179"/>
      <c r="FMM179" s="10"/>
      <c r="FMN179" s="8"/>
      <c r="FMO179"/>
      <c r="FMP179" s="8"/>
      <c r="FMQ179"/>
      <c r="FMR179"/>
      <c r="FMS179"/>
      <c r="FMT179" s="10"/>
      <c r="FMU179" s="8"/>
      <c r="FMV179"/>
      <c r="FMW179" s="8"/>
      <c r="FMX179"/>
      <c r="FMY179"/>
      <c r="FMZ179"/>
      <c r="FNA179" s="10"/>
      <c r="FNB179" s="8"/>
      <c r="FNC179"/>
      <c r="FND179" s="8"/>
      <c r="FNE179"/>
      <c r="FNF179"/>
      <c r="FNG179"/>
      <c r="FNH179" s="10"/>
      <c r="FNI179" s="8"/>
      <c r="FNJ179"/>
      <c r="FNK179" s="8"/>
      <c r="FNL179"/>
      <c r="FNM179"/>
      <c r="FNN179"/>
      <c r="FNO179" s="10"/>
      <c r="FNP179" s="8"/>
      <c r="FNQ179"/>
      <c r="FNR179" s="8"/>
      <c r="FNS179"/>
      <c r="FNT179"/>
      <c r="FNU179"/>
      <c r="FNV179" s="10"/>
      <c r="FNW179" s="8"/>
      <c r="FNX179"/>
      <c r="FNY179" s="8"/>
      <c r="FNZ179"/>
      <c r="FOA179"/>
      <c r="FOB179"/>
      <c r="FOC179" s="10"/>
      <c r="FOD179" s="8"/>
      <c r="FOE179"/>
      <c r="FOF179" s="8"/>
      <c r="FOG179"/>
      <c r="FOH179"/>
      <c r="FOI179"/>
      <c r="FOJ179" s="10"/>
      <c r="FOK179" s="8"/>
      <c r="FOL179"/>
      <c r="FOM179" s="8"/>
      <c r="FON179"/>
      <c r="FOO179"/>
      <c r="FOP179"/>
      <c r="FOQ179" s="10"/>
      <c r="FOR179" s="8"/>
      <c r="FOS179"/>
      <c r="FOT179" s="8"/>
      <c r="FOU179"/>
      <c r="FOV179"/>
      <c r="FOW179"/>
      <c r="FOX179" s="10"/>
      <c r="FOY179" s="8"/>
      <c r="FOZ179"/>
      <c r="FPA179" s="8"/>
      <c r="FPB179"/>
      <c r="FPC179"/>
      <c r="FPD179"/>
      <c r="FPE179" s="10"/>
      <c r="FPF179" s="8"/>
      <c r="FPG179"/>
      <c r="FPH179" s="8"/>
      <c r="FPI179"/>
      <c r="FPJ179"/>
      <c r="FPK179"/>
      <c r="FPL179" s="10"/>
      <c r="FPM179" s="8"/>
      <c r="FPN179"/>
      <c r="FPO179" s="8"/>
      <c r="FPP179"/>
      <c r="FPQ179"/>
      <c r="FPR179"/>
      <c r="FPS179" s="10"/>
      <c r="FPT179" s="8"/>
      <c r="FPU179"/>
      <c r="FPV179" s="8"/>
      <c r="FPW179"/>
      <c r="FPX179"/>
      <c r="FPY179"/>
      <c r="FPZ179" s="10"/>
      <c r="FQA179" s="8"/>
      <c r="FQB179"/>
      <c r="FQC179" s="8"/>
      <c r="FQD179"/>
      <c r="FQE179"/>
      <c r="FQF179"/>
      <c r="FQG179" s="10"/>
      <c r="FQH179" s="8"/>
      <c r="FQI179"/>
      <c r="FQJ179" s="8"/>
      <c r="FQK179"/>
      <c r="FQL179"/>
      <c r="FQM179"/>
      <c r="FQN179" s="10"/>
      <c r="FQO179" s="8"/>
      <c r="FQP179"/>
      <c r="FQQ179" s="8"/>
      <c r="FQR179"/>
      <c r="FQS179"/>
      <c r="FQT179"/>
      <c r="FQU179" s="10"/>
      <c r="FQV179" s="8"/>
      <c r="FQW179"/>
      <c r="FQX179" s="8"/>
      <c r="FQY179"/>
      <c r="FQZ179"/>
      <c r="FRA179"/>
      <c r="FRB179" s="10"/>
      <c r="FRC179" s="8"/>
      <c r="FRD179"/>
      <c r="FRE179" s="8"/>
      <c r="FRF179"/>
      <c r="FRG179"/>
      <c r="FRH179"/>
      <c r="FRI179" s="10"/>
      <c r="FRJ179" s="8"/>
      <c r="FRK179"/>
      <c r="FRL179" s="8"/>
      <c r="FRM179"/>
      <c r="FRN179"/>
      <c r="FRO179"/>
      <c r="FRP179" s="10"/>
      <c r="FRQ179" s="8"/>
      <c r="FRR179"/>
      <c r="FRS179" s="8"/>
      <c r="FRT179"/>
      <c r="FRU179"/>
      <c r="FRV179"/>
      <c r="FRW179" s="10"/>
      <c r="FRX179" s="8"/>
      <c r="FRY179"/>
      <c r="FRZ179" s="8"/>
      <c r="FSA179"/>
      <c r="FSB179"/>
      <c r="FSC179"/>
      <c r="FSD179" s="10"/>
      <c r="FSE179" s="22"/>
      <c r="FSF179"/>
      <c r="FSG179" s="8"/>
      <c r="FSH179"/>
      <c r="FSI179"/>
      <c r="FSJ179"/>
      <c r="FSK179" s="10"/>
      <c r="FSL179" s="22"/>
      <c r="FSM179"/>
      <c r="FSN179" s="8"/>
      <c r="FSO179"/>
      <c r="FSP179"/>
      <c r="FSQ179"/>
      <c r="FSR179" s="29"/>
      <c r="FSS179" s="44"/>
      <c r="FST179" s="8"/>
      <c r="FSU179" s="8"/>
      <c r="FSV179" s="10"/>
      <c r="FSW179" s="10"/>
      <c r="FSX179"/>
      <c r="FSY179" s="8"/>
      <c r="FSZ179"/>
      <c r="FTA179" s="8"/>
      <c r="FTB179" s="6"/>
      <c r="FTC179"/>
      <c r="FTD179"/>
      <c r="FTE179" s="10"/>
      <c r="FTF179" s="8"/>
      <c r="FTG179"/>
      <c r="FTH179" s="8"/>
      <c r="FTI179"/>
      <c r="FTJ179"/>
      <c r="FTK179"/>
      <c r="FTL179" s="10"/>
      <c r="FTM179" s="8"/>
      <c r="FTN179"/>
      <c r="FTO179" s="8"/>
      <c r="FTP179"/>
      <c r="FTQ179"/>
      <c r="FTR179"/>
      <c r="FTS179" s="10"/>
      <c r="FTT179" s="8"/>
      <c r="FTU179"/>
      <c r="FTV179" s="8"/>
      <c r="FTW179"/>
      <c r="FTX179"/>
      <c r="FTY179"/>
      <c r="FTZ179" s="10"/>
      <c r="FUA179" s="8"/>
      <c r="FUB179"/>
      <c r="FUC179" s="8"/>
      <c r="FUD179"/>
      <c r="FUE179"/>
      <c r="FUF179"/>
      <c r="FUG179" s="10"/>
      <c r="FUH179" s="8"/>
      <c r="FUI179"/>
      <c r="FUJ179" s="8"/>
      <c r="FUK179"/>
      <c r="FUL179"/>
      <c r="FUM179"/>
      <c r="FUN179" s="10"/>
      <c r="FUO179" s="8"/>
      <c r="FUP179"/>
      <c r="FUQ179" s="8"/>
      <c r="FUR179"/>
      <c r="FUS179"/>
      <c r="FUT179"/>
      <c r="FUU179" s="10"/>
      <c r="FUV179" s="8"/>
      <c r="FUW179"/>
      <c r="FUX179" s="8"/>
      <c r="FUY179"/>
      <c r="FUZ179"/>
      <c r="FVA179"/>
      <c r="FVB179" s="10"/>
      <c r="FVC179" s="8"/>
      <c r="FVD179"/>
      <c r="FVE179" s="8"/>
      <c r="FVF179"/>
      <c r="FVG179"/>
      <c r="FVH179"/>
      <c r="FVI179" s="10"/>
      <c r="FVJ179" s="8"/>
      <c r="FVK179"/>
      <c r="FVL179" s="8"/>
      <c r="FVM179"/>
      <c r="FVN179"/>
      <c r="FVO179"/>
      <c r="FVP179" s="10"/>
      <c r="FVQ179" s="8"/>
      <c r="FVR179"/>
      <c r="FVS179" s="8"/>
      <c r="FVT179"/>
      <c r="FVU179"/>
      <c r="FVV179"/>
      <c r="FVW179" s="10"/>
      <c r="FVX179" s="8"/>
      <c r="FVY179"/>
      <c r="FVZ179" s="8"/>
      <c r="FWA179"/>
      <c r="FWB179"/>
      <c r="FWC179"/>
      <c r="FWD179" s="10"/>
      <c r="FWE179" s="8"/>
      <c r="FWF179"/>
      <c r="FWG179" s="8"/>
      <c r="FWH179"/>
      <c r="FWI179"/>
      <c r="FWJ179"/>
      <c r="FWK179" s="10"/>
      <c r="FWL179" s="8"/>
      <c r="FWM179"/>
      <c r="FWN179" s="8"/>
      <c r="FWO179"/>
      <c r="FWP179"/>
      <c r="FWQ179"/>
      <c r="FWR179" s="10"/>
      <c r="FWS179" s="8"/>
      <c r="FWT179"/>
      <c r="FWU179" s="8"/>
      <c r="FWV179"/>
      <c r="FWW179"/>
      <c r="FWX179"/>
      <c r="FWY179" s="10"/>
      <c r="FWZ179" s="8"/>
      <c r="FXA179"/>
      <c r="FXB179" s="8"/>
      <c r="FXC179"/>
      <c r="FXD179"/>
      <c r="FXE179"/>
      <c r="FXF179" s="10"/>
      <c r="FXG179" s="8"/>
      <c r="FXH179"/>
      <c r="FXI179" s="8"/>
      <c r="FXJ179"/>
      <c r="FXK179"/>
      <c r="FXL179"/>
      <c r="FXM179" s="10"/>
      <c r="FXN179" s="8"/>
      <c r="FXO179"/>
      <c r="FXP179" s="8"/>
      <c r="FXQ179"/>
      <c r="FXR179"/>
      <c r="FXS179"/>
      <c r="FXT179" s="10"/>
      <c r="FXU179" s="8"/>
      <c r="FXV179"/>
      <c r="FXW179" s="8"/>
      <c r="FXX179"/>
      <c r="FXY179"/>
      <c r="FXZ179"/>
      <c r="FYA179" s="10"/>
      <c r="FYB179" s="8"/>
      <c r="FYC179"/>
      <c r="FYD179" s="8"/>
      <c r="FYE179"/>
      <c r="FYF179"/>
      <c r="FYG179"/>
      <c r="FYH179" s="10"/>
      <c r="FYI179" s="8"/>
      <c r="FYJ179"/>
      <c r="FYK179" s="8"/>
      <c r="FYL179"/>
      <c r="FYM179"/>
      <c r="FYN179"/>
      <c r="FYO179" s="10"/>
      <c r="FYP179" s="8"/>
      <c r="FYQ179"/>
      <c r="FYR179" s="8"/>
      <c r="FYS179"/>
      <c r="FYT179"/>
      <c r="FYU179"/>
      <c r="FYV179" s="10"/>
      <c r="FYW179" s="8"/>
      <c r="FYX179"/>
      <c r="FYY179" s="8"/>
      <c r="FYZ179"/>
      <c r="FZA179"/>
      <c r="FZB179"/>
      <c r="FZC179" s="10"/>
      <c r="FZD179" s="8"/>
      <c r="FZE179"/>
      <c r="FZF179" s="8"/>
      <c r="FZG179"/>
      <c r="FZH179"/>
      <c r="FZI179"/>
      <c r="FZJ179" s="10"/>
      <c r="FZK179" s="8"/>
      <c r="FZL179"/>
      <c r="FZM179" s="8"/>
      <c r="FZN179"/>
      <c r="FZO179"/>
      <c r="FZP179"/>
      <c r="FZQ179" s="10"/>
      <c r="FZR179" s="8"/>
      <c r="FZS179"/>
      <c r="FZT179" s="8"/>
      <c r="FZU179"/>
      <c r="FZV179"/>
      <c r="FZW179"/>
      <c r="FZX179" s="10"/>
      <c r="FZY179" s="8"/>
      <c r="FZZ179"/>
      <c r="GAA179" s="8"/>
      <c r="GAB179"/>
      <c r="GAC179"/>
      <c r="GAD179"/>
      <c r="GAE179" s="10"/>
      <c r="GAF179" s="8"/>
      <c r="GAG179"/>
      <c r="GAH179" s="8"/>
      <c r="GAI179"/>
      <c r="GAJ179"/>
      <c r="GAK179"/>
      <c r="GAL179" s="10"/>
      <c r="GAM179" s="8"/>
      <c r="GAN179"/>
      <c r="GAO179" s="8"/>
      <c r="GAP179"/>
      <c r="GAQ179"/>
      <c r="GAR179"/>
      <c r="GAS179" s="10"/>
      <c r="GAT179" s="8"/>
      <c r="GAU179"/>
      <c r="GAV179" s="8"/>
      <c r="GAW179"/>
      <c r="GAX179"/>
      <c r="GAY179"/>
      <c r="GAZ179" s="10"/>
      <c r="GBA179" s="8"/>
      <c r="GBB179"/>
      <c r="GBC179" s="8"/>
      <c r="GBD179"/>
      <c r="GBE179"/>
      <c r="GBF179"/>
      <c r="GBG179" s="10"/>
      <c r="GBH179" s="22"/>
      <c r="GBI179"/>
      <c r="GBJ179" s="8"/>
      <c r="GBK179"/>
      <c r="GBL179"/>
      <c r="GBM179"/>
      <c r="GBN179" s="10"/>
      <c r="GBO179" s="22"/>
      <c r="GBP179"/>
      <c r="GBQ179" s="8"/>
      <c r="GBR179"/>
      <c r="GBS179"/>
      <c r="GBT179"/>
      <c r="GBU179" s="29"/>
      <c r="GBV179" s="44"/>
      <c r="GBW179" s="8"/>
      <c r="GBX179" s="8"/>
      <c r="GBY179" s="10"/>
      <c r="GBZ179" s="10"/>
      <c r="GCA179"/>
      <c r="GCB179" s="8"/>
      <c r="GCC179"/>
      <c r="GCD179" s="8"/>
      <c r="GCE179" s="6"/>
      <c r="GCF179"/>
      <c r="GCG179"/>
      <c r="GCH179" s="10"/>
      <c r="GCI179" s="8"/>
      <c r="GCJ179"/>
      <c r="GCK179" s="8"/>
      <c r="GCL179"/>
      <c r="GCM179"/>
      <c r="GCN179"/>
      <c r="GCO179" s="10"/>
      <c r="GCP179" s="8"/>
      <c r="GCQ179"/>
      <c r="GCR179" s="8"/>
      <c r="GCS179"/>
      <c r="GCT179"/>
      <c r="GCU179"/>
      <c r="GCV179" s="10"/>
      <c r="GCW179" s="8"/>
      <c r="GCX179"/>
      <c r="GCY179" s="8"/>
      <c r="GCZ179"/>
      <c r="GDA179"/>
      <c r="GDB179"/>
      <c r="GDC179" s="10"/>
      <c r="GDD179" s="8"/>
      <c r="GDE179"/>
      <c r="GDF179" s="8"/>
      <c r="GDG179"/>
      <c r="GDH179"/>
      <c r="GDI179"/>
      <c r="GDJ179" s="10"/>
      <c r="GDK179" s="8"/>
      <c r="GDL179"/>
      <c r="GDM179" s="8"/>
      <c r="GDN179"/>
      <c r="GDO179"/>
      <c r="GDP179"/>
      <c r="GDQ179" s="10"/>
      <c r="GDR179" s="8"/>
      <c r="GDS179"/>
      <c r="GDT179" s="8"/>
      <c r="GDU179"/>
      <c r="GDV179"/>
      <c r="GDW179"/>
      <c r="GDX179" s="10"/>
      <c r="GDY179" s="8"/>
      <c r="GDZ179"/>
      <c r="GEA179" s="8"/>
      <c r="GEB179"/>
      <c r="GEC179"/>
      <c r="GED179"/>
      <c r="GEE179" s="10"/>
      <c r="GEF179" s="8"/>
      <c r="GEG179"/>
      <c r="GEH179" s="8"/>
      <c r="GEI179"/>
      <c r="GEJ179"/>
      <c r="GEK179"/>
      <c r="GEL179" s="10"/>
      <c r="GEM179" s="8"/>
      <c r="GEN179"/>
      <c r="GEO179" s="8"/>
      <c r="GEP179"/>
      <c r="GEQ179"/>
      <c r="GER179"/>
      <c r="GES179" s="10"/>
      <c r="GET179" s="8"/>
      <c r="GEU179"/>
      <c r="GEV179" s="8"/>
      <c r="GEW179"/>
      <c r="GEX179"/>
      <c r="GEY179"/>
      <c r="GEZ179" s="10"/>
      <c r="GFA179" s="8"/>
      <c r="GFB179"/>
      <c r="GFC179" s="8"/>
      <c r="GFD179"/>
      <c r="GFE179"/>
      <c r="GFF179"/>
      <c r="GFG179" s="10"/>
      <c r="GFH179" s="8"/>
      <c r="GFI179"/>
      <c r="GFJ179" s="8"/>
      <c r="GFK179"/>
      <c r="GFL179"/>
      <c r="GFM179"/>
      <c r="GFN179" s="10"/>
      <c r="GFO179" s="8"/>
      <c r="GFP179"/>
      <c r="GFQ179" s="8"/>
      <c r="GFR179"/>
      <c r="GFS179"/>
      <c r="GFT179"/>
      <c r="GFU179" s="10"/>
      <c r="GFV179" s="8"/>
      <c r="GFW179"/>
      <c r="GFX179" s="8"/>
      <c r="GFY179"/>
      <c r="GFZ179"/>
      <c r="GGA179"/>
      <c r="GGB179" s="10"/>
      <c r="GGC179" s="8"/>
      <c r="GGD179"/>
      <c r="GGE179" s="8"/>
      <c r="GGF179"/>
      <c r="GGG179"/>
      <c r="GGH179"/>
      <c r="GGI179" s="10"/>
      <c r="GGJ179" s="8"/>
      <c r="GGK179"/>
      <c r="GGL179" s="8"/>
      <c r="GGM179"/>
      <c r="GGN179"/>
      <c r="GGO179"/>
      <c r="GGP179" s="10"/>
      <c r="GGQ179" s="8"/>
      <c r="GGR179"/>
      <c r="GGS179" s="8"/>
      <c r="GGT179"/>
      <c r="GGU179"/>
      <c r="GGV179"/>
      <c r="GGW179" s="10"/>
      <c r="GGX179" s="8"/>
      <c r="GGY179"/>
      <c r="GGZ179" s="8"/>
      <c r="GHA179"/>
      <c r="GHB179"/>
      <c r="GHC179"/>
      <c r="GHD179" s="10"/>
      <c r="GHE179" s="8"/>
      <c r="GHF179"/>
      <c r="GHG179" s="8"/>
      <c r="GHH179"/>
      <c r="GHI179"/>
      <c r="GHJ179"/>
      <c r="GHK179" s="10"/>
      <c r="GHL179" s="8"/>
      <c r="GHM179"/>
      <c r="GHN179" s="8"/>
      <c r="GHO179"/>
      <c r="GHP179"/>
      <c r="GHQ179"/>
      <c r="GHR179" s="10"/>
      <c r="GHS179" s="8"/>
      <c r="GHT179"/>
      <c r="GHU179" s="8"/>
      <c r="GHV179"/>
      <c r="GHW179"/>
      <c r="GHX179"/>
      <c r="GHY179" s="10"/>
      <c r="GHZ179" s="8"/>
      <c r="GIA179"/>
      <c r="GIB179" s="8"/>
      <c r="GIC179"/>
      <c r="GID179"/>
      <c r="GIE179"/>
      <c r="GIF179" s="10"/>
      <c r="GIG179" s="8"/>
      <c r="GIH179"/>
      <c r="GII179" s="8"/>
      <c r="GIJ179"/>
      <c r="GIK179"/>
      <c r="GIL179"/>
      <c r="GIM179" s="10"/>
      <c r="GIN179" s="8"/>
      <c r="GIO179"/>
      <c r="GIP179" s="8"/>
      <c r="GIQ179"/>
      <c r="GIR179"/>
      <c r="GIS179"/>
      <c r="GIT179" s="10"/>
      <c r="GIU179" s="8"/>
      <c r="GIV179"/>
      <c r="GIW179" s="8"/>
      <c r="GIX179"/>
      <c r="GIY179"/>
      <c r="GIZ179"/>
      <c r="GJA179" s="10"/>
      <c r="GJB179" s="8"/>
      <c r="GJC179"/>
      <c r="GJD179" s="8"/>
      <c r="GJE179"/>
      <c r="GJF179"/>
      <c r="GJG179"/>
      <c r="GJH179" s="10"/>
      <c r="GJI179" s="8"/>
      <c r="GJJ179"/>
      <c r="GJK179" s="8"/>
      <c r="GJL179"/>
      <c r="GJM179"/>
      <c r="GJN179"/>
      <c r="GJO179" s="10"/>
      <c r="GJP179" s="8"/>
      <c r="GJQ179"/>
      <c r="GJR179" s="8"/>
      <c r="GJS179"/>
      <c r="GJT179"/>
      <c r="GJU179"/>
      <c r="GJV179" s="10"/>
      <c r="GJW179" s="8"/>
      <c r="GJX179"/>
      <c r="GJY179" s="8"/>
      <c r="GJZ179"/>
      <c r="GKA179"/>
      <c r="GKB179"/>
      <c r="GKC179" s="10"/>
      <c r="GKD179" s="8"/>
      <c r="GKE179"/>
      <c r="GKF179" s="8"/>
      <c r="GKG179"/>
      <c r="GKH179"/>
      <c r="GKI179"/>
      <c r="GKJ179" s="10"/>
      <c r="GKK179" s="22"/>
      <c r="GKL179"/>
      <c r="GKM179" s="8"/>
      <c r="GKN179"/>
      <c r="GKO179"/>
      <c r="GKP179"/>
      <c r="GKQ179" s="10"/>
      <c r="GKR179" s="22"/>
      <c r="GKS179"/>
      <c r="GKT179" s="8"/>
      <c r="GKU179"/>
      <c r="GKV179"/>
      <c r="GKW179"/>
      <c r="GKX179" s="29"/>
      <c r="GKY179" s="44"/>
      <c r="GKZ179" s="8"/>
      <c r="GLA179" s="8"/>
      <c r="GLB179" s="10"/>
      <c r="GLC179" s="10"/>
      <c r="GLD179"/>
      <c r="GLE179" s="8"/>
      <c r="GLF179"/>
      <c r="GLG179" s="8"/>
      <c r="GLH179" s="6"/>
      <c r="GLI179"/>
      <c r="GLJ179"/>
      <c r="GLK179" s="10"/>
      <c r="GLL179" s="8"/>
      <c r="GLM179"/>
      <c r="GLN179" s="8"/>
      <c r="GLO179"/>
      <c r="GLP179"/>
      <c r="GLQ179"/>
      <c r="GLR179" s="10"/>
      <c r="GLS179" s="8"/>
      <c r="GLT179"/>
      <c r="GLU179" s="8"/>
      <c r="GLV179"/>
      <c r="GLW179"/>
      <c r="GLX179"/>
      <c r="GLY179" s="10"/>
      <c r="GLZ179" s="8"/>
      <c r="GMA179"/>
      <c r="GMB179" s="8"/>
      <c r="GMC179"/>
      <c r="GMD179"/>
      <c r="GME179"/>
      <c r="GMF179" s="10"/>
      <c r="GMG179" s="8"/>
      <c r="GMH179"/>
      <c r="GMI179" s="8"/>
      <c r="GMJ179"/>
      <c r="GMK179"/>
      <c r="GML179"/>
      <c r="GMM179" s="10"/>
      <c r="GMN179" s="8"/>
      <c r="GMO179"/>
      <c r="GMP179" s="8"/>
      <c r="GMQ179"/>
      <c r="GMR179"/>
      <c r="GMS179"/>
      <c r="GMT179" s="10"/>
      <c r="GMU179" s="8"/>
      <c r="GMV179"/>
      <c r="GMW179" s="8"/>
      <c r="GMX179"/>
      <c r="GMY179"/>
      <c r="GMZ179"/>
      <c r="GNA179" s="10"/>
      <c r="GNB179" s="8"/>
      <c r="GNC179"/>
      <c r="GND179" s="8"/>
      <c r="GNE179"/>
      <c r="GNF179"/>
      <c r="GNG179"/>
      <c r="GNH179" s="10"/>
      <c r="GNI179" s="8"/>
      <c r="GNJ179"/>
      <c r="GNK179" s="8"/>
      <c r="GNL179"/>
      <c r="GNM179"/>
      <c r="GNN179"/>
      <c r="GNO179" s="10"/>
      <c r="GNP179" s="8"/>
      <c r="GNQ179"/>
      <c r="GNR179" s="8"/>
      <c r="GNS179"/>
      <c r="GNT179"/>
      <c r="GNU179"/>
      <c r="GNV179" s="10"/>
      <c r="GNW179" s="8"/>
      <c r="GNX179"/>
      <c r="GNY179" s="8"/>
      <c r="GNZ179"/>
      <c r="GOA179"/>
      <c r="GOB179"/>
      <c r="GOC179" s="10"/>
      <c r="GOD179" s="8"/>
      <c r="GOE179"/>
      <c r="GOF179" s="8"/>
      <c r="GOG179"/>
      <c r="GOH179"/>
      <c r="GOI179"/>
      <c r="GOJ179" s="10"/>
      <c r="GOK179" s="8"/>
      <c r="GOL179"/>
      <c r="GOM179" s="8"/>
      <c r="GON179"/>
      <c r="GOO179"/>
      <c r="GOP179"/>
      <c r="GOQ179" s="10"/>
      <c r="GOR179" s="8"/>
      <c r="GOS179"/>
      <c r="GOT179" s="8"/>
      <c r="GOU179"/>
      <c r="GOV179"/>
      <c r="GOW179"/>
      <c r="GOX179" s="10"/>
      <c r="GOY179" s="8"/>
      <c r="GOZ179"/>
      <c r="GPA179" s="8"/>
      <c r="GPB179"/>
      <c r="GPC179"/>
      <c r="GPD179"/>
      <c r="GPE179" s="10"/>
      <c r="GPF179" s="8"/>
      <c r="GPG179"/>
      <c r="GPH179" s="8"/>
      <c r="GPI179"/>
      <c r="GPJ179"/>
      <c r="GPK179"/>
      <c r="GPL179" s="10"/>
      <c r="GPM179" s="8"/>
      <c r="GPN179"/>
      <c r="GPO179" s="8"/>
      <c r="GPP179"/>
      <c r="GPQ179"/>
      <c r="GPR179"/>
      <c r="GPS179" s="10"/>
      <c r="GPT179" s="8"/>
      <c r="GPU179"/>
      <c r="GPV179" s="8"/>
      <c r="GPW179"/>
      <c r="GPX179"/>
      <c r="GPY179"/>
      <c r="GPZ179" s="10"/>
      <c r="GQA179" s="8"/>
      <c r="GQB179"/>
      <c r="GQC179" s="8"/>
      <c r="GQD179"/>
      <c r="GQE179"/>
      <c r="GQF179"/>
      <c r="GQG179" s="10"/>
      <c r="GQH179" s="8"/>
      <c r="GQI179"/>
      <c r="GQJ179" s="8"/>
      <c r="GQK179"/>
      <c r="GQL179"/>
      <c r="GQM179"/>
      <c r="GQN179" s="10"/>
      <c r="GQO179" s="8"/>
      <c r="GQP179"/>
      <c r="GQQ179" s="8"/>
      <c r="GQR179"/>
      <c r="GQS179"/>
      <c r="GQT179"/>
      <c r="GQU179" s="10"/>
      <c r="GQV179" s="8"/>
      <c r="GQW179"/>
      <c r="GQX179" s="8"/>
      <c r="GQY179"/>
      <c r="GQZ179"/>
      <c r="GRA179"/>
      <c r="GRB179" s="10"/>
      <c r="GRC179" s="8"/>
      <c r="GRD179"/>
      <c r="GRE179" s="8"/>
      <c r="GRF179"/>
      <c r="GRG179"/>
      <c r="GRH179"/>
      <c r="GRI179" s="10"/>
      <c r="GRJ179" s="8"/>
      <c r="GRK179"/>
      <c r="GRL179" s="8"/>
      <c r="GRM179"/>
      <c r="GRN179"/>
      <c r="GRO179"/>
      <c r="GRP179" s="10"/>
      <c r="GRQ179" s="8"/>
      <c r="GRR179"/>
      <c r="GRS179" s="8"/>
      <c r="GRT179"/>
      <c r="GRU179"/>
      <c r="GRV179"/>
      <c r="GRW179" s="10"/>
      <c r="GRX179" s="8"/>
      <c r="GRY179"/>
      <c r="GRZ179" s="8"/>
      <c r="GSA179"/>
      <c r="GSB179"/>
      <c r="GSC179"/>
      <c r="GSD179" s="10"/>
      <c r="GSE179" s="8"/>
      <c r="GSF179"/>
      <c r="GSG179" s="8"/>
      <c r="GSH179"/>
      <c r="GSI179"/>
      <c r="GSJ179"/>
      <c r="GSK179" s="10"/>
      <c r="GSL179" s="8"/>
      <c r="GSM179"/>
      <c r="GSN179" s="8"/>
      <c r="GSO179"/>
      <c r="GSP179"/>
      <c r="GSQ179"/>
      <c r="GSR179" s="10"/>
      <c r="GSS179" s="8"/>
      <c r="GST179"/>
      <c r="GSU179" s="8"/>
      <c r="GSV179"/>
      <c r="GSW179"/>
      <c r="GSX179"/>
      <c r="GSY179" s="10"/>
      <c r="GSZ179" s="8"/>
      <c r="GTA179"/>
      <c r="GTB179" s="8"/>
      <c r="GTC179"/>
      <c r="GTD179"/>
      <c r="GTE179"/>
      <c r="GTF179" s="10"/>
      <c r="GTG179" s="8"/>
      <c r="GTH179"/>
      <c r="GTI179" s="8"/>
      <c r="GTJ179"/>
      <c r="GTK179"/>
      <c r="GTL179"/>
      <c r="GTM179" s="10"/>
      <c r="GTN179" s="22"/>
      <c r="GTO179"/>
      <c r="GTP179" s="8"/>
      <c r="GTQ179"/>
      <c r="GTR179"/>
      <c r="GTS179"/>
      <c r="GTT179" s="10"/>
      <c r="GTU179" s="22"/>
      <c r="GTV179"/>
      <c r="GTW179" s="8"/>
      <c r="GTX179"/>
      <c r="GTY179"/>
      <c r="GTZ179"/>
      <c r="GUA179" s="29"/>
      <c r="GUB179" s="44"/>
      <c r="GUC179" s="8"/>
      <c r="GUD179" s="8"/>
      <c r="GUE179" s="10"/>
      <c r="GUF179" s="10"/>
      <c r="GUG179"/>
      <c r="GUH179" s="8"/>
      <c r="GUI179"/>
      <c r="GUJ179" s="8"/>
      <c r="GUK179" s="6"/>
      <c r="GUL179"/>
      <c r="GUM179"/>
      <c r="GUN179" s="10"/>
      <c r="GUO179" s="8"/>
      <c r="GUP179"/>
      <c r="GUQ179" s="8"/>
      <c r="GUR179"/>
      <c r="GUS179"/>
      <c r="GUT179"/>
      <c r="GUU179" s="10"/>
      <c r="GUV179" s="8"/>
      <c r="GUW179"/>
      <c r="GUX179" s="8"/>
      <c r="GUY179"/>
      <c r="GUZ179"/>
      <c r="GVA179"/>
      <c r="GVB179" s="10"/>
      <c r="GVC179" s="8"/>
      <c r="GVD179"/>
      <c r="GVE179" s="8"/>
      <c r="GVF179"/>
      <c r="GVG179"/>
      <c r="GVH179"/>
      <c r="GVI179" s="10"/>
      <c r="GVJ179" s="8"/>
      <c r="GVK179"/>
      <c r="GVL179" s="8"/>
      <c r="GVM179"/>
      <c r="GVN179"/>
      <c r="GVO179"/>
      <c r="GVP179" s="10"/>
      <c r="GVQ179" s="8"/>
      <c r="GVR179"/>
      <c r="GVS179" s="8"/>
      <c r="GVT179"/>
      <c r="GVU179"/>
      <c r="GVV179"/>
      <c r="GVW179" s="10"/>
      <c r="GVX179" s="8"/>
      <c r="GVY179"/>
      <c r="GVZ179" s="8"/>
      <c r="GWA179"/>
      <c r="GWB179"/>
      <c r="GWC179"/>
      <c r="GWD179" s="10"/>
      <c r="GWE179" s="8"/>
      <c r="GWF179"/>
      <c r="GWG179" s="8"/>
      <c r="GWH179"/>
      <c r="GWI179"/>
      <c r="GWJ179"/>
      <c r="GWK179" s="10"/>
      <c r="GWL179" s="8"/>
      <c r="GWM179"/>
      <c r="GWN179" s="8"/>
      <c r="GWO179"/>
      <c r="GWP179"/>
      <c r="GWQ179"/>
      <c r="GWR179" s="10"/>
      <c r="GWS179" s="8"/>
      <c r="GWT179"/>
      <c r="GWU179" s="8"/>
      <c r="GWV179"/>
      <c r="GWW179"/>
      <c r="GWX179"/>
      <c r="GWY179" s="10"/>
      <c r="GWZ179" s="8"/>
      <c r="GXA179"/>
      <c r="GXB179" s="8"/>
      <c r="GXC179"/>
      <c r="GXD179"/>
      <c r="GXE179"/>
      <c r="GXF179" s="10"/>
      <c r="GXG179" s="8"/>
      <c r="GXH179"/>
      <c r="GXI179" s="8"/>
      <c r="GXJ179"/>
      <c r="GXK179"/>
      <c r="GXL179"/>
      <c r="GXM179" s="10"/>
      <c r="GXN179" s="8"/>
      <c r="GXO179"/>
      <c r="GXP179" s="8"/>
      <c r="GXQ179"/>
      <c r="GXR179"/>
      <c r="GXS179"/>
      <c r="GXT179" s="10"/>
      <c r="GXU179" s="8"/>
      <c r="GXV179"/>
      <c r="GXW179" s="8"/>
      <c r="GXX179"/>
      <c r="GXY179"/>
      <c r="GXZ179"/>
      <c r="GYA179" s="10"/>
      <c r="GYB179" s="8"/>
      <c r="GYC179"/>
      <c r="GYD179" s="8"/>
      <c r="GYE179"/>
      <c r="GYF179"/>
      <c r="GYG179"/>
      <c r="GYH179" s="10"/>
      <c r="GYI179" s="8"/>
      <c r="GYJ179"/>
      <c r="GYK179" s="8"/>
      <c r="GYL179"/>
      <c r="GYM179"/>
      <c r="GYN179"/>
      <c r="GYO179" s="10"/>
      <c r="GYP179" s="8"/>
      <c r="GYQ179"/>
      <c r="GYR179" s="8"/>
      <c r="GYS179"/>
      <c r="GYT179"/>
      <c r="GYU179"/>
      <c r="GYV179" s="10"/>
      <c r="GYW179" s="8"/>
      <c r="GYX179"/>
      <c r="GYY179" s="8"/>
      <c r="GYZ179"/>
      <c r="GZA179"/>
      <c r="GZB179"/>
      <c r="GZC179" s="10"/>
      <c r="GZD179" s="8"/>
      <c r="GZE179"/>
      <c r="GZF179" s="8"/>
      <c r="GZG179"/>
      <c r="GZH179"/>
      <c r="GZI179"/>
      <c r="GZJ179" s="10"/>
      <c r="GZK179" s="8"/>
      <c r="GZL179"/>
      <c r="GZM179" s="8"/>
      <c r="GZN179"/>
      <c r="GZO179"/>
      <c r="GZP179"/>
      <c r="GZQ179" s="10"/>
      <c r="GZR179" s="8"/>
      <c r="GZS179"/>
      <c r="GZT179" s="8"/>
      <c r="GZU179"/>
      <c r="GZV179"/>
      <c r="GZW179"/>
      <c r="GZX179" s="10"/>
      <c r="GZY179" s="8"/>
      <c r="GZZ179"/>
      <c r="HAA179" s="8"/>
      <c r="HAB179"/>
      <c r="HAC179"/>
      <c r="HAD179"/>
      <c r="HAE179" s="10"/>
      <c r="HAF179" s="8"/>
      <c r="HAG179"/>
      <c r="HAH179" s="8"/>
      <c r="HAI179"/>
      <c r="HAJ179"/>
      <c r="HAK179"/>
      <c r="HAL179" s="10"/>
      <c r="HAM179" s="8"/>
      <c r="HAN179"/>
      <c r="HAO179" s="8"/>
      <c r="HAP179"/>
      <c r="HAQ179"/>
      <c r="HAR179"/>
      <c r="HAS179" s="10"/>
      <c r="HAT179" s="8"/>
      <c r="HAU179"/>
      <c r="HAV179" s="8"/>
      <c r="HAW179"/>
      <c r="HAX179"/>
      <c r="HAY179"/>
      <c r="HAZ179" s="10"/>
      <c r="HBA179" s="8"/>
      <c r="HBB179"/>
      <c r="HBC179" s="8"/>
      <c r="HBD179"/>
      <c r="HBE179"/>
      <c r="HBF179"/>
      <c r="HBG179" s="10"/>
      <c r="HBH179" s="8"/>
      <c r="HBI179"/>
      <c r="HBJ179" s="8"/>
      <c r="HBK179"/>
      <c r="HBL179"/>
      <c r="HBM179"/>
      <c r="HBN179" s="10"/>
      <c r="HBO179" s="8"/>
      <c r="HBP179"/>
      <c r="HBQ179" s="8"/>
      <c r="HBR179"/>
      <c r="HBS179"/>
      <c r="HBT179"/>
      <c r="HBU179" s="10"/>
      <c r="HBV179" s="8"/>
      <c r="HBW179"/>
      <c r="HBX179" s="8"/>
      <c r="HBY179"/>
      <c r="HBZ179"/>
      <c r="HCA179"/>
      <c r="HCB179" s="10"/>
      <c r="HCC179" s="8"/>
      <c r="HCD179"/>
      <c r="HCE179" s="8"/>
      <c r="HCF179"/>
      <c r="HCG179"/>
      <c r="HCH179"/>
      <c r="HCI179" s="10"/>
      <c r="HCJ179" s="8"/>
      <c r="HCK179"/>
      <c r="HCL179" s="8"/>
      <c r="HCM179"/>
      <c r="HCN179"/>
      <c r="HCO179"/>
      <c r="HCP179" s="10"/>
      <c r="HCQ179" s="22"/>
      <c r="HCR179"/>
      <c r="HCS179" s="8"/>
      <c r="HCT179"/>
      <c r="HCU179"/>
      <c r="HCV179"/>
      <c r="HCW179" s="10"/>
      <c r="HCX179" s="22"/>
      <c r="HCY179"/>
      <c r="HCZ179" s="8"/>
      <c r="HDA179"/>
      <c r="HDB179"/>
      <c r="HDC179"/>
      <c r="HDD179" s="29"/>
      <c r="HDE179" s="44"/>
      <c r="HDF179" s="8"/>
      <c r="HDG179" s="8"/>
      <c r="HDH179" s="10"/>
      <c r="HDI179" s="10"/>
      <c r="HDJ179"/>
      <c r="HDK179" s="8"/>
      <c r="HDL179"/>
      <c r="HDM179" s="8"/>
      <c r="HDN179" s="6"/>
      <c r="HDO179"/>
      <c r="HDP179"/>
      <c r="HDQ179" s="10"/>
      <c r="HDR179" s="8"/>
      <c r="HDS179"/>
      <c r="HDT179" s="8"/>
      <c r="HDU179"/>
      <c r="HDV179"/>
      <c r="HDW179"/>
      <c r="HDX179" s="10"/>
      <c r="HDY179" s="8"/>
      <c r="HDZ179"/>
      <c r="HEA179" s="8"/>
      <c r="HEB179"/>
      <c r="HEC179"/>
      <c r="HED179"/>
      <c r="HEE179" s="10"/>
      <c r="HEF179" s="8"/>
      <c r="HEG179"/>
      <c r="HEH179" s="8"/>
      <c r="HEI179"/>
      <c r="HEJ179"/>
      <c r="HEK179"/>
      <c r="HEL179" s="10"/>
      <c r="HEM179" s="8"/>
      <c r="HEN179"/>
      <c r="HEO179" s="8"/>
      <c r="HEP179"/>
      <c r="HEQ179"/>
      <c r="HER179"/>
      <c r="HES179" s="10"/>
      <c r="HET179" s="8"/>
      <c r="HEU179"/>
      <c r="HEV179" s="8"/>
      <c r="HEW179"/>
      <c r="HEX179"/>
      <c r="HEY179"/>
      <c r="HEZ179" s="10"/>
      <c r="HFA179" s="8"/>
      <c r="HFB179"/>
      <c r="HFC179" s="8"/>
      <c r="HFD179"/>
      <c r="HFE179"/>
      <c r="HFF179"/>
      <c r="HFG179" s="10"/>
      <c r="HFH179" s="8"/>
      <c r="HFI179"/>
      <c r="HFJ179" s="8"/>
      <c r="HFK179"/>
      <c r="HFL179"/>
      <c r="HFM179"/>
      <c r="HFN179" s="10"/>
      <c r="HFO179" s="8"/>
      <c r="HFP179"/>
      <c r="HFQ179" s="8"/>
      <c r="HFR179"/>
      <c r="HFS179"/>
      <c r="HFT179"/>
      <c r="HFU179" s="10"/>
      <c r="HFV179" s="8"/>
      <c r="HFW179"/>
      <c r="HFX179" s="8"/>
      <c r="HFY179"/>
      <c r="HFZ179"/>
      <c r="HGA179"/>
      <c r="HGB179" s="10"/>
      <c r="HGC179" s="8"/>
      <c r="HGD179"/>
      <c r="HGE179" s="8"/>
      <c r="HGF179"/>
      <c r="HGG179"/>
      <c r="HGH179"/>
      <c r="HGI179" s="10"/>
      <c r="HGJ179" s="8"/>
      <c r="HGK179"/>
      <c r="HGL179" s="8"/>
      <c r="HGM179"/>
      <c r="HGN179"/>
      <c r="HGO179"/>
      <c r="HGP179" s="10"/>
      <c r="HGQ179" s="8"/>
      <c r="HGR179"/>
      <c r="HGS179" s="8"/>
      <c r="HGT179"/>
      <c r="HGU179"/>
      <c r="HGV179"/>
      <c r="HGW179" s="10"/>
      <c r="HGX179" s="8"/>
      <c r="HGY179"/>
      <c r="HGZ179" s="8"/>
      <c r="HHA179"/>
      <c r="HHB179"/>
      <c r="HHC179"/>
      <c r="HHD179" s="10"/>
      <c r="HHE179" s="8"/>
      <c r="HHF179"/>
      <c r="HHG179" s="8"/>
      <c r="HHH179"/>
      <c r="HHI179"/>
      <c r="HHJ179"/>
      <c r="HHK179" s="10"/>
      <c r="HHL179" s="8"/>
      <c r="HHM179"/>
      <c r="HHN179" s="8"/>
      <c r="HHO179"/>
      <c r="HHP179"/>
      <c r="HHQ179"/>
      <c r="HHR179" s="10"/>
      <c r="HHS179" s="8"/>
      <c r="HHT179"/>
      <c r="HHU179" s="8"/>
      <c r="HHV179"/>
      <c r="HHW179"/>
      <c r="HHX179"/>
      <c r="HHY179" s="10"/>
      <c r="HHZ179" s="8"/>
      <c r="HIA179"/>
      <c r="HIB179" s="8"/>
      <c r="HIC179"/>
      <c r="HID179"/>
      <c r="HIE179"/>
      <c r="HIF179" s="10"/>
      <c r="HIG179" s="8"/>
      <c r="HIH179"/>
      <c r="HII179" s="8"/>
      <c r="HIJ179"/>
      <c r="HIK179"/>
      <c r="HIL179"/>
      <c r="HIM179" s="10"/>
      <c r="HIN179" s="8"/>
      <c r="HIO179"/>
      <c r="HIP179" s="8"/>
      <c r="HIQ179"/>
      <c r="HIR179"/>
      <c r="HIS179"/>
      <c r="HIT179" s="10"/>
      <c r="HIU179" s="8"/>
      <c r="HIV179"/>
      <c r="HIW179" s="8"/>
      <c r="HIX179"/>
      <c r="HIY179"/>
      <c r="HIZ179"/>
      <c r="HJA179" s="10"/>
      <c r="HJB179" s="8"/>
      <c r="HJC179"/>
      <c r="HJD179" s="8"/>
      <c r="HJE179"/>
      <c r="HJF179"/>
      <c r="HJG179"/>
      <c r="HJH179" s="10"/>
      <c r="HJI179" s="8"/>
      <c r="HJJ179"/>
      <c r="HJK179" s="8"/>
      <c r="HJL179"/>
      <c r="HJM179"/>
      <c r="HJN179"/>
      <c r="HJO179" s="10"/>
      <c r="HJP179" s="8"/>
      <c r="HJQ179"/>
      <c r="HJR179" s="8"/>
      <c r="HJS179"/>
      <c r="HJT179"/>
      <c r="HJU179"/>
      <c r="HJV179" s="10"/>
      <c r="HJW179" s="8"/>
      <c r="HJX179"/>
      <c r="HJY179" s="8"/>
      <c r="HJZ179"/>
      <c r="HKA179"/>
      <c r="HKB179"/>
      <c r="HKC179" s="10"/>
      <c r="HKD179" s="8"/>
      <c r="HKE179"/>
      <c r="HKF179" s="8"/>
      <c r="HKG179"/>
      <c r="HKH179"/>
      <c r="HKI179"/>
      <c r="HKJ179" s="10"/>
      <c r="HKK179" s="8"/>
      <c r="HKL179"/>
      <c r="HKM179" s="8"/>
      <c r="HKN179"/>
      <c r="HKO179"/>
      <c r="HKP179"/>
      <c r="HKQ179" s="10"/>
      <c r="HKR179" s="8"/>
      <c r="HKS179"/>
      <c r="HKT179" s="8"/>
      <c r="HKU179"/>
      <c r="HKV179"/>
      <c r="HKW179"/>
      <c r="HKX179" s="10"/>
      <c r="HKY179" s="8"/>
      <c r="HKZ179"/>
      <c r="HLA179" s="8"/>
      <c r="HLB179"/>
      <c r="HLC179"/>
      <c r="HLD179"/>
      <c r="HLE179" s="10"/>
      <c r="HLF179" s="8"/>
      <c r="HLG179"/>
      <c r="HLH179" s="8"/>
      <c r="HLI179"/>
      <c r="HLJ179"/>
      <c r="HLK179"/>
      <c r="HLL179" s="10"/>
      <c r="HLM179" s="8"/>
      <c r="HLN179"/>
      <c r="HLO179" s="8"/>
      <c r="HLP179"/>
      <c r="HLQ179"/>
      <c r="HLR179"/>
      <c r="HLS179" s="10"/>
      <c r="HLT179" s="22"/>
      <c r="HLU179"/>
      <c r="HLV179" s="8"/>
      <c r="HLW179"/>
      <c r="HLX179"/>
      <c r="HLY179"/>
      <c r="HLZ179" s="10"/>
      <c r="HMA179" s="22"/>
      <c r="HMB179"/>
      <c r="HMC179" s="8"/>
      <c r="HMD179"/>
      <c r="HME179"/>
      <c r="HMF179"/>
      <c r="HMG179" s="29"/>
      <c r="HMH179" s="44"/>
      <c r="HMI179" s="8"/>
      <c r="HMJ179" s="8"/>
      <c r="HMK179" s="10"/>
      <c r="HML179" s="10"/>
      <c r="HMM179"/>
      <c r="HMN179" s="8"/>
      <c r="HMO179"/>
      <c r="HMP179" s="8"/>
      <c r="HMQ179" s="6"/>
      <c r="HMR179"/>
      <c r="HMS179"/>
      <c r="HMT179" s="10"/>
      <c r="HMU179" s="8"/>
      <c r="HMV179"/>
      <c r="HMW179" s="8"/>
      <c r="HMX179"/>
      <c r="HMY179"/>
      <c r="HMZ179"/>
      <c r="HNA179" s="10"/>
      <c r="HNB179" s="8"/>
      <c r="HNC179"/>
      <c r="HND179" s="8"/>
      <c r="HNE179"/>
      <c r="HNF179"/>
      <c r="HNG179"/>
      <c r="HNH179" s="10"/>
      <c r="HNI179" s="8"/>
      <c r="HNJ179"/>
      <c r="HNK179" s="8"/>
      <c r="HNL179"/>
      <c r="HNM179"/>
      <c r="HNN179"/>
      <c r="HNO179" s="10"/>
      <c r="HNP179" s="8"/>
      <c r="HNQ179"/>
      <c r="HNR179" s="8"/>
      <c r="HNS179"/>
      <c r="HNT179"/>
      <c r="HNU179"/>
      <c r="HNV179" s="10"/>
      <c r="HNW179" s="8"/>
      <c r="HNX179"/>
      <c r="HNY179" s="8"/>
      <c r="HNZ179"/>
      <c r="HOA179"/>
      <c r="HOB179"/>
      <c r="HOC179" s="10"/>
      <c r="HOD179" s="8"/>
      <c r="HOE179"/>
      <c r="HOF179" s="8"/>
      <c r="HOG179"/>
      <c r="HOH179"/>
      <c r="HOI179"/>
      <c r="HOJ179" s="10"/>
      <c r="HOK179" s="8"/>
      <c r="HOL179"/>
      <c r="HOM179" s="8"/>
      <c r="HON179"/>
      <c r="HOO179"/>
      <c r="HOP179"/>
      <c r="HOQ179" s="10"/>
      <c r="HOR179" s="8"/>
      <c r="HOS179"/>
      <c r="HOT179" s="8"/>
      <c r="HOU179"/>
      <c r="HOV179"/>
      <c r="HOW179"/>
      <c r="HOX179" s="10"/>
      <c r="HOY179" s="8"/>
      <c r="HOZ179"/>
      <c r="HPA179" s="8"/>
      <c r="HPB179"/>
      <c r="HPC179"/>
      <c r="HPD179"/>
      <c r="HPE179" s="10"/>
      <c r="HPF179" s="8"/>
      <c r="HPG179"/>
      <c r="HPH179" s="8"/>
      <c r="HPI179"/>
      <c r="HPJ179"/>
      <c r="HPK179"/>
      <c r="HPL179" s="10"/>
      <c r="HPM179" s="8"/>
      <c r="HPN179"/>
      <c r="HPO179" s="8"/>
      <c r="HPP179"/>
      <c r="HPQ179"/>
      <c r="HPR179"/>
      <c r="HPS179" s="10"/>
      <c r="HPT179" s="8"/>
      <c r="HPU179"/>
      <c r="HPV179" s="8"/>
      <c r="HPW179"/>
      <c r="HPX179"/>
      <c r="HPY179"/>
      <c r="HPZ179" s="10"/>
      <c r="HQA179" s="8"/>
      <c r="HQB179"/>
      <c r="HQC179" s="8"/>
      <c r="HQD179"/>
      <c r="HQE179"/>
      <c r="HQF179"/>
      <c r="HQG179" s="10"/>
      <c r="HQH179" s="8"/>
      <c r="HQI179"/>
      <c r="HQJ179" s="8"/>
      <c r="HQK179"/>
      <c r="HQL179"/>
      <c r="HQM179"/>
      <c r="HQN179" s="10"/>
      <c r="HQO179" s="8"/>
      <c r="HQP179"/>
      <c r="HQQ179" s="8"/>
      <c r="HQR179"/>
      <c r="HQS179"/>
      <c r="HQT179"/>
      <c r="HQU179" s="10"/>
      <c r="HQV179" s="8"/>
      <c r="HQW179"/>
      <c r="HQX179" s="8"/>
      <c r="HQY179"/>
      <c r="HQZ179"/>
      <c r="HRA179"/>
      <c r="HRB179" s="10"/>
      <c r="HRC179" s="8"/>
      <c r="HRD179"/>
      <c r="HRE179" s="8"/>
      <c r="HRF179"/>
      <c r="HRG179"/>
      <c r="HRH179"/>
      <c r="HRI179" s="10"/>
      <c r="HRJ179" s="8"/>
      <c r="HRK179"/>
      <c r="HRL179" s="8"/>
      <c r="HRM179"/>
      <c r="HRN179"/>
      <c r="HRO179"/>
      <c r="HRP179" s="10"/>
      <c r="HRQ179" s="8"/>
      <c r="HRR179"/>
      <c r="HRS179" s="8"/>
      <c r="HRT179"/>
      <c r="HRU179"/>
      <c r="HRV179"/>
      <c r="HRW179" s="10"/>
      <c r="HRX179" s="8"/>
      <c r="HRY179"/>
      <c r="HRZ179" s="8"/>
      <c r="HSA179"/>
      <c r="HSB179"/>
      <c r="HSC179"/>
      <c r="HSD179" s="10"/>
      <c r="HSE179" s="8"/>
      <c r="HSF179"/>
      <c r="HSG179" s="8"/>
      <c r="HSH179"/>
      <c r="HSI179"/>
      <c r="HSJ179"/>
      <c r="HSK179" s="10"/>
      <c r="HSL179" s="8"/>
      <c r="HSM179"/>
      <c r="HSN179" s="8"/>
      <c r="HSO179"/>
      <c r="HSP179"/>
      <c r="HSQ179"/>
      <c r="HSR179" s="10"/>
      <c r="HSS179" s="8"/>
      <c r="HST179"/>
      <c r="HSU179" s="8"/>
      <c r="HSV179"/>
      <c r="HSW179"/>
      <c r="HSX179"/>
      <c r="HSY179" s="10"/>
      <c r="HSZ179" s="8"/>
      <c r="HTA179"/>
      <c r="HTB179" s="8"/>
      <c r="HTC179"/>
      <c r="HTD179"/>
      <c r="HTE179"/>
      <c r="HTF179" s="10"/>
      <c r="HTG179" s="8"/>
      <c r="HTH179"/>
      <c r="HTI179" s="8"/>
      <c r="HTJ179"/>
      <c r="HTK179"/>
      <c r="HTL179"/>
      <c r="HTM179" s="10"/>
      <c r="HTN179" s="8"/>
      <c r="HTO179"/>
      <c r="HTP179" s="8"/>
      <c r="HTQ179"/>
      <c r="HTR179"/>
      <c r="HTS179"/>
      <c r="HTT179" s="10"/>
      <c r="HTU179" s="8"/>
      <c r="HTV179"/>
      <c r="HTW179" s="8"/>
      <c r="HTX179"/>
      <c r="HTY179"/>
      <c r="HTZ179"/>
      <c r="HUA179" s="10"/>
      <c r="HUB179" s="8"/>
      <c r="HUC179"/>
      <c r="HUD179" s="8"/>
      <c r="HUE179"/>
      <c r="HUF179"/>
      <c r="HUG179"/>
      <c r="HUH179" s="10"/>
      <c r="HUI179" s="8"/>
      <c r="HUJ179"/>
      <c r="HUK179" s="8"/>
      <c r="HUL179"/>
      <c r="HUM179"/>
      <c r="HUN179"/>
      <c r="HUO179" s="10"/>
      <c r="HUP179" s="8"/>
      <c r="HUQ179"/>
      <c r="HUR179" s="8"/>
      <c r="HUS179"/>
      <c r="HUT179"/>
      <c r="HUU179"/>
      <c r="HUV179" s="10"/>
      <c r="HUW179" s="22"/>
      <c r="HUX179"/>
      <c r="HUY179" s="8"/>
      <c r="HUZ179"/>
      <c r="HVA179"/>
      <c r="HVB179"/>
      <c r="HVC179" s="10"/>
      <c r="HVD179" s="22"/>
      <c r="HVE179"/>
      <c r="HVF179" s="8"/>
      <c r="HVG179"/>
      <c r="HVH179"/>
      <c r="HVI179"/>
      <c r="HVJ179" s="29"/>
      <c r="HVK179" s="44"/>
      <c r="HVL179" s="8"/>
      <c r="HVM179" s="8"/>
      <c r="HVN179" s="10"/>
      <c r="HVO179" s="10"/>
      <c r="HVP179"/>
      <c r="HVQ179" s="8"/>
      <c r="HVR179"/>
      <c r="HVS179" s="8"/>
      <c r="HVT179" s="6"/>
      <c r="HVU179"/>
      <c r="HVV179"/>
      <c r="HVW179" s="10"/>
      <c r="HVX179" s="8"/>
      <c r="HVY179"/>
      <c r="HVZ179" s="8"/>
      <c r="HWA179"/>
      <c r="HWB179"/>
      <c r="HWC179"/>
      <c r="HWD179" s="10"/>
      <c r="HWE179" s="8"/>
      <c r="HWF179"/>
      <c r="HWG179" s="8"/>
      <c r="HWH179"/>
      <c r="HWI179"/>
      <c r="HWJ179"/>
      <c r="HWK179" s="10"/>
      <c r="HWL179" s="8"/>
      <c r="HWM179"/>
      <c r="HWN179" s="8"/>
      <c r="HWO179"/>
      <c r="HWP179"/>
      <c r="HWQ179"/>
      <c r="HWR179" s="10"/>
      <c r="HWS179" s="8"/>
      <c r="HWT179"/>
      <c r="HWU179" s="8"/>
      <c r="HWV179"/>
      <c r="HWW179"/>
      <c r="HWX179"/>
      <c r="HWY179" s="10"/>
      <c r="HWZ179" s="8"/>
      <c r="HXA179"/>
      <c r="HXB179" s="8"/>
      <c r="HXC179"/>
      <c r="HXD179"/>
      <c r="HXE179"/>
      <c r="HXF179" s="10"/>
      <c r="HXG179" s="8"/>
      <c r="HXH179"/>
      <c r="HXI179" s="8"/>
      <c r="HXJ179"/>
      <c r="HXK179"/>
      <c r="HXL179"/>
      <c r="HXM179" s="10"/>
      <c r="HXN179" s="8"/>
      <c r="HXO179"/>
      <c r="HXP179" s="8"/>
      <c r="HXQ179"/>
      <c r="HXR179"/>
      <c r="HXS179"/>
      <c r="HXT179" s="10"/>
      <c r="HXU179" s="8"/>
      <c r="HXV179"/>
      <c r="HXW179" s="8"/>
      <c r="HXX179"/>
      <c r="HXY179"/>
      <c r="HXZ179"/>
      <c r="HYA179" s="10"/>
      <c r="HYB179" s="8"/>
      <c r="HYC179"/>
      <c r="HYD179" s="8"/>
      <c r="HYE179"/>
      <c r="HYF179"/>
      <c r="HYG179"/>
      <c r="HYH179" s="10"/>
      <c r="HYI179" s="8"/>
      <c r="HYJ179"/>
      <c r="HYK179" s="8"/>
      <c r="HYL179"/>
      <c r="HYM179"/>
      <c r="HYN179"/>
      <c r="HYO179" s="10"/>
      <c r="HYP179" s="8"/>
      <c r="HYQ179"/>
      <c r="HYR179" s="8"/>
      <c r="HYS179"/>
      <c r="HYT179"/>
      <c r="HYU179"/>
      <c r="HYV179" s="10"/>
      <c r="HYW179" s="8"/>
      <c r="HYX179"/>
      <c r="HYY179" s="8"/>
      <c r="HYZ179"/>
      <c r="HZA179"/>
      <c r="HZB179"/>
      <c r="HZC179" s="10"/>
      <c r="HZD179" s="8"/>
      <c r="HZE179"/>
      <c r="HZF179" s="8"/>
      <c r="HZG179"/>
      <c r="HZH179"/>
      <c r="HZI179"/>
      <c r="HZJ179" s="10"/>
      <c r="HZK179" s="8"/>
      <c r="HZL179"/>
      <c r="HZM179" s="8"/>
      <c r="HZN179"/>
      <c r="HZO179"/>
      <c r="HZP179"/>
      <c r="HZQ179" s="10"/>
      <c r="HZR179" s="8"/>
      <c r="HZS179"/>
      <c r="HZT179" s="8"/>
      <c r="HZU179"/>
      <c r="HZV179"/>
      <c r="HZW179"/>
      <c r="HZX179" s="10"/>
      <c r="HZY179" s="8"/>
      <c r="HZZ179"/>
      <c r="IAA179" s="8"/>
      <c r="IAB179"/>
      <c r="IAC179"/>
      <c r="IAD179"/>
      <c r="IAE179" s="10"/>
      <c r="IAF179" s="8"/>
      <c r="IAG179"/>
      <c r="IAH179" s="8"/>
      <c r="IAI179"/>
      <c r="IAJ179"/>
      <c r="IAK179"/>
      <c r="IAL179" s="10"/>
      <c r="IAM179" s="8"/>
      <c r="IAN179"/>
      <c r="IAO179" s="8"/>
      <c r="IAP179"/>
      <c r="IAQ179"/>
      <c r="IAR179"/>
      <c r="IAS179" s="10"/>
      <c r="IAT179" s="8"/>
      <c r="IAU179"/>
      <c r="IAV179" s="8"/>
      <c r="IAW179"/>
      <c r="IAX179"/>
      <c r="IAY179"/>
      <c r="IAZ179" s="10"/>
      <c r="IBA179" s="8"/>
      <c r="IBB179"/>
      <c r="IBC179" s="8"/>
      <c r="IBD179"/>
      <c r="IBE179"/>
      <c r="IBF179"/>
      <c r="IBG179" s="10"/>
      <c r="IBH179" s="8"/>
      <c r="IBI179"/>
      <c r="IBJ179" s="8"/>
      <c r="IBK179"/>
      <c r="IBL179"/>
      <c r="IBM179"/>
      <c r="IBN179" s="10"/>
      <c r="IBO179" s="8"/>
      <c r="IBP179"/>
      <c r="IBQ179" s="8"/>
      <c r="IBR179"/>
      <c r="IBS179"/>
      <c r="IBT179"/>
      <c r="IBU179" s="10"/>
      <c r="IBV179" s="8"/>
      <c r="IBW179"/>
      <c r="IBX179" s="8"/>
      <c r="IBY179"/>
      <c r="IBZ179"/>
      <c r="ICA179"/>
      <c r="ICB179" s="10"/>
      <c r="ICC179" s="8"/>
      <c r="ICD179"/>
      <c r="ICE179" s="8"/>
      <c r="ICF179"/>
      <c r="ICG179"/>
      <c r="ICH179"/>
      <c r="ICI179" s="10"/>
      <c r="ICJ179" s="8"/>
      <c r="ICK179"/>
      <c r="ICL179" s="8"/>
      <c r="ICM179"/>
      <c r="ICN179"/>
      <c r="ICO179"/>
      <c r="ICP179" s="10"/>
      <c r="ICQ179" s="8"/>
      <c r="ICR179"/>
      <c r="ICS179" s="8"/>
      <c r="ICT179"/>
      <c r="ICU179"/>
      <c r="ICV179"/>
      <c r="ICW179" s="10"/>
      <c r="ICX179" s="8"/>
      <c r="ICY179"/>
      <c r="ICZ179" s="8"/>
      <c r="IDA179"/>
      <c r="IDB179"/>
      <c r="IDC179"/>
      <c r="IDD179" s="10"/>
      <c r="IDE179" s="8"/>
      <c r="IDF179"/>
      <c r="IDG179" s="8"/>
      <c r="IDH179"/>
      <c r="IDI179"/>
      <c r="IDJ179"/>
      <c r="IDK179" s="10"/>
      <c r="IDL179" s="8"/>
      <c r="IDM179"/>
      <c r="IDN179" s="8"/>
      <c r="IDO179"/>
      <c r="IDP179"/>
      <c r="IDQ179"/>
      <c r="IDR179" s="10"/>
      <c r="IDS179" s="8"/>
      <c r="IDT179"/>
      <c r="IDU179" s="8"/>
      <c r="IDV179"/>
      <c r="IDW179"/>
      <c r="IDX179"/>
      <c r="IDY179" s="10"/>
      <c r="IDZ179" s="22"/>
      <c r="IEA179"/>
      <c r="IEB179" s="8"/>
      <c r="IEC179"/>
      <c r="IED179"/>
      <c r="IEE179"/>
      <c r="IEF179" s="10"/>
      <c r="IEG179" s="22"/>
      <c r="IEH179"/>
      <c r="IEI179" s="8"/>
      <c r="IEJ179"/>
      <c r="IEK179"/>
      <c r="IEL179"/>
      <c r="IEM179" s="29"/>
      <c r="IEN179" s="44"/>
      <c r="IEO179" s="8"/>
      <c r="IEP179" s="8"/>
      <c r="IEQ179" s="10"/>
      <c r="IER179" s="10"/>
      <c r="IES179"/>
      <c r="IET179" s="8"/>
      <c r="IEU179"/>
      <c r="IEV179" s="8"/>
      <c r="IEW179" s="6"/>
      <c r="IEX179"/>
      <c r="IEY179"/>
      <c r="IEZ179" s="10"/>
      <c r="IFA179" s="8"/>
      <c r="IFB179"/>
      <c r="IFC179" s="8"/>
      <c r="IFD179"/>
      <c r="IFE179"/>
      <c r="IFF179"/>
      <c r="IFG179" s="10"/>
      <c r="IFH179" s="8"/>
      <c r="IFI179"/>
      <c r="IFJ179" s="8"/>
      <c r="IFK179"/>
      <c r="IFL179"/>
      <c r="IFM179"/>
      <c r="IFN179" s="10"/>
      <c r="IFO179" s="8"/>
      <c r="IFP179"/>
      <c r="IFQ179" s="8"/>
      <c r="IFR179"/>
      <c r="IFS179"/>
      <c r="IFT179"/>
      <c r="IFU179" s="10"/>
      <c r="IFV179" s="8"/>
      <c r="IFW179"/>
      <c r="IFX179" s="8"/>
      <c r="IFY179"/>
      <c r="IFZ179"/>
      <c r="IGA179"/>
      <c r="IGB179" s="10"/>
      <c r="IGC179" s="8"/>
      <c r="IGD179"/>
      <c r="IGE179" s="8"/>
      <c r="IGF179"/>
      <c r="IGG179"/>
      <c r="IGH179"/>
      <c r="IGI179" s="10"/>
      <c r="IGJ179" s="8"/>
      <c r="IGK179"/>
      <c r="IGL179" s="8"/>
      <c r="IGM179"/>
      <c r="IGN179"/>
      <c r="IGO179"/>
      <c r="IGP179" s="10"/>
      <c r="IGQ179" s="8"/>
      <c r="IGR179"/>
      <c r="IGS179" s="8"/>
      <c r="IGT179"/>
      <c r="IGU179"/>
      <c r="IGV179"/>
      <c r="IGW179" s="10"/>
      <c r="IGX179" s="8"/>
      <c r="IGY179"/>
      <c r="IGZ179" s="8"/>
      <c r="IHA179"/>
      <c r="IHB179"/>
      <c r="IHC179"/>
      <c r="IHD179" s="10"/>
      <c r="IHE179" s="8"/>
      <c r="IHF179"/>
      <c r="IHG179" s="8"/>
      <c r="IHH179"/>
      <c r="IHI179"/>
      <c r="IHJ179"/>
      <c r="IHK179" s="10"/>
      <c r="IHL179" s="8"/>
      <c r="IHM179"/>
      <c r="IHN179" s="8"/>
      <c r="IHO179"/>
      <c r="IHP179"/>
      <c r="IHQ179"/>
      <c r="IHR179" s="10"/>
      <c r="IHS179" s="8"/>
      <c r="IHT179"/>
      <c r="IHU179" s="8"/>
      <c r="IHV179"/>
      <c r="IHW179"/>
      <c r="IHX179"/>
      <c r="IHY179" s="10"/>
      <c r="IHZ179" s="8"/>
      <c r="IIA179"/>
      <c r="IIB179" s="8"/>
      <c r="IIC179"/>
      <c r="IID179"/>
      <c r="IIE179"/>
      <c r="IIF179" s="10"/>
      <c r="IIG179" s="8"/>
      <c r="IIH179"/>
      <c r="III179" s="8"/>
      <c r="IIJ179"/>
      <c r="IIK179"/>
      <c r="IIL179"/>
      <c r="IIM179" s="10"/>
      <c r="IIN179" s="8"/>
      <c r="IIO179"/>
      <c r="IIP179" s="8"/>
      <c r="IIQ179"/>
      <c r="IIR179"/>
      <c r="IIS179"/>
      <c r="IIT179" s="10"/>
      <c r="IIU179" s="8"/>
      <c r="IIV179"/>
      <c r="IIW179" s="8"/>
      <c r="IIX179"/>
      <c r="IIY179"/>
      <c r="IIZ179"/>
      <c r="IJA179" s="10"/>
      <c r="IJB179" s="8"/>
      <c r="IJC179"/>
      <c r="IJD179" s="8"/>
      <c r="IJE179"/>
      <c r="IJF179"/>
      <c r="IJG179"/>
      <c r="IJH179" s="10"/>
      <c r="IJI179" s="8"/>
      <c r="IJJ179"/>
      <c r="IJK179" s="8"/>
      <c r="IJL179"/>
      <c r="IJM179"/>
      <c r="IJN179"/>
      <c r="IJO179" s="10"/>
      <c r="IJP179" s="8"/>
      <c r="IJQ179"/>
      <c r="IJR179" s="8"/>
      <c r="IJS179"/>
      <c r="IJT179"/>
      <c r="IJU179"/>
      <c r="IJV179" s="10"/>
      <c r="IJW179" s="8"/>
      <c r="IJX179"/>
      <c r="IJY179" s="8"/>
      <c r="IJZ179"/>
      <c r="IKA179"/>
      <c r="IKB179"/>
      <c r="IKC179" s="10"/>
      <c r="IKD179" s="8"/>
      <c r="IKE179"/>
      <c r="IKF179" s="8"/>
      <c r="IKG179"/>
      <c r="IKH179"/>
      <c r="IKI179"/>
      <c r="IKJ179" s="10"/>
      <c r="IKK179" s="8"/>
      <c r="IKL179"/>
      <c r="IKM179" s="8"/>
      <c r="IKN179"/>
      <c r="IKO179"/>
      <c r="IKP179"/>
      <c r="IKQ179" s="10"/>
      <c r="IKR179" s="8"/>
      <c r="IKS179"/>
      <c r="IKT179" s="8"/>
      <c r="IKU179"/>
      <c r="IKV179"/>
      <c r="IKW179"/>
      <c r="IKX179" s="10"/>
      <c r="IKY179" s="8"/>
      <c r="IKZ179"/>
      <c r="ILA179" s="8"/>
      <c r="ILB179"/>
      <c r="ILC179"/>
      <c r="ILD179"/>
      <c r="ILE179" s="10"/>
      <c r="ILF179" s="8"/>
      <c r="ILG179"/>
      <c r="ILH179" s="8"/>
      <c r="ILI179"/>
      <c r="ILJ179"/>
      <c r="ILK179"/>
      <c r="ILL179" s="10"/>
      <c r="ILM179" s="8"/>
      <c r="ILN179"/>
      <c r="ILO179" s="8"/>
      <c r="ILP179"/>
      <c r="ILQ179"/>
      <c r="ILR179"/>
      <c r="ILS179" s="10"/>
      <c r="ILT179" s="8"/>
      <c r="ILU179"/>
      <c r="ILV179" s="8"/>
      <c r="ILW179"/>
      <c r="ILX179"/>
      <c r="ILY179"/>
      <c r="ILZ179" s="10"/>
      <c r="IMA179" s="8"/>
      <c r="IMB179"/>
      <c r="IMC179" s="8"/>
      <c r="IMD179"/>
      <c r="IME179"/>
      <c r="IMF179"/>
      <c r="IMG179" s="10"/>
      <c r="IMH179" s="8"/>
      <c r="IMI179"/>
      <c r="IMJ179" s="8"/>
      <c r="IMK179"/>
      <c r="IML179"/>
      <c r="IMM179"/>
      <c r="IMN179" s="10"/>
      <c r="IMO179" s="8"/>
      <c r="IMP179"/>
      <c r="IMQ179" s="8"/>
      <c r="IMR179"/>
      <c r="IMS179"/>
      <c r="IMT179"/>
      <c r="IMU179" s="10"/>
      <c r="IMV179" s="8"/>
      <c r="IMW179"/>
      <c r="IMX179" s="8"/>
      <c r="IMY179"/>
      <c r="IMZ179"/>
      <c r="INA179"/>
      <c r="INB179" s="10"/>
      <c r="INC179" s="22"/>
      <c r="IND179"/>
      <c r="INE179" s="8"/>
      <c r="INF179"/>
      <c r="ING179"/>
      <c r="INH179"/>
      <c r="INI179" s="10"/>
      <c r="INJ179" s="22"/>
      <c r="INK179"/>
      <c r="INL179" s="8"/>
      <c r="INM179"/>
      <c r="INN179"/>
      <c r="INO179"/>
      <c r="INP179" s="29"/>
      <c r="INQ179" s="44"/>
      <c r="INR179" s="8"/>
      <c r="INS179" s="8"/>
      <c r="INT179" s="10"/>
      <c r="INU179" s="10"/>
      <c r="INV179"/>
      <c r="INW179" s="8"/>
      <c r="INX179"/>
      <c r="INY179" s="8"/>
      <c r="INZ179" s="6"/>
      <c r="IOA179"/>
      <c r="IOB179"/>
      <c r="IOC179" s="10"/>
      <c r="IOD179" s="8"/>
      <c r="IOE179"/>
      <c r="IOF179" s="8"/>
      <c r="IOG179"/>
      <c r="IOH179"/>
      <c r="IOI179"/>
      <c r="IOJ179" s="10"/>
      <c r="IOK179" s="8"/>
      <c r="IOL179"/>
      <c r="IOM179" s="8"/>
      <c r="ION179"/>
      <c r="IOO179"/>
      <c r="IOP179"/>
      <c r="IOQ179" s="10"/>
      <c r="IOR179" s="8"/>
      <c r="IOS179"/>
      <c r="IOT179" s="8"/>
      <c r="IOU179"/>
      <c r="IOV179"/>
      <c r="IOW179"/>
      <c r="IOX179" s="10"/>
      <c r="IOY179" s="8"/>
      <c r="IOZ179"/>
      <c r="IPA179" s="8"/>
      <c r="IPB179"/>
      <c r="IPC179"/>
      <c r="IPD179"/>
      <c r="IPE179" s="10"/>
      <c r="IPF179" s="8"/>
      <c r="IPG179"/>
      <c r="IPH179" s="8"/>
      <c r="IPI179"/>
      <c r="IPJ179"/>
      <c r="IPK179"/>
      <c r="IPL179" s="10"/>
      <c r="IPM179" s="8"/>
      <c r="IPN179"/>
      <c r="IPO179" s="8"/>
      <c r="IPP179"/>
      <c r="IPQ179"/>
      <c r="IPR179"/>
      <c r="IPS179" s="10"/>
      <c r="IPT179" s="8"/>
      <c r="IPU179"/>
      <c r="IPV179" s="8"/>
      <c r="IPW179"/>
      <c r="IPX179"/>
      <c r="IPY179"/>
      <c r="IPZ179" s="10"/>
      <c r="IQA179" s="8"/>
      <c r="IQB179"/>
      <c r="IQC179" s="8"/>
      <c r="IQD179"/>
      <c r="IQE179"/>
      <c r="IQF179"/>
      <c r="IQG179" s="10"/>
      <c r="IQH179" s="8"/>
      <c r="IQI179"/>
      <c r="IQJ179" s="8"/>
      <c r="IQK179"/>
      <c r="IQL179"/>
      <c r="IQM179"/>
      <c r="IQN179" s="10"/>
      <c r="IQO179" s="8"/>
      <c r="IQP179"/>
      <c r="IQQ179" s="8"/>
      <c r="IQR179"/>
      <c r="IQS179"/>
      <c r="IQT179"/>
      <c r="IQU179" s="10"/>
      <c r="IQV179" s="8"/>
      <c r="IQW179"/>
      <c r="IQX179" s="8"/>
      <c r="IQY179"/>
      <c r="IQZ179"/>
      <c r="IRA179"/>
      <c r="IRB179" s="10"/>
      <c r="IRC179" s="8"/>
      <c r="IRD179"/>
      <c r="IRE179" s="8"/>
      <c r="IRF179"/>
      <c r="IRG179"/>
      <c r="IRH179"/>
      <c r="IRI179" s="10"/>
      <c r="IRJ179" s="8"/>
      <c r="IRK179"/>
      <c r="IRL179" s="8"/>
      <c r="IRM179"/>
      <c r="IRN179"/>
      <c r="IRO179"/>
      <c r="IRP179" s="10"/>
      <c r="IRQ179" s="8"/>
      <c r="IRR179"/>
      <c r="IRS179" s="8"/>
      <c r="IRT179"/>
      <c r="IRU179"/>
      <c r="IRV179"/>
      <c r="IRW179" s="10"/>
      <c r="IRX179" s="8"/>
      <c r="IRY179"/>
      <c r="IRZ179" s="8"/>
      <c r="ISA179"/>
      <c r="ISB179"/>
      <c r="ISC179"/>
      <c r="ISD179" s="10"/>
      <c r="ISE179" s="8"/>
      <c r="ISF179"/>
      <c r="ISG179" s="8"/>
      <c r="ISH179"/>
      <c r="ISI179"/>
      <c r="ISJ179"/>
      <c r="ISK179" s="10"/>
      <c r="ISL179" s="8"/>
      <c r="ISM179"/>
      <c r="ISN179" s="8"/>
      <c r="ISO179"/>
      <c r="ISP179"/>
      <c r="ISQ179"/>
      <c r="ISR179" s="10"/>
      <c r="ISS179" s="8"/>
      <c r="IST179"/>
      <c r="ISU179" s="8"/>
      <c r="ISV179"/>
      <c r="ISW179"/>
      <c r="ISX179"/>
      <c r="ISY179" s="10"/>
      <c r="ISZ179" s="8"/>
      <c r="ITA179"/>
      <c r="ITB179" s="8"/>
      <c r="ITC179"/>
      <c r="ITD179"/>
      <c r="ITE179"/>
      <c r="ITF179" s="10"/>
      <c r="ITG179" s="8"/>
      <c r="ITH179"/>
      <c r="ITI179" s="8"/>
      <c r="ITJ179"/>
      <c r="ITK179"/>
      <c r="ITL179"/>
      <c r="ITM179" s="10"/>
      <c r="ITN179" s="8"/>
      <c r="ITO179"/>
      <c r="ITP179" s="8"/>
      <c r="ITQ179"/>
      <c r="ITR179"/>
      <c r="ITS179"/>
      <c r="ITT179" s="10"/>
      <c r="ITU179" s="8"/>
      <c r="ITV179"/>
      <c r="ITW179" s="8"/>
      <c r="ITX179"/>
      <c r="ITY179"/>
      <c r="ITZ179"/>
      <c r="IUA179" s="10"/>
      <c r="IUB179" s="8"/>
      <c r="IUC179"/>
      <c r="IUD179" s="8"/>
      <c r="IUE179"/>
      <c r="IUF179"/>
      <c r="IUG179"/>
      <c r="IUH179" s="10"/>
      <c r="IUI179" s="8"/>
      <c r="IUJ179"/>
      <c r="IUK179" s="8"/>
      <c r="IUL179"/>
      <c r="IUM179"/>
      <c r="IUN179"/>
      <c r="IUO179" s="10"/>
      <c r="IUP179" s="8"/>
      <c r="IUQ179"/>
      <c r="IUR179" s="8"/>
      <c r="IUS179"/>
      <c r="IUT179"/>
      <c r="IUU179"/>
      <c r="IUV179" s="10"/>
      <c r="IUW179" s="8"/>
      <c r="IUX179"/>
      <c r="IUY179" s="8"/>
      <c r="IUZ179"/>
      <c r="IVA179"/>
      <c r="IVB179"/>
      <c r="IVC179" s="10"/>
      <c r="IVD179" s="8"/>
      <c r="IVE179"/>
      <c r="IVF179" s="8"/>
      <c r="IVG179"/>
      <c r="IVH179"/>
      <c r="IVI179"/>
      <c r="IVJ179" s="10"/>
      <c r="IVK179" s="8"/>
      <c r="IVL179"/>
      <c r="IVM179" s="8"/>
      <c r="IVN179"/>
      <c r="IVO179"/>
      <c r="IVP179"/>
      <c r="IVQ179" s="10"/>
      <c r="IVR179" s="8"/>
      <c r="IVS179"/>
      <c r="IVT179" s="8"/>
      <c r="IVU179"/>
      <c r="IVV179"/>
      <c r="IVW179"/>
      <c r="IVX179" s="10"/>
      <c r="IVY179" s="8"/>
      <c r="IVZ179"/>
      <c r="IWA179" s="8"/>
      <c r="IWB179"/>
      <c r="IWC179"/>
      <c r="IWD179"/>
      <c r="IWE179" s="10"/>
      <c r="IWF179" s="22"/>
      <c r="IWG179"/>
      <c r="IWH179" s="8"/>
      <c r="IWI179"/>
      <c r="IWJ179"/>
      <c r="IWK179"/>
      <c r="IWL179" s="10"/>
      <c r="IWM179" s="22"/>
      <c r="IWN179"/>
      <c r="IWO179" s="8"/>
      <c r="IWP179"/>
      <c r="IWQ179"/>
      <c r="IWR179"/>
      <c r="IWS179" s="29"/>
      <c r="IWT179" s="44"/>
      <c r="IWU179" s="8"/>
      <c r="IWV179" s="8"/>
      <c r="IWW179" s="10"/>
      <c r="IWX179" s="10"/>
      <c r="IWY179"/>
      <c r="IWZ179" s="8"/>
      <c r="IXA179"/>
      <c r="IXB179" s="8"/>
      <c r="IXC179" s="6"/>
      <c r="IXD179"/>
      <c r="IXE179"/>
      <c r="IXF179" s="10"/>
      <c r="IXG179" s="8"/>
      <c r="IXH179"/>
      <c r="IXI179" s="8"/>
      <c r="IXJ179"/>
      <c r="IXK179"/>
      <c r="IXL179"/>
      <c r="IXM179" s="10"/>
      <c r="IXN179" s="8"/>
      <c r="IXO179"/>
      <c r="IXP179" s="8"/>
      <c r="IXQ179"/>
      <c r="IXR179"/>
      <c r="IXS179"/>
      <c r="IXT179" s="10"/>
      <c r="IXU179" s="8"/>
      <c r="IXV179"/>
      <c r="IXW179" s="8"/>
      <c r="IXX179"/>
      <c r="IXY179"/>
      <c r="IXZ179"/>
      <c r="IYA179" s="10"/>
      <c r="IYB179" s="8"/>
      <c r="IYC179"/>
      <c r="IYD179" s="8"/>
      <c r="IYE179"/>
      <c r="IYF179"/>
      <c r="IYG179"/>
      <c r="IYH179" s="10"/>
      <c r="IYI179" s="8"/>
      <c r="IYJ179"/>
      <c r="IYK179" s="8"/>
      <c r="IYL179"/>
      <c r="IYM179"/>
      <c r="IYN179"/>
      <c r="IYO179" s="10"/>
      <c r="IYP179" s="8"/>
      <c r="IYQ179"/>
      <c r="IYR179" s="8"/>
      <c r="IYS179"/>
      <c r="IYT179"/>
      <c r="IYU179"/>
      <c r="IYV179" s="10"/>
      <c r="IYW179" s="8"/>
      <c r="IYX179"/>
      <c r="IYY179" s="8"/>
      <c r="IYZ179"/>
      <c r="IZA179"/>
      <c r="IZB179"/>
      <c r="IZC179" s="10"/>
      <c r="IZD179" s="8"/>
      <c r="IZE179"/>
      <c r="IZF179" s="8"/>
      <c r="IZG179"/>
      <c r="IZH179"/>
      <c r="IZI179"/>
      <c r="IZJ179" s="10"/>
      <c r="IZK179" s="8"/>
      <c r="IZL179"/>
      <c r="IZM179" s="8"/>
      <c r="IZN179"/>
      <c r="IZO179"/>
      <c r="IZP179"/>
      <c r="IZQ179" s="10"/>
      <c r="IZR179" s="8"/>
      <c r="IZS179"/>
      <c r="IZT179" s="8"/>
      <c r="IZU179"/>
      <c r="IZV179"/>
      <c r="IZW179"/>
      <c r="IZX179" s="10"/>
      <c r="IZY179" s="8"/>
      <c r="IZZ179"/>
      <c r="JAA179" s="8"/>
      <c r="JAB179"/>
      <c r="JAC179"/>
      <c r="JAD179"/>
      <c r="JAE179" s="10"/>
      <c r="JAF179" s="8"/>
      <c r="JAG179"/>
      <c r="JAH179" s="8"/>
      <c r="JAI179"/>
      <c r="JAJ179"/>
      <c r="JAK179"/>
      <c r="JAL179" s="10"/>
      <c r="JAM179" s="8"/>
      <c r="JAN179"/>
      <c r="JAO179" s="8"/>
      <c r="JAP179"/>
      <c r="JAQ179"/>
      <c r="JAR179"/>
      <c r="JAS179" s="10"/>
      <c r="JAT179" s="8"/>
      <c r="JAU179"/>
      <c r="JAV179" s="8"/>
      <c r="JAW179"/>
      <c r="JAX179"/>
      <c r="JAY179"/>
      <c r="JAZ179" s="10"/>
      <c r="JBA179" s="8"/>
      <c r="JBB179"/>
      <c r="JBC179" s="8"/>
      <c r="JBD179"/>
      <c r="JBE179"/>
      <c r="JBF179"/>
      <c r="JBG179" s="10"/>
      <c r="JBH179" s="8"/>
      <c r="JBI179"/>
      <c r="JBJ179" s="8"/>
      <c r="JBK179"/>
      <c r="JBL179"/>
      <c r="JBM179"/>
      <c r="JBN179" s="10"/>
      <c r="JBO179" s="8"/>
      <c r="JBP179"/>
      <c r="JBQ179" s="8"/>
      <c r="JBR179"/>
      <c r="JBS179"/>
      <c r="JBT179"/>
      <c r="JBU179" s="10"/>
      <c r="JBV179" s="8"/>
      <c r="JBW179"/>
      <c r="JBX179" s="8"/>
      <c r="JBY179"/>
      <c r="JBZ179"/>
      <c r="JCA179"/>
      <c r="JCB179" s="10"/>
      <c r="JCC179" s="8"/>
      <c r="JCD179"/>
      <c r="JCE179" s="8"/>
      <c r="JCF179"/>
      <c r="JCG179"/>
      <c r="JCH179"/>
      <c r="JCI179" s="10"/>
      <c r="JCJ179" s="8"/>
      <c r="JCK179"/>
      <c r="JCL179" s="8"/>
      <c r="JCM179"/>
      <c r="JCN179"/>
      <c r="JCO179"/>
      <c r="JCP179" s="10"/>
      <c r="JCQ179" s="8"/>
      <c r="JCR179"/>
      <c r="JCS179" s="8"/>
      <c r="JCT179"/>
      <c r="JCU179"/>
      <c r="JCV179"/>
      <c r="JCW179" s="10"/>
      <c r="JCX179" s="8"/>
      <c r="JCY179"/>
      <c r="JCZ179" s="8"/>
      <c r="JDA179"/>
      <c r="JDB179"/>
      <c r="JDC179"/>
      <c r="JDD179" s="10"/>
      <c r="JDE179" s="8"/>
      <c r="JDF179"/>
      <c r="JDG179" s="8"/>
      <c r="JDH179"/>
      <c r="JDI179"/>
      <c r="JDJ179"/>
      <c r="JDK179" s="10"/>
      <c r="JDL179" s="8"/>
      <c r="JDM179"/>
      <c r="JDN179" s="8"/>
      <c r="JDO179"/>
      <c r="JDP179"/>
      <c r="JDQ179"/>
      <c r="JDR179" s="10"/>
      <c r="JDS179" s="8"/>
      <c r="JDT179"/>
      <c r="JDU179" s="8"/>
      <c r="JDV179"/>
      <c r="JDW179"/>
      <c r="JDX179"/>
      <c r="JDY179" s="10"/>
      <c r="JDZ179" s="8"/>
      <c r="JEA179"/>
      <c r="JEB179" s="8"/>
      <c r="JEC179"/>
      <c r="JED179"/>
      <c r="JEE179"/>
      <c r="JEF179" s="10"/>
      <c r="JEG179" s="8"/>
      <c r="JEH179"/>
      <c r="JEI179" s="8"/>
      <c r="JEJ179"/>
      <c r="JEK179"/>
      <c r="JEL179"/>
      <c r="JEM179" s="10"/>
      <c r="JEN179" s="8"/>
      <c r="JEO179"/>
      <c r="JEP179" s="8"/>
      <c r="JEQ179"/>
      <c r="JER179"/>
      <c r="JES179"/>
      <c r="JET179" s="10"/>
      <c r="JEU179" s="8"/>
      <c r="JEV179"/>
      <c r="JEW179" s="8"/>
      <c r="JEX179"/>
      <c r="JEY179"/>
      <c r="JEZ179"/>
      <c r="JFA179" s="10"/>
      <c r="JFB179" s="8"/>
      <c r="JFC179"/>
      <c r="JFD179" s="8"/>
      <c r="JFE179"/>
      <c r="JFF179"/>
      <c r="JFG179"/>
      <c r="JFH179" s="10"/>
      <c r="JFI179" s="22"/>
      <c r="JFJ179"/>
      <c r="JFK179" s="8"/>
      <c r="JFL179"/>
      <c r="JFM179"/>
      <c r="JFN179"/>
      <c r="JFO179" s="10"/>
      <c r="JFP179" s="22"/>
      <c r="JFQ179"/>
      <c r="JFR179" s="8"/>
      <c r="JFS179"/>
      <c r="JFT179"/>
      <c r="JFU179"/>
      <c r="JFV179" s="29"/>
      <c r="JFW179" s="44"/>
      <c r="JFX179" s="8"/>
      <c r="JFY179" s="8"/>
      <c r="JFZ179" s="10"/>
      <c r="JGA179" s="10"/>
      <c r="JGB179"/>
      <c r="JGC179" s="8"/>
      <c r="JGD179"/>
      <c r="JGE179" s="8"/>
      <c r="JGF179" s="6"/>
      <c r="JGG179"/>
      <c r="JGH179"/>
      <c r="JGI179" s="10"/>
      <c r="JGJ179" s="8"/>
      <c r="JGK179"/>
      <c r="JGL179" s="8"/>
      <c r="JGM179"/>
      <c r="JGN179"/>
      <c r="JGO179"/>
      <c r="JGP179" s="10"/>
      <c r="JGQ179" s="8"/>
      <c r="JGR179"/>
      <c r="JGS179" s="8"/>
      <c r="JGT179"/>
      <c r="JGU179"/>
      <c r="JGV179"/>
      <c r="JGW179" s="10"/>
      <c r="JGX179" s="8"/>
      <c r="JGY179"/>
      <c r="JGZ179" s="8"/>
      <c r="JHA179"/>
      <c r="JHB179"/>
      <c r="JHC179"/>
      <c r="JHD179" s="10"/>
      <c r="JHE179" s="8"/>
      <c r="JHF179"/>
      <c r="JHG179" s="8"/>
      <c r="JHH179"/>
      <c r="JHI179"/>
      <c r="JHJ179"/>
      <c r="JHK179" s="10"/>
      <c r="JHL179" s="8"/>
      <c r="JHM179"/>
      <c r="JHN179" s="8"/>
      <c r="JHO179"/>
      <c r="JHP179"/>
      <c r="JHQ179"/>
      <c r="JHR179" s="10"/>
      <c r="JHS179" s="8"/>
      <c r="JHT179"/>
      <c r="JHU179" s="8"/>
      <c r="JHV179"/>
      <c r="JHW179"/>
      <c r="JHX179"/>
      <c r="JHY179" s="10"/>
      <c r="JHZ179" s="8"/>
      <c r="JIA179"/>
      <c r="JIB179" s="8"/>
      <c r="JIC179"/>
      <c r="JID179"/>
      <c r="JIE179"/>
      <c r="JIF179" s="10"/>
      <c r="JIG179" s="8"/>
      <c r="JIH179"/>
      <c r="JII179" s="8"/>
      <c r="JIJ179"/>
      <c r="JIK179"/>
      <c r="JIL179"/>
      <c r="JIM179" s="10"/>
      <c r="JIN179" s="8"/>
      <c r="JIO179"/>
      <c r="JIP179" s="8"/>
      <c r="JIQ179"/>
      <c r="JIR179"/>
      <c r="JIS179"/>
      <c r="JIT179" s="10"/>
      <c r="JIU179" s="8"/>
      <c r="JIV179"/>
      <c r="JIW179" s="8"/>
      <c r="JIX179"/>
      <c r="JIY179"/>
      <c r="JIZ179"/>
      <c r="JJA179" s="10"/>
      <c r="JJB179" s="8"/>
      <c r="JJC179"/>
      <c r="JJD179" s="8"/>
      <c r="JJE179"/>
      <c r="JJF179"/>
      <c r="JJG179"/>
      <c r="JJH179" s="10"/>
      <c r="JJI179" s="8"/>
      <c r="JJJ179"/>
      <c r="JJK179" s="8"/>
      <c r="JJL179"/>
      <c r="JJM179"/>
      <c r="JJN179"/>
      <c r="JJO179" s="10"/>
      <c r="JJP179" s="8"/>
      <c r="JJQ179"/>
      <c r="JJR179" s="8"/>
      <c r="JJS179"/>
      <c r="JJT179"/>
      <c r="JJU179"/>
      <c r="JJV179" s="10"/>
      <c r="JJW179" s="8"/>
      <c r="JJX179"/>
      <c r="JJY179" s="8"/>
      <c r="JJZ179"/>
      <c r="JKA179"/>
      <c r="JKB179"/>
      <c r="JKC179" s="10"/>
      <c r="JKD179" s="8"/>
      <c r="JKE179"/>
      <c r="JKF179" s="8"/>
      <c r="JKG179"/>
      <c r="JKH179"/>
      <c r="JKI179"/>
      <c r="JKJ179" s="10"/>
      <c r="JKK179" s="8"/>
      <c r="JKL179"/>
      <c r="JKM179" s="8"/>
      <c r="JKN179"/>
      <c r="JKO179"/>
      <c r="JKP179"/>
      <c r="JKQ179" s="10"/>
      <c r="JKR179" s="8"/>
      <c r="JKS179"/>
      <c r="JKT179" s="8"/>
      <c r="JKU179"/>
      <c r="JKV179"/>
      <c r="JKW179"/>
      <c r="JKX179" s="10"/>
      <c r="JKY179" s="8"/>
      <c r="JKZ179"/>
      <c r="JLA179" s="8"/>
      <c r="JLB179"/>
      <c r="JLC179"/>
      <c r="JLD179"/>
      <c r="JLE179" s="10"/>
      <c r="JLF179" s="8"/>
      <c r="JLG179"/>
      <c r="JLH179" s="8"/>
      <c r="JLI179"/>
      <c r="JLJ179"/>
      <c r="JLK179"/>
      <c r="JLL179" s="10"/>
      <c r="JLM179" s="8"/>
      <c r="JLN179"/>
      <c r="JLO179" s="8"/>
      <c r="JLP179"/>
      <c r="JLQ179"/>
      <c r="JLR179"/>
      <c r="JLS179" s="10"/>
      <c r="JLT179" s="8"/>
      <c r="JLU179"/>
      <c r="JLV179" s="8"/>
      <c r="JLW179"/>
      <c r="JLX179"/>
      <c r="JLY179"/>
      <c r="JLZ179" s="10"/>
      <c r="JMA179" s="8"/>
      <c r="JMB179"/>
      <c r="JMC179" s="8"/>
      <c r="JMD179"/>
      <c r="JME179"/>
      <c r="JMF179"/>
      <c r="JMG179" s="10"/>
      <c r="JMH179" s="8"/>
      <c r="JMI179"/>
      <c r="JMJ179" s="8"/>
      <c r="JMK179"/>
      <c r="JML179"/>
      <c r="JMM179"/>
      <c r="JMN179" s="10"/>
      <c r="JMO179" s="8"/>
      <c r="JMP179"/>
      <c r="JMQ179" s="8"/>
      <c r="JMR179"/>
      <c r="JMS179"/>
      <c r="JMT179"/>
      <c r="JMU179" s="10"/>
      <c r="JMV179" s="8"/>
      <c r="JMW179"/>
      <c r="JMX179" s="8"/>
      <c r="JMY179"/>
      <c r="JMZ179"/>
      <c r="JNA179"/>
      <c r="JNB179" s="10"/>
      <c r="JNC179" s="8"/>
      <c r="JND179"/>
      <c r="JNE179" s="8"/>
      <c r="JNF179"/>
      <c r="JNG179"/>
      <c r="JNH179"/>
      <c r="JNI179" s="10"/>
      <c r="JNJ179" s="8"/>
      <c r="JNK179"/>
      <c r="JNL179" s="8"/>
      <c r="JNM179"/>
      <c r="JNN179"/>
      <c r="JNO179"/>
      <c r="JNP179" s="10"/>
      <c r="JNQ179" s="8"/>
      <c r="JNR179"/>
      <c r="JNS179" s="8"/>
      <c r="JNT179"/>
      <c r="JNU179"/>
      <c r="JNV179"/>
      <c r="JNW179" s="10"/>
      <c r="JNX179" s="8"/>
      <c r="JNY179"/>
      <c r="JNZ179" s="8"/>
      <c r="JOA179"/>
      <c r="JOB179"/>
      <c r="JOC179"/>
      <c r="JOD179" s="10"/>
      <c r="JOE179" s="8"/>
      <c r="JOF179"/>
      <c r="JOG179" s="8"/>
      <c r="JOH179"/>
      <c r="JOI179"/>
      <c r="JOJ179"/>
      <c r="JOK179" s="10"/>
      <c r="JOL179" s="22"/>
      <c r="JOM179"/>
      <c r="JON179" s="8"/>
      <c r="JOO179"/>
      <c r="JOP179"/>
      <c r="JOQ179"/>
      <c r="JOR179" s="10"/>
      <c r="JOS179" s="22"/>
      <c r="JOT179"/>
      <c r="JOU179" s="8"/>
      <c r="JOV179"/>
      <c r="JOW179"/>
      <c r="JOX179"/>
      <c r="JOY179" s="29"/>
      <c r="JOZ179" s="44"/>
      <c r="JPA179" s="8"/>
      <c r="JPB179" s="8"/>
      <c r="JPC179" s="10"/>
      <c r="JPD179" s="10"/>
      <c r="JPE179"/>
      <c r="JPF179" s="8"/>
      <c r="JPG179"/>
      <c r="JPH179" s="8"/>
      <c r="JPI179" s="6"/>
      <c r="JPJ179"/>
      <c r="JPK179"/>
      <c r="JPL179" s="10"/>
      <c r="JPM179" s="8"/>
      <c r="JPN179"/>
      <c r="JPO179" s="8"/>
      <c r="JPP179"/>
      <c r="JPQ179"/>
      <c r="JPR179"/>
      <c r="JPS179" s="10"/>
      <c r="JPT179" s="8"/>
      <c r="JPU179"/>
      <c r="JPV179" s="8"/>
      <c r="JPW179"/>
      <c r="JPX179"/>
      <c r="JPY179"/>
      <c r="JPZ179" s="10"/>
      <c r="JQA179" s="8"/>
      <c r="JQB179"/>
      <c r="JQC179" s="8"/>
      <c r="JQD179"/>
      <c r="JQE179"/>
      <c r="JQF179"/>
      <c r="JQG179" s="10"/>
      <c r="JQH179" s="8"/>
      <c r="JQI179"/>
      <c r="JQJ179" s="8"/>
      <c r="JQK179"/>
      <c r="JQL179"/>
      <c r="JQM179"/>
      <c r="JQN179" s="10"/>
      <c r="JQO179" s="8"/>
      <c r="JQP179"/>
      <c r="JQQ179" s="8"/>
      <c r="JQR179"/>
      <c r="JQS179"/>
      <c r="JQT179"/>
      <c r="JQU179" s="10"/>
      <c r="JQV179" s="8"/>
      <c r="JQW179"/>
      <c r="JQX179" s="8"/>
      <c r="JQY179"/>
      <c r="JQZ179"/>
      <c r="JRA179"/>
      <c r="JRB179" s="10"/>
      <c r="JRC179" s="8"/>
      <c r="JRD179"/>
      <c r="JRE179" s="8"/>
      <c r="JRF179"/>
      <c r="JRG179"/>
      <c r="JRH179"/>
      <c r="JRI179" s="10"/>
      <c r="JRJ179" s="8"/>
      <c r="JRK179"/>
      <c r="JRL179" s="8"/>
      <c r="JRM179"/>
      <c r="JRN179"/>
      <c r="JRO179"/>
      <c r="JRP179" s="10"/>
      <c r="JRQ179" s="8"/>
      <c r="JRR179"/>
      <c r="JRS179" s="8"/>
      <c r="JRT179"/>
      <c r="JRU179"/>
      <c r="JRV179"/>
      <c r="JRW179" s="10"/>
      <c r="JRX179" s="8"/>
      <c r="JRY179"/>
      <c r="JRZ179" s="8"/>
      <c r="JSA179"/>
      <c r="JSB179"/>
      <c r="JSC179"/>
      <c r="JSD179" s="10"/>
      <c r="JSE179" s="8"/>
      <c r="JSF179"/>
      <c r="JSG179" s="8"/>
      <c r="JSH179"/>
      <c r="JSI179"/>
      <c r="JSJ179"/>
      <c r="JSK179" s="10"/>
      <c r="JSL179" s="8"/>
      <c r="JSM179"/>
      <c r="JSN179" s="8"/>
      <c r="JSO179"/>
      <c r="JSP179"/>
      <c r="JSQ179"/>
      <c r="JSR179" s="10"/>
      <c r="JSS179" s="8"/>
      <c r="JST179"/>
      <c r="JSU179" s="8"/>
      <c r="JSV179"/>
      <c r="JSW179"/>
      <c r="JSX179"/>
      <c r="JSY179" s="10"/>
      <c r="JSZ179" s="8"/>
      <c r="JTA179"/>
      <c r="JTB179" s="8"/>
      <c r="JTC179"/>
      <c r="JTD179"/>
      <c r="JTE179"/>
      <c r="JTF179" s="10"/>
      <c r="JTG179" s="8"/>
      <c r="JTH179"/>
      <c r="JTI179" s="8"/>
      <c r="JTJ179"/>
      <c r="JTK179"/>
      <c r="JTL179"/>
      <c r="JTM179" s="10"/>
      <c r="JTN179" s="8"/>
      <c r="JTO179"/>
      <c r="JTP179" s="8"/>
      <c r="JTQ179"/>
      <c r="JTR179"/>
      <c r="JTS179"/>
      <c r="JTT179" s="10"/>
      <c r="JTU179" s="8"/>
      <c r="JTV179"/>
      <c r="JTW179" s="8"/>
      <c r="JTX179"/>
      <c r="JTY179"/>
      <c r="JTZ179"/>
      <c r="JUA179" s="10"/>
      <c r="JUB179" s="8"/>
      <c r="JUC179"/>
      <c r="JUD179" s="8"/>
      <c r="JUE179"/>
      <c r="JUF179"/>
      <c r="JUG179"/>
      <c r="JUH179" s="10"/>
      <c r="JUI179" s="8"/>
      <c r="JUJ179"/>
      <c r="JUK179" s="8"/>
      <c r="JUL179"/>
      <c r="JUM179"/>
      <c r="JUN179"/>
      <c r="JUO179" s="10"/>
      <c r="JUP179" s="8"/>
      <c r="JUQ179"/>
      <c r="JUR179" s="8"/>
      <c r="JUS179"/>
      <c r="JUT179"/>
      <c r="JUU179"/>
      <c r="JUV179" s="10"/>
      <c r="JUW179" s="8"/>
      <c r="JUX179"/>
      <c r="JUY179" s="8"/>
      <c r="JUZ179"/>
      <c r="JVA179"/>
      <c r="JVB179"/>
      <c r="JVC179" s="10"/>
      <c r="JVD179" s="8"/>
      <c r="JVE179"/>
      <c r="JVF179" s="8"/>
      <c r="JVG179"/>
      <c r="JVH179"/>
      <c r="JVI179"/>
      <c r="JVJ179" s="10"/>
      <c r="JVK179" s="8"/>
      <c r="JVL179"/>
      <c r="JVM179" s="8"/>
      <c r="JVN179"/>
      <c r="JVO179"/>
      <c r="JVP179"/>
      <c r="JVQ179" s="10"/>
      <c r="JVR179" s="8"/>
      <c r="JVS179"/>
      <c r="JVT179" s="8"/>
      <c r="JVU179"/>
      <c r="JVV179"/>
      <c r="JVW179"/>
      <c r="JVX179" s="10"/>
      <c r="JVY179" s="8"/>
      <c r="JVZ179"/>
      <c r="JWA179" s="8"/>
      <c r="JWB179"/>
      <c r="JWC179"/>
      <c r="JWD179"/>
      <c r="JWE179" s="10"/>
      <c r="JWF179" s="8"/>
      <c r="JWG179"/>
      <c r="JWH179" s="8"/>
      <c r="JWI179"/>
      <c r="JWJ179"/>
      <c r="JWK179"/>
      <c r="JWL179" s="10"/>
      <c r="JWM179" s="8"/>
      <c r="JWN179"/>
      <c r="JWO179" s="8"/>
      <c r="JWP179"/>
      <c r="JWQ179"/>
      <c r="JWR179"/>
      <c r="JWS179" s="10"/>
      <c r="JWT179" s="8"/>
      <c r="JWU179"/>
      <c r="JWV179" s="8"/>
      <c r="JWW179"/>
      <c r="JWX179"/>
      <c r="JWY179"/>
      <c r="JWZ179" s="10"/>
      <c r="JXA179" s="8"/>
      <c r="JXB179"/>
      <c r="JXC179" s="8"/>
      <c r="JXD179"/>
      <c r="JXE179"/>
      <c r="JXF179"/>
      <c r="JXG179" s="10"/>
      <c r="JXH179" s="8"/>
      <c r="JXI179"/>
      <c r="JXJ179" s="8"/>
      <c r="JXK179"/>
      <c r="JXL179"/>
      <c r="JXM179"/>
      <c r="JXN179" s="10"/>
      <c r="JXO179" s="22"/>
      <c r="JXP179"/>
      <c r="JXQ179" s="8"/>
      <c r="JXR179"/>
      <c r="JXS179"/>
      <c r="JXT179"/>
      <c r="JXU179" s="10"/>
      <c r="JXV179" s="22"/>
      <c r="JXW179"/>
      <c r="JXX179" s="8"/>
      <c r="JXY179"/>
      <c r="JXZ179"/>
      <c r="JYA179"/>
      <c r="JYB179" s="29"/>
      <c r="JYC179" s="44"/>
      <c r="JYD179" s="8"/>
      <c r="JYE179" s="8"/>
      <c r="JYF179" s="10"/>
      <c r="JYG179" s="10"/>
      <c r="JYH179"/>
      <c r="JYI179" s="8"/>
      <c r="JYJ179"/>
      <c r="JYK179" s="8"/>
      <c r="JYL179" s="6"/>
      <c r="JYM179"/>
      <c r="JYN179"/>
      <c r="JYO179" s="10"/>
      <c r="JYP179" s="8"/>
      <c r="JYQ179"/>
      <c r="JYR179" s="8"/>
      <c r="JYS179"/>
      <c r="JYT179"/>
      <c r="JYU179"/>
      <c r="JYV179" s="10"/>
      <c r="JYW179" s="8"/>
      <c r="JYX179"/>
      <c r="JYY179" s="8"/>
      <c r="JYZ179"/>
      <c r="JZA179"/>
      <c r="JZB179"/>
      <c r="JZC179" s="10"/>
      <c r="JZD179" s="8"/>
      <c r="JZE179"/>
      <c r="JZF179" s="8"/>
      <c r="JZG179"/>
      <c r="JZH179"/>
      <c r="JZI179"/>
      <c r="JZJ179" s="10"/>
      <c r="JZK179" s="8"/>
      <c r="JZL179"/>
      <c r="JZM179" s="8"/>
      <c r="JZN179"/>
      <c r="JZO179"/>
      <c r="JZP179"/>
      <c r="JZQ179" s="10"/>
      <c r="JZR179" s="8"/>
      <c r="JZS179"/>
      <c r="JZT179" s="8"/>
      <c r="JZU179"/>
      <c r="JZV179"/>
      <c r="JZW179"/>
      <c r="JZX179" s="10"/>
      <c r="JZY179" s="8"/>
      <c r="JZZ179"/>
      <c r="KAA179" s="8"/>
      <c r="KAB179"/>
      <c r="KAC179"/>
      <c r="KAD179"/>
      <c r="KAE179" s="10"/>
      <c r="KAF179" s="8"/>
      <c r="KAG179"/>
      <c r="KAH179" s="8"/>
      <c r="KAI179"/>
      <c r="KAJ179"/>
      <c r="KAK179"/>
      <c r="KAL179" s="10"/>
      <c r="KAM179" s="8"/>
      <c r="KAN179"/>
      <c r="KAO179" s="8"/>
      <c r="KAP179"/>
      <c r="KAQ179"/>
      <c r="KAR179"/>
      <c r="KAS179" s="10"/>
      <c r="KAT179" s="8"/>
      <c r="KAU179"/>
      <c r="KAV179" s="8"/>
      <c r="KAW179"/>
      <c r="KAX179"/>
      <c r="KAY179"/>
      <c r="KAZ179" s="10"/>
      <c r="KBA179" s="8"/>
      <c r="KBB179"/>
      <c r="KBC179" s="8"/>
      <c r="KBD179"/>
      <c r="KBE179"/>
      <c r="KBF179"/>
      <c r="KBG179" s="10"/>
      <c r="KBH179" s="8"/>
      <c r="KBI179"/>
      <c r="KBJ179" s="8"/>
      <c r="KBK179"/>
      <c r="KBL179"/>
      <c r="KBM179"/>
      <c r="KBN179" s="10"/>
      <c r="KBO179" s="8"/>
      <c r="KBP179"/>
      <c r="KBQ179" s="8"/>
      <c r="KBR179"/>
      <c r="KBS179"/>
      <c r="KBT179"/>
      <c r="KBU179" s="10"/>
      <c r="KBV179" s="8"/>
      <c r="KBW179"/>
      <c r="KBX179" s="8"/>
      <c r="KBY179"/>
      <c r="KBZ179"/>
      <c r="KCA179"/>
      <c r="KCB179" s="10"/>
      <c r="KCC179" s="8"/>
      <c r="KCD179"/>
      <c r="KCE179" s="8"/>
      <c r="KCF179"/>
      <c r="KCG179"/>
      <c r="KCH179"/>
      <c r="KCI179" s="10"/>
      <c r="KCJ179" s="8"/>
      <c r="KCK179"/>
      <c r="KCL179" s="8"/>
      <c r="KCM179"/>
      <c r="KCN179"/>
      <c r="KCO179"/>
      <c r="KCP179" s="10"/>
      <c r="KCQ179" s="8"/>
      <c r="KCR179"/>
      <c r="KCS179" s="8"/>
      <c r="KCT179"/>
      <c r="KCU179"/>
      <c r="KCV179"/>
      <c r="KCW179" s="10"/>
      <c r="KCX179" s="8"/>
      <c r="KCY179"/>
      <c r="KCZ179" s="8"/>
      <c r="KDA179"/>
      <c r="KDB179"/>
      <c r="KDC179"/>
      <c r="KDD179" s="10"/>
      <c r="KDE179" s="8"/>
      <c r="KDF179"/>
      <c r="KDG179" s="8"/>
      <c r="KDH179"/>
      <c r="KDI179"/>
      <c r="KDJ179"/>
      <c r="KDK179" s="10"/>
      <c r="KDL179" s="8"/>
      <c r="KDM179"/>
      <c r="KDN179" s="8"/>
      <c r="KDO179"/>
      <c r="KDP179"/>
      <c r="KDQ179"/>
      <c r="KDR179" s="10"/>
      <c r="KDS179" s="8"/>
      <c r="KDT179"/>
      <c r="KDU179" s="8"/>
      <c r="KDV179"/>
      <c r="KDW179"/>
      <c r="KDX179"/>
      <c r="KDY179" s="10"/>
      <c r="KDZ179" s="8"/>
      <c r="KEA179"/>
      <c r="KEB179" s="8"/>
      <c r="KEC179"/>
      <c r="KED179"/>
      <c r="KEE179"/>
      <c r="KEF179" s="10"/>
      <c r="KEG179" s="8"/>
      <c r="KEH179"/>
      <c r="KEI179" s="8"/>
      <c r="KEJ179"/>
      <c r="KEK179"/>
      <c r="KEL179"/>
      <c r="KEM179" s="10"/>
      <c r="KEN179" s="8"/>
      <c r="KEO179"/>
      <c r="KEP179" s="8"/>
      <c r="KEQ179"/>
      <c r="KER179"/>
      <c r="KES179"/>
      <c r="KET179" s="10"/>
      <c r="KEU179" s="8"/>
      <c r="KEV179"/>
      <c r="KEW179" s="8"/>
      <c r="KEX179"/>
      <c r="KEY179"/>
      <c r="KEZ179"/>
      <c r="KFA179" s="10"/>
      <c r="KFB179" s="8"/>
      <c r="KFC179"/>
      <c r="KFD179" s="8"/>
      <c r="KFE179"/>
      <c r="KFF179"/>
      <c r="KFG179"/>
      <c r="KFH179" s="10"/>
      <c r="KFI179" s="8"/>
      <c r="KFJ179"/>
      <c r="KFK179" s="8"/>
      <c r="KFL179"/>
      <c r="KFM179"/>
      <c r="KFN179"/>
      <c r="KFO179" s="10"/>
      <c r="KFP179" s="8"/>
      <c r="KFQ179"/>
      <c r="KFR179" s="8"/>
      <c r="KFS179"/>
      <c r="KFT179"/>
      <c r="KFU179"/>
      <c r="KFV179" s="10"/>
      <c r="KFW179" s="8"/>
      <c r="KFX179"/>
      <c r="KFY179" s="8"/>
      <c r="KFZ179"/>
      <c r="KGA179"/>
      <c r="KGB179"/>
      <c r="KGC179" s="10"/>
      <c r="KGD179" s="8"/>
      <c r="KGE179"/>
      <c r="KGF179" s="8"/>
      <c r="KGG179"/>
      <c r="KGH179"/>
      <c r="KGI179"/>
      <c r="KGJ179" s="10"/>
      <c r="KGK179" s="8"/>
      <c r="KGL179"/>
      <c r="KGM179" s="8"/>
      <c r="KGN179"/>
      <c r="KGO179"/>
      <c r="KGP179"/>
      <c r="KGQ179" s="10"/>
      <c r="KGR179" s="22"/>
      <c r="KGS179"/>
      <c r="KGT179" s="8"/>
      <c r="KGU179"/>
      <c r="KGV179"/>
      <c r="KGW179"/>
      <c r="KGX179" s="10"/>
      <c r="KGY179" s="22"/>
      <c r="KGZ179"/>
      <c r="KHA179" s="8"/>
      <c r="KHB179"/>
      <c r="KHC179"/>
      <c r="KHD179"/>
      <c r="KHE179" s="29"/>
      <c r="KHF179" s="44"/>
      <c r="KHG179" s="8"/>
      <c r="KHH179" s="8"/>
      <c r="KHI179" s="10"/>
      <c r="KHJ179" s="10"/>
      <c r="KHK179"/>
      <c r="KHL179" s="8"/>
      <c r="KHM179"/>
      <c r="KHN179" s="8"/>
      <c r="KHO179" s="6"/>
      <c r="KHP179"/>
      <c r="KHQ179"/>
      <c r="KHR179" s="10"/>
      <c r="KHS179" s="8"/>
      <c r="KHT179"/>
      <c r="KHU179" s="8"/>
      <c r="KHV179"/>
      <c r="KHW179"/>
      <c r="KHX179"/>
      <c r="KHY179" s="10"/>
      <c r="KHZ179" s="8"/>
      <c r="KIA179"/>
      <c r="KIB179" s="8"/>
      <c r="KIC179"/>
      <c r="KID179"/>
      <c r="KIE179"/>
      <c r="KIF179" s="10"/>
      <c r="KIG179" s="8"/>
      <c r="KIH179"/>
      <c r="KII179" s="8"/>
      <c r="KIJ179"/>
      <c r="KIK179"/>
      <c r="KIL179"/>
      <c r="KIM179" s="10"/>
      <c r="KIN179" s="8"/>
      <c r="KIO179"/>
      <c r="KIP179" s="8"/>
      <c r="KIQ179"/>
      <c r="KIR179"/>
      <c r="KIS179"/>
      <c r="KIT179" s="10"/>
      <c r="KIU179" s="8"/>
      <c r="KIV179"/>
      <c r="KIW179" s="8"/>
      <c r="KIX179"/>
      <c r="KIY179"/>
      <c r="KIZ179"/>
      <c r="KJA179" s="10"/>
      <c r="KJB179" s="8"/>
      <c r="KJC179"/>
      <c r="KJD179" s="8"/>
      <c r="KJE179"/>
      <c r="KJF179"/>
      <c r="KJG179"/>
      <c r="KJH179" s="10"/>
      <c r="KJI179" s="8"/>
      <c r="KJJ179"/>
      <c r="KJK179" s="8"/>
      <c r="KJL179"/>
      <c r="KJM179"/>
      <c r="KJN179"/>
      <c r="KJO179" s="10"/>
      <c r="KJP179" s="8"/>
      <c r="KJQ179"/>
      <c r="KJR179" s="8"/>
      <c r="KJS179"/>
      <c r="KJT179"/>
      <c r="KJU179"/>
      <c r="KJV179" s="10"/>
      <c r="KJW179" s="8"/>
      <c r="KJX179"/>
      <c r="KJY179" s="8"/>
      <c r="KJZ179"/>
      <c r="KKA179"/>
      <c r="KKB179"/>
      <c r="KKC179" s="10"/>
      <c r="KKD179" s="8"/>
      <c r="KKE179"/>
      <c r="KKF179" s="8"/>
      <c r="KKG179"/>
      <c r="KKH179"/>
      <c r="KKI179"/>
      <c r="KKJ179" s="10"/>
      <c r="KKK179" s="8"/>
      <c r="KKL179"/>
      <c r="KKM179" s="8"/>
      <c r="KKN179"/>
      <c r="KKO179"/>
      <c r="KKP179"/>
      <c r="KKQ179" s="10"/>
      <c r="KKR179" s="8"/>
      <c r="KKS179"/>
      <c r="KKT179" s="8"/>
      <c r="KKU179"/>
      <c r="KKV179"/>
      <c r="KKW179"/>
      <c r="KKX179" s="10"/>
      <c r="KKY179" s="8"/>
      <c r="KKZ179"/>
      <c r="KLA179" s="8"/>
      <c r="KLB179"/>
      <c r="KLC179"/>
      <c r="KLD179"/>
      <c r="KLE179" s="10"/>
      <c r="KLF179" s="8"/>
      <c r="KLG179"/>
      <c r="KLH179" s="8"/>
      <c r="KLI179"/>
      <c r="KLJ179"/>
      <c r="KLK179"/>
      <c r="KLL179" s="10"/>
      <c r="KLM179" s="8"/>
      <c r="KLN179"/>
      <c r="KLO179" s="8"/>
      <c r="KLP179"/>
      <c r="KLQ179"/>
      <c r="KLR179"/>
      <c r="KLS179" s="10"/>
      <c r="KLT179" s="8"/>
      <c r="KLU179"/>
      <c r="KLV179" s="8"/>
      <c r="KLW179"/>
      <c r="KLX179"/>
      <c r="KLY179"/>
      <c r="KLZ179" s="10"/>
      <c r="KMA179" s="8"/>
      <c r="KMB179"/>
      <c r="KMC179" s="8"/>
      <c r="KMD179"/>
      <c r="KME179"/>
      <c r="KMF179"/>
      <c r="KMG179" s="10"/>
      <c r="KMH179" s="8"/>
      <c r="KMI179"/>
      <c r="KMJ179" s="8"/>
      <c r="KMK179"/>
      <c r="KML179"/>
      <c r="KMM179"/>
      <c r="KMN179" s="10"/>
      <c r="KMO179" s="8"/>
      <c r="KMP179"/>
      <c r="KMQ179" s="8"/>
      <c r="KMR179"/>
      <c r="KMS179"/>
      <c r="KMT179"/>
      <c r="KMU179" s="10"/>
      <c r="KMV179" s="8"/>
      <c r="KMW179"/>
      <c r="KMX179" s="8"/>
      <c r="KMY179"/>
      <c r="KMZ179"/>
      <c r="KNA179"/>
      <c r="KNB179" s="10"/>
      <c r="KNC179" s="8"/>
      <c r="KND179"/>
      <c r="KNE179" s="8"/>
      <c r="KNF179"/>
      <c r="KNG179"/>
      <c r="KNH179"/>
      <c r="KNI179" s="10"/>
      <c r="KNJ179" s="8"/>
      <c r="KNK179"/>
      <c r="KNL179" s="8"/>
      <c r="KNM179"/>
      <c r="KNN179"/>
      <c r="KNO179"/>
      <c r="KNP179" s="10"/>
      <c r="KNQ179" s="8"/>
      <c r="KNR179"/>
      <c r="KNS179" s="8"/>
      <c r="KNT179"/>
      <c r="KNU179"/>
      <c r="KNV179"/>
      <c r="KNW179" s="10"/>
      <c r="KNX179" s="8"/>
      <c r="KNY179"/>
      <c r="KNZ179" s="8"/>
      <c r="KOA179"/>
      <c r="KOB179"/>
      <c r="KOC179"/>
      <c r="KOD179" s="10"/>
      <c r="KOE179" s="8"/>
      <c r="KOF179"/>
      <c r="KOG179" s="8"/>
      <c r="KOH179"/>
      <c r="KOI179"/>
      <c r="KOJ179"/>
      <c r="KOK179" s="10"/>
      <c r="KOL179" s="8"/>
      <c r="KOM179"/>
      <c r="KON179" s="8"/>
      <c r="KOO179"/>
      <c r="KOP179"/>
      <c r="KOQ179"/>
      <c r="KOR179" s="10"/>
      <c r="KOS179" s="8"/>
      <c r="KOT179"/>
      <c r="KOU179" s="8"/>
      <c r="KOV179"/>
      <c r="KOW179"/>
      <c r="KOX179"/>
      <c r="KOY179" s="10"/>
      <c r="KOZ179" s="8"/>
      <c r="KPA179"/>
      <c r="KPB179" s="8"/>
      <c r="KPC179"/>
      <c r="KPD179"/>
      <c r="KPE179"/>
      <c r="KPF179" s="10"/>
      <c r="KPG179" s="8"/>
      <c r="KPH179"/>
      <c r="KPI179" s="8"/>
      <c r="KPJ179"/>
      <c r="KPK179"/>
      <c r="KPL179"/>
      <c r="KPM179" s="10"/>
      <c r="KPN179" s="8"/>
      <c r="KPO179"/>
      <c r="KPP179" s="8"/>
      <c r="KPQ179"/>
      <c r="KPR179"/>
      <c r="KPS179"/>
      <c r="KPT179" s="10"/>
      <c r="KPU179" s="22"/>
      <c r="KPV179"/>
      <c r="KPW179" s="8"/>
      <c r="KPX179"/>
      <c r="KPY179"/>
      <c r="KPZ179"/>
      <c r="KQA179" s="10"/>
      <c r="KQB179" s="22"/>
      <c r="KQC179"/>
      <c r="KQD179" s="8"/>
      <c r="KQE179"/>
      <c r="KQF179"/>
      <c r="KQG179"/>
      <c r="KQH179" s="29"/>
      <c r="KQI179" s="44"/>
      <c r="KQJ179" s="8"/>
      <c r="KQK179" s="8"/>
      <c r="KQL179" s="10"/>
      <c r="KQM179" s="10"/>
      <c r="KQN179"/>
      <c r="KQO179" s="8"/>
      <c r="KQP179"/>
      <c r="KQQ179" s="8"/>
      <c r="KQR179" s="6"/>
      <c r="KQS179"/>
      <c r="KQT179"/>
      <c r="KQU179" s="10"/>
      <c r="KQV179" s="8"/>
      <c r="KQW179"/>
      <c r="KQX179" s="8"/>
      <c r="KQY179"/>
      <c r="KQZ179"/>
      <c r="KRA179"/>
      <c r="KRB179" s="10"/>
      <c r="KRC179" s="8"/>
      <c r="KRD179"/>
      <c r="KRE179" s="8"/>
      <c r="KRF179"/>
      <c r="KRG179"/>
      <c r="KRH179"/>
      <c r="KRI179" s="10"/>
      <c r="KRJ179" s="8"/>
      <c r="KRK179"/>
      <c r="KRL179" s="8"/>
      <c r="KRM179"/>
      <c r="KRN179"/>
      <c r="KRO179"/>
      <c r="KRP179" s="10"/>
      <c r="KRQ179" s="8"/>
      <c r="KRR179"/>
      <c r="KRS179" s="8"/>
      <c r="KRT179"/>
      <c r="KRU179"/>
      <c r="KRV179"/>
      <c r="KRW179" s="10"/>
      <c r="KRX179" s="8"/>
      <c r="KRY179"/>
      <c r="KRZ179" s="8"/>
      <c r="KSA179"/>
      <c r="KSB179"/>
      <c r="KSC179"/>
      <c r="KSD179" s="10"/>
      <c r="KSE179" s="8"/>
      <c r="KSF179"/>
      <c r="KSG179" s="8"/>
      <c r="KSH179"/>
      <c r="KSI179"/>
      <c r="KSJ179"/>
      <c r="KSK179" s="10"/>
      <c r="KSL179" s="8"/>
      <c r="KSM179"/>
      <c r="KSN179" s="8"/>
      <c r="KSO179"/>
      <c r="KSP179"/>
      <c r="KSQ179"/>
      <c r="KSR179" s="10"/>
      <c r="KSS179" s="8"/>
      <c r="KST179"/>
      <c r="KSU179" s="8"/>
      <c r="KSV179"/>
      <c r="KSW179"/>
      <c r="KSX179"/>
      <c r="KSY179" s="10"/>
      <c r="KSZ179" s="8"/>
      <c r="KTA179"/>
      <c r="KTB179" s="8"/>
      <c r="KTC179"/>
      <c r="KTD179"/>
      <c r="KTE179"/>
      <c r="KTF179" s="10"/>
      <c r="KTG179" s="8"/>
      <c r="KTH179"/>
      <c r="KTI179" s="8"/>
      <c r="KTJ179"/>
      <c r="KTK179"/>
      <c r="KTL179"/>
      <c r="KTM179" s="10"/>
      <c r="KTN179" s="8"/>
      <c r="KTO179"/>
      <c r="KTP179" s="8"/>
      <c r="KTQ179"/>
      <c r="KTR179"/>
      <c r="KTS179"/>
      <c r="KTT179" s="10"/>
      <c r="KTU179" s="8"/>
      <c r="KTV179"/>
      <c r="KTW179" s="8"/>
      <c r="KTX179"/>
      <c r="KTY179"/>
      <c r="KTZ179"/>
      <c r="KUA179" s="10"/>
      <c r="KUB179" s="8"/>
      <c r="KUC179"/>
      <c r="KUD179" s="8"/>
      <c r="KUE179"/>
      <c r="KUF179"/>
      <c r="KUG179"/>
      <c r="KUH179" s="10"/>
      <c r="KUI179" s="8"/>
      <c r="KUJ179"/>
      <c r="KUK179" s="8"/>
      <c r="KUL179"/>
      <c r="KUM179"/>
      <c r="KUN179"/>
      <c r="KUO179" s="10"/>
      <c r="KUP179" s="8"/>
      <c r="KUQ179"/>
      <c r="KUR179" s="8"/>
      <c r="KUS179"/>
      <c r="KUT179"/>
      <c r="KUU179"/>
      <c r="KUV179" s="10"/>
      <c r="KUW179" s="8"/>
      <c r="KUX179"/>
      <c r="KUY179" s="8"/>
      <c r="KUZ179"/>
      <c r="KVA179"/>
      <c r="KVB179"/>
      <c r="KVC179" s="10"/>
      <c r="KVD179" s="8"/>
      <c r="KVE179"/>
      <c r="KVF179" s="8"/>
      <c r="KVG179"/>
      <c r="KVH179"/>
      <c r="KVI179"/>
      <c r="KVJ179" s="10"/>
      <c r="KVK179" s="8"/>
      <c r="KVL179"/>
      <c r="KVM179" s="8"/>
      <c r="KVN179"/>
      <c r="KVO179"/>
      <c r="KVP179"/>
      <c r="KVQ179" s="10"/>
      <c r="KVR179" s="8"/>
      <c r="KVS179"/>
      <c r="KVT179" s="8"/>
      <c r="KVU179"/>
      <c r="KVV179"/>
      <c r="KVW179"/>
      <c r="KVX179" s="10"/>
      <c r="KVY179" s="8"/>
      <c r="KVZ179"/>
      <c r="KWA179" s="8"/>
      <c r="KWB179"/>
      <c r="KWC179"/>
      <c r="KWD179"/>
      <c r="KWE179" s="10"/>
      <c r="KWF179" s="8"/>
      <c r="KWG179"/>
      <c r="KWH179" s="8"/>
      <c r="KWI179"/>
      <c r="KWJ179"/>
      <c r="KWK179"/>
      <c r="KWL179" s="10"/>
      <c r="KWM179" s="8"/>
      <c r="KWN179"/>
      <c r="KWO179" s="8"/>
      <c r="KWP179"/>
      <c r="KWQ179"/>
      <c r="KWR179"/>
      <c r="KWS179" s="10"/>
      <c r="KWT179" s="8"/>
      <c r="KWU179"/>
      <c r="KWV179" s="8"/>
      <c r="KWW179"/>
      <c r="KWX179"/>
      <c r="KWY179"/>
      <c r="KWZ179" s="10"/>
      <c r="KXA179" s="8"/>
      <c r="KXB179"/>
      <c r="KXC179" s="8"/>
      <c r="KXD179"/>
      <c r="KXE179"/>
      <c r="KXF179"/>
      <c r="KXG179" s="10"/>
      <c r="KXH179" s="8"/>
      <c r="KXI179"/>
      <c r="KXJ179" s="8"/>
      <c r="KXK179"/>
      <c r="KXL179"/>
      <c r="KXM179"/>
      <c r="KXN179" s="10"/>
      <c r="KXO179" s="8"/>
      <c r="KXP179"/>
      <c r="KXQ179" s="8"/>
      <c r="KXR179"/>
      <c r="KXS179"/>
      <c r="KXT179"/>
      <c r="KXU179" s="10"/>
      <c r="KXV179" s="8"/>
      <c r="KXW179"/>
      <c r="KXX179" s="8"/>
      <c r="KXY179"/>
      <c r="KXZ179"/>
      <c r="KYA179"/>
      <c r="KYB179" s="10"/>
      <c r="KYC179" s="8"/>
      <c r="KYD179"/>
      <c r="KYE179" s="8"/>
      <c r="KYF179"/>
      <c r="KYG179"/>
      <c r="KYH179"/>
      <c r="KYI179" s="10"/>
      <c r="KYJ179" s="8"/>
      <c r="KYK179"/>
      <c r="KYL179" s="8"/>
      <c r="KYM179"/>
      <c r="KYN179"/>
      <c r="KYO179"/>
      <c r="KYP179" s="10"/>
      <c r="KYQ179" s="8"/>
      <c r="KYR179"/>
      <c r="KYS179" s="8"/>
      <c r="KYT179"/>
      <c r="KYU179"/>
      <c r="KYV179"/>
      <c r="KYW179" s="10"/>
      <c r="KYX179" s="22"/>
      <c r="KYY179"/>
      <c r="KYZ179" s="8"/>
      <c r="KZA179"/>
      <c r="KZB179"/>
      <c r="KZC179"/>
      <c r="KZD179" s="10"/>
      <c r="KZE179" s="22"/>
      <c r="KZF179"/>
      <c r="KZG179" s="8"/>
      <c r="KZH179"/>
      <c r="KZI179"/>
      <c r="KZJ179"/>
      <c r="KZK179" s="29"/>
      <c r="KZL179" s="44"/>
      <c r="KZM179" s="8"/>
      <c r="KZN179" s="8"/>
      <c r="KZO179" s="10"/>
      <c r="KZP179" s="10"/>
      <c r="KZQ179"/>
      <c r="KZR179" s="8"/>
      <c r="KZS179"/>
      <c r="KZT179" s="8"/>
      <c r="KZU179" s="6"/>
      <c r="KZV179"/>
      <c r="KZW179"/>
      <c r="KZX179" s="10"/>
      <c r="KZY179" s="8"/>
      <c r="KZZ179"/>
      <c r="LAA179" s="8"/>
      <c r="LAB179"/>
      <c r="LAC179"/>
      <c r="LAD179"/>
      <c r="LAE179" s="10"/>
      <c r="LAF179" s="8"/>
      <c r="LAG179"/>
      <c r="LAH179" s="8"/>
      <c r="LAI179"/>
      <c r="LAJ179"/>
      <c r="LAK179"/>
      <c r="LAL179" s="10"/>
      <c r="LAM179" s="8"/>
      <c r="LAN179"/>
      <c r="LAO179" s="8"/>
      <c r="LAP179"/>
      <c r="LAQ179"/>
      <c r="LAR179"/>
      <c r="LAS179" s="10"/>
      <c r="LAT179" s="8"/>
      <c r="LAU179"/>
      <c r="LAV179" s="8"/>
      <c r="LAW179"/>
      <c r="LAX179"/>
      <c r="LAY179"/>
      <c r="LAZ179" s="10"/>
      <c r="LBA179" s="8"/>
      <c r="LBB179"/>
      <c r="LBC179" s="8"/>
      <c r="LBD179"/>
      <c r="LBE179"/>
      <c r="LBF179"/>
      <c r="LBG179" s="10"/>
      <c r="LBH179" s="8"/>
      <c r="LBI179"/>
      <c r="LBJ179" s="8"/>
      <c r="LBK179"/>
      <c r="LBL179"/>
      <c r="LBM179"/>
      <c r="LBN179" s="10"/>
      <c r="LBO179" s="8"/>
      <c r="LBP179"/>
      <c r="LBQ179" s="8"/>
      <c r="LBR179"/>
      <c r="LBS179"/>
      <c r="LBT179"/>
      <c r="LBU179" s="10"/>
      <c r="LBV179" s="8"/>
      <c r="LBW179"/>
      <c r="LBX179" s="8"/>
      <c r="LBY179"/>
      <c r="LBZ179"/>
      <c r="LCA179"/>
      <c r="LCB179" s="10"/>
      <c r="LCC179" s="8"/>
      <c r="LCD179"/>
      <c r="LCE179" s="8"/>
      <c r="LCF179"/>
      <c r="LCG179"/>
      <c r="LCH179"/>
      <c r="LCI179" s="10"/>
      <c r="LCJ179" s="8"/>
      <c r="LCK179"/>
      <c r="LCL179" s="8"/>
      <c r="LCM179"/>
      <c r="LCN179"/>
      <c r="LCO179"/>
      <c r="LCP179" s="10"/>
      <c r="LCQ179" s="8"/>
      <c r="LCR179"/>
      <c r="LCS179" s="8"/>
      <c r="LCT179"/>
      <c r="LCU179"/>
      <c r="LCV179"/>
      <c r="LCW179" s="10"/>
      <c r="LCX179" s="8"/>
      <c r="LCY179"/>
      <c r="LCZ179" s="8"/>
      <c r="LDA179"/>
      <c r="LDB179"/>
      <c r="LDC179"/>
      <c r="LDD179" s="10"/>
      <c r="LDE179" s="8"/>
      <c r="LDF179"/>
      <c r="LDG179" s="8"/>
      <c r="LDH179"/>
      <c r="LDI179"/>
      <c r="LDJ179"/>
      <c r="LDK179" s="10"/>
      <c r="LDL179" s="8"/>
      <c r="LDM179"/>
      <c r="LDN179" s="8"/>
      <c r="LDO179"/>
      <c r="LDP179"/>
      <c r="LDQ179"/>
      <c r="LDR179" s="10"/>
      <c r="LDS179" s="8"/>
      <c r="LDT179"/>
      <c r="LDU179" s="8"/>
      <c r="LDV179"/>
      <c r="LDW179"/>
      <c r="LDX179"/>
      <c r="LDY179" s="10"/>
      <c r="LDZ179" s="8"/>
      <c r="LEA179"/>
      <c r="LEB179" s="8"/>
      <c r="LEC179"/>
      <c r="LED179"/>
      <c r="LEE179"/>
      <c r="LEF179" s="10"/>
      <c r="LEG179" s="8"/>
      <c r="LEH179"/>
      <c r="LEI179" s="8"/>
      <c r="LEJ179"/>
      <c r="LEK179"/>
      <c r="LEL179"/>
      <c r="LEM179" s="10"/>
      <c r="LEN179" s="8"/>
      <c r="LEO179"/>
      <c r="LEP179" s="8"/>
      <c r="LEQ179"/>
      <c r="LER179"/>
      <c r="LES179"/>
      <c r="LET179" s="10"/>
      <c r="LEU179" s="8"/>
      <c r="LEV179"/>
      <c r="LEW179" s="8"/>
      <c r="LEX179"/>
      <c r="LEY179"/>
      <c r="LEZ179"/>
      <c r="LFA179" s="10"/>
      <c r="LFB179" s="8"/>
      <c r="LFC179"/>
      <c r="LFD179" s="8"/>
      <c r="LFE179"/>
      <c r="LFF179"/>
      <c r="LFG179"/>
      <c r="LFH179" s="10"/>
      <c r="LFI179" s="8"/>
      <c r="LFJ179"/>
      <c r="LFK179" s="8"/>
      <c r="LFL179"/>
      <c r="LFM179"/>
      <c r="LFN179"/>
      <c r="LFO179" s="10"/>
      <c r="LFP179" s="8"/>
      <c r="LFQ179"/>
      <c r="LFR179" s="8"/>
      <c r="LFS179"/>
      <c r="LFT179"/>
      <c r="LFU179"/>
      <c r="LFV179" s="10"/>
      <c r="LFW179" s="8"/>
      <c r="LFX179"/>
      <c r="LFY179" s="8"/>
      <c r="LFZ179"/>
      <c r="LGA179"/>
      <c r="LGB179"/>
      <c r="LGC179" s="10"/>
      <c r="LGD179" s="8"/>
      <c r="LGE179"/>
      <c r="LGF179" s="8"/>
      <c r="LGG179"/>
      <c r="LGH179"/>
      <c r="LGI179"/>
      <c r="LGJ179" s="10"/>
      <c r="LGK179" s="8"/>
      <c r="LGL179"/>
      <c r="LGM179" s="8"/>
      <c r="LGN179"/>
      <c r="LGO179"/>
      <c r="LGP179"/>
      <c r="LGQ179" s="10"/>
      <c r="LGR179" s="8"/>
      <c r="LGS179"/>
      <c r="LGT179" s="8"/>
      <c r="LGU179"/>
      <c r="LGV179"/>
      <c r="LGW179"/>
      <c r="LGX179" s="10"/>
      <c r="LGY179" s="8"/>
      <c r="LGZ179"/>
      <c r="LHA179" s="8"/>
      <c r="LHB179"/>
      <c r="LHC179"/>
      <c r="LHD179"/>
      <c r="LHE179" s="10"/>
      <c r="LHF179" s="8"/>
      <c r="LHG179"/>
      <c r="LHH179" s="8"/>
      <c r="LHI179"/>
      <c r="LHJ179"/>
      <c r="LHK179"/>
      <c r="LHL179" s="10"/>
      <c r="LHM179" s="8"/>
      <c r="LHN179"/>
      <c r="LHO179" s="8"/>
      <c r="LHP179"/>
      <c r="LHQ179"/>
      <c r="LHR179"/>
      <c r="LHS179" s="10"/>
      <c r="LHT179" s="8"/>
      <c r="LHU179"/>
      <c r="LHV179" s="8"/>
      <c r="LHW179"/>
      <c r="LHX179"/>
      <c r="LHY179"/>
      <c r="LHZ179" s="10"/>
      <c r="LIA179" s="22"/>
      <c r="LIB179"/>
      <c r="LIC179" s="8"/>
      <c r="LID179"/>
      <c r="LIE179"/>
      <c r="LIF179"/>
      <c r="LIG179" s="10"/>
      <c r="LIH179" s="22"/>
      <c r="LII179"/>
      <c r="LIJ179" s="8"/>
      <c r="LIK179"/>
      <c r="LIL179"/>
      <c r="LIM179"/>
      <c r="LIN179" s="29"/>
      <c r="LIO179" s="44"/>
      <c r="LIP179" s="8"/>
      <c r="LIQ179" s="8"/>
      <c r="LIR179" s="10"/>
      <c r="LIS179" s="10"/>
      <c r="LIT179"/>
      <c r="LIU179" s="8"/>
      <c r="LIV179"/>
      <c r="LIW179" s="8"/>
      <c r="LIX179" s="6"/>
      <c r="LIY179"/>
      <c r="LIZ179"/>
      <c r="LJA179" s="10"/>
      <c r="LJB179" s="8"/>
      <c r="LJC179"/>
      <c r="LJD179" s="8"/>
      <c r="LJE179"/>
      <c r="LJF179"/>
      <c r="LJG179"/>
      <c r="LJH179" s="10"/>
      <c r="LJI179" s="8"/>
      <c r="LJJ179"/>
      <c r="LJK179" s="8"/>
      <c r="LJL179"/>
      <c r="LJM179"/>
      <c r="LJN179"/>
      <c r="LJO179" s="10"/>
      <c r="LJP179" s="8"/>
      <c r="LJQ179"/>
      <c r="LJR179" s="8"/>
      <c r="LJS179"/>
      <c r="LJT179"/>
      <c r="LJU179"/>
      <c r="LJV179" s="10"/>
      <c r="LJW179" s="8"/>
      <c r="LJX179"/>
      <c r="LJY179" s="8"/>
      <c r="LJZ179"/>
      <c r="LKA179"/>
      <c r="LKB179"/>
      <c r="LKC179" s="10"/>
      <c r="LKD179" s="8"/>
      <c r="LKE179"/>
      <c r="LKF179" s="8"/>
      <c r="LKG179"/>
      <c r="LKH179"/>
      <c r="LKI179"/>
      <c r="LKJ179" s="10"/>
      <c r="LKK179" s="8"/>
      <c r="LKL179"/>
      <c r="LKM179" s="8"/>
      <c r="LKN179"/>
      <c r="LKO179"/>
      <c r="LKP179"/>
      <c r="LKQ179" s="10"/>
      <c r="LKR179" s="8"/>
      <c r="LKS179"/>
      <c r="LKT179" s="8"/>
      <c r="LKU179"/>
      <c r="LKV179"/>
      <c r="LKW179"/>
      <c r="LKX179" s="10"/>
      <c r="LKY179" s="8"/>
      <c r="LKZ179"/>
      <c r="LLA179" s="8"/>
      <c r="LLB179"/>
      <c r="LLC179"/>
      <c r="LLD179"/>
      <c r="LLE179" s="10"/>
      <c r="LLF179" s="8"/>
      <c r="LLG179"/>
      <c r="LLH179" s="8"/>
      <c r="LLI179"/>
      <c r="LLJ179"/>
      <c r="LLK179"/>
      <c r="LLL179" s="10"/>
      <c r="LLM179" s="8"/>
      <c r="LLN179"/>
      <c r="LLO179" s="8"/>
      <c r="LLP179"/>
      <c r="LLQ179"/>
      <c r="LLR179"/>
      <c r="LLS179" s="10"/>
      <c r="LLT179" s="8"/>
      <c r="LLU179"/>
      <c r="LLV179" s="8"/>
      <c r="LLW179"/>
      <c r="LLX179"/>
      <c r="LLY179"/>
      <c r="LLZ179" s="10"/>
      <c r="LMA179" s="8"/>
      <c r="LMB179"/>
      <c r="LMC179" s="8"/>
      <c r="LMD179"/>
      <c r="LME179"/>
      <c r="LMF179"/>
      <c r="LMG179" s="10"/>
      <c r="LMH179" s="8"/>
      <c r="LMI179"/>
      <c r="LMJ179" s="8"/>
      <c r="LMK179"/>
      <c r="LML179"/>
      <c r="LMM179"/>
      <c r="LMN179" s="10"/>
      <c r="LMO179" s="8"/>
      <c r="LMP179"/>
      <c r="LMQ179" s="8"/>
      <c r="LMR179"/>
      <c r="LMS179"/>
      <c r="LMT179"/>
      <c r="LMU179" s="10"/>
      <c r="LMV179" s="8"/>
      <c r="LMW179"/>
      <c r="LMX179" s="8"/>
      <c r="LMY179"/>
      <c r="LMZ179"/>
      <c r="LNA179"/>
      <c r="LNB179" s="10"/>
      <c r="LNC179" s="8"/>
      <c r="LND179"/>
      <c r="LNE179" s="8"/>
      <c r="LNF179"/>
      <c r="LNG179"/>
      <c r="LNH179"/>
      <c r="LNI179" s="10"/>
      <c r="LNJ179" s="8"/>
      <c r="LNK179"/>
      <c r="LNL179" s="8"/>
      <c r="LNM179"/>
      <c r="LNN179"/>
      <c r="LNO179"/>
      <c r="LNP179" s="10"/>
      <c r="LNQ179" s="8"/>
      <c r="LNR179"/>
      <c r="LNS179" s="8"/>
      <c r="LNT179"/>
      <c r="LNU179"/>
      <c r="LNV179"/>
      <c r="LNW179" s="10"/>
      <c r="LNX179" s="8"/>
      <c r="LNY179"/>
      <c r="LNZ179" s="8"/>
      <c r="LOA179"/>
      <c r="LOB179"/>
      <c r="LOC179"/>
      <c r="LOD179" s="10"/>
      <c r="LOE179" s="8"/>
      <c r="LOF179"/>
      <c r="LOG179" s="8"/>
      <c r="LOH179"/>
      <c r="LOI179"/>
      <c r="LOJ179"/>
      <c r="LOK179" s="10"/>
      <c r="LOL179" s="8"/>
      <c r="LOM179"/>
      <c r="LON179" s="8"/>
      <c r="LOO179"/>
      <c r="LOP179"/>
      <c r="LOQ179"/>
      <c r="LOR179" s="10"/>
      <c r="LOS179" s="8"/>
      <c r="LOT179"/>
      <c r="LOU179" s="8"/>
      <c r="LOV179"/>
      <c r="LOW179"/>
      <c r="LOX179"/>
      <c r="LOY179" s="10"/>
      <c r="LOZ179" s="8"/>
      <c r="LPA179"/>
      <c r="LPB179" s="8"/>
      <c r="LPC179"/>
      <c r="LPD179"/>
      <c r="LPE179"/>
      <c r="LPF179" s="10"/>
      <c r="LPG179" s="8"/>
      <c r="LPH179"/>
      <c r="LPI179" s="8"/>
      <c r="LPJ179"/>
      <c r="LPK179"/>
      <c r="LPL179"/>
      <c r="LPM179" s="10"/>
      <c r="LPN179" s="8"/>
      <c r="LPO179"/>
      <c r="LPP179" s="8"/>
      <c r="LPQ179"/>
      <c r="LPR179"/>
      <c r="LPS179"/>
      <c r="LPT179" s="10"/>
      <c r="LPU179" s="8"/>
      <c r="LPV179"/>
      <c r="LPW179" s="8"/>
      <c r="LPX179"/>
      <c r="LPY179"/>
      <c r="LPZ179"/>
      <c r="LQA179" s="10"/>
      <c r="LQB179" s="8"/>
      <c r="LQC179"/>
      <c r="LQD179" s="8"/>
      <c r="LQE179"/>
      <c r="LQF179"/>
      <c r="LQG179"/>
      <c r="LQH179" s="10"/>
      <c r="LQI179" s="8"/>
      <c r="LQJ179"/>
      <c r="LQK179" s="8"/>
      <c r="LQL179"/>
      <c r="LQM179"/>
      <c r="LQN179"/>
      <c r="LQO179" s="10"/>
      <c r="LQP179" s="8"/>
      <c r="LQQ179"/>
      <c r="LQR179" s="8"/>
      <c r="LQS179"/>
      <c r="LQT179"/>
      <c r="LQU179"/>
      <c r="LQV179" s="10"/>
      <c r="LQW179" s="8"/>
      <c r="LQX179"/>
      <c r="LQY179" s="8"/>
      <c r="LQZ179"/>
      <c r="LRA179"/>
      <c r="LRB179"/>
      <c r="LRC179" s="10"/>
      <c r="LRD179" s="22"/>
      <c r="LRE179"/>
      <c r="LRF179" s="8"/>
      <c r="LRG179"/>
      <c r="LRH179"/>
      <c r="LRI179"/>
      <c r="LRJ179" s="10"/>
      <c r="LRK179" s="22"/>
      <c r="LRL179"/>
      <c r="LRM179" s="8"/>
      <c r="LRN179"/>
      <c r="LRO179"/>
      <c r="LRP179"/>
      <c r="LRQ179" s="29"/>
      <c r="LRR179" s="44"/>
      <c r="LRS179" s="8"/>
      <c r="LRT179" s="8"/>
      <c r="LRU179" s="10"/>
      <c r="LRV179" s="10"/>
      <c r="LRW179"/>
      <c r="LRX179" s="8"/>
      <c r="LRY179"/>
      <c r="LRZ179" s="8"/>
      <c r="LSA179" s="6"/>
      <c r="LSB179"/>
      <c r="LSC179"/>
      <c r="LSD179" s="10"/>
      <c r="LSE179" s="8"/>
      <c r="LSF179"/>
      <c r="LSG179" s="8"/>
      <c r="LSH179"/>
      <c r="LSI179"/>
      <c r="LSJ179"/>
      <c r="LSK179" s="10"/>
      <c r="LSL179" s="8"/>
      <c r="LSM179"/>
      <c r="LSN179" s="8"/>
      <c r="LSO179"/>
      <c r="LSP179"/>
      <c r="LSQ179"/>
      <c r="LSR179" s="10"/>
      <c r="LSS179" s="8"/>
      <c r="LST179"/>
      <c r="LSU179" s="8"/>
      <c r="LSV179"/>
      <c r="LSW179"/>
      <c r="LSX179"/>
      <c r="LSY179" s="10"/>
      <c r="LSZ179" s="8"/>
      <c r="LTA179"/>
      <c r="LTB179" s="8"/>
      <c r="LTC179"/>
      <c r="LTD179"/>
      <c r="LTE179"/>
      <c r="LTF179" s="10"/>
      <c r="LTG179" s="8"/>
      <c r="LTH179"/>
      <c r="LTI179" s="8"/>
      <c r="LTJ179"/>
      <c r="LTK179"/>
      <c r="LTL179"/>
      <c r="LTM179" s="10"/>
      <c r="LTN179" s="8"/>
      <c r="LTO179"/>
      <c r="LTP179" s="8"/>
      <c r="LTQ179"/>
      <c r="LTR179"/>
      <c r="LTS179"/>
      <c r="LTT179" s="10"/>
      <c r="LTU179" s="8"/>
      <c r="LTV179"/>
      <c r="LTW179" s="8"/>
      <c r="LTX179"/>
      <c r="LTY179"/>
      <c r="LTZ179"/>
      <c r="LUA179" s="10"/>
      <c r="LUB179" s="8"/>
      <c r="LUC179"/>
      <c r="LUD179" s="8"/>
      <c r="LUE179"/>
      <c r="LUF179"/>
      <c r="LUG179"/>
      <c r="LUH179" s="10"/>
      <c r="LUI179" s="8"/>
      <c r="LUJ179"/>
      <c r="LUK179" s="8"/>
      <c r="LUL179"/>
      <c r="LUM179"/>
      <c r="LUN179"/>
      <c r="LUO179" s="10"/>
      <c r="LUP179" s="8"/>
      <c r="LUQ179"/>
      <c r="LUR179" s="8"/>
      <c r="LUS179"/>
      <c r="LUT179"/>
      <c r="LUU179"/>
      <c r="LUV179" s="10"/>
      <c r="LUW179" s="8"/>
      <c r="LUX179"/>
      <c r="LUY179" s="8"/>
      <c r="LUZ179"/>
      <c r="LVA179"/>
      <c r="LVB179"/>
      <c r="LVC179" s="10"/>
      <c r="LVD179" s="8"/>
      <c r="LVE179"/>
      <c r="LVF179" s="8"/>
      <c r="LVG179"/>
      <c r="LVH179"/>
      <c r="LVI179"/>
      <c r="LVJ179" s="10"/>
      <c r="LVK179" s="8"/>
      <c r="LVL179"/>
      <c r="LVM179" s="8"/>
      <c r="LVN179"/>
      <c r="LVO179"/>
      <c r="LVP179"/>
      <c r="LVQ179" s="10"/>
      <c r="LVR179" s="8"/>
      <c r="LVS179"/>
      <c r="LVT179" s="8"/>
      <c r="LVU179"/>
      <c r="LVV179"/>
      <c r="LVW179"/>
      <c r="LVX179" s="10"/>
      <c r="LVY179" s="8"/>
      <c r="LVZ179"/>
      <c r="LWA179" s="8"/>
      <c r="LWB179"/>
      <c r="LWC179"/>
      <c r="LWD179"/>
      <c r="LWE179" s="10"/>
      <c r="LWF179" s="8"/>
      <c r="LWG179"/>
      <c r="LWH179" s="8"/>
      <c r="LWI179"/>
      <c r="LWJ179"/>
      <c r="LWK179"/>
      <c r="LWL179" s="10"/>
      <c r="LWM179" s="8"/>
      <c r="LWN179"/>
      <c r="LWO179" s="8"/>
      <c r="LWP179"/>
      <c r="LWQ179"/>
      <c r="LWR179"/>
      <c r="LWS179" s="10"/>
      <c r="LWT179" s="8"/>
      <c r="LWU179"/>
      <c r="LWV179" s="8"/>
      <c r="LWW179"/>
      <c r="LWX179"/>
      <c r="LWY179"/>
      <c r="LWZ179" s="10"/>
      <c r="LXA179" s="8"/>
      <c r="LXB179"/>
      <c r="LXC179" s="8"/>
      <c r="LXD179"/>
      <c r="LXE179"/>
      <c r="LXF179"/>
      <c r="LXG179" s="10"/>
      <c r="LXH179" s="8"/>
      <c r="LXI179"/>
      <c r="LXJ179" s="8"/>
      <c r="LXK179"/>
      <c r="LXL179"/>
      <c r="LXM179"/>
      <c r="LXN179" s="10"/>
      <c r="LXO179" s="8"/>
      <c r="LXP179"/>
      <c r="LXQ179" s="8"/>
      <c r="LXR179"/>
      <c r="LXS179"/>
      <c r="LXT179"/>
      <c r="LXU179" s="10"/>
      <c r="LXV179" s="8"/>
      <c r="LXW179"/>
      <c r="LXX179" s="8"/>
      <c r="LXY179"/>
      <c r="LXZ179"/>
      <c r="LYA179"/>
      <c r="LYB179" s="10"/>
      <c r="LYC179" s="8"/>
      <c r="LYD179"/>
      <c r="LYE179" s="8"/>
      <c r="LYF179"/>
      <c r="LYG179"/>
      <c r="LYH179"/>
      <c r="LYI179" s="10"/>
      <c r="LYJ179" s="8"/>
      <c r="LYK179"/>
      <c r="LYL179" s="8"/>
      <c r="LYM179"/>
      <c r="LYN179"/>
      <c r="LYO179"/>
      <c r="LYP179" s="10"/>
      <c r="LYQ179" s="8"/>
      <c r="LYR179"/>
      <c r="LYS179" s="8"/>
      <c r="LYT179"/>
      <c r="LYU179"/>
      <c r="LYV179"/>
      <c r="LYW179" s="10"/>
      <c r="LYX179" s="8"/>
      <c r="LYY179"/>
      <c r="LYZ179" s="8"/>
      <c r="LZA179"/>
      <c r="LZB179"/>
      <c r="LZC179"/>
      <c r="LZD179" s="10"/>
      <c r="LZE179" s="8"/>
      <c r="LZF179"/>
      <c r="LZG179" s="8"/>
      <c r="LZH179"/>
      <c r="LZI179"/>
      <c r="LZJ179"/>
      <c r="LZK179" s="10"/>
      <c r="LZL179" s="8"/>
      <c r="LZM179"/>
      <c r="LZN179" s="8"/>
      <c r="LZO179"/>
      <c r="LZP179"/>
      <c r="LZQ179"/>
      <c r="LZR179" s="10"/>
      <c r="LZS179" s="8"/>
      <c r="LZT179"/>
      <c r="LZU179" s="8"/>
      <c r="LZV179"/>
      <c r="LZW179"/>
      <c r="LZX179"/>
      <c r="LZY179" s="10"/>
      <c r="LZZ179" s="8"/>
      <c r="MAA179"/>
      <c r="MAB179" s="8"/>
      <c r="MAC179"/>
      <c r="MAD179"/>
      <c r="MAE179"/>
      <c r="MAF179" s="10"/>
      <c r="MAG179" s="22"/>
      <c r="MAH179"/>
      <c r="MAI179" s="8"/>
      <c r="MAJ179"/>
      <c r="MAK179"/>
      <c r="MAL179"/>
      <c r="MAM179" s="10"/>
      <c r="MAN179" s="22"/>
      <c r="MAO179"/>
      <c r="MAP179" s="8"/>
      <c r="MAQ179"/>
      <c r="MAR179"/>
      <c r="MAS179"/>
      <c r="MAT179" s="29"/>
      <c r="MAU179" s="44"/>
      <c r="MAV179" s="8"/>
      <c r="MAW179" s="8"/>
      <c r="MAX179" s="10"/>
      <c r="MAY179" s="10"/>
      <c r="MAZ179"/>
      <c r="MBA179" s="8"/>
      <c r="MBB179"/>
      <c r="MBC179" s="8"/>
      <c r="MBD179" s="6"/>
      <c r="MBE179"/>
      <c r="MBF179"/>
      <c r="MBG179" s="10"/>
      <c r="MBH179" s="8"/>
      <c r="MBI179"/>
      <c r="MBJ179" s="8"/>
      <c r="MBK179"/>
      <c r="MBL179"/>
      <c r="MBM179"/>
      <c r="MBN179" s="10"/>
      <c r="MBO179" s="8"/>
      <c r="MBP179"/>
      <c r="MBQ179" s="8"/>
      <c r="MBR179"/>
      <c r="MBS179"/>
      <c r="MBT179"/>
      <c r="MBU179" s="10"/>
      <c r="MBV179" s="8"/>
      <c r="MBW179"/>
      <c r="MBX179" s="8"/>
      <c r="MBY179"/>
      <c r="MBZ179"/>
      <c r="MCA179"/>
      <c r="MCB179" s="10"/>
      <c r="MCC179" s="8"/>
      <c r="MCD179"/>
      <c r="MCE179" s="8"/>
      <c r="MCF179"/>
      <c r="MCG179"/>
      <c r="MCH179"/>
      <c r="MCI179" s="10"/>
      <c r="MCJ179" s="8"/>
      <c r="MCK179"/>
      <c r="MCL179" s="8"/>
      <c r="MCM179"/>
      <c r="MCN179"/>
      <c r="MCO179"/>
      <c r="MCP179" s="10"/>
      <c r="MCQ179" s="8"/>
      <c r="MCR179"/>
      <c r="MCS179" s="8"/>
      <c r="MCT179"/>
      <c r="MCU179"/>
      <c r="MCV179"/>
      <c r="MCW179" s="10"/>
      <c r="MCX179" s="8"/>
      <c r="MCY179"/>
      <c r="MCZ179" s="8"/>
      <c r="MDA179"/>
      <c r="MDB179"/>
      <c r="MDC179"/>
      <c r="MDD179" s="10"/>
      <c r="MDE179" s="8"/>
      <c r="MDF179"/>
      <c r="MDG179" s="8"/>
      <c r="MDH179"/>
      <c r="MDI179"/>
      <c r="MDJ179"/>
      <c r="MDK179" s="10"/>
      <c r="MDL179" s="8"/>
      <c r="MDM179"/>
      <c r="MDN179" s="8"/>
      <c r="MDO179"/>
      <c r="MDP179"/>
      <c r="MDQ179"/>
      <c r="MDR179" s="10"/>
      <c r="MDS179" s="8"/>
      <c r="MDT179"/>
      <c r="MDU179" s="8"/>
      <c r="MDV179"/>
      <c r="MDW179"/>
      <c r="MDX179"/>
      <c r="MDY179" s="10"/>
      <c r="MDZ179" s="8"/>
      <c r="MEA179"/>
      <c r="MEB179" s="8"/>
      <c r="MEC179"/>
      <c r="MED179"/>
      <c r="MEE179"/>
      <c r="MEF179" s="10"/>
      <c r="MEG179" s="8"/>
      <c r="MEH179"/>
      <c r="MEI179" s="8"/>
      <c r="MEJ179"/>
      <c r="MEK179"/>
      <c r="MEL179"/>
      <c r="MEM179" s="10"/>
      <c r="MEN179" s="8"/>
      <c r="MEO179"/>
      <c r="MEP179" s="8"/>
      <c r="MEQ179"/>
      <c r="MER179"/>
      <c r="MES179"/>
      <c r="MET179" s="10"/>
      <c r="MEU179" s="8"/>
      <c r="MEV179"/>
      <c r="MEW179" s="8"/>
      <c r="MEX179"/>
      <c r="MEY179"/>
      <c r="MEZ179"/>
      <c r="MFA179" s="10"/>
      <c r="MFB179" s="8"/>
      <c r="MFC179"/>
      <c r="MFD179" s="8"/>
      <c r="MFE179"/>
      <c r="MFF179"/>
      <c r="MFG179"/>
      <c r="MFH179" s="10"/>
      <c r="MFI179" s="8"/>
      <c r="MFJ179"/>
      <c r="MFK179" s="8"/>
      <c r="MFL179"/>
      <c r="MFM179"/>
      <c r="MFN179"/>
      <c r="MFO179" s="10"/>
      <c r="MFP179" s="8"/>
      <c r="MFQ179"/>
      <c r="MFR179" s="8"/>
      <c r="MFS179"/>
      <c r="MFT179"/>
      <c r="MFU179"/>
      <c r="MFV179" s="10"/>
      <c r="MFW179" s="8"/>
      <c r="MFX179"/>
      <c r="MFY179" s="8"/>
      <c r="MFZ179"/>
      <c r="MGA179"/>
      <c r="MGB179"/>
      <c r="MGC179" s="10"/>
      <c r="MGD179" s="8"/>
      <c r="MGE179"/>
      <c r="MGF179" s="8"/>
      <c r="MGG179"/>
      <c r="MGH179"/>
      <c r="MGI179"/>
      <c r="MGJ179" s="10"/>
      <c r="MGK179" s="8"/>
      <c r="MGL179"/>
      <c r="MGM179" s="8"/>
      <c r="MGN179"/>
      <c r="MGO179"/>
      <c r="MGP179"/>
      <c r="MGQ179" s="10"/>
      <c r="MGR179" s="8"/>
      <c r="MGS179"/>
      <c r="MGT179" s="8"/>
      <c r="MGU179"/>
      <c r="MGV179"/>
      <c r="MGW179"/>
      <c r="MGX179" s="10"/>
      <c r="MGY179" s="8"/>
      <c r="MGZ179"/>
      <c r="MHA179" s="8"/>
      <c r="MHB179"/>
      <c r="MHC179"/>
      <c r="MHD179"/>
      <c r="MHE179" s="10"/>
      <c r="MHF179" s="8"/>
      <c r="MHG179"/>
      <c r="MHH179" s="8"/>
      <c r="MHI179"/>
      <c r="MHJ179"/>
      <c r="MHK179"/>
      <c r="MHL179" s="10"/>
      <c r="MHM179" s="8"/>
      <c r="MHN179"/>
      <c r="MHO179" s="8"/>
      <c r="MHP179"/>
      <c r="MHQ179"/>
      <c r="MHR179"/>
      <c r="MHS179" s="10"/>
      <c r="MHT179" s="8"/>
      <c r="MHU179"/>
      <c r="MHV179" s="8"/>
      <c r="MHW179"/>
      <c r="MHX179"/>
      <c r="MHY179"/>
      <c r="MHZ179" s="10"/>
      <c r="MIA179" s="8"/>
      <c r="MIB179"/>
      <c r="MIC179" s="8"/>
      <c r="MID179"/>
      <c r="MIE179"/>
      <c r="MIF179"/>
      <c r="MIG179" s="10"/>
      <c r="MIH179" s="8"/>
      <c r="MII179"/>
      <c r="MIJ179" s="8"/>
      <c r="MIK179"/>
      <c r="MIL179"/>
      <c r="MIM179"/>
      <c r="MIN179" s="10"/>
      <c r="MIO179" s="8"/>
      <c r="MIP179"/>
      <c r="MIQ179" s="8"/>
      <c r="MIR179"/>
      <c r="MIS179"/>
      <c r="MIT179"/>
      <c r="MIU179" s="10"/>
      <c r="MIV179" s="8"/>
      <c r="MIW179"/>
      <c r="MIX179" s="8"/>
      <c r="MIY179"/>
      <c r="MIZ179"/>
      <c r="MJA179"/>
      <c r="MJB179" s="10"/>
      <c r="MJC179" s="8"/>
      <c r="MJD179"/>
      <c r="MJE179" s="8"/>
      <c r="MJF179"/>
      <c r="MJG179"/>
      <c r="MJH179"/>
      <c r="MJI179" s="10"/>
      <c r="MJJ179" s="22"/>
      <c r="MJK179"/>
      <c r="MJL179" s="8"/>
      <c r="MJM179"/>
      <c r="MJN179"/>
      <c r="MJO179"/>
      <c r="MJP179" s="10"/>
      <c r="MJQ179" s="22"/>
      <c r="MJR179"/>
      <c r="MJS179" s="8"/>
      <c r="MJT179"/>
      <c r="MJU179"/>
      <c r="MJV179"/>
      <c r="MJW179" s="29"/>
      <c r="MJX179" s="44"/>
      <c r="MJY179" s="8"/>
      <c r="MJZ179" s="8"/>
      <c r="MKA179" s="10"/>
      <c r="MKB179" s="10"/>
      <c r="MKC179"/>
      <c r="MKD179" s="8"/>
      <c r="MKE179"/>
      <c r="MKF179" s="8"/>
      <c r="MKG179" s="6"/>
      <c r="MKH179"/>
      <c r="MKI179"/>
      <c r="MKJ179" s="10"/>
      <c r="MKK179" s="8"/>
      <c r="MKL179"/>
      <c r="MKM179" s="8"/>
      <c r="MKN179"/>
      <c r="MKO179"/>
      <c r="MKP179"/>
      <c r="MKQ179" s="10"/>
      <c r="MKR179" s="8"/>
      <c r="MKS179"/>
      <c r="MKT179" s="8"/>
      <c r="MKU179"/>
      <c r="MKV179"/>
      <c r="MKW179"/>
      <c r="MKX179" s="10"/>
      <c r="MKY179" s="8"/>
      <c r="MKZ179"/>
      <c r="MLA179" s="8"/>
      <c r="MLB179"/>
      <c r="MLC179"/>
      <c r="MLD179"/>
      <c r="MLE179" s="10"/>
      <c r="MLF179" s="8"/>
      <c r="MLG179"/>
      <c r="MLH179" s="8"/>
      <c r="MLI179"/>
      <c r="MLJ179"/>
      <c r="MLK179"/>
      <c r="MLL179" s="10"/>
      <c r="MLM179" s="8"/>
      <c r="MLN179"/>
      <c r="MLO179" s="8"/>
      <c r="MLP179"/>
      <c r="MLQ179"/>
      <c r="MLR179"/>
      <c r="MLS179" s="10"/>
      <c r="MLT179" s="8"/>
      <c r="MLU179"/>
      <c r="MLV179" s="8"/>
      <c r="MLW179"/>
      <c r="MLX179"/>
      <c r="MLY179"/>
      <c r="MLZ179" s="10"/>
      <c r="MMA179" s="8"/>
      <c r="MMB179"/>
      <c r="MMC179" s="8"/>
      <c r="MMD179"/>
      <c r="MME179"/>
      <c r="MMF179"/>
      <c r="MMG179" s="10"/>
      <c r="MMH179" s="8"/>
      <c r="MMI179"/>
      <c r="MMJ179" s="8"/>
      <c r="MMK179"/>
      <c r="MML179"/>
      <c r="MMM179"/>
      <c r="MMN179" s="10"/>
      <c r="MMO179" s="8"/>
      <c r="MMP179"/>
      <c r="MMQ179" s="8"/>
      <c r="MMR179"/>
      <c r="MMS179"/>
      <c r="MMT179"/>
      <c r="MMU179" s="10"/>
      <c r="MMV179" s="8"/>
      <c r="MMW179"/>
      <c r="MMX179" s="8"/>
      <c r="MMY179"/>
      <c r="MMZ179"/>
      <c r="MNA179"/>
      <c r="MNB179" s="10"/>
      <c r="MNC179" s="8"/>
      <c r="MND179"/>
      <c r="MNE179" s="8"/>
      <c r="MNF179"/>
      <c r="MNG179"/>
      <c r="MNH179"/>
      <c r="MNI179" s="10"/>
      <c r="MNJ179" s="8"/>
      <c r="MNK179"/>
      <c r="MNL179" s="8"/>
      <c r="MNM179"/>
      <c r="MNN179"/>
      <c r="MNO179"/>
      <c r="MNP179" s="10"/>
      <c r="MNQ179" s="8"/>
      <c r="MNR179"/>
      <c r="MNS179" s="8"/>
      <c r="MNT179"/>
      <c r="MNU179"/>
      <c r="MNV179"/>
      <c r="MNW179" s="10"/>
      <c r="MNX179" s="8"/>
      <c r="MNY179"/>
      <c r="MNZ179" s="8"/>
      <c r="MOA179"/>
      <c r="MOB179"/>
      <c r="MOC179"/>
      <c r="MOD179" s="10"/>
      <c r="MOE179" s="8"/>
      <c r="MOF179"/>
      <c r="MOG179" s="8"/>
      <c r="MOH179"/>
      <c r="MOI179"/>
      <c r="MOJ179"/>
      <c r="MOK179" s="10"/>
      <c r="MOL179" s="8"/>
      <c r="MOM179"/>
      <c r="MON179" s="8"/>
      <c r="MOO179"/>
      <c r="MOP179"/>
      <c r="MOQ179"/>
      <c r="MOR179" s="10"/>
      <c r="MOS179" s="8"/>
      <c r="MOT179"/>
      <c r="MOU179" s="8"/>
      <c r="MOV179"/>
      <c r="MOW179"/>
      <c r="MOX179"/>
      <c r="MOY179" s="10"/>
      <c r="MOZ179" s="8"/>
      <c r="MPA179"/>
      <c r="MPB179" s="8"/>
      <c r="MPC179"/>
      <c r="MPD179"/>
      <c r="MPE179"/>
      <c r="MPF179" s="10"/>
      <c r="MPG179" s="8"/>
      <c r="MPH179"/>
      <c r="MPI179" s="8"/>
      <c r="MPJ179"/>
      <c r="MPK179"/>
      <c r="MPL179"/>
      <c r="MPM179" s="10"/>
      <c r="MPN179" s="8"/>
      <c r="MPO179"/>
      <c r="MPP179" s="8"/>
      <c r="MPQ179"/>
      <c r="MPR179"/>
      <c r="MPS179"/>
      <c r="MPT179" s="10"/>
      <c r="MPU179" s="8"/>
      <c r="MPV179"/>
      <c r="MPW179" s="8"/>
      <c r="MPX179"/>
      <c r="MPY179"/>
      <c r="MPZ179"/>
      <c r="MQA179" s="10"/>
      <c r="MQB179" s="8"/>
      <c r="MQC179"/>
      <c r="MQD179" s="8"/>
      <c r="MQE179"/>
      <c r="MQF179"/>
      <c r="MQG179"/>
      <c r="MQH179" s="10"/>
      <c r="MQI179" s="8"/>
      <c r="MQJ179"/>
      <c r="MQK179" s="8"/>
      <c r="MQL179"/>
      <c r="MQM179"/>
      <c r="MQN179"/>
      <c r="MQO179" s="10"/>
      <c r="MQP179" s="8"/>
      <c r="MQQ179"/>
      <c r="MQR179" s="8"/>
      <c r="MQS179"/>
      <c r="MQT179"/>
      <c r="MQU179"/>
      <c r="MQV179" s="10"/>
      <c r="MQW179" s="8"/>
      <c r="MQX179"/>
      <c r="MQY179" s="8"/>
      <c r="MQZ179"/>
      <c r="MRA179"/>
      <c r="MRB179"/>
      <c r="MRC179" s="10"/>
      <c r="MRD179" s="8"/>
      <c r="MRE179"/>
      <c r="MRF179" s="8"/>
      <c r="MRG179"/>
      <c r="MRH179"/>
      <c r="MRI179"/>
      <c r="MRJ179" s="10"/>
      <c r="MRK179" s="8"/>
      <c r="MRL179"/>
      <c r="MRM179" s="8"/>
      <c r="MRN179"/>
      <c r="MRO179"/>
      <c r="MRP179"/>
      <c r="MRQ179" s="10"/>
      <c r="MRR179" s="8"/>
      <c r="MRS179"/>
      <c r="MRT179" s="8"/>
      <c r="MRU179"/>
      <c r="MRV179"/>
      <c r="MRW179"/>
      <c r="MRX179" s="10"/>
      <c r="MRY179" s="8"/>
      <c r="MRZ179"/>
      <c r="MSA179" s="8"/>
      <c r="MSB179"/>
      <c r="MSC179"/>
      <c r="MSD179"/>
      <c r="MSE179" s="10"/>
      <c r="MSF179" s="8"/>
      <c r="MSG179"/>
      <c r="MSH179" s="8"/>
      <c r="MSI179"/>
      <c r="MSJ179"/>
      <c r="MSK179"/>
      <c r="MSL179" s="10"/>
      <c r="MSM179" s="22"/>
      <c r="MSN179"/>
      <c r="MSO179" s="8"/>
      <c r="MSP179"/>
      <c r="MSQ179"/>
      <c r="MSR179"/>
      <c r="MSS179" s="10"/>
      <c r="MST179" s="22"/>
      <c r="MSU179"/>
      <c r="MSV179" s="8"/>
      <c r="MSW179"/>
      <c r="MSX179"/>
      <c r="MSY179"/>
      <c r="MSZ179" s="29"/>
      <c r="MTA179" s="44"/>
      <c r="MTB179" s="8"/>
      <c r="MTC179" s="8"/>
      <c r="MTD179" s="10"/>
      <c r="MTE179" s="10"/>
      <c r="MTF179"/>
      <c r="MTG179" s="8"/>
      <c r="MTH179"/>
      <c r="MTI179" s="8"/>
      <c r="MTJ179" s="6"/>
      <c r="MTK179"/>
      <c r="MTL179"/>
      <c r="MTM179" s="10"/>
      <c r="MTN179" s="8"/>
      <c r="MTO179"/>
      <c r="MTP179" s="8"/>
      <c r="MTQ179"/>
      <c r="MTR179"/>
      <c r="MTS179"/>
      <c r="MTT179" s="10"/>
      <c r="MTU179" s="8"/>
      <c r="MTV179"/>
      <c r="MTW179" s="8"/>
      <c r="MTX179"/>
      <c r="MTY179"/>
      <c r="MTZ179"/>
      <c r="MUA179" s="10"/>
      <c r="MUB179" s="8"/>
      <c r="MUC179"/>
      <c r="MUD179" s="8"/>
      <c r="MUE179"/>
      <c r="MUF179"/>
      <c r="MUG179"/>
      <c r="MUH179" s="10"/>
      <c r="MUI179" s="8"/>
      <c r="MUJ179"/>
      <c r="MUK179" s="8"/>
      <c r="MUL179"/>
      <c r="MUM179"/>
      <c r="MUN179"/>
      <c r="MUO179" s="10"/>
      <c r="MUP179" s="8"/>
      <c r="MUQ179"/>
      <c r="MUR179" s="8"/>
      <c r="MUS179"/>
      <c r="MUT179"/>
      <c r="MUU179"/>
      <c r="MUV179" s="10"/>
      <c r="MUW179" s="8"/>
      <c r="MUX179"/>
      <c r="MUY179" s="8"/>
      <c r="MUZ179"/>
      <c r="MVA179"/>
      <c r="MVB179"/>
      <c r="MVC179" s="10"/>
      <c r="MVD179" s="8"/>
      <c r="MVE179"/>
      <c r="MVF179" s="8"/>
      <c r="MVG179"/>
      <c r="MVH179"/>
      <c r="MVI179"/>
      <c r="MVJ179" s="10"/>
      <c r="MVK179" s="8"/>
      <c r="MVL179"/>
      <c r="MVM179" s="8"/>
      <c r="MVN179"/>
      <c r="MVO179"/>
      <c r="MVP179"/>
      <c r="MVQ179" s="10"/>
      <c r="MVR179" s="8"/>
      <c r="MVS179"/>
      <c r="MVT179" s="8"/>
      <c r="MVU179"/>
      <c r="MVV179"/>
      <c r="MVW179"/>
      <c r="MVX179" s="10"/>
      <c r="MVY179" s="8"/>
      <c r="MVZ179"/>
      <c r="MWA179" s="8"/>
      <c r="MWB179"/>
      <c r="MWC179"/>
      <c r="MWD179"/>
      <c r="MWE179" s="10"/>
      <c r="MWF179" s="8"/>
      <c r="MWG179"/>
      <c r="MWH179" s="8"/>
      <c r="MWI179"/>
      <c r="MWJ179"/>
      <c r="MWK179"/>
      <c r="MWL179" s="10"/>
      <c r="MWM179" s="8"/>
      <c r="MWN179"/>
      <c r="MWO179" s="8"/>
      <c r="MWP179"/>
      <c r="MWQ179"/>
      <c r="MWR179"/>
      <c r="MWS179" s="10"/>
      <c r="MWT179" s="8"/>
      <c r="MWU179"/>
      <c r="MWV179" s="8"/>
      <c r="MWW179"/>
      <c r="MWX179"/>
      <c r="MWY179"/>
      <c r="MWZ179" s="10"/>
      <c r="MXA179" s="8"/>
      <c r="MXB179"/>
      <c r="MXC179" s="8"/>
      <c r="MXD179"/>
      <c r="MXE179"/>
      <c r="MXF179"/>
      <c r="MXG179" s="10"/>
      <c r="MXH179" s="8"/>
      <c r="MXI179"/>
      <c r="MXJ179" s="8"/>
      <c r="MXK179"/>
      <c r="MXL179"/>
      <c r="MXM179"/>
      <c r="MXN179" s="10"/>
      <c r="MXO179" s="8"/>
      <c r="MXP179"/>
      <c r="MXQ179" s="8"/>
      <c r="MXR179"/>
      <c r="MXS179"/>
      <c r="MXT179"/>
      <c r="MXU179" s="10"/>
      <c r="MXV179" s="8"/>
      <c r="MXW179"/>
      <c r="MXX179" s="8"/>
      <c r="MXY179"/>
      <c r="MXZ179"/>
      <c r="MYA179"/>
      <c r="MYB179" s="10"/>
      <c r="MYC179" s="8"/>
      <c r="MYD179"/>
      <c r="MYE179" s="8"/>
      <c r="MYF179"/>
      <c r="MYG179"/>
      <c r="MYH179"/>
      <c r="MYI179" s="10"/>
      <c r="MYJ179" s="8"/>
      <c r="MYK179"/>
      <c r="MYL179" s="8"/>
      <c r="MYM179"/>
      <c r="MYN179"/>
      <c r="MYO179"/>
      <c r="MYP179" s="10"/>
      <c r="MYQ179" s="8"/>
      <c r="MYR179"/>
      <c r="MYS179" s="8"/>
      <c r="MYT179"/>
      <c r="MYU179"/>
      <c r="MYV179"/>
      <c r="MYW179" s="10"/>
      <c r="MYX179" s="8"/>
      <c r="MYY179"/>
      <c r="MYZ179" s="8"/>
      <c r="MZA179"/>
      <c r="MZB179"/>
      <c r="MZC179"/>
      <c r="MZD179" s="10"/>
      <c r="MZE179" s="8"/>
      <c r="MZF179"/>
      <c r="MZG179" s="8"/>
      <c r="MZH179"/>
      <c r="MZI179"/>
      <c r="MZJ179"/>
      <c r="MZK179" s="10"/>
      <c r="MZL179" s="8"/>
      <c r="MZM179"/>
      <c r="MZN179" s="8"/>
      <c r="MZO179"/>
      <c r="MZP179"/>
      <c r="MZQ179"/>
      <c r="MZR179" s="10"/>
      <c r="MZS179" s="8"/>
      <c r="MZT179"/>
      <c r="MZU179" s="8"/>
      <c r="MZV179"/>
      <c r="MZW179"/>
      <c r="MZX179"/>
      <c r="MZY179" s="10"/>
      <c r="MZZ179" s="8"/>
      <c r="NAA179"/>
      <c r="NAB179" s="8"/>
      <c r="NAC179"/>
      <c r="NAD179"/>
      <c r="NAE179"/>
      <c r="NAF179" s="10"/>
      <c r="NAG179" s="8"/>
      <c r="NAH179"/>
      <c r="NAI179" s="8"/>
      <c r="NAJ179"/>
      <c r="NAK179"/>
      <c r="NAL179"/>
      <c r="NAM179" s="10"/>
      <c r="NAN179" s="8"/>
      <c r="NAO179"/>
      <c r="NAP179" s="8"/>
      <c r="NAQ179"/>
      <c r="NAR179"/>
      <c r="NAS179"/>
      <c r="NAT179" s="10"/>
      <c r="NAU179" s="8"/>
      <c r="NAV179"/>
      <c r="NAW179" s="8"/>
      <c r="NAX179"/>
      <c r="NAY179"/>
      <c r="NAZ179"/>
      <c r="NBA179" s="10"/>
      <c r="NBB179" s="8"/>
      <c r="NBC179"/>
      <c r="NBD179" s="8"/>
      <c r="NBE179"/>
      <c r="NBF179"/>
      <c r="NBG179"/>
      <c r="NBH179" s="10"/>
      <c r="NBI179" s="8"/>
      <c r="NBJ179"/>
      <c r="NBK179" s="8"/>
      <c r="NBL179"/>
      <c r="NBM179"/>
      <c r="NBN179"/>
      <c r="NBO179" s="10"/>
      <c r="NBP179" s="22"/>
      <c r="NBQ179"/>
      <c r="NBR179" s="8"/>
      <c r="NBS179"/>
      <c r="NBT179"/>
      <c r="NBU179"/>
      <c r="NBV179" s="10"/>
      <c r="NBW179" s="22"/>
      <c r="NBX179"/>
      <c r="NBY179" s="8"/>
      <c r="NBZ179"/>
      <c r="NCA179"/>
      <c r="NCB179"/>
      <c r="NCC179" s="29"/>
      <c r="NCD179" s="44"/>
      <c r="NCE179" s="8"/>
      <c r="NCF179" s="8"/>
      <c r="NCG179" s="10"/>
      <c r="NCH179" s="10"/>
      <c r="NCI179"/>
      <c r="NCJ179" s="8"/>
      <c r="NCK179"/>
      <c r="NCL179" s="8"/>
      <c r="NCM179" s="6"/>
      <c r="NCN179"/>
      <c r="NCO179"/>
      <c r="NCP179" s="10"/>
      <c r="NCQ179" s="8"/>
      <c r="NCR179"/>
      <c r="NCS179" s="8"/>
      <c r="NCT179"/>
      <c r="NCU179"/>
      <c r="NCV179"/>
      <c r="NCW179" s="10"/>
      <c r="NCX179" s="8"/>
      <c r="NCY179"/>
      <c r="NCZ179" s="8"/>
      <c r="NDA179"/>
      <c r="NDB179"/>
      <c r="NDC179"/>
      <c r="NDD179" s="10"/>
      <c r="NDE179" s="8"/>
      <c r="NDF179"/>
      <c r="NDG179" s="8"/>
      <c r="NDH179"/>
      <c r="NDI179"/>
      <c r="NDJ179"/>
      <c r="NDK179" s="10"/>
      <c r="NDL179" s="8"/>
      <c r="NDM179"/>
      <c r="NDN179" s="8"/>
      <c r="NDO179"/>
      <c r="NDP179"/>
      <c r="NDQ179"/>
      <c r="NDR179" s="10"/>
      <c r="NDS179" s="8"/>
      <c r="NDT179"/>
      <c r="NDU179" s="8"/>
      <c r="NDV179"/>
      <c r="NDW179"/>
      <c r="NDX179"/>
      <c r="NDY179" s="10"/>
      <c r="NDZ179" s="8"/>
      <c r="NEA179"/>
      <c r="NEB179" s="8"/>
      <c r="NEC179"/>
      <c r="NED179"/>
      <c r="NEE179"/>
      <c r="NEF179" s="10"/>
      <c r="NEG179" s="8"/>
      <c r="NEH179"/>
      <c r="NEI179" s="8"/>
      <c r="NEJ179"/>
      <c r="NEK179"/>
      <c r="NEL179"/>
      <c r="NEM179" s="10"/>
      <c r="NEN179" s="8"/>
      <c r="NEO179"/>
      <c r="NEP179" s="8"/>
      <c r="NEQ179"/>
      <c r="NER179"/>
      <c r="NES179"/>
      <c r="NET179" s="10"/>
      <c r="NEU179" s="8"/>
      <c r="NEV179"/>
      <c r="NEW179" s="8"/>
      <c r="NEX179"/>
      <c r="NEY179"/>
      <c r="NEZ179"/>
      <c r="NFA179" s="10"/>
      <c r="NFB179" s="8"/>
      <c r="NFC179"/>
      <c r="NFD179" s="8"/>
      <c r="NFE179"/>
      <c r="NFF179"/>
      <c r="NFG179"/>
      <c r="NFH179" s="10"/>
      <c r="NFI179" s="8"/>
      <c r="NFJ179"/>
      <c r="NFK179" s="8"/>
      <c r="NFL179"/>
      <c r="NFM179"/>
      <c r="NFN179"/>
      <c r="NFO179" s="10"/>
      <c r="NFP179" s="8"/>
      <c r="NFQ179"/>
      <c r="NFR179" s="8"/>
      <c r="NFS179"/>
      <c r="NFT179"/>
      <c r="NFU179"/>
      <c r="NFV179" s="10"/>
      <c r="NFW179" s="8"/>
      <c r="NFX179"/>
      <c r="NFY179" s="8"/>
      <c r="NFZ179"/>
      <c r="NGA179"/>
      <c r="NGB179"/>
      <c r="NGC179" s="10"/>
      <c r="NGD179" s="8"/>
      <c r="NGE179"/>
      <c r="NGF179" s="8"/>
      <c r="NGG179"/>
      <c r="NGH179"/>
      <c r="NGI179"/>
      <c r="NGJ179" s="10"/>
      <c r="NGK179" s="8"/>
      <c r="NGL179"/>
      <c r="NGM179" s="8"/>
      <c r="NGN179"/>
      <c r="NGO179"/>
      <c r="NGP179"/>
      <c r="NGQ179" s="10"/>
      <c r="NGR179" s="8"/>
      <c r="NGS179"/>
      <c r="NGT179" s="8"/>
      <c r="NGU179"/>
      <c r="NGV179"/>
      <c r="NGW179"/>
      <c r="NGX179" s="10"/>
      <c r="NGY179" s="8"/>
      <c r="NGZ179"/>
      <c r="NHA179" s="8"/>
      <c r="NHB179"/>
      <c r="NHC179"/>
      <c r="NHD179"/>
      <c r="NHE179" s="10"/>
      <c r="NHF179" s="8"/>
      <c r="NHG179"/>
      <c r="NHH179" s="8"/>
      <c r="NHI179"/>
      <c r="NHJ179"/>
      <c r="NHK179"/>
      <c r="NHL179" s="10"/>
      <c r="NHM179" s="8"/>
      <c r="NHN179"/>
      <c r="NHO179" s="8"/>
      <c r="NHP179"/>
      <c r="NHQ179"/>
      <c r="NHR179"/>
      <c r="NHS179" s="10"/>
      <c r="NHT179" s="8"/>
      <c r="NHU179"/>
      <c r="NHV179" s="8"/>
      <c r="NHW179"/>
      <c r="NHX179"/>
      <c r="NHY179"/>
      <c r="NHZ179" s="10"/>
      <c r="NIA179" s="8"/>
      <c r="NIB179"/>
      <c r="NIC179" s="8"/>
      <c r="NID179"/>
      <c r="NIE179"/>
      <c r="NIF179"/>
      <c r="NIG179" s="10"/>
      <c r="NIH179" s="8"/>
      <c r="NII179"/>
      <c r="NIJ179" s="8"/>
      <c r="NIK179"/>
      <c r="NIL179"/>
      <c r="NIM179"/>
      <c r="NIN179" s="10"/>
      <c r="NIO179" s="8"/>
      <c r="NIP179"/>
      <c r="NIQ179" s="8"/>
      <c r="NIR179"/>
      <c r="NIS179"/>
      <c r="NIT179"/>
      <c r="NIU179" s="10"/>
      <c r="NIV179" s="8"/>
      <c r="NIW179"/>
      <c r="NIX179" s="8"/>
      <c r="NIY179"/>
      <c r="NIZ179"/>
      <c r="NJA179"/>
      <c r="NJB179" s="10"/>
      <c r="NJC179" s="8"/>
      <c r="NJD179"/>
      <c r="NJE179" s="8"/>
      <c r="NJF179"/>
      <c r="NJG179"/>
      <c r="NJH179"/>
      <c r="NJI179" s="10"/>
      <c r="NJJ179" s="8"/>
      <c r="NJK179"/>
      <c r="NJL179" s="8"/>
      <c r="NJM179"/>
      <c r="NJN179"/>
      <c r="NJO179"/>
      <c r="NJP179" s="10"/>
      <c r="NJQ179" s="8"/>
      <c r="NJR179"/>
      <c r="NJS179" s="8"/>
      <c r="NJT179"/>
      <c r="NJU179"/>
      <c r="NJV179"/>
      <c r="NJW179" s="10"/>
      <c r="NJX179" s="8"/>
      <c r="NJY179"/>
      <c r="NJZ179" s="8"/>
      <c r="NKA179"/>
      <c r="NKB179"/>
      <c r="NKC179"/>
      <c r="NKD179" s="10"/>
      <c r="NKE179" s="8"/>
      <c r="NKF179"/>
      <c r="NKG179" s="8"/>
      <c r="NKH179"/>
      <c r="NKI179"/>
      <c r="NKJ179"/>
      <c r="NKK179" s="10"/>
      <c r="NKL179" s="8"/>
      <c r="NKM179"/>
      <c r="NKN179" s="8"/>
      <c r="NKO179"/>
      <c r="NKP179"/>
      <c r="NKQ179"/>
      <c r="NKR179" s="10"/>
      <c r="NKS179" s="22"/>
      <c r="NKT179"/>
      <c r="NKU179" s="8"/>
      <c r="NKV179"/>
      <c r="NKW179"/>
      <c r="NKX179"/>
      <c r="NKY179" s="10"/>
      <c r="NKZ179" s="22"/>
      <c r="NLA179"/>
      <c r="NLB179" s="8"/>
      <c r="NLC179"/>
      <c r="NLD179"/>
      <c r="NLE179"/>
      <c r="NLF179" s="29"/>
      <c r="NLG179" s="44"/>
      <c r="NLH179" s="8"/>
      <c r="NLI179" s="8"/>
      <c r="NLJ179" s="10"/>
      <c r="NLK179" s="10"/>
      <c r="NLL179"/>
      <c r="NLM179" s="8"/>
      <c r="NLN179"/>
      <c r="NLO179" s="8"/>
      <c r="NLP179" s="6"/>
      <c r="NLQ179"/>
      <c r="NLR179"/>
      <c r="NLS179" s="10"/>
      <c r="NLT179" s="8"/>
      <c r="NLU179"/>
      <c r="NLV179" s="8"/>
      <c r="NLW179"/>
      <c r="NLX179"/>
      <c r="NLY179"/>
      <c r="NLZ179" s="10"/>
      <c r="NMA179" s="8"/>
      <c r="NMB179"/>
      <c r="NMC179" s="8"/>
      <c r="NMD179"/>
      <c r="NME179"/>
      <c r="NMF179"/>
      <c r="NMG179" s="10"/>
      <c r="NMH179" s="8"/>
      <c r="NMI179"/>
      <c r="NMJ179" s="8"/>
      <c r="NMK179"/>
      <c r="NML179"/>
      <c r="NMM179"/>
      <c r="NMN179" s="10"/>
      <c r="NMO179" s="8"/>
      <c r="NMP179"/>
      <c r="NMQ179" s="8"/>
      <c r="NMR179"/>
      <c r="NMS179"/>
      <c r="NMT179"/>
      <c r="NMU179" s="10"/>
      <c r="NMV179" s="8"/>
      <c r="NMW179"/>
      <c r="NMX179" s="8"/>
      <c r="NMY179"/>
      <c r="NMZ179"/>
      <c r="NNA179"/>
      <c r="NNB179" s="10"/>
      <c r="NNC179" s="8"/>
      <c r="NND179"/>
      <c r="NNE179" s="8"/>
      <c r="NNF179"/>
      <c r="NNG179"/>
      <c r="NNH179"/>
      <c r="NNI179" s="10"/>
      <c r="NNJ179" s="8"/>
      <c r="NNK179"/>
      <c r="NNL179" s="8"/>
      <c r="NNM179"/>
      <c r="NNN179"/>
      <c r="NNO179"/>
      <c r="NNP179" s="10"/>
      <c r="NNQ179" s="8"/>
      <c r="NNR179"/>
      <c r="NNS179" s="8"/>
      <c r="NNT179"/>
      <c r="NNU179"/>
      <c r="NNV179"/>
      <c r="NNW179" s="10"/>
      <c r="NNX179" s="8"/>
      <c r="NNY179"/>
      <c r="NNZ179" s="8"/>
      <c r="NOA179"/>
      <c r="NOB179"/>
      <c r="NOC179"/>
      <c r="NOD179" s="10"/>
      <c r="NOE179" s="8"/>
      <c r="NOF179"/>
      <c r="NOG179" s="8"/>
      <c r="NOH179"/>
      <c r="NOI179"/>
      <c r="NOJ179"/>
      <c r="NOK179" s="10"/>
      <c r="NOL179" s="8"/>
      <c r="NOM179"/>
      <c r="NON179" s="8"/>
      <c r="NOO179"/>
      <c r="NOP179"/>
      <c r="NOQ179"/>
      <c r="NOR179" s="10"/>
      <c r="NOS179" s="8"/>
      <c r="NOT179"/>
      <c r="NOU179" s="8"/>
      <c r="NOV179"/>
      <c r="NOW179"/>
      <c r="NOX179"/>
      <c r="NOY179" s="10"/>
      <c r="NOZ179" s="8"/>
      <c r="NPA179"/>
      <c r="NPB179" s="8"/>
      <c r="NPC179"/>
      <c r="NPD179"/>
      <c r="NPE179"/>
      <c r="NPF179" s="10"/>
      <c r="NPG179" s="8"/>
      <c r="NPH179"/>
      <c r="NPI179" s="8"/>
      <c r="NPJ179"/>
      <c r="NPK179"/>
      <c r="NPL179"/>
      <c r="NPM179" s="10"/>
      <c r="NPN179" s="8"/>
      <c r="NPO179"/>
      <c r="NPP179" s="8"/>
      <c r="NPQ179"/>
      <c r="NPR179"/>
      <c r="NPS179"/>
      <c r="NPT179" s="10"/>
      <c r="NPU179" s="8"/>
      <c r="NPV179"/>
      <c r="NPW179" s="8"/>
      <c r="NPX179"/>
      <c r="NPY179"/>
      <c r="NPZ179"/>
      <c r="NQA179" s="10"/>
      <c r="NQB179" s="8"/>
      <c r="NQC179"/>
      <c r="NQD179" s="8"/>
      <c r="NQE179"/>
      <c r="NQF179"/>
      <c r="NQG179"/>
      <c r="NQH179" s="10"/>
      <c r="NQI179" s="8"/>
      <c r="NQJ179"/>
      <c r="NQK179" s="8"/>
      <c r="NQL179"/>
      <c r="NQM179"/>
      <c r="NQN179"/>
      <c r="NQO179" s="10"/>
      <c r="NQP179" s="8"/>
      <c r="NQQ179"/>
      <c r="NQR179" s="8"/>
      <c r="NQS179"/>
      <c r="NQT179"/>
      <c r="NQU179"/>
      <c r="NQV179" s="10"/>
      <c r="NQW179" s="8"/>
      <c r="NQX179"/>
      <c r="NQY179" s="8"/>
      <c r="NQZ179"/>
      <c r="NRA179"/>
      <c r="NRB179"/>
      <c r="NRC179" s="10"/>
      <c r="NRD179" s="8"/>
      <c r="NRE179"/>
      <c r="NRF179" s="8"/>
      <c r="NRG179"/>
      <c r="NRH179"/>
      <c r="NRI179"/>
      <c r="NRJ179" s="10"/>
      <c r="NRK179" s="8"/>
      <c r="NRL179"/>
      <c r="NRM179" s="8"/>
      <c r="NRN179"/>
      <c r="NRO179"/>
      <c r="NRP179"/>
      <c r="NRQ179" s="10"/>
      <c r="NRR179" s="8"/>
      <c r="NRS179"/>
      <c r="NRT179" s="8"/>
      <c r="NRU179"/>
      <c r="NRV179"/>
      <c r="NRW179"/>
      <c r="NRX179" s="10"/>
      <c r="NRY179" s="8"/>
      <c r="NRZ179"/>
      <c r="NSA179" s="8"/>
      <c r="NSB179"/>
      <c r="NSC179"/>
      <c r="NSD179"/>
      <c r="NSE179" s="10"/>
      <c r="NSF179" s="8"/>
      <c r="NSG179"/>
      <c r="NSH179" s="8"/>
      <c r="NSI179"/>
      <c r="NSJ179"/>
      <c r="NSK179"/>
      <c r="NSL179" s="10"/>
      <c r="NSM179" s="8"/>
      <c r="NSN179"/>
      <c r="NSO179" s="8"/>
      <c r="NSP179"/>
      <c r="NSQ179"/>
      <c r="NSR179"/>
      <c r="NSS179" s="10"/>
      <c r="NST179" s="8"/>
      <c r="NSU179"/>
      <c r="NSV179" s="8"/>
      <c r="NSW179"/>
      <c r="NSX179"/>
      <c r="NSY179"/>
      <c r="NSZ179" s="10"/>
      <c r="NTA179" s="8"/>
      <c r="NTB179"/>
      <c r="NTC179" s="8"/>
      <c r="NTD179"/>
      <c r="NTE179"/>
      <c r="NTF179"/>
      <c r="NTG179" s="10"/>
      <c r="NTH179" s="8"/>
      <c r="NTI179"/>
      <c r="NTJ179" s="8"/>
      <c r="NTK179"/>
      <c r="NTL179"/>
      <c r="NTM179"/>
      <c r="NTN179" s="10"/>
      <c r="NTO179" s="8"/>
      <c r="NTP179"/>
      <c r="NTQ179" s="8"/>
      <c r="NTR179"/>
      <c r="NTS179"/>
      <c r="NTT179"/>
      <c r="NTU179" s="10"/>
      <c r="NTV179" s="22"/>
      <c r="NTW179"/>
      <c r="NTX179" s="8"/>
      <c r="NTY179"/>
      <c r="NTZ179"/>
      <c r="NUA179"/>
      <c r="NUB179" s="10"/>
      <c r="NUC179" s="22"/>
      <c r="NUD179"/>
      <c r="NUE179" s="8"/>
      <c r="NUF179"/>
      <c r="NUG179"/>
      <c r="NUH179"/>
      <c r="NUI179" s="29"/>
      <c r="NUJ179" s="44"/>
      <c r="NUK179" s="8"/>
      <c r="NUL179" s="8"/>
      <c r="NUM179" s="10"/>
      <c r="NUN179" s="10"/>
      <c r="NUO179"/>
      <c r="NUP179" s="8"/>
      <c r="NUQ179"/>
      <c r="NUR179" s="8"/>
      <c r="NUS179" s="6"/>
      <c r="NUT179"/>
      <c r="NUU179"/>
      <c r="NUV179" s="10"/>
      <c r="NUW179" s="8"/>
      <c r="NUX179"/>
      <c r="NUY179" s="8"/>
      <c r="NUZ179"/>
      <c r="NVA179"/>
      <c r="NVB179"/>
      <c r="NVC179" s="10"/>
      <c r="NVD179" s="8"/>
      <c r="NVE179"/>
      <c r="NVF179" s="8"/>
      <c r="NVG179"/>
      <c r="NVH179"/>
      <c r="NVI179"/>
      <c r="NVJ179" s="10"/>
      <c r="NVK179" s="8"/>
      <c r="NVL179"/>
      <c r="NVM179" s="8"/>
      <c r="NVN179"/>
      <c r="NVO179"/>
      <c r="NVP179"/>
      <c r="NVQ179" s="10"/>
      <c r="NVR179" s="8"/>
      <c r="NVS179"/>
      <c r="NVT179" s="8"/>
      <c r="NVU179"/>
      <c r="NVV179"/>
      <c r="NVW179"/>
      <c r="NVX179" s="10"/>
      <c r="NVY179" s="8"/>
      <c r="NVZ179"/>
      <c r="NWA179" s="8"/>
      <c r="NWB179"/>
      <c r="NWC179"/>
      <c r="NWD179"/>
      <c r="NWE179" s="10"/>
      <c r="NWF179" s="8"/>
      <c r="NWG179"/>
      <c r="NWH179" s="8"/>
      <c r="NWI179"/>
      <c r="NWJ179"/>
      <c r="NWK179"/>
      <c r="NWL179" s="10"/>
      <c r="NWM179" s="8"/>
      <c r="NWN179"/>
      <c r="NWO179" s="8"/>
      <c r="NWP179"/>
      <c r="NWQ179"/>
      <c r="NWR179"/>
      <c r="NWS179" s="10"/>
      <c r="NWT179" s="8"/>
      <c r="NWU179"/>
      <c r="NWV179" s="8"/>
      <c r="NWW179"/>
      <c r="NWX179"/>
      <c r="NWY179"/>
      <c r="NWZ179" s="10"/>
      <c r="NXA179" s="8"/>
      <c r="NXB179"/>
      <c r="NXC179" s="8"/>
      <c r="NXD179"/>
      <c r="NXE179"/>
      <c r="NXF179"/>
      <c r="NXG179" s="10"/>
      <c r="NXH179" s="8"/>
      <c r="NXI179"/>
      <c r="NXJ179" s="8"/>
      <c r="NXK179"/>
      <c r="NXL179"/>
      <c r="NXM179"/>
      <c r="NXN179" s="10"/>
      <c r="NXO179" s="8"/>
      <c r="NXP179"/>
      <c r="NXQ179" s="8"/>
      <c r="NXR179"/>
      <c r="NXS179"/>
      <c r="NXT179"/>
      <c r="NXU179" s="10"/>
      <c r="NXV179" s="8"/>
      <c r="NXW179"/>
      <c r="NXX179" s="8"/>
      <c r="NXY179"/>
      <c r="NXZ179"/>
      <c r="NYA179"/>
      <c r="NYB179" s="10"/>
      <c r="NYC179" s="8"/>
      <c r="NYD179"/>
      <c r="NYE179" s="8"/>
      <c r="NYF179"/>
      <c r="NYG179"/>
      <c r="NYH179"/>
      <c r="NYI179" s="10"/>
      <c r="NYJ179" s="8"/>
      <c r="NYK179"/>
      <c r="NYL179" s="8"/>
      <c r="NYM179"/>
      <c r="NYN179"/>
      <c r="NYO179"/>
      <c r="NYP179" s="10"/>
      <c r="NYQ179" s="8"/>
      <c r="NYR179"/>
      <c r="NYS179" s="8"/>
      <c r="NYT179"/>
      <c r="NYU179"/>
      <c r="NYV179"/>
      <c r="NYW179" s="10"/>
      <c r="NYX179" s="8"/>
      <c r="NYY179"/>
      <c r="NYZ179" s="8"/>
      <c r="NZA179"/>
      <c r="NZB179"/>
      <c r="NZC179"/>
      <c r="NZD179" s="10"/>
      <c r="NZE179" s="8"/>
      <c r="NZF179"/>
      <c r="NZG179" s="8"/>
      <c r="NZH179"/>
      <c r="NZI179"/>
      <c r="NZJ179"/>
      <c r="NZK179" s="10"/>
      <c r="NZL179" s="8"/>
      <c r="NZM179"/>
      <c r="NZN179" s="8"/>
      <c r="NZO179"/>
      <c r="NZP179"/>
      <c r="NZQ179"/>
      <c r="NZR179" s="10"/>
      <c r="NZS179" s="8"/>
      <c r="NZT179"/>
      <c r="NZU179" s="8"/>
      <c r="NZV179"/>
      <c r="NZW179"/>
      <c r="NZX179"/>
      <c r="NZY179" s="10"/>
      <c r="NZZ179" s="8"/>
      <c r="OAA179"/>
      <c r="OAB179" s="8"/>
      <c r="OAC179"/>
      <c r="OAD179"/>
      <c r="OAE179"/>
      <c r="OAF179" s="10"/>
      <c r="OAG179" s="8"/>
      <c r="OAH179"/>
      <c r="OAI179" s="8"/>
      <c r="OAJ179"/>
      <c r="OAK179"/>
      <c r="OAL179"/>
      <c r="OAM179" s="10"/>
      <c r="OAN179" s="8"/>
      <c r="OAO179"/>
      <c r="OAP179" s="8"/>
      <c r="OAQ179"/>
      <c r="OAR179"/>
      <c r="OAS179"/>
      <c r="OAT179" s="10"/>
      <c r="OAU179" s="8"/>
      <c r="OAV179"/>
      <c r="OAW179" s="8"/>
      <c r="OAX179"/>
      <c r="OAY179"/>
      <c r="OAZ179"/>
      <c r="OBA179" s="10"/>
      <c r="OBB179" s="8"/>
      <c r="OBC179"/>
      <c r="OBD179" s="8"/>
      <c r="OBE179"/>
      <c r="OBF179"/>
      <c r="OBG179"/>
      <c r="OBH179" s="10"/>
      <c r="OBI179" s="8"/>
      <c r="OBJ179"/>
      <c r="OBK179" s="8"/>
      <c r="OBL179"/>
      <c r="OBM179"/>
      <c r="OBN179"/>
      <c r="OBO179" s="10"/>
      <c r="OBP179" s="8"/>
      <c r="OBQ179"/>
      <c r="OBR179" s="8"/>
      <c r="OBS179"/>
      <c r="OBT179"/>
      <c r="OBU179"/>
      <c r="OBV179" s="10"/>
      <c r="OBW179" s="8"/>
      <c r="OBX179"/>
      <c r="OBY179" s="8"/>
      <c r="OBZ179"/>
      <c r="OCA179"/>
      <c r="OCB179"/>
      <c r="OCC179" s="10"/>
      <c r="OCD179" s="8"/>
      <c r="OCE179"/>
      <c r="OCF179" s="8"/>
      <c r="OCG179"/>
      <c r="OCH179"/>
      <c r="OCI179"/>
      <c r="OCJ179" s="10"/>
      <c r="OCK179" s="8"/>
      <c r="OCL179"/>
      <c r="OCM179" s="8"/>
      <c r="OCN179"/>
      <c r="OCO179"/>
      <c r="OCP179"/>
      <c r="OCQ179" s="10"/>
      <c r="OCR179" s="8"/>
      <c r="OCS179"/>
      <c r="OCT179" s="8"/>
      <c r="OCU179"/>
      <c r="OCV179"/>
      <c r="OCW179"/>
      <c r="OCX179" s="10"/>
      <c r="OCY179" s="22"/>
      <c r="OCZ179"/>
      <c r="ODA179" s="8"/>
      <c r="ODB179"/>
      <c r="ODC179"/>
      <c r="ODD179"/>
      <c r="ODE179" s="10"/>
      <c r="ODF179" s="22"/>
      <c r="ODG179"/>
      <c r="ODH179" s="8"/>
      <c r="ODI179"/>
      <c r="ODJ179"/>
      <c r="ODK179"/>
      <c r="ODL179" s="29"/>
      <c r="ODM179" s="44"/>
      <c r="ODN179" s="8"/>
      <c r="ODO179" s="8"/>
      <c r="ODP179" s="10"/>
      <c r="ODQ179" s="10"/>
      <c r="ODR179"/>
      <c r="ODS179" s="8"/>
      <c r="ODT179"/>
      <c r="ODU179" s="8"/>
      <c r="ODV179" s="6"/>
      <c r="ODW179"/>
      <c r="ODX179"/>
      <c r="ODY179" s="10"/>
      <c r="ODZ179" s="8"/>
      <c r="OEA179"/>
      <c r="OEB179" s="8"/>
      <c r="OEC179"/>
      <c r="OED179"/>
      <c r="OEE179"/>
      <c r="OEF179" s="10"/>
      <c r="OEG179" s="8"/>
      <c r="OEH179"/>
      <c r="OEI179" s="8"/>
      <c r="OEJ179"/>
      <c r="OEK179"/>
      <c r="OEL179"/>
      <c r="OEM179" s="10"/>
      <c r="OEN179" s="8"/>
      <c r="OEO179"/>
      <c r="OEP179" s="8"/>
      <c r="OEQ179"/>
      <c r="OER179"/>
      <c r="OES179"/>
      <c r="OET179" s="10"/>
      <c r="OEU179" s="8"/>
      <c r="OEV179"/>
      <c r="OEW179" s="8"/>
      <c r="OEX179"/>
      <c r="OEY179"/>
      <c r="OEZ179"/>
      <c r="OFA179" s="10"/>
      <c r="OFB179" s="8"/>
      <c r="OFC179"/>
      <c r="OFD179" s="8"/>
      <c r="OFE179"/>
      <c r="OFF179"/>
      <c r="OFG179"/>
      <c r="OFH179" s="10"/>
      <c r="OFI179" s="8"/>
      <c r="OFJ179"/>
      <c r="OFK179" s="8"/>
      <c r="OFL179"/>
      <c r="OFM179"/>
      <c r="OFN179"/>
      <c r="OFO179" s="10"/>
      <c r="OFP179" s="8"/>
      <c r="OFQ179"/>
      <c r="OFR179" s="8"/>
      <c r="OFS179"/>
      <c r="OFT179"/>
      <c r="OFU179"/>
      <c r="OFV179" s="10"/>
      <c r="OFW179" s="8"/>
      <c r="OFX179"/>
      <c r="OFY179" s="8"/>
      <c r="OFZ179"/>
      <c r="OGA179"/>
      <c r="OGB179"/>
      <c r="OGC179" s="10"/>
      <c r="OGD179" s="8"/>
      <c r="OGE179"/>
      <c r="OGF179" s="8"/>
      <c r="OGG179"/>
      <c r="OGH179"/>
      <c r="OGI179"/>
      <c r="OGJ179" s="10"/>
      <c r="OGK179" s="8"/>
      <c r="OGL179"/>
      <c r="OGM179" s="8"/>
      <c r="OGN179"/>
      <c r="OGO179"/>
      <c r="OGP179"/>
      <c r="OGQ179" s="10"/>
      <c r="OGR179" s="8"/>
      <c r="OGS179"/>
      <c r="OGT179" s="8"/>
      <c r="OGU179"/>
      <c r="OGV179"/>
      <c r="OGW179"/>
      <c r="OGX179" s="10"/>
      <c r="OGY179" s="8"/>
      <c r="OGZ179"/>
      <c r="OHA179" s="8"/>
      <c r="OHB179"/>
      <c r="OHC179"/>
      <c r="OHD179"/>
      <c r="OHE179" s="10"/>
      <c r="OHF179" s="8"/>
      <c r="OHG179"/>
      <c r="OHH179" s="8"/>
      <c r="OHI179"/>
      <c r="OHJ179"/>
      <c r="OHK179"/>
      <c r="OHL179" s="10"/>
      <c r="OHM179" s="8"/>
      <c r="OHN179"/>
      <c r="OHO179" s="8"/>
      <c r="OHP179"/>
      <c r="OHQ179"/>
      <c r="OHR179"/>
      <c r="OHS179" s="10"/>
      <c r="OHT179" s="8"/>
      <c r="OHU179"/>
      <c r="OHV179" s="8"/>
      <c r="OHW179"/>
      <c r="OHX179"/>
      <c r="OHY179"/>
      <c r="OHZ179" s="10"/>
      <c r="OIA179" s="8"/>
      <c r="OIB179"/>
      <c r="OIC179" s="8"/>
      <c r="OID179"/>
      <c r="OIE179"/>
      <c r="OIF179"/>
      <c r="OIG179" s="10"/>
      <c r="OIH179" s="8"/>
      <c r="OII179"/>
      <c r="OIJ179" s="8"/>
      <c r="OIK179"/>
      <c r="OIL179"/>
      <c r="OIM179"/>
      <c r="OIN179" s="10"/>
      <c r="OIO179" s="8"/>
      <c r="OIP179"/>
      <c r="OIQ179" s="8"/>
      <c r="OIR179"/>
      <c r="OIS179"/>
      <c r="OIT179"/>
      <c r="OIU179" s="10"/>
      <c r="OIV179" s="8"/>
      <c r="OIW179"/>
      <c r="OIX179" s="8"/>
      <c r="OIY179"/>
      <c r="OIZ179"/>
      <c r="OJA179"/>
      <c r="OJB179" s="10"/>
      <c r="OJC179" s="8"/>
      <c r="OJD179"/>
      <c r="OJE179" s="8"/>
      <c r="OJF179"/>
      <c r="OJG179"/>
      <c r="OJH179"/>
      <c r="OJI179" s="10"/>
      <c r="OJJ179" s="8"/>
      <c r="OJK179"/>
      <c r="OJL179" s="8"/>
      <c r="OJM179"/>
      <c r="OJN179"/>
      <c r="OJO179"/>
      <c r="OJP179" s="10"/>
      <c r="OJQ179" s="8"/>
      <c r="OJR179"/>
      <c r="OJS179" s="8"/>
      <c r="OJT179"/>
      <c r="OJU179"/>
      <c r="OJV179"/>
      <c r="OJW179" s="10"/>
      <c r="OJX179" s="8"/>
      <c r="OJY179"/>
      <c r="OJZ179" s="8"/>
      <c r="OKA179"/>
      <c r="OKB179"/>
      <c r="OKC179"/>
      <c r="OKD179" s="10"/>
      <c r="OKE179" s="8"/>
      <c r="OKF179"/>
      <c r="OKG179" s="8"/>
      <c r="OKH179"/>
      <c r="OKI179"/>
      <c r="OKJ179"/>
      <c r="OKK179" s="10"/>
      <c r="OKL179" s="8"/>
      <c r="OKM179"/>
      <c r="OKN179" s="8"/>
      <c r="OKO179"/>
      <c r="OKP179"/>
      <c r="OKQ179"/>
      <c r="OKR179" s="10"/>
      <c r="OKS179" s="8"/>
      <c r="OKT179"/>
      <c r="OKU179" s="8"/>
      <c r="OKV179"/>
      <c r="OKW179"/>
      <c r="OKX179"/>
      <c r="OKY179" s="10"/>
      <c r="OKZ179" s="8"/>
      <c r="OLA179"/>
      <c r="OLB179" s="8"/>
      <c r="OLC179"/>
      <c r="OLD179"/>
      <c r="OLE179"/>
      <c r="OLF179" s="10"/>
      <c r="OLG179" s="8"/>
      <c r="OLH179"/>
      <c r="OLI179" s="8"/>
      <c r="OLJ179"/>
      <c r="OLK179"/>
      <c r="OLL179"/>
      <c r="OLM179" s="10"/>
      <c r="OLN179" s="8"/>
      <c r="OLO179"/>
      <c r="OLP179" s="8"/>
      <c r="OLQ179"/>
      <c r="OLR179"/>
      <c r="OLS179"/>
      <c r="OLT179" s="10"/>
      <c r="OLU179" s="8"/>
      <c r="OLV179"/>
      <c r="OLW179" s="8"/>
      <c r="OLX179"/>
      <c r="OLY179"/>
      <c r="OLZ179"/>
      <c r="OMA179" s="10"/>
      <c r="OMB179" s="22"/>
      <c r="OMC179"/>
      <c r="OMD179" s="8"/>
      <c r="OME179"/>
      <c r="OMF179"/>
      <c r="OMG179"/>
      <c r="OMH179" s="10"/>
      <c r="OMI179" s="22"/>
      <c r="OMJ179"/>
      <c r="OMK179" s="8"/>
      <c r="OML179"/>
      <c r="OMM179"/>
      <c r="OMN179"/>
      <c r="OMO179" s="29"/>
      <c r="OMP179" s="44"/>
      <c r="OMQ179" s="8"/>
      <c r="OMR179" s="8"/>
      <c r="OMS179" s="10"/>
      <c r="OMT179" s="10"/>
      <c r="OMU179"/>
      <c r="OMV179" s="8"/>
      <c r="OMW179"/>
      <c r="OMX179" s="8"/>
      <c r="OMY179" s="6"/>
      <c r="OMZ179"/>
      <c r="ONA179"/>
      <c r="ONB179" s="10"/>
      <c r="ONC179" s="8"/>
      <c r="OND179"/>
      <c r="ONE179" s="8"/>
      <c r="ONF179"/>
      <c r="ONG179"/>
      <c r="ONH179"/>
      <c r="ONI179" s="10"/>
      <c r="ONJ179" s="8"/>
      <c r="ONK179"/>
      <c r="ONL179" s="8"/>
      <c r="ONM179"/>
      <c r="ONN179"/>
      <c r="ONO179"/>
      <c r="ONP179" s="10"/>
      <c r="ONQ179" s="8"/>
      <c r="ONR179"/>
      <c r="ONS179" s="8"/>
      <c r="ONT179"/>
      <c r="ONU179"/>
      <c r="ONV179"/>
      <c r="ONW179" s="10"/>
      <c r="ONX179" s="8"/>
      <c r="ONY179"/>
      <c r="ONZ179" s="8"/>
      <c r="OOA179"/>
      <c r="OOB179"/>
      <c r="OOC179"/>
      <c r="OOD179" s="10"/>
      <c r="OOE179" s="8"/>
      <c r="OOF179"/>
      <c r="OOG179" s="8"/>
      <c r="OOH179"/>
      <c r="OOI179"/>
      <c r="OOJ179"/>
      <c r="OOK179" s="10"/>
      <c r="OOL179" s="8"/>
      <c r="OOM179"/>
      <c r="OON179" s="8"/>
      <c r="OOO179"/>
      <c r="OOP179"/>
      <c r="OOQ179"/>
      <c r="OOR179" s="10"/>
      <c r="OOS179" s="8"/>
      <c r="OOT179"/>
      <c r="OOU179" s="8"/>
      <c r="OOV179"/>
      <c r="OOW179"/>
      <c r="OOX179"/>
      <c r="OOY179" s="10"/>
      <c r="OOZ179" s="8"/>
      <c r="OPA179"/>
      <c r="OPB179" s="8"/>
      <c r="OPC179"/>
      <c r="OPD179"/>
      <c r="OPE179"/>
      <c r="OPF179" s="10"/>
      <c r="OPG179" s="8"/>
      <c r="OPH179"/>
      <c r="OPI179" s="8"/>
      <c r="OPJ179"/>
      <c r="OPK179"/>
      <c r="OPL179"/>
      <c r="OPM179" s="10"/>
      <c r="OPN179" s="8"/>
      <c r="OPO179"/>
      <c r="OPP179" s="8"/>
      <c r="OPQ179"/>
      <c r="OPR179"/>
      <c r="OPS179"/>
      <c r="OPT179" s="10"/>
      <c r="OPU179" s="8"/>
      <c r="OPV179"/>
      <c r="OPW179" s="8"/>
      <c r="OPX179"/>
      <c r="OPY179"/>
      <c r="OPZ179"/>
      <c r="OQA179" s="10"/>
      <c r="OQB179" s="8"/>
      <c r="OQC179"/>
      <c r="OQD179" s="8"/>
      <c r="OQE179"/>
      <c r="OQF179"/>
      <c r="OQG179"/>
      <c r="OQH179" s="10"/>
      <c r="OQI179" s="8"/>
      <c r="OQJ179"/>
      <c r="OQK179" s="8"/>
      <c r="OQL179"/>
      <c r="OQM179"/>
      <c r="OQN179"/>
      <c r="OQO179" s="10"/>
      <c r="OQP179" s="8"/>
      <c r="OQQ179"/>
      <c r="OQR179" s="8"/>
      <c r="OQS179"/>
      <c r="OQT179"/>
      <c r="OQU179"/>
      <c r="OQV179" s="10"/>
      <c r="OQW179" s="8"/>
      <c r="OQX179"/>
      <c r="OQY179" s="8"/>
      <c r="OQZ179"/>
      <c r="ORA179"/>
      <c r="ORB179"/>
      <c r="ORC179" s="10"/>
      <c r="ORD179" s="8"/>
      <c r="ORE179"/>
      <c r="ORF179" s="8"/>
      <c r="ORG179"/>
      <c r="ORH179"/>
      <c r="ORI179"/>
      <c r="ORJ179" s="10"/>
      <c r="ORK179" s="8"/>
      <c r="ORL179"/>
      <c r="ORM179" s="8"/>
      <c r="ORN179"/>
      <c r="ORO179"/>
      <c r="ORP179"/>
      <c r="ORQ179" s="10"/>
      <c r="ORR179" s="8"/>
      <c r="ORS179"/>
      <c r="ORT179" s="8"/>
      <c r="ORU179"/>
      <c r="ORV179"/>
      <c r="ORW179"/>
      <c r="ORX179" s="10"/>
      <c r="ORY179" s="8"/>
      <c r="ORZ179"/>
      <c r="OSA179" s="8"/>
      <c r="OSB179"/>
      <c r="OSC179"/>
      <c r="OSD179"/>
      <c r="OSE179" s="10"/>
      <c r="OSF179" s="8"/>
      <c r="OSG179"/>
      <c r="OSH179" s="8"/>
      <c r="OSI179"/>
      <c r="OSJ179"/>
      <c r="OSK179"/>
      <c r="OSL179" s="10"/>
      <c r="OSM179" s="8"/>
      <c r="OSN179"/>
      <c r="OSO179" s="8"/>
      <c r="OSP179"/>
      <c r="OSQ179"/>
      <c r="OSR179"/>
      <c r="OSS179" s="10"/>
      <c r="OST179" s="8"/>
      <c r="OSU179"/>
      <c r="OSV179" s="8"/>
      <c r="OSW179"/>
      <c r="OSX179"/>
      <c r="OSY179"/>
      <c r="OSZ179" s="10"/>
      <c r="OTA179" s="8"/>
      <c r="OTB179"/>
      <c r="OTC179" s="8"/>
      <c r="OTD179"/>
      <c r="OTE179"/>
      <c r="OTF179"/>
      <c r="OTG179" s="10"/>
      <c r="OTH179" s="8"/>
      <c r="OTI179"/>
      <c r="OTJ179" s="8"/>
      <c r="OTK179"/>
      <c r="OTL179"/>
      <c r="OTM179"/>
      <c r="OTN179" s="10"/>
      <c r="OTO179" s="8"/>
      <c r="OTP179"/>
      <c r="OTQ179" s="8"/>
      <c r="OTR179"/>
      <c r="OTS179"/>
      <c r="OTT179"/>
      <c r="OTU179" s="10"/>
      <c r="OTV179" s="8"/>
      <c r="OTW179"/>
      <c r="OTX179" s="8"/>
      <c r="OTY179"/>
      <c r="OTZ179"/>
      <c r="OUA179"/>
      <c r="OUB179" s="10"/>
      <c r="OUC179" s="8"/>
      <c r="OUD179"/>
      <c r="OUE179" s="8"/>
      <c r="OUF179"/>
      <c r="OUG179"/>
      <c r="OUH179"/>
      <c r="OUI179" s="10"/>
      <c r="OUJ179" s="8"/>
      <c r="OUK179"/>
      <c r="OUL179" s="8"/>
      <c r="OUM179"/>
      <c r="OUN179"/>
      <c r="OUO179"/>
      <c r="OUP179" s="10"/>
      <c r="OUQ179" s="8"/>
      <c r="OUR179"/>
      <c r="OUS179" s="8"/>
      <c r="OUT179"/>
      <c r="OUU179"/>
      <c r="OUV179"/>
      <c r="OUW179" s="10"/>
      <c r="OUX179" s="8"/>
      <c r="OUY179"/>
      <c r="OUZ179" s="8"/>
      <c r="OVA179"/>
      <c r="OVB179"/>
      <c r="OVC179"/>
      <c r="OVD179" s="10"/>
      <c r="OVE179" s="22"/>
      <c r="OVF179"/>
      <c r="OVG179" s="8"/>
      <c r="OVH179"/>
      <c r="OVI179"/>
      <c r="OVJ179"/>
      <c r="OVK179" s="10"/>
      <c r="OVL179" s="22"/>
      <c r="OVM179"/>
      <c r="OVN179" s="8"/>
      <c r="OVO179"/>
      <c r="OVP179"/>
      <c r="OVQ179"/>
      <c r="OVR179" s="29"/>
      <c r="OVS179" s="44"/>
      <c r="OVT179" s="8"/>
      <c r="OVU179" s="8"/>
      <c r="OVV179" s="10"/>
      <c r="OVW179" s="10"/>
      <c r="OVX179"/>
      <c r="OVY179" s="8"/>
      <c r="OVZ179"/>
      <c r="OWA179" s="8"/>
      <c r="OWB179" s="6"/>
      <c r="OWC179"/>
      <c r="OWD179"/>
      <c r="OWE179" s="10"/>
      <c r="OWF179" s="8"/>
      <c r="OWG179"/>
      <c r="OWH179" s="8"/>
      <c r="OWI179"/>
      <c r="OWJ179"/>
      <c r="OWK179"/>
      <c r="OWL179" s="10"/>
      <c r="OWM179" s="8"/>
      <c r="OWN179"/>
      <c r="OWO179" s="8"/>
      <c r="OWP179"/>
      <c r="OWQ179"/>
      <c r="OWR179"/>
      <c r="OWS179" s="10"/>
      <c r="OWT179" s="8"/>
      <c r="OWU179"/>
      <c r="OWV179" s="8"/>
      <c r="OWW179"/>
      <c r="OWX179"/>
      <c r="OWY179"/>
      <c r="OWZ179" s="10"/>
      <c r="OXA179" s="8"/>
      <c r="OXB179"/>
      <c r="OXC179" s="8"/>
      <c r="OXD179"/>
      <c r="OXE179"/>
      <c r="OXF179"/>
      <c r="OXG179" s="10"/>
      <c r="OXH179" s="8"/>
      <c r="OXI179"/>
      <c r="OXJ179" s="8"/>
      <c r="OXK179"/>
      <c r="OXL179"/>
      <c r="OXM179"/>
      <c r="OXN179" s="10"/>
      <c r="OXO179" s="8"/>
      <c r="OXP179"/>
      <c r="OXQ179" s="8"/>
      <c r="OXR179"/>
      <c r="OXS179"/>
      <c r="OXT179"/>
      <c r="OXU179" s="10"/>
      <c r="OXV179" s="8"/>
      <c r="OXW179"/>
      <c r="OXX179" s="8"/>
      <c r="OXY179"/>
      <c r="OXZ179"/>
      <c r="OYA179"/>
      <c r="OYB179" s="10"/>
      <c r="OYC179" s="8"/>
      <c r="OYD179"/>
      <c r="OYE179" s="8"/>
      <c r="OYF179"/>
      <c r="OYG179"/>
      <c r="OYH179"/>
      <c r="OYI179" s="10"/>
      <c r="OYJ179" s="8"/>
      <c r="OYK179"/>
      <c r="OYL179" s="8"/>
      <c r="OYM179"/>
      <c r="OYN179"/>
      <c r="OYO179"/>
      <c r="OYP179" s="10"/>
      <c r="OYQ179" s="8"/>
      <c r="OYR179"/>
      <c r="OYS179" s="8"/>
      <c r="OYT179"/>
      <c r="OYU179"/>
      <c r="OYV179"/>
      <c r="OYW179" s="10"/>
      <c r="OYX179" s="8"/>
      <c r="OYY179"/>
      <c r="OYZ179" s="8"/>
      <c r="OZA179"/>
      <c r="OZB179"/>
      <c r="OZC179"/>
      <c r="OZD179" s="10"/>
      <c r="OZE179" s="8"/>
      <c r="OZF179"/>
      <c r="OZG179" s="8"/>
      <c r="OZH179"/>
      <c r="OZI179"/>
      <c r="OZJ179"/>
      <c r="OZK179" s="10"/>
      <c r="OZL179" s="8"/>
      <c r="OZM179"/>
      <c r="OZN179" s="8"/>
      <c r="OZO179"/>
      <c r="OZP179"/>
      <c r="OZQ179"/>
      <c r="OZR179" s="10"/>
      <c r="OZS179" s="8"/>
      <c r="OZT179"/>
      <c r="OZU179" s="8"/>
      <c r="OZV179"/>
      <c r="OZW179"/>
      <c r="OZX179"/>
      <c r="OZY179" s="10"/>
      <c r="OZZ179" s="8"/>
      <c r="PAA179"/>
      <c r="PAB179" s="8"/>
      <c r="PAC179"/>
      <c r="PAD179"/>
      <c r="PAE179"/>
      <c r="PAF179" s="10"/>
      <c r="PAG179" s="8"/>
      <c r="PAH179"/>
      <c r="PAI179" s="8"/>
      <c r="PAJ179"/>
      <c r="PAK179"/>
      <c r="PAL179"/>
      <c r="PAM179" s="10"/>
      <c r="PAN179" s="8"/>
      <c r="PAO179"/>
      <c r="PAP179" s="8"/>
      <c r="PAQ179"/>
      <c r="PAR179"/>
      <c r="PAS179"/>
      <c r="PAT179" s="10"/>
      <c r="PAU179" s="8"/>
      <c r="PAV179"/>
      <c r="PAW179" s="8"/>
      <c r="PAX179"/>
      <c r="PAY179"/>
      <c r="PAZ179"/>
      <c r="PBA179" s="10"/>
      <c r="PBB179" s="8"/>
      <c r="PBC179"/>
      <c r="PBD179" s="8"/>
      <c r="PBE179"/>
      <c r="PBF179"/>
      <c r="PBG179"/>
      <c r="PBH179" s="10"/>
      <c r="PBI179" s="8"/>
      <c r="PBJ179"/>
      <c r="PBK179" s="8"/>
      <c r="PBL179"/>
      <c r="PBM179"/>
      <c r="PBN179"/>
      <c r="PBO179" s="10"/>
      <c r="PBP179" s="8"/>
      <c r="PBQ179"/>
      <c r="PBR179" s="8"/>
      <c r="PBS179"/>
      <c r="PBT179"/>
      <c r="PBU179"/>
      <c r="PBV179" s="10"/>
      <c r="PBW179" s="8"/>
      <c r="PBX179"/>
      <c r="PBY179" s="8"/>
      <c r="PBZ179"/>
      <c r="PCA179"/>
      <c r="PCB179"/>
      <c r="PCC179" s="10"/>
      <c r="PCD179" s="8"/>
      <c r="PCE179"/>
      <c r="PCF179" s="8"/>
      <c r="PCG179"/>
      <c r="PCH179"/>
      <c r="PCI179"/>
      <c r="PCJ179" s="10"/>
      <c r="PCK179" s="8"/>
      <c r="PCL179"/>
      <c r="PCM179" s="8"/>
      <c r="PCN179"/>
      <c r="PCO179"/>
      <c r="PCP179"/>
      <c r="PCQ179" s="10"/>
      <c r="PCR179" s="8"/>
      <c r="PCS179"/>
      <c r="PCT179" s="8"/>
      <c r="PCU179"/>
      <c r="PCV179"/>
      <c r="PCW179"/>
      <c r="PCX179" s="10"/>
      <c r="PCY179" s="8"/>
      <c r="PCZ179"/>
      <c r="PDA179" s="8"/>
      <c r="PDB179"/>
      <c r="PDC179"/>
      <c r="PDD179"/>
      <c r="PDE179" s="10"/>
      <c r="PDF179" s="8"/>
      <c r="PDG179"/>
      <c r="PDH179" s="8"/>
      <c r="PDI179"/>
      <c r="PDJ179"/>
      <c r="PDK179"/>
      <c r="PDL179" s="10"/>
      <c r="PDM179" s="8"/>
      <c r="PDN179"/>
      <c r="PDO179" s="8"/>
      <c r="PDP179"/>
      <c r="PDQ179"/>
      <c r="PDR179"/>
      <c r="PDS179" s="10"/>
      <c r="PDT179" s="8"/>
      <c r="PDU179"/>
      <c r="PDV179" s="8"/>
      <c r="PDW179"/>
      <c r="PDX179"/>
      <c r="PDY179"/>
      <c r="PDZ179" s="10"/>
      <c r="PEA179" s="8"/>
      <c r="PEB179"/>
      <c r="PEC179" s="8"/>
      <c r="PED179"/>
      <c r="PEE179"/>
      <c r="PEF179"/>
      <c r="PEG179" s="10"/>
      <c r="PEH179" s="22"/>
      <c r="PEI179"/>
      <c r="PEJ179" s="8"/>
      <c r="PEK179"/>
      <c r="PEL179"/>
      <c r="PEM179"/>
      <c r="PEN179" s="10"/>
      <c r="PEO179" s="22"/>
      <c r="PEP179"/>
      <c r="PEQ179" s="8"/>
      <c r="PER179"/>
      <c r="PES179"/>
      <c r="PET179"/>
      <c r="PEU179" s="29"/>
      <c r="PEV179" s="44"/>
      <c r="PEW179" s="8"/>
      <c r="PEX179" s="8"/>
      <c r="PEY179" s="10"/>
      <c r="PEZ179" s="10"/>
      <c r="PFA179"/>
      <c r="PFB179" s="8"/>
      <c r="PFC179"/>
      <c r="PFD179" s="8"/>
      <c r="PFE179" s="6"/>
      <c r="PFF179"/>
      <c r="PFG179"/>
      <c r="PFH179" s="10"/>
      <c r="PFI179" s="8"/>
      <c r="PFJ179"/>
      <c r="PFK179" s="8"/>
      <c r="PFL179"/>
      <c r="PFM179"/>
      <c r="PFN179"/>
      <c r="PFO179" s="10"/>
      <c r="PFP179" s="8"/>
      <c r="PFQ179"/>
      <c r="PFR179" s="8"/>
      <c r="PFS179"/>
      <c r="PFT179"/>
      <c r="PFU179"/>
      <c r="PFV179" s="10"/>
      <c r="PFW179" s="8"/>
      <c r="PFX179"/>
      <c r="PFY179" s="8"/>
      <c r="PFZ179"/>
      <c r="PGA179"/>
      <c r="PGB179"/>
      <c r="PGC179" s="10"/>
      <c r="PGD179" s="8"/>
      <c r="PGE179"/>
      <c r="PGF179" s="8"/>
      <c r="PGG179"/>
      <c r="PGH179"/>
      <c r="PGI179"/>
      <c r="PGJ179" s="10"/>
      <c r="PGK179" s="8"/>
      <c r="PGL179"/>
      <c r="PGM179" s="8"/>
      <c r="PGN179"/>
      <c r="PGO179"/>
      <c r="PGP179"/>
      <c r="PGQ179" s="10"/>
      <c r="PGR179" s="8"/>
      <c r="PGS179"/>
      <c r="PGT179" s="8"/>
      <c r="PGU179"/>
      <c r="PGV179"/>
      <c r="PGW179"/>
      <c r="PGX179" s="10"/>
      <c r="PGY179" s="8"/>
      <c r="PGZ179"/>
      <c r="PHA179" s="8"/>
      <c r="PHB179"/>
      <c r="PHC179"/>
      <c r="PHD179"/>
      <c r="PHE179" s="10"/>
      <c r="PHF179" s="8"/>
      <c r="PHG179"/>
      <c r="PHH179" s="8"/>
      <c r="PHI179"/>
      <c r="PHJ179"/>
      <c r="PHK179"/>
      <c r="PHL179" s="10"/>
      <c r="PHM179" s="8"/>
      <c r="PHN179"/>
      <c r="PHO179" s="8"/>
      <c r="PHP179"/>
      <c r="PHQ179"/>
      <c r="PHR179"/>
      <c r="PHS179" s="10"/>
      <c r="PHT179" s="8"/>
      <c r="PHU179"/>
      <c r="PHV179" s="8"/>
      <c r="PHW179"/>
      <c r="PHX179"/>
      <c r="PHY179"/>
      <c r="PHZ179" s="10"/>
      <c r="PIA179" s="8"/>
      <c r="PIB179"/>
      <c r="PIC179" s="8"/>
      <c r="PID179"/>
      <c r="PIE179"/>
      <c r="PIF179"/>
      <c r="PIG179" s="10"/>
      <c r="PIH179" s="8"/>
      <c r="PII179"/>
      <c r="PIJ179" s="8"/>
      <c r="PIK179"/>
      <c r="PIL179"/>
      <c r="PIM179"/>
      <c r="PIN179" s="10"/>
      <c r="PIO179" s="8"/>
      <c r="PIP179"/>
      <c r="PIQ179" s="8"/>
      <c r="PIR179"/>
      <c r="PIS179"/>
      <c r="PIT179"/>
      <c r="PIU179" s="10"/>
      <c r="PIV179" s="8"/>
      <c r="PIW179"/>
      <c r="PIX179" s="8"/>
      <c r="PIY179"/>
      <c r="PIZ179"/>
      <c r="PJA179"/>
      <c r="PJB179" s="10"/>
      <c r="PJC179" s="8"/>
      <c r="PJD179"/>
      <c r="PJE179" s="8"/>
      <c r="PJF179"/>
      <c r="PJG179"/>
      <c r="PJH179"/>
      <c r="PJI179" s="10"/>
      <c r="PJJ179" s="8"/>
      <c r="PJK179"/>
      <c r="PJL179" s="8"/>
      <c r="PJM179"/>
      <c r="PJN179"/>
      <c r="PJO179"/>
      <c r="PJP179" s="10"/>
      <c r="PJQ179" s="8"/>
      <c r="PJR179"/>
      <c r="PJS179" s="8"/>
      <c r="PJT179"/>
      <c r="PJU179"/>
      <c r="PJV179"/>
      <c r="PJW179" s="10"/>
      <c r="PJX179" s="8"/>
      <c r="PJY179"/>
      <c r="PJZ179" s="8"/>
      <c r="PKA179"/>
      <c r="PKB179"/>
      <c r="PKC179"/>
      <c r="PKD179" s="10"/>
      <c r="PKE179" s="8"/>
      <c r="PKF179"/>
      <c r="PKG179" s="8"/>
      <c r="PKH179"/>
      <c r="PKI179"/>
      <c r="PKJ179"/>
      <c r="PKK179" s="10"/>
      <c r="PKL179" s="8"/>
      <c r="PKM179"/>
      <c r="PKN179" s="8"/>
      <c r="PKO179"/>
      <c r="PKP179"/>
      <c r="PKQ179"/>
      <c r="PKR179" s="10"/>
      <c r="PKS179" s="8"/>
      <c r="PKT179"/>
      <c r="PKU179" s="8"/>
      <c r="PKV179"/>
      <c r="PKW179"/>
      <c r="PKX179"/>
      <c r="PKY179" s="10"/>
      <c r="PKZ179" s="8"/>
      <c r="PLA179"/>
      <c r="PLB179" s="8"/>
      <c r="PLC179"/>
      <c r="PLD179"/>
      <c r="PLE179"/>
      <c r="PLF179" s="10"/>
      <c r="PLG179" s="8"/>
      <c r="PLH179"/>
      <c r="PLI179" s="8"/>
      <c r="PLJ179"/>
      <c r="PLK179"/>
      <c r="PLL179"/>
      <c r="PLM179" s="10"/>
      <c r="PLN179" s="8"/>
      <c r="PLO179"/>
      <c r="PLP179" s="8"/>
      <c r="PLQ179"/>
      <c r="PLR179"/>
      <c r="PLS179"/>
      <c r="PLT179" s="10"/>
      <c r="PLU179" s="8"/>
      <c r="PLV179"/>
      <c r="PLW179" s="8"/>
      <c r="PLX179"/>
      <c r="PLY179"/>
      <c r="PLZ179"/>
      <c r="PMA179" s="10"/>
      <c r="PMB179" s="8"/>
      <c r="PMC179"/>
      <c r="PMD179" s="8"/>
      <c r="PME179"/>
      <c r="PMF179"/>
      <c r="PMG179"/>
      <c r="PMH179" s="10"/>
      <c r="PMI179" s="8"/>
      <c r="PMJ179"/>
      <c r="PMK179" s="8"/>
      <c r="PML179"/>
      <c r="PMM179"/>
      <c r="PMN179"/>
      <c r="PMO179" s="10"/>
      <c r="PMP179" s="8"/>
      <c r="PMQ179"/>
      <c r="PMR179" s="8"/>
      <c r="PMS179"/>
      <c r="PMT179"/>
      <c r="PMU179"/>
      <c r="PMV179" s="10"/>
      <c r="PMW179" s="8"/>
      <c r="PMX179"/>
      <c r="PMY179" s="8"/>
      <c r="PMZ179"/>
      <c r="PNA179"/>
      <c r="PNB179"/>
      <c r="PNC179" s="10"/>
      <c r="PND179" s="8"/>
      <c r="PNE179"/>
      <c r="PNF179" s="8"/>
      <c r="PNG179"/>
      <c r="PNH179"/>
      <c r="PNI179"/>
      <c r="PNJ179" s="10"/>
      <c r="PNK179" s="22"/>
      <c r="PNL179"/>
      <c r="PNM179" s="8"/>
      <c r="PNN179"/>
      <c r="PNO179"/>
      <c r="PNP179"/>
      <c r="PNQ179" s="10"/>
      <c r="PNR179" s="22"/>
      <c r="PNS179"/>
      <c r="PNT179" s="8"/>
      <c r="PNU179"/>
      <c r="PNV179"/>
      <c r="PNW179"/>
      <c r="PNX179" s="29"/>
      <c r="PNY179" s="44"/>
      <c r="PNZ179" s="8"/>
      <c r="POA179" s="8"/>
      <c r="POB179" s="10"/>
      <c r="POC179" s="10"/>
      <c r="POD179"/>
      <c r="POE179" s="8"/>
      <c r="POF179"/>
      <c r="POG179" s="8"/>
      <c r="POH179" s="6"/>
      <c r="POI179"/>
      <c r="POJ179"/>
      <c r="POK179" s="10"/>
      <c r="POL179" s="8"/>
      <c r="POM179"/>
      <c r="PON179" s="8"/>
      <c r="POO179"/>
      <c r="POP179"/>
      <c r="POQ179"/>
      <c r="POR179" s="10"/>
      <c r="POS179" s="8"/>
      <c r="POT179"/>
      <c r="POU179" s="8"/>
      <c r="POV179"/>
      <c r="POW179"/>
      <c r="POX179"/>
      <c r="POY179" s="10"/>
      <c r="POZ179" s="8"/>
      <c r="PPA179"/>
      <c r="PPB179" s="8"/>
      <c r="PPC179"/>
      <c r="PPD179"/>
      <c r="PPE179"/>
      <c r="PPF179" s="10"/>
      <c r="PPG179" s="8"/>
      <c r="PPH179"/>
      <c r="PPI179" s="8"/>
      <c r="PPJ179"/>
      <c r="PPK179"/>
      <c r="PPL179"/>
      <c r="PPM179" s="10"/>
      <c r="PPN179" s="8"/>
      <c r="PPO179"/>
      <c r="PPP179" s="8"/>
      <c r="PPQ179"/>
      <c r="PPR179"/>
      <c r="PPS179"/>
      <c r="PPT179" s="10"/>
      <c r="PPU179" s="8"/>
      <c r="PPV179"/>
      <c r="PPW179" s="8"/>
      <c r="PPX179"/>
      <c r="PPY179"/>
      <c r="PPZ179"/>
      <c r="PQA179" s="10"/>
      <c r="PQB179" s="8"/>
      <c r="PQC179"/>
      <c r="PQD179" s="8"/>
      <c r="PQE179"/>
      <c r="PQF179"/>
      <c r="PQG179"/>
      <c r="PQH179" s="10"/>
      <c r="PQI179" s="8"/>
      <c r="PQJ179"/>
      <c r="PQK179" s="8"/>
      <c r="PQL179"/>
      <c r="PQM179"/>
      <c r="PQN179"/>
      <c r="PQO179" s="10"/>
      <c r="PQP179" s="8"/>
      <c r="PQQ179"/>
      <c r="PQR179" s="8"/>
      <c r="PQS179"/>
      <c r="PQT179"/>
      <c r="PQU179"/>
      <c r="PQV179" s="10"/>
      <c r="PQW179" s="8"/>
      <c r="PQX179"/>
      <c r="PQY179" s="8"/>
      <c r="PQZ179"/>
      <c r="PRA179"/>
      <c r="PRB179"/>
      <c r="PRC179" s="10"/>
      <c r="PRD179" s="8"/>
      <c r="PRE179"/>
      <c r="PRF179" s="8"/>
      <c r="PRG179"/>
      <c r="PRH179"/>
      <c r="PRI179"/>
      <c r="PRJ179" s="10"/>
      <c r="PRK179" s="8"/>
      <c r="PRL179"/>
      <c r="PRM179" s="8"/>
      <c r="PRN179"/>
      <c r="PRO179"/>
      <c r="PRP179"/>
      <c r="PRQ179" s="10"/>
      <c r="PRR179" s="8"/>
      <c r="PRS179"/>
      <c r="PRT179" s="8"/>
      <c r="PRU179"/>
      <c r="PRV179"/>
      <c r="PRW179"/>
      <c r="PRX179" s="10"/>
      <c r="PRY179" s="8"/>
      <c r="PRZ179"/>
      <c r="PSA179" s="8"/>
      <c r="PSB179"/>
      <c r="PSC179"/>
      <c r="PSD179"/>
      <c r="PSE179" s="10"/>
      <c r="PSF179" s="8"/>
      <c r="PSG179"/>
      <c r="PSH179" s="8"/>
      <c r="PSI179"/>
      <c r="PSJ179"/>
      <c r="PSK179"/>
      <c r="PSL179" s="10"/>
      <c r="PSM179" s="8"/>
      <c r="PSN179"/>
      <c r="PSO179" s="8"/>
      <c r="PSP179"/>
      <c r="PSQ179"/>
      <c r="PSR179"/>
      <c r="PSS179" s="10"/>
      <c r="PST179" s="8"/>
      <c r="PSU179"/>
      <c r="PSV179" s="8"/>
      <c r="PSW179"/>
      <c r="PSX179"/>
      <c r="PSY179"/>
      <c r="PSZ179" s="10"/>
      <c r="PTA179" s="8"/>
      <c r="PTB179"/>
      <c r="PTC179" s="8"/>
      <c r="PTD179"/>
      <c r="PTE179"/>
      <c r="PTF179"/>
      <c r="PTG179" s="10"/>
      <c r="PTH179" s="8"/>
      <c r="PTI179"/>
      <c r="PTJ179" s="8"/>
      <c r="PTK179"/>
      <c r="PTL179"/>
      <c r="PTM179"/>
      <c r="PTN179" s="10"/>
      <c r="PTO179" s="8"/>
      <c r="PTP179"/>
      <c r="PTQ179" s="8"/>
      <c r="PTR179"/>
      <c r="PTS179"/>
      <c r="PTT179"/>
      <c r="PTU179" s="10"/>
      <c r="PTV179" s="8"/>
      <c r="PTW179"/>
      <c r="PTX179" s="8"/>
      <c r="PTY179"/>
      <c r="PTZ179"/>
      <c r="PUA179"/>
      <c r="PUB179" s="10"/>
      <c r="PUC179" s="8"/>
      <c r="PUD179"/>
      <c r="PUE179" s="8"/>
      <c r="PUF179"/>
      <c r="PUG179"/>
      <c r="PUH179"/>
      <c r="PUI179" s="10"/>
      <c r="PUJ179" s="8"/>
      <c r="PUK179"/>
      <c r="PUL179" s="8"/>
      <c r="PUM179"/>
      <c r="PUN179"/>
      <c r="PUO179"/>
      <c r="PUP179" s="10"/>
      <c r="PUQ179" s="8"/>
      <c r="PUR179"/>
      <c r="PUS179" s="8"/>
      <c r="PUT179"/>
      <c r="PUU179"/>
      <c r="PUV179"/>
      <c r="PUW179" s="10"/>
      <c r="PUX179" s="8"/>
      <c r="PUY179"/>
      <c r="PUZ179" s="8"/>
      <c r="PVA179"/>
      <c r="PVB179"/>
      <c r="PVC179"/>
      <c r="PVD179" s="10"/>
      <c r="PVE179" s="8"/>
      <c r="PVF179"/>
      <c r="PVG179" s="8"/>
      <c r="PVH179"/>
      <c r="PVI179"/>
      <c r="PVJ179"/>
      <c r="PVK179" s="10"/>
      <c r="PVL179" s="8"/>
      <c r="PVM179"/>
      <c r="PVN179" s="8"/>
      <c r="PVO179"/>
      <c r="PVP179"/>
      <c r="PVQ179"/>
      <c r="PVR179" s="10"/>
      <c r="PVS179" s="8"/>
      <c r="PVT179"/>
      <c r="PVU179" s="8"/>
      <c r="PVV179"/>
      <c r="PVW179"/>
      <c r="PVX179"/>
      <c r="PVY179" s="10"/>
      <c r="PVZ179" s="8"/>
      <c r="PWA179"/>
      <c r="PWB179" s="8"/>
      <c r="PWC179"/>
      <c r="PWD179"/>
      <c r="PWE179"/>
      <c r="PWF179" s="10"/>
      <c r="PWG179" s="8"/>
      <c r="PWH179"/>
      <c r="PWI179" s="8"/>
      <c r="PWJ179"/>
      <c r="PWK179"/>
      <c r="PWL179"/>
      <c r="PWM179" s="10"/>
      <c r="PWN179" s="22"/>
      <c r="PWO179"/>
      <c r="PWP179" s="8"/>
      <c r="PWQ179"/>
      <c r="PWR179"/>
      <c r="PWS179"/>
      <c r="PWT179" s="10"/>
      <c r="PWU179" s="22"/>
      <c r="PWV179"/>
      <c r="PWW179" s="8"/>
      <c r="PWX179"/>
      <c r="PWY179"/>
      <c r="PWZ179"/>
      <c r="PXA179" s="29"/>
      <c r="PXB179" s="44"/>
      <c r="PXC179" s="8"/>
      <c r="PXD179" s="8"/>
      <c r="PXE179" s="10"/>
      <c r="PXF179" s="10"/>
      <c r="PXG179"/>
      <c r="PXH179" s="8"/>
      <c r="PXI179"/>
      <c r="PXJ179" s="8"/>
      <c r="PXK179" s="6"/>
      <c r="PXL179"/>
      <c r="PXM179"/>
      <c r="PXN179" s="10"/>
      <c r="PXO179" s="8"/>
      <c r="PXP179"/>
      <c r="PXQ179" s="8"/>
      <c r="PXR179"/>
      <c r="PXS179"/>
      <c r="PXT179"/>
      <c r="PXU179" s="10"/>
      <c r="PXV179" s="8"/>
      <c r="PXW179"/>
      <c r="PXX179" s="8"/>
      <c r="PXY179"/>
      <c r="PXZ179"/>
      <c r="PYA179"/>
      <c r="PYB179" s="10"/>
      <c r="PYC179" s="8"/>
      <c r="PYD179"/>
      <c r="PYE179" s="8"/>
      <c r="PYF179"/>
      <c r="PYG179"/>
      <c r="PYH179"/>
      <c r="PYI179" s="10"/>
      <c r="PYJ179" s="8"/>
      <c r="PYK179"/>
      <c r="PYL179" s="8"/>
      <c r="PYM179"/>
      <c r="PYN179"/>
      <c r="PYO179"/>
      <c r="PYP179" s="10"/>
      <c r="PYQ179" s="8"/>
      <c r="PYR179"/>
      <c r="PYS179" s="8"/>
      <c r="PYT179"/>
      <c r="PYU179"/>
      <c r="PYV179"/>
      <c r="PYW179" s="10"/>
      <c r="PYX179" s="8"/>
      <c r="PYY179"/>
      <c r="PYZ179" s="8"/>
      <c r="PZA179"/>
      <c r="PZB179"/>
      <c r="PZC179"/>
      <c r="PZD179" s="10"/>
      <c r="PZE179" s="8"/>
      <c r="PZF179"/>
      <c r="PZG179" s="8"/>
      <c r="PZH179"/>
      <c r="PZI179"/>
      <c r="PZJ179"/>
      <c r="PZK179" s="10"/>
      <c r="PZL179" s="8"/>
      <c r="PZM179"/>
      <c r="PZN179" s="8"/>
      <c r="PZO179"/>
      <c r="PZP179"/>
      <c r="PZQ179"/>
      <c r="PZR179" s="10"/>
      <c r="PZS179" s="8"/>
      <c r="PZT179"/>
      <c r="PZU179" s="8"/>
      <c r="PZV179"/>
      <c r="PZW179"/>
      <c r="PZX179"/>
      <c r="PZY179" s="10"/>
      <c r="PZZ179" s="8"/>
      <c r="QAA179"/>
      <c r="QAB179" s="8"/>
      <c r="QAC179"/>
      <c r="QAD179"/>
      <c r="QAE179"/>
      <c r="QAF179" s="10"/>
      <c r="QAG179" s="8"/>
      <c r="QAH179"/>
      <c r="QAI179" s="8"/>
      <c r="QAJ179"/>
      <c r="QAK179"/>
      <c r="QAL179"/>
      <c r="QAM179" s="10"/>
      <c r="QAN179" s="8"/>
      <c r="QAO179"/>
      <c r="QAP179" s="8"/>
      <c r="QAQ179"/>
      <c r="QAR179"/>
      <c r="QAS179"/>
      <c r="QAT179" s="10"/>
      <c r="QAU179" s="8"/>
      <c r="QAV179"/>
      <c r="QAW179" s="8"/>
      <c r="QAX179"/>
      <c r="QAY179"/>
      <c r="QAZ179"/>
      <c r="QBA179" s="10"/>
      <c r="QBB179" s="8"/>
      <c r="QBC179"/>
      <c r="QBD179" s="8"/>
      <c r="QBE179"/>
      <c r="QBF179"/>
      <c r="QBG179"/>
      <c r="QBH179" s="10"/>
      <c r="QBI179" s="8"/>
      <c r="QBJ179"/>
      <c r="QBK179" s="8"/>
      <c r="QBL179"/>
      <c r="QBM179"/>
      <c r="QBN179"/>
      <c r="QBO179" s="10"/>
      <c r="QBP179" s="8"/>
      <c r="QBQ179"/>
      <c r="QBR179" s="8"/>
      <c r="QBS179"/>
      <c r="QBT179"/>
      <c r="QBU179"/>
      <c r="QBV179" s="10"/>
      <c r="QBW179" s="8"/>
      <c r="QBX179"/>
      <c r="QBY179" s="8"/>
      <c r="QBZ179"/>
      <c r="QCA179"/>
      <c r="QCB179"/>
      <c r="QCC179" s="10"/>
      <c r="QCD179" s="8"/>
      <c r="QCE179"/>
      <c r="QCF179" s="8"/>
      <c r="QCG179"/>
      <c r="QCH179"/>
      <c r="QCI179"/>
      <c r="QCJ179" s="10"/>
      <c r="QCK179" s="8"/>
      <c r="QCL179"/>
      <c r="QCM179" s="8"/>
      <c r="QCN179"/>
      <c r="QCO179"/>
      <c r="QCP179"/>
      <c r="QCQ179" s="10"/>
      <c r="QCR179" s="8"/>
      <c r="QCS179"/>
      <c r="QCT179" s="8"/>
      <c r="QCU179"/>
      <c r="QCV179"/>
      <c r="QCW179"/>
      <c r="QCX179" s="10"/>
      <c r="QCY179" s="8"/>
      <c r="QCZ179"/>
      <c r="QDA179" s="8"/>
      <c r="QDB179"/>
      <c r="QDC179"/>
      <c r="QDD179"/>
      <c r="QDE179" s="10"/>
      <c r="QDF179" s="8"/>
      <c r="QDG179"/>
      <c r="QDH179" s="8"/>
      <c r="QDI179"/>
      <c r="QDJ179"/>
      <c r="QDK179"/>
      <c r="QDL179" s="10"/>
      <c r="QDM179" s="8"/>
      <c r="QDN179"/>
      <c r="QDO179" s="8"/>
      <c r="QDP179"/>
      <c r="QDQ179"/>
      <c r="QDR179"/>
      <c r="QDS179" s="10"/>
      <c r="QDT179" s="8"/>
      <c r="QDU179"/>
      <c r="QDV179" s="8"/>
      <c r="QDW179"/>
      <c r="QDX179"/>
      <c r="QDY179"/>
      <c r="QDZ179" s="10"/>
      <c r="QEA179" s="8"/>
      <c r="QEB179"/>
      <c r="QEC179" s="8"/>
      <c r="QED179"/>
      <c r="QEE179"/>
      <c r="QEF179"/>
      <c r="QEG179" s="10"/>
      <c r="QEH179" s="8"/>
      <c r="QEI179"/>
      <c r="QEJ179" s="8"/>
      <c r="QEK179"/>
      <c r="QEL179"/>
      <c r="QEM179"/>
      <c r="QEN179" s="10"/>
      <c r="QEO179" s="8"/>
      <c r="QEP179"/>
      <c r="QEQ179" s="8"/>
      <c r="QER179"/>
      <c r="QES179"/>
      <c r="QET179"/>
      <c r="QEU179" s="10"/>
      <c r="QEV179" s="8"/>
      <c r="QEW179"/>
      <c r="QEX179" s="8"/>
      <c r="QEY179"/>
      <c r="QEZ179"/>
      <c r="QFA179"/>
      <c r="QFB179" s="10"/>
      <c r="QFC179" s="8"/>
      <c r="QFD179"/>
      <c r="QFE179" s="8"/>
      <c r="QFF179"/>
      <c r="QFG179"/>
      <c r="QFH179"/>
      <c r="QFI179" s="10"/>
      <c r="QFJ179" s="8"/>
      <c r="QFK179"/>
      <c r="QFL179" s="8"/>
      <c r="QFM179"/>
      <c r="QFN179"/>
      <c r="QFO179"/>
      <c r="QFP179" s="10"/>
      <c r="QFQ179" s="22"/>
      <c r="QFR179"/>
      <c r="QFS179" s="8"/>
      <c r="QFT179"/>
      <c r="QFU179"/>
      <c r="QFV179"/>
      <c r="QFW179" s="10"/>
      <c r="QFX179" s="22"/>
      <c r="QFY179"/>
      <c r="QFZ179" s="8"/>
      <c r="QGA179"/>
      <c r="QGB179"/>
      <c r="QGC179"/>
      <c r="QGD179" s="29"/>
      <c r="QGE179" s="44"/>
      <c r="QGF179" s="8"/>
      <c r="QGG179" s="8"/>
      <c r="QGH179" s="10"/>
      <c r="QGI179" s="10"/>
      <c r="QGJ179"/>
      <c r="QGK179" s="8"/>
      <c r="QGL179"/>
      <c r="QGM179" s="8"/>
      <c r="QGN179" s="6"/>
      <c r="QGO179"/>
      <c r="QGP179"/>
      <c r="QGQ179" s="10"/>
      <c r="QGR179" s="8"/>
      <c r="QGS179"/>
      <c r="QGT179" s="8"/>
      <c r="QGU179"/>
      <c r="QGV179"/>
      <c r="QGW179"/>
      <c r="QGX179" s="10"/>
      <c r="QGY179" s="8"/>
      <c r="QGZ179"/>
      <c r="QHA179" s="8"/>
      <c r="QHB179"/>
      <c r="QHC179"/>
      <c r="QHD179"/>
      <c r="QHE179" s="10"/>
      <c r="QHF179" s="8"/>
      <c r="QHG179"/>
      <c r="QHH179" s="8"/>
      <c r="QHI179"/>
      <c r="QHJ179"/>
      <c r="QHK179"/>
      <c r="QHL179" s="10"/>
      <c r="QHM179" s="8"/>
      <c r="QHN179"/>
      <c r="QHO179" s="8"/>
      <c r="QHP179"/>
      <c r="QHQ179"/>
      <c r="QHR179"/>
      <c r="QHS179" s="10"/>
      <c r="QHT179" s="8"/>
      <c r="QHU179"/>
      <c r="QHV179" s="8"/>
      <c r="QHW179"/>
      <c r="QHX179"/>
      <c r="QHY179"/>
      <c r="QHZ179" s="10"/>
      <c r="QIA179" s="8"/>
      <c r="QIB179"/>
      <c r="QIC179" s="8"/>
      <c r="QID179"/>
      <c r="QIE179"/>
      <c r="QIF179"/>
      <c r="QIG179" s="10"/>
      <c r="QIH179" s="8"/>
      <c r="QII179"/>
      <c r="QIJ179" s="8"/>
      <c r="QIK179"/>
      <c r="QIL179"/>
      <c r="QIM179"/>
      <c r="QIN179" s="10"/>
      <c r="QIO179" s="8"/>
      <c r="QIP179"/>
      <c r="QIQ179" s="8"/>
      <c r="QIR179"/>
      <c r="QIS179"/>
      <c r="QIT179"/>
      <c r="QIU179" s="10"/>
      <c r="QIV179" s="8"/>
      <c r="QIW179"/>
      <c r="QIX179" s="8"/>
      <c r="QIY179"/>
      <c r="QIZ179"/>
      <c r="QJA179"/>
      <c r="QJB179" s="10"/>
      <c r="QJC179" s="8"/>
      <c r="QJD179"/>
      <c r="QJE179" s="8"/>
      <c r="QJF179"/>
      <c r="QJG179"/>
      <c r="QJH179"/>
      <c r="QJI179" s="10"/>
      <c r="QJJ179" s="8"/>
      <c r="QJK179"/>
      <c r="QJL179" s="8"/>
      <c r="QJM179"/>
      <c r="QJN179"/>
      <c r="QJO179"/>
      <c r="QJP179" s="10"/>
      <c r="QJQ179" s="8"/>
      <c r="QJR179"/>
      <c r="QJS179" s="8"/>
      <c r="QJT179"/>
      <c r="QJU179"/>
      <c r="QJV179"/>
      <c r="QJW179" s="10"/>
      <c r="QJX179" s="8"/>
      <c r="QJY179"/>
      <c r="QJZ179" s="8"/>
      <c r="QKA179"/>
      <c r="QKB179"/>
      <c r="QKC179"/>
      <c r="QKD179" s="10"/>
      <c r="QKE179" s="8"/>
      <c r="QKF179"/>
      <c r="QKG179" s="8"/>
      <c r="QKH179"/>
      <c r="QKI179"/>
      <c r="QKJ179"/>
      <c r="QKK179" s="10"/>
      <c r="QKL179" s="8"/>
      <c r="QKM179"/>
      <c r="QKN179" s="8"/>
      <c r="QKO179"/>
      <c r="QKP179"/>
      <c r="QKQ179"/>
      <c r="QKR179" s="10"/>
      <c r="QKS179" s="8"/>
      <c r="QKT179"/>
      <c r="QKU179" s="8"/>
      <c r="QKV179"/>
      <c r="QKW179"/>
      <c r="QKX179"/>
      <c r="QKY179" s="10"/>
      <c r="QKZ179" s="8"/>
      <c r="QLA179"/>
      <c r="QLB179" s="8"/>
      <c r="QLC179"/>
      <c r="QLD179"/>
      <c r="QLE179"/>
      <c r="QLF179" s="10"/>
      <c r="QLG179" s="8"/>
      <c r="QLH179"/>
      <c r="QLI179" s="8"/>
      <c r="QLJ179"/>
      <c r="QLK179"/>
      <c r="QLL179"/>
      <c r="QLM179" s="10"/>
      <c r="QLN179" s="8"/>
      <c r="QLO179"/>
      <c r="QLP179" s="8"/>
      <c r="QLQ179"/>
      <c r="QLR179"/>
      <c r="QLS179"/>
      <c r="QLT179" s="10"/>
      <c r="QLU179" s="8"/>
      <c r="QLV179"/>
      <c r="QLW179" s="8"/>
      <c r="QLX179"/>
      <c r="QLY179"/>
      <c r="QLZ179"/>
      <c r="QMA179" s="10"/>
      <c r="QMB179" s="8"/>
      <c r="QMC179"/>
      <c r="QMD179" s="8"/>
      <c r="QME179"/>
      <c r="QMF179"/>
      <c r="QMG179"/>
      <c r="QMH179" s="10"/>
      <c r="QMI179" s="8"/>
      <c r="QMJ179"/>
      <c r="QMK179" s="8"/>
      <c r="QML179"/>
      <c r="QMM179"/>
      <c r="QMN179"/>
      <c r="QMO179" s="10"/>
      <c r="QMP179" s="8"/>
      <c r="QMQ179"/>
      <c r="QMR179" s="8"/>
      <c r="QMS179"/>
      <c r="QMT179"/>
      <c r="QMU179"/>
      <c r="QMV179" s="10"/>
      <c r="QMW179" s="8"/>
      <c r="QMX179"/>
      <c r="QMY179" s="8"/>
      <c r="QMZ179"/>
      <c r="QNA179"/>
      <c r="QNB179"/>
      <c r="QNC179" s="10"/>
      <c r="QND179" s="8"/>
      <c r="QNE179"/>
      <c r="QNF179" s="8"/>
      <c r="QNG179"/>
      <c r="QNH179"/>
      <c r="QNI179"/>
      <c r="QNJ179" s="10"/>
      <c r="QNK179" s="8"/>
      <c r="QNL179"/>
      <c r="QNM179" s="8"/>
      <c r="QNN179"/>
      <c r="QNO179"/>
      <c r="QNP179"/>
      <c r="QNQ179" s="10"/>
      <c r="QNR179" s="8"/>
      <c r="QNS179"/>
      <c r="QNT179" s="8"/>
      <c r="QNU179"/>
      <c r="QNV179"/>
      <c r="QNW179"/>
      <c r="QNX179" s="10"/>
      <c r="QNY179" s="8"/>
      <c r="QNZ179"/>
      <c r="QOA179" s="8"/>
      <c r="QOB179"/>
      <c r="QOC179"/>
      <c r="QOD179"/>
      <c r="QOE179" s="10"/>
      <c r="QOF179" s="8"/>
      <c r="QOG179"/>
      <c r="QOH179" s="8"/>
      <c r="QOI179"/>
      <c r="QOJ179"/>
      <c r="QOK179"/>
      <c r="QOL179" s="10"/>
      <c r="QOM179" s="8"/>
      <c r="QON179"/>
      <c r="QOO179" s="8"/>
      <c r="QOP179"/>
      <c r="QOQ179"/>
      <c r="QOR179"/>
      <c r="QOS179" s="10"/>
      <c r="QOT179" s="22"/>
      <c r="QOU179"/>
      <c r="QOV179" s="8"/>
      <c r="QOW179"/>
      <c r="QOX179"/>
      <c r="QOY179"/>
      <c r="QOZ179" s="10"/>
      <c r="QPA179" s="22"/>
      <c r="QPB179"/>
      <c r="QPC179" s="8"/>
      <c r="QPD179"/>
      <c r="QPE179"/>
      <c r="QPF179"/>
      <c r="QPG179" s="29"/>
      <c r="QPH179" s="44"/>
      <c r="QPI179" s="8"/>
      <c r="QPJ179" s="8"/>
      <c r="QPK179" s="10"/>
      <c r="QPL179" s="10"/>
      <c r="QPM179"/>
      <c r="QPN179" s="8"/>
      <c r="QPO179"/>
      <c r="QPP179" s="8"/>
      <c r="QPQ179" s="6"/>
      <c r="QPR179"/>
      <c r="QPS179"/>
      <c r="QPT179" s="10"/>
      <c r="QPU179" s="8"/>
      <c r="QPV179"/>
      <c r="QPW179" s="8"/>
      <c r="QPX179"/>
      <c r="QPY179"/>
      <c r="QPZ179"/>
      <c r="QQA179" s="10"/>
      <c r="QQB179" s="8"/>
      <c r="QQC179"/>
      <c r="QQD179" s="8"/>
      <c r="QQE179"/>
      <c r="QQF179"/>
      <c r="QQG179"/>
      <c r="QQH179" s="10"/>
      <c r="QQI179" s="8"/>
      <c r="QQJ179"/>
      <c r="QQK179" s="8"/>
      <c r="QQL179"/>
      <c r="QQM179"/>
      <c r="QQN179"/>
      <c r="QQO179" s="10"/>
      <c r="QQP179" s="8"/>
      <c r="QQQ179"/>
      <c r="QQR179" s="8"/>
      <c r="QQS179"/>
      <c r="QQT179"/>
      <c r="QQU179"/>
      <c r="QQV179" s="10"/>
      <c r="QQW179" s="8"/>
      <c r="QQX179"/>
      <c r="QQY179" s="8"/>
      <c r="QQZ179"/>
      <c r="QRA179"/>
      <c r="QRB179"/>
      <c r="QRC179" s="10"/>
      <c r="QRD179" s="8"/>
      <c r="QRE179"/>
      <c r="QRF179" s="8"/>
      <c r="QRG179"/>
      <c r="QRH179"/>
      <c r="QRI179"/>
      <c r="QRJ179" s="10"/>
      <c r="QRK179" s="8"/>
      <c r="QRL179"/>
      <c r="QRM179" s="8"/>
      <c r="QRN179"/>
      <c r="QRO179"/>
      <c r="QRP179"/>
      <c r="QRQ179" s="10"/>
      <c r="QRR179" s="8"/>
      <c r="QRS179"/>
      <c r="QRT179" s="8"/>
      <c r="QRU179"/>
      <c r="QRV179"/>
      <c r="QRW179"/>
      <c r="QRX179" s="10"/>
      <c r="QRY179" s="8"/>
      <c r="QRZ179"/>
      <c r="QSA179" s="8"/>
      <c r="QSB179"/>
      <c r="QSC179"/>
      <c r="QSD179"/>
      <c r="QSE179" s="10"/>
      <c r="QSF179" s="8"/>
      <c r="QSG179"/>
      <c r="QSH179" s="8"/>
      <c r="QSI179"/>
      <c r="QSJ179"/>
      <c r="QSK179"/>
      <c r="QSL179" s="10"/>
      <c r="QSM179" s="8"/>
      <c r="QSN179"/>
      <c r="QSO179" s="8"/>
      <c r="QSP179"/>
      <c r="QSQ179"/>
      <c r="QSR179"/>
      <c r="QSS179" s="10"/>
      <c r="QST179" s="8"/>
      <c r="QSU179"/>
      <c r="QSV179" s="8"/>
      <c r="QSW179"/>
      <c r="QSX179"/>
      <c r="QSY179"/>
      <c r="QSZ179" s="10"/>
      <c r="QTA179" s="8"/>
      <c r="QTB179"/>
      <c r="QTC179" s="8"/>
      <c r="QTD179"/>
      <c r="QTE179"/>
      <c r="QTF179"/>
      <c r="QTG179" s="10"/>
      <c r="QTH179" s="8"/>
      <c r="QTI179"/>
      <c r="QTJ179" s="8"/>
      <c r="QTK179"/>
      <c r="QTL179"/>
      <c r="QTM179"/>
      <c r="QTN179" s="10"/>
      <c r="QTO179" s="8"/>
      <c r="QTP179"/>
      <c r="QTQ179" s="8"/>
      <c r="QTR179"/>
      <c r="QTS179"/>
      <c r="QTT179"/>
      <c r="QTU179" s="10"/>
      <c r="QTV179" s="8"/>
      <c r="QTW179"/>
      <c r="QTX179" s="8"/>
      <c r="QTY179"/>
      <c r="QTZ179"/>
      <c r="QUA179"/>
      <c r="QUB179" s="10"/>
      <c r="QUC179" s="8"/>
      <c r="QUD179"/>
      <c r="QUE179" s="8"/>
      <c r="QUF179"/>
      <c r="QUG179"/>
      <c r="QUH179"/>
      <c r="QUI179" s="10"/>
      <c r="QUJ179" s="8"/>
      <c r="QUK179"/>
      <c r="QUL179" s="8"/>
      <c r="QUM179"/>
      <c r="QUN179"/>
      <c r="QUO179"/>
      <c r="QUP179" s="10"/>
      <c r="QUQ179" s="8"/>
      <c r="QUR179"/>
      <c r="QUS179" s="8"/>
      <c r="QUT179"/>
      <c r="QUU179"/>
      <c r="QUV179"/>
      <c r="QUW179" s="10"/>
      <c r="QUX179" s="8"/>
      <c r="QUY179"/>
      <c r="QUZ179" s="8"/>
      <c r="QVA179"/>
      <c r="QVB179"/>
      <c r="QVC179"/>
      <c r="QVD179" s="10"/>
      <c r="QVE179" s="8"/>
      <c r="QVF179"/>
      <c r="QVG179" s="8"/>
      <c r="QVH179"/>
      <c r="QVI179"/>
      <c r="QVJ179"/>
      <c r="QVK179" s="10"/>
      <c r="QVL179" s="8"/>
      <c r="QVM179"/>
      <c r="QVN179" s="8"/>
      <c r="QVO179"/>
      <c r="QVP179"/>
      <c r="QVQ179"/>
      <c r="QVR179" s="10"/>
      <c r="QVS179" s="8"/>
      <c r="QVT179"/>
      <c r="QVU179" s="8"/>
      <c r="QVV179"/>
      <c r="QVW179"/>
      <c r="QVX179"/>
      <c r="QVY179" s="10"/>
      <c r="QVZ179" s="8"/>
      <c r="QWA179"/>
      <c r="QWB179" s="8"/>
      <c r="QWC179"/>
      <c r="QWD179"/>
      <c r="QWE179"/>
      <c r="QWF179" s="10"/>
      <c r="QWG179" s="8"/>
      <c r="QWH179"/>
      <c r="QWI179" s="8"/>
      <c r="QWJ179"/>
      <c r="QWK179"/>
      <c r="QWL179"/>
      <c r="QWM179" s="10"/>
      <c r="QWN179" s="8"/>
      <c r="QWO179"/>
      <c r="QWP179" s="8"/>
      <c r="QWQ179"/>
      <c r="QWR179"/>
      <c r="QWS179"/>
      <c r="QWT179" s="10"/>
      <c r="QWU179" s="8"/>
      <c r="QWV179"/>
      <c r="QWW179" s="8"/>
      <c r="QWX179"/>
      <c r="QWY179"/>
      <c r="QWZ179"/>
      <c r="QXA179" s="10"/>
      <c r="QXB179" s="8"/>
      <c r="QXC179"/>
      <c r="QXD179" s="8"/>
      <c r="QXE179"/>
      <c r="QXF179"/>
      <c r="QXG179"/>
      <c r="QXH179" s="10"/>
      <c r="QXI179" s="8"/>
      <c r="QXJ179"/>
      <c r="QXK179" s="8"/>
      <c r="QXL179"/>
      <c r="QXM179"/>
      <c r="QXN179"/>
      <c r="QXO179" s="10"/>
      <c r="QXP179" s="8"/>
      <c r="QXQ179"/>
      <c r="QXR179" s="8"/>
      <c r="QXS179"/>
      <c r="QXT179"/>
      <c r="QXU179"/>
      <c r="QXV179" s="10"/>
      <c r="QXW179" s="22"/>
      <c r="QXX179"/>
      <c r="QXY179" s="8"/>
      <c r="QXZ179"/>
      <c r="QYA179"/>
      <c r="QYB179"/>
      <c r="QYC179" s="10"/>
      <c r="QYD179" s="22"/>
      <c r="QYE179"/>
      <c r="QYF179" s="8"/>
      <c r="QYG179"/>
      <c r="QYH179"/>
      <c r="QYI179"/>
      <c r="QYJ179" s="29"/>
      <c r="QYK179" s="44"/>
      <c r="QYL179" s="8"/>
      <c r="QYM179" s="8"/>
      <c r="QYN179" s="10"/>
      <c r="QYO179" s="10"/>
      <c r="QYP179"/>
      <c r="QYQ179" s="8"/>
      <c r="QYR179"/>
      <c r="QYS179" s="8"/>
      <c r="QYT179" s="6"/>
      <c r="QYU179"/>
      <c r="QYV179"/>
      <c r="QYW179" s="10"/>
      <c r="QYX179" s="8"/>
      <c r="QYY179"/>
      <c r="QYZ179" s="8"/>
      <c r="QZA179"/>
      <c r="QZB179"/>
      <c r="QZC179"/>
      <c r="QZD179" s="10"/>
      <c r="QZE179" s="8"/>
      <c r="QZF179"/>
      <c r="QZG179" s="8"/>
      <c r="QZH179"/>
      <c r="QZI179"/>
      <c r="QZJ179"/>
      <c r="QZK179" s="10"/>
      <c r="QZL179" s="8"/>
      <c r="QZM179"/>
      <c r="QZN179" s="8"/>
      <c r="QZO179"/>
      <c r="QZP179"/>
      <c r="QZQ179"/>
      <c r="QZR179" s="10"/>
      <c r="QZS179" s="8"/>
      <c r="QZT179"/>
      <c r="QZU179" s="8"/>
      <c r="QZV179"/>
      <c r="QZW179"/>
      <c r="QZX179"/>
      <c r="QZY179" s="10"/>
      <c r="QZZ179" s="8"/>
      <c r="RAA179"/>
      <c r="RAB179" s="8"/>
      <c r="RAC179"/>
      <c r="RAD179"/>
      <c r="RAE179"/>
      <c r="RAF179" s="10"/>
      <c r="RAG179" s="8"/>
      <c r="RAH179"/>
      <c r="RAI179" s="8"/>
      <c r="RAJ179"/>
      <c r="RAK179"/>
      <c r="RAL179"/>
      <c r="RAM179" s="10"/>
      <c r="RAN179" s="8"/>
      <c r="RAO179"/>
      <c r="RAP179" s="8"/>
      <c r="RAQ179"/>
      <c r="RAR179"/>
      <c r="RAS179"/>
      <c r="RAT179" s="10"/>
      <c r="RAU179" s="8"/>
      <c r="RAV179"/>
      <c r="RAW179" s="8"/>
      <c r="RAX179"/>
      <c r="RAY179"/>
      <c r="RAZ179"/>
      <c r="RBA179" s="10"/>
      <c r="RBB179" s="8"/>
      <c r="RBC179"/>
      <c r="RBD179" s="8"/>
      <c r="RBE179"/>
      <c r="RBF179"/>
      <c r="RBG179"/>
      <c r="RBH179" s="10"/>
      <c r="RBI179" s="8"/>
      <c r="RBJ179"/>
      <c r="RBK179" s="8"/>
      <c r="RBL179"/>
      <c r="RBM179"/>
      <c r="RBN179"/>
      <c r="RBO179" s="10"/>
      <c r="RBP179" s="8"/>
      <c r="RBQ179"/>
      <c r="RBR179" s="8"/>
      <c r="RBS179"/>
      <c r="RBT179"/>
      <c r="RBU179"/>
      <c r="RBV179" s="10"/>
      <c r="RBW179" s="8"/>
      <c r="RBX179"/>
      <c r="RBY179" s="8"/>
      <c r="RBZ179"/>
      <c r="RCA179"/>
      <c r="RCB179"/>
      <c r="RCC179" s="10"/>
      <c r="RCD179" s="8"/>
      <c r="RCE179"/>
      <c r="RCF179" s="8"/>
      <c r="RCG179"/>
      <c r="RCH179"/>
      <c r="RCI179"/>
      <c r="RCJ179" s="10"/>
      <c r="RCK179" s="8"/>
      <c r="RCL179"/>
      <c r="RCM179" s="8"/>
      <c r="RCN179"/>
      <c r="RCO179"/>
      <c r="RCP179"/>
      <c r="RCQ179" s="10"/>
      <c r="RCR179" s="8"/>
      <c r="RCS179"/>
      <c r="RCT179" s="8"/>
      <c r="RCU179"/>
      <c r="RCV179"/>
      <c r="RCW179"/>
      <c r="RCX179" s="10"/>
      <c r="RCY179" s="8"/>
      <c r="RCZ179"/>
      <c r="RDA179" s="8"/>
      <c r="RDB179"/>
      <c r="RDC179"/>
      <c r="RDD179"/>
      <c r="RDE179" s="10"/>
      <c r="RDF179" s="8"/>
      <c r="RDG179"/>
      <c r="RDH179" s="8"/>
      <c r="RDI179"/>
      <c r="RDJ179"/>
      <c r="RDK179"/>
      <c r="RDL179" s="10"/>
      <c r="RDM179" s="8"/>
      <c r="RDN179"/>
      <c r="RDO179" s="8"/>
      <c r="RDP179"/>
      <c r="RDQ179"/>
      <c r="RDR179"/>
      <c r="RDS179" s="10"/>
      <c r="RDT179" s="8"/>
      <c r="RDU179"/>
      <c r="RDV179" s="8"/>
      <c r="RDW179"/>
      <c r="RDX179"/>
      <c r="RDY179"/>
      <c r="RDZ179" s="10"/>
      <c r="REA179" s="8"/>
      <c r="REB179"/>
      <c r="REC179" s="8"/>
      <c r="RED179"/>
      <c r="REE179"/>
      <c r="REF179"/>
      <c r="REG179" s="10"/>
      <c r="REH179" s="8"/>
      <c r="REI179"/>
      <c r="REJ179" s="8"/>
      <c r="REK179"/>
      <c r="REL179"/>
      <c r="REM179"/>
      <c r="REN179" s="10"/>
      <c r="REO179" s="8"/>
      <c r="REP179"/>
      <c r="REQ179" s="8"/>
      <c r="RER179"/>
      <c r="RES179"/>
      <c r="RET179"/>
      <c r="REU179" s="10"/>
      <c r="REV179" s="8"/>
      <c r="REW179"/>
      <c r="REX179" s="8"/>
      <c r="REY179"/>
      <c r="REZ179"/>
      <c r="RFA179"/>
      <c r="RFB179" s="10"/>
      <c r="RFC179" s="8"/>
      <c r="RFD179"/>
      <c r="RFE179" s="8"/>
      <c r="RFF179"/>
      <c r="RFG179"/>
      <c r="RFH179"/>
      <c r="RFI179" s="10"/>
      <c r="RFJ179" s="8"/>
      <c r="RFK179"/>
      <c r="RFL179" s="8"/>
      <c r="RFM179"/>
      <c r="RFN179"/>
      <c r="RFO179"/>
      <c r="RFP179" s="10"/>
      <c r="RFQ179" s="8"/>
      <c r="RFR179"/>
      <c r="RFS179" s="8"/>
      <c r="RFT179"/>
      <c r="RFU179"/>
      <c r="RFV179"/>
      <c r="RFW179" s="10"/>
      <c r="RFX179" s="8"/>
      <c r="RFY179"/>
      <c r="RFZ179" s="8"/>
      <c r="RGA179"/>
      <c r="RGB179"/>
      <c r="RGC179"/>
      <c r="RGD179" s="10"/>
      <c r="RGE179" s="8"/>
      <c r="RGF179"/>
      <c r="RGG179" s="8"/>
      <c r="RGH179"/>
      <c r="RGI179"/>
      <c r="RGJ179"/>
      <c r="RGK179" s="10"/>
      <c r="RGL179" s="8"/>
      <c r="RGM179"/>
      <c r="RGN179" s="8"/>
      <c r="RGO179"/>
      <c r="RGP179"/>
      <c r="RGQ179"/>
      <c r="RGR179" s="10"/>
      <c r="RGS179" s="8"/>
      <c r="RGT179"/>
      <c r="RGU179" s="8"/>
      <c r="RGV179"/>
      <c r="RGW179"/>
      <c r="RGX179"/>
      <c r="RGY179" s="10"/>
      <c r="RGZ179" s="22"/>
      <c r="RHA179"/>
      <c r="RHB179" s="8"/>
      <c r="RHC179"/>
      <c r="RHD179"/>
      <c r="RHE179"/>
      <c r="RHF179" s="10"/>
      <c r="RHG179" s="22"/>
      <c r="RHH179"/>
      <c r="RHI179" s="8"/>
      <c r="RHJ179"/>
      <c r="RHK179"/>
      <c r="RHL179"/>
      <c r="RHM179" s="29"/>
      <c r="RHN179" s="44"/>
      <c r="RHO179" s="8"/>
      <c r="RHP179" s="8"/>
      <c r="RHQ179" s="10"/>
      <c r="RHR179" s="10"/>
      <c r="RHS179"/>
      <c r="RHT179" s="8"/>
      <c r="RHU179"/>
      <c r="RHV179" s="8"/>
      <c r="RHW179" s="6"/>
      <c r="RHX179"/>
      <c r="RHY179"/>
      <c r="RHZ179" s="10"/>
      <c r="RIA179" s="8"/>
      <c r="RIB179"/>
      <c r="RIC179" s="8"/>
      <c r="RID179"/>
      <c r="RIE179"/>
      <c r="RIF179"/>
      <c r="RIG179" s="10"/>
      <c r="RIH179" s="8"/>
      <c r="RII179"/>
      <c r="RIJ179" s="8"/>
      <c r="RIK179"/>
      <c r="RIL179"/>
      <c r="RIM179"/>
      <c r="RIN179" s="10"/>
      <c r="RIO179" s="8"/>
      <c r="RIP179"/>
      <c r="RIQ179" s="8"/>
      <c r="RIR179"/>
      <c r="RIS179"/>
      <c r="RIT179"/>
      <c r="RIU179" s="10"/>
      <c r="RIV179" s="8"/>
      <c r="RIW179"/>
      <c r="RIX179" s="8"/>
      <c r="RIY179"/>
      <c r="RIZ179"/>
      <c r="RJA179"/>
      <c r="RJB179" s="10"/>
      <c r="RJC179" s="8"/>
      <c r="RJD179"/>
      <c r="RJE179" s="8"/>
      <c r="RJF179"/>
      <c r="RJG179"/>
      <c r="RJH179"/>
      <c r="RJI179" s="10"/>
      <c r="RJJ179" s="8"/>
      <c r="RJK179"/>
      <c r="RJL179" s="8"/>
      <c r="RJM179"/>
      <c r="RJN179"/>
      <c r="RJO179"/>
      <c r="RJP179" s="10"/>
      <c r="RJQ179" s="8"/>
      <c r="RJR179"/>
      <c r="RJS179" s="8"/>
      <c r="RJT179"/>
      <c r="RJU179"/>
      <c r="RJV179"/>
      <c r="RJW179" s="10"/>
      <c r="RJX179" s="8"/>
      <c r="RJY179"/>
      <c r="RJZ179" s="8"/>
      <c r="RKA179"/>
      <c r="RKB179"/>
      <c r="RKC179"/>
      <c r="RKD179" s="10"/>
      <c r="RKE179" s="8"/>
      <c r="RKF179"/>
      <c r="RKG179" s="8"/>
      <c r="RKH179"/>
      <c r="RKI179"/>
      <c r="RKJ179"/>
      <c r="RKK179" s="10"/>
      <c r="RKL179" s="8"/>
      <c r="RKM179"/>
      <c r="RKN179" s="8"/>
      <c r="RKO179"/>
      <c r="RKP179"/>
      <c r="RKQ179"/>
      <c r="RKR179" s="10"/>
      <c r="RKS179" s="8"/>
      <c r="RKT179"/>
      <c r="RKU179" s="8"/>
      <c r="RKV179"/>
      <c r="RKW179"/>
      <c r="RKX179"/>
      <c r="RKY179" s="10"/>
      <c r="RKZ179" s="8"/>
      <c r="RLA179"/>
      <c r="RLB179" s="8"/>
      <c r="RLC179"/>
      <c r="RLD179"/>
      <c r="RLE179"/>
      <c r="RLF179" s="10"/>
      <c r="RLG179" s="8"/>
      <c r="RLH179"/>
      <c r="RLI179" s="8"/>
      <c r="RLJ179"/>
      <c r="RLK179"/>
      <c r="RLL179"/>
      <c r="RLM179" s="10"/>
      <c r="RLN179" s="8"/>
      <c r="RLO179"/>
      <c r="RLP179" s="8"/>
      <c r="RLQ179"/>
      <c r="RLR179"/>
      <c r="RLS179"/>
      <c r="RLT179" s="10"/>
      <c r="RLU179" s="8"/>
      <c r="RLV179"/>
      <c r="RLW179" s="8"/>
      <c r="RLX179"/>
      <c r="RLY179"/>
      <c r="RLZ179"/>
      <c r="RMA179" s="10"/>
      <c r="RMB179" s="8"/>
      <c r="RMC179"/>
      <c r="RMD179" s="8"/>
      <c r="RME179"/>
      <c r="RMF179"/>
      <c r="RMG179"/>
      <c r="RMH179" s="10"/>
      <c r="RMI179" s="8"/>
      <c r="RMJ179"/>
      <c r="RMK179" s="8"/>
      <c r="RML179"/>
      <c r="RMM179"/>
      <c r="RMN179"/>
      <c r="RMO179" s="10"/>
      <c r="RMP179" s="8"/>
      <c r="RMQ179"/>
      <c r="RMR179" s="8"/>
      <c r="RMS179"/>
      <c r="RMT179"/>
      <c r="RMU179"/>
      <c r="RMV179" s="10"/>
      <c r="RMW179" s="8"/>
      <c r="RMX179"/>
      <c r="RMY179" s="8"/>
      <c r="RMZ179"/>
      <c r="RNA179"/>
      <c r="RNB179"/>
      <c r="RNC179" s="10"/>
      <c r="RND179" s="8"/>
      <c r="RNE179"/>
      <c r="RNF179" s="8"/>
      <c r="RNG179"/>
      <c r="RNH179"/>
      <c r="RNI179"/>
      <c r="RNJ179" s="10"/>
      <c r="RNK179" s="8"/>
      <c r="RNL179"/>
      <c r="RNM179" s="8"/>
      <c r="RNN179"/>
      <c r="RNO179"/>
      <c r="RNP179"/>
      <c r="RNQ179" s="10"/>
      <c r="RNR179" s="8"/>
      <c r="RNS179"/>
      <c r="RNT179" s="8"/>
      <c r="RNU179"/>
      <c r="RNV179"/>
      <c r="RNW179"/>
      <c r="RNX179" s="10"/>
      <c r="RNY179" s="8"/>
      <c r="RNZ179"/>
      <c r="ROA179" s="8"/>
      <c r="ROB179"/>
      <c r="ROC179"/>
      <c r="ROD179"/>
      <c r="ROE179" s="10"/>
      <c r="ROF179" s="8"/>
      <c r="ROG179"/>
      <c r="ROH179" s="8"/>
      <c r="ROI179"/>
      <c r="ROJ179"/>
      <c r="ROK179"/>
      <c r="ROL179" s="10"/>
      <c r="ROM179" s="8"/>
      <c r="RON179"/>
      <c r="ROO179" s="8"/>
      <c r="ROP179"/>
      <c r="ROQ179"/>
      <c r="ROR179"/>
      <c r="ROS179" s="10"/>
      <c r="ROT179" s="8"/>
      <c r="ROU179"/>
      <c r="ROV179" s="8"/>
      <c r="ROW179"/>
      <c r="ROX179"/>
      <c r="ROY179"/>
      <c r="ROZ179" s="10"/>
      <c r="RPA179" s="8"/>
      <c r="RPB179"/>
      <c r="RPC179" s="8"/>
      <c r="RPD179"/>
      <c r="RPE179"/>
      <c r="RPF179"/>
      <c r="RPG179" s="10"/>
      <c r="RPH179" s="8"/>
      <c r="RPI179"/>
      <c r="RPJ179" s="8"/>
      <c r="RPK179"/>
      <c r="RPL179"/>
      <c r="RPM179"/>
      <c r="RPN179" s="10"/>
      <c r="RPO179" s="8"/>
      <c r="RPP179"/>
      <c r="RPQ179" s="8"/>
      <c r="RPR179"/>
      <c r="RPS179"/>
      <c r="RPT179"/>
      <c r="RPU179" s="10"/>
      <c r="RPV179" s="8"/>
      <c r="RPW179"/>
      <c r="RPX179" s="8"/>
      <c r="RPY179"/>
      <c r="RPZ179"/>
      <c r="RQA179"/>
      <c r="RQB179" s="10"/>
      <c r="RQC179" s="22"/>
      <c r="RQD179"/>
      <c r="RQE179" s="8"/>
      <c r="RQF179"/>
      <c r="RQG179"/>
      <c r="RQH179"/>
      <c r="RQI179" s="10"/>
      <c r="RQJ179" s="22"/>
      <c r="RQK179"/>
      <c r="RQL179" s="8"/>
      <c r="RQM179"/>
      <c r="RQN179"/>
      <c r="RQO179"/>
      <c r="RQP179" s="29"/>
      <c r="RQQ179" s="44"/>
      <c r="RQR179" s="8"/>
      <c r="RQS179" s="8"/>
      <c r="RQT179" s="10"/>
      <c r="RQU179" s="10"/>
      <c r="RQV179"/>
      <c r="RQW179" s="8"/>
      <c r="RQX179"/>
      <c r="RQY179" s="8"/>
      <c r="RQZ179" s="6"/>
      <c r="RRA179"/>
      <c r="RRB179"/>
      <c r="RRC179" s="10"/>
      <c r="RRD179" s="8"/>
      <c r="RRE179"/>
      <c r="RRF179" s="8"/>
      <c r="RRG179"/>
      <c r="RRH179"/>
      <c r="RRI179"/>
      <c r="RRJ179" s="10"/>
      <c r="RRK179" s="8"/>
      <c r="RRL179"/>
      <c r="RRM179" s="8"/>
      <c r="RRN179"/>
      <c r="RRO179"/>
      <c r="RRP179"/>
      <c r="RRQ179" s="10"/>
      <c r="RRR179" s="8"/>
      <c r="RRS179"/>
      <c r="RRT179" s="8"/>
      <c r="RRU179"/>
      <c r="RRV179"/>
      <c r="RRW179"/>
      <c r="RRX179" s="10"/>
      <c r="RRY179" s="8"/>
      <c r="RRZ179"/>
      <c r="RSA179" s="8"/>
      <c r="RSB179"/>
      <c r="RSC179"/>
      <c r="RSD179"/>
      <c r="RSE179" s="10"/>
      <c r="RSF179" s="8"/>
      <c r="RSG179"/>
      <c r="RSH179" s="8"/>
      <c r="RSI179"/>
      <c r="RSJ179"/>
      <c r="RSK179"/>
      <c r="RSL179" s="10"/>
      <c r="RSM179" s="8"/>
      <c r="RSN179"/>
      <c r="RSO179" s="8"/>
      <c r="RSP179"/>
      <c r="RSQ179"/>
      <c r="RSR179"/>
      <c r="RSS179" s="10"/>
      <c r="RST179" s="8"/>
      <c r="RSU179"/>
      <c r="RSV179" s="8"/>
      <c r="RSW179"/>
      <c r="RSX179"/>
      <c r="RSY179"/>
      <c r="RSZ179" s="10"/>
      <c r="RTA179" s="8"/>
      <c r="RTB179"/>
      <c r="RTC179" s="8"/>
      <c r="RTD179"/>
      <c r="RTE179"/>
      <c r="RTF179"/>
      <c r="RTG179" s="10"/>
      <c r="RTH179" s="8"/>
      <c r="RTI179"/>
      <c r="RTJ179" s="8"/>
      <c r="RTK179"/>
      <c r="RTL179"/>
      <c r="RTM179"/>
      <c r="RTN179" s="10"/>
      <c r="RTO179" s="8"/>
      <c r="RTP179"/>
      <c r="RTQ179" s="8"/>
      <c r="RTR179"/>
      <c r="RTS179"/>
      <c r="RTT179"/>
      <c r="RTU179" s="10"/>
      <c r="RTV179" s="8"/>
      <c r="RTW179"/>
      <c r="RTX179" s="8"/>
      <c r="RTY179"/>
      <c r="RTZ179"/>
      <c r="RUA179"/>
      <c r="RUB179" s="10"/>
      <c r="RUC179" s="8"/>
      <c r="RUD179"/>
      <c r="RUE179" s="8"/>
      <c r="RUF179"/>
      <c r="RUG179"/>
      <c r="RUH179"/>
      <c r="RUI179" s="10"/>
      <c r="RUJ179" s="8"/>
      <c r="RUK179"/>
      <c r="RUL179" s="8"/>
      <c r="RUM179"/>
      <c r="RUN179"/>
      <c r="RUO179"/>
      <c r="RUP179" s="10"/>
      <c r="RUQ179" s="8"/>
      <c r="RUR179"/>
      <c r="RUS179" s="8"/>
      <c r="RUT179"/>
      <c r="RUU179"/>
      <c r="RUV179"/>
      <c r="RUW179" s="10"/>
      <c r="RUX179" s="8"/>
      <c r="RUY179"/>
      <c r="RUZ179" s="8"/>
      <c r="RVA179"/>
      <c r="RVB179"/>
      <c r="RVC179"/>
      <c r="RVD179" s="10"/>
      <c r="RVE179" s="8"/>
      <c r="RVF179"/>
      <c r="RVG179" s="8"/>
      <c r="RVH179"/>
      <c r="RVI179"/>
      <c r="RVJ179"/>
      <c r="RVK179" s="10"/>
      <c r="RVL179" s="8"/>
      <c r="RVM179"/>
      <c r="RVN179" s="8"/>
      <c r="RVO179"/>
      <c r="RVP179"/>
      <c r="RVQ179"/>
      <c r="RVR179" s="10"/>
      <c r="RVS179" s="8"/>
      <c r="RVT179"/>
      <c r="RVU179" s="8"/>
      <c r="RVV179"/>
      <c r="RVW179"/>
      <c r="RVX179"/>
      <c r="RVY179" s="10"/>
      <c r="RVZ179" s="8"/>
      <c r="RWA179"/>
      <c r="RWB179" s="8"/>
      <c r="RWC179"/>
      <c r="RWD179"/>
      <c r="RWE179"/>
      <c r="RWF179" s="10"/>
      <c r="RWG179" s="8"/>
      <c r="RWH179"/>
      <c r="RWI179" s="8"/>
      <c r="RWJ179"/>
      <c r="RWK179"/>
      <c r="RWL179"/>
      <c r="RWM179" s="10"/>
      <c r="RWN179" s="8"/>
      <c r="RWO179"/>
      <c r="RWP179" s="8"/>
      <c r="RWQ179"/>
      <c r="RWR179"/>
      <c r="RWS179"/>
      <c r="RWT179" s="10"/>
      <c r="RWU179" s="8"/>
      <c r="RWV179"/>
      <c r="RWW179" s="8"/>
      <c r="RWX179"/>
      <c r="RWY179"/>
      <c r="RWZ179"/>
      <c r="RXA179" s="10"/>
      <c r="RXB179" s="8"/>
      <c r="RXC179"/>
      <c r="RXD179" s="8"/>
      <c r="RXE179"/>
      <c r="RXF179"/>
      <c r="RXG179"/>
      <c r="RXH179" s="10"/>
      <c r="RXI179" s="8"/>
      <c r="RXJ179"/>
      <c r="RXK179" s="8"/>
      <c r="RXL179"/>
      <c r="RXM179"/>
      <c r="RXN179"/>
      <c r="RXO179" s="10"/>
      <c r="RXP179" s="8"/>
      <c r="RXQ179"/>
      <c r="RXR179" s="8"/>
      <c r="RXS179"/>
      <c r="RXT179"/>
      <c r="RXU179"/>
      <c r="RXV179" s="10"/>
      <c r="RXW179" s="8"/>
      <c r="RXX179"/>
      <c r="RXY179" s="8"/>
      <c r="RXZ179"/>
      <c r="RYA179"/>
      <c r="RYB179"/>
      <c r="RYC179" s="10"/>
      <c r="RYD179" s="8"/>
      <c r="RYE179"/>
      <c r="RYF179" s="8"/>
      <c r="RYG179"/>
      <c r="RYH179"/>
      <c r="RYI179"/>
      <c r="RYJ179" s="10"/>
      <c r="RYK179" s="8"/>
      <c r="RYL179"/>
      <c r="RYM179" s="8"/>
      <c r="RYN179"/>
      <c r="RYO179"/>
      <c r="RYP179"/>
      <c r="RYQ179" s="10"/>
      <c r="RYR179" s="8"/>
      <c r="RYS179"/>
      <c r="RYT179" s="8"/>
      <c r="RYU179"/>
      <c r="RYV179"/>
      <c r="RYW179"/>
      <c r="RYX179" s="10"/>
      <c r="RYY179" s="8"/>
      <c r="RYZ179"/>
      <c r="RZA179" s="8"/>
      <c r="RZB179"/>
      <c r="RZC179"/>
      <c r="RZD179"/>
      <c r="RZE179" s="10"/>
      <c r="RZF179" s="22"/>
      <c r="RZG179"/>
      <c r="RZH179" s="8"/>
      <c r="RZI179"/>
      <c r="RZJ179"/>
      <c r="RZK179"/>
      <c r="RZL179" s="10"/>
      <c r="RZM179" s="22"/>
      <c r="RZN179"/>
      <c r="RZO179" s="8"/>
      <c r="RZP179"/>
      <c r="RZQ179"/>
      <c r="RZR179"/>
      <c r="RZS179" s="29"/>
      <c r="RZT179" s="44"/>
      <c r="RZU179" s="8"/>
      <c r="RZV179" s="8"/>
      <c r="RZW179" s="10"/>
      <c r="RZX179" s="10"/>
      <c r="RZY179"/>
      <c r="RZZ179" s="8"/>
      <c r="SAA179"/>
      <c r="SAB179" s="8"/>
      <c r="SAC179" s="6"/>
      <c r="SAD179"/>
      <c r="SAE179"/>
      <c r="SAF179" s="10"/>
      <c r="SAG179" s="8"/>
      <c r="SAH179"/>
      <c r="SAI179" s="8"/>
      <c r="SAJ179"/>
      <c r="SAK179"/>
      <c r="SAL179"/>
      <c r="SAM179" s="10"/>
      <c r="SAN179" s="8"/>
      <c r="SAO179"/>
      <c r="SAP179" s="8"/>
      <c r="SAQ179"/>
      <c r="SAR179"/>
      <c r="SAS179"/>
      <c r="SAT179" s="10"/>
      <c r="SAU179" s="8"/>
      <c r="SAV179"/>
      <c r="SAW179" s="8"/>
      <c r="SAX179"/>
      <c r="SAY179"/>
      <c r="SAZ179"/>
      <c r="SBA179" s="10"/>
      <c r="SBB179" s="8"/>
      <c r="SBC179"/>
      <c r="SBD179" s="8"/>
      <c r="SBE179"/>
      <c r="SBF179"/>
      <c r="SBG179"/>
      <c r="SBH179" s="10"/>
      <c r="SBI179" s="8"/>
      <c r="SBJ179"/>
      <c r="SBK179" s="8"/>
      <c r="SBL179"/>
      <c r="SBM179"/>
      <c r="SBN179"/>
      <c r="SBO179" s="10"/>
      <c r="SBP179" s="8"/>
      <c r="SBQ179"/>
      <c r="SBR179" s="8"/>
      <c r="SBS179"/>
      <c r="SBT179"/>
      <c r="SBU179"/>
      <c r="SBV179" s="10"/>
      <c r="SBW179" s="8"/>
      <c r="SBX179"/>
      <c r="SBY179" s="8"/>
      <c r="SBZ179"/>
      <c r="SCA179"/>
      <c r="SCB179"/>
      <c r="SCC179" s="10"/>
      <c r="SCD179" s="8"/>
      <c r="SCE179"/>
      <c r="SCF179" s="8"/>
      <c r="SCG179"/>
      <c r="SCH179"/>
      <c r="SCI179"/>
      <c r="SCJ179" s="10"/>
      <c r="SCK179" s="8"/>
      <c r="SCL179"/>
      <c r="SCM179" s="8"/>
      <c r="SCN179"/>
      <c r="SCO179"/>
      <c r="SCP179"/>
      <c r="SCQ179" s="10"/>
      <c r="SCR179" s="8"/>
      <c r="SCS179"/>
      <c r="SCT179" s="8"/>
      <c r="SCU179"/>
      <c r="SCV179"/>
      <c r="SCW179"/>
      <c r="SCX179" s="10"/>
      <c r="SCY179" s="8"/>
      <c r="SCZ179"/>
      <c r="SDA179" s="8"/>
      <c r="SDB179"/>
      <c r="SDC179"/>
      <c r="SDD179"/>
      <c r="SDE179" s="10"/>
      <c r="SDF179" s="8"/>
      <c r="SDG179"/>
      <c r="SDH179" s="8"/>
      <c r="SDI179"/>
      <c r="SDJ179"/>
      <c r="SDK179"/>
      <c r="SDL179" s="10"/>
      <c r="SDM179" s="8"/>
      <c r="SDN179"/>
      <c r="SDO179" s="8"/>
      <c r="SDP179"/>
      <c r="SDQ179"/>
      <c r="SDR179"/>
      <c r="SDS179" s="10"/>
      <c r="SDT179" s="8"/>
      <c r="SDU179"/>
      <c r="SDV179" s="8"/>
      <c r="SDW179"/>
      <c r="SDX179"/>
      <c r="SDY179"/>
      <c r="SDZ179" s="10"/>
      <c r="SEA179" s="8"/>
      <c r="SEB179"/>
      <c r="SEC179" s="8"/>
      <c r="SED179"/>
      <c r="SEE179"/>
      <c r="SEF179"/>
      <c r="SEG179" s="10"/>
      <c r="SEH179" s="8"/>
      <c r="SEI179"/>
      <c r="SEJ179" s="8"/>
      <c r="SEK179"/>
      <c r="SEL179"/>
      <c r="SEM179"/>
      <c r="SEN179" s="10"/>
      <c r="SEO179" s="8"/>
      <c r="SEP179"/>
      <c r="SEQ179" s="8"/>
      <c r="SER179"/>
      <c r="SES179"/>
      <c r="SET179"/>
      <c r="SEU179" s="10"/>
      <c r="SEV179" s="8"/>
      <c r="SEW179"/>
      <c r="SEX179" s="8"/>
      <c r="SEY179"/>
      <c r="SEZ179"/>
      <c r="SFA179"/>
      <c r="SFB179" s="10"/>
      <c r="SFC179" s="8"/>
      <c r="SFD179"/>
      <c r="SFE179" s="8"/>
      <c r="SFF179"/>
      <c r="SFG179"/>
      <c r="SFH179"/>
      <c r="SFI179" s="10"/>
      <c r="SFJ179" s="8"/>
      <c r="SFK179"/>
      <c r="SFL179" s="8"/>
      <c r="SFM179"/>
      <c r="SFN179"/>
      <c r="SFO179"/>
      <c r="SFP179" s="10"/>
      <c r="SFQ179" s="8"/>
      <c r="SFR179"/>
      <c r="SFS179" s="8"/>
      <c r="SFT179"/>
      <c r="SFU179"/>
      <c r="SFV179"/>
      <c r="SFW179" s="10"/>
      <c r="SFX179" s="8"/>
      <c r="SFY179"/>
      <c r="SFZ179" s="8"/>
      <c r="SGA179"/>
      <c r="SGB179"/>
      <c r="SGC179"/>
      <c r="SGD179" s="10"/>
      <c r="SGE179" s="8"/>
      <c r="SGF179"/>
      <c r="SGG179" s="8"/>
      <c r="SGH179"/>
      <c r="SGI179"/>
      <c r="SGJ179"/>
      <c r="SGK179" s="10"/>
      <c r="SGL179" s="8"/>
      <c r="SGM179"/>
      <c r="SGN179" s="8"/>
      <c r="SGO179"/>
      <c r="SGP179"/>
      <c r="SGQ179"/>
      <c r="SGR179" s="10"/>
      <c r="SGS179" s="8"/>
      <c r="SGT179"/>
      <c r="SGU179" s="8"/>
      <c r="SGV179"/>
      <c r="SGW179"/>
      <c r="SGX179"/>
      <c r="SGY179" s="10"/>
      <c r="SGZ179" s="8"/>
      <c r="SHA179"/>
      <c r="SHB179" s="8"/>
      <c r="SHC179"/>
      <c r="SHD179"/>
      <c r="SHE179"/>
      <c r="SHF179" s="10"/>
      <c r="SHG179" s="8"/>
      <c r="SHH179"/>
      <c r="SHI179" s="8"/>
      <c r="SHJ179"/>
      <c r="SHK179"/>
      <c r="SHL179"/>
      <c r="SHM179" s="10"/>
      <c r="SHN179" s="8"/>
      <c r="SHO179"/>
      <c r="SHP179" s="8"/>
      <c r="SHQ179"/>
      <c r="SHR179"/>
      <c r="SHS179"/>
      <c r="SHT179" s="10"/>
      <c r="SHU179" s="8"/>
      <c r="SHV179"/>
      <c r="SHW179" s="8"/>
      <c r="SHX179"/>
      <c r="SHY179"/>
      <c r="SHZ179"/>
      <c r="SIA179" s="10"/>
      <c r="SIB179" s="8"/>
      <c r="SIC179"/>
      <c r="SID179" s="8"/>
      <c r="SIE179"/>
      <c r="SIF179"/>
      <c r="SIG179"/>
      <c r="SIH179" s="10"/>
      <c r="SII179" s="22"/>
      <c r="SIJ179"/>
      <c r="SIK179" s="8"/>
      <c r="SIL179"/>
      <c r="SIM179"/>
      <c r="SIN179"/>
      <c r="SIO179" s="10"/>
      <c r="SIP179" s="22"/>
      <c r="SIQ179"/>
      <c r="SIR179" s="8"/>
      <c r="SIS179"/>
      <c r="SIT179"/>
      <c r="SIU179"/>
      <c r="SIV179" s="29"/>
      <c r="SIW179" s="44"/>
      <c r="SIX179" s="8"/>
      <c r="SIY179" s="8"/>
      <c r="SIZ179" s="10"/>
      <c r="SJA179" s="10"/>
      <c r="SJB179"/>
      <c r="SJC179" s="8"/>
      <c r="SJD179"/>
      <c r="SJE179" s="8"/>
      <c r="SJF179" s="6"/>
      <c r="SJG179"/>
      <c r="SJH179"/>
      <c r="SJI179" s="10"/>
      <c r="SJJ179" s="8"/>
      <c r="SJK179"/>
      <c r="SJL179" s="8"/>
      <c r="SJM179"/>
      <c r="SJN179"/>
      <c r="SJO179"/>
      <c r="SJP179" s="10"/>
      <c r="SJQ179" s="8"/>
      <c r="SJR179"/>
      <c r="SJS179" s="8"/>
      <c r="SJT179"/>
      <c r="SJU179"/>
      <c r="SJV179"/>
      <c r="SJW179" s="10"/>
      <c r="SJX179" s="8"/>
      <c r="SJY179"/>
      <c r="SJZ179" s="8"/>
      <c r="SKA179"/>
      <c r="SKB179"/>
      <c r="SKC179"/>
      <c r="SKD179" s="10"/>
      <c r="SKE179" s="8"/>
      <c r="SKF179"/>
      <c r="SKG179" s="8"/>
      <c r="SKH179"/>
      <c r="SKI179"/>
      <c r="SKJ179"/>
      <c r="SKK179" s="10"/>
      <c r="SKL179" s="8"/>
      <c r="SKM179"/>
      <c r="SKN179" s="8"/>
      <c r="SKO179"/>
      <c r="SKP179"/>
      <c r="SKQ179"/>
      <c r="SKR179" s="10"/>
      <c r="SKS179" s="8"/>
      <c r="SKT179"/>
      <c r="SKU179" s="8"/>
      <c r="SKV179"/>
      <c r="SKW179"/>
      <c r="SKX179"/>
      <c r="SKY179" s="10"/>
      <c r="SKZ179" s="8"/>
      <c r="SLA179"/>
      <c r="SLB179" s="8"/>
      <c r="SLC179"/>
      <c r="SLD179"/>
      <c r="SLE179"/>
      <c r="SLF179" s="10"/>
      <c r="SLG179" s="8"/>
      <c r="SLH179"/>
      <c r="SLI179" s="8"/>
      <c r="SLJ179"/>
      <c r="SLK179"/>
      <c r="SLL179"/>
      <c r="SLM179" s="10"/>
      <c r="SLN179" s="8"/>
      <c r="SLO179"/>
      <c r="SLP179" s="8"/>
      <c r="SLQ179"/>
      <c r="SLR179"/>
      <c r="SLS179"/>
      <c r="SLT179" s="10"/>
      <c r="SLU179" s="8"/>
      <c r="SLV179"/>
      <c r="SLW179" s="8"/>
      <c r="SLX179"/>
      <c r="SLY179"/>
      <c r="SLZ179"/>
      <c r="SMA179" s="10"/>
      <c r="SMB179" s="8"/>
      <c r="SMC179"/>
      <c r="SMD179" s="8"/>
      <c r="SME179"/>
      <c r="SMF179"/>
      <c r="SMG179"/>
      <c r="SMH179" s="10"/>
      <c r="SMI179" s="8"/>
      <c r="SMJ179"/>
      <c r="SMK179" s="8"/>
      <c r="SML179"/>
      <c r="SMM179"/>
      <c r="SMN179"/>
      <c r="SMO179" s="10"/>
      <c r="SMP179" s="8"/>
      <c r="SMQ179"/>
      <c r="SMR179" s="8"/>
      <c r="SMS179"/>
      <c r="SMT179"/>
      <c r="SMU179"/>
      <c r="SMV179" s="10"/>
      <c r="SMW179" s="8"/>
      <c r="SMX179"/>
      <c r="SMY179" s="8"/>
      <c r="SMZ179"/>
      <c r="SNA179"/>
      <c r="SNB179"/>
      <c r="SNC179" s="10"/>
      <c r="SND179" s="8"/>
      <c r="SNE179"/>
      <c r="SNF179" s="8"/>
      <c r="SNG179"/>
      <c r="SNH179"/>
      <c r="SNI179"/>
      <c r="SNJ179" s="10"/>
      <c r="SNK179" s="8"/>
      <c r="SNL179"/>
      <c r="SNM179" s="8"/>
      <c r="SNN179"/>
      <c r="SNO179"/>
      <c r="SNP179"/>
      <c r="SNQ179" s="10"/>
      <c r="SNR179" s="8"/>
      <c r="SNS179"/>
      <c r="SNT179" s="8"/>
      <c r="SNU179"/>
      <c r="SNV179"/>
      <c r="SNW179"/>
      <c r="SNX179" s="10"/>
      <c r="SNY179" s="8"/>
      <c r="SNZ179"/>
      <c r="SOA179" s="8"/>
      <c r="SOB179"/>
      <c r="SOC179"/>
      <c r="SOD179"/>
      <c r="SOE179" s="10"/>
      <c r="SOF179" s="8"/>
      <c r="SOG179"/>
      <c r="SOH179" s="8"/>
      <c r="SOI179"/>
      <c r="SOJ179"/>
      <c r="SOK179"/>
      <c r="SOL179" s="10"/>
      <c r="SOM179" s="8"/>
      <c r="SON179"/>
      <c r="SOO179" s="8"/>
      <c r="SOP179"/>
      <c r="SOQ179"/>
      <c r="SOR179"/>
      <c r="SOS179" s="10"/>
      <c r="SOT179" s="8"/>
      <c r="SOU179"/>
      <c r="SOV179" s="8"/>
      <c r="SOW179"/>
      <c r="SOX179"/>
      <c r="SOY179"/>
      <c r="SOZ179" s="10"/>
      <c r="SPA179" s="8"/>
      <c r="SPB179"/>
      <c r="SPC179" s="8"/>
      <c r="SPD179"/>
      <c r="SPE179"/>
      <c r="SPF179"/>
      <c r="SPG179" s="10"/>
      <c r="SPH179" s="8"/>
      <c r="SPI179"/>
      <c r="SPJ179" s="8"/>
      <c r="SPK179"/>
      <c r="SPL179"/>
      <c r="SPM179"/>
      <c r="SPN179" s="10"/>
      <c r="SPO179" s="8"/>
      <c r="SPP179"/>
      <c r="SPQ179" s="8"/>
      <c r="SPR179"/>
      <c r="SPS179"/>
      <c r="SPT179"/>
      <c r="SPU179" s="10"/>
      <c r="SPV179" s="8"/>
      <c r="SPW179"/>
      <c r="SPX179" s="8"/>
      <c r="SPY179"/>
      <c r="SPZ179"/>
      <c r="SQA179"/>
      <c r="SQB179" s="10"/>
      <c r="SQC179" s="8"/>
      <c r="SQD179"/>
      <c r="SQE179" s="8"/>
      <c r="SQF179"/>
      <c r="SQG179"/>
      <c r="SQH179"/>
      <c r="SQI179" s="10"/>
      <c r="SQJ179" s="8"/>
      <c r="SQK179"/>
      <c r="SQL179" s="8"/>
      <c r="SQM179"/>
      <c r="SQN179"/>
      <c r="SQO179"/>
      <c r="SQP179" s="10"/>
      <c r="SQQ179" s="8"/>
      <c r="SQR179"/>
      <c r="SQS179" s="8"/>
      <c r="SQT179"/>
      <c r="SQU179"/>
      <c r="SQV179"/>
      <c r="SQW179" s="10"/>
      <c r="SQX179" s="8"/>
      <c r="SQY179"/>
      <c r="SQZ179" s="8"/>
      <c r="SRA179"/>
      <c r="SRB179"/>
      <c r="SRC179"/>
      <c r="SRD179" s="10"/>
      <c r="SRE179" s="8"/>
      <c r="SRF179"/>
      <c r="SRG179" s="8"/>
      <c r="SRH179"/>
      <c r="SRI179"/>
      <c r="SRJ179"/>
      <c r="SRK179" s="10"/>
      <c r="SRL179" s="22"/>
      <c r="SRM179"/>
      <c r="SRN179" s="8"/>
      <c r="SRO179"/>
      <c r="SRP179"/>
      <c r="SRQ179"/>
      <c r="SRR179" s="10"/>
      <c r="SRS179" s="22"/>
      <c r="SRT179"/>
      <c r="SRU179" s="8"/>
      <c r="SRV179"/>
      <c r="SRW179"/>
      <c r="SRX179"/>
      <c r="SRY179" s="29"/>
      <c r="SRZ179" s="44"/>
      <c r="SSA179" s="8"/>
      <c r="SSB179" s="8"/>
      <c r="SSC179" s="10"/>
      <c r="SSD179" s="10"/>
      <c r="SSE179"/>
      <c r="SSF179" s="8"/>
      <c r="SSG179"/>
      <c r="SSH179" s="8"/>
      <c r="SSI179" s="6"/>
      <c r="SSJ179"/>
      <c r="SSK179"/>
      <c r="SSL179" s="10"/>
      <c r="SSM179" s="8"/>
      <c r="SSN179"/>
      <c r="SSO179" s="8"/>
      <c r="SSP179"/>
      <c r="SSQ179"/>
      <c r="SSR179"/>
      <c r="SSS179" s="10"/>
      <c r="SST179" s="8"/>
      <c r="SSU179"/>
      <c r="SSV179" s="8"/>
      <c r="SSW179"/>
      <c r="SSX179"/>
      <c r="SSY179"/>
      <c r="SSZ179" s="10"/>
      <c r="STA179" s="8"/>
      <c r="STB179"/>
      <c r="STC179" s="8"/>
      <c r="STD179"/>
      <c r="STE179"/>
      <c r="STF179"/>
      <c r="STG179" s="10"/>
      <c r="STH179" s="8"/>
      <c r="STI179"/>
      <c r="STJ179" s="8"/>
      <c r="STK179"/>
      <c r="STL179"/>
      <c r="STM179"/>
      <c r="STN179" s="10"/>
      <c r="STO179" s="8"/>
      <c r="STP179"/>
      <c r="STQ179" s="8"/>
      <c r="STR179"/>
      <c r="STS179"/>
      <c r="STT179"/>
      <c r="STU179" s="10"/>
      <c r="STV179" s="8"/>
      <c r="STW179"/>
      <c r="STX179" s="8"/>
      <c r="STY179"/>
      <c r="STZ179"/>
      <c r="SUA179"/>
      <c r="SUB179" s="10"/>
      <c r="SUC179" s="8"/>
      <c r="SUD179"/>
      <c r="SUE179" s="8"/>
      <c r="SUF179"/>
      <c r="SUG179"/>
      <c r="SUH179"/>
      <c r="SUI179" s="10"/>
      <c r="SUJ179" s="8"/>
      <c r="SUK179"/>
      <c r="SUL179" s="8"/>
      <c r="SUM179"/>
      <c r="SUN179"/>
      <c r="SUO179"/>
      <c r="SUP179" s="10"/>
      <c r="SUQ179" s="8"/>
      <c r="SUR179"/>
      <c r="SUS179" s="8"/>
      <c r="SUT179"/>
      <c r="SUU179"/>
      <c r="SUV179"/>
      <c r="SUW179" s="10"/>
      <c r="SUX179" s="8"/>
      <c r="SUY179"/>
      <c r="SUZ179" s="8"/>
      <c r="SVA179"/>
      <c r="SVB179"/>
      <c r="SVC179"/>
      <c r="SVD179" s="10"/>
      <c r="SVE179" s="8"/>
      <c r="SVF179"/>
      <c r="SVG179" s="8"/>
      <c r="SVH179"/>
      <c r="SVI179"/>
      <c r="SVJ179"/>
      <c r="SVK179" s="10"/>
      <c r="SVL179" s="8"/>
      <c r="SVM179"/>
      <c r="SVN179" s="8"/>
      <c r="SVO179"/>
      <c r="SVP179"/>
      <c r="SVQ179"/>
      <c r="SVR179" s="10"/>
      <c r="SVS179" s="8"/>
      <c r="SVT179"/>
      <c r="SVU179" s="8"/>
      <c r="SVV179"/>
      <c r="SVW179"/>
      <c r="SVX179"/>
      <c r="SVY179" s="10"/>
      <c r="SVZ179" s="8"/>
      <c r="SWA179"/>
      <c r="SWB179" s="8"/>
      <c r="SWC179"/>
      <c r="SWD179"/>
      <c r="SWE179"/>
      <c r="SWF179" s="10"/>
      <c r="SWG179" s="8"/>
      <c r="SWH179"/>
      <c r="SWI179" s="8"/>
      <c r="SWJ179"/>
      <c r="SWK179"/>
      <c r="SWL179"/>
      <c r="SWM179" s="10"/>
      <c r="SWN179" s="8"/>
      <c r="SWO179"/>
      <c r="SWP179" s="8"/>
      <c r="SWQ179"/>
      <c r="SWR179"/>
      <c r="SWS179"/>
      <c r="SWT179" s="10"/>
      <c r="SWU179" s="8"/>
      <c r="SWV179"/>
      <c r="SWW179" s="8"/>
      <c r="SWX179"/>
      <c r="SWY179"/>
      <c r="SWZ179"/>
      <c r="SXA179" s="10"/>
      <c r="SXB179" s="8"/>
      <c r="SXC179"/>
      <c r="SXD179" s="8"/>
      <c r="SXE179"/>
      <c r="SXF179"/>
      <c r="SXG179"/>
      <c r="SXH179" s="10"/>
      <c r="SXI179" s="8"/>
      <c r="SXJ179"/>
      <c r="SXK179" s="8"/>
      <c r="SXL179"/>
      <c r="SXM179"/>
      <c r="SXN179"/>
      <c r="SXO179" s="10"/>
      <c r="SXP179" s="8"/>
      <c r="SXQ179"/>
      <c r="SXR179" s="8"/>
      <c r="SXS179"/>
      <c r="SXT179"/>
      <c r="SXU179"/>
      <c r="SXV179" s="10"/>
      <c r="SXW179" s="8"/>
      <c r="SXX179"/>
      <c r="SXY179" s="8"/>
      <c r="SXZ179"/>
      <c r="SYA179"/>
      <c r="SYB179"/>
      <c r="SYC179" s="10"/>
      <c r="SYD179" s="8"/>
      <c r="SYE179"/>
      <c r="SYF179" s="8"/>
      <c r="SYG179"/>
      <c r="SYH179"/>
      <c r="SYI179"/>
      <c r="SYJ179" s="10"/>
      <c r="SYK179" s="8"/>
      <c r="SYL179"/>
      <c r="SYM179" s="8"/>
      <c r="SYN179"/>
      <c r="SYO179"/>
      <c r="SYP179"/>
      <c r="SYQ179" s="10"/>
      <c r="SYR179" s="8"/>
      <c r="SYS179"/>
      <c r="SYT179" s="8"/>
      <c r="SYU179"/>
      <c r="SYV179"/>
      <c r="SYW179"/>
      <c r="SYX179" s="10"/>
      <c r="SYY179" s="8"/>
      <c r="SYZ179"/>
      <c r="SZA179" s="8"/>
      <c r="SZB179"/>
      <c r="SZC179"/>
      <c r="SZD179"/>
      <c r="SZE179" s="10"/>
      <c r="SZF179" s="8"/>
      <c r="SZG179"/>
      <c r="SZH179" s="8"/>
      <c r="SZI179"/>
      <c r="SZJ179"/>
      <c r="SZK179"/>
      <c r="SZL179" s="10"/>
      <c r="SZM179" s="8"/>
      <c r="SZN179"/>
      <c r="SZO179" s="8"/>
      <c r="SZP179"/>
      <c r="SZQ179"/>
      <c r="SZR179"/>
      <c r="SZS179" s="10"/>
      <c r="SZT179" s="8"/>
      <c r="SZU179"/>
      <c r="SZV179" s="8"/>
      <c r="SZW179"/>
      <c r="SZX179"/>
      <c r="SZY179"/>
      <c r="SZZ179" s="10"/>
      <c r="TAA179" s="8"/>
      <c r="TAB179"/>
      <c r="TAC179" s="8"/>
      <c r="TAD179"/>
      <c r="TAE179"/>
      <c r="TAF179"/>
      <c r="TAG179" s="10"/>
      <c r="TAH179" s="8"/>
      <c r="TAI179"/>
      <c r="TAJ179" s="8"/>
      <c r="TAK179"/>
      <c r="TAL179"/>
      <c r="TAM179"/>
      <c r="TAN179" s="10"/>
      <c r="TAO179" s="22"/>
      <c r="TAP179"/>
      <c r="TAQ179" s="8"/>
      <c r="TAR179"/>
      <c r="TAS179"/>
      <c r="TAT179"/>
      <c r="TAU179" s="10"/>
      <c r="TAV179" s="22"/>
      <c r="TAW179"/>
      <c r="TAX179" s="8"/>
      <c r="TAY179"/>
      <c r="TAZ179"/>
      <c r="TBA179"/>
      <c r="TBB179" s="29"/>
      <c r="TBC179" s="44"/>
      <c r="TBD179" s="8"/>
      <c r="TBE179" s="8"/>
      <c r="TBF179" s="10"/>
      <c r="TBG179" s="10"/>
      <c r="TBH179"/>
      <c r="TBI179" s="8"/>
      <c r="TBJ179"/>
      <c r="TBK179" s="8"/>
      <c r="TBL179" s="6"/>
      <c r="TBM179"/>
      <c r="TBN179"/>
      <c r="TBO179" s="10"/>
      <c r="TBP179" s="8"/>
      <c r="TBQ179"/>
      <c r="TBR179" s="8"/>
      <c r="TBS179"/>
      <c r="TBT179"/>
      <c r="TBU179"/>
      <c r="TBV179" s="10"/>
      <c r="TBW179" s="8"/>
      <c r="TBX179"/>
      <c r="TBY179" s="8"/>
      <c r="TBZ179"/>
      <c r="TCA179"/>
      <c r="TCB179"/>
      <c r="TCC179" s="10"/>
      <c r="TCD179" s="8"/>
      <c r="TCE179"/>
      <c r="TCF179" s="8"/>
      <c r="TCG179"/>
      <c r="TCH179"/>
      <c r="TCI179"/>
      <c r="TCJ179" s="10"/>
      <c r="TCK179" s="8"/>
      <c r="TCL179"/>
      <c r="TCM179" s="8"/>
      <c r="TCN179"/>
      <c r="TCO179"/>
      <c r="TCP179"/>
      <c r="TCQ179" s="10"/>
      <c r="TCR179" s="8"/>
      <c r="TCS179"/>
      <c r="TCT179" s="8"/>
      <c r="TCU179"/>
      <c r="TCV179"/>
      <c r="TCW179"/>
      <c r="TCX179" s="10"/>
      <c r="TCY179" s="8"/>
      <c r="TCZ179"/>
      <c r="TDA179" s="8"/>
      <c r="TDB179"/>
      <c r="TDC179"/>
      <c r="TDD179"/>
      <c r="TDE179" s="10"/>
      <c r="TDF179" s="8"/>
      <c r="TDG179"/>
      <c r="TDH179" s="8"/>
      <c r="TDI179"/>
      <c r="TDJ179"/>
      <c r="TDK179"/>
      <c r="TDL179" s="10"/>
      <c r="TDM179" s="8"/>
      <c r="TDN179"/>
      <c r="TDO179" s="8"/>
      <c r="TDP179"/>
      <c r="TDQ179"/>
      <c r="TDR179"/>
      <c r="TDS179" s="10"/>
      <c r="TDT179" s="8"/>
      <c r="TDU179"/>
      <c r="TDV179" s="8"/>
      <c r="TDW179"/>
      <c r="TDX179"/>
      <c r="TDY179"/>
      <c r="TDZ179" s="10"/>
      <c r="TEA179" s="8"/>
      <c r="TEB179"/>
      <c r="TEC179" s="8"/>
      <c r="TED179"/>
      <c r="TEE179"/>
      <c r="TEF179"/>
      <c r="TEG179" s="10"/>
      <c r="TEH179" s="8"/>
      <c r="TEI179"/>
      <c r="TEJ179" s="8"/>
      <c r="TEK179"/>
      <c r="TEL179"/>
      <c r="TEM179"/>
      <c r="TEN179" s="10"/>
      <c r="TEO179" s="8"/>
      <c r="TEP179"/>
      <c r="TEQ179" s="8"/>
      <c r="TER179"/>
      <c r="TES179"/>
      <c r="TET179"/>
      <c r="TEU179" s="10"/>
      <c r="TEV179" s="8"/>
      <c r="TEW179"/>
      <c r="TEX179" s="8"/>
      <c r="TEY179"/>
      <c r="TEZ179"/>
      <c r="TFA179"/>
      <c r="TFB179" s="10"/>
      <c r="TFC179" s="8"/>
      <c r="TFD179"/>
      <c r="TFE179" s="8"/>
      <c r="TFF179"/>
      <c r="TFG179"/>
      <c r="TFH179"/>
      <c r="TFI179" s="10"/>
      <c r="TFJ179" s="8"/>
      <c r="TFK179"/>
      <c r="TFL179" s="8"/>
      <c r="TFM179"/>
      <c r="TFN179"/>
      <c r="TFO179"/>
      <c r="TFP179" s="10"/>
      <c r="TFQ179" s="8"/>
      <c r="TFR179"/>
      <c r="TFS179" s="8"/>
      <c r="TFT179"/>
      <c r="TFU179"/>
      <c r="TFV179"/>
      <c r="TFW179" s="10"/>
      <c r="TFX179" s="8"/>
      <c r="TFY179"/>
      <c r="TFZ179" s="8"/>
      <c r="TGA179"/>
      <c r="TGB179"/>
      <c r="TGC179"/>
      <c r="TGD179" s="10"/>
      <c r="TGE179" s="8"/>
      <c r="TGF179"/>
      <c r="TGG179" s="8"/>
      <c r="TGH179"/>
      <c r="TGI179"/>
      <c r="TGJ179"/>
      <c r="TGK179" s="10"/>
      <c r="TGL179" s="8"/>
      <c r="TGM179"/>
      <c r="TGN179" s="8"/>
      <c r="TGO179"/>
      <c r="TGP179"/>
      <c r="TGQ179"/>
      <c r="TGR179" s="10"/>
      <c r="TGS179" s="8"/>
      <c r="TGT179"/>
      <c r="TGU179" s="8"/>
      <c r="TGV179"/>
      <c r="TGW179"/>
      <c r="TGX179"/>
      <c r="TGY179" s="10"/>
      <c r="TGZ179" s="8"/>
      <c r="THA179"/>
      <c r="THB179" s="8"/>
      <c r="THC179"/>
      <c r="THD179"/>
      <c r="THE179"/>
      <c r="THF179" s="10"/>
      <c r="THG179" s="8"/>
      <c r="THH179"/>
      <c r="THI179" s="8"/>
      <c r="THJ179"/>
      <c r="THK179"/>
      <c r="THL179"/>
      <c r="THM179" s="10"/>
      <c r="THN179" s="8"/>
      <c r="THO179"/>
      <c r="THP179" s="8"/>
      <c r="THQ179"/>
      <c r="THR179"/>
      <c r="THS179"/>
      <c r="THT179" s="10"/>
      <c r="THU179" s="8"/>
      <c r="THV179"/>
      <c r="THW179" s="8"/>
      <c r="THX179"/>
      <c r="THY179"/>
      <c r="THZ179"/>
      <c r="TIA179" s="10"/>
      <c r="TIB179" s="8"/>
      <c r="TIC179"/>
      <c r="TID179" s="8"/>
      <c r="TIE179"/>
      <c r="TIF179"/>
      <c r="TIG179"/>
      <c r="TIH179" s="10"/>
      <c r="TII179" s="8"/>
      <c r="TIJ179"/>
      <c r="TIK179" s="8"/>
      <c r="TIL179"/>
      <c r="TIM179"/>
      <c r="TIN179"/>
      <c r="TIO179" s="10"/>
      <c r="TIP179" s="8"/>
      <c r="TIQ179"/>
      <c r="TIR179" s="8"/>
      <c r="TIS179"/>
      <c r="TIT179"/>
      <c r="TIU179"/>
      <c r="TIV179" s="10"/>
      <c r="TIW179" s="8"/>
      <c r="TIX179"/>
      <c r="TIY179" s="8"/>
      <c r="TIZ179"/>
      <c r="TJA179"/>
      <c r="TJB179"/>
      <c r="TJC179" s="10"/>
      <c r="TJD179" s="8"/>
      <c r="TJE179"/>
      <c r="TJF179" s="8"/>
      <c r="TJG179"/>
      <c r="TJH179"/>
      <c r="TJI179"/>
      <c r="TJJ179" s="10"/>
      <c r="TJK179" s="8"/>
      <c r="TJL179"/>
      <c r="TJM179" s="8"/>
      <c r="TJN179"/>
      <c r="TJO179"/>
      <c r="TJP179"/>
      <c r="TJQ179" s="10"/>
      <c r="TJR179" s="22"/>
      <c r="TJS179"/>
      <c r="TJT179" s="8"/>
      <c r="TJU179"/>
      <c r="TJV179"/>
      <c r="TJW179"/>
      <c r="TJX179" s="10"/>
      <c r="TJY179" s="22"/>
      <c r="TJZ179"/>
      <c r="TKA179" s="8"/>
      <c r="TKB179"/>
      <c r="TKC179"/>
      <c r="TKD179"/>
      <c r="TKE179" s="29"/>
      <c r="TKF179" s="44"/>
      <c r="TKG179" s="8"/>
      <c r="TKH179" s="8"/>
      <c r="TKI179" s="10"/>
      <c r="TKJ179" s="10"/>
      <c r="TKK179"/>
      <c r="TKL179" s="8"/>
      <c r="TKM179"/>
      <c r="TKN179" s="8"/>
      <c r="TKO179" s="6"/>
      <c r="TKP179"/>
      <c r="TKQ179"/>
      <c r="TKR179" s="10"/>
      <c r="TKS179" s="8"/>
      <c r="TKT179"/>
      <c r="TKU179" s="8"/>
      <c r="TKV179"/>
      <c r="TKW179"/>
      <c r="TKX179"/>
      <c r="TKY179" s="10"/>
      <c r="TKZ179" s="8"/>
      <c r="TLA179"/>
      <c r="TLB179" s="8"/>
      <c r="TLC179"/>
      <c r="TLD179"/>
      <c r="TLE179"/>
      <c r="TLF179" s="10"/>
      <c r="TLG179" s="8"/>
      <c r="TLH179"/>
      <c r="TLI179" s="8"/>
      <c r="TLJ179"/>
      <c r="TLK179"/>
      <c r="TLL179"/>
      <c r="TLM179" s="10"/>
      <c r="TLN179" s="8"/>
      <c r="TLO179"/>
      <c r="TLP179" s="8"/>
      <c r="TLQ179"/>
      <c r="TLR179"/>
      <c r="TLS179"/>
      <c r="TLT179" s="10"/>
      <c r="TLU179" s="8"/>
      <c r="TLV179"/>
      <c r="TLW179" s="8"/>
      <c r="TLX179"/>
      <c r="TLY179"/>
      <c r="TLZ179"/>
      <c r="TMA179" s="10"/>
      <c r="TMB179" s="8"/>
      <c r="TMC179"/>
      <c r="TMD179" s="8"/>
      <c r="TME179"/>
      <c r="TMF179"/>
      <c r="TMG179"/>
      <c r="TMH179" s="10"/>
      <c r="TMI179" s="8"/>
      <c r="TMJ179"/>
      <c r="TMK179" s="8"/>
      <c r="TML179"/>
      <c r="TMM179"/>
      <c r="TMN179"/>
      <c r="TMO179" s="10"/>
      <c r="TMP179" s="8"/>
      <c r="TMQ179"/>
      <c r="TMR179" s="8"/>
      <c r="TMS179"/>
      <c r="TMT179"/>
      <c r="TMU179"/>
      <c r="TMV179" s="10"/>
      <c r="TMW179" s="8"/>
      <c r="TMX179"/>
      <c r="TMY179" s="8"/>
      <c r="TMZ179"/>
      <c r="TNA179"/>
      <c r="TNB179"/>
      <c r="TNC179" s="10"/>
      <c r="TND179" s="8"/>
      <c r="TNE179"/>
      <c r="TNF179" s="8"/>
      <c r="TNG179"/>
      <c r="TNH179"/>
      <c r="TNI179"/>
      <c r="TNJ179" s="10"/>
      <c r="TNK179" s="8"/>
      <c r="TNL179"/>
      <c r="TNM179" s="8"/>
      <c r="TNN179"/>
      <c r="TNO179"/>
      <c r="TNP179"/>
      <c r="TNQ179" s="10"/>
      <c r="TNR179" s="8"/>
      <c r="TNS179"/>
      <c r="TNT179" s="8"/>
      <c r="TNU179"/>
      <c r="TNV179"/>
      <c r="TNW179"/>
      <c r="TNX179" s="10"/>
      <c r="TNY179" s="8"/>
      <c r="TNZ179"/>
      <c r="TOA179" s="8"/>
      <c r="TOB179"/>
      <c r="TOC179"/>
      <c r="TOD179"/>
      <c r="TOE179" s="10"/>
      <c r="TOF179" s="8"/>
      <c r="TOG179"/>
      <c r="TOH179" s="8"/>
      <c r="TOI179"/>
      <c r="TOJ179"/>
      <c r="TOK179"/>
      <c r="TOL179" s="10"/>
      <c r="TOM179" s="8"/>
      <c r="TON179"/>
      <c r="TOO179" s="8"/>
      <c r="TOP179"/>
      <c r="TOQ179"/>
      <c r="TOR179"/>
      <c r="TOS179" s="10"/>
      <c r="TOT179" s="8"/>
      <c r="TOU179"/>
      <c r="TOV179" s="8"/>
      <c r="TOW179"/>
      <c r="TOX179"/>
      <c r="TOY179"/>
      <c r="TOZ179" s="10"/>
      <c r="TPA179" s="8"/>
      <c r="TPB179"/>
      <c r="TPC179" s="8"/>
      <c r="TPD179"/>
      <c r="TPE179"/>
      <c r="TPF179"/>
      <c r="TPG179" s="10"/>
      <c r="TPH179" s="8"/>
      <c r="TPI179"/>
      <c r="TPJ179" s="8"/>
      <c r="TPK179"/>
      <c r="TPL179"/>
      <c r="TPM179"/>
      <c r="TPN179" s="10"/>
      <c r="TPO179" s="8"/>
      <c r="TPP179"/>
      <c r="TPQ179" s="8"/>
      <c r="TPR179"/>
      <c r="TPS179"/>
      <c r="TPT179"/>
      <c r="TPU179" s="10"/>
      <c r="TPV179" s="8"/>
      <c r="TPW179"/>
      <c r="TPX179" s="8"/>
      <c r="TPY179"/>
      <c r="TPZ179"/>
      <c r="TQA179"/>
      <c r="TQB179" s="10"/>
      <c r="TQC179" s="8"/>
      <c r="TQD179"/>
      <c r="TQE179" s="8"/>
      <c r="TQF179"/>
      <c r="TQG179"/>
      <c r="TQH179"/>
      <c r="TQI179" s="10"/>
      <c r="TQJ179" s="8"/>
      <c r="TQK179"/>
      <c r="TQL179" s="8"/>
      <c r="TQM179"/>
      <c r="TQN179"/>
      <c r="TQO179"/>
      <c r="TQP179" s="10"/>
      <c r="TQQ179" s="8"/>
      <c r="TQR179"/>
      <c r="TQS179" s="8"/>
      <c r="TQT179"/>
      <c r="TQU179"/>
      <c r="TQV179"/>
      <c r="TQW179" s="10"/>
      <c r="TQX179" s="8"/>
      <c r="TQY179"/>
      <c r="TQZ179" s="8"/>
      <c r="TRA179"/>
      <c r="TRB179"/>
      <c r="TRC179"/>
      <c r="TRD179" s="10"/>
      <c r="TRE179" s="8"/>
      <c r="TRF179"/>
      <c r="TRG179" s="8"/>
      <c r="TRH179"/>
      <c r="TRI179"/>
      <c r="TRJ179"/>
      <c r="TRK179" s="10"/>
      <c r="TRL179" s="8"/>
      <c r="TRM179"/>
      <c r="TRN179" s="8"/>
      <c r="TRO179"/>
      <c r="TRP179"/>
      <c r="TRQ179"/>
      <c r="TRR179" s="10"/>
      <c r="TRS179" s="8"/>
      <c r="TRT179"/>
      <c r="TRU179" s="8"/>
      <c r="TRV179"/>
      <c r="TRW179"/>
      <c r="TRX179"/>
      <c r="TRY179" s="10"/>
      <c r="TRZ179" s="8"/>
      <c r="TSA179"/>
      <c r="TSB179" s="8"/>
      <c r="TSC179"/>
      <c r="TSD179"/>
      <c r="TSE179"/>
      <c r="TSF179" s="10"/>
      <c r="TSG179" s="8"/>
      <c r="TSH179"/>
      <c r="TSI179" s="8"/>
      <c r="TSJ179"/>
      <c r="TSK179"/>
      <c r="TSL179"/>
      <c r="TSM179" s="10"/>
      <c r="TSN179" s="8"/>
      <c r="TSO179"/>
      <c r="TSP179" s="8"/>
      <c r="TSQ179"/>
      <c r="TSR179"/>
      <c r="TSS179"/>
      <c r="TST179" s="10"/>
      <c r="TSU179" s="22"/>
      <c r="TSV179"/>
      <c r="TSW179" s="8"/>
      <c r="TSX179"/>
      <c r="TSY179"/>
      <c r="TSZ179"/>
      <c r="TTA179" s="10"/>
      <c r="TTB179" s="22"/>
      <c r="TTC179"/>
      <c r="TTD179" s="8"/>
      <c r="TTE179"/>
      <c r="TTF179"/>
      <c r="TTG179"/>
      <c r="TTH179" s="29"/>
      <c r="TTI179" s="44"/>
      <c r="TTJ179" s="8"/>
      <c r="TTK179" s="8"/>
      <c r="TTL179" s="10"/>
      <c r="TTM179" s="10"/>
      <c r="TTN179"/>
      <c r="TTO179" s="8"/>
      <c r="TTP179"/>
      <c r="TTQ179" s="8"/>
      <c r="TTR179" s="6"/>
      <c r="TTS179"/>
      <c r="TTT179"/>
      <c r="TTU179" s="10"/>
      <c r="TTV179" s="8"/>
      <c r="TTW179"/>
      <c r="TTX179" s="8"/>
      <c r="TTY179"/>
      <c r="TTZ179"/>
      <c r="TUA179"/>
      <c r="TUB179" s="10"/>
      <c r="TUC179" s="8"/>
      <c r="TUD179"/>
      <c r="TUE179" s="8"/>
      <c r="TUF179"/>
      <c r="TUG179"/>
      <c r="TUH179"/>
      <c r="TUI179" s="10"/>
      <c r="TUJ179" s="8"/>
      <c r="TUK179"/>
      <c r="TUL179" s="8"/>
      <c r="TUM179"/>
      <c r="TUN179"/>
      <c r="TUO179"/>
      <c r="TUP179" s="10"/>
      <c r="TUQ179" s="8"/>
      <c r="TUR179"/>
      <c r="TUS179" s="8"/>
      <c r="TUT179"/>
      <c r="TUU179"/>
      <c r="TUV179"/>
      <c r="TUW179" s="10"/>
      <c r="TUX179" s="8"/>
      <c r="TUY179"/>
      <c r="TUZ179" s="8"/>
      <c r="TVA179"/>
      <c r="TVB179"/>
      <c r="TVC179"/>
      <c r="TVD179" s="10"/>
      <c r="TVE179" s="8"/>
      <c r="TVF179"/>
      <c r="TVG179" s="8"/>
      <c r="TVH179"/>
      <c r="TVI179"/>
      <c r="TVJ179"/>
      <c r="TVK179" s="10"/>
      <c r="TVL179" s="8"/>
      <c r="TVM179"/>
      <c r="TVN179" s="8"/>
      <c r="TVO179"/>
      <c r="TVP179"/>
      <c r="TVQ179"/>
      <c r="TVR179" s="10"/>
      <c r="TVS179" s="8"/>
      <c r="TVT179"/>
      <c r="TVU179" s="8"/>
      <c r="TVV179"/>
      <c r="TVW179"/>
      <c r="TVX179"/>
      <c r="TVY179" s="10"/>
      <c r="TVZ179" s="8"/>
      <c r="TWA179"/>
      <c r="TWB179" s="8"/>
      <c r="TWC179"/>
      <c r="TWD179"/>
      <c r="TWE179"/>
      <c r="TWF179" s="10"/>
      <c r="TWG179" s="8"/>
      <c r="TWH179"/>
      <c r="TWI179" s="8"/>
      <c r="TWJ179"/>
      <c r="TWK179"/>
      <c r="TWL179"/>
      <c r="TWM179" s="10"/>
      <c r="TWN179" s="8"/>
      <c r="TWO179"/>
      <c r="TWP179" s="8"/>
      <c r="TWQ179"/>
      <c r="TWR179"/>
      <c r="TWS179"/>
      <c r="TWT179" s="10"/>
      <c r="TWU179" s="8"/>
      <c r="TWV179"/>
      <c r="TWW179" s="8"/>
      <c r="TWX179"/>
      <c r="TWY179"/>
      <c r="TWZ179"/>
      <c r="TXA179" s="10"/>
      <c r="TXB179" s="8"/>
      <c r="TXC179"/>
      <c r="TXD179" s="8"/>
      <c r="TXE179"/>
      <c r="TXF179"/>
      <c r="TXG179"/>
      <c r="TXH179" s="10"/>
      <c r="TXI179" s="8"/>
      <c r="TXJ179"/>
      <c r="TXK179" s="8"/>
      <c r="TXL179"/>
      <c r="TXM179"/>
      <c r="TXN179"/>
      <c r="TXO179" s="10"/>
      <c r="TXP179" s="8"/>
      <c r="TXQ179"/>
      <c r="TXR179" s="8"/>
      <c r="TXS179"/>
      <c r="TXT179"/>
      <c r="TXU179"/>
      <c r="TXV179" s="10"/>
      <c r="TXW179" s="8"/>
      <c r="TXX179"/>
      <c r="TXY179" s="8"/>
      <c r="TXZ179"/>
      <c r="TYA179"/>
      <c r="TYB179"/>
      <c r="TYC179" s="10"/>
      <c r="TYD179" s="8"/>
      <c r="TYE179"/>
      <c r="TYF179" s="8"/>
      <c r="TYG179"/>
      <c r="TYH179"/>
      <c r="TYI179"/>
      <c r="TYJ179" s="10"/>
      <c r="TYK179" s="8"/>
      <c r="TYL179"/>
      <c r="TYM179" s="8"/>
      <c r="TYN179"/>
      <c r="TYO179"/>
      <c r="TYP179"/>
      <c r="TYQ179" s="10"/>
      <c r="TYR179" s="8"/>
      <c r="TYS179"/>
      <c r="TYT179" s="8"/>
      <c r="TYU179"/>
      <c r="TYV179"/>
      <c r="TYW179"/>
      <c r="TYX179" s="10"/>
      <c r="TYY179" s="8"/>
      <c r="TYZ179"/>
      <c r="TZA179" s="8"/>
      <c r="TZB179"/>
      <c r="TZC179"/>
      <c r="TZD179"/>
      <c r="TZE179" s="10"/>
      <c r="TZF179" s="8"/>
      <c r="TZG179"/>
      <c r="TZH179" s="8"/>
      <c r="TZI179"/>
      <c r="TZJ179"/>
      <c r="TZK179"/>
      <c r="TZL179" s="10"/>
      <c r="TZM179" s="8"/>
      <c r="TZN179"/>
      <c r="TZO179" s="8"/>
      <c r="TZP179"/>
      <c r="TZQ179"/>
      <c r="TZR179"/>
      <c r="TZS179" s="10"/>
      <c r="TZT179" s="8"/>
      <c r="TZU179"/>
      <c r="TZV179" s="8"/>
      <c r="TZW179"/>
      <c r="TZX179"/>
      <c r="TZY179"/>
      <c r="TZZ179" s="10"/>
      <c r="UAA179" s="8"/>
      <c r="UAB179"/>
      <c r="UAC179" s="8"/>
      <c r="UAD179"/>
      <c r="UAE179"/>
      <c r="UAF179"/>
      <c r="UAG179" s="10"/>
      <c r="UAH179" s="8"/>
      <c r="UAI179"/>
      <c r="UAJ179" s="8"/>
      <c r="UAK179"/>
      <c r="UAL179"/>
      <c r="UAM179"/>
      <c r="UAN179" s="10"/>
      <c r="UAO179" s="8"/>
      <c r="UAP179"/>
      <c r="UAQ179" s="8"/>
      <c r="UAR179"/>
      <c r="UAS179"/>
      <c r="UAT179"/>
      <c r="UAU179" s="10"/>
      <c r="UAV179" s="8"/>
      <c r="UAW179"/>
      <c r="UAX179" s="8"/>
      <c r="UAY179"/>
      <c r="UAZ179"/>
      <c r="UBA179"/>
      <c r="UBB179" s="10"/>
      <c r="UBC179" s="8"/>
      <c r="UBD179"/>
      <c r="UBE179" s="8"/>
      <c r="UBF179"/>
      <c r="UBG179"/>
      <c r="UBH179"/>
      <c r="UBI179" s="10"/>
      <c r="UBJ179" s="8"/>
      <c r="UBK179"/>
      <c r="UBL179" s="8"/>
      <c r="UBM179"/>
      <c r="UBN179"/>
      <c r="UBO179"/>
      <c r="UBP179" s="10"/>
      <c r="UBQ179" s="8"/>
      <c r="UBR179"/>
      <c r="UBS179" s="8"/>
      <c r="UBT179"/>
      <c r="UBU179"/>
      <c r="UBV179"/>
      <c r="UBW179" s="10"/>
      <c r="UBX179" s="22"/>
      <c r="UBY179"/>
      <c r="UBZ179" s="8"/>
      <c r="UCA179"/>
      <c r="UCB179"/>
      <c r="UCC179"/>
      <c r="UCD179" s="10"/>
      <c r="UCE179" s="22"/>
      <c r="UCF179"/>
      <c r="UCG179" s="8"/>
      <c r="UCH179"/>
      <c r="UCI179"/>
      <c r="UCJ179"/>
      <c r="UCK179" s="29"/>
      <c r="UCL179" s="44"/>
      <c r="UCM179" s="8"/>
      <c r="UCN179" s="8"/>
      <c r="UCO179" s="10"/>
      <c r="UCP179" s="10"/>
      <c r="UCQ179"/>
      <c r="UCR179" s="8"/>
      <c r="UCS179"/>
      <c r="UCT179" s="8"/>
      <c r="UCU179" s="6"/>
      <c r="UCV179"/>
      <c r="UCW179"/>
      <c r="UCX179" s="10"/>
      <c r="UCY179" s="8"/>
      <c r="UCZ179"/>
      <c r="UDA179" s="8"/>
      <c r="UDB179"/>
      <c r="UDC179"/>
      <c r="UDD179"/>
      <c r="UDE179" s="10"/>
      <c r="UDF179" s="8"/>
      <c r="UDG179"/>
      <c r="UDH179" s="8"/>
      <c r="UDI179"/>
      <c r="UDJ179"/>
      <c r="UDK179"/>
      <c r="UDL179" s="10"/>
      <c r="UDM179" s="8"/>
      <c r="UDN179"/>
      <c r="UDO179" s="8"/>
      <c r="UDP179"/>
      <c r="UDQ179"/>
      <c r="UDR179"/>
      <c r="UDS179" s="10"/>
      <c r="UDT179" s="8"/>
      <c r="UDU179"/>
      <c r="UDV179" s="8"/>
      <c r="UDW179"/>
      <c r="UDX179"/>
      <c r="UDY179"/>
      <c r="UDZ179" s="10"/>
      <c r="UEA179" s="8"/>
      <c r="UEB179"/>
      <c r="UEC179" s="8"/>
      <c r="UED179"/>
      <c r="UEE179"/>
      <c r="UEF179"/>
      <c r="UEG179" s="10"/>
      <c r="UEH179" s="8"/>
      <c r="UEI179"/>
      <c r="UEJ179" s="8"/>
      <c r="UEK179"/>
      <c r="UEL179"/>
      <c r="UEM179"/>
      <c r="UEN179" s="10"/>
      <c r="UEO179" s="8"/>
      <c r="UEP179"/>
      <c r="UEQ179" s="8"/>
      <c r="UER179"/>
      <c r="UES179"/>
      <c r="UET179"/>
      <c r="UEU179" s="10"/>
      <c r="UEV179" s="8"/>
      <c r="UEW179"/>
      <c r="UEX179" s="8"/>
      <c r="UEY179"/>
      <c r="UEZ179"/>
      <c r="UFA179"/>
      <c r="UFB179" s="10"/>
      <c r="UFC179" s="8"/>
      <c r="UFD179"/>
      <c r="UFE179" s="8"/>
      <c r="UFF179"/>
      <c r="UFG179"/>
      <c r="UFH179"/>
      <c r="UFI179" s="10"/>
      <c r="UFJ179" s="8"/>
      <c r="UFK179"/>
      <c r="UFL179" s="8"/>
      <c r="UFM179"/>
      <c r="UFN179"/>
      <c r="UFO179"/>
      <c r="UFP179" s="10"/>
      <c r="UFQ179" s="8"/>
      <c r="UFR179"/>
      <c r="UFS179" s="8"/>
      <c r="UFT179"/>
      <c r="UFU179"/>
      <c r="UFV179"/>
      <c r="UFW179" s="10"/>
      <c r="UFX179" s="8"/>
      <c r="UFY179"/>
      <c r="UFZ179" s="8"/>
      <c r="UGA179"/>
      <c r="UGB179"/>
      <c r="UGC179"/>
      <c r="UGD179" s="10"/>
      <c r="UGE179" s="8"/>
      <c r="UGF179"/>
      <c r="UGG179" s="8"/>
      <c r="UGH179"/>
      <c r="UGI179"/>
      <c r="UGJ179"/>
      <c r="UGK179" s="10"/>
      <c r="UGL179" s="8"/>
      <c r="UGM179"/>
      <c r="UGN179" s="8"/>
      <c r="UGO179"/>
      <c r="UGP179"/>
      <c r="UGQ179"/>
      <c r="UGR179" s="10"/>
      <c r="UGS179" s="8"/>
      <c r="UGT179"/>
      <c r="UGU179" s="8"/>
      <c r="UGV179"/>
      <c r="UGW179"/>
      <c r="UGX179"/>
      <c r="UGY179" s="10"/>
      <c r="UGZ179" s="8"/>
      <c r="UHA179"/>
      <c r="UHB179" s="8"/>
      <c r="UHC179"/>
      <c r="UHD179"/>
      <c r="UHE179"/>
      <c r="UHF179" s="10"/>
      <c r="UHG179" s="8"/>
      <c r="UHH179"/>
      <c r="UHI179" s="8"/>
      <c r="UHJ179"/>
      <c r="UHK179"/>
      <c r="UHL179"/>
      <c r="UHM179" s="10"/>
      <c r="UHN179" s="8"/>
      <c r="UHO179"/>
      <c r="UHP179" s="8"/>
      <c r="UHQ179"/>
      <c r="UHR179"/>
      <c r="UHS179"/>
      <c r="UHT179" s="10"/>
      <c r="UHU179" s="8"/>
      <c r="UHV179"/>
      <c r="UHW179" s="8"/>
      <c r="UHX179"/>
      <c r="UHY179"/>
      <c r="UHZ179"/>
      <c r="UIA179" s="10"/>
      <c r="UIB179" s="8"/>
      <c r="UIC179"/>
      <c r="UID179" s="8"/>
      <c r="UIE179"/>
      <c r="UIF179"/>
      <c r="UIG179"/>
      <c r="UIH179" s="10"/>
      <c r="UII179" s="8"/>
      <c r="UIJ179"/>
      <c r="UIK179" s="8"/>
      <c r="UIL179"/>
      <c r="UIM179"/>
      <c r="UIN179"/>
      <c r="UIO179" s="10"/>
      <c r="UIP179" s="8"/>
      <c r="UIQ179"/>
      <c r="UIR179" s="8"/>
      <c r="UIS179"/>
      <c r="UIT179"/>
      <c r="UIU179"/>
      <c r="UIV179" s="10"/>
      <c r="UIW179" s="8"/>
      <c r="UIX179"/>
      <c r="UIY179" s="8"/>
      <c r="UIZ179"/>
      <c r="UJA179"/>
      <c r="UJB179"/>
      <c r="UJC179" s="10"/>
      <c r="UJD179" s="8"/>
      <c r="UJE179"/>
      <c r="UJF179" s="8"/>
      <c r="UJG179"/>
      <c r="UJH179"/>
      <c r="UJI179"/>
      <c r="UJJ179" s="10"/>
      <c r="UJK179" s="8"/>
      <c r="UJL179"/>
      <c r="UJM179" s="8"/>
      <c r="UJN179"/>
      <c r="UJO179"/>
      <c r="UJP179"/>
      <c r="UJQ179" s="10"/>
      <c r="UJR179" s="8"/>
      <c r="UJS179"/>
      <c r="UJT179" s="8"/>
      <c r="UJU179"/>
      <c r="UJV179"/>
      <c r="UJW179"/>
      <c r="UJX179" s="10"/>
      <c r="UJY179" s="8"/>
      <c r="UJZ179"/>
      <c r="UKA179" s="8"/>
      <c r="UKB179"/>
      <c r="UKC179"/>
      <c r="UKD179"/>
      <c r="UKE179" s="10"/>
      <c r="UKF179" s="8"/>
      <c r="UKG179"/>
      <c r="UKH179" s="8"/>
      <c r="UKI179"/>
      <c r="UKJ179"/>
      <c r="UKK179"/>
      <c r="UKL179" s="10"/>
      <c r="UKM179" s="8"/>
      <c r="UKN179"/>
      <c r="UKO179" s="8"/>
      <c r="UKP179"/>
      <c r="UKQ179"/>
      <c r="UKR179"/>
      <c r="UKS179" s="10"/>
      <c r="UKT179" s="8"/>
      <c r="UKU179"/>
      <c r="UKV179" s="8"/>
      <c r="UKW179"/>
      <c r="UKX179"/>
      <c r="UKY179"/>
      <c r="UKZ179" s="10"/>
      <c r="ULA179" s="22"/>
      <c r="ULB179"/>
      <c r="ULC179" s="8"/>
      <c r="ULD179"/>
      <c r="ULE179"/>
      <c r="ULF179"/>
      <c r="ULG179" s="10"/>
      <c r="ULH179" s="22"/>
      <c r="ULI179"/>
      <c r="ULJ179" s="8"/>
      <c r="ULK179"/>
      <c r="ULL179"/>
      <c r="ULM179"/>
      <c r="ULN179" s="29"/>
      <c r="ULO179" s="44"/>
      <c r="ULP179" s="8"/>
      <c r="ULQ179" s="8"/>
      <c r="ULR179" s="10"/>
      <c r="ULS179" s="10"/>
      <c r="ULT179"/>
      <c r="ULU179" s="8"/>
      <c r="ULV179"/>
      <c r="ULW179" s="8"/>
      <c r="ULX179" s="6"/>
      <c r="ULY179"/>
      <c r="ULZ179"/>
      <c r="UMA179" s="10"/>
      <c r="UMB179" s="8"/>
      <c r="UMC179"/>
      <c r="UMD179" s="8"/>
      <c r="UME179"/>
      <c r="UMF179"/>
      <c r="UMG179"/>
      <c r="UMH179" s="10"/>
      <c r="UMI179" s="8"/>
      <c r="UMJ179"/>
      <c r="UMK179" s="8"/>
      <c r="UML179"/>
      <c r="UMM179"/>
      <c r="UMN179"/>
      <c r="UMO179" s="10"/>
      <c r="UMP179" s="8"/>
      <c r="UMQ179"/>
      <c r="UMR179" s="8"/>
      <c r="UMS179"/>
      <c r="UMT179"/>
      <c r="UMU179"/>
      <c r="UMV179" s="10"/>
      <c r="UMW179" s="8"/>
      <c r="UMX179"/>
      <c r="UMY179" s="8"/>
      <c r="UMZ179"/>
      <c r="UNA179"/>
      <c r="UNB179"/>
      <c r="UNC179" s="10"/>
      <c r="UND179" s="8"/>
      <c r="UNE179"/>
      <c r="UNF179" s="8"/>
      <c r="UNG179"/>
      <c r="UNH179"/>
      <c r="UNI179"/>
      <c r="UNJ179" s="10"/>
      <c r="UNK179" s="8"/>
      <c r="UNL179"/>
      <c r="UNM179" s="8"/>
      <c r="UNN179"/>
      <c r="UNO179"/>
      <c r="UNP179"/>
      <c r="UNQ179" s="10"/>
      <c r="UNR179" s="8"/>
      <c r="UNS179"/>
      <c r="UNT179" s="8"/>
      <c r="UNU179"/>
      <c r="UNV179"/>
      <c r="UNW179"/>
      <c r="UNX179" s="10"/>
      <c r="UNY179" s="8"/>
      <c r="UNZ179"/>
      <c r="UOA179" s="8"/>
      <c r="UOB179"/>
      <c r="UOC179"/>
      <c r="UOD179"/>
      <c r="UOE179" s="10"/>
      <c r="UOF179" s="8"/>
      <c r="UOG179"/>
      <c r="UOH179" s="8"/>
      <c r="UOI179"/>
      <c r="UOJ179"/>
      <c r="UOK179"/>
      <c r="UOL179" s="10"/>
      <c r="UOM179" s="8"/>
      <c r="UON179"/>
      <c r="UOO179" s="8"/>
      <c r="UOP179"/>
      <c r="UOQ179"/>
      <c r="UOR179"/>
      <c r="UOS179" s="10"/>
      <c r="UOT179" s="8"/>
      <c r="UOU179"/>
      <c r="UOV179" s="8"/>
      <c r="UOW179"/>
      <c r="UOX179"/>
      <c r="UOY179"/>
      <c r="UOZ179" s="10"/>
      <c r="UPA179" s="8"/>
      <c r="UPB179"/>
      <c r="UPC179" s="8"/>
      <c r="UPD179"/>
      <c r="UPE179"/>
      <c r="UPF179"/>
      <c r="UPG179" s="10"/>
      <c r="UPH179" s="8"/>
      <c r="UPI179"/>
      <c r="UPJ179" s="8"/>
      <c r="UPK179"/>
      <c r="UPL179"/>
      <c r="UPM179"/>
      <c r="UPN179" s="10"/>
      <c r="UPO179" s="8"/>
      <c r="UPP179"/>
      <c r="UPQ179" s="8"/>
      <c r="UPR179"/>
      <c r="UPS179"/>
      <c r="UPT179"/>
      <c r="UPU179" s="10"/>
      <c r="UPV179" s="8"/>
      <c r="UPW179"/>
      <c r="UPX179" s="8"/>
      <c r="UPY179"/>
      <c r="UPZ179"/>
      <c r="UQA179"/>
      <c r="UQB179" s="10"/>
      <c r="UQC179" s="8"/>
      <c r="UQD179"/>
      <c r="UQE179" s="8"/>
      <c r="UQF179"/>
      <c r="UQG179"/>
      <c r="UQH179"/>
      <c r="UQI179" s="10"/>
      <c r="UQJ179" s="8"/>
      <c r="UQK179"/>
      <c r="UQL179" s="8"/>
      <c r="UQM179"/>
      <c r="UQN179"/>
      <c r="UQO179"/>
      <c r="UQP179" s="10"/>
      <c r="UQQ179" s="8"/>
      <c r="UQR179"/>
      <c r="UQS179" s="8"/>
      <c r="UQT179"/>
      <c r="UQU179"/>
      <c r="UQV179"/>
      <c r="UQW179" s="10"/>
      <c r="UQX179" s="8"/>
      <c r="UQY179"/>
      <c r="UQZ179" s="8"/>
      <c r="URA179"/>
      <c r="URB179"/>
      <c r="URC179"/>
      <c r="URD179" s="10"/>
      <c r="URE179" s="8"/>
      <c r="URF179"/>
      <c r="URG179" s="8"/>
      <c r="URH179"/>
      <c r="URI179"/>
      <c r="URJ179"/>
      <c r="URK179" s="10"/>
      <c r="URL179" s="8"/>
      <c r="URM179"/>
      <c r="URN179" s="8"/>
      <c r="URO179"/>
      <c r="URP179"/>
      <c r="URQ179"/>
      <c r="URR179" s="10"/>
      <c r="URS179" s="8"/>
      <c r="URT179"/>
      <c r="URU179" s="8"/>
      <c r="URV179"/>
      <c r="URW179"/>
      <c r="URX179"/>
      <c r="URY179" s="10"/>
      <c r="URZ179" s="8"/>
      <c r="USA179"/>
      <c r="USB179" s="8"/>
      <c r="USC179"/>
      <c r="USD179"/>
      <c r="USE179"/>
      <c r="USF179" s="10"/>
      <c r="USG179" s="8"/>
      <c r="USH179"/>
      <c r="USI179" s="8"/>
      <c r="USJ179"/>
      <c r="USK179"/>
      <c r="USL179"/>
      <c r="USM179" s="10"/>
      <c r="USN179" s="8"/>
      <c r="USO179"/>
      <c r="USP179" s="8"/>
      <c r="USQ179"/>
      <c r="USR179"/>
      <c r="USS179"/>
      <c r="UST179" s="10"/>
      <c r="USU179" s="8"/>
      <c r="USV179"/>
      <c r="USW179" s="8"/>
      <c r="USX179"/>
      <c r="USY179"/>
      <c r="USZ179"/>
      <c r="UTA179" s="10"/>
      <c r="UTB179" s="8"/>
      <c r="UTC179"/>
      <c r="UTD179" s="8"/>
      <c r="UTE179"/>
      <c r="UTF179"/>
      <c r="UTG179"/>
      <c r="UTH179" s="10"/>
      <c r="UTI179" s="8"/>
      <c r="UTJ179"/>
      <c r="UTK179" s="8"/>
      <c r="UTL179"/>
      <c r="UTM179"/>
      <c r="UTN179"/>
      <c r="UTO179" s="10"/>
      <c r="UTP179" s="8"/>
      <c r="UTQ179"/>
      <c r="UTR179" s="8"/>
      <c r="UTS179"/>
      <c r="UTT179"/>
      <c r="UTU179"/>
      <c r="UTV179" s="10"/>
      <c r="UTW179" s="8"/>
      <c r="UTX179"/>
      <c r="UTY179" s="8"/>
      <c r="UTZ179"/>
      <c r="UUA179"/>
      <c r="UUB179"/>
      <c r="UUC179" s="10"/>
      <c r="UUD179" s="22"/>
      <c r="UUE179"/>
      <c r="UUF179" s="8"/>
      <c r="UUG179"/>
      <c r="UUH179"/>
      <c r="UUI179"/>
      <c r="UUJ179" s="10"/>
      <c r="UUK179" s="22"/>
      <c r="UUL179"/>
      <c r="UUM179" s="8"/>
      <c r="UUN179"/>
      <c r="UUO179"/>
      <c r="UUP179"/>
      <c r="UUQ179" s="29"/>
      <c r="UUR179" s="44"/>
      <c r="UUS179" s="8"/>
      <c r="UUT179" s="8"/>
      <c r="UUU179" s="10"/>
      <c r="UUV179" s="10"/>
      <c r="UUW179"/>
      <c r="UUX179" s="8"/>
      <c r="UUY179"/>
      <c r="UUZ179" s="8"/>
      <c r="UVA179" s="6"/>
      <c r="UVB179"/>
      <c r="UVC179"/>
      <c r="UVD179" s="10"/>
      <c r="UVE179" s="8"/>
      <c r="UVF179"/>
      <c r="UVG179" s="8"/>
      <c r="UVH179"/>
      <c r="UVI179"/>
      <c r="UVJ179"/>
      <c r="UVK179" s="10"/>
      <c r="UVL179" s="8"/>
      <c r="UVM179"/>
      <c r="UVN179" s="8"/>
      <c r="UVO179"/>
      <c r="UVP179"/>
      <c r="UVQ179"/>
      <c r="UVR179" s="10"/>
      <c r="UVS179" s="8"/>
      <c r="UVT179"/>
      <c r="UVU179" s="8"/>
      <c r="UVV179"/>
      <c r="UVW179"/>
      <c r="UVX179"/>
      <c r="UVY179" s="10"/>
      <c r="UVZ179" s="8"/>
      <c r="UWA179"/>
      <c r="UWB179" s="8"/>
      <c r="UWC179"/>
      <c r="UWD179"/>
      <c r="UWE179"/>
      <c r="UWF179" s="10"/>
      <c r="UWG179" s="8"/>
      <c r="UWH179"/>
      <c r="UWI179" s="8"/>
      <c r="UWJ179"/>
      <c r="UWK179"/>
      <c r="UWL179"/>
      <c r="UWM179" s="10"/>
      <c r="UWN179" s="8"/>
      <c r="UWO179"/>
      <c r="UWP179" s="8"/>
      <c r="UWQ179"/>
      <c r="UWR179"/>
      <c r="UWS179"/>
      <c r="UWT179" s="10"/>
      <c r="UWU179" s="8"/>
      <c r="UWV179"/>
      <c r="UWW179" s="8"/>
      <c r="UWX179"/>
      <c r="UWY179"/>
      <c r="UWZ179"/>
      <c r="UXA179" s="10"/>
      <c r="UXB179" s="8"/>
      <c r="UXC179"/>
      <c r="UXD179" s="8"/>
      <c r="UXE179"/>
      <c r="UXF179"/>
      <c r="UXG179"/>
      <c r="UXH179" s="10"/>
      <c r="UXI179" s="8"/>
      <c r="UXJ179"/>
      <c r="UXK179" s="8"/>
      <c r="UXL179"/>
      <c r="UXM179"/>
      <c r="UXN179"/>
      <c r="UXO179" s="10"/>
      <c r="UXP179" s="8"/>
      <c r="UXQ179"/>
      <c r="UXR179" s="8"/>
      <c r="UXS179"/>
      <c r="UXT179"/>
      <c r="UXU179"/>
      <c r="UXV179" s="10"/>
      <c r="UXW179" s="8"/>
      <c r="UXX179"/>
      <c r="UXY179" s="8"/>
      <c r="UXZ179"/>
      <c r="UYA179"/>
      <c r="UYB179"/>
      <c r="UYC179" s="10"/>
      <c r="UYD179" s="8"/>
      <c r="UYE179"/>
      <c r="UYF179" s="8"/>
      <c r="UYG179"/>
      <c r="UYH179"/>
      <c r="UYI179"/>
      <c r="UYJ179" s="10"/>
      <c r="UYK179" s="8"/>
      <c r="UYL179"/>
      <c r="UYM179" s="8"/>
      <c r="UYN179"/>
      <c r="UYO179"/>
      <c r="UYP179"/>
      <c r="UYQ179" s="10"/>
      <c r="UYR179" s="8"/>
      <c r="UYS179"/>
      <c r="UYT179" s="8"/>
      <c r="UYU179"/>
      <c r="UYV179"/>
      <c r="UYW179"/>
      <c r="UYX179" s="10"/>
      <c r="UYY179" s="8"/>
      <c r="UYZ179"/>
      <c r="UZA179" s="8"/>
      <c r="UZB179"/>
      <c r="UZC179"/>
      <c r="UZD179"/>
      <c r="UZE179" s="10"/>
      <c r="UZF179" s="8"/>
      <c r="UZG179"/>
      <c r="UZH179" s="8"/>
      <c r="UZI179"/>
      <c r="UZJ179"/>
      <c r="UZK179"/>
      <c r="UZL179" s="10"/>
      <c r="UZM179" s="8"/>
      <c r="UZN179"/>
      <c r="UZO179" s="8"/>
      <c r="UZP179"/>
      <c r="UZQ179"/>
      <c r="UZR179"/>
      <c r="UZS179" s="10"/>
      <c r="UZT179" s="8"/>
      <c r="UZU179"/>
      <c r="UZV179" s="8"/>
      <c r="UZW179"/>
      <c r="UZX179"/>
      <c r="UZY179"/>
      <c r="UZZ179" s="10"/>
      <c r="VAA179" s="8"/>
      <c r="VAB179"/>
      <c r="VAC179" s="8"/>
      <c r="VAD179"/>
      <c r="VAE179"/>
      <c r="VAF179"/>
      <c r="VAG179" s="10"/>
      <c r="VAH179" s="8"/>
      <c r="VAI179"/>
      <c r="VAJ179" s="8"/>
      <c r="VAK179"/>
      <c r="VAL179"/>
      <c r="VAM179"/>
      <c r="VAN179" s="10"/>
      <c r="VAO179" s="8"/>
      <c r="VAP179"/>
      <c r="VAQ179" s="8"/>
      <c r="VAR179"/>
      <c r="VAS179"/>
      <c r="VAT179"/>
      <c r="VAU179" s="10"/>
      <c r="VAV179" s="8"/>
      <c r="VAW179"/>
      <c r="VAX179" s="8"/>
      <c r="VAY179"/>
      <c r="VAZ179"/>
      <c r="VBA179"/>
      <c r="VBB179" s="10"/>
      <c r="VBC179" s="8"/>
      <c r="VBD179"/>
      <c r="VBE179" s="8"/>
      <c r="VBF179"/>
      <c r="VBG179"/>
      <c r="VBH179"/>
      <c r="VBI179" s="10"/>
      <c r="VBJ179" s="8"/>
      <c r="VBK179"/>
      <c r="VBL179" s="8"/>
      <c r="VBM179"/>
      <c r="VBN179"/>
      <c r="VBO179"/>
      <c r="VBP179" s="10"/>
      <c r="VBQ179" s="8"/>
      <c r="VBR179"/>
      <c r="VBS179" s="8"/>
      <c r="VBT179"/>
      <c r="VBU179"/>
      <c r="VBV179"/>
      <c r="VBW179" s="10"/>
      <c r="VBX179" s="8"/>
      <c r="VBY179"/>
      <c r="VBZ179" s="8"/>
      <c r="VCA179"/>
      <c r="VCB179"/>
      <c r="VCC179"/>
      <c r="VCD179" s="10"/>
      <c r="VCE179" s="8"/>
      <c r="VCF179"/>
      <c r="VCG179" s="8"/>
      <c r="VCH179"/>
      <c r="VCI179"/>
      <c r="VCJ179"/>
      <c r="VCK179" s="10"/>
      <c r="VCL179" s="8"/>
      <c r="VCM179"/>
      <c r="VCN179" s="8"/>
      <c r="VCO179"/>
      <c r="VCP179"/>
      <c r="VCQ179"/>
      <c r="VCR179" s="10"/>
      <c r="VCS179" s="8"/>
      <c r="VCT179"/>
      <c r="VCU179" s="8"/>
      <c r="VCV179"/>
      <c r="VCW179"/>
      <c r="VCX179"/>
      <c r="VCY179" s="10"/>
      <c r="VCZ179" s="8"/>
      <c r="VDA179"/>
      <c r="VDB179" s="8"/>
      <c r="VDC179"/>
      <c r="VDD179"/>
      <c r="VDE179"/>
      <c r="VDF179" s="10"/>
      <c r="VDG179" s="22"/>
      <c r="VDH179"/>
      <c r="VDI179" s="8"/>
      <c r="VDJ179"/>
      <c r="VDK179"/>
      <c r="VDL179"/>
      <c r="VDM179" s="10"/>
      <c r="VDN179" s="22"/>
      <c r="VDO179"/>
      <c r="VDP179" s="8"/>
      <c r="VDQ179"/>
      <c r="VDR179"/>
      <c r="VDS179"/>
      <c r="VDT179" s="29"/>
      <c r="VDU179" s="44"/>
      <c r="VDV179" s="8"/>
      <c r="VDW179" s="8"/>
      <c r="VDX179" s="10"/>
      <c r="VDY179" s="10"/>
      <c r="VDZ179"/>
      <c r="VEA179" s="8"/>
      <c r="VEB179"/>
      <c r="VEC179" s="8"/>
      <c r="VED179" s="6"/>
      <c r="VEE179"/>
      <c r="VEF179"/>
      <c r="VEG179" s="10"/>
      <c r="VEH179" s="8"/>
      <c r="VEI179"/>
      <c r="VEJ179" s="8"/>
      <c r="VEK179"/>
      <c r="VEL179"/>
      <c r="VEM179"/>
      <c r="VEN179" s="10"/>
      <c r="VEO179" s="8"/>
      <c r="VEP179"/>
      <c r="VEQ179" s="8"/>
      <c r="VER179"/>
      <c r="VES179"/>
      <c r="VET179"/>
      <c r="VEU179" s="10"/>
      <c r="VEV179" s="8"/>
      <c r="VEW179"/>
      <c r="VEX179" s="8"/>
      <c r="VEY179"/>
      <c r="VEZ179"/>
      <c r="VFA179"/>
      <c r="VFB179" s="10"/>
      <c r="VFC179" s="8"/>
      <c r="VFD179"/>
      <c r="VFE179" s="8"/>
      <c r="VFF179"/>
      <c r="VFG179"/>
      <c r="VFH179"/>
      <c r="VFI179" s="10"/>
      <c r="VFJ179" s="8"/>
      <c r="VFK179"/>
      <c r="VFL179" s="8"/>
      <c r="VFM179"/>
      <c r="VFN179"/>
      <c r="VFO179"/>
      <c r="VFP179" s="10"/>
      <c r="VFQ179" s="8"/>
      <c r="VFR179"/>
      <c r="VFS179" s="8"/>
      <c r="VFT179"/>
      <c r="VFU179"/>
      <c r="VFV179"/>
      <c r="VFW179" s="10"/>
      <c r="VFX179" s="8"/>
      <c r="VFY179"/>
      <c r="VFZ179" s="8"/>
      <c r="VGA179"/>
      <c r="VGB179"/>
      <c r="VGC179"/>
      <c r="VGD179" s="10"/>
      <c r="VGE179" s="8"/>
      <c r="VGF179"/>
      <c r="VGG179" s="8"/>
      <c r="VGH179"/>
      <c r="VGI179"/>
      <c r="VGJ179"/>
      <c r="VGK179" s="10"/>
      <c r="VGL179" s="8"/>
      <c r="VGM179"/>
      <c r="VGN179" s="8"/>
      <c r="VGO179"/>
      <c r="VGP179"/>
      <c r="VGQ179"/>
      <c r="VGR179" s="10"/>
      <c r="VGS179" s="8"/>
      <c r="VGT179"/>
      <c r="VGU179" s="8"/>
      <c r="VGV179"/>
      <c r="VGW179"/>
      <c r="VGX179"/>
      <c r="VGY179" s="10"/>
      <c r="VGZ179" s="8"/>
      <c r="VHA179"/>
      <c r="VHB179" s="8"/>
      <c r="VHC179"/>
      <c r="VHD179"/>
      <c r="VHE179"/>
      <c r="VHF179" s="10"/>
      <c r="VHG179" s="8"/>
      <c r="VHH179"/>
      <c r="VHI179" s="8"/>
      <c r="VHJ179"/>
      <c r="VHK179"/>
      <c r="VHL179"/>
      <c r="VHM179" s="10"/>
      <c r="VHN179" s="8"/>
      <c r="VHO179"/>
      <c r="VHP179" s="8"/>
      <c r="VHQ179"/>
      <c r="VHR179"/>
      <c r="VHS179"/>
      <c r="VHT179" s="10"/>
      <c r="VHU179" s="8"/>
      <c r="VHV179"/>
      <c r="VHW179" s="8"/>
      <c r="VHX179"/>
      <c r="VHY179"/>
      <c r="VHZ179"/>
      <c r="VIA179" s="10"/>
      <c r="VIB179" s="8"/>
      <c r="VIC179"/>
      <c r="VID179" s="8"/>
      <c r="VIE179"/>
      <c r="VIF179"/>
      <c r="VIG179"/>
      <c r="VIH179" s="10"/>
      <c r="VII179" s="8"/>
      <c r="VIJ179"/>
      <c r="VIK179" s="8"/>
      <c r="VIL179"/>
      <c r="VIM179"/>
      <c r="VIN179"/>
      <c r="VIO179" s="10"/>
      <c r="VIP179" s="8"/>
      <c r="VIQ179"/>
      <c r="VIR179" s="8"/>
      <c r="VIS179"/>
      <c r="VIT179"/>
      <c r="VIU179"/>
      <c r="VIV179" s="10"/>
      <c r="VIW179" s="8"/>
      <c r="VIX179"/>
      <c r="VIY179" s="8"/>
      <c r="VIZ179"/>
      <c r="VJA179"/>
      <c r="VJB179"/>
      <c r="VJC179" s="10"/>
      <c r="VJD179" s="8"/>
      <c r="VJE179"/>
      <c r="VJF179" s="8"/>
      <c r="VJG179"/>
      <c r="VJH179"/>
      <c r="VJI179"/>
      <c r="VJJ179" s="10"/>
      <c r="VJK179" s="8"/>
      <c r="VJL179"/>
      <c r="VJM179" s="8"/>
      <c r="VJN179"/>
      <c r="VJO179"/>
      <c r="VJP179"/>
      <c r="VJQ179" s="10"/>
      <c r="VJR179" s="8"/>
      <c r="VJS179"/>
      <c r="VJT179" s="8"/>
      <c r="VJU179"/>
      <c r="VJV179"/>
      <c r="VJW179"/>
      <c r="VJX179" s="10"/>
      <c r="VJY179" s="8"/>
      <c r="VJZ179"/>
      <c r="VKA179" s="8"/>
      <c r="VKB179"/>
      <c r="VKC179"/>
      <c r="VKD179"/>
      <c r="VKE179" s="10"/>
      <c r="VKF179" s="8"/>
      <c r="VKG179"/>
      <c r="VKH179" s="8"/>
      <c r="VKI179"/>
      <c r="VKJ179"/>
      <c r="VKK179"/>
      <c r="VKL179" s="10"/>
      <c r="VKM179" s="8"/>
      <c r="VKN179"/>
      <c r="VKO179" s="8"/>
      <c r="VKP179"/>
      <c r="VKQ179"/>
      <c r="VKR179"/>
      <c r="VKS179" s="10"/>
      <c r="VKT179" s="8"/>
      <c r="VKU179"/>
      <c r="VKV179" s="8"/>
      <c r="VKW179"/>
      <c r="VKX179"/>
      <c r="VKY179"/>
      <c r="VKZ179" s="10"/>
      <c r="VLA179" s="8"/>
      <c r="VLB179"/>
      <c r="VLC179" s="8"/>
      <c r="VLD179"/>
      <c r="VLE179"/>
      <c r="VLF179"/>
      <c r="VLG179" s="10"/>
      <c r="VLH179" s="8"/>
      <c r="VLI179"/>
      <c r="VLJ179" s="8"/>
      <c r="VLK179"/>
      <c r="VLL179"/>
      <c r="VLM179"/>
      <c r="VLN179" s="10"/>
      <c r="VLO179" s="8"/>
      <c r="VLP179"/>
      <c r="VLQ179" s="8"/>
      <c r="VLR179"/>
      <c r="VLS179"/>
      <c r="VLT179"/>
      <c r="VLU179" s="10"/>
      <c r="VLV179" s="8"/>
      <c r="VLW179"/>
      <c r="VLX179" s="8"/>
      <c r="VLY179"/>
      <c r="VLZ179"/>
      <c r="VMA179"/>
      <c r="VMB179" s="10"/>
      <c r="VMC179" s="8"/>
      <c r="VMD179"/>
      <c r="VME179" s="8"/>
      <c r="VMF179"/>
      <c r="VMG179"/>
      <c r="VMH179"/>
      <c r="VMI179" s="10"/>
      <c r="VMJ179" s="22"/>
      <c r="VMK179"/>
      <c r="VML179" s="8"/>
      <c r="VMM179"/>
      <c r="VMN179"/>
      <c r="VMO179"/>
      <c r="VMP179" s="10"/>
      <c r="VMQ179" s="22"/>
      <c r="VMR179"/>
      <c r="VMS179" s="8"/>
      <c r="VMT179"/>
      <c r="VMU179"/>
      <c r="VMV179"/>
      <c r="VMW179" s="29"/>
      <c r="VMX179" s="44"/>
      <c r="VMY179" s="8"/>
      <c r="VMZ179" s="8"/>
      <c r="VNA179" s="10"/>
      <c r="VNB179" s="10"/>
      <c r="VNC179"/>
      <c r="VND179" s="8"/>
      <c r="VNE179"/>
      <c r="VNF179" s="8"/>
      <c r="VNG179" s="6"/>
      <c r="VNH179"/>
      <c r="VNI179"/>
      <c r="VNJ179" s="10"/>
      <c r="VNK179" s="8"/>
      <c r="VNL179"/>
      <c r="VNM179" s="8"/>
      <c r="VNN179"/>
      <c r="VNO179"/>
      <c r="VNP179"/>
      <c r="VNQ179" s="10"/>
      <c r="VNR179" s="8"/>
      <c r="VNS179"/>
      <c r="VNT179" s="8"/>
      <c r="VNU179"/>
      <c r="VNV179"/>
      <c r="VNW179"/>
      <c r="VNX179" s="10"/>
      <c r="VNY179" s="8"/>
      <c r="VNZ179"/>
      <c r="VOA179" s="8"/>
      <c r="VOB179"/>
      <c r="VOC179"/>
      <c r="VOD179"/>
      <c r="VOE179" s="10"/>
      <c r="VOF179" s="8"/>
      <c r="VOG179"/>
      <c r="VOH179" s="8"/>
      <c r="VOI179"/>
      <c r="VOJ179"/>
      <c r="VOK179"/>
      <c r="VOL179" s="10"/>
      <c r="VOM179" s="8"/>
      <c r="VON179"/>
      <c r="VOO179" s="8"/>
      <c r="VOP179"/>
      <c r="VOQ179"/>
      <c r="VOR179"/>
      <c r="VOS179" s="10"/>
      <c r="VOT179" s="8"/>
      <c r="VOU179"/>
      <c r="VOV179" s="8"/>
      <c r="VOW179"/>
      <c r="VOX179"/>
      <c r="VOY179"/>
      <c r="VOZ179" s="10"/>
      <c r="VPA179" s="8"/>
      <c r="VPB179"/>
      <c r="VPC179" s="8"/>
      <c r="VPD179"/>
      <c r="VPE179"/>
      <c r="VPF179"/>
      <c r="VPG179" s="10"/>
      <c r="VPH179" s="8"/>
      <c r="VPI179"/>
      <c r="VPJ179" s="8"/>
      <c r="VPK179"/>
      <c r="VPL179"/>
      <c r="VPM179"/>
      <c r="VPN179" s="10"/>
      <c r="VPO179" s="8"/>
      <c r="VPP179"/>
      <c r="VPQ179" s="8"/>
      <c r="VPR179"/>
      <c r="VPS179"/>
      <c r="VPT179"/>
      <c r="VPU179" s="10"/>
      <c r="VPV179" s="8"/>
      <c r="VPW179"/>
      <c r="VPX179" s="8"/>
      <c r="VPY179"/>
      <c r="VPZ179"/>
      <c r="VQA179"/>
      <c r="VQB179" s="10"/>
      <c r="VQC179" s="8"/>
      <c r="VQD179"/>
      <c r="VQE179" s="8"/>
      <c r="VQF179"/>
      <c r="VQG179"/>
      <c r="VQH179"/>
      <c r="VQI179" s="10"/>
      <c r="VQJ179" s="8"/>
      <c r="VQK179"/>
      <c r="VQL179" s="8"/>
      <c r="VQM179"/>
      <c r="VQN179"/>
      <c r="VQO179"/>
      <c r="VQP179" s="10"/>
      <c r="VQQ179" s="8"/>
      <c r="VQR179"/>
      <c r="VQS179" s="8"/>
      <c r="VQT179"/>
      <c r="VQU179"/>
      <c r="VQV179"/>
      <c r="VQW179" s="10"/>
      <c r="VQX179" s="8"/>
      <c r="VQY179"/>
      <c r="VQZ179" s="8"/>
      <c r="VRA179"/>
      <c r="VRB179"/>
      <c r="VRC179"/>
      <c r="VRD179" s="10"/>
      <c r="VRE179" s="8"/>
      <c r="VRF179"/>
      <c r="VRG179" s="8"/>
      <c r="VRH179"/>
      <c r="VRI179"/>
      <c r="VRJ179"/>
      <c r="VRK179" s="10"/>
      <c r="VRL179" s="8"/>
      <c r="VRM179"/>
      <c r="VRN179" s="8"/>
      <c r="VRO179"/>
      <c r="VRP179"/>
      <c r="VRQ179"/>
      <c r="VRR179" s="10"/>
      <c r="VRS179" s="8"/>
      <c r="VRT179"/>
      <c r="VRU179" s="8"/>
      <c r="VRV179"/>
      <c r="VRW179"/>
      <c r="VRX179"/>
      <c r="VRY179" s="10"/>
      <c r="VRZ179" s="8"/>
      <c r="VSA179"/>
      <c r="VSB179" s="8"/>
      <c r="VSC179"/>
      <c r="VSD179"/>
      <c r="VSE179"/>
      <c r="VSF179" s="10"/>
      <c r="VSG179" s="8"/>
      <c r="VSH179"/>
      <c r="VSI179" s="8"/>
      <c r="VSJ179"/>
      <c r="VSK179"/>
      <c r="VSL179"/>
      <c r="VSM179" s="10"/>
      <c r="VSN179" s="8"/>
      <c r="VSO179"/>
      <c r="VSP179" s="8"/>
      <c r="VSQ179"/>
      <c r="VSR179"/>
      <c r="VSS179"/>
      <c r="VST179" s="10"/>
      <c r="VSU179" s="8"/>
      <c r="VSV179"/>
      <c r="VSW179" s="8"/>
      <c r="VSX179"/>
      <c r="VSY179"/>
      <c r="VSZ179"/>
      <c r="VTA179" s="10"/>
      <c r="VTB179" s="8"/>
      <c r="VTC179"/>
      <c r="VTD179" s="8"/>
      <c r="VTE179"/>
      <c r="VTF179"/>
      <c r="VTG179"/>
      <c r="VTH179" s="10"/>
      <c r="VTI179" s="8"/>
      <c r="VTJ179"/>
      <c r="VTK179" s="8"/>
      <c r="VTL179"/>
      <c r="VTM179"/>
      <c r="VTN179"/>
      <c r="VTO179" s="10"/>
      <c r="VTP179" s="8"/>
      <c r="VTQ179"/>
      <c r="VTR179" s="8"/>
      <c r="VTS179"/>
      <c r="VTT179"/>
      <c r="VTU179"/>
      <c r="VTV179" s="10"/>
      <c r="VTW179" s="8"/>
      <c r="VTX179"/>
      <c r="VTY179" s="8"/>
      <c r="VTZ179"/>
      <c r="VUA179"/>
      <c r="VUB179"/>
      <c r="VUC179" s="10"/>
      <c r="VUD179" s="8"/>
      <c r="VUE179"/>
      <c r="VUF179" s="8"/>
      <c r="VUG179"/>
      <c r="VUH179"/>
      <c r="VUI179"/>
      <c r="VUJ179" s="10"/>
      <c r="VUK179" s="8"/>
      <c r="VUL179"/>
      <c r="VUM179" s="8"/>
      <c r="VUN179"/>
      <c r="VUO179"/>
      <c r="VUP179"/>
      <c r="VUQ179" s="10"/>
      <c r="VUR179" s="8"/>
      <c r="VUS179"/>
      <c r="VUT179" s="8"/>
      <c r="VUU179"/>
      <c r="VUV179"/>
      <c r="VUW179"/>
      <c r="VUX179" s="10"/>
      <c r="VUY179" s="8"/>
      <c r="VUZ179"/>
      <c r="VVA179" s="8"/>
      <c r="VVB179"/>
      <c r="VVC179"/>
      <c r="VVD179"/>
      <c r="VVE179" s="10"/>
      <c r="VVF179" s="8"/>
      <c r="VVG179"/>
      <c r="VVH179" s="8"/>
      <c r="VVI179"/>
      <c r="VVJ179"/>
      <c r="VVK179"/>
      <c r="VVL179" s="10"/>
      <c r="VVM179" s="22"/>
      <c r="VVN179"/>
      <c r="VVO179" s="8"/>
      <c r="VVP179"/>
      <c r="VVQ179"/>
      <c r="VVR179"/>
      <c r="VVS179" s="10"/>
      <c r="VVT179" s="22"/>
      <c r="VVU179"/>
      <c r="VVV179" s="8"/>
      <c r="VVW179"/>
      <c r="VVX179"/>
      <c r="VVY179"/>
      <c r="VVZ179" s="29"/>
      <c r="VWA179" s="44"/>
      <c r="VWB179" s="8"/>
      <c r="VWC179" s="8"/>
      <c r="VWD179" s="10"/>
      <c r="VWE179" s="10"/>
      <c r="VWF179"/>
      <c r="VWG179" s="8"/>
      <c r="VWH179"/>
      <c r="VWI179" s="8"/>
      <c r="VWJ179" s="6"/>
      <c r="VWK179"/>
      <c r="VWL179"/>
      <c r="VWM179" s="10"/>
      <c r="VWN179" s="8"/>
      <c r="VWO179"/>
      <c r="VWP179" s="8"/>
      <c r="VWQ179"/>
      <c r="VWR179"/>
      <c r="VWS179"/>
      <c r="VWT179" s="10"/>
      <c r="VWU179" s="8"/>
      <c r="VWV179"/>
      <c r="VWW179" s="8"/>
      <c r="VWX179"/>
      <c r="VWY179"/>
      <c r="VWZ179"/>
      <c r="VXA179" s="10"/>
      <c r="VXB179" s="8"/>
      <c r="VXC179"/>
      <c r="VXD179" s="8"/>
      <c r="VXE179"/>
      <c r="VXF179"/>
      <c r="VXG179"/>
      <c r="VXH179" s="10"/>
      <c r="VXI179" s="8"/>
      <c r="VXJ179"/>
      <c r="VXK179" s="8"/>
      <c r="VXL179"/>
      <c r="VXM179"/>
      <c r="VXN179"/>
      <c r="VXO179" s="10"/>
      <c r="VXP179" s="8"/>
      <c r="VXQ179"/>
      <c r="VXR179" s="8"/>
      <c r="VXS179"/>
      <c r="VXT179"/>
      <c r="VXU179"/>
      <c r="VXV179" s="10"/>
      <c r="VXW179" s="8"/>
      <c r="VXX179"/>
      <c r="VXY179" s="8"/>
      <c r="VXZ179"/>
      <c r="VYA179"/>
      <c r="VYB179"/>
      <c r="VYC179" s="10"/>
      <c r="VYD179" s="8"/>
      <c r="VYE179"/>
      <c r="VYF179" s="8"/>
      <c r="VYG179"/>
      <c r="VYH179"/>
      <c r="VYI179"/>
      <c r="VYJ179" s="10"/>
      <c r="VYK179" s="8"/>
      <c r="VYL179"/>
      <c r="VYM179" s="8"/>
      <c r="VYN179"/>
      <c r="VYO179"/>
      <c r="VYP179"/>
      <c r="VYQ179" s="10"/>
      <c r="VYR179" s="8"/>
      <c r="VYS179"/>
      <c r="VYT179" s="8"/>
      <c r="VYU179"/>
      <c r="VYV179"/>
      <c r="VYW179"/>
      <c r="VYX179" s="10"/>
      <c r="VYY179" s="8"/>
      <c r="VYZ179"/>
      <c r="VZA179" s="8"/>
      <c r="VZB179"/>
      <c r="VZC179"/>
      <c r="VZD179"/>
      <c r="VZE179" s="10"/>
      <c r="VZF179" s="8"/>
      <c r="VZG179"/>
      <c r="VZH179" s="8"/>
      <c r="VZI179"/>
      <c r="VZJ179"/>
      <c r="VZK179"/>
      <c r="VZL179" s="10"/>
      <c r="VZM179" s="8"/>
      <c r="VZN179"/>
      <c r="VZO179" s="8"/>
      <c r="VZP179"/>
      <c r="VZQ179"/>
      <c r="VZR179"/>
      <c r="VZS179" s="10"/>
      <c r="VZT179" s="8"/>
      <c r="VZU179"/>
      <c r="VZV179" s="8"/>
      <c r="VZW179"/>
      <c r="VZX179"/>
      <c r="VZY179"/>
      <c r="VZZ179" s="10"/>
      <c r="WAA179" s="8"/>
      <c r="WAB179"/>
      <c r="WAC179" s="8"/>
      <c r="WAD179"/>
      <c r="WAE179"/>
      <c r="WAF179"/>
      <c r="WAG179" s="10"/>
      <c r="WAH179" s="8"/>
      <c r="WAI179"/>
      <c r="WAJ179" s="8"/>
      <c r="WAK179"/>
      <c r="WAL179"/>
      <c r="WAM179"/>
      <c r="WAN179" s="10"/>
      <c r="WAO179" s="8"/>
      <c r="WAP179"/>
      <c r="WAQ179" s="8"/>
      <c r="WAR179"/>
      <c r="WAS179"/>
      <c r="WAT179"/>
      <c r="WAU179" s="10"/>
      <c r="WAV179" s="8"/>
      <c r="WAW179"/>
      <c r="WAX179" s="8"/>
      <c r="WAY179"/>
      <c r="WAZ179"/>
      <c r="WBA179"/>
      <c r="WBB179" s="10"/>
      <c r="WBC179" s="8"/>
      <c r="WBD179"/>
      <c r="WBE179" s="8"/>
      <c r="WBF179"/>
      <c r="WBG179"/>
      <c r="WBH179"/>
      <c r="WBI179" s="10"/>
      <c r="WBJ179" s="8"/>
      <c r="WBK179"/>
      <c r="WBL179" s="8"/>
      <c r="WBM179"/>
      <c r="WBN179"/>
      <c r="WBO179"/>
      <c r="WBP179" s="10"/>
      <c r="WBQ179" s="8"/>
      <c r="WBR179"/>
      <c r="WBS179" s="8"/>
      <c r="WBT179"/>
      <c r="WBU179"/>
      <c r="WBV179"/>
      <c r="WBW179" s="10"/>
      <c r="WBX179" s="8"/>
      <c r="WBY179"/>
      <c r="WBZ179" s="8"/>
      <c r="WCA179"/>
      <c r="WCB179"/>
      <c r="WCC179"/>
      <c r="WCD179" s="10"/>
      <c r="WCE179" s="8"/>
      <c r="WCF179"/>
      <c r="WCG179" s="8"/>
      <c r="WCH179"/>
      <c r="WCI179"/>
      <c r="WCJ179"/>
      <c r="WCK179" s="10"/>
      <c r="WCL179" s="8"/>
      <c r="WCM179"/>
      <c r="WCN179" s="8"/>
      <c r="WCO179"/>
      <c r="WCP179"/>
      <c r="WCQ179"/>
      <c r="WCR179" s="10"/>
      <c r="WCS179" s="8"/>
      <c r="WCT179"/>
      <c r="WCU179" s="8"/>
      <c r="WCV179"/>
      <c r="WCW179"/>
      <c r="WCX179"/>
      <c r="WCY179" s="10"/>
      <c r="WCZ179" s="8"/>
      <c r="WDA179"/>
      <c r="WDB179" s="8"/>
      <c r="WDC179"/>
      <c r="WDD179"/>
      <c r="WDE179"/>
      <c r="WDF179" s="10"/>
      <c r="WDG179" s="8"/>
      <c r="WDH179"/>
      <c r="WDI179" s="8"/>
      <c r="WDJ179"/>
      <c r="WDK179"/>
      <c r="WDL179"/>
      <c r="WDM179" s="10"/>
      <c r="WDN179" s="8"/>
      <c r="WDO179"/>
      <c r="WDP179" s="8"/>
      <c r="WDQ179"/>
      <c r="WDR179"/>
      <c r="WDS179"/>
      <c r="WDT179" s="10"/>
      <c r="WDU179" s="8"/>
      <c r="WDV179"/>
      <c r="WDW179" s="8"/>
      <c r="WDX179"/>
      <c r="WDY179"/>
      <c r="WDZ179"/>
      <c r="WEA179" s="10"/>
      <c r="WEB179" s="8"/>
      <c r="WEC179"/>
      <c r="WED179" s="8"/>
      <c r="WEE179"/>
      <c r="WEF179"/>
      <c r="WEG179"/>
      <c r="WEH179" s="10"/>
      <c r="WEI179" s="8"/>
      <c r="WEJ179"/>
      <c r="WEK179" s="8"/>
      <c r="WEL179"/>
      <c r="WEM179"/>
      <c r="WEN179"/>
      <c r="WEO179" s="10"/>
      <c r="WEP179" s="22"/>
      <c r="WEQ179"/>
      <c r="WER179" s="8"/>
      <c r="WES179"/>
      <c r="WET179"/>
      <c r="WEU179"/>
      <c r="WEV179" s="10"/>
      <c r="WEW179" s="22"/>
      <c r="WEX179"/>
      <c r="WEY179" s="8"/>
      <c r="WEZ179"/>
      <c r="WFA179"/>
      <c r="WFB179"/>
      <c r="WFC179" s="29"/>
      <c r="WFD179" s="44"/>
      <c r="WFE179" s="8"/>
      <c r="WFF179" s="8"/>
      <c r="WFG179" s="10"/>
      <c r="WFH179" s="10"/>
      <c r="WFI179"/>
      <c r="WFJ179" s="8"/>
      <c r="WFK179"/>
      <c r="WFL179" s="8"/>
      <c r="WFM179" s="6"/>
      <c r="WFN179"/>
      <c r="WFO179"/>
      <c r="WFP179" s="10"/>
      <c r="WFQ179" s="8"/>
      <c r="WFR179"/>
      <c r="WFS179" s="8"/>
      <c r="WFT179"/>
      <c r="WFU179"/>
      <c r="WFV179"/>
      <c r="WFW179" s="10"/>
      <c r="WFX179" s="8"/>
      <c r="WFY179"/>
      <c r="WFZ179" s="8"/>
      <c r="WGA179"/>
      <c r="WGB179"/>
      <c r="WGC179"/>
      <c r="WGD179" s="10"/>
      <c r="WGE179" s="8"/>
      <c r="WGF179"/>
      <c r="WGG179" s="8"/>
      <c r="WGH179"/>
      <c r="WGI179"/>
      <c r="WGJ179"/>
      <c r="WGK179" s="10"/>
      <c r="WGL179" s="8"/>
      <c r="WGM179"/>
      <c r="WGN179" s="8"/>
      <c r="WGO179"/>
      <c r="WGP179"/>
      <c r="WGQ179"/>
      <c r="WGR179" s="10"/>
      <c r="WGS179" s="8"/>
      <c r="WGT179"/>
      <c r="WGU179" s="8"/>
      <c r="WGV179"/>
      <c r="WGW179"/>
      <c r="WGX179"/>
      <c r="WGY179" s="10"/>
      <c r="WGZ179" s="8"/>
      <c r="WHA179"/>
      <c r="WHB179" s="8"/>
      <c r="WHC179"/>
      <c r="WHD179"/>
      <c r="WHE179"/>
      <c r="WHF179" s="10"/>
      <c r="WHG179" s="8"/>
      <c r="WHH179"/>
      <c r="WHI179" s="8"/>
      <c r="WHJ179"/>
      <c r="WHK179"/>
      <c r="WHL179"/>
      <c r="WHM179" s="10"/>
      <c r="WHN179" s="8"/>
      <c r="WHO179"/>
      <c r="WHP179" s="8"/>
      <c r="WHQ179"/>
      <c r="WHR179"/>
      <c r="WHS179"/>
      <c r="WHT179" s="10"/>
      <c r="WHU179" s="8"/>
      <c r="WHV179"/>
      <c r="WHW179" s="8"/>
      <c r="WHX179"/>
      <c r="WHY179"/>
      <c r="WHZ179"/>
      <c r="WIA179" s="10"/>
      <c r="WIB179" s="8"/>
      <c r="WIC179"/>
      <c r="WID179" s="8"/>
      <c r="WIE179"/>
      <c r="WIF179"/>
      <c r="WIG179"/>
      <c r="WIH179" s="10"/>
      <c r="WII179" s="8"/>
      <c r="WIJ179"/>
      <c r="WIK179" s="8"/>
      <c r="WIL179"/>
      <c r="WIM179"/>
      <c r="WIN179"/>
      <c r="WIO179" s="10"/>
      <c r="WIP179" s="8"/>
      <c r="WIQ179"/>
      <c r="WIR179" s="8"/>
      <c r="WIS179"/>
      <c r="WIT179"/>
      <c r="WIU179"/>
      <c r="WIV179" s="10"/>
      <c r="WIW179" s="8"/>
      <c r="WIX179"/>
      <c r="WIY179" s="8"/>
      <c r="WIZ179"/>
      <c r="WJA179"/>
      <c r="WJB179"/>
      <c r="WJC179" s="10"/>
      <c r="WJD179" s="8"/>
      <c r="WJE179"/>
      <c r="WJF179" s="8"/>
      <c r="WJG179"/>
      <c r="WJH179"/>
      <c r="WJI179"/>
      <c r="WJJ179" s="10"/>
      <c r="WJK179" s="8"/>
      <c r="WJL179"/>
      <c r="WJM179" s="8"/>
      <c r="WJN179"/>
      <c r="WJO179"/>
      <c r="WJP179"/>
      <c r="WJQ179" s="10"/>
      <c r="WJR179" s="8"/>
      <c r="WJS179"/>
      <c r="WJT179" s="8"/>
      <c r="WJU179"/>
      <c r="WJV179"/>
      <c r="WJW179"/>
      <c r="WJX179" s="10"/>
      <c r="WJY179" s="8"/>
      <c r="WJZ179"/>
      <c r="WKA179" s="8"/>
      <c r="WKB179"/>
      <c r="WKC179"/>
      <c r="WKD179"/>
      <c r="WKE179" s="10"/>
      <c r="WKF179" s="8"/>
      <c r="WKG179"/>
      <c r="WKH179" s="8"/>
      <c r="WKI179"/>
      <c r="WKJ179"/>
      <c r="WKK179"/>
      <c r="WKL179" s="10"/>
      <c r="WKM179" s="8"/>
      <c r="WKN179"/>
      <c r="WKO179" s="8"/>
      <c r="WKP179"/>
      <c r="WKQ179"/>
      <c r="WKR179"/>
      <c r="WKS179" s="10"/>
      <c r="WKT179" s="8"/>
      <c r="WKU179"/>
      <c r="WKV179" s="8"/>
      <c r="WKW179"/>
      <c r="WKX179"/>
      <c r="WKY179"/>
      <c r="WKZ179" s="10"/>
      <c r="WLA179" s="8"/>
      <c r="WLB179"/>
      <c r="WLC179" s="8"/>
      <c r="WLD179"/>
      <c r="WLE179"/>
      <c r="WLF179"/>
      <c r="WLG179" s="10"/>
      <c r="WLH179" s="8"/>
      <c r="WLI179"/>
      <c r="WLJ179" s="8"/>
      <c r="WLK179"/>
      <c r="WLL179"/>
      <c r="WLM179"/>
      <c r="WLN179" s="10"/>
      <c r="WLO179" s="8"/>
      <c r="WLP179"/>
      <c r="WLQ179" s="8"/>
      <c r="WLR179"/>
      <c r="WLS179"/>
      <c r="WLT179"/>
      <c r="WLU179" s="10"/>
      <c r="WLV179" s="8"/>
      <c r="WLW179"/>
      <c r="WLX179" s="8"/>
      <c r="WLY179"/>
      <c r="WLZ179"/>
      <c r="WMA179"/>
      <c r="WMB179" s="10"/>
      <c r="WMC179" s="8"/>
      <c r="WMD179"/>
      <c r="WME179" s="8"/>
      <c r="WMF179"/>
      <c r="WMG179"/>
      <c r="WMH179"/>
      <c r="WMI179" s="10"/>
      <c r="WMJ179" s="8"/>
      <c r="WMK179"/>
      <c r="WML179" s="8"/>
      <c r="WMM179"/>
      <c r="WMN179"/>
      <c r="WMO179"/>
      <c r="WMP179" s="10"/>
      <c r="WMQ179" s="8"/>
      <c r="WMR179"/>
      <c r="WMS179" s="8"/>
      <c r="WMT179"/>
      <c r="WMU179"/>
      <c r="WMV179"/>
      <c r="WMW179" s="10"/>
      <c r="WMX179" s="8"/>
      <c r="WMY179"/>
      <c r="WMZ179" s="8"/>
      <c r="WNA179"/>
      <c r="WNB179"/>
      <c r="WNC179"/>
      <c r="WND179" s="10"/>
      <c r="WNE179" s="8"/>
      <c r="WNF179"/>
      <c r="WNG179" s="8"/>
      <c r="WNH179"/>
      <c r="WNI179"/>
      <c r="WNJ179"/>
      <c r="WNK179" s="10"/>
      <c r="WNL179" s="8"/>
      <c r="WNM179"/>
      <c r="WNN179" s="8"/>
      <c r="WNO179"/>
      <c r="WNP179"/>
      <c r="WNQ179"/>
      <c r="WNR179" s="10"/>
      <c r="WNS179" s="22"/>
      <c r="WNT179"/>
      <c r="WNU179" s="8"/>
      <c r="WNV179"/>
      <c r="WNW179"/>
      <c r="WNX179"/>
      <c r="WNY179" s="10"/>
      <c r="WNZ179" s="22"/>
      <c r="WOA179"/>
      <c r="WOB179" s="8"/>
      <c r="WOC179"/>
      <c r="WOD179"/>
      <c r="WOE179"/>
      <c r="WOF179" s="29"/>
      <c r="WOG179" s="44"/>
      <c r="WOH179" s="8"/>
      <c r="WOI179" s="8"/>
      <c r="WOJ179" s="10"/>
      <c r="WOK179" s="10"/>
      <c r="WOL179"/>
      <c r="WOM179" s="8"/>
      <c r="WON179"/>
      <c r="WOO179" s="8"/>
      <c r="WOP179" s="6"/>
      <c r="WOQ179"/>
      <c r="WOR179"/>
      <c r="WOS179" s="10"/>
      <c r="WOT179" s="8"/>
      <c r="WOU179"/>
      <c r="WOV179" s="8"/>
      <c r="WOW179"/>
      <c r="WOX179"/>
      <c r="WOY179"/>
      <c r="WOZ179" s="10"/>
      <c r="WPA179" s="8"/>
      <c r="WPB179"/>
      <c r="WPC179" s="8"/>
      <c r="WPD179"/>
      <c r="WPE179"/>
      <c r="WPF179"/>
      <c r="WPG179" s="10"/>
      <c r="WPH179" s="8"/>
      <c r="WPI179"/>
      <c r="WPJ179" s="8"/>
      <c r="WPK179"/>
      <c r="WPL179"/>
      <c r="WPM179"/>
      <c r="WPN179" s="10"/>
      <c r="WPO179" s="8"/>
      <c r="WPP179"/>
      <c r="WPQ179" s="8"/>
      <c r="WPR179"/>
      <c r="WPS179"/>
      <c r="WPT179"/>
      <c r="WPU179" s="10"/>
      <c r="WPV179" s="8"/>
      <c r="WPW179"/>
      <c r="WPX179" s="8"/>
      <c r="WPY179"/>
      <c r="WPZ179"/>
      <c r="WQA179"/>
      <c r="WQB179" s="10"/>
      <c r="WQC179" s="8"/>
      <c r="WQD179"/>
      <c r="WQE179" s="8"/>
      <c r="WQF179"/>
      <c r="WQG179"/>
      <c r="WQH179"/>
      <c r="WQI179" s="10"/>
      <c r="WQJ179" s="8"/>
      <c r="WQK179"/>
      <c r="WQL179" s="8"/>
      <c r="WQM179"/>
      <c r="WQN179"/>
      <c r="WQO179"/>
      <c r="WQP179" s="10"/>
      <c r="WQQ179" s="8"/>
      <c r="WQR179"/>
      <c r="WQS179" s="8"/>
      <c r="WQT179"/>
      <c r="WQU179"/>
      <c r="WQV179"/>
      <c r="WQW179" s="10"/>
      <c r="WQX179" s="8"/>
      <c r="WQY179"/>
      <c r="WQZ179" s="8"/>
      <c r="WRA179"/>
      <c r="WRB179"/>
      <c r="WRC179"/>
      <c r="WRD179" s="10"/>
      <c r="WRE179" s="8"/>
      <c r="WRF179"/>
      <c r="WRG179" s="8"/>
      <c r="WRH179"/>
      <c r="WRI179"/>
      <c r="WRJ179"/>
      <c r="WRK179" s="10"/>
      <c r="WRL179" s="8"/>
      <c r="WRM179"/>
      <c r="WRN179" s="8"/>
      <c r="WRO179"/>
      <c r="WRP179"/>
      <c r="WRQ179"/>
      <c r="WRR179" s="10"/>
      <c r="WRS179" s="8"/>
      <c r="WRT179"/>
      <c r="WRU179" s="8"/>
      <c r="WRV179"/>
      <c r="WRW179"/>
      <c r="WRX179"/>
      <c r="WRY179" s="10"/>
      <c r="WRZ179" s="8"/>
      <c r="WSA179"/>
      <c r="WSB179" s="8"/>
      <c r="WSC179"/>
      <c r="WSD179"/>
      <c r="WSE179"/>
      <c r="WSF179" s="10"/>
      <c r="WSG179" s="8"/>
      <c r="WSH179"/>
      <c r="WSI179" s="8"/>
      <c r="WSJ179"/>
      <c r="WSK179"/>
      <c r="WSL179"/>
      <c r="WSM179" s="10"/>
      <c r="WSN179" s="8"/>
      <c r="WSO179"/>
      <c r="WSP179" s="8"/>
      <c r="WSQ179"/>
      <c r="WSR179"/>
      <c r="WSS179"/>
      <c r="WST179" s="10"/>
      <c r="WSU179" s="8"/>
      <c r="WSV179"/>
      <c r="WSW179" s="8"/>
      <c r="WSX179"/>
      <c r="WSY179"/>
      <c r="WSZ179"/>
      <c r="WTA179" s="10"/>
      <c r="WTB179" s="8"/>
      <c r="WTC179"/>
      <c r="WTD179" s="8"/>
      <c r="WTE179"/>
      <c r="WTF179"/>
      <c r="WTG179"/>
      <c r="WTH179" s="10"/>
      <c r="WTI179" s="8"/>
      <c r="WTJ179"/>
      <c r="WTK179" s="8"/>
      <c r="WTL179"/>
      <c r="WTM179"/>
      <c r="WTN179"/>
      <c r="WTO179" s="10"/>
      <c r="WTP179" s="8"/>
      <c r="WTQ179"/>
      <c r="WTR179" s="8"/>
      <c r="WTS179"/>
      <c r="WTT179"/>
      <c r="WTU179"/>
      <c r="WTV179" s="10"/>
      <c r="WTW179" s="8"/>
      <c r="WTX179"/>
      <c r="WTY179" s="8"/>
      <c r="WTZ179"/>
      <c r="WUA179"/>
      <c r="WUB179"/>
      <c r="WUC179" s="10"/>
      <c r="WUD179" s="8"/>
      <c r="WUE179"/>
      <c r="WUF179" s="8"/>
      <c r="WUG179"/>
      <c r="WUH179"/>
      <c r="WUI179"/>
      <c r="WUJ179" s="10"/>
      <c r="WUK179" s="8"/>
      <c r="WUL179"/>
      <c r="WUM179" s="8"/>
      <c r="WUN179"/>
      <c r="WUO179"/>
      <c r="WUP179"/>
      <c r="WUQ179" s="10"/>
      <c r="WUR179" s="8"/>
      <c r="WUS179"/>
      <c r="WUT179" s="8"/>
      <c r="WUU179"/>
      <c r="WUV179"/>
      <c r="WUW179"/>
      <c r="WUX179" s="10"/>
      <c r="WUY179" s="8"/>
      <c r="WUZ179"/>
      <c r="WVA179" s="8"/>
      <c r="WVB179"/>
      <c r="WVC179"/>
      <c r="WVD179"/>
      <c r="WVE179" s="10"/>
      <c r="WVF179" s="8"/>
      <c r="WVG179"/>
      <c r="WVH179" s="8"/>
      <c r="WVI179"/>
      <c r="WVJ179"/>
      <c r="WVK179"/>
      <c r="WVL179" s="10"/>
      <c r="WVM179" s="8"/>
      <c r="WVN179"/>
      <c r="WVO179" s="8"/>
      <c r="WVP179"/>
      <c r="WVQ179"/>
      <c r="WVR179"/>
      <c r="WVS179" s="10"/>
      <c r="WVT179" s="8"/>
      <c r="WVU179"/>
      <c r="WVV179" s="8"/>
      <c r="WVW179"/>
      <c r="WVX179"/>
      <c r="WVY179"/>
      <c r="WVZ179" s="10"/>
      <c r="WWA179" s="8"/>
      <c r="WWB179"/>
      <c r="WWC179" s="8"/>
      <c r="WWD179"/>
      <c r="WWE179"/>
      <c r="WWF179"/>
      <c r="WWG179" s="10"/>
      <c r="WWH179" s="8"/>
      <c r="WWI179"/>
      <c r="WWJ179" s="8"/>
      <c r="WWK179"/>
      <c r="WWL179"/>
      <c r="WWM179"/>
      <c r="WWN179" s="10"/>
      <c r="WWO179" s="8"/>
      <c r="WWP179"/>
      <c r="WWQ179" s="8"/>
      <c r="WWR179"/>
      <c r="WWS179"/>
      <c r="WWT179"/>
      <c r="WWU179" s="10"/>
      <c r="WWV179" s="22"/>
      <c r="WWW179"/>
      <c r="WWX179" s="8"/>
      <c r="WWY179"/>
      <c r="WWZ179"/>
      <c r="WXA179"/>
      <c r="WXB179" s="10"/>
      <c r="WXC179" s="22"/>
      <c r="WXD179"/>
      <c r="WXE179" s="8"/>
      <c r="WXF179"/>
      <c r="WXG179"/>
      <c r="WXH179"/>
      <c r="WXI179" s="29"/>
      <c r="WXJ179" s="44"/>
      <c r="WXK179" s="8"/>
      <c r="WXL179" s="8"/>
      <c r="WXM179" s="10"/>
      <c r="WXN179" s="10"/>
      <c r="WXO179"/>
      <c r="WXP179" s="8"/>
      <c r="WXQ179"/>
      <c r="WXR179" s="8"/>
    </row>
    <row r="180" spans="1:16190" ht="12.5" hidden="1" outlineLevel="1" x14ac:dyDescent="0.25">
      <c r="A180" s="409"/>
      <c r="B180" s="410"/>
      <c r="C180" s="61" t="s">
        <v>21</v>
      </c>
      <c r="D180" s="62" t="s">
        <v>0</v>
      </c>
      <c r="E180" s="61" t="s">
        <v>21</v>
      </c>
      <c r="F180" s="5" t="str">
        <f>IF(C180="x","4",IF(C180&gt;E180,"1",IF(C180&lt;E180,"2",IF(C180=E180,"0",))))</f>
        <v>4</v>
      </c>
      <c r="G180" s="17"/>
      <c r="H180" s="4"/>
      <c r="I180" s="35" t="e">
        <f>IF(#REF!="x","0",IF(#REF!="1","0",IF(#REF!="0","0","1")))</f>
        <v>#REF!</v>
      </c>
      <c r="J180" s="147"/>
      <c r="K180" s="148"/>
      <c r="L180" s="124"/>
      <c r="M180" s="125" t="b">
        <f>IF(AND(J180=$C180,L180=$E180),1)</f>
        <v>0</v>
      </c>
      <c r="N180" s="126" t="str">
        <f>IF(J180&gt;L180,"1",IF(J180&lt;L180,"2",IF(J180=L180,"0")))</f>
        <v>0</v>
      </c>
      <c r="O180" s="127" t="str">
        <f>IF(J180="x","0",IF(M180=1,"3,5",IF(N180=$F180,"1,5","0")))</f>
        <v>0</v>
      </c>
      <c r="P180" s="35" t="str">
        <f>IF(O180="x","0",IF(O180="1","0",IF(O180="0","0","1")))</f>
        <v>0</v>
      </c>
      <c r="Q180" s="147"/>
      <c r="R180" s="148"/>
      <c r="S180" s="124"/>
      <c r="T180" s="197" t="b">
        <f>IF(AND(Q180=$C180,S180=$E180),1)</f>
        <v>0</v>
      </c>
      <c r="U180" s="126" t="str">
        <f>IF(Q180&gt;S180,"1",IF(Q180&lt;S180,"2",IF(Q180=S180,"0")))</f>
        <v>0</v>
      </c>
      <c r="V180" s="127" t="str">
        <f>IF(Q180="x","0",IF(T180=1,"3,5",IF(U180=$F180,"1,5","0")))</f>
        <v>0</v>
      </c>
      <c r="W180" s="35" t="str">
        <f>IF(V180="x","0",IF(V180="1","0",IF(V180="0","0","1")))</f>
        <v>0</v>
      </c>
      <c r="X180" s="152"/>
      <c r="Y180" s="153"/>
      <c r="Z180" s="154"/>
      <c r="AA180" s="153" t="b">
        <f>IF(AND(X180=$C180,Z180=$E180),1)</f>
        <v>0</v>
      </c>
      <c r="AB180" s="153" t="str">
        <f>IF(X180&gt;Z180,"1",IF(X180&lt;Z180,"2",IF(X180=Z180,"0")))</f>
        <v>0</v>
      </c>
      <c r="AC180" s="196" t="str">
        <f>IF(X180="x","0",IF(AA180=1,"3,5",IF(AB180=$F180,"1,5","0")))</f>
        <v>0</v>
      </c>
      <c r="AD180" s="35" t="str">
        <f>IF(AC180="x","0",IF(AC180="1","0",IF(AC180="0","0","1")))</f>
        <v>0</v>
      </c>
      <c r="AE180" s="147"/>
      <c r="AF180" s="148"/>
      <c r="AG180" s="124"/>
      <c r="AH180" s="197" t="b">
        <f>IF(AND(AE180=$C180,AG180=$E180),1)</f>
        <v>0</v>
      </c>
      <c r="AI180" s="126" t="str">
        <f>IF(AE180&gt;AG180,"1",IF(AE180&lt;AG180,"2",IF(AE180=AG180,"0")))</f>
        <v>0</v>
      </c>
      <c r="AJ180" s="127" t="str">
        <f>IF(AE180="x","0",IF(AH180=1,"3,5",IF(AI180=$F180,"1,5","0")))</f>
        <v>0</v>
      </c>
      <c r="AK180" s="35" t="str">
        <f>IF(AJ180="x","0",IF(AJ180="1","0",IF(AJ180="0","0","1")))</f>
        <v>0</v>
      </c>
      <c r="AL180" s="152"/>
      <c r="AM180" s="153"/>
      <c r="AN180" s="154"/>
      <c r="AO180" s="153" t="b">
        <f>IF(AND(AL180=$C180,AN180=$E180),1)</f>
        <v>0</v>
      </c>
      <c r="AP180" s="153" t="str">
        <f>IF(AL180&gt;AN180,"1",IF(AL180&lt;AN180,"2",IF(AL180=AN180,"0")))</f>
        <v>0</v>
      </c>
      <c r="AQ180" s="196" t="str">
        <f>IF(AL180="x","0",IF(AO180=1,"3,5",IF(AP180=$F180,"1,5","0")))</f>
        <v>0</v>
      </c>
      <c r="AR180" s="35" t="str">
        <f>IF(AQ180="x","0",IF(AQ180="1","0",IF(AQ180="0","0","1")))</f>
        <v>0</v>
      </c>
      <c r="AS180" s="152"/>
      <c r="AT180" s="153"/>
      <c r="AU180" s="154"/>
      <c r="AV180" s="153" t="b">
        <f>IF(AND(AS180=$C180,AU180=$E180),1)</f>
        <v>0</v>
      </c>
      <c r="AW180" s="153" t="str">
        <f>IF(AS180&gt;AU180,"1",IF(AS180&lt;AU180,"2",IF(AS180=AU180,"0")))</f>
        <v>0</v>
      </c>
      <c r="AX180" s="155" t="str">
        <f>IF(AS180="x","0",IF(AV180=1,"3,5",IF(AW180=$F180,"1,5","0")))</f>
        <v>0</v>
      </c>
      <c r="AY180" s="35" t="str">
        <f>IF(AX180="x","0",IF(AX180="1","0",IF(AX180="0","0","1")))</f>
        <v>0</v>
      </c>
      <c r="AZ180" s="188"/>
      <c r="BA180" s="189"/>
      <c r="BB180" s="152"/>
      <c r="BC180" s="153" t="b">
        <f>IF(AND(AZ180=$C180,BB180=$E180),1)</f>
        <v>0</v>
      </c>
      <c r="BD180" s="87" t="str">
        <f>IF(AZ180&gt;BB180,"1",IF(AZ180&lt;BB180,"2",IF(AZ180=BB180,"0")))</f>
        <v>0</v>
      </c>
      <c r="BE180" s="80" t="str">
        <f>IF(AZ180="x","0",IF(BC180=1,"3,5",IF(BD180=$F180,"1,5","0")))</f>
        <v>0</v>
      </c>
      <c r="BF180" s="35" t="str">
        <f>IF(BE180="x","0",IF(BE180="1","0",IF(BE180="0","0","1")))</f>
        <v>0</v>
      </c>
      <c r="BG180" s="124"/>
      <c r="BH180" s="197"/>
      <c r="BI180" s="198"/>
      <c r="BJ180" s="197" t="b">
        <f>IF(AND(BG180=$C180,BI180=$E180),1)</f>
        <v>0</v>
      </c>
      <c r="BK180" s="197" t="str">
        <f>IF(BG180&gt;BI180,"1",IF(BG180&lt;BI180,"2",IF(BG180=BI180,"0")))</f>
        <v>0</v>
      </c>
      <c r="BL180" s="85" t="str">
        <f>IF(BG180="x","0",IF(BJ180=1,"3,5",IF(BK180=$F180,"1,5","0")))</f>
        <v>0</v>
      </c>
      <c r="BM180" s="35" t="str">
        <f>IF(BL180="x","0",IF(BL180="1","0",IF(BL180="0","0","1")))</f>
        <v>0</v>
      </c>
      <c r="BN180" s="147"/>
      <c r="BO180" s="148"/>
      <c r="BP180" s="124"/>
      <c r="BQ180" s="197" t="b">
        <f>IF(AND(BN180=$C180,BP180=$E180),1)</f>
        <v>0</v>
      </c>
      <c r="BR180" s="126" t="str">
        <f>IF(BN180&gt;BP180,"1",IF(BN180&lt;BP180,"2",IF(BN180=BP180,"0")))</f>
        <v>0</v>
      </c>
      <c r="BS180" s="127" t="str">
        <f>IF(BN180="x","0",IF(BQ180=1,"3,5",IF(BR180=$F180,"1,5","0")))</f>
        <v>0</v>
      </c>
      <c r="BT180" s="35" t="str">
        <f>IF(BS180="x","0",IF(BS180="1","0",IF(BS180="0","0","1")))</f>
        <v>0</v>
      </c>
      <c r="BU180" s="152"/>
      <c r="BV180" s="153"/>
      <c r="BW180" s="154"/>
      <c r="BX180" s="153" t="b">
        <f>IF(AND(BU180=$C180,BW180=$E180),1)</f>
        <v>0</v>
      </c>
      <c r="BY180" s="153" t="str">
        <f>IF(BU180&gt;BW180,"1",IF(BU180&lt;BW180,"2",IF(BU180=BW180,"0")))</f>
        <v>0</v>
      </c>
      <c r="BZ180" s="196" t="str">
        <f>IF(BU180="x","0",IF(BX180=1,"3,5",IF(BY180=$F180,"1,5","0")))</f>
        <v>0</v>
      </c>
      <c r="CA180" s="35" t="str">
        <f>IF(BZ180="x","0",IF(BZ180="1","0",IF(BZ180="0","0","1")))</f>
        <v>0</v>
      </c>
      <c r="CB180" s="124"/>
      <c r="CC180" s="197"/>
      <c r="CD180" s="198"/>
      <c r="CE180" s="197" t="b">
        <f>IF(AND(CB180=$C180,CD180=$E180),1)</f>
        <v>0</v>
      </c>
      <c r="CF180" s="197" t="str">
        <f>IF(CB180&gt;CD180,"1",IF(CB180&lt;CD180,"2",IF(CB180=CD180,"0")))</f>
        <v>0</v>
      </c>
      <c r="CG180" s="85" t="str">
        <f>IF(CB180="x","0",IF(CE180=1,"3,5",IF(CF180=$F180,"1,5","0")))</f>
        <v>0</v>
      </c>
      <c r="CH180" s="35" t="str">
        <f>IF(CG180="x","0",IF(CG180="1","0",IF(CG180="0","0","1")))</f>
        <v>0</v>
      </c>
      <c r="CI180" s="188"/>
      <c r="CJ180" s="189"/>
      <c r="CK180" s="152"/>
      <c r="CL180" s="153" t="b">
        <f>IF(AND(CI180=$C180,CK180=$E180),1)</f>
        <v>0</v>
      </c>
      <c r="CM180" s="87" t="str">
        <f>IF(CI180&gt;CK180,"1",IF(CI180&lt;CK180,"2",IF(CI180=CK180,"0")))</f>
        <v>0</v>
      </c>
      <c r="CN180" s="80" t="str">
        <f>IF(CI180="x","0",IF(CL180=1,"3,5",IF(CM180=$F180,"1,5","0")))</f>
        <v>0</v>
      </c>
      <c r="CO180" s="35" t="str">
        <f>IF(CN180="x","0",IF(CN180="1","0",IF(CN180="0","0","1")))</f>
        <v>0</v>
      </c>
      <c r="CP180" s="17"/>
      <c r="CQ180" s="70">
        <v>26</v>
      </c>
      <c r="CR180" s="66">
        <f>$O185</f>
        <v>0</v>
      </c>
      <c r="CS180" s="71">
        <f>$V185</f>
        <v>0</v>
      </c>
      <c r="CT180" s="71">
        <f>$AC185</f>
        <v>0</v>
      </c>
      <c r="CU180" s="71">
        <f>$AJ185</f>
        <v>0</v>
      </c>
      <c r="CV180" s="71">
        <f>$AQ185</f>
        <v>0</v>
      </c>
      <c r="CW180" s="71">
        <f>$AX185</f>
        <v>0</v>
      </c>
      <c r="CX180" s="71">
        <f>$BE185</f>
        <v>0</v>
      </c>
      <c r="CY180" s="71">
        <f>$BL185</f>
        <v>0</v>
      </c>
      <c r="CZ180" s="71">
        <f>$BS185</f>
        <v>0</v>
      </c>
      <c r="DA180" s="71">
        <f>$BZ185</f>
        <v>0</v>
      </c>
      <c r="DB180" s="108">
        <f>$CG185</f>
        <v>0</v>
      </c>
      <c r="DC180" s="71">
        <f>$CN185</f>
        <v>0</v>
      </c>
    </row>
    <row r="181" spans="1:16190" ht="13" hidden="1" outlineLevel="1" x14ac:dyDescent="0.25">
      <c r="A181" s="407"/>
      <c r="B181" s="408"/>
      <c r="C181" s="61" t="s">
        <v>21</v>
      </c>
      <c r="D181" s="62" t="s">
        <v>0</v>
      </c>
      <c r="E181" s="61" t="s">
        <v>21</v>
      </c>
      <c r="F181" s="5" t="str">
        <f>IF(C181="x","4",IF(C181&gt;E181,"1",IF(C181&lt;E181,"2",IF(C181=E181,"0",))))</f>
        <v>4</v>
      </c>
      <c r="G181" s="17"/>
      <c r="H181" s="4"/>
      <c r="I181" s="5"/>
      <c r="J181" s="137"/>
      <c r="K181" s="129"/>
      <c r="L181" s="138"/>
      <c r="M181" s="128" t="b">
        <f>IF(AND(J181=$C181,L181=$E181),1)</f>
        <v>0</v>
      </c>
      <c r="N181" s="129" t="str">
        <f>IF(J181&gt;L181,"1",IF(J181&lt;L181,"2",IF(J181=L181,"0")))</f>
        <v>0</v>
      </c>
      <c r="O181" s="127" t="str">
        <f>IF(J181="x","0",IF(M181=1,"3",IF(N181=$F181,"1","0")))</f>
        <v>0</v>
      </c>
      <c r="P181" s="5"/>
      <c r="Q181" s="137"/>
      <c r="R181" s="129"/>
      <c r="S181" s="138"/>
      <c r="T181" s="128" t="b">
        <f>IF(AND(Q181=$C181,S181=$E181),1)</f>
        <v>0</v>
      </c>
      <c r="U181" s="129" t="str">
        <f>IF(Q181&gt;S181,"1",IF(Q181&lt;S181,"2",IF(Q181=S181,"0")))</f>
        <v>0</v>
      </c>
      <c r="V181" s="127" t="str">
        <f>IF(Q181="x","0",IF(T181=1,"3",IF(U181=$F181,"1","0")))</f>
        <v>0</v>
      </c>
      <c r="W181" s="5"/>
      <c r="X181" s="164"/>
      <c r="Y181" s="78"/>
      <c r="Z181" s="165"/>
      <c r="AA181" s="78" t="b">
        <f>IF(AND(X181=$C181,Z181=$E181),1)</f>
        <v>0</v>
      </c>
      <c r="AB181" s="78" t="str">
        <f>IF(X181&gt;Z181,"1",IF(X181&lt;Z181,"2",IF(X181=Z181,"0")))</f>
        <v>0</v>
      </c>
      <c r="AC181" s="81" t="str">
        <f>IF(X181="x","0",IF(AA181=1,"3",IF(AB181=$F181,"1","0")))</f>
        <v>0</v>
      </c>
      <c r="AD181" s="5"/>
      <c r="AE181" s="137"/>
      <c r="AF181" s="129"/>
      <c r="AG181" s="138"/>
      <c r="AH181" s="128" t="b">
        <f>IF(AND(AE181=$C181,AG181=$E181),1)</f>
        <v>0</v>
      </c>
      <c r="AI181" s="129" t="str">
        <f>IF(AE181&gt;AG181,"1",IF(AE181&lt;AG181,"2",IF(AE181=AG181,"0")))</f>
        <v>0</v>
      </c>
      <c r="AJ181" s="127" t="str">
        <f>IF(AE181="x","0",IF(AH181=1,"3",IF(AI181=$F181,"1","0")))</f>
        <v>0</v>
      </c>
      <c r="AK181" s="5"/>
      <c r="AL181" s="164"/>
      <c r="AM181" s="78"/>
      <c r="AN181" s="165"/>
      <c r="AO181" s="78" t="b">
        <f>IF(AND(AL181=$C181,AN181=$E181),1)</f>
        <v>0</v>
      </c>
      <c r="AP181" s="78" t="str">
        <f>IF(AL181&gt;AN181,"1",IF(AL181&lt;AN181,"2",IF(AL181=AN181,"0")))</f>
        <v>0</v>
      </c>
      <c r="AQ181" s="81" t="str">
        <f>IF(AL181="x","0",IF(AO181=1,"3",IF(AP181=$F181,"1","0")))</f>
        <v>0</v>
      </c>
      <c r="AR181" s="5"/>
      <c r="AS181" s="164"/>
      <c r="AT181" s="78"/>
      <c r="AU181" s="165"/>
      <c r="AV181" s="78" t="b">
        <f>IF(AND(AS181=$C181,AU181=$E181),1)</f>
        <v>0</v>
      </c>
      <c r="AW181" s="78" t="str">
        <f>IF(AS181&gt;AU181,"1",IF(AS181&lt;AU181,"2",IF(AS181=AU181,"0")))</f>
        <v>0</v>
      </c>
      <c r="AX181" s="81" t="str">
        <f>IF(AS181="x","0",IF(AV181=1,"3",IF(AW181=$F181,"1","0")))</f>
        <v>0</v>
      </c>
      <c r="AY181" s="5"/>
      <c r="AZ181" s="164"/>
      <c r="BA181" s="78"/>
      <c r="BB181" s="165"/>
      <c r="BC181" s="79" t="b">
        <f>IF(AND(AZ181=$C181,BB181=$E181),1)</f>
        <v>0</v>
      </c>
      <c r="BD181" s="78" t="str">
        <f>IF(AZ181&gt;BB181,"1",IF(AZ181&lt;BB181,"2",IF(AZ181=BB181,"0")))</f>
        <v>0</v>
      </c>
      <c r="BE181" s="80" t="str">
        <f>IF(AZ181="x","0",IF(BC181=1,"3",IF(BD181=$F181,"1","0")))</f>
        <v>0</v>
      </c>
      <c r="BF181" s="5"/>
      <c r="BG181" s="137"/>
      <c r="BH181" s="129"/>
      <c r="BI181" s="138"/>
      <c r="BJ181" s="129" t="b">
        <f>IF(AND(BG181=$C181,BI181=$E181),1)</f>
        <v>0</v>
      </c>
      <c r="BK181" s="129" t="str">
        <f>IF(BG181&gt;BI181,"1",IF(BG181&lt;BI181,"2",IF(BG181=BI181,"0")))</f>
        <v>0</v>
      </c>
      <c r="BL181" s="199" t="str">
        <f>IF(BG181="x","0",IF(BJ181=1,"3",IF(BK181=$F181,"1","0")))</f>
        <v>0</v>
      </c>
      <c r="BM181" s="5"/>
      <c r="BN181" s="137"/>
      <c r="BO181" s="129"/>
      <c r="BP181" s="138"/>
      <c r="BQ181" s="128" t="b">
        <f>IF(AND(BN181=$C181,BP181=$E181),1)</f>
        <v>0</v>
      </c>
      <c r="BR181" s="129" t="str">
        <f>IF(BN181&gt;BP181,"1",IF(BN181&lt;BP181,"2",IF(BN181=BP181,"0")))</f>
        <v>0</v>
      </c>
      <c r="BS181" s="127" t="str">
        <f>IF(BN181="x","0",IF(BQ181=1,"3",IF(BR181=$F181,"1","0")))</f>
        <v>0</v>
      </c>
      <c r="BT181" s="5"/>
      <c r="BU181" s="164"/>
      <c r="BV181" s="78"/>
      <c r="BW181" s="165"/>
      <c r="BX181" s="78" t="b">
        <f>IF(AND(BU181=$C181,BW181=$E181),1)</f>
        <v>0</v>
      </c>
      <c r="BY181" s="78" t="str">
        <f>IF(BU181&gt;BW181,"1",IF(BU181&lt;BW181,"2",IF(BU181=BW181,"0")))</f>
        <v>0</v>
      </c>
      <c r="BZ181" s="81" t="str">
        <f>IF(BU181="x","0",IF(BX181=1,"3",IF(BY181=$F181,"1","0")))</f>
        <v>0</v>
      </c>
      <c r="CA181" s="5"/>
      <c r="CB181" s="137"/>
      <c r="CC181" s="129"/>
      <c r="CD181" s="138"/>
      <c r="CE181" s="129" t="b">
        <f>IF(AND(CB181=$C181,CD181=$E181),1)</f>
        <v>0</v>
      </c>
      <c r="CF181" s="129" t="str">
        <f>IF(CB181&gt;CD181,"1",IF(CB181&lt;CD181,"2",IF(CB181=CD181,"0")))</f>
        <v>0</v>
      </c>
      <c r="CG181" s="199" t="str">
        <f>IF(CB181="x","0",IF(CE181=1,"3",IF(CF181=$F181,"1","0")))</f>
        <v>0</v>
      </c>
      <c r="CH181" s="5"/>
      <c r="CI181" s="164"/>
      <c r="CJ181" s="78"/>
      <c r="CK181" s="165"/>
      <c r="CL181" s="79" t="b">
        <f>IF(AND(CI181=$C181,CK181=$E181),1)</f>
        <v>0</v>
      </c>
      <c r="CM181" s="78" t="str">
        <f>IF(CI181&gt;CK181,"1",IF(CI181&lt;CK181,"2",IF(CI181=CK181,"0")))</f>
        <v>0</v>
      </c>
      <c r="CN181" s="80" t="str">
        <f>IF(CI181="x","0",IF(CL181=1,"3",IF(CM181=$F181,"1","0")))</f>
        <v>0</v>
      </c>
      <c r="CO181" s="5"/>
      <c r="CP181" s="17"/>
      <c r="CQ181" s="18" t="s">
        <v>9</v>
      </c>
      <c r="CR181" s="88">
        <f>COUNTIF($O180:$O184,"3")+COUNTIF($O180:$O184,"3,5")</f>
        <v>0</v>
      </c>
      <c r="CS181" s="88">
        <f>COUNTIF($V180:$V184,"3")+COUNTIF($V180:$V184,"3,5")</f>
        <v>0</v>
      </c>
      <c r="CT181" s="13">
        <f>COUNTIF($AC180:$AC184,"3")+COUNTIF($AC180:$AC184,"3,5")</f>
        <v>0</v>
      </c>
      <c r="CU181" s="88">
        <f>COUNTIF($AJ180:$AJ184,"3")+COUNTIF($AJ180:$AJ184,"3,5")</f>
        <v>0</v>
      </c>
      <c r="CV181" s="13">
        <f>COUNTIF($AQ180:$AQ184,"3")+COUNTIF($AQ180:$AQ184,"3,5")</f>
        <v>0</v>
      </c>
      <c r="CW181" s="13">
        <f>COUNTIF($AX180:$AX184,"3")+COUNTIF($AX180:$AX184,"3,5")</f>
        <v>0</v>
      </c>
      <c r="CX181" s="88">
        <f>COUNTIF($BE180:$BE184,"3")+COUNTIF($BE180:$BE184,"3,5")</f>
        <v>0</v>
      </c>
      <c r="CY181" s="13">
        <f>COUNTIF($BL180:$BL184,"3")+COUNTIF($BL180:$BL184,"3,5")</f>
        <v>0</v>
      </c>
      <c r="CZ181" s="88">
        <f>COUNTIF($BS180:$BS184,"3")+COUNTIF($BS180:$BS184,"3,5")</f>
        <v>0</v>
      </c>
      <c r="DA181" s="13">
        <f>COUNTIF($BZ180:$BZ184,"3")+COUNTIF($BZ180:$BZ184,"3,3")</f>
        <v>0</v>
      </c>
      <c r="DB181" s="103">
        <f>COUNTIF($CG180:$CG184,"3")+COUNTIF($CG180:$CG184,"3,5")</f>
        <v>0</v>
      </c>
      <c r="DC181" s="88">
        <f>COUNTIF($CN180:$CN184,"3")+COUNTIF($CN180:$CN184,"3,5")</f>
        <v>0</v>
      </c>
    </row>
    <row r="182" spans="1:16190" ht="13" hidden="1" outlineLevel="1" x14ac:dyDescent="0.25">
      <c r="A182" s="407"/>
      <c r="B182" s="408"/>
      <c r="C182" s="61" t="s">
        <v>21</v>
      </c>
      <c r="D182" s="62" t="s">
        <v>0</v>
      </c>
      <c r="E182" s="61" t="s">
        <v>21</v>
      </c>
      <c r="F182" s="5" t="str">
        <f>IF(C182="x","4",IF(C182&gt;E182,"1",IF(C182&lt;E182,"2",IF(C182=E182,"0",))))</f>
        <v>4</v>
      </c>
      <c r="G182" s="17"/>
      <c r="H182" s="4"/>
      <c r="I182" s="5"/>
      <c r="J182" s="137"/>
      <c r="K182" s="129"/>
      <c r="L182" s="138"/>
      <c r="M182" s="128" t="b">
        <f>IF(AND(J182=$C182,L182=$E182),1)</f>
        <v>0</v>
      </c>
      <c r="N182" s="129" t="str">
        <f>IF(J182&gt;L182,"1",IF(J182&lt;L182,"2",IF(J182=L182,"0")))</f>
        <v>0</v>
      </c>
      <c r="O182" s="127" t="str">
        <f>IF(J182="x","0",IF(M182=1,"3",IF(N182=$F182,"1","0")))</f>
        <v>0</v>
      </c>
      <c r="P182" s="5"/>
      <c r="Q182" s="137"/>
      <c r="R182" s="129"/>
      <c r="S182" s="138"/>
      <c r="T182" s="128" t="b">
        <f>IF(AND(Q182=$C182,S182=$E182),1)</f>
        <v>0</v>
      </c>
      <c r="U182" s="129" t="str">
        <f>IF(Q182&gt;S182,"1",IF(Q182&lt;S182,"2",IF(Q182=S182,"0")))</f>
        <v>0</v>
      </c>
      <c r="V182" s="127" t="str">
        <f>IF(Q182="x","0",IF(T182=1,"3",IF(U182=$F182,"1","0")))</f>
        <v>0</v>
      </c>
      <c r="W182" s="5"/>
      <c r="X182" s="164"/>
      <c r="Y182" s="78"/>
      <c r="Z182" s="165"/>
      <c r="AA182" s="78" t="b">
        <f>IF(AND(X182=$C182,Z182=$E182),1)</f>
        <v>0</v>
      </c>
      <c r="AB182" s="78" t="str">
        <f>IF(X182&gt;Z182,"1",IF(X182&lt;Z182,"2",IF(X182=Z182,"0")))</f>
        <v>0</v>
      </c>
      <c r="AC182" s="81" t="str">
        <f>IF(X182="x","0",IF(AA182=1,"3",IF(AB182=$F182,"1","0")))</f>
        <v>0</v>
      </c>
      <c r="AD182" s="5"/>
      <c r="AE182" s="137"/>
      <c r="AF182" s="129"/>
      <c r="AG182" s="138"/>
      <c r="AH182" s="128" t="b">
        <f>IF(AND(AE182=$C182,AG182=$E182),1)</f>
        <v>0</v>
      </c>
      <c r="AI182" s="129" t="str">
        <f>IF(AE182&gt;AG182,"1",IF(AE182&lt;AG182,"2",IF(AE182=AG182,"0")))</f>
        <v>0</v>
      </c>
      <c r="AJ182" s="127" t="str">
        <f>IF(AE182="x","0",IF(AH182=1,"3",IF(AI182=$F182,"1","0")))</f>
        <v>0</v>
      </c>
      <c r="AK182" s="5"/>
      <c r="AL182" s="164"/>
      <c r="AM182" s="78"/>
      <c r="AN182" s="165"/>
      <c r="AO182" s="78" t="b">
        <f>IF(AND(AL182=$C182,AN182=$E182),1)</f>
        <v>0</v>
      </c>
      <c r="AP182" s="78" t="str">
        <f>IF(AL182&gt;AN182,"1",IF(AL182&lt;AN182,"2",IF(AL182=AN182,"0")))</f>
        <v>0</v>
      </c>
      <c r="AQ182" s="81" t="str">
        <f>IF(AL182="x","0",IF(AO182=1,"3",IF(AP182=$F182,"1","0")))</f>
        <v>0</v>
      </c>
      <c r="AR182" s="5"/>
      <c r="AS182" s="164"/>
      <c r="AT182" s="78"/>
      <c r="AU182" s="165"/>
      <c r="AV182" s="78" t="b">
        <f>IF(AND(AS182=$C182,AU182=$E182),1)</f>
        <v>0</v>
      </c>
      <c r="AW182" s="78" t="str">
        <f>IF(AS182&gt;AU182,"1",IF(AS182&lt;AU182,"2",IF(AS182=AU182,"0")))</f>
        <v>0</v>
      </c>
      <c r="AX182" s="81" t="str">
        <f>IF(AS182="x","0",IF(AV182=1,"3",IF(AW182=$F182,"1","0")))</f>
        <v>0</v>
      </c>
      <c r="AY182" s="5"/>
      <c r="AZ182" s="164"/>
      <c r="BA182" s="78"/>
      <c r="BB182" s="165"/>
      <c r="BC182" s="79" t="b">
        <f>IF(AND(AZ182=$C182,BB182=$E182),1)</f>
        <v>0</v>
      </c>
      <c r="BD182" s="78" t="str">
        <f>IF(AZ182&gt;BB182,"1",IF(AZ182&lt;BB182,"2",IF(AZ182=BB182,"0")))</f>
        <v>0</v>
      </c>
      <c r="BE182" s="80" t="str">
        <f>IF(AZ182="x","0",IF(BC182=1,"3",IF(BD182=$F182,"1","0")))</f>
        <v>0</v>
      </c>
      <c r="BF182" s="5"/>
      <c r="BG182" s="137"/>
      <c r="BH182" s="129"/>
      <c r="BI182" s="138"/>
      <c r="BJ182" s="129" t="b">
        <f>IF(AND(BG182=$C182,BI182=$E182),1)</f>
        <v>0</v>
      </c>
      <c r="BK182" s="129" t="str">
        <f>IF(BG182&gt;BI182,"1",IF(BG182&lt;BI182,"2",IF(BG182=BI182,"0")))</f>
        <v>0</v>
      </c>
      <c r="BL182" s="199" t="str">
        <f>IF(BG182="x","0",IF(BJ182=1,"3",IF(BK182=$F182,"1","0")))</f>
        <v>0</v>
      </c>
      <c r="BM182" s="5"/>
      <c r="BN182" s="137"/>
      <c r="BO182" s="129"/>
      <c r="BP182" s="138"/>
      <c r="BQ182" s="128" t="b">
        <f>IF(AND(BN182=$C182,BP182=$E182),1)</f>
        <v>0</v>
      </c>
      <c r="BR182" s="129" t="str">
        <f>IF(BN182&gt;BP182,"1",IF(BN182&lt;BP182,"2",IF(BN182=BP182,"0")))</f>
        <v>0</v>
      </c>
      <c r="BS182" s="127" t="str">
        <f>IF(BN182="x","0",IF(BQ182=1,"3",IF(BR182=$F182,"1","0")))</f>
        <v>0</v>
      </c>
      <c r="BT182" s="5"/>
      <c r="BU182" s="164"/>
      <c r="BV182" s="78"/>
      <c r="BW182" s="165"/>
      <c r="BX182" s="78" t="b">
        <f>IF(AND(BU182=$C182,BW182=$E182),1)</f>
        <v>0</v>
      </c>
      <c r="BY182" s="78" t="str">
        <f>IF(BU182&gt;BW182,"1",IF(BU182&lt;BW182,"2",IF(BU182=BW182,"0")))</f>
        <v>0</v>
      </c>
      <c r="BZ182" s="81" t="str">
        <f>IF(BU182="x","0",IF(BX182=1,"3",IF(BY182=$F182,"1","0")))</f>
        <v>0</v>
      </c>
      <c r="CA182" s="5"/>
      <c r="CB182" s="137"/>
      <c r="CC182" s="129"/>
      <c r="CD182" s="138"/>
      <c r="CE182" s="129" t="b">
        <f>IF(AND(CB182=$C182,CD182=$E182),1)</f>
        <v>0</v>
      </c>
      <c r="CF182" s="129" t="str">
        <f>IF(CB182&gt;CD182,"1",IF(CB182&lt;CD182,"2",IF(CB182=CD182,"0")))</f>
        <v>0</v>
      </c>
      <c r="CG182" s="199" t="str">
        <f>IF(CB182="x","0",IF(CE182=1,"3",IF(CF182=$F182,"1","0")))</f>
        <v>0</v>
      </c>
      <c r="CH182" s="5"/>
      <c r="CI182" s="164"/>
      <c r="CJ182" s="78"/>
      <c r="CK182" s="165"/>
      <c r="CL182" s="79" t="b">
        <f>IF(AND(CI182=$C182,CK182=$E182),1)</f>
        <v>0</v>
      </c>
      <c r="CM182" s="78" t="str">
        <f>IF(CI182&gt;CK182,"1",IF(CI182&lt;CK182,"2",IF(CI182=CK182,"0")))</f>
        <v>0</v>
      </c>
      <c r="CN182" s="80" t="str">
        <f>IF(CI182="x","0",IF(CL182=1,"3",IF(CM182=$F182,"1","0")))</f>
        <v>0</v>
      </c>
      <c r="CO182" s="5"/>
      <c r="CP182" s="17"/>
      <c r="CQ182" s="18" t="s">
        <v>10</v>
      </c>
      <c r="CR182" s="89">
        <f>COUNTIF($O180:$O184,"1")+COUNTIF($O180:$O184,"1,5")</f>
        <v>0</v>
      </c>
      <c r="CS182" s="89">
        <f>COUNTIF($V180:$V184,"1")+COUNTIF($V180:$V184,"1,5")</f>
        <v>0</v>
      </c>
      <c r="CT182" s="14">
        <f>COUNTIF($AC180:$AC184,"1")+COUNTIF($AC180:$AC184,"1,5")</f>
        <v>0</v>
      </c>
      <c r="CU182" s="89">
        <f>COUNTIF($AJ180:$AJ184,"1")+COUNTIF($AJ180:$AJ184,"1,5")</f>
        <v>0</v>
      </c>
      <c r="CV182" s="14">
        <f>COUNTIF($AQ180:$AQ184,"1")+COUNTIF($AQ180:$AQ184,"1,5")</f>
        <v>0</v>
      </c>
      <c r="CW182" s="14">
        <f>COUNTIF($AX180:$AX184,"1")+COUNTIF($AX180:$AX184,"1,5")</f>
        <v>0</v>
      </c>
      <c r="CX182" s="89">
        <f>COUNTIF($BE180:$BE184,"1")+COUNTIF($BE180:$BE184,"1,5")</f>
        <v>0</v>
      </c>
      <c r="CY182" s="14">
        <f>COUNTIF($BL180:$BL184,"1")+COUNTIF($BL180:$BL184,"1,5")</f>
        <v>0</v>
      </c>
      <c r="CZ182" s="89">
        <f>COUNTIF($BS180:$BS184,"1")+COUNTIF($BS180:$BS184,"1,5")</f>
        <v>0</v>
      </c>
      <c r="DA182" s="14">
        <f>COUNTIF($BZ180:$BZ184,"1")+COUNTIF($BZ180:$BZ184,"1,5")</f>
        <v>0</v>
      </c>
      <c r="DB182" s="104">
        <f>COUNTIF($CG180:$CG184,"1")+COUNTIF($CG180:$CG184,"1,5")</f>
        <v>0</v>
      </c>
      <c r="DC182" s="89">
        <f>COUNTIF($CN180:$CN184,"1")+COUNTIF($CN180:$CN184,"1,5")</f>
        <v>0</v>
      </c>
    </row>
    <row r="183" spans="1:16190" ht="13" hidden="1" outlineLevel="1" x14ac:dyDescent="0.25">
      <c r="A183" s="407"/>
      <c r="B183" s="408"/>
      <c r="C183" s="61" t="s">
        <v>21</v>
      </c>
      <c r="D183" s="62" t="s">
        <v>0</v>
      </c>
      <c r="E183" s="61" t="s">
        <v>21</v>
      </c>
      <c r="F183" s="5" t="str">
        <f>IF(C183="x","4",IF(C183&gt;E183,"1",IF(C183&lt;E183,"2",IF(C183=E183,"0",))))</f>
        <v>4</v>
      </c>
      <c r="G183" s="17"/>
      <c r="H183" s="4"/>
      <c r="I183" s="5"/>
      <c r="J183" s="137"/>
      <c r="K183" s="129"/>
      <c r="L183" s="138"/>
      <c r="M183" s="128" t="b">
        <f>IF(AND(J183=$C183,L183=$E183),1)</f>
        <v>0</v>
      </c>
      <c r="N183" s="129" t="str">
        <f>IF(J183&gt;L183,"1",IF(J183&lt;L183,"2",IF(J183=L183,"0")))</f>
        <v>0</v>
      </c>
      <c r="O183" s="127" t="str">
        <f>IF(J183="x","0",IF(M183=1,"3",IF(N183=$F183,"1","0")))</f>
        <v>0</v>
      </c>
      <c r="P183" s="5"/>
      <c r="Q183" s="137"/>
      <c r="R183" s="129"/>
      <c r="S183" s="138"/>
      <c r="T183" s="128" t="b">
        <f>IF(AND(Q183=$C183,S183=$E183),1)</f>
        <v>0</v>
      </c>
      <c r="U183" s="129" t="str">
        <f>IF(Q183&gt;S183,"1",IF(Q183&lt;S183,"2",IF(Q183=S183,"0")))</f>
        <v>0</v>
      </c>
      <c r="V183" s="127" t="str">
        <f>IF(Q183="x","0",IF(T183=1,"3",IF(U183=$F183,"1","0")))</f>
        <v>0</v>
      </c>
      <c r="W183" s="5"/>
      <c r="X183" s="164"/>
      <c r="Y183" s="78"/>
      <c r="Z183" s="165"/>
      <c r="AA183" s="78" t="b">
        <f>IF(AND(X183=$C183,Z183=$E183),1)</f>
        <v>0</v>
      </c>
      <c r="AB183" s="78" t="str">
        <f>IF(X183&gt;Z183,"1",IF(X183&lt;Z183,"2",IF(X183=Z183,"0")))</f>
        <v>0</v>
      </c>
      <c r="AC183" s="81" t="str">
        <f>IF(X183="x","0",IF(AA183=1,"3",IF(AB183=$F183,"1","0")))</f>
        <v>0</v>
      </c>
      <c r="AD183" s="5"/>
      <c r="AE183" s="137"/>
      <c r="AF183" s="129"/>
      <c r="AG183" s="138"/>
      <c r="AH183" s="128" t="b">
        <f>IF(AND(AE183=$C183,AG183=$E183),1)</f>
        <v>0</v>
      </c>
      <c r="AI183" s="129" t="str">
        <f>IF(AE183&gt;AG183,"1",IF(AE183&lt;AG183,"2",IF(AE183=AG183,"0")))</f>
        <v>0</v>
      </c>
      <c r="AJ183" s="127" t="str">
        <f>IF(AE183="x","0",IF(AH183=1,"3",IF(AI183=$F183,"1","0")))</f>
        <v>0</v>
      </c>
      <c r="AK183" s="5"/>
      <c r="AL183" s="164"/>
      <c r="AM183" s="78"/>
      <c r="AN183" s="165"/>
      <c r="AO183" s="78" t="b">
        <f>IF(AND(AL183=$C183,AN183=$E183),1)</f>
        <v>0</v>
      </c>
      <c r="AP183" s="78" t="str">
        <f>IF(AL183&gt;AN183,"1",IF(AL183&lt;AN183,"2",IF(AL183=AN183,"0")))</f>
        <v>0</v>
      </c>
      <c r="AQ183" s="81" t="str">
        <f>IF(AL183="x","0",IF(AO183=1,"3",IF(AP183=$F183,"1","0")))</f>
        <v>0</v>
      </c>
      <c r="AR183" s="5"/>
      <c r="AS183" s="164"/>
      <c r="AT183" s="78"/>
      <c r="AU183" s="165"/>
      <c r="AV183" s="78" t="b">
        <f>IF(AND(AS183=$C183,AU183=$E183),1)</f>
        <v>0</v>
      </c>
      <c r="AW183" s="78" t="str">
        <f>IF(AS183&gt;AU183,"1",IF(AS183&lt;AU183,"2",IF(AS183=AU183,"0")))</f>
        <v>0</v>
      </c>
      <c r="AX183" s="81" t="str">
        <f>IF(AS183="x","0",IF(AV183=1,"3",IF(AW183=$F183,"1","0")))</f>
        <v>0</v>
      </c>
      <c r="AY183" s="5"/>
      <c r="AZ183" s="164"/>
      <c r="BA183" s="78"/>
      <c r="BB183" s="165"/>
      <c r="BC183" s="79" t="b">
        <f>IF(AND(AZ183=$C183,BB183=$E183),1)</f>
        <v>0</v>
      </c>
      <c r="BD183" s="78" t="str">
        <f>IF(AZ183&gt;BB183,"1",IF(AZ183&lt;BB183,"2",IF(AZ183=BB183,"0")))</f>
        <v>0</v>
      </c>
      <c r="BE183" s="80" t="str">
        <f>IF(AZ183="x","0",IF(BC183=1,"3",IF(BD183=$F183,"1","0")))</f>
        <v>0</v>
      </c>
      <c r="BF183" s="5"/>
      <c r="BG183" s="137"/>
      <c r="BH183" s="129"/>
      <c r="BI183" s="138"/>
      <c r="BJ183" s="129" t="b">
        <f>IF(AND(BG183=$C183,BI183=$E183),1)</f>
        <v>0</v>
      </c>
      <c r="BK183" s="129" t="str">
        <f>IF(BG183&gt;BI183,"1",IF(BG183&lt;BI183,"2",IF(BG183=BI183,"0")))</f>
        <v>0</v>
      </c>
      <c r="BL183" s="199" t="str">
        <f>IF(BG183="x","0",IF(BJ183=1,"3",IF(BK183=$F183,"1","0")))</f>
        <v>0</v>
      </c>
      <c r="BM183" s="5"/>
      <c r="BN183" s="137"/>
      <c r="BO183" s="129"/>
      <c r="BP183" s="138"/>
      <c r="BQ183" s="128" t="b">
        <f>IF(AND(BN183=$C183,BP183=$E183),1)</f>
        <v>0</v>
      </c>
      <c r="BR183" s="129" t="str">
        <f>IF(BN183&gt;BP183,"1",IF(BN183&lt;BP183,"2",IF(BN183=BP183,"0")))</f>
        <v>0</v>
      </c>
      <c r="BS183" s="127" t="str">
        <f>IF(BN183="x","0",IF(BQ183=1,"3",IF(BR183=$F183,"1","0")))</f>
        <v>0</v>
      </c>
      <c r="BT183" s="5"/>
      <c r="BU183" s="164"/>
      <c r="BV183" s="78"/>
      <c r="BW183" s="165"/>
      <c r="BX183" s="78" t="b">
        <f>IF(AND(BU183=$C183,BW183=$E183),1)</f>
        <v>0</v>
      </c>
      <c r="BY183" s="78" t="str">
        <f>IF(BU183&gt;BW183,"1",IF(BU183&lt;BW183,"2",IF(BU183=BW183,"0")))</f>
        <v>0</v>
      </c>
      <c r="BZ183" s="81" t="str">
        <f>IF(BU183="x","0",IF(BX183=1,"3",IF(BY183=$F183,"1","0")))</f>
        <v>0</v>
      </c>
      <c r="CA183" s="5"/>
      <c r="CB183" s="137"/>
      <c r="CC183" s="129"/>
      <c r="CD183" s="138"/>
      <c r="CE183" s="129" t="b">
        <f>IF(AND(CB183=$C183,CD183=$E183),1)</f>
        <v>0</v>
      </c>
      <c r="CF183" s="129" t="str">
        <f>IF(CB183&gt;CD183,"1",IF(CB183&lt;CD183,"2",IF(CB183=CD183,"0")))</f>
        <v>0</v>
      </c>
      <c r="CG183" s="199" t="str">
        <f>IF(CB183="x","0",IF(CE183=1,"3",IF(CF183=$F183,"1","0")))</f>
        <v>0</v>
      </c>
      <c r="CH183" s="5"/>
      <c r="CI183" s="164"/>
      <c r="CJ183" s="78"/>
      <c r="CK183" s="165"/>
      <c r="CL183" s="79" t="b">
        <f>IF(AND(CI183=$C183,CK183=$E183),1)</f>
        <v>0</v>
      </c>
      <c r="CM183" s="78" t="str">
        <f>IF(CI183&gt;CK183,"1",IF(CI183&lt;CK183,"2",IF(CI183=CK183,"0")))</f>
        <v>0</v>
      </c>
      <c r="CN183" s="80" t="str">
        <f>IF(CI183="x","0",IF(CL183=1,"3",IF(CM183=$F183,"1","0")))</f>
        <v>0</v>
      </c>
      <c r="CO183" s="5"/>
      <c r="CP183" s="17"/>
      <c r="CQ183" s="20"/>
      <c r="CR183" s="21"/>
      <c r="CS183" s="21"/>
      <c r="CT183" s="21"/>
      <c r="CU183" s="21"/>
      <c r="CV183" s="21"/>
      <c r="CW183" s="21"/>
      <c r="CX183" s="21"/>
      <c r="CY183" s="21"/>
      <c r="CZ183" s="21"/>
      <c r="DA183" s="21"/>
      <c r="DB183" s="109"/>
      <c r="DC183" s="21"/>
    </row>
    <row r="184" spans="1:16190" ht="13" hidden="1" outlineLevel="1" x14ac:dyDescent="0.3">
      <c r="A184" s="407"/>
      <c r="B184" s="408"/>
      <c r="C184" s="61" t="s">
        <v>21</v>
      </c>
      <c r="D184" s="62" t="s">
        <v>0</v>
      </c>
      <c r="E184" s="61" t="s">
        <v>21</v>
      </c>
      <c r="F184" s="5" t="str">
        <f>IF(C184="x","4",IF(C184&gt;E184,"1",IF(C184&lt;E184,"2",IF(C184=E184,"0",))))</f>
        <v>4</v>
      </c>
      <c r="G184" s="17"/>
      <c r="H184" s="4"/>
      <c r="I184" s="5"/>
      <c r="J184" s="137"/>
      <c r="K184" s="129"/>
      <c r="L184" s="138"/>
      <c r="M184" s="128" t="b">
        <f>IF(AND(J184=$C184,L184=$E184),1)</f>
        <v>0</v>
      </c>
      <c r="N184" s="129" t="str">
        <f>IF(J184&gt;L184,"1",IF(J184&lt;L184,"2",IF(J184=L184,"0")))</f>
        <v>0</v>
      </c>
      <c r="O184" s="127" t="str">
        <f>IF(J184="x","0",IF(M184=1,"3",IF(N184=$F184,"1","0")))</f>
        <v>0</v>
      </c>
      <c r="P184" s="5"/>
      <c r="Q184" s="137"/>
      <c r="R184" s="129"/>
      <c r="S184" s="138"/>
      <c r="T184" s="128" t="b">
        <f>IF(AND(Q184=$C184,S184=$E184),1)</f>
        <v>0</v>
      </c>
      <c r="U184" s="129" t="str">
        <f>IF(Q184&gt;S184,"1",IF(Q184&lt;S184,"2",IF(Q184=S184,"0")))</f>
        <v>0</v>
      </c>
      <c r="V184" s="127" t="str">
        <f>IF(Q184="x","0",IF(T184=1,"3",IF(U184=$F184,"1","0")))</f>
        <v>0</v>
      </c>
      <c r="W184" s="5"/>
      <c r="X184" s="164"/>
      <c r="Y184" s="78"/>
      <c r="Z184" s="165"/>
      <c r="AA184" s="78" t="b">
        <f>IF(AND(X184=$C184,Z184=$E184),1)</f>
        <v>0</v>
      </c>
      <c r="AB184" s="78" t="str">
        <f>IF(X184&gt;Z184,"1",IF(X184&lt;Z184,"2",IF(X184=Z184,"0")))</f>
        <v>0</v>
      </c>
      <c r="AC184" s="81" t="str">
        <f>IF(X184="x","0",IF(AA184=1,"3",IF(AB184=$F184,"1","0")))</f>
        <v>0</v>
      </c>
      <c r="AD184" s="5"/>
      <c r="AE184" s="137"/>
      <c r="AF184" s="129"/>
      <c r="AG184" s="138"/>
      <c r="AH184" s="128" t="b">
        <f>IF(AND(AE184=$C184,AG184=$E184),1)</f>
        <v>0</v>
      </c>
      <c r="AI184" s="129" t="str">
        <f>IF(AE184&gt;AG184,"1",IF(AE184&lt;AG184,"2",IF(AE184=AG184,"0")))</f>
        <v>0</v>
      </c>
      <c r="AJ184" s="127" t="str">
        <f>IF(AE184="x","0",IF(AH184=1,"3",IF(AI184=$F184,"1","0")))</f>
        <v>0</v>
      </c>
      <c r="AK184" s="5"/>
      <c r="AL184" s="164"/>
      <c r="AM184" s="78"/>
      <c r="AN184" s="165"/>
      <c r="AO184" s="78" t="b">
        <f>IF(AND(AL184=$C184,AN184=$E184),1)</f>
        <v>0</v>
      </c>
      <c r="AP184" s="78" t="str">
        <f>IF(AL184&gt;AN184,"1",IF(AL184&lt;AN184,"2",IF(AL184=AN184,"0")))</f>
        <v>0</v>
      </c>
      <c r="AQ184" s="81" t="str">
        <f>IF(AL184="x","0",IF(AO184=1,"3",IF(AP184=$F184,"1","0")))</f>
        <v>0</v>
      </c>
      <c r="AR184" s="5"/>
      <c r="AS184" s="164"/>
      <c r="AT184" s="78"/>
      <c r="AU184" s="165"/>
      <c r="AV184" s="78" t="b">
        <f>IF(AND(AS184=$C184,AU184=$E184),1)</f>
        <v>0</v>
      </c>
      <c r="AW184" s="78" t="str">
        <f>IF(AS184&gt;AU184,"1",IF(AS184&lt;AU184,"2",IF(AS184=AU184,"0")))</f>
        <v>0</v>
      </c>
      <c r="AX184" s="81" t="str">
        <f>IF(AS184="x","0",IF(AV184=1,"3",IF(AW184=$F184,"1","0")))</f>
        <v>0</v>
      </c>
      <c r="AY184" s="5"/>
      <c r="AZ184" s="164"/>
      <c r="BA184" s="78"/>
      <c r="BB184" s="165"/>
      <c r="BC184" s="79" t="b">
        <f>IF(AND(AZ184=$C184,BB184=$E184),1)</f>
        <v>0</v>
      </c>
      <c r="BD184" s="78" t="str">
        <f>IF(AZ184&gt;BB184,"1",IF(AZ184&lt;BB184,"2",IF(AZ184=BB184,"0")))</f>
        <v>0</v>
      </c>
      <c r="BE184" s="80" t="str">
        <f>IF(AZ184="x","0",IF(BC184=1,"3",IF(BD184=$F184,"1","0")))</f>
        <v>0</v>
      </c>
      <c r="BF184" s="5"/>
      <c r="BG184" s="137"/>
      <c r="BH184" s="129"/>
      <c r="BI184" s="138"/>
      <c r="BJ184" s="129" t="b">
        <f>IF(AND(BG184=$C184,BI184=$E184),1)</f>
        <v>0</v>
      </c>
      <c r="BK184" s="129" t="str">
        <f>IF(BG184&gt;BI184,"1",IF(BG184&lt;BI184,"2",IF(BG184=BI184,"0")))</f>
        <v>0</v>
      </c>
      <c r="BL184" s="199" t="str">
        <f>IF(BG184="x","0",IF(BJ184=1,"3",IF(BK184=$F184,"1","0")))</f>
        <v>0</v>
      </c>
      <c r="BM184" s="5"/>
      <c r="BN184" s="137"/>
      <c r="BO184" s="129"/>
      <c r="BP184" s="138"/>
      <c r="BQ184" s="128" t="b">
        <f>IF(AND(BN184=$C184,BP184=$E184),1)</f>
        <v>0</v>
      </c>
      <c r="BR184" s="129" t="str">
        <f>IF(BN184&gt;BP184,"1",IF(BN184&lt;BP184,"2",IF(BN184=BP184,"0")))</f>
        <v>0</v>
      </c>
      <c r="BS184" s="127" t="str">
        <f>IF(BN184="x","0",IF(BQ184=1,"3",IF(BR184=$F184,"1","0")))</f>
        <v>0</v>
      </c>
      <c r="BT184" s="5"/>
      <c r="BU184" s="164"/>
      <c r="BV184" s="78"/>
      <c r="BW184" s="165"/>
      <c r="BX184" s="78" t="b">
        <f>IF(AND(BU184=$C184,BW184=$E184),1)</f>
        <v>0</v>
      </c>
      <c r="BY184" s="78" t="str">
        <f>IF(BU184&gt;BW184,"1",IF(BU184&lt;BW184,"2",IF(BU184=BW184,"0")))</f>
        <v>0</v>
      </c>
      <c r="BZ184" s="81" t="str">
        <f>IF(BU184="x","0",IF(BX184=1,"3",IF(BY184=$F184,"1","0")))</f>
        <v>0</v>
      </c>
      <c r="CA184" s="5"/>
      <c r="CB184" s="137"/>
      <c r="CC184" s="129"/>
      <c r="CD184" s="138"/>
      <c r="CE184" s="129" t="b">
        <f>IF(AND(CB184=$C184,CD184=$E184),1)</f>
        <v>0</v>
      </c>
      <c r="CF184" s="129" t="str">
        <f>IF(CB184&gt;CD184,"1",IF(CB184&lt;CD184,"2",IF(CB184=CD184,"0")))</f>
        <v>0</v>
      </c>
      <c r="CG184" s="199" t="str">
        <f>IF(CB184="x","0",IF(CE184=1,"3",IF(CF184=$F184,"1","0")))</f>
        <v>0</v>
      </c>
      <c r="CH184" s="5"/>
      <c r="CI184" s="164"/>
      <c r="CJ184" s="78"/>
      <c r="CK184" s="165"/>
      <c r="CL184" s="79" t="b">
        <f>IF(AND(CI184=$C184,CK184=$E184),1)</f>
        <v>0</v>
      </c>
      <c r="CM184" s="78" t="str">
        <f>IF(CI184&gt;CK184,"1",IF(CI184&lt;CK184,"2",IF(CI184=CK184,"0")))</f>
        <v>0</v>
      </c>
      <c r="CN184" s="80" t="str">
        <f>IF(CI184="x","0",IF(CL184=1,"3",IF(CM184=$F184,"1","0")))</f>
        <v>0</v>
      </c>
      <c r="CO184" s="5"/>
      <c r="CP184" s="17"/>
      <c r="CQ184" s="19" t="s">
        <v>13</v>
      </c>
      <c r="CR184" s="15" t="str">
        <f>IF(COUNTBLANK($J180:$J184)&gt;=1,"0",IF(COUNTIF($J180:$J184,"x")&gt;0,"0","1"))</f>
        <v>0</v>
      </c>
      <c r="CS184" s="15" t="str">
        <f>IF(COUNTBLANK($Q180:$Q184)&gt;=1,"0",IF(COUNTIF($Q180:$Q184,"x")&gt;0,"0","1"))</f>
        <v>0</v>
      </c>
      <c r="CT184" s="15" t="str">
        <f>IF(COUNTBLANK($X180:$X184)&gt;=1,"0",IF(COUNTIF($X180:$X184,"x")&gt;0,"0","1"))</f>
        <v>0</v>
      </c>
      <c r="CU184" s="15" t="str">
        <f>IF(COUNTBLANK($AE180:$AE184)&gt;=1,"0",IF(COUNTIF($AE180:$AE184,"x")&gt;0,"0","1"))</f>
        <v>0</v>
      </c>
      <c r="CV184" s="15" t="str">
        <f>IF(COUNTBLANK($AL180:$AL184)&gt;=1,"0",IF(COUNTIF($AL180:$AL184,"x")&gt;0,"0","1"))</f>
        <v>0</v>
      </c>
      <c r="CW184" s="15" t="str">
        <f>IF(COUNTBLANK($AS180:$AS184)&gt;=1,"0",IF(COUNTIF($AS180:$AS184,"x")&gt;0,"0","1"))</f>
        <v>0</v>
      </c>
      <c r="CX184" s="15" t="str">
        <f>IF(COUNTBLANK($AZ180:$AZ184)&gt;=1,"0",IF(COUNTIF($AZ180:$AZ184,"x")&gt;0,"0","1"))</f>
        <v>0</v>
      </c>
      <c r="CY184" s="15" t="str">
        <f>IF(COUNTBLANK($BG180:$BG184)&gt;=1,"0",IF(COUNTIF($BG180:$BG184,"x")&gt;0,"0","1"))</f>
        <v>0</v>
      </c>
      <c r="CZ184" s="15" t="str">
        <f>IF(COUNTBLANK($BN180:$BN184)&gt;=1,"0",IF(COUNTIF($BN180:$BN184,"x")&gt;0,"0","1"))</f>
        <v>0</v>
      </c>
      <c r="DA184" s="15" t="str">
        <f>IF(COUNTBLANK($BU180:$BU184)&gt;=1,"0",IF(COUNTIF($BU180:$BU184,"x")&gt;0,"0","1"))</f>
        <v>0</v>
      </c>
      <c r="DB184" s="105" t="str">
        <f>IF(COUNTBLANK($CB180:$CB184)&gt;=1,"0",IF(COUNTIF($CB180:$CB184,"x")&gt;0,"0","1"))</f>
        <v>0</v>
      </c>
      <c r="DC184" s="15" t="str">
        <f>IF(COUNTBLANK($CI180:$CI184)&gt;=1,"0",IF(COUNTIF($CI180:$CI184,"x")&gt;0,"0","1"))</f>
        <v>0</v>
      </c>
    </row>
    <row r="185" spans="1:16190" ht="16" hidden="1" outlineLevel="1" thickBot="1" x14ac:dyDescent="0.4">
      <c r="A185" s="30"/>
      <c r="B185" s="31"/>
      <c r="C185" s="32"/>
      <c r="D185" s="32"/>
      <c r="E185" s="32"/>
      <c r="F185" s="33"/>
      <c r="G185" s="34"/>
      <c r="H185" s="4" t="str">
        <f>IF(C180="x","0","1")</f>
        <v>0</v>
      </c>
      <c r="I185" s="5"/>
      <c r="J185" s="130"/>
      <c r="K185" s="131"/>
      <c r="L185" s="132"/>
      <c r="M185" s="133"/>
      <c r="N185" s="122"/>
      <c r="O185" s="134">
        <f>O180+O181+O182+O183+O184</f>
        <v>0</v>
      </c>
      <c r="P185" s="5"/>
      <c r="Q185" s="130"/>
      <c r="R185" s="131"/>
      <c r="S185" s="132"/>
      <c r="T185" s="133"/>
      <c r="U185" s="122"/>
      <c r="V185" s="134">
        <f>V180+V181+V182+V183+V184</f>
        <v>0</v>
      </c>
      <c r="W185" s="5"/>
      <c r="X185" s="16"/>
      <c r="Z185" s="156"/>
      <c r="AA185" s="157"/>
      <c r="AB185" s="157"/>
      <c r="AC185" s="179">
        <f>AC180+AC181+AC182+AC183+AC184</f>
        <v>0</v>
      </c>
      <c r="AD185" s="5"/>
      <c r="AE185" s="130"/>
      <c r="AF185" s="131"/>
      <c r="AG185" s="132"/>
      <c r="AH185" s="133"/>
      <c r="AI185" s="122"/>
      <c r="AJ185" s="134">
        <f>AJ180+AJ181+AJ182+AJ183+AJ184</f>
        <v>0</v>
      </c>
      <c r="AK185" s="5"/>
      <c r="AL185" s="16"/>
      <c r="AN185" s="156"/>
      <c r="AO185" s="157"/>
      <c r="AP185" s="157"/>
      <c r="AQ185" s="179">
        <f>AQ180+AQ181+AQ182+AQ183+AQ184</f>
        <v>0</v>
      </c>
      <c r="AR185" s="5"/>
      <c r="AS185" s="16"/>
      <c r="AU185" s="156"/>
      <c r="AV185" s="157"/>
      <c r="AW185" s="157"/>
      <c r="AX185" s="179">
        <f>AX180+AX181+AX182+AX183+AX184</f>
        <v>0</v>
      </c>
      <c r="AY185" s="5"/>
      <c r="AZ185" s="181"/>
      <c r="BA185" s="182"/>
      <c r="BB185" s="183"/>
      <c r="BC185" s="184"/>
      <c r="BD185" s="157"/>
      <c r="BE185" s="202">
        <f>BE180+BE181+BE182+BE183+BE184</f>
        <v>0</v>
      </c>
      <c r="BF185" s="5"/>
      <c r="BG185" s="120"/>
      <c r="BI185" s="121"/>
      <c r="BJ185" s="122"/>
      <c r="BK185" s="122"/>
      <c r="BL185" s="204">
        <f>BL180+BL181+BL182+BL183+BL184</f>
        <v>0</v>
      </c>
      <c r="BM185" s="5"/>
      <c r="BN185" s="130"/>
      <c r="BO185" s="131"/>
      <c r="BP185" s="132"/>
      <c r="BQ185" s="133"/>
      <c r="BR185" s="122"/>
      <c r="BS185" s="208">
        <f>BS180+BS181+BS182+BS183+BS184</f>
        <v>0</v>
      </c>
      <c r="BT185" s="5"/>
      <c r="BU185" s="16"/>
      <c r="BW185" s="156"/>
      <c r="BX185" s="157"/>
      <c r="BY185" s="157"/>
      <c r="BZ185" s="158">
        <f>BZ180+BZ181+BZ182+BZ183+BZ184</f>
        <v>0</v>
      </c>
      <c r="CA185" s="5"/>
      <c r="CB185" s="120"/>
      <c r="CD185" s="121"/>
      <c r="CE185" s="122"/>
      <c r="CF185" s="122"/>
      <c r="CG185" s="204">
        <f>CG180+CG181+CG182+CG183+CG184</f>
        <v>0</v>
      </c>
      <c r="CH185" s="5"/>
      <c r="CI185" s="181"/>
      <c r="CJ185" s="182"/>
      <c r="CK185" s="183"/>
      <c r="CL185" s="184"/>
      <c r="CM185" s="157"/>
      <c r="CN185" s="202">
        <f>CN180+CN181+CN182+CN183+CN184</f>
        <v>0</v>
      </c>
      <c r="CO185" s="5"/>
      <c r="CP185" s="17"/>
      <c r="CQ185" s="12"/>
      <c r="CR185" s="15"/>
      <c r="CS185" s="15"/>
      <c r="CT185" s="15"/>
      <c r="CU185" s="15"/>
      <c r="CV185" s="15"/>
      <c r="CW185" s="15"/>
      <c r="CX185" s="15"/>
      <c r="CY185" s="15"/>
      <c r="CZ185" s="15"/>
      <c r="DA185" s="15"/>
      <c r="DB185" s="105"/>
      <c r="DC185" s="15"/>
      <c r="DF185" s="36"/>
    </row>
    <row r="186" spans="1:16190" s="45" customFormat="1" ht="16" hidden="1" collapsed="1" thickBot="1" x14ac:dyDescent="0.4">
      <c r="A186" s="49" t="s">
        <v>11</v>
      </c>
      <c r="B186" s="23">
        <v>27</v>
      </c>
      <c r="C186" s="24"/>
      <c r="D186" s="24"/>
      <c r="E186" s="60"/>
      <c r="F186" s="25"/>
      <c r="G186" s="26"/>
      <c r="H186" s="53"/>
      <c r="I186" s="53"/>
      <c r="J186" s="24"/>
      <c r="K186" s="24"/>
      <c r="L186" s="27"/>
      <c r="M186" s="26"/>
      <c r="N186" s="26"/>
      <c r="O186" s="25"/>
      <c r="P186" s="53"/>
      <c r="Q186" s="24"/>
      <c r="R186" s="24"/>
      <c r="S186" s="27"/>
      <c r="T186" s="26"/>
      <c r="U186" s="26"/>
      <c r="V186" s="25"/>
      <c r="W186" s="53"/>
      <c r="X186" s="159"/>
      <c r="Y186" s="159"/>
      <c r="Z186" s="159"/>
      <c r="AA186" s="160"/>
      <c r="AB186" s="160"/>
      <c r="AC186" s="163"/>
      <c r="AD186" s="53"/>
      <c r="AE186" s="24"/>
      <c r="AF186" s="24"/>
      <c r="AG186" s="27"/>
      <c r="AH186" s="26"/>
      <c r="AI186" s="26"/>
      <c r="AJ186" s="25"/>
      <c r="AK186" s="53"/>
      <c r="AL186" s="159"/>
      <c r="AM186" s="159"/>
      <c r="AN186" s="159"/>
      <c r="AO186" s="160"/>
      <c r="AP186" s="160"/>
      <c r="AQ186" s="163"/>
      <c r="AR186" s="53"/>
      <c r="AS186" s="159"/>
      <c r="AT186" s="159"/>
      <c r="AU186" s="159"/>
      <c r="AV186" s="160"/>
      <c r="AW186" s="160"/>
      <c r="AX186" s="163"/>
      <c r="AY186" s="53"/>
      <c r="AZ186" s="159"/>
      <c r="BA186" s="159"/>
      <c r="BB186" s="186"/>
      <c r="BC186" s="160"/>
      <c r="BD186" s="160"/>
      <c r="BE186" s="163"/>
      <c r="BF186" s="53"/>
      <c r="BG186" s="24"/>
      <c r="BH186" s="24"/>
      <c r="BI186" s="24"/>
      <c r="BJ186" s="26"/>
      <c r="BK186" s="26"/>
      <c r="BL186" s="25"/>
      <c r="BM186" s="53"/>
      <c r="BN186" s="24"/>
      <c r="BO186" s="24"/>
      <c r="BP186" s="27"/>
      <c r="BQ186" s="26"/>
      <c r="BR186" s="26"/>
      <c r="BS186" s="25"/>
      <c r="BT186" s="53"/>
      <c r="BU186" s="159"/>
      <c r="BV186" s="159"/>
      <c r="BW186" s="159"/>
      <c r="BX186" s="160"/>
      <c r="BY186" s="160"/>
      <c r="BZ186" s="163"/>
      <c r="CA186" s="53"/>
      <c r="CB186" s="24"/>
      <c r="CC186" s="24"/>
      <c r="CD186" s="24"/>
      <c r="CE186" s="26"/>
      <c r="CF186" s="26"/>
      <c r="CG186" s="25"/>
      <c r="CH186" s="53"/>
      <c r="CI186" s="159"/>
      <c r="CJ186" s="159"/>
      <c r="CK186" s="186"/>
      <c r="CL186" s="160"/>
      <c r="CM186" s="160"/>
      <c r="CN186" s="163"/>
      <c r="CO186" s="53"/>
      <c r="CP186" s="56"/>
      <c r="CQ186" s="8"/>
      <c r="CR186"/>
      <c r="CS186" s="6"/>
      <c r="CT186"/>
      <c r="CU186"/>
      <c r="CV186" s="10"/>
      <c r="CW186"/>
      <c r="CX186"/>
      <c r="CY186" s="8"/>
      <c r="CZ186" s="8"/>
      <c r="DA186"/>
      <c r="DB186" s="94"/>
      <c r="DC186"/>
      <c r="DD186" s="10"/>
      <c r="DE186" s="8"/>
      <c r="DF186"/>
      <c r="DG186"/>
      <c r="DH186"/>
      <c r="DI186" s="10"/>
      <c r="DJ186" s="8"/>
      <c r="DK186"/>
      <c r="DL186" s="8"/>
      <c r="DM186"/>
      <c r="DN186"/>
      <c r="DO186"/>
      <c r="DP186" s="10"/>
      <c r="DQ186" s="8"/>
      <c r="DR186"/>
      <c r="DS186" s="8"/>
      <c r="DT186"/>
      <c r="DU186"/>
      <c r="DV186"/>
      <c r="DW186" s="10"/>
      <c r="DX186" s="8"/>
      <c r="DY186"/>
      <c r="DZ186" s="8"/>
      <c r="EA186"/>
      <c r="EB186"/>
      <c r="EC186"/>
      <c r="ED186" s="10"/>
      <c r="EE186" s="8"/>
      <c r="EF186"/>
      <c r="EG186" s="8"/>
      <c r="EH186"/>
      <c r="EI186"/>
      <c r="EJ186"/>
      <c r="EK186" s="10"/>
      <c r="EL186" s="8"/>
      <c r="EM186"/>
      <c r="EN186" s="8"/>
      <c r="EO186"/>
      <c r="EP186"/>
      <c r="EQ186"/>
      <c r="ER186" s="10"/>
      <c r="ES186" s="8"/>
      <c r="ET186"/>
      <c r="EU186" s="8"/>
      <c r="EV186"/>
      <c r="EW186"/>
      <c r="EX186"/>
      <c r="EY186" s="10"/>
      <c r="EZ186" s="8"/>
      <c r="FA186"/>
      <c r="FB186" s="8"/>
      <c r="FC186"/>
      <c r="FD186"/>
      <c r="FE186"/>
      <c r="FF186" s="10"/>
      <c r="FG186" s="8"/>
      <c r="FH186"/>
      <c r="FI186" s="8"/>
      <c r="FJ186"/>
      <c r="FK186"/>
      <c r="FL186"/>
      <c r="FM186" s="10"/>
      <c r="FN186" s="8"/>
      <c r="FO186"/>
      <c r="FP186" s="8"/>
      <c r="FQ186"/>
      <c r="FR186"/>
      <c r="FS186"/>
      <c r="FT186" s="10"/>
      <c r="FU186" s="8"/>
      <c r="FV186"/>
      <c r="FW186" s="8"/>
      <c r="FX186"/>
      <c r="FY186"/>
      <c r="FZ186"/>
      <c r="GA186" s="10"/>
      <c r="GB186" s="8"/>
      <c r="GC186"/>
      <c r="GD186" s="8"/>
      <c r="GE186"/>
      <c r="GF186"/>
      <c r="GG186"/>
      <c r="GH186" s="10"/>
      <c r="GI186" s="8"/>
      <c r="GJ186"/>
      <c r="GK186" s="8"/>
      <c r="GL186"/>
      <c r="GM186"/>
      <c r="GN186"/>
      <c r="GO186" s="10"/>
      <c r="GP186" s="8"/>
      <c r="GQ186"/>
      <c r="GR186" s="8"/>
      <c r="GS186"/>
      <c r="GT186"/>
      <c r="GU186"/>
      <c r="GV186" s="10"/>
      <c r="GW186" s="8"/>
      <c r="GX186"/>
      <c r="GY186" s="8"/>
      <c r="GZ186"/>
      <c r="HA186"/>
      <c r="HB186"/>
      <c r="HC186" s="10"/>
      <c r="HD186" s="8"/>
      <c r="HE186"/>
      <c r="HF186" s="8"/>
      <c r="HG186"/>
      <c r="HH186"/>
      <c r="HI186"/>
      <c r="HJ186" s="10"/>
      <c r="HK186" s="8"/>
      <c r="HL186"/>
      <c r="HM186" s="8"/>
      <c r="HN186"/>
      <c r="HO186"/>
      <c r="HP186"/>
      <c r="HQ186" s="10"/>
      <c r="HR186" s="8"/>
      <c r="HS186"/>
      <c r="HT186" s="8"/>
      <c r="HU186"/>
      <c r="HV186"/>
      <c r="HW186"/>
      <c r="HX186" s="10"/>
      <c r="HY186" s="8"/>
      <c r="HZ186"/>
      <c r="IA186" s="8"/>
      <c r="IB186"/>
      <c r="IC186"/>
      <c r="ID186"/>
      <c r="IE186" s="10"/>
      <c r="IF186" s="8"/>
      <c r="IG186"/>
      <c r="IH186" s="8"/>
      <c r="II186"/>
      <c r="IJ186"/>
      <c r="IK186"/>
      <c r="IL186" s="10"/>
      <c r="IM186" s="8"/>
      <c r="IN186"/>
      <c r="IO186" s="8"/>
      <c r="IP186"/>
      <c r="IQ186"/>
      <c r="IR186"/>
      <c r="IS186" s="10"/>
      <c r="IT186" s="8"/>
      <c r="IU186"/>
      <c r="IV186" s="8"/>
      <c r="IW186"/>
      <c r="IX186"/>
      <c r="IY186"/>
      <c r="IZ186" s="10"/>
      <c r="JA186" s="8"/>
      <c r="JB186"/>
      <c r="JC186" s="8"/>
      <c r="JD186"/>
      <c r="JE186"/>
      <c r="JF186"/>
      <c r="JG186" s="10"/>
      <c r="JH186" s="8"/>
      <c r="JI186"/>
      <c r="JJ186" s="8"/>
      <c r="JK186"/>
      <c r="JL186"/>
      <c r="JM186"/>
      <c r="JN186" s="10"/>
      <c r="JO186" s="8"/>
      <c r="JP186"/>
      <c r="JQ186" s="8"/>
      <c r="JR186"/>
      <c r="JS186"/>
      <c r="JT186"/>
      <c r="JU186" s="10"/>
      <c r="JV186" s="8"/>
      <c r="JW186"/>
      <c r="JX186" s="8"/>
      <c r="JY186"/>
      <c r="JZ186"/>
      <c r="KA186"/>
      <c r="KB186" s="10"/>
      <c r="KC186" s="22"/>
      <c r="KD186"/>
      <c r="KE186" s="8"/>
      <c r="KF186"/>
      <c r="KG186"/>
      <c r="KH186"/>
      <c r="KI186" s="10"/>
      <c r="KJ186" s="22"/>
      <c r="KK186"/>
      <c r="KL186" s="8"/>
      <c r="KM186"/>
      <c r="KN186"/>
      <c r="KO186"/>
      <c r="KP186" s="29"/>
      <c r="KQ186" s="44"/>
      <c r="KR186" s="8"/>
      <c r="KS186" s="8"/>
      <c r="KT186" s="10"/>
      <c r="KU186" s="10"/>
      <c r="KV186"/>
      <c r="KW186" s="8"/>
      <c r="KX186"/>
      <c r="KY186" s="8"/>
      <c r="KZ186" s="6"/>
      <c r="LA186"/>
      <c r="LB186"/>
      <c r="LC186" s="10"/>
      <c r="LD186" s="8"/>
      <c r="LE186"/>
      <c r="LF186" s="8"/>
      <c r="LG186"/>
      <c r="LH186"/>
      <c r="LI186"/>
      <c r="LJ186" s="10"/>
      <c r="LK186" s="8"/>
      <c r="LL186"/>
      <c r="LM186" s="8"/>
      <c r="LN186"/>
      <c r="LO186"/>
      <c r="LP186"/>
      <c r="LQ186" s="10"/>
      <c r="LR186" s="8"/>
      <c r="LS186"/>
      <c r="LT186" s="8"/>
      <c r="LU186"/>
      <c r="LV186"/>
      <c r="LW186"/>
      <c r="LX186" s="10"/>
      <c r="LY186" s="8"/>
      <c r="LZ186"/>
      <c r="MA186" s="8"/>
      <c r="MB186"/>
      <c r="MC186"/>
      <c r="MD186"/>
      <c r="ME186" s="10"/>
      <c r="MF186" s="8"/>
      <c r="MG186"/>
      <c r="MH186" s="8"/>
      <c r="MI186"/>
      <c r="MJ186"/>
      <c r="MK186"/>
      <c r="ML186" s="10"/>
      <c r="MM186" s="8"/>
      <c r="MN186"/>
      <c r="MO186" s="8"/>
      <c r="MP186"/>
      <c r="MQ186"/>
      <c r="MR186"/>
      <c r="MS186" s="10"/>
      <c r="MT186" s="8"/>
      <c r="MU186"/>
      <c r="MV186" s="8"/>
      <c r="MW186"/>
      <c r="MX186"/>
      <c r="MY186"/>
      <c r="MZ186" s="10"/>
      <c r="NA186" s="8"/>
      <c r="NB186"/>
      <c r="NC186" s="8"/>
      <c r="ND186"/>
      <c r="NE186"/>
      <c r="NF186"/>
      <c r="NG186" s="10"/>
      <c r="NH186" s="8"/>
      <c r="NI186"/>
      <c r="NJ186" s="8"/>
      <c r="NK186"/>
      <c r="NL186"/>
      <c r="NM186"/>
      <c r="NN186" s="10"/>
      <c r="NO186" s="8"/>
      <c r="NP186"/>
      <c r="NQ186" s="8"/>
      <c r="NR186"/>
      <c r="NS186"/>
      <c r="NT186"/>
      <c r="NU186" s="10"/>
      <c r="NV186" s="8"/>
      <c r="NW186"/>
      <c r="NX186" s="8"/>
      <c r="NY186"/>
      <c r="NZ186"/>
      <c r="OA186"/>
      <c r="OB186" s="10"/>
      <c r="OC186" s="8"/>
      <c r="OD186"/>
      <c r="OE186" s="8"/>
      <c r="OF186"/>
      <c r="OG186"/>
      <c r="OH186"/>
      <c r="OI186" s="10"/>
      <c r="OJ186" s="8"/>
      <c r="OK186"/>
      <c r="OL186" s="8"/>
      <c r="OM186"/>
      <c r="ON186"/>
      <c r="OO186"/>
      <c r="OP186" s="10"/>
      <c r="OQ186" s="8"/>
      <c r="OR186"/>
      <c r="OS186" s="8"/>
      <c r="OT186"/>
      <c r="OU186"/>
      <c r="OV186"/>
      <c r="OW186" s="10"/>
      <c r="OX186" s="8"/>
      <c r="OY186"/>
      <c r="OZ186" s="8"/>
      <c r="PA186"/>
      <c r="PB186"/>
      <c r="PC186"/>
      <c r="PD186" s="10"/>
      <c r="PE186" s="8"/>
      <c r="PF186"/>
      <c r="PG186" s="8"/>
      <c r="PH186"/>
      <c r="PI186"/>
      <c r="PJ186"/>
      <c r="PK186" s="10"/>
      <c r="PL186" s="8"/>
      <c r="PM186"/>
      <c r="PN186" s="8"/>
      <c r="PO186"/>
      <c r="PP186"/>
      <c r="PQ186"/>
      <c r="PR186" s="10"/>
      <c r="PS186" s="8"/>
      <c r="PT186"/>
      <c r="PU186" s="8"/>
      <c r="PV186"/>
      <c r="PW186"/>
      <c r="PX186"/>
      <c r="PY186" s="10"/>
      <c r="PZ186" s="8"/>
      <c r="QA186"/>
      <c r="QB186" s="8"/>
      <c r="QC186"/>
      <c r="QD186"/>
      <c r="QE186"/>
      <c r="QF186" s="10"/>
      <c r="QG186" s="8"/>
      <c r="QH186"/>
      <c r="QI186" s="8"/>
      <c r="QJ186"/>
      <c r="QK186"/>
      <c r="QL186"/>
      <c r="QM186" s="10"/>
      <c r="QN186" s="8"/>
      <c r="QO186"/>
      <c r="QP186" s="8"/>
      <c r="QQ186"/>
      <c r="QR186"/>
      <c r="QS186"/>
      <c r="QT186" s="10"/>
      <c r="QU186" s="8"/>
      <c r="QV186"/>
      <c r="QW186" s="8"/>
      <c r="QX186"/>
      <c r="QY186"/>
      <c r="QZ186"/>
      <c r="RA186" s="10"/>
      <c r="RB186" s="8"/>
      <c r="RC186"/>
      <c r="RD186" s="8"/>
      <c r="RE186"/>
      <c r="RF186"/>
      <c r="RG186"/>
      <c r="RH186" s="10"/>
      <c r="RI186" s="8"/>
      <c r="RJ186"/>
      <c r="RK186" s="8"/>
      <c r="RL186"/>
      <c r="RM186"/>
      <c r="RN186"/>
      <c r="RO186" s="10"/>
      <c r="RP186" s="8"/>
      <c r="RQ186"/>
      <c r="RR186" s="8"/>
      <c r="RS186"/>
      <c r="RT186"/>
      <c r="RU186"/>
      <c r="RV186" s="10"/>
      <c r="RW186" s="8"/>
      <c r="RX186"/>
      <c r="RY186" s="8"/>
      <c r="RZ186"/>
      <c r="SA186"/>
      <c r="SB186"/>
      <c r="SC186" s="10"/>
      <c r="SD186" s="8"/>
      <c r="SE186"/>
      <c r="SF186" s="8"/>
      <c r="SG186"/>
      <c r="SH186"/>
      <c r="SI186"/>
      <c r="SJ186" s="10"/>
      <c r="SK186" s="8"/>
      <c r="SL186"/>
      <c r="SM186" s="8"/>
      <c r="SN186"/>
      <c r="SO186"/>
      <c r="SP186"/>
      <c r="SQ186" s="10"/>
      <c r="SR186" s="8"/>
      <c r="SS186"/>
      <c r="ST186" s="8"/>
      <c r="SU186"/>
      <c r="SV186"/>
      <c r="SW186"/>
      <c r="SX186" s="10"/>
      <c r="SY186" s="8"/>
      <c r="SZ186"/>
      <c r="TA186" s="8"/>
      <c r="TB186"/>
      <c r="TC186"/>
      <c r="TD186"/>
      <c r="TE186" s="10"/>
      <c r="TF186" s="22"/>
      <c r="TG186"/>
      <c r="TH186" s="8"/>
      <c r="TI186"/>
      <c r="TJ186"/>
      <c r="TK186"/>
      <c r="TL186" s="10"/>
      <c r="TM186" s="22"/>
      <c r="TN186"/>
      <c r="TO186" s="8"/>
      <c r="TP186"/>
      <c r="TQ186"/>
      <c r="TR186"/>
      <c r="TS186" s="29"/>
      <c r="TT186" s="44"/>
      <c r="TU186" s="8"/>
      <c r="TV186" s="8"/>
      <c r="TW186" s="10"/>
      <c r="TX186" s="10"/>
      <c r="TY186"/>
      <c r="TZ186" s="8"/>
      <c r="UA186"/>
      <c r="UB186" s="8"/>
      <c r="UC186" s="6"/>
      <c r="UD186"/>
      <c r="UE186"/>
      <c r="UF186" s="10"/>
      <c r="UG186" s="8"/>
      <c r="UH186"/>
      <c r="UI186" s="8"/>
      <c r="UJ186"/>
      <c r="UK186"/>
      <c r="UL186"/>
      <c r="UM186" s="10"/>
      <c r="UN186" s="8"/>
      <c r="UO186"/>
      <c r="UP186" s="8"/>
      <c r="UQ186"/>
      <c r="UR186"/>
      <c r="US186"/>
      <c r="UT186" s="10"/>
      <c r="UU186" s="8"/>
      <c r="UV186"/>
      <c r="UW186" s="8"/>
      <c r="UX186"/>
      <c r="UY186"/>
      <c r="UZ186"/>
      <c r="VA186" s="10"/>
      <c r="VB186" s="8"/>
      <c r="VC186"/>
      <c r="VD186" s="8"/>
      <c r="VE186"/>
      <c r="VF186"/>
      <c r="VG186"/>
      <c r="VH186" s="10"/>
      <c r="VI186" s="8"/>
      <c r="VJ186"/>
      <c r="VK186" s="8"/>
      <c r="VL186"/>
      <c r="VM186"/>
      <c r="VN186"/>
      <c r="VO186" s="10"/>
      <c r="VP186" s="8"/>
      <c r="VQ186"/>
      <c r="VR186" s="8"/>
      <c r="VS186"/>
      <c r="VT186"/>
      <c r="VU186"/>
      <c r="VV186" s="10"/>
      <c r="VW186" s="8"/>
      <c r="VX186"/>
      <c r="VY186" s="8"/>
      <c r="VZ186"/>
      <c r="WA186"/>
      <c r="WB186"/>
      <c r="WC186" s="10"/>
      <c r="WD186" s="8"/>
      <c r="WE186"/>
      <c r="WF186" s="8"/>
      <c r="WG186"/>
      <c r="WH186"/>
      <c r="WI186"/>
      <c r="WJ186" s="10"/>
      <c r="WK186" s="8"/>
      <c r="WL186"/>
      <c r="WM186" s="8"/>
      <c r="WN186"/>
      <c r="WO186"/>
      <c r="WP186"/>
      <c r="WQ186" s="10"/>
      <c r="WR186" s="8"/>
      <c r="WS186"/>
      <c r="WT186" s="8"/>
      <c r="WU186"/>
      <c r="WV186"/>
      <c r="WW186"/>
      <c r="WX186" s="10"/>
      <c r="WY186" s="8"/>
      <c r="WZ186"/>
      <c r="XA186" s="8"/>
      <c r="XB186"/>
      <c r="XC186"/>
      <c r="XD186"/>
      <c r="XE186" s="10"/>
      <c r="XF186" s="8"/>
      <c r="XG186"/>
      <c r="XH186" s="8"/>
      <c r="XI186"/>
      <c r="XJ186"/>
      <c r="XK186"/>
      <c r="XL186" s="10"/>
      <c r="XM186" s="8"/>
      <c r="XN186"/>
      <c r="XO186" s="8"/>
      <c r="XP186"/>
      <c r="XQ186"/>
      <c r="XR186"/>
      <c r="XS186" s="10"/>
      <c r="XT186" s="8"/>
      <c r="XU186"/>
      <c r="XV186" s="8"/>
      <c r="XW186"/>
      <c r="XX186"/>
      <c r="XY186"/>
      <c r="XZ186" s="10"/>
      <c r="YA186" s="8"/>
      <c r="YB186"/>
      <c r="YC186" s="8"/>
      <c r="YD186"/>
      <c r="YE186"/>
      <c r="YF186"/>
      <c r="YG186" s="10"/>
      <c r="YH186" s="8"/>
      <c r="YI186"/>
      <c r="YJ186" s="8"/>
      <c r="YK186"/>
      <c r="YL186"/>
      <c r="YM186"/>
      <c r="YN186" s="10"/>
      <c r="YO186" s="8"/>
      <c r="YP186"/>
      <c r="YQ186" s="8"/>
      <c r="YR186"/>
      <c r="YS186"/>
      <c r="YT186"/>
      <c r="YU186" s="10"/>
      <c r="YV186" s="8"/>
      <c r="YW186"/>
      <c r="YX186" s="8"/>
      <c r="YY186"/>
      <c r="YZ186"/>
      <c r="ZA186"/>
      <c r="ZB186" s="10"/>
      <c r="ZC186" s="8"/>
      <c r="ZD186"/>
      <c r="ZE186" s="8"/>
      <c r="ZF186"/>
      <c r="ZG186"/>
      <c r="ZH186"/>
      <c r="ZI186" s="10"/>
      <c r="ZJ186" s="8"/>
      <c r="ZK186"/>
      <c r="ZL186" s="8"/>
      <c r="ZM186"/>
      <c r="ZN186"/>
      <c r="ZO186"/>
      <c r="ZP186" s="10"/>
      <c r="ZQ186" s="8"/>
      <c r="ZR186"/>
      <c r="ZS186" s="8"/>
      <c r="ZT186"/>
      <c r="ZU186"/>
      <c r="ZV186"/>
      <c r="ZW186" s="10"/>
      <c r="ZX186" s="8"/>
      <c r="ZY186"/>
      <c r="ZZ186" s="8"/>
      <c r="AAA186"/>
      <c r="AAB186"/>
      <c r="AAC186"/>
      <c r="AAD186" s="10"/>
      <c r="AAE186" s="8"/>
      <c r="AAF186"/>
      <c r="AAG186" s="8"/>
      <c r="AAH186"/>
      <c r="AAI186"/>
      <c r="AAJ186"/>
      <c r="AAK186" s="10"/>
      <c r="AAL186" s="8"/>
      <c r="AAM186"/>
      <c r="AAN186" s="8"/>
      <c r="AAO186"/>
      <c r="AAP186"/>
      <c r="AAQ186"/>
      <c r="AAR186" s="10"/>
      <c r="AAS186" s="8"/>
      <c r="AAT186"/>
      <c r="AAU186" s="8"/>
      <c r="AAV186"/>
      <c r="AAW186"/>
      <c r="AAX186"/>
      <c r="AAY186" s="10"/>
      <c r="AAZ186" s="8"/>
      <c r="ABA186"/>
      <c r="ABB186" s="8"/>
      <c r="ABC186"/>
      <c r="ABD186"/>
      <c r="ABE186"/>
      <c r="ABF186" s="10"/>
      <c r="ABG186" s="8"/>
      <c r="ABH186"/>
      <c r="ABI186" s="8"/>
      <c r="ABJ186"/>
      <c r="ABK186"/>
      <c r="ABL186"/>
      <c r="ABM186" s="10"/>
      <c r="ABN186" s="8"/>
      <c r="ABO186"/>
      <c r="ABP186" s="8"/>
      <c r="ABQ186"/>
      <c r="ABR186"/>
      <c r="ABS186"/>
      <c r="ABT186" s="10"/>
      <c r="ABU186" s="8"/>
      <c r="ABV186"/>
      <c r="ABW186" s="8"/>
      <c r="ABX186"/>
      <c r="ABY186"/>
      <c r="ABZ186"/>
      <c r="ACA186" s="10"/>
      <c r="ACB186" s="8"/>
      <c r="ACC186"/>
      <c r="ACD186" s="8"/>
      <c r="ACE186"/>
      <c r="ACF186"/>
      <c r="ACG186"/>
      <c r="ACH186" s="10"/>
      <c r="ACI186" s="22"/>
      <c r="ACJ186"/>
      <c r="ACK186" s="8"/>
      <c r="ACL186"/>
      <c r="ACM186"/>
      <c r="ACN186"/>
      <c r="ACO186" s="10"/>
      <c r="ACP186" s="22"/>
      <c r="ACQ186"/>
      <c r="ACR186" s="8"/>
      <c r="ACS186"/>
      <c r="ACT186"/>
      <c r="ACU186"/>
      <c r="ACV186" s="29"/>
      <c r="ACW186" s="44"/>
      <c r="ACX186" s="8"/>
      <c r="ACY186" s="8"/>
      <c r="ACZ186" s="10"/>
      <c r="ADA186" s="10"/>
      <c r="ADB186"/>
      <c r="ADC186" s="8"/>
      <c r="ADD186"/>
      <c r="ADE186" s="8"/>
      <c r="ADF186" s="6"/>
      <c r="ADG186"/>
      <c r="ADH186"/>
      <c r="ADI186" s="10"/>
      <c r="ADJ186" s="8"/>
      <c r="ADK186"/>
      <c r="ADL186" s="8"/>
      <c r="ADM186"/>
      <c r="ADN186"/>
      <c r="ADO186"/>
      <c r="ADP186" s="10"/>
      <c r="ADQ186" s="8"/>
      <c r="ADR186"/>
      <c r="ADS186" s="8"/>
      <c r="ADT186"/>
      <c r="ADU186"/>
      <c r="ADV186"/>
      <c r="ADW186" s="10"/>
      <c r="ADX186" s="8"/>
      <c r="ADY186"/>
      <c r="ADZ186" s="8"/>
      <c r="AEA186"/>
      <c r="AEB186"/>
      <c r="AEC186"/>
      <c r="AED186" s="10"/>
      <c r="AEE186" s="8"/>
      <c r="AEF186"/>
      <c r="AEG186" s="8"/>
      <c r="AEH186"/>
      <c r="AEI186"/>
      <c r="AEJ186"/>
      <c r="AEK186" s="10"/>
      <c r="AEL186" s="8"/>
      <c r="AEM186"/>
      <c r="AEN186" s="8"/>
      <c r="AEO186"/>
      <c r="AEP186"/>
      <c r="AEQ186"/>
      <c r="AER186" s="10"/>
      <c r="AES186" s="8"/>
      <c r="AET186"/>
      <c r="AEU186" s="8"/>
      <c r="AEV186"/>
      <c r="AEW186"/>
      <c r="AEX186"/>
      <c r="AEY186" s="10"/>
      <c r="AEZ186" s="8"/>
      <c r="AFA186"/>
      <c r="AFB186" s="8"/>
      <c r="AFC186"/>
      <c r="AFD186"/>
      <c r="AFE186"/>
      <c r="AFF186" s="10"/>
      <c r="AFG186" s="8"/>
      <c r="AFH186"/>
      <c r="AFI186" s="8"/>
      <c r="AFJ186"/>
      <c r="AFK186"/>
      <c r="AFL186"/>
      <c r="AFM186" s="10"/>
      <c r="AFN186" s="8"/>
      <c r="AFO186"/>
      <c r="AFP186" s="8"/>
      <c r="AFQ186"/>
      <c r="AFR186"/>
      <c r="AFS186"/>
      <c r="AFT186" s="10"/>
      <c r="AFU186" s="8"/>
      <c r="AFV186"/>
      <c r="AFW186" s="8"/>
      <c r="AFX186"/>
      <c r="AFY186"/>
      <c r="AFZ186"/>
      <c r="AGA186" s="10"/>
      <c r="AGB186" s="8"/>
      <c r="AGC186"/>
      <c r="AGD186" s="8"/>
      <c r="AGE186"/>
      <c r="AGF186"/>
      <c r="AGG186"/>
      <c r="AGH186" s="10"/>
      <c r="AGI186" s="8"/>
      <c r="AGJ186"/>
      <c r="AGK186" s="8"/>
      <c r="AGL186"/>
      <c r="AGM186"/>
      <c r="AGN186"/>
      <c r="AGO186" s="10"/>
      <c r="AGP186" s="8"/>
      <c r="AGQ186"/>
      <c r="AGR186" s="8"/>
      <c r="AGS186"/>
      <c r="AGT186"/>
      <c r="AGU186"/>
      <c r="AGV186" s="10"/>
      <c r="AGW186" s="8"/>
      <c r="AGX186"/>
      <c r="AGY186" s="8"/>
      <c r="AGZ186"/>
      <c r="AHA186"/>
      <c r="AHB186"/>
      <c r="AHC186" s="10"/>
      <c r="AHD186" s="8"/>
      <c r="AHE186"/>
      <c r="AHF186" s="8"/>
      <c r="AHG186"/>
      <c r="AHH186"/>
      <c r="AHI186"/>
      <c r="AHJ186" s="10"/>
      <c r="AHK186" s="8"/>
      <c r="AHL186"/>
      <c r="AHM186" s="8"/>
      <c r="AHN186"/>
      <c r="AHO186"/>
      <c r="AHP186"/>
      <c r="AHQ186" s="10"/>
      <c r="AHR186" s="8"/>
      <c r="AHS186"/>
      <c r="AHT186" s="8"/>
      <c r="AHU186"/>
      <c r="AHV186"/>
      <c r="AHW186"/>
      <c r="AHX186" s="10"/>
      <c r="AHY186" s="8"/>
      <c r="AHZ186"/>
      <c r="AIA186" s="8"/>
      <c r="AIB186"/>
      <c r="AIC186"/>
      <c r="AID186"/>
      <c r="AIE186" s="10"/>
      <c r="AIF186" s="8"/>
      <c r="AIG186"/>
      <c r="AIH186" s="8"/>
      <c r="AII186"/>
      <c r="AIJ186"/>
      <c r="AIK186"/>
      <c r="AIL186" s="10"/>
      <c r="AIM186" s="8"/>
      <c r="AIN186"/>
      <c r="AIO186" s="8"/>
      <c r="AIP186"/>
      <c r="AIQ186"/>
      <c r="AIR186"/>
      <c r="AIS186" s="10"/>
      <c r="AIT186" s="8"/>
      <c r="AIU186"/>
      <c r="AIV186" s="8"/>
      <c r="AIW186"/>
      <c r="AIX186"/>
      <c r="AIY186"/>
      <c r="AIZ186" s="10"/>
      <c r="AJA186" s="8"/>
      <c r="AJB186"/>
      <c r="AJC186" s="8"/>
      <c r="AJD186"/>
      <c r="AJE186"/>
      <c r="AJF186"/>
      <c r="AJG186" s="10"/>
      <c r="AJH186" s="8"/>
      <c r="AJI186"/>
      <c r="AJJ186" s="8"/>
      <c r="AJK186"/>
      <c r="AJL186"/>
      <c r="AJM186"/>
      <c r="AJN186" s="10"/>
      <c r="AJO186" s="8"/>
      <c r="AJP186"/>
      <c r="AJQ186" s="8"/>
      <c r="AJR186"/>
      <c r="AJS186"/>
      <c r="AJT186"/>
      <c r="AJU186" s="10"/>
      <c r="AJV186" s="8"/>
      <c r="AJW186"/>
      <c r="AJX186" s="8"/>
      <c r="AJY186"/>
      <c r="AJZ186"/>
      <c r="AKA186"/>
      <c r="AKB186" s="10"/>
      <c r="AKC186" s="8"/>
      <c r="AKD186"/>
      <c r="AKE186" s="8"/>
      <c r="AKF186"/>
      <c r="AKG186"/>
      <c r="AKH186"/>
      <c r="AKI186" s="10"/>
      <c r="AKJ186" s="8"/>
      <c r="AKK186"/>
      <c r="AKL186" s="8"/>
      <c r="AKM186"/>
      <c r="AKN186"/>
      <c r="AKO186"/>
      <c r="AKP186" s="10"/>
      <c r="AKQ186" s="8"/>
      <c r="AKR186"/>
      <c r="AKS186" s="8"/>
      <c r="AKT186"/>
      <c r="AKU186"/>
      <c r="AKV186"/>
      <c r="AKW186" s="10"/>
      <c r="AKX186" s="8"/>
      <c r="AKY186"/>
      <c r="AKZ186" s="8"/>
      <c r="ALA186"/>
      <c r="ALB186"/>
      <c r="ALC186"/>
      <c r="ALD186" s="10"/>
      <c r="ALE186" s="8"/>
      <c r="ALF186"/>
      <c r="ALG186" s="8"/>
      <c r="ALH186"/>
      <c r="ALI186"/>
      <c r="ALJ186"/>
      <c r="ALK186" s="10"/>
      <c r="ALL186" s="22"/>
      <c r="ALM186"/>
      <c r="ALN186" s="8"/>
      <c r="ALO186"/>
      <c r="ALP186"/>
      <c r="ALQ186"/>
      <c r="ALR186" s="10"/>
      <c r="ALS186" s="22"/>
      <c r="ALT186"/>
      <c r="ALU186" s="8"/>
      <c r="ALV186"/>
      <c r="ALW186"/>
      <c r="ALX186"/>
      <c r="ALY186" s="29"/>
      <c r="ALZ186" s="44"/>
      <c r="AMA186" s="8"/>
      <c r="AMB186" s="8"/>
      <c r="AMC186" s="10"/>
      <c r="AMD186" s="10"/>
      <c r="AME186"/>
      <c r="AMF186" s="8"/>
      <c r="AMG186"/>
      <c r="AMH186" s="8"/>
      <c r="AMI186" s="6"/>
      <c r="AMJ186"/>
      <c r="AMK186"/>
      <c r="AML186" s="10"/>
      <c r="AMM186" s="8"/>
      <c r="AMN186"/>
      <c r="AMO186" s="8"/>
      <c r="AMP186"/>
      <c r="AMQ186"/>
      <c r="AMR186"/>
      <c r="AMS186" s="10"/>
      <c r="AMT186" s="8"/>
      <c r="AMU186"/>
      <c r="AMV186" s="8"/>
      <c r="AMW186"/>
      <c r="AMX186"/>
      <c r="AMY186"/>
      <c r="AMZ186" s="10"/>
      <c r="ANA186" s="8"/>
      <c r="ANB186"/>
      <c r="ANC186" s="8"/>
      <c r="AND186"/>
      <c r="ANE186"/>
      <c r="ANF186"/>
      <c r="ANG186" s="10"/>
      <c r="ANH186" s="8"/>
      <c r="ANI186"/>
      <c r="ANJ186" s="8"/>
      <c r="ANK186"/>
      <c r="ANL186"/>
      <c r="ANM186"/>
      <c r="ANN186" s="10"/>
      <c r="ANO186" s="8"/>
      <c r="ANP186"/>
      <c r="ANQ186" s="8"/>
      <c r="ANR186"/>
      <c r="ANS186"/>
      <c r="ANT186"/>
      <c r="ANU186" s="10"/>
      <c r="ANV186" s="8"/>
      <c r="ANW186"/>
      <c r="ANX186" s="8"/>
      <c r="ANY186"/>
      <c r="ANZ186"/>
      <c r="AOA186"/>
      <c r="AOB186" s="10"/>
      <c r="AOC186" s="8"/>
      <c r="AOD186"/>
      <c r="AOE186" s="8"/>
      <c r="AOF186"/>
      <c r="AOG186"/>
      <c r="AOH186"/>
      <c r="AOI186" s="10"/>
      <c r="AOJ186" s="8"/>
      <c r="AOK186"/>
      <c r="AOL186" s="8"/>
      <c r="AOM186"/>
      <c r="AON186"/>
      <c r="AOO186"/>
      <c r="AOP186" s="10"/>
      <c r="AOQ186" s="8"/>
      <c r="AOR186"/>
      <c r="AOS186" s="8"/>
      <c r="AOT186"/>
      <c r="AOU186"/>
      <c r="AOV186"/>
      <c r="AOW186" s="10"/>
      <c r="AOX186" s="8"/>
      <c r="AOY186"/>
      <c r="AOZ186" s="8"/>
      <c r="APA186"/>
      <c r="APB186"/>
      <c r="APC186"/>
      <c r="APD186" s="10"/>
      <c r="APE186" s="8"/>
      <c r="APF186"/>
      <c r="APG186" s="8"/>
      <c r="APH186"/>
      <c r="API186"/>
      <c r="APJ186"/>
      <c r="APK186" s="10"/>
      <c r="APL186" s="8"/>
      <c r="APM186"/>
      <c r="APN186" s="8"/>
      <c r="APO186"/>
      <c r="APP186"/>
      <c r="APQ186"/>
      <c r="APR186" s="10"/>
      <c r="APS186" s="8"/>
      <c r="APT186"/>
      <c r="APU186" s="8"/>
      <c r="APV186"/>
      <c r="APW186"/>
      <c r="APX186"/>
      <c r="APY186" s="10"/>
      <c r="APZ186" s="8"/>
      <c r="AQA186"/>
      <c r="AQB186" s="8"/>
      <c r="AQC186"/>
      <c r="AQD186"/>
      <c r="AQE186"/>
      <c r="AQF186" s="10"/>
      <c r="AQG186" s="8"/>
      <c r="AQH186"/>
      <c r="AQI186" s="8"/>
      <c r="AQJ186"/>
      <c r="AQK186"/>
      <c r="AQL186"/>
      <c r="AQM186" s="10"/>
      <c r="AQN186" s="8"/>
      <c r="AQO186"/>
      <c r="AQP186" s="8"/>
      <c r="AQQ186"/>
      <c r="AQR186"/>
      <c r="AQS186"/>
      <c r="AQT186" s="10"/>
      <c r="AQU186" s="8"/>
      <c r="AQV186"/>
      <c r="AQW186" s="8"/>
      <c r="AQX186"/>
      <c r="AQY186"/>
      <c r="AQZ186"/>
      <c r="ARA186" s="10"/>
      <c r="ARB186" s="8"/>
      <c r="ARC186"/>
      <c r="ARD186" s="8"/>
      <c r="ARE186"/>
      <c r="ARF186"/>
      <c r="ARG186"/>
      <c r="ARH186" s="10"/>
      <c r="ARI186" s="8"/>
      <c r="ARJ186"/>
      <c r="ARK186" s="8"/>
      <c r="ARL186"/>
      <c r="ARM186"/>
      <c r="ARN186"/>
      <c r="ARO186" s="10"/>
      <c r="ARP186" s="8"/>
      <c r="ARQ186"/>
      <c r="ARR186" s="8"/>
      <c r="ARS186"/>
      <c r="ART186"/>
      <c r="ARU186"/>
      <c r="ARV186" s="10"/>
      <c r="ARW186" s="8"/>
      <c r="ARX186"/>
      <c r="ARY186" s="8"/>
      <c r="ARZ186"/>
      <c r="ASA186"/>
      <c r="ASB186"/>
      <c r="ASC186" s="10"/>
      <c r="ASD186" s="8"/>
      <c r="ASE186"/>
      <c r="ASF186" s="8"/>
      <c r="ASG186"/>
      <c r="ASH186"/>
      <c r="ASI186"/>
      <c r="ASJ186" s="10"/>
      <c r="ASK186" s="8"/>
      <c r="ASL186"/>
      <c r="ASM186" s="8"/>
      <c r="ASN186"/>
      <c r="ASO186"/>
      <c r="ASP186"/>
      <c r="ASQ186" s="10"/>
      <c r="ASR186" s="8"/>
      <c r="ASS186"/>
      <c r="AST186" s="8"/>
      <c r="ASU186"/>
      <c r="ASV186"/>
      <c r="ASW186"/>
      <c r="ASX186" s="10"/>
      <c r="ASY186" s="8"/>
      <c r="ASZ186"/>
      <c r="ATA186" s="8"/>
      <c r="ATB186"/>
      <c r="ATC186"/>
      <c r="ATD186"/>
      <c r="ATE186" s="10"/>
      <c r="ATF186" s="8"/>
      <c r="ATG186"/>
      <c r="ATH186" s="8"/>
      <c r="ATI186"/>
      <c r="ATJ186"/>
      <c r="ATK186"/>
      <c r="ATL186" s="10"/>
      <c r="ATM186" s="8"/>
      <c r="ATN186"/>
      <c r="ATO186" s="8"/>
      <c r="ATP186"/>
      <c r="ATQ186"/>
      <c r="ATR186"/>
      <c r="ATS186" s="10"/>
      <c r="ATT186" s="8"/>
      <c r="ATU186"/>
      <c r="ATV186" s="8"/>
      <c r="ATW186"/>
      <c r="ATX186"/>
      <c r="ATY186"/>
      <c r="ATZ186" s="10"/>
      <c r="AUA186" s="8"/>
      <c r="AUB186"/>
      <c r="AUC186" s="8"/>
      <c r="AUD186"/>
      <c r="AUE186"/>
      <c r="AUF186"/>
      <c r="AUG186" s="10"/>
      <c r="AUH186" s="8"/>
      <c r="AUI186"/>
      <c r="AUJ186" s="8"/>
      <c r="AUK186"/>
      <c r="AUL186"/>
      <c r="AUM186"/>
      <c r="AUN186" s="10"/>
      <c r="AUO186" s="22"/>
      <c r="AUP186"/>
      <c r="AUQ186" s="8"/>
      <c r="AUR186"/>
      <c r="AUS186"/>
      <c r="AUT186"/>
      <c r="AUU186" s="10"/>
      <c r="AUV186" s="22"/>
      <c r="AUW186"/>
      <c r="AUX186" s="8"/>
      <c r="AUY186"/>
      <c r="AUZ186"/>
      <c r="AVA186"/>
      <c r="AVB186" s="29"/>
      <c r="AVC186" s="44"/>
      <c r="AVD186" s="8"/>
      <c r="AVE186" s="8"/>
      <c r="AVF186" s="10"/>
      <c r="AVG186" s="10"/>
      <c r="AVH186"/>
      <c r="AVI186" s="8"/>
      <c r="AVJ186"/>
      <c r="AVK186" s="8"/>
      <c r="AVL186" s="6"/>
      <c r="AVM186"/>
      <c r="AVN186"/>
      <c r="AVO186" s="10"/>
      <c r="AVP186" s="8"/>
      <c r="AVQ186"/>
      <c r="AVR186" s="8"/>
      <c r="AVS186"/>
      <c r="AVT186"/>
      <c r="AVU186"/>
      <c r="AVV186" s="10"/>
      <c r="AVW186" s="8"/>
      <c r="AVX186"/>
      <c r="AVY186" s="8"/>
      <c r="AVZ186"/>
      <c r="AWA186"/>
      <c r="AWB186"/>
      <c r="AWC186" s="10"/>
      <c r="AWD186" s="8"/>
      <c r="AWE186"/>
      <c r="AWF186" s="8"/>
      <c r="AWG186"/>
      <c r="AWH186"/>
      <c r="AWI186"/>
      <c r="AWJ186" s="10"/>
      <c r="AWK186" s="8"/>
      <c r="AWL186"/>
      <c r="AWM186" s="8"/>
      <c r="AWN186"/>
      <c r="AWO186"/>
      <c r="AWP186"/>
      <c r="AWQ186" s="10"/>
      <c r="AWR186" s="8"/>
      <c r="AWS186"/>
      <c r="AWT186" s="8"/>
      <c r="AWU186"/>
      <c r="AWV186"/>
      <c r="AWW186"/>
      <c r="AWX186" s="10"/>
      <c r="AWY186" s="8"/>
      <c r="AWZ186"/>
      <c r="AXA186" s="8"/>
      <c r="AXB186"/>
      <c r="AXC186"/>
      <c r="AXD186"/>
      <c r="AXE186" s="10"/>
      <c r="AXF186" s="8"/>
      <c r="AXG186"/>
      <c r="AXH186" s="8"/>
      <c r="AXI186"/>
      <c r="AXJ186"/>
      <c r="AXK186"/>
      <c r="AXL186" s="10"/>
      <c r="AXM186" s="8"/>
      <c r="AXN186"/>
      <c r="AXO186" s="8"/>
      <c r="AXP186"/>
      <c r="AXQ186"/>
      <c r="AXR186"/>
      <c r="AXS186" s="10"/>
      <c r="AXT186" s="8"/>
      <c r="AXU186"/>
      <c r="AXV186" s="8"/>
      <c r="AXW186"/>
      <c r="AXX186"/>
      <c r="AXY186"/>
      <c r="AXZ186" s="10"/>
      <c r="AYA186" s="8"/>
      <c r="AYB186"/>
      <c r="AYC186" s="8"/>
      <c r="AYD186"/>
      <c r="AYE186"/>
      <c r="AYF186"/>
      <c r="AYG186" s="10"/>
      <c r="AYH186" s="8"/>
      <c r="AYI186"/>
      <c r="AYJ186" s="8"/>
      <c r="AYK186"/>
      <c r="AYL186"/>
      <c r="AYM186"/>
      <c r="AYN186" s="10"/>
      <c r="AYO186" s="8"/>
      <c r="AYP186"/>
      <c r="AYQ186" s="8"/>
      <c r="AYR186"/>
      <c r="AYS186"/>
      <c r="AYT186"/>
      <c r="AYU186" s="10"/>
      <c r="AYV186" s="8"/>
      <c r="AYW186"/>
      <c r="AYX186" s="8"/>
      <c r="AYY186"/>
      <c r="AYZ186"/>
      <c r="AZA186"/>
      <c r="AZB186" s="10"/>
      <c r="AZC186" s="8"/>
      <c r="AZD186"/>
      <c r="AZE186" s="8"/>
      <c r="AZF186"/>
      <c r="AZG186"/>
      <c r="AZH186"/>
      <c r="AZI186" s="10"/>
      <c r="AZJ186" s="8"/>
      <c r="AZK186"/>
      <c r="AZL186" s="8"/>
      <c r="AZM186"/>
      <c r="AZN186"/>
      <c r="AZO186"/>
      <c r="AZP186" s="10"/>
      <c r="AZQ186" s="8"/>
      <c r="AZR186"/>
      <c r="AZS186" s="8"/>
      <c r="AZT186"/>
      <c r="AZU186"/>
      <c r="AZV186"/>
      <c r="AZW186" s="10"/>
      <c r="AZX186" s="8"/>
      <c r="AZY186"/>
      <c r="AZZ186" s="8"/>
      <c r="BAA186"/>
      <c r="BAB186"/>
      <c r="BAC186"/>
      <c r="BAD186" s="10"/>
      <c r="BAE186" s="8"/>
      <c r="BAF186"/>
      <c r="BAG186" s="8"/>
      <c r="BAH186"/>
      <c r="BAI186"/>
      <c r="BAJ186"/>
      <c r="BAK186" s="10"/>
      <c r="BAL186" s="8"/>
      <c r="BAM186"/>
      <c r="BAN186" s="8"/>
      <c r="BAO186"/>
      <c r="BAP186"/>
      <c r="BAQ186"/>
      <c r="BAR186" s="10"/>
      <c r="BAS186" s="8"/>
      <c r="BAT186"/>
      <c r="BAU186" s="8"/>
      <c r="BAV186"/>
      <c r="BAW186"/>
      <c r="BAX186"/>
      <c r="BAY186" s="10"/>
      <c r="BAZ186" s="8"/>
      <c r="BBA186"/>
      <c r="BBB186" s="8"/>
      <c r="BBC186"/>
      <c r="BBD186"/>
      <c r="BBE186"/>
      <c r="BBF186" s="10"/>
      <c r="BBG186" s="8"/>
      <c r="BBH186"/>
      <c r="BBI186" s="8"/>
      <c r="BBJ186"/>
      <c r="BBK186"/>
      <c r="BBL186"/>
      <c r="BBM186" s="10"/>
      <c r="BBN186" s="8"/>
      <c r="BBO186"/>
      <c r="BBP186" s="8"/>
      <c r="BBQ186"/>
      <c r="BBR186"/>
      <c r="BBS186"/>
      <c r="BBT186" s="10"/>
      <c r="BBU186" s="8"/>
      <c r="BBV186"/>
      <c r="BBW186" s="8"/>
      <c r="BBX186"/>
      <c r="BBY186"/>
      <c r="BBZ186"/>
      <c r="BCA186" s="10"/>
      <c r="BCB186" s="8"/>
      <c r="BCC186"/>
      <c r="BCD186" s="8"/>
      <c r="BCE186"/>
      <c r="BCF186"/>
      <c r="BCG186"/>
      <c r="BCH186" s="10"/>
      <c r="BCI186" s="8"/>
      <c r="BCJ186"/>
      <c r="BCK186" s="8"/>
      <c r="BCL186"/>
      <c r="BCM186"/>
      <c r="BCN186"/>
      <c r="BCO186" s="10"/>
      <c r="BCP186" s="8"/>
      <c r="BCQ186"/>
      <c r="BCR186" s="8"/>
      <c r="BCS186"/>
      <c r="BCT186"/>
      <c r="BCU186"/>
      <c r="BCV186" s="10"/>
      <c r="BCW186" s="8"/>
      <c r="BCX186"/>
      <c r="BCY186" s="8"/>
      <c r="BCZ186"/>
      <c r="BDA186"/>
      <c r="BDB186"/>
      <c r="BDC186" s="10"/>
      <c r="BDD186" s="8"/>
      <c r="BDE186"/>
      <c r="BDF186" s="8"/>
      <c r="BDG186"/>
      <c r="BDH186"/>
      <c r="BDI186"/>
      <c r="BDJ186" s="10"/>
      <c r="BDK186" s="8"/>
      <c r="BDL186"/>
      <c r="BDM186" s="8"/>
      <c r="BDN186"/>
      <c r="BDO186"/>
      <c r="BDP186"/>
      <c r="BDQ186" s="10"/>
      <c r="BDR186" s="22"/>
      <c r="BDS186"/>
      <c r="BDT186" s="8"/>
      <c r="BDU186"/>
      <c r="BDV186"/>
      <c r="BDW186"/>
      <c r="BDX186" s="10"/>
      <c r="BDY186" s="22"/>
      <c r="BDZ186"/>
      <c r="BEA186" s="8"/>
      <c r="BEB186"/>
      <c r="BEC186"/>
      <c r="BED186"/>
      <c r="BEE186" s="29"/>
      <c r="BEF186" s="44"/>
      <c r="BEG186" s="8"/>
      <c r="BEH186" s="8"/>
      <c r="BEI186" s="10"/>
      <c r="BEJ186" s="10"/>
      <c r="BEK186"/>
      <c r="BEL186" s="8"/>
      <c r="BEM186"/>
      <c r="BEN186" s="8"/>
      <c r="BEO186" s="6"/>
      <c r="BEP186"/>
      <c r="BEQ186"/>
      <c r="BER186" s="10"/>
      <c r="BES186" s="8"/>
      <c r="BET186"/>
      <c r="BEU186" s="8"/>
      <c r="BEV186"/>
      <c r="BEW186"/>
      <c r="BEX186"/>
      <c r="BEY186" s="10"/>
      <c r="BEZ186" s="8"/>
      <c r="BFA186"/>
      <c r="BFB186" s="8"/>
      <c r="BFC186"/>
      <c r="BFD186"/>
      <c r="BFE186"/>
      <c r="BFF186" s="10"/>
      <c r="BFG186" s="8"/>
      <c r="BFH186"/>
      <c r="BFI186" s="8"/>
      <c r="BFJ186"/>
      <c r="BFK186"/>
      <c r="BFL186"/>
      <c r="BFM186" s="10"/>
      <c r="BFN186" s="8"/>
      <c r="BFO186"/>
      <c r="BFP186" s="8"/>
      <c r="BFQ186"/>
      <c r="BFR186"/>
      <c r="BFS186"/>
      <c r="BFT186" s="10"/>
      <c r="BFU186" s="8"/>
      <c r="BFV186"/>
      <c r="BFW186" s="8"/>
      <c r="BFX186"/>
      <c r="BFY186"/>
      <c r="BFZ186"/>
      <c r="BGA186" s="10"/>
      <c r="BGB186" s="8"/>
      <c r="BGC186"/>
      <c r="BGD186" s="8"/>
      <c r="BGE186"/>
      <c r="BGF186"/>
      <c r="BGG186"/>
      <c r="BGH186" s="10"/>
      <c r="BGI186" s="8"/>
      <c r="BGJ186"/>
      <c r="BGK186" s="8"/>
      <c r="BGL186"/>
      <c r="BGM186"/>
      <c r="BGN186"/>
      <c r="BGO186" s="10"/>
      <c r="BGP186" s="8"/>
      <c r="BGQ186"/>
      <c r="BGR186" s="8"/>
      <c r="BGS186"/>
      <c r="BGT186"/>
      <c r="BGU186"/>
      <c r="BGV186" s="10"/>
      <c r="BGW186" s="8"/>
      <c r="BGX186"/>
      <c r="BGY186" s="8"/>
      <c r="BGZ186"/>
      <c r="BHA186"/>
      <c r="BHB186"/>
      <c r="BHC186" s="10"/>
      <c r="BHD186" s="8"/>
      <c r="BHE186"/>
      <c r="BHF186" s="8"/>
      <c r="BHG186"/>
      <c r="BHH186"/>
      <c r="BHI186"/>
      <c r="BHJ186" s="10"/>
      <c r="BHK186" s="8"/>
      <c r="BHL186"/>
      <c r="BHM186" s="8"/>
      <c r="BHN186"/>
      <c r="BHO186"/>
      <c r="BHP186"/>
      <c r="BHQ186" s="10"/>
      <c r="BHR186" s="8"/>
      <c r="BHS186"/>
      <c r="BHT186" s="8"/>
      <c r="BHU186"/>
      <c r="BHV186"/>
      <c r="BHW186"/>
      <c r="BHX186" s="10"/>
      <c r="BHY186" s="8"/>
      <c r="BHZ186"/>
      <c r="BIA186" s="8"/>
      <c r="BIB186"/>
      <c r="BIC186"/>
      <c r="BID186"/>
      <c r="BIE186" s="10"/>
      <c r="BIF186" s="8"/>
      <c r="BIG186"/>
      <c r="BIH186" s="8"/>
      <c r="BII186"/>
      <c r="BIJ186"/>
      <c r="BIK186"/>
      <c r="BIL186" s="10"/>
      <c r="BIM186" s="8"/>
      <c r="BIN186"/>
      <c r="BIO186" s="8"/>
      <c r="BIP186"/>
      <c r="BIQ186"/>
      <c r="BIR186"/>
      <c r="BIS186" s="10"/>
      <c r="BIT186" s="8"/>
      <c r="BIU186"/>
      <c r="BIV186" s="8"/>
      <c r="BIW186"/>
      <c r="BIX186"/>
      <c r="BIY186"/>
      <c r="BIZ186" s="10"/>
      <c r="BJA186" s="8"/>
      <c r="BJB186"/>
      <c r="BJC186" s="8"/>
      <c r="BJD186"/>
      <c r="BJE186"/>
      <c r="BJF186"/>
      <c r="BJG186" s="10"/>
      <c r="BJH186" s="8"/>
      <c r="BJI186"/>
      <c r="BJJ186" s="8"/>
      <c r="BJK186"/>
      <c r="BJL186"/>
      <c r="BJM186"/>
      <c r="BJN186" s="10"/>
      <c r="BJO186" s="8"/>
      <c r="BJP186"/>
      <c r="BJQ186" s="8"/>
      <c r="BJR186"/>
      <c r="BJS186"/>
      <c r="BJT186"/>
      <c r="BJU186" s="10"/>
      <c r="BJV186" s="8"/>
      <c r="BJW186"/>
      <c r="BJX186" s="8"/>
      <c r="BJY186"/>
      <c r="BJZ186"/>
      <c r="BKA186"/>
      <c r="BKB186" s="10"/>
      <c r="BKC186" s="8"/>
      <c r="BKD186"/>
      <c r="BKE186" s="8"/>
      <c r="BKF186"/>
      <c r="BKG186"/>
      <c r="BKH186"/>
      <c r="BKI186" s="10"/>
      <c r="BKJ186" s="8"/>
      <c r="BKK186"/>
      <c r="BKL186" s="8"/>
      <c r="BKM186"/>
      <c r="BKN186"/>
      <c r="BKO186"/>
      <c r="BKP186" s="10"/>
      <c r="BKQ186" s="8"/>
      <c r="BKR186"/>
      <c r="BKS186" s="8"/>
      <c r="BKT186"/>
      <c r="BKU186"/>
      <c r="BKV186"/>
      <c r="BKW186" s="10"/>
      <c r="BKX186" s="8"/>
      <c r="BKY186"/>
      <c r="BKZ186" s="8"/>
      <c r="BLA186"/>
      <c r="BLB186"/>
      <c r="BLC186"/>
      <c r="BLD186" s="10"/>
      <c r="BLE186" s="8"/>
      <c r="BLF186"/>
      <c r="BLG186" s="8"/>
      <c r="BLH186"/>
      <c r="BLI186"/>
      <c r="BLJ186"/>
      <c r="BLK186" s="10"/>
      <c r="BLL186" s="8"/>
      <c r="BLM186"/>
      <c r="BLN186" s="8"/>
      <c r="BLO186"/>
      <c r="BLP186"/>
      <c r="BLQ186"/>
      <c r="BLR186" s="10"/>
      <c r="BLS186" s="8"/>
      <c r="BLT186"/>
      <c r="BLU186" s="8"/>
      <c r="BLV186"/>
      <c r="BLW186"/>
      <c r="BLX186"/>
      <c r="BLY186" s="10"/>
      <c r="BLZ186" s="8"/>
      <c r="BMA186"/>
      <c r="BMB186" s="8"/>
      <c r="BMC186"/>
      <c r="BMD186"/>
      <c r="BME186"/>
      <c r="BMF186" s="10"/>
      <c r="BMG186" s="8"/>
      <c r="BMH186"/>
      <c r="BMI186" s="8"/>
      <c r="BMJ186"/>
      <c r="BMK186"/>
      <c r="BML186"/>
      <c r="BMM186" s="10"/>
      <c r="BMN186" s="8"/>
      <c r="BMO186"/>
      <c r="BMP186" s="8"/>
      <c r="BMQ186"/>
      <c r="BMR186"/>
      <c r="BMS186"/>
      <c r="BMT186" s="10"/>
      <c r="BMU186" s="22"/>
      <c r="BMV186"/>
      <c r="BMW186" s="8"/>
      <c r="BMX186"/>
      <c r="BMY186"/>
      <c r="BMZ186"/>
      <c r="BNA186" s="10"/>
      <c r="BNB186" s="22"/>
      <c r="BNC186"/>
      <c r="BND186" s="8"/>
      <c r="BNE186"/>
      <c r="BNF186"/>
      <c r="BNG186"/>
      <c r="BNH186" s="29"/>
      <c r="BNI186" s="44"/>
      <c r="BNJ186" s="8"/>
      <c r="BNK186" s="8"/>
      <c r="BNL186" s="10"/>
      <c r="BNM186" s="10"/>
      <c r="BNN186"/>
      <c r="BNO186" s="8"/>
      <c r="BNP186"/>
      <c r="BNQ186" s="8"/>
      <c r="BNR186" s="6"/>
      <c r="BNS186"/>
      <c r="BNT186"/>
      <c r="BNU186" s="10"/>
      <c r="BNV186" s="8"/>
      <c r="BNW186"/>
      <c r="BNX186" s="8"/>
      <c r="BNY186"/>
      <c r="BNZ186"/>
      <c r="BOA186"/>
      <c r="BOB186" s="10"/>
      <c r="BOC186" s="8"/>
      <c r="BOD186"/>
      <c r="BOE186" s="8"/>
      <c r="BOF186"/>
      <c r="BOG186"/>
      <c r="BOH186"/>
      <c r="BOI186" s="10"/>
      <c r="BOJ186" s="8"/>
      <c r="BOK186"/>
      <c r="BOL186" s="8"/>
      <c r="BOM186"/>
      <c r="BON186"/>
      <c r="BOO186"/>
      <c r="BOP186" s="10"/>
      <c r="BOQ186" s="8"/>
      <c r="BOR186"/>
      <c r="BOS186" s="8"/>
      <c r="BOT186"/>
      <c r="BOU186"/>
      <c r="BOV186"/>
      <c r="BOW186" s="10"/>
      <c r="BOX186" s="8"/>
      <c r="BOY186"/>
      <c r="BOZ186" s="8"/>
      <c r="BPA186"/>
      <c r="BPB186"/>
      <c r="BPC186"/>
      <c r="BPD186" s="10"/>
      <c r="BPE186" s="8"/>
      <c r="BPF186"/>
      <c r="BPG186" s="8"/>
      <c r="BPH186"/>
      <c r="BPI186"/>
      <c r="BPJ186"/>
      <c r="BPK186" s="10"/>
      <c r="BPL186" s="8"/>
      <c r="BPM186"/>
      <c r="BPN186" s="8"/>
      <c r="BPO186"/>
      <c r="BPP186"/>
      <c r="BPQ186"/>
      <c r="BPR186" s="10"/>
      <c r="BPS186" s="8"/>
      <c r="BPT186"/>
      <c r="BPU186" s="8"/>
      <c r="BPV186"/>
      <c r="BPW186"/>
      <c r="BPX186"/>
      <c r="BPY186" s="10"/>
      <c r="BPZ186" s="8"/>
      <c r="BQA186"/>
      <c r="BQB186" s="8"/>
      <c r="BQC186"/>
      <c r="BQD186"/>
      <c r="BQE186"/>
      <c r="BQF186" s="10"/>
      <c r="BQG186" s="8"/>
      <c r="BQH186"/>
      <c r="BQI186" s="8"/>
      <c r="BQJ186"/>
      <c r="BQK186"/>
      <c r="BQL186"/>
      <c r="BQM186" s="10"/>
      <c r="BQN186" s="8"/>
      <c r="BQO186"/>
      <c r="BQP186" s="8"/>
      <c r="BQQ186"/>
      <c r="BQR186"/>
      <c r="BQS186"/>
      <c r="BQT186" s="10"/>
      <c r="BQU186" s="8"/>
      <c r="BQV186"/>
      <c r="BQW186" s="8"/>
      <c r="BQX186"/>
      <c r="BQY186"/>
      <c r="BQZ186"/>
      <c r="BRA186" s="10"/>
      <c r="BRB186" s="8"/>
      <c r="BRC186"/>
      <c r="BRD186" s="8"/>
      <c r="BRE186"/>
      <c r="BRF186"/>
      <c r="BRG186"/>
      <c r="BRH186" s="10"/>
      <c r="BRI186" s="8"/>
      <c r="BRJ186"/>
      <c r="BRK186" s="8"/>
      <c r="BRL186"/>
      <c r="BRM186"/>
      <c r="BRN186"/>
      <c r="BRO186" s="10"/>
      <c r="BRP186" s="8"/>
      <c r="BRQ186"/>
      <c r="BRR186" s="8"/>
      <c r="BRS186"/>
      <c r="BRT186"/>
      <c r="BRU186"/>
      <c r="BRV186" s="10"/>
      <c r="BRW186" s="8"/>
      <c r="BRX186"/>
      <c r="BRY186" s="8"/>
      <c r="BRZ186"/>
      <c r="BSA186"/>
      <c r="BSB186"/>
      <c r="BSC186" s="10"/>
      <c r="BSD186" s="8"/>
      <c r="BSE186"/>
      <c r="BSF186" s="8"/>
      <c r="BSG186"/>
      <c r="BSH186"/>
      <c r="BSI186"/>
      <c r="BSJ186" s="10"/>
      <c r="BSK186" s="8"/>
      <c r="BSL186"/>
      <c r="BSM186" s="8"/>
      <c r="BSN186"/>
      <c r="BSO186"/>
      <c r="BSP186"/>
      <c r="BSQ186" s="10"/>
      <c r="BSR186" s="8"/>
      <c r="BSS186"/>
      <c r="BST186" s="8"/>
      <c r="BSU186"/>
      <c r="BSV186"/>
      <c r="BSW186"/>
      <c r="BSX186" s="10"/>
      <c r="BSY186" s="8"/>
      <c r="BSZ186"/>
      <c r="BTA186" s="8"/>
      <c r="BTB186"/>
      <c r="BTC186"/>
      <c r="BTD186"/>
      <c r="BTE186" s="10"/>
      <c r="BTF186" s="8"/>
      <c r="BTG186"/>
      <c r="BTH186" s="8"/>
      <c r="BTI186"/>
      <c r="BTJ186"/>
      <c r="BTK186"/>
      <c r="BTL186" s="10"/>
      <c r="BTM186" s="8"/>
      <c r="BTN186"/>
      <c r="BTO186" s="8"/>
      <c r="BTP186"/>
      <c r="BTQ186"/>
      <c r="BTR186"/>
      <c r="BTS186" s="10"/>
      <c r="BTT186" s="8"/>
      <c r="BTU186"/>
      <c r="BTV186" s="8"/>
      <c r="BTW186"/>
      <c r="BTX186"/>
      <c r="BTY186"/>
      <c r="BTZ186" s="10"/>
      <c r="BUA186" s="8"/>
      <c r="BUB186"/>
      <c r="BUC186" s="8"/>
      <c r="BUD186"/>
      <c r="BUE186"/>
      <c r="BUF186"/>
      <c r="BUG186" s="10"/>
      <c r="BUH186" s="8"/>
      <c r="BUI186"/>
      <c r="BUJ186" s="8"/>
      <c r="BUK186"/>
      <c r="BUL186"/>
      <c r="BUM186"/>
      <c r="BUN186" s="10"/>
      <c r="BUO186" s="8"/>
      <c r="BUP186"/>
      <c r="BUQ186" s="8"/>
      <c r="BUR186"/>
      <c r="BUS186"/>
      <c r="BUT186"/>
      <c r="BUU186" s="10"/>
      <c r="BUV186" s="8"/>
      <c r="BUW186"/>
      <c r="BUX186" s="8"/>
      <c r="BUY186"/>
      <c r="BUZ186"/>
      <c r="BVA186"/>
      <c r="BVB186" s="10"/>
      <c r="BVC186" s="8"/>
      <c r="BVD186"/>
      <c r="BVE186" s="8"/>
      <c r="BVF186"/>
      <c r="BVG186"/>
      <c r="BVH186"/>
      <c r="BVI186" s="10"/>
      <c r="BVJ186" s="8"/>
      <c r="BVK186"/>
      <c r="BVL186" s="8"/>
      <c r="BVM186"/>
      <c r="BVN186"/>
      <c r="BVO186"/>
      <c r="BVP186" s="10"/>
      <c r="BVQ186" s="8"/>
      <c r="BVR186"/>
      <c r="BVS186" s="8"/>
      <c r="BVT186"/>
      <c r="BVU186"/>
      <c r="BVV186"/>
      <c r="BVW186" s="10"/>
      <c r="BVX186" s="22"/>
      <c r="BVY186"/>
      <c r="BVZ186" s="8"/>
      <c r="BWA186"/>
      <c r="BWB186"/>
      <c r="BWC186"/>
      <c r="BWD186" s="10"/>
      <c r="BWE186" s="22"/>
      <c r="BWF186"/>
      <c r="BWG186" s="8"/>
      <c r="BWH186"/>
      <c r="BWI186"/>
      <c r="BWJ186"/>
      <c r="BWK186" s="29"/>
      <c r="BWL186" s="44"/>
      <c r="BWM186" s="8"/>
      <c r="BWN186" s="8"/>
      <c r="BWO186" s="10"/>
      <c r="BWP186" s="10"/>
      <c r="BWQ186"/>
      <c r="BWR186" s="8"/>
      <c r="BWS186"/>
      <c r="BWT186" s="8"/>
      <c r="BWU186" s="6"/>
      <c r="BWV186"/>
      <c r="BWW186"/>
      <c r="BWX186" s="10"/>
      <c r="BWY186" s="8"/>
      <c r="BWZ186"/>
      <c r="BXA186" s="8"/>
      <c r="BXB186"/>
      <c r="BXC186"/>
      <c r="BXD186"/>
      <c r="BXE186" s="10"/>
      <c r="BXF186" s="8"/>
      <c r="BXG186"/>
      <c r="BXH186" s="8"/>
      <c r="BXI186"/>
      <c r="BXJ186"/>
      <c r="BXK186"/>
      <c r="BXL186" s="10"/>
      <c r="BXM186" s="8"/>
      <c r="BXN186"/>
      <c r="BXO186" s="8"/>
      <c r="BXP186"/>
      <c r="BXQ186"/>
      <c r="BXR186"/>
      <c r="BXS186" s="10"/>
      <c r="BXT186" s="8"/>
      <c r="BXU186"/>
      <c r="BXV186" s="8"/>
      <c r="BXW186"/>
      <c r="BXX186"/>
      <c r="BXY186"/>
      <c r="BXZ186" s="10"/>
      <c r="BYA186" s="8"/>
      <c r="BYB186"/>
      <c r="BYC186" s="8"/>
      <c r="BYD186"/>
      <c r="BYE186"/>
      <c r="BYF186"/>
      <c r="BYG186" s="10"/>
      <c r="BYH186" s="8"/>
      <c r="BYI186"/>
      <c r="BYJ186" s="8"/>
      <c r="BYK186"/>
      <c r="BYL186"/>
      <c r="BYM186"/>
      <c r="BYN186" s="10"/>
      <c r="BYO186" s="8"/>
      <c r="BYP186"/>
      <c r="BYQ186" s="8"/>
      <c r="BYR186"/>
      <c r="BYS186"/>
      <c r="BYT186"/>
      <c r="BYU186" s="10"/>
      <c r="BYV186" s="8"/>
      <c r="BYW186"/>
      <c r="BYX186" s="8"/>
      <c r="BYY186"/>
      <c r="BYZ186"/>
      <c r="BZA186"/>
      <c r="BZB186" s="10"/>
      <c r="BZC186" s="8"/>
      <c r="BZD186"/>
      <c r="BZE186" s="8"/>
      <c r="BZF186"/>
      <c r="BZG186"/>
      <c r="BZH186"/>
      <c r="BZI186" s="10"/>
      <c r="BZJ186" s="8"/>
      <c r="BZK186"/>
      <c r="BZL186" s="8"/>
      <c r="BZM186"/>
      <c r="BZN186"/>
      <c r="BZO186"/>
      <c r="BZP186" s="10"/>
      <c r="BZQ186" s="8"/>
      <c r="BZR186"/>
      <c r="BZS186" s="8"/>
      <c r="BZT186"/>
      <c r="BZU186"/>
      <c r="BZV186"/>
      <c r="BZW186" s="10"/>
      <c r="BZX186" s="8"/>
      <c r="BZY186"/>
      <c r="BZZ186" s="8"/>
      <c r="CAA186"/>
      <c r="CAB186"/>
      <c r="CAC186"/>
      <c r="CAD186" s="10"/>
      <c r="CAE186" s="8"/>
      <c r="CAF186"/>
      <c r="CAG186" s="8"/>
      <c r="CAH186"/>
      <c r="CAI186"/>
      <c r="CAJ186"/>
      <c r="CAK186" s="10"/>
      <c r="CAL186" s="8"/>
      <c r="CAM186"/>
      <c r="CAN186" s="8"/>
      <c r="CAO186"/>
      <c r="CAP186"/>
      <c r="CAQ186"/>
      <c r="CAR186" s="10"/>
      <c r="CAS186" s="8"/>
      <c r="CAT186"/>
      <c r="CAU186" s="8"/>
      <c r="CAV186"/>
      <c r="CAW186"/>
      <c r="CAX186"/>
      <c r="CAY186" s="10"/>
      <c r="CAZ186" s="8"/>
      <c r="CBA186"/>
      <c r="CBB186" s="8"/>
      <c r="CBC186"/>
      <c r="CBD186"/>
      <c r="CBE186"/>
      <c r="CBF186" s="10"/>
      <c r="CBG186" s="8"/>
      <c r="CBH186"/>
      <c r="CBI186" s="8"/>
      <c r="CBJ186"/>
      <c r="CBK186"/>
      <c r="CBL186"/>
      <c r="CBM186" s="10"/>
      <c r="CBN186" s="8"/>
      <c r="CBO186"/>
      <c r="CBP186" s="8"/>
      <c r="CBQ186"/>
      <c r="CBR186"/>
      <c r="CBS186"/>
      <c r="CBT186" s="10"/>
      <c r="CBU186" s="8"/>
      <c r="CBV186"/>
      <c r="CBW186" s="8"/>
      <c r="CBX186"/>
      <c r="CBY186"/>
      <c r="CBZ186"/>
      <c r="CCA186" s="10"/>
      <c r="CCB186" s="8"/>
      <c r="CCC186"/>
      <c r="CCD186" s="8"/>
      <c r="CCE186"/>
      <c r="CCF186"/>
      <c r="CCG186"/>
      <c r="CCH186" s="10"/>
      <c r="CCI186" s="8"/>
      <c r="CCJ186"/>
      <c r="CCK186" s="8"/>
      <c r="CCL186"/>
      <c r="CCM186"/>
      <c r="CCN186"/>
      <c r="CCO186" s="10"/>
      <c r="CCP186" s="8"/>
      <c r="CCQ186"/>
      <c r="CCR186" s="8"/>
      <c r="CCS186"/>
      <c r="CCT186"/>
      <c r="CCU186"/>
      <c r="CCV186" s="10"/>
      <c r="CCW186" s="8"/>
      <c r="CCX186"/>
      <c r="CCY186" s="8"/>
      <c r="CCZ186"/>
      <c r="CDA186"/>
      <c r="CDB186"/>
      <c r="CDC186" s="10"/>
      <c r="CDD186" s="8"/>
      <c r="CDE186"/>
      <c r="CDF186" s="8"/>
      <c r="CDG186"/>
      <c r="CDH186"/>
      <c r="CDI186"/>
      <c r="CDJ186" s="10"/>
      <c r="CDK186" s="8"/>
      <c r="CDL186"/>
      <c r="CDM186" s="8"/>
      <c r="CDN186"/>
      <c r="CDO186"/>
      <c r="CDP186"/>
      <c r="CDQ186" s="10"/>
      <c r="CDR186" s="8"/>
      <c r="CDS186"/>
      <c r="CDT186" s="8"/>
      <c r="CDU186"/>
      <c r="CDV186"/>
      <c r="CDW186"/>
      <c r="CDX186" s="10"/>
      <c r="CDY186" s="8"/>
      <c r="CDZ186"/>
      <c r="CEA186" s="8"/>
      <c r="CEB186"/>
      <c r="CEC186"/>
      <c r="CED186"/>
      <c r="CEE186" s="10"/>
      <c r="CEF186" s="8"/>
      <c r="CEG186"/>
      <c r="CEH186" s="8"/>
      <c r="CEI186"/>
      <c r="CEJ186"/>
      <c r="CEK186"/>
      <c r="CEL186" s="10"/>
      <c r="CEM186" s="8"/>
      <c r="CEN186"/>
      <c r="CEO186" s="8"/>
      <c r="CEP186"/>
      <c r="CEQ186"/>
      <c r="CER186"/>
      <c r="CES186" s="10"/>
      <c r="CET186" s="8"/>
      <c r="CEU186"/>
      <c r="CEV186" s="8"/>
      <c r="CEW186"/>
      <c r="CEX186"/>
      <c r="CEY186"/>
      <c r="CEZ186" s="10"/>
      <c r="CFA186" s="22"/>
      <c r="CFB186"/>
      <c r="CFC186" s="8"/>
      <c r="CFD186"/>
      <c r="CFE186"/>
      <c r="CFF186"/>
      <c r="CFG186" s="10"/>
      <c r="CFH186" s="22"/>
      <c r="CFI186"/>
      <c r="CFJ186" s="8"/>
      <c r="CFK186"/>
      <c r="CFL186"/>
      <c r="CFM186"/>
      <c r="CFN186" s="29"/>
      <c r="CFO186" s="44"/>
      <c r="CFP186" s="8"/>
      <c r="CFQ186" s="8"/>
      <c r="CFR186" s="10"/>
      <c r="CFS186" s="10"/>
      <c r="CFT186"/>
      <c r="CFU186" s="8"/>
      <c r="CFV186"/>
      <c r="CFW186" s="8"/>
      <c r="CFX186" s="6"/>
      <c r="CFY186"/>
      <c r="CFZ186"/>
      <c r="CGA186" s="10"/>
      <c r="CGB186" s="8"/>
      <c r="CGC186"/>
      <c r="CGD186" s="8"/>
      <c r="CGE186"/>
      <c r="CGF186"/>
      <c r="CGG186"/>
      <c r="CGH186" s="10"/>
      <c r="CGI186" s="8"/>
      <c r="CGJ186"/>
      <c r="CGK186" s="8"/>
      <c r="CGL186"/>
      <c r="CGM186"/>
      <c r="CGN186"/>
      <c r="CGO186" s="10"/>
      <c r="CGP186" s="8"/>
      <c r="CGQ186"/>
      <c r="CGR186" s="8"/>
      <c r="CGS186"/>
      <c r="CGT186"/>
      <c r="CGU186"/>
      <c r="CGV186" s="10"/>
      <c r="CGW186" s="8"/>
      <c r="CGX186"/>
      <c r="CGY186" s="8"/>
      <c r="CGZ186"/>
      <c r="CHA186"/>
      <c r="CHB186"/>
      <c r="CHC186" s="10"/>
      <c r="CHD186" s="8"/>
      <c r="CHE186"/>
      <c r="CHF186" s="8"/>
      <c r="CHG186"/>
      <c r="CHH186"/>
      <c r="CHI186"/>
      <c r="CHJ186" s="10"/>
      <c r="CHK186" s="8"/>
      <c r="CHL186"/>
      <c r="CHM186" s="8"/>
      <c r="CHN186"/>
      <c r="CHO186"/>
      <c r="CHP186"/>
      <c r="CHQ186" s="10"/>
      <c r="CHR186" s="8"/>
      <c r="CHS186"/>
      <c r="CHT186" s="8"/>
      <c r="CHU186"/>
      <c r="CHV186"/>
      <c r="CHW186"/>
      <c r="CHX186" s="10"/>
      <c r="CHY186" s="8"/>
      <c r="CHZ186"/>
      <c r="CIA186" s="8"/>
      <c r="CIB186"/>
      <c r="CIC186"/>
      <c r="CID186"/>
      <c r="CIE186" s="10"/>
      <c r="CIF186" s="8"/>
      <c r="CIG186"/>
      <c r="CIH186" s="8"/>
      <c r="CII186"/>
      <c r="CIJ186"/>
      <c r="CIK186"/>
      <c r="CIL186" s="10"/>
      <c r="CIM186" s="8"/>
      <c r="CIN186"/>
      <c r="CIO186" s="8"/>
      <c r="CIP186"/>
      <c r="CIQ186"/>
      <c r="CIR186"/>
      <c r="CIS186" s="10"/>
      <c r="CIT186" s="8"/>
      <c r="CIU186"/>
      <c r="CIV186" s="8"/>
      <c r="CIW186"/>
      <c r="CIX186"/>
      <c r="CIY186"/>
      <c r="CIZ186" s="10"/>
      <c r="CJA186" s="8"/>
      <c r="CJB186"/>
      <c r="CJC186" s="8"/>
      <c r="CJD186"/>
      <c r="CJE186"/>
      <c r="CJF186"/>
      <c r="CJG186" s="10"/>
      <c r="CJH186" s="8"/>
      <c r="CJI186"/>
      <c r="CJJ186" s="8"/>
      <c r="CJK186"/>
      <c r="CJL186"/>
      <c r="CJM186"/>
      <c r="CJN186" s="10"/>
      <c r="CJO186" s="8"/>
      <c r="CJP186"/>
      <c r="CJQ186" s="8"/>
      <c r="CJR186"/>
      <c r="CJS186"/>
      <c r="CJT186"/>
      <c r="CJU186" s="10"/>
      <c r="CJV186" s="8"/>
      <c r="CJW186"/>
      <c r="CJX186" s="8"/>
      <c r="CJY186"/>
      <c r="CJZ186"/>
      <c r="CKA186"/>
      <c r="CKB186" s="10"/>
      <c r="CKC186" s="8"/>
      <c r="CKD186"/>
      <c r="CKE186" s="8"/>
      <c r="CKF186"/>
      <c r="CKG186"/>
      <c r="CKH186"/>
      <c r="CKI186" s="10"/>
      <c r="CKJ186" s="8"/>
      <c r="CKK186"/>
      <c r="CKL186" s="8"/>
      <c r="CKM186"/>
      <c r="CKN186"/>
      <c r="CKO186"/>
      <c r="CKP186" s="10"/>
      <c r="CKQ186" s="8"/>
      <c r="CKR186"/>
      <c r="CKS186" s="8"/>
      <c r="CKT186"/>
      <c r="CKU186"/>
      <c r="CKV186"/>
      <c r="CKW186" s="10"/>
      <c r="CKX186" s="8"/>
      <c r="CKY186"/>
      <c r="CKZ186" s="8"/>
      <c r="CLA186"/>
      <c r="CLB186"/>
      <c r="CLC186"/>
      <c r="CLD186" s="10"/>
      <c r="CLE186" s="8"/>
      <c r="CLF186"/>
      <c r="CLG186" s="8"/>
      <c r="CLH186"/>
      <c r="CLI186"/>
      <c r="CLJ186"/>
      <c r="CLK186" s="10"/>
      <c r="CLL186" s="8"/>
      <c r="CLM186"/>
      <c r="CLN186" s="8"/>
      <c r="CLO186"/>
      <c r="CLP186"/>
      <c r="CLQ186"/>
      <c r="CLR186" s="10"/>
      <c r="CLS186" s="8"/>
      <c r="CLT186"/>
      <c r="CLU186" s="8"/>
      <c r="CLV186"/>
      <c r="CLW186"/>
      <c r="CLX186"/>
      <c r="CLY186" s="10"/>
      <c r="CLZ186" s="8"/>
      <c r="CMA186"/>
      <c r="CMB186" s="8"/>
      <c r="CMC186"/>
      <c r="CMD186"/>
      <c r="CME186"/>
      <c r="CMF186" s="10"/>
      <c r="CMG186" s="8"/>
      <c r="CMH186"/>
      <c r="CMI186" s="8"/>
      <c r="CMJ186"/>
      <c r="CMK186"/>
      <c r="CML186"/>
      <c r="CMM186" s="10"/>
      <c r="CMN186" s="8"/>
      <c r="CMO186"/>
      <c r="CMP186" s="8"/>
      <c r="CMQ186"/>
      <c r="CMR186"/>
      <c r="CMS186"/>
      <c r="CMT186" s="10"/>
      <c r="CMU186" s="8"/>
      <c r="CMV186"/>
      <c r="CMW186" s="8"/>
      <c r="CMX186"/>
      <c r="CMY186"/>
      <c r="CMZ186"/>
      <c r="CNA186" s="10"/>
      <c r="CNB186" s="8"/>
      <c r="CNC186"/>
      <c r="CND186" s="8"/>
      <c r="CNE186"/>
      <c r="CNF186"/>
      <c r="CNG186"/>
      <c r="CNH186" s="10"/>
      <c r="CNI186" s="8"/>
      <c r="CNJ186"/>
      <c r="CNK186" s="8"/>
      <c r="CNL186"/>
      <c r="CNM186"/>
      <c r="CNN186"/>
      <c r="CNO186" s="10"/>
      <c r="CNP186" s="8"/>
      <c r="CNQ186"/>
      <c r="CNR186" s="8"/>
      <c r="CNS186"/>
      <c r="CNT186"/>
      <c r="CNU186"/>
      <c r="CNV186" s="10"/>
      <c r="CNW186" s="8"/>
      <c r="CNX186"/>
      <c r="CNY186" s="8"/>
      <c r="CNZ186"/>
      <c r="COA186"/>
      <c r="COB186"/>
      <c r="COC186" s="10"/>
      <c r="COD186" s="22"/>
      <c r="COE186"/>
      <c r="COF186" s="8"/>
      <c r="COG186"/>
      <c r="COH186"/>
      <c r="COI186"/>
      <c r="COJ186" s="10"/>
      <c r="COK186" s="22"/>
      <c r="COL186"/>
      <c r="COM186" s="8"/>
      <c r="CON186"/>
      <c r="COO186"/>
      <c r="COP186"/>
      <c r="COQ186" s="29"/>
      <c r="COR186" s="44"/>
      <c r="COS186" s="8"/>
      <c r="COT186" s="8"/>
      <c r="COU186" s="10"/>
      <c r="COV186" s="10"/>
      <c r="COW186"/>
      <c r="COX186" s="8"/>
      <c r="COY186"/>
      <c r="COZ186" s="8"/>
      <c r="CPA186" s="6"/>
      <c r="CPB186"/>
      <c r="CPC186"/>
      <c r="CPD186" s="10"/>
      <c r="CPE186" s="8"/>
      <c r="CPF186"/>
      <c r="CPG186" s="8"/>
      <c r="CPH186"/>
      <c r="CPI186"/>
      <c r="CPJ186"/>
      <c r="CPK186" s="10"/>
      <c r="CPL186" s="8"/>
      <c r="CPM186"/>
      <c r="CPN186" s="8"/>
      <c r="CPO186"/>
      <c r="CPP186"/>
      <c r="CPQ186"/>
      <c r="CPR186" s="10"/>
      <c r="CPS186" s="8"/>
      <c r="CPT186"/>
      <c r="CPU186" s="8"/>
      <c r="CPV186"/>
      <c r="CPW186"/>
      <c r="CPX186"/>
      <c r="CPY186" s="10"/>
      <c r="CPZ186" s="8"/>
      <c r="CQA186"/>
      <c r="CQB186" s="8"/>
      <c r="CQC186"/>
      <c r="CQD186"/>
      <c r="CQE186"/>
      <c r="CQF186" s="10"/>
      <c r="CQG186" s="8"/>
      <c r="CQH186"/>
      <c r="CQI186" s="8"/>
      <c r="CQJ186"/>
      <c r="CQK186"/>
      <c r="CQL186"/>
      <c r="CQM186" s="10"/>
      <c r="CQN186" s="8"/>
      <c r="CQO186"/>
      <c r="CQP186" s="8"/>
      <c r="CQQ186"/>
      <c r="CQR186"/>
      <c r="CQS186"/>
      <c r="CQT186" s="10"/>
      <c r="CQU186" s="8"/>
      <c r="CQV186"/>
      <c r="CQW186" s="8"/>
      <c r="CQX186"/>
      <c r="CQY186"/>
      <c r="CQZ186"/>
      <c r="CRA186" s="10"/>
      <c r="CRB186" s="8"/>
      <c r="CRC186"/>
      <c r="CRD186" s="8"/>
      <c r="CRE186"/>
      <c r="CRF186"/>
      <c r="CRG186"/>
      <c r="CRH186" s="10"/>
      <c r="CRI186" s="8"/>
      <c r="CRJ186"/>
      <c r="CRK186" s="8"/>
      <c r="CRL186"/>
      <c r="CRM186"/>
      <c r="CRN186"/>
      <c r="CRO186" s="10"/>
      <c r="CRP186" s="8"/>
      <c r="CRQ186"/>
      <c r="CRR186" s="8"/>
      <c r="CRS186"/>
      <c r="CRT186"/>
      <c r="CRU186"/>
      <c r="CRV186" s="10"/>
      <c r="CRW186" s="8"/>
      <c r="CRX186"/>
      <c r="CRY186" s="8"/>
      <c r="CRZ186"/>
      <c r="CSA186"/>
      <c r="CSB186"/>
      <c r="CSC186" s="10"/>
      <c r="CSD186" s="8"/>
      <c r="CSE186"/>
      <c r="CSF186" s="8"/>
      <c r="CSG186"/>
      <c r="CSH186"/>
      <c r="CSI186"/>
      <c r="CSJ186" s="10"/>
      <c r="CSK186" s="8"/>
      <c r="CSL186"/>
      <c r="CSM186" s="8"/>
      <c r="CSN186"/>
      <c r="CSO186"/>
      <c r="CSP186"/>
      <c r="CSQ186" s="10"/>
      <c r="CSR186" s="8"/>
      <c r="CSS186"/>
      <c r="CST186" s="8"/>
      <c r="CSU186"/>
      <c r="CSV186"/>
      <c r="CSW186"/>
      <c r="CSX186" s="10"/>
      <c r="CSY186" s="8"/>
      <c r="CSZ186"/>
      <c r="CTA186" s="8"/>
      <c r="CTB186"/>
      <c r="CTC186"/>
      <c r="CTD186"/>
      <c r="CTE186" s="10"/>
      <c r="CTF186" s="8"/>
      <c r="CTG186"/>
      <c r="CTH186" s="8"/>
      <c r="CTI186"/>
      <c r="CTJ186"/>
      <c r="CTK186"/>
      <c r="CTL186" s="10"/>
      <c r="CTM186" s="8"/>
      <c r="CTN186"/>
      <c r="CTO186" s="8"/>
      <c r="CTP186"/>
      <c r="CTQ186"/>
      <c r="CTR186"/>
      <c r="CTS186" s="10"/>
      <c r="CTT186" s="8"/>
      <c r="CTU186"/>
      <c r="CTV186" s="8"/>
      <c r="CTW186"/>
      <c r="CTX186"/>
      <c r="CTY186"/>
      <c r="CTZ186" s="10"/>
      <c r="CUA186" s="8"/>
      <c r="CUB186"/>
      <c r="CUC186" s="8"/>
      <c r="CUD186"/>
      <c r="CUE186"/>
      <c r="CUF186"/>
      <c r="CUG186" s="10"/>
      <c r="CUH186" s="8"/>
      <c r="CUI186"/>
      <c r="CUJ186" s="8"/>
      <c r="CUK186"/>
      <c r="CUL186"/>
      <c r="CUM186"/>
      <c r="CUN186" s="10"/>
      <c r="CUO186" s="8"/>
      <c r="CUP186"/>
      <c r="CUQ186" s="8"/>
      <c r="CUR186"/>
      <c r="CUS186"/>
      <c r="CUT186"/>
      <c r="CUU186" s="10"/>
      <c r="CUV186" s="8"/>
      <c r="CUW186"/>
      <c r="CUX186" s="8"/>
      <c r="CUY186"/>
      <c r="CUZ186"/>
      <c r="CVA186"/>
      <c r="CVB186" s="10"/>
      <c r="CVC186" s="8"/>
      <c r="CVD186"/>
      <c r="CVE186" s="8"/>
      <c r="CVF186"/>
      <c r="CVG186"/>
      <c r="CVH186"/>
      <c r="CVI186" s="10"/>
      <c r="CVJ186" s="8"/>
      <c r="CVK186"/>
      <c r="CVL186" s="8"/>
      <c r="CVM186"/>
      <c r="CVN186"/>
      <c r="CVO186"/>
      <c r="CVP186" s="10"/>
      <c r="CVQ186" s="8"/>
      <c r="CVR186"/>
      <c r="CVS186" s="8"/>
      <c r="CVT186"/>
      <c r="CVU186"/>
      <c r="CVV186"/>
      <c r="CVW186" s="10"/>
      <c r="CVX186" s="8"/>
      <c r="CVY186"/>
      <c r="CVZ186" s="8"/>
      <c r="CWA186"/>
      <c r="CWB186"/>
      <c r="CWC186"/>
      <c r="CWD186" s="10"/>
      <c r="CWE186" s="8"/>
      <c r="CWF186"/>
      <c r="CWG186" s="8"/>
      <c r="CWH186"/>
      <c r="CWI186"/>
      <c r="CWJ186"/>
      <c r="CWK186" s="10"/>
      <c r="CWL186" s="8"/>
      <c r="CWM186"/>
      <c r="CWN186" s="8"/>
      <c r="CWO186"/>
      <c r="CWP186"/>
      <c r="CWQ186"/>
      <c r="CWR186" s="10"/>
      <c r="CWS186" s="8"/>
      <c r="CWT186"/>
      <c r="CWU186" s="8"/>
      <c r="CWV186"/>
      <c r="CWW186"/>
      <c r="CWX186"/>
      <c r="CWY186" s="10"/>
      <c r="CWZ186" s="8"/>
      <c r="CXA186"/>
      <c r="CXB186" s="8"/>
      <c r="CXC186"/>
      <c r="CXD186"/>
      <c r="CXE186"/>
      <c r="CXF186" s="10"/>
      <c r="CXG186" s="22"/>
      <c r="CXH186"/>
      <c r="CXI186" s="8"/>
      <c r="CXJ186"/>
      <c r="CXK186"/>
      <c r="CXL186"/>
      <c r="CXM186" s="10"/>
      <c r="CXN186" s="22"/>
      <c r="CXO186"/>
      <c r="CXP186" s="8"/>
      <c r="CXQ186"/>
      <c r="CXR186"/>
      <c r="CXS186"/>
      <c r="CXT186" s="29"/>
      <c r="CXU186" s="44"/>
      <c r="CXV186" s="8"/>
      <c r="CXW186" s="8"/>
      <c r="CXX186" s="10"/>
      <c r="CXY186" s="10"/>
      <c r="CXZ186"/>
      <c r="CYA186" s="8"/>
      <c r="CYB186"/>
      <c r="CYC186" s="8"/>
      <c r="CYD186" s="6"/>
      <c r="CYE186"/>
      <c r="CYF186"/>
      <c r="CYG186" s="10"/>
      <c r="CYH186" s="8"/>
      <c r="CYI186"/>
      <c r="CYJ186" s="8"/>
      <c r="CYK186"/>
      <c r="CYL186"/>
      <c r="CYM186"/>
      <c r="CYN186" s="10"/>
      <c r="CYO186" s="8"/>
      <c r="CYP186"/>
      <c r="CYQ186" s="8"/>
      <c r="CYR186"/>
      <c r="CYS186"/>
      <c r="CYT186"/>
      <c r="CYU186" s="10"/>
      <c r="CYV186" s="8"/>
      <c r="CYW186"/>
      <c r="CYX186" s="8"/>
      <c r="CYY186"/>
      <c r="CYZ186"/>
      <c r="CZA186"/>
      <c r="CZB186" s="10"/>
      <c r="CZC186" s="8"/>
      <c r="CZD186"/>
      <c r="CZE186" s="8"/>
      <c r="CZF186"/>
      <c r="CZG186"/>
      <c r="CZH186"/>
      <c r="CZI186" s="10"/>
      <c r="CZJ186" s="8"/>
      <c r="CZK186"/>
      <c r="CZL186" s="8"/>
      <c r="CZM186"/>
      <c r="CZN186"/>
      <c r="CZO186"/>
      <c r="CZP186" s="10"/>
      <c r="CZQ186" s="8"/>
      <c r="CZR186"/>
      <c r="CZS186" s="8"/>
      <c r="CZT186"/>
      <c r="CZU186"/>
      <c r="CZV186"/>
      <c r="CZW186" s="10"/>
      <c r="CZX186" s="8"/>
      <c r="CZY186"/>
      <c r="CZZ186" s="8"/>
      <c r="DAA186"/>
      <c r="DAB186"/>
      <c r="DAC186"/>
      <c r="DAD186" s="10"/>
      <c r="DAE186" s="8"/>
      <c r="DAF186"/>
      <c r="DAG186" s="8"/>
      <c r="DAH186"/>
      <c r="DAI186"/>
      <c r="DAJ186"/>
      <c r="DAK186" s="10"/>
      <c r="DAL186" s="8"/>
      <c r="DAM186"/>
      <c r="DAN186" s="8"/>
      <c r="DAO186"/>
      <c r="DAP186"/>
      <c r="DAQ186"/>
      <c r="DAR186" s="10"/>
      <c r="DAS186" s="8"/>
      <c r="DAT186"/>
      <c r="DAU186" s="8"/>
      <c r="DAV186"/>
      <c r="DAW186"/>
      <c r="DAX186"/>
      <c r="DAY186" s="10"/>
      <c r="DAZ186" s="8"/>
      <c r="DBA186"/>
      <c r="DBB186" s="8"/>
      <c r="DBC186"/>
      <c r="DBD186"/>
      <c r="DBE186"/>
      <c r="DBF186" s="10"/>
      <c r="DBG186" s="8"/>
      <c r="DBH186"/>
      <c r="DBI186" s="8"/>
      <c r="DBJ186"/>
      <c r="DBK186"/>
      <c r="DBL186"/>
      <c r="DBM186" s="10"/>
      <c r="DBN186" s="8"/>
      <c r="DBO186"/>
      <c r="DBP186" s="8"/>
      <c r="DBQ186"/>
      <c r="DBR186"/>
      <c r="DBS186"/>
      <c r="DBT186" s="10"/>
      <c r="DBU186" s="8"/>
      <c r="DBV186"/>
      <c r="DBW186" s="8"/>
      <c r="DBX186"/>
      <c r="DBY186"/>
      <c r="DBZ186"/>
      <c r="DCA186" s="10"/>
      <c r="DCB186" s="8"/>
      <c r="DCC186"/>
      <c r="DCD186" s="8"/>
      <c r="DCE186"/>
      <c r="DCF186"/>
      <c r="DCG186"/>
      <c r="DCH186" s="10"/>
      <c r="DCI186" s="8"/>
      <c r="DCJ186"/>
      <c r="DCK186" s="8"/>
      <c r="DCL186"/>
      <c r="DCM186"/>
      <c r="DCN186"/>
      <c r="DCO186" s="10"/>
      <c r="DCP186" s="8"/>
      <c r="DCQ186"/>
      <c r="DCR186" s="8"/>
      <c r="DCS186"/>
      <c r="DCT186"/>
      <c r="DCU186"/>
      <c r="DCV186" s="10"/>
      <c r="DCW186" s="8"/>
      <c r="DCX186"/>
      <c r="DCY186" s="8"/>
      <c r="DCZ186"/>
      <c r="DDA186"/>
      <c r="DDB186"/>
      <c r="DDC186" s="10"/>
      <c r="DDD186" s="8"/>
      <c r="DDE186"/>
      <c r="DDF186" s="8"/>
      <c r="DDG186"/>
      <c r="DDH186"/>
      <c r="DDI186"/>
      <c r="DDJ186" s="10"/>
      <c r="DDK186" s="8"/>
      <c r="DDL186"/>
      <c r="DDM186" s="8"/>
      <c r="DDN186"/>
      <c r="DDO186"/>
      <c r="DDP186"/>
      <c r="DDQ186" s="10"/>
      <c r="DDR186" s="8"/>
      <c r="DDS186"/>
      <c r="DDT186" s="8"/>
      <c r="DDU186"/>
      <c r="DDV186"/>
      <c r="DDW186"/>
      <c r="DDX186" s="10"/>
      <c r="DDY186" s="8"/>
      <c r="DDZ186"/>
      <c r="DEA186" s="8"/>
      <c r="DEB186"/>
      <c r="DEC186"/>
      <c r="DED186"/>
      <c r="DEE186" s="10"/>
      <c r="DEF186" s="8"/>
      <c r="DEG186"/>
      <c r="DEH186" s="8"/>
      <c r="DEI186"/>
      <c r="DEJ186"/>
      <c r="DEK186"/>
      <c r="DEL186" s="10"/>
      <c r="DEM186" s="8"/>
      <c r="DEN186"/>
      <c r="DEO186" s="8"/>
      <c r="DEP186"/>
      <c r="DEQ186"/>
      <c r="DER186"/>
      <c r="DES186" s="10"/>
      <c r="DET186" s="8"/>
      <c r="DEU186"/>
      <c r="DEV186" s="8"/>
      <c r="DEW186"/>
      <c r="DEX186"/>
      <c r="DEY186"/>
      <c r="DEZ186" s="10"/>
      <c r="DFA186" s="8"/>
      <c r="DFB186"/>
      <c r="DFC186" s="8"/>
      <c r="DFD186"/>
      <c r="DFE186"/>
      <c r="DFF186"/>
      <c r="DFG186" s="10"/>
      <c r="DFH186" s="8"/>
      <c r="DFI186"/>
      <c r="DFJ186" s="8"/>
      <c r="DFK186"/>
      <c r="DFL186"/>
      <c r="DFM186"/>
      <c r="DFN186" s="10"/>
      <c r="DFO186" s="8"/>
      <c r="DFP186"/>
      <c r="DFQ186" s="8"/>
      <c r="DFR186"/>
      <c r="DFS186"/>
      <c r="DFT186"/>
      <c r="DFU186" s="10"/>
      <c r="DFV186" s="8"/>
      <c r="DFW186"/>
      <c r="DFX186" s="8"/>
      <c r="DFY186"/>
      <c r="DFZ186"/>
      <c r="DGA186"/>
      <c r="DGB186" s="10"/>
      <c r="DGC186" s="8"/>
      <c r="DGD186"/>
      <c r="DGE186" s="8"/>
      <c r="DGF186"/>
      <c r="DGG186"/>
      <c r="DGH186"/>
      <c r="DGI186" s="10"/>
      <c r="DGJ186" s="22"/>
      <c r="DGK186"/>
      <c r="DGL186" s="8"/>
      <c r="DGM186"/>
      <c r="DGN186"/>
      <c r="DGO186"/>
      <c r="DGP186" s="10"/>
      <c r="DGQ186" s="22"/>
      <c r="DGR186"/>
      <c r="DGS186" s="8"/>
      <c r="DGT186"/>
      <c r="DGU186"/>
      <c r="DGV186"/>
      <c r="DGW186" s="29"/>
      <c r="DGX186" s="44"/>
      <c r="DGY186" s="8"/>
      <c r="DGZ186" s="8"/>
      <c r="DHA186" s="10"/>
      <c r="DHB186" s="10"/>
      <c r="DHC186"/>
      <c r="DHD186" s="8"/>
      <c r="DHE186"/>
      <c r="DHF186" s="8"/>
      <c r="DHG186" s="6"/>
      <c r="DHH186"/>
      <c r="DHI186"/>
      <c r="DHJ186" s="10"/>
      <c r="DHK186" s="8"/>
      <c r="DHL186"/>
      <c r="DHM186" s="8"/>
      <c r="DHN186"/>
      <c r="DHO186"/>
      <c r="DHP186"/>
      <c r="DHQ186" s="10"/>
      <c r="DHR186" s="8"/>
      <c r="DHS186"/>
      <c r="DHT186" s="8"/>
      <c r="DHU186"/>
      <c r="DHV186"/>
      <c r="DHW186"/>
      <c r="DHX186" s="10"/>
      <c r="DHY186" s="8"/>
      <c r="DHZ186"/>
      <c r="DIA186" s="8"/>
      <c r="DIB186"/>
      <c r="DIC186"/>
      <c r="DID186"/>
      <c r="DIE186" s="10"/>
      <c r="DIF186" s="8"/>
      <c r="DIG186"/>
      <c r="DIH186" s="8"/>
      <c r="DII186"/>
      <c r="DIJ186"/>
      <c r="DIK186"/>
      <c r="DIL186" s="10"/>
      <c r="DIM186" s="8"/>
      <c r="DIN186"/>
      <c r="DIO186" s="8"/>
      <c r="DIP186"/>
      <c r="DIQ186"/>
      <c r="DIR186"/>
      <c r="DIS186" s="10"/>
      <c r="DIT186" s="8"/>
      <c r="DIU186"/>
      <c r="DIV186" s="8"/>
      <c r="DIW186"/>
      <c r="DIX186"/>
      <c r="DIY186"/>
      <c r="DIZ186" s="10"/>
      <c r="DJA186" s="8"/>
      <c r="DJB186"/>
      <c r="DJC186" s="8"/>
      <c r="DJD186"/>
      <c r="DJE186"/>
      <c r="DJF186"/>
      <c r="DJG186" s="10"/>
      <c r="DJH186" s="8"/>
      <c r="DJI186"/>
      <c r="DJJ186" s="8"/>
      <c r="DJK186"/>
      <c r="DJL186"/>
      <c r="DJM186"/>
      <c r="DJN186" s="10"/>
      <c r="DJO186" s="8"/>
      <c r="DJP186"/>
      <c r="DJQ186" s="8"/>
      <c r="DJR186"/>
      <c r="DJS186"/>
      <c r="DJT186"/>
      <c r="DJU186" s="10"/>
      <c r="DJV186" s="8"/>
      <c r="DJW186"/>
      <c r="DJX186" s="8"/>
      <c r="DJY186"/>
      <c r="DJZ186"/>
      <c r="DKA186"/>
      <c r="DKB186" s="10"/>
      <c r="DKC186" s="8"/>
      <c r="DKD186"/>
      <c r="DKE186" s="8"/>
      <c r="DKF186"/>
      <c r="DKG186"/>
      <c r="DKH186"/>
      <c r="DKI186" s="10"/>
      <c r="DKJ186" s="8"/>
      <c r="DKK186"/>
      <c r="DKL186" s="8"/>
      <c r="DKM186"/>
      <c r="DKN186"/>
      <c r="DKO186"/>
      <c r="DKP186" s="10"/>
      <c r="DKQ186" s="8"/>
      <c r="DKR186"/>
      <c r="DKS186" s="8"/>
      <c r="DKT186"/>
      <c r="DKU186"/>
      <c r="DKV186"/>
      <c r="DKW186" s="10"/>
      <c r="DKX186" s="8"/>
      <c r="DKY186"/>
      <c r="DKZ186" s="8"/>
      <c r="DLA186"/>
      <c r="DLB186"/>
      <c r="DLC186"/>
      <c r="DLD186" s="10"/>
      <c r="DLE186" s="8"/>
      <c r="DLF186"/>
      <c r="DLG186" s="8"/>
      <c r="DLH186"/>
      <c r="DLI186"/>
      <c r="DLJ186"/>
      <c r="DLK186" s="10"/>
      <c r="DLL186" s="8"/>
      <c r="DLM186"/>
      <c r="DLN186" s="8"/>
      <c r="DLO186"/>
      <c r="DLP186"/>
      <c r="DLQ186"/>
      <c r="DLR186" s="10"/>
      <c r="DLS186" s="8"/>
      <c r="DLT186"/>
      <c r="DLU186" s="8"/>
      <c r="DLV186"/>
      <c r="DLW186"/>
      <c r="DLX186"/>
      <c r="DLY186" s="10"/>
      <c r="DLZ186" s="8"/>
      <c r="DMA186"/>
      <c r="DMB186" s="8"/>
      <c r="DMC186"/>
      <c r="DMD186"/>
      <c r="DME186"/>
      <c r="DMF186" s="10"/>
      <c r="DMG186" s="8"/>
      <c r="DMH186"/>
      <c r="DMI186" s="8"/>
      <c r="DMJ186"/>
      <c r="DMK186"/>
      <c r="DML186"/>
      <c r="DMM186" s="10"/>
      <c r="DMN186" s="8"/>
      <c r="DMO186"/>
      <c r="DMP186" s="8"/>
      <c r="DMQ186"/>
      <c r="DMR186"/>
      <c r="DMS186"/>
      <c r="DMT186" s="10"/>
      <c r="DMU186" s="8"/>
      <c r="DMV186"/>
      <c r="DMW186" s="8"/>
      <c r="DMX186"/>
      <c r="DMY186"/>
      <c r="DMZ186"/>
      <c r="DNA186" s="10"/>
      <c r="DNB186" s="8"/>
      <c r="DNC186"/>
      <c r="DND186" s="8"/>
      <c r="DNE186"/>
      <c r="DNF186"/>
      <c r="DNG186"/>
      <c r="DNH186" s="10"/>
      <c r="DNI186" s="8"/>
      <c r="DNJ186"/>
      <c r="DNK186" s="8"/>
      <c r="DNL186"/>
      <c r="DNM186"/>
      <c r="DNN186"/>
      <c r="DNO186" s="10"/>
      <c r="DNP186" s="8"/>
      <c r="DNQ186"/>
      <c r="DNR186" s="8"/>
      <c r="DNS186"/>
      <c r="DNT186"/>
      <c r="DNU186"/>
      <c r="DNV186" s="10"/>
      <c r="DNW186" s="8"/>
      <c r="DNX186"/>
      <c r="DNY186" s="8"/>
      <c r="DNZ186"/>
      <c r="DOA186"/>
      <c r="DOB186"/>
      <c r="DOC186" s="10"/>
      <c r="DOD186" s="8"/>
      <c r="DOE186"/>
      <c r="DOF186" s="8"/>
      <c r="DOG186"/>
      <c r="DOH186"/>
      <c r="DOI186"/>
      <c r="DOJ186" s="10"/>
      <c r="DOK186" s="8"/>
      <c r="DOL186"/>
      <c r="DOM186" s="8"/>
      <c r="DON186"/>
      <c r="DOO186"/>
      <c r="DOP186"/>
      <c r="DOQ186" s="10"/>
      <c r="DOR186" s="8"/>
      <c r="DOS186"/>
      <c r="DOT186" s="8"/>
      <c r="DOU186"/>
      <c r="DOV186"/>
      <c r="DOW186"/>
      <c r="DOX186" s="10"/>
      <c r="DOY186" s="8"/>
      <c r="DOZ186"/>
      <c r="DPA186" s="8"/>
      <c r="DPB186"/>
      <c r="DPC186"/>
      <c r="DPD186"/>
      <c r="DPE186" s="10"/>
      <c r="DPF186" s="8"/>
      <c r="DPG186"/>
      <c r="DPH186" s="8"/>
      <c r="DPI186"/>
      <c r="DPJ186"/>
      <c r="DPK186"/>
      <c r="DPL186" s="10"/>
      <c r="DPM186" s="22"/>
      <c r="DPN186"/>
      <c r="DPO186" s="8"/>
      <c r="DPP186"/>
      <c r="DPQ186"/>
      <c r="DPR186"/>
      <c r="DPS186" s="10"/>
      <c r="DPT186" s="22"/>
      <c r="DPU186"/>
      <c r="DPV186" s="8"/>
      <c r="DPW186"/>
      <c r="DPX186"/>
      <c r="DPY186"/>
      <c r="DPZ186" s="29"/>
      <c r="DQA186" s="44"/>
      <c r="DQB186" s="8"/>
      <c r="DQC186" s="8"/>
      <c r="DQD186" s="10"/>
      <c r="DQE186" s="10"/>
      <c r="DQF186"/>
      <c r="DQG186" s="8"/>
      <c r="DQH186"/>
      <c r="DQI186" s="8"/>
      <c r="DQJ186" s="6"/>
      <c r="DQK186"/>
      <c r="DQL186"/>
      <c r="DQM186" s="10"/>
      <c r="DQN186" s="8"/>
      <c r="DQO186"/>
      <c r="DQP186" s="8"/>
      <c r="DQQ186"/>
      <c r="DQR186"/>
      <c r="DQS186"/>
      <c r="DQT186" s="10"/>
      <c r="DQU186" s="8"/>
      <c r="DQV186"/>
      <c r="DQW186" s="8"/>
      <c r="DQX186"/>
      <c r="DQY186"/>
      <c r="DQZ186"/>
      <c r="DRA186" s="10"/>
      <c r="DRB186" s="8"/>
      <c r="DRC186"/>
      <c r="DRD186" s="8"/>
      <c r="DRE186"/>
      <c r="DRF186"/>
      <c r="DRG186"/>
      <c r="DRH186" s="10"/>
      <c r="DRI186" s="8"/>
      <c r="DRJ186"/>
      <c r="DRK186" s="8"/>
      <c r="DRL186"/>
      <c r="DRM186"/>
      <c r="DRN186"/>
      <c r="DRO186" s="10"/>
      <c r="DRP186" s="8"/>
      <c r="DRQ186"/>
      <c r="DRR186" s="8"/>
      <c r="DRS186"/>
      <c r="DRT186"/>
      <c r="DRU186"/>
      <c r="DRV186" s="10"/>
      <c r="DRW186" s="8"/>
      <c r="DRX186"/>
      <c r="DRY186" s="8"/>
      <c r="DRZ186"/>
      <c r="DSA186"/>
      <c r="DSB186"/>
      <c r="DSC186" s="10"/>
      <c r="DSD186" s="8"/>
      <c r="DSE186"/>
      <c r="DSF186" s="8"/>
      <c r="DSG186"/>
      <c r="DSH186"/>
      <c r="DSI186"/>
      <c r="DSJ186" s="10"/>
      <c r="DSK186" s="8"/>
      <c r="DSL186"/>
      <c r="DSM186" s="8"/>
      <c r="DSN186"/>
      <c r="DSO186"/>
      <c r="DSP186"/>
      <c r="DSQ186" s="10"/>
      <c r="DSR186" s="8"/>
      <c r="DSS186"/>
      <c r="DST186" s="8"/>
      <c r="DSU186"/>
      <c r="DSV186"/>
      <c r="DSW186"/>
      <c r="DSX186" s="10"/>
      <c r="DSY186" s="8"/>
      <c r="DSZ186"/>
      <c r="DTA186" s="8"/>
      <c r="DTB186"/>
      <c r="DTC186"/>
      <c r="DTD186"/>
      <c r="DTE186" s="10"/>
      <c r="DTF186" s="8"/>
      <c r="DTG186"/>
      <c r="DTH186" s="8"/>
      <c r="DTI186"/>
      <c r="DTJ186"/>
      <c r="DTK186"/>
      <c r="DTL186" s="10"/>
      <c r="DTM186" s="8"/>
      <c r="DTN186"/>
      <c r="DTO186" s="8"/>
      <c r="DTP186"/>
      <c r="DTQ186"/>
      <c r="DTR186"/>
      <c r="DTS186" s="10"/>
      <c r="DTT186" s="8"/>
      <c r="DTU186"/>
      <c r="DTV186" s="8"/>
      <c r="DTW186"/>
      <c r="DTX186"/>
      <c r="DTY186"/>
      <c r="DTZ186" s="10"/>
      <c r="DUA186" s="8"/>
      <c r="DUB186"/>
      <c r="DUC186" s="8"/>
      <c r="DUD186"/>
      <c r="DUE186"/>
      <c r="DUF186"/>
      <c r="DUG186" s="10"/>
      <c r="DUH186" s="8"/>
      <c r="DUI186"/>
      <c r="DUJ186" s="8"/>
      <c r="DUK186"/>
      <c r="DUL186"/>
      <c r="DUM186"/>
      <c r="DUN186" s="10"/>
      <c r="DUO186" s="8"/>
      <c r="DUP186"/>
      <c r="DUQ186" s="8"/>
      <c r="DUR186"/>
      <c r="DUS186"/>
      <c r="DUT186"/>
      <c r="DUU186" s="10"/>
      <c r="DUV186" s="8"/>
      <c r="DUW186"/>
      <c r="DUX186" s="8"/>
      <c r="DUY186"/>
      <c r="DUZ186"/>
      <c r="DVA186"/>
      <c r="DVB186" s="10"/>
      <c r="DVC186" s="8"/>
      <c r="DVD186"/>
      <c r="DVE186" s="8"/>
      <c r="DVF186"/>
      <c r="DVG186"/>
      <c r="DVH186"/>
      <c r="DVI186" s="10"/>
      <c r="DVJ186" s="8"/>
      <c r="DVK186"/>
      <c r="DVL186" s="8"/>
      <c r="DVM186"/>
      <c r="DVN186"/>
      <c r="DVO186"/>
      <c r="DVP186" s="10"/>
      <c r="DVQ186" s="8"/>
      <c r="DVR186"/>
      <c r="DVS186" s="8"/>
      <c r="DVT186"/>
      <c r="DVU186"/>
      <c r="DVV186"/>
      <c r="DVW186" s="10"/>
      <c r="DVX186" s="8"/>
      <c r="DVY186"/>
      <c r="DVZ186" s="8"/>
      <c r="DWA186"/>
      <c r="DWB186"/>
      <c r="DWC186"/>
      <c r="DWD186" s="10"/>
      <c r="DWE186" s="8"/>
      <c r="DWF186"/>
      <c r="DWG186" s="8"/>
      <c r="DWH186"/>
      <c r="DWI186"/>
      <c r="DWJ186"/>
      <c r="DWK186" s="10"/>
      <c r="DWL186" s="8"/>
      <c r="DWM186"/>
      <c r="DWN186" s="8"/>
      <c r="DWO186"/>
      <c r="DWP186"/>
      <c r="DWQ186"/>
      <c r="DWR186" s="10"/>
      <c r="DWS186" s="8"/>
      <c r="DWT186"/>
      <c r="DWU186" s="8"/>
      <c r="DWV186"/>
      <c r="DWW186"/>
      <c r="DWX186"/>
      <c r="DWY186" s="10"/>
      <c r="DWZ186" s="8"/>
      <c r="DXA186"/>
      <c r="DXB186" s="8"/>
      <c r="DXC186"/>
      <c r="DXD186"/>
      <c r="DXE186"/>
      <c r="DXF186" s="10"/>
      <c r="DXG186" s="8"/>
      <c r="DXH186"/>
      <c r="DXI186" s="8"/>
      <c r="DXJ186"/>
      <c r="DXK186"/>
      <c r="DXL186"/>
      <c r="DXM186" s="10"/>
      <c r="DXN186" s="8"/>
      <c r="DXO186"/>
      <c r="DXP186" s="8"/>
      <c r="DXQ186"/>
      <c r="DXR186"/>
      <c r="DXS186"/>
      <c r="DXT186" s="10"/>
      <c r="DXU186" s="8"/>
      <c r="DXV186"/>
      <c r="DXW186" s="8"/>
      <c r="DXX186"/>
      <c r="DXY186"/>
      <c r="DXZ186"/>
      <c r="DYA186" s="10"/>
      <c r="DYB186" s="8"/>
      <c r="DYC186"/>
      <c r="DYD186" s="8"/>
      <c r="DYE186"/>
      <c r="DYF186"/>
      <c r="DYG186"/>
      <c r="DYH186" s="10"/>
      <c r="DYI186" s="8"/>
      <c r="DYJ186"/>
      <c r="DYK186" s="8"/>
      <c r="DYL186"/>
      <c r="DYM186"/>
      <c r="DYN186"/>
      <c r="DYO186" s="10"/>
      <c r="DYP186" s="22"/>
      <c r="DYQ186"/>
      <c r="DYR186" s="8"/>
      <c r="DYS186"/>
      <c r="DYT186"/>
      <c r="DYU186"/>
      <c r="DYV186" s="10"/>
      <c r="DYW186" s="22"/>
      <c r="DYX186"/>
      <c r="DYY186" s="8"/>
      <c r="DYZ186"/>
      <c r="DZA186"/>
      <c r="DZB186"/>
      <c r="DZC186" s="29"/>
      <c r="DZD186" s="44"/>
      <c r="DZE186" s="8"/>
      <c r="DZF186" s="8"/>
      <c r="DZG186" s="10"/>
      <c r="DZH186" s="10"/>
      <c r="DZI186"/>
      <c r="DZJ186" s="8"/>
      <c r="DZK186"/>
      <c r="DZL186" s="8"/>
      <c r="DZM186" s="6"/>
      <c r="DZN186"/>
      <c r="DZO186"/>
      <c r="DZP186" s="10"/>
      <c r="DZQ186" s="8"/>
      <c r="DZR186"/>
      <c r="DZS186" s="8"/>
      <c r="DZT186"/>
      <c r="DZU186"/>
      <c r="DZV186"/>
      <c r="DZW186" s="10"/>
      <c r="DZX186" s="8"/>
      <c r="DZY186"/>
      <c r="DZZ186" s="8"/>
      <c r="EAA186"/>
      <c r="EAB186"/>
      <c r="EAC186"/>
      <c r="EAD186" s="10"/>
      <c r="EAE186" s="8"/>
      <c r="EAF186"/>
      <c r="EAG186" s="8"/>
      <c r="EAH186"/>
      <c r="EAI186"/>
      <c r="EAJ186"/>
      <c r="EAK186" s="10"/>
      <c r="EAL186" s="8"/>
      <c r="EAM186"/>
      <c r="EAN186" s="8"/>
      <c r="EAO186"/>
      <c r="EAP186"/>
      <c r="EAQ186"/>
      <c r="EAR186" s="10"/>
      <c r="EAS186" s="8"/>
      <c r="EAT186"/>
      <c r="EAU186" s="8"/>
      <c r="EAV186"/>
      <c r="EAW186"/>
      <c r="EAX186"/>
      <c r="EAY186" s="10"/>
      <c r="EAZ186" s="8"/>
      <c r="EBA186"/>
      <c r="EBB186" s="8"/>
      <c r="EBC186"/>
      <c r="EBD186"/>
      <c r="EBE186"/>
      <c r="EBF186" s="10"/>
      <c r="EBG186" s="8"/>
      <c r="EBH186"/>
      <c r="EBI186" s="8"/>
      <c r="EBJ186"/>
      <c r="EBK186"/>
      <c r="EBL186"/>
      <c r="EBM186" s="10"/>
      <c r="EBN186" s="8"/>
      <c r="EBO186"/>
      <c r="EBP186" s="8"/>
      <c r="EBQ186"/>
      <c r="EBR186"/>
      <c r="EBS186"/>
      <c r="EBT186" s="10"/>
      <c r="EBU186" s="8"/>
      <c r="EBV186"/>
      <c r="EBW186" s="8"/>
      <c r="EBX186"/>
      <c r="EBY186"/>
      <c r="EBZ186"/>
      <c r="ECA186" s="10"/>
      <c r="ECB186" s="8"/>
      <c r="ECC186"/>
      <c r="ECD186" s="8"/>
      <c r="ECE186"/>
      <c r="ECF186"/>
      <c r="ECG186"/>
      <c r="ECH186" s="10"/>
      <c r="ECI186" s="8"/>
      <c r="ECJ186"/>
      <c r="ECK186" s="8"/>
      <c r="ECL186"/>
      <c r="ECM186"/>
      <c r="ECN186"/>
      <c r="ECO186" s="10"/>
      <c r="ECP186" s="8"/>
      <c r="ECQ186"/>
      <c r="ECR186" s="8"/>
      <c r="ECS186"/>
      <c r="ECT186"/>
      <c r="ECU186"/>
      <c r="ECV186" s="10"/>
      <c r="ECW186" s="8"/>
      <c r="ECX186"/>
      <c r="ECY186" s="8"/>
      <c r="ECZ186"/>
      <c r="EDA186"/>
      <c r="EDB186"/>
      <c r="EDC186" s="10"/>
      <c r="EDD186" s="8"/>
      <c r="EDE186"/>
      <c r="EDF186" s="8"/>
      <c r="EDG186"/>
      <c r="EDH186"/>
      <c r="EDI186"/>
      <c r="EDJ186" s="10"/>
      <c r="EDK186" s="8"/>
      <c r="EDL186"/>
      <c r="EDM186" s="8"/>
      <c r="EDN186"/>
      <c r="EDO186"/>
      <c r="EDP186"/>
      <c r="EDQ186" s="10"/>
      <c r="EDR186" s="8"/>
      <c r="EDS186"/>
      <c r="EDT186" s="8"/>
      <c r="EDU186"/>
      <c r="EDV186"/>
      <c r="EDW186"/>
      <c r="EDX186" s="10"/>
      <c r="EDY186" s="8"/>
      <c r="EDZ186"/>
      <c r="EEA186" s="8"/>
      <c r="EEB186"/>
      <c r="EEC186"/>
      <c r="EED186"/>
      <c r="EEE186" s="10"/>
      <c r="EEF186" s="8"/>
      <c r="EEG186"/>
      <c r="EEH186" s="8"/>
      <c r="EEI186"/>
      <c r="EEJ186"/>
      <c r="EEK186"/>
      <c r="EEL186" s="10"/>
      <c r="EEM186" s="8"/>
      <c r="EEN186"/>
      <c r="EEO186" s="8"/>
      <c r="EEP186"/>
      <c r="EEQ186"/>
      <c r="EER186"/>
      <c r="EES186" s="10"/>
      <c r="EET186" s="8"/>
      <c r="EEU186"/>
      <c r="EEV186" s="8"/>
      <c r="EEW186"/>
      <c r="EEX186"/>
      <c r="EEY186"/>
      <c r="EEZ186" s="10"/>
      <c r="EFA186" s="8"/>
      <c r="EFB186"/>
      <c r="EFC186" s="8"/>
      <c r="EFD186"/>
      <c r="EFE186"/>
      <c r="EFF186"/>
      <c r="EFG186" s="10"/>
      <c r="EFH186" s="8"/>
      <c r="EFI186"/>
      <c r="EFJ186" s="8"/>
      <c r="EFK186"/>
      <c r="EFL186"/>
      <c r="EFM186"/>
      <c r="EFN186" s="10"/>
      <c r="EFO186" s="8"/>
      <c r="EFP186"/>
      <c r="EFQ186" s="8"/>
      <c r="EFR186"/>
      <c r="EFS186"/>
      <c r="EFT186"/>
      <c r="EFU186" s="10"/>
      <c r="EFV186" s="8"/>
      <c r="EFW186"/>
      <c r="EFX186" s="8"/>
      <c r="EFY186"/>
      <c r="EFZ186"/>
      <c r="EGA186"/>
      <c r="EGB186" s="10"/>
      <c r="EGC186" s="8"/>
      <c r="EGD186"/>
      <c r="EGE186" s="8"/>
      <c r="EGF186"/>
      <c r="EGG186"/>
      <c r="EGH186"/>
      <c r="EGI186" s="10"/>
      <c r="EGJ186" s="8"/>
      <c r="EGK186"/>
      <c r="EGL186" s="8"/>
      <c r="EGM186"/>
      <c r="EGN186"/>
      <c r="EGO186"/>
      <c r="EGP186" s="10"/>
      <c r="EGQ186" s="8"/>
      <c r="EGR186"/>
      <c r="EGS186" s="8"/>
      <c r="EGT186"/>
      <c r="EGU186"/>
      <c r="EGV186"/>
      <c r="EGW186" s="10"/>
      <c r="EGX186" s="8"/>
      <c r="EGY186"/>
      <c r="EGZ186" s="8"/>
      <c r="EHA186"/>
      <c r="EHB186"/>
      <c r="EHC186"/>
      <c r="EHD186" s="10"/>
      <c r="EHE186" s="8"/>
      <c r="EHF186"/>
      <c r="EHG186" s="8"/>
      <c r="EHH186"/>
      <c r="EHI186"/>
      <c r="EHJ186"/>
      <c r="EHK186" s="10"/>
      <c r="EHL186" s="8"/>
      <c r="EHM186"/>
      <c r="EHN186" s="8"/>
      <c r="EHO186"/>
      <c r="EHP186"/>
      <c r="EHQ186"/>
      <c r="EHR186" s="10"/>
      <c r="EHS186" s="22"/>
      <c r="EHT186"/>
      <c r="EHU186" s="8"/>
      <c r="EHV186"/>
      <c r="EHW186"/>
      <c r="EHX186"/>
      <c r="EHY186" s="10"/>
      <c r="EHZ186" s="22"/>
      <c r="EIA186"/>
      <c r="EIB186" s="8"/>
      <c r="EIC186"/>
      <c r="EID186"/>
      <c r="EIE186"/>
      <c r="EIF186" s="29"/>
      <c r="EIG186" s="44"/>
      <c r="EIH186" s="8"/>
      <c r="EII186" s="8"/>
      <c r="EIJ186" s="10"/>
      <c r="EIK186" s="10"/>
      <c r="EIL186"/>
      <c r="EIM186" s="8"/>
      <c r="EIN186"/>
      <c r="EIO186" s="8"/>
      <c r="EIP186" s="6"/>
      <c r="EIQ186"/>
      <c r="EIR186"/>
      <c r="EIS186" s="10"/>
      <c r="EIT186" s="8"/>
      <c r="EIU186"/>
      <c r="EIV186" s="8"/>
      <c r="EIW186"/>
      <c r="EIX186"/>
      <c r="EIY186"/>
      <c r="EIZ186" s="10"/>
      <c r="EJA186" s="8"/>
      <c r="EJB186"/>
      <c r="EJC186" s="8"/>
      <c r="EJD186"/>
      <c r="EJE186"/>
      <c r="EJF186"/>
      <c r="EJG186" s="10"/>
      <c r="EJH186" s="8"/>
      <c r="EJI186"/>
      <c r="EJJ186" s="8"/>
      <c r="EJK186"/>
      <c r="EJL186"/>
      <c r="EJM186"/>
      <c r="EJN186" s="10"/>
      <c r="EJO186" s="8"/>
      <c r="EJP186"/>
      <c r="EJQ186" s="8"/>
      <c r="EJR186"/>
      <c r="EJS186"/>
      <c r="EJT186"/>
      <c r="EJU186" s="10"/>
      <c r="EJV186" s="8"/>
      <c r="EJW186"/>
      <c r="EJX186" s="8"/>
      <c r="EJY186"/>
      <c r="EJZ186"/>
      <c r="EKA186"/>
      <c r="EKB186" s="10"/>
      <c r="EKC186" s="8"/>
      <c r="EKD186"/>
      <c r="EKE186" s="8"/>
      <c r="EKF186"/>
      <c r="EKG186"/>
      <c r="EKH186"/>
      <c r="EKI186" s="10"/>
      <c r="EKJ186" s="8"/>
      <c r="EKK186"/>
      <c r="EKL186" s="8"/>
      <c r="EKM186"/>
      <c r="EKN186"/>
      <c r="EKO186"/>
      <c r="EKP186" s="10"/>
      <c r="EKQ186" s="8"/>
      <c r="EKR186"/>
      <c r="EKS186" s="8"/>
      <c r="EKT186"/>
      <c r="EKU186"/>
      <c r="EKV186"/>
      <c r="EKW186" s="10"/>
      <c r="EKX186" s="8"/>
      <c r="EKY186"/>
      <c r="EKZ186" s="8"/>
      <c r="ELA186"/>
      <c r="ELB186"/>
      <c r="ELC186"/>
      <c r="ELD186" s="10"/>
      <c r="ELE186" s="8"/>
      <c r="ELF186"/>
      <c r="ELG186" s="8"/>
      <c r="ELH186"/>
      <c r="ELI186"/>
      <c r="ELJ186"/>
      <c r="ELK186" s="10"/>
      <c r="ELL186" s="8"/>
      <c r="ELM186"/>
      <c r="ELN186" s="8"/>
      <c r="ELO186"/>
      <c r="ELP186"/>
      <c r="ELQ186"/>
      <c r="ELR186" s="10"/>
      <c r="ELS186" s="8"/>
      <c r="ELT186"/>
      <c r="ELU186" s="8"/>
      <c r="ELV186"/>
      <c r="ELW186"/>
      <c r="ELX186"/>
      <c r="ELY186" s="10"/>
      <c r="ELZ186" s="8"/>
      <c r="EMA186"/>
      <c r="EMB186" s="8"/>
      <c r="EMC186"/>
      <c r="EMD186"/>
      <c r="EME186"/>
      <c r="EMF186" s="10"/>
      <c r="EMG186" s="8"/>
      <c r="EMH186"/>
      <c r="EMI186" s="8"/>
      <c r="EMJ186"/>
      <c r="EMK186"/>
      <c r="EML186"/>
      <c r="EMM186" s="10"/>
      <c r="EMN186" s="8"/>
      <c r="EMO186"/>
      <c r="EMP186" s="8"/>
      <c r="EMQ186"/>
      <c r="EMR186"/>
      <c r="EMS186"/>
      <c r="EMT186" s="10"/>
      <c r="EMU186" s="8"/>
      <c r="EMV186"/>
      <c r="EMW186" s="8"/>
      <c r="EMX186"/>
      <c r="EMY186"/>
      <c r="EMZ186"/>
      <c r="ENA186" s="10"/>
      <c r="ENB186" s="8"/>
      <c r="ENC186"/>
      <c r="END186" s="8"/>
      <c r="ENE186"/>
      <c r="ENF186"/>
      <c r="ENG186"/>
      <c r="ENH186" s="10"/>
      <c r="ENI186" s="8"/>
      <c r="ENJ186"/>
      <c r="ENK186" s="8"/>
      <c r="ENL186"/>
      <c r="ENM186"/>
      <c r="ENN186"/>
      <c r="ENO186" s="10"/>
      <c r="ENP186" s="8"/>
      <c r="ENQ186"/>
      <c r="ENR186" s="8"/>
      <c r="ENS186"/>
      <c r="ENT186"/>
      <c r="ENU186"/>
      <c r="ENV186" s="10"/>
      <c r="ENW186" s="8"/>
      <c r="ENX186"/>
      <c r="ENY186" s="8"/>
      <c r="ENZ186"/>
      <c r="EOA186"/>
      <c r="EOB186"/>
      <c r="EOC186" s="10"/>
      <c r="EOD186" s="8"/>
      <c r="EOE186"/>
      <c r="EOF186" s="8"/>
      <c r="EOG186"/>
      <c r="EOH186"/>
      <c r="EOI186"/>
      <c r="EOJ186" s="10"/>
      <c r="EOK186" s="8"/>
      <c r="EOL186"/>
      <c r="EOM186" s="8"/>
      <c r="EON186"/>
      <c r="EOO186"/>
      <c r="EOP186"/>
      <c r="EOQ186" s="10"/>
      <c r="EOR186" s="8"/>
      <c r="EOS186"/>
      <c r="EOT186" s="8"/>
      <c r="EOU186"/>
      <c r="EOV186"/>
      <c r="EOW186"/>
      <c r="EOX186" s="10"/>
      <c r="EOY186" s="8"/>
      <c r="EOZ186"/>
      <c r="EPA186" s="8"/>
      <c r="EPB186"/>
      <c r="EPC186"/>
      <c r="EPD186"/>
      <c r="EPE186" s="10"/>
      <c r="EPF186" s="8"/>
      <c r="EPG186"/>
      <c r="EPH186" s="8"/>
      <c r="EPI186"/>
      <c r="EPJ186"/>
      <c r="EPK186"/>
      <c r="EPL186" s="10"/>
      <c r="EPM186" s="8"/>
      <c r="EPN186"/>
      <c r="EPO186" s="8"/>
      <c r="EPP186"/>
      <c r="EPQ186"/>
      <c r="EPR186"/>
      <c r="EPS186" s="10"/>
      <c r="EPT186" s="8"/>
      <c r="EPU186"/>
      <c r="EPV186" s="8"/>
      <c r="EPW186"/>
      <c r="EPX186"/>
      <c r="EPY186"/>
      <c r="EPZ186" s="10"/>
      <c r="EQA186" s="8"/>
      <c r="EQB186"/>
      <c r="EQC186" s="8"/>
      <c r="EQD186"/>
      <c r="EQE186"/>
      <c r="EQF186"/>
      <c r="EQG186" s="10"/>
      <c r="EQH186" s="8"/>
      <c r="EQI186"/>
      <c r="EQJ186" s="8"/>
      <c r="EQK186"/>
      <c r="EQL186"/>
      <c r="EQM186"/>
      <c r="EQN186" s="10"/>
      <c r="EQO186" s="8"/>
      <c r="EQP186"/>
      <c r="EQQ186" s="8"/>
      <c r="EQR186"/>
      <c r="EQS186"/>
      <c r="EQT186"/>
      <c r="EQU186" s="10"/>
      <c r="EQV186" s="22"/>
      <c r="EQW186"/>
      <c r="EQX186" s="8"/>
      <c r="EQY186"/>
      <c r="EQZ186"/>
      <c r="ERA186"/>
      <c r="ERB186" s="10"/>
      <c r="ERC186" s="22"/>
      <c r="ERD186"/>
      <c r="ERE186" s="8"/>
      <c r="ERF186"/>
      <c r="ERG186"/>
      <c r="ERH186"/>
      <c r="ERI186" s="29"/>
      <c r="ERJ186" s="44"/>
      <c r="ERK186" s="8"/>
      <c r="ERL186" s="8"/>
      <c r="ERM186" s="10"/>
      <c r="ERN186" s="10"/>
      <c r="ERO186"/>
      <c r="ERP186" s="8"/>
      <c r="ERQ186"/>
      <c r="ERR186" s="8"/>
      <c r="ERS186" s="6"/>
      <c r="ERT186"/>
      <c r="ERU186"/>
      <c r="ERV186" s="10"/>
      <c r="ERW186" s="8"/>
      <c r="ERX186"/>
      <c r="ERY186" s="8"/>
      <c r="ERZ186"/>
      <c r="ESA186"/>
      <c r="ESB186"/>
      <c r="ESC186" s="10"/>
      <c r="ESD186" s="8"/>
      <c r="ESE186"/>
      <c r="ESF186" s="8"/>
      <c r="ESG186"/>
      <c r="ESH186"/>
      <c r="ESI186"/>
      <c r="ESJ186" s="10"/>
      <c r="ESK186" s="8"/>
      <c r="ESL186"/>
      <c r="ESM186" s="8"/>
      <c r="ESN186"/>
      <c r="ESO186"/>
      <c r="ESP186"/>
      <c r="ESQ186" s="10"/>
      <c r="ESR186" s="8"/>
      <c r="ESS186"/>
      <c r="EST186" s="8"/>
      <c r="ESU186"/>
      <c r="ESV186"/>
      <c r="ESW186"/>
      <c r="ESX186" s="10"/>
      <c r="ESY186" s="8"/>
      <c r="ESZ186"/>
      <c r="ETA186" s="8"/>
      <c r="ETB186"/>
      <c r="ETC186"/>
      <c r="ETD186"/>
      <c r="ETE186" s="10"/>
      <c r="ETF186" s="8"/>
      <c r="ETG186"/>
      <c r="ETH186" s="8"/>
      <c r="ETI186"/>
      <c r="ETJ186"/>
      <c r="ETK186"/>
      <c r="ETL186" s="10"/>
      <c r="ETM186" s="8"/>
      <c r="ETN186"/>
      <c r="ETO186" s="8"/>
      <c r="ETP186"/>
      <c r="ETQ186"/>
      <c r="ETR186"/>
      <c r="ETS186" s="10"/>
      <c r="ETT186" s="8"/>
      <c r="ETU186"/>
      <c r="ETV186" s="8"/>
      <c r="ETW186"/>
      <c r="ETX186"/>
      <c r="ETY186"/>
      <c r="ETZ186" s="10"/>
      <c r="EUA186" s="8"/>
      <c r="EUB186"/>
      <c r="EUC186" s="8"/>
      <c r="EUD186"/>
      <c r="EUE186"/>
      <c r="EUF186"/>
      <c r="EUG186" s="10"/>
      <c r="EUH186" s="8"/>
      <c r="EUI186"/>
      <c r="EUJ186" s="8"/>
      <c r="EUK186"/>
      <c r="EUL186"/>
      <c r="EUM186"/>
      <c r="EUN186" s="10"/>
      <c r="EUO186" s="8"/>
      <c r="EUP186"/>
      <c r="EUQ186" s="8"/>
      <c r="EUR186"/>
      <c r="EUS186"/>
      <c r="EUT186"/>
      <c r="EUU186" s="10"/>
      <c r="EUV186" s="8"/>
      <c r="EUW186"/>
      <c r="EUX186" s="8"/>
      <c r="EUY186"/>
      <c r="EUZ186"/>
      <c r="EVA186"/>
      <c r="EVB186" s="10"/>
      <c r="EVC186" s="8"/>
      <c r="EVD186"/>
      <c r="EVE186" s="8"/>
      <c r="EVF186"/>
      <c r="EVG186"/>
      <c r="EVH186"/>
      <c r="EVI186" s="10"/>
      <c r="EVJ186" s="8"/>
      <c r="EVK186"/>
      <c r="EVL186" s="8"/>
      <c r="EVM186"/>
      <c r="EVN186"/>
      <c r="EVO186"/>
      <c r="EVP186" s="10"/>
      <c r="EVQ186" s="8"/>
      <c r="EVR186"/>
      <c r="EVS186" s="8"/>
      <c r="EVT186"/>
      <c r="EVU186"/>
      <c r="EVV186"/>
      <c r="EVW186" s="10"/>
      <c r="EVX186" s="8"/>
      <c r="EVY186"/>
      <c r="EVZ186" s="8"/>
      <c r="EWA186"/>
      <c r="EWB186"/>
      <c r="EWC186"/>
      <c r="EWD186" s="10"/>
      <c r="EWE186" s="8"/>
      <c r="EWF186"/>
      <c r="EWG186" s="8"/>
      <c r="EWH186"/>
      <c r="EWI186"/>
      <c r="EWJ186"/>
      <c r="EWK186" s="10"/>
      <c r="EWL186" s="8"/>
      <c r="EWM186"/>
      <c r="EWN186" s="8"/>
      <c r="EWO186"/>
      <c r="EWP186"/>
      <c r="EWQ186"/>
      <c r="EWR186" s="10"/>
      <c r="EWS186" s="8"/>
      <c r="EWT186"/>
      <c r="EWU186" s="8"/>
      <c r="EWV186"/>
      <c r="EWW186"/>
      <c r="EWX186"/>
      <c r="EWY186" s="10"/>
      <c r="EWZ186" s="8"/>
      <c r="EXA186"/>
      <c r="EXB186" s="8"/>
      <c r="EXC186"/>
      <c r="EXD186"/>
      <c r="EXE186"/>
      <c r="EXF186" s="10"/>
      <c r="EXG186" s="8"/>
      <c r="EXH186"/>
      <c r="EXI186" s="8"/>
      <c r="EXJ186"/>
      <c r="EXK186"/>
      <c r="EXL186"/>
      <c r="EXM186" s="10"/>
      <c r="EXN186" s="8"/>
      <c r="EXO186"/>
      <c r="EXP186" s="8"/>
      <c r="EXQ186"/>
      <c r="EXR186"/>
      <c r="EXS186"/>
      <c r="EXT186" s="10"/>
      <c r="EXU186" s="8"/>
      <c r="EXV186"/>
      <c r="EXW186" s="8"/>
      <c r="EXX186"/>
      <c r="EXY186"/>
      <c r="EXZ186"/>
      <c r="EYA186" s="10"/>
      <c r="EYB186" s="8"/>
      <c r="EYC186"/>
      <c r="EYD186" s="8"/>
      <c r="EYE186"/>
      <c r="EYF186"/>
      <c r="EYG186"/>
      <c r="EYH186" s="10"/>
      <c r="EYI186" s="8"/>
      <c r="EYJ186"/>
      <c r="EYK186" s="8"/>
      <c r="EYL186"/>
      <c r="EYM186"/>
      <c r="EYN186"/>
      <c r="EYO186" s="10"/>
      <c r="EYP186" s="8"/>
      <c r="EYQ186"/>
      <c r="EYR186" s="8"/>
      <c r="EYS186"/>
      <c r="EYT186"/>
      <c r="EYU186"/>
      <c r="EYV186" s="10"/>
      <c r="EYW186" s="8"/>
      <c r="EYX186"/>
      <c r="EYY186" s="8"/>
      <c r="EYZ186"/>
      <c r="EZA186"/>
      <c r="EZB186"/>
      <c r="EZC186" s="10"/>
      <c r="EZD186" s="8"/>
      <c r="EZE186"/>
      <c r="EZF186" s="8"/>
      <c r="EZG186"/>
      <c r="EZH186"/>
      <c r="EZI186"/>
      <c r="EZJ186" s="10"/>
      <c r="EZK186" s="8"/>
      <c r="EZL186"/>
      <c r="EZM186" s="8"/>
      <c r="EZN186"/>
      <c r="EZO186"/>
      <c r="EZP186"/>
      <c r="EZQ186" s="10"/>
      <c r="EZR186" s="8"/>
      <c r="EZS186"/>
      <c r="EZT186" s="8"/>
      <c r="EZU186"/>
      <c r="EZV186"/>
      <c r="EZW186"/>
      <c r="EZX186" s="10"/>
      <c r="EZY186" s="22"/>
      <c r="EZZ186"/>
      <c r="FAA186" s="8"/>
      <c r="FAB186"/>
      <c r="FAC186"/>
      <c r="FAD186"/>
      <c r="FAE186" s="10"/>
      <c r="FAF186" s="22"/>
      <c r="FAG186"/>
      <c r="FAH186" s="8"/>
      <c r="FAI186"/>
      <c r="FAJ186"/>
      <c r="FAK186"/>
      <c r="FAL186" s="29"/>
      <c r="FAM186" s="44"/>
      <c r="FAN186" s="8"/>
      <c r="FAO186" s="8"/>
      <c r="FAP186" s="10"/>
      <c r="FAQ186" s="10"/>
      <c r="FAR186"/>
      <c r="FAS186" s="8"/>
      <c r="FAT186"/>
      <c r="FAU186" s="8"/>
      <c r="FAV186" s="6"/>
      <c r="FAW186"/>
      <c r="FAX186"/>
      <c r="FAY186" s="10"/>
      <c r="FAZ186" s="8"/>
      <c r="FBA186"/>
      <c r="FBB186" s="8"/>
      <c r="FBC186"/>
      <c r="FBD186"/>
      <c r="FBE186"/>
      <c r="FBF186" s="10"/>
      <c r="FBG186" s="8"/>
      <c r="FBH186"/>
      <c r="FBI186" s="8"/>
      <c r="FBJ186"/>
      <c r="FBK186"/>
      <c r="FBL186"/>
      <c r="FBM186" s="10"/>
      <c r="FBN186" s="8"/>
      <c r="FBO186"/>
      <c r="FBP186" s="8"/>
      <c r="FBQ186"/>
      <c r="FBR186"/>
      <c r="FBS186"/>
      <c r="FBT186" s="10"/>
      <c r="FBU186" s="8"/>
      <c r="FBV186"/>
      <c r="FBW186" s="8"/>
      <c r="FBX186"/>
      <c r="FBY186"/>
      <c r="FBZ186"/>
      <c r="FCA186" s="10"/>
      <c r="FCB186" s="8"/>
      <c r="FCC186"/>
      <c r="FCD186" s="8"/>
      <c r="FCE186"/>
      <c r="FCF186"/>
      <c r="FCG186"/>
      <c r="FCH186" s="10"/>
      <c r="FCI186" s="8"/>
      <c r="FCJ186"/>
      <c r="FCK186" s="8"/>
      <c r="FCL186"/>
      <c r="FCM186"/>
      <c r="FCN186"/>
      <c r="FCO186" s="10"/>
      <c r="FCP186" s="8"/>
      <c r="FCQ186"/>
      <c r="FCR186" s="8"/>
      <c r="FCS186"/>
      <c r="FCT186"/>
      <c r="FCU186"/>
      <c r="FCV186" s="10"/>
      <c r="FCW186" s="8"/>
      <c r="FCX186"/>
      <c r="FCY186" s="8"/>
      <c r="FCZ186"/>
      <c r="FDA186"/>
      <c r="FDB186"/>
      <c r="FDC186" s="10"/>
      <c r="FDD186" s="8"/>
      <c r="FDE186"/>
      <c r="FDF186" s="8"/>
      <c r="FDG186"/>
      <c r="FDH186"/>
      <c r="FDI186"/>
      <c r="FDJ186" s="10"/>
      <c r="FDK186" s="8"/>
      <c r="FDL186"/>
      <c r="FDM186" s="8"/>
      <c r="FDN186"/>
      <c r="FDO186"/>
      <c r="FDP186"/>
      <c r="FDQ186" s="10"/>
      <c r="FDR186" s="8"/>
      <c r="FDS186"/>
      <c r="FDT186" s="8"/>
      <c r="FDU186"/>
      <c r="FDV186"/>
      <c r="FDW186"/>
      <c r="FDX186" s="10"/>
      <c r="FDY186" s="8"/>
      <c r="FDZ186"/>
      <c r="FEA186" s="8"/>
      <c r="FEB186"/>
      <c r="FEC186"/>
      <c r="FED186"/>
      <c r="FEE186" s="10"/>
      <c r="FEF186" s="8"/>
      <c r="FEG186"/>
      <c r="FEH186" s="8"/>
      <c r="FEI186"/>
      <c r="FEJ186"/>
      <c r="FEK186"/>
      <c r="FEL186" s="10"/>
      <c r="FEM186" s="8"/>
      <c r="FEN186"/>
      <c r="FEO186" s="8"/>
      <c r="FEP186"/>
      <c r="FEQ186"/>
      <c r="FER186"/>
      <c r="FES186" s="10"/>
      <c r="FET186" s="8"/>
      <c r="FEU186"/>
      <c r="FEV186" s="8"/>
      <c r="FEW186"/>
      <c r="FEX186"/>
      <c r="FEY186"/>
      <c r="FEZ186" s="10"/>
      <c r="FFA186" s="8"/>
      <c r="FFB186"/>
      <c r="FFC186" s="8"/>
      <c r="FFD186"/>
      <c r="FFE186"/>
      <c r="FFF186"/>
      <c r="FFG186" s="10"/>
      <c r="FFH186" s="8"/>
      <c r="FFI186"/>
      <c r="FFJ186" s="8"/>
      <c r="FFK186"/>
      <c r="FFL186"/>
      <c r="FFM186"/>
      <c r="FFN186" s="10"/>
      <c r="FFO186" s="8"/>
      <c r="FFP186"/>
      <c r="FFQ186" s="8"/>
      <c r="FFR186"/>
      <c r="FFS186"/>
      <c r="FFT186"/>
      <c r="FFU186" s="10"/>
      <c r="FFV186" s="8"/>
      <c r="FFW186"/>
      <c r="FFX186" s="8"/>
      <c r="FFY186"/>
      <c r="FFZ186"/>
      <c r="FGA186"/>
      <c r="FGB186" s="10"/>
      <c r="FGC186" s="8"/>
      <c r="FGD186"/>
      <c r="FGE186" s="8"/>
      <c r="FGF186"/>
      <c r="FGG186"/>
      <c r="FGH186"/>
      <c r="FGI186" s="10"/>
      <c r="FGJ186" s="8"/>
      <c r="FGK186"/>
      <c r="FGL186" s="8"/>
      <c r="FGM186"/>
      <c r="FGN186"/>
      <c r="FGO186"/>
      <c r="FGP186" s="10"/>
      <c r="FGQ186" s="8"/>
      <c r="FGR186"/>
      <c r="FGS186" s="8"/>
      <c r="FGT186"/>
      <c r="FGU186"/>
      <c r="FGV186"/>
      <c r="FGW186" s="10"/>
      <c r="FGX186" s="8"/>
      <c r="FGY186"/>
      <c r="FGZ186" s="8"/>
      <c r="FHA186"/>
      <c r="FHB186"/>
      <c r="FHC186"/>
      <c r="FHD186" s="10"/>
      <c r="FHE186" s="8"/>
      <c r="FHF186"/>
      <c r="FHG186" s="8"/>
      <c r="FHH186"/>
      <c r="FHI186"/>
      <c r="FHJ186"/>
      <c r="FHK186" s="10"/>
      <c r="FHL186" s="8"/>
      <c r="FHM186"/>
      <c r="FHN186" s="8"/>
      <c r="FHO186"/>
      <c r="FHP186"/>
      <c r="FHQ186"/>
      <c r="FHR186" s="10"/>
      <c r="FHS186" s="8"/>
      <c r="FHT186"/>
      <c r="FHU186" s="8"/>
      <c r="FHV186"/>
      <c r="FHW186"/>
      <c r="FHX186"/>
      <c r="FHY186" s="10"/>
      <c r="FHZ186" s="8"/>
      <c r="FIA186"/>
      <c r="FIB186" s="8"/>
      <c r="FIC186"/>
      <c r="FID186"/>
      <c r="FIE186"/>
      <c r="FIF186" s="10"/>
      <c r="FIG186" s="8"/>
      <c r="FIH186"/>
      <c r="FII186" s="8"/>
      <c r="FIJ186"/>
      <c r="FIK186"/>
      <c r="FIL186"/>
      <c r="FIM186" s="10"/>
      <c r="FIN186" s="8"/>
      <c r="FIO186"/>
      <c r="FIP186" s="8"/>
      <c r="FIQ186"/>
      <c r="FIR186"/>
      <c r="FIS186"/>
      <c r="FIT186" s="10"/>
      <c r="FIU186" s="8"/>
      <c r="FIV186"/>
      <c r="FIW186" s="8"/>
      <c r="FIX186"/>
      <c r="FIY186"/>
      <c r="FIZ186"/>
      <c r="FJA186" s="10"/>
      <c r="FJB186" s="22"/>
      <c r="FJC186"/>
      <c r="FJD186" s="8"/>
      <c r="FJE186"/>
      <c r="FJF186"/>
      <c r="FJG186"/>
      <c r="FJH186" s="10"/>
      <c r="FJI186" s="22"/>
      <c r="FJJ186"/>
      <c r="FJK186" s="8"/>
      <c r="FJL186"/>
      <c r="FJM186"/>
      <c r="FJN186"/>
      <c r="FJO186" s="29"/>
      <c r="FJP186" s="44"/>
      <c r="FJQ186" s="8"/>
      <c r="FJR186" s="8"/>
      <c r="FJS186" s="10"/>
      <c r="FJT186" s="10"/>
      <c r="FJU186"/>
      <c r="FJV186" s="8"/>
      <c r="FJW186"/>
      <c r="FJX186" s="8"/>
      <c r="FJY186" s="6"/>
      <c r="FJZ186"/>
      <c r="FKA186"/>
      <c r="FKB186" s="10"/>
      <c r="FKC186" s="8"/>
      <c r="FKD186"/>
      <c r="FKE186" s="8"/>
      <c r="FKF186"/>
      <c r="FKG186"/>
      <c r="FKH186"/>
      <c r="FKI186" s="10"/>
      <c r="FKJ186" s="8"/>
      <c r="FKK186"/>
      <c r="FKL186" s="8"/>
      <c r="FKM186"/>
      <c r="FKN186"/>
      <c r="FKO186"/>
      <c r="FKP186" s="10"/>
      <c r="FKQ186" s="8"/>
      <c r="FKR186"/>
      <c r="FKS186" s="8"/>
      <c r="FKT186"/>
      <c r="FKU186"/>
      <c r="FKV186"/>
      <c r="FKW186" s="10"/>
      <c r="FKX186" s="8"/>
      <c r="FKY186"/>
      <c r="FKZ186" s="8"/>
      <c r="FLA186"/>
      <c r="FLB186"/>
      <c r="FLC186"/>
      <c r="FLD186" s="10"/>
      <c r="FLE186" s="8"/>
      <c r="FLF186"/>
      <c r="FLG186" s="8"/>
      <c r="FLH186"/>
      <c r="FLI186"/>
      <c r="FLJ186"/>
      <c r="FLK186" s="10"/>
      <c r="FLL186" s="8"/>
      <c r="FLM186"/>
      <c r="FLN186" s="8"/>
      <c r="FLO186"/>
      <c r="FLP186"/>
      <c r="FLQ186"/>
      <c r="FLR186" s="10"/>
      <c r="FLS186" s="8"/>
      <c r="FLT186"/>
      <c r="FLU186" s="8"/>
      <c r="FLV186"/>
      <c r="FLW186"/>
      <c r="FLX186"/>
      <c r="FLY186" s="10"/>
      <c r="FLZ186" s="8"/>
      <c r="FMA186"/>
      <c r="FMB186" s="8"/>
      <c r="FMC186"/>
      <c r="FMD186"/>
      <c r="FME186"/>
      <c r="FMF186" s="10"/>
      <c r="FMG186" s="8"/>
      <c r="FMH186"/>
      <c r="FMI186" s="8"/>
      <c r="FMJ186"/>
      <c r="FMK186"/>
      <c r="FML186"/>
      <c r="FMM186" s="10"/>
      <c r="FMN186" s="8"/>
      <c r="FMO186"/>
      <c r="FMP186" s="8"/>
      <c r="FMQ186"/>
      <c r="FMR186"/>
      <c r="FMS186"/>
      <c r="FMT186" s="10"/>
      <c r="FMU186" s="8"/>
      <c r="FMV186"/>
      <c r="FMW186" s="8"/>
      <c r="FMX186"/>
      <c r="FMY186"/>
      <c r="FMZ186"/>
      <c r="FNA186" s="10"/>
      <c r="FNB186" s="8"/>
      <c r="FNC186"/>
      <c r="FND186" s="8"/>
      <c r="FNE186"/>
      <c r="FNF186"/>
      <c r="FNG186"/>
      <c r="FNH186" s="10"/>
      <c r="FNI186" s="8"/>
      <c r="FNJ186"/>
      <c r="FNK186" s="8"/>
      <c r="FNL186"/>
      <c r="FNM186"/>
      <c r="FNN186"/>
      <c r="FNO186" s="10"/>
      <c r="FNP186" s="8"/>
      <c r="FNQ186"/>
      <c r="FNR186" s="8"/>
      <c r="FNS186"/>
      <c r="FNT186"/>
      <c r="FNU186"/>
      <c r="FNV186" s="10"/>
      <c r="FNW186" s="8"/>
      <c r="FNX186"/>
      <c r="FNY186" s="8"/>
      <c r="FNZ186"/>
      <c r="FOA186"/>
      <c r="FOB186"/>
      <c r="FOC186" s="10"/>
      <c r="FOD186" s="8"/>
      <c r="FOE186"/>
      <c r="FOF186" s="8"/>
      <c r="FOG186"/>
      <c r="FOH186"/>
      <c r="FOI186"/>
      <c r="FOJ186" s="10"/>
      <c r="FOK186" s="8"/>
      <c r="FOL186"/>
      <c r="FOM186" s="8"/>
      <c r="FON186"/>
      <c r="FOO186"/>
      <c r="FOP186"/>
      <c r="FOQ186" s="10"/>
      <c r="FOR186" s="8"/>
      <c r="FOS186"/>
      <c r="FOT186" s="8"/>
      <c r="FOU186"/>
      <c r="FOV186"/>
      <c r="FOW186"/>
      <c r="FOX186" s="10"/>
      <c r="FOY186" s="8"/>
      <c r="FOZ186"/>
      <c r="FPA186" s="8"/>
      <c r="FPB186"/>
      <c r="FPC186"/>
      <c r="FPD186"/>
      <c r="FPE186" s="10"/>
      <c r="FPF186" s="8"/>
      <c r="FPG186"/>
      <c r="FPH186" s="8"/>
      <c r="FPI186"/>
      <c r="FPJ186"/>
      <c r="FPK186"/>
      <c r="FPL186" s="10"/>
      <c r="FPM186" s="8"/>
      <c r="FPN186"/>
      <c r="FPO186" s="8"/>
      <c r="FPP186"/>
      <c r="FPQ186"/>
      <c r="FPR186"/>
      <c r="FPS186" s="10"/>
      <c r="FPT186" s="8"/>
      <c r="FPU186"/>
      <c r="FPV186" s="8"/>
      <c r="FPW186"/>
      <c r="FPX186"/>
      <c r="FPY186"/>
      <c r="FPZ186" s="10"/>
      <c r="FQA186" s="8"/>
      <c r="FQB186"/>
      <c r="FQC186" s="8"/>
      <c r="FQD186"/>
      <c r="FQE186"/>
      <c r="FQF186"/>
      <c r="FQG186" s="10"/>
      <c r="FQH186" s="8"/>
      <c r="FQI186"/>
      <c r="FQJ186" s="8"/>
      <c r="FQK186"/>
      <c r="FQL186"/>
      <c r="FQM186"/>
      <c r="FQN186" s="10"/>
      <c r="FQO186" s="8"/>
      <c r="FQP186"/>
      <c r="FQQ186" s="8"/>
      <c r="FQR186"/>
      <c r="FQS186"/>
      <c r="FQT186"/>
      <c r="FQU186" s="10"/>
      <c r="FQV186" s="8"/>
      <c r="FQW186"/>
      <c r="FQX186" s="8"/>
      <c r="FQY186"/>
      <c r="FQZ186"/>
      <c r="FRA186"/>
      <c r="FRB186" s="10"/>
      <c r="FRC186" s="8"/>
      <c r="FRD186"/>
      <c r="FRE186" s="8"/>
      <c r="FRF186"/>
      <c r="FRG186"/>
      <c r="FRH186"/>
      <c r="FRI186" s="10"/>
      <c r="FRJ186" s="8"/>
      <c r="FRK186"/>
      <c r="FRL186" s="8"/>
      <c r="FRM186"/>
      <c r="FRN186"/>
      <c r="FRO186"/>
      <c r="FRP186" s="10"/>
      <c r="FRQ186" s="8"/>
      <c r="FRR186"/>
      <c r="FRS186" s="8"/>
      <c r="FRT186"/>
      <c r="FRU186"/>
      <c r="FRV186"/>
      <c r="FRW186" s="10"/>
      <c r="FRX186" s="8"/>
      <c r="FRY186"/>
      <c r="FRZ186" s="8"/>
      <c r="FSA186"/>
      <c r="FSB186"/>
      <c r="FSC186"/>
      <c r="FSD186" s="10"/>
      <c r="FSE186" s="22"/>
      <c r="FSF186"/>
      <c r="FSG186" s="8"/>
      <c r="FSH186"/>
      <c r="FSI186"/>
      <c r="FSJ186"/>
      <c r="FSK186" s="10"/>
      <c r="FSL186" s="22"/>
      <c r="FSM186"/>
      <c r="FSN186" s="8"/>
      <c r="FSO186"/>
      <c r="FSP186"/>
      <c r="FSQ186"/>
      <c r="FSR186" s="29"/>
      <c r="FSS186" s="44"/>
      <c r="FST186" s="8"/>
      <c r="FSU186" s="8"/>
      <c r="FSV186" s="10"/>
      <c r="FSW186" s="10"/>
      <c r="FSX186"/>
      <c r="FSY186" s="8"/>
      <c r="FSZ186"/>
      <c r="FTA186" s="8"/>
      <c r="FTB186" s="6"/>
      <c r="FTC186"/>
      <c r="FTD186"/>
      <c r="FTE186" s="10"/>
      <c r="FTF186" s="8"/>
      <c r="FTG186"/>
      <c r="FTH186" s="8"/>
      <c r="FTI186"/>
      <c r="FTJ186"/>
      <c r="FTK186"/>
      <c r="FTL186" s="10"/>
      <c r="FTM186" s="8"/>
      <c r="FTN186"/>
      <c r="FTO186" s="8"/>
      <c r="FTP186"/>
      <c r="FTQ186"/>
      <c r="FTR186"/>
      <c r="FTS186" s="10"/>
      <c r="FTT186" s="8"/>
      <c r="FTU186"/>
      <c r="FTV186" s="8"/>
      <c r="FTW186"/>
      <c r="FTX186"/>
      <c r="FTY186"/>
      <c r="FTZ186" s="10"/>
      <c r="FUA186" s="8"/>
      <c r="FUB186"/>
      <c r="FUC186" s="8"/>
      <c r="FUD186"/>
      <c r="FUE186"/>
      <c r="FUF186"/>
      <c r="FUG186" s="10"/>
      <c r="FUH186" s="8"/>
      <c r="FUI186"/>
      <c r="FUJ186" s="8"/>
      <c r="FUK186"/>
      <c r="FUL186"/>
      <c r="FUM186"/>
      <c r="FUN186" s="10"/>
      <c r="FUO186" s="8"/>
      <c r="FUP186"/>
      <c r="FUQ186" s="8"/>
      <c r="FUR186"/>
      <c r="FUS186"/>
      <c r="FUT186"/>
      <c r="FUU186" s="10"/>
      <c r="FUV186" s="8"/>
      <c r="FUW186"/>
      <c r="FUX186" s="8"/>
      <c r="FUY186"/>
      <c r="FUZ186"/>
      <c r="FVA186"/>
      <c r="FVB186" s="10"/>
      <c r="FVC186" s="8"/>
      <c r="FVD186"/>
      <c r="FVE186" s="8"/>
      <c r="FVF186"/>
      <c r="FVG186"/>
      <c r="FVH186"/>
      <c r="FVI186" s="10"/>
      <c r="FVJ186" s="8"/>
      <c r="FVK186"/>
      <c r="FVL186" s="8"/>
      <c r="FVM186"/>
      <c r="FVN186"/>
      <c r="FVO186"/>
      <c r="FVP186" s="10"/>
      <c r="FVQ186" s="8"/>
      <c r="FVR186"/>
      <c r="FVS186" s="8"/>
      <c r="FVT186"/>
      <c r="FVU186"/>
      <c r="FVV186"/>
      <c r="FVW186" s="10"/>
      <c r="FVX186" s="8"/>
      <c r="FVY186"/>
      <c r="FVZ186" s="8"/>
      <c r="FWA186"/>
      <c r="FWB186"/>
      <c r="FWC186"/>
      <c r="FWD186" s="10"/>
      <c r="FWE186" s="8"/>
      <c r="FWF186"/>
      <c r="FWG186" s="8"/>
      <c r="FWH186"/>
      <c r="FWI186"/>
      <c r="FWJ186"/>
      <c r="FWK186" s="10"/>
      <c r="FWL186" s="8"/>
      <c r="FWM186"/>
      <c r="FWN186" s="8"/>
      <c r="FWO186"/>
      <c r="FWP186"/>
      <c r="FWQ186"/>
      <c r="FWR186" s="10"/>
      <c r="FWS186" s="8"/>
      <c r="FWT186"/>
      <c r="FWU186" s="8"/>
      <c r="FWV186"/>
      <c r="FWW186"/>
      <c r="FWX186"/>
      <c r="FWY186" s="10"/>
      <c r="FWZ186" s="8"/>
      <c r="FXA186"/>
      <c r="FXB186" s="8"/>
      <c r="FXC186"/>
      <c r="FXD186"/>
      <c r="FXE186"/>
      <c r="FXF186" s="10"/>
      <c r="FXG186" s="8"/>
      <c r="FXH186"/>
      <c r="FXI186" s="8"/>
      <c r="FXJ186"/>
      <c r="FXK186"/>
      <c r="FXL186"/>
      <c r="FXM186" s="10"/>
      <c r="FXN186" s="8"/>
      <c r="FXO186"/>
      <c r="FXP186" s="8"/>
      <c r="FXQ186"/>
      <c r="FXR186"/>
      <c r="FXS186"/>
      <c r="FXT186" s="10"/>
      <c r="FXU186" s="8"/>
      <c r="FXV186"/>
      <c r="FXW186" s="8"/>
      <c r="FXX186"/>
      <c r="FXY186"/>
      <c r="FXZ186"/>
      <c r="FYA186" s="10"/>
      <c r="FYB186" s="8"/>
      <c r="FYC186"/>
      <c r="FYD186" s="8"/>
      <c r="FYE186"/>
      <c r="FYF186"/>
      <c r="FYG186"/>
      <c r="FYH186" s="10"/>
      <c r="FYI186" s="8"/>
      <c r="FYJ186"/>
      <c r="FYK186" s="8"/>
      <c r="FYL186"/>
      <c r="FYM186"/>
      <c r="FYN186"/>
      <c r="FYO186" s="10"/>
      <c r="FYP186" s="8"/>
      <c r="FYQ186"/>
      <c r="FYR186" s="8"/>
      <c r="FYS186"/>
      <c r="FYT186"/>
      <c r="FYU186"/>
      <c r="FYV186" s="10"/>
      <c r="FYW186" s="8"/>
      <c r="FYX186"/>
      <c r="FYY186" s="8"/>
      <c r="FYZ186"/>
      <c r="FZA186"/>
      <c r="FZB186"/>
      <c r="FZC186" s="10"/>
      <c r="FZD186" s="8"/>
      <c r="FZE186"/>
      <c r="FZF186" s="8"/>
      <c r="FZG186"/>
      <c r="FZH186"/>
      <c r="FZI186"/>
      <c r="FZJ186" s="10"/>
      <c r="FZK186" s="8"/>
      <c r="FZL186"/>
      <c r="FZM186" s="8"/>
      <c r="FZN186"/>
      <c r="FZO186"/>
      <c r="FZP186"/>
      <c r="FZQ186" s="10"/>
      <c r="FZR186" s="8"/>
      <c r="FZS186"/>
      <c r="FZT186" s="8"/>
      <c r="FZU186"/>
      <c r="FZV186"/>
      <c r="FZW186"/>
      <c r="FZX186" s="10"/>
      <c r="FZY186" s="8"/>
      <c r="FZZ186"/>
      <c r="GAA186" s="8"/>
      <c r="GAB186"/>
      <c r="GAC186"/>
      <c r="GAD186"/>
      <c r="GAE186" s="10"/>
      <c r="GAF186" s="8"/>
      <c r="GAG186"/>
      <c r="GAH186" s="8"/>
      <c r="GAI186"/>
      <c r="GAJ186"/>
      <c r="GAK186"/>
      <c r="GAL186" s="10"/>
      <c r="GAM186" s="8"/>
      <c r="GAN186"/>
      <c r="GAO186" s="8"/>
      <c r="GAP186"/>
      <c r="GAQ186"/>
      <c r="GAR186"/>
      <c r="GAS186" s="10"/>
      <c r="GAT186" s="8"/>
      <c r="GAU186"/>
      <c r="GAV186" s="8"/>
      <c r="GAW186"/>
      <c r="GAX186"/>
      <c r="GAY186"/>
      <c r="GAZ186" s="10"/>
      <c r="GBA186" s="8"/>
      <c r="GBB186"/>
      <c r="GBC186" s="8"/>
      <c r="GBD186"/>
      <c r="GBE186"/>
      <c r="GBF186"/>
      <c r="GBG186" s="10"/>
      <c r="GBH186" s="22"/>
      <c r="GBI186"/>
      <c r="GBJ186" s="8"/>
      <c r="GBK186"/>
      <c r="GBL186"/>
      <c r="GBM186"/>
      <c r="GBN186" s="10"/>
      <c r="GBO186" s="22"/>
      <c r="GBP186"/>
      <c r="GBQ186" s="8"/>
      <c r="GBR186"/>
      <c r="GBS186"/>
      <c r="GBT186"/>
      <c r="GBU186" s="29"/>
      <c r="GBV186" s="44"/>
      <c r="GBW186" s="8"/>
      <c r="GBX186" s="8"/>
      <c r="GBY186" s="10"/>
      <c r="GBZ186" s="10"/>
      <c r="GCA186"/>
      <c r="GCB186" s="8"/>
      <c r="GCC186"/>
      <c r="GCD186" s="8"/>
      <c r="GCE186" s="6"/>
      <c r="GCF186"/>
      <c r="GCG186"/>
      <c r="GCH186" s="10"/>
      <c r="GCI186" s="8"/>
      <c r="GCJ186"/>
      <c r="GCK186" s="8"/>
      <c r="GCL186"/>
      <c r="GCM186"/>
      <c r="GCN186"/>
      <c r="GCO186" s="10"/>
      <c r="GCP186" s="8"/>
      <c r="GCQ186"/>
      <c r="GCR186" s="8"/>
      <c r="GCS186"/>
      <c r="GCT186"/>
      <c r="GCU186"/>
      <c r="GCV186" s="10"/>
      <c r="GCW186" s="8"/>
      <c r="GCX186"/>
      <c r="GCY186" s="8"/>
      <c r="GCZ186"/>
      <c r="GDA186"/>
      <c r="GDB186"/>
      <c r="GDC186" s="10"/>
      <c r="GDD186" s="8"/>
      <c r="GDE186"/>
      <c r="GDF186" s="8"/>
      <c r="GDG186"/>
      <c r="GDH186"/>
      <c r="GDI186"/>
      <c r="GDJ186" s="10"/>
      <c r="GDK186" s="8"/>
      <c r="GDL186"/>
      <c r="GDM186" s="8"/>
      <c r="GDN186"/>
      <c r="GDO186"/>
      <c r="GDP186"/>
      <c r="GDQ186" s="10"/>
      <c r="GDR186" s="8"/>
      <c r="GDS186"/>
      <c r="GDT186" s="8"/>
      <c r="GDU186"/>
      <c r="GDV186"/>
      <c r="GDW186"/>
      <c r="GDX186" s="10"/>
      <c r="GDY186" s="8"/>
      <c r="GDZ186"/>
      <c r="GEA186" s="8"/>
      <c r="GEB186"/>
      <c r="GEC186"/>
      <c r="GED186"/>
      <c r="GEE186" s="10"/>
      <c r="GEF186" s="8"/>
      <c r="GEG186"/>
      <c r="GEH186" s="8"/>
      <c r="GEI186"/>
      <c r="GEJ186"/>
      <c r="GEK186"/>
      <c r="GEL186" s="10"/>
      <c r="GEM186" s="8"/>
      <c r="GEN186"/>
      <c r="GEO186" s="8"/>
      <c r="GEP186"/>
      <c r="GEQ186"/>
      <c r="GER186"/>
      <c r="GES186" s="10"/>
      <c r="GET186" s="8"/>
      <c r="GEU186"/>
      <c r="GEV186" s="8"/>
      <c r="GEW186"/>
      <c r="GEX186"/>
      <c r="GEY186"/>
      <c r="GEZ186" s="10"/>
      <c r="GFA186" s="8"/>
      <c r="GFB186"/>
      <c r="GFC186" s="8"/>
      <c r="GFD186"/>
      <c r="GFE186"/>
      <c r="GFF186"/>
      <c r="GFG186" s="10"/>
      <c r="GFH186" s="8"/>
      <c r="GFI186"/>
      <c r="GFJ186" s="8"/>
      <c r="GFK186"/>
      <c r="GFL186"/>
      <c r="GFM186"/>
      <c r="GFN186" s="10"/>
      <c r="GFO186" s="8"/>
      <c r="GFP186"/>
      <c r="GFQ186" s="8"/>
      <c r="GFR186"/>
      <c r="GFS186"/>
      <c r="GFT186"/>
      <c r="GFU186" s="10"/>
      <c r="GFV186" s="8"/>
      <c r="GFW186"/>
      <c r="GFX186" s="8"/>
      <c r="GFY186"/>
      <c r="GFZ186"/>
      <c r="GGA186"/>
      <c r="GGB186" s="10"/>
      <c r="GGC186" s="8"/>
      <c r="GGD186"/>
      <c r="GGE186" s="8"/>
      <c r="GGF186"/>
      <c r="GGG186"/>
      <c r="GGH186"/>
      <c r="GGI186" s="10"/>
      <c r="GGJ186" s="8"/>
      <c r="GGK186"/>
      <c r="GGL186" s="8"/>
      <c r="GGM186"/>
      <c r="GGN186"/>
      <c r="GGO186"/>
      <c r="GGP186" s="10"/>
      <c r="GGQ186" s="8"/>
      <c r="GGR186"/>
      <c r="GGS186" s="8"/>
      <c r="GGT186"/>
      <c r="GGU186"/>
      <c r="GGV186"/>
      <c r="GGW186" s="10"/>
      <c r="GGX186" s="8"/>
      <c r="GGY186"/>
      <c r="GGZ186" s="8"/>
      <c r="GHA186"/>
      <c r="GHB186"/>
      <c r="GHC186"/>
      <c r="GHD186" s="10"/>
      <c r="GHE186" s="8"/>
      <c r="GHF186"/>
      <c r="GHG186" s="8"/>
      <c r="GHH186"/>
      <c r="GHI186"/>
      <c r="GHJ186"/>
      <c r="GHK186" s="10"/>
      <c r="GHL186" s="8"/>
      <c r="GHM186"/>
      <c r="GHN186" s="8"/>
      <c r="GHO186"/>
      <c r="GHP186"/>
      <c r="GHQ186"/>
      <c r="GHR186" s="10"/>
      <c r="GHS186" s="8"/>
      <c r="GHT186"/>
      <c r="GHU186" s="8"/>
      <c r="GHV186"/>
      <c r="GHW186"/>
      <c r="GHX186"/>
      <c r="GHY186" s="10"/>
      <c r="GHZ186" s="8"/>
      <c r="GIA186"/>
      <c r="GIB186" s="8"/>
      <c r="GIC186"/>
      <c r="GID186"/>
      <c r="GIE186"/>
      <c r="GIF186" s="10"/>
      <c r="GIG186" s="8"/>
      <c r="GIH186"/>
      <c r="GII186" s="8"/>
      <c r="GIJ186"/>
      <c r="GIK186"/>
      <c r="GIL186"/>
      <c r="GIM186" s="10"/>
      <c r="GIN186" s="8"/>
      <c r="GIO186"/>
      <c r="GIP186" s="8"/>
      <c r="GIQ186"/>
      <c r="GIR186"/>
      <c r="GIS186"/>
      <c r="GIT186" s="10"/>
      <c r="GIU186" s="8"/>
      <c r="GIV186"/>
      <c r="GIW186" s="8"/>
      <c r="GIX186"/>
      <c r="GIY186"/>
      <c r="GIZ186"/>
      <c r="GJA186" s="10"/>
      <c r="GJB186" s="8"/>
      <c r="GJC186"/>
      <c r="GJD186" s="8"/>
      <c r="GJE186"/>
      <c r="GJF186"/>
      <c r="GJG186"/>
      <c r="GJH186" s="10"/>
      <c r="GJI186" s="8"/>
      <c r="GJJ186"/>
      <c r="GJK186" s="8"/>
      <c r="GJL186"/>
      <c r="GJM186"/>
      <c r="GJN186"/>
      <c r="GJO186" s="10"/>
      <c r="GJP186" s="8"/>
      <c r="GJQ186"/>
      <c r="GJR186" s="8"/>
      <c r="GJS186"/>
      <c r="GJT186"/>
      <c r="GJU186"/>
      <c r="GJV186" s="10"/>
      <c r="GJW186" s="8"/>
      <c r="GJX186"/>
      <c r="GJY186" s="8"/>
      <c r="GJZ186"/>
      <c r="GKA186"/>
      <c r="GKB186"/>
      <c r="GKC186" s="10"/>
      <c r="GKD186" s="8"/>
      <c r="GKE186"/>
      <c r="GKF186" s="8"/>
      <c r="GKG186"/>
      <c r="GKH186"/>
      <c r="GKI186"/>
      <c r="GKJ186" s="10"/>
      <c r="GKK186" s="22"/>
      <c r="GKL186"/>
      <c r="GKM186" s="8"/>
      <c r="GKN186"/>
      <c r="GKO186"/>
      <c r="GKP186"/>
      <c r="GKQ186" s="10"/>
      <c r="GKR186" s="22"/>
      <c r="GKS186"/>
      <c r="GKT186" s="8"/>
      <c r="GKU186"/>
      <c r="GKV186"/>
      <c r="GKW186"/>
      <c r="GKX186" s="29"/>
      <c r="GKY186" s="44"/>
      <c r="GKZ186" s="8"/>
      <c r="GLA186" s="8"/>
      <c r="GLB186" s="10"/>
      <c r="GLC186" s="10"/>
      <c r="GLD186"/>
      <c r="GLE186" s="8"/>
      <c r="GLF186"/>
      <c r="GLG186" s="8"/>
      <c r="GLH186" s="6"/>
      <c r="GLI186"/>
      <c r="GLJ186"/>
      <c r="GLK186" s="10"/>
      <c r="GLL186" s="8"/>
      <c r="GLM186"/>
      <c r="GLN186" s="8"/>
      <c r="GLO186"/>
      <c r="GLP186"/>
      <c r="GLQ186"/>
      <c r="GLR186" s="10"/>
      <c r="GLS186" s="8"/>
      <c r="GLT186"/>
      <c r="GLU186" s="8"/>
      <c r="GLV186"/>
      <c r="GLW186"/>
      <c r="GLX186"/>
      <c r="GLY186" s="10"/>
      <c r="GLZ186" s="8"/>
      <c r="GMA186"/>
      <c r="GMB186" s="8"/>
      <c r="GMC186"/>
      <c r="GMD186"/>
      <c r="GME186"/>
      <c r="GMF186" s="10"/>
      <c r="GMG186" s="8"/>
      <c r="GMH186"/>
      <c r="GMI186" s="8"/>
      <c r="GMJ186"/>
      <c r="GMK186"/>
      <c r="GML186"/>
      <c r="GMM186" s="10"/>
      <c r="GMN186" s="8"/>
      <c r="GMO186"/>
      <c r="GMP186" s="8"/>
      <c r="GMQ186"/>
      <c r="GMR186"/>
      <c r="GMS186"/>
      <c r="GMT186" s="10"/>
      <c r="GMU186" s="8"/>
      <c r="GMV186"/>
      <c r="GMW186" s="8"/>
      <c r="GMX186"/>
      <c r="GMY186"/>
      <c r="GMZ186"/>
      <c r="GNA186" s="10"/>
      <c r="GNB186" s="8"/>
      <c r="GNC186"/>
      <c r="GND186" s="8"/>
      <c r="GNE186"/>
      <c r="GNF186"/>
      <c r="GNG186"/>
      <c r="GNH186" s="10"/>
      <c r="GNI186" s="8"/>
      <c r="GNJ186"/>
      <c r="GNK186" s="8"/>
      <c r="GNL186"/>
      <c r="GNM186"/>
      <c r="GNN186"/>
      <c r="GNO186" s="10"/>
      <c r="GNP186" s="8"/>
      <c r="GNQ186"/>
      <c r="GNR186" s="8"/>
      <c r="GNS186"/>
      <c r="GNT186"/>
      <c r="GNU186"/>
      <c r="GNV186" s="10"/>
      <c r="GNW186" s="8"/>
      <c r="GNX186"/>
      <c r="GNY186" s="8"/>
      <c r="GNZ186"/>
      <c r="GOA186"/>
      <c r="GOB186"/>
      <c r="GOC186" s="10"/>
      <c r="GOD186" s="8"/>
      <c r="GOE186"/>
      <c r="GOF186" s="8"/>
      <c r="GOG186"/>
      <c r="GOH186"/>
      <c r="GOI186"/>
      <c r="GOJ186" s="10"/>
      <c r="GOK186" s="8"/>
      <c r="GOL186"/>
      <c r="GOM186" s="8"/>
      <c r="GON186"/>
      <c r="GOO186"/>
      <c r="GOP186"/>
      <c r="GOQ186" s="10"/>
      <c r="GOR186" s="8"/>
      <c r="GOS186"/>
      <c r="GOT186" s="8"/>
      <c r="GOU186"/>
      <c r="GOV186"/>
      <c r="GOW186"/>
      <c r="GOX186" s="10"/>
      <c r="GOY186" s="8"/>
      <c r="GOZ186"/>
      <c r="GPA186" s="8"/>
      <c r="GPB186"/>
      <c r="GPC186"/>
      <c r="GPD186"/>
      <c r="GPE186" s="10"/>
      <c r="GPF186" s="8"/>
      <c r="GPG186"/>
      <c r="GPH186" s="8"/>
      <c r="GPI186"/>
      <c r="GPJ186"/>
      <c r="GPK186"/>
      <c r="GPL186" s="10"/>
      <c r="GPM186" s="8"/>
      <c r="GPN186"/>
      <c r="GPO186" s="8"/>
      <c r="GPP186"/>
      <c r="GPQ186"/>
      <c r="GPR186"/>
      <c r="GPS186" s="10"/>
      <c r="GPT186" s="8"/>
      <c r="GPU186"/>
      <c r="GPV186" s="8"/>
      <c r="GPW186"/>
      <c r="GPX186"/>
      <c r="GPY186"/>
      <c r="GPZ186" s="10"/>
      <c r="GQA186" s="8"/>
      <c r="GQB186"/>
      <c r="GQC186" s="8"/>
      <c r="GQD186"/>
      <c r="GQE186"/>
      <c r="GQF186"/>
      <c r="GQG186" s="10"/>
      <c r="GQH186" s="8"/>
      <c r="GQI186"/>
      <c r="GQJ186" s="8"/>
      <c r="GQK186"/>
      <c r="GQL186"/>
      <c r="GQM186"/>
      <c r="GQN186" s="10"/>
      <c r="GQO186" s="8"/>
      <c r="GQP186"/>
      <c r="GQQ186" s="8"/>
      <c r="GQR186"/>
      <c r="GQS186"/>
      <c r="GQT186"/>
      <c r="GQU186" s="10"/>
      <c r="GQV186" s="8"/>
      <c r="GQW186"/>
      <c r="GQX186" s="8"/>
      <c r="GQY186"/>
      <c r="GQZ186"/>
      <c r="GRA186"/>
      <c r="GRB186" s="10"/>
      <c r="GRC186" s="8"/>
      <c r="GRD186"/>
      <c r="GRE186" s="8"/>
      <c r="GRF186"/>
      <c r="GRG186"/>
      <c r="GRH186"/>
      <c r="GRI186" s="10"/>
      <c r="GRJ186" s="8"/>
      <c r="GRK186"/>
      <c r="GRL186" s="8"/>
      <c r="GRM186"/>
      <c r="GRN186"/>
      <c r="GRO186"/>
      <c r="GRP186" s="10"/>
      <c r="GRQ186" s="8"/>
      <c r="GRR186"/>
      <c r="GRS186" s="8"/>
      <c r="GRT186"/>
      <c r="GRU186"/>
      <c r="GRV186"/>
      <c r="GRW186" s="10"/>
      <c r="GRX186" s="8"/>
      <c r="GRY186"/>
      <c r="GRZ186" s="8"/>
      <c r="GSA186"/>
      <c r="GSB186"/>
      <c r="GSC186"/>
      <c r="GSD186" s="10"/>
      <c r="GSE186" s="8"/>
      <c r="GSF186"/>
      <c r="GSG186" s="8"/>
      <c r="GSH186"/>
      <c r="GSI186"/>
      <c r="GSJ186"/>
      <c r="GSK186" s="10"/>
      <c r="GSL186" s="8"/>
      <c r="GSM186"/>
      <c r="GSN186" s="8"/>
      <c r="GSO186"/>
      <c r="GSP186"/>
      <c r="GSQ186"/>
      <c r="GSR186" s="10"/>
      <c r="GSS186" s="8"/>
      <c r="GST186"/>
      <c r="GSU186" s="8"/>
      <c r="GSV186"/>
      <c r="GSW186"/>
      <c r="GSX186"/>
      <c r="GSY186" s="10"/>
      <c r="GSZ186" s="8"/>
      <c r="GTA186"/>
      <c r="GTB186" s="8"/>
      <c r="GTC186"/>
      <c r="GTD186"/>
      <c r="GTE186"/>
      <c r="GTF186" s="10"/>
      <c r="GTG186" s="8"/>
      <c r="GTH186"/>
      <c r="GTI186" s="8"/>
      <c r="GTJ186"/>
      <c r="GTK186"/>
      <c r="GTL186"/>
      <c r="GTM186" s="10"/>
      <c r="GTN186" s="22"/>
      <c r="GTO186"/>
      <c r="GTP186" s="8"/>
      <c r="GTQ186"/>
      <c r="GTR186"/>
      <c r="GTS186"/>
      <c r="GTT186" s="10"/>
      <c r="GTU186" s="22"/>
      <c r="GTV186"/>
      <c r="GTW186" s="8"/>
      <c r="GTX186"/>
      <c r="GTY186"/>
      <c r="GTZ186"/>
      <c r="GUA186" s="29"/>
      <c r="GUB186" s="44"/>
      <c r="GUC186" s="8"/>
      <c r="GUD186" s="8"/>
      <c r="GUE186" s="10"/>
      <c r="GUF186" s="10"/>
      <c r="GUG186"/>
      <c r="GUH186" s="8"/>
      <c r="GUI186"/>
      <c r="GUJ186" s="8"/>
      <c r="GUK186" s="6"/>
      <c r="GUL186"/>
      <c r="GUM186"/>
      <c r="GUN186" s="10"/>
      <c r="GUO186" s="8"/>
      <c r="GUP186"/>
      <c r="GUQ186" s="8"/>
      <c r="GUR186"/>
      <c r="GUS186"/>
      <c r="GUT186"/>
      <c r="GUU186" s="10"/>
      <c r="GUV186" s="8"/>
      <c r="GUW186"/>
      <c r="GUX186" s="8"/>
      <c r="GUY186"/>
      <c r="GUZ186"/>
      <c r="GVA186"/>
      <c r="GVB186" s="10"/>
      <c r="GVC186" s="8"/>
      <c r="GVD186"/>
      <c r="GVE186" s="8"/>
      <c r="GVF186"/>
      <c r="GVG186"/>
      <c r="GVH186"/>
      <c r="GVI186" s="10"/>
      <c r="GVJ186" s="8"/>
      <c r="GVK186"/>
      <c r="GVL186" s="8"/>
      <c r="GVM186"/>
      <c r="GVN186"/>
      <c r="GVO186"/>
      <c r="GVP186" s="10"/>
      <c r="GVQ186" s="8"/>
      <c r="GVR186"/>
      <c r="GVS186" s="8"/>
      <c r="GVT186"/>
      <c r="GVU186"/>
      <c r="GVV186"/>
      <c r="GVW186" s="10"/>
      <c r="GVX186" s="8"/>
      <c r="GVY186"/>
      <c r="GVZ186" s="8"/>
      <c r="GWA186"/>
      <c r="GWB186"/>
      <c r="GWC186"/>
      <c r="GWD186" s="10"/>
      <c r="GWE186" s="8"/>
      <c r="GWF186"/>
      <c r="GWG186" s="8"/>
      <c r="GWH186"/>
      <c r="GWI186"/>
      <c r="GWJ186"/>
      <c r="GWK186" s="10"/>
      <c r="GWL186" s="8"/>
      <c r="GWM186"/>
      <c r="GWN186" s="8"/>
      <c r="GWO186"/>
      <c r="GWP186"/>
      <c r="GWQ186"/>
      <c r="GWR186" s="10"/>
      <c r="GWS186" s="8"/>
      <c r="GWT186"/>
      <c r="GWU186" s="8"/>
      <c r="GWV186"/>
      <c r="GWW186"/>
      <c r="GWX186"/>
      <c r="GWY186" s="10"/>
      <c r="GWZ186" s="8"/>
      <c r="GXA186"/>
      <c r="GXB186" s="8"/>
      <c r="GXC186"/>
      <c r="GXD186"/>
      <c r="GXE186"/>
      <c r="GXF186" s="10"/>
      <c r="GXG186" s="8"/>
      <c r="GXH186"/>
      <c r="GXI186" s="8"/>
      <c r="GXJ186"/>
      <c r="GXK186"/>
      <c r="GXL186"/>
      <c r="GXM186" s="10"/>
      <c r="GXN186" s="8"/>
      <c r="GXO186"/>
      <c r="GXP186" s="8"/>
      <c r="GXQ186"/>
      <c r="GXR186"/>
      <c r="GXS186"/>
      <c r="GXT186" s="10"/>
      <c r="GXU186" s="8"/>
      <c r="GXV186"/>
      <c r="GXW186" s="8"/>
      <c r="GXX186"/>
      <c r="GXY186"/>
      <c r="GXZ186"/>
      <c r="GYA186" s="10"/>
      <c r="GYB186" s="8"/>
      <c r="GYC186"/>
      <c r="GYD186" s="8"/>
      <c r="GYE186"/>
      <c r="GYF186"/>
      <c r="GYG186"/>
      <c r="GYH186" s="10"/>
      <c r="GYI186" s="8"/>
      <c r="GYJ186"/>
      <c r="GYK186" s="8"/>
      <c r="GYL186"/>
      <c r="GYM186"/>
      <c r="GYN186"/>
      <c r="GYO186" s="10"/>
      <c r="GYP186" s="8"/>
      <c r="GYQ186"/>
      <c r="GYR186" s="8"/>
      <c r="GYS186"/>
      <c r="GYT186"/>
      <c r="GYU186"/>
      <c r="GYV186" s="10"/>
      <c r="GYW186" s="8"/>
      <c r="GYX186"/>
      <c r="GYY186" s="8"/>
      <c r="GYZ186"/>
      <c r="GZA186"/>
      <c r="GZB186"/>
      <c r="GZC186" s="10"/>
      <c r="GZD186" s="8"/>
      <c r="GZE186"/>
      <c r="GZF186" s="8"/>
      <c r="GZG186"/>
      <c r="GZH186"/>
      <c r="GZI186"/>
      <c r="GZJ186" s="10"/>
      <c r="GZK186" s="8"/>
      <c r="GZL186"/>
      <c r="GZM186" s="8"/>
      <c r="GZN186"/>
      <c r="GZO186"/>
      <c r="GZP186"/>
      <c r="GZQ186" s="10"/>
      <c r="GZR186" s="8"/>
      <c r="GZS186"/>
      <c r="GZT186" s="8"/>
      <c r="GZU186"/>
      <c r="GZV186"/>
      <c r="GZW186"/>
      <c r="GZX186" s="10"/>
      <c r="GZY186" s="8"/>
      <c r="GZZ186"/>
      <c r="HAA186" s="8"/>
      <c r="HAB186"/>
      <c r="HAC186"/>
      <c r="HAD186"/>
      <c r="HAE186" s="10"/>
      <c r="HAF186" s="8"/>
      <c r="HAG186"/>
      <c r="HAH186" s="8"/>
      <c r="HAI186"/>
      <c r="HAJ186"/>
      <c r="HAK186"/>
      <c r="HAL186" s="10"/>
      <c r="HAM186" s="8"/>
      <c r="HAN186"/>
      <c r="HAO186" s="8"/>
      <c r="HAP186"/>
      <c r="HAQ186"/>
      <c r="HAR186"/>
      <c r="HAS186" s="10"/>
      <c r="HAT186" s="8"/>
      <c r="HAU186"/>
      <c r="HAV186" s="8"/>
      <c r="HAW186"/>
      <c r="HAX186"/>
      <c r="HAY186"/>
      <c r="HAZ186" s="10"/>
      <c r="HBA186" s="8"/>
      <c r="HBB186"/>
      <c r="HBC186" s="8"/>
      <c r="HBD186"/>
      <c r="HBE186"/>
      <c r="HBF186"/>
      <c r="HBG186" s="10"/>
      <c r="HBH186" s="8"/>
      <c r="HBI186"/>
      <c r="HBJ186" s="8"/>
      <c r="HBK186"/>
      <c r="HBL186"/>
      <c r="HBM186"/>
      <c r="HBN186" s="10"/>
      <c r="HBO186" s="8"/>
      <c r="HBP186"/>
      <c r="HBQ186" s="8"/>
      <c r="HBR186"/>
      <c r="HBS186"/>
      <c r="HBT186"/>
      <c r="HBU186" s="10"/>
      <c r="HBV186" s="8"/>
      <c r="HBW186"/>
      <c r="HBX186" s="8"/>
      <c r="HBY186"/>
      <c r="HBZ186"/>
      <c r="HCA186"/>
      <c r="HCB186" s="10"/>
      <c r="HCC186" s="8"/>
      <c r="HCD186"/>
      <c r="HCE186" s="8"/>
      <c r="HCF186"/>
      <c r="HCG186"/>
      <c r="HCH186"/>
      <c r="HCI186" s="10"/>
      <c r="HCJ186" s="8"/>
      <c r="HCK186"/>
      <c r="HCL186" s="8"/>
      <c r="HCM186"/>
      <c r="HCN186"/>
      <c r="HCO186"/>
      <c r="HCP186" s="10"/>
      <c r="HCQ186" s="22"/>
      <c r="HCR186"/>
      <c r="HCS186" s="8"/>
      <c r="HCT186"/>
      <c r="HCU186"/>
      <c r="HCV186"/>
      <c r="HCW186" s="10"/>
      <c r="HCX186" s="22"/>
      <c r="HCY186"/>
      <c r="HCZ186" s="8"/>
      <c r="HDA186"/>
      <c r="HDB186"/>
      <c r="HDC186"/>
      <c r="HDD186" s="29"/>
      <c r="HDE186" s="44"/>
      <c r="HDF186" s="8"/>
      <c r="HDG186" s="8"/>
      <c r="HDH186" s="10"/>
      <c r="HDI186" s="10"/>
      <c r="HDJ186"/>
      <c r="HDK186" s="8"/>
      <c r="HDL186"/>
      <c r="HDM186" s="8"/>
      <c r="HDN186" s="6"/>
      <c r="HDO186"/>
      <c r="HDP186"/>
      <c r="HDQ186" s="10"/>
      <c r="HDR186" s="8"/>
      <c r="HDS186"/>
      <c r="HDT186" s="8"/>
      <c r="HDU186"/>
      <c r="HDV186"/>
      <c r="HDW186"/>
      <c r="HDX186" s="10"/>
      <c r="HDY186" s="8"/>
      <c r="HDZ186"/>
      <c r="HEA186" s="8"/>
      <c r="HEB186"/>
      <c r="HEC186"/>
      <c r="HED186"/>
      <c r="HEE186" s="10"/>
      <c r="HEF186" s="8"/>
      <c r="HEG186"/>
      <c r="HEH186" s="8"/>
      <c r="HEI186"/>
      <c r="HEJ186"/>
      <c r="HEK186"/>
      <c r="HEL186" s="10"/>
      <c r="HEM186" s="8"/>
      <c r="HEN186"/>
      <c r="HEO186" s="8"/>
      <c r="HEP186"/>
      <c r="HEQ186"/>
      <c r="HER186"/>
      <c r="HES186" s="10"/>
      <c r="HET186" s="8"/>
      <c r="HEU186"/>
      <c r="HEV186" s="8"/>
      <c r="HEW186"/>
      <c r="HEX186"/>
      <c r="HEY186"/>
      <c r="HEZ186" s="10"/>
      <c r="HFA186" s="8"/>
      <c r="HFB186"/>
      <c r="HFC186" s="8"/>
      <c r="HFD186"/>
      <c r="HFE186"/>
      <c r="HFF186"/>
      <c r="HFG186" s="10"/>
      <c r="HFH186" s="8"/>
      <c r="HFI186"/>
      <c r="HFJ186" s="8"/>
      <c r="HFK186"/>
      <c r="HFL186"/>
      <c r="HFM186"/>
      <c r="HFN186" s="10"/>
      <c r="HFO186" s="8"/>
      <c r="HFP186"/>
      <c r="HFQ186" s="8"/>
      <c r="HFR186"/>
      <c r="HFS186"/>
      <c r="HFT186"/>
      <c r="HFU186" s="10"/>
      <c r="HFV186" s="8"/>
      <c r="HFW186"/>
      <c r="HFX186" s="8"/>
      <c r="HFY186"/>
      <c r="HFZ186"/>
      <c r="HGA186"/>
      <c r="HGB186" s="10"/>
      <c r="HGC186" s="8"/>
      <c r="HGD186"/>
      <c r="HGE186" s="8"/>
      <c r="HGF186"/>
      <c r="HGG186"/>
      <c r="HGH186"/>
      <c r="HGI186" s="10"/>
      <c r="HGJ186" s="8"/>
      <c r="HGK186"/>
      <c r="HGL186" s="8"/>
      <c r="HGM186"/>
      <c r="HGN186"/>
      <c r="HGO186"/>
      <c r="HGP186" s="10"/>
      <c r="HGQ186" s="8"/>
      <c r="HGR186"/>
      <c r="HGS186" s="8"/>
      <c r="HGT186"/>
      <c r="HGU186"/>
      <c r="HGV186"/>
      <c r="HGW186" s="10"/>
      <c r="HGX186" s="8"/>
      <c r="HGY186"/>
      <c r="HGZ186" s="8"/>
      <c r="HHA186"/>
      <c r="HHB186"/>
      <c r="HHC186"/>
      <c r="HHD186" s="10"/>
      <c r="HHE186" s="8"/>
      <c r="HHF186"/>
      <c r="HHG186" s="8"/>
      <c r="HHH186"/>
      <c r="HHI186"/>
      <c r="HHJ186"/>
      <c r="HHK186" s="10"/>
      <c r="HHL186" s="8"/>
      <c r="HHM186"/>
      <c r="HHN186" s="8"/>
      <c r="HHO186"/>
      <c r="HHP186"/>
      <c r="HHQ186"/>
      <c r="HHR186" s="10"/>
      <c r="HHS186" s="8"/>
      <c r="HHT186"/>
      <c r="HHU186" s="8"/>
      <c r="HHV186"/>
      <c r="HHW186"/>
      <c r="HHX186"/>
      <c r="HHY186" s="10"/>
      <c r="HHZ186" s="8"/>
      <c r="HIA186"/>
      <c r="HIB186" s="8"/>
      <c r="HIC186"/>
      <c r="HID186"/>
      <c r="HIE186"/>
      <c r="HIF186" s="10"/>
      <c r="HIG186" s="8"/>
      <c r="HIH186"/>
      <c r="HII186" s="8"/>
      <c r="HIJ186"/>
      <c r="HIK186"/>
      <c r="HIL186"/>
      <c r="HIM186" s="10"/>
      <c r="HIN186" s="8"/>
      <c r="HIO186"/>
      <c r="HIP186" s="8"/>
      <c r="HIQ186"/>
      <c r="HIR186"/>
      <c r="HIS186"/>
      <c r="HIT186" s="10"/>
      <c r="HIU186" s="8"/>
      <c r="HIV186"/>
      <c r="HIW186" s="8"/>
      <c r="HIX186"/>
      <c r="HIY186"/>
      <c r="HIZ186"/>
      <c r="HJA186" s="10"/>
      <c r="HJB186" s="8"/>
      <c r="HJC186"/>
      <c r="HJD186" s="8"/>
      <c r="HJE186"/>
      <c r="HJF186"/>
      <c r="HJG186"/>
      <c r="HJH186" s="10"/>
      <c r="HJI186" s="8"/>
      <c r="HJJ186"/>
      <c r="HJK186" s="8"/>
      <c r="HJL186"/>
      <c r="HJM186"/>
      <c r="HJN186"/>
      <c r="HJO186" s="10"/>
      <c r="HJP186" s="8"/>
      <c r="HJQ186"/>
      <c r="HJR186" s="8"/>
      <c r="HJS186"/>
      <c r="HJT186"/>
      <c r="HJU186"/>
      <c r="HJV186" s="10"/>
      <c r="HJW186" s="8"/>
      <c r="HJX186"/>
      <c r="HJY186" s="8"/>
      <c r="HJZ186"/>
      <c r="HKA186"/>
      <c r="HKB186"/>
      <c r="HKC186" s="10"/>
      <c r="HKD186" s="8"/>
      <c r="HKE186"/>
      <c r="HKF186" s="8"/>
      <c r="HKG186"/>
      <c r="HKH186"/>
      <c r="HKI186"/>
      <c r="HKJ186" s="10"/>
      <c r="HKK186" s="8"/>
      <c r="HKL186"/>
      <c r="HKM186" s="8"/>
      <c r="HKN186"/>
      <c r="HKO186"/>
      <c r="HKP186"/>
      <c r="HKQ186" s="10"/>
      <c r="HKR186" s="8"/>
      <c r="HKS186"/>
      <c r="HKT186" s="8"/>
      <c r="HKU186"/>
      <c r="HKV186"/>
      <c r="HKW186"/>
      <c r="HKX186" s="10"/>
      <c r="HKY186" s="8"/>
      <c r="HKZ186"/>
      <c r="HLA186" s="8"/>
      <c r="HLB186"/>
      <c r="HLC186"/>
      <c r="HLD186"/>
      <c r="HLE186" s="10"/>
      <c r="HLF186" s="8"/>
      <c r="HLG186"/>
      <c r="HLH186" s="8"/>
      <c r="HLI186"/>
      <c r="HLJ186"/>
      <c r="HLK186"/>
      <c r="HLL186" s="10"/>
      <c r="HLM186" s="8"/>
      <c r="HLN186"/>
      <c r="HLO186" s="8"/>
      <c r="HLP186"/>
      <c r="HLQ186"/>
      <c r="HLR186"/>
      <c r="HLS186" s="10"/>
      <c r="HLT186" s="22"/>
      <c r="HLU186"/>
      <c r="HLV186" s="8"/>
      <c r="HLW186"/>
      <c r="HLX186"/>
      <c r="HLY186"/>
      <c r="HLZ186" s="10"/>
      <c r="HMA186" s="22"/>
      <c r="HMB186"/>
      <c r="HMC186" s="8"/>
      <c r="HMD186"/>
      <c r="HME186"/>
      <c r="HMF186"/>
      <c r="HMG186" s="29"/>
      <c r="HMH186" s="44"/>
      <c r="HMI186" s="8"/>
      <c r="HMJ186" s="8"/>
      <c r="HMK186" s="10"/>
      <c r="HML186" s="10"/>
      <c r="HMM186"/>
      <c r="HMN186" s="8"/>
      <c r="HMO186"/>
      <c r="HMP186" s="8"/>
      <c r="HMQ186" s="6"/>
      <c r="HMR186"/>
      <c r="HMS186"/>
      <c r="HMT186" s="10"/>
      <c r="HMU186" s="8"/>
      <c r="HMV186"/>
      <c r="HMW186" s="8"/>
      <c r="HMX186"/>
      <c r="HMY186"/>
      <c r="HMZ186"/>
      <c r="HNA186" s="10"/>
      <c r="HNB186" s="8"/>
      <c r="HNC186"/>
      <c r="HND186" s="8"/>
      <c r="HNE186"/>
      <c r="HNF186"/>
      <c r="HNG186"/>
      <c r="HNH186" s="10"/>
      <c r="HNI186" s="8"/>
      <c r="HNJ186"/>
      <c r="HNK186" s="8"/>
      <c r="HNL186"/>
      <c r="HNM186"/>
      <c r="HNN186"/>
      <c r="HNO186" s="10"/>
      <c r="HNP186" s="8"/>
      <c r="HNQ186"/>
      <c r="HNR186" s="8"/>
      <c r="HNS186"/>
      <c r="HNT186"/>
      <c r="HNU186"/>
      <c r="HNV186" s="10"/>
      <c r="HNW186" s="8"/>
      <c r="HNX186"/>
      <c r="HNY186" s="8"/>
      <c r="HNZ186"/>
      <c r="HOA186"/>
      <c r="HOB186"/>
      <c r="HOC186" s="10"/>
      <c r="HOD186" s="8"/>
      <c r="HOE186"/>
      <c r="HOF186" s="8"/>
      <c r="HOG186"/>
      <c r="HOH186"/>
      <c r="HOI186"/>
      <c r="HOJ186" s="10"/>
      <c r="HOK186" s="8"/>
      <c r="HOL186"/>
      <c r="HOM186" s="8"/>
      <c r="HON186"/>
      <c r="HOO186"/>
      <c r="HOP186"/>
      <c r="HOQ186" s="10"/>
      <c r="HOR186" s="8"/>
      <c r="HOS186"/>
      <c r="HOT186" s="8"/>
      <c r="HOU186"/>
      <c r="HOV186"/>
      <c r="HOW186"/>
      <c r="HOX186" s="10"/>
      <c r="HOY186" s="8"/>
      <c r="HOZ186"/>
      <c r="HPA186" s="8"/>
      <c r="HPB186"/>
      <c r="HPC186"/>
      <c r="HPD186"/>
      <c r="HPE186" s="10"/>
      <c r="HPF186" s="8"/>
      <c r="HPG186"/>
      <c r="HPH186" s="8"/>
      <c r="HPI186"/>
      <c r="HPJ186"/>
      <c r="HPK186"/>
      <c r="HPL186" s="10"/>
      <c r="HPM186" s="8"/>
      <c r="HPN186"/>
      <c r="HPO186" s="8"/>
      <c r="HPP186"/>
      <c r="HPQ186"/>
      <c r="HPR186"/>
      <c r="HPS186" s="10"/>
      <c r="HPT186" s="8"/>
      <c r="HPU186"/>
      <c r="HPV186" s="8"/>
      <c r="HPW186"/>
      <c r="HPX186"/>
      <c r="HPY186"/>
      <c r="HPZ186" s="10"/>
      <c r="HQA186" s="8"/>
      <c r="HQB186"/>
      <c r="HQC186" s="8"/>
      <c r="HQD186"/>
      <c r="HQE186"/>
      <c r="HQF186"/>
      <c r="HQG186" s="10"/>
      <c r="HQH186" s="8"/>
      <c r="HQI186"/>
      <c r="HQJ186" s="8"/>
      <c r="HQK186"/>
      <c r="HQL186"/>
      <c r="HQM186"/>
      <c r="HQN186" s="10"/>
      <c r="HQO186" s="8"/>
      <c r="HQP186"/>
      <c r="HQQ186" s="8"/>
      <c r="HQR186"/>
      <c r="HQS186"/>
      <c r="HQT186"/>
      <c r="HQU186" s="10"/>
      <c r="HQV186" s="8"/>
      <c r="HQW186"/>
      <c r="HQX186" s="8"/>
      <c r="HQY186"/>
      <c r="HQZ186"/>
      <c r="HRA186"/>
      <c r="HRB186" s="10"/>
      <c r="HRC186" s="8"/>
      <c r="HRD186"/>
      <c r="HRE186" s="8"/>
      <c r="HRF186"/>
      <c r="HRG186"/>
      <c r="HRH186"/>
      <c r="HRI186" s="10"/>
      <c r="HRJ186" s="8"/>
      <c r="HRK186"/>
      <c r="HRL186" s="8"/>
      <c r="HRM186"/>
      <c r="HRN186"/>
      <c r="HRO186"/>
      <c r="HRP186" s="10"/>
      <c r="HRQ186" s="8"/>
      <c r="HRR186"/>
      <c r="HRS186" s="8"/>
      <c r="HRT186"/>
      <c r="HRU186"/>
      <c r="HRV186"/>
      <c r="HRW186" s="10"/>
      <c r="HRX186" s="8"/>
      <c r="HRY186"/>
      <c r="HRZ186" s="8"/>
      <c r="HSA186"/>
      <c r="HSB186"/>
      <c r="HSC186"/>
      <c r="HSD186" s="10"/>
      <c r="HSE186" s="8"/>
      <c r="HSF186"/>
      <c r="HSG186" s="8"/>
      <c r="HSH186"/>
      <c r="HSI186"/>
      <c r="HSJ186"/>
      <c r="HSK186" s="10"/>
      <c r="HSL186" s="8"/>
      <c r="HSM186"/>
      <c r="HSN186" s="8"/>
      <c r="HSO186"/>
      <c r="HSP186"/>
      <c r="HSQ186"/>
      <c r="HSR186" s="10"/>
      <c r="HSS186" s="8"/>
      <c r="HST186"/>
      <c r="HSU186" s="8"/>
      <c r="HSV186"/>
      <c r="HSW186"/>
      <c r="HSX186"/>
      <c r="HSY186" s="10"/>
      <c r="HSZ186" s="8"/>
      <c r="HTA186"/>
      <c r="HTB186" s="8"/>
      <c r="HTC186"/>
      <c r="HTD186"/>
      <c r="HTE186"/>
      <c r="HTF186" s="10"/>
      <c r="HTG186" s="8"/>
      <c r="HTH186"/>
      <c r="HTI186" s="8"/>
      <c r="HTJ186"/>
      <c r="HTK186"/>
      <c r="HTL186"/>
      <c r="HTM186" s="10"/>
      <c r="HTN186" s="8"/>
      <c r="HTO186"/>
      <c r="HTP186" s="8"/>
      <c r="HTQ186"/>
      <c r="HTR186"/>
      <c r="HTS186"/>
      <c r="HTT186" s="10"/>
      <c r="HTU186" s="8"/>
      <c r="HTV186"/>
      <c r="HTW186" s="8"/>
      <c r="HTX186"/>
      <c r="HTY186"/>
      <c r="HTZ186"/>
      <c r="HUA186" s="10"/>
      <c r="HUB186" s="8"/>
      <c r="HUC186"/>
      <c r="HUD186" s="8"/>
      <c r="HUE186"/>
      <c r="HUF186"/>
      <c r="HUG186"/>
      <c r="HUH186" s="10"/>
      <c r="HUI186" s="8"/>
      <c r="HUJ186"/>
      <c r="HUK186" s="8"/>
      <c r="HUL186"/>
      <c r="HUM186"/>
      <c r="HUN186"/>
      <c r="HUO186" s="10"/>
      <c r="HUP186" s="8"/>
      <c r="HUQ186"/>
      <c r="HUR186" s="8"/>
      <c r="HUS186"/>
      <c r="HUT186"/>
      <c r="HUU186"/>
      <c r="HUV186" s="10"/>
      <c r="HUW186" s="22"/>
      <c r="HUX186"/>
      <c r="HUY186" s="8"/>
      <c r="HUZ186"/>
      <c r="HVA186"/>
      <c r="HVB186"/>
      <c r="HVC186" s="10"/>
      <c r="HVD186" s="22"/>
      <c r="HVE186"/>
      <c r="HVF186" s="8"/>
      <c r="HVG186"/>
      <c r="HVH186"/>
      <c r="HVI186"/>
      <c r="HVJ186" s="29"/>
      <c r="HVK186" s="44"/>
      <c r="HVL186" s="8"/>
      <c r="HVM186" s="8"/>
      <c r="HVN186" s="10"/>
      <c r="HVO186" s="10"/>
      <c r="HVP186"/>
      <c r="HVQ186" s="8"/>
      <c r="HVR186"/>
      <c r="HVS186" s="8"/>
      <c r="HVT186" s="6"/>
      <c r="HVU186"/>
      <c r="HVV186"/>
      <c r="HVW186" s="10"/>
      <c r="HVX186" s="8"/>
      <c r="HVY186"/>
      <c r="HVZ186" s="8"/>
      <c r="HWA186"/>
      <c r="HWB186"/>
      <c r="HWC186"/>
      <c r="HWD186" s="10"/>
      <c r="HWE186" s="8"/>
      <c r="HWF186"/>
      <c r="HWG186" s="8"/>
      <c r="HWH186"/>
      <c r="HWI186"/>
      <c r="HWJ186"/>
      <c r="HWK186" s="10"/>
      <c r="HWL186" s="8"/>
      <c r="HWM186"/>
      <c r="HWN186" s="8"/>
      <c r="HWO186"/>
      <c r="HWP186"/>
      <c r="HWQ186"/>
      <c r="HWR186" s="10"/>
      <c r="HWS186" s="8"/>
      <c r="HWT186"/>
      <c r="HWU186" s="8"/>
      <c r="HWV186"/>
      <c r="HWW186"/>
      <c r="HWX186"/>
      <c r="HWY186" s="10"/>
      <c r="HWZ186" s="8"/>
      <c r="HXA186"/>
      <c r="HXB186" s="8"/>
      <c r="HXC186"/>
      <c r="HXD186"/>
      <c r="HXE186"/>
      <c r="HXF186" s="10"/>
      <c r="HXG186" s="8"/>
      <c r="HXH186"/>
      <c r="HXI186" s="8"/>
      <c r="HXJ186"/>
      <c r="HXK186"/>
      <c r="HXL186"/>
      <c r="HXM186" s="10"/>
      <c r="HXN186" s="8"/>
      <c r="HXO186"/>
      <c r="HXP186" s="8"/>
      <c r="HXQ186"/>
      <c r="HXR186"/>
      <c r="HXS186"/>
      <c r="HXT186" s="10"/>
      <c r="HXU186" s="8"/>
      <c r="HXV186"/>
      <c r="HXW186" s="8"/>
      <c r="HXX186"/>
      <c r="HXY186"/>
      <c r="HXZ186"/>
      <c r="HYA186" s="10"/>
      <c r="HYB186" s="8"/>
      <c r="HYC186"/>
      <c r="HYD186" s="8"/>
      <c r="HYE186"/>
      <c r="HYF186"/>
      <c r="HYG186"/>
      <c r="HYH186" s="10"/>
      <c r="HYI186" s="8"/>
      <c r="HYJ186"/>
      <c r="HYK186" s="8"/>
      <c r="HYL186"/>
      <c r="HYM186"/>
      <c r="HYN186"/>
      <c r="HYO186" s="10"/>
      <c r="HYP186" s="8"/>
      <c r="HYQ186"/>
      <c r="HYR186" s="8"/>
      <c r="HYS186"/>
      <c r="HYT186"/>
      <c r="HYU186"/>
      <c r="HYV186" s="10"/>
      <c r="HYW186" s="8"/>
      <c r="HYX186"/>
      <c r="HYY186" s="8"/>
      <c r="HYZ186"/>
      <c r="HZA186"/>
      <c r="HZB186"/>
      <c r="HZC186" s="10"/>
      <c r="HZD186" s="8"/>
      <c r="HZE186"/>
      <c r="HZF186" s="8"/>
      <c r="HZG186"/>
      <c r="HZH186"/>
      <c r="HZI186"/>
      <c r="HZJ186" s="10"/>
      <c r="HZK186" s="8"/>
      <c r="HZL186"/>
      <c r="HZM186" s="8"/>
      <c r="HZN186"/>
      <c r="HZO186"/>
      <c r="HZP186"/>
      <c r="HZQ186" s="10"/>
      <c r="HZR186" s="8"/>
      <c r="HZS186"/>
      <c r="HZT186" s="8"/>
      <c r="HZU186"/>
      <c r="HZV186"/>
      <c r="HZW186"/>
      <c r="HZX186" s="10"/>
      <c r="HZY186" s="8"/>
      <c r="HZZ186"/>
      <c r="IAA186" s="8"/>
      <c r="IAB186"/>
      <c r="IAC186"/>
      <c r="IAD186"/>
      <c r="IAE186" s="10"/>
      <c r="IAF186" s="8"/>
      <c r="IAG186"/>
      <c r="IAH186" s="8"/>
      <c r="IAI186"/>
      <c r="IAJ186"/>
      <c r="IAK186"/>
      <c r="IAL186" s="10"/>
      <c r="IAM186" s="8"/>
      <c r="IAN186"/>
      <c r="IAO186" s="8"/>
      <c r="IAP186"/>
      <c r="IAQ186"/>
      <c r="IAR186"/>
      <c r="IAS186" s="10"/>
      <c r="IAT186" s="8"/>
      <c r="IAU186"/>
      <c r="IAV186" s="8"/>
      <c r="IAW186"/>
      <c r="IAX186"/>
      <c r="IAY186"/>
      <c r="IAZ186" s="10"/>
      <c r="IBA186" s="8"/>
      <c r="IBB186"/>
      <c r="IBC186" s="8"/>
      <c r="IBD186"/>
      <c r="IBE186"/>
      <c r="IBF186"/>
      <c r="IBG186" s="10"/>
      <c r="IBH186" s="8"/>
      <c r="IBI186"/>
      <c r="IBJ186" s="8"/>
      <c r="IBK186"/>
      <c r="IBL186"/>
      <c r="IBM186"/>
      <c r="IBN186" s="10"/>
      <c r="IBO186" s="8"/>
      <c r="IBP186"/>
      <c r="IBQ186" s="8"/>
      <c r="IBR186"/>
      <c r="IBS186"/>
      <c r="IBT186"/>
      <c r="IBU186" s="10"/>
      <c r="IBV186" s="8"/>
      <c r="IBW186"/>
      <c r="IBX186" s="8"/>
      <c r="IBY186"/>
      <c r="IBZ186"/>
      <c r="ICA186"/>
      <c r="ICB186" s="10"/>
      <c r="ICC186" s="8"/>
      <c r="ICD186"/>
      <c r="ICE186" s="8"/>
      <c r="ICF186"/>
      <c r="ICG186"/>
      <c r="ICH186"/>
      <c r="ICI186" s="10"/>
      <c r="ICJ186" s="8"/>
      <c r="ICK186"/>
      <c r="ICL186" s="8"/>
      <c r="ICM186"/>
      <c r="ICN186"/>
      <c r="ICO186"/>
      <c r="ICP186" s="10"/>
      <c r="ICQ186" s="8"/>
      <c r="ICR186"/>
      <c r="ICS186" s="8"/>
      <c r="ICT186"/>
      <c r="ICU186"/>
      <c r="ICV186"/>
      <c r="ICW186" s="10"/>
      <c r="ICX186" s="8"/>
      <c r="ICY186"/>
      <c r="ICZ186" s="8"/>
      <c r="IDA186"/>
      <c r="IDB186"/>
      <c r="IDC186"/>
      <c r="IDD186" s="10"/>
      <c r="IDE186" s="8"/>
      <c r="IDF186"/>
      <c r="IDG186" s="8"/>
      <c r="IDH186"/>
      <c r="IDI186"/>
      <c r="IDJ186"/>
      <c r="IDK186" s="10"/>
      <c r="IDL186" s="8"/>
      <c r="IDM186"/>
      <c r="IDN186" s="8"/>
      <c r="IDO186"/>
      <c r="IDP186"/>
      <c r="IDQ186"/>
      <c r="IDR186" s="10"/>
      <c r="IDS186" s="8"/>
      <c r="IDT186"/>
      <c r="IDU186" s="8"/>
      <c r="IDV186"/>
      <c r="IDW186"/>
      <c r="IDX186"/>
      <c r="IDY186" s="10"/>
      <c r="IDZ186" s="22"/>
      <c r="IEA186"/>
      <c r="IEB186" s="8"/>
      <c r="IEC186"/>
      <c r="IED186"/>
      <c r="IEE186"/>
      <c r="IEF186" s="10"/>
      <c r="IEG186" s="22"/>
      <c r="IEH186"/>
      <c r="IEI186" s="8"/>
      <c r="IEJ186"/>
      <c r="IEK186"/>
      <c r="IEL186"/>
      <c r="IEM186" s="29"/>
      <c r="IEN186" s="44"/>
      <c r="IEO186" s="8"/>
      <c r="IEP186" s="8"/>
      <c r="IEQ186" s="10"/>
      <c r="IER186" s="10"/>
      <c r="IES186"/>
      <c r="IET186" s="8"/>
      <c r="IEU186"/>
      <c r="IEV186" s="8"/>
      <c r="IEW186" s="6"/>
      <c r="IEX186"/>
      <c r="IEY186"/>
      <c r="IEZ186" s="10"/>
      <c r="IFA186" s="8"/>
      <c r="IFB186"/>
      <c r="IFC186" s="8"/>
      <c r="IFD186"/>
      <c r="IFE186"/>
      <c r="IFF186"/>
      <c r="IFG186" s="10"/>
      <c r="IFH186" s="8"/>
      <c r="IFI186"/>
      <c r="IFJ186" s="8"/>
      <c r="IFK186"/>
      <c r="IFL186"/>
      <c r="IFM186"/>
      <c r="IFN186" s="10"/>
      <c r="IFO186" s="8"/>
      <c r="IFP186"/>
      <c r="IFQ186" s="8"/>
      <c r="IFR186"/>
      <c r="IFS186"/>
      <c r="IFT186"/>
      <c r="IFU186" s="10"/>
      <c r="IFV186" s="8"/>
      <c r="IFW186"/>
      <c r="IFX186" s="8"/>
      <c r="IFY186"/>
      <c r="IFZ186"/>
      <c r="IGA186"/>
      <c r="IGB186" s="10"/>
      <c r="IGC186" s="8"/>
      <c r="IGD186"/>
      <c r="IGE186" s="8"/>
      <c r="IGF186"/>
      <c r="IGG186"/>
      <c r="IGH186"/>
      <c r="IGI186" s="10"/>
      <c r="IGJ186" s="8"/>
      <c r="IGK186"/>
      <c r="IGL186" s="8"/>
      <c r="IGM186"/>
      <c r="IGN186"/>
      <c r="IGO186"/>
      <c r="IGP186" s="10"/>
      <c r="IGQ186" s="8"/>
      <c r="IGR186"/>
      <c r="IGS186" s="8"/>
      <c r="IGT186"/>
      <c r="IGU186"/>
      <c r="IGV186"/>
      <c r="IGW186" s="10"/>
      <c r="IGX186" s="8"/>
      <c r="IGY186"/>
      <c r="IGZ186" s="8"/>
      <c r="IHA186"/>
      <c r="IHB186"/>
      <c r="IHC186"/>
      <c r="IHD186" s="10"/>
      <c r="IHE186" s="8"/>
      <c r="IHF186"/>
      <c r="IHG186" s="8"/>
      <c r="IHH186"/>
      <c r="IHI186"/>
      <c r="IHJ186"/>
      <c r="IHK186" s="10"/>
      <c r="IHL186" s="8"/>
      <c r="IHM186"/>
      <c r="IHN186" s="8"/>
      <c r="IHO186"/>
      <c r="IHP186"/>
      <c r="IHQ186"/>
      <c r="IHR186" s="10"/>
      <c r="IHS186" s="8"/>
      <c r="IHT186"/>
      <c r="IHU186" s="8"/>
      <c r="IHV186"/>
      <c r="IHW186"/>
      <c r="IHX186"/>
      <c r="IHY186" s="10"/>
      <c r="IHZ186" s="8"/>
      <c r="IIA186"/>
      <c r="IIB186" s="8"/>
      <c r="IIC186"/>
      <c r="IID186"/>
      <c r="IIE186"/>
      <c r="IIF186" s="10"/>
      <c r="IIG186" s="8"/>
      <c r="IIH186"/>
      <c r="III186" s="8"/>
      <c r="IIJ186"/>
      <c r="IIK186"/>
      <c r="IIL186"/>
      <c r="IIM186" s="10"/>
      <c r="IIN186" s="8"/>
      <c r="IIO186"/>
      <c r="IIP186" s="8"/>
      <c r="IIQ186"/>
      <c r="IIR186"/>
      <c r="IIS186"/>
      <c r="IIT186" s="10"/>
      <c r="IIU186" s="8"/>
      <c r="IIV186"/>
      <c r="IIW186" s="8"/>
      <c r="IIX186"/>
      <c r="IIY186"/>
      <c r="IIZ186"/>
      <c r="IJA186" s="10"/>
      <c r="IJB186" s="8"/>
      <c r="IJC186"/>
      <c r="IJD186" s="8"/>
      <c r="IJE186"/>
      <c r="IJF186"/>
      <c r="IJG186"/>
      <c r="IJH186" s="10"/>
      <c r="IJI186" s="8"/>
      <c r="IJJ186"/>
      <c r="IJK186" s="8"/>
      <c r="IJL186"/>
      <c r="IJM186"/>
      <c r="IJN186"/>
      <c r="IJO186" s="10"/>
      <c r="IJP186" s="8"/>
      <c r="IJQ186"/>
      <c r="IJR186" s="8"/>
      <c r="IJS186"/>
      <c r="IJT186"/>
      <c r="IJU186"/>
      <c r="IJV186" s="10"/>
      <c r="IJW186" s="8"/>
      <c r="IJX186"/>
      <c r="IJY186" s="8"/>
      <c r="IJZ186"/>
      <c r="IKA186"/>
      <c r="IKB186"/>
      <c r="IKC186" s="10"/>
      <c r="IKD186" s="8"/>
      <c r="IKE186"/>
      <c r="IKF186" s="8"/>
      <c r="IKG186"/>
      <c r="IKH186"/>
      <c r="IKI186"/>
      <c r="IKJ186" s="10"/>
      <c r="IKK186" s="8"/>
      <c r="IKL186"/>
      <c r="IKM186" s="8"/>
      <c r="IKN186"/>
      <c r="IKO186"/>
      <c r="IKP186"/>
      <c r="IKQ186" s="10"/>
      <c r="IKR186" s="8"/>
      <c r="IKS186"/>
      <c r="IKT186" s="8"/>
      <c r="IKU186"/>
      <c r="IKV186"/>
      <c r="IKW186"/>
      <c r="IKX186" s="10"/>
      <c r="IKY186" s="8"/>
      <c r="IKZ186"/>
      <c r="ILA186" s="8"/>
      <c r="ILB186"/>
      <c r="ILC186"/>
      <c r="ILD186"/>
      <c r="ILE186" s="10"/>
      <c r="ILF186" s="8"/>
      <c r="ILG186"/>
      <c r="ILH186" s="8"/>
      <c r="ILI186"/>
      <c r="ILJ186"/>
      <c r="ILK186"/>
      <c r="ILL186" s="10"/>
      <c r="ILM186" s="8"/>
      <c r="ILN186"/>
      <c r="ILO186" s="8"/>
      <c r="ILP186"/>
      <c r="ILQ186"/>
      <c r="ILR186"/>
      <c r="ILS186" s="10"/>
      <c r="ILT186" s="8"/>
      <c r="ILU186"/>
      <c r="ILV186" s="8"/>
      <c r="ILW186"/>
      <c r="ILX186"/>
      <c r="ILY186"/>
      <c r="ILZ186" s="10"/>
      <c r="IMA186" s="8"/>
      <c r="IMB186"/>
      <c r="IMC186" s="8"/>
      <c r="IMD186"/>
      <c r="IME186"/>
      <c r="IMF186"/>
      <c r="IMG186" s="10"/>
      <c r="IMH186" s="8"/>
      <c r="IMI186"/>
      <c r="IMJ186" s="8"/>
      <c r="IMK186"/>
      <c r="IML186"/>
      <c r="IMM186"/>
      <c r="IMN186" s="10"/>
      <c r="IMO186" s="8"/>
      <c r="IMP186"/>
      <c r="IMQ186" s="8"/>
      <c r="IMR186"/>
      <c r="IMS186"/>
      <c r="IMT186"/>
      <c r="IMU186" s="10"/>
      <c r="IMV186" s="8"/>
      <c r="IMW186"/>
      <c r="IMX186" s="8"/>
      <c r="IMY186"/>
      <c r="IMZ186"/>
      <c r="INA186"/>
      <c r="INB186" s="10"/>
      <c r="INC186" s="22"/>
      <c r="IND186"/>
      <c r="INE186" s="8"/>
      <c r="INF186"/>
      <c r="ING186"/>
      <c r="INH186"/>
      <c r="INI186" s="10"/>
      <c r="INJ186" s="22"/>
      <c r="INK186"/>
      <c r="INL186" s="8"/>
      <c r="INM186"/>
      <c r="INN186"/>
      <c r="INO186"/>
      <c r="INP186" s="29"/>
      <c r="INQ186" s="44"/>
      <c r="INR186" s="8"/>
      <c r="INS186" s="8"/>
      <c r="INT186" s="10"/>
      <c r="INU186" s="10"/>
      <c r="INV186"/>
      <c r="INW186" s="8"/>
      <c r="INX186"/>
      <c r="INY186" s="8"/>
      <c r="INZ186" s="6"/>
      <c r="IOA186"/>
      <c r="IOB186"/>
      <c r="IOC186" s="10"/>
      <c r="IOD186" s="8"/>
      <c r="IOE186"/>
      <c r="IOF186" s="8"/>
      <c r="IOG186"/>
      <c r="IOH186"/>
      <c r="IOI186"/>
      <c r="IOJ186" s="10"/>
      <c r="IOK186" s="8"/>
      <c r="IOL186"/>
      <c r="IOM186" s="8"/>
      <c r="ION186"/>
      <c r="IOO186"/>
      <c r="IOP186"/>
      <c r="IOQ186" s="10"/>
      <c r="IOR186" s="8"/>
      <c r="IOS186"/>
      <c r="IOT186" s="8"/>
      <c r="IOU186"/>
      <c r="IOV186"/>
      <c r="IOW186"/>
      <c r="IOX186" s="10"/>
      <c r="IOY186" s="8"/>
      <c r="IOZ186"/>
      <c r="IPA186" s="8"/>
      <c r="IPB186"/>
      <c r="IPC186"/>
      <c r="IPD186"/>
      <c r="IPE186" s="10"/>
      <c r="IPF186" s="8"/>
      <c r="IPG186"/>
      <c r="IPH186" s="8"/>
      <c r="IPI186"/>
      <c r="IPJ186"/>
      <c r="IPK186"/>
      <c r="IPL186" s="10"/>
      <c r="IPM186" s="8"/>
      <c r="IPN186"/>
      <c r="IPO186" s="8"/>
      <c r="IPP186"/>
      <c r="IPQ186"/>
      <c r="IPR186"/>
      <c r="IPS186" s="10"/>
      <c r="IPT186" s="8"/>
      <c r="IPU186"/>
      <c r="IPV186" s="8"/>
      <c r="IPW186"/>
      <c r="IPX186"/>
      <c r="IPY186"/>
      <c r="IPZ186" s="10"/>
      <c r="IQA186" s="8"/>
      <c r="IQB186"/>
      <c r="IQC186" s="8"/>
      <c r="IQD186"/>
      <c r="IQE186"/>
      <c r="IQF186"/>
      <c r="IQG186" s="10"/>
      <c r="IQH186" s="8"/>
      <c r="IQI186"/>
      <c r="IQJ186" s="8"/>
      <c r="IQK186"/>
      <c r="IQL186"/>
      <c r="IQM186"/>
      <c r="IQN186" s="10"/>
      <c r="IQO186" s="8"/>
      <c r="IQP186"/>
      <c r="IQQ186" s="8"/>
      <c r="IQR186"/>
      <c r="IQS186"/>
      <c r="IQT186"/>
      <c r="IQU186" s="10"/>
      <c r="IQV186" s="8"/>
      <c r="IQW186"/>
      <c r="IQX186" s="8"/>
      <c r="IQY186"/>
      <c r="IQZ186"/>
      <c r="IRA186"/>
      <c r="IRB186" s="10"/>
      <c r="IRC186" s="8"/>
      <c r="IRD186"/>
      <c r="IRE186" s="8"/>
      <c r="IRF186"/>
      <c r="IRG186"/>
      <c r="IRH186"/>
      <c r="IRI186" s="10"/>
      <c r="IRJ186" s="8"/>
      <c r="IRK186"/>
      <c r="IRL186" s="8"/>
      <c r="IRM186"/>
      <c r="IRN186"/>
      <c r="IRO186"/>
      <c r="IRP186" s="10"/>
      <c r="IRQ186" s="8"/>
      <c r="IRR186"/>
      <c r="IRS186" s="8"/>
      <c r="IRT186"/>
      <c r="IRU186"/>
      <c r="IRV186"/>
      <c r="IRW186" s="10"/>
      <c r="IRX186" s="8"/>
      <c r="IRY186"/>
      <c r="IRZ186" s="8"/>
      <c r="ISA186"/>
      <c r="ISB186"/>
      <c r="ISC186"/>
      <c r="ISD186" s="10"/>
      <c r="ISE186" s="8"/>
      <c r="ISF186"/>
      <c r="ISG186" s="8"/>
      <c r="ISH186"/>
      <c r="ISI186"/>
      <c r="ISJ186"/>
      <c r="ISK186" s="10"/>
      <c r="ISL186" s="8"/>
      <c r="ISM186"/>
      <c r="ISN186" s="8"/>
      <c r="ISO186"/>
      <c r="ISP186"/>
      <c r="ISQ186"/>
      <c r="ISR186" s="10"/>
      <c r="ISS186" s="8"/>
      <c r="IST186"/>
      <c r="ISU186" s="8"/>
      <c r="ISV186"/>
      <c r="ISW186"/>
      <c r="ISX186"/>
      <c r="ISY186" s="10"/>
      <c r="ISZ186" s="8"/>
      <c r="ITA186"/>
      <c r="ITB186" s="8"/>
      <c r="ITC186"/>
      <c r="ITD186"/>
      <c r="ITE186"/>
      <c r="ITF186" s="10"/>
      <c r="ITG186" s="8"/>
      <c r="ITH186"/>
      <c r="ITI186" s="8"/>
      <c r="ITJ186"/>
      <c r="ITK186"/>
      <c r="ITL186"/>
      <c r="ITM186" s="10"/>
      <c r="ITN186" s="8"/>
      <c r="ITO186"/>
      <c r="ITP186" s="8"/>
      <c r="ITQ186"/>
      <c r="ITR186"/>
      <c r="ITS186"/>
      <c r="ITT186" s="10"/>
      <c r="ITU186" s="8"/>
      <c r="ITV186"/>
      <c r="ITW186" s="8"/>
      <c r="ITX186"/>
      <c r="ITY186"/>
      <c r="ITZ186"/>
      <c r="IUA186" s="10"/>
      <c r="IUB186" s="8"/>
      <c r="IUC186"/>
      <c r="IUD186" s="8"/>
      <c r="IUE186"/>
      <c r="IUF186"/>
      <c r="IUG186"/>
      <c r="IUH186" s="10"/>
      <c r="IUI186" s="8"/>
      <c r="IUJ186"/>
      <c r="IUK186" s="8"/>
      <c r="IUL186"/>
      <c r="IUM186"/>
      <c r="IUN186"/>
      <c r="IUO186" s="10"/>
      <c r="IUP186" s="8"/>
      <c r="IUQ186"/>
      <c r="IUR186" s="8"/>
      <c r="IUS186"/>
      <c r="IUT186"/>
      <c r="IUU186"/>
      <c r="IUV186" s="10"/>
      <c r="IUW186" s="8"/>
      <c r="IUX186"/>
      <c r="IUY186" s="8"/>
      <c r="IUZ186"/>
      <c r="IVA186"/>
      <c r="IVB186"/>
      <c r="IVC186" s="10"/>
      <c r="IVD186" s="8"/>
      <c r="IVE186"/>
      <c r="IVF186" s="8"/>
      <c r="IVG186"/>
      <c r="IVH186"/>
      <c r="IVI186"/>
      <c r="IVJ186" s="10"/>
      <c r="IVK186" s="8"/>
      <c r="IVL186"/>
      <c r="IVM186" s="8"/>
      <c r="IVN186"/>
      <c r="IVO186"/>
      <c r="IVP186"/>
      <c r="IVQ186" s="10"/>
      <c r="IVR186" s="8"/>
      <c r="IVS186"/>
      <c r="IVT186" s="8"/>
      <c r="IVU186"/>
      <c r="IVV186"/>
      <c r="IVW186"/>
      <c r="IVX186" s="10"/>
      <c r="IVY186" s="8"/>
      <c r="IVZ186"/>
      <c r="IWA186" s="8"/>
      <c r="IWB186"/>
      <c r="IWC186"/>
      <c r="IWD186"/>
      <c r="IWE186" s="10"/>
      <c r="IWF186" s="22"/>
      <c r="IWG186"/>
      <c r="IWH186" s="8"/>
      <c r="IWI186"/>
      <c r="IWJ186"/>
      <c r="IWK186"/>
      <c r="IWL186" s="10"/>
      <c r="IWM186" s="22"/>
      <c r="IWN186"/>
      <c r="IWO186" s="8"/>
      <c r="IWP186"/>
      <c r="IWQ186"/>
      <c r="IWR186"/>
      <c r="IWS186" s="29"/>
      <c r="IWT186" s="44"/>
      <c r="IWU186" s="8"/>
      <c r="IWV186" s="8"/>
      <c r="IWW186" s="10"/>
      <c r="IWX186" s="10"/>
      <c r="IWY186"/>
      <c r="IWZ186" s="8"/>
      <c r="IXA186"/>
      <c r="IXB186" s="8"/>
      <c r="IXC186" s="6"/>
      <c r="IXD186"/>
      <c r="IXE186"/>
      <c r="IXF186" s="10"/>
      <c r="IXG186" s="8"/>
      <c r="IXH186"/>
      <c r="IXI186" s="8"/>
      <c r="IXJ186"/>
      <c r="IXK186"/>
      <c r="IXL186"/>
      <c r="IXM186" s="10"/>
      <c r="IXN186" s="8"/>
      <c r="IXO186"/>
      <c r="IXP186" s="8"/>
      <c r="IXQ186"/>
      <c r="IXR186"/>
      <c r="IXS186"/>
      <c r="IXT186" s="10"/>
      <c r="IXU186" s="8"/>
      <c r="IXV186"/>
      <c r="IXW186" s="8"/>
      <c r="IXX186"/>
      <c r="IXY186"/>
      <c r="IXZ186"/>
      <c r="IYA186" s="10"/>
      <c r="IYB186" s="8"/>
      <c r="IYC186"/>
      <c r="IYD186" s="8"/>
      <c r="IYE186"/>
      <c r="IYF186"/>
      <c r="IYG186"/>
      <c r="IYH186" s="10"/>
      <c r="IYI186" s="8"/>
      <c r="IYJ186"/>
      <c r="IYK186" s="8"/>
      <c r="IYL186"/>
      <c r="IYM186"/>
      <c r="IYN186"/>
      <c r="IYO186" s="10"/>
      <c r="IYP186" s="8"/>
      <c r="IYQ186"/>
      <c r="IYR186" s="8"/>
      <c r="IYS186"/>
      <c r="IYT186"/>
      <c r="IYU186"/>
      <c r="IYV186" s="10"/>
      <c r="IYW186" s="8"/>
      <c r="IYX186"/>
      <c r="IYY186" s="8"/>
      <c r="IYZ186"/>
      <c r="IZA186"/>
      <c r="IZB186"/>
      <c r="IZC186" s="10"/>
      <c r="IZD186" s="8"/>
      <c r="IZE186"/>
      <c r="IZF186" s="8"/>
      <c r="IZG186"/>
      <c r="IZH186"/>
      <c r="IZI186"/>
      <c r="IZJ186" s="10"/>
      <c r="IZK186" s="8"/>
      <c r="IZL186"/>
      <c r="IZM186" s="8"/>
      <c r="IZN186"/>
      <c r="IZO186"/>
      <c r="IZP186"/>
      <c r="IZQ186" s="10"/>
      <c r="IZR186" s="8"/>
      <c r="IZS186"/>
      <c r="IZT186" s="8"/>
      <c r="IZU186"/>
      <c r="IZV186"/>
      <c r="IZW186"/>
      <c r="IZX186" s="10"/>
      <c r="IZY186" s="8"/>
      <c r="IZZ186"/>
      <c r="JAA186" s="8"/>
      <c r="JAB186"/>
      <c r="JAC186"/>
      <c r="JAD186"/>
      <c r="JAE186" s="10"/>
      <c r="JAF186" s="8"/>
      <c r="JAG186"/>
      <c r="JAH186" s="8"/>
      <c r="JAI186"/>
      <c r="JAJ186"/>
      <c r="JAK186"/>
      <c r="JAL186" s="10"/>
      <c r="JAM186" s="8"/>
      <c r="JAN186"/>
      <c r="JAO186" s="8"/>
      <c r="JAP186"/>
      <c r="JAQ186"/>
      <c r="JAR186"/>
      <c r="JAS186" s="10"/>
      <c r="JAT186" s="8"/>
      <c r="JAU186"/>
      <c r="JAV186" s="8"/>
      <c r="JAW186"/>
      <c r="JAX186"/>
      <c r="JAY186"/>
      <c r="JAZ186" s="10"/>
      <c r="JBA186" s="8"/>
      <c r="JBB186"/>
      <c r="JBC186" s="8"/>
      <c r="JBD186"/>
      <c r="JBE186"/>
      <c r="JBF186"/>
      <c r="JBG186" s="10"/>
      <c r="JBH186" s="8"/>
      <c r="JBI186"/>
      <c r="JBJ186" s="8"/>
      <c r="JBK186"/>
      <c r="JBL186"/>
      <c r="JBM186"/>
      <c r="JBN186" s="10"/>
      <c r="JBO186" s="8"/>
      <c r="JBP186"/>
      <c r="JBQ186" s="8"/>
      <c r="JBR186"/>
      <c r="JBS186"/>
      <c r="JBT186"/>
      <c r="JBU186" s="10"/>
      <c r="JBV186" s="8"/>
      <c r="JBW186"/>
      <c r="JBX186" s="8"/>
      <c r="JBY186"/>
      <c r="JBZ186"/>
      <c r="JCA186"/>
      <c r="JCB186" s="10"/>
      <c r="JCC186" s="8"/>
      <c r="JCD186"/>
      <c r="JCE186" s="8"/>
      <c r="JCF186"/>
      <c r="JCG186"/>
      <c r="JCH186"/>
      <c r="JCI186" s="10"/>
      <c r="JCJ186" s="8"/>
      <c r="JCK186"/>
      <c r="JCL186" s="8"/>
      <c r="JCM186"/>
      <c r="JCN186"/>
      <c r="JCO186"/>
      <c r="JCP186" s="10"/>
      <c r="JCQ186" s="8"/>
      <c r="JCR186"/>
      <c r="JCS186" s="8"/>
      <c r="JCT186"/>
      <c r="JCU186"/>
      <c r="JCV186"/>
      <c r="JCW186" s="10"/>
      <c r="JCX186" s="8"/>
      <c r="JCY186"/>
      <c r="JCZ186" s="8"/>
      <c r="JDA186"/>
      <c r="JDB186"/>
      <c r="JDC186"/>
      <c r="JDD186" s="10"/>
      <c r="JDE186" s="8"/>
      <c r="JDF186"/>
      <c r="JDG186" s="8"/>
      <c r="JDH186"/>
      <c r="JDI186"/>
      <c r="JDJ186"/>
      <c r="JDK186" s="10"/>
      <c r="JDL186" s="8"/>
      <c r="JDM186"/>
      <c r="JDN186" s="8"/>
      <c r="JDO186"/>
      <c r="JDP186"/>
      <c r="JDQ186"/>
      <c r="JDR186" s="10"/>
      <c r="JDS186" s="8"/>
      <c r="JDT186"/>
      <c r="JDU186" s="8"/>
      <c r="JDV186"/>
      <c r="JDW186"/>
      <c r="JDX186"/>
      <c r="JDY186" s="10"/>
      <c r="JDZ186" s="8"/>
      <c r="JEA186"/>
      <c r="JEB186" s="8"/>
      <c r="JEC186"/>
      <c r="JED186"/>
      <c r="JEE186"/>
      <c r="JEF186" s="10"/>
      <c r="JEG186" s="8"/>
      <c r="JEH186"/>
      <c r="JEI186" s="8"/>
      <c r="JEJ186"/>
      <c r="JEK186"/>
      <c r="JEL186"/>
      <c r="JEM186" s="10"/>
      <c r="JEN186" s="8"/>
      <c r="JEO186"/>
      <c r="JEP186" s="8"/>
      <c r="JEQ186"/>
      <c r="JER186"/>
      <c r="JES186"/>
      <c r="JET186" s="10"/>
      <c r="JEU186" s="8"/>
      <c r="JEV186"/>
      <c r="JEW186" s="8"/>
      <c r="JEX186"/>
      <c r="JEY186"/>
      <c r="JEZ186"/>
      <c r="JFA186" s="10"/>
      <c r="JFB186" s="8"/>
      <c r="JFC186"/>
      <c r="JFD186" s="8"/>
      <c r="JFE186"/>
      <c r="JFF186"/>
      <c r="JFG186"/>
      <c r="JFH186" s="10"/>
      <c r="JFI186" s="22"/>
      <c r="JFJ186"/>
      <c r="JFK186" s="8"/>
      <c r="JFL186"/>
      <c r="JFM186"/>
      <c r="JFN186"/>
      <c r="JFO186" s="10"/>
      <c r="JFP186" s="22"/>
      <c r="JFQ186"/>
      <c r="JFR186" s="8"/>
      <c r="JFS186"/>
      <c r="JFT186"/>
      <c r="JFU186"/>
      <c r="JFV186" s="29"/>
      <c r="JFW186" s="44"/>
      <c r="JFX186" s="8"/>
      <c r="JFY186" s="8"/>
      <c r="JFZ186" s="10"/>
      <c r="JGA186" s="10"/>
      <c r="JGB186"/>
      <c r="JGC186" s="8"/>
      <c r="JGD186"/>
      <c r="JGE186" s="8"/>
      <c r="JGF186" s="6"/>
      <c r="JGG186"/>
      <c r="JGH186"/>
      <c r="JGI186" s="10"/>
      <c r="JGJ186" s="8"/>
      <c r="JGK186"/>
      <c r="JGL186" s="8"/>
      <c r="JGM186"/>
      <c r="JGN186"/>
      <c r="JGO186"/>
      <c r="JGP186" s="10"/>
      <c r="JGQ186" s="8"/>
      <c r="JGR186"/>
      <c r="JGS186" s="8"/>
      <c r="JGT186"/>
      <c r="JGU186"/>
      <c r="JGV186"/>
      <c r="JGW186" s="10"/>
      <c r="JGX186" s="8"/>
      <c r="JGY186"/>
      <c r="JGZ186" s="8"/>
      <c r="JHA186"/>
      <c r="JHB186"/>
      <c r="JHC186"/>
      <c r="JHD186" s="10"/>
      <c r="JHE186" s="8"/>
      <c r="JHF186"/>
      <c r="JHG186" s="8"/>
      <c r="JHH186"/>
      <c r="JHI186"/>
      <c r="JHJ186"/>
      <c r="JHK186" s="10"/>
      <c r="JHL186" s="8"/>
      <c r="JHM186"/>
      <c r="JHN186" s="8"/>
      <c r="JHO186"/>
      <c r="JHP186"/>
      <c r="JHQ186"/>
      <c r="JHR186" s="10"/>
      <c r="JHS186" s="8"/>
      <c r="JHT186"/>
      <c r="JHU186" s="8"/>
      <c r="JHV186"/>
      <c r="JHW186"/>
      <c r="JHX186"/>
      <c r="JHY186" s="10"/>
      <c r="JHZ186" s="8"/>
      <c r="JIA186"/>
      <c r="JIB186" s="8"/>
      <c r="JIC186"/>
      <c r="JID186"/>
      <c r="JIE186"/>
      <c r="JIF186" s="10"/>
      <c r="JIG186" s="8"/>
      <c r="JIH186"/>
      <c r="JII186" s="8"/>
      <c r="JIJ186"/>
      <c r="JIK186"/>
      <c r="JIL186"/>
      <c r="JIM186" s="10"/>
      <c r="JIN186" s="8"/>
      <c r="JIO186"/>
      <c r="JIP186" s="8"/>
      <c r="JIQ186"/>
      <c r="JIR186"/>
      <c r="JIS186"/>
      <c r="JIT186" s="10"/>
      <c r="JIU186" s="8"/>
      <c r="JIV186"/>
      <c r="JIW186" s="8"/>
      <c r="JIX186"/>
      <c r="JIY186"/>
      <c r="JIZ186"/>
      <c r="JJA186" s="10"/>
      <c r="JJB186" s="8"/>
      <c r="JJC186"/>
      <c r="JJD186" s="8"/>
      <c r="JJE186"/>
      <c r="JJF186"/>
      <c r="JJG186"/>
      <c r="JJH186" s="10"/>
      <c r="JJI186" s="8"/>
      <c r="JJJ186"/>
      <c r="JJK186" s="8"/>
      <c r="JJL186"/>
      <c r="JJM186"/>
      <c r="JJN186"/>
      <c r="JJO186" s="10"/>
      <c r="JJP186" s="8"/>
      <c r="JJQ186"/>
      <c r="JJR186" s="8"/>
      <c r="JJS186"/>
      <c r="JJT186"/>
      <c r="JJU186"/>
      <c r="JJV186" s="10"/>
      <c r="JJW186" s="8"/>
      <c r="JJX186"/>
      <c r="JJY186" s="8"/>
      <c r="JJZ186"/>
      <c r="JKA186"/>
      <c r="JKB186"/>
      <c r="JKC186" s="10"/>
      <c r="JKD186" s="8"/>
      <c r="JKE186"/>
      <c r="JKF186" s="8"/>
      <c r="JKG186"/>
      <c r="JKH186"/>
      <c r="JKI186"/>
      <c r="JKJ186" s="10"/>
      <c r="JKK186" s="8"/>
      <c r="JKL186"/>
      <c r="JKM186" s="8"/>
      <c r="JKN186"/>
      <c r="JKO186"/>
      <c r="JKP186"/>
      <c r="JKQ186" s="10"/>
      <c r="JKR186" s="8"/>
      <c r="JKS186"/>
      <c r="JKT186" s="8"/>
      <c r="JKU186"/>
      <c r="JKV186"/>
      <c r="JKW186"/>
      <c r="JKX186" s="10"/>
      <c r="JKY186" s="8"/>
      <c r="JKZ186"/>
      <c r="JLA186" s="8"/>
      <c r="JLB186"/>
      <c r="JLC186"/>
      <c r="JLD186"/>
      <c r="JLE186" s="10"/>
      <c r="JLF186" s="8"/>
      <c r="JLG186"/>
      <c r="JLH186" s="8"/>
      <c r="JLI186"/>
      <c r="JLJ186"/>
      <c r="JLK186"/>
      <c r="JLL186" s="10"/>
      <c r="JLM186" s="8"/>
      <c r="JLN186"/>
      <c r="JLO186" s="8"/>
      <c r="JLP186"/>
      <c r="JLQ186"/>
      <c r="JLR186"/>
      <c r="JLS186" s="10"/>
      <c r="JLT186" s="8"/>
      <c r="JLU186"/>
      <c r="JLV186" s="8"/>
      <c r="JLW186"/>
      <c r="JLX186"/>
      <c r="JLY186"/>
      <c r="JLZ186" s="10"/>
      <c r="JMA186" s="8"/>
      <c r="JMB186"/>
      <c r="JMC186" s="8"/>
      <c r="JMD186"/>
      <c r="JME186"/>
      <c r="JMF186"/>
      <c r="JMG186" s="10"/>
      <c r="JMH186" s="8"/>
      <c r="JMI186"/>
      <c r="JMJ186" s="8"/>
      <c r="JMK186"/>
      <c r="JML186"/>
      <c r="JMM186"/>
      <c r="JMN186" s="10"/>
      <c r="JMO186" s="8"/>
      <c r="JMP186"/>
      <c r="JMQ186" s="8"/>
      <c r="JMR186"/>
      <c r="JMS186"/>
      <c r="JMT186"/>
      <c r="JMU186" s="10"/>
      <c r="JMV186" s="8"/>
      <c r="JMW186"/>
      <c r="JMX186" s="8"/>
      <c r="JMY186"/>
      <c r="JMZ186"/>
      <c r="JNA186"/>
      <c r="JNB186" s="10"/>
      <c r="JNC186" s="8"/>
      <c r="JND186"/>
      <c r="JNE186" s="8"/>
      <c r="JNF186"/>
      <c r="JNG186"/>
      <c r="JNH186"/>
      <c r="JNI186" s="10"/>
      <c r="JNJ186" s="8"/>
      <c r="JNK186"/>
      <c r="JNL186" s="8"/>
      <c r="JNM186"/>
      <c r="JNN186"/>
      <c r="JNO186"/>
      <c r="JNP186" s="10"/>
      <c r="JNQ186" s="8"/>
      <c r="JNR186"/>
      <c r="JNS186" s="8"/>
      <c r="JNT186"/>
      <c r="JNU186"/>
      <c r="JNV186"/>
      <c r="JNW186" s="10"/>
      <c r="JNX186" s="8"/>
      <c r="JNY186"/>
      <c r="JNZ186" s="8"/>
      <c r="JOA186"/>
      <c r="JOB186"/>
      <c r="JOC186"/>
      <c r="JOD186" s="10"/>
      <c r="JOE186" s="8"/>
      <c r="JOF186"/>
      <c r="JOG186" s="8"/>
      <c r="JOH186"/>
      <c r="JOI186"/>
      <c r="JOJ186"/>
      <c r="JOK186" s="10"/>
      <c r="JOL186" s="22"/>
      <c r="JOM186"/>
      <c r="JON186" s="8"/>
      <c r="JOO186"/>
      <c r="JOP186"/>
      <c r="JOQ186"/>
      <c r="JOR186" s="10"/>
      <c r="JOS186" s="22"/>
      <c r="JOT186"/>
      <c r="JOU186" s="8"/>
      <c r="JOV186"/>
      <c r="JOW186"/>
      <c r="JOX186"/>
      <c r="JOY186" s="29"/>
      <c r="JOZ186" s="44"/>
      <c r="JPA186" s="8"/>
      <c r="JPB186" s="8"/>
      <c r="JPC186" s="10"/>
      <c r="JPD186" s="10"/>
      <c r="JPE186"/>
      <c r="JPF186" s="8"/>
      <c r="JPG186"/>
      <c r="JPH186" s="8"/>
      <c r="JPI186" s="6"/>
      <c r="JPJ186"/>
      <c r="JPK186"/>
      <c r="JPL186" s="10"/>
      <c r="JPM186" s="8"/>
      <c r="JPN186"/>
      <c r="JPO186" s="8"/>
      <c r="JPP186"/>
      <c r="JPQ186"/>
      <c r="JPR186"/>
      <c r="JPS186" s="10"/>
      <c r="JPT186" s="8"/>
      <c r="JPU186"/>
      <c r="JPV186" s="8"/>
      <c r="JPW186"/>
      <c r="JPX186"/>
      <c r="JPY186"/>
      <c r="JPZ186" s="10"/>
      <c r="JQA186" s="8"/>
      <c r="JQB186"/>
      <c r="JQC186" s="8"/>
      <c r="JQD186"/>
      <c r="JQE186"/>
      <c r="JQF186"/>
      <c r="JQG186" s="10"/>
      <c r="JQH186" s="8"/>
      <c r="JQI186"/>
      <c r="JQJ186" s="8"/>
      <c r="JQK186"/>
      <c r="JQL186"/>
      <c r="JQM186"/>
      <c r="JQN186" s="10"/>
      <c r="JQO186" s="8"/>
      <c r="JQP186"/>
      <c r="JQQ186" s="8"/>
      <c r="JQR186"/>
      <c r="JQS186"/>
      <c r="JQT186"/>
      <c r="JQU186" s="10"/>
      <c r="JQV186" s="8"/>
      <c r="JQW186"/>
      <c r="JQX186" s="8"/>
      <c r="JQY186"/>
      <c r="JQZ186"/>
      <c r="JRA186"/>
      <c r="JRB186" s="10"/>
      <c r="JRC186" s="8"/>
      <c r="JRD186"/>
      <c r="JRE186" s="8"/>
      <c r="JRF186"/>
      <c r="JRG186"/>
      <c r="JRH186"/>
      <c r="JRI186" s="10"/>
      <c r="JRJ186" s="8"/>
      <c r="JRK186"/>
      <c r="JRL186" s="8"/>
      <c r="JRM186"/>
      <c r="JRN186"/>
      <c r="JRO186"/>
      <c r="JRP186" s="10"/>
      <c r="JRQ186" s="8"/>
      <c r="JRR186"/>
      <c r="JRS186" s="8"/>
      <c r="JRT186"/>
      <c r="JRU186"/>
      <c r="JRV186"/>
      <c r="JRW186" s="10"/>
      <c r="JRX186" s="8"/>
      <c r="JRY186"/>
      <c r="JRZ186" s="8"/>
      <c r="JSA186"/>
      <c r="JSB186"/>
      <c r="JSC186"/>
      <c r="JSD186" s="10"/>
      <c r="JSE186" s="8"/>
      <c r="JSF186"/>
      <c r="JSG186" s="8"/>
      <c r="JSH186"/>
      <c r="JSI186"/>
      <c r="JSJ186"/>
      <c r="JSK186" s="10"/>
      <c r="JSL186" s="8"/>
      <c r="JSM186"/>
      <c r="JSN186" s="8"/>
      <c r="JSO186"/>
      <c r="JSP186"/>
      <c r="JSQ186"/>
      <c r="JSR186" s="10"/>
      <c r="JSS186" s="8"/>
      <c r="JST186"/>
      <c r="JSU186" s="8"/>
      <c r="JSV186"/>
      <c r="JSW186"/>
      <c r="JSX186"/>
      <c r="JSY186" s="10"/>
      <c r="JSZ186" s="8"/>
      <c r="JTA186"/>
      <c r="JTB186" s="8"/>
      <c r="JTC186"/>
      <c r="JTD186"/>
      <c r="JTE186"/>
      <c r="JTF186" s="10"/>
      <c r="JTG186" s="8"/>
      <c r="JTH186"/>
      <c r="JTI186" s="8"/>
      <c r="JTJ186"/>
      <c r="JTK186"/>
      <c r="JTL186"/>
      <c r="JTM186" s="10"/>
      <c r="JTN186" s="8"/>
      <c r="JTO186"/>
      <c r="JTP186" s="8"/>
      <c r="JTQ186"/>
      <c r="JTR186"/>
      <c r="JTS186"/>
      <c r="JTT186" s="10"/>
      <c r="JTU186" s="8"/>
      <c r="JTV186"/>
      <c r="JTW186" s="8"/>
      <c r="JTX186"/>
      <c r="JTY186"/>
      <c r="JTZ186"/>
      <c r="JUA186" s="10"/>
      <c r="JUB186" s="8"/>
      <c r="JUC186"/>
      <c r="JUD186" s="8"/>
      <c r="JUE186"/>
      <c r="JUF186"/>
      <c r="JUG186"/>
      <c r="JUH186" s="10"/>
      <c r="JUI186" s="8"/>
      <c r="JUJ186"/>
      <c r="JUK186" s="8"/>
      <c r="JUL186"/>
      <c r="JUM186"/>
      <c r="JUN186"/>
      <c r="JUO186" s="10"/>
      <c r="JUP186" s="8"/>
      <c r="JUQ186"/>
      <c r="JUR186" s="8"/>
      <c r="JUS186"/>
      <c r="JUT186"/>
      <c r="JUU186"/>
      <c r="JUV186" s="10"/>
      <c r="JUW186" s="8"/>
      <c r="JUX186"/>
      <c r="JUY186" s="8"/>
      <c r="JUZ186"/>
      <c r="JVA186"/>
      <c r="JVB186"/>
      <c r="JVC186" s="10"/>
      <c r="JVD186" s="8"/>
      <c r="JVE186"/>
      <c r="JVF186" s="8"/>
      <c r="JVG186"/>
      <c r="JVH186"/>
      <c r="JVI186"/>
      <c r="JVJ186" s="10"/>
      <c r="JVK186" s="8"/>
      <c r="JVL186"/>
      <c r="JVM186" s="8"/>
      <c r="JVN186"/>
      <c r="JVO186"/>
      <c r="JVP186"/>
      <c r="JVQ186" s="10"/>
      <c r="JVR186" s="8"/>
      <c r="JVS186"/>
      <c r="JVT186" s="8"/>
      <c r="JVU186"/>
      <c r="JVV186"/>
      <c r="JVW186"/>
      <c r="JVX186" s="10"/>
      <c r="JVY186" s="8"/>
      <c r="JVZ186"/>
      <c r="JWA186" s="8"/>
      <c r="JWB186"/>
      <c r="JWC186"/>
      <c r="JWD186"/>
      <c r="JWE186" s="10"/>
      <c r="JWF186" s="8"/>
      <c r="JWG186"/>
      <c r="JWH186" s="8"/>
      <c r="JWI186"/>
      <c r="JWJ186"/>
      <c r="JWK186"/>
      <c r="JWL186" s="10"/>
      <c r="JWM186" s="8"/>
      <c r="JWN186"/>
      <c r="JWO186" s="8"/>
      <c r="JWP186"/>
      <c r="JWQ186"/>
      <c r="JWR186"/>
      <c r="JWS186" s="10"/>
      <c r="JWT186" s="8"/>
      <c r="JWU186"/>
      <c r="JWV186" s="8"/>
      <c r="JWW186"/>
      <c r="JWX186"/>
      <c r="JWY186"/>
      <c r="JWZ186" s="10"/>
      <c r="JXA186" s="8"/>
      <c r="JXB186"/>
      <c r="JXC186" s="8"/>
      <c r="JXD186"/>
      <c r="JXE186"/>
      <c r="JXF186"/>
      <c r="JXG186" s="10"/>
      <c r="JXH186" s="8"/>
      <c r="JXI186"/>
      <c r="JXJ186" s="8"/>
      <c r="JXK186"/>
      <c r="JXL186"/>
      <c r="JXM186"/>
      <c r="JXN186" s="10"/>
      <c r="JXO186" s="22"/>
      <c r="JXP186"/>
      <c r="JXQ186" s="8"/>
      <c r="JXR186"/>
      <c r="JXS186"/>
      <c r="JXT186"/>
      <c r="JXU186" s="10"/>
      <c r="JXV186" s="22"/>
      <c r="JXW186"/>
      <c r="JXX186" s="8"/>
      <c r="JXY186"/>
      <c r="JXZ186"/>
      <c r="JYA186"/>
      <c r="JYB186" s="29"/>
      <c r="JYC186" s="44"/>
      <c r="JYD186" s="8"/>
      <c r="JYE186" s="8"/>
      <c r="JYF186" s="10"/>
      <c r="JYG186" s="10"/>
      <c r="JYH186"/>
      <c r="JYI186" s="8"/>
      <c r="JYJ186"/>
      <c r="JYK186" s="8"/>
      <c r="JYL186" s="6"/>
      <c r="JYM186"/>
      <c r="JYN186"/>
      <c r="JYO186" s="10"/>
      <c r="JYP186" s="8"/>
      <c r="JYQ186"/>
      <c r="JYR186" s="8"/>
      <c r="JYS186"/>
      <c r="JYT186"/>
      <c r="JYU186"/>
      <c r="JYV186" s="10"/>
      <c r="JYW186" s="8"/>
      <c r="JYX186"/>
      <c r="JYY186" s="8"/>
      <c r="JYZ186"/>
      <c r="JZA186"/>
      <c r="JZB186"/>
      <c r="JZC186" s="10"/>
      <c r="JZD186" s="8"/>
      <c r="JZE186"/>
      <c r="JZF186" s="8"/>
      <c r="JZG186"/>
      <c r="JZH186"/>
      <c r="JZI186"/>
      <c r="JZJ186" s="10"/>
      <c r="JZK186" s="8"/>
      <c r="JZL186"/>
      <c r="JZM186" s="8"/>
      <c r="JZN186"/>
      <c r="JZO186"/>
      <c r="JZP186"/>
      <c r="JZQ186" s="10"/>
      <c r="JZR186" s="8"/>
      <c r="JZS186"/>
      <c r="JZT186" s="8"/>
      <c r="JZU186"/>
      <c r="JZV186"/>
      <c r="JZW186"/>
      <c r="JZX186" s="10"/>
      <c r="JZY186" s="8"/>
      <c r="JZZ186"/>
      <c r="KAA186" s="8"/>
      <c r="KAB186"/>
      <c r="KAC186"/>
      <c r="KAD186"/>
      <c r="KAE186" s="10"/>
      <c r="KAF186" s="8"/>
      <c r="KAG186"/>
      <c r="KAH186" s="8"/>
      <c r="KAI186"/>
      <c r="KAJ186"/>
      <c r="KAK186"/>
      <c r="KAL186" s="10"/>
      <c r="KAM186" s="8"/>
      <c r="KAN186"/>
      <c r="KAO186" s="8"/>
      <c r="KAP186"/>
      <c r="KAQ186"/>
      <c r="KAR186"/>
      <c r="KAS186" s="10"/>
      <c r="KAT186" s="8"/>
      <c r="KAU186"/>
      <c r="KAV186" s="8"/>
      <c r="KAW186"/>
      <c r="KAX186"/>
      <c r="KAY186"/>
      <c r="KAZ186" s="10"/>
      <c r="KBA186" s="8"/>
      <c r="KBB186"/>
      <c r="KBC186" s="8"/>
      <c r="KBD186"/>
      <c r="KBE186"/>
      <c r="KBF186"/>
      <c r="KBG186" s="10"/>
      <c r="KBH186" s="8"/>
      <c r="KBI186"/>
      <c r="KBJ186" s="8"/>
      <c r="KBK186"/>
      <c r="KBL186"/>
      <c r="KBM186"/>
      <c r="KBN186" s="10"/>
      <c r="KBO186" s="8"/>
      <c r="KBP186"/>
      <c r="KBQ186" s="8"/>
      <c r="KBR186"/>
      <c r="KBS186"/>
      <c r="KBT186"/>
      <c r="KBU186" s="10"/>
      <c r="KBV186" s="8"/>
      <c r="KBW186"/>
      <c r="KBX186" s="8"/>
      <c r="KBY186"/>
      <c r="KBZ186"/>
      <c r="KCA186"/>
      <c r="KCB186" s="10"/>
      <c r="KCC186" s="8"/>
      <c r="KCD186"/>
      <c r="KCE186" s="8"/>
      <c r="KCF186"/>
      <c r="KCG186"/>
      <c r="KCH186"/>
      <c r="KCI186" s="10"/>
      <c r="KCJ186" s="8"/>
      <c r="KCK186"/>
      <c r="KCL186" s="8"/>
      <c r="KCM186"/>
      <c r="KCN186"/>
      <c r="KCO186"/>
      <c r="KCP186" s="10"/>
      <c r="KCQ186" s="8"/>
      <c r="KCR186"/>
      <c r="KCS186" s="8"/>
      <c r="KCT186"/>
      <c r="KCU186"/>
      <c r="KCV186"/>
      <c r="KCW186" s="10"/>
      <c r="KCX186" s="8"/>
      <c r="KCY186"/>
      <c r="KCZ186" s="8"/>
      <c r="KDA186"/>
      <c r="KDB186"/>
      <c r="KDC186"/>
      <c r="KDD186" s="10"/>
      <c r="KDE186" s="8"/>
      <c r="KDF186"/>
      <c r="KDG186" s="8"/>
      <c r="KDH186"/>
      <c r="KDI186"/>
      <c r="KDJ186"/>
      <c r="KDK186" s="10"/>
      <c r="KDL186" s="8"/>
      <c r="KDM186"/>
      <c r="KDN186" s="8"/>
      <c r="KDO186"/>
      <c r="KDP186"/>
      <c r="KDQ186"/>
      <c r="KDR186" s="10"/>
      <c r="KDS186" s="8"/>
      <c r="KDT186"/>
      <c r="KDU186" s="8"/>
      <c r="KDV186"/>
      <c r="KDW186"/>
      <c r="KDX186"/>
      <c r="KDY186" s="10"/>
      <c r="KDZ186" s="8"/>
      <c r="KEA186"/>
      <c r="KEB186" s="8"/>
      <c r="KEC186"/>
      <c r="KED186"/>
      <c r="KEE186"/>
      <c r="KEF186" s="10"/>
      <c r="KEG186" s="8"/>
      <c r="KEH186"/>
      <c r="KEI186" s="8"/>
      <c r="KEJ186"/>
      <c r="KEK186"/>
      <c r="KEL186"/>
      <c r="KEM186" s="10"/>
      <c r="KEN186" s="8"/>
      <c r="KEO186"/>
      <c r="KEP186" s="8"/>
      <c r="KEQ186"/>
      <c r="KER186"/>
      <c r="KES186"/>
      <c r="KET186" s="10"/>
      <c r="KEU186" s="8"/>
      <c r="KEV186"/>
      <c r="KEW186" s="8"/>
      <c r="KEX186"/>
      <c r="KEY186"/>
      <c r="KEZ186"/>
      <c r="KFA186" s="10"/>
      <c r="KFB186" s="8"/>
      <c r="KFC186"/>
      <c r="KFD186" s="8"/>
      <c r="KFE186"/>
      <c r="KFF186"/>
      <c r="KFG186"/>
      <c r="KFH186" s="10"/>
      <c r="KFI186" s="8"/>
      <c r="KFJ186"/>
      <c r="KFK186" s="8"/>
      <c r="KFL186"/>
      <c r="KFM186"/>
      <c r="KFN186"/>
      <c r="KFO186" s="10"/>
      <c r="KFP186" s="8"/>
      <c r="KFQ186"/>
      <c r="KFR186" s="8"/>
      <c r="KFS186"/>
      <c r="KFT186"/>
      <c r="KFU186"/>
      <c r="KFV186" s="10"/>
      <c r="KFW186" s="8"/>
      <c r="KFX186"/>
      <c r="KFY186" s="8"/>
      <c r="KFZ186"/>
      <c r="KGA186"/>
      <c r="KGB186"/>
      <c r="KGC186" s="10"/>
      <c r="KGD186" s="8"/>
      <c r="KGE186"/>
      <c r="KGF186" s="8"/>
      <c r="KGG186"/>
      <c r="KGH186"/>
      <c r="KGI186"/>
      <c r="KGJ186" s="10"/>
      <c r="KGK186" s="8"/>
      <c r="KGL186"/>
      <c r="KGM186" s="8"/>
      <c r="KGN186"/>
      <c r="KGO186"/>
      <c r="KGP186"/>
      <c r="KGQ186" s="10"/>
      <c r="KGR186" s="22"/>
      <c r="KGS186"/>
      <c r="KGT186" s="8"/>
      <c r="KGU186"/>
      <c r="KGV186"/>
      <c r="KGW186"/>
      <c r="KGX186" s="10"/>
      <c r="KGY186" s="22"/>
      <c r="KGZ186"/>
      <c r="KHA186" s="8"/>
      <c r="KHB186"/>
      <c r="KHC186"/>
      <c r="KHD186"/>
      <c r="KHE186" s="29"/>
      <c r="KHF186" s="44"/>
      <c r="KHG186" s="8"/>
      <c r="KHH186" s="8"/>
      <c r="KHI186" s="10"/>
      <c r="KHJ186" s="10"/>
      <c r="KHK186"/>
      <c r="KHL186" s="8"/>
      <c r="KHM186"/>
      <c r="KHN186" s="8"/>
      <c r="KHO186" s="6"/>
      <c r="KHP186"/>
      <c r="KHQ186"/>
      <c r="KHR186" s="10"/>
      <c r="KHS186" s="8"/>
      <c r="KHT186"/>
      <c r="KHU186" s="8"/>
      <c r="KHV186"/>
      <c r="KHW186"/>
      <c r="KHX186"/>
      <c r="KHY186" s="10"/>
      <c r="KHZ186" s="8"/>
      <c r="KIA186"/>
      <c r="KIB186" s="8"/>
      <c r="KIC186"/>
      <c r="KID186"/>
      <c r="KIE186"/>
      <c r="KIF186" s="10"/>
      <c r="KIG186" s="8"/>
      <c r="KIH186"/>
      <c r="KII186" s="8"/>
      <c r="KIJ186"/>
      <c r="KIK186"/>
      <c r="KIL186"/>
      <c r="KIM186" s="10"/>
      <c r="KIN186" s="8"/>
      <c r="KIO186"/>
      <c r="KIP186" s="8"/>
      <c r="KIQ186"/>
      <c r="KIR186"/>
      <c r="KIS186"/>
      <c r="KIT186" s="10"/>
      <c r="KIU186" s="8"/>
      <c r="KIV186"/>
      <c r="KIW186" s="8"/>
      <c r="KIX186"/>
      <c r="KIY186"/>
      <c r="KIZ186"/>
      <c r="KJA186" s="10"/>
      <c r="KJB186" s="8"/>
      <c r="KJC186"/>
      <c r="KJD186" s="8"/>
      <c r="KJE186"/>
      <c r="KJF186"/>
      <c r="KJG186"/>
      <c r="KJH186" s="10"/>
      <c r="KJI186" s="8"/>
      <c r="KJJ186"/>
      <c r="KJK186" s="8"/>
      <c r="KJL186"/>
      <c r="KJM186"/>
      <c r="KJN186"/>
      <c r="KJO186" s="10"/>
      <c r="KJP186" s="8"/>
      <c r="KJQ186"/>
      <c r="KJR186" s="8"/>
      <c r="KJS186"/>
      <c r="KJT186"/>
      <c r="KJU186"/>
      <c r="KJV186" s="10"/>
      <c r="KJW186" s="8"/>
      <c r="KJX186"/>
      <c r="KJY186" s="8"/>
      <c r="KJZ186"/>
      <c r="KKA186"/>
      <c r="KKB186"/>
      <c r="KKC186" s="10"/>
      <c r="KKD186" s="8"/>
      <c r="KKE186"/>
      <c r="KKF186" s="8"/>
      <c r="KKG186"/>
      <c r="KKH186"/>
      <c r="KKI186"/>
      <c r="KKJ186" s="10"/>
      <c r="KKK186" s="8"/>
      <c r="KKL186"/>
      <c r="KKM186" s="8"/>
      <c r="KKN186"/>
      <c r="KKO186"/>
      <c r="KKP186"/>
      <c r="KKQ186" s="10"/>
      <c r="KKR186" s="8"/>
      <c r="KKS186"/>
      <c r="KKT186" s="8"/>
      <c r="KKU186"/>
      <c r="KKV186"/>
      <c r="KKW186"/>
      <c r="KKX186" s="10"/>
      <c r="KKY186" s="8"/>
      <c r="KKZ186"/>
      <c r="KLA186" s="8"/>
      <c r="KLB186"/>
      <c r="KLC186"/>
      <c r="KLD186"/>
      <c r="KLE186" s="10"/>
      <c r="KLF186" s="8"/>
      <c r="KLG186"/>
      <c r="KLH186" s="8"/>
      <c r="KLI186"/>
      <c r="KLJ186"/>
      <c r="KLK186"/>
      <c r="KLL186" s="10"/>
      <c r="KLM186" s="8"/>
      <c r="KLN186"/>
      <c r="KLO186" s="8"/>
      <c r="KLP186"/>
      <c r="KLQ186"/>
      <c r="KLR186"/>
      <c r="KLS186" s="10"/>
      <c r="KLT186" s="8"/>
      <c r="KLU186"/>
      <c r="KLV186" s="8"/>
      <c r="KLW186"/>
      <c r="KLX186"/>
      <c r="KLY186"/>
      <c r="KLZ186" s="10"/>
      <c r="KMA186" s="8"/>
      <c r="KMB186"/>
      <c r="KMC186" s="8"/>
      <c r="KMD186"/>
      <c r="KME186"/>
      <c r="KMF186"/>
      <c r="KMG186" s="10"/>
      <c r="KMH186" s="8"/>
      <c r="KMI186"/>
      <c r="KMJ186" s="8"/>
      <c r="KMK186"/>
      <c r="KML186"/>
      <c r="KMM186"/>
      <c r="KMN186" s="10"/>
      <c r="KMO186" s="8"/>
      <c r="KMP186"/>
      <c r="KMQ186" s="8"/>
      <c r="KMR186"/>
      <c r="KMS186"/>
      <c r="KMT186"/>
      <c r="KMU186" s="10"/>
      <c r="KMV186" s="8"/>
      <c r="KMW186"/>
      <c r="KMX186" s="8"/>
      <c r="KMY186"/>
      <c r="KMZ186"/>
      <c r="KNA186"/>
      <c r="KNB186" s="10"/>
      <c r="KNC186" s="8"/>
      <c r="KND186"/>
      <c r="KNE186" s="8"/>
      <c r="KNF186"/>
      <c r="KNG186"/>
      <c r="KNH186"/>
      <c r="KNI186" s="10"/>
      <c r="KNJ186" s="8"/>
      <c r="KNK186"/>
      <c r="KNL186" s="8"/>
      <c r="KNM186"/>
      <c r="KNN186"/>
      <c r="KNO186"/>
      <c r="KNP186" s="10"/>
      <c r="KNQ186" s="8"/>
      <c r="KNR186"/>
      <c r="KNS186" s="8"/>
      <c r="KNT186"/>
      <c r="KNU186"/>
      <c r="KNV186"/>
      <c r="KNW186" s="10"/>
      <c r="KNX186" s="8"/>
      <c r="KNY186"/>
      <c r="KNZ186" s="8"/>
      <c r="KOA186"/>
      <c r="KOB186"/>
      <c r="KOC186"/>
      <c r="KOD186" s="10"/>
      <c r="KOE186" s="8"/>
      <c r="KOF186"/>
      <c r="KOG186" s="8"/>
      <c r="KOH186"/>
      <c r="KOI186"/>
      <c r="KOJ186"/>
      <c r="KOK186" s="10"/>
      <c r="KOL186" s="8"/>
      <c r="KOM186"/>
      <c r="KON186" s="8"/>
      <c r="KOO186"/>
      <c r="KOP186"/>
      <c r="KOQ186"/>
      <c r="KOR186" s="10"/>
      <c r="KOS186" s="8"/>
      <c r="KOT186"/>
      <c r="KOU186" s="8"/>
      <c r="KOV186"/>
      <c r="KOW186"/>
      <c r="KOX186"/>
      <c r="KOY186" s="10"/>
      <c r="KOZ186" s="8"/>
      <c r="KPA186"/>
      <c r="KPB186" s="8"/>
      <c r="KPC186"/>
      <c r="KPD186"/>
      <c r="KPE186"/>
      <c r="KPF186" s="10"/>
      <c r="KPG186" s="8"/>
      <c r="KPH186"/>
      <c r="KPI186" s="8"/>
      <c r="KPJ186"/>
      <c r="KPK186"/>
      <c r="KPL186"/>
      <c r="KPM186" s="10"/>
      <c r="KPN186" s="8"/>
      <c r="KPO186"/>
      <c r="KPP186" s="8"/>
      <c r="KPQ186"/>
      <c r="KPR186"/>
      <c r="KPS186"/>
      <c r="KPT186" s="10"/>
      <c r="KPU186" s="22"/>
      <c r="KPV186"/>
      <c r="KPW186" s="8"/>
      <c r="KPX186"/>
      <c r="KPY186"/>
      <c r="KPZ186"/>
      <c r="KQA186" s="10"/>
      <c r="KQB186" s="22"/>
      <c r="KQC186"/>
      <c r="KQD186" s="8"/>
      <c r="KQE186"/>
      <c r="KQF186"/>
      <c r="KQG186"/>
      <c r="KQH186" s="29"/>
      <c r="KQI186" s="44"/>
      <c r="KQJ186" s="8"/>
      <c r="KQK186" s="8"/>
      <c r="KQL186" s="10"/>
      <c r="KQM186" s="10"/>
      <c r="KQN186"/>
      <c r="KQO186" s="8"/>
      <c r="KQP186"/>
      <c r="KQQ186" s="8"/>
      <c r="KQR186" s="6"/>
      <c r="KQS186"/>
      <c r="KQT186"/>
      <c r="KQU186" s="10"/>
      <c r="KQV186" s="8"/>
      <c r="KQW186"/>
      <c r="KQX186" s="8"/>
      <c r="KQY186"/>
      <c r="KQZ186"/>
      <c r="KRA186"/>
      <c r="KRB186" s="10"/>
      <c r="KRC186" s="8"/>
      <c r="KRD186"/>
      <c r="KRE186" s="8"/>
      <c r="KRF186"/>
      <c r="KRG186"/>
      <c r="KRH186"/>
      <c r="KRI186" s="10"/>
      <c r="KRJ186" s="8"/>
      <c r="KRK186"/>
      <c r="KRL186" s="8"/>
      <c r="KRM186"/>
      <c r="KRN186"/>
      <c r="KRO186"/>
      <c r="KRP186" s="10"/>
      <c r="KRQ186" s="8"/>
      <c r="KRR186"/>
      <c r="KRS186" s="8"/>
      <c r="KRT186"/>
      <c r="KRU186"/>
      <c r="KRV186"/>
      <c r="KRW186" s="10"/>
      <c r="KRX186" s="8"/>
      <c r="KRY186"/>
      <c r="KRZ186" s="8"/>
      <c r="KSA186"/>
      <c r="KSB186"/>
      <c r="KSC186"/>
      <c r="KSD186" s="10"/>
      <c r="KSE186" s="8"/>
      <c r="KSF186"/>
      <c r="KSG186" s="8"/>
      <c r="KSH186"/>
      <c r="KSI186"/>
      <c r="KSJ186"/>
      <c r="KSK186" s="10"/>
      <c r="KSL186" s="8"/>
      <c r="KSM186"/>
      <c r="KSN186" s="8"/>
      <c r="KSO186"/>
      <c r="KSP186"/>
      <c r="KSQ186"/>
      <c r="KSR186" s="10"/>
      <c r="KSS186" s="8"/>
      <c r="KST186"/>
      <c r="KSU186" s="8"/>
      <c r="KSV186"/>
      <c r="KSW186"/>
      <c r="KSX186"/>
      <c r="KSY186" s="10"/>
      <c r="KSZ186" s="8"/>
      <c r="KTA186"/>
      <c r="KTB186" s="8"/>
      <c r="KTC186"/>
      <c r="KTD186"/>
      <c r="KTE186"/>
      <c r="KTF186" s="10"/>
      <c r="KTG186" s="8"/>
      <c r="KTH186"/>
      <c r="KTI186" s="8"/>
      <c r="KTJ186"/>
      <c r="KTK186"/>
      <c r="KTL186"/>
      <c r="KTM186" s="10"/>
      <c r="KTN186" s="8"/>
      <c r="KTO186"/>
      <c r="KTP186" s="8"/>
      <c r="KTQ186"/>
      <c r="KTR186"/>
      <c r="KTS186"/>
      <c r="KTT186" s="10"/>
      <c r="KTU186" s="8"/>
      <c r="KTV186"/>
      <c r="KTW186" s="8"/>
      <c r="KTX186"/>
      <c r="KTY186"/>
      <c r="KTZ186"/>
      <c r="KUA186" s="10"/>
      <c r="KUB186" s="8"/>
      <c r="KUC186"/>
      <c r="KUD186" s="8"/>
      <c r="KUE186"/>
      <c r="KUF186"/>
      <c r="KUG186"/>
      <c r="KUH186" s="10"/>
      <c r="KUI186" s="8"/>
      <c r="KUJ186"/>
      <c r="KUK186" s="8"/>
      <c r="KUL186"/>
      <c r="KUM186"/>
      <c r="KUN186"/>
      <c r="KUO186" s="10"/>
      <c r="KUP186" s="8"/>
      <c r="KUQ186"/>
      <c r="KUR186" s="8"/>
      <c r="KUS186"/>
      <c r="KUT186"/>
      <c r="KUU186"/>
      <c r="KUV186" s="10"/>
      <c r="KUW186" s="8"/>
      <c r="KUX186"/>
      <c r="KUY186" s="8"/>
      <c r="KUZ186"/>
      <c r="KVA186"/>
      <c r="KVB186"/>
      <c r="KVC186" s="10"/>
      <c r="KVD186" s="8"/>
      <c r="KVE186"/>
      <c r="KVF186" s="8"/>
      <c r="KVG186"/>
      <c r="KVH186"/>
      <c r="KVI186"/>
      <c r="KVJ186" s="10"/>
      <c r="KVK186" s="8"/>
      <c r="KVL186"/>
      <c r="KVM186" s="8"/>
      <c r="KVN186"/>
      <c r="KVO186"/>
      <c r="KVP186"/>
      <c r="KVQ186" s="10"/>
      <c r="KVR186" s="8"/>
      <c r="KVS186"/>
      <c r="KVT186" s="8"/>
      <c r="KVU186"/>
      <c r="KVV186"/>
      <c r="KVW186"/>
      <c r="KVX186" s="10"/>
      <c r="KVY186" s="8"/>
      <c r="KVZ186"/>
      <c r="KWA186" s="8"/>
      <c r="KWB186"/>
      <c r="KWC186"/>
      <c r="KWD186"/>
      <c r="KWE186" s="10"/>
      <c r="KWF186" s="8"/>
      <c r="KWG186"/>
      <c r="KWH186" s="8"/>
      <c r="KWI186"/>
      <c r="KWJ186"/>
      <c r="KWK186"/>
      <c r="KWL186" s="10"/>
      <c r="KWM186" s="8"/>
      <c r="KWN186"/>
      <c r="KWO186" s="8"/>
      <c r="KWP186"/>
      <c r="KWQ186"/>
      <c r="KWR186"/>
      <c r="KWS186" s="10"/>
      <c r="KWT186" s="8"/>
      <c r="KWU186"/>
      <c r="KWV186" s="8"/>
      <c r="KWW186"/>
      <c r="KWX186"/>
      <c r="KWY186"/>
      <c r="KWZ186" s="10"/>
      <c r="KXA186" s="8"/>
      <c r="KXB186"/>
      <c r="KXC186" s="8"/>
      <c r="KXD186"/>
      <c r="KXE186"/>
      <c r="KXF186"/>
      <c r="KXG186" s="10"/>
      <c r="KXH186" s="8"/>
      <c r="KXI186"/>
      <c r="KXJ186" s="8"/>
      <c r="KXK186"/>
      <c r="KXL186"/>
      <c r="KXM186"/>
      <c r="KXN186" s="10"/>
      <c r="KXO186" s="8"/>
      <c r="KXP186"/>
      <c r="KXQ186" s="8"/>
      <c r="KXR186"/>
      <c r="KXS186"/>
      <c r="KXT186"/>
      <c r="KXU186" s="10"/>
      <c r="KXV186" s="8"/>
      <c r="KXW186"/>
      <c r="KXX186" s="8"/>
      <c r="KXY186"/>
      <c r="KXZ186"/>
      <c r="KYA186"/>
      <c r="KYB186" s="10"/>
      <c r="KYC186" s="8"/>
      <c r="KYD186"/>
      <c r="KYE186" s="8"/>
      <c r="KYF186"/>
      <c r="KYG186"/>
      <c r="KYH186"/>
      <c r="KYI186" s="10"/>
      <c r="KYJ186" s="8"/>
      <c r="KYK186"/>
      <c r="KYL186" s="8"/>
      <c r="KYM186"/>
      <c r="KYN186"/>
      <c r="KYO186"/>
      <c r="KYP186" s="10"/>
      <c r="KYQ186" s="8"/>
      <c r="KYR186"/>
      <c r="KYS186" s="8"/>
      <c r="KYT186"/>
      <c r="KYU186"/>
      <c r="KYV186"/>
      <c r="KYW186" s="10"/>
      <c r="KYX186" s="22"/>
      <c r="KYY186"/>
      <c r="KYZ186" s="8"/>
      <c r="KZA186"/>
      <c r="KZB186"/>
      <c r="KZC186"/>
      <c r="KZD186" s="10"/>
      <c r="KZE186" s="22"/>
      <c r="KZF186"/>
      <c r="KZG186" s="8"/>
      <c r="KZH186"/>
      <c r="KZI186"/>
      <c r="KZJ186"/>
      <c r="KZK186" s="29"/>
      <c r="KZL186" s="44"/>
      <c r="KZM186" s="8"/>
      <c r="KZN186" s="8"/>
      <c r="KZO186" s="10"/>
      <c r="KZP186" s="10"/>
      <c r="KZQ186"/>
      <c r="KZR186" s="8"/>
      <c r="KZS186"/>
      <c r="KZT186" s="8"/>
      <c r="KZU186" s="6"/>
      <c r="KZV186"/>
      <c r="KZW186"/>
      <c r="KZX186" s="10"/>
      <c r="KZY186" s="8"/>
      <c r="KZZ186"/>
      <c r="LAA186" s="8"/>
      <c r="LAB186"/>
      <c r="LAC186"/>
      <c r="LAD186"/>
      <c r="LAE186" s="10"/>
      <c r="LAF186" s="8"/>
      <c r="LAG186"/>
      <c r="LAH186" s="8"/>
      <c r="LAI186"/>
      <c r="LAJ186"/>
      <c r="LAK186"/>
      <c r="LAL186" s="10"/>
      <c r="LAM186" s="8"/>
      <c r="LAN186"/>
      <c r="LAO186" s="8"/>
      <c r="LAP186"/>
      <c r="LAQ186"/>
      <c r="LAR186"/>
      <c r="LAS186" s="10"/>
      <c r="LAT186" s="8"/>
      <c r="LAU186"/>
      <c r="LAV186" s="8"/>
      <c r="LAW186"/>
      <c r="LAX186"/>
      <c r="LAY186"/>
      <c r="LAZ186" s="10"/>
      <c r="LBA186" s="8"/>
      <c r="LBB186"/>
      <c r="LBC186" s="8"/>
      <c r="LBD186"/>
      <c r="LBE186"/>
      <c r="LBF186"/>
      <c r="LBG186" s="10"/>
      <c r="LBH186" s="8"/>
      <c r="LBI186"/>
      <c r="LBJ186" s="8"/>
      <c r="LBK186"/>
      <c r="LBL186"/>
      <c r="LBM186"/>
      <c r="LBN186" s="10"/>
      <c r="LBO186" s="8"/>
      <c r="LBP186"/>
      <c r="LBQ186" s="8"/>
      <c r="LBR186"/>
      <c r="LBS186"/>
      <c r="LBT186"/>
      <c r="LBU186" s="10"/>
      <c r="LBV186" s="8"/>
      <c r="LBW186"/>
      <c r="LBX186" s="8"/>
      <c r="LBY186"/>
      <c r="LBZ186"/>
      <c r="LCA186"/>
      <c r="LCB186" s="10"/>
      <c r="LCC186" s="8"/>
      <c r="LCD186"/>
      <c r="LCE186" s="8"/>
      <c r="LCF186"/>
      <c r="LCG186"/>
      <c r="LCH186"/>
      <c r="LCI186" s="10"/>
      <c r="LCJ186" s="8"/>
      <c r="LCK186"/>
      <c r="LCL186" s="8"/>
      <c r="LCM186"/>
      <c r="LCN186"/>
      <c r="LCO186"/>
      <c r="LCP186" s="10"/>
      <c r="LCQ186" s="8"/>
      <c r="LCR186"/>
      <c r="LCS186" s="8"/>
      <c r="LCT186"/>
      <c r="LCU186"/>
      <c r="LCV186"/>
      <c r="LCW186" s="10"/>
      <c r="LCX186" s="8"/>
      <c r="LCY186"/>
      <c r="LCZ186" s="8"/>
      <c r="LDA186"/>
      <c r="LDB186"/>
      <c r="LDC186"/>
      <c r="LDD186" s="10"/>
      <c r="LDE186" s="8"/>
      <c r="LDF186"/>
      <c r="LDG186" s="8"/>
      <c r="LDH186"/>
      <c r="LDI186"/>
      <c r="LDJ186"/>
      <c r="LDK186" s="10"/>
      <c r="LDL186" s="8"/>
      <c r="LDM186"/>
      <c r="LDN186" s="8"/>
      <c r="LDO186"/>
      <c r="LDP186"/>
      <c r="LDQ186"/>
      <c r="LDR186" s="10"/>
      <c r="LDS186" s="8"/>
      <c r="LDT186"/>
      <c r="LDU186" s="8"/>
      <c r="LDV186"/>
      <c r="LDW186"/>
      <c r="LDX186"/>
      <c r="LDY186" s="10"/>
      <c r="LDZ186" s="8"/>
      <c r="LEA186"/>
      <c r="LEB186" s="8"/>
      <c r="LEC186"/>
      <c r="LED186"/>
      <c r="LEE186"/>
      <c r="LEF186" s="10"/>
      <c r="LEG186" s="8"/>
      <c r="LEH186"/>
      <c r="LEI186" s="8"/>
      <c r="LEJ186"/>
      <c r="LEK186"/>
      <c r="LEL186"/>
      <c r="LEM186" s="10"/>
      <c r="LEN186" s="8"/>
      <c r="LEO186"/>
      <c r="LEP186" s="8"/>
      <c r="LEQ186"/>
      <c r="LER186"/>
      <c r="LES186"/>
      <c r="LET186" s="10"/>
      <c r="LEU186" s="8"/>
      <c r="LEV186"/>
      <c r="LEW186" s="8"/>
      <c r="LEX186"/>
      <c r="LEY186"/>
      <c r="LEZ186"/>
      <c r="LFA186" s="10"/>
      <c r="LFB186" s="8"/>
      <c r="LFC186"/>
      <c r="LFD186" s="8"/>
      <c r="LFE186"/>
      <c r="LFF186"/>
      <c r="LFG186"/>
      <c r="LFH186" s="10"/>
      <c r="LFI186" s="8"/>
      <c r="LFJ186"/>
      <c r="LFK186" s="8"/>
      <c r="LFL186"/>
      <c r="LFM186"/>
      <c r="LFN186"/>
      <c r="LFO186" s="10"/>
      <c r="LFP186" s="8"/>
      <c r="LFQ186"/>
      <c r="LFR186" s="8"/>
      <c r="LFS186"/>
      <c r="LFT186"/>
      <c r="LFU186"/>
      <c r="LFV186" s="10"/>
      <c r="LFW186" s="8"/>
      <c r="LFX186"/>
      <c r="LFY186" s="8"/>
      <c r="LFZ186"/>
      <c r="LGA186"/>
      <c r="LGB186"/>
      <c r="LGC186" s="10"/>
      <c r="LGD186" s="8"/>
      <c r="LGE186"/>
      <c r="LGF186" s="8"/>
      <c r="LGG186"/>
      <c r="LGH186"/>
      <c r="LGI186"/>
      <c r="LGJ186" s="10"/>
      <c r="LGK186" s="8"/>
      <c r="LGL186"/>
      <c r="LGM186" s="8"/>
      <c r="LGN186"/>
      <c r="LGO186"/>
      <c r="LGP186"/>
      <c r="LGQ186" s="10"/>
      <c r="LGR186" s="8"/>
      <c r="LGS186"/>
      <c r="LGT186" s="8"/>
      <c r="LGU186"/>
      <c r="LGV186"/>
      <c r="LGW186"/>
      <c r="LGX186" s="10"/>
      <c r="LGY186" s="8"/>
      <c r="LGZ186"/>
      <c r="LHA186" s="8"/>
      <c r="LHB186"/>
      <c r="LHC186"/>
      <c r="LHD186"/>
      <c r="LHE186" s="10"/>
      <c r="LHF186" s="8"/>
      <c r="LHG186"/>
      <c r="LHH186" s="8"/>
      <c r="LHI186"/>
      <c r="LHJ186"/>
      <c r="LHK186"/>
      <c r="LHL186" s="10"/>
      <c r="LHM186" s="8"/>
      <c r="LHN186"/>
      <c r="LHO186" s="8"/>
      <c r="LHP186"/>
      <c r="LHQ186"/>
      <c r="LHR186"/>
      <c r="LHS186" s="10"/>
      <c r="LHT186" s="8"/>
      <c r="LHU186"/>
      <c r="LHV186" s="8"/>
      <c r="LHW186"/>
      <c r="LHX186"/>
      <c r="LHY186"/>
      <c r="LHZ186" s="10"/>
      <c r="LIA186" s="22"/>
      <c r="LIB186"/>
      <c r="LIC186" s="8"/>
      <c r="LID186"/>
      <c r="LIE186"/>
      <c r="LIF186"/>
      <c r="LIG186" s="10"/>
      <c r="LIH186" s="22"/>
      <c r="LII186"/>
      <c r="LIJ186" s="8"/>
      <c r="LIK186"/>
      <c r="LIL186"/>
      <c r="LIM186"/>
      <c r="LIN186" s="29"/>
      <c r="LIO186" s="44"/>
      <c r="LIP186" s="8"/>
      <c r="LIQ186" s="8"/>
      <c r="LIR186" s="10"/>
      <c r="LIS186" s="10"/>
      <c r="LIT186"/>
      <c r="LIU186" s="8"/>
      <c r="LIV186"/>
      <c r="LIW186" s="8"/>
      <c r="LIX186" s="6"/>
      <c r="LIY186"/>
      <c r="LIZ186"/>
      <c r="LJA186" s="10"/>
      <c r="LJB186" s="8"/>
      <c r="LJC186"/>
      <c r="LJD186" s="8"/>
      <c r="LJE186"/>
      <c r="LJF186"/>
      <c r="LJG186"/>
      <c r="LJH186" s="10"/>
      <c r="LJI186" s="8"/>
      <c r="LJJ186"/>
      <c r="LJK186" s="8"/>
      <c r="LJL186"/>
      <c r="LJM186"/>
      <c r="LJN186"/>
      <c r="LJO186" s="10"/>
      <c r="LJP186" s="8"/>
      <c r="LJQ186"/>
      <c r="LJR186" s="8"/>
      <c r="LJS186"/>
      <c r="LJT186"/>
      <c r="LJU186"/>
      <c r="LJV186" s="10"/>
      <c r="LJW186" s="8"/>
      <c r="LJX186"/>
      <c r="LJY186" s="8"/>
      <c r="LJZ186"/>
      <c r="LKA186"/>
      <c r="LKB186"/>
      <c r="LKC186" s="10"/>
      <c r="LKD186" s="8"/>
      <c r="LKE186"/>
      <c r="LKF186" s="8"/>
      <c r="LKG186"/>
      <c r="LKH186"/>
      <c r="LKI186"/>
      <c r="LKJ186" s="10"/>
      <c r="LKK186" s="8"/>
      <c r="LKL186"/>
      <c r="LKM186" s="8"/>
      <c r="LKN186"/>
      <c r="LKO186"/>
      <c r="LKP186"/>
      <c r="LKQ186" s="10"/>
      <c r="LKR186" s="8"/>
      <c r="LKS186"/>
      <c r="LKT186" s="8"/>
      <c r="LKU186"/>
      <c r="LKV186"/>
      <c r="LKW186"/>
      <c r="LKX186" s="10"/>
      <c r="LKY186" s="8"/>
      <c r="LKZ186"/>
      <c r="LLA186" s="8"/>
      <c r="LLB186"/>
      <c r="LLC186"/>
      <c r="LLD186"/>
      <c r="LLE186" s="10"/>
      <c r="LLF186" s="8"/>
      <c r="LLG186"/>
      <c r="LLH186" s="8"/>
      <c r="LLI186"/>
      <c r="LLJ186"/>
      <c r="LLK186"/>
      <c r="LLL186" s="10"/>
      <c r="LLM186" s="8"/>
      <c r="LLN186"/>
      <c r="LLO186" s="8"/>
      <c r="LLP186"/>
      <c r="LLQ186"/>
      <c r="LLR186"/>
      <c r="LLS186" s="10"/>
      <c r="LLT186" s="8"/>
      <c r="LLU186"/>
      <c r="LLV186" s="8"/>
      <c r="LLW186"/>
      <c r="LLX186"/>
      <c r="LLY186"/>
      <c r="LLZ186" s="10"/>
      <c r="LMA186" s="8"/>
      <c r="LMB186"/>
      <c r="LMC186" s="8"/>
      <c r="LMD186"/>
      <c r="LME186"/>
      <c r="LMF186"/>
      <c r="LMG186" s="10"/>
      <c r="LMH186" s="8"/>
      <c r="LMI186"/>
      <c r="LMJ186" s="8"/>
      <c r="LMK186"/>
      <c r="LML186"/>
      <c r="LMM186"/>
      <c r="LMN186" s="10"/>
      <c r="LMO186" s="8"/>
      <c r="LMP186"/>
      <c r="LMQ186" s="8"/>
      <c r="LMR186"/>
      <c r="LMS186"/>
      <c r="LMT186"/>
      <c r="LMU186" s="10"/>
      <c r="LMV186" s="8"/>
      <c r="LMW186"/>
      <c r="LMX186" s="8"/>
      <c r="LMY186"/>
      <c r="LMZ186"/>
      <c r="LNA186"/>
      <c r="LNB186" s="10"/>
      <c r="LNC186" s="8"/>
      <c r="LND186"/>
      <c r="LNE186" s="8"/>
      <c r="LNF186"/>
      <c r="LNG186"/>
      <c r="LNH186"/>
      <c r="LNI186" s="10"/>
      <c r="LNJ186" s="8"/>
      <c r="LNK186"/>
      <c r="LNL186" s="8"/>
      <c r="LNM186"/>
      <c r="LNN186"/>
      <c r="LNO186"/>
      <c r="LNP186" s="10"/>
      <c r="LNQ186" s="8"/>
      <c r="LNR186"/>
      <c r="LNS186" s="8"/>
      <c r="LNT186"/>
      <c r="LNU186"/>
      <c r="LNV186"/>
      <c r="LNW186" s="10"/>
      <c r="LNX186" s="8"/>
      <c r="LNY186"/>
      <c r="LNZ186" s="8"/>
      <c r="LOA186"/>
      <c r="LOB186"/>
      <c r="LOC186"/>
      <c r="LOD186" s="10"/>
      <c r="LOE186" s="8"/>
      <c r="LOF186"/>
      <c r="LOG186" s="8"/>
      <c r="LOH186"/>
      <c r="LOI186"/>
      <c r="LOJ186"/>
      <c r="LOK186" s="10"/>
      <c r="LOL186" s="8"/>
      <c r="LOM186"/>
      <c r="LON186" s="8"/>
      <c r="LOO186"/>
      <c r="LOP186"/>
      <c r="LOQ186"/>
      <c r="LOR186" s="10"/>
      <c r="LOS186" s="8"/>
      <c r="LOT186"/>
      <c r="LOU186" s="8"/>
      <c r="LOV186"/>
      <c r="LOW186"/>
      <c r="LOX186"/>
      <c r="LOY186" s="10"/>
      <c r="LOZ186" s="8"/>
      <c r="LPA186"/>
      <c r="LPB186" s="8"/>
      <c r="LPC186"/>
      <c r="LPD186"/>
      <c r="LPE186"/>
      <c r="LPF186" s="10"/>
      <c r="LPG186" s="8"/>
      <c r="LPH186"/>
      <c r="LPI186" s="8"/>
      <c r="LPJ186"/>
      <c r="LPK186"/>
      <c r="LPL186"/>
      <c r="LPM186" s="10"/>
      <c r="LPN186" s="8"/>
      <c r="LPO186"/>
      <c r="LPP186" s="8"/>
      <c r="LPQ186"/>
      <c r="LPR186"/>
      <c r="LPS186"/>
      <c r="LPT186" s="10"/>
      <c r="LPU186" s="8"/>
      <c r="LPV186"/>
      <c r="LPW186" s="8"/>
      <c r="LPX186"/>
      <c r="LPY186"/>
      <c r="LPZ186"/>
      <c r="LQA186" s="10"/>
      <c r="LQB186" s="8"/>
      <c r="LQC186"/>
      <c r="LQD186" s="8"/>
      <c r="LQE186"/>
      <c r="LQF186"/>
      <c r="LQG186"/>
      <c r="LQH186" s="10"/>
      <c r="LQI186" s="8"/>
      <c r="LQJ186"/>
      <c r="LQK186" s="8"/>
      <c r="LQL186"/>
      <c r="LQM186"/>
      <c r="LQN186"/>
      <c r="LQO186" s="10"/>
      <c r="LQP186" s="8"/>
      <c r="LQQ186"/>
      <c r="LQR186" s="8"/>
      <c r="LQS186"/>
      <c r="LQT186"/>
      <c r="LQU186"/>
      <c r="LQV186" s="10"/>
      <c r="LQW186" s="8"/>
      <c r="LQX186"/>
      <c r="LQY186" s="8"/>
      <c r="LQZ186"/>
      <c r="LRA186"/>
      <c r="LRB186"/>
      <c r="LRC186" s="10"/>
      <c r="LRD186" s="22"/>
      <c r="LRE186"/>
      <c r="LRF186" s="8"/>
      <c r="LRG186"/>
      <c r="LRH186"/>
      <c r="LRI186"/>
      <c r="LRJ186" s="10"/>
      <c r="LRK186" s="22"/>
      <c r="LRL186"/>
      <c r="LRM186" s="8"/>
      <c r="LRN186"/>
      <c r="LRO186"/>
      <c r="LRP186"/>
      <c r="LRQ186" s="29"/>
      <c r="LRR186" s="44"/>
      <c r="LRS186" s="8"/>
      <c r="LRT186" s="8"/>
      <c r="LRU186" s="10"/>
      <c r="LRV186" s="10"/>
      <c r="LRW186"/>
      <c r="LRX186" s="8"/>
      <c r="LRY186"/>
      <c r="LRZ186" s="8"/>
      <c r="LSA186" s="6"/>
      <c r="LSB186"/>
      <c r="LSC186"/>
      <c r="LSD186" s="10"/>
      <c r="LSE186" s="8"/>
      <c r="LSF186"/>
      <c r="LSG186" s="8"/>
      <c r="LSH186"/>
      <c r="LSI186"/>
      <c r="LSJ186"/>
      <c r="LSK186" s="10"/>
      <c r="LSL186" s="8"/>
      <c r="LSM186"/>
      <c r="LSN186" s="8"/>
      <c r="LSO186"/>
      <c r="LSP186"/>
      <c r="LSQ186"/>
      <c r="LSR186" s="10"/>
      <c r="LSS186" s="8"/>
      <c r="LST186"/>
      <c r="LSU186" s="8"/>
      <c r="LSV186"/>
      <c r="LSW186"/>
      <c r="LSX186"/>
      <c r="LSY186" s="10"/>
      <c r="LSZ186" s="8"/>
      <c r="LTA186"/>
      <c r="LTB186" s="8"/>
      <c r="LTC186"/>
      <c r="LTD186"/>
      <c r="LTE186"/>
      <c r="LTF186" s="10"/>
      <c r="LTG186" s="8"/>
      <c r="LTH186"/>
      <c r="LTI186" s="8"/>
      <c r="LTJ186"/>
      <c r="LTK186"/>
      <c r="LTL186"/>
      <c r="LTM186" s="10"/>
      <c r="LTN186" s="8"/>
      <c r="LTO186"/>
      <c r="LTP186" s="8"/>
      <c r="LTQ186"/>
      <c r="LTR186"/>
      <c r="LTS186"/>
      <c r="LTT186" s="10"/>
      <c r="LTU186" s="8"/>
      <c r="LTV186"/>
      <c r="LTW186" s="8"/>
      <c r="LTX186"/>
      <c r="LTY186"/>
      <c r="LTZ186"/>
      <c r="LUA186" s="10"/>
      <c r="LUB186" s="8"/>
      <c r="LUC186"/>
      <c r="LUD186" s="8"/>
      <c r="LUE186"/>
      <c r="LUF186"/>
      <c r="LUG186"/>
      <c r="LUH186" s="10"/>
      <c r="LUI186" s="8"/>
      <c r="LUJ186"/>
      <c r="LUK186" s="8"/>
      <c r="LUL186"/>
      <c r="LUM186"/>
      <c r="LUN186"/>
      <c r="LUO186" s="10"/>
      <c r="LUP186" s="8"/>
      <c r="LUQ186"/>
      <c r="LUR186" s="8"/>
      <c r="LUS186"/>
      <c r="LUT186"/>
      <c r="LUU186"/>
      <c r="LUV186" s="10"/>
      <c r="LUW186" s="8"/>
      <c r="LUX186"/>
      <c r="LUY186" s="8"/>
      <c r="LUZ186"/>
      <c r="LVA186"/>
      <c r="LVB186"/>
      <c r="LVC186" s="10"/>
      <c r="LVD186" s="8"/>
      <c r="LVE186"/>
      <c r="LVF186" s="8"/>
      <c r="LVG186"/>
      <c r="LVH186"/>
      <c r="LVI186"/>
      <c r="LVJ186" s="10"/>
      <c r="LVK186" s="8"/>
      <c r="LVL186"/>
      <c r="LVM186" s="8"/>
      <c r="LVN186"/>
      <c r="LVO186"/>
      <c r="LVP186"/>
      <c r="LVQ186" s="10"/>
      <c r="LVR186" s="8"/>
      <c r="LVS186"/>
      <c r="LVT186" s="8"/>
      <c r="LVU186"/>
      <c r="LVV186"/>
      <c r="LVW186"/>
      <c r="LVX186" s="10"/>
      <c r="LVY186" s="8"/>
      <c r="LVZ186"/>
      <c r="LWA186" s="8"/>
      <c r="LWB186"/>
      <c r="LWC186"/>
      <c r="LWD186"/>
      <c r="LWE186" s="10"/>
      <c r="LWF186" s="8"/>
      <c r="LWG186"/>
      <c r="LWH186" s="8"/>
      <c r="LWI186"/>
      <c r="LWJ186"/>
      <c r="LWK186"/>
      <c r="LWL186" s="10"/>
      <c r="LWM186" s="8"/>
      <c r="LWN186"/>
      <c r="LWO186" s="8"/>
      <c r="LWP186"/>
      <c r="LWQ186"/>
      <c r="LWR186"/>
      <c r="LWS186" s="10"/>
      <c r="LWT186" s="8"/>
      <c r="LWU186"/>
      <c r="LWV186" s="8"/>
      <c r="LWW186"/>
      <c r="LWX186"/>
      <c r="LWY186"/>
      <c r="LWZ186" s="10"/>
      <c r="LXA186" s="8"/>
      <c r="LXB186"/>
      <c r="LXC186" s="8"/>
      <c r="LXD186"/>
      <c r="LXE186"/>
      <c r="LXF186"/>
      <c r="LXG186" s="10"/>
      <c r="LXH186" s="8"/>
      <c r="LXI186"/>
      <c r="LXJ186" s="8"/>
      <c r="LXK186"/>
      <c r="LXL186"/>
      <c r="LXM186"/>
      <c r="LXN186" s="10"/>
      <c r="LXO186" s="8"/>
      <c r="LXP186"/>
      <c r="LXQ186" s="8"/>
      <c r="LXR186"/>
      <c r="LXS186"/>
      <c r="LXT186"/>
      <c r="LXU186" s="10"/>
      <c r="LXV186" s="8"/>
      <c r="LXW186"/>
      <c r="LXX186" s="8"/>
      <c r="LXY186"/>
      <c r="LXZ186"/>
      <c r="LYA186"/>
      <c r="LYB186" s="10"/>
      <c r="LYC186" s="8"/>
      <c r="LYD186"/>
      <c r="LYE186" s="8"/>
      <c r="LYF186"/>
      <c r="LYG186"/>
      <c r="LYH186"/>
      <c r="LYI186" s="10"/>
      <c r="LYJ186" s="8"/>
      <c r="LYK186"/>
      <c r="LYL186" s="8"/>
      <c r="LYM186"/>
      <c r="LYN186"/>
      <c r="LYO186"/>
      <c r="LYP186" s="10"/>
      <c r="LYQ186" s="8"/>
      <c r="LYR186"/>
      <c r="LYS186" s="8"/>
      <c r="LYT186"/>
      <c r="LYU186"/>
      <c r="LYV186"/>
      <c r="LYW186" s="10"/>
      <c r="LYX186" s="8"/>
      <c r="LYY186"/>
      <c r="LYZ186" s="8"/>
      <c r="LZA186"/>
      <c r="LZB186"/>
      <c r="LZC186"/>
      <c r="LZD186" s="10"/>
      <c r="LZE186" s="8"/>
      <c r="LZF186"/>
      <c r="LZG186" s="8"/>
      <c r="LZH186"/>
      <c r="LZI186"/>
      <c r="LZJ186"/>
      <c r="LZK186" s="10"/>
      <c r="LZL186" s="8"/>
      <c r="LZM186"/>
      <c r="LZN186" s="8"/>
      <c r="LZO186"/>
      <c r="LZP186"/>
      <c r="LZQ186"/>
      <c r="LZR186" s="10"/>
      <c r="LZS186" s="8"/>
      <c r="LZT186"/>
      <c r="LZU186" s="8"/>
      <c r="LZV186"/>
      <c r="LZW186"/>
      <c r="LZX186"/>
      <c r="LZY186" s="10"/>
      <c r="LZZ186" s="8"/>
      <c r="MAA186"/>
      <c r="MAB186" s="8"/>
      <c r="MAC186"/>
      <c r="MAD186"/>
      <c r="MAE186"/>
      <c r="MAF186" s="10"/>
      <c r="MAG186" s="22"/>
      <c r="MAH186"/>
      <c r="MAI186" s="8"/>
      <c r="MAJ186"/>
      <c r="MAK186"/>
      <c r="MAL186"/>
      <c r="MAM186" s="10"/>
      <c r="MAN186" s="22"/>
      <c r="MAO186"/>
      <c r="MAP186" s="8"/>
      <c r="MAQ186"/>
      <c r="MAR186"/>
      <c r="MAS186"/>
      <c r="MAT186" s="29"/>
      <c r="MAU186" s="44"/>
      <c r="MAV186" s="8"/>
      <c r="MAW186" s="8"/>
      <c r="MAX186" s="10"/>
      <c r="MAY186" s="10"/>
      <c r="MAZ186"/>
      <c r="MBA186" s="8"/>
      <c r="MBB186"/>
      <c r="MBC186" s="8"/>
      <c r="MBD186" s="6"/>
      <c r="MBE186"/>
      <c r="MBF186"/>
      <c r="MBG186" s="10"/>
      <c r="MBH186" s="8"/>
      <c r="MBI186"/>
      <c r="MBJ186" s="8"/>
      <c r="MBK186"/>
      <c r="MBL186"/>
      <c r="MBM186"/>
      <c r="MBN186" s="10"/>
      <c r="MBO186" s="8"/>
      <c r="MBP186"/>
      <c r="MBQ186" s="8"/>
      <c r="MBR186"/>
      <c r="MBS186"/>
      <c r="MBT186"/>
      <c r="MBU186" s="10"/>
      <c r="MBV186" s="8"/>
      <c r="MBW186"/>
      <c r="MBX186" s="8"/>
      <c r="MBY186"/>
      <c r="MBZ186"/>
      <c r="MCA186"/>
      <c r="MCB186" s="10"/>
      <c r="MCC186" s="8"/>
      <c r="MCD186"/>
      <c r="MCE186" s="8"/>
      <c r="MCF186"/>
      <c r="MCG186"/>
      <c r="MCH186"/>
      <c r="MCI186" s="10"/>
      <c r="MCJ186" s="8"/>
      <c r="MCK186"/>
      <c r="MCL186" s="8"/>
      <c r="MCM186"/>
      <c r="MCN186"/>
      <c r="MCO186"/>
      <c r="MCP186" s="10"/>
      <c r="MCQ186" s="8"/>
      <c r="MCR186"/>
      <c r="MCS186" s="8"/>
      <c r="MCT186"/>
      <c r="MCU186"/>
      <c r="MCV186"/>
      <c r="MCW186" s="10"/>
      <c r="MCX186" s="8"/>
      <c r="MCY186"/>
      <c r="MCZ186" s="8"/>
      <c r="MDA186"/>
      <c r="MDB186"/>
      <c r="MDC186"/>
      <c r="MDD186" s="10"/>
      <c r="MDE186" s="8"/>
      <c r="MDF186"/>
      <c r="MDG186" s="8"/>
      <c r="MDH186"/>
      <c r="MDI186"/>
      <c r="MDJ186"/>
      <c r="MDK186" s="10"/>
      <c r="MDL186" s="8"/>
      <c r="MDM186"/>
      <c r="MDN186" s="8"/>
      <c r="MDO186"/>
      <c r="MDP186"/>
      <c r="MDQ186"/>
      <c r="MDR186" s="10"/>
      <c r="MDS186" s="8"/>
      <c r="MDT186"/>
      <c r="MDU186" s="8"/>
      <c r="MDV186"/>
      <c r="MDW186"/>
      <c r="MDX186"/>
      <c r="MDY186" s="10"/>
      <c r="MDZ186" s="8"/>
      <c r="MEA186"/>
      <c r="MEB186" s="8"/>
      <c r="MEC186"/>
      <c r="MED186"/>
      <c r="MEE186"/>
      <c r="MEF186" s="10"/>
      <c r="MEG186" s="8"/>
      <c r="MEH186"/>
      <c r="MEI186" s="8"/>
      <c r="MEJ186"/>
      <c r="MEK186"/>
      <c r="MEL186"/>
      <c r="MEM186" s="10"/>
      <c r="MEN186" s="8"/>
      <c r="MEO186"/>
      <c r="MEP186" s="8"/>
      <c r="MEQ186"/>
      <c r="MER186"/>
      <c r="MES186"/>
      <c r="MET186" s="10"/>
      <c r="MEU186" s="8"/>
      <c r="MEV186"/>
      <c r="MEW186" s="8"/>
      <c r="MEX186"/>
      <c r="MEY186"/>
      <c r="MEZ186"/>
      <c r="MFA186" s="10"/>
      <c r="MFB186" s="8"/>
      <c r="MFC186"/>
      <c r="MFD186" s="8"/>
      <c r="MFE186"/>
      <c r="MFF186"/>
      <c r="MFG186"/>
      <c r="MFH186" s="10"/>
      <c r="MFI186" s="8"/>
      <c r="MFJ186"/>
      <c r="MFK186" s="8"/>
      <c r="MFL186"/>
      <c r="MFM186"/>
      <c r="MFN186"/>
      <c r="MFO186" s="10"/>
      <c r="MFP186" s="8"/>
      <c r="MFQ186"/>
      <c r="MFR186" s="8"/>
      <c r="MFS186"/>
      <c r="MFT186"/>
      <c r="MFU186"/>
      <c r="MFV186" s="10"/>
      <c r="MFW186" s="8"/>
      <c r="MFX186"/>
      <c r="MFY186" s="8"/>
      <c r="MFZ186"/>
      <c r="MGA186"/>
      <c r="MGB186"/>
      <c r="MGC186" s="10"/>
      <c r="MGD186" s="8"/>
      <c r="MGE186"/>
      <c r="MGF186" s="8"/>
      <c r="MGG186"/>
      <c r="MGH186"/>
      <c r="MGI186"/>
      <c r="MGJ186" s="10"/>
      <c r="MGK186" s="8"/>
      <c r="MGL186"/>
      <c r="MGM186" s="8"/>
      <c r="MGN186"/>
      <c r="MGO186"/>
      <c r="MGP186"/>
      <c r="MGQ186" s="10"/>
      <c r="MGR186" s="8"/>
      <c r="MGS186"/>
      <c r="MGT186" s="8"/>
      <c r="MGU186"/>
      <c r="MGV186"/>
      <c r="MGW186"/>
      <c r="MGX186" s="10"/>
      <c r="MGY186" s="8"/>
      <c r="MGZ186"/>
      <c r="MHA186" s="8"/>
      <c r="MHB186"/>
      <c r="MHC186"/>
      <c r="MHD186"/>
      <c r="MHE186" s="10"/>
      <c r="MHF186" s="8"/>
      <c r="MHG186"/>
      <c r="MHH186" s="8"/>
      <c r="MHI186"/>
      <c r="MHJ186"/>
      <c r="MHK186"/>
      <c r="MHL186" s="10"/>
      <c r="MHM186" s="8"/>
      <c r="MHN186"/>
      <c r="MHO186" s="8"/>
      <c r="MHP186"/>
      <c r="MHQ186"/>
      <c r="MHR186"/>
      <c r="MHS186" s="10"/>
      <c r="MHT186" s="8"/>
      <c r="MHU186"/>
      <c r="MHV186" s="8"/>
      <c r="MHW186"/>
      <c r="MHX186"/>
      <c r="MHY186"/>
      <c r="MHZ186" s="10"/>
      <c r="MIA186" s="8"/>
      <c r="MIB186"/>
      <c r="MIC186" s="8"/>
      <c r="MID186"/>
      <c r="MIE186"/>
      <c r="MIF186"/>
      <c r="MIG186" s="10"/>
      <c r="MIH186" s="8"/>
      <c r="MII186"/>
      <c r="MIJ186" s="8"/>
      <c r="MIK186"/>
      <c r="MIL186"/>
      <c r="MIM186"/>
      <c r="MIN186" s="10"/>
      <c r="MIO186" s="8"/>
      <c r="MIP186"/>
      <c r="MIQ186" s="8"/>
      <c r="MIR186"/>
      <c r="MIS186"/>
      <c r="MIT186"/>
      <c r="MIU186" s="10"/>
      <c r="MIV186" s="8"/>
      <c r="MIW186"/>
      <c r="MIX186" s="8"/>
      <c r="MIY186"/>
      <c r="MIZ186"/>
      <c r="MJA186"/>
      <c r="MJB186" s="10"/>
      <c r="MJC186" s="8"/>
      <c r="MJD186"/>
      <c r="MJE186" s="8"/>
      <c r="MJF186"/>
      <c r="MJG186"/>
      <c r="MJH186"/>
      <c r="MJI186" s="10"/>
      <c r="MJJ186" s="22"/>
      <c r="MJK186"/>
      <c r="MJL186" s="8"/>
      <c r="MJM186"/>
      <c r="MJN186"/>
      <c r="MJO186"/>
      <c r="MJP186" s="10"/>
      <c r="MJQ186" s="22"/>
      <c r="MJR186"/>
      <c r="MJS186" s="8"/>
      <c r="MJT186"/>
      <c r="MJU186"/>
      <c r="MJV186"/>
      <c r="MJW186" s="29"/>
      <c r="MJX186" s="44"/>
      <c r="MJY186" s="8"/>
      <c r="MJZ186" s="8"/>
      <c r="MKA186" s="10"/>
      <c r="MKB186" s="10"/>
      <c r="MKC186"/>
      <c r="MKD186" s="8"/>
      <c r="MKE186"/>
      <c r="MKF186" s="8"/>
      <c r="MKG186" s="6"/>
      <c r="MKH186"/>
      <c r="MKI186"/>
      <c r="MKJ186" s="10"/>
      <c r="MKK186" s="8"/>
      <c r="MKL186"/>
      <c r="MKM186" s="8"/>
      <c r="MKN186"/>
      <c r="MKO186"/>
      <c r="MKP186"/>
      <c r="MKQ186" s="10"/>
      <c r="MKR186" s="8"/>
      <c r="MKS186"/>
      <c r="MKT186" s="8"/>
      <c r="MKU186"/>
      <c r="MKV186"/>
      <c r="MKW186"/>
      <c r="MKX186" s="10"/>
      <c r="MKY186" s="8"/>
      <c r="MKZ186"/>
      <c r="MLA186" s="8"/>
      <c r="MLB186"/>
      <c r="MLC186"/>
      <c r="MLD186"/>
      <c r="MLE186" s="10"/>
      <c r="MLF186" s="8"/>
      <c r="MLG186"/>
      <c r="MLH186" s="8"/>
      <c r="MLI186"/>
      <c r="MLJ186"/>
      <c r="MLK186"/>
      <c r="MLL186" s="10"/>
      <c r="MLM186" s="8"/>
      <c r="MLN186"/>
      <c r="MLO186" s="8"/>
      <c r="MLP186"/>
      <c r="MLQ186"/>
      <c r="MLR186"/>
      <c r="MLS186" s="10"/>
      <c r="MLT186" s="8"/>
      <c r="MLU186"/>
      <c r="MLV186" s="8"/>
      <c r="MLW186"/>
      <c r="MLX186"/>
      <c r="MLY186"/>
      <c r="MLZ186" s="10"/>
      <c r="MMA186" s="8"/>
      <c r="MMB186"/>
      <c r="MMC186" s="8"/>
      <c r="MMD186"/>
      <c r="MME186"/>
      <c r="MMF186"/>
      <c r="MMG186" s="10"/>
      <c r="MMH186" s="8"/>
      <c r="MMI186"/>
      <c r="MMJ186" s="8"/>
      <c r="MMK186"/>
      <c r="MML186"/>
      <c r="MMM186"/>
      <c r="MMN186" s="10"/>
      <c r="MMO186" s="8"/>
      <c r="MMP186"/>
      <c r="MMQ186" s="8"/>
      <c r="MMR186"/>
      <c r="MMS186"/>
      <c r="MMT186"/>
      <c r="MMU186" s="10"/>
      <c r="MMV186" s="8"/>
      <c r="MMW186"/>
      <c r="MMX186" s="8"/>
      <c r="MMY186"/>
      <c r="MMZ186"/>
      <c r="MNA186"/>
      <c r="MNB186" s="10"/>
      <c r="MNC186" s="8"/>
      <c r="MND186"/>
      <c r="MNE186" s="8"/>
      <c r="MNF186"/>
      <c r="MNG186"/>
      <c r="MNH186"/>
      <c r="MNI186" s="10"/>
      <c r="MNJ186" s="8"/>
      <c r="MNK186"/>
      <c r="MNL186" s="8"/>
      <c r="MNM186"/>
      <c r="MNN186"/>
      <c r="MNO186"/>
      <c r="MNP186" s="10"/>
      <c r="MNQ186" s="8"/>
      <c r="MNR186"/>
      <c r="MNS186" s="8"/>
      <c r="MNT186"/>
      <c r="MNU186"/>
      <c r="MNV186"/>
      <c r="MNW186" s="10"/>
      <c r="MNX186" s="8"/>
      <c r="MNY186"/>
      <c r="MNZ186" s="8"/>
      <c r="MOA186"/>
      <c r="MOB186"/>
      <c r="MOC186"/>
      <c r="MOD186" s="10"/>
      <c r="MOE186" s="8"/>
      <c r="MOF186"/>
      <c r="MOG186" s="8"/>
      <c r="MOH186"/>
      <c r="MOI186"/>
      <c r="MOJ186"/>
      <c r="MOK186" s="10"/>
      <c r="MOL186" s="8"/>
      <c r="MOM186"/>
      <c r="MON186" s="8"/>
      <c r="MOO186"/>
      <c r="MOP186"/>
      <c r="MOQ186"/>
      <c r="MOR186" s="10"/>
      <c r="MOS186" s="8"/>
      <c r="MOT186"/>
      <c r="MOU186" s="8"/>
      <c r="MOV186"/>
      <c r="MOW186"/>
      <c r="MOX186"/>
      <c r="MOY186" s="10"/>
      <c r="MOZ186" s="8"/>
      <c r="MPA186"/>
      <c r="MPB186" s="8"/>
      <c r="MPC186"/>
      <c r="MPD186"/>
      <c r="MPE186"/>
      <c r="MPF186" s="10"/>
      <c r="MPG186" s="8"/>
      <c r="MPH186"/>
      <c r="MPI186" s="8"/>
      <c r="MPJ186"/>
      <c r="MPK186"/>
      <c r="MPL186"/>
      <c r="MPM186" s="10"/>
      <c r="MPN186" s="8"/>
      <c r="MPO186"/>
      <c r="MPP186" s="8"/>
      <c r="MPQ186"/>
      <c r="MPR186"/>
      <c r="MPS186"/>
      <c r="MPT186" s="10"/>
      <c r="MPU186" s="8"/>
      <c r="MPV186"/>
      <c r="MPW186" s="8"/>
      <c r="MPX186"/>
      <c r="MPY186"/>
      <c r="MPZ186"/>
      <c r="MQA186" s="10"/>
      <c r="MQB186" s="8"/>
      <c r="MQC186"/>
      <c r="MQD186" s="8"/>
      <c r="MQE186"/>
      <c r="MQF186"/>
      <c r="MQG186"/>
      <c r="MQH186" s="10"/>
      <c r="MQI186" s="8"/>
      <c r="MQJ186"/>
      <c r="MQK186" s="8"/>
      <c r="MQL186"/>
      <c r="MQM186"/>
      <c r="MQN186"/>
      <c r="MQO186" s="10"/>
      <c r="MQP186" s="8"/>
      <c r="MQQ186"/>
      <c r="MQR186" s="8"/>
      <c r="MQS186"/>
      <c r="MQT186"/>
      <c r="MQU186"/>
      <c r="MQV186" s="10"/>
      <c r="MQW186" s="8"/>
      <c r="MQX186"/>
      <c r="MQY186" s="8"/>
      <c r="MQZ186"/>
      <c r="MRA186"/>
      <c r="MRB186"/>
      <c r="MRC186" s="10"/>
      <c r="MRD186" s="8"/>
      <c r="MRE186"/>
      <c r="MRF186" s="8"/>
      <c r="MRG186"/>
      <c r="MRH186"/>
      <c r="MRI186"/>
      <c r="MRJ186" s="10"/>
      <c r="MRK186" s="8"/>
      <c r="MRL186"/>
      <c r="MRM186" s="8"/>
      <c r="MRN186"/>
      <c r="MRO186"/>
      <c r="MRP186"/>
      <c r="MRQ186" s="10"/>
      <c r="MRR186" s="8"/>
      <c r="MRS186"/>
      <c r="MRT186" s="8"/>
      <c r="MRU186"/>
      <c r="MRV186"/>
      <c r="MRW186"/>
      <c r="MRX186" s="10"/>
      <c r="MRY186" s="8"/>
      <c r="MRZ186"/>
      <c r="MSA186" s="8"/>
      <c r="MSB186"/>
      <c r="MSC186"/>
      <c r="MSD186"/>
      <c r="MSE186" s="10"/>
      <c r="MSF186" s="8"/>
      <c r="MSG186"/>
      <c r="MSH186" s="8"/>
      <c r="MSI186"/>
      <c r="MSJ186"/>
      <c r="MSK186"/>
      <c r="MSL186" s="10"/>
      <c r="MSM186" s="22"/>
      <c r="MSN186"/>
      <c r="MSO186" s="8"/>
      <c r="MSP186"/>
      <c r="MSQ186"/>
      <c r="MSR186"/>
      <c r="MSS186" s="10"/>
      <c r="MST186" s="22"/>
      <c r="MSU186"/>
      <c r="MSV186" s="8"/>
      <c r="MSW186"/>
      <c r="MSX186"/>
      <c r="MSY186"/>
      <c r="MSZ186" s="29"/>
      <c r="MTA186" s="44"/>
      <c r="MTB186" s="8"/>
      <c r="MTC186" s="8"/>
      <c r="MTD186" s="10"/>
      <c r="MTE186" s="10"/>
      <c r="MTF186"/>
      <c r="MTG186" s="8"/>
      <c r="MTH186"/>
      <c r="MTI186" s="8"/>
      <c r="MTJ186" s="6"/>
      <c r="MTK186"/>
      <c r="MTL186"/>
      <c r="MTM186" s="10"/>
      <c r="MTN186" s="8"/>
      <c r="MTO186"/>
      <c r="MTP186" s="8"/>
      <c r="MTQ186"/>
      <c r="MTR186"/>
      <c r="MTS186"/>
      <c r="MTT186" s="10"/>
      <c r="MTU186" s="8"/>
      <c r="MTV186"/>
      <c r="MTW186" s="8"/>
      <c r="MTX186"/>
      <c r="MTY186"/>
      <c r="MTZ186"/>
      <c r="MUA186" s="10"/>
      <c r="MUB186" s="8"/>
      <c r="MUC186"/>
      <c r="MUD186" s="8"/>
      <c r="MUE186"/>
      <c r="MUF186"/>
      <c r="MUG186"/>
      <c r="MUH186" s="10"/>
      <c r="MUI186" s="8"/>
      <c r="MUJ186"/>
      <c r="MUK186" s="8"/>
      <c r="MUL186"/>
      <c r="MUM186"/>
      <c r="MUN186"/>
      <c r="MUO186" s="10"/>
      <c r="MUP186" s="8"/>
      <c r="MUQ186"/>
      <c r="MUR186" s="8"/>
      <c r="MUS186"/>
      <c r="MUT186"/>
      <c r="MUU186"/>
      <c r="MUV186" s="10"/>
      <c r="MUW186" s="8"/>
      <c r="MUX186"/>
      <c r="MUY186" s="8"/>
      <c r="MUZ186"/>
      <c r="MVA186"/>
      <c r="MVB186"/>
      <c r="MVC186" s="10"/>
      <c r="MVD186" s="8"/>
      <c r="MVE186"/>
      <c r="MVF186" s="8"/>
      <c r="MVG186"/>
      <c r="MVH186"/>
      <c r="MVI186"/>
      <c r="MVJ186" s="10"/>
      <c r="MVK186" s="8"/>
      <c r="MVL186"/>
      <c r="MVM186" s="8"/>
      <c r="MVN186"/>
      <c r="MVO186"/>
      <c r="MVP186"/>
      <c r="MVQ186" s="10"/>
      <c r="MVR186" s="8"/>
      <c r="MVS186"/>
      <c r="MVT186" s="8"/>
      <c r="MVU186"/>
      <c r="MVV186"/>
      <c r="MVW186"/>
      <c r="MVX186" s="10"/>
      <c r="MVY186" s="8"/>
      <c r="MVZ186"/>
      <c r="MWA186" s="8"/>
      <c r="MWB186"/>
      <c r="MWC186"/>
      <c r="MWD186"/>
      <c r="MWE186" s="10"/>
      <c r="MWF186" s="8"/>
      <c r="MWG186"/>
      <c r="MWH186" s="8"/>
      <c r="MWI186"/>
      <c r="MWJ186"/>
      <c r="MWK186"/>
      <c r="MWL186" s="10"/>
      <c r="MWM186" s="8"/>
      <c r="MWN186"/>
      <c r="MWO186" s="8"/>
      <c r="MWP186"/>
      <c r="MWQ186"/>
      <c r="MWR186"/>
      <c r="MWS186" s="10"/>
      <c r="MWT186" s="8"/>
      <c r="MWU186"/>
      <c r="MWV186" s="8"/>
      <c r="MWW186"/>
      <c r="MWX186"/>
      <c r="MWY186"/>
      <c r="MWZ186" s="10"/>
      <c r="MXA186" s="8"/>
      <c r="MXB186"/>
      <c r="MXC186" s="8"/>
      <c r="MXD186"/>
      <c r="MXE186"/>
      <c r="MXF186"/>
      <c r="MXG186" s="10"/>
      <c r="MXH186" s="8"/>
      <c r="MXI186"/>
      <c r="MXJ186" s="8"/>
      <c r="MXK186"/>
      <c r="MXL186"/>
      <c r="MXM186"/>
      <c r="MXN186" s="10"/>
      <c r="MXO186" s="8"/>
      <c r="MXP186"/>
      <c r="MXQ186" s="8"/>
      <c r="MXR186"/>
      <c r="MXS186"/>
      <c r="MXT186"/>
      <c r="MXU186" s="10"/>
      <c r="MXV186" s="8"/>
      <c r="MXW186"/>
      <c r="MXX186" s="8"/>
      <c r="MXY186"/>
      <c r="MXZ186"/>
      <c r="MYA186"/>
      <c r="MYB186" s="10"/>
      <c r="MYC186" s="8"/>
      <c r="MYD186"/>
      <c r="MYE186" s="8"/>
      <c r="MYF186"/>
      <c r="MYG186"/>
      <c r="MYH186"/>
      <c r="MYI186" s="10"/>
      <c r="MYJ186" s="8"/>
      <c r="MYK186"/>
      <c r="MYL186" s="8"/>
      <c r="MYM186"/>
      <c r="MYN186"/>
      <c r="MYO186"/>
      <c r="MYP186" s="10"/>
      <c r="MYQ186" s="8"/>
      <c r="MYR186"/>
      <c r="MYS186" s="8"/>
      <c r="MYT186"/>
      <c r="MYU186"/>
      <c r="MYV186"/>
      <c r="MYW186" s="10"/>
      <c r="MYX186" s="8"/>
      <c r="MYY186"/>
      <c r="MYZ186" s="8"/>
      <c r="MZA186"/>
      <c r="MZB186"/>
      <c r="MZC186"/>
      <c r="MZD186" s="10"/>
      <c r="MZE186" s="8"/>
      <c r="MZF186"/>
      <c r="MZG186" s="8"/>
      <c r="MZH186"/>
      <c r="MZI186"/>
      <c r="MZJ186"/>
      <c r="MZK186" s="10"/>
      <c r="MZL186" s="8"/>
      <c r="MZM186"/>
      <c r="MZN186" s="8"/>
      <c r="MZO186"/>
      <c r="MZP186"/>
      <c r="MZQ186"/>
      <c r="MZR186" s="10"/>
      <c r="MZS186" s="8"/>
      <c r="MZT186"/>
      <c r="MZU186" s="8"/>
      <c r="MZV186"/>
      <c r="MZW186"/>
      <c r="MZX186"/>
      <c r="MZY186" s="10"/>
      <c r="MZZ186" s="8"/>
      <c r="NAA186"/>
      <c r="NAB186" s="8"/>
      <c r="NAC186"/>
      <c r="NAD186"/>
      <c r="NAE186"/>
      <c r="NAF186" s="10"/>
      <c r="NAG186" s="8"/>
      <c r="NAH186"/>
      <c r="NAI186" s="8"/>
      <c r="NAJ186"/>
      <c r="NAK186"/>
      <c r="NAL186"/>
      <c r="NAM186" s="10"/>
      <c r="NAN186" s="8"/>
      <c r="NAO186"/>
      <c r="NAP186" s="8"/>
      <c r="NAQ186"/>
      <c r="NAR186"/>
      <c r="NAS186"/>
      <c r="NAT186" s="10"/>
      <c r="NAU186" s="8"/>
      <c r="NAV186"/>
      <c r="NAW186" s="8"/>
      <c r="NAX186"/>
      <c r="NAY186"/>
      <c r="NAZ186"/>
      <c r="NBA186" s="10"/>
      <c r="NBB186" s="8"/>
      <c r="NBC186"/>
      <c r="NBD186" s="8"/>
      <c r="NBE186"/>
      <c r="NBF186"/>
      <c r="NBG186"/>
      <c r="NBH186" s="10"/>
      <c r="NBI186" s="8"/>
      <c r="NBJ186"/>
      <c r="NBK186" s="8"/>
      <c r="NBL186"/>
      <c r="NBM186"/>
      <c r="NBN186"/>
      <c r="NBO186" s="10"/>
      <c r="NBP186" s="22"/>
      <c r="NBQ186"/>
      <c r="NBR186" s="8"/>
      <c r="NBS186"/>
      <c r="NBT186"/>
      <c r="NBU186"/>
      <c r="NBV186" s="10"/>
      <c r="NBW186" s="22"/>
      <c r="NBX186"/>
      <c r="NBY186" s="8"/>
      <c r="NBZ186"/>
      <c r="NCA186"/>
      <c r="NCB186"/>
      <c r="NCC186" s="29"/>
      <c r="NCD186" s="44"/>
      <c r="NCE186" s="8"/>
      <c r="NCF186" s="8"/>
      <c r="NCG186" s="10"/>
      <c r="NCH186" s="10"/>
      <c r="NCI186"/>
      <c r="NCJ186" s="8"/>
      <c r="NCK186"/>
      <c r="NCL186" s="8"/>
      <c r="NCM186" s="6"/>
      <c r="NCN186"/>
      <c r="NCO186"/>
      <c r="NCP186" s="10"/>
      <c r="NCQ186" s="8"/>
      <c r="NCR186"/>
      <c r="NCS186" s="8"/>
      <c r="NCT186"/>
      <c r="NCU186"/>
      <c r="NCV186"/>
      <c r="NCW186" s="10"/>
      <c r="NCX186" s="8"/>
      <c r="NCY186"/>
      <c r="NCZ186" s="8"/>
      <c r="NDA186"/>
      <c r="NDB186"/>
      <c r="NDC186"/>
      <c r="NDD186" s="10"/>
      <c r="NDE186" s="8"/>
      <c r="NDF186"/>
      <c r="NDG186" s="8"/>
      <c r="NDH186"/>
      <c r="NDI186"/>
      <c r="NDJ186"/>
      <c r="NDK186" s="10"/>
      <c r="NDL186" s="8"/>
      <c r="NDM186"/>
      <c r="NDN186" s="8"/>
      <c r="NDO186"/>
      <c r="NDP186"/>
      <c r="NDQ186"/>
      <c r="NDR186" s="10"/>
      <c r="NDS186" s="8"/>
      <c r="NDT186"/>
      <c r="NDU186" s="8"/>
      <c r="NDV186"/>
      <c r="NDW186"/>
      <c r="NDX186"/>
      <c r="NDY186" s="10"/>
      <c r="NDZ186" s="8"/>
      <c r="NEA186"/>
      <c r="NEB186" s="8"/>
      <c r="NEC186"/>
      <c r="NED186"/>
      <c r="NEE186"/>
      <c r="NEF186" s="10"/>
      <c r="NEG186" s="8"/>
      <c r="NEH186"/>
      <c r="NEI186" s="8"/>
      <c r="NEJ186"/>
      <c r="NEK186"/>
      <c r="NEL186"/>
      <c r="NEM186" s="10"/>
      <c r="NEN186" s="8"/>
      <c r="NEO186"/>
      <c r="NEP186" s="8"/>
      <c r="NEQ186"/>
      <c r="NER186"/>
      <c r="NES186"/>
      <c r="NET186" s="10"/>
      <c r="NEU186" s="8"/>
      <c r="NEV186"/>
      <c r="NEW186" s="8"/>
      <c r="NEX186"/>
      <c r="NEY186"/>
      <c r="NEZ186"/>
      <c r="NFA186" s="10"/>
      <c r="NFB186" s="8"/>
      <c r="NFC186"/>
      <c r="NFD186" s="8"/>
      <c r="NFE186"/>
      <c r="NFF186"/>
      <c r="NFG186"/>
      <c r="NFH186" s="10"/>
      <c r="NFI186" s="8"/>
      <c r="NFJ186"/>
      <c r="NFK186" s="8"/>
      <c r="NFL186"/>
      <c r="NFM186"/>
      <c r="NFN186"/>
      <c r="NFO186" s="10"/>
      <c r="NFP186" s="8"/>
      <c r="NFQ186"/>
      <c r="NFR186" s="8"/>
      <c r="NFS186"/>
      <c r="NFT186"/>
      <c r="NFU186"/>
      <c r="NFV186" s="10"/>
      <c r="NFW186" s="8"/>
      <c r="NFX186"/>
      <c r="NFY186" s="8"/>
      <c r="NFZ186"/>
      <c r="NGA186"/>
      <c r="NGB186"/>
      <c r="NGC186" s="10"/>
      <c r="NGD186" s="8"/>
      <c r="NGE186"/>
      <c r="NGF186" s="8"/>
      <c r="NGG186"/>
      <c r="NGH186"/>
      <c r="NGI186"/>
      <c r="NGJ186" s="10"/>
      <c r="NGK186" s="8"/>
      <c r="NGL186"/>
      <c r="NGM186" s="8"/>
      <c r="NGN186"/>
      <c r="NGO186"/>
      <c r="NGP186"/>
      <c r="NGQ186" s="10"/>
      <c r="NGR186" s="8"/>
      <c r="NGS186"/>
      <c r="NGT186" s="8"/>
      <c r="NGU186"/>
      <c r="NGV186"/>
      <c r="NGW186"/>
      <c r="NGX186" s="10"/>
      <c r="NGY186" s="8"/>
      <c r="NGZ186"/>
      <c r="NHA186" s="8"/>
      <c r="NHB186"/>
      <c r="NHC186"/>
      <c r="NHD186"/>
      <c r="NHE186" s="10"/>
      <c r="NHF186" s="8"/>
      <c r="NHG186"/>
      <c r="NHH186" s="8"/>
      <c r="NHI186"/>
      <c r="NHJ186"/>
      <c r="NHK186"/>
      <c r="NHL186" s="10"/>
      <c r="NHM186" s="8"/>
      <c r="NHN186"/>
      <c r="NHO186" s="8"/>
      <c r="NHP186"/>
      <c r="NHQ186"/>
      <c r="NHR186"/>
      <c r="NHS186" s="10"/>
      <c r="NHT186" s="8"/>
      <c r="NHU186"/>
      <c r="NHV186" s="8"/>
      <c r="NHW186"/>
      <c r="NHX186"/>
      <c r="NHY186"/>
      <c r="NHZ186" s="10"/>
      <c r="NIA186" s="8"/>
      <c r="NIB186"/>
      <c r="NIC186" s="8"/>
      <c r="NID186"/>
      <c r="NIE186"/>
      <c r="NIF186"/>
      <c r="NIG186" s="10"/>
      <c r="NIH186" s="8"/>
      <c r="NII186"/>
      <c r="NIJ186" s="8"/>
      <c r="NIK186"/>
      <c r="NIL186"/>
      <c r="NIM186"/>
      <c r="NIN186" s="10"/>
      <c r="NIO186" s="8"/>
      <c r="NIP186"/>
      <c r="NIQ186" s="8"/>
      <c r="NIR186"/>
      <c r="NIS186"/>
      <c r="NIT186"/>
      <c r="NIU186" s="10"/>
      <c r="NIV186" s="8"/>
      <c r="NIW186"/>
      <c r="NIX186" s="8"/>
      <c r="NIY186"/>
      <c r="NIZ186"/>
      <c r="NJA186"/>
      <c r="NJB186" s="10"/>
      <c r="NJC186" s="8"/>
      <c r="NJD186"/>
      <c r="NJE186" s="8"/>
      <c r="NJF186"/>
      <c r="NJG186"/>
      <c r="NJH186"/>
      <c r="NJI186" s="10"/>
      <c r="NJJ186" s="8"/>
      <c r="NJK186"/>
      <c r="NJL186" s="8"/>
      <c r="NJM186"/>
      <c r="NJN186"/>
      <c r="NJO186"/>
      <c r="NJP186" s="10"/>
      <c r="NJQ186" s="8"/>
      <c r="NJR186"/>
      <c r="NJS186" s="8"/>
      <c r="NJT186"/>
      <c r="NJU186"/>
      <c r="NJV186"/>
      <c r="NJW186" s="10"/>
      <c r="NJX186" s="8"/>
      <c r="NJY186"/>
      <c r="NJZ186" s="8"/>
      <c r="NKA186"/>
      <c r="NKB186"/>
      <c r="NKC186"/>
      <c r="NKD186" s="10"/>
      <c r="NKE186" s="8"/>
      <c r="NKF186"/>
      <c r="NKG186" s="8"/>
      <c r="NKH186"/>
      <c r="NKI186"/>
      <c r="NKJ186"/>
      <c r="NKK186" s="10"/>
      <c r="NKL186" s="8"/>
      <c r="NKM186"/>
      <c r="NKN186" s="8"/>
      <c r="NKO186"/>
      <c r="NKP186"/>
      <c r="NKQ186"/>
      <c r="NKR186" s="10"/>
      <c r="NKS186" s="22"/>
      <c r="NKT186"/>
      <c r="NKU186" s="8"/>
      <c r="NKV186"/>
      <c r="NKW186"/>
      <c r="NKX186"/>
      <c r="NKY186" s="10"/>
      <c r="NKZ186" s="22"/>
      <c r="NLA186"/>
      <c r="NLB186" s="8"/>
      <c r="NLC186"/>
      <c r="NLD186"/>
      <c r="NLE186"/>
      <c r="NLF186" s="29"/>
      <c r="NLG186" s="44"/>
      <c r="NLH186" s="8"/>
      <c r="NLI186" s="8"/>
      <c r="NLJ186" s="10"/>
      <c r="NLK186" s="10"/>
      <c r="NLL186"/>
      <c r="NLM186" s="8"/>
      <c r="NLN186"/>
      <c r="NLO186" s="8"/>
      <c r="NLP186" s="6"/>
      <c r="NLQ186"/>
      <c r="NLR186"/>
      <c r="NLS186" s="10"/>
      <c r="NLT186" s="8"/>
      <c r="NLU186"/>
      <c r="NLV186" s="8"/>
      <c r="NLW186"/>
      <c r="NLX186"/>
      <c r="NLY186"/>
      <c r="NLZ186" s="10"/>
      <c r="NMA186" s="8"/>
      <c r="NMB186"/>
      <c r="NMC186" s="8"/>
      <c r="NMD186"/>
      <c r="NME186"/>
      <c r="NMF186"/>
      <c r="NMG186" s="10"/>
      <c r="NMH186" s="8"/>
      <c r="NMI186"/>
      <c r="NMJ186" s="8"/>
      <c r="NMK186"/>
      <c r="NML186"/>
      <c r="NMM186"/>
      <c r="NMN186" s="10"/>
      <c r="NMO186" s="8"/>
      <c r="NMP186"/>
      <c r="NMQ186" s="8"/>
      <c r="NMR186"/>
      <c r="NMS186"/>
      <c r="NMT186"/>
      <c r="NMU186" s="10"/>
      <c r="NMV186" s="8"/>
      <c r="NMW186"/>
      <c r="NMX186" s="8"/>
      <c r="NMY186"/>
      <c r="NMZ186"/>
      <c r="NNA186"/>
      <c r="NNB186" s="10"/>
      <c r="NNC186" s="8"/>
      <c r="NND186"/>
      <c r="NNE186" s="8"/>
      <c r="NNF186"/>
      <c r="NNG186"/>
      <c r="NNH186"/>
      <c r="NNI186" s="10"/>
      <c r="NNJ186" s="8"/>
      <c r="NNK186"/>
      <c r="NNL186" s="8"/>
      <c r="NNM186"/>
      <c r="NNN186"/>
      <c r="NNO186"/>
      <c r="NNP186" s="10"/>
      <c r="NNQ186" s="8"/>
      <c r="NNR186"/>
      <c r="NNS186" s="8"/>
      <c r="NNT186"/>
      <c r="NNU186"/>
      <c r="NNV186"/>
      <c r="NNW186" s="10"/>
      <c r="NNX186" s="8"/>
      <c r="NNY186"/>
      <c r="NNZ186" s="8"/>
      <c r="NOA186"/>
      <c r="NOB186"/>
      <c r="NOC186"/>
      <c r="NOD186" s="10"/>
      <c r="NOE186" s="8"/>
      <c r="NOF186"/>
      <c r="NOG186" s="8"/>
      <c r="NOH186"/>
      <c r="NOI186"/>
      <c r="NOJ186"/>
      <c r="NOK186" s="10"/>
      <c r="NOL186" s="8"/>
      <c r="NOM186"/>
      <c r="NON186" s="8"/>
      <c r="NOO186"/>
      <c r="NOP186"/>
      <c r="NOQ186"/>
      <c r="NOR186" s="10"/>
      <c r="NOS186" s="8"/>
      <c r="NOT186"/>
      <c r="NOU186" s="8"/>
      <c r="NOV186"/>
      <c r="NOW186"/>
      <c r="NOX186"/>
      <c r="NOY186" s="10"/>
      <c r="NOZ186" s="8"/>
      <c r="NPA186"/>
      <c r="NPB186" s="8"/>
      <c r="NPC186"/>
      <c r="NPD186"/>
      <c r="NPE186"/>
      <c r="NPF186" s="10"/>
      <c r="NPG186" s="8"/>
      <c r="NPH186"/>
      <c r="NPI186" s="8"/>
      <c r="NPJ186"/>
      <c r="NPK186"/>
      <c r="NPL186"/>
      <c r="NPM186" s="10"/>
      <c r="NPN186" s="8"/>
      <c r="NPO186"/>
      <c r="NPP186" s="8"/>
      <c r="NPQ186"/>
      <c r="NPR186"/>
      <c r="NPS186"/>
      <c r="NPT186" s="10"/>
      <c r="NPU186" s="8"/>
      <c r="NPV186"/>
      <c r="NPW186" s="8"/>
      <c r="NPX186"/>
      <c r="NPY186"/>
      <c r="NPZ186"/>
      <c r="NQA186" s="10"/>
      <c r="NQB186" s="8"/>
      <c r="NQC186"/>
      <c r="NQD186" s="8"/>
      <c r="NQE186"/>
      <c r="NQF186"/>
      <c r="NQG186"/>
      <c r="NQH186" s="10"/>
      <c r="NQI186" s="8"/>
      <c r="NQJ186"/>
      <c r="NQK186" s="8"/>
      <c r="NQL186"/>
      <c r="NQM186"/>
      <c r="NQN186"/>
      <c r="NQO186" s="10"/>
      <c r="NQP186" s="8"/>
      <c r="NQQ186"/>
      <c r="NQR186" s="8"/>
      <c r="NQS186"/>
      <c r="NQT186"/>
      <c r="NQU186"/>
      <c r="NQV186" s="10"/>
      <c r="NQW186" s="8"/>
      <c r="NQX186"/>
      <c r="NQY186" s="8"/>
      <c r="NQZ186"/>
      <c r="NRA186"/>
      <c r="NRB186"/>
      <c r="NRC186" s="10"/>
      <c r="NRD186" s="8"/>
      <c r="NRE186"/>
      <c r="NRF186" s="8"/>
      <c r="NRG186"/>
      <c r="NRH186"/>
      <c r="NRI186"/>
      <c r="NRJ186" s="10"/>
      <c r="NRK186" s="8"/>
      <c r="NRL186"/>
      <c r="NRM186" s="8"/>
      <c r="NRN186"/>
      <c r="NRO186"/>
      <c r="NRP186"/>
      <c r="NRQ186" s="10"/>
      <c r="NRR186" s="8"/>
      <c r="NRS186"/>
      <c r="NRT186" s="8"/>
      <c r="NRU186"/>
      <c r="NRV186"/>
      <c r="NRW186"/>
      <c r="NRX186" s="10"/>
      <c r="NRY186" s="8"/>
      <c r="NRZ186"/>
      <c r="NSA186" s="8"/>
      <c r="NSB186"/>
      <c r="NSC186"/>
      <c r="NSD186"/>
      <c r="NSE186" s="10"/>
      <c r="NSF186" s="8"/>
      <c r="NSG186"/>
      <c r="NSH186" s="8"/>
      <c r="NSI186"/>
      <c r="NSJ186"/>
      <c r="NSK186"/>
      <c r="NSL186" s="10"/>
      <c r="NSM186" s="8"/>
      <c r="NSN186"/>
      <c r="NSO186" s="8"/>
      <c r="NSP186"/>
      <c r="NSQ186"/>
      <c r="NSR186"/>
      <c r="NSS186" s="10"/>
      <c r="NST186" s="8"/>
      <c r="NSU186"/>
      <c r="NSV186" s="8"/>
      <c r="NSW186"/>
      <c r="NSX186"/>
      <c r="NSY186"/>
      <c r="NSZ186" s="10"/>
      <c r="NTA186" s="8"/>
      <c r="NTB186"/>
      <c r="NTC186" s="8"/>
      <c r="NTD186"/>
      <c r="NTE186"/>
      <c r="NTF186"/>
      <c r="NTG186" s="10"/>
      <c r="NTH186" s="8"/>
      <c r="NTI186"/>
      <c r="NTJ186" s="8"/>
      <c r="NTK186"/>
      <c r="NTL186"/>
      <c r="NTM186"/>
      <c r="NTN186" s="10"/>
      <c r="NTO186" s="8"/>
      <c r="NTP186"/>
      <c r="NTQ186" s="8"/>
      <c r="NTR186"/>
      <c r="NTS186"/>
      <c r="NTT186"/>
      <c r="NTU186" s="10"/>
      <c r="NTV186" s="22"/>
      <c r="NTW186"/>
      <c r="NTX186" s="8"/>
      <c r="NTY186"/>
      <c r="NTZ186"/>
      <c r="NUA186"/>
      <c r="NUB186" s="10"/>
      <c r="NUC186" s="22"/>
      <c r="NUD186"/>
      <c r="NUE186" s="8"/>
      <c r="NUF186"/>
      <c r="NUG186"/>
      <c r="NUH186"/>
      <c r="NUI186" s="29"/>
      <c r="NUJ186" s="44"/>
      <c r="NUK186" s="8"/>
      <c r="NUL186" s="8"/>
      <c r="NUM186" s="10"/>
      <c r="NUN186" s="10"/>
      <c r="NUO186"/>
      <c r="NUP186" s="8"/>
      <c r="NUQ186"/>
      <c r="NUR186" s="8"/>
      <c r="NUS186" s="6"/>
      <c r="NUT186"/>
      <c r="NUU186"/>
      <c r="NUV186" s="10"/>
      <c r="NUW186" s="8"/>
      <c r="NUX186"/>
      <c r="NUY186" s="8"/>
      <c r="NUZ186"/>
      <c r="NVA186"/>
      <c r="NVB186"/>
      <c r="NVC186" s="10"/>
      <c r="NVD186" s="8"/>
      <c r="NVE186"/>
      <c r="NVF186" s="8"/>
      <c r="NVG186"/>
      <c r="NVH186"/>
      <c r="NVI186"/>
      <c r="NVJ186" s="10"/>
      <c r="NVK186" s="8"/>
      <c r="NVL186"/>
      <c r="NVM186" s="8"/>
      <c r="NVN186"/>
      <c r="NVO186"/>
      <c r="NVP186"/>
      <c r="NVQ186" s="10"/>
      <c r="NVR186" s="8"/>
      <c r="NVS186"/>
      <c r="NVT186" s="8"/>
      <c r="NVU186"/>
      <c r="NVV186"/>
      <c r="NVW186"/>
      <c r="NVX186" s="10"/>
      <c r="NVY186" s="8"/>
      <c r="NVZ186"/>
      <c r="NWA186" s="8"/>
      <c r="NWB186"/>
      <c r="NWC186"/>
      <c r="NWD186"/>
      <c r="NWE186" s="10"/>
      <c r="NWF186" s="8"/>
      <c r="NWG186"/>
      <c r="NWH186" s="8"/>
      <c r="NWI186"/>
      <c r="NWJ186"/>
      <c r="NWK186"/>
      <c r="NWL186" s="10"/>
      <c r="NWM186" s="8"/>
      <c r="NWN186"/>
      <c r="NWO186" s="8"/>
      <c r="NWP186"/>
      <c r="NWQ186"/>
      <c r="NWR186"/>
      <c r="NWS186" s="10"/>
      <c r="NWT186" s="8"/>
      <c r="NWU186"/>
      <c r="NWV186" s="8"/>
      <c r="NWW186"/>
      <c r="NWX186"/>
      <c r="NWY186"/>
      <c r="NWZ186" s="10"/>
      <c r="NXA186" s="8"/>
      <c r="NXB186"/>
      <c r="NXC186" s="8"/>
      <c r="NXD186"/>
      <c r="NXE186"/>
      <c r="NXF186"/>
      <c r="NXG186" s="10"/>
      <c r="NXH186" s="8"/>
      <c r="NXI186"/>
      <c r="NXJ186" s="8"/>
      <c r="NXK186"/>
      <c r="NXL186"/>
      <c r="NXM186"/>
      <c r="NXN186" s="10"/>
      <c r="NXO186" s="8"/>
      <c r="NXP186"/>
      <c r="NXQ186" s="8"/>
      <c r="NXR186"/>
      <c r="NXS186"/>
      <c r="NXT186"/>
      <c r="NXU186" s="10"/>
      <c r="NXV186" s="8"/>
      <c r="NXW186"/>
      <c r="NXX186" s="8"/>
      <c r="NXY186"/>
      <c r="NXZ186"/>
      <c r="NYA186"/>
      <c r="NYB186" s="10"/>
      <c r="NYC186" s="8"/>
      <c r="NYD186"/>
      <c r="NYE186" s="8"/>
      <c r="NYF186"/>
      <c r="NYG186"/>
      <c r="NYH186"/>
      <c r="NYI186" s="10"/>
      <c r="NYJ186" s="8"/>
      <c r="NYK186"/>
      <c r="NYL186" s="8"/>
      <c r="NYM186"/>
      <c r="NYN186"/>
      <c r="NYO186"/>
      <c r="NYP186" s="10"/>
      <c r="NYQ186" s="8"/>
      <c r="NYR186"/>
      <c r="NYS186" s="8"/>
      <c r="NYT186"/>
      <c r="NYU186"/>
      <c r="NYV186"/>
      <c r="NYW186" s="10"/>
      <c r="NYX186" s="8"/>
      <c r="NYY186"/>
      <c r="NYZ186" s="8"/>
      <c r="NZA186"/>
      <c r="NZB186"/>
      <c r="NZC186"/>
      <c r="NZD186" s="10"/>
      <c r="NZE186" s="8"/>
      <c r="NZF186"/>
      <c r="NZG186" s="8"/>
      <c r="NZH186"/>
      <c r="NZI186"/>
      <c r="NZJ186"/>
      <c r="NZK186" s="10"/>
      <c r="NZL186" s="8"/>
      <c r="NZM186"/>
      <c r="NZN186" s="8"/>
      <c r="NZO186"/>
      <c r="NZP186"/>
      <c r="NZQ186"/>
      <c r="NZR186" s="10"/>
      <c r="NZS186" s="8"/>
      <c r="NZT186"/>
      <c r="NZU186" s="8"/>
      <c r="NZV186"/>
      <c r="NZW186"/>
      <c r="NZX186"/>
      <c r="NZY186" s="10"/>
      <c r="NZZ186" s="8"/>
      <c r="OAA186"/>
      <c r="OAB186" s="8"/>
      <c r="OAC186"/>
      <c r="OAD186"/>
      <c r="OAE186"/>
      <c r="OAF186" s="10"/>
      <c r="OAG186" s="8"/>
      <c r="OAH186"/>
      <c r="OAI186" s="8"/>
      <c r="OAJ186"/>
      <c r="OAK186"/>
      <c r="OAL186"/>
      <c r="OAM186" s="10"/>
      <c r="OAN186" s="8"/>
      <c r="OAO186"/>
      <c r="OAP186" s="8"/>
      <c r="OAQ186"/>
      <c r="OAR186"/>
      <c r="OAS186"/>
      <c r="OAT186" s="10"/>
      <c r="OAU186" s="8"/>
      <c r="OAV186"/>
      <c r="OAW186" s="8"/>
      <c r="OAX186"/>
      <c r="OAY186"/>
      <c r="OAZ186"/>
      <c r="OBA186" s="10"/>
      <c r="OBB186" s="8"/>
      <c r="OBC186"/>
      <c r="OBD186" s="8"/>
      <c r="OBE186"/>
      <c r="OBF186"/>
      <c r="OBG186"/>
      <c r="OBH186" s="10"/>
      <c r="OBI186" s="8"/>
      <c r="OBJ186"/>
      <c r="OBK186" s="8"/>
      <c r="OBL186"/>
      <c r="OBM186"/>
      <c r="OBN186"/>
      <c r="OBO186" s="10"/>
      <c r="OBP186" s="8"/>
      <c r="OBQ186"/>
      <c r="OBR186" s="8"/>
      <c r="OBS186"/>
      <c r="OBT186"/>
      <c r="OBU186"/>
      <c r="OBV186" s="10"/>
      <c r="OBW186" s="8"/>
      <c r="OBX186"/>
      <c r="OBY186" s="8"/>
      <c r="OBZ186"/>
      <c r="OCA186"/>
      <c r="OCB186"/>
      <c r="OCC186" s="10"/>
      <c r="OCD186" s="8"/>
      <c r="OCE186"/>
      <c r="OCF186" s="8"/>
      <c r="OCG186"/>
      <c r="OCH186"/>
      <c r="OCI186"/>
      <c r="OCJ186" s="10"/>
      <c r="OCK186" s="8"/>
      <c r="OCL186"/>
      <c r="OCM186" s="8"/>
      <c r="OCN186"/>
      <c r="OCO186"/>
      <c r="OCP186"/>
      <c r="OCQ186" s="10"/>
      <c r="OCR186" s="8"/>
      <c r="OCS186"/>
      <c r="OCT186" s="8"/>
      <c r="OCU186"/>
      <c r="OCV186"/>
      <c r="OCW186"/>
      <c r="OCX186" s="10"/>
      <c r="OCY186" s="22"/>
      <c r="OCZ186"/>
      <c r="ODA186" s="8"/>
      <c r="ODB186"/>
      <c r="ODC186"/>
      <c r="ODD186"/>
      <c r="ODE186" s="10"/>
      <c r="ODF186" s="22"/>
      <c r="ODG186"/>
      <c r="ODH186" s="8"/>
      <c r="ODI186"/>
      <c r="ODJ186"/>
      <c r="ODK186"/>
      <c r="ODL186" s="29"/>
      <c r="ODM186" s="44"/>
      <c r="ODN186" s="8"/>
      <c r="ODO186" s="8"/>
      <c r="ODP186" s="10"/>
      <c r="ODQ186" s="10"/>
      <c r="ODR186"/>
      <c r="ODS186" s="8"/>
      <c r="ODT186"/>
      <c r="ODU186" s="8"/>
      <c r="ODV186" s="6"/>
      <c r="ODW186"/>
      <c r="ODX186"/>
      <c r="ODY186" s="10"/>
      <c r="ODZ186" s="8"/>
      <c r="OEA186"/>
      <c r="OEB186" s="8"/>
      <c r="OEC186"/>
      <c r="OED186"/>
      <c r="OEE186"/>
      <c r="OEF186" s="10"/>
      <c r="OEG186" s="8"/>
      <c r="OEH186"/>
      <c r="OEI186" s="8"/>
      <c r="OEJ186"/>
      <c r="OEK186"/>
      <c r="OEL186"/>
      <c r="OEM186" s="10"/>
      <c r="OEN186" s="8"/>
      <c r="OEO186"/>
      <c r="OEP186" s="8"/>
      <c r="OEQ186"/>
      <c r="OER186"/>
      <c r="OES186"/>
      <c r="OET186" s="10"/>
      <c r="OEU186" s="8"/>
      <c r="OEV186"/>
      <c r="OEW186" s="8"/>
      <c r="OEX186"/>
      <c r="OEY186"/>
      <c r="OEZ186"/>
      <c r="OFA186" s="10"/>
      <c r="OFB186" s="8"/>
      <c r="OFC186"/>
      <c r="OFD186" s="8"/>
      <c r="OFE186"/>
      <c r="OFF186"/>
      <c r="OFG186"/>
      <c r="OFH186" s="10"/>
      <c r="OFI186" s="8"/>
      <c r="OFJ186"/>
      <c r="OFK186" s="8"/>
      <c r="OFL186"/>
      <c r="OFM186"/>
      <c r="OFN186"/>
      <c r="OFO186" s="10"/>
      <c r="OFP186" s="8"/>
      <c r="OFQ186"/>
      <c r="OFR186" s="8"/>
      <c r="OFS186"/>
      <c r="OFT186"/>
      <c r="OFU186"/>
      <c r="OFV186" s="10"/>
      <c r="OFW186" s="8"/>
      <c r="OFX186"/>
      <c r="OFY186" s="8"/>
      <c r="OFZ186"/>
      <c r="OGA186"/>
      <c r="OGB186"/>
      <c r="OGC186" s="10"/>
      <c r="OGD186" s="8"/>
      <c r="OGE186"/>
      <c r="OGF186" s="8"/>
      <c r="OGG186"/>
      <c r="OGH186"/>
      <c r="OGI186"/>
      <c r="OGJ186" s="10"/>
      <c r="OGK186" s="8"/>
      <c r="OGL186"/>
      <c r="OGM186" s="8"/>
      <c r="OGN186"/>
      <c r="OGO186"/>
      <c r="OGP186"/>
      <c r="OGQ186" s="10"/>
      <c r="OGR186" s="8"/>
      <c r="OGS186"/>
      <c r="OGT186" s="8"/>
      <c r="OGU186"/>
      <c r="OGV186"/>
      <c r="OGW186"/>
      <c r="OGX186" s="10"/>
      <c r="OGY186" s="8"/>
      <c r="OGZ186"/>
      <c r="OHA186" s="8"/>
      <c r="OHB186"/>
      <c r="OHC186"/>
      <c r="OHD186"/>
      <c r="OHE186" s="10"/>
      <c r="OHF186" s="8"/>
      <c r="OHG186"/>
      <c r="OHH186" s="8"/>
      <c r="OHI186"/>
      <c r="OHJ186"/>
      <c r="OHK186"/>
      <c r="OHL186" s="10"/>
      <c r="OHM186" s="8"/>
      <c r="OHN186"/>
      <c r="OHO186" s="8"/>
      <c r="OHP186"/>
      <c r="OHQ186"/>
      <c r="OHR186"/>
      <c r="OHS186" s="10"/>
      <c r="OHT186" s="8"/>
      <c r="OHU186"/>
      <c r="OHV186" s="8"/>
      <c r="OHW186"/>
      <c r="OHX186"/>
      <c r="OHY186"/>
      <c r="OHZ186" s="10"/>
      <c r="OIA186" s="8"/>
      <c r="OIB186"/>
      <c r="OIC186" s="8"/>
      <c r="OID186"/>
      <c r="OIE186"/>
      <c r="OIF186"/>
      <c r="OIG186" s="10"/>
      <c r="OIH186" s="8"/>
      <c r="OII186"/>
      <c r="OIJ186" s="8"/>
      <c r="OIK186"/>
      <c r="OIL186"/>
      <c r="OIM186"/>
      <c r="OIN186" s="10"/>
      <c r="OIO186" s="8"/>
      <c r="OIP186"/>
      <c r="OIQ186" s="8"/>
      <c r="OIR186"/>
      <c r="OIS186"/>
      <c r="OIT186"/>
      <c r="OIU186" s="10"/>
      <c r="OIV186" s="8"/>
      <c r="OIW186"/>
      <c r="OIX186" s="8"/>
      <c r="OIY186"/>
      <c r="OIZ186"/>
      <c r="OJA186"/>
      <c r="OJB186" s="10"/>
      <c r="OJC186" s="8"/>
      <c r="OJD186"/>
      <c r="OJE186" s="8"/>
      <c r="OJF186"/>
      <c r="OJG186"/>
      <c r="OJH186"/>
      <c r="OJI186" s="10"/>
      <c r="OJJ186" s="8"/>
      <c r="OJK186"/>
      <c r="OJL186" s="8"/>
      <c r="OJM186"/>
      <c r="OJN186"/>
      <c r="OJO186"/>
      <c r="OJP186" s="10"/>
      <c r="OJQ186" s="8"/>
      <c r="OJR186"/>
      <c r="OJS186" s="8"/>
      <c r="OJT186"/>
      <c r="OJU186"/>
      <c r="OJV186"/>
      <c r="OJW186" s="10"/>
      <c r="OJX186" s="8"/>
      <c r="OJY186"/>
      <c r="OJZ186" s="8"/>
      <c r="OKA186"/>
      <c r="OKB186"/>
      <c r="OKC186"/>
      <c r="OKD186" s="10"/>
      <c r="OKE186" s="8"/>
      <c r="OKF186"/>
      <c r="OKG186" s="8"/>
      <c r="OKH186"/>
      <c r="OKI186"/>
      <c r="OKJ186"/>
      <c r="OKK186" s="10"/>
      <c r="OKL186" s="8"/>
      <c r="OKM186"/>
      <c r="OKN186" s="8"/>
      <c r="OKO186"/>
      <c r="OKP186"/>
      <c r="OKQ186"/>
      <c r="OKR186" s="10"/>
      <c r="OKS186" s="8"/>
      <c r="OKT186"/>
      <c r="OKU186" s="8"/>
      <c r="OKV186"/>
      <c r="OKW186"/>
      <c r="OKX186"/>
      <c r="OKY186" s="10"/>
      <c r="OKZ186" s="8"/>
      <c r="OLA186"/>
      <c r="OLB186" s="8"/>
      <c r="OLC186"/>
      <c r="OLD186"/>
      <c r="OLE186"/>
      <c r="OLF186" s="10"/>
      <c r="OLG186" s="8"/>
      <c r="OLH186"/>
      <c r="OLI186" s="8"/>
      <c r="OLJ186"/>
      <c r="OLK186"/>
      <c r="OLL186"/>
      <c r="OLM186" s="10"/>
      <c r="OLN186" s="8"/>
      <c r="OLO186"/>
      <c r="OLP186" s="8"/>
      <c r="OLQ186"/>
      <c r="OLR186"/>
      <c r="OLS186"/>
      <c r="OLT186" s="10"/>
      <c r="OLU186" s="8"/>
      <c r="OLV186"/>
      <c r="OLW186" s="8"/>
      <c r="OLX186"/>
      <c r="OLY186"/>
      <c r="OLZ186"/>
      <c r="OMA186" s="10"/>
      <c r="OMB186" s="22"/>
      <c r="OMC186"/>
      <c r="OMD186" s="8"/>
      <c r="OME186"/>
      <c r="OMF186"/>
      <c r="OMG186"/>
      <c r="OMH186" s="10"/>
      <c r="OMI186" s="22"/>
      <c r="OMJ186"/>
      <c r="OMK186" s="8"/>
      <c r="OML186"/>
      <c r="OMM186"/>
      <c r="OMN186"/>
      <c r="OMO186" s="29"/>
      <c r="OMP186" s="44"/>
      <c r="OMQ186" s="8"/>
      <c r="OMR186" s="8"/>
      <c r="OMS186" s="10"/>
      <c r="OMT186" s="10"/>
      <c r="OMU186"/>
      <c r="OMV186" s="8"/>
      <c r="OMW186"/>
      <c r="OMX186" s="8"/>
      <c r="OMY186" s="6"/>
      <c r="OMZ186"/>
      <c r="ONA186"/>
      <c r="ONB186" s="10"/>
      <c r="ONC186" s="8"/>
      <c r="OND186"/>
      <c r="ONE186" s="8"/>
      <c r="ONF186"/>
      <c r="ONG186"/>
      <c r="ONH186"/>
      <c r="ONI186" s="10"/>
      <c r="ONJ186" s="8"/>
      <c r="ONK186"/>
      <c r="ONL186" s="8"/>
      <c r="ONM186"/>
      <c r="ONN186"/>
      <c r="ONO186"/>
      <c r="ONP186" s="10"/>
      <c r="ONQ186" s="8"/>
      <c r="ONR186"/>
      <c r="ONS186" s="8"/>
      <c r="ONT186"/>
      <c r="ONU186"/>
      <c r="ONV186"/>
      <c r="ONW186" s="10"/>
      <c r="ONX186" s="8"/>
      <c r="ONY186"/>
      <c r="ONZ186" s="8"/>
      <c r="OOA186"/>
      <c r="OOB186"/>
      <c r="OOC186"/>
      <c r="OOD186" s="10"/>
      <c r="OOE186" s="8"/>
      <c r="OOF186"/>
      <c r="OOG186" s="8"/>
      <c r="OOH186"/>
      <c r="OOI186"/>
      <c r="OOJ186"/>
      <c r="OOK186" s="10"/>
      <c r="OOL186" s="8"/>
      <c r="OOM186"/>
      <c r="OON186" s="8"/>
      <c r="OOO186"/>
      <c r="OOP186"/>
      <c r="OOQ186"/>
      <c r="OOR186" s="10"/>
      <c r="OOS186" s="8"/>
      <c r="OOT186"/>
      <c r="OOU186" s="8"/>
      <c r="OOV186"/>
      <c r="OOW186"/>
      <c r="OOX186"/>
      <c r="OOY186" s="10"/>
      <c r="OOZ186" s="8"/>
      <c r="OPA186"/>
      <c r="OPB186" s="8"/>
      <c r="OPC186"/>
      <c r="OPD186"/>
      <c r="OPE186"/>
      <c r="OPF186" s="10"/>
      <c r="OPG186" s="8"/>
      <c r="OPH186"/>
      <c r="OPI186" s="8"/>
      <c r="OPJ186"/>
      <c r="OPK186"/>
      <c r="OPL186"/>
      <c r="OPM186" s="10"/>
      <c r="OPN186" s="8"/>
      <c r="OPO186"/>
      <c r="OPP186" s="8"/>
      <c r="OPQ186"/>
      <c r="OPR186"/>
      <c r="OPS186"/>
      <c r="OPT186" s="10"/>
      <c r="OPU186" s="8"/>
      <c r="OPV186"/>
      <c r="OPW186" s="8"/>
      <c r="OPX186"/>
      <c r="OPY186"/>
      <c r="OPZ186"/>
      <c r="OQA186" s="10"/>
      <c r="OQB186" s="8"/>
      <c r="OQC186"/>
      <c r="OQD186" s="8"/>
      <c r="OQE186"/>
      <c r="OQF186"/>
      <c r="OQG186"/>
      <c r="OQH186" s="10"/>
      <c r="OQI186" s="8"/>
      <c r="OQJ186"/>
      <c r="OQK186" s="8"/>
      <c r="OQL186"/>
      <c r="OQM186"/>
      <c r="OQN186"/>
      <c r="OQO186" s="10"/>
      <c r="OQP186" s="8"/>
      <c r="OQQ186"/>
      <c r="OQR186" s="8"/>
      <c r="OQS186"/>
      <c r="OQT186"/>
      <c r="OQU186"/>
      <c r="OQV186" s="10"/>
      <c r="OQW186" s="8"/>
      <c r="OQX186"/>
      <c r="OQY186" s="8"/>
      <c r="OQZ186"/>
      <c r="ORA186"/>
      <c r="ORB186"/>
      <c r="ORC186" s="10"/>
      <c r="ORD186" s="8"/>
      <c r="ORE186"/>
      <c r="ORF186" s="8"/>
      <c r="ORG186"/>
      <c r="ORH186"/>
      <c r="ORI186"/>
      <c r="ORJ186" s="10"/>
      <c r="ORK186" s="8"/>
      <c r="ORL186"/>
      <c r="ORM186" s="8"/>
      <c r="ORN186"/>
      <c r="ORO186"/>
      <c r="ORP186"/>
      <c r="ORQ186" s="10"/>
      <c r="ORR186" s="8"/>
      <c r="ORS186"/>
      <c r="ORT186" s="8"/>
      <c r="ORU186"/>
      <c r="ORV186"/>
      <c r="ORW186"/>
      <c r="ORX186" s="10"/>
      <c r="ORY186" s="8"/>
      <c r="ORZ186"/>
      <c r="OSA186" s="8"/>
      <c r="OSB186"/>
      <c r="OSC186"/>
      <c r="OSD186"/>
      <c r="OSE186" s="10"/>
      <c r="OSF186" s="8"/>
      <c r="OSG186"/>
      <c r="OSH186" s="8"/>
      <c r="OSI186"/>
      <c r="OSJ186"/>
      <c r="OSK186"/>
      <c r="OSL186" s="10"/>
      <c r="OSM186" s="8"/>
      <c r="OSN186"/>
      <c r="OSO186" s="8"/>
      <c r="OSP186"/>
      <c r="OSQ186"/>
      <c r="OSR186"/>
      <c r="OSS186" s="10"/>
      <c r="OST186" s="8"/>
      <c r="OSU186"/>
      <c r="OSV186" s="8"/>
      <c r="OSW186"/>
      <c r="OSX186"/>
      <c r="OSY186"/>
      <c r="OSZ186" s="10"/>
      <c r="OTA186" s="8"/>
      <c r="OTB186"/>
      <c r="OTC186" s="8"/>
      <c r="OTD186"/>
      <c r="OTE186"/>
      <c r="OTF186"/>
      <c r="OTG186" s="10"/>
      <c r="OTH186" s="8"/>
      <c r="OTI186"/>
      <c r="OTJ186" s="8"/>
      <c r="OTK186"/>
      <c r="OTL186"/>
      <c r="OTM186"/>
      <c r="OTN186" s="10"/>
      <c r="OTO186" s="8"/>
      <c r="OTP186"/>
      <c r="OTQ186" s="8"/>
      <c r="OTR186"/>
      <c r="OTS186"/>
      <c r="OTT186"/>
      <c r="OTU186" s="10"/>
      <c r="OTV186" s="8"/>
      <c r="OTW186"/>
      <c r="OTX186" s="8"/>
      <c r="OTY186"/>
      <c r="OTZ186"/>
      <c r="OUA186"/>
      <c r="OUB186" s="10"/>
      <c r="OUC186" s="8"/>
      <c r="OUD186"/>
      <c r="OUE186" s="8"/>
      <c r="OUF186"/>
      <c r="OUG186"/>
      <c r="OUH186"/>
      <c r="OUI186" s="10"/>
      <c r="OUJ186" s="8"/>
      <c r="OUK186"/>
      <c r="OUL186" s="8"/>
      <c r="OUM186"/>
      <c r="OUN186"/>
      <c r="OUO186"/>
      <c r="OUP186" s="10"/>
      <c r="OUQ186" s="8"/>
      <c r="OUR186"/>
      <c r="OUS186" s="8"/>
      <c r="OUT186"/>
      <c r="OUU186"/>
      <c r="OUV186"/>
      <c r="OUW186" s="10"/>
      <c r="OUX186" s="8"/>
      <c r="OUY186"/>
      <c r="OUZ186" s="8"/>
      <c r="OVA186"/>
      <c r="OVB186"/>
      <c r="OVC186"/>
      <c r="OVD186" s="10"/>
      <c r="OVE186" s="22"/>
      <c r="OVF186"/>
      <c r="OVG186" s="8"/>
      <c r="OVH186"/>
      <c r="OVI186"/>
      <c r="OVJ186"/>
      <c r="OVK186" s="10"/>
      <c r="OVL186" s="22"/>
      <c r="OVM186"/>
      <c r="OVN186" s="8"/>
      <c r="OVO186"/>
      <c r="OVP186"/>
      <c r="OVQ186"/>
      <c r="OVR186" s="29"/>
      <c r="OVS186" s="44"/>
      <c r="OVT186" s="8"/>
      <c r="OVU186" s="8"/>
      <c r="OVV186" s="10"/>
      <c r="OVW186" s="10"/>
      <c r="OVX186"/>
      <c r="OVY186" s="8"/>
      <c r="OVZ186"/>
      <c r="OWA186" s="8"/>
      <c r="OWB186" s="6"/>
      <c r="OWC186"/>
      <c r="OWD186"/>
      <c r="OWE186" s="10"/>
      <c r="OWF186" s="8"/>
      <c r="OWG186"/>
      <c r="OWH186" s="8"/>
      <c r="OWI186"/>
      <c r="OWJ186"/>
      <c r="OWK186"/>
      <c r="OWL186" s="10"/>
      <c r="OWM186" s="8"/>
      <c r="OWN186"/>
      <c r="OWO186" s="8"/>
      <c r="OWP186"/>
      <c r="OWQ186"/>
      <c r="OWR186"/>
      <c r="OWS186" s="10"/>
      <c r="OWT186" s="8"/>
      <c r="OWU186"/>
      <c r="OWV186" s="8"/>
      <c r="OWW186"/>
      <c r="OWX186"/>
      <c r="OWY186"/>
      <c r="OWZ186" s="10"/>
      <c r="OXA186" s="8"/>
      <c r="OXB186"/>
      <c r="OXC186" s="8"/>
      <c r="OXD186"/>
      <c r="OXE186"/>
      <c r="OXF186"/>
      <c r="OXG186" s="10"/>
      <c r="OXH186" s="8"/>
      <c r="OXI186"/>
      <c r="OXJ186" s="8"/>
      <c r="OXK186"/>
      <c r="OXL186"/>
      <c r="OXM186"/>
      <c r="OXN186" s="10"/>
      <c r="OXO186" s="8"/>
      <c r="OXP186"/>
      <c r="OXQ186" s="8"/>
      <c r="OXR186"/>
      <c r="OXS186"/>
      <c r="OXT186"/>
      <c r="OXU186" s="10"/>
      <c r="OXV186" s="8"/>
      <c r="OXW186"/>
      <c r="OXX186" s="8"/>
      <c r="OXY186"/>
      <c r="OXZ186"/>
      <c r="OYA186"/>
      <c r="OYB186" s="10"/>
      <c r="OYC186" s="8"/>
      <c r="OYD186"/>
      <c r="OYE186" s="8"/>
      <c r="OYF186"/>
      <c r="OYG186"/>
      <c r="OYH186"/>
      <c r="OYI186" s="10"/>
      <c r="OYJ186" s="8"/>
      <c r="OYK186"/>
      <c r="OYL186" s="8"/>
      <c r="OYM186"/>
      <c r="OYN186"/>
      <c r="OYO186"/>
      <c r="OYP186" s="10"/>
      <c r="OYQ186" s="8"/>
      <c r="OYR186"/>
      <c r="OYS186" s="8"/>
      <c r="OYT186"/>
      <c r="OYU186"/>
      <c r="OYV186"/>
      <c r="OYW186" s="10"/>
      <c r="OYX186" s="8"/>
      <c r="OYY186"/>
      <c r="OYZ186" s="8"/>
      <c r="OZA186"/>
      <c r="OZB186"/>
      <c r="OZC186"/>
      <c r="OZD186" s="10"/>
      <c r="OZE186" s="8"/>
      <c r="OZF186"/>
      <c r="OZG186" s="8"/>
      <c r="OZH186"/>
      <c r="OZI186"/>
      <c r="OZJ186"/>
      <c r="OZK186" s="10"/>
      <c r="OZL186" s="8"/>
      <c r="OZM186"/>
      <c r="OZN186" s="8"/>
      <c r="OZO186"/>
      <c r="OZP186"/>
      <c r="OZQ186"/>
      <c r="OZR186" s="10"/>
      <c r="OZS186" s="8"/>
      <c r="OZT186"/>
      <c r="OZU186" s="8"/>
      <c r="OZV186"/>
      <c r="OZW186"/>
      <c r="OZX186"/>
      <c r="OZY186" s="10"/>
      <c r="OZZ186" s="8"/>
      <c r="PAA186"/>
      <c r="PAB186" s="8"/>
      <c r="PAC186"/>
      <c r="PAD186"/>
      <c r="PAE186"/>
      <c r="PAF186" s="10"/>
      <c r="PAG186" s="8"/>
      <c r="PAH186"/>
      <c r="PAI186" s="8"/>
      <c r="PAJ186"/>
      <c r="PAK186"/>
      <c r="PAL186"/>
      <c r="PAM186" s="10"/>
      <c r="PAN186" s="8"/>
      <c r="PAO186"/>
      <c r="PAP186" s="8"/>
      <c r="PAQ186"/>
      <c r="PAR186"/>
      <c r="PAS186"/>
      <c r="PAT186" s="10"/>
      <c r="PAU186" s="8"/>
      <c r="PAV186"/>
      <c r="PAW186" s="8"/>
      <c r="PAX186"/>
      <c r="PAY186"/>
      <c r="PAZ186"/>
      <c r="PBA186" s="10"/>
      <c r="PBB186" s="8"/>
      <c r="PBC186"/>
      <c r="PBD186" s="8"/>
      <c r="PBE186"/>
      <c r="PBF186"/>
      <c r="PBG186"/>
      <c r="PBH186" s="10"/>
      <c r="PBI186" s="8"/>
      <c r="PBJ186"/>
      <c r="PBK186" s="8"/>
      <c r="PBL186"/>
      <c r="PBM186"/>
      <c r="PBN186"/>
      <c r="PBO186" s="10"/>
      <c r="PBP186" s="8"/>
      <c r="PBQ186"/>
      <c r="PBR186" s="8"/>
      <c r="PBS186"/>
      <c r="PBT186"/>
      <c r="PBU186"/>
      <c r="PBV186" s="10"/>
      <c r="PBW186" s="8"/>
      <c r="PBX186"/>
      <c r="PBY186" s="8"/>
      <c r="PBZ186"/>
      <c r="PCA186"/>
      <c r="PCB186"/>
      <c r="PCC186" s="10"/>
      <c r="PCD186" s="8"/>
      <c r="PCE186"/>
      <c r="PCF186" s="8"/>
      <c r="PCG186"/>
      <c r="PCH186"/>
      <c r="PCI186"/>
      <c r="PCJ186" s="10"/>
      <c r="PCK186" s="8"/>
      <c r="PCL186"/>
      <c r="PCM186" s="8"/>
      <c r="PCN186"/>
      <c r="PCO186"/>
      <c r="PCP186"/>
      <c r="PCQ186" s="10"/>
      <c r="PCR186" s="8"/>
      <c r="PCS186"/>
      <c r="PCT186" s="8"/>
      <c r="PCU186"/>
      <c r="PCV186"/>
      <c r="PCW186"/>
      <c r="PCX186" s="10"/>
      <c r="PCY186" s="8"/>
      <c r="PCZ186"/>
      <c r="PDA186" s="8"/>
      <c r="PDB186"/>
      <c r="PDC186"/>
      <c r="PDD186"/>
      <c r="PDE186" s="10"/>
      <c r="PDF186" s="8"/>
      <c r="PDG186"/>
      <c r="PDH186" s="8"/>
      <c r="PDI186"/>
      <c r="PDJ186"/>
      <c r="PDK186"/>
      <c r="PDL186" s="10"/>
      <c r="PDM186" s="8"/>
      <c r="PDN186"/>
      <c r="PDO186" s="8"/>
      <c r="PDP186"/>
      <c r="PDQ186"/>
      <c r="PDR186"/>
      <c r="PDS186" s="10"/>
      <c r="PDT186" s="8"/>
      <c r="PDU186"/>
      <c r="PDV186" s="8"/>
      <c r="PDW186"/>
      <c r="PDX186"/>
      <c r="PDY186"/>
      <c r="PDZ186" s="10"/>
      <c r="PEA186" s="8"/>
      <c r="PEB186"/>
      <c r="PEC186" s="8"/>
      <c r="PED186"/>
      <c r="PEE186"/>
      <c r="PEF186"/>
      <c r="PEG186" s="10"/>
      <c r="PEH186" s="22"/>
      <c r="PEI186"/>
      <c r="PEJ186" s="8"/>
      <c r="PEK186"/>
      <c r="PEL186"/>
      <c r="PEM186"/>
      <c r="PEN186" s="10"/>
      <c r="PEO186" s="22"/>
      <c r="PEP186"/>
      <c r="PEQ186" s="8"/>
      <c r="PER186"/>
      <c r="PES186"/>
      <c r="PET186"/>
      <c r="PEU186" s="29"/>
      <c r="PEV186" s="44"/>
      <c r="PEW186" s="8"/>
      <c r="PEX186" s="8"/>
      <c r="PEY186" s="10"/>
      <c r="PEZ186" s="10"/>
      <c r="PFA186"/>
      <c r="PFB186" s="8"/>
      <c r="PFC186"/>
      <c r="PFD186" s="8"/>
      <c r="PFE186" s="6"/>
      <c r="PFF186"/>
      <c r="PFG186"/>
      <c r="PFH186" s="10"/>
      <c r="PFI186" s="8"/>
      <c r="PFJ186"/>
      <c r="PFK186" s="8"/>
      <c r="PFL186"/>
      <c r="PFM186"/>
      <c r="PFN186"/>
      <c r="PFO186" s="10"/>
      <c r="PFP186" s="8"/>
      <c r="PFQ186"/>
      <c r="PFR186" s="8"/>
      <c r="PFS186"/>
      <c r="PFT186"/>
      <c r="PFU186"/>
      <c r="PFV186" s="10"/>
      <c r="PFW186" s="8"/>
      <c r="PFX186"/>
      <c r="PFY186" s="8"/>
      <c r="PFZ186"/>
      <c r="PGA186"/>
      <c r="PGB186"/>
      <c r="PGC186" s="10"/>
      <c r="PGD186" s="8"/>
      <c r="PGE186"/>
      <c r="PGF186" s="8"/>
      <c r="PGG186"/>
      <c r="PGH186"/>
      <c r="PGI186"/>
      <c r="PGJ186" s="10"/>
      <c r="PGK186" s="8"/>
      <c r="PGL186"/>
      <c r="PGM186" s="8"/>
      <c r="PGN186"/>
      <c r="PGO186"/>
      <c r="PGP186"/>
      <c r="PGQ186" s="10"/>
      <c r="PGR186" s="8"/>
      <c r="PGS186"/>
      <c r="PGT186" s="8"/>
      <c r="PGU186"/>
      <c r="PGV186"/>
      <c r="PGW186"/>
      <c r="PGX186" s="10"/>
      <c r="PGY186" s="8"/>
      <c r="PGZ186"/>
      <c r="PHA186" s="8"/>
      <c r="PHB186"/>
      <c r="PHC186"/>
      <c r="PHD186"/>
      <c r="PHE186" s="10"/>
      <c r="PHF186" s="8"/>
      <c r="PHG186"/>
      <c r="PHH186" s="8"/>
      <c r="PHI186"/>
      <c r="PHJ186"/>
      <c r="PHK186"/>
      <c r="PHL186" s="10"/>
      <c r="PHM186" s="8"/>
      <c r="PHN186"/>
      <c r="PHO186" s="8"/>
      <c r="PHP186"/>
      <c r="PHQ186"/>
      <c r="PHR186"/>
      <c r="PHS186" s="10"/>
      <c r="PHT186" s="8"/>
      <c r="PHU186"/>
      <c r="PHV186" s="8"/>
      <c r="PHW186"/>
      <c r="PHX186"/>
      <c r="PHY186"/>
      <c r="PHZ186" s="10"/>
      <c r="PIA186" s="8"/>
      <c r="PIB186"/>
      <c r="PIC186" s="8"/>
      <c r="PID186"/>
      <c r="PIE186"/>
      <c r="PIF186"/>
      <c r="PIG186" s="10"/>
      <c r="PIH186" s="8"/>
      <c r="PII186"/>
      <c r="PIJ186" s="8"/>
      <c r="PIK186"/>
      <c r="PIL186"/>
      <c r="PIM186"/>
      <c r="PIN186" s="10"/>
      <c r="PIO186" s="8"/>
      <c r="PIP186"/>
      <c r="PIQ186" s="8"/>
      <c r="PIR186"/>
      <c r="PIS186"/>
      <c r="PIT186"/>
      <c r="PIU186" s="10"/>
      <c r="PIV186" s="8"/>
      <c r="PIW186"/>
      <c r="PIX186" s="8"/>
      <c r="PIY186"/>
      <c r="PIZ186"/>
      <c r="PJA186"/>
      <c r="PJB186" s="10"/>
      <c r="PJC186" s="8"/>
      <c r="PJD186"/>
      <c r="PJE186" s="8"/>
      <c r="PJF186"/>
      <c r="PJG186"/>
      <c r="PJH186"/>
      <c r="PJI186" s="10"/>
      <c r="PJJ186" s="8"/>
      <c r="PJK186"/>
      <c r="PJL186" s="8"/>
      <c r="PJM186"/>
      <c r="PJN186"/>
      <c r="PJO186"/>
      <c r="PJP186" s="10"/>
      <c r="PJQ186" s="8"/>
      <c r="PJR186"/>
      <c r="PJS186" s="8"/>
      <c r="PJT186"/>
      <c r="PJU186"/>
      <c r="PJV186"/>
      <c r="PJW186" s="10"/>
      <c r="PJX186" s="8"/>
      <c r="PJY186"/>
      <c r="PJZ186" s="8"/>
      <c r="PKA186"/>
      <c r="PKB186"/>
      <c r="PKC186"/>
      <c r="PKD186" s="10"/>
      <c r="PKE186" s="8"/>
      <c r="PKF186"/>
      <c r="PKG186" s="8"/>
      <c r="PKH186"/>
      <c r="PKI186"/>
      <c r="PKJ186"/>
      <c r="PKK186" s="10"/>
      <c r="PKL186" s="8"/>
      <c r="PKM186"/>
      <c r="PKN186" s="8"/>
      <c r="PKO186"/>
      <c r="PKP186"/>
      <c r="PKQ186"/>
      <c r="PKR186" s="10"/>
      <c r="PKS186" s="8"/>
      <c r="PKT186"/>
      <c r="PKU186" s="8"/>
      <c r="PKV186"/>
      <c r="PKW186"/>
      <c r="PKX186"/>
      <c r="PKY186" s="10"/>
      <c r="PKZ186" s="8"/>
      <c r="PLA186"/>
      <c r="PLB186" s="8"/>
      <c r="PLC186"/>
      <c r="PLD186"/>
      <c r="PLE186"/>
      <c r="PLF186" s="10"/>
      <c r="PLG186" s="8"/>
      <c r="PLH186"/>
      <c r="PLI186" s="8"/>
      <c r="PLJ186"/>
      <c r="PLK186"/>
      <c r="PLL186"/>
      <c r="PLM186" s="10"/>
      <c r="PLN186" s="8"/>
      <c r="PLO186"/>
      <c r="PLP186" s="8"/>
      <c r="PLQ186"/>
      <c r="PLR186"/>
      <c r="PLS186"/>
      <c r="PLT186" s="10"/>
      <c r="PLU186" s="8"/>
      <c r="PLV186"/>
      <c r="PLW186" s="8"/>
      <c r="PLX186"/>
      <c r="PLY186"/>
      <c r="PLZ186"/>
      <c r="PMA186" s="10"/>
      <c r="PMB186" s="8"/>
      <c r="PMC186"/>
      <c r="PMD186" s="8"/>
      <c r="PME186"/>
      <c r="PMF186"/>
      <c r="PMG186"/>
      <c r="PMH186" s="10"/>
      <c r="PMI186" s="8"/>
      <c r="PMJ186"/>
      <c r="PMK186" s="8"/>
      <c r="PML186"/>
      <c r="PMM186"/>
      <c r="PMN186"/>
      <c r="PMO186" s="10"/>
      <c r="PMP186" s="8"/>
      <c r="PMQ186"/>
      <c r="PMR186" s="8"/>
      <c r="PMS186"/>
      <c r="PMT186"/>
      <c r="PMU186"/>
      <c r="PMV186" s="10"/>
      <c r="PMW186" s="8"/>
      <c r="PMX186"/>
      <c r="PMY186" s="8"/>
      <c r="PMZ186"/>
      <c r="PNA186"/>
      <c r="PNB186"/>
      <c r="PNC186" s="10"/>
      <c r="PND186" s="8"/>
      <c r="PNE186"/>
      <c r="PNF186" s="8"/>
      <c r="PNG186"/>
      <c r="PNH186"/>
      <c r="PNI186"/>
      <c r="PNJ186" s="10"/>
      <c r="PNK186" s="22"/>
      <c r="PNL186"/>
      <c r="PNM186" s="8"/>
      <c r="PNN186"/>
      <c r="PNO186"/>
      <c r="PNP186"/>
      <c r="PNQ186" s="10"/>
      <c r="PNR186" s="22"/>
      <c r="PNS186"/>
      <c r="PNT186" s="8"/>
      <c r="PNU186"/>
      <c r="PNV186"/>
      <c r="PNW186"/>
      <c r="PNX186" s="29"/>
      <c r="PNY186" s="44"/>
      <c r="PNZ186" s="8"/>
      <c r="POA186" s="8"/>
      <c r="POB186" s="10"/>
      <c r="POC186" s="10"/>
      <c r="POD186"/>
      <c r="POE186" s="8"/>
      <c r="POF186"/>
      <c r="POG186" s="8"/>
      <c r="POH186" s="6"/>
      <c r="POI186"/>
      <c r="POJ186"/>
      <c r="POK186" s="10"/>
      <c r="POL186" s="8"/>
      <c r="POM186"/>
      <c r="PON186" s="8"/>
      <c r="POO186"/>
      <c r="POP186"/>
      <c r="POQ186"/>
      <c r="POR186" s="10"/>
      <c r="POS186" s="8"/>
      <c r="POT186"/>
      <c r="POU186" s="8"/>
      <c r="POV186"/>
      <c r="POW186"/>
      <c r="POX186"/>
      <c r="POY186" s="10"/>
      <c r="POZ186" s="8"/>
      <c r="PPA186"/>
      <c r="PPB186" s="8"/>
      <c r="PPC186"/>
      <c r="PPD186"/>
      <c r="PPE186"/>
      <c r="PPF186" s="10"/>
      <c r="PPG186" s="8"/>
      <c r="PPH186"/>
      <c r="PPI186" s="8"/>
      <c r="PPJ186"/>
      <c r="PPK186"/>
      <c r="PPL186"/>
      <c r="PPM186" s="10"/>
      <c r="PPN186" s="8"/>
      <c r="PPO186"/>
      <c r="PPP186" s="8"/>
      <c r="PPQ186"/>
      <c r="PPR186"/>
      <c r="PPS186"/>
      <c r="PPT186" s="10"/>
      <c r="PPU186" s="8"/>
      <c r="PPV186"/>
      <c r="PPW186" s="8"/>
      <c r="PPX186"/>
      <c r="PPY186"/>
      <c r="PPZ186"/>
      <c r="PQA186" s="10"/>
      <c r="PQB186" s="8"/>
      <c r="PQC186"/>
      <c r="PQD186" s="8"/>
      <c r="PQE186"/>
      <c r="PQF186"/>
      <c r="PQG186"/>
      <c r="PQH186" s="10"/>
      <c r="PQI186" s="8"/>
      <c r="PQJ186"/>
      <c r="PQK186" s="8"/>
      <c r="PQL186"/>
      <c r="PQM186"/>
      <c r="PQN186"/>
      <c r="PQO186" s="10"/>
      <c r="PQP186" s="8"/>
      <c r="PQQ186"/>
      <c r="PQR186" s="8"/>
      <c r="PQS186"/>
      <c r="PQT186"/>
      <c r="PQU186"/>
      <c r="PQV186" s="10"/>
      <c r="PQW186" s="8"/>
      <c r="PQX186"/>
      <c r="PQY186" s="8"/>
      <c r="PQZ186"/>
      <c r="PRA186"/>
      <c r="PRB186"/>
      <c r="PRC186" s="10"/>
      <c r="PRD186" s="8"/>
      <c r="PRE186"/>
      <c r="PRF186" s="8"/>
      <c r="PRG186"/>
      <c r="PRH186"/>
      <c r="PRI186"/>
      <c r="PRJ186" s="10"/>
      <c r="PRK186" s="8"/>
      <c r="PRL186"/>
      <c r="PRM186" s="8"/>
      <c r="PRN186"/>
      <c r="PRO186"/>
      <c r="PRP186"/>
      <c r="PRQ186" s="10"/>
      <c r="PRR186" s="8"/>
      <c r="PRS186"/>
      <c r="PRT186" s="8"/>
      <c r="PRU186"/>
      <c r="PRV186"/>
      <c r="PRW186"/>
      <c r="PRX186" s="10"/>
      <c r="PRY186" s="8"/>
      <c r="PRZ186"/>
      <c r="PSA186" s="8"/>
      <c r="PSB186"/>
      <c r="PSC186"/>
      <c r="PSD186"/>
      <c r="PSE186" s="10"/>
      <c r="PSF186" s="8"/>
      <c r="PSG186"/>
      <c r="PSH186" s="8"/>
      <c r="PSI186"/>
      <c r="PSJ186"/>
      <c r="PSK186"/>
      <c r="PSL186" s="10"/>
      <c r="PSM186" s="8"/>
      <c r="PSN186"/>
      <c r="PSO186" s="8"/>
      <c r="PSP186"/>
      <c r="PSQ186"/>
      <c r="PSR186"/>
      <c r="PSS186" s="10"/>
      <c r="PST186" s="8"/>
      <c r="PSU186"/>
      <c r="PSV186" s="8"/>
      <c r="PSW186"/>
      <c r="PSX186"/>
      <c r="PSY186"/>
      <c r="PSZ186" s="10"/>
      <c r="PTA186" s="8"/>
      <c r="PTB186"/>
      <c r="PTC186" s="8"/>
      <c r="PTD186"/>
      <c r="PTE186"/>
      <c r="PTF186"/>
      <c r="PTG186" s="10"/>
      <c r="PTH186" s="8"/>
      <c r="PTI186"/>
      <c r="PTJ186" s="8"/>
      <c r="PTK186"/>
      <c r="PTL186"/>
      <c r="PTM186"/>
      <c r="PTN186" s="10"/>
      <c r="PTO186" s="8"/>
      <c r="PTP186"/>
      <c r="PTQ186" s="8"/>
      <c r="PTR186"/>
      <c r="PTS186"/>
      <c r="PTT186"/>
      <c r="PTU186" s="10"/>
      <c r="PTV186" s="8"/>
      <c r="PTW186"/>
      <c r="PTX186" s="8"/>
      <c r="PTY186"/>
      <c r="PTZ186"/>
      <c r="PUA186"/>
      <c r="PUB186" s="10"/>
      <c r="PUC186" s="8"/>
      <c r="PUD186"/>
      <c r="PUE186" s="8"/>
      <c r="PUF186"/>
      <c r="PUG186"/>
      <c r="PUH186"/>
      <c r="PUI186" s="10"/>
      <c r="PUJ186" s="8"/>
      <c r="PUK186"/>
      <c r="PUL186" s="8"/>
      <c r="PUM186"/>
      <c r="PUN186"/>
      <c r="PUO186"/>
      <c r="PUP186" s="10"/>
      <c r="PUQ186" s="8"/>
      <c r="PUR186"/>
      <c r="PUS186" s="8"/>
      <c r="PUT186"/>
      <c r="PUU186"/>
      <c r="PUV186"/>
      <c r="PUW186" s="10"/>
      <c r="PUX186" s="8"/>
      <c r="PUY186"/>
      <c r="PUZ186" s="8"/>
      <c r="PVA186"/>
      <c r="PVB186"/>
      <c r="PVC186"/>
      <c r="PVD186" s="10"/>
      <c r="PVE186" s="8"/>
      <c r="PVF186"/>
      <c r="PVG186" s="8"/>
      <c r="PVH186"/>
      <c r="PVI186"/>
      <c r="PVJ186"/>
      <c r="PVK186" s="10"/>
      <c r="PVL186" s="8"/>
      <c r="PVM186"/>
      <c r="PVN186" s="8"/>
      <c r="PVO186"/>
      <c r="PVP186"/>
      <c r="PVQ186"/>
      <c r="PVR186" s="10"/>
      <c r="PVS186" s="8"/>
      <c r="PVT186"/>
      <c r="PVU186" s="8"/>
      <c r="PVV186"/>
      <c r="PVW186"/>
      <c r="PVX186"/>
      <c r="PVY186" s="10"/>
      <c r="PVZ186" s="8"/>
      <c r="PWA186"/>
      <c r="PWB186" s="8"/>
      <c r="PWC186"/>
      <c r="PWD186"/>
      <c r="PWE186"/>
      <c r="PWF186" s="10"/>
      <c r="PWG186" s="8"/>
      <c r="PWH186"/>
      <c r="PWI186" s="8"/>
      <c r="PWJ186"/>
      <c r="PWK186"/>
      <c r="PWL186"/>
      <c r="PWM186" s="10"/>
      <c r="PWN186" s="22"/>
      <c r="PWO186"/>
      <c r="PWP186" s="8"/>
      <c r="PWQ186"/>
      <c r="PWR186"/>
      <c r="PWS186"/>
      <c r="PWT186" s="10"/>
      <c r="PWU186" s="22"/>
      <c r="PWV186"/>
      <c r="PWW186" s="8"/>
      <c r="PWX186"/>
      <c r="PWY186"/>
      <c r="PWZ186"/>
      <c r="PXA186" s="29"/>
      <c r="PXB186" s="44"/>
      <c r="PXC186" s="8"/>
      <c r="PXD186" s="8"/>
      <c r="PXE186" s="10"/>
      <c r="PXF186" s="10"/>
      <c r="PXG186"/>
      <c r="PXH186" s="8"/>
      <c r="PXI186"/>
      <c r="PXJ186" s="8"/>
      <c r="PXK186" s="6"/>
      <c r="PXL186"/>
      <c r="PXM186"/>
      <c r="PXN186" s="10"/>
      <c r="PXO186" s="8"/>
      <c r="PXP186"/>
      <c r="PXQ186" s="8"/>
      <c r="PXR186"/>
      <c r="PXS186"/>
      <c r="PXT186"/>
      <c r="PXU186" s="10"/>
      <c r="PXV186" s="8"/>
      <c r="PXW186"/>
      <c r="PXX186" s="8"/>
      <c r="PXY186"/>
      <c r="PXZ186"/>
      <c r="PYA186"/>
      <c r="PYB186" s="10"/>
      <c r="PYC186" s="8"/>
      <c r="PYD186"/>
      <c r="PYE186" s="8"/>
      <c r="PYF186"/>
      <c r="PYG186"/>
      <c r="PYH186"/>
      <c r="PYI186" s="10"/>
      <c r="PYJ186" s="8"/>
      <c r="PYK186"/>
      <c r="PYL186" s="8"/>
      <c r="PYM186"/>
      <c r="PYN186"/>
      <c r="PYO186"/>
      <c r="PYP186" s="10"/>
      <c r="PYQ186" s="8"/>
      <c r="PYR186"/>
      <c r="PYS186" s="8"/>
      <c r="PYT186"/>
      <c r="PYU186"/>
      <c r="PYV186"/>
      <c r="PYW186" s="10"/>
      <c r="PYX186" s="8"/>
      <c r="PYY186"/>
      <c r="PYZ186" s="8"/>
      <c r="PZA186"/>
      <c r="PZB186"/>
      <c r="PZC186"/>
      <c r="PZD186" s="10"/>
      <c r="PZE186" s="8"/>
      <c r="PZF186"/>
      <c r="PZG186" s="8"/>
      <c r="PZH186"/>
      <c r="PZI186"/>
      <c r="PZJ186"/>
      <c r="PZK186" s="10"/>
      <c r="PZL186" s="8"/>
      <c r="PZM186"/>
      <c r="PZN186" s="8"/>
      <c r="PZO186"/>
      <c r="PZP186"/>
      <c r="PZQ186"/>
      <c r="PZR186" s="10"/>
      <c r="PZS186" s="8"/>
      <c r="PZT186"/>
      <c r="PZU186" s="8"/>
      <c r="PZV186"/>
      <c r="PZW186"/>
      <c r="PZX186"/>
      <c r="PZY186" s="10"/>
      <c r="PZZ186" s="8"/>
      <c r="QAA186"/>
      <c r="QAB186" s="8"/>
      <c r="QAC186"/>
      <c r="QAD186"/>
      <c r="QAE186"/>
      <c r="QAF186" s="10"/>
      <c r="QAG186" s="8"/>
      <c r="QAH186"/>
      <c r="QAI186" s="8"/>
      <c r="QAJ186"/>
      <c r="QAK186"/>
      <c r="QAL186"/>
      <c r="QAM186" s="10"/>
      <c r="QAN186" s="8"/>
      <c r="QAO186"/>
      <c r="QAP186" s="8"/>
      <c r="QAQ186"/>
      <c r="QAR186"/>
      <c r="QAS186"/>
      <c r="QAT186" s="10"/>
      <c r="QAU186" s="8"/>
      <c r="QAV186"/>
      <c r="QAW186" s="8"/>
      <c r="QAX186"/>
      <c r="QAY186"/>
      <c r="QAZ186"/>
      <c r="QBA186" s="10"/>
      <c r="QBB186" s="8"/>
      <c r="QBC186"/>
      <c r="QBD186" s="8"/>
      <c r="QBE186"/>
      <c r="QBF186"/>
      <c r="QBG186"/>
      <c r="QBH186" s="10"/>
      <c r="QBI186" s="8"/>
      <c r="QBJ186"/>
      <c r="QBK186" s="8"/>
      <c r="QBL186"/>
      <c r="QBM186"/>
      <c r="QBN186"/>
      <c r="QBO186" s="10"/>
      <c r="QBP186" s="8"/>
      <c r="QBQ186"/>
      <c r="QBR186" s="8"/>
      <c r="QBS186"/>
      <c r="QBT186"/>
      <c r="QBU186"/>
      <c r="QBV186" s="10"/>
      <c r="QBW186" s="8"/>
      <c r="QBX186"/>
      <c r="QBY186" s="8"/>
      <c r="QBZ186"/>
      <c r="QCA186"/>
      <c r="QCB186"/>
      <c r="QCC186" s="10"/>
      <c r="QCD186" s="8"/>
      <c r="QCE186"/>
      <c r="QCF186" s="8"/>
      <c r="QCG186"/>
      <c r="QCH186"/>
      <c r="QCI186"/>
      <c r="QCJ186" s="10"/>
      <c r="QCK186" s="8"/>
      <c r="QCL186"/>
      <c r="QCM186" s="8"/>
      <c r="QCN186"/>
      <c r="QCO186"/>
      <c r="QCP186"/>
      <c r="QCQ186" s="10"/>
      <c r="QCR186" s="8"/>
      <c r="QCS186"/>
      <c r="QCT186" s="8"/>
      <c r="QCU186"/>
      <c r="QCV186"/>
      <c r="QCW186"/>
      <c r="QCX186" s="10"/>
      <c r="QCY186" s="8"/>
      <c r="QCZ186"/>
      <c r="QDA186" s="8"/>
      <c r="QDB186"/>
      <c r="QDC186"/>
      <c r="QDD186"/>
      <c r="QDE186" s="10"/>
      <c r="QDF186" s="8"/>
      <c r="QDG186"/>
      <c r="QDH186" s="8"/>
      <c r="QDI186"/>
      <c r="QDJ186"/>
      <c r="QDK186"/>
      <c r="QDL186" s="10"/>
      <c r="QDM186" s="8"/>
      <c r="QDN186"/>
      <c r="QDO186" s="8"/>
      <c r="QDP186"/>
      <c r="QDQ186"/>
      <c r="QDR186"/>
      <c r="QDS186" s="10"/>
      <c r="QDT186" s="8"/>
      <c r="QDU186"/>
      <c r="QDV186" s="8"/>
      <c r="QDW186"/>
      <c r="QDX186"/>
      <c r="QDY186"/>
      <c r="QDZ186" s="10"/>
      <c r="QEA186" s="8"/>
      <c r="QEB186"/>
      <c r="QEC186" s="8"/>
      <c r="QED186"/>
      <c r="QEE186"/>
      <c r="QEF186"/>
      <c r="QEG186" s="10"/>
      <c r="QEH186" s="8"/>
      <c r="QEI186"/>
      <c r="QEJ186" s="8"/>
      <c r="QEK186"/>
      <c r="QEL186"/>
      <c r="QEM186"/>
      <c r="QEN186" s="10"/>
      <c r="QEO186" s="8"/>
      <c r="QEP186"/>
      <c r="QEQ186" s="8"/>
      <c r="QER186"/>
      <c r="QES186"/>
      <c r="QET186"/>
      <c r="QEU186" s="10"/>
      <c r="QEV186" s="8"/>
      <c r="QEW186"/>
      <c r="QEX186" s="8"/>
      <c r="QEY186"/>
      <c r="QEZ186"/>
      <c r="QFA186"/>
      <c r="QFB186" s="10"/>
      <c r="QFC186" s="8"/>
      <c r="QFD186"/>
      <c r="QFE186" s="8"/>
      <c r="QFF186"/>
      <c r="QFG186"/>
      <c r="QFH186"/>
      <c r="QFI186" s="10"/>
      <c r="QFJ186" s="8"/>
      <c r="QFK186"/>
      <c r="QFL186" s="8"/>
      <c r="QFM186"/>
      <c r="QFN186"/>
      <c r="QFO186"/>
      <c r="QFP186" s="10"/>
      <c r="QFQ186" s="22"/>
      <c r="QFR186"/>
      <c r="QFS186" s="8"/>
      <c r="QFT186"/>
      <c r="QFU186"/>
      <c r="QFV186"/>
      <c r="QFW186" s="10"/>
      <c r="QFX186" s="22"/>
      <c r="QFY186"/>
      <c r="QFZ186" s="8"/>
      <c r="QGA186"/>
      <c r="QGB186"/>
      <c r="QGC186"/>
      <c r="QGD186" s="29"/>
      <c r="QGE186" s="44"/>
      <c r="QGF186" s="8"/>
      <c r="QGG186" s="8"/>
      <c r="QGH186" s="10"/>
      <c r="QGI186" s="10"/>
      <c r="QGJ186"/>
      <c r="QGK186" s="8"/>
      <c r="QGL186"/>
      <c r="QGM186" s="8"/>
      <c r="QGN186" s="6"/>
      <c r="QGO186"/>
      <c r="QGP186"/>
      <c r="QGQ186" s="10"/>
      <c r="QGR186" s="8"/>
      <c r="QGS186"/>
      <c r="QGT186" s="8"/>
      <c r="QGU186"/>
      <c r="QGV186"/>
      <c r="QGW186"/>
      <c r="QGX186" s="10"/>
      <c r="QGY186" s="8"/>
      <c r="QGZ186"/>
      <c r="QHA186" s="8"/>
      <c r="QHB186"/>
      <c r="QHC186"/>
      <c r="QHD186"/>
      <c r="QHE186" s="10"/>
      <c r="QHF186" s="8"/>
      <c r="QHG186"/>
      <c r="QHH186" s="8"/>
      <c r="QHI186"/>
      <c r="QHJ186"/>
      <c r="QHK186"/>
      <c r="QHL186" s="10"/>
      <c r="QHM186" s="8"/>
      <c r="QHN186"/>
      <c r="QHO186" s="8"/>
      <c r="QHP186"/>
      <c r="QHQ186"/>
      <c r="QHR186"/>
      <c r="QHS186" s="10"/>
      <c r="QHT186" s="8"/>
      <c r="QHU186"/>
      <c r="QHV186" s="8"/>
      <c r="QHW186"/>
      <c r="QHX186"/>
      <c r="QHY186"/>
      <c r="QHZ186" s="10"/>
      <c r="QIA186" s="8"/>
      <c r="QIB186"/>
      <c r="QIC186" s="8"/>
      <c r="QID186"/>
      <c r="QIE186"/>
      <c r="QIF186"/>
      <c r="QIG186" s="10"/>
      <c r="QIH186" s="8"/>
      <c r="QII186"/>
      <c r="QIJ186" s="8"/>
      <c r="QIK186"/>
      <c r="QIL186"/>
      <c r="QIM186"/>
      <c r="QIN186" s="10"/>
      <c r="QIO186" s="8"/>
      <c r="QIP186"/>
      <c r="QIQ186" s="8"/>
      <c r="QIR186"/>
      <c r="QIS186"/>
      <c r="QIT186"/>
      <c r="QIU186" s="10"/>
      <c r="QIV186" s="8"/>
      <c r="QIW186"/>
      <c r="QIX186" s="8"/>
      <c r="QIY186"/>
      <c r="QIZ186"/>
      <c r="QJA186"/>
      <c r="QJB186" s="10"/>
      <c r="QJC186" s="8"/>
      <c r="QJD186"/>
      <c r="QJE186" s="8"/>
      <c r="QJF186"/>
      <c r="QJG186"/>
      <c r="QJH186"/>
      <c r="QJI186" s="10"/>
      <c r="QJJ186" s="8"/>
      <c r="QJK186"/>
      <c r="QJL186" s="8"/>
      <c r="QJM186"/>
      <c r="QJN186"/>
      <c r="QJO186"/>
      <c r="QJP186" s="10"/>
      <c r="QJQ186" s="8"/>
      <c r="QJR186"/>
      <c r="QJS186" s="8"/>
      <c r="QJT186"/>
      <c r="QJU186"/>
      <c r="QJV186"/>
      <c r="QJW186" s="10"/>
      <c r="QJX186" s="8"/>
      <c r="QJY186"/>
      <c r="QJZ186" s="8"/>
      <c r="QKA186"/>
      <c r="QKB186"/>
      <c r="QKC186"/>
      <c r="QKD186" s="10"/>
      <c r="QKE186" s="8"/>
      <c r="QKF186"/>
      <c r="QKG186" s="8"/>
      <c r="QKH186"/>
      <c r="QKI186"/>
      <c r="QKJ186"/>
      <c r="QKK186" s="10"/>
      <c r="QKL186" s="8"/>
      <c r="QKM186"/>
      <c r="QKN186" s="8"/>
      <c r="QKO186"/>
      <c r="QKP186"/>
      <c r="QKQ186"/>
      <c r="QKR186" s="10"/>
      <c r="QKS186" s="8"/>
      <c r="QKT186"/>
      <c r="QKU186" s="8"/>
      <c r="QKV186"/>
      <c r="QKW186"/>
      <c r="QKX186"/>
      <c r="QKY186" s="10"/>
      <c r="QKZ186" s="8"/>
      <c r="QLA186"/>
      <c r="QLB186" s="8"/>
      <c r="QLC186"/>
      <c r="QLD186"/>
      <c r="QLE186"/>
      <c r="QLF186" s="10"/>
      <c r="QLG186" s="8"/>
      <c r="QLH186"/>
      <c r="QLI186" s="8"/>
      <c r="QLJ186"/>
      <c r="QLK186"/>
      <c r="QLL186"/>
      <c r="QLM186" s="10"/>
      <c r="QLN186" s="8"/>
      <c r="QLO186"/>
      <c r="QLP186" s="8"/>
      <c r="QLQ186"/>
      <c r="QLR186"/>
      <c r="QLS186"/>
      <c r="QLT186" s="10"/>
      <c r="QLU186" s="8"/>
      <c r="QLV186"/>
      <c r="QLW186" s="8"/>
      <c r="QLX186"/>
      <c r="QLY186"/>
      <c r="QLZ186"/>
      <c r="QMA186" s="10"/>
      <c r="QMB186" s="8"/>
      <c r="QMC186"/>
      <c r="QMD186" s="8"/>
      <c r="QME186"/>
      <c r="QMF186"/>
      <c r="QMG186"/>
      <c r="QMH186" s="10"/>
      <c r="QMI186" s="8"/>
      <c r="QMJ186"/>
      <c r="QMK186" s="8"/>
      <c r="QML186"/>
      <c r="QMM186"/>
      <c r="QMN186"/>
      <c r="QMO186" s="10"/>
      <c r="QMP186" s="8"/>
      <c r="QMQ186"/>
      <c r="QMR186" s="8"/>
      <c r="QMS186"/>
      <c r="QMT186"/>
      <c r="QMU186"/>
      <c r="QMV186" s="10"/>
      <c r="QMW186" s="8"/>
      <c r="QMX186"/>
      <c r="QMY186" s="8"/>
      <c r="QMZ186"/>
      <c r="QNA186"/>
      <c r="QNB186"/>
      <c r="QNC186" s="10"/>
      <c r="QND186" s="8"/>
      <c r="QNE186"/>
      <c r="QNF186" s="8"/>
      <c r="QNG186"/>
      <c r="QNH186"/>
      <c r="QNI186"/>
      <c r="QNJ186" s="10"/>
      <c r="QNK186" s="8"/>
      <c r="QNL186"/>
      <c r="QNM186" s="8"/>
      <c r="QNN186"/>
      <c r="QNO186"/>
      <c r="QNP186"/>
      <c r="QNQ186" s="10"/>
      <c r="QNR186" s="8"/>
      <c r="QNS186"/>
      <c r="QNT186" s="8"/>
      <c r="QNU186"/>
      <c r="QNV186"/>
      <c r="QNW186"/>
      <c r="QNX186" s="10"/>
      <c r="QNY186" s="8"/>
      <c r="QNZ186"/>
      <c r="QOA186" s="8"/>
      <c r="QOB186"/>
      <c r="QOC186"/>
      <c r="QOD186"/>
      <c r="QOE186" s="10"/>
      <c r="QOF186" s="8"/>
      <c r="QOG186"/>
      <c r="QOH186" s="8"/>
      <c r="QOI186"/>
      <c r="QOJ186"/>
      <c r="QOK186"/>
      <c r="QOL186" s="10"/>
      <c r="QOM186" s="8"/>
      <c r="QON186"/>
      <c r="QOO186" s="8"/>
      <c r="QOP186"/>
      <c r="QOQ186"/>
      <c r="QOR186"/>
      <c r="QOS186" s="10"/>
      <c r="QOT186" s="22"/>
      <c r="QOU186"/>
      <c r="QOV186" s="8"/>
      <c r="QOW186"/>
      <c r="QOX186"/>
      <c r="QOY186"/>
      <c r="QOZ186" s="10"/>
      <c r="QPA186" s="22"/>
      <c r="QPB186"/>
      <c r="QPC186" s="8"/>
      <c r="QPD186"/>
      <c r="QPE186"/>
      <c r="QPF186"/>
      <c r="QPG186" s="29"/>
      <c r="QPH186" s="44"/>
      <c r="QPI186" s="8"/>
      <c r="QPJ186" s="8"/>
      <c r="QPK186" s="10"/>
      <c r="QPL186" s="10"/>
      <c r="QPM186"/>
      <c r="QPN186" s="8"/>
      <c r="QPO186"/>
      <c r="QPP186" s="8"/>
      <c r="QPQ186" s="6"/>
      <c r="QPR186"/>
      <c r="QPS186"/>
      <c r="QPT186" s="10"/>
      <c r="QPU186" s="8"/>
      <c r="QPV186"/>
      <c r="QPW186" s="8"/>
      <c r="QPX186"/>
      <c r="QPY186"/>
      <c r="QPZ186"/>
      <c r="QQA186" s="10"/>
      <c r="QQB186" s="8"/>
      <c r="QQC186"/>
      <c r="QQD186" s="8"/>
      <c r="QQE186"/>
      <c r="QQF186"/>
      <c r="QQG186"/>
      <c r="QQH186" s="10"/>
      <c r="QQI186" s="8"/>
      <c r="QQJ186"/>
      <c r="QQK186" s="8"/>
      <c r="QQL186"/>
      <c r="QQM186"/>
      <c r="QQN186"/>
      <c r="QQO186" s="10"/>
      <c r="QQP186" s="8"/>
      <c r="QQQ186"/>
      <c r="QQR186" s="8"/>
      <c r="QQS186"/>
      <c r="QQT186"/>
      <c r="QQU186"/>
      <c r="QQV186" s="10"/>
      <c r="QQW186" s="8"/>
      <c r="QQX186"/>
      <c r="QQY186" s="8"/>
      <c r="QQZ186"/>
      <c r="QRA186"/>
      <c r="QRB186"/>
      <c r="QRC186" s="10"/>
      <c r="QRD186" s="8"/>
      <c r="QRE186"/>
      <c r="QRF186" s="8"/>
      <c r="QRG186"/>
      <c r="QRH186"/>
      <c r="QRI186"/>
      <c r="QRJ186" s="10"/>
      <c r="QRK186" s="8"/>
      <c r="QRL186"/>
      <c r="QRM186" s="8"/>
      <c r="QRN186"/>
      <c r="QRO186"/>
      <c r="QRP186"/>
      <c r="QRQ186" s="10"/>
      <c r="QRR186" s="8"/>
      <c r="QRS186"/>
      <c r="QRT186" s="8"/>
      <c r="QRU186"/>
      <c r="QRV186"/>
      <c r="QRW186"/>
      <c r="QRX186" s="10"/>
      <c r="QRY186" s="8"/>
      <c r="QRZ186"/>
      <c r="QSA186" s="8"/>
      <c r="QSB186"/>
      <c r="QSC186"/>
      <c r="QSD186"/>
      <c r="QSE186" s="10"/>
      <c r="QSF186" s="8"/>
      <c r="QSG186"/>
      <c r="QSH186" s="8"/>
      <c r="QSI186"/>
      <c r="QSJ186"/>
      <c r="QSK186"/>
      <c r="QSL186" s="10"/>
      <c r="QSM186" s="8"/>
      <c r="QSN186"/>
      <c r="QSO186" s="8"/>
      <c r="QSP186"/>
      <c r="QSQ186"/>
      <c r="QSR186"/>
      <c r="QSS186" s="10"/>
      <c r="QST186" s="8"/>
      <c r="QSU186"/>
      <c r="QSV186" s="8"/>
      <c r="QSW186"/>
      <c r="QSX186"/>
      <c r="QSY186"/>
      <c r="QSZ186" s="10"/>
      <c r="QTA186" s="8"/>
      <c r="QTB186"/>
      <c r="QTC186" s="8"/>
      <c r="QTD186"/>
      <c r="QTE186"/>
      <c r="QTF186"/>
      <c r="QTG186" s="10"/>
      <c r="QTH186" s="8"/>
      <c r="QTI186"/>
      <c r="QTJ186" s="8"/>
      <c r="QTK186"/>
      <c r="QTL186"/>
      <c r="QTM186"/>
      <c r="QTN186" s="10"/>
      <c r="QTO186" s="8"/>
      <c r="QTP186"/>
      <c r="QTQ186" s="8"/>
      <c r="QTR186"/>
      <c r="QTS186"/>
      <c r="QTT186"/>
      <c r="QTU186" s="10"/>
      <c r="QTV186" s="8"/>
      <c r="QTW186"/>
      <c r="QTX186" s="8"/>
      <c r="QTY186"/>
      <c r="QTZ186"/>
      <c r="QUA186"/>
      <c r="QUB186" s="10"/>
      <c r="QUC186" s="8"/>
      <c r="QUD186"/>
      <c r="QUE186" s="8"/>
      <c r="QUF186"/>
      <c r="QUG186"/>
      <c r="QUH186"/>
      <c r="QUI186" s="10"/>
      <c r="QUJ186" s="8"/>
      <c r="QUK186"/>
      <c r="QUL186" s="8"/>
      <c r="QUM186"/>
      <c r="QUN186"/>
      <c r="QUO186"/>
      <c r="QUP186" s="10"/>
      <c r="QUQ186" s="8"/>
      <c r="QUR186"/>
      <c r="QUS186" s="8"/>
      <c r="QUT186"/>
      <c r="QUU186"/>
      <c r="QUV186"/>
      <c r="QUW186" s="10"/>
      <c r="QUX186" s="8"/>
      <c r="QUY186"/>
      <c r="QUZ186" s="8"/>
      <c r="QVA186"/>
      <c r="QVB186"/>
      <c r="QVC186"/>
      <c r="QVD186" s="10"/>
      <c r="QVE186" s="8"/>
      <c r="QVF186"/>
      <c r="QVG186" s="8"/>
      <c r="QVH186"/>
      <c r="QVI186"/>
      <c r="QVJ186"/>
      <c r="QVK186" s="10"/>
      <c r="QVL186" s="8"/>
      <c r="QVM186"/>
      <c r="QVN186" s="8"/>
      <c r="QVO186"/>
      <c r="QVP186"/>
      <c r="QVQ186"/>
      <c r="QVR186" s="10"/>
      <c r="QVS186" s="8"/>
      <c r="QVT186"/>
      <c r="QVU186" s="8"/>
      <c r="QVV186"/>
      <c r="QVW186"/>
      <c r="QVX186"/>
      <c r="QVY186" s="10"/>
      <c r="QVZ186" s="8"/>
      <c r="QWA186"/>
      <c r="QWB186" s="8"/>
      <c r="QWC186"/>
      <c r="QWD186"/>
      <c r="QWE186"/>
      <c r="QWF186" s="10"/>
      <c r="QWG186" s="8"/>
      <c r="QWH186"/>
      <c r="QWI186" s="8"/>
      <c r="QWJ186"/>
      <c r="QWK186"/>
      <c r="QWL186"/>
      <c r="QWM186" s="10"/>
      <c r="QWN186" s="8"/>
      <c r="QWO186"/>
      <c r="QWP186" s="8"/>
      <c r="QWQ186"/>
      <c r="QWR186"/>
      <c r="QWS186"/>
      <c r="QWT186" s="10"/>
      <c r="QWU186" s="8"/>
      <c r="QWV186"/>
      <c r="QWW186" s="8"/>
      <c r="QWX186"/>
      <c r="QWY186"/>
      <c r="QWZ186"/>
      <c r="QXA186" s="10"/>
      <c r="QXB186" s="8"/>
      <c r="QXC186"/>
      <c r="QXD186" s="8"/>
      <c r="QXE186"/>
      <c r="QXF186"/>
      <c r="QXG186"/>
      <c r="QXH186" s="10"/>
      <c r="QXI186" s="8"/>
      <c r="QXJ186"/>
      <c r="QXK186" s="8"/>
      <c r="QXL186"/>
      <c r="QXM186"/>
      <c r="QXN186"/>
      <c r="QXO186" s="10"/>
      <c r="QXP186" s="8"/>
      <c r="QXQ186"/>
      <c r="QXR186" s="8"/>
      <c r="QXS186"/>
      <c r="QXT186"/>
      <c r="QXU186"/>
      <c r="QXV186" s="10"/>
      <c r="QXW186" s="22"/>
      <c r="QXX186"/>
      <c r="QXY186" s="8"/>
      <c r="QXZ186"/>
      <c r="QYA186"/>
      <c r="QYB186"/>
      <c r="QYC186" s="10"/>
      <c r="QYD186" s="22"/>
      <c r="QYE186"/>
      <c r="QYF186" s="8"/>
      <c r="QYG186"/>
      <c r="QYH186"/>
      <c r="QYI186"/>
      <c r="QYJ186" s="29"/>
      <c r="QYK186" s="44"/>
      <c r="QYL186" s="8"/>
      <c r="QYM186" s="8"/>
      <c r="QYN186" s="10"/>
      <c r="QYO186" s="10"/>
      <c r="QYP186"/>
      <c r="QYQ186" s="8"/>
      <c r="QYR186"/>
      <c r="QYS186" s="8"/>
      <c r="QYT186" s="6"/>
      <c r="QYU186"/>
      <c r="QYV186"/>
      <c r="QYW186" s="10"/>
      <c r="QYX186" s="8"/>
      <c r="QYY186"/>
      <c r="QYZ186" s="8"/>
      <c r="QZA186"/>
      <c r="QZB186"/>
      <c r="QZC186"/>
      <c r="QZD186" s="10"/>
      <c r="QZE186" s="8"/>
      <c r="QZF186"/>
      <c r="QZG186" s="8"/>
      <c r="QZH186"/>
      <c r="QZI186"/>
      <c r="QZJ186"/>
      <c r="QZK186" s="10"/>
      <c r="QZL186" s="8"/>
      <c r="QZM186"/>
      <c r="QZN186" s="8"/>
      <c r="QZO186"/>
      <c r="QZP186"/>
      <c r="QZQ186"/>
      <c r="QZR186" s="10"/>
      <c r="QZS186" s="8"/>
      <c r="QZT186"/>
      <c r="QZU186" s="8"/>
      <c r="QZV186"/>
      <c r="QZW186"/>
      <c r="QZX186"/>
      <c r="QZY186" s="10"/>
      <c r="QZZ186" s="8"/>
      <c r="RAA186"/>
      <c r="RAB186" s="8"/>
      <c r="RAC186"/>
      <c r="RAD186"/>
      <c r="RAE186"/>
      <c r="RAF186" s="10"/>
      <c r="RAG186" s="8"/>
      <c r="RAH186"/>
      <c r="RAI186" s="8"/>
      <c r="RAJ186"/>
      <c r="RAK186"/>
      <c r="RAL186"/>
      <c r="RAM186" s="10"/>
      <c r="RAN186" s="8"/>
      <c r="RAO186"/>
      <c r="RAP186" s="8"/>
      <c r="RAQ186"/>
      <c r="RAR186"/>
      <c r="RAS186"/>
      <c r="RAT186" s="10"/>
      <c r="RAU186" s="8"/>
      <c r="RAV186"/>
      <c r="RAW186" s="8"/>
      <c r="RAX186"/>
      <c r="RAY186"/>
      <c r="RAZ186"/>
      <c r="RBA186" s="10"/>
      <c r="RBB186" s="8"/>
      <c r="RBC186"/>
      <c r="RBD186" s="8"/>
      <c r="RBE186"/>
      <c r="RBF186"/>
      <c r="RBG186"/>
      <c r="RBH186" s="10"/>
      <c r="RBI186" s="8"/>
      <c r="RBJ186"/>
      <c r="RBK186" s="8"/>
      <c r="RBL186"/>
      <c r="RBM186"/>
      <c r="RBN186"/>
      <c r="RBO186" s="10"/>
      <c r="RBP186" s="8"/>
      <c r="RBQ186"/>
      <c r="RBR186" s="8"/>
      <c r="RBS186"/>
      <c r="RBT186"/>
      <c r="RBU186"/>
      <c r="RBV186" s="10"/>
      <c r="RBW186" s="8"/>
      <c r="RBX186"/>
      <c r="RBY186" s="8"/>
      <c r="RBZ186"/>
      <c r="RCA186"/>
      <c r="RCB186"/>
      <c r="RCC186" s="10"/>
      <c r="RCD186" s="8"/>
      <c r="RCE186"/>
      <c r="RCF186" s="8"/>
      <c r="RCG186"/>
      <c r="RCH186"/>
      <c r="RCI186"/>
      <c r="RCJ186" s="10"/>
      <c r="RCK186" s="8"/>
      <c r="RCL186"/>
      <c r="RCM186" s="8"/>
      <c r="RCN186"/>
      <c r="RCO186"/>
      <c r="RCP186"/>
      <c r="RCQ186" s="10"/>
      <c r="RCR186" s="8"/>
      <c r="RCS186"/>
      <c r="RCT186" s="8"/>
      <c r="RCU186"/>
      <c r="RCV186"/>
      <c r="RCW186"/>
      <c r="RCX186" s="10"/>
      <c r="RCY186" s="8"/>
      <c r="RCZ186"/>
      <c r="RDA186" s="8"/>
      <c r="RDB186"/>
      <c r="RDC186"/>
      <c r="RDD186"/>
      <c r="RDE186" s="10"/>
      <c r="RDF186" s="8"/>
      <c r="RDG186"/>
      <c r="RDH186" s="8"/>
      <c r="RDI186"/>
      <c r="RDJ186"/>
      <c r="RDK186"/>
      <c r="RDL186" s="10"/>
      <c r="RDM186" s="8"/>
      <c r="RDN186"/>
      <c r="RDO186" s="8"/>
      <c r="RDP186"/>
      <c r="RDQ186"/>
      <c r="RDR186"/>
      <c r="RDS186" s="10"/>
      <c r="RDT186" s="8"/>
      <c r="RDU186"/>
      <c r="RDV186" s="8"/>
      <c r="RDW186"/>
      <c r="RDX186"/>
      <c r="RDY186"/>
      <c r="RDZ186" s="10"/>
      <c r="REA186" s="8"/>
      <c r="REB186"/>
      <c r="REC186" s="8"/>
      <c r="RED186"/>
      <c r="REE186"/>
      <c r="REF186"/>
      <c r="REG186" s="10"/>
      <c r="REH186" s="8"/>
      <c r="REI186"/>
      <c r="REJ186" s="8"/>
      <c r="REK186"/>
      <c r="REL186"/>
      <c r="REM186"/>
      <c r="REN186" s="10"/>
      <c r="REO186" s="8"/>
      <c r="REP186"/>
      <c r="REQ186" s="8"/>
      <c r="RER186"/>
      <c r="RES186"/>
      <c r="RET186"/>
      <c r="REU186" s="10"/>
      <c r="REV186" s="8"/>
      <c r="REW186"/>
      <c r="REX186" s="8"/>
      <c r="REY186"/>
      <c r="REZ186"/>
      <c r="RFA186"/>
      <c r="RFB186" s="10"/>
      <c r="RFC186" s="8"/>
      <c r="RFD186"/>
      <c r="RFE186" s="8"/>
      <c r="RFF186"/>
      <c r="RFG186"/>
      <c r="RFH186"/>
      <c r="RFI186" s="10"/>
      <c r="RFJ186" s="8"/>
      <c r="RFK186"/>
      <c r="RFL186" s="8"/>
      <c r="RFM186"/>
      <c r="RFN186"/>
      <c r="RFO186"/>
      <c r="RFP186" s="10"/>
      <c r="RFQ186" s="8"/>
      <c r="RFR186"/>
      <c r="RFS186" s="8"/>
      <c r="RFT186"/>
      <c r="RFU186"/>
      <c r="RFV186"/>
      <c r="RFW186" s="10"/>
      <c r="RFX186" s="8"/>
      <c r="RFY186"/>
      <c r="RFZ186" s="8"/>
      <c r="RGA186"/>
      <c r="RGB186"/>
      <c r="RGC186"/>
      <c r="RGD186" s="10"/>
      <c r="RGE186" s="8"/>
      <c r="RGF186"/>
      <c r="RGG186" s="8"/>
      <c r="RGH186"/>
      <c r="RGI186"/>
      <c r="RGJ186"/>
      <c r="RGK186" s="10"/>
      <c r="RGL186" s="8"/>
      <c r="RGM186"/>
      <c r="RGN186" s="8"/>
      <c r="RGO186"/>
      <c r="RGP186"/>
      <c r="RGQ186"/>
      <c r="RGR186" s="10"/>
      <c r="RGS186" s="8"/>
      <c r="RGT186"/>
      <c r="RGU186" s="8"/>
      <c r="RGV186"/>
      <c r="RGW186"/>
      <c r="RGX186"/>
      <c r="RGY186" s="10"/>
      <c r="RGZ186" s="22"/>
      <c r="RHA186"/>
      <c r="RHB186" s="8"/>
      <c r="RHC186"/>
      <c r="RHD186"/>
      <c r="RHE186"/>
      <c r="RHF186" s="10"/>
      <c r="RHG186" s="22"/>
      <c r="RHH186"/>
      <c r="RHI186" s="8"/>
      <c r="RHJ186"/>
      <c r="RHK186"/>
      <c r="RHL186"/>
      <c r="RHM186" s="29"/>
      <c r="RHN186" s="44"/>
      <c r="RHO186" s="8"/>
      <c r="RHP186" s="8"/>
      <c r="RHQ186" s="10"/>
      <c r="RHR186" s="10"/>
      <c r="RHS186"/>
      <c r="RHT186" s="8"/>
      <c r="RHU186"/>
      <c r="RHV186" s="8"/>
      <c r="RHW186" s="6"/>
      <c r="RHX186"/>
      <c r="RHY186"/>
      <c r="RHZ186" s="10"/>
      <c r="RIA186" s="8"/>
      <c r="RIB186"/>
      <c r="RIC186" s="8"/>
      <c r="RID186"/>
      <c r="RIE186"/>
      <c r="RIF186"/>
      <c r="RIG186" s="10"/>
      <c r="RIH186" s="8"/>
      <c r="RII186"/>
      <c r="RIJ186" s="8"/>
      <c r="RIK186"/>
      <c r="RIL186"/>
      <c r="RIM186"/>
      <c r="RIN186" s="10"/>
      <c r="RIO186" s="8"/>
      <c r="RIP186"/>
      <c r="RIQ186" s="8"/>
      <c r="RIR186"/>
      <c r="RIS186"/>
      <c r="RIT186"/>
      <c r="RIU186" s="10"/>
      <c r="RIV186" s="8"/>
      <c r="RIW186"/>
      <c r="RIX186" s="8"/>
      <c r="RIY186"/>
      <c r="RIZ186"/>
      <c r="RJA186"/>
      <c r="RJB186" s="10"/>
      <c r="RJC186" s="8"/>
      <c r="RJD186"/>
      <c r="RJE186" s="8"/>
      <c r="RJF186"/>
      <c r="RJG186"/>
      <c r="RJH186"/>
      <c r="RJI186" s="10"/>
      <c r="RJJ186" s="8"/>
      <c r="RJK186"/>
      <c r="RJL186" s="8"/>
      <c r="RJM186"/>
      <c r="RJN186"/>
      <c r="RJO186"/>
      <c r="RJP186" s="10"/>
      <c r="RJQ186" s="8"/>
      <c r="RJR186"/>
      <c r="RJS186" s="8"/>
      <c r="RJT186"/>
      <c r="RJU186"/>
      <c r="RJV186"/>
      <c r="RJW186" s="10"/>
      <c r="RJX186" s="8"/>
      <c r="RJY186"/>
      <c r="RJZ186" s="8"/>
      <c r="RKA186"/>
      <c r="RKB186"/>
      <c r="RKC186"/>
      <c r="RKD186" s="10"/>
      <c r="RKE186" s="8"/>
      <c r="RKF186"/>
      <c r="RKG186" s="8"/>
      <c r="RKH186"/>
      <c r="RKI186"/>
      <c r="RKJ186"/>
      <c r="RKK186" s="10"/>
      <c r="RKL186" s="8"/>
      <c r="RKM186"/>
      <c r="RKN186" s="8"/>
      <c r="RKO186"/>
      <c r="RKP186"/>
      <c r="RKQ186"/>
      <c r="RKR186" s="10"/>
      <c r="RKS186" s="8"/>
      <c r="RKT186"/>
      <c r="RKU186" s="8"/>
      <c r="RKV186"/>
      <c r="RKW186"/>
      <c r="RKX186"/>
      <c r="RKY186" s="10"/>
      <c r="RKZ186" s="8"/>
      <c r="RLA186"/>
      <c r="RLB186" s="8"/>
      <c r="RLC186"/>
      <c r="RLD186"/>
      <c r="RLE186"/>
      <c r="RLF186" s="10"/>
      <c r="RLG186" s="8"/>
      <c r="RLH186"/>
      <c r="RLI186" s="8"/>
      <c r="RLJ186"/>
      <c r="RLK186"/>
      <c r="RLL186"/>
      <c r="RLM186" s="10"/>
      <c r="RLN186" s="8"/>
      <c r="RLO186"/>
      <c r="RLP186" s="8"/>
      <c r="RLQ186"/>
      <c r="RLR186"/>
      <c r="RLS186"/>
      <c r="RLT186" s="10"/>
      <c r="RLU186" s="8"/>
      <c r="RLV186"/>
      <c r="RLW186" s="8"/>
      <c r="RLX186"/>
      <c r="RLY186"/>
      <c r="RLZ186"/>
      <c r="RMA186" s="10"/>
      <c r="RMB186" s="8"/>
      <c r="RMC186"/>
      <c r="RMD186" s="8"/>
      <c r="RME186"/>
      <c r="RMF186"/>
      <c r="RMG186"/>
      <c r="RMH186" s="10"/>
      <c r="RMI186" s="8"/>
      <c r="RMJ186"/>
      <c r="RMK186" s="8"/>
      <c r="RML186"/>
      <c r="RMM186"/>
      <c r="RMN186"/>
      <c r="RMO186" s="10"/>
      <c r="RMP186" s="8"/>
      <c r="RMQ186"/>
      <c r="RMR186" s="8"/>
      <c r="RMS186"/>
      <c r="RMT186"/>
      <c r="RMU186"/>
      <c r="RMV186" s="10"/>
      <c r="RMW186" s="8"/>
      <c r="RMX186"/>
      <c r="RMY186" s="8"/>
      <c r="RMZ186"/>
      <c r="RNA186"/>
      <c r="RNB186"/>
      <c r="RNC186" s="10"/>
      <c r="RND186" s="8"/>
      <c r="RNE186"/>
      <c r="RNF186" s="8"/>
      <c r="RNG186"/>
      <c r="RNH186"/>
      <c r="RNI186"/>
      <c r="RNJ186" s="10"/>
      <c r="RNK186" s="8"/>
      <c r="RNL186"/>
      <c r="RNM186" s="8"/>
      <c r="RNN186"/>
      <c r="RNO186"/>
      <c r="RNP186"/>
      <c r="RNQ186" s="10"/>
      <c r="RNR186" s="8"/>
      <c r="RNS186"/>
      <c r="RNT186" s="8"/>
      <c r="RNU186"/>
      <c r="RNV186"/>
      <c r="RNW186"/>
      <c r="RNX186" s="10"/>
      <c r="RNY186" s="8"/>
      <c r="RNZ186"/>
      <c r="ROA186" s="8"/>
      <c r="ROB186"/>
      <c r="ROC186"/>
      <c r="ROD186"/>
      <c r="ROE186" s="10"/>
      <c r="ROF186" s="8"/>
      <c r="ROG186"/>
      <c r="ROH186" s="8"/>
      <c r="ROI186"/>
      <c r="ROJ186"/>
      <c r="ROK186"/>
      <c r="ROL186" s="10"/>
      <c r="ROM186" s="8"/>
      <c r="RON186"/>
      <c r="ROO186" s="8"/>
      <c r="ROP186"/>
      <c r="ROQ186"/>
      <c r="ROR186"/>
      <c r="ROS186" s="10"/>
      <c r="ROT186" s="8"/>
      <c r="ROU186"/>
      <c r="ROV186" s="8"/>
      <c r="ROW186"/>
      <c r="ROX186"/>
      <c r="ROY186"/>
      <c r="ROZ186" s="10"/>
      <c r="RPA186" s="8"/>
      <c r="RPB186"/>
      <c r="RPC186" s="8"/>
      <c r="RPD186"/>
      <c r="RPE186"/>
      <c r="RPF186"/>
      <c r="RPG186" s="10"/>
      <c r="RPH186" s="8"/>
      <c r="RPI186"/>
      <c r="RPJ186" s="8"/>
      <c r="RPK186"/>
      <c r="RPL186"/>
      <c r="RPM186"/>
      <c r="RPN186" s="10"/>
      <c r="RPO186" s="8"/>
      <c r="RPP186"/>
      <c r="RPQ186" s="8"/>
      <c r="RPR186"/>
      <c r="RPS186"/>
      <c r="RPT186"/>
      <c r="RPU186" s="10"/>
      <c r="RPV186" s="8"/>
      <c r="RPW186"/>
      <c r="RPX186" s="8"/>
      <c r="RPY186"/>
      <c r="RPZ186"/>
      <c r="RQA186"/>
      <c r="RQB186" s="10"/>
      <c r="RQC186" s="22"/>
      <c r="RQD186"/>
      <c r="RQE186" s="8"/>
      <c r="RQF186"/>
      <c r="RQG186"/>
      <c r="RQH186"/>
      <c r="RQI186" s="10"/>
      <c r="RQJ186" s="22"/>
      <c r="RQK186"/>
      <c r="RQL186" s="8"/>
      <c r="RQM186"/>
      <c r="RQN186"/>
      <c r="RQO186"/>
      <c r="RQP186" s="29"/>
      <c r="RQQ186" s="44"/>
      <c r="RQR186" s="8"/>
      <c r="RQS186" s="8"/>
      <c r="RQT186" s="10"/>
      <c r="RQU186" s="10"/>
      <c r="RQV186"/>
      <c r="RQW186" s="8"/>
      <c r="RQX186"/>
      <c r="RQY186" s="8"/>
      <c r="RQZ186" s="6"/>
      <c r="RRA186"/>
      <c r="RRB186"/>
      <c r="RRC186" s="10"/>
      <c r="RRD186" s="8"/>
      <c r="RRE186"/>
      <c r="RRF186" s="8"/>
      <c r="RRG186"/>
      <c r="RRH186"/>
      <c r="RRI186"/>
      <c r="RRJ186" s="10"/>
      <c r="RRK186" s="8"/>
      <c r="RRL186"/>
      <c r="RRM186" s="8"/>
      <c r="RRN186"/>
      <c r="RRO186"/>
      <c r="RRP186"/>
      <c r="RRQ186" s="10"/>
      <c r="RRR186" s="8"/>
      <c r="RRS186"/>
      <c r="RRT186" s="8"/>
      <c r="RRU186"/>
      <c r="RRV186"/>
      <c r="RRW186"/>
      <c r="RRX186" s="10"/>
      <c r="RRY186" s="8"/>
      <c r="RRZ186"/>
      <c r="RSA186" s="8"/>
      <c r="RSB186"/>
      <c r="RSC186"/>
      <c r="RSD186"/>
      <c r="RSE186" s="10"/>
      <c r="RSF186" s="8"/>
      <c r="RSG186"/>
      <c r="RSH186" s="8"/>
      <c r="RSI186"/>
      <c r="RSJ186"/>
      <c r="RSK186"/>
      <c r="RSL186" s="10"/>
      <c r="RSM186" s="8"/>
      <c r="RSN186"/>
      <c r="RSO186" s="8"/>
      <c r="RSP186"/>
      <c r="RSQ186"/>
      <c r="RSR186"/>
      <c r="RSS186" s="10"/>
      <c r="RST186" s="8"/>
      <c r="RSU186"/>
      <c r="RSV186" s="8"/>
      <c r="RSW186"/>
      <c r="RSX186"/>
      <c r="RSY186"/>
      <c r="RSZ186" s="10"/>
      <c r="RTA186" s="8"/>
      <c r="RTB186"/>
      <c r="RTC186" s="8"/>
      <c r="RTD186"/>
      <c r="RTE186"/>
      <c r="RTF186"/>
      <c r="RTG186" s="10"/>
      <c r="RTH186" s="8"/>
      <c r="RTI186"/>
      <c r="RTJ186" s="8"/>
      <c r="RTK186"/>
      <c r="RTL186"/>
      <c r="RTM186"/>
      <c r="RTN186" s="10"/>
      <c r="RTO186" s="8"/>
      <c r="RTP186"/>
      <c r="RTQ186" s="8"/>
      <c r="RTR186"/>
      <c r="RTS186"/>
      <c r="RTT186"/>
      <c r="RTU186" s="10"/>
      <c r="RTV186" s="8"/>
      <c r="RTW186"/>
      <c r="RTX186" s="8"/>
      <c r="RTY186"/>
      <c r="RTZ186"/>
      <c r="RUA186"/>
      <c r="RUB186" s="10"/>
      <c r="RUC186" s="8"/>
      <c r="RUD186"/>
      <c r="RUE186" s="8"/>
      <c r="RUF186"/>
      <c r="RUG186"/>
      <c r="RUH186"/>
      <c r="RUI186" s="10"/>
      <c r="RUJ186" s="8"/>
      <c r="RUK186"/>
      <c r="RUL186" s="8"/>
      <c r="RUM186"/>
      <c r="RUN186"/>
      <c r="RUO186"/>
      <c r="RUP186" s="10"/>
      <c r="RUQ186" s="8"/>
      <c r="RUR186"/>
      <c r="RUS186" s="8"/>
      <c r="RUT186"/>
      <c r="RUU186"/>
      <c r="RUV186"/>
      <c r="RUW186" s="10"/>
      <c r="RUX186" s="8"/>
      <c r="RUY186"/>
      <c r="RUZ186" s="8"/>
      <c r="RVA186"/>
      <c r="RVB186"/>
      <c r="RVC186"/>
      <c r="RVD186" s="10"/>
      <c r="RVE186" s="8"/>
      <c r="RVF186"/>
      <c r="RVG186" s="8"/>
      <c r="RVH186"/>
      <c r="RVI186"/>
      <c r="RVJ186"/>
      <c r="RVK186" s="10"/>
      <c r="RVL186" s="8"/>
      <c r="RVM186"/>
      <c r="RVN186" s="8"/>
      <c r="RVO186"/>
      <c r="RVP186"/>
      <c r="RVQ186"/>
      <c r="RVR186" s="10"/>
      <c r="RVS186" s="8"/>
      <c r="RVT186"/>
      <c r="RVU186" s="8"/>
      <c r="RVV186"/>
      <c r="RVW186"/>
      <c r="RVX186"/>
      <c r="RVY186" s="10"/>
      <c r="RVZ186" s="8"/>
      <c r="RWA186"/>
      <c r="RWB186" s="8"/>
      <c r="RWC186"/>
      <c r="RWD186"/>
      <c r="RWE186"/>
      <c r="RWF186" s="10"/>
      <c r="RWG186" s="8"/>
      <c r="RWH186"/>
      <c r="RWI186" s="8"/>
      <c r="RWJ186"/>
      <c r="RWK186"/>
      <c r="RWL186"/>
      <c r="RWM186" s="10"/>
      <c r="RWN186" s="8"/>
      <c r="RWO186"/>
      <c r="RWP186" s="8"/>
      <c r="RWQ186"/>
      <c r="RWR186"/>
      <c r="RWS186"/>
      <c r="RWT186" s="10"/>
      <c r="RWU186" s="8"/>
      <c r="RWV186"/>
      <c r="RWW186" s="8"/>
      <c r="RWX186"/>
      <c r="RWY186"/>
      <c r="RWZ186"/>
      <c r="RXA186" s="10"/>
      <c r="RXB186" s="8"/>
      <c r="RXC186"/>
      <c r="RXD186" s="8"/>
      <c r="RXE186"/>
      <c r="RXF186"/>
      <c r="RXG186"/>
      <c r="RXH186" s="10"/>
      <c r="RXI186" s="8"/>
      <c r="RXJ186"/>
      <c r="RXK186" s="8"/>
      <c r="RXL186"/>
      <c r="RXM186"/>
      <c r="RXN186"/>
      <c r="RXO186" s="10"/>
      <c r="RXP186" s="8"/>
      <c r="RXQ186"/>
      <c r="RXR186" s="8"/>
      <c r="RXS186"/>
      <c r="RXT186"/>
      <c r="RXU186"/>
      <c r="RXV186" s="10"/>
      <c r="RXW186" s="8"/>
      <c r="RXX186"/>
      <c r="RXY186" s="8"/>
      <c r="RXZ186"/>
      <c r="RYA186"/>
      <c r="RYB186"/>
      <c r="RYC186" s="10"/>
      <c r="RYD186" s="8"/>
      <c r="RYE186"/>
      <c r="RYF186" s="8"/>
      <c r="RYG186"/>
      <c r="RYH186"/>
      <c r="RYI186"/>
      <c r="RYJ186" s="10"/>
      <c r="RYK186" s="8"/>
      <c r="RYL186"/>
      <c r="RYM186" s="8"/>
      <c r="RYN186"/>
      <c r="RYO186"/>
      <c r="RYP186"/>
      <c r="RYQ186" s="10"/>
      <c r="RYR186" s="8"/>
      <c r="RYS186"/>
      <c r="RYT186" s="8"/>
      <c r="RYU186"/>
      <c r="RYV186"/>
      <c r="RYW186"/>
      <c r="RYX186" s="10"/>
      <c r="RYY186" s="8"/>
      <c r="RYZ186"/>
      <c r="RZA186" s="8"/>
      <c r="RZB186"/>
      <c r="RZC186"/>
      <c r="RZD186"/>
      <c r="RZE186" s="10"/>
      <c r="RZF186" s="22"/>
      <c r="RZG186"/>
      <c r="RZH186" s="8"/>
      <c r="RZI186"/>
      <c r="RZJ186"/>
      <c r="RZK186"/>
      <c r="RZL186" s="10"/>
      <c r="RZM186" s="22"/>
      <c r="RZN186"/>
      <c r="RZO186" s="8"/>
      <c r="RZP186"/>
      <c r="RZQ186"/>
      <c r="RZR186"/>
      <c r="RZS186" s="29"/>
      <c r="RZT186" s="44"/>
      <c r="RZU186" s="8"/>
      <c r="RZV186" s="8"/>
      <c r="RZW186" s="10"/>
      <c r="RZX186" s="10"/>
      <c r="RZY186"/>
      <c r="RZZ186" s="8"/>
      <c r="SAA186"/>
      <c r="SAB186" s="8"/>
      <c r="SAC186" s="6"/>
      <c r="SAD186"/>
      <c r="SAE186"/>
      <c r="SAF186" s="10"/>
      <c r="SAG186" s="8"/>
      <c r="SAH186"/>
      <c r="SAI186" s="8"/>
      <c r="SAJ186"/>
      <c r="SAK186"/>
      <c r="SAL186"/>
      <c r="SAM186" s="10"/>
      <c r="SAN186" s="8"/>
      <c r="SAO186"/>
      <c r="SAP186" s="8"/>
      <c r="SAQ186"/>
      <c r="SAR186"/>
      <c r="SAS186"/>
      <c r="SAT186" s="10"/>
      <c r="SAU186" s="8"/>
      <c r="SAV186"/>
      <c r="SAW186" s="8"/>
      <c r="SAX186"/>
      <c r="SAY186"/>
      <c r="SAZ186"/>
      <c r="SBA186" s="10"/>
      <c r="SBB186" s="8"/>
      <c r="SBC186"/>
      <c r="SBD186" s="8"/>
      <c r="SBE186"/>
      <c r="SBF186"/>
      <c r="SBG186"/>
      <c r="SBH186" s="10"/>
      <c r="SBI186" s="8"/>
      <c r="SBJ186"/>
      <c r="SBK186" s="8"/>
      <c r="SBL186"/>
      <c r="SBM186"/>
      <c r="SBN186"/>
      <c r="SBO186" s="10"/>
      <c r="SBP186" s="8"/>
      <c r="SBQ186"/>
      <c r="SBR186" s="8"/>
      <c r="SBS186"/>
      <c r="SBT186"/>
      <c r="SBU186"/>
      <c r="SBV186" s="10"/>
      <c r="SBW186" s="8"/>
      <c r="SBX186"/>
      <c r="SBY186" s="8"/>
      <c r="SBZ186"/>
      <c r="SCA186"/>
      <c r="SCB186"/>
      <c r="SCC186" s="10"/>
      <c r="SCD186" s="8"/>
      <c r="SCE186"/>
      <c r="SCF186" s="8"/>
      <c r="SCG186"/>
      <c r="SCH186"/>
      <c r="SCI186"/>
      <c r="SCJ186" s="10"/>
      <c r="SCK186" s="8"/>
      <c r="SCL186"/>
      <c r="SCM186" s="8"/>
      <c r="SCN186"/>
      <c r="SCO186"/>
      <c r="SCP186"/>
      <c r="SCQ186" s="10"/>
      <c r="SCR186" s="8"/>
      <c r="SCS186"/>
      <c r="SCT186" s="8"/>
      <c r="SCU186"/>
      <c r="SCV186"/>
      <c r="SCW186"/>
      <c r="SCX186" s="10"/>
      <c r="SCY186" s="8"/>
      <c r="SCZ186"/>
      <c r="SDA186" s="8"/>
      <c r="SDB186"/>
      <c r="SDC186"/>
      <c r="SDD186"/>
      <c r="SDE186" s="10"/>
      <c r="SDF186" s="8"/>
      <c r="SDG186"/>
      <c r="SDH186" s="8"/>
      <c r="SDI186"/>
      <c r="SDJ186"/>
      <c r="SDK186"/>
      <c r="SDL186" s="10"/>
      <c r="SDM186" s="8"/>
      <c r="SDN186"/>
      <c r="SDO186" s="8"/>
      <c r="SDP186"/>
      <c r="SDQ186"/>
      <c r="SDR186"/>
      <c r="SDS186" s="10"/>
      <c r="SDT186" s="8"/>
      <c r="SDU186"/>
      <c r="SDV186" s="8"/>
      <c r="SDW186"/>
      <c r="SDX186"/>
      <c r="SDY186"/>
      <c r="SDZ186" s="10"/>
      <c r="SEA186" s="8"/>
      <c r="SEB186"/>
      <c r="SEC186" s="8"/>
      <c r="SED186"/>
      <c r="SEE186"/>
      <c r="SEF186"/>
      <c r="SEG186" s="10"/>
      <c r="SEH186" s="8"/>
      <c r="SEI186"/>
      <c r="SEJ186" s="8"/>
      <c r="SEK186"/>
      <c r="SEL186"/>
      <c r="SEM186"/>
      <c r="SEN186" s="10"/>
      <c r="SEO186" s="8"/>
      <c r="SEP186"/>
      <c r="SEQ186" s="8"/>
      <c r="SER186"/>
      <c r="SES186"/>
      <c r="SET186"/>
      <c r="SEU186" s="10"/>
      <c r="SEV186" s="8"/>
      <c r="SEW186"/>
      <c r="SEX186" s="8"/>
      <c r="SEY186"/>
      <c r="SEZ186"/>
      <c r="SFA186"/>
      <c r="SFB186" s="10"/>
      <c r="SFC186" s="8"/>
      <c r="SFD186"/>
      <c r="SFE186" s="8"/>
      <c r="SFF186"/>
      <c r="SFG186"/>
      <c r="SFH186"/>
      <c r="SFI186" s="10"/>
      <c r="SFJ186" s="8"/>
      <c r="SFK186"/>
      <c r="SFL186" s="8"/>
      <c r="SFM186"/>
      <c r="SFN186"/>
      <c r="SFO186"/>
      <c r="SFP186" s="10"/>
      <c r="SFQ186" s="8"/>
      <c r="SFR186"/>
      <c r="SFS186" s="8"/>
      <c r="SFT186"/>
      <c r="SFU186"/>
      <c r="SFV186"/>
      <c r="SFW186" s="10"/>
      <c r="SFX186" s="8"/>
      <c r="SFY186"/>
      <c r="SFZ186" s="8"/>
      <c r="SGA186"/>
      <c r="SGB186"/>
      <c r="SGC186"/>
      <c r="SGD186" s="10"/>
      <c r="SGE186" s="8"/>
      <c r="SGF186"/>
      <c r="SGG186" s="8"/>
      <c r="SGH186"/>
      <c r="SGI186"/>
      <c r="SGJ186"/>
      <c r="SGK186" s="10"/>
      <c r="SGL186" s="8"/>
      <c r="SGM186"/>
      <c r="SGN186" s="8"/>
      <c r="SGO186"/>
      <c r="SGP186"/>
      <c r="SGQ186"/>
      <c r="SGR186" s="10"/>
      <c r="SGS186" s="8"/>
      <c r="SGT186"/>
      <c r="SGU186" s="8"/>
      <c r="SGV186"/>
      <c r="SGW186"/>
      <c r="SGX186"/>
      <c r="SGY186" s="10"/>
      <c r="SGZ186" s="8"/>
      <c r="SHA186"/>
      <c r="SHB186" s="8"/>
      <c r="SHC186"/>
      <c r="SHD186"/>
      <c r="SHE186"/>
      <c r="SHF186" s="10"/>
      <c r="SHG186" s="8"/>
      <c r="SHH186"/>
      <c r="SHI186" s="8"/>
      <c r="SHJ186"/>
      <c r="SHK186"/>
      <c r="SHL186"/>
      <c r="SHM186" s="10"/>
      <c r="SHN186" s="8"/>
      <c r="SHO186"/>
      <c r="SHP186" s="8"/>
      <c r="SHQ186"/>
      <c r="SHR186"/>
      <c r="SHS186"/>
      <c r="SHT186" s="10"/>
      <c r="SHU186" s="8"/>
      <c r="SHV186"/>
      <c r="SHW186" s="8"/>
      <c r="SHX186"/>
      <c r="SHY186"/>
      <c r="SHZ186"/>
      <c r="SIA186" s="10"/>
      <c r="SIB186" s="8"/>
      <c r="SIC186"/>
      <c r="SID186" s="8"/>
      <c r="SIE186"/>
      <c r="SIF186"/>
      <c r="SIG186"/>
      <c r="SIH186" s="10"/>
      <c r="SII186" s="22"/>
      <c r="SIJ186"/>
      <c r="SIK186" s="8"/>
      <c r="SIL186"/>
      <c r="SIM186"/>
      <c r="SIN186"/>
      <c r="SIO186" s="10"/>
      <c r="SIP186" s="22"/>
      <c r="SIQ186"/>
      <c r="SIR186" s="8"/>
      <c r="SIS186"/>
      <c r="SIT186"/>
      <c r="SIU186"/>
      <c r="SIV186" s="29"/>
      <c r="SIW186" s="44"/>
      <c r="SIX186" s="8"/>
      <c r="SIY186" s="8"/>
      <c r="SIZ186" s="10"/>
      <c r="SJA186" s="10"/>
      <c r="SJB186"/>
      <c r="SJC186" s="8"/>
      <c r="SJD186"/>
      <c r="SJE186" s="8"/>
      <c r="SJF186" s="6"/>
      <c r="SJG186"/>
      <c r="SJH186"/>
      <c r="SJI186" s="10"/>
      <c r="SJJ186" s="8"/>
      <c r="SJK186"/>
      <c r="SJL186" s="8"/>
      <c r="SJM186"/>
      <c r="SJN186"/>
      <c r="SJO186"/>
      <c r="SJP186" s="10"/>
      <c r="SJQ186" s="8"/>
      <c r="SJR186"/>
      <c r="SJS186" s="8"/>
      <c r="SJT186"/>
      <c r="SJU186"/>
      <c r="SJV186"/>
      <c r="SJW186" s="10"/>
      <c r="SJX186" s="8"/>
      <c r="SJY186"/>
      <c r="SJZ186" s="8"/>
      <c r="SKA186"/>
      <c r="SKB186"/>
      <c r="SKC186"/>
      <c r="SKD186" s="10"/>
      <c r="SKE186" s="8"/>
      <c r="SKF186"/>
      <c r="SKG186" s="8"/>
      <c r="SKH186"/>
      <c r="SKI186"/>
      <c r="SKJ186"/>
      <c r="SKK186" s="10"/>
      <c r="SKL186" s="8"/>
      <c r="SKM186"/>
      <c r="SKN186" s="8"/>
      <c r="SKO186"/>
      <c r="SKP186"/>
      <c r="SKQ186"/>
      <c r="SKR186" s="10"/>
      <c r="SKS186" s="8"/>
      <c r="SKT186"/>
      <c r="SKU186" s="8"/>
      <c r="SKV186"/>
      <c r="SKW186"/>
      <c r="SKX186"/>
      <c r="SKY186" s="10"/>
      <c r="SKZ186" s="8"/>
      <c r="SLA186"/>
      <c r="SLB186" s="8"/>
      <c r="SLC186"/>
      <c r="SLD186"/>
      <c r="SLE186"/>
      <c r="SLF186" s="10"/>
      <c r="SLG186" s="8"/>
      <c r="SLH186"/>
      <c r="SLI186" s="8"/>
      <c r="SLJ186"/>
      <c r="SLK186"/>
      <c r="SLL186"/>
      <c r="SLM186" s="10"/>
      <c r="SLN186" s="8"/>
      <c r="SLO186"/>
      <c r="SLP186" s="8"/>
      <c r="SLQ186"/>
      <c r="SLR186"/>
      <c r="SLS186"/>
      <c r="SLT186" s="10"/>
      <c r="SLU186" s="8"/>
      <c r="SLV186"/>
      <c r="SLW186" s="8"/>
      <c r="SLX186"/>
      <c r="SLY186"/>
      <c r="SLZ186"/>
      <c r="SMA186" s="10"/>
      <c r="SMB186" s="8"/>
      <c r="SMC186"/>
      <c r="SMD186" s="8"/>
      <c r="SME186"/>
      <c r="SMF186"/>
      <c r="SMG186"/>
      <c r="SMH186" s="10"/>
      <c r="SMI186" s="8"/>
      <c r="SMJ186"/>
      <c r="SMK186" s="8"/>
      <c r="SML186"/>
      <c r="SMM186"/>
      <c r="SMN186"/>
      <c r="SMO186" s="10"/>
      <c r="SMP186" s="8"/>
      <c r="SMQ186"/>
      <c r="SMR186" s="8"/>
      <c r="SMS186"/>
      <c r="SMT186"/>
      <c r="SMU186"/>
      <c r="SMV186" s="10"/>
      <c r="SMW186" s="8"/>
      <c r="SMX186"/>
      <c r="SMY186" s="8"/>
      <c r="SMZ186"/>
      <c r="SNA186"/>
      <c r="SNB186"/>
      <c r="SNC186" s="10"/>
      <c r="SND186" s="8"/>
      <c r="SNE186"/>
      <c r="SNF186" s="8"/>
      <c r="SNG186"/>
      <c r="SNH186"/>
      <c r="SNI186"/>
      <c r="SNJ186" s="10"/>
      <c r="SNK186" s="8"/>
      <c r="SNL186"/>
      <c r="SNM186" s="8"/>
      <c r="SNN186"/>
      <c r="SNO186"/>
      <c r="SNP186"/>
      <c r="SNQ186" s="10"/>
      <c r="SNR186" s="8"/>
      <c r="SNS186"/>
      <c r="SNT186" s="8"/>
      <c r="SNU186"/>
      <c r="SNV186"/>
      <c r="SNW186"/>
      <c r="SNX186" s="10"/>
      <c r="SNY186" s="8"/>
      <c r="SNZ186"/>
      <c r="SOA186" s="8"/>
      <c r="SOB186"/>
      <c r="SOC186"/>
      <c r="SOD186"/>
      <c r="SOE186" s="10"/>
      <c r="SOF186" s="8"/>
      <c r="SOG186"/>
      <c r="SOH186" s="8"/>
      <c r="SOI186"/>
      <c r="SOJ186"/>
      <c r="SOK186"/>
      <c r="SOL186" s="10"/>
      <c r="SOM186" s="8"/>
      <c r="SON186"/>
      <c r="SOO186" s="8"/>
      <c r="SOP186"/>
      <c r="SOQ186"/>
      <c r="SOR186"/>
      <c r="SOS186" s="10"/>
      <c r="SOT186" s="8"/>
      <c r="SOU186"/>
      <c r="SOV186" s="8"/>
      <c r="SOW186"/>
      <c r="SOX186"/>
      <c r="SOY186"/>
      <c r="SOZ186" s="10"/>
      <c r="SPA186" s="8"/>
      <c r="SPB186"/>
      <c r="SPC186" s="8"/>
      <c r="SPD186"/>
      <c r="SPE186"/>
      <c r="SPF186"/>
      <c r="SPG186" s="10"/>
      <c r="SPH186" s="8"/>
      <c r="SPI186"/>
      <c r="SPJ186" s="8"/>
      <c r="SPK186"/>
      <c r="SPL186"/>
      <c r="SPM186"/>
      <c r="SPN186" s="10"/>
      <c r="SPO186" s="8"/>
      <c r="SPP186"/>
      <c r="SPQ186" s="8"/>
      <c r="SPR186"/>
      <c r="SPS186"/>
      <c r="SPT186"/>
      <c r="SPU186" s="10"/>
      <c r="SPV186" s="8"/>
      <c r="SPW186"/>
      <c r="SPX186" s="8"/>
      <c r="SPY186"/>
      <c r="SPZ186"/>
      <c r="SQA186"/>
      <c r="SQB186" s="10"/>
      <c r="SQC186" s="8"/>
      <c r="SQD186"/>
      <c r="SQE186" s="8"/>
      <c r="SQF186"/>
      <c r="SQG186"/>
      <c r="SQH186"/>
      <c r="SQI186" s="10"/>
      <c r="SQJ186" s="8"/>
      <c r="SQK186"/>
      <c r="SQL186" s="8"/>
      <c r="SQM186"/>
      <c r="SQN186"/>
      <c r="SQO186"/>
      <c r="SQP186" s="10"/>
      <c r="SQQ186" s="8"/>
      <c r="SQR186"/>
      <c r="SQS186" s="8"/>
      <c r="SQT186"/>
      <c r="SQU186"/>
      <c r="SQV186"/>
      <c r="SQW186" s="10"/>
      <c r="SQX186" s="8"/>
      <c r="SQY186"/>
      <c r="SQZ186" s="8"/>
      <c r="SRA186"/>
      <c r="SRB186"/>
      <c r="SRC186"/>
      <c r="SRD186" s="10"/>
      <c r="SRE186" s="8"/>
      <c r="SRF186"/>
      <c r="SRG186" s="8"/>
      <c r="SRH186"/>
      <c r="SRI186"/>
      <c r="SRJ186"/>
      <c r="SRK186" s="10"/>
      <c r="SRL186" s="22"/>
      <c r="SRM186"/>
      <c r="SRN186" s="8"/>
      <c r="SRO186"/>
      <c r="SRP186"/>
      <c r="SRQ186"/>
      <c r="SRR186" s="10"/>
      <c r="SRS186" s="22"/>
      <c r="SRT186"/>
      <c r="SRU186" s="8"/>
      <c r="SRV186"/>
      <c r="SRW186"/>
      <c r="SRX186"/>
      <c r="SRY186" s="29"/>
      <c r="SRZ186" s="44"/>
      <c r="SSA186" s="8"/>
      <c r="SSB186" s="8"/>
      <c r="SSC186" s="10"/>
      <c r="SSD186" s="10"/>
      <c r="SSE186"/>
      <c r="SSF186" s="8"/>
      <c r="SSG186"/>
      <c r="SSH186" s="8"/>
      <c r="SSI186" s="6"/>
      <c r="SSJ186"/>
      <c r="SSK186"/>
      <c r="SSL186" s="10"/>
      <c r="SSM186" s="8"/>
      <c r="SSN186"/>
      <c r="SSO186" s="8"/>
      <c r="SSP186"/>
      <c r="SSQ186"/>
      <c r="SSR186"/>
      <c r="SSS186" s="10"/>
      <c r="SST186" s="8"/>
      <c r="SSU186"/>
      <c r="SSV186" s="8"/>
      <c r="SSW186"/>
      <c r="SSX186"/>
      <c r="SSY186"/>
      <c r="SSZ186" s="10"/>
      <c r="STA186" s="8"/>
      <c r="STB186"/>
      <c r="STC186" s="8"/>
      <c r="STD186"/>
      <c r="STE186"/>
      <c r="STF186"/>
      <c r="STG186" s="10"/>
      <c r="STH186" s="8"/>
      <c r="STI186"/>
      <c r="STJ186" s="8"/>
      <c r="STK186"/>
      <c r="STL186"/>
      <c r="STM186"/>
      <c r="STN186" s="10"/>
      <c r="STO186" s="8"/>
      <c r="STP186"/>
      <c r="STQ186" s="8"/>
      <c r="STR186"/>
      <c r="STS186"/>
      <c r="STT186"/>
      <c r="STU186" s="10"/>
      <c r="STV186" s="8"/>
      <c r="STW186"/>
      <c r="STX186" s="8"/>
      <c r="STY186"/>
      <c r="STZ186"/>
      <c r="SUA186"/>
      <c r="SUB186" s="10"/>
      <c r="SUC186" s="8"/>
      <c r="SUD186"/>
      <c r="SUE186" s="8"/>
      <c r="SUF186"/>
      <c r="SUG186"/>
      <c r="SUH186"/>
      <c r="SUI186" s="10"/>
      <c r="SUJ186" s="8"/>
      <c r="SUK186"/>
      <c r="SUL186" s="8"/>
      <c r="SUM186"/>
      <c r="SUN186"/>
      <c r="SUO186"/>
      <c r="SUP186" s="10"/>
      <c r="SUQ186" s="8"/>
      <c r="SUR186"/>
      <c r="SUS186" s="8"/>
      <c r="SUT186"/>
      <c r="SUU186"/>
      <c r="SUV186"/>
      <c r="SUW186" s="10"/>
      <c r="SUX186" s="8"/>
      <c r="SUY186"/>
      <c r="SUZ186" s="8"/>
      <c r="SVA186"/>
      <c r="SVB186"/>
      <c r="SVC186"/>
      <c r="SVD186" s="10"/>
      <c r="SVE186" s="8"/>
      <c r="SVF186"/>
      <c r="SVG186" s="8"/>
      <c r="SVH186"/>
      <c r="SVI186"/>
      <c r="SVJ186"/>
      <c r="SVK186" s="10"/>
      <c r="SVL186" s="8"/>
      <c r="SVM186"/>
      <c r="SVN186" s="8"/>
      <c r="SVO186"/>
      <c r="SVP186"/>
      <c r="SVQ186"/>
      <c r="SVR186" s="10"/>
      <c r="SVS186" s="8"/>
      <c r="SVT186"/>
      <c r="SVU186" s="8"/>
      <c r="SVV186"/>
      <c r="SVW186"/>
      <c r="SVX186"/>
      <c r="SVY186" s="10"/>
      <c r="SVZ186" s="8"/>
      <c r="SWA186"/>
      <c r="SWB186" s="8"/>
      <c r="SWC186"/>
      <c r="SWD186"/>
      <c r="SWE186"/>
      <c r="SWF186" s="10"/>
      <c r="SWG186" s="8"/>
      <c r="SWH186"/>
      <c r="SWI186" s="8"/>
      <c r="SWJ186"/>
      <c r="SWK186"/>
      <c r="SWL186"/>
      <c r="SWM186" s="10"/>
      <c r="SWN186" s="8"/>
      <c r="SWO186"/>
      <c r="SWP186" s="8"/>
      <c r="SWQ186"/>
      <c r="SWR186"/>
      <c r="SWS186"/>
      <c r="SWT186" s="10"/>
      <c r="SWU186" s="8"/>
      <c r="SWV186"/>
      <c r="SWW186" s="8"/>
      <c r="SWX186"/>
      <c r="SWY186"/>
      <c r="SWZ186"/>
      <c r="SXA186" s="10"/>
      <c r="SXB186" s="8"/>
      <c r="SXC186"/>
      <c r="SXD186" s="8"/>
      <c r="SXE186"/>
      <c r="SXF186"/>
      <c r="SXG186"/>
      <c r="SXH186" s="10"/>
      <c r="SXI186" s="8"/>
      <c r="SXJ186"/>
      <c r="SXK186" s="8"/>
      <c r="SXL186"/>
      <c r="SXM186"/>
      <c r="SXN186"/>
      <c r="SXO186" s="10"/>
      <c r="SXP186" s="8"/>
      <c r="SXQ186"/>
      <c r="SXR186" s="8"/>
      <c r="SXS186"/>
      <c r="SXT186"/>
      <c r="SXU186"/>
      <c r="SXV186" s="10"/>
      <c r="SXW186" s="8"/>
      <c r="SXX186"/>
      <c r="SXY186" s="8"/>
      <c r="SXZ186"/>
      <c r="SYA186"/>
      <c r="SYB186"/>
      <c r="SYC186" s="10"/>
      <c r="SYD186" s="8"/>
      <c r="SYE186"/>
      <c r="SYF186" s="8"/>
      <c r="SYG186"/>
      <c r="SYH186"/>
      <c r="SYI186"/>
      <c r="SYJ186" s="10"/>
      <c r="SYK186" s="8"/>
      <c r="SYL186"/>
      <c r="SYM186" s="8"/>
      <c r="SYN186"/>
      <c r="SYO186"/>
      <c r="SYP186"/>
      <c r="SYQ186" s="10"/>
      <c r="SYR186" s="8"/>
      <c r="SYS186"/>
      <c r="SYT186" s="8"/>
      <c r="SYU186"/>
      <c r="SYV186"/>
      <c r="SYW186"/>
      <c r="SYX186" s="10"/>
      <c r="SYY186" s="8"/>
      <c r="SYZ186"/>
      <c r="SZA186" s="8"/>
      <c r="SZB186"/>
      <c r="SZC186"/>
      <c r="SZD186"/>
      <c r="SZE186" s="10"/>
      <c r="SZF186" s="8"/>
      <c r="SZG186"/>
      <c r="SZH186" s="8"/>
      <c r="SZI186"/>
      <c r="SZJ186"/>
      <c r="SZK186"/>
      <c r="SZL186" s="10"/>
      <c r="SZM186" s="8"/>
      <c r="SZN186"/>
      <c r="SZO186" s="8"/>
      <c r="SZP186"/>
      <c r="SZQ186"/>
      <c r="SZR186"/>
      <c r="SZS186" s="10"/>
      <c r="SZT186" s="8"/>
      <c r="SZU186"/>
      <c r="SZV186" s="8"/>
      <c r="SZW186"/>
      <c r="SZX186"/>
      <c r="SZY186"/>
      <c r="SZZ186" s="10"/>
      <c r="TAA186" s="8"/>
      <c r="TAB186"/>
      <c r="TAC186" s="8"/>
      <c r="TAD186"/>
      <c r="TAE186"/>
      <c r="TAF186"/>
      <c r="TAG186" s="10"/>
      <c r="TAH186" s="8"/>
      <c r="TAI186"/>
      <c r="TAJ186" s="8"/>
      <c r="TAK186"/>
      <c r="TAL186"/>
      <c r="TAM186"/>
      <c r="TAN186" s="10"/>
      <c r="TAO186" s="22"/>
      <c r="TAP186"/>
      <c r="TAQ186" s="8"/>
      <c r="TAR186"/>
      <c r="TAS186"/>
      <c r="TAT186"/>
      <c r="TAU186" s="10"/>
      <c r="TAV186" s="22"/>
      <c r="TAW186"/>
      <c r="TAX186" s="8"/>
      <c r="TAY186"/>
      <c r="TAZ186"/>
      <c r="TBA186"/>
      <c r="TBB186" s="29"/>
      <c r="TBC186" s="44"/>
      <c r="TBD186" s="8"/>
      <c r="TBE186" s="8"/>
      <c r="TBF186" s="10"/>
      <c r="TBG186" s="10"/>
      <c r="TBH186"/>
      <c r="TBI186" s="8"/>
      <c r="TBJ186"/>
      <c r="TBK186" s="8"/>
      <c r="TBL186" s="6"/>
      <c r="TBM186"/>
      <c r="TBN186"/>
      <c r="TBO186" s="10"/>
      <c r="TBP186" s="8"/>
      <c r="TBQ186"/>
      <c r="TBR186" s="8"/>
      <c r="TBS186"/>
      <c r="TBT186"/>
      <c r="TBU186"/>
      <c r="TBV186" s="10"/>
      <c r="TBW186" s="8"/>
      <c r="TBX186"/>
      <c r="TBY186" s="8"/>
      <c r="TBZ186"/>
      <c r="TCA186"/>
      <c r="TCB186"/>
      <c r="TCC186" s="10"/>
      <c r="TCD186" s="8"/>
      <c r="TCE186"/>
      <c r="TCF186" s="8"/>
      <c r="TCG186"/>
      <c r="TCH186"/>
      <c r="TCI186"/>
      <c r="TCJ186" s="10"/>
      <c r="TCK186" s="8"/>
      <c r="TCL186"/>
      <c r="TCM186" s="8"/>
      <c r="TCN186"/>
      <c r="TCO186"/>
      <c r="TCP186"/>
      <c r="TCQ186" s="10"/>
      <c r="TCR186" s="8"/>
      <c r="TCS186"/>
      <c r="TCT186" s="8"/>
      <c r="TCU186"/>
      <c r="TCV186"/>
      <c r="TCW186"/>
      <c r="TCX186" s="10"/>
      <c r="TCY186" s="8"/>
      <c r="TCZ186"/>
      <c r="TDA186" s="8"/>
      <c r="TDB186"/>
      <c r="TDC186"/>
      <c r="TDD186"/>
      <c r="TDE186" s="10"/>
      <c r="TDF186" s="8"/>
      <c r="TDG186"/>
      <c r="TDH186" s="8"/>
      <c r="TDI186"/>
      <c r="TDJ186"/>
      <c r="TDK186"/>
      <c r="TDL186" s="10"/>
      <c r="TDM186" s="8"/>
      <c r="TDN186"/>
      <c r="TDO186" s="8"/>
      <c r="TDP186"/>
      <c r="TDQ186"/>
      <c r="TDR186"/>
      <c r="TDS186" s="10"/>
      <c r="TDT186" s="8"/>
      <c r="TDU186"/>
      <c r="TDV186" s="8"/>
      <c r="TDW186"/>
      <c r="TDX186"/>
      <c r="TDY186"/>
      <c r="TDZ186" s="10"/>
      <c r="TEA186" s="8"/>
      <c r="TEB186"/>
      <c r="TEC186" s="8"/>
      <c r="TED186"/>
      <c r="TEE186"/>
      <c r="TEF186"/>
      <c r="TEG186" s="10"/>
      <c r="TEH186" s="8"/>
      <c r="TEI186"/>
      <c r="TEJ186" s="8"/>
      <c r="TEK186"/>
      <c r="TEL186"/>
      <c r="TEM186"/>
      <c r="TEN186" s="10"/>
      <c r="TEO186" s="8"/>
      <c r="TEP186"/>
      <c r="TEQ186" s="8"/>
      <c r="TER186"/>
      <c r="TES186"/>
      <c r="TET186"/>
      <c r="TEU186" s="10"/>
      <c r="TEV186" s="8"/>
      <c r="TEW186"/>
      <c r="TEX186" s="8"/>
      <c r="TEY186"/>
      <c r="TEZ186"/>
      <c r="TFA186"/>
      <c r="TFB186" s="10"/>
      <c r="TFC186" s="8"/>
      <c r="TFD186"/>
      <c r="TFE186" s="8"/>
      <c r="TFF186"/>
      <c r="TFG186"/>
      <c r="TFH186"/>
      <c r="TFI186" s="10"/>
      <c r="TFJ186" s="8"/>
      <c r="TFK186"/>
      <c r="TFL186" s="8"/>
      <c r="TFM186"/>
      <c r="TFN186"/>
      <c r="TFO186"/>
      <c r="TFP186" s="10"/>
      <c r="TFQ186" s="8"/>
      <c r="TFR186"/>
      <c r="TFS186" s="8"/>
      <c r="TFT186"/>
      <c r="TFU186"/>
      <c r="TFV186"/>
      <c r="TFW186" s="10"/>
      <c r="TFX186" s="8"/>
      <c r="TFY186"/>
      <c r="TFZ186" s="8"/>
      <c r="TGA186"/>
      <c r="TGB186"/>
      <c r="TGC186"/>
      <c r="TGD186" s="10"/>
      <c r="TGE186" s="8"/>
      <c r="TGF186"/>
      <c r="TGG186" s="8"/>
      <c r="TGH186"/>
      <c r="TGI186"/>
      <c r="TGJ186"/>
      <c r="TGK186" s="10"/>
      <c r="TGL186" s="8"/>
      <c r="TGM186"/>
      <c r="TGN186" s="8"/>
      <c r="TGO186"/>
      <c r="TGP186"/>
      <c r="TGQ186"/>
      <c r="TGR186" s="10"/>
      <c r="TGS186" s="8"/>
      <c r="TGT186"/>
      <c r="TGU186" s="8"/>
      <c r="TGV186"/>
      <c r="TGW186"/>
      <c r="TGX186"/>
      <c r="TGY186" s="10"/>
      <c r="TGZ186" s="8"/>
      <c r="THA186"/>
      <c r="THB186" s="8"/>
      <c r="THC186"/>
      <c r="THD186"/>
      <c r="THE186"/>
      <c r="THF186" s="10"/>
      <c r="THG186" s="8"/>
      <c r="THH186"/>
      <c r="THI186" s="8"/>
      <c r="THJ186"/>
      <c r="THK186"/>
      <c r="THL186"/>
      <c r="THM186" s="10"/>
      <c r="THN186" s="8"/>
      <c r="THO186"/>
      <c r="THP186" s="8"/>
      <c r="THQ186"/>
      <c r="THR186"/>
      <c r="THS186"/>
      <c r="THT186" s="10"/>
      <c r="THU186" s="8"/>
      <c r="THV186"/>
      <c r="THW186" s="8"/>
      <c r="THX186"/>
      <c r="THY186"/>
      <c r="THZ186"/>
      <c r="TIA186" s="10"/>
      <c r="TIB186" s="8"/>
      <c r="TIC186"/>
      <c r="TID186" s="8"/>
      <c r="TIE186"/>
      <c r="TIF186"/>
      <c r="TIG186"/>
      <c r="TIH186" s="10"/>
      <c r="TII186" s="8"/>
      <c r="TIJ186"/>
      <c r="TIK186" s="8"/>
      <c r="TIL186"/>
      <c r="TIM186"/>
      <c r="TIN186"/>
      <c r="TIO186" s="10"/>
      <c r="TIP186" s="8"/>
      <c r="TIQ186"/>
      <c r="TIR186" s="8"/>
      <c r="TIS186"/>
      <c r="TIT186"/>
      <c r="TIU186"/>
      <c r="TIV186" s="10"/>
      <c r="TIW186" s="8"/>
      <c r="TIX186"/>
      <c r="TIY186" s="8"/>
      <c r="TIZ186"/>
      <c r="TJA186"/>
      <c r="TJB186"/>
      <c r="TJC186" s="10"/>
      <c r="TJD186" s="8"/>
      <c r="TJE186"/>
      <c r="TJF186" s="8"/>
      <c r="TJG186"/>
      <c r="TJH186"/>
      <c r="TJI186"/>
      <c r="TJJ186" s="10"/>
      <c r="TJK186" s="8"/>
      <c r="TJL186"/>
      <c r="TJM186" s="8"/>
      <c r="TJN186"/>
      <c r="TJO186"/>
      <c r="TJP186"/>
      <c r="TJQ186" s="10"/>
      <c r="TJR186" s="22"/>
      <c r="TJS186"/>
      <c r="TJT186" s="8"/>
      <c r="TJU186"/>
      <c r="TJV186"/>
      <c r="TJW186"/>
      <c r="TJX186" s="10"/>
      <c r="TJY186" s="22"/>
      <c r="TJZ186"/>
      <c r="TKA186" s="8"/>
      <c r="TKB186"/>
      <c r="TKC186"/>
      <c r="TKD186"/>
      <c r="TKE186" s="29"/>
      <c r="TKF186" s="44"/>
      <c r="TKG186" s="8"/>
      <c r="TKH186" s="8"/>
      <c r="TKI186" s="10"/>
      <c r="TKJ186" s="10"/>
      <c r="TKK186"/>
      <c r="TKL186" s="8"/>
      <c r="TKM186"/>
      <c r="TKN186" s="8"/>
      <c r="TKO186" s="6"/>
      <c r="TKP186"/>
      <c r="TKQ186"/>
      <c r="TKR186" s="10"/>
      <c r="TKS186" s="8"/>
      <c r="TKT186"/>
      <c r="TKU186" s="8"/>
      <c r="TKV186"/>
      <c r="TKW186"/>
      <c r="TKX186"/>
      <c r="TKY186" s="10"/>
      <c r="TKZ186" s="8"/>
      <c r="TLA186"/>
      <c r="TLB186" s="8"/>
      <c r="TLC186"/>
      <c r="TLD186"/>
      <c r="TLE186"/>
      <c r="TLF186" s="10"/>
      <c r="TLG186" s="8"/>
      <c r="TLH186"/>
      <c r="TLI186" s="8"/>
      <c r="TLJ186"/>
      <c r="TLK186"/>
      <c r="TLL186"/>
      <c r="TLM186" s="10"/>
      <c r="TLN186" s="8"/>
      <c r="TLO186"/>
      <c r="TLP186" s="8"/>
      <c r="TLQ186"/>
      <c r="TLR186"/>
      <c r="TLS186"/>
      <c r="TLT186" s="10"/>
      <c r="TLU186" s="8"/>
      <c r="TLV186"/>
      <c r="TLW186" s="8"/>
      <c r="TLX186"/>
      <c r="TLY186"/>
      <c r="TLZ186"/>
      <c r="TMA186" s="10"/>
      <c r="TMB186" s="8"/>
      <c r="TMC186"/>
      <c r="TMD186" s="8"/>
      <c r="TME186"/>
      <c r="TMF186"/>
      <c r="TMG186"/>
      <c r="TMH186" s="10"/>
      <c r="TMI186" s="8"/>
      <c r="TMJ186"/>
      <c r="TMK186" s="8"/>
      <c r="TML186"/>
      <c r="TMM186"/>
      <c r="TMN186"/>
      <c r="TMO186" s="10"/>
      <c r="TMP186" s="8"/>
      <c r="TMQ186"/>
      <c r="TMR186" s="8"/>
      <c r="TMS186"/>
      <c r="TMT186"/>
      <c r="TMU186"/>
      <c r="TMV186" s="10"/>
      <c r="TMW186" s="8"/>
      <c r="TMX186"/>
      <c r="TMY186" s="8"/>
      <c r="TMZ186"/>
      <c r="TNA186"/>
      <c r="TNB186"/>
      <c r="TNC186" s="10"/>
      <c r="TND186" s="8"/>
      <c r="TNE186"/>
      <c r="TNF186" s="8"/>
      <c r="TNG186"/>
      <c r="TNH186"/>
      <c r="TNI186"/>
      <c r="TNJ186" s="10"/>
      <c r="TNK186" s="8"/>
      <c r="TNL186"/>
      <c r="TNM186" s="8"/>
      <c r="TNN186"/>
      <c r="TNO186"/>
      <c r="TNP186"/>
      <c r="TNQ186" s="10"/>
      <c r="TNR186" s="8"/>
      <c r="TNS186"/>
      <c r="TNT186" s="8"/>
      <c r="TNU186"/>
      <c r="TNV186"/>
      <c r="TNW186"/>
      <c r="TNX186" s="10"/>
      <c r="TNY186" s="8"/>
      <c r="TNZ186"/>
      <c r="TOA186" s="8"/>
      <c r="TOB186"/>
      <c r="TOC186"/>
      <c r="TOD186"/>
      <c r="TOE186" s="10"/>
      <c r="TOF186" s="8"/>
      <c r="TOG186"/>
      <c r="TOH186" s="8"/>
      <c r="TOI186"/>
      <c r="TOJ186"/>
      <c r="TOK186"/>
      <c r="TOL186" s="10"/>
      <c r="TOM186" s="8"/>
      <c r="TON186"/>
      <c r="TOO186" s="8"/>
      <c r="TOP186"/>
      <c r="TOQ186"/>
      <c r="TOR186"/>
      <c r="TOS186" s="10"/>
      <c r="TOT186" s="8"/>
      <c r="TOU186"/>
      <c r="TOV186" s="8"/>
      <c r="TOW186"/>
      <c r="TOX186"/>
      <c r="TOY186"/>
      <c r="TOZ186" s="10"/>
      <c r="TPA186" s="8"/>
      <c r="TPB186"/>
      <c r="TPC186" s="8"/>
      <c r="TPD186"/>
      <c r="TPE186"/>
      <c r="TPF186"/>
      <c r="TPG186" s="10"/>
      <c r="TPH186" s="8"/>
      <c r="TPI186"/>
      <c r="TPJ186" s="8"/>
      <c r="TPK186"/>
      <c r="TPL186"/>
      <c r="TPM186"/>
      <c r="TPN186" s="10"/>
      <c r="TPO186" s="8"/>
      <c r="TPP186"/>
      <c r="TPQ186" s="8"/>
      <c r="TPR186"/>
      <c r="TPS186"/>
      <c r="TPT186"/>
      <c r="TPU186" s="10"/>
      <c r="TPV186" s="8"/>
      <c r="TPW186"/>
      <c r="TPX186" s="8"/>
      <c r="TPY186"/>
      <c r="TPZ186"/>
      <c r="TQA186"/>
      <c r="TQB186" s="10"/>
      <c r="TQC186" s="8"/>
      <c r="TQD186"/>
      <c r="TQE186" s="8"/>
      <c r="TQF186"/>
      <c r="TQG186"/>
      <c r="TQH186"/>
      <c r="TQI186" s="10"/>
      <c r="TQJ186" s="8"/>
      <c r="TQK186"/>
      <c r="TQL186" s="8"/>
      <c r="TQM186"/>
      <c r="TQN186"/>
      <c r="TQO186"/>
      <c r="TQP186" s="10"/>
      <c r="TQQ186" s="8"/>
      <c r="TQR186"/>
      <c r="TQS186" s="8"/>
      <c r="TQT186"/>
      <c r="TQU186"/>
      <c r="TQV186"/>
      <c r="TQW186" s="10"/>
      <c r="TQX186" s="8"/>
      <c r="TQY186"/>
      <c r="TQZ186" s="8"/>
      <c r="TRA186"/>
      <c r="TRB186"/>
      <c r="TRC186"/>
      <c r="TRD186" s="10"/>
      <c r="TRE186" s="8"/>
      <c r="TRF186"/>
      <c r="TRG186" s="8"/>
      <c r="TRH186"/>
      <c r="TRI186"/>
      <c r="TRJ186"/>
      <c r="TRK186" s="10"/>
      <c r="TRL186" s="8"/>
      <c r="TRM186"/>
      <c r="TRN186" s="8"/>
      <c r="TRO186"/>
      <c r="TRP186"/>
      <c r="TRQ186"/>
      <c r="TRR186" s="10"/>
      <c r="TRS186" s="8"/>
      <c r="TRT186"/>
      <c r="TRU186" s="8"/>
      <c r="TRV186"/>
      <c r="TRW186"/>
      <c r="TRX186"/>
      <c r="TRY186" s="10"/>
      <c r="TRZ186" s="8"/>
      <c r="TSA186"/>
      <c r="TSB186" s="8"/>
      <c r="TSC186"/>
      <c r="TSD186"/>
      <c r="TSE186"/>
      <c r="TSF186" s="10"/>
      <c r="TSG186" s="8"/>
      <c r="TSH186"/>
      <c r="TSI186" s="8"/>
      <c r="TSJ186"/>
      <c r="TSK186"/>
      <c r="TSL186"/>
      <c r="TSM186" s="10"/>
      <c r="TSN186" s="8"/>
      <c r="TSO186"/>
      <c r="TSP186" s="8"/>
      <c r="TSQ186"/>
      <c r="TSR186"/>
      <c r="TSS186"/>
      <c r="TST186" s="10"/>
      <c r="TSU186" s="22"/>
      <c r="TSV186"/>
      <c r="TSW186" s="8"/>
      <c r="TSX186"/>
      <c r="TSY186"/>
      <c r="TSZ186"/>
      <c r="TTA186" s="10"/>
      <c r="TTB186" s="22"/>
      <c r="TTC186"/>
      <c r="TTD186" s="8"/>
      <c r="TTE186"/>
      <c r="TTF186"/>
      <c r="TTG186"/>
      <c r="TTH186" s="29"/>
      <c r="TTI186" s="44"/>
      <c r="TTJ186" s="8"/>
      <c r="TTK186" s="8"/>
      <c r="TTL186" s="10"/>
      <c r="TTM186" s="10"/>
      <c r="TTN186"/>
      <c r="TTO186" s="8"/>
      <c r="TTP186"/>
      <c r="TTQ186" s="8"/>
      <c r="TTR186" s="6"/>
      <c r="TTS186"/>
      <c r="TTT186"/>
      <c r="TTU186" s="10"/>
      <c r="TTV186" s="8"/>
      <c r="TTW186"/>
      <c r="TTX186" s="8"/>
      <c r="TTY186"/>
      <c r="TTZ186"/>
      <c r="TUA186"/>
      <c r="TUB186" s="10"/>
      <c r="TUC186" s="8"/>
      <c r="TUD186"/>
      <c r="TUE186" s="8"/>
      <c r="TUF186"/>
      <c r="TUG186"/>
      <c r="TUH186"/>
      <c r="TUI186" s="10"/>
      <c r="TUJ186" s="8"/>
      <c r="TUK186"/>
      <c r="TUL186" s="8"/>
      <c r="TUM186"/>
      <c r="TUN186"/>
      <c r="TUO186"/>
      <c r="TUP186" s="10"/>
      <c r="TUQ186" s="8"/>
      <c r="TUR186"/>
      <c r="TUS186" s="8"/>
      <c r="TUT186"/>
      <c r="TUU186"/>
      <c r="TUV186"/>
      <c r="TUW186" s="10"/>
      <c r="TUX186" s="8"/>
      <c r="TUY186"/>
      <c r="TUZ186" s="8"/>
      <c r="TVA186"/>
      <c r="TVB186"/>
      <c r="TVC186"/>
      <c r="TVD186" s="10"/>
      <c r="TVE186" s="8"/>
      <c r="TVF186"/>
      <c r="TVG186" s="8"/>
      <c r="TVH186"/>
      <c r="TVI186"/>
      <c r="TVJ186"/>
      <c r="TVK186" s="10"/>
      <c r="TVL186" s="8"/>
      <c r="TVM186"/>
      <c r="TVN186" s="8"/>
      <c r="TVO186"/>
      <c r="TVP186"/>
      <c r="TVQ186"/>
      <c r="TVR186" s="10"/>
      <c r="TVS186" s="8"/>
      <c r="TVT186"/>
      <c r="TVU186" s="8"/>
      <c r="TVV186"/>
      <c r="TVW186"/>
      <c r="TVX186"/>
      <c r="TVY186" s="10"/>
      <c r="TVZ186" s="8"/>
      <c r="TWA186"/>
      <c r="TWB186" s="8"/>
      <c r="TWC186"/>
      <c r="TWD186"/>
      <c r="TWE186"/>
      <c r="TWF186" s="10"/>
      <c r="TWG186" s="8"/>
      <c r="TWH186"/>
      <c r="TWI186" s="8"/>
      <c r="TWJ186"/>
      <c r="TWK186"/>
      <c r="TWL186"/>
      <c r="TWM186" s="10"/>
      <c r="TWN186" s="8"/>
      <c r="TWO186"/>
      <c r="TWP186" s="8"/>
      <c r="TWQ186"/>
      <c r="TWR186"/>
      <c r="TWS186"/>
      <c r="TWT186" s="10"/>
      <c r="TWU186" s="8"/>
      <c r="TWV186"/>
      <c r="TWW186" s="8"/>
      <c r="TWX186"/>
      <c r="TWY186"/>
      <c r="TWZ186"/>
      <c r="TXA186" s="10"/>
      <c r="TXB186" s="8"/>
      <c r="TXC186"/>
      <c r="TXD186" s="8"/>
      <c r="TXE186"/>
      <c r="TXF186"/>
      <c r="TXG186"/>
      <c r="TXH186" s="10"/>
      <c r="TXI186" s="8"/>
      <c r="TXJ186"/>
      <c r="TXK186" s="8"/>
      <c r="TXL186"/>
      <c r="TXM186"/>
      <c r="TXN186"/>
      <c r="TXO186" s="10"/>
      <c r="TXP186" s="8"/>
      <c r="TXQ186"/>
      <c r="TXR186" s="8"/>
      <c r="TXS186"/>
      <c r="TXT186"/>
      <c r="TXU186"/>
      <c r="TXV186" s="10"/>
      <c r="TXW186" s="8"/>
      <c r="TXX186"/>
      <c r="TXY186" s="8"/>
      <c r="TXZ186"/>
      <c r="TYA186"/>
      <c r="TYB186"/>
      <c r="TYC186" s="10"/>
      <c r="TYD186" s="8"/>
      <c r="TYE186"/>
      <c r="TYF186" s="8"/>
      <c r="TYG186"/>
      <c r="TYH186"/>
      <c r="TYI186"/>
      <c r="TYJ186" s="10"/>
      <c r="TYK186" s="8"/>
      <c r="TYL186"/>
      <c r="TYM186" s="8"/>
      <c r="TYN186"/>
      <c r="TYO186"/>
      <c r="TYP186"/>
      <c r="TYQ186" s="10"/>
      <c r="TYR186" s="8"/>
      <c r="TYS186"/>
      <c r="TYT186" s="8"/>
      <c r="TYU186"/>
      <c r="TYV186"/>
      <c r="TYW186"/>
      <c r="TYX186" s="10"/>
      <c r="TYY186" s="8"/>
      <c r="TYZ186"/>
      <c r="TZA186" s="8"/>
      <c r="TZB186"/>
      <c r="TZC186"/>
      <c r="TZD186"/>
      <c r="TZE186" s="10"/>
      <c r="TZF186" s="8"/>
      <c r="TZG186"/>
      <c r="TZH186" s="8"/>
      <c r="TZI186"/>
      <c r="TZJ186"/>
      <c r="TZK186"/>
      <c r="TZL186" s="10"/>
      <c r="TZM186" s="8"/>
      <c r="TZN186"/>
      <c r="TZO186" s="8"/>
      <c r="TZP186"/>
      <c r="TZQ186"/>
      <c r="TZR186"/>
      <c r="TZS186" s="10"/>
      <c r="TZT186" s="8"/>
      <c r="TZU186"/>
      <c r="TZV186" s="8"/>
      <c r="TZW186"/>
      <c r="TZX186"/>
      <c r="TZY186"/>
      <c r="TZZ186" s="10"/>
      <c r="UAA186" s="8"/>
      <c r="UAB186"/>
      <c r="UAC186" s="8"/>
      <c r="UAD186"/>
      <c r="UAE186"/>
      <c r="UAF186"/>
      <c r="UAG186" s="10"/>
      <c r="UAH186" s="8"/>
      <c r="UAI186"/>
      <c r="UAJ186" s="8"/>
      <c r="UAK186"/>
      <c r="UAL186"/>
      <c r="UAM186"/>
      <c r="UAN186" s="10"/>
      <c r="UAO186" s="8"/>
      <c r="UAP186"/>
      <c r="UAQ186" s="8"/>
      <c r="UAR186"/>
      <c r="UAS186"/>
      <c r="UAT186"/>
      <c r="UAU186" s="10"/>
      <c r="UAV186" s="8"/>
      <c r="UAW186"/>
      <c r="UAX186" s="8"/>
      <c r="UAY186"/>
      <c r="UAZ186"/>
      <c r="UBA186"/>
      <c r="UBB186" s="10"/>
      <c r="UBC186" s="8"/>
      <c r="UBD186"/>
      <c r="UBE186" s="8"/>
      <c r="UBF186"/>
      <c r="UBG186"/>
      <c r="UBH186"/>
      <c r="UBI186" s="10"/>
      <c r="UBJ186" s="8"/>
      <c r="UBK186"/>
      <c r="UBL186" s="8"/>
      <c r="UBM186"/>
      <c r="UBN186"/>
      <c r="UBO186"/>
      <c r="UBP186" s="10"/>
      <c r="UBQ186" s="8"/>
      <c r="UBR186"/>
      <c r="UBS186" s="8"/>
      <c r="UBT186"/>
      <c r="UBU186"/>
      <c r="UBV186"/>
      <c r="UBW186" s="10"/>
      <c r="UBX186" s="22"/>
      <c r="UBY186"/>
      <c r="UBZ186" s="8"/>
      <c r="UCA186"/>
      <c r="UCB186"/>
      <c r="UCC186"/>
      <c r="UCD186" s="10"/>
      <c r="UCE186" s="22"/>
      <c r="UCF186"/>
      <c r="UCG186" s="8"/>
      <c r="UCH186"/>
      <c r="UCI186"/>
      <c r="UCJ186"/>
      <c r="UCK186" s="29"/>
      <c r="UCL186" s="44"/>
      <c r="UCM186" s="8"/>
      <c r="UCN186" s="8"/>
      <c r="UCO186" s="10"/>
      <c r="UCP186" s="10"/>
      <c r="UCQ186"/>
      <c r="UCR186" s="8"/>
      <c r="UCS186"/>
      <c r="UCT186" s="8"/>
      <c r="UCU186" s="6"/>
      <c r="UCV186"/>
      <c r="UCW186"/>
      <c r="UCX186" s="10"/>
      <c r="UCY186" s="8"/>
      <c r="UCZ186"/>
      <c r="UDA186" s="8"/>
      <c r="UDB186"/>
      <c r="UDC186"/>
      <c r="UDD186"/>
      <c r="UDE186" s="10"/>
      <c r="UDF186" s="8"/>
      <c r="UDG186"/>
      <c r="UDH186" s="8"/>
      <c r="UDI186"/>
      <c r="UDJ186"/>
      <c r="UDK186"/>
      <c r="UDL186" s="10"/>
      <c r="UDM186" s="8"/>
      <c r="UDN186"/>
      <c r="UDO186" s="8"/>
      <c r="UDP186"/>
      <c r="UDQ186"/>
      <c r="UDR186"/>
      <c r="UDS186" s="10"/>
      <c r="UDT186" s="8"/>
      <c r="UDU186"/>
      <c r="UDV186" s="8"/>
      <c r="UDW186"/>
      <c r="UDX186"/>
      <c r="UDY186"/>
      <c r="UDZ186" s="10"/>
      <c r="UEA186" s="8"/>
      <c r="UEB186"/>
      <c r="UEC186" s="8"/>
      <c r="UED186"/>
      <c r="UEE186"/>
      <c r="UEF186"/>
      <c r="UEG186" s="10"/>
      <c r="UEH186" s="8"/>
      <c r="UEI186"/>
      <c r="UEJ186" s="8"/>
      <c r="UEK186"/>
      <c r="UEL186"/>
      <c r="UEM186"/>
      <c r="UEN186" s="10"/>
      <c r="UEO186" s="8"/>
      <c r="UEP186"/>
      <c r="UEQ186" s="8"/>
      <c r="UER186"/>
      <c r="UES186"/>
      <c r="UET186"/>
      <c r="UEU186" s="10"/>
      <c r="UEV186" s="8"/>
      <c r="UEW186"/>
      <c r="UEX186" s="8"/>
      <c r="UEY186"/>
      <c r="UEZ186"/>
      <c r="UFA186"/>
      <c r="UFB186" s="10"/>
      <c r="UFC186" s="8"/>
      <c r="UFD186"/>
      <c r="UFE186" s="8"/>
      <c r="UFF186"/>
      <c r="UFG186"/>
      <c r="UFH186"/>
      <c r="UFI186" s="10"/>
      <c r="UFJ186" s="8"/>
      <c r="UFK186"/>
      <c r="UFL186" s="8"/>
      <c r="UFM186"/>
      <c r="UFN186"/>
      <c r="UFO186"/>
      <c r="UFP186" s="10"/>
      <c r="UFQ186" s="8"/>
      <c r="UFR186"/>
      <c r="UFS186" s="8"/>
      <c r="UFT186"/>
      <c r="UFU186"/>
      <c r="UFV186"/>
      <c r="UFW186" s="10"/>
      <c r="UFX186" s="8"/>
      <c r="UFY186"/>
      <c r="UFZ186" s="8"/>
      <c r="UGA186"/>
      <c r="UGB186"/>
      <c r="UGC186"/>
      <c r="UGD186" s="10"/>
      <c r="UGE186" s="8"/>
      <c r="UGF186"/>
      <c r="UGG186" s="8"/>
      <c r="UGH186"/>
      <c r="UGI186"/>
      <c r="UGJ186"/>
      <c r="UGK186" s="10"/>
      <c r="UGL186" s="8"/>
      <c r="UGM186"/>
      <c r="UGN186" s="8"/>
      <c r="UGO186"/>
      <c r="UGP186"/>
      <c r="UGQ186"/>
      <c r="UGR186" s="10"/>
      <c r="UGS186" s="8"/>
      <c r="UGT186"/>
      <c r="UGU186" s="8"/>
      <c r="UGV186"/>
      <c r="UGW186"/>
      <c r="UGX186"/>
      <c r="UGY186" s="10"/>
      <c r="UGZ186" s="8"/>
      <c r="UHA186"/>
      <c r="UHB186" s="8"/>
      <c r="UHC186"/>
      <c r="UHD186"/>
      <c r="UHE186"/>
      <c r="UHF186" s="10"/>
      <c r="UHG186" s="8"/>
      <c r="UHH186"/>
      <c r="UHI186" s="8"/>
      <c r="UHJ186"/>
      <c r="UHK186"/>
      <c r="UHL186"/>
      <c r="UHM186" s="10"/>
      <c r="UHN186" s="8"/>
      <c r="UHO186"/>
      <c r="UHP186" s="8"/>
      <c r="UHQ186"/>
      <c r="UHR186"/>
      <c r="UHS186"/>
      <c r="UHT186" s="10"/>
      <c r="UHU186" s="8"/>
      <c r="UHV186"/>
      <c r="UHW186" s="8"/>
      <c r="UHX186"/>
      <c r="UHY186"/>
      <c r="UHZ186"/>
      <c r="UIA186" s="10"/>
      <c r="UIB186" s="8"/>
      <c r="UIC186"/>
      <c r="UID186" s="8"/>
      <c r="UIE186"/>
      <c r="UIF186"/>
      <c r="UIG186"/>
      <c r="UIH186" s="10"/>
      <c r="UII186" s="8"/>
      <c r="UIJ186"/>
      <c r="UIK186" s="8"/>
      <c r="UIL186"/>
      <c r="UIM186"/>
      <c r="UIN186"/>
      <c r="UIO186" s="10"/>
      <c r="UIP186" s="8"/>
      <c r="UIQ186"/>
      <c r="UIR186" s="8"/>
      <c r="UIS186"/>
      <c r="UIT186"/>
      <c r="UIU186"/>
      <c r="UIV186" s="10"/>
      <c r="UIW186" s="8"/>
      <c r="UIX186"/>
      <c r="UIY186" s="8"/>
      <c r="UIZ186"/>
      <c r="UJA186"/>
      <c r="UJB186"/>
      <c r="UJC186" s="10"/>
      <c r="UJD186" s="8"/>
      <c r="UJE186"/>
      <c r="UJF186" s="8"/>
      <c r="UJG186"/>
      <c r="UJH186"/>
      <c r="UJI186"/>
      <c r="UJJ186" s="10"/>
      <c r="UJK186" s="8"/>
      <c r="UJL186"/>
      <c r="UJM186" s="8"/>
      <c r="UJN186"/>
      <c r="UJO186"/>
      <c r="UJP186"/>
      <c r="UJQ186" s="10"/>
      <c r="UJR186" s="8"/>
      <c r="UJS186"/>
      <c r="UJT186" s="8"/>
      <c r="UJU186"/>
      <c r="UJV186"/>
      <c r="UJW186"/>
      <c r="UJX186" s="10"/>
      <c r="UJY186" s="8"/>
      <c r="UJZ186"/>
      <c r="UKA186" s="8"/>
      <c r="UKB186"/>
      <c r="UKC186"/>
      <c r="UKD186"/>
      <c r="UKE186" s="10"/>
      <c r="UKF186" s="8"/>
      <c r="UKG186"/>
      <c r="UKH186" s="8"/>
      <c r="UKI186"/>
      <c r="UKJ186"/>
      <c r="UKK186"/>
      <c r="UKL186" s="10"/>
      <c r="UKM186" s="8"/>
      <c r="UKN186"/>
      <c r="UKO186" s="8"/>
      <c r="UKP186"/>
      <c r="UKQ186"/>
      <c r="UKR186"/>
      <c r="UKS186" s="10"/>
      <c r="UKT186" s="8"/>
      <c r="UKU186"/>
      <c r="UKV186" s="8"/>
      <c r="UKW186"/>
      <c r="UKX186"/>
      <c r="UKY186"/>
      <c r="UKZ186" s="10"/>
      <c r="ULA186" s="22"/>
      <c r="ULB186"/>
      <c r="ULC186" s="8"/>
      <c r="ULD186"/>
      <c r="ULE186"/>
      <c r="ULF186"/>
      <c r="ULG186" s="10"/>
      <c r="ULH186" s="22"/>
      <c r="ULI186"/>
      <c r="ULJ186" s="8"/>
      <c r="ULK186"/>
      <c r="ULL186"/>
      <c r="ULM186"/>
      <c r="ULN186" s="29"/>
      <c r="ULO186" s="44"/>
      <c r="ULP186" s="8"/>
      <c r="ULQ186" s="8"/>
      <c r="ULR186" s="10"/>
      <c r="ULS186" s="10"/>
      <c r="ULT186"/>
      <c r="ULU186" s="8"/>
      <c r="ULV186"/>
      <c r="ULW186" s="8"/>
      <c r="ULX186" s="6"/>
      <c r="ULY186"/>
      <c r="ULZ186"/>
      <c r="UMA186" s="10"/>
      <c r="UMB186" s="8"/>
      <c r="UMC186"/>
      <c r="UMD186" s="8"/>
      <c r="UME186"/>
      <c r="UMF186"/>
      <c r="UMG186"/>
      <c r="UMH186" s="10"/>
      <c r="UMI186" s="8"/>
      <c r="UMJ186"/>
      <c r="UMK186" s="8"/>
      <c r="UML186"/>
      <c r="UMM186"/>
      <c r="UMN186"/>
      <c r="UMO186" s="10"/>
      <c r="UMP186" s="8"/>
      <c r="UMQ186"/>
      <c r="UMR186" s="8"/>
      <c r="UMS186"/>
      <c r="UMT186"/>
      <c r="UMU186"/>
      <c r="UMV186" s="10"/>
      <c r="UMW186" s="8"/>
      <c r="UMX186"/>
      <c r="UMY186" s="8"/>
      <c r="UMZ186"/>
      <c r="UNA186"/>
      <c r="UNB186"/>
      <c r="UNC186" s="10"/>
      <c r="UND186" s="8"/>
      <c r="UNE186"/>
      <c r="UNF186" s="8"/>
      <c r="UNG186"/>
      <c r="UNH186"/>
      <c r="UNI186"/>
      <c r="UNJ186" s="10"/>
      <c r="UNK186" s="8"/>
      <c r="UNL186"/>
      <c r="UNM186" s="8"/>
      <c r="UNN186"/>
      <c r="UNO186"/>
      <c r="UNP186"/>
      <c r="UNQ186" s="10"/>
      <c r="UNR186" s="8"/>
      <c r="UNS186"/>
      <c r="UNT186" s="8"/>
      <c r="UNU186"/>
      <c r="UNV186"/>
      <c r="UNW186"/>
      <c r="UNX186" s="10"/>
      <c r="UNY186" s="8"/>
      <c r="UNZ186"/>
      <c r="UOA186" s="8"/>
      <c r="UOB186"/>
      <c r="UOC186"/>
      <c r="UOD186"/>
      <c r="UOE186" s="10"/>
      <c r="UOF186" s="8"/>
      <c r="UOG186"/>
      <c r="UOH186" s="8"/>
      <c r="UOI186"/>
      <c r="UOJ186"/>
      <c r="UOK186"/>
      <c r="UOL186" s="10"/>
      <c r="UOM186" s="8"/>
      <c r="UON186"/>
      <c r="UOO186" s="8"/>
      <c r="UOP186"/>
      <c r="UOQ186"/>
      <c r="UOR186"/>
      <c r="UOS186" s="10"/>
      <c r="UOT186" s="8"/>
      <c r="UOU186"/>
      <c r="UOV186" s="8"/>
      <c r="UOW186"/>
      <c r="UOX186"/>
      <c r="UOY186"/>
      <c r="UOZ186" s="10"/>
      <c r="UPA186" s="8"/>
      <c r="UPB186"/>
      <c r="UPC186" s="8"/>
      <c r="UPD186"/>
      <c r="UPE186"/>
      <c r="UPF186"/>
      <c r="UPG186" s="10"/>
      <c r="UPH186" s="8"/>
      <c r="UPI186"/>
      <c r="UPJ186" s="8"/>
      <c r="UPK186"/>
      <c r="UPL186"/>
      <c r="UPM186"/>
      <c r="UPN186" s="10"/>
      <c r="UPO186" s="8"/>
      <c r="UPP186"/>
      <c r="UPQ186" s="8"/>
      <c r="UPR186"/>
      <c r="UPS186"/>
      <c r="UPT186"/>
      <c r="UPU186" s="10"/>
      <c r="UPV186" s="8"/>
      <c r="UPW186"/>
      <c r="UPX186" s="8"/>
      <c r="UPY186"/>
      <c r="UPZ186"/>
      <c r="UQA186"/>
      <c r="UQB186" s="10"/>
      <c r="UQC186" s="8"/>
      <c r="UQD186"/>
      <c r="UQE186" s="8"/>
      <c r="UQF186"/>
      <c r="UQG186"/>
      <c r="UQH186"/>
      <c r="UQI186" s="10"/>
      <c r="UQJ186" s="8"/>
      <c r="UQK186"/>
      <c r="UQL186" s="8"/>
      <c r="UQM186"/>
      <c r="UQN186"/>
      <c r="UQO186"/>
      <c r="UQP186" s="10"/>
      <c r="UQQ186" s="8"/>
      <c r="UQR186"/>
      <c r="UQS186" s="8"/>
      <c r="UQT186"/>
      <c r="UQU186"/>
      <c r="UQV186"/>
      <c r="UQW186" s="10"/>
      <c r="UQX186" s="8"/>
      <c r="UQY186"/>
      <c r="UQZ186" s="8"/>
      <c r="URA186"/>
      <c r="URB186"/>
      <c r="URC186"/>
      <c r="URD186" s="10"/>
      <c r="URE186" s="8"/>
      <c r="URF186"/>
      <c r="URG186" s="8"/>
      <c r="URH186"/>
      <c r="URI186"/>
      <c r="URJ186"/>
      <c r="URK186" s="10"/>
      <c r="URL186" s="8"/>
      <c r="URM186"/>
      <c r="URN186" s="8"/>
      <c r="URO186"/>
      <c r="URP186"/>
      <c r="URQ186"/>
      <c r="URR186" s="10"/>
      <c r="URS186" s="8"/>
      <c r="URT186"/>
      <c r="URU186" s="8"/>
      <c r="URV186"/>
      <c r="URW186"/>
      <c r="URX186"/>
      <c r="URY186" s="10"/>
      <c r="URZ186" s="8"/>
      <c r="USA186"/>
      <c r="USB186" s="8"/>
      <c r="USC186"/>
      <c r="USD186"/>
      <c r="USE186"/>
      <c r="USF186" s="10"/>
      <c r="USG186" s="8"/>
      <c r="USH186"/>
      <c r="USI186" s="8"/>
      <c r="USJ186"/>
      <c r="USK186"/>
      <c r="USL186"/>
      <c r="USM186" s="10"/>
      <c r="USN186" s="8"/>
      <c r="USO186"/>
      <c r="USP186" s="8"/>
      <c r="USQ186"/>
      <c r="USR186"/>
      <c r="USS186"/>
      <c r="UST186" s="10"/>
      <c r="USU186" s="8"/>
      <c r="USV186"/>
      <c r="USW186" s="8"/>
      <c r="USX186"/>
      <c r="USY186"/>
      <c r="USZ186"/>
      <c r="UTA186" s="10"/>
      <c r="UTB186" s="8"/>
      <c r="UTC186"/>
      <c r="UTD186" s="8"/>
      <c r="UTE186"/>
      <c r="UTF186"/>
      <c r="UTG186"/>
      <c r="UTH186" s="10"/>
      <c r="UTI186" s="8"/>
      <c r="UTJ186"/>
      <c r="UTK186" s="8"/>
      <c r="UTL186"/>
      <c r="UTM186"/>
      <c r="UTN186"/>
      <c r="UTO186" s="10"/>
      <c r="UTP186" s="8"/>
      <c r="UTQ186"/>
      <c r="UTR186" s="8"/>
      <c r="UTS186"/>
      <c r="UTT186"/>
      <c r="UTU186"/>
      <c r="UTV186" s="10"/>
      <c r="UTW186" s="8"/>
      <c r="UTX186"/>
      <c r="UTY186" s="8"/>
      <c r="UTZ186"/>
      <c r="UUA186"/>
      <c r="UUB186"/>
      <c r="UUC186" s="10"/>
      <c r="UUD186" s="22"/>
      <c r="UUE186"/>
      <c r="UUF186" s="8"/>
      <c r="UUG186"/>
      <c r="UUH186"/>
      <c r="UUI186"/>
      <c r="UUJ186" s="10"/>
      <c r="UUK186" s="22"/>
      <c r="UUL186"/>
      <c r="UUM186" s="8"/>
      <c r="UUN186"/>
      <c r="UUO186"/>
      <c r="UUP186"/>
      <c r="UUQ186" s="29"/>
      <c r="UUR186" s="44"/>
      <c r="UUS186" s="8"/>
      <c r="UUT186" s="8"/>
      <c r="UUU186" s="10"/>
      <c r="UUV186" s="10"/>
      <c r="UUW186"/>
      <c r="UUX186" s="8"/>
      <c r="UUY186"/>
      <c r="UUZ186" s="8"/>
      <c r="UVA186" s="6"/>
      <c r="UVB186"/>
      <c r="UVC186"/>
      <c r="UVD186" s="10"/>
      <c r="UVE186" s="8"/>
      <c r="UVF186"/>
      <c r="UVG186" s="8"/>
      <c r="UVH186"/>
      <c r="UVI186"/>
      <c r="UVJ186"/>
      <c r="UVK186" s="10"/>
      <c r="UVL186" s="8"/>
      <c r="UVM186"/>
      <c r="UVN186" s="8"/>
      <c r="UVO186"/>
      <c r="UVP186"/>
      <c r="UVQ186"/>
      <c r="UVR186" s="10"/>
      <c r="UVS186" s="8"/>
      <c r="UVT186"/>
      <c r="UVU186" s="8"/>
      <c r="UVV186"/>
      <c r="UVW186"/>
      <c r="UVX186"/>
      <c r="UVY186" s="10"/>
      <c r="UVZ186" s="8"/>
      <c r="UWA186"/>
      <c r="UWB186" s="8"/>
      <c r="UWC186"/>
      <c r="UWD186"/>
      <c r="UWE186"/>
      <c r="UWF186" s="10"/>
      <c r="UWG186" s="8"/>
      <c r="UWH186"/>
      <c r="UWI186" s="8"/>
      <c r="UWJ186"/>
      <c r="UWK186"/>
      <c r="UWL186"/>
      <c r="UWM186" s="10"/>
      <c r="UWN186" s="8"/>
      <c r="UWO186"/>
      <c r="UWP186" s="8"/>
      <c r="UWQ186"/>
      <c r="UWR186"/>
      <c r="UWS186"/>
      <c r="UWT186" s="10"/>
      <c r="UWU186" s="8"/>
      <c r="UWV186"/>
      <c r="UWW186" s="8"/>
      <c r="UWX186"/>
      <c r="UWY186"/>
      <c r="UWZ186"/>
      <c r="UXA186" s="10"/>
      <c r="UXB186" s="8"/>
      <c r="UXC186"/>
      <c r="UXD186" s="8"/>
      <c r="UXE186"/>
      <c r="UXF186"/>
      <c r="UXG186"/>
      <c r="UXH186" s="10"/>
      <c r="UXI186" s="8"/>
      <c r="UXJ186"/>
      <c r="UXK186" s="8"/>
      <c r="UXL186"/>
      <c r="UXM186"/>
      <c r="UXN186"/>
      <c r="UXO186" s="10"/>
      <c r="UXP186" s="8"/>
      <c r="UXQ186"/>
      <c r="UXR186" s="8"/>
      <c r="UXS186"/>
      <c r="UXT186"/>
      <c r="UXU186"/>
      <c r="UXV186" s="10"/>
      <c r="UXW186" s="8"/>
      <c r="UXX186"/>
      <c r="UXY186" s="8"/>
      <c r="UXZ186"/>
      <c r="UYA186"/>
      <c r="UYB186"/>
      <c r="UYC186" s="10"/>
      <c r="UYD186" s="8"/>
      <c r="UYE186"/>
      <c r="UYF186" s="8"/>
      <c r="UYG186"/>
      <c r="UYH186"/>
      <c r="UYI186"/>
      <c r="UYJ186" s="10"/>
      <c r="UYK186" s="8"/>
      <c r="UYL186"/>
      <c r="UYM186" s="8"/>
      <c r="UYN186"/>
      <c r="UYO186"/>
      <c r="UYP186"/>
      <c r="UYQ186" s="10"/>
      <c r="UYR186" s="8"/>
      <c r="UYS186"/>
      <c r="UYT186" s="8"/>
      <c r="UYU186"/>
      <c r="UYV186"/>
      <c r="UYW186"/>
      <c r="UYX186" s="10"/>
      <c r="UYY186" s="8"/>
      <c r="UYZ186"/>
      <c r="UZA186" s="8"/>
      <c r="UZB186"/>
      <c r="UZC186"/>
      <c r="UZD186"/>
      <c r="UZE186" s="10"/>
      <c r="UZF186" s="8"/>
      <c r="UZG186"/>
      <c r="UZH186" s="8"/>
      <c r="UZI186"/>
      <c r="UZJ186"/>
      <c r="UZK186"/>
      <c r="UZL186" s="10"/>
      <c r="UZM186" s="8"/>
      <c r="UZN186"/>
      <c r="UZO186" s="8"/>
      <c r="UZP186"/>
      <c r="UZQ186"/>
      <c r="UZR186"/>
      <c r="UZS186" s="10"/>
      <c r="UZT186" s="8"/>
      <c r="UZU186"/>
      <c r="UZV186" s="8"/>
      <c r="UZW186"/>
      <c r="UZX186"/>
      <c r="UZY186"/>
      <c r="UZZ186" s="10"/>
      <c r="VAA186" s="8"/>
      <c r="VAB186"/>
      <c r="VAC186" s="8"/>
      <c r="VAD186"/>
      <c r="VAE186"/>
      <c r="VAF186"/>
      <c r="VAG186" s="10"/>
      <c r="VAH186" s="8"/>
      <c r="VAI186"/>
      <c r="VAJ186" s="8"/>
      <c r="VAK186"/>
      <c r="VAL186"/>
      <c r="VAM186"/>
      <c r="VAN186" s="10"/>
      <c r="VAO186" s="8"/>
      <c r="VAP186"/>
      <c r="VAQ186" s="8"/>
      <c r="VAR186"/>
      <c r="VAS186"/>
      <c r="VAT186"/>
      <c r="VAU186" s="10"/>
      <c r="VAV186" s="8"/>
      <c r="VAW186"/>
      <c r="VAX186" s="8"/>
      <c r="VAY186"/>
      <c r="VAZ186"/>
      <c r="VBA186"/>
      <c r="VBB186" s="10"/>
      <c r="VBC186" s="8"/>
      <c r="VBD186"/>
      <c r="VBE186" s="8"/>
      <c r="VBF186"/>
      <c r="VBG186"/>
      <c r="VBH186"/>
      <c r="VBI186" s="10"/>
      <c r="VBJ186" s="8"/>
      <c r="VBK186"/>
      <c r="VBL186" s="8"/>
      <c r="VBM186"/>
      <c r="VBN186"/>
      <c r="VBO186"/>
      <c r="VBP186" s="10"/>
      <c r="VBQ186" s="8"/>
      <c r="VBR186"/>
      <c r="VBS186" s="8"/>
      <c r="VBT186"/>
      <c r="VBU186"/>
      <c r="VBV186"/>
      <c r="VBW186" s="10"/>
      <c r="VBX186" s="8"/>
      <c r="VBY186"/>
      <c r="VBZ186" s="8"/>
      <c r="VCA186"/>
      <c r="VCB186"/>
      <c r="VCC186"/>
      <c r="VCD186" s="10"/>
      <c r="VCE186" s="8"/>
      <c r="VCF186"/>
      <c r="VCG186" s="8"/>
      <c r="VCH186"/>
      <c r="VCI186"/>
      <c r="VCJ186"/>
      <c r="VCK186" s="10"/>
      <c r="VCL186" s="8"/>
      <c r="VCM186"/>
      <c r="VCN186" s="8"/>
      <c r="VCO186"/>
      <c r="VCP186"/>
      <c r="VCQ186"/>
      <c r="VCR186" s="10"/>
      <c r="VCS186" s="8"/>
      <c r="VCT186"/>
      <c r="VCU186" s="8"/>
      <c r="VCV186"/>
      <c r="VCW186"/>
      <c r="VCX186"/>
      <c r="VCY186" s="10"/>
      <c r="VCZ186" s="8"/>
      <c r="VDA186"/>
      <c r="VDB186" s="8"/>
      <c r="VDC186"/>
      <c r="VDD186"/>
      <c r="VDE186"/>
      <c r="VDF186" s="10"/>
      <c r="VDG186" s="22"/>
      <c r="VDH186"/>
      <c r="VDI186" s="8"/>
      <c r="VDJ186"/>
      <c r="VDK186"/>
      <c r="VDL186"/>
      <c r="VDM186" s="10"/>
      <c r="VDN186" s="22"/>
      <c r="VDO186"/>
      <c r="VDP186" s="8"/>
      <c r="VDQ186"/>
      <c r="VDR186"/>
      <c r="VDS186"/>
      <c r="VDT186" s="29"/>
      <c r="VDU186" s="44"/>
      <c r="VDV186" s="8"/>
      <c r="VDW186" s="8"/>
      <c r="VDX186" s="10"/>
      <c r="VDY186" s="10"/>
      <c r="VDZ186"/>
      <c r="VEA186" s="8"/>
      <c r="VEB186"/>
      <c r="VEC186" s="8"/>
      <c r="VED186" s="6"/>
      <c r="VEE186"/>
      <c r="VEF186"/>
      <c r="VEG186" s="10"/>
      <c r="VEH186" s="8"/>
      <c r="VEI186"/>
      <c r="VEJ186" s="8"/>
      <c r="VEK186"/>
      <c r="VEL186"/>
      <c r="VEM186"/>
      <c r="VEN186" s="10"/>
      <c r="VEO186" s="8"/>
      <c r="VEP186"/>
      <c r="VEQ186" s="8"/>
      <c r="VER186"/>
      <c r="VES186"/>
      <c r="VET186"/>
      <c r="VEU186" s="10"/>
      <c r="VEV186" s="8"/>
      <c r="VEW186"/>
      <c r="VEX186" s="8"/>
      <c r="VEY186"/>
      <c r="VEZ186"/>
      <c r="VFA186"/>
      <c r="VFB186" s="10"/>
      <c r="VFC186" s="8"/>
      <c r="VFD186"/>
      <c r="VFE186" s="8"/>
      <c r="VFF186"/>
      <c r="VFG186"/>
      <c r="VFH186"/>
      <c r="VFI186" s="10"/>
      <c r="VFJ186" s="8"/>
      <c r="VFK186"/>
      <c r="VFL186" s="8"/>
      <c r="VFM186"/>
      <c r="VFN186"/>
      <c r="VFO186"/>
      <c r="VFP186" s="10"/>
      <c r="VFQ186" s="8"/>
      <c r="VFR186"/>
      <c r="VFS186" s="8"/>
      <c r="VFT186"/>
      <c r="VFU186"/>
      <c r="VFV186"/>
      <c r="VFW186" s="10"/>
      <c r="VFX186" s="8"/>
      <c r="VFY186"/>
      <c r="VFZ186" s="8"/>
      <c r="VGA186"/>
      <c r="VGB186"/>
      <c r="VGC186"/>
      <c r="VGD186" s="10"/>
      <c r="VGE186" s="8"/>
      <c r="VGF186"/>
      <c r="VGG186" s="8"/>
      <c r="VGH186"/>
      <c r="VGI186"/>
      <c r="VGJ186"/>
      <c r="VGK186" s="10"/>
      <c r="VGL186" s="8"/>
      <c r="VGM186"/>
      <c r="VGN186" s="8"/>
      <c r="VGO186"/>
      <c r="VGP186"/>
      <c r="VGQ186"/>
      <c r="VGR186" s="10"/>
      <c r="VGS186" s="8"/>
      <c r="VGT186"/>
      <c r="VGU186" s="8"/>
      <c r="VGV186"/>
      <c r="VGW186"/>
      <c r="VGX186"/>
      <c r="VGY186" s="10"/>
      <c r="VGZ186" s="8"/>
      <c r="VHA186"/>
      <c r="VHB186" s="8"/>
      <c r="VHC186"/>
      <c r="VHD186"/>
      <c r="VHE186"/>
      <c r="VHF186" s="10"/>
      <c r="VHG186" s="8"/>
      <c r="VHH186"/>
      <c r="VHI186" s="8"/>
      <c r="VHJ186"/>
      <c r="VHK186"/>
      <c r="VHL186"/>
      <c r="VHM186" s="10"/>
      <c r="VHN186" s="8"/>
      <c r="VHO186"/>
      <c r="VHP186" s="8"/>
      <c r="VHQ186"/>
      <c r="VHR186"/>
      <c r="VHS186"/>
      <c r="VHT186" s="10"/>
      <c r="VHU186" s="8"/>
      <c r="VHV186"/>
      <c r="VHW186" s="8"/>
      <c r="VHX186"/>
      <c r="VHY186"/>
      <c r="VHZ186"/>
      <c r="VIA186" s="10"/>
      <c r="VIB186" s="8"/>
      <c r="VIC186"/>
      <c r="VID186" s="8"/>
      <c r="VIE186"/>
      <c r="VIF186"/>
      <c r="VIG186"/>
      <c r="VIH186" s="10"/>
      <c r="VII186" s="8"/>
      <c r="VIJ186"/>
      <c r="VIK186" s="8"/>
      <c r="VIL186"/>
      <c r="VIM186"/>
      <c r="VIN186"/>
      <c r="VIO186" s="10"/>
      <c r="VIP186" s="8"/>
      <c r="VIQ186"/>
      <c r="VIR186" s="8"/>
      <c r="VIS186"/>
      <c r="VIT186"/>
      <c r="VIU186"/>
      <c r="VIV186" s="10"/>
      <c r="VIW186" s="8"/>
      <c r="VIX186"/>
      <c r="VIY186" s="8"/>
      <c r="VIZ186"/>
      <c r="VJA186"/>
      <c r="VJB186"/>
      <c r="VJC186" s="10"/>
      <c r="VJD186" s="8"/>
      <c r="VJE186"/>
      <c r="VJF186" s="8"/>
      <c r="VJG186"/>
      <c r="VJH186"/>
      <c r="VJI186"/>
      <c r="VJJ186" s="10"/>
      <c r="VJK186" s="8"/>
      <c r="VJL186"/>
      <c r="VJM186" s="8"/>
      <c r="VJN186"/>
      <c r="VJO186"/>
      <c r="VJP186"/>
      <c r="VJQ186" s="10"/>
      <c r="VJR186" s="8"/>
      <c r="VJS186"/>
      <c r="VJT186" s="8"/>
      <c r="VJU186"/>
      <c r="VJV186"/>
      <c r="VJW186"/>
      <c r="VJX186" s="10"/>
      <c r="VJY186" s="8"/>
      <c r="VJZ186"/>
      <c r="VKA186" s="8"/>
      <c r="VKB186"/>
      <c r="VKC186"/>
      <c r="VKD186"/>
      <c r="VKE186" s="10"/>
      <c r="VKF186" s="8"/>
      <c r="VKG186"/>
      <c r="VKH186" s="8"/>
      <c r="VKI186"/>
      <c r="VKJ186"/>
      <c r="VKK186"/>
      <c r="VKL186" s="10"/>
      <c r="VKM186" s="8"/>
      <c r="VKN186"/>
      <c r="VKO186" s="8"/>
      <c r="VKP186"/>
      <c r="VKQ186"/>
      <c r="VKR186"/>
      <c r="VKS186" s="10"/>
      <c r="VKT186" s="8"/>
      <c r="VKU186"/>
      <c r="VKV186" s="8"/>
      <c r="VKW186"/>
      <c r="VKX186"/>
      <c r="VKY186"/>
      <c r="VKZ186" s="10"/>
      <c r="VLA186" s="8"/>
      <c r="VLB186"/>
      <c r="VLC186" s="8"/>
      <c r="VLD186"/>
      <c r="VLE186"/>
      <c r="VLF186"/>
      <c r="VLG186" s="10"/>
      <c r="VLH186" s="8"/>
      <c r="VLI186"/>
      <c r="VLJ186" s="8"/>
      <c r="VLK186"/>
      <c r="VLL186"/>
      <c r="VLM186"/>
      <c r="VLN186" s="10"/>
      <c r="VLO186" s="8"/>
      <c r="VLP186"/>
      <c r="VLQ186" s="8"/>
      <c r="VLR186"/>
      <c r="VLS186"/>
      <c r="VLT186"/>
      <c r="VLU186" s="10"/>
      <c r="VLV186" s="8"/>
      <c r="VLW186"/>
      <c r="VLX186" s="8"/>
      <c r="VLY186"/>
      <c r="VLZ186"/>
      <c r="VMA186"/>
      <c r="VMB186" s="10"/>
      <c r="VMC186" s="8"/>
      <c r="VMD186"/>
      <c r="VME186" s="8"/>
      <c r="VMF186"/>
      <c r="VMG186"/>
      <c r="VMH186"/>
      <c r="VMI186" s="10"/>
      <c r="VMJ186" s="22"/>
      <c r="VMK186"/>
      <c r="VML186" s="8"/>
      <c r="VMM186"/>
      <c r="VMN186"/>
      <c r="VMO186"/>
      <c r="VMP186" s="10"/>
      <c r="VMQ186" s="22"/>
      <c r="VMR186"/>
      <c r="VMS186" s="8"/>
      <c r="VMT186"/>
      <c r="VMU186"/>
      <c r="VMV186"/>
      <c r="VMW186" s="29"/>
      <c r="VMX186" s="44"/>
      <c r="VMY186" s="8"/>
      <c r="VMZ186" s="8"/>
      <c r="VNA186" s="10"/>
      <c r="VNB186" s="10"/>
      <c r="VNC186"/>
      <c r="VND186" s="8"/>
      <c r="VNE186"/>
      <c r="VNF186" s="8"/>
      <c r="VNG186" s="6"/>
      <c r="VNH186"/>
      <c r="VNI186"/>
      <c r="VNJ186" s="10"/>
      <c r="VNK186" s="8"/>
      <c r="VNL186"/>
      <c r="VNM186" s="8"/>
      <c r="VNN186"/>
      <c r="VNO186"/>
      <c r="VNP186"/>
      <c r="VNQ186" s="10"/>
      <c r="VNR186" s="8"/>
      <c r="VNS186"/>
      <c r="VNT186" s="8"/>
      <c r="VNU186"/>
      <c r="VNV186"/>
      <c r="VNW186"/>
      <c r="VNX186" s="10"/>
      <c r="VNY186" s="8"/>
      <c r="VNZ186"/>
      <c r="VOA186" s="8"/>
      <c r="VOB186"/>
      <c r="VOC186"/>
      <c r="VOD186"/>
      <c r="VOE186" s="10"/>
      <c r="VOF186" s="8"/>
      <c r="VOG186"/>
      <c r="VOH186" s="8"/>
      <c r="VOI186"/>
      <c r="VOJ186"/>
      <c r="VOK186"/>
      <c r="VOL186" s="10"/>
      <c r="VOM186" s="8"/>
      <c r="VON186"/>
      <c r="VOO186" s="8"/>
      <c r="VOP186"/>
      <c r="VOQ186"/>
      <c r="VOR186"/>
      <c r="VOS186" s="10"/>
      <c r="VOT186" s="8"/>
      <c r="VOU186"/>
      <c r="VOV186" s="8"/>
      <c r="VOW186"/>
      <c r="VOX186"/>
      <c r="VOY186"/>
      <c r="VOZ186" s="10"/>
      <c r="VPA186" s="8"/>
      <c r="VPB186"/>
      <c r="VPC186" s="8"/>
      <c r="VPD186"/>
      <c r="VPE186"/>
      <c r="VPF186"/>
      <c r="VPG186" s="10"/>
      <c r="VPH186" s="8"/>
      <c r="VPI186"/>
      <c r="VPJ186" s="8"/>
      <c r="VPK186"/>
      <c r="VPL186"/>
      <c r="VPM186"/>
      <c r="VPN186" s="10"/>
      <c r="VPO186" s="8"/>
      <c r="VPP186"/>
      <c r="VPQ186" s="8"/>
      <c r="VPR186"/>
      <c r="VPS186"/>
      <c r="VPT186"/>
      <c r="VPU186" s="10"/>
      <c r="VPV186" s="8"/>
      <c r="VPW186"/>
      <c r="VPX186" s="8"/>
      <c r="VPY186"/>
      <c r="VPZ186"/>
      <c r="VQA186"/>
      <c r="VQB186" s="10"/>
      <c r="VQC186" s="8"/>
      <c r="VQD186"/>
      <c r="VQE186" s="8"/>
      <c r="VQF186"/>
      <c r="VQG186"/>
      <c r="VQH186"/>
      <c r="VQI186" s="10"/>
      <c r="VQJ186" s="8"/>
      <c r="VQK186"/>
      <c r="VQL186" s="8"/>
      <c r="VQM186"/>
      <c r="VQN186"/>
      <c r="VQO186"/>
      <c r="VQP186" s="10"/>
      <c r="VQQ186" s="8"/>
      <c r="VQR186"/>
      <c r="VQS186" s="8"/>
      <c r="VQT186"/>
      <c r="VQU186"/>
      <c r="VQV186"/>
      <c r="VQW186" s="10"/>
      <c r="VQX186" s="8"/>
      <c r="VQY186"/>
      <c r="VQZ186" s="8"/>
      <c r="VRA186"/>
      <c r="VRB186"/>
      <c r="VRC186"/>
      <c r="VRD186" s="10"/>
      <c r="VRE186" s="8"/>
      <c r="VRF186"/>
      <c r="VRG186" s="8"/>
      <c r="VRH186"/>
      <c r="VRI186"/>
      <c r="VRJ186"/>
      <c r="VRK186" s="10"/>
      <c r="VRL186" s="8"/>
      <c r="VRM186"/>
      <c r="VRN186" s="8"/>
      <c r="VRO186"/>
      <c r="VRP186"/>
      <c r="VRQ186"/>
      <c r="VRR186" s="10"/>
      <c r="VRS186" s="8"/>
      <c r="VRT186"/>
      <c r="VRU186" s="8"/>
      <c r="VRV186"/>
      <c r="VRW186"/>
      <c r="VRX186"/>
      <c r="VRY186" s="10"/>
      <c r="VRZ186" s="8"/>
      <c r="VSA186"/>
      <c r="VSB186" s="8"/>
      <c r="VSC186"/>
      <c r="VSD186"/>
      <c r="VSE186"/>
      <c r="VSF186" s="10"/>
      <c r="VSG186" s="8"/>
      <c r="VSH186"/>
      <c r="VSI186" s="8"/>
      <c r="VSJ186"/>
      <c r="VSK186"/>
      <c r="VSL186"/>
      <c r="VSM186" s="10"/>
      <c r="VSN186" s="8"/>
      <c r="VSO186"/>
      <c r="VSP186" s="8"/>
      <c r="VSQ186"/>
      <c r="VSR186"/>
      <c r="VSS186"/>
      <c r="VST186" s="10"/>
      <c r="VSU186" s="8"/>
      <c r="VSV186"/>
      <c r="VSW186" s="8"/>
      <c r="VSX186"/>
      <c r="VSY186"/>
      <c r="VSZ186"/>
      <c r="VTA186" s="10"/>
      <c r="VTB186" s="8"/>
      <c r="VTC186"/>
      <c r="VTD186" s="8"/>
      <c r="VTE186"/>
      <c r="VTF186"/>
      <c r="VTG186"/>
      <c r="VTH186" s="10"/>
      <c r="VTI186" s="8"/>
      <c r="VTJ186"/>
      <c r="VTK186" s="8"/>
      <c r="VTL186"/>
      <c r="VTM186"/>
      <c r="VTN186"/>
      <c r="VTO186" s="10"/>
      <c r="VTP186" s="8"/>
      <c r="VTQ186"/>
      <c r="VTR186" s="8"/>
      <c r="VTS186"/>
      <c r="VTT186"/>
      <c r="VTU186"/>
      <c r="VTV186" s="10"/>
      <c r="VTW186" s="8"/>
      <c r="VTX186"/>
      <c r="VTY186" s="8"/>
      <c r="VTZ186"/>
      <c r="VUA186"/>
      <c r="VUB186"/>
      <c r="VUC186" s="10"/>
      <c r="VUD186" s="8"/>
      <c r="VUE186"/>
      <c r="VUF186" s="8"/>
      <c r="VUG186"/>
      <c r="VUH186"/>
      <c r="VUI186"/>
      <c r="VUJ186" s="10"/>
      <c r="VUK186" s="8"/>
      <c r="VUL186"/>
      <c r="VUM186" s="8"/>
      <c r="VUN186"/>
      <c r="VUO186"/>
      <c r="VUP186"/>
      <c r="VUQ186" s="10"/>
      <c r="VUR186" s="8"/>
      <c r="VUS186"/>
      <c r="VUT186" s="8"/>
      <c r="VUU186"/>
      <c r="VUV186"/>
      <c r="VUW186"/>
      <c r="VUX186" s="10"/>
      <c r="VUY186" s="8"/>
      <c r="VUZ186"/>
      <c r="VVA186" s="8"/>
      <c r="VVB186"/>
      <c r="VVC186"/>
      <c r="VVD186"/>
      <c r="VVE186" s="10"/>
      <c r="VVF186" s="8"/>
      <c r="VVG186"/>
      <c r="VVH186" s="8"/>
      <c r="VVI186"/>
      <c r="VVJ186"/>
      <c r="VVK186"/>
      <c r="VVL186" s="10"/>
      <c r="VVM186" s="22"/>
      <c r="VVN186"/>
      <c r="VVO186" s="8"/>
      <c r="VVP186"/>
      <c r="VVQ186"/>
      <c r="VVR186"/>
      <c r="VVS186" s="10"/>
      <c r="VVT186" s="22"/>
      <c r="VVU186"/>
      <c r="VVV186" s="8"/>
      <c r="VVW186"/>
      <c r="VVX186"/>
      <c r="VVY186"/>
      <c r="VVZ186" s="29"/>
      <c r="VWA186" s="44"/>
      <c r="VWB186" s="8"/>
      <c r="VWC186" s="8"/>
      <c r="VWD186" s="10"/>
      <c r="VWE186" s="10"/>
      <c r="VWF186"/>
      <c r="VWG186" s="8"/>
      <c r="VWH186"/>
      <c r="VWI186" s="8"/>
      <c r="VWJ186" s="6"/>
      <c r="VWK186"/>
      <c r="VWL186"/>
      <c r="VWM186" s="10"/>
      <c r="VWN186" s="8"/>
      <c r="VWO186"/>
      <c r="VWP186" s="8"/>
      <c r="VWQ186"/>
      <c r="VWR186"/>
      <c r="VWS186"/>
      <c r="VWT186" s="10"/>
      <c r="VWU186" s="8"/>
      <c r="VWV186"/>
      <c r="VWW186" s="8"/>
      <c r="VWX186"/>
      <c r="VWY186"/>
      <c r="VWZ186"/>
      <c r="VXA186" s="10"/>
      <c r="VXB186" s="8"/>
      <c r="VXC186"/>
      <c r="VXD186" s="8"/>
      <c r="VXE186"/>
      <c r="VXF186"/>
      <c r="VXG186"/>
      <c r="VXH186" s="10"/>
      <c r="VXI186" s="8"/>
      <c r="VXJ186"/>
      <c r="VXK186" s="8"/>
      <c r="VXL186"/>
      <c r="VXM186"/>
      <c r="VXN186"/>
      <c r="VXO186" s="10"/>
      <c r="VXP186" s="8"/>
      <c r="VXQ186"/>
      <c r="VXR186" s="8"/>
      <c r="VXS186"/>
      <c r="VXT186"/>
      <c r="VXU186"/>
      <c r="VXV186" s="10"/>
      <c r="VXW186" s="8"/>
      <c r="VXX186"/>
      <c r="VXY186" s="8"/>
      <c r="VXZ186"/>
      <c r="VYA186"/>
      <c r="VYB186"/>
      <c r="VYC186" s="10"/>
      <c r="VYD186" s="8"/>
      <c r="VYE186"/>
      <c r="VYF186" s="8"/>
      <c r="VYG186"/>
      <c r="VYH186"/>
      <c r="VYI186"/>
      <c r="VYJ186" s="10"/>
      <c r="VYK186" s="8"/>
      <c r="VYL186"/>
      <c r="VYM186" s="8"/>
      <c r="VYN186"/>
      <c r="VYO186"/>
      <c r="VYP186"/>
      <c r="VYQ186" s="10"/>
      <c r="VYR186" s="8"/>
      <c r="VYS186"/>
      <c r="VYT186" s="8"/>
      <c r="VYU186"/>
      <c r="VYV186"/>
      <c r="VYW186"/>
      <c r="VYX186" s="10"/>
      <c r="VYY186" s="8"/>
      <c r="VYZ186"/>
      <c r="VZA186" s="8"/>
      <c r="VZB186"/>
      <c r="VZC186"/>
      <c r="VZD186"/>
      <c r="VZE186" s="10"/>
      <c r="VZF186" s="8"/>
      <c r="VZG186"/>
      <c r="VZH186" s="8"/>
      <c r="VZI186"/>
      <c r="VZJ186"/>
      <c r="VZK186"/>
      <c r="VZL186" s="10"/>
      <c r="VZM186" s="8"/>
      <c r="VZN186"/>
      <c r="VZO186" s="8"/>
      <c r="VZP186"/>
      <c r="VZQ186"/>
      <c r="VZR186"/>
      <c r="VZS186" s="10"/>
      <c r="VZT186" s="8"/>
      <c r="VZU186"/>
      <c r="VZV186" s="8"/>
      <c r="VZW186"/>
      <c r="VZX186"/>
      <c r="VZY186"/>
      <c r="VZZ186" s="10"/>
      <c r="WAA186" s="8"/>
      <c r="WAB186"/>
      <c r="WAC186" s="8"/>
      <c r="WAD186"/>
      <c r="WAE186"/>
      <c r="WAF186"/>
      <c r="WAG186" s="10"/>
      <c r="WAH186" s="8"/>
      <c r="WAI186"/>
      <c r="WAJ186" s="8"/>
      <c r="WAK186"/>
      <c r="WAL186"/>
      <c r="WAM186"/>
      <c r="WAN186" s="10"/>
      <c r="WAO186" s="8"/>
      <c r="WAP186"/>
      <c r="WAQ186" s="8"/>
      <c r="WAR186"/>
      <c r="WAS186"/>
      <c r="WAT186"/>
      <c r="WAU186" s="10"/>
      <c r="WAV186" s="8"/>
      <c r="WAW186"/>
      <c r="WAX186" s="8"/>
      <c r="WAY186"/>
      <c r="WAZ186"/>
      <c r="WBA186"/>
      <c r="WBB186" s="10"/>
      <c r="WBC186" s="8"/>
      <c r="WBD186"/>
      <c r="WBE186" s="8"/>
      <c r="WBF186"/>
      <c r="WBG186"/>
      <c r="WBH186"/>
      <c r="WBI186" s="10"/>
      <c r="WBJ186" s="8"/>
      <c r="WBK186"/>
      <c r="WBL186" s="8"/>
      <c r="WBM186"/>
      <c r="WBN186"/>
      <c r="WBO186"/>
      <c r="WBP186" s="10"/>
      <c r="WBQ186" s="8"/>
      <c r="WBR186"/>
      <c r="WBS186" s="8"/>
      <c r="WBT186"/>
      <c r="WBU186"/>
      <c r="WBV186"/>
      <c r="WBW186" s="10"/>
      <c r="WBX186" s="8"/>
      <c r="WBY186"/>
      <c r="WBZ186" s="8"/>
      <c r="WCA186"/>
      <c r="WCB186"/>
      <c r="WCC186"/>
      <c r="WCD186" s="10"/>
      <c r="WCE186" s="8"/>
      <c r="WCF186"/>
      <c r="WCG186" s="8"/>
      <c r="WCH186"/>
      <c r="WCI186"/>
      <c r="WCJ186"/>
      <c r="WCK186" s="10"/>
      <c r="WCL186" s="8"/>
      <c r="WCM186"/>
      <c r="WCN186" s="8"/>
      <c r="WCO186"/>
      <c r="WCP186"/>
      <c r="WCQ186"/>
      <c r="WCR186" s="10"/>
      <c r="WCS186" s="8"/>
      <c r="WCT186"/>
      <c r="WCU186" s="8"/>
      <c r="WCV186"/>
      <c r="WCW186"/>
      <c r="WCX186"/>
      <c r="WCY186" s="10"/>
      <c r="WCZ186" s="8"/>
      <c r="WDA186"/>
      <c r="WDB186" s="8"/>
      <c r="WDC186"/>
      <c r="WDD186"/>
      <c r="WDE186"/>
      <c r="WDF186" s="10"/>
      <c r="WDG186" s="8"/>
      <c r="WDH186"/>
      <c r="WDI186" s="8"/>
      <c r="WDJ186"/>
      <c r="WDK186"/>
      <c r="WDL186"/>
      <c r="WDM186" s="10"/>
      <c r="WDN186" s="8"/>
      <c r="WDO186"/>
      <c r="WDP186" s="8"/>
      <c r="WDQ186"/>
      <c r="WDR186"/>
      <c r="WDS186"/>
      <c r="WDT186" s="10"/>
      <c r="WDU186" s="8"/>
      <c r="WDV186"/>
      <c r="WDW186" s="8"/>
      <c r="WDX186"/>
      <c r="WDY186"/>
      <c r="WDZ186"/>
      <c r="WEA186" s="10"/>
      <c r="WEB186" s="8"/>
      <c r="WEC186"/>
      <c r="WED186" s="8"/>
      <c r="WEE186"/>
      <c r="WEF186"/>
      <c r="WEG186"/>
      <c r="WEH186" s="10"/>
      <c r="WEI186" s="8"/>
      <c r="WEJ186"/>
      <c r="WEK186" s="8"/>
      <c r="WEL186"/>
      <c r="WEM186"/>
      <c r="WEN186"/>
      <c r="WEO186" s="10"/>
      <c r="WEP186" s="22"/>
      <c r="WEQ186"/>
      <c r="WER186" s="8"/>
      <c r="WES186"/>
      <c r="WET186"/>
      <c r="WEU186"/>
      <c r="WEV186" s="10"/>
      <c r="WEW186" s="22"/>
      <c r="WEX186"/>
      <c r="WEY186" s="8"/>
      <c r="WEZ186"/>
      <c r="WFA186"/>
      <c r="WFB186"/>
      <c r="WFC186" s="29"/>
      <c r="WFD186" s="44"/>
      <c r="WFE186" s="8"/>
      <c r="WFF186" s="8"/>
      <c r="WFG186" s="10"/>
      <c r="WFH186" s="10"/>
      <c r="WFI186"/>
      <c r="WFJ186" s="8"/>
      <c r="WFK186"/>
      <c r="WFL186" s="8"/>
      <c r="WFM186" s="6"/>
      <c r="WFN186"/>
      <c r="WFO186"/>
      <c r="WFP186" s="10"/>
      <c r="WFQ186" s="8"/>
      <c r="WFR186"/>
      <c r="WFS186" s="8"/>
      <c r="WFT186"/>
      <c r="WFU186"/>
      <c r="WFV186"/>
      <c r="WFW186" s="10"/>
      <c r="WFX186" s="8"/>
      <c r="WFY186"/>
      <c r="WFZ186" s="8"/>
      <c r="WGA186"/>
      <c r="WGB186"/>
      <c r="WGC186"/>
      <c r="WGD186" s="10"/>
      <c r="WGE186" s="8"/>
      <c r="WGF186"/>
      <c r="WGG186" s="8"/>
      <c r="WGH186"/>
      <c r="WGI186"/>
      <c r="WGJ186"/>
      <c r="WGK186" s="10"/>
      <c r="WGL186" s="8"/>
      <c r="WGM186"/>
      <c r="WGN186" s="8"/>
      <c r="WGO186"/>
      <c r="WGP186"/>
      <c r="WGQ186"/>
      <c r="WGR186" s="10"/>
      <c r="WGS186" s="8"/>
      <c r="WGT186"/>
      <c r="WGU186" s="8"/>
      <c r="WGV186"/>
      <c r="WGW186"/>
      <c r="WGX186"/>
      <c r="WGY186" s="10"/>
      <c r="WGZ186" s="8"/>
      <c r="WHA186"/>
      <c r="WHB186" s="8"/>
      <c r="WHC186"/>
      <c r="WHD186"/>
      <c r="WHE186"/>
      <c r="WHF186" s="10"/>
      <c r="WHG186" s="8"/>
      <c r="WHH186"/>
      <c r="WHI186" s="8"/>
      <c r="WHJ186"/>
      <c r="WHK186"/>
      <c r="WHL186"/>
      <c r="WHM186" s="10"/>
      <c r="WHN186" s="8"/>
      <c r="WHO186"/>
      <c r="WHP186" s="8"/>
      <c r="WHQ186"/>
      <c r="WHR186"/>
      <c r="WHS186"/>
      <c r="WHT186" s="10"/>
      <c r="WHU186" s="8"/>
      <c r="WHV186"/>
      <c r="WHW186" s="8"/>
      <c r="WHX186"/>
      <c r="WHY186"/>
      <c r="WHZ186"/>
      <c r="WIA186" s="10"/>
      <c r="WIB186" s="8"/>
      <c r="WIC186"/>
      <c r="WID186" s="8"/>
      <c r="WIE186"/>
      <c r="WIF186"/>
      <c r="WIG186"/>
      <c r="WIH186" s="10"/>
      <c r="WII186" s="8"/>
      <c r="WIJ186"/>
      <c r="WIK186" s="8"/>
      <c r="WIL186"/>
      <c r="WIM186"/>
      <c r="WIN186"/>
      <c r="WIO186" s="10"/>
      <c r="WIP186" s="8"/>
      <c r="WIQ186"/>
      <c r="WIR186" s="8"/>
      <c r="WIS186"/>
      <c r="WIT186"/>
      <c r="WIU186"/>
      <c r="WIV186" s="10"/>
      <c r="WIW186" s="8"/>
      <c r="WIX186"/>
      <c r="WIY186" s="8"/>
      <c r="WIZ186"/>
      <c r="WJA186"/>
      <c r="WJB186"/>
      <c r="WJC186" s="10"/>
      <c r="WJD186" s="8"/>
      <c r="WJE186"/>
      <c r="WJF186" s="8"/>
      <c r="WJG186"/>
      <c r="WJH186"/>
      <c r="WJI186"/>
      <c r="WJJ186" s="10"/>
      <c r="WJK186" s="8"/>
      <c r="WJL186"/>
      <c r="WJM186" s="8"/>
      <c r="WJN186"/>
      <c r="WJO186"/>
      <c r="WJP186"/>
      <c r="WJQ186" s="10"/>
      <c r="WJR186" s="8"/>
      <c r="WJS186"/>
      <c r="WJT186" s="8"/>
      <c r="WJU186"/>
      <c r="WJV186"/>
      <c r="WJW186"/>
      <c r="WJX186" s="10"/>
      <c r="WJY186" s="8"/>
      <c r="WJZ186"/>
      <c r="WKA186" s="8"/>
      <c r="WKB186"/>
      <c r="WKC186"/>
      <c r="WKD186"/>
      <c r="WKE186" s="10"/>
      <c r="WKF186" s="8"/>
      <c r="WKG186"/>
      <c r="WKH186" s="8"/>
      <c r="WKI186"/>
      <c r="WKJ186"/>
      <c r="WKK186"/>
      <c r="WKL186" s="10"/>
      <c r="WKM186" s="8"/>
      <c r="WKN186"/>
      <c r="WKO186" s="8"/>
      <c r="WKP186"/>
      <c r="WKQ186"/>
      <c r="WKR186"/>
      <c r="WKS186" s="10"/>
      <c r="WKT186" s="8"/>
      <c r="WKU186"/>
      <c r="WKV186" s="8"/>
      <c r="WKW186"/>
      <c r="WKX186"/>
      <c r="WKY186"/>
      <c r="WKZ186" s="10"/>
      <c r="WLA186" s="8"/>
      <c r="WLB186"/>
      <c r="WLC186" s="8"/>
      <c r="WLD186"/>
      <c r="WLE186"/>
      <c r="WLF186"/>
      <c r="WLG186" s="10"/>
      <c r="WLH186" s="8"/>
      <c r="WLI186"/>
      <c r="WLJ186" s="8"/>
      <c r="WLK186"/>
      <c r="WLL186"/>
      <c r="WLM186"/>
      <c r="WLN186" s="10"/>
      <c r="WLO186" s="8"/>
      <c r="WLP186"/>
      <c r="WLQ186" s="8"/>
      <c r="WLR186"/>
      <c r="WLS186"/>
      <c r="WLT186"/>
      <c r="WLU186" s="10"/>
      <c r="WLV186" s="8"/>
      <c r="WLW186"/>
      <c r="WLX186" s="8"/>
      <c r="WLY186"/>
      <c r="WLZ186"/>
      <c r="WMA186"/>
      <c r="WMB186" s="10"/>
      <c r="WMC186" s="8"/>
      <c r="WMD186"/>
      <c r="WME186" s="8"/>
      <c r="WMF186"/>
      <c r="WMG186"/>
      <c r="WMH186"/>
      <c r="WMI186" s="10"/>
      <c r="WMJ186" s="8"/>
      <c r="WMK186"/>
      <c r="WML186" s="8"/>
      <c r="WMM186"/>
      <c r="WMN186"/>
      <c r="WMO186"/>
      <c r="WMP186" s="10"/>
      <c r="WMQ186" s="8"/>
      <c r="WMR186"/>
      <c r="WMS186" s="8"/>
      <c r="WMT186"/>
      <c r="WMU186"/>
      <c r="WMV186"/>
      <c r="WMW186" s="10"/>
      <c r="WMX186" s="8"/>
      <c r="WMY186"/>
      <c r="WMZ186" s="8"/>
      <c r="WNA186"/>
      <c r="WNB186"/>
      <c r="WNC186"/>
      <c r="WND186" s="10"/>
      <c r="WNE186" s="8"/>
      <c r="WNF186"/>
      <c r="WNG186" s="8"/>
      <c r="WNH186"/>
      <c r="WNI186"/>
      <c r="WNJ186"/>
      <c r="WNK186" s="10"/>
      <c r="WNL186" s="8"/>
      <c r="WNM186"/>
      <c r="WNN186" s="8"/>
      <c r="WNO186"/>
      <c r="WNP186"/>
      <c r="WNQ186"/>
      <c r="WNR186" s="10"/>
      <c r="WNS186" s="22"/>
      <c r="WNT186"/>
      <c r="WNU186" s="8"/>
      <c r="WNV186"/>
      <c r="WNW186"/>
      <c r="WNX186"/>
      <c r="WNY186" s="10"/>
      <c r="WNZ186" s="22"/>
      <c r="WOA186"/>
      <c r="WOB186" s="8"/>
      <c r="WOC186"/>
      <c r="WOD186"/>
      <c r="WOE186"/>
      <c r="WOF186" s="29"/>
      <c r="WOG186" s="44"/>
      <c r="WOH186" s="8"/>
      <c r="WOI186" s="8"/>
      <c r="WOJ186" s="10"/>
      <c r="WOK186" s="10"/>
      <c r="WOL186"/>
      <c r="WOM186" s="8"/>
      <c r="WON186"/>
      <c r="WOO186" s="8"/>
      <c r="WOP186" s="6"/>
      <c r="WOQ186"/>
      <c r="WOR186"/>
      <c r="WOS186" s="10"/>
      <c r="WOT186" s="8"/>
      <c r="WOU186"/>
      <c r="WOV186" s="8"/>
      <c r="WOW186"/>
      <c r="WOX186"/>
      <c r="WOY186"/>
      <c r="WOZ186" s="10"/>
      <c r="WPA186" s="8"/>
      <c r="WPB186"/>
      <c r="WPC186" s="8"/>
      <c r="WPD186"/>
      <c r="WPE186"/>
      <c r="WPF186"/>
      <c r="WPG186" s="10"/>
      <c r="WPH186" s="8"/>
      <c r="WPI186"/>
      <c r="WPJ186" s="8"/>
      <c r="WPK186"/>
      <c r="WPL186"/>
      <c r="WPM186"/>
      <c r="WPN186" s="10"/>
      <c r="WPO186" s="8"/>
      <c r="WPP186"/>
      <c r="WPQ186" s="8"/>
      <c r="WPR186"/>
      <c r="WPS186"/>
      <c r="WPT186"/>
      <c r="WPU186" s="10"/>
      <c r="WPV186" s="8"/>
      <c r="WPW186"/>
      <c r="WPX186" s="8"/>
      <c r="WPY186"/>
      <c r="WPZ186"/>
      <c r="WQA186"/>
      <c r="WQB186" s="10"/>
      <c r="WQC186" s="8"/>
      <c r="WQD186"/>
      <c r="WQE186" s="8"/>
      <c r="WQF186"/>
      <c r="WQG186"/>
      <c r="WQH186"/>
      <c r="WQI186" s="10"/>
      <c r="WQJ186" s="8"/>
      <c r="WQK186"/>
      <c r="WQL186" s="8"/>
      <c r="WQM186"/>
      <c r="WQN186"/>
      <c r="WQO186"/>
      <c r="WQP186" s="10"/>
      <c r="WQQ186" s="8"/>
      <c r="WQR186"/>
      <c r="WQS186" s="8"/>
      <c r="WQT186"/>
      <c r="WQU186"/>
      <c r="WQV186"/>
      <c r="WQW186" s="10"/>
      <c r="WQX186" s="8"/>
      <c r="WQY186"/>
      <c r="WQZ186" s="8"/>
      <c r="WRA186"/>
      <c r="WRB186"/>
      <c r="WRC186"/>
      <c r="WRD186" s="10"/>
      <c r="WRE186" s="8"/>
      <c r="WRF186"/>
      <c r="WRG186" s="8"/>
      <c r="WRH186"/>
      <c r="WRI186"/>
      <c r="WRJ186"/>
      <c r="WRK186" s="10"/>
      <c r="WRL186" s="8"/>
      <c r="WRM186"/>
      <c r="WRN186" s="8"/>
      <c r="WRO186"/>
      <c r="WRP186"/>
      <c r="WRQ186"/>
      <c r="WRR186" s="10"/>
      <c r="WRS186" s="8"/>
      <c r="WRT186"/>
      <c r="WRU186" s="8"/>
      <c r="WRV186"/>
      <c r="WRW186"/>
      <c r="WRX186"/>
      <c r="WRY186" s="10"/>
      <c r="WRZ186" s="8"/>
      <c r="WSA186"/>
      <c r="WSB186" s="8"/>
      <c r="WSC186"/>
      <c r="WSD186"/>
      <c r="WSE186"/>
      <c r="WSF186" s="10"/>
      <c r="WSG186" s="8"/>
      <c r="WSH186"/>
      <c r="WSI186" s="8"/>
      <c r="WSJ186"/>
      <c r="WSK186"/>
      <c r="WSL186"/>
      <c r="WSM186" s="10"/>
      <c r="WSN186" s="8"/>
      <c r="WSO186"/>
      <c r="WSP186" s="8"/>
      <c r="WSQ186"/>
      <c r="WSR186"/>
      <c r="WSS186"/>
      <c r="WST186" s="10"/>
      <c r="WSU186" s="8"/>
      <c r="WSV186"/>
      <c r="WSW186" s="8"/>
      <c r="WSX186"/>
      <c r="WSY186"/>
      <c r="WSZ186"/>
      <c r="WTA186" s="10"/>
      <c r="WTB186" s="8"/>
      <c r="WTC186"/>
      <c r="WTD186" s="8"/>
      <c r="WTE186"/>
      <c r="WTF186"/>
      <c r="WTG186"/>
      <c r="WTH186" s="10"/>
      <c r="WTI186" s="8"/>
      <c r="WTJ186"/>
      <c r="WTK186" s="8"/>
      <c r="WTL186"/>
      <c r="WTM186"/>
      <c r="WTN186"/>
      <c r="WTO186" s="10"/>
      <c r="WTP186" s="8"/>
      <c r="WTQ186"/>
      <c r="WTR186" s="8"/>
      <c r="WTS186"/>
      <c r="WTT186"/>
      <c r="WTU186"/>
      <c r="WTV186" s="10"/>
      <c r="WTW186" s="8"/>
      <c r="WTX186"/>
      <c r="WTY186" s="8"/>
      <c r="WTZ186"/>
      <c r="WUA186"/>
      <c r="WUB186"/>
      <c r="WUC186" s="10"/>
      <c r="WUD186" s="8"/>
      <c r="WUE186"/>
      <c r="WUF186" s="8"/>
      <c r="WUG186"/>
      <c r="WUH186"/>
      <c r="WUI186"/>
      <c r="WUJ186" s="10"/>
      <c r="WUK186" s="8"/>
      <c r="WUL186"/>
      <c r="WUM186" s="8"/>
      <c r="WUN186"/>
      <c r="WUO186"/>
      <c r="WUP186"/>
      <c r="WUQ186" s="10"/>
      <c r="WUR186" s="8"/>
      <c r="WUS186"/>
      <c r="WUT186" s="8"/>
      <c r="WUU186"/>
      <c r="WUV186"/>
      <c r="WUW186"/>
      <c r="WUX186" s="10"/>
      <c r="WUY186" s="8"/>
      <c r="WUZ186"/>
      <c r="WVA186" s="8"/>
      <c r="WVB186"/>
      <c r="WVC186"/>
      <c r="WVD186"/>
      <c r="WVE186" s="10"/>
      <c r="WVF186" s="8"/>
      <c r="WVG186"/>
      <c r="WVH186" s="8"/>
      <c r="WVI186"/>
      <c r="WVJ186"/>
      <c r="WVK186"/>
      <c r="WVL186" s="10"/>
      <c r="WVM186" s="8"/>
      <c r="WVN186"/>
      <c r="WVO186" s="8"/>
      <c r="WVP186"/>
      <c r="WVQ186"/>
      <c r="WVR186"/>
      <c r="WVS186" s="10"/>
      <c r="WVT186" s="8"/>
      <c r="WVU186"/>
      <c r="WVV186" s="8"/>
      <c r="WVW186"/>
      <c r="WVX186"/>
      <c r="WVY186"/>
      <c r="WVZ186" s="10"/>
      <c r="WWA186" s="8"/>
      <c r="WWB186"/>
      <c r="WWC186" s="8"/>
      <c r="WWD186"/>
      <c r="WWE186"/>
      <c r="WWF186"/>
      <c r="WWG186" s="10"/>
      <c r="WWH186" s="8"/>
      <c r="WWI186"/>
      <c r="WWJ186" s="8"/>
      <c r="WWK186"/>
      <c r="WWL186"/>
      <c r="WWM186"/>
      <c r="WWN186" s="10"/>
      <c r="WWO186" s="8"/>
      <c r="WWP186"/>
      <c r="WWQ186" s="8"/>
      <c r="WWR186"/>
      <c r="WWS186"/>
      <c r="WWT186"/>
      <c r="WWU186" s="10"/>
      <c r="WWV186" s="22"/>
      <c r="WWW186"/>
      <c r="WWX186" s="8"/>
      <c r="WWY186"/>
      <c r="WWZ186"/>
      <c r="WXA186"/>
      <c r="WXB186" s="10"/>
      <c r="WXC186" s="22"/>
      <c r="WXD186"/>
      <c r="WXE186" s="8"/>
      <c r="WXF186"/>
      <c r="WXG186"/>
      <c r="WXH186"/>
      <c r="WXI186" s="29"/>
      <c r="WXJ186" s="44"/>
      <c r="WXK186" s="8"/>
      <c r="WXL186" s="8"/>
      <c r="WXM186" s="10"/>
      <c r="WXN186" s="10"/>
      <c r="WXO186"/>
      <c r="WXP186" s="8"/>
      <c r="WXQ186"/>
      <c r="WXR186" s="8"/>
    </row>
    <row r="187" spans="1:16190" ht="12.5" hidden="1" outlineLevel="1" x14ac:dyDescent="0.25">
      <c r="A187" s="409"/>
      <c r="B187" s="410"/>
      <c r="C187" s="61" t="s">
        <v>21</v>
      </c>
      <c r="D187" s="62" t="s">
        <v>0</v>
      </c>
      <c r="E187" s="61" t="s">
        <v>21</v>
      </c>
      <c r="F187" s="5" t="str">
        <f>IF(C187="x","4",IF(C187&gt;E187,"1",IF(C187&lt;E187,"2",IF(C187=E187,"0",))))</f>
        <v>4</v>
      </c>
      <c r="G187" s="17"/>
      <c r="H187" s="4"/>
      <c r="I187" s="35" t="e">
        <f>IF(#REF!="x","0",IF(#REF!="1","0",IF(#REF!="0","0","1")))</f>
        <v>#REF!</v>
      </c>
      <c r="J187" s="147"/>
      <c r="K187" s="148"/>
      <c r="L187" s="124"/>
      <c r="M187" s="125" t="b">
        <f>IF(AND(J187=$C187,L187=$E187),1)</f>
        <v>0</v>
      </c>
      <c r="N187" s="126" t="str">
        <f>IF(J187&gt;L187,"1",IF(J187&lt;L187,"2",IF(J187=L187,"0")))</f>
        <v>0</v>
      </c>
      <c r="O187" s="127" t="str">
        <f>IF(J187="x","0",IF(M187=1,"3,5",IF(N187=$F187,"1,5","0")))</f>
        <v>0</v>
      </c>
      <c r="P187" s="35" t="str">
        <f>IF(O187="x","0",IF(O187="1","0",IF(O187="0","0","1")))</f>
        <v>0</v>
      </c>
      <c r="Q187" s="147"/>
      <c r="R187" s="148"/>
      <c r="S187" s="124"/>
      <c r="T187" s="197" t="b">
        <f>IF(AND(Q187=$C187,S187=$E187),1)</f>
        <v>0</v>
      </c>
      <c r="U187" s="126" t="str">
        <f>IF(Q187&gt;S187,"1",IF(Q187&lt;S187,"2",IF(Q187=S187,"0")))</f>
        <v>0</v>
      </c>
      <c r="V187" s="127" t="str">
        <f>IF(Q187="x","0",IF(T187=1,"3,5",IF(U187=$F187,"1,5","0")))</f>
        <v>0</v>
      </c>
      <c r="W187" s="35" t="str">
        <f>IF(V187="x","0",IF(V187="1","0",IF(V187="0","0","1")))</f>
        <v>0</v>
      </c>
      <c r="X187" s="152"/>
      <c r="Y187" s="153"/>
      <c r="Z187" s="154"/>
      <c r="AA187" s="153" t="b">
        <f>IF(AND(X187=$C187,Z187=$E187),1)</f>
        <v>0</v>
      </c>
      <c r="AB187" s="153" t="str">
        <f>IF(X187&gt;Z187,"1",IF(X187&lt;Z187,"2",IF(X187=Z187,"0")))</f>
        <v>0</v>
      </c>
      <c r="AC187" s="196" t="str">
        <f>IF(X187="x","0",IF(AA187=1,"3,5",IF(AB187=$F187,"1,5","0")))</f>
        <v>0</v>
      </c>
      <c r="AD187" s="35" t="str">
        <f>IF(AC187="x","0",IF(AC187="1","0",IF(AC187="0","0","1")))</f>
        <v>0</v>
      </c>
      <c r="AE187" s="147"/>
      <c r="AF187" s="148"/>
      <c r="AG187" s="124"/>
      <c r="AH187" s="197" t="b">
        <f>IF(AND(AE187=$C187,AG187=$E187),1)</f>
        <v>0</v>
      </c>
      <c r="AI187" s="126" t="str">
        <f>IF(AE187&gt;AG187,"1",IF(AE187&lt;AG187,"2",IF(AE187=AG187,"0")))</f>
        <v>0</v>
      </c>
      <c r="AJ187" s="127" t="str">
        <f>IF(AE187="x","0",IF(AH187=1,"3,5",IF(AI187=$F187,"1,5","0")))</f>
        <v>0</v>
      </c>
      <c r="AK187" s="35" t="str">
        <f>IF(AJ187="x","0",IF(AJ187="1","0",IF(AJ187="0","0","1")))</f>
        <v>0</v>
      </c>
      <c r="AL187" s="152"/>
      <c r="AM187" s="153"/>
      <c r="AN187" s="154"/>
      <c r="AO187" s="153" t="b">
        <f>IF(AND(AL187=$C187,AN187=$E187),1)</f>
        <v>0</v>
      </c>
      <c r="AP187" s="153" t="str">
        <f>IF(AL187&gt;AN187,"1",IF(AL187&lt;AN187,"2",IF(AL187=AN187,"0")))</f>
        <v>0</v>
      </c>
      <c r="AQ187" s="196" t="str">
        <f>IF(AL187="x","0",IF(AO187=1,"3,5",IF(AP187=$F187,"1,5","0")))</f>
        <v>0</v>
      </c>
      <c r="AR187" s="35" t="str">
        <f>IF(AQ187="x","0",IF(AQ187="1","0",IF(AQ187="0","0","1")))</f>
        <v>0</v>
      </c>
      <c r="AS187" s="152"/>
      <c r="AT187" s="153"/>
      <c r="AU187" s="154"/>
      <c r="AV187" s="153" t="b">
        <f>IF(AND(AS187=$C187,AU187=$E187),1)</f>
        <v>0</v>
      </c>
      <c r="AW187" s="153" t="str">
        <f>IF(AS187&gt;AU187,"1",IF(AS187&lt;AU187,"2",IF(AS187=AU187,"0")))</f>
        <v>0</v>
      </c>
      <c r="AX187" s="155" t="str">
        <f>IF(AS187="x","0",IF(AV187=1,"3,5",IF(AW187=$F187,"1,5","0")))</f>
        <v>0</v>
      </c>
      <c r="AY187" s="35" t="str">
        <f>IF(AX187="x","0",IF(AX187="1","0",IF(AX187="0","0","1")))</f>
        <v>0</v>
      </c>
      <c r="AZ187" s="188"/>
      <c r="BA187" s="189"/>
      <c r="BB187" s="152"/>
      <c r="BC187" s="153" t="b">
        <f>IF(AND(AZ187=$C187,BB187=$E187),1)</f>
        <v>0</v>
      </c>
      <c r="BD187" s="87" t="str">
        <f>IF(AZ187&gt;BB187,"1",IF(AZ187&lt;BB187,"2",IF(AZ187=BB187,"0")))</f>
        <v>0</v>
      </c>
      <c r="BE187" s="80" t="str">
        <f>IF(AZ187="x","0",IF(BC187=1,"3,5",IF(BD187=$F187,"1,5","0")))</f>
        <v>0</v>
      </c>
      <c r="BF187" s="35" t="str">
        <f>IF(BE187="x","0",IF(BE187="1","0",IF(BE187="0","0","1")))</f>
        <v>0</v>
      </c>
      <c r="BG187" s="124"/>
      <c r="BH187" s="197"/>
      <c r="BI187" s="198"/>
      <c r="BJ187" s="197" t="b">
        <f>IF(AND(BG187=$C187,BI187=$E187),1)</f>
        <v>0</v>
      </c>
      <c r="BK187" s="197" t="str">
        <f>IF(BG187&gt;BI187,"1",IF(BG187&lt;BI187,"2",IF(BG187=BI187,"0")))</f>
        <v>0</v>
      </c>
      <c r="BL187" s="85" t="str">
        <f>IF(BG187="x","0",IF(BJ187=1,"3,5",IF(BK187=$F187,"1,5","0")))</f>
        <v>0</v>
      </c>
      <c r="BM187" s="35" t="str">
        <f>IF(BL187="x","0",IF(BL187="1","0",IF(BL187="0","0","1")))</f>
        <v>0</v>
      </c>
      <c r="BN187" s="147"/>
      <c r="BO187" s="148"/>
      <c r="BP187" s="124"/>
      <c r="BQ187" s="197" t="b">
        <f>IF(AND(BN187=$C187,BP187=$E187),1)</f>
        <v>0</v>
      </c>
      <c r="BR187" s="126" t="str">
        <f>IF(BN187&gt;BP187,"1",IF(BN187&lt;BP187,"2",IF(BN187=BP187,"0")))</f>
        <v>0</v>
      </c>
      <c r="BS187" s="127" t="str">
        <f>IF(BN187="x","0",IF(BQ187=1,"3,5",IF(BR187=$F187,"1,5","0")))</f>
        <v>0</v>
      </c>
      <c r="BT187" s="35" t="str">
        <f>IF(BS187="x","0",IF(BS187="1","0",IF(BS187="0","0","1")))</f>
        <v>0</v>
      </c>
      <c r="BU187" s="152"/>
      <c r="BV187" s="153"/>
      <c r="BW187" s="154"/>
      <c r="BX187" s="153" t="b">
        <f>IF(AND(BU187=$C187,BW187=$E187),1)</f>
        <v>0</v>
      </c>
      <c r="BY187" s="153" t="str">
        <f>IF(BU187&gt;BW187,"1",IF(BU187&lt;BW187,"2",IF(BU187=BW187,"0")))</f>
        <v>0</v>
      </c>
      <c r="BZ187" s="196" t="str">
        <f>IF(BU187="x","0",IF(BX187=1,"3,5",IF(BY187=$F187,"1,5","0")))</f>
        <v>0</v>
      </c>
      <c r="CA187" s="35" t="str">
        <f>IF(BZ187="x","0",IF(BZ187="1","0",IF(BZ187="0","0","1")))</f>
        <v>0</v>
      </c>
      <c r="CB187" s="124"/>
      <c r="CC187" s="197"/>
      <c r="CD187" s="198"/>
      <c r="CE187" s="197" t="b">
        <f>IF(AND(CB187=$C187,CD187=$E187),1)</f>
        <v>0</v>
      </c>
      <c r="CF187" s="197" t="str">
        <f>IF(CB187&gt;CD187,"1",IF(CB187&lt;CD187,"2",IF(CB187=CD187,"0")))</f>
        <v>0</v>
      </c>
      <c r="CG187" s="85" t="str">
        <f>IF(CB187="x","0",IF(CE187=1,"3,5",IF(CF187=$F187,"1,5","0")))</f>
        <v>0</v>
      </c>
      <c r="CH187" s="35" t="str">
        <f>IF(CG187="x","0",IF(CG187="1","0",IF(CG187="0","0","1")))</f>
        <v>0</v>
      </c>
      <c r="CI187" s="188"/>
      <c r="CJ187" s="189"/>
      <c r="CK187" s="152"/>
      <c r="CL187" s="153" t="b">
        <f>IF(AND(CI187=$C187,CK187=$E187),1)</f>
        <v>0</v>
      </c>
      <c r="CM187" s="87" t="str">
        <f>IF(CI187&gt;CK187,"1",IF(CI187&lt;CK187,"2",IF(CI187=CK187,"0")))</f>
        <v>0</v>
      </c>
      <c r="CN187" s="80" t="str">
        <f>IF(CI187="x","0",IF(CL187=1,"3,5",IF(CM187=$F187,"1,5","0")))</f>
        <v>0</v>
      </c>
      <c r="CO187" s="35" t="str">
        <f>IF(CN187="x","0",IF(CN187="1","0",IF(CN187="0","0","1")))</f>
        <v>0</v>
      </c>
      <c r="CP187" s="17"/>
      <c r="CQ187" s="70">
        <v>27</v>
      </c>
      <c r="CR187" s="66">
        <f>$O192</f>
        <v>0</v>
      </c>
      <c r="CS187" s="71">
        <f>$V192</f>
        <v>0</v>
      </c>
      <c r="CT187" s="71">
        <f>$AC192</f>
        <v>0</v>
      </c>
      <c r="CU187" s="71">
        <f>$AJ192</f>
        <v>0</v>
      </c>
      <c r="CV187" s="71">
        <f>$AQ192</f>
        <v>0</v>
      </c>
      <c r="CW187" s="71">
        <f>$AX192</f>
        <v>0</v>
      </c>
      <c r="CX187" s="71">
        <f>$BE192</f>
        <v>0</v>
      </c>
      <c r="CY187" s="71">
        <f>$BL192</f>
        <v>0</v>
      </c>
      <c r="CZ187" s="71">
        <f>$BS192</f>
        <v>0</v>
      </c>
      <c r="DA187" s="71">
        <f>$BZ192</f>
        <v>0</v>
      </c>
      <c r="DB187" s="108">
        <f>$CG192</f>
        <v>0</v>
      </c>
      <c r="DC187" s="71">
        <f>$CN192</f>
        <v>0</v>
      </c>
    </row>
    <row r="188" spans="1:16190" ht="13" hidden="1" outlineLevel="1" x14ac:dyDescent="0.25">
      <c r="A188" s="407"/>
      <c r="B188" s="408"/>
      <c r="C188" s="61" t="s">
        <v>21</v>
      </c>
      <c r="D188" s="62" t="s">
        <v>0</v>
      </c>
      <c r="E188" s="61" t="s">
        <v>21</v>
      </c>
      <c r="F188" s="5" t="str">
        <f>IF(C188="x","4",IF(C188&gt;E188,"1",IF(C188&lt;E188,"2",IF(C188=E188,"0",))))</f>
        <v>4</v>
      </c>
      <c r="G188" s="17"/>
      <c r="H188" s="4"/>
      <c r="I188" s="5"/>
      <c r="J188" s="137"/>
      <c r="K188" s="129"/>
      <c r="L188" s="138"/>
      <c r="M188" s="128" t="b">
        <f>IF(AND(J188=$C188,L188=$E188),1)</f>
        <v>0</v>
      </c>
      <c r="N188" s="129" t="str">
        <f>IF(J188&gt;L188,"1",IF(J188&lt;L188,"2",IF(J188=L188,"0")))</f>
        <v>0</v>
      </c>
      <c r="O188" s="127" t="str">
        <f>IF(J188="x","0",IF(M188=1,"3",IF(N188=$F188,"1","0")))</f>
        <v>0</v>
      </c>
      <c r="P188" s="5"/>
      <c r="Q188" s="137"/>
      <c r="R188" s="129"/>
      <c r="S188" s="138"/>
      <c r="T188" s="128" t="b">
        <f>IF(AND(Q188=$C188,S188=$E188),1)</f>
        <v>0</v>
      </c>
      <c r="U188" s="129" t="str">
        <f>IF(Q188&gt;S188,"1",IF(Q188&lt;S188,"2",IF(Q188=S188,"0")))</f>
        <v>0</v>
      </c>
      <c r="V188" s="127" t="str">
        <f>IF(Q188="x","0",IF(T188=1,"3",IF(U188=$F188,"1","0")))</f>
        <v>0</v>
      </c>
      <c r="W188" s="5"/>
      <c r="X188" s="164"/>
      <c r="Y188" s="78"/>
      <c r="Z188" s="165"/>
      <c r="AA188" s="78" t="b">
        <f>IF(AND(X188=$C188,Z188=$E188),1)</f>
        <v>0</v>
      </c>
      <c r="AB188" s="78" t="str">
        <f>IF(X188&gt;Z188,"1",IF(X188&lt;Z188,"2",IF(X188=Z188,"0")))</f>
        <v>0</v>
      </c>
      <c r="AC188" s="81" t="str">
        <f>IF(X188="x","0",IF(AA188=1,"3",IF(AB188=$F188,"1","0")))</f>
        <v>0</v>
      </c>
      <c r="AD188" s="5"/>
      <c r="AE188" s="137"/>
      <c r="AF188" s="129"/>
      <c r="AG188" s="138"/>
      <c r="AH188" s="128" t="b">
        <f>IF(AND(AE188=$C188,AG188=$E188),1)</f>
        <v>0</v>
      </c>
      <c r="AI188" s="129" t="str">
        <f>IF(AE188&gt;AG188,"1",IF(AE188&lt;AG188,"2",IF(AE188=AG188,"0")))</f>
        <v>0</v>
      </c>
      <c r="AJ188" s="127" t="str">
        <f>IF(AE188="x","0",IF(AH188=1,"3",IF(AI188=$F188,"1","0")))</f>
        <v>0</v>
      </c>
      <c r="AK188" s="5"/>
      <c r="AL188" s="164"/>
      <c r="AM188" s="78"/>
      <c r="AN188" s="165"/>
      <c r="AO188" s="78" t="b">
        <f>IF(AND(AL188=$C188,AN188=$E188),1)</f>
        <v>0</v>
      </c>
      <c r="AP188" s="78" t="str">
        <f>IF(AL188&gt;AN188,"1",IF(AL188&lt;AN188,"2",IF(AL188=AN188,"0")))</f>
        <v>0</v>
      </c>
      <c r="AQ188" s="81" t="str">
        <f>IF(AL188="x","0",IF(AO188=1,"3",IF(AP188=$F188,"1","0")))</f>
        <v>0</v>
      </c>
      <c r="AR188" s="5"/>
      <c r="AS188" s="164"/>
      <c r="AT188" s="78"/>
      <c r="AU188" s="165"/>
      <c r="AV188" s="78" t="b">
        <f>IF(AND(AS188=$C188,AU188=$E188),1)</f>
        <v>0</v>
      </c>
      <c r="AW188" s="78" t="str">
        <f>IF(AS188&gt;AU188,"1",IF(AS188&lt;AU188,"2",IF(AS188=AU188,"0")))</f>
        <v>0</v>
      </c>
      <c r="AX188" s="81" t="str">
        <f>IF(AS188="x","0",IF(AV188=1,"3",IF(AW188=$F188,"1","0")))</f>
        <v>0</v>
      </c>
      <c r="AY188" s="5"/>
      <c r="AZ188" s="164"/>
      <c r="BA188" s="78"/>
      <c r="BB188" s="165"/>
      <c r="BC188" s="79" t="b">
        <f>IF(AND(AZ188=$C188,BB188=$E188),1)</f>
        <v>0</v>
      </c>
      <c r="BD188" s="78" t="str">
        <f>IF(AZ188&gt;BB188,"1",IF(AZ188&lt;BB188,"2",IF(AZ188=BB188,"0")))</f>
        <v>0</v>
      </c>
      <c r="BE188" s="80" t="str">
        <f>IF(AZ188="x","0",IF(BC188=1,"3",IF(BD188=$F188,"1","0")))</f>
        <v>0</v>
      </c>
      <c r="BF188" s="5"/>
      <c r="BG188" s="137"/>
      <c r="BH188" s="129"/>
      <c r="BI188" s="138"/>
      <c r="BJ188" s="129" t="b">
        <f>IF(AND(BG188=$C188,BI188=$E188),1)</f>
        <v>0</v>
      </c>
      <c r="BK188" s="129" t="str">
        <f>IF(BG188&gt;BI188,"1",IF(BG188&lt;BI188,"2",IF(BG188=BI188,"0")))</f>
        <v>0</v>
      </c>
      <c r="BL188" s="199" t="str">
        <f>IF(BG188="x","0",IF(BJ188=1,"3",IF(BK188=$F188,"1","0")))</f>
        <v>0</v>
      </c>
      <c r="BM188" s="5"/>
      <c r="BN188" s="137"/>
      <c r="BO188" s="129"/>
      <c r="BP188" s="138"/>
      <c r="BQ188" s="128" t="b">
        <f>IF(AND(BN188=$C188,BP188=$E188),1)</f>
        <v>0</v>
      </c>
      <c r="BR188" s="129" t="str">
        <f>IF(BN188&gt;BP188,"1",IF(BN188&lt;BP188,"2",IF(BN188=BP188,"0")))</f>
        <v>0</v>
      </c>
      <c r="BS188" s="127" t="str">
        <f>IF(BN188="x","0",IF(BQ188=1,"3",IF(BR188=$F188,"1","0")))</f>
        <v>0</v>
      </c>
      <c r="BT188" s="5"/>
      <c r="BU188" s="164"/>
      <c r="BV188" s="78"/>
      <c r="BW188" s="165"/>
      <c r="BX188" s="78" t="b">
        <f>IF(AND(BU188=$C188,BW188=$E188),1)</f>
        <v>0</v>
      </c>
      <c r="BY188" s="78" t="str">
        <f>IF(BU188&gt;BW188,"1",IF(BU188&lt;BW188,"2",IF(BU188=BW188,"0")))</f>
        <v>0</v>
      </c>
      <c r="BZ188" s="81" t="str">
        <f>IF(BU188="x","0",IF(BX188=1,"3",IF(BY188=$F188,"1","0")))</f>
        <v>0</v>
      </c>
      <c r="CA188" s="5"/>
      <c r="CB188" s="137"/>
      <c r="CC188" s="129"/>
      <c r="CD188" s="138"/>
      <c r="CE188" s="129" t="b">
        <f>IF(AND(CB188=$C188,CD188=$E188),1)</f>
        <v>0</v>
      </c>
      <c r="CF188" s="129" t="str">
        <f>IF(CB188&gt;CD188,"1",IF(CB188&lt;CD188,"2",IF(CB188=CD188,"0")))</f>
        <v>0</v>
      </c>
      <c r="CG188" s="199" t="str">
        <f>IF(CB188="x","0",IF(CE188=1,"3",IF(CF188=$F188,"1","0")))</f>
        <v>0</v>
      </c>
      <c r="CH188" s="5"/>
      <c r="CI188" s="164"/>
      <c r="CJ188" s="78"/>
      <c r="CK188" s="165"/>
      <c r="CL188" s="79" t="b">
        <f>IF(AND(CI188=$C188,CK188=$E188),1)</f>
        <v>0</v>
      </c>
      <c r="CM188" s="78" t="str">
        <f>IF(CI188&gt;CK188,"1",IF(CI188&lt;CK188,"2",IF(CI188=CK188,"0")))</f>
        <v>0</v>
      </c>
      <c r="CN188" s="80" t="str">
        <f>IF(CI188="x","0",IF(CL188=1,"3",IF(CM188=$F188,"1","0")))</f>
        <v>0</v>
      </c>
      <c r="CO188" s="5"/>
      <c r="CP188" s="17"/>
      <c r="CQ188" s="18" t="s">
        <v>9</v>
      </c>
      <c r="CR188" s="88">
        <f>COUNTIF($O187:$O191,"3")+COUNTIF($O187:$O191,"3,5")</f>
        <v>0</v>
      </c>
      <c r="CS188" s="88">
        <f>COUNTIF($V187:$V191,"3")+COUNTIF($V187:$V191,"3,5")</f>
        <v>0</v>
      </c>
      <c r="CT188" s="13">
        <f>COUNTIF($AC187:$AC191,"3")+COUNTIF($AC187:$AC191,"3,5")</f>
        <v>0</v>
      </c>
      <c r="CU188" s="88">
        <f>COUNTIF($AJ187:$AJ191,"3")+COUNTIF($AJ187:$AJ191,"3,5")</f>
        <v>0</v>
      </c>
      <c r="CV188" s="13">
        <f>COUNTIF($AQ187:$AQ191,"3")+COUNTIF($AQ187:$AQ191,"3,5")</f>
        <v>0</v>
      </c>
      <c r="CW188" s="13">
        <f>COUNTIF($AX187:$AX191,"3")+COUNTIF($AX187:$AX191,"3,5")</f>
        <v>0</v>
      </c>
      <c r="CX188" s="88">
        <f>COUNTIF($BE187:$BE191,"3")+COUNTIF($BE187:$BE191,"3,5")</f>
        <v>0</v>
      </c>
      <c r="CY188" s="13">
        <f>COUNTIF($BL187:$BL191,"3")+COUNTIF($BL187:$BL191,"3,5")</f>
        <v>0</v>
      </c>
      <c r="CZ188" s="88">
        <f>COUNTIF($BS187:$BS191,"3")+COUNTIF($BS187:$BS191,"3,5")</f>
        <v>0</v>
      </c>
      <c r="DA188" s="13">
        <f>COUNTIF($BZ187:$BZ191,"3")+COUNTIF($BZ187:$BZ191,"3,3")</f>
        <v>0</v>
      </c>
      <c r="DB188" s="103">
        <f>COUNTIF($CG187:$CG191,"3")+COUNTIF($CG187:$CG191,"3,5")</f>
        <v>0</v>
      </c>
      <c r="DC188" s="88">
        <f>COUNTIF($CN187:$CN191,"3")+COUNTIF($CN187:$CN191,"3,5")</f>
        <v>0</v>
      </c>
    </row>
    <row r="189" spans="1:16190" ht="13" hidden="1" outlineLevel="1" x14ac:dyDescent="0.25">
      <c r="A189" s="407"/>
      <c r="B189" s="408"/>
      <c r="C189" s="61" t="s">
        <v>21</v>
      </c>
      <c r="D189" s="62" t="s">
        <v>0</v>
      </c>
      <c r="E189" s="61" t="s">
        <v>21</v>
      </c>
      <c r="F189" s="5" t="str">
        <f>IF(C189="x","4",IF(C189&gt;E189,"1",IF(C189&lt;E189,"2",IF(C189=E189,"0",))))</f>
        <v>4</v>
      </c>
      <c r="G189" s="17"/>
      <c r="H189" s="4"/>
      <c r="I189" s="5"/>
      <c r="J189" s="137"/>
      <c r="K189" s="129"/>
      <c r="L189" s="138"/>
      <c r="M189" s="128" t="b">
        <f>IF(AND(J189=$C189,L189=$E189),1)</f>
        <v>0</v>
      </c>
      <c r="N189" s="129" t="str">
        <f>IF(J189&gt;L189,"1",IF(J189&lt;L189,"2",IF(J189=L189,"0")))</f>
        <v>0</v>
      </c>
      <c r="O189" s="127" t="str">
        <f>IF(J189="x","0",IF(M189=1,"3",IF(N189=$F189,"1","0")))</f>
        <v>0</v>
      </c>
      <c r="P189" s="5"/>
      <c r="Q189" s="137"/>
      <c r="R189" s="129"/>
      <c r="S189" s="138"/>
      <c r="T189" s="128" t="b">
        <f>IF(AND(Q189=$C189,S189=$E189),1)</f>
        <v>0</v>
      </c>
      <c r="U189" s="129" t="str">
        <f>IF(Q189&gt;S189,"1",IF(Q189&lt;S189,"2",IF(Q189=S189,"0")))</f>
        <v>0</v>
      </c>
      <c r="V189" s="127" t="str">
        <f>IF(Q189="x","0",IF(T189=1,"3",IF(U189=$F189,"1","0")))</f>
        <v>0</v>
      </c>
      <c r="W189" s="5"/>
      <c r="X189" s="164"/>
      <c r="Y189" s="78"/>
      <c r="Z189" s="165"/>
      <c r="AA189" s="78" t="b">
        <f>IF(AND(X189=$C189,Z189=$E189),1)</f>
        <v>0</v>
      </c>
      <c r="AB189" s="78" t="str">
        <f>IF(X189&gt;Z189,"1",IF(X189&lt;Z189,"2",IF(X189=Z189,"0")))</f>
        <v>0</v>
      </c>
      <c r="AC189" s="81" t="str">
        <f>IF(X189="x","0",IF(AA189=1,"3",IF(AB189=$F189,"1","0")))</f>
        <v>0</v>
      </c>
      <c r="AD189" s="5"/>
      <c r="AE189" s="137"/>
      <c r="AF189" s="129"/>
      <c r="AG189" s="138"/>
      <c r="AH189" s="128" t="b">
        <f>IF(AND(AE189=$C189,AG189=$E189),1)</f>
        <v>0</v>
      </c>
      <c r="AI189" s="129" t="str">
        <f>IF(AE189&gt;AG189,"1",IF(AE189&lt;AG189,"2",IF(AE189=AG189,"0")))</f>
        <v>0</v>
      </c>
      <c r="AJ189" s="127" t="str">
        <f>IF(AE189="x","0",IF(AH189=1,"3",IF(AI189=$F189,"1","0")))</f>
        <v>0</v>
      </c>
      <c r="AK189" s="5"/>
      <c r="AL189" s="164"/>
      <c r="AM189" s="78"/>
      <c r="AN189" s="165"/>
      <c r="AO189" s="78" t="b">
        <f>IF(AND(AL189=$C189,AN189=$E189),1)</f>
        <v>0</v>
      </c>
      <c r="AP189" s="78" t="str">
        <f>IF(AL189&gt;AN189,"1",IF(AL189&lt;AN189,"2",IF(AL189=AN189,"0")))</f>
        <v>0</v>
      </c>
      <c r="AQ189" s="81" t="str">
        <f>IF(AL189="x","0",IF(AO189=1,"3",IF(AP189=$F189,"1","0")))</f>
        <v>0</v>
      </c>
      <c r="AR189" s="5"/>
      <c r="AS189" s="164"/>
      <c r="AT189" s="78"/>
      <c r="AU189" s="165"/>
      <c r="AV189" s="78" t="b">
        <f>IF(AND(AS189=$C189,AU189=$E189),1)</f>
        <v>0</v>
      </c>
      <c r="AW189" s="78" t="str">
        <f>IF(AS189&gt;AU189,"1",IF(AS189&lt;AU189,"2",IF(AS189=AU189,"0")))</f>
        <v>0</v>
      </c>
      <c r="AX189" s="81" t="str">
        <f>IF(AS189="x","0",IF(AV189=1,"3",IF(AW189=$F189,"1","0")))</f>
        <v>0</v>
      </c>
      <c r="AY189" s="5"/>
      <c r="AZ189" s="164"/>
      <c r="BA189" s="78"/>
      <c r="BB189" s="165"/>
      <c r="BC189" s="79" t="b">
        <f>IF(AND(AZ189=$C189,BB189=$E189),1)</f>
        <v>0</v>
      </c>
      <c r="BD189" s="78" t="str">
        <f>IF(AZ189&gt;BB189,"1",IF(AZ189&lt;BB189,"2",IF(AZ189=BB189,"0")))</f>
        <v>0</v>
      </c>
      <c r="BE189" s="80" t="str">
        <f>IF(AZ189="x","0",IF(BC189=1,"3",IF(BD189=$F189,"1","0")))</f>
        <v>0</v>
      </c>
      <c r="BF189" s="5"/>
      <c r="BG189" s="137"/>
      <c r="BH189" s="129"/>
      <c r="BI189" s="138"/>
      <c r="BJ189" s="129" t="b">
        <f>IF(AND(BG189=$C189,BI189=$E189),1)</f>
        <v>0</v>
      </c>
      <c r="BK189" s="129" t="str">
        <f>IF(BG189&gt;BI189,"1",IF(BG189&lt;BI189,"2",IF(BG189=BI189,"0")))</f>
        <v>0</v>
      </c>
      <c r="BL189" s="199" t="str">
        <f>IF(BG189="x","0",IF(BJ189=1,"3",IF(BK189=$F189,"1","0")))</f>
        <v>0</v>
      </c>
      <c r="BM189" s="5"/>
      <c r="BN189" s="137"/>
      <c r="BO189" s="129"/>
      <c r="BP189" s="138"/>
      <c r="BQ189" s="128" t="b">
        <f>IF(AND(BN189=$C189,BP189=$E189),1)</f>
        <v>0</v>
      </c>
      <c r="BR189" s="129" t="str">
        <f>IF(BN189&gt;BP189,"1",IF(BN189&lt;BP189,"2",IF(BN189=BP189,"0")))</f>
        <v>0</v>
      </c>
      <c r="BS189" s="127" t="str">
        <f>IF(BN189="x","0",IF(BQ189=1,"3",IF(BR189=$F189,"1","0")))</f>
        <v>0</v>
      </c>
      <c r="BT189" s="5"/>
      <c r="BU189" s="164"/>
      <c r="BV189" s="78"/>
      <c r="BW189" s="165"/>
      <c r="BX189" s="78" t="b">
        <f>IF(AND(BU189=$C189,BW189=$E189),1)</f>
        <v>0</v>
      </c>
      <c r="BY189" s="78" t="str">
        <f>IF(BU189&gt;BW189,"1",IF(BU189&lt;BW189,"2",IF(BU189=BW189,"0")))</f>
        <v>0</v>
      </c>
      <c r="BZ189" s="81" t="str">
        <f>IF(BU189="x","0",IF(BX189=1,"3",IF(BY189=$F189,"1","0")))</f>
        <v>0</v>
      </c>
      <c r="CA189" s="5"/>
      <c r="CB189" s="137"/>
      <c r="CC189" s="129"/>
      <c r="CD189" s="138"/>
      <c r="CE189" s="129" t="b">
        <f>IF(AND(CB189=$C189,CD189=$E189),1)</f>
        <v>0</v>
      </c>
      <c r="CF189" s="129" t="str">
        <f>IF(CB189&gt;CD189,"1",IF(CB189&lt;CD189,"2",IF(CB189=CD189,"0")))</f>
        <v>0</v>
      </c>
      <c r="CG189" s="199" t="str">
        <f>IF(CB189="x","0",IF(CE189=1,"3",IF(CF189=$F189,"1","0")))</f>
        <v>0</v>
      </c>
      <c r="CH189" s="5"/>
      <c r="CI189" s="164"/>
      <c r="CJ189" s="78"/>
      <c r="CK189" s="165"/>
      <c r="CL189" s="79" t="b">
        <f>IF(AND(CI189=$C189,CK189=$E189),1)</f>
        <v>0</v>
      </c>
      <c r="CM189" s="78" t="str">
        <f>IF(CI189&gt;CK189,"1",IF(CI189&lt;CK189,"2",IF(CI189=CK189,"0")))</f>
        <v>0</v>
      </c>
      <c r="CN189" s="80" t="str">
        <f>IF(CI189="x","0",IF(CL189=1,"3",IF(CM189=$F189,"1","0")))</f>
        <v>0</v>
      </c>
      <c r="CO189" s="5"/>
      <c r="CP189" s="17"/>
      <c r="CQ189" s="18" t="s">
        <v>10</v>
      </c>
      <c r="CR189" s="89">
        <f>COUNTIF($O187:$O191,"1")+COUNTIF($O187:$O191,"1,5")</f>
        <v>0</v>
      </c>
      <c r="CS189" s="89">
        <f>COUNTIF($V187:$V191,"1")+COUNTIF($V187:$V191,"1,5")</f>
        <v>0</v>
      </c>
      <c r="CT189" s="14">
        <f>COUNTIF($AC187:$AC191,"1")+COUNTIF($AC187:$AC191,"1,5")</f>
        <v>0</v>
      </c>
      <c r="CU189" s="89">
        <f>COUNTIF($AJ187:$AJ191,"1")+COUNTIF($AJ187:$AJ191,"1,5")</f>
        <v>0</v>
      </c>
      <c r="CV189" s="14">
        <f>COUNTIF($AQ187:$AQ191,"1")+COUNTIF($AQ187:$AQ191,"1,5")</f>
        <v>0</v>
      </c>
      <c r="CW189" s="14">
        <f>COUNTIF($AX187:$AX191,"1")+COUNTIF($AX187:$AX191,"1,5")</f>
        <v>0</v>
      </c>
      <c r="CX189" s="89">
        <f>COUNTIF($BE187:$BE191,"1")+COUNTIF($BE187:$BE191,"1,5")</f>
        <v>0</v>
      </c>
      <c r="CY189" s="14">
        <f>COUNTIF($BL187:$BL191,"1")+COUNTIF($BL187:$BL191,"1,5")</f>
        <v>0</v>
      </c>
      <c r="CZ189" s="89">
        <f>COUNTIF($BS187:$BS191,"1")+COUNTIF($BS187:$BS191,"1,5")</f>
        <v>0</v>
      </c>
      <c r="DA189" s="14">
        <f>COUNTIF($BZ187:$BZ191,"1")+COUNTIF($BZ187:$BZ191,"1,5")</f>
        <v>0</v>
      </c>
      <c r="DB189" s="104">
        <f>COUNTIF($CG187:$CG191,"1")+COUNTIF($CG187:$CG191,"1,5")</f>
        <v>0</v>
      </c>
      <c r="DC189" s="89">
        <f>COUNTIF($CN187:$CN191,"1")+COUNTIF($CN187:$CN191,"1,5")</f>
        <v>0</v>
      </c>
    </row>
    <row r="190" spans="1:16190" ht="13" hidden="1" outlineLevel="1" x14ac:dyDescent="0.25">
      <c r="A190" s="407"/>
      <c r="B190" s="408"/>
      <c r="C190" s="61" t="s">
        <v>21</v>
      </c>
      <c r="D190" s="62" t="s">
        <v>0</v>
      </c>
      <c r="E190" s="61" t="s">
        <v>21</v>
      </c>
      <c r="F190" s="5" t="str">
        <f>IF(C190="x","4",IF(C190&gt;E190,"1",IF(C190&lt;E190,"2",IF(C190=E190,"0",))))</f>
        <v>4</v>
      </c>
      <c r="G190" s="17"/>
      <c r="H190" s="4"/>
      <c r="I190" s="5"/>
      <c r="J190" s="137"/>
      <c r="K190" s="129"/>
      <c r="L190" s="138"/>
      <c r="M190" s="128" t="b">
        <f>IF(AND(J190=$C190,L190=$E190),1)</f>
        <v>0</v>
      </c>
      <c r="N190" s="129" t="str">
        <f>IF(J190&gt;L190,"1",IF(J190&lt;L190,"2",IF(J190=L190,"0")))</f>
        <v>0</v>
      </c>
      <c r="O190" s="127" t="str">
        <f>IF(J190="x","0",IF(M190=1,"3",IF(N190=$F190,"1","0")))</f>
        <v>0</v>
      </c>
      <c r="P190" s="5"/>
      <c r="Q190" s="137"/>
      <c r="R190" s="129"/>
      <c r="S190" s="138"/>
      <c r="T190" s="128" t="b">
        <f>IF(AND(Q190=$C190,S190=$E190),1)</f>
        <v>0</v>
      </c>
      <c r="U190" s="129" t="str">
        <f>IF(Q190&gt;S190,"1",IF(Q190&lt;S190,"2",IF(Q190=S190,"0")))</f>
        <v>0</v>
      </c>
      <c r="V190" s="127" t="str">
        <f>IF(Q190="x","0",IF(T190=1,"3",IF(U190=$F190,"1","0")))</f>
        <v>0</v>
      </c>
      <c r="W190" s="5"/>
      <c r="X190" s="164"/>
      <c r="Y190" s="78"/>
      <c r="Z190" s="165"/>
      <c r="AA190" s="78" t="b">
        <f>IF(AND(X190=$C190,Z190=$E190),1)</f>
        <v>0</v>
      </c>
      <c r="AB190" s="78" t="str">
        <f>IF(X190&gt;Z190,"1",IF(X190&lt;Z190,"2",IF(X190=Z190,"0")))</f>
        <v>0</v>
      </c>
      <c r="AC190" s="81" t="str">
        <f>IF(X190="x","0",IF(AA190=1,"3",IF(AB190=$F190,"1","0")))</f>
        <v>0</v>
      </c>
      <c r="AD190" s="5"/>
      <c r="AE190" s="137"/>
      <c r="AF190" s="129"/>
      <c r="AG190" s="138"/>
      <c r="AH190" s="128" t="b">
        <f>IF(AND(AE190=$C190,AG190=$E190),1)</f>
        <v>0</v>
      </c>
      <c r="AI190" s="129" t="str">
        <f>IF(AE190&gt;AG190,"1",IF(AE190&lt;AG190,"2",IF(AE190=AG190,"0")))</f>
        <v>0</v>
      </c>
      <c r="AJ190" s="127" t="str">
        <f>IF(AE190="x","0",IF(AH190=1,"3",IF(AI190=$F190,"1","0")))</f>
        <v>0</v>
      </c>
      <c r="AK190" s="5"/>
      <c r="AL190" s="164"/>
      <c r="AM190" s="78"/>
      <c r="AN190" s="165"/>
      <c r="AO190" s="78" t="b">
        <f>IF(AND(AL190=$C190,AN190=$E190),1)</f>
        <v>0</v>
      </c>
      <c r="AP190" s="78" t="str">
        <f>IF(AL190&gt;AN190,"1",IF(AL190&lt;AN190,"2",IF(AL190=AN190,"0")))</f>
        <v>0</v>
      </c>
      <c r="AQ190" s="81" t="str">
        <f>IF(AL190="x","0",IF(AO190=1,"3",IF(AP190=$F190,"1","0")))</f>
        <v>0</v>
      </c>
      <c r="AR190" s="5"/>
      <c r="AS190" s="164"/>
      <c r="AT190" s="78"/>
      <c r="AU190" s="165"/>
      <c r="AV190" s="78" t="b">
        <f>IF(AND(AS190=$C190,AU190=$E190),1)</f>
        <v>0</v>
      </c>
      <c r="AW190" s="78" t="str">
        <f>IF(AS190&gt;AU190,"1",IF(AS190&lt;AU190,"2",IF(AS190=AU190,"0")))</f>
        <v>0</v>
      </c>
      <c r="AX190" s="81" t="str">
        <f>IF(AS190="x","0",IF(AV190=1,"3",IF(AW190=$F190,"1","0")))</f>
        <v>0</v>
      </c>
      <c r="AY190" s="5"/>
      <c r="AZ190" s="164"/>
      <c r="BA190" s="78"/>
      <c r="BB190" s="165"/>
      <c r="BC190" s="79" t="b">
        <f>IF(AND(AZ190=$C190,BB190=$E190),1)</f>
        <v>0</v>
      </c>
      <c r="BD190" s="78" t="str">
        <f>IF(AZ190&gt;BB190,"1",IF(AZ190&lt;BB190,"2",IF(AZ190=BB190,"0")))</f>
        <v>0</v>
      </c>
      <c r="BE190" s="80" t="str">
        <f>IF(AZ190="x","0",IF(BC190=1,"3",IF(BD190=$F190,"1","0")))</f>
        <v>0</v>
      </c>
      <c r="BF190" s="5"/>
      <c r="BG190" s="137"/>
      <c r="BH190" s="129"/>
      <c r="BI190" s="138"/>
      <c r="BJ190" s="129" t="b">
        <f>IF(AND(BG190=$C190,BI190=$E190),1)</f>
        <v>0</v>
      </c>
      <c r="BK190" s="129" t="str">
        <f>IF(BG190&gt;BI190,"1",IF(BG190&lt;BI190,"2",IF(BG190=BI190,"0")))</f>
        <v>0</v>
      </c>
      <c r="BL190" s="199" t="str">
        <f>IF(BG190="x","0",IF(BJ190=1,"3",IF(BK190=$F190,"1","0")))</f>
        <v>0</v>
      </c>
      <c r="BM190" s="5"/>
      <c r="BN190" s="137"/>
      <c r="BO190" s="129"/>
      <c r="BP190" s="138"/>
      <c r="BQ190" s="128" t="b">
        <f>IF(AND(BN190=$C190,BP190=$E190),1)</f>
        <v>0</v>
      </c>
      <c r="BR190" s="129" t="str">
        <f>IF(BN190&gt;BP190,"1",IF(BN190&lt;BP190,"2",IF(BN190=BP190,"0")))</f>
        <v>0</v>
      </c>
      <c r="BS190" s="127" t="str">
        <f>IF(BN190="x","0",IF(BQ190=1,"3",IF(BR190=$F190,"1","0")))</f>
        <v>0</v>
      </c>
      <c r="BT190" s="5"/>
      <c r="BU190" s="164"/>
      <c r="BV190" s="78"/>
      <c r="BW190" s="165"/>
      <c r="BX190" s="78" t="b">
        <f>IF(AND(BU190=$C190,BW190=$E190),1)</f>
        <v>0</v>
      </c>
      <c r="BY190" s="78" t="str">
        <f>IF(BU190&gt;BW190,"1",IF(BU190&lt;BW190,"2",IF(BU190=BW190,"0")))</f>
        <v>0</v>
      </c>
      <c r="BZ190" s="81" t="str">
        <f>IF(BU190="x","0",IF(BX190=1,"3",IF(BY190=$F190,"1","0")))</f>
        <v>0</v>
      </c>
      <c r="CA190" s="5"/>
      <c r="CB190" s="137"/>
      <c r="CC190" s="129"/>
      <c r="CD190" s="138"/>
      <c r="CE190" s="129" t="b">
        <f>IF(AND(CB190=$C190,CD190=$E190),1)</f>
        <v>0</v>
      </c>
      <c r="CF190" s="129" t="str">
        <f>IF(CB190&gt;CD190,"1",IF(CB190&lt;CD190,"2",IF(CB190=CD190,"0")))</f>
        <v>0</v>
      </c>
      <c r="CG190" s="199" t="str">
        <f>IF(CB190="x","0",IF(CE190=1,"3",IF(CF190=$F190,"1","0")))</f>
        <v>0</v>
      </c>
      <c r="CH190" s="5"/>
      <c r="CI190" s="164"/>
      <c r="CJ190" s="78"/>
      <c r="CK190" s="165"/>
      <c r="CL190" s="79" t="b">
        <f>IF(AND(CI190=$C190,CK190=$E190),1)</f>
        <v>0</v>
      </c>
      <c r="CM190" s="78" t="str">
        <f>IF(CI190&gt;CK190,"1",IF(CI190&lt;CK190,"2",IF(CI190=CK190,"0")))</f>
        <v>0</v>
      </c>
      <c r="CN190" s="80" t="str">
        <f>IF(CI190="x","0",IF(CL190=1,"3",IF(CM190=$F190,"1","0")))</f>
        <v>0</v>
      </c>
      <c r="CO190" s="5"/>
      <c r="CP190" s="17"/>
      <c r="CQ190" s="20"/>
      <c r="CR190" s="21"/>
      <c r="CS190" s="21"/>
      <c r="CT190" s="21"/>
      <c r="CU190" s="21"/>
      <c r="CV190" s="21"/>
      <c r="CW190" s="21"/>
      <c r="CX190" s="21"/>
      <c r="CY190" s="21"/>
      <c r="CZ190" s="21"/>
      <c r="DA190" s="21"/>
      <c r="DB190" s="109"/>
      <c r="DC190" s="21"/>
    </row>
    <row r="191" spans="1:16190" ht="13" hidden="1" outlineLevel="1" x14ac:dyDescent="0.3">
      <c r="A191" s="407"/>
      <c r="B191" s="408"/>
      <c r="C191" s="61" t="s">
        <v>21</v>
      </c>
      <c r="D191" s="62" t="s">
        <v>0</v>
      </c>
      <c r="E191" s="61" t="s">
        <v>21</v>
      </c>
      <c r="F191" s="5" t="str">
        <f>IF(C191="x","4",IF(C191&gt;E191,"1",IF(C191&lt;E191,"2",IF(C191=E191,"0",))))</f>
        <v>4</v>
      </c>
      <c r="G191" s="17"/>
      <c r="H191" s="4"/>
      <c r="I191" s="5"/>
      <c r="J191" s="137"/>
      <c r="K191" s="129"/>
      <c r="L191" s="138"/>
      <c r="M191" s="128" t="b">
        <f>IF(AND(J191=$C191,L191=$E191),1)</f>
        <v>0</v>
      </c>
      <c r="N191" s="129" t="str">
        <f>IF(J191&gt;L191,"1",IF(J191&lt;L191,"2",IF(J191=L191,"0")))</f>
        <v>0</v>
      </c>
      <c r="O191" s="127" t="str">
        <f>IF(J191="x","0",IF(M191=1,"3",IF(N191=$F191,"1","0")))</f>
        <v>0</v>
      </c>
      <c r="P191" s="5"/>
      <c r="Q191" s="137"/>
      <c r="R191" s="129"/>
      <c r="S191" s="138"/>
      <c r="T191" s="128" t="b">
        <f>IF(AND(Q191=$C191,S191=$E191),1)</f>
        <v>0</v>
      </c>
      <c r="U191" s="129" t="str">
        <f>IF(Q191&gt;S191,"1",IF(Q191&lt;S191,"2",IF(Q191=S191,"0")))</f>
        <v>0</v>
      </c>
      <c r="V191" s="127" t="str">
        <f>IF(Q191="x","0",IF(T191=1,"3",IF(U191=$F191,"1","0")))</f>
        <v>0</v>
      </c>
      <c r="W191" s="5"/>
      <c r="X191" s="164"/>
      <c r="Y191" s="78"/>
      <c r="Z191" s="165"/>
      <c r="AA191" s="78" t="b">
        <f>IF(AND(X191=$C191,Z191=$E191),1)</f>
        <v>0</v>
      </c>
      <c r="AB191" s="78" t="str">
        <f>IF(X191&gt;Z191,"1",IF(X191&lt;Z191,"2",IF(X191=Z191,"0")))</f>
        <v>0</v>
      </c>
      <c r="AC191" s="81" t="str">
        <f>IF(X191="x","0",IF(AA191=1,"3",IF(AB191=$F191,"1","0")))</f>
        <v>0</v>
      </c>
      <c r="AD191" s="5"/>
      <c r="AE191" s="137"/>
      <c r="AF191" s="129"/>
      <c r="AG191" s="138"/>
      <c r="AH191" s="128" t="b">
        <f>IF(AND(AE191=$C191,AG191=$E191),1)</f>
        <v>0</v>
      </c>
      <c r="AI191" s="129" t="str">
        <f>IF(AE191&gt;AG191,"1",IF(AE191&lt;AG191,"2",IF(AE191=AG191,"0")))</f>
        <v>0</v>
      </c>
      <c r="AJ191" s="127" t="str">
        <f>IF(AE191="x","0",IF(AH191=1,"3",IF(AI191=$F191,"1","0")))</f>
        <v>0</v>
      </c>
      <c r="AK191" s="5"/>
      <c r="AL191" s="164"/>
      <c r="AM191" s="78"/>
      <c r="AN191" s="165"/>
      <c r="AO191" s="78" t="b">
        <f>IF(AND(AL191=$C191,AN191=$E191),1)</f>
        <v>0</v>
      </c>
      <c r="AP191" s="78" t="str">
        <f>IF(AL191&gt;AN191,"1",IF(AL191&lt;AN191,"2",IF(AL191=AN191,"0")))</f>
        <v>0</v>
      </c>
      <c r="AQ191" s="81" t="str">
        <f>IF(AL191="x","0",IF(AO191=1,"3",IF(AP191=$F191,"1","0")))</f>
        <v>0</v>
      </c>
      <c r="AR191" s="5"/>
      <c r="AS191" s="164"/>
      <c r="AT191" s="78"/>
      <c r="AU191" s="165"/>
      <c r="AV191" s="78" t="b">
        <f>IF(AND(AS191=$C191,AU191=$E191),1)</f>
        <v>0</v>
      </c>
      <c r="AW191" s="78" t="str">
        <f>IF(AS191&gt;AU191,"1",IF(AS191&lt;AU191,"2",IF(AS191=AU191,"0")))</f>
        <v>0</v>
      </c>
      <c r="AX191" s="81" t="str">
        <f>IF(AS191="x","0",IF(AV191=1,"3",IF(AW191=$F191,"1","0")))</f>
        <v>0</v>
      </c>
      <c r="AY191" s="5"/>
      <c r="AZ191" s="164"/>
      <c r="BA191" s="78"/>
      <c r="BB191" s="165"/>
      <c r="BC191" s="79" t="b">
        <f>IF(AND(AZ191=$C191,BB191=$E191),1)</f>
        <v>0</v>
      </c>
      <c r="BD191" s="78" t="str">
        <f>IF(AZ191&gt;BB191,"1",IF(AZ191&lt;BB191,"2",IF(AZ191=BB191,"0")))</f>
        <v>0</v>
      </c>
      <c r="BE191" s="80" t="str">
        <f>IF(AZ191="x","0",IF(BC191=1,"3",IF(BD191=$F191,"1","0")))</f>
        <v>0</v>
      </c>
      <c r="BF191" s="5"/>
      <c r="BG191" s="137"/>
      <c r="BH191" s="129"/>
      <c r="BI191" s="138"/>
      <c r="BJ191" s="129" t="b">
        <f>IF(AND(BG191=$C191,BI191=$E191),1)</f>
        <v>0</v>
      </c>
      <c r="BK191" s="129" t="str">
        <f>IF(BG191&gt;BI191,"1",IF(BG191&lt;BI191,"2",IF(BG191=BI191,"0")))</f>
        <v>0</v>
      </c>
      <c r="BL191" s="199" t="str">
        <f>IF(BG191="x","0",IF(BJ191=1,"3",IF(BK191=$F191,"1","0")))</f>
        <v>0</v>
      </c>
      <c r="BM191" s="5"/>
      <c r="BN191" s="137"/>
      <c r="BO191" s="129"/>
      <c r="BP191" s="138"/>
      <c r="BQ191" s="128" t="b">
        <f>IF(AND(BN191=$C191,BP191=$E191),1)</f>
        <v>0</v>
      </c>
      <c r="BR191" s="129" t="str">
        <f>IF(BN191&gt;BP191,"1",IF(BN191&lt;BP191,"2",IF(BN191=BP191,"0")))</f>
        <v>0</v>
      </c>
      <c r="BS191" s="127" t="str">
        <f>IF(BN191="x","0",IF(BQ191=1,"3",IF(BR191=$F191,"1","0")))</f>
        <v>0</v>
      </c>
      <c r="BT191" s="5"/>
      <c r="BU191" s="164"/>
      <c r="BV191" s="78"/>
      <c r="BW191" s="165"/>
      <c r="BX191" s="78" t="b">
        <f>IF(AND(BU191=$C191,BW191=$E191),1)</f>
        <v>0</v>
      </c>
      <c r="BY191" s="78" t="str">
        <f>IF(BU191&gt;BW191,"1",IF(BU191&lt;BW191,"2",IF(BU191=BW191,"0")))</f>
        <v>0</v>
      </c>
      <c r="BZ191" s="81" t="str">
        <f>IF(BU191="x","0",IF(BX191=1,"3",IF(BY191=$F191,"1","0")))</f>
        <v>0</v>
      </c>
      <c r="CA191" s="5"/>
      <c r="CB191" s="137"/>
      <c r="CC191" s="129"/>
      <c r="CD191" s="138"/>
      <c r="CE191" s="129" t="b">
        <f>IF(AND(CB191=$C191,CD191=$E191),1)</f>
        <v>0</v>
      </c>
      <c r="CF191" s="129" t="str">
        <f>IF(CB191&gt;CD191,"1",IF(CB191&lt;CD191,"2",IF(CB191=CD191,"0")))</f>
        <v>0</v>
      </c>
      <c r="CG191" s="199" t="str">
        <f>IF(CB191="x","0",IF(CE191=1,"3",IF(CF191=$F191,"1","0")))</f>
        <v>0</v>
      </c>
      <c r="CH191" s="5"/>
      <c r="CI191" s="164"/>
      <c r="CJ191" s="78"/>
      <c r="CK191" s="165"/>
      <c r="CL191" s="79" t="b">
        <f>IF(AND(CI191=$C191,CK191=$E191),1)</f>
        <v>0</v>
      </c>
      <c r="CM191" s="78" t="str">
        <f>IF(CI191&gt;CK191,"1",IF(CI191&lt;CK191,"2",IF(CI191=CK191,"0")))</f>
        <v>0</v>
      </c>
      <c r="CN191" s="80" t="str">
        <f>IF(CI191="x","0",IF(CL191=1,"3",IF(CM191=$F191,"1","0")))</f>
        <v>0</v>
      </c>
      <c r="CO191" s="5"/>
      <c r="CP191" s="17"/>
      <c r="CQ191" s="19" t="s">
        <v>13</v>
      </c>
      <c r="CR191" s="15" t="str">
        <f>IF(COUNTBLANK($J187:$J191)&gt;=1,"0",IF(COUNTIF($J187:$J191,"x")&gt;0,"0","1"))</f>
        <v>0</v>
      </c>
      <c r="CS191" s="15" t="str">
        <f>IF(COUNTBLANK($Q187:$Q191)&gt;=1,"0",IF(COUNTIF($Q187:$Q191,"x")&gt;0,"0","1"))</f>
        <v>0</v>
      </c>
      <c r="CT191" s="15" t="str">
        <f>IF(COUNTBLANK($X187:$X191)&gt;=1,"0",IF(COUNTIF($X187:$X191,"x")&gt;0,"0","1"))</f>
        <v>0</v>
      </c>
      <c r="CU191" s="15" t="str">
        <f>IF(COUNTBLANK($AE187:$AE191)&gt;=1,"0",IF(COUNTIF($AE187:$AE191,"x")&gt;0,"0","1"))</f>
        <v>0</v>
      </c>
      <c r="CV191" s="15" t="str">
        <f>IF(COUNTBLANK($AL187:$AL191)&gt;=1,"0",IF(COUNTIF($AL187:$AL191,"x")&gt;0,"0","1"))</f>
        <v>0</v>
      </c>
      <c r="CW191" s="15" t="str">
        <f>IF(COUNTBLANK($AS187:$AS191)&gt;=1,"0",IF(COUNTIF($AS187:$AS191,"x")&gt;0,"0","1"))</f>
        <v>0</v>
      </c>
      <c r="CX191" s="15" t="str">
        <f>IF(COUNTBLANK($AZ187:$AZ191)&gt;=1,"0",IF(COUNTIF($AZ187:$AZ191,"x")&gt;0,"0","1"))</f>
        <v>0</v>
      </c>
      <c r="CY191" s="15" t="str">
        <f>IF(COUNTBLANK($BG187:$BG191)&gt;=1,"0",IF(COUNTIF($BG187:$BG191,"x")&gt;0,"0","1"))</f>
        <v>0</v>
      </c>
      <c r="CZ191" s="15" t="str">
        <f>IF(COUNTBLANK($BN187:$BN191)&gt;=1,"0",IF(COUNTIF($BN187:$BN191,"x")&gt;0,"0","1"))</f>
        <v>0</v>
      </c>
      <c r="DA191" s="15" t="str">
        <f>IF(COUNTBLANK($BU187:$BU191)&gt;=1,"0",IF(COUNTIF($BU187:$BU191,"x")&gt;0,"0","1"))</f>
        <v>0</v>
      </c>
      <c r="DB191" s="105" t="str">
        <f>IF(COUNTBLANK($CB187:$CB191)&gt;=1,"0",IF(COUNTIF($CB187:$CB191,"x")&gt;0,"0","1"))</f>
        <v>0</v>
      </c>
      <c r="DC191" s="15" t="str">
        <f>IF(COUNTBLANK($CI187:$CI191)&gt;=1,"0",IF(COUNTIF($CI187:$CI191,"x")&gt;0,"0","1"))</f>
        <v>0</v>
      </c>
    </row>
    <row r="192" spans="1:16190" ht="16" hidden="1" outlineLevel="1" thickBot="1" x14ac:dyDescent="0.4">
      <c r="A192" s="30"/>
      <c r="B192" s="31"/>
      <c r="C192" s="32"/>
      <c r="D192" s="32"/>
      <c r="E192" s="32"/>
      <c r="F192" s="33"/>
      <c r="G192" s="34"/>
      <c r="H192" s="4" t="str">
        <f>IF(C187="x","0","1")</f>
        <v>0</v>
      </c>
      <c r="I192" s="5"/>
      <c r="J192" s="130"/>
      <c r="K192" s="131"/>
      <c r="L192" s="132"/>
      <c r="M192" s="133"/>
      <c r="N192" s="122"/>
      <c r="O192" s="134">
        <f>O187+O188+O189+O190+O191</f>
        <v>0</v>
      </c>
      <c r="P192" s="5"/>
      <c r="Q192" s="130"/>
      <c r="R192" s="131"/>
      <c r="S192" s="132"/>
      <c r="T192" s="133"/>
      <c r="U192" s="122"/>
      <c r="V192" s="134">
        <f>V187+V188+V189+V190+V191</f>
        <v>0</v>
      </c>
      <c r="W192" s="5"/>
      <c r="X192" s="16"/>
      <c r="Z192" s="156"/>
      <c r="AA192" s="157"/>
      <c r="AB192" s="157"/>
      <c r="AC192" s="179">
        <f>AC187+AC188+AC189+AC190+AC191</f>
        <v>0</v>
      </c>
      <c r="AD192" s="5"/>
      <c r="AE192" s="130"/>
      <c r="AF192" s="131"/>
      <c r="AG192" s="132"/>
      <c r="AH192" s="133"/>
      <c r="AI192" s="122"/>
      <c r="AJ192" s="134">
        <f>AJ187+AJ188+AJ189+AJ190+AJ191</f>
        <v>0</v>
      </c>
      <c r="AK192" s="5"/>
      <c r="AL192" s="16"/>
      <c r="AN192" s="156"/>
      <c r="AO192" s="157"/>
      <c r="AP192" s="157"/>
      <c r="AQ192" s="179">
        <f>AQ187+AQ188+AQ189+AQ190+AQ191</f>
        <v>0</v>
      </c>
      <c r="AR192" s="5"/>
      <c r="AS192" s="16"/>
      <c r="AU192" s="156"/>
      <c r="AV192" s="157"/>
      <c r="AW192" s="157"/>
      <c r="AX192" s="179">
        <f>AX187+AX188+AX189+AX190+AX191</f>
        <v>0</v>
      </c>
      <c r="AY192" s="5"/>
      <c r="AZ192" s="181"/>
      <c r="BA192" s="182"/>
      <c r="BB192" s="183"/>
      <c r="BC192" s="184"/>
      <c r="BD192" s="157"/>
      <c r="BE192" s="202">
        <f>BE187+BE188+BE189+BE190+BE191</f>
        <v>0</v>
      </c>
      <c r="BF192" s="5"/>
      <c r="BG192" s="120"/>
      <c r="BI192" s="121"/>
      <c r="BJ192" s="122"/>
      <c r="BK192" s="122"/>
      <c r="BL192" s="204">
        <f>BL187+BL188+BL189+BL190+BL191</f>
        <v>0</v>
      </c>
      <c r="BM192" s="5"/>
      <c r="BN192" s="130"/>
      <c r="BO192" s="131"/>
      <c r="BP192" s="132"/>
      <c r="BQ192" s="133"/>
      <c r="BR192" s="122"/>
      <c r="BS192" s="208">
        <f>BS187+BS188+BS189+BS190+BS191</f>
        <v>0</v>
      </c>
      <c r="BT192" s="5"/>
      <c r="BU192" s="16"/>
      <c r="BW192" s="156"/>
      <c r="BX192" s="157"/>
      <c r="BY192" s="157"/>
      <c r="BZ192" s="158">
        <f>BZ187+BZ188+BZ189+BZ190+BZ191</f>
        <v>0</v>
      </c>
      <c r="CA192" s="5"/>
      <c r="CB192" s="120"/>
      <c r="CD192" s="121"/>
      <c r="CE192" s="122"/>
      <c r="CF192" s="122"/>
      <c r="CG192" s="204">
        <f>CG187+CG188+CG189+CG190+CG191</f>
        <v>0</v>
      </c>
      <c r="CH192" s="5"/>
      <c r="CI192" s="181"/>
      <c r="CJ192" s="182"/>
      <c r="CK192" s="183"/>
      <c r="CL192" s="184"/>
      <c r="CM192" s="157"/>
      <c r="CN192" s="202">
        <f>CN187+CN188+CN189+CN190+CN191</f>
        <v>0</v>
      </c>
      <c r="CO192" s="5"/>
      <c r="CP192" s="17"/>
      <c r="CQ192" s="12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05"/>
      <c r="DC192" s="15"/>
      <c r="DF192" s="36"/>
    </row>
    <row r="193" spans="1:16190" s="45" customFormat="1" ht="16" hidden="1" collapsed="1" thickBot="1" x14ac:dyDescent="0.4">
      <c r="A193" s="49" t="s">
        <v>11</v>
      </c>
      <c r="B193" s="23">
        <v>28</v>
      </c>
      <c r="C193" s="24"/>
      <c r="D193" s="24"/>
      <c r="E193" s="60"/>
      <c r="F193" s="25"/>
      <c r="G193" s="26"/>
      <c r="H193" s="53"/>
      <c r="I193" s="53"/>
      <c r="J193" s="24"/>
      <c r="K193" s="24"/>
      <c r="L193" s="27"/>
      <c r="M193" s="26"/>
      <c r="N193" s="26"/>
      <c r="O193" s="25"/>
      <c r="P193" s="53"/>
      <c r="Q193" s="24"/>
      <c r="R193" s="24"/>
      <c r="S193" s="27"/>
      <c r="T193" s="26"/>
      <c r="U193" s="26"/>
      <c r="V193" s="25"/>
      <c r="W193" s="53"/>
      <c r="X193" s="159"/>
      <c r="Y193" s="159"/>
      <c r="Z193" s="159"/>
      <c r="AA193" s="160"/>
      <c r="AB193" s="160"/>
      <c r="AC193" s="163"/>
      <c r="AD193" s="53"/>
      <c r="AE193" s="24"/>
      <c r="AF193" s="24"/>
      <c r="AG193" s="27"/>
      <c r="AH193" s="26"/>
      <c r="AI193" s="26"/>
      <c r="AJ193" s="25"/>
      <c r="AK193" s="53"/>
      <c r="AL193" s="159"/>
      <c r="AM193" s="159"/>
      <c r="AN193" s="159"/>
      <c r="AO193" s="160"/>
      <c r="AP193" s="160"/>
      <c r="AQ193" s="163"/>
      <c r="AR193" s="53"/>
      <c r="AS193" s="159"/>
      <c r="AT193" s="159"/>
      <c r="AU193" s="159"/>
      <c r="AV193" s="160"/>
      <c r="AW193" s="160"/>
      <c r="AX193" s="163"/>
      <c r="AY193" s="53"/>
      <c r="AZ193" s="159"/>
      <c r="BA193" s="159"/>
      <c r="BB193" s="186"/>
      <c r="BC193" s="160"/>
      <c r="BD193" s="160"/>
      <c r="BE193" s="163"/>
      <c r="BF193" s="53"/>
      <c r="BG193" s="24"/>
      <c r="BH193" s="24"/>
      <c r="BI193" s="24"/>
      <c r="BJ193" s="26"/>
      <c r="BK193" s="26"/>
      <c r="BL193" s="25"/>
      <c r="BM193" s="53"/>
      <c r="BN193" s="24"/>
      <c r="BO193" s="24"/>
      <c r="BP193" s="27"/>
      <c r="BQ193" s="26"/>
      <c r="BR193" s="26"/>
      <c r="BS193" s="25"/>
      <c r="BT193" s="53"/>
      <c r="BU193" s="159"/>
      <c r="BV193" s="159"/>
      <c r="BW193" s="159"/>
      <c r="BX193" s="160"/>
      <c r="BY193" s="160"/>
      <c r="BZ193" s="163"/>
      <c r="CA193" s="53"/>
      <c r="CB193" s="24"/>
      <c r="CC193" s="24"/>
      <c r="CD193" s="24"/>
      <c r="CE193" s="26"/>
      <c r="CF193" s="26"/>
      <c r="CG193" s="25"/>
      <c r="CH193" s="53"/>
      <c r="CI193" s="159"/>
      <c r="CJ193" s="159"/>
      <c r="CK193" s="186"/>
      <c r="CL193" s="160"/>
      <c r="CM193" s="160"/>
      <c r="CN193" s="163"/>
      <c r="CO193" s="53"/>
      <c r="CP193" s="56"/>
      <c r="CQ193" s="8"/>
      <c r="CR193"/>
      <c r="CS193" s="6"/>
      <c r="CT193"/>
      <c r="CU193"/>
      <c r="CV193" s="10"/>
      <c r="CW193"/>
      <c r="CX193"/>
      <c r="CY193" s="8"/>
      <c r="CZ193" s="8"/>
      <c r="DA193"/>
      <c r="DB193" s="94"/>
      <c r="DC193"/>
      <c r="DD193" s="10"/>
      <c r="DE193" s="8"/>
      <c r="DF193"/>
      <c r="DG193"/>
      <c r="DH193"/>
      <c r="DI193" s="10"/>
      <c r="DJ193" s="8"/>
      <c r="DK193"/>
      <c r="DL193" s="8"/>
      <c r="DM193"/>
      <c r="DN193"/>
      <c r="DO193"/>
      <c r="DP193" s="10"/>
      <c r="DQ193" s="8"/>
      <c r="DR193"/>
      <c r="DS193" s="8"/>
      <c r="DT193"/>
      <c r="DU193"/>
      <c r="DV193"/>
      <c r="DW193" s="10"/>
      <c r="DX193" s="8"/>
      <c r="DY193"/>
      <c r="DZ193" s="8"/>
      <c r="EA193"/>
      <c r="EB193"/>
      <c r="EC193"/>
      <c r="ED193" s="10"/>
      <c r="EE193" s="8"/>
      <c r="EF193"/>
      <c r="EG193" s="8"/>
      <c r="EH193"/>
      <c r="EI193"/>
      <c r="EJ193"/>
      <c r="EK193" s="10"/>
      <c r="EL193" s="8"/>
      <c r="EM193"/>
      <c r="EN193" s="8"/>
      <c r="EO193"/>
      <c r="EP193"/>
      <c r="EQ193"/>
      <c r="ER193" s="10"/>
      <c r="ES193" s="8"/>
      <c r="ET193"/>
      <c r="EU193" s="8"/>
      <c r="EV193"/>
      <c r="EW193"/>
      <c r="EX193"/>
      <c r="EY193" s="10"/>
      <c r="EZ193" s="8"/>
      <c r="FA193"/>
      <c r="FB193" s="8"/>
      <c r="FC193"/>
      <c r="FD193"/>
      <c r="FE193"/>
      <c r="FF193" s="10"/>
      <c r="FG193" s="8"/>
      <c r="FH193"/>
      <c r="FI193" s="8"/>
      <c r="FJ193"/>
      <c r="FK193"/>
      <c r="FL193"/>
      <c r="FM193" s="10"/>
      <c r="FN193" s="8"/>
      <c r="FO193"/>
      <c r="FP193" s="8"/>
      <c r="FQ193"/>
      <c r="FR193"/>
      <c r="FS193"/>
      <c r="FT193" s="10"/>
      <c r="FU193" s="8"/>
      <c r="FV193"/>
      <c r="FW193" s="8"/>
      <c r="FX193"/>
      <c r="FY193"/>
      <c r="FZ193"/>
      <c r="GA193" s="10"/>
      <c r="GB193" s="8"/>
      <c r="GC193"/>
      <c r="GD193" s="8"/>
      <c r="GE193"/>
      <c r="GF193"/>
      <c r="GG193"/>
      <c r="GH193" s="10"/>
      <c r="GI193" s="8"/>
      <c r="GJ193"/>
      <c r="GK193" s="8"/>
      <c r="GL193"/>
      <c r="GM193"/>
      <c r="GN193"/>
      <c r="GO193" s="10"/>
      <c r="GP193" s="8"/>
      <c r="GQ193"/>
      <c r="GR193" s="8"/>
      <c r="GS193"/>
      <c r="GT193"/>
      <c r="GU193"/>
      <c r="GV193" s="10"/>
      <c r="GW193" s="8"/>
      <c r="GX193"/>
      <c r="GY193" s="8"/>
      <c r="GZ193"/>
      <c r="HA193"/>
      <c r="HB193"/>
      <c r="HC193" s="10"/>
      <c r="HD193" s="8"/>
      <c r="HE193"/>
      <c r="HF193" s="8"/>
      <c r="HG193"/>
      <c r="HH193"/>
      <c r="HI193"/>
      <c r="HJ193" s="10"/>
      <c r="HK193" s="8"/>
      <c r="HL193"/>
      <c r="HM193" s="8"/>
      <c r="HN193"/>
      <c r="HO193"/>
      <c r="HP193"/>
      <c r="HQ193" s="10"/>
      <c r="HR193" s="8"/>
      <c r="HS193"/>
      <c r="HT193" s="8"/>
      <c r="HU193"/>
      <c r="HV193"/>
      <c r="HW193"/>
      <c r="HX193" s="10"/>
      <c r="HY193" s="8"/>
      <c r="HZ193"/>
      <c r="IA193" s="8"/>
      <c r="IB193"/>
      <c r="IC193"/>
      <c r="ID193"/>
      <c r="IE193" s="10"/>
      <c r="IF193" s="8"/>
      <c r="IG193"/>
      <c r="IH193" s="8"/>
      <c r="II193"/>
      <c r="IJ193"/>
      <c r="IK193"/>
      <c r="IL193" s="10"/>
      <c r="IM193" s="8"/>
      <c r="IN193"/>
      <c r="IO193" s="8"/>
      <c r="IP193"/>
      <c r="IQ193"/>
      <c r="IR193"/>
      <c r="IS193" s="10"/>
      <c r="IT193" s="8"/>
      <c r="IU193"/>
      <c r="IV193" s="8"/>
      <c r="IW193"/>
      <c r="IX193"/>
      <c r="IY193"/>
      <c r="IZ193" s="10"/>
      <c r="JA193" s="8"/>
      <c r="JB193"/>
      <c r="JC193" s="8"/>
      <c r="JD193"/>
      <c r="JE193"/>
      <c r="JF193"/>
      <c r="JG193" s="10"/>
      <c r="JH193" s="8"/>
      <c r="JI193"/>
      <c r="JJ193" s="8"/>
      <c r="JK193"/>
      <c r="JL193"/>
      <c r="JM193"/>
      <c r="JN193" s="10"/>
      <c r="JO193" s="8"/>
      <c r="JP193"/>
      <c r="JQ193" s="8"/>
      <c r="JR193"/>
      <c r="JS193"/>
      <c r="JT193"/>
      <c r="JU193" s="10"/>
      <c r="JV193" s="8"/>
      <c r="JW193"/>
      <c r="JX193" s="8"/>
      <c r="JY193"/>
      <c r="JZ193"/>
      <c r="KA193"/>
      <c r="KB193" s="10"/>
      <c r="KC193" s="22"/>
      <c r="KD193"/>
      <c r="KE193" s="8"/>
      <c r="KF193"/>
      <c r="KG193"/>
      <c r="KH193"/>
      <c r="KI193" s="10"/>
      <c r="KJ193" s="22"/>
      <c r="KK193"/>
      <c r="KL193" s="8"/>
      <c r="KM193"/>
      <c r="KN193"/>
      <c r="KO193"/>
      <c r="KP193" s="29"/>
      <c r="KQ193" s="44"/>
      <c r="KR193" s="8"/>
      <c r="KS193" s="8"/>
      <c r="KT193" s="10"/>
      <c r="KU193" s="10"/>
      <c r="KV193"/>
      <c r="KW193" s="8"/>
      <c r="KX193"/>
      <c r="KY193" s="8"/>
      <c r="KZ193" s="6"/>
      <c r="LA193"/>
      <c r="LB193"/>
      <c r="LC193" s="10"/>
      <c r="LD193" s="8"/>
      <c r="LE193"/>
      <c r="LF193" s="8"/>
      <c r="LG193"/>
      <c r="LH193"/>
      <c r="LI193"/>
      <c r="LJ193" s="10"/>
      <c r="LK193" s="8"/>
      <c r="LL193"/>
      <c r="LM193" s="8"/>
      <c r="LN193"/>
      <c r="LO193"/>
      <c r="LP193"/>
      <c r="LQ193" s="10"/>
      <c r="LR193" s="8"/>
      <c r="LS193"/>
      <c r="LT193" s="8"/>
      <c r="LU193"/>
      <c r="LV193"/>
      <c r="LW193"/>
      <c r="LX193" s="10"/>
      <c r="LY193" s="8"/>
      <c r="LZ193"/>
      <c r="MA193" s="8"/>
      <c r="MB193"/>
      <c r="MC193"/>
      <c r="MD193"/>
      <c r="ME193" s="10"/>
      <c r="MF193" s="8"/>
      <c r="MG193"/>
      <c r="MH193" s="8"/>
      <c r="MI193"/>
      <c r="MJ193"/>
      <c r="MK193"/>
      <c r="ML193" s="10"/>
      <c r="MM193" s="8"/>
      <c r="MN193"/>
      <c r="MO193" s="8"/>
      <c r="MP193"/>
      <c r="MQ193"/>
      <c r="MR193"/>
      <c r="MS193" s="10"/>
      <c r="MT193" s="8"/>
      <c r="MU193"/>
      <c r="MV193" s="8"/>
      <c r="MW193"/>
      <c r="MX193"/>
      <c r="MY193"/>
      <c r="MZ193" s="10"/>
      <c r="NA193" s="8"/>
      <c r="NB193"/>
      <c r="NC193" s="8"/>
      <c r="ND193"/>
      <c r="NE193"/>
      <c r="NF193"/>
      <c r="NG193" s="10"/>
      <c r="NH193" s="8"/>
      <c r="NI193"/>
      <c r="NJ193" s="8"/>
      <c r="NK193"/>
      <c r="NL193"/>
      <c r="NM193"/>
      <c r="NN193" s="10"/>
      <c r="NO193" s="8"/>
      <c r="NP193"/>
      <c r="NQ193" s="8"/>
      <c r="NR193"/>
      <c r="NS193"/>
      <c r="NT193"/>
      <c r="NU193" s="10"/>
      <c r="NV193" s="8"/>
      <c r="NW193"/>
      <c r="NX193" s="8"/>
      <c r="NY193"/>
      <c r="NZ193"/>
      <c r="OA193"/>
      <c r="OB193" s="10"/>
      <c r="OC193" s="8"/>
      <c r="OD193"/>
      <c r="OE193" s="8"/>
      <c r="OF193"/>
      <c r="OG193"/>
      <c r="OH193"/>
      <c r="OI193" s="10"/>
      <c r="OJ193" s="8"/>
      <c r="OK193"/>
      <c r="OL193" s="8"/>
      <c r="OM193"/>
      <c r="ON193"/>
      <c r="OO193"/>
      <c r="OP193" s="10"/>
      <c r="OQ193" s="8"/>
      <c r="OR193"/>
      <c r="OS193" s="8"/>
      <c r="OT193"/>
      <c r="OU193"/>
      <c r="OV193"/>
      <c r="OW193" s="10"/>
      <c r="OX193" s="8"/>
      <c r="OY193"/>
      <c r="OZ193" s="8"/>
      <c r="PA193"/>
      <c r="PB193"/>
      <c r="PC193"/>
      <c r="PD193" s="10"/>
      <c r="PE193" s="8"/>
      <c r="PF193"/>
      <c r="PG193" s="8"/>
      <c r="PH193"/>
      <c r="PI193"/>
      <c r="PJ193"/>
      <c r="PK193" s="10"/>
      <c r="PL193" s="8"/>
      <c r="PM193"/>
      <c r="PN193" s="8"/>
      <c r="PO193"/>
      <c r="PP193"/>
      <c r="PQ193"/>
      <c r="PR193" s="10"/>
      <c r="PS193" s="8"/>
      <c r="PT193"/>
      <c r="PU193" s="8"/>
      <c r="PV193"/>
      <c r="PW193"/>
      <c r="PX193"/>
      <c r="PY193" s="10"/>
      <c r="PZ193" s="8"/>
      <c r="QA193"/>
      <c r="QB193" s="8"/>
      <c r="QC193"/>
      <c r="QD193"/>
      <c r="QE193"/>
      <c r="QF193" s="10"/>
      <c r="QG193" s="8"/>
      <c r="QH193"/>
      <c r="QI193" s="8"/>
      <c r="QJ193"/>
      <c r="QK193"/>
      <c r="QL193"/>
      <c r="QM193" s="10"/>
      <c r="QN193" s="8"/>
      <c r="QO193"/>
      <c r="QP193" s="8"/>
      <c r="QQ193"/>
      <c r="QR193"/>
      <c r="QS193"/>
      <c r="QT193" s="10"/>
      <c r="QU193" s="8"/>
      <c r="QV193"/>
      <c r="QW193" s="8"/>
      <c r="QX193"/>
      <c r="QY193"/>
      <c r="QZ193"/>
      <c r="RA193" s="10"/>
      <c r="RB193" s="8"/>
      <c r="RC193"/>
      <c r="RD193" s="8"/>
      <c r="RE193"/>
      <c r="RF193"/>
      <c r="RG193"/>
      <c r="RH193" s="10"/>
      <c r="RI193" s="8"/>
      <c r="RJ193"/>
      <c r="RK193" s="8"/>
      <c r="RL193"/>
      <c r="RM193"/>
      <c r="RN193"/>
      <c r="RO193" s="10"/>
      <c r="RP193" s="8"/>
      <c r="RQ193"/>
      <c r="RR193" s="8"/>
      <c r="RS193"/>
      <c r="RT193"/>
      <c r="RU193"/>
      <c r="RV193" s="10"/>
      <c r="RW193" s="8"/>
      <c r="RX193"/>
      <c r="RY193" s="8"/>
      <c r="RZ193"/>
      <c r="SA193"/>
      <c r="SB193"/>
      <c r="SC193" s="10"/>
      <c r="SD193" s="8"/>
      <c r="SE193"/>
      <c r="SF193" s="8"/>
      <c r="SG193"/>
      <c r="SH193"/>
      <c r="SI193"/>
      <c r="SJ193" s="10"/>
      <c r="SK193" s="8"/>
      <c r="SL193"/>
      <c r="SM193" s="8"/>
      <c r="SN193"/>
      <c r="SO193"/>
      <c r="SP193"/>
      <c r="SQ193" s="10"/>
      <c r="SR193" s="8"/>
      <c r="SS193"/>
      <c r="ST193" s="8"/>
      <c r="SU193"/>
      <c r="SV193"/>
      <c r="SW193"/>
      <c r="SX193" s="10"/>
      <c r="SY193" s="8"/>
      <c r="SZ193"/>
      <c r="TA193" s="8"/>
      <c r="TB193"/>
      <c r="TC193"/>
      <c r="TD193"/>
      <c r="TE193" s="10"/>
      <c r="TF193" s="22"/>
      <c r="TG193"/>
      <c r="TH193" s="8"/>
      <c r="TI193"/>
      <c r="TJ193"/>
      <c r="TK193"/>
      <c r="TL193" s="10"/>
      <c r="TM193" s="22"/>
      <c r="TN193"/>
      <c r="TO193" s="8"/>
      <c r="TP193"/>
      <c r="TQ193"/>
      <c r="TR193"/>
      <c r="TS193" s="29"/>
      <c r="TT193" s="44"/>
      <c r="TU193" s="8"/>
      <c r="TV193" s="8"/>
      <c r="TW193" s="10"/>
      <c r="TX193" s="10"/>
      <c r="TY193"/>
      <c r="TZ193" s="8"/>
      <c r="UA193"/>
      <c r="UB193" s="8"/>
      <c r="UC193" s="6"/>
      <c r="UD193"/>
      <c r="UE193"/>
      <c r="UF193" s="10"/>
      <c r="UG193" s="8"/>
      <c r="UH193"/>
      <c r="UI193" s="8"/>
      <c r="UJ193"/>
      <c r="UK193"/>
      <c r="UL193"/>
      <c r="UM193" s="10"/>
      <c r="UN193" s="8"/>
      <c r="UO193"/>
      <c r="UP193" s="8"/>
      <c r="UQ193"/>
      <c r="UR193"/>
      <c r="US193"/>
      <c r="UT193" s="10"/>
      <c r="UU193" s="8"/>
      <c r="UV193"/>
      <c r="UW193" s="8"/>
      <c r="UX193"/>
      <c r="UY193"/>
      <c r="UZ193"/>
      <c r="VA193" s="10"/>
      <c r="VB193" s="8"/>
      <c r="VC193"/>
      <c r="VD193" s="8"/>
      <c r="VE193"/>
      <c r="VF193"/>
      <c r="VG193"/>
      <c r="VH193" s="10"/>
      <c r="VI193" s="8"/>
      <c r="VJ193"/>
      <c r="VK193" s="8"/>
      <c r="VL193"/>
      <c r="VM193"/>
      <c r="VN193"/>
      <c r="VO193" s="10"/>
      <c r="VP193" s="8"/>
      <c r="VQ193"/>
      <c r="VR193" s="8"/>
      <c r="VS193"/>
      <c r="VT193"/>
      <c r="VU193"/>
      <c r="VV193" s="10"/>
      <c r="VW193" s="8"/>
      <c r="VX193"/>
      <c r="VY193" s="8"/>
      <c r="VZ193"/>
      <c r="WA193"/>
      <c r="WB193"/>
      <c r="WC193" s="10"/>
      <c r="WD193" s="8"/>
      <c r="WE193"/>
      <c r="WF193" s="8"/>
      <c r="WG193"/>
      <c r="WH193"/>
      <c r="WI193"/>
      <c r="WJ193" s="10"/>
      <c r="WK193" s="8"/>
      <c r="WL193"/>
      <c r="WM193" s="8"/>
      <c r="WN193"/>
      <c r="WO193"/>
      <c r="WP193"/>
      <c r="WQ193" s="10"/>
      <c r="WR193" s="8"/>
      <c r="WS193"/>
      <c r="WT193" s="8"/>
      <c r="WU193"/>
      <c r="WV193"/>
      <c r="WW193"/>
      <c r="WX193" s="10"/>
      <c r="WY193" s="8"/>
      <c r="WZ193"/>
      <c r="XA193" s="8"/>
      <c r="XB193"/>
      <c r="XC193"/>
      <c r="XD193"/>
      <c r="XE193" s="10"/>
      <c r="XF193" s="8"/>
      <c r="XG193"/>
      <c r="XH193" s="8"/>
      <c r="XI193"/>
      <c r="XJ193"/>
      <c r="XK193"/>
      <c r="XL193" s="10"/>
      <c r="XM193" s="8"/>
      <c r="XN193"/>
      <c r="XO193" s="8"/>
      <c r="XP193"/>
      <c r="XQ193"/>
      <c r="XR193"/>
      <c r="XS193" s="10"/>
      <c r="XT193" s="8"/>
      <c r="XU193"/>
      <c r="XV193" s="8"/>
      <c r="XW193"/>
      <c r="XX193"/>
      <c r="XY193"/>
      <c r="XZ193" s="10"/>
      <c r="YA193" s="8"/>
      <c r="YB193"/>
      <c r="YC193" s="8"/>
      <c r="YD193"/>
      <c r="YE193"/>
      <c r="YF193"/>
      <c r="YG193" s="10"/>
      <c r="YH193" s="8"/>
      <c r="YI193"/>
      <c r="YJ193" s="8"/>
      <c r="YK193"/>
      <c r="YL193"/>
      <c r="YM193"/>
      <c r="YN193" s="10"/>
      <c r="YO193" s="8"/>
      <c r="YP193"/>
      <c r="YQ193" s="8"/>
      <c r="YR193"/>
      <c r="YS193"/>
      <c r="YT193"/>
      <c r="YU193" s="10"/>
      <c r="YV193" s="8"/>
      <c r="YW193"/>
      <c r="YX193" s="8"/>
      <c r="YY193"/>
      <c r="YZ193"/>
      <c r="ZA193"/>
      <c r="ZB193" s="10"/>
      <c r="ZC193" s="8"/>
      <c r="ZD193"/>
      <c r="ZE193" s="8"/>
      <c r="ZF193"/>
      <c r="ZG193"/>
      <c r="ZH193"/>
      <c r="ZI193" s="10"/>
      <c r="ZJ193" s="8"/>
      <c r="ZK193"/>
      <c r="ZL193" s="8"/>
      <c r="ZM193"/>
      <c r="ZN193"/>
      <c r="ZO193"/>
      <c r="ZP193" s="10"/>
      <c r="ZQ193" s="8"/>
      <c r="ZR193"/>
      <c r="ZS193" s="8"/>
      <c r="ZT193"/>
      <c r="ZU193"/>
      <c r="ZV193"/>
      <c r="ZW193" s="10"/>
      <c r="ZX193" s="8"/>
      <c r="ZY193"/>
      <c r="ZZ193" s="8"/>
      <c r="AAA193"/>
      <c r="AAB193"/>
      <c r="AAC193"/>
      <c r="AAD193" s="10"/>
      <c r="AAE193" s="8"/>
      <c r="AAF193"/>
      <c r="AAG193" s="8"/>
      <c r="AAH193"/>
      <c r="AAI193"/>
      <c r="AAJ193"/>
      <c r="AAK193" s="10"/>
      <c r="AAL193" s="8"/>
      <c r="AAM193"/>
      <c r="AAN193" s="8"/>
      <c r="AAO193"/>
      <c r="AAP193"/>
      <c r="AAQ193"/>
      <c r="AAR193" s="10"/>
      <c r="AAS193" s="8"/>
      <c r="AAT193"/>
      <c r="AAU193" s="8"/>
      <c r="AAV193"/>
      <c r="AAW193"/>
      <c r="AAX193"/>
      <c r="AAY193" s="10"/>
      <c r="AAZ193" s="8"/>
      <c r="ABA193"/>
      <c r="ABB193" s="8"/>
      <c r="ABC193"/>
      <c r="ABD193"/>
      <c r="ABE193"/>
      <c r="ABF193" s="10"/>
      <c r="ABG193" s="8"/>
      <c r="ABH193"/>
      <c r="ABI193" s="8"/>
      <c r="ABJ193"/>
      <c r="ABK193"/>
      <c r="ABL193"/>
      <c r="ABM193" s="10"/>
      <c r="ABN193" s="8"/>
      <c r="ABO193"/>
      <c r="ABP193" s="8"/>
      <c r="ABQ193"/>
      <c r="ABR193"/>
      <c r="ABS193"/>
      <c r="ABT193" s="10"/>
      <c r="ABU193" s="8"/>
      <c r="ABV193"/>
      <c r="ABW193" s="8"/>
      <c r="ABX193"/>
      <c r="ABY193"/>
      <c r="ABZ193"/>
      <c r="ACA193" s="10"/>
      <c r="ACB193" s="8"/>
      <c r="ACC193"/>
      <c r="ACD193" s="8"/>
      <c r="ACE193"/>
      <c r="ACF193"/>
      <c r="ACG193"/>
      <c r="ACH193" s="10"/>
      <c r="ACI193" s="22"/>
      <c r="ACJ193"/>
      <c r="ACK193" s="8"/>
      <c r="ACL193"/>
      <c r="ACM193"/>
      <c r="ACN193"/>
      <c r="ACO193" s="10"/>
      <c r="ACP193" s="22"/>
      <c r="ACQ193"/>
      <c r="ACR193" s="8"/>
      <c r="ACS193"/>
      <c r="ACT193"/>
      <c r="ACU193"/>
      <c r="ACV193" s="29"/>
      <c r="ACW193" s="44"/>
      <c r="ACX193" s="8"/>
      <c r="ACY193" s="8"/>
      <c r="ACZ193" s="10"/>
      <c r="ADA193" s="10"/>
      <c r="ADB193"/>
      <c r="ADC193" s="8"/>
      <c r="ADD193"/>
      <c r="ADE193" s="8"/>
      <c r="ADF193" s="6"/>
      <c r="ADG193"/>
      <c r="ADH193"/>
      <c r="ADI193" s="10"/>
      <c r="ADJ193" s="8"/>
      <c r="ADK193"/>
      <c r="ADL193" s="8"/>
      <c r="ADM193"/>
      <c r="ADN193"/>
      <c r="ADO193"/>
      <c r="ADP193" s="10"/>
      <c r="ADQ193" s="8"/>
      <c r="ADR193"/>
      <c r="ADS193" s="8"/>
      <c r="ADT193"/>
      <c r="ADU193"/>
      <c r="ADV193"/>
      <c r="ADW193" s="10"/>
      <c r="ADX193" s="8"/>
      <c r="ADY193"/>
      <c r="ADZ193" s="8"/>
      <c r="AEA193"/>
      <c r="AEB193"/>
      <c r="AEC193"/>
      <c r="AED193" s="10"/>
      <c r="AEE193" s="8"/>
      <c r="AEF193"/>
      <c r="AEG193" s="8"/>
      <c r="AEH193"/>
      <c r="AEI193"/>
      <c r="AEJ193"/>
      <c r="AEK193" s="10"/>
      <c r="AEL193" s="8"/>
      <c r="AEM193"/>
      <c r="AEN193" s="8"/>
      <c r="AEO193"/>
      <c r="AEP193"/>
      <c r="AEQ193"/>
      <c r="AER193" s="10"/>
      <c r="AES193" s="8"/>
      <c r="AET193"/>
      <c r="AEU193" s="8"/>
      <c r="AEV193"/>
      <c r="AEW193"/>
      <c r="AEX193"/>
      <c r="AEY193" s="10"/>
      <c r="AEZ193" s="8"/>
      <c r="AFA193"/>
      <c r="AFB193" s="8"/>
      <c r="AFC193"/>
      <c r="AFD193"/>
      <c r="AFE193"/>
      <c r="AFF193" s="10"/>
      <c r="AFG193" s="8"/>
      <c r="AFH193"/>
      <c r="AFI193" s="8"/>
      <c r="AFJ193"/>
      <c r="AFK193"/>
      <c r="AFL193"/>
      <c r="AFM193" s="10"/>
      <c r="AFN193" s="8"/>
      <c r="AFO193"/>
      <c r="AFP193" s="8"/>
      <c r="AFQ193"/>
      <c r="AFR193"/>
      <c r="AFS193"/>
      <c r="AFT193" s="10"/>
      <c r="AFU193" s="8"/>
      <c r="AFV193"/>
      <c r="AFW193" s="8"/>
      <c r="AFX193"/>
      <c r="AFY193"/>
      <c r="AFZ193"/>
      <c r="AGA193" s="10"/>
      <c r="AGB193" s="8"/>
      <c r="AGC193"/>
      <c r="AGD193" s="8"/>
      <c r="AGE193"/>
      <c r="AGF193"/>
      <c r="AGG193"/>
      <c r="AGH193" s="10"/>
      <c r="AGI193" s="8"/>
      <c r="AGJ193"/>
      <c r="AGK193" s="8"/>
      <c r="AGL193"/>
      <c r="AGM193"/>
      <c r="AGN193"/>
      <c r="AGO193" s="10"/>
      <c r="AGP193" s="8"/>
      <c r="AGQ193"/>
      <c r="AGR193" s="8"/>
      <c r="AGS193"/>
      <c r="AGT193"/>
      <c r="AGU193"/>
      <c r="AGV193" s="10"/>
      <c r="AGW193" s="8"/>
      <c r="AGX193"/>
      <c r="AGY193" s="8"/>
      <c r="AGZ193"/>
      <c r="AHA193"/>
      <c r="AHB193"/>
      <c r="AHC193" s="10"/>
      <c r="AHD193" s="8"/>
      <c r="AHE193"/>
      <c r="AHF193" s="8"/>
      <c r="AHG193"/>
      <c r="AHH193"/>
      <c r="AHI193"/>
      <c r="AHJ193" s="10"/>
      <c r="AHK193" s="8"/>
      <c r="AHL193"/>
      <c r="AHM193" s="8"/>
      <c r="AHN193"/>
      <c r="AHO193"/>
      <c r="AHP193"/>
      <c r="AHQ193" s="10"/>
      <c r="AHR193" s="8"/>
      <c r="AHS193"/>
      <c r="AHT193" s="8"/>
      <c r="AHU193"/>
      <c r="AHV193"/>
      <c r="AHW193"/>
      <c r="AHX193" s="10"/>
      <c r="AHY193" s="8"/>
      <c r="AHZ193"/>
      <c r="AIA193" s="8"/>
      <c r="AIB193"/>
      <c r="AIC193"/>
      <c r="AID193"/>
      <c r="AIE193" s="10"/>
      <c r="AIF193" s="8"/>
      <c r="AIG193"/>
      <c r="AIH193" s="8"/>
      <c r="AII193"/>
      <c r="AIJ193"/>
      <c r="AIK193"/>
      <c r="AIL193" s="10"/>
      <c r="AIM193" s="8"/>
      <c r="AIN193"/>
      <c r="AIO193" s="8"/>
      <c r="AIP193"/>
      <c r="AIQ193"/>
      <c r="AIR193"/>
      <c r="AIS193" s="10"/>
      <c r="AIT193" s="8"/>
      <c r="AIU193"/>
      <c r="AIV193" s="8"/>
      <c r="AIW193"/>
      <c r="AIX193"/>
      <c r="AIY193"/>
      <c r="AIZ193" s="10"/>
      <c r="AJA193" s="8"/>
      <c r="AJB193"/>
      <c r="AJC193" s="8"/>
      <c r="AJD193"/>
      <c r="AJE193"/>
      <c r="AJF193"/>
      <c r="AJG193" s="10"/>
      <c r="AJH193" s="8"/>
      <c r="AJI193"/>
      <c r="AJJ193" s="8"/>
      <c r="AJK193"/>
      <c r="AJL193"/>
      <c r="AJM193"/>
      <c r="AJN193" s="10"/>
      <c r="AJO193" s="8"/>
      <c r="AJP193"/>
      <c r="AJQ193" s="8"/>
      <c r="AJR193"/>
      <c r="AJS193"/>
      <c r="AJT193"/>
      <c r="AJU193" s="10"/>
      <c r="AJV193" s="8"/>
      <c r="AJW193"/>
      <c r="AJX193" s="8"/>
      <c r="AJY193"/>
      <c r="AJZ193"/>
      <c r="AKA193"/>
      <c r="AKB193" s="10"/>
      <c r="AKC193" s="8"/>
      <c r="AKD193"/>
      <c r="AKE193" s="8"/>
      <c r="AKF193"/>
      <c r="AKG193"/>
      <c r="AKH193"/>
      <c r="AKI193" s="10"/>
      <c r="AKJ193" s="8"/>
      <c r="AKK193"/>
      <c r="AKL193" s="8"/>
      <c r="AKM193"/>
      <c r="AKN193"/>
      <c r="AKO193"/>
      <c r="AKP193" s="10"/>
      <c r="AKQ193" s="8"/>
      <c r="AKR193"/>
      <c r="AKS193" s="8"/>
      <c r="AKT193"/>
      <c r="AKU193"/>
      <c r="AKV193"/>
      <c r="AKW193" s="10"/>
      <c r="AKX193" s="8"/>
      <c r="AKY193"/>
      <c r="AKZ193" s="8"/>
      <c r="ALA193"/>
      <c r="ALB193"/>
      <c r="ALC193"/>
      <c r="ALD193" s="10"/>
      <c r="ALE193" s="8"/>
      <c r="ALF193"/>
      <c r="ALG193" s="8"/>
      <c r="ALH193"/>
      <c r="ALI193"/>
      <c r="ALJ193"/>
      <c r="ALK193" s="10"/>
      <c r="ALL193" s="22"/>
      <c r="ALM193"/>
      <c r="ALN193" s="8"/>
      <c r="ALO193"/>
      <c r="ALP193"/>
      <c r="ALQ193"/>
      <c r="ALR193" s="10"/>
      <c r="ALS193" s="22"/>
      <c r="ALT193"/>
      <c r="ALU193" s="8"/>
      <c r="ALV193"/>
      <c r="ALW193"/>
      <c r="ALX193"/>
      <c r="ALY193" s="29"/>
      <c r="ALZ193" s="44"/>
      <c r="AMA193" s="8"/>
      <c r="AMB193" s="8"/>
      <c r="AMC193" s="10"/>
      <c r="AMD193" s="10"/>
      <c r="AME193"/>
      <c r="AMF193" s="8"/>
      <c r="AMG193"/>
      <c r="AMH193" s="8"/>
      <c r="AMI193" s="6"/>
      <c r="AMJ193"/>
      <c r="AMK193"/>
      <c r="AML193" s="10"/>
      <c r="AMM193" s="8"/>
      <c r="AMN193"/>
      <c r="AMO193" s="8"/>
      <c r="AMP193"/>
      <c r="AMQ193"/>
      <c r="AMR193"/>
      <c r="AMS193" s="10"/>
      <c r="AMT193" s="8"/>
      <c r="AMU193"/>
      <c r="AMV193" s="8"/>
      <c r="AMW193"/>
      <c r="AMX193"/>
      <c r="AMY193"/>
      <c r="AMZ193" s="10"/>
      <c r="ANA193" s="8"/>
      <c r="ANB193"/>
      <c r="ANC193" s="8"/>
      <c r="AND193"/>
      <c r="ANE193"/>
      <c r="ANF193"/>
      <c r="ANG193" s="10"/>
      <c r="ANH193" s="8"/>
      <c r="ANI193"/>
      <c r="ANJ193" s="8"/>
      <c r="ANK193"/>
      <c r="ANL193"/>
      <c r="ANM193"/>
      <c r="ANN193" s="10"/>
      <c r="ANO193" s="8"/>
      <c r="ANP193"/>
      <c r="ANQ193" s="8"/>
      <c r="ANR193"/>
      <c r="ANS193"/>
      <c r="ANT193"/>
      <c r="ANU193" s="10"/>
      <c r="ANV193" s="8"/>
      <c r="ANW193"/>
      <c r="ANX193" s="8"/>
      <c r="ANY193"/>
      <c r="ANZ193"/>
      <c r="AOA193"/>
      <c r="AOB193" s="10"/>
      <c r="AOC193" s="8"/>
      <c r="AOD193"/>
      <c r="AOE193" s="8"/>
      <c r="AOF193"/>
      <c r="AOG193"/>
      <c r="AOH193"/>
      <c r="AOI193" s="10"/>
      <c r="AOJ193" s="8"/>
      <c r="AOK193"/>
      <c r="AOL193" s="8"/>
      <c r="AOM193"/>
      <c r="AON193"/>
      <c r="AOO193"/>
      <c r="AOP193" s="10"/>
      <c r="AOQ193" s="8"/>
      <c r="AOR193"/>
      <c r="AOS193" s="8"/>
      <c r="AOT193"/>
      <c r="AOU193"/>
      <c r="AOV193"/>
      <c r="AOW193" s="10"/>
      <c r="AOX193" s="8"/>
      <c r="AOY193"/>
      <c r="AOZ193" s="8"/>
      <c r="APA193"/>
      <c r="APB193"/>
      <c r="APC193"/>
      <c r="APD193" s="10"/>
      <c r="APE193" s="8"/>
      <c r="APF193"/>
      <c r="APG193" s="8"/>
      <c r="APH193"/>
      <c r="API193"/>
      <c r="APJ193"/>
      <c r="APK193" s="10"/>
      <c r="APL193" s="8"/>
      <c r="APM193"/>
      <c r="APN193" s="8"/>
      <c r="APO193"/>
      <c r="APP193"/>
      <c r="APQ193"/>
      <c r="APR193" s="10"/>
      <c r="APS193" s="8"/>
      <c r="APT193"/>
      <c r="APU193" s="8"/>
      <c r="APV193"/>
      <c r="APW193"/>
      <c r="APX193"/>
      <c r="APY193" s="10"/>
      <c r="APZ193" s="8"/>
      <c r="AQA193"/>
      <c r="AQB193" s="8"/>
      <c r="AQC193"/>
      <c r="AQD193"/>
      <c r="AQE193"/>
      <c r="AQF193" s="10"/>
      <c r="AQG193" s="8"/>
      <c r="AQH193"/>
      <c r="AQI193" s="8"/>
      <c r="AQJ193"/>
      <c r="AQK193"/>
      <c r="AQL193"/>
      <c r="AQM193" s="10"/>
      <c r="AQN193" s="8"/>
      <c r="AQO193"/>
      <c r="AQP193" s="8"/>
      <c r="AQQ193"/>
      <c r="AQR193"/>
      <c r="AQS193"/>
      <c r="AQT193" s="10"/>
      <c r="AQU193" s="8"/>
      <c r="AQV193"/>
      <c r="AQW193" s="8"/>
      <c r="AQX193"/>
      <c r="AQY193"/>
      <c r="AQZ193"/>
      <c r="ARA193" s="10"/>
      <c r="ARB193" s="8"/>
      <c r="ARC193"/>
      <c r="ARD193" s="8"/>
      <c r="ARE193"/>
      <c r="ARF193"/>
      <c r="ARG193"/>
      <c r="ARH193" s="10"/>
      <c r="ARI193" s="8"/>
      <c r="ARJ193"/>
      <c r="ARK193" s="8"/>
      <c r="ARL193"/>
      <c r="ARM193"/>
      <c r="ARN193"/>
      <c r="ARO193" s="10"/>
      <c r="ARP193" s="8"/>
      <c r="ARQ193"/>
      <c r="ARR193" s="8"/>
      <c r="ARS193"/>
      <c r="ART193"/>
      <c r="ARU193"/>
      <c r="ARV193" s="10"/>
      <c r="ARW193" s="8"/>
      <c r="ARX193"/>
      <c r="ARY193" s="8"/>
      <c r="ARZ193"/>
      <c r="ASA193"/>
      <c r="ASB193"/>
      <c r="ASC193" s="10"/>
      <c r="ASD193" s="8"/>
      <c r="ASE193"/>
      <c r="ASF193" s="8"/>
      <c r="ASG193"/>
      <c r="ASH193"/>
      <c r="ASI193"/>
      <c r="ASJ193" s="10"/>
      <c r="ASK193" s="8"/>
      <c r="ASL193"/>
      <c r="ASM193" s="8"/>
      <c r="ASN193"/>
      <c r="ASO193"/>
      <c r="ASP193"/>
      <c r="ASQ193" s="10"/>
      <c r="ASR193" s="8"/>
      <c r="ASS193"/>
      <c r="AST193" s="8"/>
      <c r="ASU193"/>
      <c r="ASV193"/>
      <c r="ASW193"/>
      <c r="ASX193" s="10"/>
      <c r="ASY193" s="8"/>
      <c r="ASZ193"/>
      <c r="ATA193" s="8"/>
      <c r="ATB193"/>
      <c r="ATC193"/>
      <c r="ATD193"/>
      <c r="ATE193" s="10"/>
      <c r="ATF193" s="8"/>
      <c r="ATG193"/>
      <c r="ATH193" s="8"/>
      <c r="ATI193"/>
      <c r="ATJ193"/>
      <c r="ATK193"/>
      <c r="ATL193" s="10"/>
      <c r="ATM193" s="8"/>
      <c r="ATN193"/>
      <c r="ATO193" s="8"/>
      <c r="ATP193"/>
      <c r="ATQ193"/>
      <c r="ATR193"/>
      <c r="ATS193" s="10"/>
      <c r="ATT193" s="8"/>
      <c r="ATU193"/>
      <c r="ATV193" s="8"/>
      <c r="ATW193"/>
      <c r="ATX193"/>
      <c r="ATY193"/>
      <c r="ATZ193" s="10"/>
      <c r="AUA193" s="8"/>
      <c r="AUB193"/>
      <c r="AUC193" s="8"/>
      <c r="AUD193"/>
      <c r="AUE193"/>
      <c r="AUF193"/>
      <c r="AUG193" s="10"/>
      <c r="AUH193" s="8"/>
      <c r="AUI193"/>
      <c r="AUJ193" s="8"/>
      <c r="AUK193"/>
      <c r="AUL193"/>
      <c r="AUM193"/>
      <c r="AUN193" s="10"/>
      <c r="AUO193" s="22"/>
      <c r="AUP193"/>
      <c r="AUQ193" s="8"/>
      <c r="AUR193"/>
      <c r="AUS193"/>
      <c r="AUT193"/>
      <c r="AUU193" s="10"/>
      <c r="AUV193" s="22"/>
      <c r="AUW193"/>
      <c r="AUX193" s="8"/>
      <c r="AUY193"/>
      <c r="AUZ193"/>
      <c r="AVA193"/>
      <c r="AVB193" s="29"/>
      <c r="AVC193" s="44"/>
      <c r="AVD193" s="8"/>
      <c r="AVE193" s="8"/>
      <c r="AVF193" s="10"/>
      <c r="AVG193" s="10"/>
      <c r="AVH193"/>
      <c r="AVI193" s="8"/>
      <c r="AVJ193"/>
      <c r="AVK193" s="8"/>
      <c r="AVL193" s="6"/>
      <c r="AVM193"/>
      <c r="AVN193"/>
      <c r="AVO193" s="10"/>
      <c r="AVP193" s="8"/>
      <c r="AVQ193"/>
      <c r="AVR193" s="8"/>
      <c r="AVS193"/>
      <c r="AVT193"/>
      <c r="AVU193"/>
      <c r="AVV193" s="10"/>
      <c r="AVW193" s="8"/>
      <c r="AVX193"/>
      <c r="AVY193" s="8"/>
      <c r="AVZ193"/>
      <c r="AWA193"/>
      <c r="AWB193"/>
      <c r="AWC193" s="10"/>
      <c r="AWD193" s="8"/>
      <c r="AWE193"/>
      <c r="AWF193" s="8"/>
      <c r="AWG193"/>
      <c r="AWH193"/>
      <c r="AWI193"/>
      <c r="AWJ193" s="10"/>
      <c r="AWK193" s="8"/>
      <c r="AWL193"/>
      <c r="AWM193" s="8"/>
      <c r="AWN193"/>
      <c r="AWO193"/>
      <c r="AWP193"/>
      <c r="AWQ193" s="10"/>
      <c r="AWR193" s="8"/>
      <c r="AWS193"/>
      <c r="AWT193" s="8"/>
      <c r="AWU193"/>
      <c r="AWV193"/>
      <c r="AWW193"/>
      <c r="AWX193" s="10"/>
      <c r="AWY193" s="8"/>
      <c r="AWZ193"/>
      <c r="AXA193" s="8"/>
      <c r="AXB193"/>
      <c r="AXC193"/>
      <c r="AXD193"/>
      <c r="AXE193" s="10"/>
      <c r="AXF193" s="8"/>
      <c r="AXG193"/>
      <c r="AXH193" s="8"/>
      <c r="AXI193"/>
      <c r="AXJ193"/>
      <c r="AXK193"/>
      <c r="AXL193" s="10"/>
      <c r="AXM193" s="8"/>
      <c r="AXN193"/>
      <c r="AXO193" s="8"/>
      <c r="AXP193"/>
      <c r="AXQ193"/>
      <c r="AXR193"/>
      <c r="AXS193" s="10"/>
      <c r="AXT193" s="8"/>
      <c r="AXU193"/>
      <c r="AXV193" s="8"/>
      <c r="AXW193"/>
      <c r="AXX193"/>
      <c r="AXY193"/>
      <c r="AXZ193" s="10"/>
      <c r="AYA193" s="8"/>
      <c r="AYB193"/>
      <c r="AYC193" s="8"/>
      <c r="AYD193"/>
      <c r="AYE193"/>
      <c r="AYF193"/>
      <c r="AYG193" s="10"/>
      <c r="AYH193" s="8"/>
      <c r="AYI193"/>
      <c r="AYJ193" s="8"/>
      <c r="AYK193"/>
      <c r="AYL193"/>
      <c r="AYM193"/>
      <c r="AYN193" s="10"/>
      <c r="AYO193" s="8"/>
      <c r="AYP193"/>
      <c r="AYQ193" s="8"/>
      <c r="AYR193"/>
      <c r="AYS193"/>
      <c r="AYT193"/>
      <c r="AYU193" s="10"/>
      <c r="AYV193" s="8"/>
      <c r="AYW193"/>
      <c r="AYX193" s="8"/>
      <c r="AYY193"/>
      <c r="AYZ193"/>
      <c r="AZA193"/>
      <c r="AZB193" s="10"/>
      <c r="AZC193" s="8"/>
      <c r="AZD193"/>
      <c r="AZE193" s="8"/>
      <c r="AZF193"/>
      <c r="AZG193"/>
      <c r="AZH193"/>
      <c r="AZI193" s="10"/>
      <c r="AZJ193" s="8"/>
      <c r="AZK193"/>
      <c r="AZL193" s="8"/>
      <c r="AZM193"/>
      <c r="AZN193"/>
      <c r="AZO193"/>
      <c r="AZP193" s="10"/>
      <c r="AZQ193" s="8"/>
      <c r="AZR193"/>
      <c r="AZS193" s="8"/>
      <c r="AZT193"/>
      <c r="AZU193"/>
      <c r="AZV193"/>
      <c r="AZW193" s="10"/>
      <c r="AZX193" s="8"/>
      <c r="AZY193"/>
      <c r="AZZ193" s="8"/>
      <c r="BAA193"/>
      <c r="BAB193"/>
      <c r="BAC193"/>
      <c r="BAD193" s="10"/>
      <c r="BAE193" s="8"/>
      <c r="BAF193"/>
      <c r="BAG193" s="8"/>
      <c r="BAH193"/>
      <c r="BAI193"/>
      <c r="BAJ193"/>
      <c r="BAK193" s="10"/>
      <c r="BAL193" s="8"/>
      <c r="BAM193"/>
      <c r="BAN193" s="8"/>
      <c r="BAO193"/>
      <c r="BAP193"/>
      <c r="BAQ193"/>
      <c r="BAR193" s="10"/>
      <c r="BAS193" s="8"/>
      <c r="BAT193"/>
      <c r="BAU193" s="8"/>
      <c r="BAV193"/>
      <c r="BAW193"/>
      <c r="BAX193"/>
      <c r="BAY193" s="10"/>
      <c r="BAZ193" s="8"/>
      <c r="BBA193"/>
      <c r="BBB193" s="8"/>
      <c r="BBC193"/>
      <c r="BBD193"/>
      <c r="BBE193"/>
      <c r="BBF193" s="10"/>
      <c r="BBG193" s="8"/>
      <c r="BBH193"/>
      <c r="BBI193" s="8"/>
      <c r="BBJ193"/>
      <c r="BBK193"/>
      <c r="BBL193"/>
      <c r="BBM193" s="10"/>
      <c r="BBN193" s="8"/>
      <c r="BBO193"/>
      <c r="BBP193" s="8"/>
      <c r="BBQ193"/>
      <c r="BBR193"/>
      <c r="BBS193"/>
      <c r="BBT193" s="10"/>
      <c r="BBU193" s="8"/>
      <c r="BBV193"/>
      <c r="BBW193" s="8"/>
      <c r="BBX193"/>
      <c r="BBY193"/>
      <c r="BBZ193"/>
      <c r="BCA193" s="10"/>
      <c r="BCB193" s="8"/>
      <c r="BCC193"/>
      <c r="BCD193" s="8"/>
      <c r="BCE193"/>
      <c r="BCF193"/>
      <c r="BCG193"/>
      <c r="BCH193" s="10"/>
      <c r="BCI193" s="8"/>
      <c r="BCJ193"/>
      <c r="BCK193" s="8"/>
      <c r="BCL193"/>
      <c r="BCM193"/>
      <c r="BCN193"/>
      <c r="BCO193" s="10"/>
      <c r="BCP193" s="8"/>
      <c r="BCQ193"/>
      <c r="BCR193" s="8"/>
      <c r="BCS193"/>
      <c r="BCT193"/>
      <c r="BCU193"/>
      <c r="BCV193" s="10"/>
      <c r="BCW193" s="8"/>
      <c r="BCX193"/>
      <c r="BCY193" s="8"/>
      <c r="BCZ193"/>
      <c r="BDA193"/>
      <c r="BDB193"/>
      <c r="BDC193" s="10"/>
      <c r="BDD193" s="8"/>
      <c r="BDE193"/>
      <c r="BDF193" s="8"/>
      <c r="BDG193"/>
      <c r="BDH193"/>
      <c r="BDI193"/>
      <c r="BDJ193" s="10"/>
      <c r="BDK193" s="8"/>
      <c r="BDL193"/>
      <c r="BDM193" s="8"/>
      <c r="BDN193"/>
      <c r="BDO193"/>
      <c r="BDP193"/>
      <c r="BDQ193" s="10"/>
      <c r="BDR193" s="22"/>
      <c r="BDS193"/>
      <c r="BDT193" s="8"/>
      <c r="BDU193"/>
      <c r="BDV193"/>
      <c r="BDW193"/>
      <c r="BDX193" s="10"/>
      <c r="BDY193" s="22"/>
      <c r="BDZ193"/>
      <c r="BEA193" s="8"/>
      <c r="BEB193"/>
      <c r="BEC193"/>
      <c r="BED193"/>
      <c r="BEE193" s="29"/>
      <c r="BEF193" s="44"/>
      <c r="BEG193" s="8"/>
      <c r="BEH193" s="8"/>
      <c r="BEI193" s="10"/>
      <c r="BEJ193" s="10"/>
      <c r="BEK193"/>
      <c r="BEL193" s="8"/>
      <c r="BEM193"/>
      <c r="BEN193" s="8"/>
      <c r="BEO193" s="6"/>
      <c r="BEP193"/>
      <c r="BEQ193"/>
      <c r="BER193" s="10"/>
      <c r="BES193" s="8"/>
      <c r="BET193"/>
      <c r="BEU193" s="8"/>
      <c r="BEV193"/>
      <c r="BEW193"/>
      <c r="BEX193"/>
      <c r="BEY193" s="10"/>
      <c r="BEZ193" s="8"/>
      <c r="BFA193"/>
      <c r="BFB193" s="8"/>
      <c r="BFC193"/>
      <c r="BFD193"/>
      <c r="BFE193"/>
      <c r="BFF193" s="10"/>
      <c r="BFG193" s="8"/>
      <c r="BFH193"/>
      <c r="BFI193" s="8"/>
      <c r="BFJ193"/>
      <c r="BFK193"/>
      <c r="BFL193"/>
      <c r="BFM193" s="10"/>
      <c r="BFN193" s="8"/>
      <c r="BFO193"/>
      <c r="BFP193" s="8"/>
      <c r="BFQ193"/>
      <c r="BFR193"/>
      <c r="BFS193"/>
      <c r="BFT193" s="10"/>
      <c r="BFU193" s="8"/>
      <c r="BFV193"/>
      <c r="BFW193" s="8"/>
      <c r="BFX193"/>
      <c r="BFY193"/>
      <c r="BFZ193"/>
      <c r="BGA193" s="10"/>
      <c r="BGB193" s="8"/>
      <c r="BGC193"/>
      <c r="BGD193" s="8"/>
      <c r="BGE193"/>
      <c r="BGF193"/>
      <c r="BGG193"/>
      <c r="BGH193" s="10"/>
      <c r="BGI193" s="8"/>
      <c r="BGJ193"/>
      <c r="BGK193" s="8"/>
      <c r="BGL193"/>
      <c r="BGM193"/>
      <c r="BGN193"/>
      <c r="BGO193" s="10"/>
      <c r="BGP193" s="8"/>
      <c r="BGQ193"/>
      <c r="BGR193" s="8"/>
      <c r="BGS193"/>
      <c r="BGT193"/>
      <c r="BGU193"/>
      <c r="BGV193" s="10"/>
      <c r="BGW193" s="8"/>
      <c r="BGX193"/>
      <c r="BGY193" s="8"/>
      <c r="BGZ193"/>
      <c r="BHA193"/>
      <c r="BHB193"/>
      <c r="BHC193" s="10"/>
      <c r="BHD193" s="8"/>
      <c r="BHE193"/>
      <c r="BHF193" s="8"/>
      <c r="BHG193"/>
      <c r="BHH193"/>
      <c r="BHI193"/>
      <c r="BHJ193" s="10"/>
      <c r="BHK193" s="8"/>
      <c r="BHL193"/>
      <c r="BHM193" s="8"/>
      <c r="BHN193"/>
      <c r="BHO193"/>
      <c r="BHP193"/>
      <c r="BHQ193" s="10"/>
      <c r="BHR193" s="8"/>
      <c r="BHS193"/>
      <c r="BHT193" s="8"/>
      <c r="BHU193"/>
      <c r="BHV193"/>
      <c r="BHW193"/>
      <c r="BHX193" s="10"/>
      <c r="BHY193" s="8"/>
      <c r="BHZ193"/>
      <c r="BIA193" s="8"/>
      <c r="BIB193"/>
      <c r="BIC193"/>
      <c r="BID193"/>
      <c r="BIE193" s="10"/>
      <c r="BIF193" s="8"/>
      <c r="BIG193"/>
      <c r="BIH193" s="8"/>
      <c r="BII193"/>
      <c r="BIJ193"/>
      <c r="BIK193"/>
      <c r="BIL193" s="10"/>
      <c r="BIM193" s="8"/>
      <c r="BIN193"/>
      <c r="BIO193" s="8"/>
      <c r="BIP193"/>
      <c r="BIQ193"/>
      <c r="BIR193"/>
      <c r="BIS193" s="10"/>
      <c r="BIT193" s="8"/>
      <c r="BIU193"/>
      <c r="BIV193" s="8"/>
      <c r="BIW193"/>
      <c r="BIX193"/>
      <c r="BIY193"/>
      <c r="BIZ193" s="10"/>
      <c r="BJA193" s="8"/>
      <c r="BJB193"/>
      <c r="BJC193" s="8"/>
      <c r="BJD193"/>
      <c r="BJE193"/>
      <c r="BJF193"/>
      <c r="BJG193" s="10"/>
      <c r="BJH193" s="8"/>
      <c r="BJI193"/>
      <c r="BJJ193" s="8"/>
      <c r="BJK193"/>
      <c r="BJL193"/>
      <c r="BJM193"/>
      <c r="BJN193" s="10"/>
      <c r="BJO193" s="8"/>
      <c r="BJP193"/>
      <c r="BJQ193" s="8"/>
      <c r="BJR193"/>
      <c r="BJS193"/>
      <c r="BJT193"/>
      <c r="BJU193" s="10"/>
      <c r="BJV193" s="8"/>
      <c r="BJW193"/>
      <c r="BJX193" s="8"/>
      <c r="BJY193"/>
      <c r="BJZ193"/>
      <c r="BKA193"/>
      <c r="BKB193" s="10"/>
      <c r="BKC193" s="8"/>
      <c r="BKD193"/>
      <c r="BKE193" s="8"/>
      <c r="BKF193"/>
      <c r="BKG193"/>
      <c r="BKH193"/>
      <c r="BKI193" s="10"/>
      <c r="BKJ193" s="8"/>
      <c r="BKK193"/>
      <c r="BKL193" s="8"/>
      <c r="BKM193"/>
      <c r="BKN193"/>
      <c r="BKO193"/>
      <c r="BKP193" s="10"/>
      <c r="BKQ193" s="8"/>
      <c r="BKR193"/>
      <c r="BKS193" s="8"/>
      <c r="BKT193"/>
      <c r="BKU193"/>
      <c r="BKV193"/>
      <c r="BKW193" s="10"/>
      <c r="BKX193" s="8"/>
      <c r="BKY193"/>
      <c r="BKZ193" s="8"/>
      <c r="BLA193"/>
      <c r="BLB193"/>
      <c r="BLC193"/>
      <c r="BLD193" s="10"/>
      <c r="BLE193" s="8"/>
      <c r="BLF193"/>
      <c r="BLG193" s="8"/>
      <c r="BLH193"/>
      <c r="BLI193"/>
      <c r="BLJ193"/>
      <c r="BLK193" s="10"/>
      <c r="BLL193" s="8"/>
      <c r="BLM193"/>
      <c r="BLN193" s="8"/>
      <c r="BLO193"/>
      <c r="BLP193"/>
      <c r="BLQ193"/>
      <c r="BLR193" s="10"/>
      <c r="BLS193" s="8"/>
      <c r="BLT193"/>
      <c r="BLU193" s="8"/>
      <c r="BLV193"/>
      <c r="BLW193"/>
      <c r="BLX193"/>
      <c r="BLY193" s="10"/>
      <c r="BLZ193" s="8"/>
      <c r="BMA193"/>
      <c r="BMB193" s="8"/>
      <c r="BMC193"/>
      <c r="BMD193"/>
      <c r="BME193"/>
      <c r="BMF193" s="10"/>
      <c r="BMG193" s="8"/>
      <c r="BMH193"/>
      <c r="BMI193" s="8"/>
      <c r="BMJ193"/>
      <c r="BMK193"/>
      <c r="BML193"/>
      <c r="BMM193" s="10"/>
      <c r="BMN193" s="8"/>
      <c r="BMO193"/>
      <c r="BMP193" s="8"/>
      <c r="BMQ193"/>
      <c r="BMR193"/>
      <c r="BMS193"/>
      <c r="BMT193" s="10"/>
      <c r="BMU193" s="22"/>
      <c r="BMV193"/>
      <c r="BMW193" s="8"/>
      <c r="BMX193"/>
      <c r="BMY193"/>
      <c r="BMZ193"/>
      <c r="BNA193" s="10"/>
      <c r="BNB193" s="22"/>
      <c r="BNC193"/>
      <c r="BND193" s="8"/>
      <c r="BNE193"/>
      <c r="BNF193"/>
      <c r="BNG193"/>
      <c r="BNH193" s="29"/>
      <c r="BNI193" s="44"/>
      <c r="BNJ193" s="8"/>
      <c r="BNK193" s="8"/>
      <c r="BNL193" s="10"/>
      <c r="BNM193" s="10"/>
      <c r="BNN193"/>
      <c r="BNO193" s="8"/>
      <c r="BNP193"/>
      <c r="BNQ193" s="8"/>
      <c r="BNR193" s="6"/>
      <c r="BNS193"/>
      <c r="BNT193"/>
      <c r="BNU193" s="10"/>
      <c r="BNV193" s="8"/>
      <c r="BNW193"/>
      <c r="BNX193" s="8"/>
      <c r="BNY193"/>
      <c r="BNZ193"/>
      <c r="BOA193"/>
      <c r="BOB193" s="10"/>
      <c r="BOC193" s="8"/>
      <c r="BOD193"/>
      <c r="BOE193" s="8"/>
      <c r="BOF193"/>
      <c r="BOG193"/>
      <c r="BOH193"/>
      <c r="BOI193" s="10"/>
      <c r="BOJ193" s="8"/>
      <c r="BOK193"/>
      <c r="BOL193" s="8"/>
      <c r="BOM193"/>
      <c r="BON193"/>
      <c r="BOO193"/>
      <c r="BOP193" s="10"/>
      <c r="BOQ193" s="8"/>
      <c r="BOR193"/>
      <c r="BOS193" s="8"/>
      <c r="BOT193"/>
      <c r="BOU193"/>
      <c r="BOV193"/>
      <c r="BOW193" s="10"/>
      <c r="BOX193" s="8"/>
      <c r="BOY193"/>
      <c r="BOZ193" s="8"/>
      <c r="BPA193"/>
      <c r="BPB193"/>
      <c r="BPC193"/>
      <c r="BPD193" s="10"/>
      <c r="BPE193" s="8"/>
      <c r="BPF193"/>
      <c r="BPG193" s="8"/>
      <c r="BPH193"/>
      <c r="BPI193"/>
      <c r="BPJ193"/>
      <c r="BPK193" s="10"/>
      <c r="BPL193" s="8"/>
      <c r="BPM193"/>
      <c r="BPN193" s="8"/>
      <c r="BPO193"/>
      <c r="BPP193"/>
      <c r="BPQ193"/>
      <c r="BPR193" s="10"/>
      <c r="BPS193" s="8"/>
      <c r="BPT193"/>
      <c r="BPU193" s="8"/>
      <c r="BPV193"/>
      <c r="BPW193"/>
      <c r="BPX193"/>
      <c r="BPY193" s="10"/>
      <c r="BPZ193" s="8"/>
      <c r="BQA193"/>
      <c r="BQB193" s="8"/>
      <c r="BQC193"/>
      <c r="BQD193"/>
      <c r="BQE193"/>
      <c r="BQF193" s="10"/>
      <c r="BQG193" s="8"/>
      <c r="BQH193"/>
      <c r="BQI193" s="8"/>
      <c r="BQJ193"/>
      <c r="BQK193"/>
      <c r="BQL193"/>
      <c r="BQM193" s="10"/>
      <c r="BQN193" s="8"/>
      <c r="BQO193"/>
      <c r="BQP193" s="8"/>
      <c r="BQQ193"/>
      <c r="BQR193"/>
      <c r="BQS193"/>
      <c r="BQT193" s="10"/>
      <c r="BQU193" s="8"/>
      <c r="BQV193"/>
      <c r="BQW193" s="8"/>
      <c r="BQX193"/>
      <c r="BQY193"/>
      <c r="BQZ193"/>
      <c r="BRA193" s="10"/>
      <c r="BRB193" s="8"/>
      <c r="BRC193"/>
      <c r="BRD193" s="8"/>
      <c r="BRE193"/>
      <c r="BRF193"/>
      <c r="BRG193"/>
      <c r="BRH193" s="10"/>
      <c r="BRI193" s="8"/>
      <c r="BRJ193"/>
      <c r="BRK193" s="8"/>
      <c r="BRL193"/>
      <c r="BRM193"/>
      <c r="BRN193"/>
      <c r="BRO193" s="10"/>
      <c r="BRP193" s="8"/>
      <c r="BRQ193"/>
      <c r="BRR193" s="8"/>
      <c r="BRS193"/>
      <c r="BRT193"/>
      <c r="BRU193"/>
      <c r="BRV193" s="10"/>
      <c r="BRW193" s="8"/>
      <c r="BRX193"/>
      <c r="BRY193" s="8"/>
      <c r="BRZ193"/>
      <c r="BSA193"/>
      <c r="BSB193"/>
      <c r="BSC193" s="10"/>
      <c r="BSD193" s="8"/>
      <c r="BSE193"/>
      <c r="BSF193" s="8"/>
      <c r="BSG193"/>
      <c r="BSH193"/>
      <c r="BSI193"/>
      <c r="BSJ193" s="10"/>
      <c r="BSK193" s="8"/>
      <c r="BSL193"/>
      <c r="BSM193" s="8"/>
      <c r="BSN193"/>
      <c r="BSO193"/>
      <c r="BSP193"/>
      <c r="BSQ193" s="10"/>
      <c r="BSR193" s="8"/>
      <c r="BSS193"/>
      <c r="BST193" s="8"/>
      <c r="BSU193"/>
      <c r="BSV193"/>
      <c r="BSW193"/>
      <c r="BSX193" s="10"/>
      <c r="BSY193" s="8"/>
      <c r="BSZ193"/>
      <c r="BTA193" s="8"/>
      <c r="BTB193"/>
      <c r="BTC193"/>
      <c r="BTD193"/>
      <c r="BTE193" s="10"/>
      <c r="BTF193" s="8"/>
      <c r="BTG193"/>
      <c r="BTH193" s="8"/>
      <c r="BTI193"/>
      <c r="BTJ193"/>
      <c r="BTK193"/>
      <c r="BTL193" s="10"/>
      <c r="BTM193" s="8"/>
      <c r="BTN193"/>
      <c r="BTO193" s="8"/>
      <c r="BTP193"/>
      <c r="BTQ193"/>
      <c r="BTR193"/>
      <c r="BTS193" s="10"/>
      <c r="BTT193" s="8"/>
      <c r="BTU193"/>
      <c r="BTV193" s="8"/>
      <c r="BTW193"/>
      <c r="BTX193"/>
      <c r="BTY193"/>
      <c r="BTZ193" s="10"/>
      <c r="BUA193" s="8"/>
      <c r="BUB193"/>
      <c r="BUC193" s="8"/>
      <c r="BUD193"/>
      <c r="BUE193"/>
      <c r="BUF193"/>
      <c r="BUG193" s="10"/>
      <c r="BUH193" s="8"/>
      <c r="BUI193"/>
      <c r="BUJ193" s="8"/>
      <c r="BUK193"/>
      <c r="BUL193"/>
      <c r="BUM193"/>
      <c r="BUN193" s="10"/>
      <c r="BUO193" s="8"/>
      <c r="BUP193"/>
      <c r="BUQ193" s="8"/>
      <c r="BUR193"/>
      <c r="BUS193"/>
      <c r="BUT193"/>
      <c r="BUU193" s="10"/>
      <c r="BUV193" s="8"/>
      <c r="BUW193"/>
      <c r="BUX193" s="8"/>
      <c r="BUY193"/>
      <c r="BUZ193"/>
      <c r="BVA193"/>
      <c r="BVB193" s="10"/>
      <c r="BVC193" s="8"/>
      <c r="BVD193"/>
      <c r="BVE193" s="8"/>
      <c r="BVF193"/>
      <c r="BVG193"/>
      <c r="BVH193"/>
      <c r="BVI193" s="10"/>
      <c r="BVJ193" s="8"/>
      <c r="BVK193"/>
      <c r="BVL193" s="8"/>
      <c r="BVM193"/>
      <c r="BVN193"/>
      <c r="BVO193"/>
      <c r="BVP193" s="10"/>
      <c r="BVQ193" s="8"/>
      <c r="BVR193"/>
      <c r="BVS193" s="8"/>
      <c r="BVT193"/>
      <c r="BVU193"/>
      <c r="BVV193"/>
      <c r="BVW193" s="10"/>
      <c r="BVX193" s="22"/>
      <c r="BVY193"/>
      <c r="BVZ193" s="8"/>
      <c r="BWA193"/>
      <c r="BWB193"/>
      <c r="BWC193"/>
      <c r="BWD193" s="10"/>
      <c r="BWE193" s="22"/>
      <c r="BWF193"/>
      <c r="BWG193" s="8"/>
      <c r="BWH193"/>
      <c r="BWI193"/>
      <c r="BWJ193"/>
      <c r="BWK193" s="29"/>
      <c r="BWL193" s="44"/>
      <c r="BWM193" s="8"/>
      <c r="BWN193" s="8"/>
      <c r="BWO193" s="10"/>
      <c r="BWP193" s="10"/>
      <c r="BWQ193"/>
      <c r="BWR193" s="8"/>
      <c r="BWS193"/>
      <c r="BWT193" s="8"/>
      <c r="BWU193" s="6"/>
      <c r="BWV193"/>
      <c r="BWW193"/>
      <c r="BWX193" s="10"/>
      <c r="BWY193" s="8"/>
      <c r="BWZ193"/>
      <c r="BXA193" s="8"/>
      <c r="BXB193"/>
      <c r="BXC193"/>
      <c r="BXD193"/>
      <c r="BXE193" s="10"/>
      <c r="BXF193" s="8"/>
      <c r="BXG193"/>
      <c r="BXH193" s="8"/>
      <c r="BXI193"/>
      <c r="BXJ193"/>
      <c r="BXK193"/>
      <c r="BXL193" s="10"/>
      <c r="BXM193" s="8"/>
      <c r="BXN193"/>
      <c r="BXO193" s="8"/>
      <c r="BXP193"/>
      <c r="BXQ193"/>
      <c r="BXR193"/>
      <c r="BXS193" s="10"/>
      <c r="BXT193" s="8"/>
      <c r="BXU193"/>
      <c r="BXV193" s="8"/>
      <c r="BXW193"/>
      <c r="BXX193"/>
      <c r="BXY193"/>
      <c r="BXZ193" s="10"/>
      <c r="BYA193" s="8"/>
      <c r="BYB193"/>
      <c r="BYC193" s="8"/>
      <c r="BYD193"/>
      <c r="BYE193"/>
      <c r="BYF193"/>
      <c r="BYG193" s="10"/>
      <c r="BYH193" s="8"/>
      <c r="BYI193"/>
      <c r="BYJ193" s="8"/>
      <c r="BYK193"/>
      <c r="BYL193"/>
      <c r="BYM193"/>
      <c r="BYN193" s="10"/>
      <c r="BYO193" s="8"/>
      <c r="BYP193"/>
      <c r="BYQ193" s="8"/>
      <c r="BYR193"/>
      <c r="BYS193"/>
      <c r="BYT193"/>
      <c r="BYU193" s="10"/>
      <c r="BYV193" s="8"/>
      <c r="BYW193"/>
      <c r="BYX193" s="8"/>
      <c r="BYY193"/>
      <c r="BYZ193"/>
      <c r="BZA193"/>
      <c r="BZB193" s="10"/>
      <c r="BZC193" s="8"/>
      <c r="BZD193"/>
      <c r="BZE193" s="8"/>
      <c r="BZF193"/>
      <c r="BZG193"/>
      <c r="BZH193"/>
      <c r="BZI193" s="10"/>
      <c r="BZJ193" s="8"/>
      <c r="BZK193"/>
      <c r="BZL193" s="8"/>
      <c r="BZM193"/>
      <c r="BZN193"/>
      <c r="BZO193"/>
      <c r="BZP193" s="10"/>
      <c r="BZQ193" s="8"/>
      <c r="BZR193"/>
      <c r="BZS193" s="8"/>
      <c r="BZT193"/>
      <c r="BZU193"/>
      <c r="BZV193"/>
      <c r="BZW193" s="10"/>
      <c r="BZX193" s="8"/>
      <c r="BZY193"/>
      <c r="BZZ193" s="8"/>
      <c r="CAA193"/>
      <c r="CAB193"/>
      <c r="CAC193"/>
      <c r="CAD193" s="10"/>
      <c r="CAE193" s="8"/>
      <c r="CAF193"/>
      <c r="CAG193" s="8"/>
      <c r="CAH193"/>
      <c r="CAI193"/>
      <c r="CAJ193"/>
      <c r="CAK193" s="10"/>
      <c r="CAL193" s="8"/>
      <c r="CAM193"/>
      <c r="CAN193" s="8"/>
      <c r="CAO193"/>
      <c r="CAP193"/>
      <c r="CAQ193"/>
      <c r="CAR193" s="10"/>
      <c r="CAS193" s="8"/>
      <c r="CAT193"/>
      <c r="CAU193" s="8"/>
      <c r="CAV193"/>
      <c r="CAW193"/>
      <c r="CAX193"/>
      <c r="CAY193" s="10"/>
      <c r="CAZ193" s="8"/>
      <c r="CBA193"/>
      <c r="CBB193" s="8"/>
      <c r="CBC193"/>
      <c r="CBD193"/>
      <c r="CBE193"/>
      <c r="CBF193" s="10"/>
      <c r="CBG193" s="8"/>
      <c r="CBH193"/>
      <c r="CBI193" s="8"/>
      <c r="CBJ193"/>
      <c r="CBK193"/>
      <c r="CBL193"/>
      <c r="CBM193" s="10"/>
      <c r="CBN193" s="8"/>
      <c r="CBO193"/>
      <c r="CBP193" s="8"/>
      <c r="CBQ193"/>
      <c r="CBR193"/>
      <c r="CBS193"/>
      <c r="CBT193" s="10"/>
      <c r="CBU193" s="8"/>
      <c r="CBV193"/>
      <c r="CBW193" s="8"/>
      <c r="CBX193"/>
      <c r="CBY193"/>
      <c r="CBZ193"/>
      <c r="CCA193" s="10"/>
      <c r="CCB193" s="8"/>
      <c r="CCC193"/>
      <c r="CCD193" s="8"/>
      <c r="CCE193"/>
      <c r="CCF193"/>
      <c r="CCG193"/>
      <c r="CCH193" s="10"/>
      <c r="CCI193" s="8"/>
      <c r="CCJ193"/>
      <c r="CCK193" s="8"/>
      <c r="CCL193"/>
      <c r="CCM193"/>
      <c r="CCN193"/>
      <c r="CCO193" s="10"/>
      <c r="CCP193" s="8"/>
      <c r="CCQ193"/>
      <c r="CCR193" s="8"/>
      <c r="CCS193"/>
      <c r="CCT193"/>
      <c r="CCU193"/>
      <c r="CCV193" s="10"/>
      <c r="CCW193" s="8"/>
      <c r="CCX193"/>
      <c r="CCY193" s="8"/>
      <c r="CCZ193"/>
      <c r="CDA193"/>
      <c r="CDB193"/>
      <c r="CDC193" s="10"/>
      <c r="CDD193" s="8"/>
      <c r="CDE193"/>
      <c r="CDF193" s="8"/>
      <c r="CDG193"/>
      <c r="CDH193"/>
      <c r="CDI193"/>
      <c r="CDJ193" s="10"/>
      <c r="CDK193" s="8"/>
      <c r="CDL193"/>
      <c r="CDM193" s="8"/>
      <c r="CDN193"/>
      <c r="CDO193"/>
      <c r="CDP193"/>
      <c r="CDQ193" s="10"/>
      <c r="CDR193" s="8"/>
      <c r="CDS193"/>
      <c r="CDT193" s="8"/>
      <c r="CDU193"/>
      <c r="CDV193"/>
      <c r="CDW193"/>
      <c r="CDX193" s="10"/>
      <c r="CDY193" s="8"/>
      <c r="CDZ193"/>
      <c r="CEA193" s="8"/>
      <c r="CEB193"/>
      <c r="CEC193"/>
      <c r="CED193"/>
      <c r="CEE193" s="10"/>
      <c r="CEF193" s="8"/>
      <c r="CEG193"/>
      <c r="CEH193" s="8"/>
      <c r="CEI193"/>
      <c r="CEJ193"/>
      <c r="CEK193"/>
      <c r="CEL193" s="10"/>
      <c r="CEM193" s="8"/>
      <c r="CEN193"/>
      <c r="CEO193" s="8"/>
      <c r="CEP193"/>
      <c r="CEQ193"/>
      <c r="CER193"/>
      <c r="CES193" s="10"/>
      <c r="CET193" s="8"/>
      <c r="CEU193"/>
      <c r="CEV193" s="8"/>
      <c r="CEW193"/>
      <c r="CEX193"/>
      <c r="CEY193"/>
      <c r="CEZ193" s="10"/>
      <c r="CFA193" s="22"/>
      <c r="CFB193"/>
      <c r="CFC193" s="8"/>
      <c r="CFD193"/>
      <c r="CFE193"/>
      <c r="CFF193"/>
      <c r="CFG193" s="10"/>
      <c r="CFH193" s="22"/>
      <c r="CFI193"/>
      <c r="CFJ193" s="8"/>
      <c r="CFK193"/>
      <c r="CFL193"/>
      <c r="CFM193"/>
      <c r="CFN193" s="29"/>
      <c r="CFO193" s="44"/>
      <c r="CFP193" s="8"/>
      <c r="CFQ193" s="8"/>
      <c r="CFR193" s="10"/>
      <c r="CFS193" s="10"/>
      <c r="CFT193"/>
      <c r="CFU193" s="8"/>
      <c r="CFV193"/>
      <c r="CFW193" s="8"/>
      <c r="CFX193" s="6"/>
      <c r="CFY193"/>
      <c r="CFZ193"/>
      <c r="CGA193" s="10"/>
      <c r="CGB193" s="8"/>
      <c r="CGC193"/>
      <c r="CGD193" s="8"/>
      <c r="CGE193"/>
      <c r="CGF193"/>
      <c r="CGG193"/>
      <c r="CGH193" s="10"/>
      <c r="CGI193" s="8"/>
      <c r="CGJ193"/>
      <c r="CGK193" s="8"/>
      <c r="CGL193"/>
      <c r="CGM193"/>
      <c r="CGN193"/>
      <c r="CGO193" s="10"/>
      <c r="CGP193" s="8"/>
      <c r="CGQ193"/>
      <c r="CGR193" s="8"/>
      <c r="CGS193"/>
      <c r="CGT193"/>
      <c r="CGU193"/>
      <c r="CGV193" s="10"/>
      <c r="CGW193" s="8"/>
      <c r="CGX193"/>
      <c r="CGY193" s="8"/>
      <c r="CGZ193"/>
      <c r="CHA193"/>
      <c r="CHB193"/>
      <c r="CHC193" s="10"/>
      <c r="CHD193" s="8"/>
      <c r="CHE193"/>
      <c r="CHF193" s="8"/>
      <c r="CHG193"/>
      <c r="CHH193"/>
      <c r="CHI193"/>
      <c r="CHJ193" s="10"/>
      <c r="CHK193" s="8"/>
      <c r="CHL193"/>
      <c r="CHM193" s="8"/>
      <c r="CHN193"/>
      <c r="CHO193"/>
      <c r="CHP193"/>
      <c r="CHQ193" s="10"/>
      <c r="CHR193" s="8"/>
      <c r="CHS193"/>
      <c r="CHT193" s="8"/>
      <c r="CHU193"/>
      <c r="CHV193"/>
      <c r="CHW193"/>
      <c r="CHX193" s="10"/>
      <c r="CHY193" s="8"/>
      <c r="CHZ193"/>
      <c r="CIA193" s="8"/>
      <c r="CIB193"/>
      <c r="CIC193"/>
      <c r="CID193"/>
      <c r="CIE193" s="10"/>
      <c r="CIF193" s="8"/>
      <c r="CIG193"/>
      <c r="CIH193" s="8"/>
      <c r="CII193"/>
      <c r="CIJ193"/>
      <c r="CIK193"/>
      <c r="CIL193" s="10"/>
      <c r="CIM193" s="8"/>
      <c r="CIN193"/>
      <c r="CIO193" s="8"/>
      <c r="CIP193"/>
      <c r="CIQ193"/>
      <c r="CIR193"/>
      <c r="CIS193" s="10"/>
      <c r="CIT193" s="8"/>
      <c r="CIU193"/>
      <c r="CIV193" s="8"/>
      <c r="CIW193"/>
      <c r="CIX193"/>
      <c r="CIY193"/>
      <c r="CIZ193" s="10"/>
      <c r="CJA193" s="8"/>
      <c r="CJB193"/>
      <c r="CJC193" s="8"/>
      <c r="CJD193"/>
      <c r="CJE193"/>
      <c r="CJF193"/>
      <c r="CJG193" s="10"/>
      <c r="CJH193" s="8"/>
      <c r="CJI193"/>
      <c r="CJJ193" s="8"/>
      <c r="CJK193"/>
      <c r="CJL193"/>
      <c r="CJM193"/>
      <c r="CJN193" s="10"/>
      <c r="CJO193" s="8"/>
      <c r="CJP193"/>
      <c r="CJQ193" s="8"/>
      <c r="CJR193"/>
      <c r="CJS193"/>
      <c r="CJT193"/>
      <c r="CJU193" s="10"/>
      <c r="CJV193" s="8"/>
      <c r="CJW193"/>
      <c r="CJX193" s="8"/>
      <c r="CJY193"/>
      <c r="CJZ193"/>
      <c r="CKA193"/>
      <c r="CKB193" s="10"/>
      <c r="CKC193" s="8"/>
      <c r="CKD193"/>
      <c r="CKE193" s="8"/>
      <c r="CKF193"/>
      <c r="CKG193"/>
      <c r="CKH193"/>
      <c r="CKI193" s="10"/>
      <c r="CKJ193" s="8"/>
      <c r="CKK193"/>
      <c r="CKL193" s="8"/>
      <c r="CKM193"/>
      <c r="CKN193"/>
      <c r="CKO193"/>
      <c r="CKP193" s="10"/>
      <c r="CKQ193" s="8"/>
      <c r="CKR193"/>
      <c r="CKS193" s="8"/>
      <c r="CKT193"/>
      <c r="CKU193"/>
      <c r="CKV193"/>
      <c r="CKW193" s="10"/>
      <c r="CKX193" s="8"/>
      <c r="CKY193"/>
      <c r="CKZ193" s="8"/>
      <c r="CLA193"/>
      <c r="CLB193"/>
      <c r="CLC193"/>
      <c r="CLD193" s="10"/>
      <c r="CLE193" s="8"/>
      <c r="CLF193"/>
      <c r="CLG193" s="8"/>
      <c r="CLH193"/>
      <c r="CLI193"/>
      <c r="CLJ193"/>
      <c r="CLK193" s="10"/>
      <c r="CLL193" s="8"/>
      <c r="CLM193"/>
      <c r="CLN193" s="8"/>
      <c r="CLO193"/>
      <c r="CLP193"/>
      <c r="CLQ193"/>
      <c r="CLR193" s="10"/>
      <c r="CLS193" s="8"/>
      <c r="CLT193"/>
      <c r="CLU193" s="8"/>
      <c r="CLV193"/>
      <c r="CLW193"/>
      <c r="CLX193"/>
      <c r="CLY193" s="10"/>
      <c r="CLZ193" s="8"/>
      <c r="CMA193"/>
      <c r="CMB193" s="8"/>
      <c r="CMC193"/>
      <c r="CMD193"/>
      <c r="CME193"/>
      <c r="CMF193" s="10"/>
      <c r="CMG193" s="8"/>
      <c r="CMH193"/>
      <c r="CMI193" s="8"/>
      <c r="CMJ193"/>
      <c r="CMK193"/>
      <c r="CML193"/>
      <c r="CMM193" s="10"/>
      <c r="CMN193" s="8"/>
      <c r="CMO193"/>
      <c r="CMP193" s="8"/>
      <c r="CMQ193"/>
      <c r="CMR193"/>
      <c r="CMS193"/>
      <c r="CMT193" s="10"/>
      <c r="CMU193" s="8"/>
      <c r="CMV193"/>
      <c r="CMW193" s="8"/>
      <c r="CMX193"/>
      <c r="CMY193"/>
      <c r="CMZ193"/>
      <c r="CNA193" s="10"/>
      <c r="CNB193" s="8"/>
      <c r="CNC193"/>
      <c r="CND193" s="8"/>
      <c r="CNE193"/>
      <c r="CNF193"/>
      <c r="CNG193"/>
      <c r="CNH193" s="10"/>
      <c r="CNI193" s="8"/>
      <c r="CNJ193"/>
      <c r="CNK193" s="8"/>
      <c r="CNL193"/>
      <c r="CNM193"/>
      <c r="CNN193"/>
      <c r="CNO193" s="10"/>
      <c r="CNP193" s="8"/>
      <c r="CNQ193"/>
      <c r="CNR193" s="8"/>
      <c r="CNS193"/>
      <c r="CNT193"/>
      <c r="CNU193"/>
      <c r="CNV193" s="10"/>
      <c r="CNW193" s="8"/>
      <c r="CNX193"/>
      <c r="CNY193" s="8"/>
      <c r="CNZ193"/>
      <c r="COA193"/>
      <c r="COB193"/>
      <c r="COC193" s="10"/>
      <c r="COD193" s="22"/>
      <c r="COE193"/>
      <c r="COF193" s="8"/>
      <c r="COG193"/>
      <c r="COH193"/>
      <c r="COI193"/>
      <c r="COJ193" s="10"/>
      <c r="COK193" s="22"/>
      <c r="COL193"/>
      <c r="COM193" s="8"/>
      <c r="CON193"/>
      <c r="COO193"/>
      <c r="COP193"/>
      <c r="COQ193" s="29"/>
      <c r="COR193" s="44"/>
      <c r="COS193" s="8"/>
      <c r="COT193" s="8"/>
      <c r="COU193" s="10"/>
      <c r="COV193" s="10"/>
      <c r="COW193"/>
      <c r="COX193" s="8"/>
      <c r="COY193"/>
      <c r="COZ193" s="8"/>
      <c r="CPA193" s="6"/>
      <c r="CPB193"/>
      <c r="CPC193"/>
      <c r="CPD193" s="10"/>
      <c r="CPE193" s="8"/>
      <c r="CPF193"/>
      <c r="CPG193" s="8"/>
      <c r="CPH193"/>
      <c r="CPI193"/>
      <c r="CPJ193"/>
      <c r="CPK193" s="10"/>
      <c r="CPL193" s="8"/>
      <c r="CPM193"/>
      <c r="CPN193" s="8"/>
      <c r="CPO193"/>
      <c r="CPP193"/>
      <c r="CPQ193"/>
      <c r="CPR193" s="10"/>
      <c r="CPS193" s="8"/>
      <c r="CPT193"/>
      <c r="CPU193" s="8"/>
      <c r="CPV193"/>
      <c r="CPW193"/>
      <c r="CPX193"/>
      <c r="CPY193" s="10"/>
      <c r="CPZ193" s="8"/>
      <c r="CQA193"/>
      <c r="CQB193" s="8"/>
      <c r="CQC193"/>
      <c r="CQD193"/>
      <c r="CQE193"/>
      <c r="CQF193" s="10"/>
      <c r="CQG193" s="8"/>
      <c r="CQH193"/>
      <c r="CQI193" s="8"/>
      <c r="CQJ193"/>
      <c r="CQK193"/>
      <c r="CQL193"/>
      <c r="CQM193" s="10"/>
      <c r="CQN193" s="8"/>
      <c r="CQO193"/>
      <c r="CQP193" s="8"/>
      <c r="CQQ193"/>
      <c r="CQR193"/>
      <c r="CQS193"/>
      <c r="CQT193" s="10"/>
      <c r="CQU193" s="8"/>
      <c r="CQV193"/>
      <c r="CQW193" s="8"/>
      <c r="CQX193"/>
      <c r="CQY193"/>
      <c r="CQZ193"/>
      <c r="CRA193" s="10"/>
      <c r="CRB193" s="8"/>
      <c r="CRC193"/>
      <c r="CRD193" s="8"/>
      <c r="CRE193"/>
      <c r="CRF193"/>
      <c r="CRG193"/>
      <c r="CRH193" s="10"/>
      <c r="CRI193" s="8"/>
      <c r="CRJ193"/>
      <c r="CRK193" s="8"/>
      <c r="CRL193"/>
      <c r="CRM193"/>
      <c r="CRN193"/>
      <c r="CRO193" s="10"/>
      <c r="CRP193" s="8"/>
      <c r="CRQ193"/>
      <c r="CRR193" s="8"/>
      <c r="CRS193"/>
      <c r="CRT193"/>
      <c r="CRU193"/>
      <c r="CRV193" s="10"/>
      <c r="CRW193" s="8"/>
      <c r="CRX193"/>
      <c r="CRY193" s="8"/>
      <c r="CRZ193"/>
      <c r="CSA193"/>
      <c r="CSB193"/>
      <c r="CSC193" s="10"/>
      <c r="CSD193" s="8"/>
      <c r="CSE193"/>
      <c r="CSF193" s="8"/>
      <c r="CSG193"/>
      <c r="CSH193"/>
      <c r="CSI193"/>
      <c r="CSJ193" s="10"/>
      <c r="CSK193" s="8"/>
      <c r="CSL193"/>
      <c r="CSM193" s="8"/>
      <c r="CSN193"/>
      <c r="CSO193"/>
      <c r="CSP193"/>
      <c r="CSQ193" s="10"/>
      <c r="CSR193" s="8"/>
      <c r="CSS193"/>
      <c r="CST193" s="8"/>
      <c r="CSU193"/>
      <c r="CSV193"/>
      <c r="CSW193"/>
      <c r="CSX193" s="10"/>
      <c r="CSY193" s="8"/>
      <c r="CSZ193"/>
      <c r="CTA193" s="8"/>
      <c r="CTB193"/>
      <c r="CTC193"/>
      <c r="CTD193"/>
      <c r="CTE193" s="10"/>
      <c r="CTF193" s="8"/>
      <c r="CTG193"/>
      <c r="CTH193" s="8"/>
      <c r="CTI193"/>
      <c r="CTJ193"/>
      <c r="CTK193"/>
      <c r="CTL193" s="10"/>
      <c r="CTM193" s="8"/>
      <c r="CTN193"/>
      <c r="CTO193" s="8"/>
      <c r="CTP193"/>
      <c r="CTQ193"/>
      <c r="CTR193"/>
      <c r="CTS193" s="10"/>
      <c r="CTT193" s="8"/>
      <c r="CTU193"/>
      <c r="CTV193" s="8"/>
      <c r="CTW193"/>
      <c r="CTX193"/>
      <c r="CTY193"/>
      <c r="CTZ193" s="10"/>
      <c r="CUA193" s="8"/>
      <c r="CUB193"/>
      <c r="CUC193" s="8"/>
      <c r="CUD193"/>
      <c r="CUE193"/>
      <c r="CUF193"/>
      <c r="CUG193" s="10"/>
      <c r="CUH193" s="8"/>
      <c r="CUI193"/>
      <c r="CUJ193" s="8"/>
      <c r="CUK193"/>
      <c r="CUL193"/>
      <c r="CUM193"/>
      <c r="CUN193" s="10"/>
      <c r="CUO193" s="8"/>
      <c r="CUP193"/>
      <c r="CUQ193" s="8"/>
      <c r="CUR193"/>
      <c r="CUS193"/>
      <c r="CUT193"/>
      <c r="CUU193" s="10"/>
      <c r="CUV193" s="8"/>
      <c r="CUW193"/>
      <c r="CUX193" s="8"/>
      <c r="CUY193"/>
      <c r="CUZ193"/>
      <c r="CVA193"/>
      <c r="CVB193" s="10"/>
      <c r="CVC193" s="8"/>
      <c r="CVD193"/>
      <c r="CVE193" s="8"/>
      <c r="CVF193"/>
      <c r="CVG193"/>
      <c r="CVH193"/>
      <c r="CVI193" s="10"/>
      <c r="CVJ193" s="8"/>
      <c r="CVK193"/>
      <c r="CVL193" s="8"/>
      <c r="CVM193"/>
      <c r="CVN193"/>
      <c r="CVO193"/>
      <c r="CVP193" s="10"/>
      <c r="CVQ193" s="8"/>
      <c r="CVR193"/>
      <c r="CVS193" s="8"/>
      <c r="CVT193"/>
      <c r="CVU193"/>
      <c r="CVV193"/>
      <c r="CVW193" s="10"/>
      <c r="CVX193" s="8"/>
      <c r="CVY193"/>
      <c r="CVZ193" s="8"/>
      <c r="CWA193"/>
      <c r="CWB193"/>
      <c r="CWC193"/>
      <c r="CWD193" s="10"/>
      <c r="CWE193" s="8"/>
      <c r="CWF193"/>
      <c r="CWG193" s="8"/>
      <c r="CWH193"/>
      <c r="CWI193"/>
      <c r="CWJ193"/>
      <c r="CWK193" s="10"/>
      <c r="CWL193" s="8"/>
      <c r="CWM193"/>
      <c r="CWN193" s="8"/>
      <c r="CWO193"/>
      <c r="CWP193"/>
      <c r="CWQ193"/>
      <c r="CWR193" s="10"/>
      <c r="CWS193" s="8"/>
      <c r="CWT193"/>
      <c r="CWU193" s="8"/>
      <c r="CWV193"/>
      <c r="CWW193"/>
      <c r="CWX193"/>
      <c r="CWY193" s="10"/>
      <c r="CWZ193" s="8"/>
      <c r="CXA193"/>
      <c r="CXB193" s="8"/>
      <c r="CXC193"/>
      <c r="CXD193"/>
      <c r="CXE193"/>
      <c r="CXF193" s="10"/>
      <c r="CXG193" s="22"/>
      <c r="CXH193"/>
      <c r="CXI193" s="8"/>
      <c r="CXJ193"/>
      <c r="CXK193"/>
      <c r="CXL193"/>
      <c r="CXM193" s="10"/>
      <c r="CXN193" s="22"/>
      <c r="CXO193"/>
      <c r="CXP193" s="8"/>
      <c r="CXQ193"/>
      <c r="CXR193"/>
      <c r="CXS193"/>
      <c r="CXT193" s="29"/>
      <c r="CXU193" s="44"/>
      <c r="CXV193" s="8"/>
      <c r="CXW193" s="8"/>
      <c r="CXX193" s="10"/>
      <c r="CXY193" s="10"/>
      <c r="CXZ193"/>
      <c r="CYA193" s="8"/>
      <c r="CYB193"/>
      <c r="CYC193" s="8"/>
      <c r="CYD193" s="6"/>
      <c r="CYE193"/>
      <c r="CYF193"/>
      <c r="CYG193" s="10"/>
      <c r="CYH193" s="8"/>
      <c r="CYI193"/>
      <c r="CYJ193" s="8"/>
      <c r="CYK193"/>
      <c r="CYL193"/>
      <c r="CYM193"/>
      <c r="CYN193" s="10"/>
      <c r="CYO193" s="8"/>
      <c r="CYP193"/>
      <c r="CYQ193" s="8"/>
      <c r="CYR193"/>
      <c r="CYS193"/>
      <c r="CYT193"/>
      <c r="CYU193" s="10"/>
      <c r="CYV193" s="8"/>
      <c r="CYW193"/>
      <c r="CYX193" s="8"/>
      <c r="CYY193"/>
      <c r="CYZ193"/>
      <c r="CZA193"/>
      <c r="CZB193" s="10"/>
      <c r="CZC193" s="8"/>
      <c r="CZD193"/>
      <c r="CZE193" s="8"/>
      <c r="CZF193"/>
      <c r="CZG193"/>
      <c r="CZH193"/>
      <c r="CZI193" s="10"/>
      <c r="CZJ193" s="8"/>
      <c r="CZK193"/>
      <c r="CZL193" s="8"/>
      <c r="CZM193"/>
      <c r="CZN193"/>
      <c r="CZO193"/>
      <c r="CZP193" s="10"/>
      <c r="CZQ193" s="8"/>
      <c r="CZR193"/>
      <c r="CZS193" s="8"/>
      <c r="CZT193"/>
      <c r="CZU193"/>
      <c r="CZV193"/>
      <c r="CZW193" s="10"/>
      <c r="CZX193" s="8"/>
      <c r="CZY193"/>
      <c r="CZZ193" s="8"/>
      <c r="DAA193"/>
      <c r="DAB193"/>
      <c r="DAC193"/>
      <c r="DAD193" s="10"/>
      <c r="DAE193" s="8"/>
      <c r="DAF193"/>
      <c r="DAG193" s="8"/>
      <c r="DAH193"/>
      <c r="DAI193"/>
      <c r="DAJ193"/>
      <c r="DAK193" s="10"/>
      <c r="DAL193" s="8"/>
      <c r="DAM193"/>
      <c r="DAN193" s="8"/>
      <c r="DAO193"/>
      <c r="DAP193"/>
      <c r="DAQ193"/>
      <c r="DAR193" s="10"/>
      <c r="DAS193" s="8"/>
      <c r="DAT193"/>
      <c r="DAU193" s="8"/>
      <c r="DAV193"/>
      <c r="DAW193"/>
      <c r="DAX193"/>
      <c r="DAY193" s="10"/>
      <c r="DAZ193" s="8"/>
      <c r="DBA193"/>
      <c r="DBB193" s="8"/>
      <c r="DBC193"/>
      <c r="DBD193"/>
      <c r="DBE193"/>
      <c r="DBF193" s="10"/>
      <c r="DBG193" s="8"/>
      <c r="DBH193"/>
      <c r="DBI193" s="8"/>
      <c r="DBJ193"/>
      <c r="DBK193"/>
      <c r="DBL193"/>
      <c r="DBM193" s="10"/>
      <c r="DBN193" s="8"/>
      <c r="DBO193"/>
      <c r="DBP193" s="8"/>
      <c r="DBQ193"/>
      <c r="DBR193"/>
      <c r="DBS193"/>
      <c r="DBT193" s="10"/>
      <c r="DBU193" s="8"/>
      <c r="DBV193"/>
      <c r="DBW193" s="8"/>
      <c r="DBX193"/>
      <c r="DBY193"/>
      <c r="DBZ193"/>
      <c r="DCA193" s="10"/>
      <c r="DCB193" s="8"/>
      <c r="DCC193"/>
      <c r="DCD193" s="8"/>
      <c r="DCE193"/>
      <c r="DCF193"/>
      <c r="DCG193"/>
      <c r="DCH193" s="10"/>
      <c r="DCI193" s="8"/>
      <c r="DCJ193"/>
      <c r="DCK193" s="8"/>
      <c r="DCL193"/>
      <c r="DCM193"/>
      <c r="DCN193"/>
      <c r="DCO193" s="10"/>
      <c r="DCP193" s="8"/>
      <c r="DCQ193"/>
      <c r="DCR193" s="8"/>
      <c r="DCS193"/>
      <c r="DCT193"/>
      <c r="DCU193"/>
      <c r="DCV193" s="10"/>
      <c r="DCW193" s="8"/>
      <c r="DCX193"/>
      <c r="DCY193" s="8"/>
      <c r="DCZ193"/>
      <c r="DDA193"/>
      <c r="DDB193"/>
      <c r="DDC193" s="10"/>
      <c r="DDD193" s="8"/>
      <c r="DDE193"/>
      <c r="DDF193" s="8"/>
      <c r="DDG193"/>
      <c r="DDH193"/>
      <c r="DDI193"/>
      <c r="DDJ193" s="10"/>
      <c r="DDK193" s="8"/>
      <c r="DDL193"/>
      <c r="DDM193" s="8"/>
      <c r="DDN193"/>
      <c r="DDO193"/>
      <c r="DDP193"/>
      <c r="DDQ193" s="10"/>
      <c r="DDR193" s="8"/>
      <c r="DDS193"/>
      <c r="DDT193" s="8"/>
      <c r="DDU193"/>
      <c r="DDV193"/>
      <c r="DDW193"/>
      <c r="DDX193" s="10"/>
      <c r="DDY193" s="8"/>
      <c r="DDZ193"/>
      <c r="DEA193" s="8"/>
      <c r="DEB193"/>
      <c r="DEC193"/>
      <c r="DED193"/>
      <c r="DEE193" s="10"/>
      <c r="DEF193" s="8"/>
      <c r="DEG193"/>
      <c r="DEH193" s="8"/>
      <c r="DEI193"/>
      <c r="DEJ193"/>
      <c r="DEK193"/>
      <c r="DEL193" s="10"/>
      <c r="DEM193" s="8"/>
      <c r="DEN193"/>
      <c r="DEO193" s="8"/>
      <c r="DEP193"/>
      <c r="DEQ193"/>
      <c r="DER193"/>
      <c r="DES193" s="10"/>
      <c r="DET193" s="8"/>
      <c r="DEU193"/>
      <c r="DEV193" s="8"/>
      <c r="DEW193"/>
      <c r="DEX193"/>
      <c r="DEY193"/>
      <c r="DEZ193" s="10"/>
      <c r="DFA193" s="8"/>
      <c r="DFB193"/>
      <c r="DFC193" s="8"/>
      <c r="DFD193"/>
      <c r="DFE193"/>
      <c r="DFF193"/>
      <c r="DFG193" s="10"/>
      <c r="DFH193" s="8"/>
      <c r="DFI193"/>
      <c r="DFJ193" s="8"/>
      <c r="DFK193"/>
      <c r="DFL193"/>
      <c r="DFM193"/>
      <c r="DFN193" s="10"/>
      <c r="DFO193" s="8"/>
      <c r="DFP193"/>
      <c r="DFQ193" s="8"/>
      <c r="DFR193"/>
      <c r="DFS193"/>
      <c r="DFT193"/>
      <c r="DFU193" s="10"/>
      <c r="DFV193" s="8"/>
      <c r="DFW193"/>
      <c r="DFX193" s="8"/>
      <c r="DFY193"/>
      <c r="DFZ193"/>
      <c r="DGA193"/>
      <c r="DGB193" s="10"/>
      <c r="DGC193" s="8"/>
      <c r="DGD193"/>
      <c r="DGE193" s="8"/>
      <c r="DGF193"/>
      <c r="DGG193"/>
      <c r="DGH193"/>
      <c r="DGI193" s="10"/>
      <c r="DGJ193" s="22"/>
      <c r="DGK193"/>
      <c r="DGL193" s="8"/>
      <c r="DGM193"/>
      <c r="DGN193"/>
      <c r="DGO193"/>
      <c r="DGP193" s="10"/>
      <c r="DGQ193" s="22"/>
      <c r="DGR193"/>
      <c r="DGS193" s="8"/>
      <c r="DGT193"/>
      <c r="DGU193"/>
      <c r="DGV193"/>
      <c r="DGW193" s="29"/>
      <c r="DGX193" s="44"/>
      <c r="DGY193" s="8"/>
      <c r="DGZ193" s="8"/>
      <c r="DHA193" s="10"/>
      <c r="DHB193" s="10"/>
      <c r="DHC193"/>
      <c r="DHD193" s="8"/>
      <c r="DHE193"/>
      <c r="DHF193" s="8"/>
      <c r="DHG193" s="6"/>
      <c r="DHH193"/>
      <c r="DHI193"/>
      <c r="DHJ193" s="10"/>
      <c r="DHK193" s="8"/>
      <c r="DHL193"/>
      <c r="DHM193" s="8"/>
      <c r="DHN193"/>
      <c r="DHO193"/>
      <c r="DHP193"/>
      <c r="DHQ193" s="10"/>
      <c r="DHR193" s="8"/>
      <c r="DHS193"/>
      <c r="DHT193" s="8"/>
      <c r="DHU193"/>
      <c r="DHV193"/>
      <c r="DHW193"/>
      <c r="DHX193" s="10"/>
      <c r="DHY193" s="8"/>
      <c r="DHZ193"/>
      <c r="DIA193" s="8"/>
      <c r="DIB193"/>
      <c r="DIC193"/>
      <c r="DID193"/>
      <c r="DIE193" s="10"/>
      <c r="DIF193" s="8"/>
      <c r="DIG193"/>
      <c r="DIH193" s="8"/>
      <c r="DII193"/>
      <c r="DIJ193"/>
      <c r="DIK193"/>
      <c r="DIL193" s="10"/>
      <c r="DIM193" s="8"/>
      <c r="DIN193"/>
      <c r="DIO193" s="8"/>
      <c r="DIP193"/>
      <c r="DIQ193"/>
      <c r="DIR193"/>
      <c r="DIS193" s="10"/>
      <c r="DIT193" s="8"/>
      <c r="DIU193"/>
      <c r="DIV193" s="8"/>
      <c r="DIW193"/>
      <c r="DIX193"/>
      <c r="DIY193"/>
      <c r="DIZ193" s="10"/>
      <c r="DJA193" s="8"/>
      <c r="DJB193"/>
      <c r="DJC193" s="8"/>
      <c r="DJD193"/>
      <c r="DJE193"/>
      <c r="DJF193"/>
      <c r="DJG193" s="10"/>
      <c r="DJH193" s="8"/>
      <c r="DJI193"/>
      <c r="DJJ193" s="8"/>
      <c r="DJK193"/>
      <c r="DJL193"/>
      <c r="DJM193"/>
      <c r="DJN193" s="10"/>
      <c r="DJO193" s="8"/>
      <c r="DJP193"/>
      <c r="DJQ193" s="8"/>
      <c r="DJR193"/>
      <c r="DJS193"/>
      <c r="DJT193"/>
      <c r="DJU193" s="10"/>
      <c r="DJV193" s="8"/>
      <c r="DJW193"/>
      <c r="DJX193" s="8"/>
      <c r="DJY193"/>
      <c r="DJZ193"/>
      <c r="DKA193"/>
      <c r="DKB193" s="10"/>
      <c r="DKC193" s="8"/>
      <c r="DKD193"/>
      <c r="DKE193" s="8"/>
      <c r="DKF193"/>
      <c r="DKG193"/>
      <c r="DKH193"/>
      <c r="DKI193" s="10"/>
      <c r="DKJ193" s="8"/>
      <c r="DKK193"/>
      <c r="DKL193" s="8"/>
      <c r="DKM193"/>
      <c r="DKN193"/>
      <c r="DKO193"/>
      <c r="DKP193" s="10"/>
      <c r="DKQ193" s="8"/>
      <c r="DKR193"/>
      <c r="DKS193" s="8"/>
      <c r="DKT193"/>
      <c r="DKU193"/>
      <c r="DKV193"/>
      <c r="DKW193" s="10"/>
      <c r="DKX193" s="8"/>
      <c r="DKY193"/>
      <c r="DKZ193" s="8"/>
      <c r="DLA193"/>
      <c r="DLB193"/>
      <c r="DLC193"/>
      <c r="DLD193" s="10"/>
      <c r="DLE193" s="8"/>
      <c r="DLF193"/>
      <c r="DLG193" s="8"/>
      <c r="DLH193"/>
      <c r="DLI193"/>
      <c r="DLJ193"/>
      <c r="DLK193" s="10"/>
      <c r="DLL193" s="8"/>
      <c r="DLM193"/>
      <c r="DLN193" s="8"/>
      <c r="DLO193"/>
      <c r="DLP193"/>
      <c r="DLQ193"/>
      <c r="DLR193" s="10"/>
      <c r="DLS193" s="8"/>
      <c r="DLT193"/>
      <c r="DLU193" s="8"/>
      <c r="DLV193"/>
      <c r="DLW193"/>
      <c r="DLX193"/>
      <c r="DLY193" s="10"/>
      <c r="DLZ193" s="8"/>
      <c r="DMA193"/>
      <c r="DMB193" s="8"/>
      <c r="DMC193"/>
      <c r="DMD193"/>
      <c r="DME193"/>
      <c r="DMF193" s="10"/>
      <c r="DMG193" s="8"/>
      <c r="DMH193"/>
      <c r="DMI193" s="8"/>
      <c r="DMJ193"/>
      <c r="DMK193"/>
      <c r="DML193"/>
      <c r="DMM193" s="10"/>
      <c r="DMN193" s="8"/>
      <c r="DMO193"/>
      <c r="DMP193" s="8"/>
      <c r="DMQ193"/>
      <c r="DMR193"/>
      <c r="DMS193"/>
      <c r="DMT193" s="10"/>
      <c r="DMU193" s="8"/>
      <c r="DMV193"/>
      <c r="DMW193" s="8"/>
      <c r="DMX193"/>
      <c r="DMY193"/>
      <c r="DMZ193"/>
      <c r="DNA193" s="10"/>
      <c r="DNB193" s="8"/>
      <c r="DNC193"/>
      <c r="DND193" s="8"/>
      <c r="DNE193"/>
      <c r="DNF193"/>
      <c r="DNG193"/>
      <c r="DNH193" s="10"/>
      <c r="DNI193" s="8"/>
      <c r="DNJ193"/>
      <c r="DNK193" s="8"/>
      <c r="DNL193"/>
      <c r="DNM193"/>
      <c r="DNN193"/>
      <c r="DNO193" s="10"/>
      <c r="DNP193" s="8"/>
      <c r="DNQ193"/>
      <c r="DNR193" s="8"/>
      <c r="DNS193"/>
      <c r="DNT193"/>
      <c r="DNU193"/>
      <c r="DNV193" s="10"/>
      <c r="DNW193" s="8"/>
      <c r="DNX193"/>
      <c r="DNY193" s="8"/>
      <c r="DNZ193"/>
      <c r="DOA193"/>
      <c r="DOB193"/>
      <c r="DOC193" s="10"/>
      <c r="DOD193" s="8"/>
      <c r="DOE193"/>
      <c r="DOF193" s="8"/>
      <c r="DOG193"/>
      <c r="DOH193"/>
      <c r="DOI193"/>
      <c r="DOJ193" s="10"/>
      <c r="DOK193" s="8"/>
      <c r="DOL193"/>
      <c r="DOM193" s="8"/>
      <c r="DON193"/>
      <c r="DOO193"/>
      <c r="DOP193"/>
      <c r="DOQ193" s="10"/>
      <c r="DOR193" s="8"/>
      <c r="DOS193"/>
      <c r="DOT193" s="8"/>
      <c r="DOU193"/>
      <c r="DOV193"/>
      <c r="DOW193"/>
      <c r="DOX193" s="10"/>
      <c r="DOY193" s="8"/>
      <c r="DOZ193"/>
      <c r="DPA193" s="8"/>
      <c r="DPB193"/>
      <c r="DPC193"/>
      <c r="DPD193"/>
      <c r="DPE193" s="10"/>
      <c r="DPF193" s="8"/>
      <c r="DPG193"/>
      <c r="DPH193" s="8"/>
      <c r="DPI193"/>
      <c r="DPJ193"/>
      <c r="DPK193"/>
      <c r="DPL193" s="10"/>
      <c r="DPM193" s="22"/>
      <c r="DPN193"/>
      <c r="DPO193" s="8"/>
      <c r="DPP193"/>
      <c r="DPQ193"/>
      <c r="DPR193"/>
      <c r="DPS193" s="10"/>
      <c r="DPT193" s="22"/>
      <c r="DPU193"/>
      <c r="DPV193" s="8"/>
      <c r="DPW193"/>
      <c r="DPX193"/>
      <c r="DPY193"/>
      <c r="DPZ193" s="29"/>
      <c r="DQA193" s="44"/>
      <c r="DQB193" s="8"/>
      <c r="DQC193" s="8"/>
      <c r="DQD193" s="10"/>
      <c r="DQE193" s="10"/>
      <c r="DQF193"/>
      <c r="DQG193" s="8"/>
      <c r="DQH193"/>
      <c r="DQI193" s="8"/>
      <c r="DQJ193" s="6"/>
      <c r="DQK193"/>
      <c r="DQL193"/>
      <c r="DQM193" s="10"/>
      <c r="DQN193" s="8"/>
      <c r="DQO193"/>
      <c r="DQP193" s="8"/>
      <c r="DQQ193"/>
      <c r="DQR193"/>
      <c r="DQS193"/>
      <c r="DQT193" s="10"/>
      <c r="DQU193" s="8"/>
      <c r="DQV193"/>
      <c r="DQW193" s="8"/>
      <c r="DQX193"/>
      <c r="DQY193"/>
      <c r="DQZ193"/>
      <c r="DRA193" s="10"/>
      <c r="DRB193" s="8"/>
      <c r="DRC193"/>
      <c r="DRD193" s="8"/>
      <c r="DRE193"/>
      <c r="DRF193"/>
      <c r="DRG193"/>
      <c r="DRH193" s="10"/>
      <c r="DRI193" s="8"/>
      <c r="DRJ193"/>
      <c r="DRK193" s="8"/>
      <c r="DRL193"/>
      <c r="DRM193"/>
      <c r="DRN193"/>
      <c r="DRO193" s="10"/>
      <c r="DRP193" s="8"/>
      <c r="DRQ193"/>
      <c r="DRR193" s="8"/>
      <c r="DRS193"/>
      <c r="DRT193"/>
      <c r="DRU193"/>
      <c r="DRV193" s="10"/>
      <c r="DRW193" s="8"/>
      <c r="DRX193"/>
      <c r="DRY193" s="8"/>
      <c r="DRZ193"/>
      <c r="DSA193"/>
      <c r="DSB193"/>
      <c r="DSC193" s="10"/>
      <c r="DSD193" s="8"/>
      <c r="DSE193"/>
      <c r="DSF193" s="8"/>
      <c r="DSG193"/>
      <c r="DSH193"/>
      <c r="DSI193"/>
      <c r="DSJ193" s="10"/>
      <c r="DSK193" s="8"/>
      <c r="DSL193"/>
      <c r="DSM193" s="8"/>
      <c r="DSN193"/>
      <c r="DSO193"/>
      <c r="DSP193"/>
      <c r="DSQ193" s="10"/>
      <c r="DSR193" s="8"/>
      <c r="DSS193"/>
      <c r="DST193" s="8"/>
      <c r="DSU193"/>
      <c r="DSV193"/>
      <c r="DSW193"/>
      <c r="DSX193" s="10"/>
      <c r="DSY193" s="8"/>
      <c r="DSZ193"/>
      <c r="DTA193" s="8"/>
      <c r="DTB193"/>
      <c r="DTC193"/>
      <c r="DTD193"/>
      <c r="DTE193" s="10"/>
      <c r="DTF193" s="8"/>
      <c r="DTG193"/>
      <c r="DTH193" s="8"/>
      <c r="DTI193"/>
      <c r="DTJ193"/>
      <c r="DTK193"/>
      <c r="DTL193" s="10"/>
      <c r="DTM193" s="8"/>
      <c r="DTN193"/>
      <c r="DTO193" s="8"/>
      <c r="DTP193"/>
      <c r="DTQ193"/>
      <c r="DTR193"/>
      <c r="DTS193" s="10"/>
      <c r="DTT193" s="8"/>
      <c r="DTU193"/>
      <c r="DTV193" s="8"/>
      <c r="DTW193"/>
      <c r="DTX193"/>
      <c r="DTY193"/>
      <c r="DTZ193" s="10"/>
      <c r="DUA193" s="8"/>
      <c r="DUB193"/>
      <c r="DUC193" s="8"/>
      <c r="DUD193"/>
      <c r="DUE193"/>
      <c r="DUF193"/>
      <c r="DUG193" s="10"/>
      <c r="DUH193" s="8"/>
      <c r="DUI193"/>
      <c r="DUJ193" s="8"/>
      <c r="DUK193"/>
      <c r="DUL193"/>
      <c r="DUM193"/>
      <c r="DUN193" s="10"/>
      <c r="DUO193" s="8"/>
      <c r="DUP193"/>
      <c r="DUQ193" s="8"/>
      <c r="DUR193"/>
      <c r="DUS193"/>
      <c r="DUT193"/>
      <c r="DUU193" s="10"/>
      <c r="DUV193" s="8"/>
      <c r="DUW193"/>
      <c r="DUX193" s="8"/>
      <c r="DUY193"/>
      <c r="DUZ193"/>
      <c r="DVA193"/>
      <c r="DVB193" s="10"/>
      <c r="DVC193" s="8"/>
      <c r="DVD193"/>
      <c r="DVE193" s="8"/>
      <c r="DVF193"/>
      <c r="DVG193"/>
      <c r="DVH193"/>
      <c r="DVI193" s="10"/>
      <c r="DVJ193" s="8"/>
      <c r="DVK193"/>
      <c r="DVL193" s="8"/>
      <c r="DVM193"/>
      <c r="DVN193"/>
      <c r="DVO193"/>
      <c r="DVP193" s="10"/>
      <c r="DVQ193" s="8"/>
      <c r="DVR193"/>
      <c r="DVS193" s="8"/>
      <c r="DVT193"/>
      <c r="DVU193"/>
      <c r="DVV193"/>
      <c r="DVW193" s="10"/>
      <c r="DVX193" s="8"/>
      <c r="DVY193"/>
      <c r="DVZ193" s="8"/>
      <c r="DWA193"/>
      <c r="DWB193"/>
      <c r="DWC193"/>
      <c r="DWD193" s="10"/>
      <c r="DWE193" s="8"/>
      <c r="DWF193"/>
      <c r="DWG193" s="8"/>
      <c r="DWH193"/>
      <c r="DWI193"/>
      <c r="DWJ193"/>
      <c r="DWK193" s="10"/>
      <c r="DWL193" s="8"/>
      <c r="DWM193"/>
      <c r="DWN193" s="8"/>
      <c r="DWO193"/>
      <c r="DWP193"/>
      <c r="DWQ193"/>
      <c r="DWR193" s="10"/>
      <c r="DWS193" s="8"/>
      <c r="DWT193"/>
      <c r="DWU193" s="8"/>
      <c r="DWV193"/>
      <c r="DWW193"/>
      <c r="DWX193"/>
      <c r="DWY193" s="10"/>
      <c r="DWZ193" s="8"/>
      <c r="DXA193"/>
      <c r="DXB193" s="8"/>
      <c r="DXC193"/>
      <c r="DXD193"/>
      <c r="DXE193"/>
      <c r="DXF193" s="10"/>
      <c r="DXG193" s="8"/>
      <c r="DXH193"/>
      <c r="DXI193" s="8"/>
      <c r="DXJ193"/>
      <c r="DXK193"/>
      <c r="DXL193"/>
      <c r="DXM193" s="10"/>
      <c r="DXN193" s="8"/>
      <c r="DXO193"/>
      <c r="DXP193" s="8"/>
      <c r="DXQ193"/>
      <c r="DXR193"/>
      <c r="DXS193"/>
      <c r="DXT193" s="10"/>
      <c r="DXU193" s="8"/>
      <c r="DXV193"/>
      <c r="DXW193" s="8"/>
      <c r="DXX193"/>
      <c r="DXY193"/>
      <c r="DXZ193"/>
      <c r="DYA193" s="10"/>
      <c r="DYB193" s="8"/>
      <c r="DYC193"/>
      <c r="DYD193" s="8"/>
      <c r="DYE193"/>
      <c r="DYF193"/>
      <c r="DYG193"/>
      <c r="DYH193" s="10"/>
      <c r="DYI193" s="8"/>
      <c r="DYJ193"/>
      <c r="DYK193" s="8"/>
      <c r="DYL193"/>
      <c r="DYM193"/>
      <c r="DYN193"/>
      <c r="DYO193" s="10"/>
      <c r="DYP193" s="22"/>
      <c r="DYQ193"/>
      <c r="DYR193" s="8"/>
      <c r="DYS193"/>
      <c r="DYT193"/>
      <c r="DYU193"/>
      <c r="DYV193" s="10"/>
      <c r="DYW193" s="22"/>
      <c r="DYX193"/>
      <c r="DYY193" s="8"/>
      <c r="DYZ193"/>
      <c r="DZA193"/>
      <c r="DZB193"/>
      <c r="DZC193" s="29"/>
      <c r="DZD193" s="44"/>
      <c r="DZE193" s="8"/>
      <c r="DZF193" s="8"/>
      <c r="DZG193" s="10"/>
      <c r="DZH193" s="10"/>
      <c r="DZI193"/>
      <c r="DZJ193" s="8"/>
      <c r="DZK193"/>
      <c r="DZL193" s="8"/>
      <c r="DZM193" s="6"/>
      <c r="DZN193"/>
      <c r="DZO193"/>
      <c r="DZP193" s="10"/>
      <c r="DZQ193" s="8"/>
      <c r="DZR193"/>
      <c r="DZS193" s="8"/>
      <c r="DZT193"/>
      <c r="DZU193"/>
      <c r="DZV193"/>
      <c r="DZW193" s="10"/>
      <c r="DZX193" s="8"/>
      <c r="DZY193"/>
      <c r="DZZ193" s="8"/>
      <c r="EAA193"/>
      <c r="EAB193"/>
      <c r="EAC193"/>
      <c r="EAD193" s="10"/>
      <c r="EAE193" s="8"/>
      <c r="EAF193"/>
      <c r="EAG193" s="8"/>
      <c r="EAH193"/>
      <c r="EAI193"/>
      <c r="EAJ193"/>
      <c r="EAK193" s="10"/>
      <c r="EAL193" s="8"/>
      <c r="EAM193"/>
      <c r="EAN193" s="8"/>
      <c r="EAO193"/>
      <c r="EAP193"/>
      <c r="EAQ193"/>
      <c r="EAR193" s="10"/>
      <c r="EAS193" s="8"/>
      <c r="EAT193"/>
      <c r="EAU193" s="8"/>
      <c r="EAV193"/>
      <c r="EAW193"/>
      <c r="EAX193"/>
      <c r="EAY193" s="10"/>
      <c r="EAZ193" s="8"/>
      <c r="EBA193"/>
      <c r="EBB193" s="8"/>
      <c r="EBC193"/>
      <c r="EBD193"/>
      <c r="EBE193"/>
      <c r="EBF193" s="10"/>
      <c r="EBG193" s="8"/>
      <c r="EBH193"/>
      <c r="EBI193" s="8"/>
      <c r="EBJ193"/>
      <c r="EBK193"/>
      <c r="EBL193"/>
      <c r="EBM193" s="10"/>
      <c r="EBN193" s="8"/>
      <c r="EBO193"/>
      <c r="EBP193" s="8"/>
      <c r="EBQ193"/>
      <c r="EBR193"/>
      <c r="EBS193"/>
      <c r="EBT193" s="10"/>
      <c r="EBU193" s="8"/>
      <c r="EBV193"/>
      <c r="EBW193" s="8"/>
      <c r="EBX193"/>
      <c r="EBY193"/>
      <c r="EBZ193"/>
      <c r="ECA193" s="10"/>
      <c r="ECB193" s="8"/>
      <c r="ECC193"/>
      <c r="ECD193" s="8"/>
      <c r="ECE193"/>
      <c r="ECF193"/>
      <c r="ECG193"/>
      <c r="ECH193" s="10"/>
      <c r="ECI193" s="8"/>
      <c r="ECJ193"/>
      <c r="ECK193" s="8"/>
      <c r="ECL193"/>
      <c r="ECM193"/>
      <c r="ECN193"/>
      <c r="ECO193" s="10"/>
      <c r="ECP193" s="8"/>
      <c r="ECQ193"/>
      <c r="ECR193" s="8"/>
      <c r="ECS193"/>
      <c r="ECT193"/>
      <c r="ECU193"/>
      <c r="ECV193" s="10"/>
      <c r="ECW193" s="8"/>
      <c r="ECX193"/>
      <c r="ECY193" s="8"/>
      <c r="ECZ193"/>
      <c r="EDA193"/>
      <c r="EDB193"/>
      <c r="EDC193" s="10"/>
      <c r="EDD193" s="8"/>
      <c r="EDE193"/>
      <c r="EDF193" s="8"/>
      <c r="EDG193"/>
      <c r="EDH193"/>
      <c r="EDI193"/>
      <c r="EDJ193" s="10"/>
      <c r="EDK193" s="8"/>
      <c r="EDL193"/>
      <c r="EDM193" s="8"/>
      <c r="EDN193"/>
      <c r="EDO193"/>
      <c r="EDP193"/>
      <c r="EDQ193" s="10"/>
      <c r="EDR193" s="8"/>
      <c r="EDS193"/>
      <c r="EDT193" s="8"/>
      <c r="EDU193"/>
      <c r="EDV193"/>
      <c r="EDW193"/>
      <c r="EDX193" s="10"/>
      <c r="EDY193" s="8"/>
      <c r="EDZ193"/>
      <c r="EEA193" s="8"/>
      <c r="EEB193"/>
      <c r="EEC193"/>
      <c r="EED193"/>
      <c r="EEE193" s="10"/>
      <c r="EEF193" s="8"/>
      <c r="EEG193"/>
      <c r="EEH193" s="8"/>
      <c r="EEI193"/>
      <c r="EEJ193"/>
      <c r="EEK193"/>
      <c r="EEL193" s="10"/>
      <c r="EEM193" s="8"/>
      <c r="EEN193"/>
      <c r="EEO193" s="8"/>
      <c r="EEP193"/>
      <c r="EEQ193"/>
      <c r="EER193"/>
      <c r="EES193" s="10"/>
      <c r="EET193" s="8"/>
      <c r="EEU193"/>
      <c r="EEV193" s="8"/>
      <c r="EEW193"/>
      <c r="EEX193"/>
      <c r="EEY193"/>
      <c r="EEZ193" s="10"/>
      <c r="EFA193" s="8"/>
      <c r="EFB193"/>
      <c r="EFC193" s="8"/>
      <c r="EFD193"/>
      <c r="EFE193"/>
      <c r="EFF193"/>
      <c r="EFG193" s="10"/>
      <c r="EFH193" s="8"/>
      <c r="EFI193"/>
      <c r="EFJ193" s="8"/>
      <c r="EFK193"/>
      <c r="EFL193"/>
      <c r="EFM193"/>
      <c r="EFN193" s="10"/>
      <c r="EFO193" s="8"/>
      <c r="EFP193"/>
      <c r="EFQ193" s="8"/>
      <c r="EFR193"/>
      <c r="EFS193"/>
      <c r="EFT193"/>
      <c r="EFU193" s="10"/>
      <c r="EFV193" s="8"/>
      <c r="EFW193"/>
      <c r="EFX193" s="8"/>
      <c r="EFY193"/>
      <c r="EFZ193"/>
      <c r="EGA193"/>
      <c r="EGB193" s="10"/>
      <c r="EGC193" s="8"/>
      <c r="EGD193"/>
      <c r="EGE193" s="8"/>
      <c r="EGF193"/>
      <c r="EGG193"/>
      <c r="EGH193"/>
      <c r="EGI193" s="10"/>
      <c r="EGJ193" s="8"/>
      <c r="EGK193"/>
      <c r="EGL193" s="8"/>
      <c r="EGM193"/>
      <c r="EGN193"/>
      <c r="EGO193"/>
      <c r="EGP193" s="10"/>
      <c r="EGQ193" s="8"/>
      <c r="EGR193"/>
      <c r="EGS193" s="8"/>
      <c r="EGT193"/>
      <c r="EGU193"/>
      <c r="EGV193"/>
      <c r="EGW193" s="10"/>
      <c r="EGX193" s="8"/>
      <c r="EGY193"/>
      <c r="EGZ193" s="8"/>
      <c r="EHA193"/>
      <c r="EHB193"/>
      <c r="EHC193"/>
      <c r="EHD193" s="10"/>
      <c r="EHE193" s="8"/>
      <c r="EHF193"/>
      <c r="EHG193" s="8"/>
      <c r="EHH193"/>
      <c r="EHI193"/>
      <c r="EHJ193"/>
      <c r="EHK193" s="10"/>
      <c r="EHL193" s="8"/>
      <c r="EHM193"/>
      <c r="EHN193" s="8"/>
      <c r="EHO193"/>
      <c r="EHP193"/>
      <c r="EHQ193"/>
      <c r="EHR193" s="10"/>
      <c r="EHS193" s="22"/>
      <c r="EHT193"/>
      <c r="EHU193" s="8"/>
      <c r="EHV193"/>
      <c r="EHW193"/>
      <c r="EHX193"/>
      <c r="EHY193" s="10"/>
      <c r="EHZ193" s="22"/>
      <c r="EIA193"/>
      <c r="EIB193" s="8"/>
      <c r="EIC193"/>
      <c r="EID193"/>
      <c r="EIE193"/>
      <c r="EIF193" s="29"/>
      <c r="EIG193" s="44"/>
      <c r="EIH193" s="8"/>
      <c r="EII193" s="8"/>
      <c r="EIJ193" s="10"/>
      <c r="EIK193" s="10"/>
      <c r="EIL193"/>
      <c r="EIM193" s="8"/>
      <c r="EIN193"/>
      <c r="EIO193" s="8"/>
      <c r="EIP193" s="6"/>
      <c r="EIQ193"/>
      <c r="EIR193"/>
      <c r="EIS193" s="10"/>
      <c r="EIT193" s="8"/>
      <c r="EIU193"/>
      <c r="EIV193" s="8"/>
      <c r="EIW193"/>
      <c r="EIX193"/>
      <c r="EIY193"/>
      <c r="EIZ193" s="10"/>
      <c r="EJA193" s="8"/>
      <c r="EJB193"/>
      <c r="EJC193" s="8"/>
      <c r="EJD193"/>
      <c r="EJE193"/>
      <c r="EJF193"/>
      <c r="EJG193" s="10"/>
      <c r="EJH193" s="8"/>
      <c r="EJI193"/>
      <c r="EJJ193" s="8"/>
      <c r="EJK193"/>
      <c r="EJL193"/>
      <c r="EJM193"/>
      <c r="EJN193" s="10"/>
      <c r="EJO193" s="8"/>
      <c r="EJP193"/>
      <c r="EJQ193" s="8"/>
      <c r="EJR193"/>
      <c r="EJS193"/>
      <c r="EJT193"/>
      <c r="EJU193" s="10"/>
      <c r="EJV193" s="8"/>
      <c r="EJW193"/>
      <c r="EJX193" s="8"/>
      <c r="EJY193"/>
      <c r="EJZ193"/>
      <c r="EKA193"/>
      <c r="EKB193" s="10"/>
      <c r="EKC193" s="8"/>
      <c r="EKD193"/>
      <c r="EKE193" s="8"/>
      <c r="EKF193"/>
      <c r="EKG193"/>
      <c r="EKH193"/>
      <c r="EKI193" s="10"/>
      <c r="EKJ193" s="8"/>
      <c r="EKK193"/>
      <c r="EKL193" s="8"/>
      <c r="EKM193"/>
      <c r="EKN193"/>
      <c r="EKO193"/>
      <c r="EKP193" s="10"/>
      <c r="EKQ193" s="8"/>
      <c r="EKR193"/>
      <c r="EKS193" s="8"/>
      <c r="EKT193"/>
      <c r="EKU193"/>
      <c r="EKV193"/>
      <c r="EKW193" s="10"/>
      <c r="EKX193" s="8"/>
      <c r="EKY193"/>
      <c r="EKZ193" s="8"/>
      <c r="ELA193"/>
      <c r="ELB193"/>
      <c r="ELC193"/>
      <c r="ELD193" s="10"/>
      <c r="ELE193" s="8"/>
      <c r="ELF193"/>
      <c r="ELG193" s="8"/>
      <c r="ELH193"/>
      <c r="ELI193"/>
      <c r="ELJ193"/>
      <c r="ELK193" s="10"/>
      <c r="ELL193" s="8"/>
      <c r="ELM193"/>
      <c r="ELN193" s="8"/>
      <c r="ELO193"/>
      <c r="ELP193"/>
      <c r="ELQ193"/>
      <c r="ELR193" s="10"/>
      <c r="ELS193" s="8"/>
      <c r="ELT193"/>
      <c r="ELU193" s="8"/>
      <c r="ELV193"/>
      <c r="ELW193"/>
      <c r="ELX193"/>
      <c r="ELY193" s="10"/>
      <c r="ELZ193" s="8"/>
      <c r="EMA193"/>
      <c r="EMB193" s="8"/>
      <c r="EMC193"/>
      <c r="EMD193"/>
      <c r="EME193"/>
      <c r="EMF193" s="10"/>
      <c r="EMG193" s="8"/>
      <c r="EMH193"/>
      <c r="EMI193" s="8"/>
      <c r="EMJ193"/>
      <c r="EMK193"/>
      <c r="EML193"/>
      <c r="EMM193" s="10"/>
      <c r="EMN193" s="8"/>
      <c r="EMO193"/>
      <c r="EMP193" s="8"/>
      <c r="EMQ193"/>
      <c r="EMR193"/>
      <c r="EMS193"/>
      <c r="EMT193" s="10"/>
      <c r="EMU193" s="8"/>
      <c r="EMV193"/>
      <c r="EMW193" s="8"/>
      <c r="EMX193"/>
      <c r="EMY193"/>
      <c r="EMZ193"/>
      <c r="ENA193" s="10"/>
      <c r="ENB193" s="8"/>
      <c r="ENC193"/>
      <c r="END193" s="8"/>
      <c r="ENE193"/>
      <c r="ENF193"/>
      <c r="ENG193"/>
      <c r="ENH193" s="10"/>
      <c r="ENI193" s="8"/>
      <c r="ENJ193"/>
      <c r="ENK193" s="8"/>
      <c r="ENL193"/>
      <c r="ENM193"/>
      <c r="ENN193"/>
      <c r="ENO193" s="10"/>
      <c r="ENP193" s="8"/>
      <c r="ENQ193"/>
      <c r="ENR193" s="8"/>
      <c r="ENS193"/>
      <c r="ENT193"/>
      <c r="ENU193"/>
      <c r="ENV193" s="10"/>
      <c r="ENW193" s="8"/>
      <c r="ENX193"/>
      <c r="ENY193" s="8"/>
      <c r="ENZ193"/>
      <c r="EOA193"/>
      <c r="EOB193"/>
      <c r="EOC193" s="10"/>
      <c r="EOD193" s="8"/>
      <c r="EOE193"/>
      <c r="EOF193" s="8"/>
      <c r="EOG193"/>
      <c r="EOH193"/>
      <c r="EOI193"/>
      <c r="EOJ193" s="10"/>
      <c r="EOK193" s="8"/>
      <c r="EOL193"/>
      <c r="EOM193" s="8"/>
      <c r="EON193"/>
      <c r="EOO193"/>
      <c r="EOP193"/>
      <c r="EOQ193" s="10"/>
      <c r="EOR193" s="8"/>
      <c r="EOS193"/>
      <c r="EOT193" s="8"/>
      <c r="EOU193"/>
      <c r="EOV193"/>
      <c r="EOW193"/>
      <c r="EOX193" s="10"/>
      <c r="EOY193" s="8"/>
      <c r="EOZ193"/>
      <c r="EPA193" s="8"/>
      <c r="EPB193"/>
      <c r="EPC193"/>
      <c r="EPD193"/>
      <c r="EPE193" s="10"/>
      <c r="EPF193" s="8"/>
      <c r="EPG193"/>
      <c r="EPH193" s="8"/>
      <c r="EPI193"/>
      <c r="EPJ193"/>
      <c r="EPK193"/>
      <c r="EPL193" s="10"/>
      <c r="EPM193" s="8"/>
      <c r="EPN193"/>
      <c r="EPO193" s="8"/>
      <c r="EPP193"/>
      <c r="EPQ193"/>
      <c r="EPR193"/>
      <c r="EPS193" s="10"/>
      <c r="EPT193" s="8"/>
      <c r="EPU193"/>
      <c r="EPV193" s="8"/>
      <c r="EPW193"/>
      <c r="EPX193"/>
      <c r="EPY193"/>
      <c r="EPZ193" s="10"/>
      <c r="EQA193" s="8"/>
      <c r="EQB193"/>
      <c r="EQC193" s="8"/>
      <c r="EQD193"/>
      <c r="EQE193"/>
      <c r="EQF193"/>
      <c r="EQG193" s="10"/>
      <c r="EQH193" s="8"/>
      <c r="EQI193"/>
      <c r="EQJ193" s="8"/>
      <c r="EQK193"/>
      <c r="EQL193"/>
      <c r="EQM193"/>
      <c r="EQN193" s="10"/>
      <c r="EQO193" s="8"/>
      <c r="EQP193"/>
      <c r="EQQ193" s="8"/>
      <c r="EQR193"/>
      <c r="EQS193"/>
      <c r="EQT193"/>
      <c r="EQU193" s="10"/>
      <c r="EQV193" s="22"/>
      <c r="EQW193"/>
      <c r="EQX193" s="8"/>
      <c r="EQY193"/>
      <c r="EQZ193"/>
      <c r="ERA193"/>
      <c r="ERB193" s="10"/>
      <c r="ERC193" s="22"/>
      <c r="ERD193"/>
      <c r="ERE193" s="8"/>
      <c r="ERF193"/>
      <c r="ERG193"/>
      <c r="ERH193"/>
      <c r="ERI193" s="29"/>
      <c r="ERJ193" s="44"/>
      <c r="ERK193" s="8"/>
      <c r="ERL193" s="8"/>
      <c r="ERM193" s="10"/>
      <c r="ERN193" s="10"/>
      <c r="ERO193"/>
      <c r="ERP193" s="8"/>
      <c r="ERQ193"/>
      <c r="ERR193" s="8"/>
      <c r="ERS193" s="6"/>
      <c r="ERT193"/>
      <c r="ERU193"/>
      <c r="ERV193" s="10"/>
      <c r="ERW193" s="8"/>
      <c r="ERX193"/>
      <c r="ERY193" s="8"/>
      <c r="ERZ193"/>
      <c r="ESA193"/>
      <c r="ESB193"/>
      <c r="ESC193" s="10"/>
      <c r="ESD193" s="8"/>
      <c r="ESE193"/>
      <c r="ESF193" s="8"/>
      <c r="ESG193"/>
      <c r="ESH193"/>
      <c r="ESI193"/>
      <c r="ESJ193" s="10"/>
      <c r="ESK193" s="8"/>
      <c r="ESL193"/>
      <c r="ESM193" s="8"/>
      <c r="ESN193"/>
      <c r="ESO193"/>
      <c r="ESP193"/>
      <c r="ESQ193" s="10"/>
      <c r="ESR193" s="8"/>
      <c r="ESS193"/>
      <c r="EST193" s="8"/>
      <c r="ESU193"/>
      <c r="ESV193"/>
      <c r="ESW193"/>
      <c r="ESX193" s="10"/>
      <c r="ESY193" s="8"/>
      <c r="ESZ193"/>
      <c r="ETA193" s="8"/>
      <c r="ETB193"/>
      <c r="ETC193"/>
      <c r="ETD193"/>
      <c r="ETE193" s="10"/>
      <c r="ETF193" s="8"/>
      <c r="ETG193"/>
      <c r="ETH193" s="8"/>
      <c r="ETI193"/>
      <c r="ETJ193"/>
      <c r="ETK193"/>
      <c r="ETL193" s="10"/>
      <c r="ETM193" s="8"/>
      <c r="ETN193"/>
      <c r="ETO193" s="8"/>
      <c r="ETP193"/>
      <c r="ETQ193"/>
      <c r="ETR193"/>
      <c r="ETS193" s="10"/>
      <c r="ETT193" s="8"/>
      <c r="ETU193"/>
      <c r="ETV193" s="8"/>
      <c r="ETW193"/>
      <c r="ETX193"/>
      <c r="ETY193"/>
      <c r="ETZ193" s="10"/>
      <c r="EUA193" s="8"/>
      <c r="EUB193"/>
      <c r="EUC193" s="8"/>
      <c r="EUD193"/>
      <c r="EUE193"/>
      <c r="EUF193"/>
      <c r="EUG193" s="10"/>
      <c r="EUH193" s="8"/>
      <c r="EUI193"/>
      <c r="EUJ193" s="8"/>
      <c r="EUK193"/>
      <c r="EUL193"/>
      <c r="EUM193"/>
      <c r="EUN193" s="10"/>
      <c r="EUO193" s="8"/>
      <c r="EUP193"/>
      <c r="EUQ193" s="8"/>
      <c r="EUR193"/>
      <c r="EUS193"/>
      <c r="EUT193"/>
      <c r="EUU193" s="10"/>
      <c r="EUV193" s="8"/>
      <c r="EUW193"/>
      <c r="EUX193" s="8"/>
      <c r="EUY193"/>
      <c r="EUZ193"/>
      <c r="EVA193"/>
      <c r="EVB193" s="10"/>
      <c r="EVC193" s="8"/>
      <c r="EVD193"/>
      <c r="EVE193" s="8"/>
      <c r="EVF193"/>
      <c r="EVG193"/>
      <c r="EVH193"/>
      <c r="EVI193" s="10"/>
      <c r="EVJ193" s="8"/>
      <c r="EVK193"/>
      <c r="EVL193" s="8"/>
      <c r="EVM193"/>
      <c r="EVN193"/>
      <c r="EVO193"/>
      <c r="EVP193" s="10"/>
      <c r="EVQ193" s="8"/>
      <c r="EVR193"/>
      <c r="EVS193" s="8"/>
      <c r="EVT193"/>
      <c r="EVU193"/>
      <c r="EVV193"/>
      <c r="EVW193" s="10"/>
      <c r="EVX193" s="8"/>
      <c r="EVY193"/>
      <c r="EVZ193" s="8"/>
      <c r="EWA193"/>
      <c r="EWB193"/>
      <c r="EWC193"/>
      <c r="EWD193" s="10"/>
      <c r="EWE193" s="8"/>
      <c r="EWF193"/>
      <c r="EWG193" s="8"/>
      <c r="EWH193"/>
      <c r="EWI193"/>
      <c r="EWJ193"/>
      <c r="EWK193" s="10"/>
      <c r="EWL193" s="8"/>
      <c r="EWM193"/>
      <c r="EWN193" s="8"/>
      <c r="EWO193"/>
      <c r="EWP193"/>
      <c r="EWQ193"/>
      <c r="EWR193" s="10"/>
      <c r="EWS193" s="8"/>
      <c r="EWT193"/>
      <c r="EWU193" s="8"/>
      <c r="EWV193"/>
      <c r="EWW193"/>
      <c r="EWX193"/>
      <c r="EWY193" s="10"/>
      <c r="EWZ193" s="8"/>
      <c r="EXA193"/>
      <c r="EXB193" s="8"/>
      <c r="EXC193"/>
      <c r="EXD193"/>
      <c r="EXE193"/>
      <c r="EXF193" s="10"/>
      <c r="EXG193" s="8"/>
      <c r="EXH193"/>
      <c r="EXI193" s="8"/>
      <c r="EXJ193"/>
      <c r="EXK193"/>
      <c r="EXL193"/>
      <c r="EXM193" s="10"/>
      <c r="EXN193" s="8"/>
      <c r="EXO193"/>
      <c r="EXP193" s="8"/>
      <c r="EXQ193"/>
      <c r="EXR193"/>
      <c r="EXS193"/>
      <c r="EXT193" s="10"/>
      <c r="EXU193" s="8"/>
      <c r="EXV193"/>
      <c r="EXW193" s="8"/>
      <c r="EXX193"/>
      <c r="EXY193"/>
      <c r="EXZ193"/>
      <c r="EYA193" s="10"/>
      <c r="EYB193" s="8"/>
      <c r="EYC193"/>
      <c r="EYD193" s="8"/>
      <c r="EYE193"/>
      <c r="EYF193"/>
      <c r="EYG193"/>
      <c r="EYH193" s="10"/>
      <c r="EYI193" s="8"/>
      <c r="EYJ193"/>
      <c r="EYK193" s="8"/>
      <c r="EYL193"/>
      <c r="EYM193"/>
      <c r="EYN193"/>
      <c r="EYO193" s="10"/>
      <c r="EYP193" s="8"/>
      <c r="EYQ193"/>
      <c r="EYR193" s="8"/>
      <c r="EYS193"/>
      <c r="EYT193"/>
      <c r="EYU193"/>
      <c r="EYV193" s="10"/>
      <c r="EYW193" s="8"/>
      <c r="EYX193"/>
      <c r="EYY193" s="8"/>
      <c r="EYZ193"/>
      <c r="EZA193"/>
      <c r="EZB193"/>
      <c r="EZC193" s="10"/>
      <c r="EZD193" s="8"/>
      <c r="EZE193"/>
      <c r="EZF193" s="8"/>
      <c r="EZG193"/>
      <c r="EZH193"/>
      <c r="EZI193"/>
      <c r="EZJ193" s="10"/>
      <c r="EZK193" s="8"/>
      <c r="EZL193"/>
      <c r="EZM193" s="8"/>
      <c r="EZN193"/>
      <c r="EZO193"/>
      <c r="EZP193"/>
      <c r="EZQ193" s="10"/>
      <c r="EZR193" s="8"/>
      <c r="EZS193"/>
      <c r="EZT193" s="8"/>
      <c r="EZU193"/>
      <c r="EZV193"/>
      <c r="EZW193"/>
      <c r="EZX193" s="10"/>
      <c r="EZY193" s="22"/>
      <c r="EZZ193"/>
      <c r="FAA193" s="8"/>
      <c r="FAB193"/>
      <c r="FAC193"/>
      <c r="FAD193"/>
      <c r="FAE193" s="10"/>
      <c r="FAF193" s="22"/>
      <c r="FAG193"/>
      <c r="FAH193" s="8"/>
      <c r="FAI193"/>
      <c r="FAJ193"/>
      <c r="FAK193"/>
      <c r="FAL193" s="29"/>
      <c r="FAM193" s="44"/>
      <c r="FAN193" s="8"/>
      <c r="FAO193" s="8"/>
      <c r="FAP193" s="10"/>
      <c r="FAQ193" s="10"/>
      <c r="FAR193"/>
      <c r="FAS193" s="8"/>
      <c r="FAT193"/>
      <c r="FAU193" s="8"/>
      <c r="FAV193" s="6"/>
      <c r="FAW193"/>
      <c r="FAX193"/>
      <c r="FAY193" s="10"/>
      <c r="FAZ193" s="8"/>
      <c r="FBA193"/>
      <c r="FBB193" s="8"/>
      <c r="FBC193"/>
      <c r="FBD193"/>
      <c r="FBE193"/>
      <c r="FBF193" s="10"/>
      <c r="FBG193" s="8"/>
      <c r="FBH193"/>
      <c r="FBI193" s="8"/>
      <c r="FBJ193"/>
      <c r="FBK193"/>
      <c r="FBL193"/>
      <c r="FBM193" s="10"/>
      <c r="FBN193" s="8"/>
      <c r="FBO193"/>
      <c r="FBP193" s="8"/>
      <c r="FBQ193"/>
      <c r="FBR193"/>
      <c r="FBS193"/>
      <c r="FBT193" s="10"/>
      <c r="FBU193" s="8"/>
      <c r="FBV193"/>
      <c r="FBW193" s="8"/>
      <c r="FBX193"/>
      <c r="FBY193"/>
      <c r="FBZ193"/>
      <c r="FCA193" s="10"/>
      <c r="FCB193" s="8"/>
      <c r="FCC193"/>
      <c r="FCD193" s="8"/>
      <c r="FCE193"/>
      <c r="FCF193"/>
      <c r="FCG193"/>
      <c r="FCH193" s="10"/>
      <c r="FCI193" s="8"/>
      <c r="FCJ193"/>
      <c r="FCK193" s="8"/>
      <c r="FCL193"/>
      <c r="FCM193"/>
      <c r="FCN193"/>
      <c r="FCO193" s="10"/>
      <c r="FCP193" s="8"/>
      <c r="FCQ193"/>
      <c r="FCR193" s="8"/>
      <c r="FCS193"/>
      <c r="FCT193"/>
      <c r="FCU193"/>
      <c r="FCV193" s="10"/>
      <c r="FCW193" s="8"/>
      <c r="FCX193"/>
      <c r="FCY193" s="8"/>
      <c r="FCZ193"/>
      <c r="FDA193"/>
      <c r="FDB193"/>
      <c r="FDC193" s="10"/>
      <c r="FDD193" s="8"/>
      <c r="FDE193"/>
      <c r="FDF193" s="8"/>
      <c r="FDG193"/>
      <c r="FDH193"/>
      <c r="FDI193"/>
      <c r="FDJ193" s="10"/>
      <c r="FDK193" s="8"/>
      <c r="FDL193"/>
      <c r="FDM193" s="8"/>
      <c r="FDN193"/>
      <c r="FDO193"/>
      <c r="FDP193"/>
      <c r="FDQ193" s="10"/>
      <c r="FDR193" s="8"/>
      <c r="FDS193"/>
      <c r="FDT193" s="8"/>
      <c r="FDU193"/>
      <c r="FDV193"/>
      <c r="FDW193"/>
      <c r="FDX193" s="10"/>
      <c r="FDY193" s="8"/>
      <c r="FDZ193"/>
      <c r="FEA193" s="8"/>
      <c r="FEB193"/>
      <c r="FEC193"/>
      <c r="FED193"/>
      <c r="FEE193" s="10"/>
      <c r="FEF193" s="8"/>
      <c r="FEG193"/>
      <c r="FEH193" s="8"/>
      <c r="FEI193"/>
      <c r="FEJ193"/>
      <c r="FEK193"/>
      <c r="FEL193" s="10"/>
      <c r="FEM193" s="8"/>
      <c r="FEN193"/>
      <c r="FEO193" s="8"/>
      <c r="FEP193"/>
      <c r="FEQ193"/>
      <c r="FER193"/>
      <c r="FES193" s="10"/>
      <c r="FET193" s="8"/>
      <c r="FEU193"/>
      <c r="FEV193" s="8"/>
      <c r="FEW193"/>
      <c r="FEX193"/>
      <c r="FEY193"/>
      <c r="FEZ193" s="10"/>
      <c r="FFA193" s="8"/>
      <c r="FFB193"/>
      <c r="FFC193" s="8"/>
      <c r="FFD193"/>
      <c r="FFE193"/>
      <c r="FFF193"/>
      <c r="FFG193" s="10"/>
      <c r="FFH193" s="8"/>
      <c r="FFI193"/>
      <c r="FFJ193" s="8"/>
      <c r="FFK193"/>
      <c r="FFL193"/>
      <c r="FFM193"/>
      <c r="FFN193" s="10"/>
      <c r="FFO193" s="8"/>
      <c r="FFP193"/>
      <c r="FFQ193" s="8"/>
      <c r="FFR193"/>
      <c r="FFS193"/>
      <c r="FFT193"/>
      <c r="FFU193" s="10"/>
      <c r="FFV193" s="8"/>
      <c r="FFW193"/>
      <c r="FFX193" s="8"/>
      <c r="FFY193"/>
      <c r="FFZ193"/>
      <c r="FGA193"/>
      <c r="FGB193" s="10"/>
      <c r="FGC193" s="8"/>
      <c r="FGD193"/>
      <c r="FGE193" s="8"/>
      <c r="FGF193"/>
      <c r="FGG193"/>
      <c r="FGH193"/>
      <c r="FGI193" s="10"/>
      <c r="FGJ193" s="8"/>
      <c r="FGK193"/>
      <c r="FGL193" s="8"/>
      <c r="FGM193"/>
      <c r="FGN193"/>
      <c r="FGO193"/>
      <c r="FGP193" s="10"/>
      <c r="FGQ193" s="8"/>
      <c r="FGR193"/>
      <c r="FGS193" s="8"/>
      <c r="FGT193"/>
      <c r="FGU193"/>
      <c r="FGV193"/>
      <c r="FGW193" s="10"/>
      <c r="FGX193" s="8"/>
      <c r="FGY193"/>
      <c r="FGZ193" s="8"/>
      <c r="FHA193"/>
      <c r="FHB193"/>
      <c r="FHC193"/>
      <c r="FHD193" s="10"/>
      <c r="FHE193" s="8"/>
      <c r="FHF193"/>
      <c r="FHG193" s="8"/>
      <c r="FHH193"/>
      <c r="FHI193"/>
      <c r="FHJ193"/>
      <c r="FHK193" s="10"/>
      <c r="FHL193" s="8"/>
      <c r="FHM193"/>
      <c r="FHN193" s="8"/>
      <c r="FHO193"/>
      <c r="FHP193"/>
      <c r="FHQ193"/>
      <c r="FHR193" s="10"/>
      <c r="FHS193" s="8"/>
      <c r="FHT193"/>
      <c r="FHU193" s="8"/>
      <c r="FHV193"/>
      <c r="FHW193"/>
      <c r="FHX193"/>
      <c r="FHY193" s="10"/>
      <c r="FHZ193" s="8"/>
      <c r="FIA193"/>
      <c r="FIB193" s="8"/>
      <c r="FIC193"/>
      <c r="FID193"/>
      <c r="FIE193"/>
      <c r="FIF193" s="10"/>
      <c r="FIG193" s="8"/>
      <c r="FIH193"/>
      <c r="FII193" s="8"/>
      <c r="FIJ193"/>
      <c r="FIK193"/>
      <c r="FIL193"/>
      <c r="FIM193" s="10"/>
      <c r="FIN193" s="8"/>
      <c r="FIO193"/>
      <c r="FIP193" s="8"/>
      <c r="FIQ193"/>
      <c r="FIR193"/>
      <c r="FIS193"/>
      <c r="FIT193" s="10"/>
      <c r="FIU193" s="8"/>
      <c r="FIV193"/>
      <c r="FIW193" s="8"/>
      <c r="FIX193"/>
      <c r="FIY193"/>
      <c r="FIZ193"/>
      <c r="FJA193" s="10"/>
      <c r="FJB193" s="22"/>
      <c r="FJC193"/>
      <c r="FJD193" s="8"/>
      <c r="FJE193"/>
      <c r="FJF193"/>
      <c r="FJG193"/>
      <c r="FJH193" s="10"/>
      <c r="FJI193" s="22"/>
      <c r="FJJ193"/>
      <c r="FJK193" s="8"/>
      <c r="FJL193"/>
      <c r="FJM193"/>
      <c r="FJN193"/>
      <c r="FJO193" s="29"/>
      <c r="FJP193" s="44"/>
      <c r="FJQ193" s="8"/>
      <c r="FJR193" s="8"/>
      <c r="FJS193" s="10"/>
      <c r="FJT193" s="10"/>
      <c r="FJU193"/>
      <c r="FJV193" s="8"/>
      <c r="FJW193"/>
      <c r="FJX193" s="8"/>
      <c r="FJY193" s="6"/>
      <c r="FJZ193"/>
      <c r="FKA193"/>
      <c r="FKB193" s="10"/>
      <c r="FKC193" s="8"/>
      <c r="FKD193"/>
      <c r="FKE193" s="8"/>
      <c r="FKF193"/>
      <c r="FKG193"/>
      <c r="FKH193"/>
      <c r="FKI193" s="10"/>
      <c r="FKJ193" s="8"/>
      <c r="FKK193"/>
      <c r="FKL193" s="8"/>
      <c r="FKM193"/>
      <c r="FKN193"/>
      <c r="FKO193"/>
      <c r="FKP193" s="10"/>
      <c r="FKQ193" s="8"/>
      <c r="FKR193"/>
      <c r="FKS193" s="8"/>
      <c r="FKT193"/>
      <c r="FKU193"/>
      <c r="FKV193"/>
      <c r="FKW193" s="10"/>
      <c r="FKX193" s="8"/>
      <c r="FKY193"/>
      <c r="FKZ193" s="8"/>
      <c r="FLA193"/>
      <c r="FLB193"/>
      <c r="FLC193"/>
      <c r="FLD193" s="10"/>
      <c r="FLE193" s="8"/>
      <c r="FLF193"/>
      <c r="FLG193" s="8"/>
      <c r="FLH193"/>
      <c r="FLI193"/>
      <c r="FLJ193"/>
      <c r="FLK193" s="10"/>
      <c r="FLL193" s="8"/>
      <c r="FLM193"/>
      <c r="FLN193" s="8"/>
      <c r="FLO193"/>
      <c r="FLP193"/>
      <c r="FLQ193"/>
      <c r="FLR193" s="10"/>
      <c r="FLS193" s="8"/>
      <c r="FLT193"/>
      <c r="FLU193" s="8"/>
      <c r="FLV193"/>
      <c r="FLW193"/>
      <c r="FLX193"/>
      <c r="FLY193" s="10"/>
      <c r="FLZ193" s="8"/>
      <c r="FMA193"/>
      <c r="FMB193" s="8"/>
      <c r="FMC193"/>
      <c r="FMD193"/>
      <c r="FME193"/>
      <c r="FMF193" s="10"/>
      <c r="FMG193" s="8"/>
      <c r="FMH193"/>
      <c r="FMI193" s="8"/>
      <c r="FMJ193"/>
      <c r="FMK193"/>
      <c r="FML193"/>
      <c r="FMM193" s="10"/>
      <c r="FMN193" s="8"/>
      <c r="FMO193"/>
      <c r="FMP193" s="8"/>
      <c r="FMQ193"/>
      <c r="FMR193"/>
      <c r="FMS193"/>
      <c r="FMT193" s="10"/>
      <c r="FMU193" s="8"/>
      <c r="FMV193"/>
      <c r="FMW193" s="8"/>
      <c r="FMX193"/>
      <c r="FMY193"/>
      <c r="FMZ193"/>
      <c r="FNA193" s="10"/>
      <c r="FNB193" s="8"/>
      <c r="FNC193"/>
      <c r="FND193" s="8"/>
      <c r="FNE193"/>
      <c r="FNF193"/>
      <c r="FNG193"/>
      <c r="FNH193" s="10"/>
      <c r="FNI193" s="8"/>
      <c r="FNJ193"/>
      <c r="FNK193" s="8"/>
      <c r="FNL193"/>
      <c r="FNM193"/>
      <c r="FNN193"/>
      <c r="FNO193" s="10"/>
      <c r="FNP193" s="8"/>
      <c r="FNQ193"/>
      <c r="FNR193" s="8"/>
      <c r="FNS193"/>
      <c r="FNT193"/>
      <c r="FNU193"/>
      <c r="FNV193" s="10"/>
      <c r="FNW193" s="8"/>
      <c r="FNX193"/>
      <c r="FNY193" s="8"/>
      <c r="FNZ193"/>
      <c r="FOA193"/>
      <c r="FOB193"/>
      <c r="FOC193" s="10"/>
      <c r="FOD193" s="8"/>
      <c r="FOE193"/>
      <c r="FOF193" s="8"/>
      <c r="FOG193"/>
      <c r="FOH193"/>
      <c r="FOI193"/>
      <c r="FOJ193" s="10"/>
      <c r="FOK193" s="8"/>
      <c r="FOL193"/>
      <c r="FOM193" s="8"/>
      <c r="FON193"/>
      <c r="FOO193"/>
      <c r="FOP193"/>
      <c r="FOQ193" s="10"/>
      <c r="FOR193" s="8"/>
      <c r="FOS193"/>
      <c r="FOT193" s="8"/>
      <c r="FOU193"/>
      <c r="FOV193"/>
      <c r="FOW193"/>
      <c r="FOX193" s="10"/>
      <c r="FOY193" s="8"/>
      <c r="FOZ193"/>
      <c r="FPA193" s="8"/>
      <c r="FPB193"/>
      <c r="FPC193"/>
      <c r="FPD193"/>
      <c r="FPE193" s="10"/>
      <c r="FPF193" s="8"/>
      <c r="FPG193"/>
      <c r="FPH193" s="8"/>
      <c r="FPI193"/>
      <c r="FPJ193"/>
      <c r="FPK193"/>
      <c r="FPL193" s="10"/>
      <c r="FPM193" s="8"/>
      <c r="FPN193"/>
      <c r="FPO193" s="8"/>
      <c r="FPP193"/>
      <c r="FPQ193"/>
      <c r="FPR193"/>
      <c r="FPS193" s="10"/>
      <c r="FPT193" s="8"/>
      <c r="FPU193"/>
      <c r="FPV193" s="8"/>
      <c r="FPW193"/>
      <c r="FPX193"/>
      <c r="FPY193"/>
      <c r="FPZ193" s="10"/>
      <c r="FQA193" s="8"/>
      <c r="FQB193"/>
      <c r="FQC193" s="8"/>
      <c r="FQD193"/>
      <c r="FQE193"/>
      <c r="FQF193"/>
      <c r="FQG193" s="10"/>
      <c r="FQH193" s="8"/>
      <c r="FQI193"/>
      <c r="FQJ193" s="8"/>
      <c r="FQK193"/>
      <c r="FQL193"/>
      <c r="FQM193"/>
      <c r="FQN193" s="10"/>
      <c r="FQO193" s="8"/>
      <c r="FQP193"/>
      <c r="FQQ193" s="8"/>
      <c r="FQR193"/>
      <c r="FQS193"/>
      <c r="FQT193"/>
      <c r="FQU193" s="10"/>
      <c r="FQV193" s="8"/>
      <c r="FQW193"/>
      <c r="FQX193" s="8"/>
      <c r="FQY193"/>
      <c r="FQZ193"/>
      <c r="FRA193"/>
      <c r="FRB193" s="10"/>
      <c r="FRC193" s="8"/>
      <c r="FRD193"/>
      <c r="FRE193" s="8"/>
      <c r="FRF193"/>
      <c r="FRG193"/>
      <c r="FRH193"/>
      <c r="FRI193" s="10"/>
      <c r="FRJ193" s="8"/>
      <c r="FRK193"/>
      <c r="FRL193" s="8"/>
      <c r="FRM193"/>
      <c r="FRN193"/>
      <c r="FRO193"/>
      <c r="FRP193" s="10"/>
      <c r="FRQ193" s="8"/>
      <c r="FRR193"/>
      <c r="FRS193" s="8"/>
      <c r="FRT193"/>
      <c r="FRU193"/>
      <c r="FRV193"/>
      <c r="FRW193" s="10"/>
      <c r="FRX193" s="8"/>
      <c r="FRY193"/>
      <c r="FRZ193" s="8"/>
      <c r="FSA193"/>
      <c r="FSB193"/>
      <c r="FSC193"/>
      <c r="FSD193" s="10"/>
      <c r="FSE193" s="22"/>
      <c r="FSF193"/>
      <c r="FSG193" s="8"/>
      <c r="FSH193"/>
      <c r="FSI193"/>
      <c r="FSJ193"/>
      <c r="FSK193" s="10"/>
      <c r="FSL193" s="22"/>
      <c r="FSM193"/>
      <c r="FSN193" s="8"/>
      <c r="FSO193"/>
      <c r="FSP193"/>
      <c r="FSQ193"/>
      <c r="FSR193" s="29"/>
      <c r="FSS193" s="44"/>
      <c r="FST193" s="8"/>
      <c r="FSU193" s="8"/>
      <c r="FSV193" s="10"/>
      <c r="FSW193" s="10"/>
      <c r="FSX193"/>
      <c r="FSY193" s="8"/>
      <c r="FSZ193"/>
      <c r="FTA193" s="8"/>
      <c r="FTB193" s="6"/>
      <c r="FTC193"/>
      <c r="FTD193"/>
      <c r="FTE193" s="10"/>
      <c r="FTF193" s="8"/>
      <c r="FTG193"/>
      <c r="FTH193" s="8"/>
      <c r="FTI193"/>
      <c r="FTJ193"/>
      <c r="FTK193"/>
      <c r="FTL193" s="10"/>
      <c r="FTM193" s="8"/>
      <c r="FTN193"/>
      <c r="FTO193" s="8"/>
      <c r="FTP193"/>
      <c r="FTQ193"/>
      <c r="FTR193"/>
      <c r="FTS193" s="10"/>
      <c r="FTT193" s="8"/>
      <c r="FTU193"/>
      <c r="FTV193" s="8"/>
      <c r="FTW193"/>
      <c r="FTX193"/>
      <c r="FTY193"/>
      <c r="FTZ193" s="10"/>
      <c r="FUA193" s="8"/>
      <c r="FUB193"/>
      <c r="FUC193" s="8"/>
      <c r="FUD193"/>
      <c r="FUE193"/>
      <c r="FUF193"/>
      <c r="FUG193" s="10"/>
      <c r="FUH193" s="8"/>
      <c r="FUI193"/>
      <c r="FUJ193" s="8"/>
      <c r="FUK193"/>
      <c r="FUL193"/>
      <c r="FUM193"/>
      <c r="FUN193" s="10"/>
      <c r="FUO193" s="8"/>
      <c r="FUP193"/>
      <c r="FUQ193" s="8"/>
      <c r="FUR193"/>
      <c r="FUS193"/>
      <c r="FUT193"/>
      <c r="FUU193" s="10"/>
      <c r="FUV193" s="8"/>
      <c r="FUW193"/>
      <c r="FUX193" s="8"/>
      <c r="FUY193"/>
      <c r="FUZ193"/>
      <c r="FVA193"/>
      <c r="FVB193" s="10"/>
      <c r="FVC193" s="8"/>
      <c r="FVD193"/>
      <c r="FVE193" s="8"/>
      <c r="FVF193"/>
      <c r="FVG193"/>
      <c r="FVH193"/>
      <c r="FVI193" s="10"/>
      <c r="FVJ193" s="8"/>
      <c r="FVK193"/>
      <c r="FVL193" s="8"/>
      <c r="FVM193"/>
      <c r="FVN193"/>
      <c r="FVO193"/>
      <c r="FVP193" s="10"/>
      <c r="FVQ193" s="8"/>
      <c r="FVR193"/>
      <c r="FVS193" s="8"/>
      <c r="FVT193"/>
      <c r="FVU193"/>
      <c r="FVV193"/>
      <c r="FVW193" s="10"/>
      <c r="FVX193" s="8"/>
      <c r="FVY193"/>
      <c r="FVZ193" s="8"/>
      <c r="FWA193"/>
      <c r="FWB193"/>
      <c r="FWC193"/>
      <c r="FWD193" s="10"/>
      <c r="FWE193" s="8"/>
      <c r="FWF193"/>
      <c r="FWG193" s="8"/>
      <c r="FWH193"/>
      <c r="FWI193"/>
      <c r="FWJ193"/>
      <c r="FWK193" s="10"/>
      <c r="FWL193" s="8"/>
      <c r="FWM193"/>
      <c r="FWN193" s="8"/>
      <c r="FWO193"/>
      <c r="FWP193"/>
      <c r="FWQ193"/>
      <c r="FWR193" s="10"/>
      <c r="FWS193" s="8"/>
      <c r="FWT193"/>
      <c r="FWU193" s="8"/>
      <c r="FWV193"/>
      <c r="FWW193"/>
      <c r="FWX193"/>
      <c r="FWY193" s="10"/>
      <c r="FWZ193" s="8"/>
      <c r="FXA193"/>
      <c r="FXB193" s="8"/>
      <c r="FXC193"/>
      <c r="FXD193"/>
      <c r="FXE193"/>
      <c r="FXF193" s="10"/>
      <c r="FXG193" s="8"/>
      <c r="FXH193"/>
      <c r="FXI193" s="8"/>
      <c r="FXJ193"/>
      <c r="FXK193"/>
      <c r="FXL193"/>
      <c r="FXM193" s="10"/>
      <c r="FXN193" s="8"/>
      <c r="FXO193"/>
      <c r="FXP193" s="8"/>
      <c r="FXQ193"/>
      <c r="FXR193"/>
      <c r="FXS193"/>
      <c r="FXT193" s="10"/>
      <c r="FXU193" s="8"/>
      <c r="FXV193"/>
      <c r="FXW193" s="8"/>
      <c r="FXX193"/>
      <c r="FXY193"/>
      <c r="FXZ193"/>
      <c r="FYA193" s="10"/>
      <c r="FYB193" s="8"/>
      <c r="FYC193"/>
      <c r="FYD193" s="8"/>
      <c r="FYE193"/>
      <c r="FYF193"/>
      <c r="FYG193"/>
      <c r="FYH193" s="10"/>
      <c r="FYI193" s="8"/>
      <c r="FYJ193"/>
      <c r="FYK193" s="8"/>
      <c r="FYL193"/>
      <c r="FYM193"/>
      <c r="FYN193"/>
      <c r="FYO193" s="10"/>
      <c r="FYP193" s="8"/>
      <c r="FYQ193"/>
      <c r="FYR193" s="8"/>
      <c r="FYS193"/>
      <c r="FYT193"/>
      <c r="FYU193"/>
      <c r="FYV193" s="10"/>
      <c r="FYW193" s="8"/>
      <c r="FYX193"/>
      <c r="FYY193" s="8"/>
      <c r="FYZ193"/>
      <c r="FZA193"/>
      <c r="FZB193"/>
      <c r="FZC193" s="10"/>
      <c r="FZD193" s="8"/>
      <c r="FZE193"/>
      <c r="FZF193" s="8"/>
      <c r="FZG193"/>
      <c r="FZH193"/>
      <c r="FZI193"/>
      <c r="FZJ193" s="10"/>
      <c r="FZK193" s="8"/>
      <c r="FZL193"/>
      <c r="FZM193" s="8"/>
      <c r="FZN193"/>
      <c r="FZO193"/>
      <c r="FZP193"/>
      <c r="FZQ193" s="10"/>
      <c r="FZR193" s="8"/>
      <c r="FZS193"/>
      <c r="FZT193" s="8"/>
      <c r="FZU193"/>
      <c r="FZV193"/>
      <c r="FZW193"/>
      <c r="FZX193" s="10"/>
      <c r="FZY193" s="8"/>
      <c r="FZZ193"/>
      <c r="GAA193" s="8"/>
      <c r="GAB193"/>
      <c r="GAC193"/>
      <c r="GAD193"/>
      <c r="GAE193" s="10"/>
      <c r="GAF193" s="8"/>
      <c r="GAG193"/>
      <c r="GAH193" s="8"/>
      <c r="GAI193"/>
      <c r="GAJ193"/>
      <c r="GAK193"/>
      <c r="GAL193" s="10"/>
      <c r="GAM193" s="8"/>
      <c r="GAN193"/>
      <c r="GAO193" s="8"/>
      <c r="GAP193"/>
      <c r="GAQ193"/>
      <c r="GAR193"/>
      <c r="GAS193" s="10"/>
      <c r="GAT193" s="8"/>
      <c r="GAU193"/>
      <c r="GAV193" s="8"/>
      <c r="GAW193"/>
      <c r="GAX193"/>
      <c r="GAY193"/>
      <c r="GAZ193" s="10"/>
      <c r="GBA193" s="8"/>
      <c r="GBB193"/>
      <c r="GBC193" s="8"/>
      <c r="GBD193"/>
      <c r="GBE193"/>
      <c r="GBF193"/>
      <c r="GBG193" s="10"/>
      <c r="GBH193" s="22"/>
      <c r="GBI193"/>
      <c r="GBJ193" s="8"/>
      <c r="GBK193"/>
      <c r="GBL193"/>
      <c r="GBM193"/>
      <c r="GBN193" s="10"/>
      <c r="GBO193" s="22"/>
      <c r="GBP193"/>
      <c r="GBQ193" s="8"/>
      <c r="GBR193"/>
      <c r="GBS193"/>
      <c r="GBT193"/>
      <c r="GBU193" s="29"/>
      <c r="GBV193" s="44"/>
      <c r="GBW193" s="8"/>
      <c r="GBX193" s="8"/>
      <c r="GBY193" s="10"/>
      <c r="GBZ193" s="10"/>
      <c r="GCA193"/>
      <c r="GCB193" s="8"/>
      <c r="GCC193"/>
      <c r="GCD193" s="8"/>
      <c r="GCE193" s="6"/>
      <c r="GCF193"/>
      <c r="GCG193"/>
      <c r="GCH193" s="10"/>
      <c r="GCI193" s="8"/>
      <c r="GCJ193"/>
      <c r="GCK193" s="8"/>
      <c r="GCL193"/>
      <c r="GCM193"/>
      <c r="GCN193"/>
      <c r="GCO193" s="10"/>
      <c r="GCP193" s="8"/>
      <c r="GCQ193"/>
      <c r="GCR193" s="8"/>
      <c r="GCS193"/>
      <c r="GCT193"/>
      <c r="GCU193"/>
      <c r="GCV193" s="10"/>
      <c r="GCW193" s="8"/>
      <c r="GCX193"/>
      <c r="GCY193" s="8"/>
      <c r="GCZ193"/>
      <c r="GDA193"/>
      <c r="GDB193"/>
      <c r="GDC193" s="10"/>
      <c r="GDD193" s="8"/>
      <c r="GDE193"/>
      <c r="GDF193" s="8"/>
      <c r="GDG193"/>
      <c r="GDH193"/>
      <c r="GDI193"/>
      <c r="GDJ193" s="10"/>
      <c r="GDK193" s="8"/>
      <c r="GDL193"/>
      <c r="GDM193" s="8"/>
      <c r="GDN193"/>
      <c r="GDO193"/>
      <c r="GDP193"/>
      <c r="GDQ193" s="10"/>
      <c r="GDR193" s="8"/>
      <c r="GDS193"/>
      <c r="GDT193" s="8"/>
      <c r="GDU193"/>
      <c r="GDV193"/>
      <c r="GDW193"/>
      <c r="GDX193" s="10"/>
      <c r="GDY193" s="8"/>
      <c r="GDZ193"/>
      <c r="GEA193" s="8"/>
      <c r="GEB193"/>
      <c r="GEC193"/>
      <c r="GED193"/>
      <c r="GEE193" s="10"/>
      <c r="GEF193" s="8"/>
      <c r="GEG193"/>
      <c r="GEH193" s="8"/>
      <c r="GEI193"/>
      <c r="GEJ193"/>
      <c r="GEK193"/>
      <c r="GEL193" s="10"/>
      <c r="GEM193" s="8"/>
      <c r="GEN193"/>
      <c r="GEO193" s="8"/>
      <c r="GEP193"/>
      <c r="GEQ193"/>
      <c r="GER193"/>
      <c r="GES193" s="10"/>
      <c r="GET193" s="8"/>
      <c r="GEU193"/>
      <c r="GEV193" s="8"/>
      <c r="GEW193"/>
      <c r="GEX193"/>
      <c r="GEY193"/>
      <c r="GEZ193" s="10"/>
      <c r="GFA193" s="8"/>
      <c r="GFB193"/>
      <c r="GFC193" s="8"/>
      <c r="GFD193"/>
      <c r="GFE193"/>
      <c r="GFF193"/>
      <c r="GFG193" s="10"/>
      <c r="GFH193" s="8"/>
      <c r="GFI193"/>
      <c r="GFJ193" s="8"/>
      <c r="GFK193"/>
      <c r="GFL193"/>
      <c r="GFM193"/>
      <c r="GFN193" s="10"/>
      <c r="GFO193" s="8"/>
      <c r="GFP193"/>
      <c r="GFQ193" s="8"/>
      <c r="GFR193"/>
      <c r="GFS193"/>
      <c r="GFT193"/>
      <c r="GFU193" s="10"/>
      <c r="GFV193" s="8"/>
      <c r="GFW193"/>
      <c r="GFX193" s="8"/>
      <c r="GFY193"/>
      <c r="GFZ193"/>
      <c r="GGA193"/>
      <c r="GGB193" s="10"/>
      <c r="GGC193" s="8"/>
      <c r="GGD193"/>
      <c r="GGE193" s="8"/>
      <c r="GGF193"/>
      <c r="GGG193"/>
      <c r="GGH193"/>
      <c r="GGI193" s="10"/>
      <c r="GGJ193" s="8"/>
      <c r="GGK193"/>
      <c r="GGL193" s="8"/>
      <c r="GGM193"/>
      <c r="GGN193"/>
      <c r="GGO193"/>
      <c r="GGP193" s="10"/>
      <c r="GGQ193" s="8"/>
      <c r="GGR193"/>
      <c r="GGS193" s="8"/>
      <c r="GGT193"/>
      <c r="GGU193"/>
      <c r="GGV193"/>
      <c r="GGW193" s="10"/>
      <c r="GGX193" s="8"/>
      <c r="GGY193"/>
      <c r="GGZ193" s="8"/>
      <c r="GHA193"/>
      <c r="GHB193"/>
      <c r="GHC193"/>
      <c r="GHD193" s="10"/>
      <c r="GHE193" s="8"/>
      <c r="GHF193"/>
      <c r="GHG193" s="8"/>
      <c r="GHH193"/>
      <c r="GHI193"/>
      <c r="GHJ193"/>
      <c r="GHK193" s="10"/>
      <c r="GHL193" s="8"/>
      <c r="GHM193"/>
      <c r="GHN193" s="8"/>
      <c r="GHO193"/>
      <c r="GHP193"/>
      <c r="GHQ193"/>
      <c r="GHR193" s="10"/>
      <c r="GHS193" s="8"/>
      <c r="GHT193"/>
      <c r="GHU193" s="8"/>
      <c r="GHV193"/>
      <c r="GHW193"/>
      <c r="GHX193"/>
      <c r="GHY193" s="10"/>
      <c r="GHZ193" s="8"/>
      <c r="GIA193"/>
      <c r="GIB193" s="8"/>
      <c r="GIC193"/>
      <c r="GID193"/>
      <c r="GIE193"/>
      <c r="GIF193" s="10"/>
      <c r="GIG193" s="8"/>
      <c r="GIH193"/>
      <c r="GII193" s="8"/>
      <c r="GIJ193"/>
      <c r="GIK193"/>
      <c r="GIL193"/>
      <c r="GIM193" s="10"/>
      <c r="GIN193" s="8"/>
      <c r="GIO193"/>
      <c r="GIP193" s="8"/>
      <c r="GIQ193"/>
      <c r="GIR193"/>
      <c r="GIS193"/>
      <c r="GIT193" s="10"/>
      <c r="GIU193" s="8"/>
      <c r="GIV193"/>
      <c r="GIW193" s="8"/>
      <c r="GIX193"/>
      <c r="GIY193"/>
      <c r="GIZ193"/>
      <c r="GJA193" s="10"/>
      <c r="GJB193" s="8"/>
      <c r="GJC193"/>
      <c r="GJD193" s="8"/>
      <c r="GJE193"/>
      <c r="GJF193"/>
      <c r="GJG193"/>
      <c r="GJH193" s="10"/>
      <c r="GJI193" s="8"/>
      <c r="GJJ193"/>
      <c r="GJK193" s="8"/>
      <c r="GJL193"/>
      <c r="GJM193"/>
      <c r="GJN193"/>
      <c r="GJO193" s="10"/>
      <c r="GJP193" s="8"/>
      <c r="GJQ193"/>
      <c r="GJR193" s="8"/>
      <c r="GJS193"/>
      <c r="GJT193"/>
      <c r="GJU193"/>
      <c r="GJV193" s="10"/>
      <c r="GJW193" s="8"/>
      <c r="GJX193"/>
      <c r="GJY193" s="8"/>
      <c r="GJZ193"/>
      <c r="GKA193"/>
      <c r="GKB193"/>
      <c r="GKC193" s="10"/>
      <c r="GKD193" s="8"/>
      <c r="GKE193"/>
      <c r="GKF193" s="8"/>
      <c r="GKG193"/>
      <c r="GKH193"/>
      <c r="GKI193"/>
      <c r="GKJ193" s="10"/>
      <c r="GKK193" s="22"/>
      <c r="GKL193"/>
      <c r="GKM193" s="8"/>
      <c r="GKN193"/>
      <c r="GKO193"/>
      <c r="GKP193"/>
      <c r="GKQ193" s="10"/>
      <c r="GKR193" s="22"/>
      <c r="GKS193"/>
      <c r="GKT193" s="8"/>
      <c r="GKU193"/>
      <c r="GKV193"/>
      <c r="GKW193"/>
      <c r="GKX193" s="29"/>
      <c r="GKY193" s="44"/>
      <c r="GKZ193" s="8"/>
      <c r="GLA193" s="8"/>
      <c r="GLB193" s="10"/>
      <c r="GLC193" s="10"/>
      <c r="GLD193"/>
      <c r="GLE193" s="8"/>
      <c r="GLF193"/>
      <c r="GLG193" s="8"/>
      <c r="GLH193" s="6"/>
      <c r="GLI193"/>
      <c r="GLJ193"/>
      <c r="GLK193" s="10"/>
      <c r="GLL193" s="8"/>
      <c r="GLM193"/>
      <c r="GLN193" s="8"/>
      <c r="GLO193"/>
      <c r="GLP193"/>
      <c r="GLQ193"/>
      <c r="GLR193" s="10"/>
      <c r="GLS193" s="8"/>
      <c r="GLT193"/>
      <c r="GLU193" s="8"/>
      <c r="GLV193"/>
      <c r="GLW193"/>
      <c r="GLX193"/>
      <c r="GLY193" s="10"/>
      <c r="GLZ193" s="8"/>
      <c r="GMA193"/>
      <c r="GMB193" s="8"/>
      <c r="GMC193"/>
      <c r="GMD193"/>
      <c r="GME193"/>
      <c r="GMF193" s="10"/>
      <c r="GMG193" s="8"/>
      <c r="GMH193"/>
      <c r="GMI193" s="8"/>
      <c r="GMJ193"/>
      <c r="GMK193"/>
      <c r="GML193"/>
      <c r="GMM193" s="10"/>
      <c r="GMN193" s="8"/>
      <c r="GMO193"/>
      <c r="GMP193" s="8"/>
      <c r="GMQ193"/>
      <c r="GMR193"/>
      <c r="GMS193"/>
      <c r="GMT193" s="10"/>
      <c r="GMU193" s="8"/>
      <c r="GMV193"/>
      <c r="GMW193" s="8"/>
      <c r="GMX193"/>
      <c r="GMY193"/>
      <c r="GMZ193"/>
      <c r="GNA193" s="10"/>
      <c r="GNB193" s="8"/>
      <c r="GNC193"/>
      <c r="GND193" s="8"/>
      <c r="GNE193"/>
      <c r="GNF193"/>
      <c r="GNG193"/>
      <c r="GNH193" s="10"/>
      <c r="GNI193" s="8"/>
      <c r="GNJ193"/>
      <c r="GNK193" s="8"/>
      <c r="GNL193"/>
      <c r="GNM193"/>
      <c r="GNN193"/>
      <c r="GNO193" s="10"/>
      <c r="GNP193" s="8"/>
      <c r="GNQ193"/>
      <c r="GNR193" s="8"/>
      <c r="GNS193"/>
      <c r="GNT193"/>
      <c r="GNU193"/>
      <c r="GNV193" s="10"/>
      <c r="GNW193" s="8"/>
      <c r="GNX193"/>
      <c r="GNY193" s="8"/>
      <c r="GNZ193"/>
      <c r="GOA193"/>
      <c r="GOB193"/>
      <c r="GOC193" s="10"/>
      <c r="GOD193" s="8"/>
      <c r="GOE193"/>
      <c r="GOF193" s="8"/>
      <c r="GOG193"/>
      <c r="GOH193"/>
      <c r="GOI193"/>
      <c r="GOJ193" s="10"/>
      <c r="GOK193" s="8"/>
      <c r="GOL193"/>
      <c r="GOM193" s="8"/>
      <c r="GON193"/>
      <c r="GOO193"/>
      <c r="GOP193"/>
      <c r="GOQ193" s="10"/>
      <c r="GOR193" s="8"/>
      <c r="GOS193"/>
      <c r="GOT193" s="8"/>
      <c r="GOU193"/>
      <c r="GOV193"/>
      <c r="GOW193"/>
      <c r="GOX193" s="10"/>
      <c r="GOY193" s="8"/>
      <c r="GOZ193"/>
      <c r="GPA193" s="8"/>
      <c r="GPB193"/>
      <c r="GPC193"/>
      <c r="GPD193"/>
      <c r="GPE193" s="10"/>
      <c r="GPF193" s="8"/>
      <c r="GPG193"/>
      <c r="GPH193" s="8"/>
      <c r="GPI193"/>
      <c r="GPJ193"/>
      <c r="GPK193"/>
      <c r="GPL193" s="10"/>
      <c r="GPM193" s="8"/>
      <c r="GPN193"/>
      <c r="GPO193" s="8"/>
      <c r="GPP193"/>
      <c r="GPQ193"/>
      <c r="GPR193"/>
      <c r="GPS193" s="10"/>
      <c r="GPT193" s="8"/>
      <c r="GPU193"/>
      <c r="GPV193" s="8"/>
      <c r="GPW193"/>
      <c r="GPX193"/>
      <c r="GPY193"/>
      <c r="GPZ193" s="10"/>
      <c r="GQA193" s="8"/>
      <c r="GQB193"/>
      <c r="GQC193" s="8"/>
      <c r="GQD193"/>
      <c r="GQE193"/>
      <c r="GQF193"/>
      <c r="GQG193" s="10"/>
      <c r="GQH193" s="8"/>
      <c r="GQI193"/>
      <c r="GQJ193" s="8"/>
      <c r="GQK193"/>
      <c r="GQL193"/>
      <c r="GQM193"/>
      <c r="GQN193" s="10"/>
      <c r="GQO193" s="8"/>
      <c r="GQP193"/>
      <c r="GQQ193" s="8"/>
      <c r="GQR193"/>
      <c r="GQS193"/>
      <c r="GQT193"/>
      <c r="GQU193" s="10"/>
      <c r="GQV193" s="8"/>
      <c r="GQW193"/>
      <c r="GQX193" s="8"/>
      <c r="GQY193"/>
      <c r="GQZ193"/>
      <c r="GRA193"/>
      <c r="GRB193" s="10"/>
      <c r="GRC193" s="8"/>
      <c r="GRD193"/>
      <c r="GRE193" s="8"/>
      <c r="GRF193"/>
      <c r="GRG193"/>
      <c r="GRH193"/>
      <c r="GRI193" s="10"/>
      <c r="GRJ193" s="8"/>
      <c r="GRK193"/>
      <c r="GRL193" s="8"/>
      <c r="GRM193"/>
      <c r="GRN193"/>
      <c r="GRO193"/>
      <c r="GRP193" s="10"/>
      <c r="GRQ193" s="8"/>
      <c r="GRR193"/>
      <c r="GRS193" s="8"/>
      <c r="GRT193"/>
      <c r="GRU193"/>
      <c r="GRV193"/>
      <c r="GRW193" s="10"/>
      <c r="GRX193" s="8"/>
      <c r="GRY193"/>
      <c r="GRZ193" s="8"/>
      <c r="GSA193"/>
      <c r="GSB193"/>
      <c r="GSC193"/>
      <c r="GSD193" s="10"/>
      <c r="GSE193" s="8"/>
      <c r="GSF193"/>
      <c r="GSG193" s="8"/>
      <c r="GSH193"/>
      <c r="GSI193"/>
      <c r="GSJ193"/>
      <c r="GSK193" s="10"/>
      <c r="GSL193" s="8"/>
      <c r="GSM193"/>
      <c r="GSN193" s="8"/>
      <c r="GSO193"/>
      <c r="GSP193"/>
      <c r="GSQ193"/>
      <c r="GSR193" s="10"/>
      <c r="GSS193" s="8"/>
      <c r="GST193"/>
      <c r="GSU193" s="8"/>
      <c r="GSV193"/>
      <c r="GSW193"/>
      <c r="GSX193"/>
      <c r="GSY193" s="10"/>
      <c r="GSZ193" s="8"/>
      <c r="GTA193"/>
      <c r="GTB193" s="8"/>
      <c r="GTC193"/>
      <c r="GTD193"/>
      <c r="GTE193"/>
      <c r="GTF193" s="10"/>
      <c r="GTG193" s="8"/>
      <c r="GTH193"/>
      <c r="GTI193" s="8"/>
      <c r="GTJ193"/>
      <c r="GTK193"/>
      <c r="GTL193"/>
      <c r="GTM193" s="10"/>
      <c r="GTN193" s="22"/>
      <c r="GTO193"/>
      <c r="GTP193" s="8"/>
      <c r="GTQ193"/>
      <c r="GTR193"/>
      <c r="GTS193"/>
      <c r="GTT193" s="10"/>
      <c r="GTU193" s="22"/>
      <c r="GTV193"/>
      <c r="GTW193" s="8"/>
      <c r="GTX193"/>
      <c r="GTY193"/>
      <c r="GTZ193"/>
      <c r="GUA193" s="29"/>
      <c r="GUB193" s="44"/>
      <c r="GUC193" s="8"/>
      <c r="GUD193" s="8"/>
      <c r="GUE193" s="10"/>
      <c r="GUF193" s="10"/>
      <c r="GUG193"/>
      <c r="GUH193" s="8"/>
      <c r="GUI193"/>
      <c r="GUJ193" s="8"/>
      <c r="GUK193" s="6"/>
      <c r="GUL193"/>
      <c r="GUM193"/>
      <c r="GUN193" s="10"/>
      <c r="GUO193" s="8"/>
      <c r="GUP193"/>
      <c r="GUQ193" s="8"/>
      <c r="GUR193"/>
      <c r="GUS193"/>
      <c r="GUT193"/>
      <c r="GUU193" s="10"/>
      <c r="GUV193" s="8"/>
      <c r="GUW193"/>
      <c r="GUX193" s="8"/>
      <c r="GUY193"/>
      <c r="GUZ193"/>
      <c r="GVA193"/>
      <c r="GVB193" s="10"/>
      <c r="GVC193" s="8"/>
      <c r="GVD193"/>
      <c r="GVE193" s="8"/>
      <c r="GVF193"/>
      <c r="GVG193"/>
      <c r="GVH193"/>
      <c r="GVI193" s="10"/>
      <c r="GVJ193" s="8"/>
      <c r="GVK193"/>
      <c r="GVL193" s="8"/>
      <c r="GVM193"/>
      <c r="GVN193"/>
      <c r="GVO193"/>
      <c r="GVP193" s="10"/>
      <c r="GVQ193" s="8"/>
      <c r="GVR193"/>
      <c r="GVS193" s="8"/>
      <c r="GVT193"/>
      <c r="GVU193"/>
      <c r="GVV193"/>
      <c r="GVW193" s="10"/>
      <c r="GVX193" s="8"/>
      <c r="GVY193"/>
      <c r="GVZ193" s="8"/>
      <c r="GWA193"/>
      <c r="GWB193"/>
      <c r="GWC193"/>
      <c r="GWD193" s="10"/>
      <c r="GWE193" s="8"/>
      <c r="GWF193"/>
      <c r="GWG193" s="8"/>
      <c r="GWH193"/>
      <c r="GWI193"/>
      <c r="GWJ193"/>
      <c r="GWK193" s="10"/>
      <c r="GWL193" s="8"/>
      <c r="GWM193"/>
      <c r="GWN193" s="8"/>
      <c r="GWO193"/>
      <c r="GWP193"/>
      <c r="GWQ193"/>
      <c r="GWR193" s="10"/>
      <c r="GWS193" s="8"/>
      <c r="GWT193"/>
      <c r="GWU193" s="8"/>
      <c r="GWV193"/>
      <c r="GWW193"/>
      <c r="GWX193"/>
      <c r="GWY193" s="10"/>
      <c r="GWZ193" s="8"/>
      <c r="GXA193"/>
      <c r="GXB193" s="8"/>
      <c r="GXC193"/>
      <c r="GXD193"/>
      <c r="GXE193"/>
      <c r="GXF193" s="10"/>
      <c r="GXG193" s="8"/>
      <c r="GXH193"/>
      <c r="GXI193" s="8"/>
      <c r="GXJ193"/>
      <c r="GXK193"/>
      <c r="GXL193"/>
      <c r="GXM193" s="10"/>
      <c r="GXN193" s="8"/>
      <c r="GXO193"/>
      <c r="GXP193" s="8"/>
      <c r="GXQ193"/>
      <c r="GXR193"/>
      <c r="GXS193"/>
      <c r="GXT193" s="10"/>
      <c r="GXU193" s="8"/>
      <c r="GXV193"/>
      <c r="GXW193" s="8"/>
      <c r="GXX193"/>
      <c r="GXY193"/>
      <c r="GXZ193"/>
      <c r="GYA193" s="10"/>
      <c r="GYB193" s="8"/>
      <c r="GYC193"/>
      <c r="GYD193" s="8"/>
      <c r="GYE193"/>
      <c r="GYF193"/>
      <c r="GYG193"/>
      <c r="GYH193" s="10"/>
      <c r="GYI193" s="8"/>
      <c r="GYJ193"/>
      <c r="GYK193" s="8"/>
      <c r="GYL193"/>
      <c r="GYM193"/>
      <c r="GYN193"/>
      <c r="GYO193" s="10"/>
      <c r="GYP193" s="8"/>
      <c r="GYQ193"/>
      <c r="GYR193" s="8"/>
      <c r="GYS193"/>
      <c r="GYT193"/>
      <c r="GYU193"/>
      <c r="GYV193" s="10"/>
      <c r="GYW193" s="8"/>
      <c r="GYX193"/>
      <c r="GYY193" s="8"/>
      <c r="GYZ193"/>
      <c r="GZA193"/>
      <c r="GZB193"/>
      <c r="GZC193" s="10"/>
      <c r="GZD193" s="8"/>
      <c r="GZE193"/>
      <c r="GZF193" s="8"/>
      <c r="GZG193"/>
      <c r="GZH193"/>
      <c r="GZI193"/>
      <c r="GZJ193" s="10"/>
      <c r="GZK193" s="8"/>
      <c r="GZL193"/>
      <c r="GZM193" s="8"/>
      <c r="GZN193"/>
      <c r="GZO193"/>
      <c r="GZP193"/>
      <c r="GZQ193" s="10"/>
      <c r="GZR193" s="8"/>
      <c r="GZS193"/>
      <c r="GZT193" s="8"/>
      <c r="GZU193"/>
      <c r="GZV193"/>
      <c r="GZW193"/>
      <c r="GZX193" s="10"/>
      <c r="GZY193" s="8"/>
      <c r="GZZ193"/>
      <c r="HAA193" s="8"/>
      <c r="HAB193"/>
      <c r="HAC193"/>
      <c r="HAD193"/>
      <c r="HAE193" s="10"/>
      <c r="HAF193" s="8"/>
      <c r="HAG193"/>
      <c r="HAH193" s="8"/>
      <c r="HAI193"/>
      <c r="HAJ193"/>
      <c r="HAK193"/>
      <c r="HAL193" s="10"/>
      <c r="HAM193" s="8"/>
      <c r="HAN193"/>
      <c r="HAO193" s="8"/>
      <c r="HAP193"/>
      <c r="HAQ193"/>
      <c r="HAR193"/>
      <c r="HAS193" s="10"/>
      <c r="HAT193" s="8"/>
      <c r="HAU193"/>
      <c r="HAV193" s="8"/>
      <c r="HAW193"/>
      <c r="HAX193"/>
      <c r="HAY193"/>
      <c r="HAZ193" s="10"/>
      <c r="HBA193" s="8"/>
      <c r="HBB193"/>
      <c r="HBC193" s="8"/>
      <c r="HBD193"/>
      <c r="HBE193"/>
      <c r="HBF193"/>
      <c r="HBG193" s="10"/>
      <c r="HBH193" s="8"/>
      <c r="HBI193"/>
      <c r="HBJ193" s="8"/>
      <c r="HBK193"/>
      <c r="HBL193"/>
      <c r="HBM193"/>
      <c r="HBN193" s="10"/>
      <c r="HBO193" s="8"/>
      <c r="HBP193"/>
      <c r="HBQ193" s="8"/>
      <c r="HBR193"/>
      <c r="HBS193"/>
      <c r="HBT193"/>
      <c r="HBU193" s="10"/>
      <c r="HBV193" s="8"/>
      <c r="HBW193"/>
      <c r="HBX193" s="8"/>
      <c r="HBY193"/>
      <c r="HBZ193"/>
      <c r="HCA193"/>
      <c r="HCB193" s="10"/>
      <c r="HCC193" s="8"/>
      <c r="HCD193"/>
      <c r="HCE193" s="8"/>
      <c r="HCF193"/>
      <c r="HCG193"/>
      <c r="HCH193"/>
      <c r="HCI193" s="10"/>
      <c r="HCJ193" s="8"/>
      <c r="HCK193"/>
      <c r="HCL193" s="8"/>
      <c r="HCM193"/>
      <c r="HCN193"/>
      <c r="HCO193"/>
      <c r="HCP193" s="10"/>
      <c r="HCQ193" s="22"/>
      <c r="HCR193"/>
      <c r="HCS193" s="8"/>
      <c r="HCT193"/>
      <c r="HCU193"/>
      <c r="HCV193"/>
      <c r="HCW193" s="10"/>
      <c r="HCX193" s="22"/>
      <c r="HCY193"/>
      <c r="HCZ193" s="8"/>
      <c r="HDA193"/>
      <c r="HDB193"/>
      <c r="HDC193"/>
      <c r="HDD193" s="29"/>
      <c r="HDE193" s="44"/>
      <c r="HDF193" s="8"/>
      <c r="HDG193" s="8"/>
      <c r="HDH193" s="10"/>
      <c r="HDI193" s="10"/>
      <c r="HDJ193"/>
      <c r="HDK193" s="8"/>
      <c r="HDL193"/>
      <c r="HDM193" s="8"/>
      <c r="HDN193" s="6"/>
      <c r="HDO193"/>
      <c r="HDP193"/>
      <c r="HDQ193" s="10"/>
      <c r="HDR193" s="8"/>
      <c r="HDS193"/>
      <c r="HDT193" s="8"/>
      <c r="HDU193"/>
      <c r="HDV193"/>
      <c r="HDW193"/>
      <c r="HDX193" s="10"/>
      <c r="HDY193" s="8"/>
      <c r="HDZ193"/>
      <c r="HEA193" s="8"/>
      <c r="HEB193"/>
      <c r="HEC193"/>
      <c r="HED193"/>
      <c r="HEE193" s="10"/>
      <c r="HEF193" s="8"/>
      <c r="HEG193"/>
      <c r="HEH193" s="8"/>
      <c r="HEI193"/>
      <c r="HEJ193"/>
      <c r="HEK193"/>
      <c r="HEL193" s="10"/>
      <c r="HEM193" s="8"/>
      <c r="HEN193"/>
      <c r="HEO193" s="8"/>
      <c r="HEP193"/>
      <c r="HEQ193"/>
      <c r="HER193"/>
      <c r="HES193" s="10"/>
      <c r="HET193" s="8"/>
      <c r="HEU193"/>
      <c r="HEV193" s="8"/>
      <c r="HEW193"/>
      <c r="HEX193"/>
      <c r="HEY193"/>
      <c r="HEZ193" s="10"/>
      <c r="HFA193" s="8"/>
      <c r="HFB193"/>
      <c r="HFC193" s="8"/>
      <c r="HFD193"/>
      <c r="HFE193"/>
      <c r="HFF193"/>
      <c r="HFG193" s="10"/>
      <c r="HFH193" s="8"/>
      <c r="HFI193"/>
      <c r="HFJ193" s="8"/>
      <c r="HFK193"/>
      <c r="HFL193"/>
      <c r="HFM193"/>
      <c r="HFN193" s="10"/>
      <c r="HFO193" s="8"/>
      <c r="HFP193"/>
      <c r="HFQ193" s="8"/>
      <c r="HFR193"/>
      <c r="HFS193"/>
      <c r="HFT193"/>
      <c r="HFU193" s="10"/>
      <c r="HFV193" s="8"/>
      <c r="HFW193"/>
      <c r="HFX193" s="8"/>
      <c r="HFY193"/>
      <c r="HFZ193"/>
      <c r="HGA193"/>
      <c r="HGB193" s="10"/>
      <c r="HGC193" s="8"/>
      <c r="HGD193"/>
      <c r="HGE193" s="8"/>
      <c r="HGF193"/>
      <c r="HGG193"/>
      <c r="HGH193"/>
      <c r="HGI193" s="10"/>
      <c r="HGJ193" s="8"/>
      <c r="HGK193"/>
      <c r="HGL193" s="8"/>
      <c r="HGM193"/>
      <c r="HGN193"/>
      <c r="HGO193"/>
      <c r="HGP193" s="10"/>
      <c r="HGQ193" s="8"/>
      <c r="HGR193"/>
      <c r="HGS193" s="8"/>
      <c r="HGT193"/>
      <c r="HGU193"/>
      <c r="HGV193"/>
      <c r="HGW193" s="10"/>
      <c r="HGX193" s="8"/>
      <c r="HGY193"/>
      <c r="HGZ193" s="8"/>
      <c r="HHA193"/>
      <c r="HHB193"/>
      <c r="HHC193"/>
      <c r="HHD193" s="10"/>
      <c r="HHE193" s="8"/>
      <c r="HHF193"/>
      <c r="HHG193" s="8"/>
      <c r="HHH193"/>
      <c r="HHI193"/>
      <c r="HHJ193"/>
      <c r="HHK193" s="10"/>
      <c r="HHL193" s="8"/>
      <c r="HHM193"/>
      <c r="HHN193" s="8"/>
      <c r="HHO193"/>
      <c r="HHP193"/>
      <c r="HHQ193"/>
      <c r="HHR193" s="10"/>
      <c r="HHS193" s="8"/>
      <c r="HHT193"/>
      <c r="HHU193" s="8"/>
      <c r="HHV193"/>
      <c r="HHW193"/>
      <c r="HHX193"/>
      <c r="HHY193" s="10"/>
      <c r="HHZ193" s="8"/>
      <c r="HIA193"/>
      <c r="HIB193" s="8"/>
      <c r="HIC193"/>
      <c r="HID193"/>
      <c r="HIE193"/>
      <c r="HIF193" s="10"/>
      <c r="HIG193" s="8"/>
      <c r="HIH193"/>
      <c r="HII193" s="8"/>
      <c r="HIJ193"/>
      <c r="HIK193"/>
      <c r="HIL193"/>
      <c r="HIM193" s="10"/>
      <c r="HIN193" s="8"/>
      <c r="HIO193"/>
      <c r="HIP193" s="8"/>
      <c r="HIQ193"/>
      <c r="HIR193"/>
      <c r="HIS193"/>
      <c r="HIT193" s="10"/>
      <c r="HIU193" s="8"/>
      <c r="HIV193"/>
      <c r="HIW193" s="8"/>
      <c r="HIX193"/>
      <c r="HIY193"/>
      <c r="HIZ193"/>
      <c r="HJA193" s="10"/>
      <c r="HJB193" s="8"/>
      <c r="HJC193"/>
      <c r="HJD193" s="8"/>
      <c r="HJE193"/>
      <c r="HJF193"/>
      <c r="HJG193"/>
      <c r="HJH193" s="10"/>
      <c r="HJI193" s="8"/>
      <c r="HJJ193"/>
      <c r="HJK193" s="8"/>
      <c r="HJL193"/>
      <c r="HJM193"/>
      <c r="HJN193"/>
      <c r="HJO193" s="10"/>
      <c r="HJP193" s="8"/>
      <c r="HJQ193"/>
      <c r="HJR193" s="8"/>
      <c r="HJS193"/>
      <c r="HJT193"/>
      <c r="HJU193"/>
      <c r="HJV193" s="10"/>
      <c r="HJW193" s="8"/>
      <c r="HJX193"/>
      <c r="HJY193" s="8"/>
      <c r="HJZ193"/>
      <c r="HKA193"/>
      <c r="HKB193"/>
      <c r="HKC193" s="10"/>
      <c r="HKD193" s="8"/>
      <c r="HKE193"/>
      <c r="HKF193" s="8"/>
      <c r="HKG193"/>
      <c r="HKH193"/>
      <c r="HKI193"/>
      <c r="HKJ193" s="10"/>
      <c r="HKK193" s="8"/>
      <c r="HKL193"/>
      <c r="HKM193" s="8"/>
      <c r="HKN193"/>
      <c r="HKO193"/>
      <c r="HKP193"/>
      <c r="HKQ193" s="10"/>
      <c r="HKR193" s="8"/>
      <c r="HKS193"/>
      <c r="HKT193" s="8"/>
      <c r="HKU193"/>
      <c r="HKV193"/>
      <c r="HKW193"/>
      <c r="HKX193" s="10"/>
      <c r="HKY193" s="8"/>
      <c r="HKZ193"/>
      <c r="HLA193" s="8"/>
      <c r="HLB193"/>
      <c r="HLC193"/>
      <c r="HLD193"/>
      <c r="HLE193" s="10"/>
      <c r="HLF193" s="8"/>
      <c r="HLG193"/>
      <c r="HLH193" s="8"/>
      <c r="HLI193"/>
      <c r="HLJ193"/>
      <c r="HLK193"/>
      <c r="HLL193" s="10"/>
      <c r="HLM193" s="8"/>
      <c r="HLN193"/>
      <c r="HLO193" s="8"/>
      <c r="HLP193"/>
      <c r="HLQ193"/>
      <c r="HLR193"/>
      <c r="HLS193" s="10"/>
      <c r="HLT193" s="22"/>
      <c r="HLU193"/>
      <c r="HLV193" s="8"/>
      <c r="HLW193"/>
      <c r="HLX193"/>
      <c r="HLY193"/>
      <c r="HLZ193" s="10"/>
      <c r="HMA193" s="22"/>
      <c r="HMB193"/>
      <c r="HMC193" s="8"/>
      <c r="HMD193"/>
      <c r="HME193"/>
      <c r="HMF193"/>
      <c r="HMG193" s="29"/>
      <c r="HMH193" s="44"/>
      <c r="HMI193" s="8"/>
      <c r="HMJ193" s="8"/>
      <c r="HMK193" s="10"/>
      <c r="HML193" s="10"/>
      <c r="HMM193"/>
      <c r="HMN193" s="8"/>
      <c r="HMO193"/>
      <c r="HMP193" s="8"/>
      <c r="HMQ193" s="6"/>
      <c r="HMR193"/>
      <c r="HMS193"/>
      <c r="HMT193" s="10"/>
      <c r="HMU193" s="8"/>
      <c r="HMV193"/>
      <c r="HMW193" s="8"/>
      <c r="HMX193"/>
      <c r="HMY193"/>
      <c r="HMZ193"/>
      <c r="HNA193" s="10"/>
      <c r="HNB193" s="8"/>
      <c r="HNC193"/>
      <c r="HND193" s="8"/>
      <c r="HNE193"/>
      <c r="HNF193"/>
      <c r="HNG193"/>
      <c r="HNH193" s="10"/>
      <c r="HNI193" s="8"/>
      <c r="HNJ193"/>
      <c r="HNK193" s="8"/>
      <c r="HNL193"/>
      <c r="HNM193"/>
      <c r="HNN193"/>
      <c r="HNO193" s="10"/>
      <c r="HNP193" s="8"/>
      <c r="HNQ193"/>
      <c r="HNR193" s="8"/>
      <c r="HNS193"/>
      <c r="HNT193"/>
      <c r="HNU193"/>
      <c r="HNV193" s="10"/>
      <c r="HNW193" s="8"/>
      <c r="HNX193"/>
      <c r="HNY193" s="8"/>
      <c r="HNZ193"/>
      <c r="HOA193"/>
      <c r="HOB193"/>
      <c r="HOC193" s="10"/>
      <c r="HOD193" s="8"/>
      <c r="HOE193"/>
      <c r="HOF193" s="8"/>
      <c r="HOG193"/>
      <c r="HOH193"/>
      <c r="HOI193"/>
      <c r="HOJ193" s="10"/>
      <c r="HOK193" s="8"/>
      <c r="HOL193"/>
      <c r="HOM193" s="8"/>
      <c r="HON193"/>
      <c r="HOO193"/>
      <c r="HOP193"/>
      <c r="HOQ193" s="10"/>
      <c r="HOR193" s="8"/>
      <c r="HOS193"/>
      <c r="HOT193" s="8"/>
      <c r="HOU193"/>
      <c r="HOV193"/>
      <c r="HOW193"/>
      <c r="HOX193" s="10"/>
      <c r="HOY193" s="8"/>
      <c r="HOZ193"/>
      <c r="HPA193" s="8"/>
      <c r="HPB193"/>
      <c r="HPC193"/>
      <c r="HPD193"/>
      <c r="HPE193" s="10"/>
      <c r="HPF193" s="8"/>
      <c r="HPG193"/>
      <c r="HPH193" s="8"/>
      <c r="HPI193"/>
      <c r="HPJ193"/>
      <c r="HPK193"/>
      <c r="HPL193" s="10"/>
      <c r="HPM193" s="8"/>
      <c r="HPN193"/>
      <c r="HPO193" s="8"/>
      <c r="HPP193"/>
      <c r="HPQ193"/>
      <c r="HPR193"/>
      <c r="HPS193" s="10"/>
      <c r="HPT193" s="8"/>
      <c r="HPU193"/>
      <c r="HPV193" s="8"/>
      <c r="HPW193"/>
      <c r="HPX193"/>
      <c r="HPY193"/>
      <c r="HPZ193" s="10"/>
      <c r="HQA193" s="8"/>
      <c r="HQB193"/>
      <c r="HQC193" s="8"/>
      <c r="HQD193"/>
      <c r="HQE193"/>
      <c r="HQF193"/>
      <c r="HQG193" s="10"/>
      <c r="HQH193" s="8"/>
      <c r="HQI193"/>
      <c r="HQJ193" s="8"/>
      <c r="HQK193"/>
      <c r="HQL193"/>
      <c r="HQM193"/>
      <c r="HQN193" s="10"/>
      <c r="HQO193" s="8"/>
      <c r="HQP193"/>
      <c r="HQQ193" s="8"/>
      <c r="HQR193"/>
      <c r="HQS193"/>
      <c r="HQT193"/>
      <c r="HQU193" s="10"/>
      <c r="HQV193" s="8"/>
      <c r="HQW193"/>
      <c r="HQX193" s="8"/>
      <c r="HQY193"/>
      <c r="HQZ193"/>
      <c r="HRA193"/>
      <c r="HRB193" s="10"/>
      <c r="HRC193" s="8"/>
      <c r="HRD193"/>
      <c r="HRE193" s="8"/>
      <c r="HRF193"/>
      <c r="HRG193"/>
      <c r="HRH193"/>
      <c r="HRI193" s="10"/>
      <c r="HRJ193" s="8"/>
      <c r="HRK193"/>
      <c r="HRL193" s="8"/>
      <c r="HRM193"/>
      <c r="HRN193"/>
      <c r="HRO193"/>
      <c r="HRP193" s="10"/>
      <c r="HRQ193" s="8"/>
      <c r="HRR193"/>
      <c r="HRS193" s="8"/>
      <c r="HRT193"/>
      <c r="HRU193"/>
      <c r="HRV193"/>
      <c r="HRW193" s="10"/>
      <c r="HRX193" s="8"/>
      <c r="HRY193"/>
      <c r="HRZ193" s="8"/>
      <c r="HSA193"/>
      <c r="HSB193"/>
      <c r="HSC193"/>
      <c r="HSD193" s="10"/>
      <c r="HSE193" s="8"/>
      <c r="HSF193"/>
      <c r="HSG193" s="8"/>
      <c r="HSH193"/>
      <c r="HSI193"/>
      <c r="HSJ193"/>
      <c r="HSK193" s="10"/>
      <c r="HSL193" s="8"/>
      <c r="HSM193"/>
      <c r="HSN193" s="8"/>
      <c r="HSO193"/>
      <c r="HSP193"/>
      <c r="HSQ193"/>
      <c r="HSR193" s="10"/>
      <c r="HSS193" s="8"/>
      <c r="HST193"/>
      <c r="HSU193" s="8"/>
      <c r="HSV193"/>
      <c r="HSW193"/>
      <c r="HSX193"/>
      <c r="HSY193" s="10"/>
      <c r="HSZ193" s="8"/>
      <c r="HTA193"/>
      <c r="HTB193" s="8"/>
      <c r="HTC193"/>
      <c r="HTD193"/>
      <c r="HTE193"/>
      <c r="HTF193" s="10"/>
      <c r="HTG193" s="8"/>
      <c r="HTH193"/>
      <c r="HTI193" s="8"/>
      <c r="HTJ193"/>
      <c r="HTK193"/>
      <c r="HTL193"/>
      <c r="HTM193" s="10"/>
      <c r="HTN193" s="8"/>
      <c r="HTO193"/>
      <c r="HTP193" s="8"/>
      <c r="HTQ193"/>
      <c r="HTR193"/>
      <c r="HTS193"/>
      <c r="HTT193" s="10"/>
      <c r="HTU193" s="8"/>
      <c r="HTV193"/>
      <c r="HTW193" s="8"/>
      <c r="HTX193"/>
      <c r="HTY193"/>
      <c r="HTZ193"/>
      <c r="HUA193" s="10"/>
      <c r="HUB193" s="8"/>
      <c r="HUC193"/>
      <c r="HUD193" s="8"/>
      <c r="HUE193"/>
      <c r="HUF193"/>
      <c r="HUG193"/>
      <c r="HUH193" s="10"/>
      <c r="HUI193" s="8"/>
      <c r="HUJ193"/>
      <c r="HUK193" s="8"/>
      <c r="HUL193"/>
      <c r="HUM193"/>
      <c r="HUN193"/>
      <c r="HUO193" s="10"/>
      <c r="HUP193" s="8"/>
      <c r="HUQ193"/>
      <c r="HUR193" s="8"/>
      <c r="HUS193"/>
      <c r="HUT193"/>
      <c r="HUU193"/>
      <c r="HUV193" s="10"/>
      <c r="HUW193" s="22"/>
      <c r="HUX193"/>
      <c r="HUY193" s="8"/>
      <c r="HUZ193"/>
      <c r="HVA193"/>
      <c r="HVB193"/>
      <c r="HVC193" s="10"/>
      <c r="HVD193" s="22"/>
      <c r="HVE193"/>
      <c r="HVF193" s="8"/>
      <c r="HVG193"/>
      <c r="HVH193"/>
      <c r="HVI193"/>
      <c r="HVJ193" s="29"/>
      <c r="HVK193" s="44"/>
      <c r="HVL193" s="8"/>
      <c r="HVM193" s="8"/>
      <c r="HVN193" s="10"/>
      <c r="HVO193" s="10"/>
      <c r="HVP193"/>
      <c r="HVQ193" s="8"/>
      <c r="HVR193"/>
      <c r="HVS193" s="8"/>
      <c r="HVT193" s="6"/>
      <c r="HVU193"/>
      <c r="HVV193"/>
      <c r="HVW193" s="10"/>
      <c r="HVX193" s="8"/>
      <c r="HVY193"/>
      <c r="HVZ193" s="8"/>
      <c r="HWA193"/>
      <c r="HWB193"/>
      <c r="HWC193"/>
      <c r="HWD193" s="10"/>
      <c r="HWE193" s="8"/>
      <c r="HWF193"/>
      <c r="HWG193" s="8"/>
      <c r="HWH193"/>
      <c r="HWI193"/>
      <c r="HWJ193"/>
      <c r="HWK193" s="10"/>
      <c r="HWL193" s="8"/>
      <c r="HWM193"/>
      <c r="HWN193" s="8"/>
      <c r="HWO193"/>
      <c r="HWP193"/>
      <c r="HWQ193"/>
      <c r="HWR193" s="10"/>
      <c r="HWS193" s="8"/>
      <c r="HWT193"/>
      <c r="HWU193" s="8"/>
      <c r="HWV193"/>
      <c r="HWW193"/>
      <c r="HWX193"/>
      <c r="HWY193" s="10"/>
      <c r="HWZ193" s="8"/>
      <c r="HXA193"/>
      <c r="HXB193" s="8"/>
      <c r="HXC193"/>
      <c r="HXD193"/>
      <c r="HXE193"/>
      <c r="HXF193" s="10"/>
      <c r="HXG193" s="8"/>
      <c r="HXH193"/>
      <c r="HXI193" s="8"/>
      <c r="HXJ193"/>
      <c r="HXK193"/>
      <c r="HXL193"/>
      <c r="HXM193" s="10"/>
      <c r="HXN193" s="8"/>
      <c r="HXO193"/>
      <c r="HXP193" s="8"/>
      <c r="HXQ193"/>
      <c r="HXR193"/>
      <c r="HXS193"/>
      <c r="HXT193" s="10"/>
      <c r="HXU193" s="8"/>
      <c r="HXV193"/>
      <c r="HXW193" s="8"/>
      <c r="HXX193"/>
      <c r="HXY193"/>
      <c r="HXZ193"/>
      <c r="HYA193" s="10"/>
      <c r="HYB193" s="8"/>
      <c r="HYC193"/>
      <c r="HYD193" s="8"/>
      <c r="HYE193"/>
      <c r="HYF193"/>
      <c r="HYG193"/>
      <c r="HYH193" s="10"/>
      <c r="HYI193" s="8"/>
      <c r="HYJ193"/>
      <c r="HYK193" s="8"/>
      <c r="HYL193"/>
      <c r="HYM193"/>
      <c r="HYN193"/>
      <c r="HYO193" s="10"/>
      <c r="HYP193" s="8"/>
      <c r="HYQ193"/>
      <c r="HYR193" s="8"/>
      <c r="HYS193"/>
      <c r="HYT193"/>
      <c r="HYU193"/>
      <c r="HYV193" s="10"/>
      <c r="HYW193" s="8"/>
      <c r="HYX193"/>
      <c r="HYY193" s="8"/>
      <c r="HYZ193"/>
      <c r="HZA193"/>
      <c r="HZB193"/>
      <c r="HZC193" s="10"/>
      <c r="HZD193" s="8"/>
      <c r="HZE193"/>
      <c r="HZF193" s="8"/>
      <c r="HZG193"/>
      <c r="HZH193"/>
      <c r="HZI193"/>
      <c r="HZJ193" s="10"/>
      <c r="HZK193" s="8"/>
      <c r="HZL193"/>
      <c r="HZM193" s="8"/>
      <c r="HZN193"/>
      <c r="HZO193"/>
      <c r="HZP193"/>
      <c r="HZQ193" s="10"/>
      <c r="HZR193" s="8"/>
      <c r="HZS193"/>
      <c r="HZT193" s="8"/>
      <c r="HZU193"/>
      <c r="HZV193"/>
      <c r="HZW193"/>
      <c r="HZX193" s="10"/>
      <c r="HZY193" s="8"/>
      <c r="HZZ193"/>
      <c r="IAA193" s="8"/>
      <c r="IAB193"/>
      <c r="IAC193"/>
      <c r="IAD193"/>
      <c r="IAE193" s="10"/>
      <c r="IAF193" s="8"/>
      <c r="IAG193"/>
      <c r="IAH193" s="8"/>
      <c r="IAI193"/>
      <c r="IAJ193"/>
      <c r="IAK193"/>
      <c r="IAL193" s="10"/>
      <c r="IAM193" s="8"/>
      <c r="IAN193"/>
      <c r="IAO193" s="8"/>
      <c r="IAP193"/>
      <c r="IAQ193"/>
      <c r="IAR193"/>
      <c r="IAS193" s="10"/>
      <c r="IAT193" s="8"/>
      <c r="IAU193"/>
      <c r="IAV193" s="8"/>
      <c r="IAW193"/>
      <c r="IAX193"/>
      <c r="IAY193"/>
      <c r="IAZ193" s="10"/>
      <c r="IBA193" s="8"/>
      <c r="IBB193"/>
      <c r="IBC193" s="8"/>
      <c r="IBD193"/>
      <c r="IBE193"/>
      <c r="IBF193"/>
      <c r="IBG193" s="10"/>
      <c r="IBH193" s="8"/>
      <c r="IBI193"/>
      <c r="IBJ193" s="8"/>
      <c r="IBK193"/>
      <c r="IBL193"/>
      <c r="IBM193"/>
      <c r="IBN193" s="10"/>
      <c r="IBO193" s="8"/>
      <c r="IBP193"/>
      <c r="IBQ193" s="8"/>
      <c r="IBR193"/>
      <c r="IBS193"/>
      <c r="IBT193"/>
      <c r="IBU193" s="10"/>
      <c r="IBV193" s="8"/>
      <c r="IBW193"/>
      <c r="IBX193" s="8"/>
      <c r="IBY193"/>
      <c r="IBZ193"/>
      <c r="ICA193"/>
      <c r="ICB193" s="10"/>
      <c r="ICC193" s="8"/>
      <c r="ICD193"/>
      <c r="ICE193" s="8"/>
      <c r="ICF193"/>
      <c r="ICG193"/>
      <c r="ICH193"/>
      <c r="ICI193" s="10"/>
      <c r="ICJ193" s="8"/>
      <c r="ICK193"/>
      <c r="ICL193" s="8"/>
      <c r="ICM193"/>
      <c r="ICN193"/>
      <c r="ICO193"/>
      <c r="ICP193" s="10"/>
      <c r="ICQ193" s="8"/>
      <c r="ICR193"/>
      <c r="ICS193" s="8"/>
      <c r="ICT193"/>
      <c r="ICU193"/>
      <c r="ICV193"/>
      <c r="ICW193" s="10"/>
      <c r="ICX193" s="8"/>
      <c r="ICY193"/>
      <c r="ICZ193" s="8"/>
      <c r="IDA193"/>
      <c r="IDB193"/>
      <c r="IDC193"/>
      <c r="IDD193" s="10"/>
      <c r="IDE193" s="8"/>
      <c r="IDF193"/>
      <c r="IDG193" s="8"/>
      <c r="IDH193"/>
      <c r="IDI193"/>
      <c r="IDJ193"/>
      <c r="IDK193" s="10"/>
      <c r="IDL193" s="8"/>
      <c r="IDM193"/>
      <c r="IDN193" s="8"/>
      <c r="IDO193"/>
      <c r="IDP193"/>
      <c r="IDQ193"/>
      <c r="IDR193" s="10"/>
      <c r="IDS193" s="8"/>
      <c r="IDT193"/>
      <c r="IDU193" s="8"/>
      <c r="IDV193"/>
      <c r="IDW193"/>
      <c r="IDX193"/>
      <c r="IDY193" s="10"/>
      <c r="IDZ193" s="22"/>
      <c r="IEA193"/>
      <c r="IEB193" s="8"/>
      <c r="IEC193"/>
      <c r="IED193"/>
      <c r="IEE193"/>
      <c r="IEF193" s="10"/>
      <c r="IEG193" s="22"/>
      <c r="IEH193"/>
      <c r="IEI193" s="8"/>
      <c r="IEJ193"/>
      <c r="IEK193"/>
      <c r="IEL193"/>
      <c r="IEM193" s="29"/>
      <c r="IEN193" s="44"/>
      <c r="IEO193" s="8"/>
      <c r="IEP193" s="8"/>
      <c r="IEQ193" s="10"/>
      <c r="IER193" s="10"/>
      <c r="IES193"/>
      <c r="IET193" s="8"/>
      <c r="IEU193"/>
      <c r="IEV193" s="8"/>
      <c r="IEW193" s="6"/>
      <c r="IEX193"/>
      <c r="IEY193"/>
      <c r="IEZ193" s="10"/>
      <c r="IFA193" s="8"/>
      <c r="IFB193"/>
      <c r="IFC193" s="8"/>
      <c r="IFD193"/>
      <c r="IFE193"/>
      <c r="IFF193"/>
      <c r="IFG193" s="10"/>
      <c r="IFH193" s="8"/>
      <c r="IFI193"/>
      <c r="IFJ193" s="8"/>
      <c r="IFK193"/>
      <c r="IFL193"/>
      <c r="IFM193"/>
      <c r="IFN193" s="10"/>
      <c r="IFO193" s="8"/>
      <c r="IFP193"/>
      <c r="IFQ193" s="8"/>
      <c r="IFR193"/>
      <c r="IFS193"/>
      <c r="IFT193"/>
      <c r="IFU193" s="10"/>
      <c r="IFV193" s="8"/>
      <c r="IFW193"/>
      <c r="IFX193" s="8"/>
      <c r="IFY193"/>
      <c r="IFZ193"/>
      <c r="IGA193"/>
      <c r="IGB193" s="10"/>
      <c r="IGC193" s="8"/>
      <c r="IGD193"/>
      <c r="IGE193" s="8"/>
      <c r="IGF193"/>
      <c r="IGG193"/>
      <c r="IGH193"/>
      <c r="IGI193" s="10"/>
      <c r="IGJ193" s="8"/>
      <c r="IGK193"/>
      <c r="IGL193" s="8"/>
      <c r="IGM193"/>
      <c r="IGN193"/>
      <c r="IGO193"/>
      <c r="IGP193" s="10"/>
      <c r="IGQ193" s="8"/>
      <c r="IGR193"/>
      <c r="IGS193" s="8"/>
      <c r="IGT193"/>
      <c r="IGU193"/>
      <c r="IGV193"/>
      <c r="IGW193" s="10"/>
      <c r="IGX193" s="8"/>
      <c r="IGY193"/>
      <c r="IGZ193" s="8"/>
      <c r="IHA193"/>
      <c r="IHB193"/>
      <c r="IHC193"/>
      <c r="IHD193" s="10"/>
      <c r="IHE193" s="8"/>
      <c r="IHF193"/>
      <c r="IHG193" s="8"/>
      <c r="IHH193"/>
      <c r="IHI193"/>
      <c r="IHJ193"/>
      <c r="IHK193" s="10"/>
      <c r="IHL193" s="8"/>
      <c r="IHM193"/>
      <c r="IHN193" s="8"/>
      <c r="IHO193"/>
      <c r="IHP193"/>
      <c r="IHQ193"/>
      <c r="IHR193" s="10"/>
      <c r="IHS193" s="8"/>
      <c r="IHT193"/>
      <c r="IHU193" s="8"/>
      <c r="IHV193"/>
      <c r="IHW193"/>
      <c r="IHX193"/>
      <c r="IHY193" s="10"/>
      <c r="IHZ193" s="8"/>
      <c r="IIA193"/>
      <c r="IIB193" s="8"/>
      <c r="IIC193"/>
      <c r="IID193"/>
      <c r="IIE193"/>
      <c r="IIF193" s="10"/>
      <c r="IIG193" s="8"/>
      <c r="IIH193"/>
      <c r="III193" s="8"/>
      <c r="IIJ193"/>
      <c r="IIK193"/>
      <c r="IIL193"/>
      <c r="IIM193" s="10"/>
      <c r="IIN193" s="8"/>
      <c r="IIO193"/>
      <c r="IIP193" s="8"/>
      <c r="IIQ193"/>
      <c r="IIR193"/>
      <c r="IIS193"/>
      <c r="IIT193" s="10"/>
      <c r="IIU193" s="8"/>
      <c r="IIV193"/>
      <c r="IIW193" s="8"/>
      <c r="IIX193"/>
      <c r="IIY193"/>
      <c r="IIZ193"/>
      <c r="IJA193" s="10"/>
      <c r="IJB193" s="8"/>
      <c r="IJC193"/>
      <c r="IJD193" s="8"/>
      <c r="IJE193"/>
      <c r="IJF193"/>
      <c r="IJG193"/>
      <c r="IJH193" s="10"/>
      <c r="IJI193" s="8"/>
      <c r="IJJ193"/>
      <c r="IJK193" s="8"/>
      <c r="IJL193"/>
      <c r="IJM193"/>
      <c r="IJN193"/>
      <c r="IJO193" s="10"/>
      <c r="IJP193" s="8"/>
      <c r="IJQ193"/>
      <c r="IJR193" s="8"/>
      <c r="IJS193"/>
      <c r="IJT193"/>
      <c r="IJU193"/>
      <c r="IJV193" s="10"/>
      <c r="IJW193" s="8"/>
      <c r="IJX193"/>
      <c r="IJY193" s="8"/>
      <c r="IJZ193"/>
      <c r="IKA193"/>
      <c r="IKB193"/>
      <c r="IKC193" s="10"/>
      <c r="IKD193" s="8"/>
      <c r="IKE193"/>
      <c r="IKF193" s="8"/>
      <c r="IKG193"/>
      <c r="IKH193"/>
      <c r="IKI193"/>
      <c r="IKJ193" s="10"/>
      <c r="IKK193" s="8"/>
      <c r="IKL193"/>
      <c r="IKM193" s="8"/>
      <c r="IKN193"/>
      <c r="IKO193"/>
      <c r="IKP193"/>
      <c r="IKQ193" s="10"/>
      <c r="IKR193" s="8"/>
      <c r="IKS193"/>
      <c r="IKT193" s="8"/>
      <c r="IKU193"/>
      <c r="IKV193"/>
      <c r="IKW193"/>
      <c r="IKX193" s="10"/>
      <c r="IKY193" s="8"/>
      <c r="IKZ193"/>
      <c r="ILA193" s="8"/>
      <c r="ILB193"/>
      <c r="ILC193"/>
      <c r="ILD193"/>
      <c r="ILE193" s="10"/>
      <c r="ILF193" s="8"/>
      <c r="ILG193"/>
      <c r="ILH193" s="8"/>
      <c r="ILI193"/>
      <c r="ILJ193"/>
      <c r="ILK193"/>
      <c r="ILL193" s="10"/>
      <c r="ILM193" s="8"/>
      <c r="ILN193"/>
      <c r="ILO193" s="8"/>
      <c r="ILP193"/>
      <c r="ILQ193"/>
      <c r="ILR193"/>
      <c r="ILS193" s="10"/>
      <c r="ILT193" s="8"/>
      <c r="ILU193"/>
      <c r="ILV193" s="8"/>
      <c r="ILW193"/>
      <c r="ILX193"/>
      <c r="ILY193"/>
      <c r="ILZ193" s="10"/>
      <c r="IMA193" s="8"/>
      <c r="IMB193"/>
      <c r="IMC193" s="8"/>
      <c r="IMD193"/>
      <c r="IME193"/>
      <c r="IMF193"/>
      <c r="IMG193" s="10"/>
      <c r="IMH193" s="8"/>
      <c r="IMI193"/>
      <c r="IMJ193" s="8"/>
      <c r="IMK193"/>
      <c r="IML193"/>
      <c r="IMM193"/>
      <c r="IMN193" s="10"/>
      <c r="IMO193" s="8"/>
      <c r="IMP193"/>
      <c r="IMQ193" s="8"/>
      <c r="IMR193"/>
      <c r="IMS193"/>
      <c r="IMT193"/>
      <c r="IMU193" s="10"/>
      <c r="IMV193" s="8"/>
      <c r="IMW193"/>
      <c r="IMX193" s="8"/>
      <c r="IMY193"/>
      <c r="IMZ193"/>
      <c r="INA193"/>
      <c r="INB193" s="10"/>
      <c r="INC193" s="22"/>
      <c r="IND193"/>
      <c r="INE193" s="8"/>
      <c r="INF193"/>
      <c r="ING193"/>
      <c r="INH193"/>
      <c r="INI193" s="10"/>
      <c r="INJ193" s="22"/>
      <c r="INK193"/>
      <c r="INL193" s="8"/>
      <c r="INM193"/>
      <c r="INN193"/>
      <c r="INO193"/>
      <c r="INP193" s="29"/>
      <c r="INQ193" s="44"/>
      <c r="INR193" s="8"/>
      <c r="INS193" s="8"/>
      <c r="INT193" s="10"/>
      <c r="INU193" s="10"/>
      <c r="INV193"/>
      <c r="INW193" s="8"/>
      <c r="INX193"/>
      <c r="INY193" s="8"/>
      <c r="INZ193" s="6"/>
      <c r="IOA193"/>
      <c r="IOB193"/>
      <c r="IOC193" s="10"/>
      <c r="IOD193" s="8"/>
      <c r="IOE193"/>
      <c r="IOF193" s="8"/>
      <c r="IOG193"/>
      <c r="IOH193"/>
      <c r="IOI193"/>
      <c r="IOJ193" s="10"/>
      <c r="IOK193" s="8"/>
      <c r="IOL193"/>
      <c r="IOM193" s="8"/>
      <c r="ION193"/>
      <c r="IOO193"/>
      <c r="IOP193"/>
      <c r="IOQ193" s="10"/>
      <c r="IOR193" s="8"/>
      <c r="IOS193"/>
      <c r="IOT193" s="8"/>
      <c r="IOU193"/>
      <c r="IOV193"/>
      <c r="IOW193"/>
      <c r="IOX193" s="10"/>
      <c r="IOY193" s="8"/>
      <c r="IOZ193"/>
      <c r="IPA193" s="8"/>
      <c r="IPB193"/>
      <c r="IPC193"/>
      <c r="IPD193"/>
      <c r="IPE193" s="10"/>
      <c r="IPF193" s="8"/>
      <c r="IPG193"/>
      <c r="IPH193" s="8"/>
      <c r="IPI193"/>
      <c r="IPJ193"/>
      <c r="IPK193"/>
      <c r="IPL193" s="10"/>
      <c r="IPM193" s="8"/>
      <c r="IPN193"/>
      <c r="IPO193" s="8"/>
      <c r="IPP193"/>
      <c r="IPQ193"/>
      <c r="IPR193"/>
      <c r="IPS193" s="10"/>
      <c r="IPT193" s="8"/>
      <c r="IPU193"/>
      <c r="IPV193" s="8"/>
      <c r="IPW193"/>
      <c r="IPX193"/>
      <c r="IPY193"/>
      <c r="IPZ193" s="10"/>
      <c r="IQA193" s="8"/>
      <c r="IQB193"/>
      <c r="IQC193" s="8"/>
      <c r="IQD193"/>
      <c r="IQE193"/>
      <c r="IQF193"/>
      <c r="IQG193" s="10"/>
      <c r="IQH193" s="8"/>
      <c r="IQI193"/>
      <c r="IQJ193" s="8"/>
      <c r="IQK193"/>
      <c r="IQL193"/>
      <c r="IQM193"/>
      <c r="IQN193" s="10"/>
      <c r="IQO193" s="8"/>
      <c r="IQP193"/>
      <c r="IQQ193" s="8"/>
      <c r="IQR193"/>
      <c r="IQS193"/>
      <c r="IQT193"/>
      <c r="IQU193" s="10"/>
      <c r="IQV193" s="8"/>
      <c r="IQW193"/>
      <c r="IQX193" s="8"/>
      <c r="IQY193"/>
      <c r="IQZ193"/>
      <c r="IRA193"/>
      <c r="IRB193" s="10"/>
      <c r="IRC193" s="8"/>
      <c r="IRD193"/>
      <c r="IRE193" s="8"/>
      <c r="IRF193"/>
      <c r="IRG193"/>
      <c r="IRH193"/>
      <c r="IRI193" s="10"/>
      <c r="IRJ193" s="8"/>
      <c r="IRK193"/>
      <c r="IRL193" s="8"/>
      <c r="IRM193"/>
      <c r="IRN193"/>
      <c r="IRO193"/>
      <c r="IRP193" s="10"/>
      <c r="IRQ193" s="8"/>
      <c r="IRR193"/>
      <c r="IRS193" s="8"/>
      <c r="IRT193"/>
      <c r="IRU193"/>
      <c r="IRV193"/>
      <c r="IRW193" s="10"/>
      <c r="IRX193" s="8"/>
      <c r="IRY193"/>
      <c r="IRZ193" s="8"/>
      <c r="ISA193"/>
      <c r="ISB193"/>
      <c r="ISC193"/>
      <c r="ISD193" s="10"/>
      <c r="ISE193" s="8"/>
      <c r="ISF193"/>
      <c r="ISG193" s="8"/>
      <c r="ISH193"/>
      <c r="ISI193"/>
      <c r="ISJ193"/>
      <c r="ISK193" s="10"/>
      <c r="ISL193" s="8"/>
      <c r="ISM193"/>
      <c r="ISN193" s="8"/>
      <c r="ISO193"/>
      <c r="ISP193"/>
      <c r="ISQ193"/>
      <c r="ISR193" s="10"/>
      <c r="ISS193" s="8"/>
      <c r="IST193"/>
      <c r="ISU193" s="8"/>
      <c r="ISV193"/>
      <c r="ISW193"/>
      <c r="ISX193"/>
      <c r="ISY193" s="10"/>
      <c r="ISZ193" s="8"/>
      <c r="ITA193"/>
      <c r="ITB193" s="8"/>
      <c r="ITC193"/>
      <c r="ITD193"/>
      <c r="ITE193"/>
      <c r="ITF193" s="10"/>
      <c r="ITG193" s="8"/>
      <c r="ITH193"/>
      <c r="ITI193" s="8"/>
      <c r="ITJ193"/>
      <c r="ITK193"/>
      <c r="ITL193"/>
      <c r="ITM193" s="10"/>
      <c r="ITN193" s="8"/>
      <c r="ITO193"/>
      <c r="ITP193" s="8"/>
      <c r="ITQ193"/>
      <c r="ITR193"/>
      <c r="ITS193"/>
      <c r="ITT193" s="10"/>
      <c r="ITU193" s="8"/>
      <c r="ITV193"/>
      <c r="ITW193" s="8"/>
      <c r="ITX193"/>
      <c r="ITY193"/>
      <c r="ITZ193"/>
      <c r="IUA193" s="10"/>
      <c r="IUB193" s="8"/>
      <c r="IUC193"/>
      <c r="IUD193" s="8"/>
      <c r="IUE193"/>
      <c r="IUF193"/>
      <c r="IUG193"/>
      <c r="IUH193" s="10"/>
      <c r="IUI193" s="8"/>
      <c r="IUJ193"/>
      <c r="IUK193" s="8"/>
      <c r="IUL193"/>
      <c r="IUM193"/>
      <c r="IUN193"/>
      <c r="IUO193" s="10"/>
      <c r="IUP193" s="8"/>
      <c r="IUQ193"/>
      <c r="IUR193" s="8"/>
      <c r="IUS193"/>
      <c r="IUT193"/>
      <c r="IUU193"/>
      <c r="IUV193" s="10"/>
      <c r="IUW193" s="8"/>
      <c r="IUX193"/>
      <c r="IUY193" s="8"/>
      <c r="IUZ193"/>
      <c r="IVA193"/>
      <c r="IVB193"/>
      <c r="IVC193" s="10"/>
      <c r="IVD193" s="8"/>
      <c r="IVE193"/>
      <c r="IVF193" s="8"/>
      <c r="IVG193"/>
      <c r="IVH193"/>
      <c r="IVI193"/>
      <c r="IVJ193" s="10"/>
      <c r="IVK193" s="8"/>
      <c r="IVL193"/>
      <c r="IVM193" s="8"/>
      <c r="IVN193"/>
      <c r="IVO193"/>
      <c r="IVP193"/>
      <c r="IVQ193" s="10"/>
      <c r="IVR193" s="8"/>
      <c r="IVS193"/>
      <c r="IVT193" s="8"/>
      <c r="IVU193"/>
      <c r="IVV193"/>
      <c r="IVW193"/>
      <c r="IVX193" s="10"/>
      <c r="IVY193" s="8"/>
      <c r="IVZ193"/>
      <c r="IWA193" s="8"/>
      <c r="IWB193"/>
      <c r="IWC193"/>
      <c r="IWD193"/>
      <c r="IWE193" s="10"/>
      <c r="IWF193" s="22"/>
      <c r="IWG193"/>
      <c r="IWH193" s="8"/>
      <c r="IWI193"/>
      <c r="IWJ193"/>
      <c r="IWK193"/>
      <c r="IWL193" s="10"/>
      <c r="IWM193" s="22"/>
      <c r="IWN193"/>
      <c r="IWO193" s="8"/>
      <c r="IWP193"/>
      <c r="IWQ193"/>
      <c r="IWR193"/>
      <c r="IWS193" s="29"/>
      <c r="IWT193" s="44"/>
      <c r="IWU193" s="8"/>
      <c r="IWV193" s="8"/>
      <c r="IWW193" s="10"/>
      <c r="IWX193" s="10"/>
      <c r="IWY193"/>
      <c r="IWZ193" s="8"/>
      <c r="IXA193"/>
      <c r="IXB193" s="8"/>
      <c r="IXC193" s="6"/>
      <c r="IXD193"/>
      <c r="IXE193"/>
      <c r="IXF193" s="10"/>
      <c r="IXG193" s="8"/>
      <c r="IXH193"/>
      <c r="IXI193" s="8"/>
      <c r="IXJ193"/>
      <c r="IXK193"/>
      <c r="IXL193"/>
      <c r="IXM193" s="10"/>
      <c r="IXN193" s="8"/>
      <c r="IXO193"/>
      <c r="IXP193" s="8"/>
      <c r="IXQ193"/>
      <c r="IXR193"/>
      <c r="IXS193"/>
      <c r="IXT193" s="10"/>
      <c r="IXU193" s="8"/>
      <c r="IXV193"/>
      <c r="IXW193" s="8"/>
      <c r="IXX193"/>
      <c r="IXY193"/>
      <c r="IXZ193"/>
      <c r="IYA193" s="10"/>
      <c r="IYB193" s="8"/>
      <c r="IYC193"/>
      <c r="IYD193" s="8"/>
      <c r="IYE193"/>
      <c r="IYF193"/>
      <c r="IYG193"/>
      <c r="IYH193" s="10"/>
      <c r="IYI193" s="8"/>
      <c r="IYJ193"/>
      <c r="IYK193" s="8"/>
      <c r="IYL193"/>
      <c r="IYM193"/>
      <c r="IYN193"/>
      <c r="IYO193" s="10"/>
      <c r="IYP193" s="8"/>
      <c r="IYQ193"/>
      <c r="IYR193" s="8"/>
      <c r="IYS193"/>
      <c r="IYT193"/>
      <c r="IYU193"/>
      <c r="IYV193" s="10"/>
      <c r="IYW193" s="8"/>
      <c r="IYX193"/>
      <c r="IYY193" s="8"/>
      <c r="IYZ193"/>
      <c r="IZA193"/>
      <c r="IZB193"/>
      <c r="IZC193" s="10"/>
      <c r="IZD193" s="8"/>
      <c r="IZE193"/>
      <c r="IZF193" s="8"/>
      <c r="IZG193"/>
      <c r="IZH193"/>
      <c r="IZI193"/>
      <c r="IZJ193" s="10"/>
      <c r="IZK193" s="8"/>
      <c r="IZL193"/>
      <c r="IZM193" s="8"/>
      <c r="IZN193"/>
      <c r="IZO193"/>
      <c r="IZP193"/>
      <c r="IZQ193" s="10"/>
      <c r="IZR193" s="8"/>
      <c r="IZS193"/>
      <c r="IZT193" s="8"/>
      <c r="IZU193"/>
      <c r="IZV193"/>
      <c r="IZW193"/>
      <c r="IZX193" s="10"/>
      <c r="IZY193" s="8"/>
      <c r="IZZ193"/>
      <c r="JAA193" s="8"/>
      <c r="JAB193"/>
      <c r="JAC193"/>
      <c r="JAD193"/>
      <c r="JAE193" s="10"/>
      <c r="JAF193" s="8"/>
      <c r="JAG193"/>
      <c r="JAH193" s="8"/>
      <c r="JAI193"/>
      <c r="JAJ193"/>
      <c r="JAK193"/>
      <c r="JAL193" s="10"/>
      <c r="JAM193" s="8"/>
      <c r="JAN193"/>
      <c r="JAO193" s="8"/>
      <c r="JAP193"/>
      <c r="JAQ193"/>
      <c r="JAR193"/>
      <c r="JAS193" s="10"/>
      <c r="JAT193" s="8"/>
      <c r="JAU193"/>
      <c r="JAV193" s="8"/>
      <c r="JAW193"/>
      <c r="JAX193"/>
      <c r="JAY193"/>
      <c r="JAZ193" s="10"/>
      <c r="JBA193" s="8"/>
      <c r="JBB193"/>
      <c r="JBC193" s="8"/>
      <c r="JBD193"/>
      <c r="JBE193"/>
      <c r="JBF193"/>
      <c r="JBG193" s="10"/>
      <c r="JBH193" s="8"/>
      <c r="JBI193"/>
      <c r="JBJ193" s="8"/>
      <c r="JBK193"/>
      <c r="JBL193"/>
      <c r="JBM193"/>
      <c r="JBN193" s="10"/>
      <c r="JBO193" s="8"/>
      <c r="JBP193"/>
      <c r="JBQ193" s="8"/>
      <c r="JBR193"/>
      <c r="JBS193"/>
      <c r="JBT193"/>
      <c r="JBU193" s="10"/>
      <c r="JBV193" s="8"/>
      <c r="JBW193"/>
      <c r="JBX193" s="8"/>
      <c r="JBY193"/>
      <c r="JBZ193"/>
      <c r="JCA193"/>
      <c r="JCB193" s="10"/>
      <c r="JCC193" s="8"/>
      <c r="JCD193"/>
      <c r="JCE193" s="8"/>
      <c r="JCF193"/>
      <c r="JCG193"/>
      <c r="JCH193"/>
      <c r="JCI193" s="10"/>
      <c r="JCJ193" s="8"/>
      <c r="JCK193"/>
      <c r="JCL193" s="8"/>
      <c r="JCM193"/>
      <c r="JCN193"/>
      <c r="JCO193"/>
      <c r="JCP193" s="10"/>
      <c r="JCQ193" s="8"/>
      <c r="JCR193"/>
      <c r="JCS193" s="8"/>
      <c r="JCT193"/>
      <c r="JCU193"/>
      <c r="JCV193"/>
      <c r="JCW193" s="10"/>
      <c r="JCX193" s="8"/>
      <c r="JCY193"/>
      <c r="JCZ193" s="8"/>
      <c r="JDA193"/>
      <c r="JDB193"/>
      <c r="JDC193"/>
      <c r="JDD193" s="10"/>
      <c r="JDE193" s="8"/>
      <c r="JDF193"/>
      <c r="JDG193" s="8"/>
      <c r="JDH193"/>
      <c r="JDI193"/>
      <c r="JDJ193"/>
      <c r="JDK193" s="10"/>
      <c r="JDL193" s="8"/>
      <c r="JDM193"/>
      <c r="JDN193" s="8"/>
      <c r="JDO193"/>
      <c r="JDP193"/>
      <c r="JDQ193"/>
      <c r="JDR193" s="10"/>
      <c r="JDS193" s="8"/>
      <c r="JDT193"/>
      <c r="JDU193" s="8"/>
      <c r="JDV193"/>
      <c r="JDW193"/>
      <c r="JDX193"/>
      <c r="JDY193" s="10"/>
      <c r="JDZ193" s="8"/>
      <c r="JEA193"/>
      <c r="JEB193" s="8"/>
      <c r="JEC193"/>
      <c r="JED193"/>
      <c r="JEE193"/>
      <c r="JEF193" s="10"/>
      <c r="JEG193" s="8"/>
      <c r="JEH193"/>
      <c r="JEI193" s="8"/>
      <c r="JEJ193"/>
      <c r="JEK193"/>
      <c r="JEL193"/>
      <c r="JEM193" s="10"/>
      <c r="JEN193" s="8"/>
      <c r="JEO193"/>
      <c r="JEP193" s="8"/>
      <c r="JEQ193"/>
      <c r="JER193"/>
      <c r="JES193"/>
      <c r="JET193" s="10"/>
      <c r="JEU193" s="8"/>
      <c r="JEV193"/>
      <c r="JEW193" s="8"/>
      <c r="JEX193"/>
      <c r="JEY193"/>
      <c r="JEZ193"/>
      <c r="JFA193" s="10"/>
      <c r="JFB193" s="8"/>
      <c r="JFC193"/>
      <c r="JFD193" s="8"/>
      <c r="JFE193"/>
      <c r="JFF193"/>
      <c r="JFG193"/>
      <c r="JFH193" s="10"/>
      <c r="JFI193" s="22"/>
      <c r="JFJ193"/>
      <c r="JFK193" s="8"/>
      <c r="JFL193"/>
      <c r="JFM193"/>
      <c r="JFN193"/>
      <c r="JFO193" s="10"/>
      <c r="JFP193" s="22"/>
      <c r="JFQ193"/>
      <c r="JFR193" s="8"/>
      <c r="JFS193"/>
      <c r="JFT193"/>
      <c r="JFU193"/>
      <c r="JFV193" s="29"/>
      <c r="JFW193" s="44"/>
      <c r="JFX193" s="8"/>
      <c r="JFY193" s="8"/>
      <c r="JFZ193" s="10"/>
      <c r="JGA193" s="10"/>
      <c r="JGB193"/>
      <c r="JGC193" s="8"/>
      <c r="JGD193"/>
      <c r="JGE193" s="8"/>
      <c r="JGF193" s="6"/>
      <c r="JGG193"/>
      <c r="JGH193"/>
      <c r="JGI193" s="10"/>
      <c r="JGJ193" s="8"/>
      <c r="JGK193"/>
      <c r="JGL193" s="8"/>
      <c r="JGM193"/>
      <c r="JGN193"/>
      <c r="JGO193"/>
      <c r="JGP193" s="10"/>
      <c r="JGQ193" s="8"/>
      <c r="JGR193"/>
      <c r="JGS193" s="8"/>
      <c r="JGT193"/>
      <c r="JGU193"/>
      <c r="JGV193"/>
      <c r="JGW193" s="10"/>
      <c r="JGX193" s="8"/>
      <c r="JGY193"/>
      <c r="JGZ193" s="8"/>
      <c r="JHA193"/>
      <c r="JHB193"/>
      <c r="JHC193"/>
      <c r="JHD193" s="10"/>
      <c r="JHE193" s="8"/>
      <c r="JHF193"/>
      <c r="JHG193" s="8"/>
      <c r="JHH193"/>
      <c r="JHI193"/>
      <c r="JHJ193"/>
      <c r="JHK193" s="10"/>
      <c r="JHL193" s="8"/>
      <c r="JHM193"/>
      <c r="JHN193" s="8"/>
      <c r="JHO193"/>
      <c r="JHP193"/>
      <c r="JHQ193"/>
      <c r="JHR193" s="10"/>
      <c r="JHS193" s="8"/>
      <c r="JHT193"/>
      <c r="JHU193" s="8"/>
      <c r="JHV193"/>
      <c r="JHW193"/>
      <c r="JHX193"/>
      <c r="JHY193" s="10"/>
      <c r="JHZ193" s="8"/>
      <c r="JIA193"/>
      <c r="JIB193" s="8"/>
      <c r="JIC193"/>
      <c r="JID193"/>
      <c r="JIE193"/>
      <c r="JIF193" s="10"/>
      <c r="JIG193" s="8"/>
      <c r="JIH193"/>
      <c r="JII193" s="8"/>
      <c r="JIJ193"/>
      <c r="JIK193"/>
      <c r="JIL193"/>
      <c r="JIM193" s="10"/>
      <c r="JIN193" s="8"/>
      <c r="JIO193"/>
      <c r="JIP193" s="8"/>
      <c r="JIQ193"/>
      <c r="JIR193"/>
      <c r="JIS193"/>
      <c r="JIT193" s="10"/>
      <c r="JIU193" s="8"/>
      <c r="JIV193"/>
      <c r="JIW193" s="8"/>
      <c r="JIX193"/>
      <c r="JIY193"/>
      <c r="JIZ193"/>
      <c r="JJA193" s="10"/>
      <c r="JJB193" s="8"/>
      <c r="JJC193"/>
      <c r="JJD193" s="8"/>
      <c r="JJE193"/>
      <c r="JJF193"/>
      <c r="JJG193"/>
      <c r="JJH193" s="10"/>
      <c r="JJI193" s="8"/>
      <c r="JJJ193"/>
      <c r="JJK193" s="8"/>
      <c r="JJL193"/>
      <c r="JJM193"/>
      <c r="JJN193"/>
      <c r="JJO193" s="10"/>
      <c r="JJP193" s="8"/>
      <c r="JJQ193"/>
      <c r="JJR193" s="8"/>
      <c r="JJS193"/>
      <c r="JJT193"/>
      <c r="JJU193"/>
      <c r="JJV193" s="10"/>
      <c r="JJW193" s="8"/>
      <c r="JJX193"/>
      <c r="JJY193" s="8"/>
      <c r="JJZ193"/>
      <c r="JKA193"/>
      <c r="JKB193"/>
      <c r="JKC193" s="10"/>
      <c r="JKD193" s="8"/>
      <c r="JKE193"/>
      <c r="JKF193" s="8"/>
      <c r="JKG193"/>
      <c r="JKH193"/>
      <c r="JKI193"/>
      <c r="JKJ193" s="10"/>
      <c r="JKK193" s="8"/>
      <c r="JKL193"/>
      <c r="JKM193" s="8"/>
      <c r="JKN193"/>
      <c r="JKO193"/>
      <c r="JKP193"/>
      <c r="JKQ193" s="10"/>
      <c r="JKR193" s="8"/>
      <c r="JKS193"/>
      <c r="JKT193" s="8"/>
      <c r="JKU193"/>
      <c r="JKV193"/>
      <c r="JKW193"/>
      <c r="JKX193" s="10"/>
      <c r="JKY193" s="8"/>
      <c r="JKZ193"/>
      <c r="JLA193" s="8"/>
      <c r="JLB193"/>
      <c r="JLC193"/>
      <c r="JLD193"/>
      <c r="JLE193" s="10"/>
      <c r="JLF193" s="8"/>
      <c r="JLG193"/>
      <c r="JLH193" s="8"/>
      <c r="JLI193"/>
      <c r="JLJ193"/>
      <c r="JLK193"/>
      <c r="JLL193" s="10"/>
      <c r="JLM193" s="8"/>
      <c r="JLN193"/>
      <c r="JLO193" s="8"/>
      <c r="JLP193"/>
      <c r="JLQ193"/>
      <c r="JLR193"/>
      <c r="JLS193" s="10"/>
      <c r="JLT193" s="8"/>
      <c r="JLU193"/>
      <c r="JLV193" s="8"/>
      <c r="JLW193"/>
      <c r="JLX193"/>
      <c r="JLY193"/>
      <c r="JLZ193" s="10"/>
      <c r="JMA193" s="8"/>
      <c r="JMB193"/>
      <c r="JMC193" s="8"/>
      <c r="JMD193"/>
      <c r="JME193"/>
      <c r="JMF193"/>
      <c r="JMG193" s="10"/>
      <c r="JMH193" s="8"/>
      <c r="JMI193"/>
      <c r="JMJ193" s="8"/>
      <c r="JMK193"/>
      <c r="JML193"/>
      <c r="JMM193"/>
      <c r="JMN193" s="10"/>
      <c r="JMO193" s="8"/>
      <c r="JMP193"/>
      <c r="JMQ193" s="8"/>
      <c r="JMR193"/>
      <c r="JMS193"/>
      <c r="JMT193"/>
      <c r="JMU193" s="10"/>
      <c r="JMV193" s="8"/>
      <c r="JMW193"/>
      <c r="JMX193" s="8"/>
      <c r="JMY193"/>
      <c r="JMZ193"/>
      <c r="JNA193"/>
      <c r="JNB193" s="10"/>
      <c r="JNC193" s="8"/>
      <c r="JND193"/>
      <c r="JNE193" s="8"/>
      <c r="JNF193"/>
      <c r="JNG193"/>
      <c r="JNH193"/>
      <c r="JNI193" s="10"/>
      <c r="JNJ193" s="8"/>
      <c r="JNK193"/>
      <c r="JNL193" s="8"/>
      <c r="JNM193"/>
      <c r="JNN193"/>
      <c r="JNO193"/>
      <c r="JNP193" s="10"/>
      <c r="JNQ193" s="8"/>
      <c r="JNR193"/>
      <c r="JNS193" s="8"/>
      <c r="JNT193"/>
      <c r="JNU193"/>
      <c r="JNV193"/>
      <c r="JNW193" s="10"/>
      <c r="JNX193" s="8"/>
      <c r="JNY193"/>
      <c r="JNZ193" s="8"/>
      <c r="JOA193"/>
      <c r="JOB193"/>
      <c r="JOC193"/>
      <c r="JOD193" s="10"/>
      <c r="JOE193" s="8"/>
      <c r="JOF193"/>
      <c r="JOG193" s="8"/>
      <c r="JOH193"/>
      <c r="JOI193"/>
      <c r="JOJ193"/>
      <c r="JOK193" s="10"/>
      <c r="JOL193" s="22"/>
      <c r="JOM193"/>
      <c r="JON193" s="8"/>
      <c r="JOO193"/>
      <c r="JOP193"/>
      <c r="JOQ193"/>
      <c r="JOR193" s="10"/>
      <c r="JOS193" s="22"/>
      <c r="JOT193"/>
      <c r="JOU193" s="8"/>
      <c r="JOV193"/>
      <c r="JOW193"/>
      <c r="JOX193"/>
      <c r="JOY193" s="29"/>
      <c r="JOZ193" s="44"/>
      <c r="JPA193" s="8"/>
      <c r="JPB193" s="8"/>
      <c r="JPC193" s="10"/>
      <c r="JPD193" s="10"/>
      <c r="JPE193"/>
      <c r="JPF193" s="8"/>
      <c r="JPG193"/>
      <c r="JPH193" s="8"/>
      <c r="JPI193" s="6"/>
      <c r="JPJ193"/>
      <c r="JPK193"/>
      <c r="JPL193" s="10"/>
      <c r="JPM193" s="8"/>
      <c r="JPN193"/>
      <c r="JPO193" s="8"/>
      <c r="JPP193"/>
      <c r="JPQ193"/>
      <c r="JPR193"/>
      <c r="JPS193" s="10"/>
      <c r="JPT193" s="8"/>
      <c r="JPU193"/>
      <c r="JPV193" s="8"/>
      <c r="JPW193"/>
      <c r="JPX193"/>
      <c r="JPY193"/>
      <c r="JPZ193" s="10"/>
      <c r="JQA193" s="8"/>
      <c r="JQB193"/>
      <c r="JQC193" s="8"/>
      <c r="JQD193"/>
      <c r="JQE193"/>
      <c r="JQF193"/>
      <c r="JQG193" s="10"/>
      <c r="JQH193" s="8"/>
      <c r="JQI193"/>
      <c r="JQJ193" s="8"/>
      <c r="JQK193"/>
      <c r="JQL193"/>
      <c r="JQM193"/>
      <c r="JQN193" s="10"/>
      <c r="JQO193" s="8"/>
      <c r="JQP193"/>
      <c r="JQQ193" s="8"/>
      <c r="JQR193"/>
      <c r="JQS193"/>
      <c r="JQT193"/>
      <c r="JQU193" s="10"/>
      <c r="JQV193" s="8"/>
      <c r="JQW193"/>
      <c r="JQX193" s="8"/>
      <c r="JQY193"/>
      <c r="JQZ193"/>
      <c r="JRA193"/>
      <c r="JRB193" s="10"/>
      <c r="JRC193" s="8"/>
      <c r="JRD193"/>
      <c r="JRE193" s="8"/>
      <c r="JRF193"/>
      <c r="JRG193"/>
      <c r="JRH193"/>
      <c r="JRI193" s="10"/>
      <c r="JRJ193" s="8"/>
      <c r="JRK193"/>
      <c r="JRL193" s="8"/>
      <c r="JRM193"/>
      <c r="JRN193"/>
      <c r="JRO193"/>
      <c r="JRP193" s="10"/>
      <c r="JRQ193" s="8"/>
      <c r="JRR193"/>
      <c r="JRS193" s="8"/>
      <c r="JRT193"/>
      <c r="JRU193"/>
      <c r="JRV193"/>
      <c r="JRW193" s="10"/>
      <c r="JRX193" s="8"/>
      <c r="JRY193"/>
      <c r="JRZ193" s="8"/>
      <c r="JSA193"/>
      <c r="JSB193"/>
      <c r="JSC193"/>
      <c r="JSD193" s="10"/>
      <c r="JSE193" s="8"/>
      <c r="JSF193"/>
      <c r="JSG193" s="8"/>
      <c r="JSH193"/>
      <c r="JSI193"/>
      <c r="JSJ193"/>
      <c r="JSK193" s="10"/>
      <c r="JSL193" s="8"/>
      <c r="JSM193"/>
      <c r="JSN193" s="8"/>
      <c r="JSO193"/>
      <c r="JSP193"/>
      <c r="JSQ193"/>
      <c r="JSR193" s="10"/>
      <c r="JSS193" s="8"/>
      <c r="JST193"/>
      <c r="JSU193" s="8"/>
      <c r="JSV193"/>
      <c r="JSW193"/>
      <c r="JSX193"/>
      <c r="JSY193" s="10"/>
      <c r="JSZ193" s="8"/>
      <c r="JTA193"/>
      <c r="JTB193" s="8"/>
      <c r="JTC193"/>
      <c r="JTD193"/>
      <c r="JTE193"/>
      <c r="JTF193" s="10"/>
      <c r="JTG193" s="8"/>
      <c r="JTH193"/>
      <c r="JTI193" s="8"/>
      <c r="JTJ193"/>
      <c r="JTK193"/>
      <c r="JTL193"/>
      <c r="JTM193" s="10"/>
      <c r="JTN193" s="8"/>
      <c r="JTO193"/>
      <c r="JTP193" s="8"/>
      <c r="JTQ193"/>
      <c r="JTR193"/>
      <c r="JTS193"/>
      <c r="JTT193" s="10"/>
      <c r="JTU193" s="8"/>
      <c r="JTV193"/>
      <c r="JTW193" s="8"/>
      <c r="JTX193"/>
      <c r="JTY193"/>
      <c r="JTZ193"/>
      <c r="JUA193" s="10"/>
      <c r="JUB193" s="8"/>
      <c r="JUC193"/>
      <c r="JUD193" s="8"/>
      <c r="JUE193"/>
      <c r="JUF193"/>
      <c r="JUG193"/>
      <c r="JUH193" s="10"/>
      <c r="JUI193" s="8"/>
      <c r="JUJ193"/>
      <c r="JUK193" s="8"/>
      <c r="JUL193"/>
      <c r="JUM193"/>
      <c r="JUN193"/>
      <c r="JUO193" s="10"/>
      <c r="JUP193" s="8"/>
      <c r="JUQ193"/>
      <c r="JUR193" s="8"/>
      <c r="JUS193"/>
      <c r="JUT193"/>
      <c r="JUU193"/>
      <c r="JUV193" s="10"/>
      <c r="JUW193" s="8"/>
      <c r="JUX193"/>
      <c r="JUY193" s="8"/>
      <c r="JUZ193"/>
      <c r="JVA193"/>
      <c r="JVB193"/>
      <c r="JVC193" s="10"/>
      <c r="JVD193" s="8"/>
      <c r="JVE193"/>
      <c r="JVF193" s="8"/>
      <c r="JVG193"/>
      <c r="JVH193"/>
      <c r="JVI193"/>
      <c r="JVJ193" s="10"/>
      <c r="JVK193" s="8"/>
      <c r="JVL193"/>
      <c r="JVM193" s="8"/>
      <c r="JVN193"/>
      <c r="JVO193"/>
      <c r="JVP193"/>
      <c r="JVQ193" s="10"/>
      <c r="JVR193" s="8"/>
      <c r="JVS193"/>
      <c r="JVT193" s="8"/>
      <c r="JVU193"/>
      <c r="JVV193"/>
      <c r="JVW193"/>
      <c r="JVX193" s="10"/>
      <c r="JVY193" s="8"/>
      <c r="JVZ193"/>
      <c r="JWA193" s="8"/>
      <c r="JWB193"/>
      <c r="JWC193"/>
      <c r="JWD193"/>
      <c r="JWE193" s="10"/>
      <c r="JWF193" s="8"/>
      <c r="JWG193"/>
      <c r="JWH193" s="8"/>
      <c r="JWI193"/>
      <c r="JWJ193"/>
      <c r="JWK193"/>
      <c r="JWL193" s="10"/>
      <c r="JWM193" s="8"/>
      <c r="JWN193"/>
      <c r="JWO193" s="8"/>
      <c r="JWP193"/>
      <c r="JWQ193"/>
      <c r="JWR193"/>
      <c r="JWS193" s="10"/>
      <c r="JWT193" s="8"/>
      <c r="JWU193"/>
      <c r="JWV193" s="8"/>
      <c r="JWW193"/>
      <c r="JWX193"/>
      <c r="JWY193"/>
      <c r="JWZ193" s="10"/>
      <c r="JXA193" s="8"/>
      <c r="JXB193"/>
      <c r="JXC193" s="8"/>
      <c r="JXD193"/>
      <c r="JXE193"/>
      <c r="JXF193"/>
      <c r="JXG193" s="10"/>
      <c r="JXH193" s="8"/>
      <c r="JXI193"/>
      <c r="JXJ193" s="8"/>
      <c r="JXK193"/>
      <c r="JXL193"/>
      <c r="JXM193"/>
      <c r="JXN193" s="10"/>
      <c r="JXO193" s="22"/>
      <c r="JXP193"/>
      <c r="JXQ193" s="8"/>
      <c r="JXR193"/>
      <c r="JXS193"/>
      <c r="JXT193"/>
      <c r="JXU193" s="10"/>
      <c r="JXV193" s="22"/>
      <c r="JXW193"/>
      <c r="JXX193" s="8"/>
      <c r="JXY193"/>
      <c r="JXZ193"/>
      <c r="JYA193"/>
      <c r="JYB193" s="29"/>
      <c r="JYC193" s="44"/>
      <c r="JYD193" s="8"/>
      <c r="JYE193" s="8"/>
      <c r="JYF193" s="10"/>
      <c r="JYG193" s="10"/>
      <c r="JYH193"/>
      <c r="JYI193" s="8"/>
      <c r="JYJ193"/>
      <c r="JYK193" s="8"/>
      <c r="JYL193" s="6"/>
      <c r="JYM193"/>
      <c r="JYN193"/>
      <c r="JYO193" s="10"/>
      <c r="JYP193" s="8"/>
      <c r="JYQ193"/>
      <c r="JYR193" s="8"/>
      <c r="JYS193"/>
      <c r="JYT193"/>
      <c r="JYU193"/>
      <c r="JYV193" s="10"/>
      <c r="JYW193" s="8"/>
      <c r="JYX193"/>
      <c r="JYY193" s="8"/>
      <c r="JYZ193"/>
      <c r="JZA193"/>
      <c r="JZB193"/>
      <c r="JZC193" s="10"/>
      <c r="JZD193" s="8"/>
      <c r="JZE193"/>
      <c r="JZF193" s="8"/>
      <c r="JZG193"/>
      <c r="JZH193"/>
      <c r="JZI193"/>
      <c r="JZJ193" s="10"/>
      <c r="JZK193" s="8"/>
      <c r="JZL193"/>
      <c r="JZM193" s="8"/>
      <c r="JZN193"/>
      <c r="JZO193"/>
      <c r="JZP193"/>
      <c r="JZQ193" s="10"/>
      <c r="JZR193" s="8"/>
      <c r="JZS193"/>
      <c r="JZT193" s="8"/>
      <c r="JZU193"/>
      <c r="JZV193"/>
      <c r="JZW193"/>
      <c r="JZX193" s="10"/>
      <c r="JZY193" s="8"/>
      <c r="JZZ193"/>
      <c r="KAA193" s="8"/>
      <c r="KAB193"/>
      <c r="KAC193"/>
      <c r="KAD193"/>
      <c r="KAE193" s="10"/>
      <c r="KAF193" s="8"/>
      <c r="KAG193"/>
      <c r="KAH193" s="8"/>
      <c r="KAI193"/>
      <c r="KAJ193"/>
      <c r="KAK193"/>
      <c r="KAL193" s="10"/>
      <c r="KAM193" s="8"/>
      <c r="KAN193"/>
      <c r="KAO193" s="8"/>
      <c r="KAP193"/>
      <c r="KAQ193"/>
      <c r="KAR193"/>
      <c r="KAS193" s="10"/>
      <c r="KAT193" s="8"/>
      <c r="KAU193"/>
      <c r="KAV193" s="8"/>
      <c r="KAW193"/>
      <c r="KAX193"/>
      <c r="KAY193"/>
      <c r="KAZ193" s="10"/>
      <c r="KBA193" s="8"/>
      <c r="KBB193"/>
      <c r="KBC193" s="8"/>
      <c r="KBD193"/>
      <c r="KBE193"/>
      <c r="KBF193"/>
      <c r="KBG193" s="10"/>
      <c r="KBH193" s="8"/>
      <c r="KBI193"/>
      <c r="KBJ193" s="8"/>
      <c r="KBK193"/>
      <c r="KBL193"/>
      <c r="KBM193"/>
      <c r="KBN193" s="10"/>
      <c r="KBO193" s="8"/>
      <c r="KBP193"/>
      <c r="KBQ193" s="8"/>
      <c r="KBR193"/>
      <c r="KBS193"/>
      <c r="KBT193"/>
      <c r="KBU193" s="10"/>
      <c r="KBV193" s="8"/>
      <c r="KBW193"/>
      <c r="KBX193" s="8"/>
      <c r="KBY193"/>
      <c r="KBZ193"/>
      <c r="KCA193"/>
      <c r="KCB193" s="10"/>
      <c r="KCC193" s="8"/>
      <c r="KCD193"/>
      <c r="KCE193" s="8"/>
      <c r="KCF193"/>
      <c r="KCG193"/>
      <c r="KCH193"/>
      <c r="KCI193" s="10"/>
      <c r="KCJ193" s="8"/>
      <c r="KCK193"/>
      <c r="KCL193" s="8"/>
      <c r="KCM193"/>
      <c r="KCN193"/>
      <c r="KCO193"/>
      <c r="KCP193" s="10"/>
      <c r="KCQ193" s="8"/>
      <c r="KCR193"/>
      <c r="KCS193" s="8"/>
      <c r="KCT193"/>
      <c r="KCU193"/>
      <c r="KCV193"/>
      <c r="KCW193" s="10"/>
      <c r="KCX193" s="8"/>
      <c r="KCY193"/>
      <c r="KCZ193" s="8"/>
      <c r="KDA193"/>
      <c r="KDB193"/>
      <c r="KDC193"/>
      <c r="KDD193" s="10"/>
      <c r="KDE193" s="8"/>
      <c r="KDF193"/>
      <c r="KDG193" s="8"/>
      <c r="KDH193"/>
      <c r="KDI193"/>
      <c r="KDJ193"/>
      <c r="KDK193" s="10"/>
      <c r="KDL193" s="8"/>
      <c r="KDM193"/>
      <c r="KDN193" s="8"/>
      <c r="KDO193"/>
      <c r="KDP193"/>
      <c r="KDQ193"/>
      <c r="KDR193" s="10"/>
      <c r="KDS193" s="8"/>
      <c r="KDT193"/>
      <c r="KDU193" s="8"/>
      <c r="KDV193"/>
      <c r="KDW193"/>
      <c r="KDX193"/>
      <c r="KDY193" s="10"/>
      <c r="KDZ193" s="8"/>
      <c r="KEA193"/>
      <c r="KEB193" s="8"/>
      <c r="KEC193"/>
      <c r="KED193"/>
      <c r="KEE193"/>
      <c r="KEF193" s="10"/>
      <c r="KEG193" s="8"/>
      <c r="KEH193"/>
      <c r="KEI193" s="8"/>
      <c r="KEJ193"/>
      <c r="KEK193"/>
      <c r="KEL193"/>
      <c r="KEM193" s="10"/>
      <c r="KEN193" s="8"/>
      <c r="KEO193"/>
      <c r="KEP193" s="8"/>
      <c r="KEQ193"/>
      <c r="KER193"/>
      <c r="KES193"/>
      <c r="KET193" s="10"/>
      <c r="KEU193" s="8"/>
      <c r="KEV193"/>
      <c r="KEW193" s="8"/>
      <c r="KEX193"/>
      <c r="KEY193"/>
      <c r="KEZ193"/>
      <c r="KFA193" s="10"/>
      <c r="KFB193" s="8"/>
      <c r="KFC193"/>
      <c r="KFD193" s="8"/>
      <c r="KFE193"/>
      <c r="KFF193"/>
      <c r="KFG193"/>
      <c r="KFH193" s="10"/>
      <c r="KFI193" s="8"/>
      <c r="KFJ193"/>
      <c r="KFK193" s="8"/>
      <c r="KFL193"/>
      <c r="KFM193"/>
      <c r="KFN193"/>
      <c r="KFO193" s="10"/>
      <c r="KFP193" s="8"/>
      <c r="KFQ193"/>
      <c r="KFR193" s="8"/>
      <c r="KFS193"/>
      <c r="KFT193"/>
      <c r="KFU193"/>
      <c r="KFV193" s="10"/>
      <c r="KFW193" s="8"/>
      <c r="KFX193"/>
      <c r="KFY193" s="8"/>
      <c r="KFZ193"/>
      <c r="KGA193"/>
      <c r="KGB193"/>
      <c r="KGC193" s="10"/>
      <c r="KGD193" s="8"/>
      <c r="KGE193"/>
      <c r="KGF193" s="8"/>
      <c r="KGG193"/>
      <c r="KGH193"/>
      <c r="KGI193"/>
      <c r="KGJ193" s="10"/>
      <c r="KGK193" s="8"/>
      <c r="KGL193"/>
      <c r="KGM193" s="8"/>
      <c r="KGN193"/>
      <c r="KGO193"/>
      <c r="KGP193"/>
      <c r="KGQ193" s="10"/>
      <c r="KGR193" s="22"/>
      <c r="KGS193"/>
      <c r="KGT193" s="8"/>
      <c r="KGU193"/>
      <c r="KGV193"/>
      <c r="KGW193"/>
      <c r="KGX193" s="10"/>
      <c r="KGY193" s="22"/>
      <c r="KGZ193"/>
      <c r="KHA193" s="8"/>
      <c r="KHB193"/>
      <c r="KHC193"/>
      <c r="KHD193"/>
      <c r="KHE193" s="29"/>
      <c r="KHF193" s="44"/>
      <c r="KHG193" s="8"/>
      <c r="KHH193" s="8"/>
      <c r="KHI193" s="10"/>
      <c r="KHJ193" s="10"/>
      <c r="KHK193"/>
      <c r="KHL193" s="8"/>
      <c r="KHM193"/>
      <c r="KHN193" s="8"/>
      <c r="KHO193" s="6"/>
      <c r="KHP193"/>
      <c r="KHQ193"/>
      <c r="KHR193" s="10"/>
      <c r="KHS193" s="8"/>
      <c r="KHT193"/>
      <c r="KHU193" s="8"/>
      <c r="KHV193"/>
      <c r="KHW193"/>
      <c r="KHX193"/>
      <c r="KHY193" s="10"/>
      <c r="KHZ193" s="8"/>
      <c r="KIA193"/>
      <c r="KIB193" s="8"/>
      <c r="KIC193"/>
      <c r="KID193"/>
      <c r="KIE193"/>
      <c r="KIF193" s="10"/>
      <c r="KIG193" s="8"/>
      <c r="KIH193"/>
      <c r="KII193" s="8"/>
      <c r="KIJ193"/>
      <c r="KIK193"/>
      <c r="KIL193"/>
      <c r="KIM193" s="10"/>
      <c r="KIN193" s="8"/>
      <c r="KIO193"/>
      <c r="KIP193" s="8"/>
      <c r="KIQ193"/>
      <c r="KIR193"/>
      <c r="KIS193"/>
      <c r="KIT193" s="10"/>
      <c r="KIU193" s="8"/>
      <c r="KIV193"/>
      <c r="KIW193" s="8"/>
      <c r="KIX193"/>
      <c r="KIY193"/>
      <c r="KIZ193"/>
      <c r="KJA193" s="10"/>
      <c r="KJB193" s="8"/>
      <c r="KJC193"/>
      <c r="KJD193" s="8"/>
      <c r="KJE193"/>
      <c r="KJF193"/>
      <c r="KJG193"/>
      <c r="KJH193" s="10"/>
      <c r="KJI193" s="8"/>
      <c r="KJJ193"/>
      <c r="KJK193" s="8"/>
      <c r="KJL193"/>
      <c r="KJM193"/>
      <c r="KJN193"/>
      <c r="KJO193" s="10"/>
      <c r="KJP193" s="8"/>
      <c r="KJQ193"/>
      <c r="KJR193" s="8"/>
      <c r="KJS193"/>
      <c r="KJT193"/>
      <c r="KJU193"/>
      <c r="KJV193" s="10"/>
      <c r="KJW193" s="8"/>
      <c r="KJX193"/>
      <c r="KJY193" s="8"/>
      <c r="KJZ193"/>
      <c r="KKA193"/>
      <c r="KKB193"/>
      <c r="KKC193" s="10"/>
      <c r="KKD193" s="8"/>
      <c r="KKE193"/>
      <c r="KKF193" s="8"/>
      <c r="KKG193"/>
      <c r="KKH193"/>
      <c r="KKI193"/>
      <c r="KKJ193" s="10"/>
      <c r="KKK193" s="8"/>
      <c r="KKL193"/>
      <c r="KKM193" s="8"/>
      <c r="KKN193"/>
      <c r="KKO193"/>
      <c r="KKP193"/>
      <c r="KKQ193" s="10"/>
      <c r="KKR193" s="8"/>
      <c r="KKS193"/>
      <c r="KKT193" s="8"/>
      <c r="KKU193"/>
      <c r="KKV193"/>
      <c r="KKW193"/>
      <c r="KKX193" s="10"/>
      <c r="KKY193" s="8"/>
      <c r="KKZ193"/>
      <c r="KLA193" s="8"/>
      <c r="KLB193"/>
      <c r="KLC193"/>
      <c r="KLD193"/>
      <c r="KLE193" s="10"/>
      <c r="KLF193" s="8"/>
      <c r="KLG193"/>
      <c r="KLH193" s="8"/>
      <c r="KLI193"/>
      <c r="KLJ193"/>
      <c r="KLK193"/>
      <c r="KLL193" s="10"/>
      <c r="KLM193" s="8"/>
      <c r="KLN193"/>
      <c r="KLO193" s="8"/>
      <c r="KLP193"/>
      <c r="KLQ193"/>
      <c r="KLR193"/>
      <c r="KLS193" s="10"/>
      <c r="KLT193" s="8"/>
      <c r="KLU193"/>
      <c r="KLV193" s="8"/>
      <c r="KLW193"/>
      <c r="KLX193"/>
      <c r="KLY193"/>
      <c r="KLZ193" s="10"/>
      <c r="KMA193" s="8"/>
      <c r="KMB193"/>
      <c r="KMC193" s="8"/>
      <c r="KMD193"/>
      <c r="KME193"/>
      <c r="KMF193"/>
      <c r="KMG193" s="10"/>
      <c r="KMH193" s="8"/>
      <c r="KMI193"/>
      <c r="KMJ193" s="8"/>
      <c r="KMK193"/>
      <c r="KML193"/>
      <c r="KMM193"/>
      <c r="KMN193" s="10"/>
      <c r="KMO193" s="8"/>
      <c r="KMP193"/>
      <c r="KMQ193" s="8"/>
      <c r="KMR193"/>
      <c r="KMS193"/>
      <c r="KMT193"/>
      <c r="KMU193" s="10"/>
      <c r="KMV193" s="8"/>
      <c r="KMW193"/>
      <c r="KMX193" s="8"/>
      <c r="KMY193"/>
      <c r="KMZ193"/>
      <c r="KNA193"/>
      <c r="KNB193" s="10"/>
      <c r="KNC193" s="8"/>
      <c r="KND193"/>
      <c r="KNE193" s="8"/>
      <c r="KNF193"/>
      <c r="KNG193"/>
      <c r="KNH193"/>
      <c r="KNI193" s="10"/>
      <c r="KNJ193" s="8"/>
      <c r="KNK193"/>
      <c r="KNL193" s="8"/>
      <c r="KNM193"/>
      <c r="KNN193"/>
      <c r="KNO193"/>
      <c r="KNP193" s="10"/>
      <c r="KNQ193" s="8"/>
      <c r="KNR193"/>
      <c r="KNS193" s="8"/>
      <c r="KNT193"/>
      <c r="KNU193"/>
      <c r="KNV193"/>
      <c r="KNW193" s="10"/>
      <c r="KNX193" s="8"/>
      <c r="KNY193"/>
      <c r="KNZ193" s="8"/>
      <c r="KOA193"/>
      <c r="KOB193"/>
      <c r="KOC193"/>
      <c r="KOD193" s="10"/>
      <c r="KOE193" s="8"/>
      <c r="KOF193"/>
      <c r="KOG193" s="8"/>
      <c r="KOH193"/>
      <c r="KOI193"/>
      <c r="KOJ193"/>
      <c r="KOK193" s="10"/>
      <c r="KOL193" s="8"/>
      <c r="KOM193"/>
      <c r="KON193" s="8"/>
      <c r="KOO193"/>
      <c r="KOP193"/>
      <c r="KOQ193"/>
      <c r="KOR193" s="10"/>
      <c r="KOS193" s="8"/>
      <c r="KOT193"/>
      <c r="KOU193" s="8"/>
      <c r="KOV193"/>
      <c r="KOW193"/>
      <c r="KOX193"/>
      <c r="KOY193" s="10"/>
      <c r="KOZ193" s="8"/>
      <c r="KPA193"/>
      <c r="KPB193" s="8"/>
      <c r="KPC193"/>
      <c r="KPD193"/>
      <c r="KPE193"/>
      <c r="KPF193" s="10"/>
      <c r="KPG193" s="8"/>
      <c r="KPH193"/>
      <c r="KPI193" s="8"/>
      <c r="KPJ193"/>
      <c r="KPK193"/>
      <c r="KPL193"/>
      <c r="KPM193" s="10"/>
      <c r="KPN193" s="8"/>
      <c r="KPO193"/>
      <c r="KPP193" s="8"/>
      <c r="KPQ193"/>
      <c r="KPR193"/>
      <c r="KPS193"/>
      <c r="KPT193" s="10"/>
      <c r="KPU193" s="22"/>
      <c r="KPV193"/>
      <c r="KPW193" s="8"/>
      <c r="KPX193"/>
      <c r="KPY193"/>
      <c r="KPZ193"/>
      <c r="KQA193" s="10"/>
      <c r="KQB193" s="22"/>
      <c r="KQC193"/>
      <c r="KQD193" s="8"/>
      <c r="KQE193"/>
      <c r="KQF193"/>
      <c r="KQG193"/>
      <c r="KQH193" s="29"/>
      <c r="KQI193" s="44"/>
      <c r="KQJ193" s="8"/>
      <c r="KQK193" s="8"/>
      <c r="KQL193" s="10"/>
      <c r="KQM193" s="10"/>
      <c r="KQN193"/>
      <c r="KQO193" s="8"/>
      <c r="KQP193"/>
      <c r="KQQ193" s="8"/>
      <c r="KQR193" s="6"/>
      <c r="KQS193"/>
      <c r="KQT193"/>
      <c r="KQU193" s="10"/>
      <c r="KQV193" s="8"/>
      <c r="KQW193"/>
      <c r="KQX193" s="8"/>
      <c r="KQY193"/>
      <c r="KQZ193"/>
      <c r="KRA193"/>
      <c r="KRB193" s="10"/>
      <c r="KRC193" s="8"/>
      <c r="KRD193"/>
      <c r="KRE193" s="8"/>
      <c r="KRF193"/>
      <c r="KRG193"/>
      <c r="KRH193"/>
      <c r="KRI193" s="10"/>
      <c r="KRJ193" s="8"/>
      <c r="KRK193"/>
      <c r="KRL193" s="8"/>
      <c r="KRM193"/>
      <c r="KRN193"/>
      <c r="KRO193"/>
      <c r="KRP193" s="10"/>
      <c r="KRQ193" s="8"/>
      <c r="KRR193"/>
      <c r="KRS193" s="8"/>
      <c r="KRT193"/>
      <c r="KRU193"/>
      <c r="KRV193"/>
      <c r="KRW193" s="10"/>
      <c r="KRX193" s="8"/>
      <c r="KRY193"/>
      <c r="KRZ193" s="8"/>
      <c r="KSA193"/>
      <c r="KSB193"/>
      <c r="KSC193"/>
      <c r="KSD193" s="10"/>
      <c r="KSE193" s="8"/>
      <c r="KSF193"/>
      <c r="KSG193" s="8"/>
      <c r="KSH193"/>
      <c r="KSI193"/>
      <c r="KSJ193"/>
      <c r="KSK193" s="10"/>
      <c r="KSL193" s="8"/>
      <c r="KSM193"/>
      <c r="KSN193" s="8"/>
      <c r="KSO193"/>
      <c r="KSP193"/>
      <c r="KSQ193"/>
      <c r="KSR193" s="10"/>
      <c r="KSS193" s="8"/>
      <c r="KST193"/>
      <c r="KSU193" s="8"/>
      <c r="KSV193"/>
      <c r="KSW193"/>
      <c r="KSX193"/>
      <c r="KSY193" s="10"/>
      <c r="KSZ193" s="8"/>
      <c r="KTA193"/>
      <c r="KTB193" s="8"/>
      <c r="KTC193"/>
      <c r="KTD193"/>
      <c r="KTE193"/>
      <c r="KTF193" s="10"/>
      <c r="KTG193" s="8"/>
      <c r="KTH193"/>
      <c r="KTI193" s="8"/>
      <c r="KTJ193"/>
      <c r="KTK193"/>
      <c r="KTL193"/>
      <c r="KTM193" s="10"/>
      <c r="KTN193" s="8"/>
      <c r="KTO193"/>
      <c r="KTP193" s="8"/>
      <c r="KTQ193"/>
      <c r="KTR193"/>
      <c r="KTS193"/>
      <c r="KTT193" s="10"/>
      <c r="KTU193" s="8"/>
      <c r="KTV193"/>
      <c r="KTW193" s="8"/>
      <c r="KTX193"/>
      <c r="KTY193"/>
      <c r="KTZ193"/>
      <c r="KUA193" s="10"/>
      <c r="KUB193" s="8"/>
      <c r="KUC193"/>
      <c r="KUD193" s="8"/>
      <c r="KUE193"/>
      <c r="KUF193"/>
      <c r="KUG193"/>
      <c r="KUH193" s="10"/>
      <c r="KUI193" s="8"/>
      <c r="KUJ193"/>
      <c r="KUK193" s="8"/>
      <c r="KUL193"/>
      <c r="KUM193"/>
      <c r="KUN193"/>
      <c r="KUO193" s="10"/>
      <c r="KUP193" s="8"/>
      <c r="KUQ193"/>
      <c r="KUR193" s="8"/>
      <c r="KUS193"/>
      <c r="KUT193"/>
      <c r="KUU193"/>
      <c r="KUV193" s="10"/>
      <c r="KUW193" s="8"/>
      <c r="KUX193"/>
      <c r="KUY193" s="8"/>
      <c r="KUZ193"/>
      <c r="KVA193"/>
      <c r="KVB193"/>
      <c r="KVC193" s="10"/>
      <c r="KVD193" s="8"/>
      <c r="KVE193"/>
      <c r="KVF193" s="8"/>
      <c r="KVG193"/>
      <c r="KVH193"/>
      <c r="KVI193"/>
      <c r="KVJ193" s="10"/>
      <c r="KVK193" s="8"/>
      <c r="KVL193"/>
      <c r="KVM193" s="8"/>
      <c r="KVN193"/>
      <c r="KVO193"/>
      <c r="KVP193"/>
      <c r="KVQ193" s="10"/>
      <c r="KVR193" s="8"/>
      <c r="KVS193"/>
      <c r="KVT193" s="8"/>
      <c r="KVU193"/>
      <c r="KVV193"/>
      <c r="KVW193"/>
      <c r="KVX193" s="10"/>
      <c r="KVY193" s="8"/>
      <c r="KVZ193"/>
      <c r="KWA193" s="8"/>
      <c r="KWB193"/>
      <c r="KWC193"/>
      <c r="KWD193"/>
      <c r="KWE193" s="10"/>
      <c r="KWF193" s="8"/>
      <c r="KWG193"/>
      <c r="KWH193" s="8"/>
      <c r="KWI193"/>
      <c r="KWJ193"/>
      <c r="KWK193"/>
      <c r="KWL193" s="10"/>
      <c r="KWM193" s="8"/>
      <c r="KWN193"/>
      <c r="KWO193" s="8"/>
      <c r="KWP193"/>
      <c r="KWQ193"/>
      <c r="KWR193"/>
      <c r="KWS193" s="10"/>
      <c r="KWT193" s="8"/>
      <c r="KWU193"/>
      <c r="KWV193" s="8"/>
      <c r="KWW193"/>
      <c r="KWX193"/>
      <c r="KWY193"/>
      <c r="KWZ193" s="10"/>
      <c r="KXA193" s="8"/>
      <c r="KXB193"/>
      <c r="KXC193" s="8"/>
      <c r="KXD193"/>
      <c r="KXE193"/>
      <c r="KXF193"/>
      <c r="KXG193" s="10"/>
      <c r="KXH193" s="8"/>
      <c r="KXI193"/>
      <c r="KXJ193" s="8"/>
      <c r="KXK193"/>
      <c r="KXL193"/>
      <c r="KXM193"/>
      <c r="KXN193" s="10"/>
      <c r="KXO193" s="8"/>
      <c r="KXP193"/>
      <c r="KXQ193" s="8"/>
      <c r="KXR193"/>
      <c r="KXS193"/>
      <c r="KXT193"/>
      <c r="KXU193" s="10"/>
      <c r="KXV193" s="8"/>
      <c r="KXW193"/>
      <c r="KXX193" s="8"/>
      <c r="KXY193"/>
      <c r="KXZ193"/>
      <c r="KYA193"/>
      <c r="KYB193" s="10"/>
      <c r="KYC193" s="8"/>
      <c r="KYD193"/>
      <c r="KYE193" s="8"/>
      <c r="KYF193"/>
      <c r="KYG193"/>
      <c r="KYH193"/>
      <c r="KYI193" s="10"/>
      <c r="KYJ193" s="8"/>
      <c r="KYK193"/>
      <c r="KYL193" s="8"/>
      <c r="KYM193"/>
      <c r="KYN193"/>
      <c r="KYO193"/>
      <c r="KYP193" s="10"/>
      <c r="KYQ193" s="8"/>
      <c r="KYR193"/>
      <c r="KYS193" s="8"/>
      <c r="KYT193"/>
      <c r="KYU193"/>
      <c r="KYV193"/>
      <c r="KYW193" s="10"/>
      <c r="KYX193" s="22"/>
      <c r="KYY193"/>
      <c r="KYZ193" s="8"/>
      <c r="KZA193"/>
      <c r="KZB193"/>
      <c r="KZC193"/>
      <c r="KZD193" s="10"/>
      <c r="KZE193" s="22"/>
      <c r="KZF193"/>
      <c r="KZG193" s="8"/>
      <c r="KZH193"/>
      <c r="KZI193"/>
      <c r="KZJ193"/>
      <c r="KZK193" s="29"/>
      <c r="KZL193" s="44"/>
      <c r="KZM193" s="8"/>
      <c r="KZN193" s="8"/>
      <c r="KZO193" s="10"/>
      <c r="KZP193" s="10"/>
      <c r="KZQ193"/>
      <c r="KZR193" s="8"/>
      <c r="KZS193"/>
      <c r="KZT193" s="8"/>
      <c r="KZU193" s="6"/>
      <c r="KZV193"/>
      <c r="KZW193"/>
      <c r="KZX193" s="10"/>
      <c r="KZY193" s="8"/>
      <c r="KZZ193"/>
      <c r="LAA193" s="8"/>
      <c r="LAB193"/>
      <c r="LAC193"/>
      <c r="LAD193"/>
      <c r="LAE193" s="10"/>
      <c r="LAF193" s="8"/>
      <c r="LAG193"/>
      <c r="LAH193" s="8"/>
      <c r="LAI193"/>
      <c r="LAJ193"/>
      <c r="LAK193"/>
      <c r="LAL193" s="10"/>
      <c r="LAM193" s="8"/>
      <c r="LAN193"/>
      <c r="LAO193" s="8"/>
      <c r="LAP193"/>
      <c r="LAQ193"/>
      <c r="LAR193"/>
      <c r="LAS193" s="10"/>
      <c r="LAT193" s="8"/>
      <c r="LAU193"/>
      <c r="LAV193" s="8"/>
      <c r="LAW193"/>
      <c r="LAX193"/>
      <c r="LAY193"/>
      <c r="LAZ193" s="10"/>
      <c r="LBA193" s="8"/>
      <c r="LBB193"/>
      <c r="LBC193" s="8"/>
      <c r="LBD193"/>
      <c r="LBE193"/>
      <c r="LBF193"/>
      <c r="LBG193" s="10"/>
      <c r="LBH193" s="8"/>
      <c r="LBI193"/>
      <c r="LBJ193" s="8"/>
      <c r="LBK193"/>
      <c r="LBL193"/>
      <c r="LBM193"/>
      <c r="LBN193" s="10"/>
      <c r="LBO193" s="8"/>
      <c r="LBP193"/>
      <c r="LBQ193" s="8"/>
      <c r="LBR193"/>
      <c r="LBS193"/>
      <c r="LBT193"/>
      <c r="LBU193" s="10"/>
      <c r="LBV193" s="8"/>
      <c r="LBW193"/>
      <c r="LBX193" s="8"/>
      <c r="LBY193"/>
      <c r="LBZ193"/>
      <c r="LCA193"/>
      <c r="LCB193" s="10"/>
      <c r="LCC193" s="8"/>
      <c r="LCD193"/>
      <c r="LCE193" s="8"/>
      <c r="LCF193"/>
      <c r="LCG193"/>
      <c r="LCH193"/>
      <c r="LCI193" s="10"/>
      <c r="LCJ193" s="8"/>
      <c r="LCK193"/>
      <c r="LCL193" s="8"/>
      <c r="LCM193"/>
      <c r="LCN193"/>
      <c r="LCO193"/>
      <c r="LCP193" s="10"/>
      <c r="LCQ193" s="8"/>
      <c r="LCR193"/>
      <c r="LCS193" s="8"/>
      <c r="LCT193"/>
      <c r="LCU193"/>
      <c r="LCV193"/>
      <c r="LCW193" s="10"/>
      <c r="LCX193" s="8"/>
      <c r="LCY193"/>
      <c r="LCZ193" s="8"/>
      <c r="LDA193"/>
      <c r="LDB193"/>
      <c r="LDC193"/>
      <c r="LDD193" s="10"/>
      <c r="LDE193" s="8"/>
      <c r="LDF193"/>
      <c r="LDG193" s="8"/>
      <c r="LDH193"/>
      <c r="LDI193"/>
      <c r="LDJ193"/>
      <c r="LDK193" s="10"/>
      <c r="LDL193" s="8"/>
      <c r="LDM193"/>
      <c r="LDN193" s="8"/>
      <c r="LDO193"/>
      <c r="LDP193"/>
      <c r="LDQ193"/>
      <c r="LDR193" s="10"/>
      <c r="LDS193" s="8"/>
      <c r="LDT193"/>
      <c r="LDU193" s="8"/>
      <c r="LDV193"/>
      <c r="LDW193"/>
      <c r="LDX193"/>
      <c r="LDY193" s="10"/>
      <c r="LDZ193" s="8"/>
      <c r="LEA193"/>
      <c r="LEB193" s="8"/>
      <c r="LEC193"/>
      <c r="LED193"/>
      <c r="LEE193"/>
      <c r="LEF193" s="10"/>
      <c r="LEG193" s="8"/>
      <c r="LEH193"/>
      <c r="LEI193" s="8"/>
      <c r="LEJ193"/>
      <c r="LEK193"/>
      <c r="LEL193"/>
      <c r="LEM193" s="10"/>
      <c r="LEN193" s="8"/>
      <c r="LEO193"/>
      <c r="LEP193" s="8"/>
      <c r="LEQ193"/>
      <c r="LER193"/>
      <c r="LES193"/>
      <c r="LET193" s="10"/>
      <c r="LEU193" s="8"/>
      <c r="LEV193"/>
      <c r="LEW193" s="8"/>
      <c r="LEX193"/>
      <c r="LEY193"/>
      <c r="LEZ193"/>
      <c r="LFA193" s="10"/>
      <c r="LFB193" s="8"/>
      <c r="LFC193"/>
      <c r="LFD193" s="8"/>
      <c r="LFE193"/>
      <c r="LFF193"/>
      <c r="LFG193"/>
      <c r="LFH193" s="10"/>
      <c r="LFI193" s="8"/>
      <c r="LFJ193"/>
      <c r="LFK193" s="8"/>
      <c r="LFL193"/>
      <c r="LFM193"/>
      <c r="LFN193"/>
      <c r="LFO193" s="10"/>
      <c r="LFP193" s="8"/>
      <c r="LFQ193"/>
      <c r="LFR193" s="8"/>
      <c r="LFS193"/>
      <c r="LFT193"/>
      <c r="LFU193"/>
      <c r="LFV193" s="10"/>
      <c r="LFW193" s="8"/>
      <c r="LFX193"/>
      <c r="LFY193" s="8"/>
      <c r="LFZ193"/>
      <c r="LGA193"/>
      <c r="LGB193"/>
      <c r="LGC193" s="10"/>
      <c r="LGD193" s="8"/>
      <c r="LGE193"/>
      <c r="LGF193" s="8"/>
      <c r="LGG193"/>
      <c r="LGH193"/>
      <c r="LGI193"/>
      <c r="LGJ193" s="10"/>
      <c r="LGK193" s="8"/>
      <c r="LGL193"/>
      <c r="LGM193" s="8"/>
      <c r="LGN193"/>
      <c r="LGO193"/>
      <c r="LGP193"/>
      <c r="LGQ193" s="10"/>
      <c r="LGR193" s="8"/>
      <c r="LGS193"/>
      <c r="LGT193" s="8"/>
      <c r="LGU193"/>
      <c r="LGV193"/>
      <c r="LGW193"/>
      <c r="LGX193" s="10"/>
      <c r="LGY193" s="8"/>
      <c r="LGZ193"/>
      <c r="LHA193" s="8"/>
      <c r="LHB193"/>
      <c r="LHC193"/>
      <c r="LHD193"/>
      <c r="LHE193" s="10"/>
      <c r="LHF193" s="8"/>
      <c r="LHG193"/>
      <c r="LHH193" s="8"/>
      <c r="LHI193"/>
      <c r="LHJ193"/>
      <c r="LHK193"/>
      <c r="LHL193" s="10"/>
      <c r="LHM193" s="8"/>
      <c r="LHN193"/>
      <c r="LHO193" s="8"/>
      <c r="LHP193"/>
      <c r="LHQ193"/>
      <c r="LHR193"/>
      <c r="LHS193" s="10"/>
      <c r="LHT193" s="8"/>
      <c r="LHU193"/>
      <c r="LHV193" s="8"/>
      <c r="LHW193"/>
      <c r="LHX193"/>
      <c r="LHY193"/>
      <c r="LHZ193" s="10"/>
      <c r="LIA193" s="22"/>
      <c r="LIB193"/>
      <c r="LIC193" s="8"/>
      <c r="LID193"/>
      <c r="LIE193"/>
      <c r="LIF193"/>
      <c r="LIG193" s="10"/>
      <c r="LIH193" s="22"/>
      <c r="LII193"/>
      <c r="LIJ193" s="8"/>
      <c r="LIK193"/>
      <c r="LIL193"/>
      <c r="LIM193"/>
      <c r="LIN193" s="29"/>
      <c r="LIO193" s="44"/>
      <c r="LIP193" s="8"/>
      <c r="LIQ193" s="8"/>
      <c r="LIR193" s="10"/>
      <c r="LIS193" s="10"/>
      <c r="LIT193"/>
      <c r="LIU193" s="8"/>
      <c r="LIV193"/>
      <c r="LIW193" s="8"/>
      <c r="LIX193" s="6"/>
      <c r="LIY193"/>
      <c r="LIZ193"/>
      <c r="LJA193" s="10"/>
      <c r="LJB193" s="8"/>
      <c r="LJC193"/>
      <c r="LJD193" s="8"/>
      <c r="LJE193"/>
      <c r="LJF193"/>
      <c r="LJG193"/>
      <c r="LJH193" s="10"/>
      <c r="LJI193" s="8"/>
      <c r="LJJ193"/>
      <c r="LJK193" s="8"/>
      <c r="LJL193"/>
      <c r="LJM193"/>
      <c r="LJN193"/>
      <c r="LJO193" s="10"/>
      <c r="LJP193" s="8"/>
      <c r="LJQ193"/>
      <c r="LJR193" s="8"/>
      <c r="LJS193"/>
      <c r="LJT193"/>
      <c r="LJU193"/>
      <c r="LJV193" s="10"/>
      <c r="LJW193" s="8"/>
      <c r="LJX193"/>
      <c r="LJY193" s="8"/>
      <c r="LJZ193"/>
      <c r="LKA193"/>
      <c r="LKB193"/>
      <c r="LKC193" s="10"/>
      <c r="LKD193" s="8"/>
      <c r="LKE193"/>
      <c r="LKF193" s="8"/>
      <c r="LKG193"/>
      <c r="LKH193"/>
      <c r="LKI193"/>
      <c r="LKJ193" s="10"/>
      <c r="LKK193" s="8"/>
      <c r="LKL193"/>
      <c r="LKM193" s="8"/>
      <c r="LKN193"/>
      <c r="LKO193"/>
      <c r="LKP193"/>
      <c r="LKQ193" s="10"/>
      <c r="LKR193" s="8"/>
      <c r="LKS193"/>
      <c r="LKT193" s="8"/>
      <c r="LKU193"/>
      <c r="LKV193"/>
      <c r="LKW193"/>
      <c r="LKX193" s="10"/>
      <c r="LKY193" s="8"/>
      <c r="LKZ193"/>
      <c r="LLA193" s="8"/>
      <c r="LLB193"/>
      <c r="LLC193"/>
      <c r="LLD193"/>
      <c r="LLE193" s="10"/>
      <c r="LLF193" s="8"/>
      <c r="LLG193"/>
      <c r="LLH193" s="8"/>
      <c r="LLI193"/>
      <c r="LLJ193"/>
      <c r="LLK193"/>
      <c r="LLL193" s="10"/>
      <c r="LLM193" s="8"/>
      <c r="LLN193"/>
      <c r="LLO193" s="8"/>
      <c r="LLP193"/>
      <c r="LLQ193"/>
      <c r="LLR193"/>
      <c r="LLS193" s="10"/>
      <c r="LLT193" s="8"/>
      <c r="LLU193"/>
      <c r="LLV193" s="8"/>
      <c r="LLW193"/>
      <c r="LLX193"/>
      <c r="LLY193"/>
      <c r="LLZ193" s="10"/>
      <c r="LMA193" s="8"/>
      <c r="LMB193"/>
      <c r="LMC193" s="8"/>
      <c r="LMD193"/>
      <c r="LME193"/>
      <c r="LMF193"/>
      <c r="LMG193" s="10"/>
      <c r="LMH193" s="8"/>
      <c r="LMI193"/>
      <c r="LMJ193" s="8"/>
      <c r="LMK193"/>
      <c r="LML193"/>
      <c r="LMM193"/>
      <c r="LMN193" s="10"/>
      <c r="LMO193" s="8"/>
      <c r="LMP193"/>
      <c r="LMQ193" s="8"/>
      <c r="LMR193"/>
      <c r="LMS193"/>
      <c r="LMT193"/>
      <c r="LMU193" s="10"/>
      <c r="LMV193" s="8"/>
      <c r="LMW193"/>
      <c r="LMX193" s="8"/>
      <c r="LMY193"/>
      <c r="LMZ193"/>
      <c r="LNA193"/>
      <c r="LNB193" s="10"/>
      <c r="LNC193" s="8"/>
      <c r="LND193"/>
      <c r="LNE193" s="8"/>
      <c r="LNF193"/>
      <c r="LNG193"/>
      <c r="LNH193"/>
      <c r="LNI193" s="10"/>
      <c r="LNJ193" s="8"/>
      <c r="LNK193"/>
      <c r="LNL193" s="8"/>
      <c r="LNM193"/>
      <c r="LNN193"/>
      <c r="LNO193"/>
      <c r="LNP193" s="10"/>
      <c r="LNQ193" s="8"/>
      <c r="LNR193"/>
      <c r="LNS193" s="8"/>
      <c r="LNT193"/>
      <c r="LNU193"/>
      <c r="LNV193"/>
      <c r="LNW193" s="10"/>
      <c r="LNX193" s="8"/>
      <c r="LNY193"/>
      <c r="LNZ193" s="8"/>
      <c r="LOA193"/>
      <c r="LOB193"/>
      <c r="LOC193"/>
      <c r="LOD193" s="10"/>
      <c r="LOE193" s="8"/>
      <c r="LOF193"/>
      <c r="LOG193" s="8"/>
      <c r="LOH193"/>
      <c r="LOI193"/>
      <c r="LOJ193"/>
      <c r="LOK193" s="10"/>
      <c r="LOL193" s="8"/>
      <c r="LOM193"/>
      <c r="LON193" s="8"/>
      <c r="LOO193"/>
      <c r="LOP193"/>
      <c r="LOQ193"/>
      <c r="LOR193" s="10"/>
      <c r="LOS193" s="8"/>
      <c r="LOT193"/>
      <c r="LOU193" s="8"/>
      <c r="LOV193"/>
      <c r="LOW193"/>
      <c r="LOX193"/>
      <c r="LOY193" s="10"/>
      <c r="LOZ193" s="8"/>
      <c r="LPA193"/>
      <c r="LPB193" s="8"/>
      <c r="LPC193"/>
      <c r="LPD193"/>
      <c r="LPE193"/>
      <c r="LPF193" s="10"/>
      <c r="LPG193" s="8"/>
      <c r="LPH193"/>
      <c r="LPI193" s="8"/>
      <c r="LPJ193"/>
      <c r="LPK193"/>
      <c r="LPL193"/>
      <c r="LPM193" s="10"/>
      <c r="LPN193" s="8"/>
      <c r="LPO193"/>
      <c r="LPP193" s="8"/>
      <c r="LPQ193"/>
      <c r="LPR193"/>
      <c r="LPS193"/>
      <c r="LPT193" s="10"/>
      <c r="LPU193" s="8"/>
      <c r="LPV193"/>
      <c r="LPW193" s="8"/>
      <c r="LPX193"/>
      <c r="LPY193"/>
      <c r="LPZ193"/>
      <c r="LQA193" s="10"/>
      <c r="LQB193" s="8"/>
      <c r="LQC193"/>
      <c r="LQD193" s="8"/>
      <c r="LQE193"/>
      <c r="LQF193"/>
      <c r="LQG193"/>
      <c r="LQH193" s="10"/>
      <c r="LQI193" s="8"/>
      <c r="LQJ193"/>
      <c r="LQK193" s="8"/>
      <c r="LQL193"/>
      <c r="LQM193"/>
      <c r="LQN193"/>
      <c r="LQO193" s="10"/>
      <c r="LQP193" s="8"/>
      <c r="LQQ193"/>
      <c r="LQR193" s="8"/>
      <c r="LQS193"/>
      <c r="LQT193"/>
      <c r="LQU193"/>
      <c r="LQV193" s="10"/>
      <c r="LQW193" s="8"/>
      <c r="LQX193"/>
      <c r="LQY193" s="8"/>
      <c r="LQZ193"/>
      <c r="LRA193"/>
      <c r="LRB193"/>
      <c r="LRC193" s="10"/>
      <c r="LRD193" s="22"/>
      <c r="LRE193"/>
      <c r="LRF193" s="8"/>
      <c r="LRG193"/>
      <c r="LRH193"/>
      <c r="LRI193"/>
      <c r="LRJ193" s="10"/>
      <c r="LRK193" s="22"/>
      <c r="LRL193"/>
      <c r="LRM193" s="8"/>
      <c r="LRN193"/>
      <c r="LRO193"/>
      <c r="LRP193"/>
      <c r="LRQ193" s="29"/>
      <c r="LRR193" s="44"/>
      <c r="LRS193" s="8"/>
      <c r="LRT193" s="8"/>
      <c r="LRU193" s="10"/>
      <c r="LRV193" s="10"/>
      <c r="LRW193"/>
      <c r="LRX193" s="8"/>
      <c r="LRY193"/>
      <c r="LRZ193" s="8"/>
      <c r="LSA193" s="6"/>
      <c r="LSB193"/>
      <c r="LSC193"/>
      <c r="LSD193" s="10"/>
      <c r="LSE193" s="8"/>
      <c r="LSF193"/>
      <c r="LSG193" s="8"/>
      <c r="LSH193"/>
      <c r="LSI193"/>
      <c r="LSJ193"/>
      <c r="LSK193" s="10"/>
      <c r="LSL193" s="8"/>
      <c r="LSM193"/>
      <c r="LSN193" s="8"/>
      <c r="LSO193"/>
      <c r="LSP193"/>
      <c r="LSQ193"/>
      <c r="LSR193" s="10"/>
      <c r="LSS193" s="8"/>
      <c r="LST193"/>
      <c r="LSU193" s="8"/>
      <c r="LSV193"/>
      <c r="LSW193"/>
      <c r="LSX193"/>
      <c r="LSY193" s="10"/>
      <c r="LSZ193" s="8"/>
      <c r="LTA193"/>
      <c r="LTB193" s="8"/>
      <c r="LTC193"/>
      <c r="LTD193"/>
      <c r="LTE193"/>
      <c r="LTF193" s="10"/>
      <c r="LTG193" s="8"/>
      <c r="LTH193"/>
      <c r="LTI193" s="8"/>
      <c r="LTJ193"/>
      <c r="LTK193"/>
      <c r="LTL193"/>
      <c r="LTM193" s="10"/>
      <c r="LTN193" s="8"/>
      <c r="LTO193"/>
      <c r="LTP193" s="8"/>
      <c r="LTQ193"/>
      <c r="LTR193"/>
      <c r="LTS193"/>
      <c r="LTT193" s="10"/>
      <c r="LTU193" s="8"/>
      <c r="LTV193"/>
      <c r="LTW193" s="8"/>
      <c r="LTX193"/>
      <c r="LTY193"/>
      <c r="LTZ193"/>
      <c r="LUA193" s="10"/>
      <c r="LUB193" s="8"/>
      <c r="LUC193"/>
      <c r="LUD193" s="8"/>
      <c r="LUE193"/>
      <c r="LUF193"/>
      <c r="LUG193"/>
      <c r="LUH193" s="10"/>
      <c r="LUI193" s="8"/>
      <c r="LUJ193"/>
      <c r="LUK193" s="8"/>
      <c r="LUL193"/>
      <c r="LUM193"/>
      <c r="LUN193"/>
      <c r="LUO193" s="10"/>
      <c r="LUP193" s="8"/>
      <c r="LUQ193"/>
      <c r="LUR193" s="8"/>
      <c r="LUS193"/>
      <c r="LUT193"/>
      <c r="LUU193"/>
      <c r="LUV193" s="10"/>
      <c r="LUW193" s="8"/>
      <c r="LUX193"/>
      <c r="LUY193" s="8"/>
      <c r="LUZ193"/>
      <c r="LVA193"/>
      <c r="LVB193"/>
      <c r="LVC193" s="10"/>
      <c r="LVD193" s="8"/>
      <c r="LVE193"/>
      <c r="LVF193" s="8"/>
      <c r="LVG193"/>
      <c r="LVH193"/>
      <c r="LVI193"/>
      <c r="LVJ193" s="10"/>
      <c r="LVK193" s="8"/>
      <c r="LVL193"/>
      <c r="LVM193" s="8"/>
      <c r="LVN193"/>
      <c r="LVO193"/>
      <c r="LVP193"/>
      <c r="LVQ193" s="10"/>
      <c r="LVR193" s="8"/>
      <c r="LVS193"/>
      <c r="LVT193" s="8"/>
      <c r="LVU193"/>
      <c r="LVV193"/>
      <c r="LVW193"/>
      <c r="LVX193" s="10"/>
      <c r="LVY193" s="8"/>
      <c r="LVZ193"/>
      <c r="LWA193" s="8"/>
      <c r="LWB193"/>
      <c r="LWC193"/>
      <c r="LWD193"/>
      <c r="LWE193" s="10"/>
      <c r="LWF193" s="8"/>
      <c r="LWG193"/>
      <c r="LWH193" s="8"/>
      <c r="LWI193"/>
      <c r="LWJ193"/>
      <c r="LWK193"/>
      <c r="LWL193" s="10"/>
      <c r="LWM193" s="8"/>
      <c r="LWN193"/>
      <c r="LWO193" s="8"/>
      <c r="LWP193"/>
      <c r="LWQ193"/>
      <c r="LWR193"/>
      <c r="LWS193" s="10"/>
      <c r="LWT193" s="8"/>
      <c r="LWU193"/>
      <c r="LWV193" s="8"/>
      <c r="LWW193"/>
      <c r="LWX193"/>
      <c r="LWY193"/>
      <c r="LWZ193" s="10"/>
      <c r="LXA193" s="8"/>
      <c r="LXB193"/>
      <c r="LXC193" s="8"/>
      <c r="LXD193"/>
      <c r="LXE193"/>
      <c r="LXF193"/>
      <c r="LXG193" s="10"/>
      <c r="LXH193" s="8"/>
      <c r="LXI193"/>
      <c r="LXJ193" s="8"/>
      <c r="LXK193"/>
      <c r="LXL193"/>
      <c r="LXM193"/>
      <c r="LXN193" s="10"/>
      <c r="LXO193" s="8"/>
      <c r="LXP193"/>
      <c r="LXQ193" s="8"/>
      <c r="LXR193"/>
      <c r="LXS193"/>
      <c r="LXT193"/>
      <c r="LXU193" s="10"/>
      <c r="LXV193" s="8"/>
      <c r="LXW193"/>
      <c r="LXX193" s="8"/>
      <c r="LXY193"/>
      <c r="LXZ193"/>
      <c r="LYA193"/>
      <c r="LYB193" s="10"/>
      <c r="LYC193" s="8"/>
      <c r="LYD193"/>
      <c r="LYE193" s="8"/>
      <c r="LYF193"/>
      <c r="LYG193"/>
      <c r="LYH193"/>
      <c r="LYI193" s="10"/>
      <c r="LYJ193" s="8"/>
      <c r="LYK193"/>
      <c r="LYL193" s="8"/>
      <c r="LYM193"/>
      <c r="LYN193"/>
      <c r="LYO193"/>
      <c r="LYP193" s="10"/>
      <c r="LYQ193" s="8"/>
      <c r="LYR193"/>
      <c r="LYS193" s="8"/>
      <c r="LYT193"/>
      <c r="LYU193"/>
      <c r="LYV193"/>
      <c r="LYW193" s="10"/>
      <c r="LYX193" s="8"/>
      <c r="LYY193"/>
      <c r="LYZ193" s="8"/>
      <c r="LZA193"/>
      <c r="LZB193"/>
      <c r="LZC193"/>
      <c r="LZD193" s="10"/>
      <c r="LZE193" s="8"/>
      <c r="LZF193"/>
      <c r="LZG193" s="8"/>
      <c r="LZH193"/>
      <c r="LZI193"/>
      <c r="LZJ193"/>
      <c r="LZK193" s="10"/>
      <c r="LZL193" s="8"/>
      <c r="LZM193"/>
      <c r="LZN193" s="8"/>
      <c r="LZO193"/>
      <c r="LZP193"/>
      <c r="LZQ193"/>
      <c r="LZR193" s="10"/>
      <c r="LZS193" s="8"/>
      <c r="LZT193"/>
      <c r="LZU193" s="8"/>
      <c r="LZV193"/>
      <c r="LZW193"/>
      <c r="LZX193"/>
      <c r="LZY193" s="10"/>
      <c r="LZZ193" s="8"/>
      <c r="MAA193"/>
      <c r="MAB193" s="8"/>
      <c r="MAC193"/>
      <c r="MAD193"/>
      <c r="MAE193"/>
      <c r="MAF193" s="10"/>
      <c r="MAG193" s="22"/>
      <c r="MAH193"/>
      <c r="MAI193" s="8"/>
      <c r="MAJ193"/>
      <c r="MAK193"/>
      <c r="MAL193"/>
      <c r="MAM193" s="10"/>
      <c r="MAN193" s="22"/>
      <c r="MAO193"/>
      <c r="MAP193" s="8"/>
      <c r="MAQ193"/>
      <c r="MAR193"/>
      <c r="MAS193"/>
      <c r="MAT193" s="29"/>
      <c r="MAU193" s="44"/>
      <c r="MAV193" s="8"/>
      <c r="MAW193" s="8"/>
      <c r="MAX193" s="10"/>
      <c r="MAY193" s="10"/>
      <c r="MAZ193"/>
      <c r="MBA193" s="8"/>
      <c r="MBB193"/>
      <c r="MBC193" s="8"/>
      <c r="MBD193" s="6"/>
      <c r="MBE193"/>
      <c r="MBF193"/>
      <c r="MBG193" s="10"/>
      <c r="MBH193" s="8"/>
      <c r="MBI193"/>
      <c r="MBJ193" s="8"/>
      <c r="MBK193"/>
      <c r="MBL193"/>
      <c r="MBM193"/>
      <c r="MBN193" s="10"/>
      <c r="MBO193" s="8"/>
      <c r="MBP193"/>
      <c r="MBQ193" s="8"/>
      <c r="MBR193"/>
      <c r="MBS193"/>
      <c r="MBT193"/>
      <c r="MBU193" s="10"/>
      <c r="MBV193" s="8"/>
      <c r="MBW193"/>
      <c r="MBX193" s="8"/>
      <c r="MBY193"/>
      <c r="MBZ193"/>
      <c r="MCA193"/>
      <c r="MCB193" s="10"/>
      <c r="MCC193" s="8"/>
      <c r="MCD193"/>
      <c r="MCE193" s="8"/>
      <c r="MCF193"/>
      <c r="MCG193"/>
      <c r="MCH193"/>
      <c r="MCI193" s="10"/>
      <c r="MCJ193" s="8"/>
      <c r="MCK193"/>
      <c r="MCL193" s="8"/>
      <c r="MCM193"/>
      <c r="MCN193"/>
      <c r="MCO193"/>
      <c r="MCP193" s="10"/>
      <c r="MCQ193" s="8"/>
      <c r="MCR193"/>
      <c r="MCS193" s="8"/>
      <c r="MCT193"/>
      <c r="MCU193"/>
      <c r="MCV193"/>
      <c r="MCW193" s="10"/>
      <c r="MCX193" s="8"/>
      <c r="MCY193"/>
      <c r="MCZ193" s="8"/>
      <c r="MDA193"/>
      <c r="MDB193"/>
      <c r="MDC193"/>
      <c r="MDD193" s="10"/>
      <c r="MDE193" s="8"/>
      <c r="MDF193"/>
      <c r="MDG193" s="8"/>
      <c r="MDH193"/>
      <c r="MDI193"/>
      <c r="MDJ193"/>
      <c r="MDK193" s="10"/>
      <c r="MDL193" s="8"/>
      <c r="MDM193"/>
      <c r="MDN193" s="8"/>
      <c r="MDO193"/>
      <c r="MDP193"/>
      <c r="MDQ193"/>
      <c r="MDR193" s="10"/>
      <c r="MDS193" s="8"/>
      <c r="MDT193"/>
      <c r="MDU193" s="8"/>
      <c r="MDV193"/>
      <c r="MDW193"/>
      <c r="MDX193"/>
      <c r="MDY193" s="10"/>
      <c r="MDZ193" s="8"/>
      <c r="MEA193"/>
      <c r="MEB193" s="8"/>
      <c r="MEC193"/>
      <c r="MED193"/>
      <c r="MEE193"/>
      <c r="MEF193" s="10"/>
      <c r="MEG193" s="8"/>
      <c r="MEH193"/>
      <c r="MEI193" s="8"/>
      <c r="MEJ193"/>
      <c r="MEK193"/>
      <c r="MEL193"/>
      <c r="MEM193" s="10"/>
      <c r="MEN193" s="8"/>
      <c r="MEO193"/>
      <c r="MEP193" s="8"/>
      <c r="MEQ193"/>
      <c r="MER193"/>
      <c r="MES193"/>
      <c r="MET193" s="10"/>
      <c r="MEU193" s="8"/>
      <c r="MEV193"/>
      <c r="MEW193" s="8"/>
      <c r="MEX193"/>
      <c r="MEY193"/>
      <c r="MEZ193"/>
      <c r="MFA193" s="10"/>
      <c r="MFB193" s="8"/>
      <c r="MFC193"/>
      <c r="MFD193" s="8"/>
      <c r="MFE193"/>
      <c r="MFF193"/>
      <c r="MFG193"/>
      <c r="MFH193" s="10"/>
      <c r="MFI193" s="8"/>
      <c r="MFJ193"/>
      <c r="MFK193" s="8"/>
      <c r="MFL193"/>
      <c r="MFM193"/>
      <c r="MFN193"/>
      <c r="MFO193" s="10"/>
      <c r="MFP193" s="8"/>
      <c r="MFQ193"/>
      <c r="MFR193" s="8"/>
      <c r="MFS193"/>
      <c r="MFT193"/>
      <c r="MFU193"/>
      <c r="MFV193" s="10"/>
      <c r="MFW193" s="8"/>
      <c r="MFX193"/>
      <c r="MFY193" s="8"/>
      <c r="MFZ193"/>
      <c r="MGA193"/>
      <c r="MGB193"/>
      <c r="MGC193" s="10"/>
      <c r="MGD193" s="8"/>
      <c r="MGE193"/>
      <c r="MGF193" s="8"/>
      <c r="MGG193"/>
      <c r="MGH193"/>
      <c r="MGI193"/>
      <c r="MGJ193" s="10"/>
      <c r="MGK193" s="8"/>
      <c r="MGL193"/>
      <c r="MGM193" s="8"/>
      <c r="MGN193"/>
      <c r="MGO193"/>
      <c r="MGP193"/>
      <c r="MGQ193" s="10"/>
      <c r="MGR193" s="8"/>
      <c r="MGS193"/>
      <c r="MGT193" s="8"/>
      <c r="MGU193"/>
      <c r="MGV193"/>
      <c r="MGW193"/>
      <c r="MGX193" s="10"/>
      <c r="MGY193" s="8"/>
      <c r="MGZ193"/>
      <c r="MHA193" s="8"/>
      <c r="MHB193"/>
      <c r="MHC193"/>
      <c r="MHD193"/>
      <c r="MHE193" s="10"/>
      <c r="MHF193" s="8"/>
      <c r="MHG193"/>
      <c r="MHH193" s="8"/>
      <c r="MHI193"/>
      <c r="MHJ193"/>
      <c r="MHK193"/>
      <c r="MHL193" s="10"/>
      <c r="MHM193" s="8"/>
      <c r="MHN193"/>
      <c r="MHO193" s="8"/>
      <c r="MHP193"/>
      <c r="MHQ193"/>
      <c r="MHR193"/>
      <c r="MHS193" s="10"/>
      <c r="MHT193" s="8"/>
      <c r="MHU193"/>
      <c r="MHV193" s="8"/>
      <c r="MHW193"/>
      <c r="MHX193"/>
      <c r="MHY193"/>
      <c r="MHZ193" s="10"/>
      <c r="MIA193" s="8"/>
      <c r="MIB193"/>
      <c r="MIC193" s="8"/>
      <c r="MID193"/>
      <c r="MIE193"/>
      <c r="MIF193"/>
      <c r="MIG193" s="10"/>
      <c r="MIH193" s="8"/>
      <c r="MII193"/>
      <c r="MIJ193" s="8"/>
      <c r="MIK193"/>
      <c r="MIL193"/>
      <c r="MIM193"/>
      <c r="MIN193" s="10"/>
      <c r="MIO193" s="8"/>
      <c r="MIP193"/>
      <c r="MIQ193" s="8"/>
      <c r="MIR193"/>
      <c r="MIS193"/>
      <c r="MIT193"/>
      <c r="MIU193" s="10"/>
      <c r="MIV193" s="8"/>
      <c r="MIW193"/>
      <c r="MIX193" s="8"/>
      <c r="MIY193"/>
      <c r="MIZ193"/>
      <c r="MJA193"/>
      <c r="MJB193" s="10"/>
      <c r="MJC193" s="8"/>
      <c r="MJD193"/>
      <c r="MJE193" s="8"/>
      <c r="MJF193"/>
      <c r="MJG193"/>
      <c r="MJH193"/>
      <c r="MJI193" s="10"/>
      <c r="MJJ193" s="22"/>
      <c r="MJK193"/>
      <c r="MJL193" s="8"/>
      <c r="MJM193"/>
      <c r="MJN193"/>
      <c r="MJO193"/>
      <c r="MJP193" s="10"/>
      <c r="MJQ193" s="22"/>
      <c r="MJR193"/>
      <c r="MJS193" s="8"/>
      <c r="MJT193"/>
      <c r="MJU193"/>
      <c r="MJV193"/>
      <c r="MJW193" s="29"/>
      <c r="MJX193" s="44"/>
      <c r="MJY193" s="8"/>
      <c r="MJZ193" s="8"/>
      <c r="MKA193" s="10"/>
      <c r="MKB193" s="10"/>
      <c r="MKC193"/>
      <c r="MKD193" s="8"/>
      <c r="MKE193"/>
      <c r="MKF193" s="8"/>
      <c r="MKG193" s="6"/>
      <c r="MKH193"/>
      <c r="MKI193"/>
      <c r="MKJ193" s="10"/>
      <c r="MKK193" s="8"/>
      <c r="MKL193"/>
      <c r="MKM193" s="8"/>
      <c r="MKN193"/>
      <c r="MKO193"/>
      <c r="MKP193"/>
      <c r="MKQ193" s="10"/>
      <c r="MKR193" s="8"/>
      <c r="MKS193"/>
      <c r="MKT193" s="8"/>
      <c r="MKU193"/>
      <c r="MKV193"/>
      <c r="MKW193"/>
      <c r="MKX193" s="10"/>
      <c r="MKY193" s="8"/>
      <c r="MKZ193"/>
      <c r="MLA193" s="8"/>
      <c r="MLB193"/>
      <c r="MLC193"/>
      <c r="MLD193"/>
      <c r="MLE193" s="10"/>
      <c r="MLF193" s="8"/>
      <c r="MLG193"/>
      <c r="MLH193" s="8"/>
      <c r="MLI193"/>
      <c r="MLJ193"/>
      <c r="MLK193"/>
      <c r="MLL193" s="10"/>
      <c r="MLM193" s="8"/>
      <c r="MLN193"/>
      <c r="MLO193" s="8"/>
      <c r="MLP193"/>
      <c r="MLQ193"/>
      <c r="MLR193"/>
      <c r="MLS193" s="10"/>
      <c r="MLT193" s="8"/>
      <c r="MLU193"/>
      <c r="MLV193" s="8"/>
      <c r="MLW193"/>
      <c r="MLX193"/>
      <c r="MLY193"/>
      <c r="MLZ193" s="10"/>
      <c r="MMA193" s="8"/>
      <c r="MMB193"/>
      <c r="MMC193" s="8"/>
      <c r="MMD193"/>
      <c r="MME193"/>
      <c r="MMF193"/>
      <c r="MMG193" s="10"/>
      <c r="MMH193" s="8"/>
      <c r="MMI193"/>
      <c r="MMJ193" s="8"/>
      <c r="MMK193"/>
      <c r="MML193"/>
      <c r="MMM193"/>
      <c r="MMN193" s="10"/>
      <c r="MMO193" s="8"/>
      <c r="MMP193"/>
      <c r="MMQ193" s="8"/>
      <c r="MMR193"/>
      <c r="MMS193"/>
      <c r="MMT193"/>
      <c r="MMU193" s="10"/>
      <c r="MMV193" s="8"/>
      <c r="MMW193"/>
      <c r="MMX193" s="8"/>
      <c r="MMY193"/>
      <c r="MMZ193"/>
      <c r="MNA193"/>
      <c r="MNB193" s="10"/>
      <c r="MNC193" s="8"/>
      <c r="MND193"/>
      <c r="MNE193" s="8"/>
      <c r="MNF193"/>
      <c r="MNG193"/>
      <c r="MNH193"/>
      <c r="MNI193" s="10"/>
      <c r="MNJ193" s="8"/>
      <c r="MNK193"/>
      <c r="MNL193" s="8"/>
      <c r="MNM193"/>
      <c r="MNN193"/>
      <c r="MNO193"/>
      <c r="MNP193" s="10"/>
      <c r="MNQ193" s="8"/>
      <c r="MNR193"/>
      <c r="MNS193" s="8"/>
      <c r="MNT193"/>
      <c r="MNU193"/>
      <c r="MNV193"/>
      <c r="MNW193" s="10"/>
      <c r="MNX193" s="8"/>
      <c r="MNY193"/>
      <c r="MNZ193" s="8"/>
      <c r="MOA193"/>
      <c r="MOB193"/>
      <c r="MOC193"/>
      <c r="MOD193" s="10"/>
      <c r="MOE193" s="8"/>
      <c r="MOF193"/>
      <c r="MOG193" s="8"/>
      <c r="MOH193"/>
      <c r="MOI193"/>
      <c r="MOJ193"/>
      <c r="MOK193" s="10"/>
      <c r="MOL193" s="8"/>
      <c r="MOM193"/>
      <c r="MON193" s="8"/>
      <c r="MOO193"/>
      <c r="MOP193"/>
      <c r="MOQ193"/>
      <c r="MOR193" s="10"/>
      <c r="MOS193" s="8"/>
      <c r="MOT193"/>
      <c r="MOU193" s="8"/>
      <c r="MOV193"/>
      <c r="MOW193"/>
      <c r="MOX193"/>
      <c r="MOY193" s="10"/>
      <c r="MOZ193" s="8"/>
      <c r="MPA193"/>
      <c r="MPB193" s="8"/>
      <c r="MPC193"/>
      <c r="MPD193"/>
      <c r="MPE193"/>
      <c r="MPF193" s="10"/>
      <c r="MPG193" s="8"/>
      <c r="MPH193"/>
      <c r="MPI193" s="8"/>
      <c r="MPJ193"/>
      <c r="MPK193"/>
      <c r="MPL193"/>
      <c r="MPM193" s="10"/>
      <c r="MPN193" s="8"/>
      <c r="MPO193"/>
      <c r="MPP193" s="8"/>
      <c r="MPQ193"/>
      <c r="MPR193"/>
      <c r="MPS193"/>
      <c r="MPT193" s="10"/>
      <c r="MPU193" s="8"/>
      <c r="MPV193"/>
      <c r="MPW193" s="8"/>
      <c r="MPX193"/>
      <c r="MPY193"/>
      <c r="MPZ193"/>
      <c r="MQA193" s="10"/>
      <c r="MQB193" s="8"/>
      <c r="MQC193"/>
      <c r="MQD193" s="8"/>
      <c r="MQE193"/>
      <c r="MQF193"/>
      <c r="MQG193"/>
      <c r="MQH193" s="10"/>
      <c r="MQI193" s="8"/>
      <c r="MQJ193"/>
      <c r="MQK193" s="8"/>
      <c r="MQL193"/>
      <c r="MQM193"/>
      <c r="MQN193"/>
      <c r="MQO193" s="10"/>
      <c r="MQP193" s="8"/>
      <c r="MQQ193"/>
      <c r="MQR193" s="8"/>
      <c r="MQS193"/>
      <c r="MQT193"/>
      <c r="MQU193"/>
      <c r="MQV193" s="10"/>
      <c r="MQW193" s="8"/>
      <c r="MQX193"/>
      <c r="MQY193" s="8"/>
      <c r="MQZ193"/>
      <c r="MRA193"/>
      <c r="MRB193"/>
      <c r="MRC193" s="10"/>
      <c r="MRD193" s="8"/>
      <c r="MRE193"/>
      <c r="MRF193" s="8"/>
      <c r="MRG193"/>
      <c r="MRH193"/>
      <c r="MRI193"/>
      <c r="MRJ193" s="10"/>
      <c r="MRK193" s="8"/>
      <c r="MRL193"/>
      <c r="MRM193" s="8"/>
      <c r="MRN193"/>
      <c r="MRO193"/>
      <c r="MRP193"/>
      <c r="MRQ193" s="10"/>
      <c r="MRR193" s="8"/>
      <c r="MRS193"/>
      <c r="MRT193" s="8"/>
      <c r="MRU193"/>
      <c r="MRV193"/>
      <c r="MRW193"/>
      <c r="MRX193" s="10"/>
      <c r="MRY193" s="8"/>
      <c r="MRZ193"/>
      <c r="MSA193" s="8"/>
      <c r="MSB193"/>
      <c r="MSC193"/>
      <c r="MSD193"/>
      <c r="MSE193" s="10"/>
      <c r="MSF193" s="8"/>
      <c r="MSG193"/>
      <c r="MSH193" s="8"/>
      <c r="MSI193"/>
      <c r="MSJ193"/>
      <c r="MSK193"/>
      <c r="MSL193" s="10"/>
      <c r="MSM193" s="22"/>
      <c r="MSN193"/>
      <c r="MSO193" s="8"/>
      <c r="MSP193"/>
      <c r="MSQ193"/>
      <c r="MSR193"/>
      <c r="MSS193" s="10"/>
      <c r="MST193" s="22"/>
      <c r="MSU193"/>
      <c r="MSV193" s="8"/>
      <c r="MSW193"/>
      <c r="MSX193"/>
      <c r="MSY193"/>
      <c r="MSZ193" s="29"/>
      <c r="MTA193" s="44"/>
      <c r="MTB193" s="8"/>
      <c r="MTC193" s="8"/>
      <c r="MTD193" s="10"/>
      <c r="MTE193" s="10"/>
      <c r="MTF193"/>
      <c r="MTG193" s="8"/>
      <c r="MTH193"/>
      <c r="MTI193" s="8"/>
      <c r="MTJ193" s="6"/>
      <c r="MTK193"/>
      <c r="MTL193"/>
      <c r="MTM193" s="10"/>
      <c r="MTN193" s="8"/>
      <c r="MTO193"/>
      <c r="MTP193" s="8"/>
      <c r="MTQ193"/>
      <c r="MTR193"/>
      <c r="MTS193"/>
      <c r="MTT193" s="10"/>
      <c r="MTU193" s="8"/>
      <c r="MTV193"/>
      <c r="MTW193" s="8"/>
      <c r="MTX193"/>
      <c r="MTY193"/>
      <c r="MTZ193"/>
      <c r="MUA193" s="10"/>
      <c r="MUB193" s="8"/>
      <c r="MUC193"/>
      <c r="MUD193" s="8"/>
      <c r="MUE193"/>
      <c r="MUF193"/>
      <c r="MUG193"/>
      <c r="MUH193" s="10"/>
      <c r="MUI193" s="8"/>
      <c r="MUJ193"/>
      <c r="MUK193" s="8"/>
      <c r="MUL193"/>
      <c r="MUM193"/>
      <c r="MUN193"/>
      <c r="MUO193" s="10"/>
      <c r="MUP193" s="8"/>
      <c r="MUQ193"/>
      <c r="MUR193" s="8"/>
      <c r="MUS193"/>
      <c r="MUT193"/>
      <c r="MUU193"/>
      <c r="MUV193" s="10"/>
      <c r="MUW193" s="8"/>
      <c r="MUX193"/>
      <c r="MUY193" s="8"/>
      <c r="MUZ193"/>
      <c r="MVA193"/>
      <c r="MVB193"/>
      <c r="MVC193" s="10"/>
      <c r="MVD193" s="8"/>
      <c r="MVE193"/>
      <c r="MVF193" s="8"/>
      <c r="MVG193"/>
      <c r="MVH193"/>
      <c r="MVI193"/>
      <c r="MVJ193" s="10"/>
      <c r="MVK193" s="8"/>
      <c r="MVL193"/>
      <c r="MVM193" s="8"/>
      <c r="MVN193"/>
      <c r="MVO193"/>
      <c r="MVP193"/>
      <c r="MVQ193" s="10"/>
      <c r="MVR193" s="8"/>
      <c r="MVS193"/>
      <c r="MVT193" s="8"/>
      <c r="MVU193"/>
      <c r="MVV193"/>
      <c r="MVW193"/>
      <c r="MVX193" s="10"/>
      <c r="MVY193" s="8"/>
      <c r="MVZ193"/>
      <c r="MWA193" s="8"/>
      <c r="MWB193"/>
      <c r="MWC193"/>
      <c r="MWD193"/>
      <c r="MWE193" s="10"/>
      <c r="MWF193" s="8"/>
      <c r="MWG193"/>
      <c r="MWH193" s="8"/>
      <c r="MWI193"/>
      <c r="MWJ193"/>
      <c r="MWK193"/>
      <c r="MWL193" s="10"/>
      <c r="MWM193" s="8"/>
      <c r="MWN193"/>
      <c r="MWO193" s="8"/>
      <c r="MWP193"/>
      <c r="MWQ193"/>
      <c r="MWR193"/>
      <c r="MWS193" s="10"/>
      <c r="MWT193" s="8"/>
      <c r="MWU193"/>
      <c r="MWV193" s="8"/>
      <c r="MWW193"/>
      <c r="MWX193"/>
      <c r="MWY193"/>
      <c r="MWZ193" s="10"/>
      <c r="MXA193" s="8"/>
      <c r="MXB193"/>
      <c r="MXC193" s="8"/>
      <c r="MXD193"/>
      <c r="MXE193"/>
      <c r="MXF193"/>
      <c r="MXG193" s="10"/>
      <c r="MXH193" s="8"/>
      <c r="MXI193"/>
      <c r="MXJ193" s="8"/>
      <c r="MXK193"/>
      <c r="MXL193"/>
      <c r="MXM193"/>
      <c r="MXN193" s="10"/>
      <c r="MXO193" s="8"/>
      <c r="MXP193"/>
      <c r="MXQ193" s="8"/>
      <c r="MXR193"/>
      <c r="MXS193"/>
      <c r="MXT193"/>
      <c r="MXU193" s="10"/>
      <c r="MXV193" s="8"/>
      <c r="MXW193"/>
      <c r="MXX193" s="8"/>
      <c r="MXY193"/>
      <c r="MXZ193"/>
      <c r="MYA193"/>
      <c r="MYB193" s="10"/>
      <c r="MYC193" s="8"/>
      <c r="MYD193"/>
      <c r="MYE193" s="8"/>
      <c r="MYF193"/>
      <c r="MYG193"/>
      <c r="MYH193"/>
      <c r="MYI193" s="10"/>
      <c r="MYJ193" s="8"/>
      <c r="MYK193"/>
      <c r="MYL193" s="8"/>
      <c r="MYM193"/>
      <c r="MYN193"/>
      <c r="MYO193"/>
      <c r="MYP193" s="10"/>
      <c r="MYQ193" s="8"/>
      <c r="MYR193"/>
      <c r="MYS193" s="8"/>
      <c r="MYT193"/>
      <c r="MYU193"/>
      <c r="MYV193"/>
      <c r="MYW193" s="10"/>
      <c r="MYX193" s="8"/>
      <c r="MYY193"/>
      <c r="MYZ193" s="8"/>
      <c r="MZA193"/>
      <c r="MZB193"/>
      <c r="MZC193"/>
      <c r="MZD193" s="10"/>
      <c r="MZE193" s="8"/>
      <c r="MZF193"/>
      <c r="MZG193" s="8"/>
      <c r="MZH193"/>
      <c r="MZI193"/>
      <c r="MZJ193"/>
      <c r="MZK193" s="10"/>
      <c r="MZL193" s="8"/>
      <c r="MZM193"/>
      <c r="MZN193" s="8"/>
      <c r="MZO193"/>
      <c r="MZP193"/>
      <c r="MZQ193"/>
      <c r="MZR193" s="10"/>
      <c r="MZS193" s="8"/>
      <c r="MZT193"/>
      <c r="MZU193" s="8"/>
      <c r="MZV193"/>
      <c r="MZW193"/>
      <c r="MZX193"/>
      <c r="MZY193" s="10"/>
      <c r="MZZ193" s="8"/>
      <c r="NAA193"/>
      <c r="NAB193" s="8"/>
      <c r="NAC193"/>
      <c r="NAD193"/>
      <c r="NAE193"/>
      <c r="NAF193" s="10"/>
      <c r="NAG193" s="8"/>
      <c r="NAH193"/>
      <c r="NAI193" s="8"/>
      <c r="NAJ193"/>
      <c r="NAK193"/>
      <c r="NAL193"/>
      <c r="NAM193" s="10"/>
      <c r="NAN193" s="8"/>
      <c r="NAO193"/>
      <c r="NAP193" s="8"/>
      <c r="NAQ193"/>
      <c r="NAR193"/>
      <c r="NAS193"/>
      <c r="NAT193" s="10"/>
      <c r="NAU193" s="8"/>
      <c r="NAV193"/>
      <c r="NAW193" s="8"/>
      <c r="NAX193"/>
      <c r="NAY193"/>
      <c r="NAZ193"/>
      <c r="NBA193" s="10"/>
      <c r="NBB193" s="8"/>
      <c r="NBC193"/>
      <c r="NBD193" s="8"/>
      <c r="NBE193"/>
      <c r="NBF193"/>
      <c r="NBG193"/>
      <c r="NBH193" s="10"/>
      <c r="NBI193" s="8"/>
      <c r="NBJ193"/>
      <c r="NBK193" s="8"/>
      <c r="NBL193"/>
      <c r="NBM193"/>
      <c r="NBN193"/>
      <c r="NBO193" s="10"/>
      <c r="NBP193" s="22"/>
      <c r="NBQ193"/>
      <c r="NBR193" s="8"/>
      <c r="NBS193"/>
      <c r="NBT193"/>
      <c r="NBU193"/>
      <c r="NBV193" s="10"/>
      <c r="NBW193" s="22"/>
      <c r="NBX193"/>
      <c r="NBY193" s="8"/>
      <c r="NBZ193"/>
      <c r="NCA193"/>
      <c r="NCB193"/>
      <c r="NCC193" s="29"/>
      <c r="NCD193" s="44"/>
      <c r="NCE193" s="8"/>
      <c r="NCF193" s="8"/>
      <c r="NCG193" s="10"/>
      <c r="NCH193" s="10"/>
      <c r="NCI193"/>
      <c r="NCJ193" s="8"/>
      <c r="NCK193"/>
      <c r="NCL193" s="8"/>
      <c r="NCM193" s="6"/>
      <c r="NCN193"/>
      <c r="NCO193"/>
      <c r="NCP193" s="10"/>
      <c r="NCQ193" s="8"/>
      <c r="NCR193"/>
      <c r="NCS193" s="8"/>
      <c r="NCT193"/>
      <c r="NCU193"/>
      <c r="NCV193"/>
      <c r="NCW193" s="10"/>
      <c r="NCX193" s="8"/>
      <c r="NCY193"/>
      <c r="NCZ193" s="8"/>
      <c r="NDA193"/>
      <c r="NDB193"/>
      <c r="NDC193"/>
      <c r="NDD193" s="10"/>
      <c r="NDE193" s="8"/>
      <c r="NDF193"/>
      <c r="NDG193" s="8"/>
      <c r="NDH193"/>
      <c r="NDI193"/>
      <c r="NDJ193"/>
      <c r="NDK193" s="10"/>
      <c r="NDL193" s="8"/>
      <c r="NDM193"/>
      <c r="NDN193" s="8"/>
      <c r="NDO193"/>
      <c r="NDP193"/>
      <c r="NDQ193"/>
      <c r="NDR193" s="10"/>
      <c r="NDS193" s="8"/>
      <c r="NDT193"/>
      <c r="NDU193" s="8"/>
      <c r="NDV193"/>
      <c r="NDW193"/>
      <c r="NDX193"/>
      <c r="NDY193" s="10"/>
      <c r="NDZ193" s="8"/>
      <c r="NEA193"/>
      <c r="NEB193" s="8"/>
      <c r="NEC193"/>
      <c r="NED193"/>
      <c r="NEE193"/>
      <c r="NEF193" s="10"/>
      <c r="NEG193" s="8"/>
      <c r="NEH193"/>
      <c r="NEI193" s="8"/>
      <c r="NEJ193"/>
      <c r="NEK193"/>
      <c r="NEL193"/>
      <c r="NEM193" s="10"/>
      <c r="NEN193" s="8"/>
      <c r="NEO193"/>
      <c r="NEP193" s="8"/>
      <c r="NEQ193"/>
      <c r="NER193"/>
      <c r="NES193"/>
      <c r="NET193" s="10"/>
      <c r="NEU193" s="8"/>
      <c r="NEV193"/>
      <c r="NEW193" s="8"/>
      <c r="NEX193"/>
      <c r="NEY193"/>
      <c r="NEZ193"/>
      <c r="NFA193" s="10"/>
      <c r="NFB193" s="8"/>
      <c r="NFC193"/>
      <c r="NFD193" s="8"/>
      <c r="NFE193"/>
      <c r="NFF193"/>
      <c r="NFG193"/>
      <c r="NFH193" s="10"/>
      <c r="NFI193" s="8"/>
      <c r="NFJ193"/>
      <c r="NFK193" s="8"/>
      <c r="NFL193"/>
      <c r="NFM193"/>
      <c r="NFN193"/>
      <c r="NFO193" s="10"/>
      <c r="NFP193" s="8"/>
      <c r="NFQ193"/>
      <c r="NFR193" s="8"/>
      <c r="NFS193"/>
      <c r="NFT193"/>
      <c r="NFU193"/>
      <c r="NFV193" s="10"/>
      <c r="NFW193" s="8"/>
      <c r="NFX193"/>
      <c r="NFY193" s="8"/>
      <c r="NFZ193"/>
      <c r="NGA193"/>
      <c r="NGB193"/>
      <c r="NGC193" s="10"/>
      <c r="NGD193" s="8"/>
      <c r="NGE193"/>
      <c r="NGF193" s="8"/>
      <c r="NGG193"/>
      <c r="NGH193"/>
      <c r="NGI193"/>
      <c r="NGJ193" s="10"/>
      <c r="NGK193" s="8"/>
      <c r="NGL193"/>
      <c r="NGM193" s="8"/>
      <c r="NGN193"/>
      <c r="NGO193"/>
      <c r="NGP193"/>
      <c r="NGQ193" s="10"/>
      <c r="NGR193" s="8"/>
      <c r="NGS193"/>
      <c r="NGT193" s="8"/>
      <c r="NGU193"/>
      <c r="NGV193"/>
      <c r="NGW193"/>
      <c r="NGX193" s="10"/>
      <c r="NGY193" s="8"/>
      <c r="NGZ193"/>
      <c r="NHA193" s="8"/>
      <c r="NHB193"/>
      <c r="NHC193"/>
      <c r="NHD193"/>
      <c r="NHE193" s="10"/>
      <c r="NHF193" s="8"/>
      <c r="NHG193"/>
      <c r="NHH193" s="8"/>
      <c r="NHI193"/>
      <c r="NHJ193"/>
      <c r="NHK193"/>
      <c r="NHL193" s="10"/>
      <c r="NHM193" s="8"/>
      <c r="NHN193"/>
      <c r="NHO193" s="8"/>
      <c r="NHP193"/>
      <c r="NHQ193"/>
      <c r="NHR193"/>
      <c r="NHS193" s="10"/>
      <c r="NHT193" s="8"/>
      <c r="NHU193"/>
      <c r="NHV193" s="8"/>
      <c r="NHW193"/>
      <c r="NHX193"/>
      <c r="NHY193"/>
      <c r="NHZ193" s="10"/>
      <c r="NIA193" s="8"/>
      <c r="NIB193"/>
      <c r="NIC193" s="8"/>
      <c r="NID193"/>
      <c r="NIE193"/>
      <c r="NIF193"/>
      <c r="NIG193" s="10"/>
      <c r="NIH193" s="8"/>
      <c r="NII193"/>
      <c r="NIJ193" s="8"/>
      <c r="NIK193"/>
      <c r="NIL193"/>
      <c r="NIM193"/>
      <c r="NIN193" s="10"/>
      <c r="NIO193" s="8"/>
      <c r="NIP193"/>
      <c r="NIQ193" s="8"/>
      <c r="NIR193"/>
      <c r="NIS193"/>
      <c r="NIT193"/>
      <c r="NIU193" s="10"/>
      <c r="NIV193" s="8"/>
      <c r="NIW193"/>
      <c r="NIX193" s="8"/>
      <c r="NIY193"/>
      <c r="NIZ193"/>
      <c r="NJA193"/>
      <c r="NJB193" s="10"/>
      <c r="NJC193" s="8"/>
      <c r="NJD193"/>
      <c r="NJE193" s="8"/>
      <c r="NJF193"/>
      <c r="NJG193"/>
      <c r="NJH193"/>
      <c r="NJI193" s="10"/>
      <c r="NJJ193" s="8"/>
      <c r="NJK193"/>
      <c r="NJL193" s="8"/>
      <c r="NJM193"/>
      <c r="NJN193"/>
      <c r="NJO193"/>
      <c r="NJP193" s="10"/>
      <c r="NJQ193" s="8"/>
      <c r="NJR193"/>
      <c r="NJS193" s="8"/>
      <c r="NJT193"/>
      <c r="NJU193"/>
      <c r="NJV193"/>
      <c r="NJW193" s="10"/>
      <c r="NJX193" s="8"/>
      <c r="NJY193"/>
      <c r="NJZ193" s="8"/>
      <c r="NKA193"/>
      <c r="NKB193"/>
      <c r="NKC193"/>
      <c r="NKD193" s="10"/>
      <c r="NKE193" s="8"/>
      <c r="NKF193"/>
      <c r="NKG193" s="8"/>
      <c r="NKH193"/>
      <c r="NKI193"/>
      <c r="NKJ193"/>
      <c r="NKK193" s="10"/>
      <c r="NKL193" s="8"/>
      <c r="NKM193"/>
      <c r="NKN193" s="8"/>
      <c r="NKO193"/>
      <c r="NKP193"/>
      <c r="NKQ193"/>
      <c r="NKR193" s="10"/>
      <c r="NKS193" s="22"/>
      <c r="NKT193"/>
      <c r="NKU193" s="8"/>
      <c r="NKV193"/>
      <c r="NKW193"/>
      <c r="NKX193"/>
      <c r="NKY193" s="10"/>
      <c r="NKZ193" s="22"/>
      <c r="NLA193"/>
      <c r="NLB193" s="8"/>
      <c r="NLC193"/>
      <c r="NLD193"/>
      <c r="NLE193"/>
      <c r="NLF193" s="29"/>
      <c r="NLG193" s="44"/>
      <c r="NLH193" s="8"/>
      <c r="NLI193" s="8"/>
      <c r="NLJ193" s="10"/>
      <c r="NLK193" s="10"/>
      <c r="NLL193"/>
      <c r="NLM193" s="8"/>
      <c r="NLN193"/>
      <c r="NLO193" s="8"/>
      <c r="NLP193" s="6"/>
      <c r="NLQ193"/>
      <c r="NLR193"/>
      <c r="NLS193" s="10"/>
      <c r="NLT193" s="8"/>
      <c r="NLU193"/>
      <c r="NLV193" s="8"/>
      <c r="NLW193"/>
      <c r="NLX193"/>
      <c r="NLY193"/>
      <c r="NLZ193" s="10"/>
      <c r="NMA193" s="8"/>
      <c r="NMB193"/>
      <c r="NMC193" s="8"/>
      <c r="NMD193"/>
      <c r="NME193"/>
      <c r="NMF193"/>
      <c r="NMG193" s="10"/>
      <c r="NMH193" s="8"/>
      <c r="NMI193"/>
      <c r="NMJ193" s="8"/>
      <c r="NMK193"/>
      <c r="NML193"/>
      <c r="NMM193"/>
      <c r="NMN193" s="10"/>
      <c r="NMO193" s="8"/>
      <c r="NMP193"/>
      <c r="NMQ193" s="8"/>
      <c r="NMR193"/>
      <c r="NMS193"/>
      <c r="NMT193"/>
      <c r="NMU193" s="10"/>
      <c r="NMV193" s="8"/>
      <c r="NMW193"/>
      <c r="NMX193" s="8"/>
      <c r="NMY193"/>
      <c r="NMZ193"/>
      <c r="NNA193"/>
      <c r="NNB193" s="10"/>
      <c r="NNC193" s="8"/>
      <c r="NND193"/>
      <c r="NNE193" s="8"/>
      <c r="NNF193"/>
      <c r="NNG193"/>
      <c r="NNH193"/>
      <c r="NNI193" s="10"/>
      <c r="NNJ193" s="8"/>
      <c r="NNK193"/>
      <c r="NNL193" s="8"/>
      <c r="NNM193"/>
      <c r="NNN193"/>
      <c r="NNO193"/>
      <c r="NNP193" s="10"/>
      <c r="NNQ193" s="8"/>
      <c r="NNR193"/>
      <c r="NNS193" s="8"/>
      <c r="NNT193"/>
      <c r="NNU193"/>
      <c r="NNV193"/>
      <c r="NNW193" s="10"/>
      <c r="NNX193" s="8"/>
      <c r="NNY193"/>
      <c r="NNZ193" s="8"/>
      <c r="NOA193"/>
      <c r="NOB193"/>
      <c r="NOC193"/>
      <c r="NOD193" s="10"/>
      <c r="NOE193" s="8"/>
      <c r="NOF193"/>
      <c r="NOG193" s="8"/>
      <c r="NOH193"/>
      <c r="NOI193"/>
      <c r="NOJ193"/>
      <c r="NOK193" s="10"/>
      <c r="NOL193" s="8"/>
      <c r="NOM193"/>
      <c r="NON193" s="8"/>
      <c r="NOO193"/>
      <c r="NOP193"/>
      <c r="NOQ193"/>
      <c r="NOR193" s="10"/>
      <c r="NOS193" s="8"/>
      <c r="NOT193"/>
      <c r="NOU193" s="8"/>
      <c r="NOV193"/>
      <c r="NOW193"/>
      <c r="NOX193"/>
      <c r="NOY193" s="10"/>
      <c r="NOZ193" s="8"/>
      <c r="NPA193"/>
      <c r="NPB193" s="8"/>
      <c r="NPC193"/>
      <c r="NPD193"/>
      <c r="NPE193"/>
      <c r="NPF193" s="10"/>
      <c r="NPG193" s="8"/>
      <c r="NPH193"/>
      <c r="NPI193" s="8"/>
      <c r="NPJ193"/>
      <c r="NPK193"/>
      <c r="NPL193"/>
      <c r="NPM193" s="10"/>
      <c r="NPN193" s="8"/>
      <c r="NPO193"/>
      <c r="NPP193" s="8"/>
      <c r="NPQ193"/>
      <c r="NPR193"/>
      <c r="NPS193"/>
      <c r="NPT193" s="10"/>
      <c r="NPU193" s="8"/>
      <c r="NPV193"/>
      <c r="NPW193" s="8"/>
      <c r="NPX193"/>
      <c r="NPY193"/>
      <c r="NPZ193"/>
      <c r="NQA193" s="10"/>
      <c r="NQB193" s="8"/>
      <c r="NQC193"/>
      <c r="NQD193" s="8"/>
      <c r="NQE193"/>
      <c r="NQF193"/>
      <c r="NQG193"/>
      <c r="NQH193" s="10"/>
      <c r="NQI193" s="8"/>
      <c r="NQJ193"/>
      <c r="NQK193" s="8"/>
      <c r="NQL193"/>
      <c r="NQM193"/>
      <c r="NQN193"/>
      <c r="NQO193" s="10"/>
      <c r="NQP193" s="8"/>
      <c r="NQQ193"/>
      <c r="NQR193" s="8"/>
      <c r="NQS193"/>
      <c r="NQT193"/>
      <c r="NQU193"/>
      <c r="NQV193" s="10"/>
      <c r="NQW193" s="8"/>
      <c r="NQX193"/>
      <c r="NQY193" s="8"/>
      <c r="NQZ193"/>
      <c r="NRA193"/>
      <c r="NRB193"/>
      <c r="NRC193" s="10"/>
      <c r="NRD193" s="8"/>
      <c r="NRE193"/>
      <c r="NRF193" s="8"/>
      <c r="NRG193"/>
      <c r="NRH193"/>
      <c r="NRI193"/>
      <c r="NRJ193" s="10"/>
      <c r="NRK193" s="8"/>
      <c r="NRL193"/>
      <c r="NRM193" s="8"/>
      <c r="NRN193"/>
      <c r="NRO193"/>
      <c r="NRP193"/>
      <c r="NRQ193" s="10"/>
      <c r="NRR193" s="8"/>
      <c r="NRS193"/>
      <c r="NRT193" s="8"/>
      <c r="NRU193"/>
      <c r="NRV193"/>
      <c r="NRW193"/>
      <c r="NRX193" s="10"/>
      <c r="NRY193" s="8"/>
      <c r="NRZ193"/>
      <c r="NSA193" s="8"/>
      <c r="NSB193"/>
      <c r="NSC193"/>
      <c r="NSD193"/>
      <c r="NSE193" s="10"/>
      <c r="NSF193" s="8"/>
      <c r="NSG193"/>
      <c r="NSH193" s="8"/>
      <c r="NSI193"/>
      <c r="NSJ193"/>
      <c r="NSK193"/>
      <c r="NSL193" s="10"/>
      <c r="NSM193" s="8"/>
      <c r="NSN193"/>
      <c r="NSO193" s="8"/>
      <c r="NSP193"/>
      <c r="NSQ193"/>
      <c r="NSR193"/>
      <c r="NSS193" s="10"/>
      <c r="NST193" s="8"/>
      <c r="NSU193"/>
      <c r="NSV193" s="8"/>
      <c r="NSW193"/>
      <c r="NSX193"/>
      <c r="NSY193"/>
      <c r="NSZ193" s="10"/>
      <c r="NTA193" s="8"/>
      <c r="NTB193"/>
      <c r="NTC193" s="8"/>
      <c r="NTD193"/>
      <c r="NTE193"/>
      <c r="NTF193"/>
      <c r="NTG193" s="10"/>
      <c r="NTH193" s="8"/>
      <c r="NTI193"/>
      <c r="NTJ193" s="8"/>
      <c r="NTK193"/>
      <c r="NTL193"/>
      <c r="NTM193"/>
      <c r="NTN193" s="10"/>
      <c r="NTO193" s="8"/>
      <c r="NTP193"/>
      <c r="NTQ193" s="8"/>
      <c r="NTR193"/>
      <c r="NTS193"/>
      <c r="NTT193"/>
      <c r="NTU193" s="10"/>
      <c r="NTV193" s="22"/>
      <c r="NTW193"/>
      <c r="NTX193" s="8"/>
      <c r="NTY193"/>
      <c r="NTZ193"/>
      <c r="NUA193"/>
      <c r="NUB193" s="10"/>
      <c r="NUC193" s="22"/>
      <c r="NUD193"/>
      <c r="NUE193" s="8"/>
      <c r="NUF193"/>
      <c r="NUG193"/>
      <c r="NUH193"/>
      <c r="NUI193" s="29"/>
      <c r="NUJ193" s="44"/>
      <c r="NUK193" s="8"/>
      <c r="NUL193" s="8"/>
      <c r="NUM193" s="10"/>
      <c r="NUN193" s="10"/>
      <c r="NUO193"/>
      <c r="NUP193" s="8"/>
      <c r="NUQ193"/>
      <c r="NUR193" s="8"/>
      <c r="NUS193" s="6"/>
      <c r="NUT193"/>
      <c r="NUU193"/>
      <c r="NUV193" s="10"/>
      <c r="NUW193" s="8"/>
      <c r="NUX193"/>
      <c r="NUY193" s="8"/>
      <c r="NUZ193"/>
      <c r="NVA193"/>
      <c r="NVB193"/>
      <c r="NVC193" s="10"/>
      <c r="NVD193" s="8"/>
      <c r="NVE193"/>
      <c r="NVF193" s="8"/>
      <c r="NVG193"/>
      <c r="NVH193"/>
      <c r="NVI193"/>
      <c r="NVJ193" s="10"/>
      <c r="NVK193" s="8"/>
      <c r="NVL193"/>
      <c r="NVM193" s="8"/>
      <c r="NVN193"/>
      <c r="NVO193"/>
      <c r="NVP193"/>
      <c r="NVQ193" s="10"/>
      <c r="NVR193" s="8"/>
      <c r="NVS193"/>
      <c r="NVT193" s="8"/>
      <c r="NVU193"/>
      <c r="NVV193"/>
      <c r="NVW193"/>
      <c r="NVX193" s="10"/>
      <c r="NVY193" s="8"/>
      <c r="NVZ193"/>
      <c r="NWA193" s="8"/>
      <c r="NWB193"/>
      <c r="NWC193"/>
      <c r="NWD193"/>
      <c r="NWE193" s="10"/>
      <c r="NWF193" s="8"/>
      <c r="NWG193"/>
      <c r="NWH193" s="8"/>
      <c r="NWI193"/>
      <c r="NWJ193"/>
      <c r="NWK193"/>
      <c r="NWL193" s="10"/>
      <c r="NWM193" s="8"/>
      <c r="NWN193"/>
      <c r="NWO193" s="8"/>
      <c r="NWP193"/>
      <c r="NWQ193"/>
      <c r="NWR193"/>
      <c r="NWS193" s="10"/>
      <c r="NWT193" s="8"/>
      <c r="NWU193"/>
      <c r="NWV193" s="8"/>
      <c r="NWW193"/>
      <c r="NWX193"/>
      <c r="NWY193"/>
      <c r="NWZ193" s="10"/>
      <c r="NXA193" s="8"/>
      <c r="NXB193"/>
      <c r="NXC193" s="8"/>
      <c r="NXD193"/>
      <c r="NXE193"/>
      <c r="NXF193"/>
      <c r="NXG193" s="10"/>
      <c r="NXH193" s="8"/>
      <c r="NXI193"/>
      <c r="NXJ193" s="8"/>
      <c r="NXK193"/>
      <c r="NXL193"/>
      <c r="NXM193"/>
      <c r="NXN193" s="10"/>
      <c r="NXO193" s="8"/>
      <c r="NXP193"/>
      <c r="NXQ193" s="8"/>
      <c r="NXR193"/>
      <c r="NXS193"/>
      <c r="NXT193"/>
      <c r="NXU193" s="10"/>
      <c r="NXV193" s="8"/>
      <c r="NXW193"/>
      <c r="NXX193" s="8"/>
      <c r="NXY193"/>
      <c r="NXZ193"/>
      <c r="NYA193"/>
      <c r="NYB193" s="10"/>
      <c r="NYC193" s="8"/>
      <c r="NYD193"/>
      <c r="NYE193" s="8"/>
      <c r="NYF193"/>
      <c r="NYG193"/>
      <c r="NYH193"/>
      <c r="NYI193" s="10"/>
      <c r="NYJ193" s="8"/>
      <c r="NYK193"/>
      <c r="NYL193" s="8"/>
      <c r="NYM193"/>
      <c r="NYN193"/>
      <c r="NYO193"/>
      <c r="NYP193" s="10"/>
      <c r="NYQ193" s="8"/>
      <c r="NYR193"/>
      <c r="NYS193" s="8"/>
      <c r="NYT193"/>
      <c r="NYU193"/>
      <c r="NYV193"/>
      <c r="NYW193" s="10"/>
      <c r="NYX193" s="8"/>
      <c r="NYY193"/>
      <c r="NYZ193" s="8"/>
      <c r="NZA193"/>
      <c r="NZB193"/>
      <c r="NZC193"/>
      <c r="NZD193" s="10"/>
      <c r="NZE193" s="8"/>
      <c r="NZF193"/>
      <c r="NZG193" s="8"/>
      <c r="NZH193"/>
      <c r="NZI193"/>
      <c r="NZJ193"/>
      <c r="NZK193" s="10"/>
      <c r="NZL193" s="8"/>
      <c r="NZM193"/>
      <c r="NZN193" s="8"/>
      <c r="NZO193"/>
      <c r="NZP193"/>
      <c r="NZQ193"/>
      <c r="NZR193" s="10"/>
      <c r="NZS193" s="8"/>
      <c r="NZT193"/>
      <c r="NZU193" s="8"/>
      <c r="NZV193"/>
      <c r="NZW193"/>
      <c r="NZX193"/>
      <c r="NZY193" s="10"/>
      <c r="NZZ193" s="8"/>
      <c r="OAA193"/>
      <c r="OAB193" s="8"/>
      <c r="OAC193"/>
      <c r="OAD193"/>
      <c r="OAE193"/>
      <c r="OAF193" s="10"/>
      <c r="OAG193" s="8"/>
      <c r="OAH193"/>
      <c r="OAI193" s="8"/>
      <c r="OAJ193"/>
      <c r="OAK193"/>
      <c r="OAL193"/>
      <c r="OAM193" s="10"/>
      <c r="OAN193" s="8"/>
      <c r="OAO193"/>
      <c r="OAP193" s="8"/>
      <c r="OAQ193"/>
      <c r="OAR193"/>
      <c r="OAS193"/>
      <c r="OAT193" s="10"/>
      <c r="OAU193" s="8"/>
      <c r="OAV193"/>
      <c r="OAW193" s="8"/>
      <c r="OAX193"/>
      <c r="OAY193"/>
      <c r="OAZ193"/>
      <c r="OBA193" s="10"/>
      <c r="OBB193" s="8"/>
      <c r="OBC193"/>
      <c r="OBD193" s="8"/>
      <c r="OBE193"/>
      <c r="OBF193"/>
      <c r="OBG193"/>
      <c r="OBH193" s="10"/>
      <c r="OBI193" s="8"/>
      <c r="OBJ193"/>
      <c r="OBK193" s="8"/>
      <c r="OBL193"/>
      <c r="OBM193"/>
      <c r="OBN193"/>
      <c r="OBO193" s="10"/>
      <c r="OBP193" s="8"/>
      <c r="OBQ193"/>
      <c r="OBR193" s="8"/>
      <c r="OBS193"/>
      <c r="OBT193"/>
      <c r="OBU193"/>
      <c r="OBV193" s="10"/>
      <c r="OBW193" s="8"/>
      <c r="OBX193"/>
      <c r="OBY193" s="8"/>
      <c r="OBZ193"/>
      <c r="OCA193"/>
      <c r="OCB193"/>
      <c r="OCC193" s="10"/>
      <c r="OCD193" s="8"/>
      <c r="OCE193"/>
      <c r="OCF193" s="8"/>
      <c r="OCG193"/>
      <c r="OCH193"/>
      <c r="OCI193"/>
      <c r="OCJ193" s="10"/>
      <c r="OCK193" s="8"/>
      <c r="OCL193"/>
      <c r="OCM193" s="8"/>
      <c r="OCN193"/>
      <c r="OCO193"/>
      <c r="OCP193"/>
      <c r="OCQ193" s="10"/>
      <c r="OCR193" s="8"/>
      <c r="OCS193"/>
      <c r="OCT193" s="8"/>
      <c r="OCU193"/>
      <c r="OCV193"/>
      <c r="OCW193"/>
      <c r="OCX193" s="10"/>
      <c r="OCY193" s="22"/>
      <c r="OCZ193"/>
      <c r="ODA193" s="8"/>
      <c r="ODB193"/>
      <c r="ODC193"/>
      <c r="ODD193"/>
      <c r="ODE193" s="10"/>
      <c r="ODF193" s="22"/>
      <c r="ODG193"/>
      <c r="ODH193" s="8"/>
      <c r="ODI193"/>
      <c r="ODJ193"/>
      <c r="ODK193"/>
      <c r="ODL193" s="29"/>
      <c r="ODM193" s="44"/>
      <c r="ODN193" s="8"/>
      <c r="ODO193" s="8"/>
      <c r="ODP193" s="10"/>
      <c r="ODQ193" s="10"/>
      <c r="ODR193"/>
      <c r="ODS193" s="8"/>
      <c r="ODT193"/>
      <c r="ODU193" s="8"/>
      <c r="ODV193" s="6"/>
      <c r="ODW193"/>
      <c r="ODX193"/>
      <c r="ODY193" s="10"/>
      <c r="ODZ193" s="8"/>
      <c r="OEA193"/>
      <c r="OEB193" s="8"/>
      <c r="OEC193"/>
      <c r="OED193"/>
      <c r="OEE193"/>
      <c r="OEF193" s="10"/>
      <c r="OEG193" s="8"/>
      <c r="OEH193"/>
      <c r="OEI193" s="8"/>
      <c r="OEJ193"/>
      <c r="OEK193"/>
      <c r="OEL193"/>
      <c r="OEM193" s="10"/>
      <c r="OEN193" s="8"/>
      <c r="OEO193"/>
      <c r="OEP193" s="8"/>
      <c r="OEQ193"/>
      <c r="OER193"/>
      <c r="OES193"/>
      <c r="OET193" s="10"/>
      <c r="OEU193" s="8"/>
      <c r="OEV193"/>
      <c r="OEW193" s="8"/>
      <c r="OEX193"/>
      <c r="OEY193"/>
      <c r="OEZ193"/>
      <c r="OFA193" s="10"/>
      <c r="OFB193" s="8"/>
      <c r="OFC193"/>
      <c r="OFD193" s="8"/>
      <c r="OFE193"/>
      <c r="OFF193"/>
      <c r="OFG193"/>
      <c r="OFH193" s="10"/>
      <c r="OFI193" s="8"/>
      <c r="OFJ193"/>
      <c r="OFK193" s="8"/>
      <c r="OFL193"/>
      <c r="OFM193"/>
      <c r="OFN193"/>
      <c r="OFO193" s="10"/>
      <c r="OFP193" s="8"/>
      <c r="OFQ193"/>
      <c r="OFR193" s="8"/>
      <c r="OFS193"/>
      <c r="OFT193"/>
      <c r="OFU193"/>
      <c r="OFV193" s="10"/>
      <c r="OFW193" s="8"/>
      <c r="OFX193"/>
      <c r="OFY193" s="8"/>
      <c r="OFZ193"/>
      <c r="OGA193"/>
      <c r="OGB193"/>
      <c r="OGC193" s="10"/>
      <c r="OGD193" s="8"/>
      <c r="OGE193"/>
      <c r="OGF193" s="8"/>
      <c r="OGG193"/>
      <c r="OGH193"/>
      <c r="OGI193"/>
      <c r="OGJ193" s="10"/>
      <c r="OGK193" s="8"/>
      <c r="OGL193"/>
      <c r="OGM193" s="8"/>
      <c r="OGN193"/>
      <c r="OGO193"/>
      <c r="OGP193"/>
      <c r="OGQ193" s="10"/>
      <c r="OGR193" s="8"/>
      <c r="OGS193"/>
      <c r="OGT193" s="8"/>
      <c r="OGU193"/>
      <c r="OGV193"/>
      <c r="OGW193"/>
      <c r="OGX193" s="10"/>
      <c r="OGY193" s="8"/>
      <c r="OGZ193"/>
      <c r="OHA193" s="8"/>
      <c r="OHB193"/>
      <c r="OHC193"/>
      <c r="OHD193"/>
      <c r="OHE193" s="10"/>
      <c r="OHF193" s="8"/>
      <c r="OHG193"/>
      <c r="OHH193" s="8"/>
      <c r="OHI193"/>
      <c r="OHJ193"/>
      <c r="OHK193"/>
      <c r="OHL193" s="10"/>
      <c r="OHM193" s="8"/>
      <c r="OHN193"/>
      <c r="OHO193" s="8"/>
      <c r="OHP193"/>
      <c r="OHQ193"/>
      <c r="OHR193"/>
      <c r="OHS193" s="10"/>
      <c r="OHT193" s="8"/>
      <c r="OHU193"/>
      <c r="OHV193" s="8"/>
      <c r="OHW193"/>
      <c r="OHX193"/>
      <c r="OHY193"/>
      <c r="OHZ193" s="10"/>
      <c r="OIA193" s="8"/>
      <c r="OIB193"/>
      <c r="OIC193" s="8"/>
      <c r="OID193"/>
      <c r="OIE193"/>
      <c r="OIF193"/>
      <c r="OIG193" s="10"/>
      <c r="OIH193" s="8"/>
      <c r="OII193"/>
      <c r="OIJ193" s="8"/>
      <c r="OIK193"/>
      <c r="OIL193"/>
      <c r="OIM193"/>
      <c r="OIN193" s="10"/>
      <c r="OIO193" s="8"/>
      <c r="OIP193"/>
      <c r="OIQ193" s="8"/>
      <c r="OIR193"/>
      <c r="OIS193"/>
      <c r="OIT193"/>
      <c r="OIU193" s="10"/>
      <c r="OIV193" s="8"/>
      <c r="OIW193"/>
      <c r="OIX193" s="8"/>
      <c r="OIY193"/>
      <c r="OIZ193"/>
      <c r="OJA193"/>
      <c r="OJB193" s="10"/>
      <c r="OJC193" s="8"/>
      <c r="OJD193"/>
      <c r="OJE193" s="8"/>
      <c r="OJF193"/>
      <c r="OJG193"/>
      <c r="OJH193"/>
      <c r="OJI193" s="10"/>
      <c r="OJJ193" s="8"/>
      <c r="OJK193"/>
      <c r="OJL193" s="8"/>
      <c r="OJM193"/>
      <c r="OJN193"/>
      <c r="OJO193"/>
      <c r="OJP193" s="10"/>
      <c r="OJQ193" s="8"/>
      <c r="OJR193"/>
      <c r="OJS193" s="8"/>
      <c r="OJT193"/>
      <c r="OJU193"/>
      <c r="OJV193"/>
      <c r="OJW193" s="10"/>
      <c r="OJX193" s="8"/>
      <c r="OJY193"/>
      <c r="OJZ193" s="8"/>
      <c r="OKA193"/>
      <c r="OKB193"/>
      <c r="OKC193"/>
      <c r="OKD193" s="10"/>
      <c r="OKE193" s="8"/>
      <c r="OKF193"/>
      <c r="OKG193" s="8"/>
      <c r="OKH193"/>
      <c r="OKI193"/>
      <c r="OKJ193"/>
      <c r="OKK193" s="10"/>
      <c r="OKL193" s="8"/>
      <c r="OKM193"/>
      <c r="OKN193" s="8"/>
      <c r="OKO193"/>
      <c r="OKP193"/>
      <c r="OKQ193"/>
      <c r="OKR193" s="10"/>
      <c r="OKS193" s="8"/>
      <c r="OKT193"/>
      <c r="OKU193" s="8"/>
      <c r="OKV193"/>
      <c r="OKW193"/>
      <c r="OKX193"/>
      <c r="OKY193" s="10"/>
      <c r="OKZ193" s="8"/>
      <c r="OLA193"/>
      <c r="OLB193" s="8"/>
      <c r="OLC193"/>
      <c r="OLD193"/>
      <c r="OLE193"/>
      <c r="OLF193" s="10"/>
      <c r="OLG193" s="8"/>
      <c r="OLH193"/>
      <c r="OLI193" s="8"/>
      <c r="OLJ193"/>
      <c r="OLK193"/>
      <c r="OLL193"/>
      <c r="OLM193" s="10"/>
      <c r="OLN193" s="8"/>
      <c r="OLO193"/>
      <c r="OLP193" s="8"/>
      <c r="OLQ193"/>
      <c r="OLR193"/>
      <c r="OLS193"/>
      <c r="OLT193" s="10"/>
      <c r="OLU193" s="8"/>
      <c r="OLV193"/>
      <c r="OLW193" s="8"/>
      <c r="OLX193"/>
      <c r="OLY193"/>
      <c r="OLZ193"/>
      <c r="OMA193" s="10"/>
      <c r="OMB193" s="22"/>
      <c r="OMC193"/>
      <c r="OMD193" s="8"/>
      <c r="OME193"/>
      <c r="OMF193"/>
      <c r="OMG193"/>
      <c r="OMH193" s="10"/>
      <c r="OMI193" s="22"/>
      <c r="OMJ193"/>
      <c r="OMK193" s="8"/>
      <c r="OML193"/>
      <c r="OMM193"/>
      <c r="OMN193"/>
      <c r="OMO193" s="29"/>
      <c r="OMP193" s="44"/>
      <c r="OMQ193" s="8"/>
      <c r="OMR193" s="8"/>
      <c r="OMS193" s="10"/>
      <c r="OMT193" s="10"/>
      <c r="OMU193"/>
      <c r="OMV193" s="8"/>
      <c r="OMW193"/>
      <c r="OMX193" s="8"/>
      <c r="OMY193" s="6"/>
      <c r="OMZ193"/>
      <c r="ONA193"/>
      <c r="ONB193" s="10"/>
      <c r="ONC193" s="8"/>
      <c r="OND193"/>
      <c r="ONE193" s="8"/>
      <c r="ONF193"/>
      <c r="ONG193"/>
      <c r="ONH193"/>
      <c r="ONI193" s="10"/>
      <c r="ONJ193" s="8"/>
      <c r="ONK193"/>
      <c r="ONL193" s="8"/>
      <c r="ONM193"/>
      <c r="ONN193"/>
      <c r="ONO193"/>
      <c r="ONP193" s="10"/>
      <c r="ONQ193" s="8"/>
      <c r="ONR193"/>
      <c r="ONS193" s="8"/>
      <c r="ONT193"/>
      <c r="ONU193"/>
      <c r="ONV193"/>
      <c r="ONW193" s="10"/>
      <c r="ONX193" s="8"/>
      <c r="ONY193"/>
      <c r="ONZ193" s="8"/>
      <c r="OOA193"/>
      <c r="OOB193"/>
      <c r="OOC193"/>
      <c r="OOD193" s="10"/>
      <c r="OOE193" s="8"/>
      <c r="OOF193"/>
      <c r="OOG193" s="8"/>
      <c r="OOH193"/>
      <c r="OOI193"/>
      <c r="OOJ193"/>
      <c r="OOK193" s="10"/>
      <c r="OOL193" s="8"/>
      <c r="OOM193"/>
      <c r="OON193" s="8"/>
      <c r="OOO193"/>
      <c r="OOP193"/>
      <c r="OOQ193"/>
      <c r="OOR193" s="10"/>
      <c r="OOS193" s="8"/>
      <c r="OOT193"/>
      <c r="OOU193" s="8"/>
      <c r="OOV193"/>
      <c r="OOW193"/>
      <c r="OOX193"/>
      <c r="OOY193" s="10"/>
      <c r="OOZ193" s="8"/>
      <c r="OPA193"/>
      <c r="OPB193" s="8"/>
      <c r="OPC193"/>
      <c r="OPD193"/>
      <c r="OPE193"/>
      <c r="OPF193" s="10"/>
      <c r="OPG193" s="8"/>
      <c r="OPH193"/>
      <c r="OPI193" s="8"/>
      <c r="OPJ193"/>
      <c r="OPK193"/>
      <c r="OPL193"/>
      <c r="OPM193" s="10"/>
      <c r="OPN193" s="8"/>
      <c r="OPO193"/>
      <c r="OPP193" s="8"/>
      <c r="OPQ193"/>
      <c r="OPR193"/>
      <c r="OPS193"/>
      <c r="OPT193" s="10"/>
      <c r="OPU193" s="8"/>
      <c r="OPV193"/>
      <c r="OPW193" s="8"/>
      <c r="OPX193"/>
      <c r="OPY193"/>
      <c r="OPZ193"/>
      <c r="OQA193" s="10"/>
      <c r="OQB193" s="8"/>
      <c r="OQC193"/>
      <c r="OQD193" s="8"/>
      <c r="OQE193"/>
      <c r="OQF193"/>
      <c r="OQG193"/>
      <c r="OQH193" s="10"/>
      <c r="OQI193" s="8"/>
      <c r="OQJ193"/>
      <c r="OQK193" s="8"/>
      <c r="OQL193"/>
      <c r="OQM193"/>
      <c r="OQN193"/>
      <c r="OQO193" s="10"/>
      <c r="OQP193" s="8"/>
      <c r="OQQ193"/>
      <c r="OQR193" s="8"/>
      <c r="OQS193"/>
      <c r="OQT193"/>
      <c r="OQU193"/>
      <c r="OQV193" s="10"/>
      <c r="OQW193" s="8"/>
      <c r="OQX193"/>
      <c r="OQY193" s="8"/>
      <c r="OQZ193"/>
      <c r="ORA193"/>
      <c r="ORB193"/>
      <c r="ORC193" s="10"/>
      <c r="ORD193" s="8"/>
      <c r="ORE193"/>
      <c r="ORF193" s="8"/>
      <c r="ORG193"/>
      <c r="ORH193"/>
      <c r="ORI193"/>
      <c r="ORJ193" s="10"/>
      <c r="ORK193" s="8"/>
      <c r="ORL193"/>
      <c r="ORM193" s="8"/>
      <c r="ORN193"/>
      <c r="ORO193"/>
      <c r="ORP193"/>
      <c r="ORQ193" s="10"/>
      <c r="ORR193" s="8"/>
      <c r="ORS193"/>
      <c r="ORT193" s="8"/>
      <c r="ORU193"/>
      <c r="ORV193"/>
      <c r="ORW193"/>
      <c r="ORX193" s="10"/>
      <c r="ORY193" s="8"/>
      <c r="ORZ193"/>
      <c r="OSA193" s="8"/>
      <c r="OSB193"/>
      <c r="OSC193"/>
      <c r="OSD193"/>
      <c r="OSE193" s="10"/>
      <c r="OSF193" s="8"/>
      <c r="OSG193"/>
      <c r="OSH193" s="8"/>
      <c r="OSI193"/>
      <c r="OSJ193"/>
      <c r="OSK193"/>
      <c r="OSL193" s="10"/>
      <c r="OSM193" s="8"/>
      <c r="OSN193"/>
      <c r="OSO193" s="8"/>
      <c r="OSP193"/>
      <c r="OSQ193"/>
      <c r="OSR193"/>
      <c r="OSS193" s="10"/>
      <c r="OST193" s="8"/>
      <c r="OSU193"/>
      <c r="OSV193" s="8"/>
      <c r="OSW193"/>
      <c r="OSX193"/>
      <c r="OSY193"/>
      <c r="OSZ193" s="10"/>
      <c r="OTA193" s="8"/>
      <c r="OTB193"/>
      <c r="OTC193" s="8"/>
      <c r="OTD193"/>
      <c r="OTE193"/>
      <c r="OTF193"/>
      <c r="OTG193" s="10"/>
      <c r="OTH193" s="8"/>
      <c r="OTI193"/>
      <c r="OTJ193" s="8"/>
      <c r="OTK193"/>
      <c r="OTL193"/>
      <c r="OTM193"/>
      <c r="OTN193" s="10"/>
      <c r="OTO193" s="8"/>
      <c r="OTP193"/>
      <c r="OTQ193" s="8"/>
      <c r="OTR193"/>
      <c r="OTS193"/>
      <c r="OTT193"/>
      <c r="OTU193" s="10"/>
      <c r="OTV193" s="8"/>
      <c r="OTW193"/>
      <c r="OTX193" s="8"/>
      <c r="OTY193"/>
      <c r="OTZ193"/>
      <c r="OUA193"/>
      <c r="OUB193" s="10"/>
      <c r="OUC193" s="8"/>
      <c r="OUD193"/>
      <c r="OUE193" s="8"/>
      <c r="OUF193"/>
      <c r="OUG193"/>
      <c r="OUH193"/>
      <c r="OUI193" s="10"/>
      <c r="OUJ193" s="8"/>
      <c r="OUK193"/>
      <c r="OUL193" s="8"/>
      <c r="OUM193"/>
      <c r="OUN193"/>
      <c r="OUO193"/>
      <c r="OUP193" s="10"/>
      <c r="OUQ193" s="8"/>
      <c r="OUR193"/>
      <c r="OUS193" s="8"/>
      <c r="OUT193"/>
      <c r="OUU193"/>
      <c r="OUV193"/>
      <c r="OUW193" s="10"/>
      <c r="OUX193" s="8"/>
      <c r="OUY193"/>
      <c r="OUZ193" s="8"/>
      <c r="OVA193"/>
      <c r="OVB193"/>
      <c r="OVC193"/>
      <c r="OVD193" s="10"/>
      <c r="OVE193" s="22"/>
      <c r="OVF193"/>
      <c r="OVG193" s="8"/>
      <c r="OVH193"/>
      <c r="OVI193"/>
      <c r="OVJ193"/>
      <c r="OVK193" s="10"/>
      <c r="OVL193" s="22"/>
      <c r="OVM193"/>
      <c r="OVN193" s="8"/>
      <c r="OVO193"/>
      <c r="OVP193"/>
      <c r="OVQ193"/>
      <c r="OVR193" s="29"/>
      <c r="OVS193" s="44"/>
      <c r="OVT193" s="8"/>
      <c r="OVU193" s="8"/>
      <c r="OVV193" s="10"/>
      <c r="OVW193" s="10"/>
      <c r="OVX193"/>
      <c r="OVY193" s="8"/>
      <c r="OVZ193"/>
      <c r="OWA193" s="8"/>
      <c r="OWB193" s="6"/>
      <c r="OWC193"/>
      <c r="OWD193"/>
      <c r="OWE193" s="10"/>
      <c r="OWF193" s="8"/>
      <c r="OWG193"/>
      <c r="OWH193" s="8"/>
      <c r="OWI193"/>
      <c r="OWJ193"/>
      <c r="OWK193"/>
      <c r="OWL193" s="10"/>
      <c r="OWM193" s="8"/>
      <c r="OWN193"/>
      <c r="OWO193" s="8"/>
      <c r="OWP193"/>
      <c r="OWQ193"/>
      <c r="OWR193"/>
      <c r="OWS193" s="10"/>
      <c r="OWT193" s="8"/>
      <c r="OWU193"/>
      <c r="OWV193" s="8"/>
      <c r="OWW193"/>
      <c r="OWX193"/>
      <c r="OWY193"/>
      <c r="OWZ193" s="10"/>
      <c r="OXA193" s="8"/>
      <c r="OXB193"/>
      <c r="OXC193" s="8"/>
      <c r="OXD193"/>
      <c r="OXE193"/>
      <c r="OXF193"/>
      <c r="OXG193" s="10"/>
      <c r="OXH193" s="8"/>
      <c r="OXI193"/>
      <c r="OXJ193" s="8"/>
      <c r="OXK193"/>
      <c r="OXL193"/>
      <c r="OXM193"/>
      <c r="OXN193" s="10"/>
      <c r="OXO193" s="8"/>
      <c r="OXP193"/>
      <c r="OXQ193" s="8"/>
      <c r="OXR193"/>
      <c r="OXS193"/>
      <c r="OXT193"/>
      <c r="OXU193" s="10"/>
      <c r="OXV193" s="8"/>
      <c r="OXW193"/>
      <c r="OXX193" s="8"/>
      <c r="OXY193"/>
      <c r="OXZ193"/>
      <c r="OYA193"/>
      <c r="OYB193" s="10"/>
      <c r="OYC193" s="8"/>
      <c r="OYD193"/>
      <c r="OYE193" s="8"/>
      <c r="OYF193"/>
      <c r="OYG193"/>
      <c r="OYH193"/>
      <c r="OYI193" s="10"/>
      <c r="OYJ193" s="8"/>
      <c r="OYK193"/>
      <c r="OYL193" s="8"/>
      <c r="OYM193"/>
      <c r="OYN193"/>
      <c r="OYO193"/>
      <c r="OYP193" s="10"/>
      <c r="OYQ193" s="8"/>
      <c r="OYR193"/>
      <c r="OYS193" s="8"/>
      <c r="OYT193"/>
      <c r="OYU193"/>
      <c r="OYV193"/>
      <c r="OYW193" s="10"/>
      <c r="OYX193" s="8"/>
      <c r="OYY193"/>
      <c r="OYZ193" s="8"/>
      <c r="OZA193"/>
      <c r="OZB193"/>
      <c r="OZC193"/>
      <c r="OZD193" s="10"/>
      <c r="OZE193" s="8"/>
      <c r="OZF193"/>
      <c r="OZG193" s="8"/>
      <c r="OZH193"/>
      <c r="OZI193"/>
      <c r="OZJ193"/>
      <c r="OZK193" s="10"/>
      <c r="OZL193" s="8"/>
      <c r="OZM193"/>
      <c r="OZN193" s="8"/>
      <c r="OZO193"/>
      <c r="OZP193"/>
      <c r="OZQ193"/>
      <c r="OZR193" s="10"/>
      <c r="OZS193" s="8"/>
      <c r="OZT193"/>
      <c r="OZU193" s="8"/>
      <c r="OZV193"/>
      <c r="OZW193"/>
      <c r="OZX193"/>
      <c r="OZY193" s="10"/>
      <c r="OZZ193" s="8"/>
      <c r="PAA193"/>
      <c r="PAB193" s="8"/>
      <c r="PAC193"/>
      <c r="PAD193"/>
      <c r="PAE193"/>
      <c r="PAF193" s="10"/>
      <c r="PAG193" s="8"/>
      <c r="PAH193"/>
      <c r="PAI193" s="8"/>
      <c r="PAJ193"/>
      <c r="PAK193"/>
      <c r="PAL193"/>
      <c r="PAM193" s="10"/>
      <c r="PAN193" s="8"/>
      <c r="PAO193"/>
      <c r="PAP193" s="8"/>
      <c r="PAQ193"/>
      <c r="PAR193"/>
      <c r="PAS193"/>
      <c r="PAT193" s="10"/>
      <c r="PAU193" s="8"/>
      <c r="PAV193"/>
      <c r="PAW193" s="8"/>
      <c r="PAX193"/>
      <c r="PAY193"/>
      <c r="PAZ193"/>
      <c r="PBA193" s="10"/>
      <c r="PBB193" s="8"/>
      <c r="PBC193"/>
      <c r="PBD193" s="8"/>
      <c r="PBE193"/>
      <c r="PBF193"/>
      <c r="PBG193"/>
      <c r="PBH193" s="10"/>
      <c r="PBI193" s="8"/>
      <c r="PBJ193"/>
      <c r="PBK193" s="8"/>
      <c r="PBL193"/>
      <c r="PBM193"/>
      <c r="PBN193"/>
      <c r="PBO193" s="10"/>
      <c r="PBP193" s="8"/>
      <c r="PBQ193"/>
      <c r="PBR193" s="8"/>
      <c r="PBS193"/>
      <c r="PBT193"/>
      <c r="PBU193"/>
      <c r="PBV193" s="10"/>
      <c r="PBW193" s="8"/>
      <c r="PBX193"/>
      <c r="PBY193" s="8"/>
      <c r="PBZ193"/>
      <c r="PCA193"/>
      <c r="PCB193"/>
      <c r="PCC193" s="10"/>
      <c r="PCD193" s="8"/>
      <c r="PCE193"/>
      <c r="PCF193" s="8"/>
      <c r="PCG193"/>
      <c r="PCH193"/>
      <c r="PCI193"/>
      <c r="PCJ193" s="10"/>
      <c r="PCK193" s="8"/>
      <c r="PCL193"/>
      <c r="PCM193" s="8"/>
      <c r="PCN193"/>
      <c r="PCO193"/>
      <c r="PCP193"/>
      <c r="PCQ193" s="10"/>
      <c r="PCR193" s="8"/>
      <c r="PCS193"/>
      <c r="PCT193" s="8"/>
      <c r="PCU193"/>
      <c r="PCV193"/>
      <c r="PCW193"/>
      <c r="PCX193" s="10"/>
      <c r="PCY193" s="8"/>
      <c r="PCZ193"/>
      <c r="PDA193" s="8"/>
      <c r="PDB193"/>
      <c r="PDC193"/>
      <c r="PDD193"/>
      <c r="PDE193" s="10"/>
      <c r="PDF193" s="8"/>
      <c r="PDG193"/>
      <c r="PDH193" s="8"/>
      <c r="PDI193"/>
      <c r="PDJ193"/>
      <c r="PDK193"/>
      <c r="PDL193" s="10"/>
      <c r="PDM193" s="8"/>
      <c r="PDN193"/>
      <c r="PDO193" s="8"/>
      <c r="PDP193"/>
      <c r="PDQ193"/>
      <c r="PDR193"/>
      <c r="PDS193" s="10"/>
      <c r="PDT193" s="8"/>
      <c r="PDU193"/>
      <c r="PDV193" s="8"/>
      <c r="PDW193"/>
      <c r="PDX193"/>
      <c r="PDY193"/>
      <c r="PDZ193" s="10"/>
      <c r="PEA193" s="8"/>
      <c r="PEB193"/>
      <c r="PEC193" s="8"/>
      <c r="PED193"/>
      <c r="PEE193"/>
      <c r="PEF193"/>
      <c r="PEG193" s="10"/>
      <c r="PEH193" s="22"/>
      <c r="PEI193"/>
      <c r="PEJ193" s="8"/>
      <c r="PEK193"/>
      <c r="PEL193"/>
      <c r="PEM193"/>
      <c r="PEN193" s="10"/>
      <c r="PEO193" s="22"/>
      <c r="PEP193"/>
      <c r="PEQ193" s="8"/>
      <c r="PER193"/>
      <c r="PES193"/>
      <c r="PET193"/>
      <c r="PEU193" s="29"/>
      <c r="PEV193" s="44"/>
      <c r="PEW193" s="8"/>
      <c r="PEX193" s="8"/>
      <c r="PEY193" s="10"/>
      <c r="PEZ193" s="10"/>
      <c r="PFA193"/>
      <c r="PFB193" s="8"/>
      <c r="PFC193"/>
      <c r="PFD193" s="8"/>
      <c r="PFE193" s="6"/>
      <c r="PFF193"/>
      <c r="PFG193"/>
      <c r="PFH193" s="10"/>
      <c r="PFI193" s="8"/>
      <c r="PFJ193"/>
      <c r="PFK193" s="8"/>
      <c r="PFL193"/>
      <c r="PFM193"/>
      <c r="PFN193"/>
      <c r="PFO193" s="10"/>
      <c r="PFP193" s="8"/>
      <c r="PFQ193"/>
      <c r="PFR193" s="8"/>
      <c r="PFS193"/>
      <c r="PFT193"/>
      <c r="PFU193"/>
      <c r="PFV193" s="10"/>
      <c r="PFW193" s="8"/>
      <c r="PFX193"/>
      <c r="PFY193" s="8"/>
      <c r="PFZ193"/>
      <c r="PGA193"/>
      <c r="PGB193"/>
      <c r="PGC193" s="10"/>
      <c r="PGD193" s="8"/>
      <c r="PGE193"/>
      <c r="PGF193" s="8"/>
      <c r="PGG193"/>
      <c r="PGH193"/>
      <c r="PGI193"/>
      <c r="PGJ193" s="10"/>
      <c r="PGK193" s="8"/>
      <c r="PGL193"/>
      <c r="PGM193" s="8"/>
      <c r="PGN193"/>
      <c r="PGO193"/>
      <c r="PGP193"/>
      <c r="PGQ193" s="10"/>
      <c r="PGR193" s="8"/>
      <c r="PGS193"/>
      <c r="PGT193" s="8"/>
      <c r="PGU193"/>
      <c r="PGV193"/>
      <c r="PGW193"/>
      <c r="PGX193" s="10"/>
      <c r="PGY193" s="8"/>
      <c r="PGZ193"/>
      <c r="PHA193" s="8"/>
      <c r="PHB193"/>
      <c r="PHC193"/>
      <c r="PHD193"/>
      <c r="PHE193" s="10"/>
      <c r="PHF193" s="8"/>
      <c r="PHG193"/>
      <c r="PHH193" s="8"/>
      <c r="PHI193"/>
      <c r="PHJ193"/>
      <c r="PHK193"/>
      <c r="PHL193" s="10"/>
      <c r="PHM193" s="8"/>
      <c r="PHN193"/>
      <c r="PHO193" s="8"/>
      <c r="PHP193"/>
      <c r="PHQ193"/>
      <c r="PHR193"/>
      <c r="PHS193" s="10"/>
      <c r="PHT193" s="8"/>
      <c r="PHU193"/>
      <c r="PHV193" s="8"/>
      <c r="PHW193"/>
      <c r="PHX193"/>
      <c r="PHY193"/>
      <c r="PHZ193" s="10"/>
      <c r="PIA193" s="8"/>
      <c r="PIB193"/>
      <c r="PIC193" s="8"/>
      <c r="PID193"/>
      <c r="PIE193"/>
      <c r="PIF193"/>
      <c r="PIG193" s="10"/>
      <c r="PIH193" s="8"/>
      <c r="PII193"/>
      <c r="PIJ193" s="8"/>
      <c r="PIK193"/>
      <c r="PIL193"/>
      <c r="PIM193"/>
      <c r="PIN193" s="10"/>
      <c r="PIO193" s="8"/>
      <c r="PIP193"/>
      <c r="PIQ193" s="8"/>
      <c r="PIR193"/>
      <c r="PIS193"/>
      <c r="PIT193"/>
      <c r="PIU193" s="10"/>
      <c r="PIV193" s="8"/>
      <c r="PIW193"/>
      <c r="PIX193" s="8"/>
      <c r="PIY193"/>
      <c r="PIZ193"/>
      <c r="PJA193"/>
      <c r="PJB193" s="10"/>
      <c r="PJC193" s="8"/>
      <c r="PJD193"/>
      <c r="PJE193" s="8"/>
      <c r="PJF193"/>
      <c r="PJG193"/>
      <c r="PJH193"/>
      <c r="PJI193" s="10"/>
      <c r="PJJ193" s="8"/>
      <c r="PJK193"/>
      <c r="PJL193" s="8"/>
      <c r="PJM193"/>
      <c r="PJN193"/>
      <c r="PJO193"/>
      <c r="PJP193" s="10"/>
      <c r="PJQ193" s="8"/>
      <c r="PJR193"/>
      <c r="PJS193" s="8"/>
      <c r="PJT193"/>
      <c r="PJU193"/>
      <c r="PJV193"/>
      <c r="PJW193" s="10"/>
      <c r="PJX193" s="8"/>
      <c r="PJY193"/>
      <c r="PJZ193" s="8"/>
      <c r="PKA193"/>
      <c r="PKB193"/>
      <c r="PKC193"/>
      <c r="PKD193" s="10"/>
      <c r="PKE193" s="8"/>
      <c r="PKF193"/>
      <c r="PKG193" s="8"/>
      <c r="PKH193"/>
      <c r="PKI193"/>
      <c r="PKJ193"/>
      <c r="PKK193" s="10"/>
      <c r="PKL193" s="8"/>
      <c r="PKM193"/>
      <c r="PKN193" s="8"/>
      <c r="PKO193"/>
      <c r="PKP193"/>
      <c r="PKQ193"/>
      <c r="PKR193" s="10"/>
      <c r="PKS193" s="8"/>
      <c r="PKT193"/>
      <c r="PKU193" s="8"/>
      <c r="PKV193"/>
      <c r="PKW193"/>
      <c r="PKX193"/>
      <c r="PKY193" s="10"/>
      <c r="PKZ193" s="8"/>
      <c r="PLA193"/>
      <c r="PLB193" s="8"/>
      <c r="PLC193"/>
      <c r="PLD193"/>
      <c r="PLE193"/>
      <c r="PLF193" s="10"/>
      <c r="PLG193" s="8"/>
      <c r="PLH193"/>
      <c r="PLI193" s="8"/>
      <c r="PLJ193"/>
      <c r="PLK193"/>
      <c r="PLL193"/>
      <c r="PLM193" s="10"/>
      <c r="PLN193" s="8"/>
      <c r="PLO193"/>
      <c r="PLP193" s="8"/>
      <c r="PLQ193"/>
      <c r="PLR193"/>
      <c r="PLS193"/>
      <c r="PLT193" s="10"/>
      <c r="PLU193" s="8"/>
      <c r="PLV193"/>
      <c r="PLW193" s="8"/>
      <c r="PLX193"/>
      <c r="PLY193"/>
      <c r="PLZ193"/>
      <c r="PMA193" s="10"/>
      <c r="PMB193" s="8"/>
      <c r="PMC193"/>
      <c r="PMD193" s="8"/>
      <c r="PME193"/>
      <c r="PMF193"/>
      <c r="PMG193"/>
      <c r="PMH193" s="10"/>
      <c r="PMI193" s="8"/>
      <c r="PMJ193"/>
      <c r="PMK193" s="8"/>
      <c r="PML193"/>
      <c r="PMM193"/>
      <c r="PMN193"/>
      <c r="PMO193" s="10"/>
      <c r="PMP193" s="8"/>
      <c r="PMQ193"/>
      <c r="PMR193" s="8"/>
      <c r="PMS193"/>
      <c r="PMT193"/>
      <c r="PMU193"/>
      <c r="PMV193" s="10"/>
      <c r="PMW193" s="8"/>
      <c r="PMX193"/>
      <c r="PMY193" s="8"/>
      <c r="PMZ193"/>
      <c r="PNA193"/>
      <c r="PNB193"/>
      <c r="PNC193" s="10"/>
      <c r="PND193" s="8"/>
      <c r="PNE193"/>
      <c r="PNF193" s="8"/>
      <c r="PNG193"/>
      <c r="PNH193"/>
      <c r="PNI193"/>
      <c r="PNJ193" s="10"/>
      <c r="PNK193" s="22"/>
      <c r="PNL193"/>
      <c r="PNM193" s="8"/>
      <c r="PNN193"/>
      <c r="PNO193"/>
      <c r="PNP193"/>
      <c r="PNQ193" s="10"/>
      <c r="PNR193" s="22"/>
      <c r="PNS193"/>
      <c r="PNT193" s="8"/>
      <c r="PNU193"/>
      <c r="PNV193"/>
      <c r="PNW193"/>
      <c r="PNX193" s="29"/>
      <c r="PNY193" s="44"/>
      <c r="PNZ193" s="8"/>
      <c r="POA193" s="8"/>
      <c r="POB193" s="10"/>
      <c r="POC193" s="10"/>
      <c r="POD193"/>
      <c r="POE193" s="8"/>
      <c r="POF193"/>
      <c r="POG193" s="8"/>
      <c r="POH193" s="6"/>
      <c r="POI193"/>
      <c r="POJ193"/>
      <c r="POK193" s="10"/>
      <c r="POL193" s="8"/>
      <c r="POM193"/>
      <c r="PON193" s="8"/>
      <c r="POO193"/>
      <c r="POP193"/>
      <c r="POQ193"/>
      <c r="POR193" s="10"/>
      <c r="POS193" s="8"/>
      <c r="POT193"/>
      <c r="POU193" s="8"/>
      <c r="POV193"/>
      <c r="POW193"/>
      <c r="POX193"/>
      <c r="POY193" s="10"/>
      <c r="POZ193" s="8"/>
      <c r="PPA193"/>
      <c r="PPB193" s="8"/>
      <c r="PPC193"/>
      <c r="PPD193"/>
      <c r="PPE193"/>
      <c r="PPF193" s="10"/>
      <c r="PPG193" s="8"/>
      <c r="PPH193"/>
      <c r="PPI193" s="8"/>
      <c r="PPJ193"/>
      <c r="PPK193"/>
      <c r="PPL193"/>
      <c r="PPM193" s="10"/>
      <c r="PPN193" s="8"/>
      <c r="PPO193"/>
      <c r="PPP193" s="8"/>
      <c r="PPQ193"/>
      <c r="PPR193"/>
      <c r="PPS193"/>
      <c r="PPT193" s="10"/>
      <c r="PPU193" s="8"/>
      <c r="PPV193"/>
      <c r="PPW193" s="8"/>
      <c r="PPX193"/>
      <c r="PPY193"/>
      <c r="PPZ193"/>
      <c r="PQA193" s="10"/>
      <c r="PQB193" s="8"/>
      <c r="PQC193"/>
      <c r="PQD193" s="8"/>
      <c r="PQE193"/>
      <c r="PQF193"/>
      <c r="PQG193"/>
      <c r="PQH193" s="10"/>
      <c r="PQI193" s="8"/>
      <c r="PQJ193"/>
      <c r="PQK193" s="8"/>
      <c r="PQL193"/>
      <c r="PQM193"/>
      <c r="PQN193"/>
      <c r="PQO193" s="10"/>
      <c r="PQP193" s="8"/>
      <c r="PQQ193"/>
      <c r="PQR193" s="8"/>
      <c r="PQS193"/>
      <c r="PQT193"/>
      <c r="PQU193"/>
      <c r="PQV193" s="10"/>
      <c r="PQW193" s="8"/>
      <c r="PQX193"/>
      <c r="PQY193" s="8"/>
      <c r="PQZ193"/>
      <c r="PRA193"/>
      <c r="PRB193"/>
      <c r="PRC193" s="10"/>
      <c r="PRD193" s="8"/>
      <c r="PRE193"/>
      <c r="PRF193" s="8"/>
      <c r="PRG193"/>
      <c r="PRH193"/>
      <c r="PRI193"/>
      <c r="PRJ193" s="10"/>
      <c r="PRK193" s="8"/>
      <c r="PRL193"/>
      <c r="PRM193" s="8"/>
      <c r="PRN193"/>
      <c r="PRO193"/>
      <c r="PRP193"/>
      <c r="PRQ193" s="10"/>
      <c r="PRR193" s="8"/>
      <c r="PRS193"/>
      <c r="PRT193" s="8"/>
      <c r="PRU193"/>
      <c r="PRV193"/>
      <c r="PRW193"/>
      <c r="PRX193" s="10"/>
      <c r="PRY193" s="8"/>
      <c r="PRZ193"/>
      <c r="PSA193" s="8"/>
      <c r="PSB193"/>
      <c r="PSC193"/>
      <c r="PSD193"/>
      <c r="PSE193" s="10"/>
      <c r="PSF193" s="8"/>
      <c r="PSG193"/>
      <c r="PSH193" s="8"/>
      <c r="PSI193"/>
      <c r="PSJ193"/>
      <c r="PSK193"/>
      <c r="PSL193" s="10"/>
      <c r="PSM193" s="8"/>
      <c r="PSN193"/>
      <c r="PSO193" s="8"/>
      <c r="PSP193"/>
      <c r="PSQ193"/>
      <c r="PSR193"/>
      <c r="PSS193" s="10"/>
      <c r="PST193" s="8"/>
      <c r="PSU193"/>
      <c r="PSV193" s="8"/>
      <c r="PSW193"/>
      <c r="PSX193"/>
      <c r="PSY193"/>
      <c r="PSZ193" s="10"/>
      <c r="PTA193" s="8"/>
      <c r="PTB193"/>
      <c r="PTC193" s="8"/>
      <c r="PTD193"/>
      <c r="PTE193"/>
      <c r="PTF193"/>
      <c r="PTG193" s="10"/>
      <c r="PTH193" s="8"/>
      <c r="PTI193"/>
      <c r="PTJ193" s="8"/>
      <c r="PTK193"/>
      <c r="PTL193"/>
      <c r="PTM193"/>
      <c r="PTN193" s="10"/>
      <c r="PTO193" s="8"/>
      <c r="PTP193"/>
      <c r="PTQ193" s="8"/>
      <c r="PTR193"/>
      <c r="PTS193"/>
      <c r="PTT193"/>
      <c r="PTU193" s="10"/>
      <c r="PTV193" s="8"/>
      <c r="PTW193"/>
      <c r="PTX193" s="8"/>
      <c r="PTY193"/>
      <c r="PTZ193"/>
      <c r="PUA193"/>
      <c r="PUB193" s="10"/>
      <c r="PUC193" s="8"/>
      <c r="PUD193"/>
      <c r="PUE193" s="8"/>
      <c r="PUF193"/>
      <c r="PUG193"/>
      <c r="PUH193"/>
      <c r="PUI193" s="10"/>
      <c r="PUJ193" s="8"/>
      <c r="PUK193"/>
      <c r="PUL193" s="8"/>
      <c r="PUM193"/>
      <c r="PUN193"/>
      <c r="PUO193"/>
      <c r="PUP193" s="10"/>
      <c r="PUQ193" s="8"/>
      <c r="PUR193"/>
      <c r="PUS193" s="8"/>
      <c r="PUT193"/>
      <c r="PUU193"/>
      <c r="PUV193"/>
      <c r="PUW193" s="10"/>
      <c r="PUX193" s="8"/>
      <c r="PUY193"/>
      <c r="PUZ193" s="8"/>
      <c r="PVA193"/>
      <c r="PVB193"/>
      <c r="PVC193"/>
      <c r="PVD193" s="10"/>
      <c r="PVE193" s="8"/>
      <c r="PVF193"/>
      <c r="PVG193" s="8"/>
      <c r="PVH193"/>
      <c r="PVI193"/>
      <c r="PVJ193"/>
      <c r="PVK193" s="10"/>
      <c r="PVL193" s="8"/>
      <c r="PVM193"/>
      <c r="PVN193" s="8"/>
      <c r="PVO193"/>
      <c r="PVP193"/>
      <c r="PVQ193"/>
      <c r="PVR193" s="10"/>
      <c r="PVS193" s="8"/>
      <c r="PVT193"/>
      <c r="PVU193" s="8"/>
      <c r="PVV193"/>
      <c r="PVW193"/>
      <c r="PVX193"/>
      <c r="PVY193" s="10"/>
      <c r="PVZ193" s="8"/>
      <c r="PWA193"/>
      <c r="PWB193" s="8"/>
      <c r="PWC193"/>
      <c r="PWD193"/>
      <c r="PWE193"/>
      <c r="PWF193" s="10"/>
      <c r="PWG193" s="8"/>
      <c r="PWH193"/>
      <c r="PWI193" s="8"/>
      <c r="PWJ193"/>
      <c r="PWK193"/>
      <c r="PWL193"/>
      <c r="PWM193" s="10"/>
      <c r="PWN193" s="22"/>
      <c r="PWO193"/>
      <c r="PWP193" s="8"/>
      <c r="PWQ193"/>
      <c r="PWR193"/>
      <c r="PWS193"/>
      <c r="PWT193" s="10"/>
      <c r="PWU193" s="22"/>
      <c r="PWV193"/>
      <c r="PWW193" s="8"/>
      <c r="PWX193"/>
      <c r="PWY193"/>
      <c r="PWZ193"/>
      <c r="PXA193" s="29"/>
      <c r="PXB193" s="44"/>
      <c r="PXC193" s="8"/>
      <c r="PXD193" s="8"/>
      <c r="PXE193" s="10"/>
      <c r="PXF193" s="10"/>
      <c r="PXG193"/>
      <c r="PXH193" s="8"/>
      <c r="PXI193"/>
      <c r="PXJ193" s="8"/>
      <c r="PXK193" s="6"/>
      <c r="PXL193"/>
      <c r="PXM193"/>
      <c r="PXN193" s="10"/>
      <c r="PXO193" s="8"/>
      <c r="PXP193"/>
      <c r="PXQ193" s="8"/>
      <c r="PXR193"/>
      <c r="PXS193"/>
      <c r="PXT193"/>
      <c r="PXU193" s="10"/>
      <c r="PXV193" s="8"/>
      <c r="PXW193"/>
      <c r="PXX193" s="8"/>
      <c r="PXY193"/>
      <c r="PXZ193"/>
      <c r="PYA193"/>
      <c r="PYB193" s="10"/>
      <c r="PYC193" s="8"/>
      <c r="PYD193"/>
      <c r="PYE193" s="8"/>
      <c r="PYF193"/>
      <c r="PYG193"/>
      <c r="PYH193"/>
      <c r="PYI193" s="10"/>
      <c r="PYJ193" s="8"/>
      <c r="PYK193"/>
      <c r="PYL193" s="8"/>
      <c r="PYM193"/>
      <c r="PYN193"/>
      <c r="PYO193"/>
      <c r="PYP193" s="10"/>
      <c r="PYQ193" s="8"/>
      <c r="PYR193"/>
      <c r="PYS193" s="8"/>
      <c r="PYT193"/>
      <c r="PYU193"/>
      <c r="PYV193"/>
      <c r="PYW193" s="10"/>
      <c r="PYX193" s="8"/>
      <c r="PYY193"/>
      <c r="PYZ193" s="8"/>
      <c r="PZA193"/>
      <c r="PZB193"/>
      <c r="PZC193"/>
      <c r="PZD193" s="10"/>
      <c r="PZE193" s="8"/>
      <c r="PZF193"/>
      <c r="PZG193" s="8"/>
      <c r="PZH193"/>
      <c r="PZI193"/>
      <c r="PZJ193"/>
      <c r="PZK193" s="10"/>
      <c r="PZL193" s="8"/>
      <c r="PZM193"/>
      <c r="PZN193" s="8"/>
      <c r="PZO193"/>
      <c r="PZP193"/>
      <c r="PZQ193"/>
      <c r="PZR193" s="10"/>
      <c r="PZS193" s="8"/>
      <c r="PZT193"/>
      <c r="PZU193" s="8"/>
      <c r="PZV193"/>
      <c r="PZW193"/>
      <c r="PZX193"/>
      <c r="PZY193" s="10"/>
      <c r="PZZ193" s="8"/>
      <c r="QAA193"/>
      <c r="QAB193" s="8"/>
      <c r="QAC193"/>
      <c r="QAD193"/>
      <c r="QAE193"/>
      <c r="QAF193" s="10"/>
      <c r="QAG193" s="8"/>
      <c r="QAH193"/>
      <c r="QAI193" s="8"/>
      <c r="QAJ193"/>
      <c r="QAK193"/>
      <c r="QAL193"/>
      <c r="QAM193" s="10"/>
      <c r="QAN193" s="8"/>
      <c r="QAO193"/>
      <c r="QAP193" s="8"/>
      <c r="QAQ193"/>
      <c r="QAR193"/>
      <c r="QAS193"/>
      <c r="QAT193" s="10"/>
      <c r="QAU193" s="8"/>
      <c r="QAV193"/>
      <c r="QAW193" s="8"/>
      <c r="QAX193"/>
      <c r="QAY193"/>
      <c r="QAZ193"/>
      <c r="QBA193" s="10"/>
      <c r="QBB193" s="8"/>
      <c r="QBC193"/>
      <c r="QBD193" s="8"/>
      <c r="QBE193"/>
      <c r="QBF193"/>
      <c r="QBG193"/>
      <c r="QBH193" s="10"/>
      <c r="QBI193" s="8"/>
      <c r="QBJ193"/>
      <c r="QBK193" s="8"/>
      <c r="QBL193"/>
      <c r="QBM193"/>
      <c r="QBN193"/>
      <c r="QBO193" s="10"/>
      <c r="QBP193" s="8"/>
      <c r="QBQ193"/>
      <c r="QBR193" s="8"/>
      <c r="QBS193"/>
      <c r="QBT193"/>
      <c r="QBU193"/>
      <c r="QBV193" s="10"/>
      <c r="QBW193" s="8"/>
      <c r="QBX193"/>
      <c r="QBY193" s="8"/>
      <c r="QBZ193"/>
      <c r="QCA193"/>
      <c r="QCB193"/>
      <c r="QCC193" s="10"/>
      <c r="QCD193" s="8"/>
      <c r="QCE193"/>
      <c r="QCF193" s="8"/>
      <c r="QCG193"/>
      <c r="QCH193"/>
      <c r="QCI193"/>
      <c r="QCJ193" s="10"/>
      <c r="QCK193" s="8"/>
      <c r="QCL193"/>
      <c r="QCM193" s="8"/>
      <c r="QCN193"/>
      <c r="QCO193"/>
      <c r="QCP193"/>
      <c r="QCQ193" s="10"/>
      <c r="QCR193" s="8"/>
      <c r="QCS193"/>
      <c r="QCT193" s="8"/>
      <c r="QCU193"/>
      <c r="QCV193"/>
      <c r="QCW193"/>
      <c r="QCX193" s="10"/>
      <c r="QCY193" s="8"/>
      <c r="QCZ193"/>
      <c r="QDA193" s="8"/>
      <c r="QDB193"/>
      <c r="QDC193"/>
      <c r="QDD193"/>
      <c r="QDE193" s="10"/>
      <c r="QDF193" s="8"/>
      <c r="QDG193"/>
      <c r="QDH193" s="8"/>
      <c r="QDI193"/>
      <c r="QDJ193"/>
      <c r="QDK193"/>
      <c r="QDL193" s="10"/>
      <c r="QDM193" s="8"/>
      <c r="QDN193"/>
      <c r="QDO193" s="8"/>
      <c r="QDP193"/>
      <c r="QDQ193"/>
      <c r="QDR193"/>
      <c r="QDS193" s="10"/>
      <c r="QDT193" s="8"/>
      <c r="QDU193"/>
      <c r="QDV193" s="8"/>
      <c r="QDW193"/>
      <c r="QDX193"/>
      <c r="QDY193"/>
      <c r="QDZ193" s="10"/>
      <c r="QEA193" s="8"/>
      <c r="QEB193"/>
      <c r="QEC193" s="8"/>
      <c r="QED193"/>
      <c r="QEE193"/>
      <c r="QEF193"/>
      <c r="QEG193" s="10"/>
      <c r="QEH193" s="8"/>
      <c r="QEI193"/>
      <c r="QEJ193" s="8"/>
      <c r="QEK193"/>
      <c r="QEL193"/>
      <c r="QEM193"/>
      <c r="QEN193" s="10"/>
      <c r="QEO193" s="8"/>
      <c r="QEP193"/>
      <c r="QEQ193" s="8"/>
      <c r="QER193"/>
      <c r="QES193"/>
      <c r="QET193"/>
      <c r="QEU193" s="10"/>
      <c r="QEV193" s="8"/>
      <c r="QEW193"/>
      <c r="QEX193" s="8"/>
      <c r="QEY193"/>
      <c r="QEZ193"/>
      <c r="QFA193"/>
      <c r="QFB193" s="10"/>
      <c r="QFC193" s="8"/>
      <c r="QFD193"/>
      <c r="QFE193" s="8"/>
      <c r="QFF193"/>
      <c r="QFG193"/>
      <c r="QFH193"/>
      <c r="QFI193" s="10"/>
      <c r="QFJ193" s="8"/>
      <c r="QFK193"/>
      <c r="QFL193" s="8"/>
      <c r="QFM193"/>
      <c r="QFN193"/>
      <c r="QFO193"/>
      <c r="QFP193" s="10"/>
      <c r="QFQ193" s="22"/>
      <c r="QFR193"/>
      <c r="QFS193" s="8"/>
      <c r="QFT193"/>
      <c r="QFU193"/>
      <c r="QFV193"/>
      <c r="QFW193" s="10"/>
      <c r="QFX193" s="22"/>
      <c r="QFY193"/>
      <c r="QFZ193" s="8"/>
      <c r="QGA193"/>
      <c r="QGB193"/>
      <c r="QGC193"/>
      <c r="QGD193" s="29"/>
      <c r="QGE193" s="44"/>
      <c r="QGF193" s="8"/>
      <c r="QGG193" s="8"/>
      <c r="QGH193" s="10"/>
      <c r="QGI193" s="10"/>
      <c r="QGJ193"/>
      <c r="QGK193" s="8"/>
      <c r="QGL193"/>
      <c r="QGM193" s="8"/>
      <c r="QGN193" s="6"/>
      <c r="QGO193"/>
      <c r="QGP193"/>
      <c r="QGQ193" s="10"/>
      <c r="QGR193" s="8"/>
      <c r="QGS193"/>
      <c r="QGT193" s="8"/>
      <c r="QGU193"/>
      <c r="QGV193"/>
      <c r="QGW193"/>
      <c r="QGX193" s="10"/>
      <c r="QGY193" s="8"/>
      <c r="QGZ193"/>
      <c r="QHA193" s="8"/>
      <c r="QHB193"/>
      <c r="QHC193"/>
      <c r="QHD193"/>
      <c r="QHE193" s="10"/>
      <c r="QHF193" s="8"/>
      <c r="QHG193"/>
      <c r="QHH193" s="8"/>
      <c r="QHI193"/>
      <c r="QHJ193"/>
      <c r="QHK193"/>
      <c r="QHL193" s="10"/>
      <c r="QHM193" s="8"/>
      <c r="QHN193"/>
      <c r="QHO193" s="8"/>
      <c r="QHP193"/>
      <c r="QHQ193"/>
      <c r="QHR193"/>
      <c r="QHS193" s="10"/>
      <c r="QHT193" s="8"/>
      <c r="QHU193"/>
      <c r="QHV193" s="8"/>
      <c r="QHW193"/>
      <c r="QHX193"/>
      <c r="QHY193"/>
      <c r="QHZ193" s="10"/>
      <c r="QIA193" s="8"/>
      <c r="QIB193"/>
      <c r="QIC193" s="8"/>
      <c r="QID193"/>
      <c r="QIE193"/>
      <c r="QIF193"/>
      <c r="QIG193" s="10"/>
      <c r="QIH193" s="8"/>
      <c r="QII193"/>
      <c r="QIJ193" s="8"/>
      <c r="QIK193"/>
      <c r="QIL193"/>
      <c r="QIM193"/>
      <c r="QIN193" s="10"/>
      <c r="QIO193" s="8"/>
      <c r="QIP193"/>
      <c r="QIQ193" s="8"/>
      <c r="QIR193"/>
      <c r="QIS193"/>
      <c r="QIT193"/>
      <c r="QIU193" s="10"/>
      <c r="QIV193" s="8"/>
      <c r="QIW193"/>
      <c r="QIX193" s="8"/>
      <c r="QIY193"/>
      <c r="QIZ193"/>
      <c r="QJA193"/>
      <c r="QJB193" s="10"/>
      <c r="QJC193" s="8"/>
      <c r="QJD193"/>
      <c r="QJE193" s="8"/>
      <c r="QJF193"/>
      <c r="QJG193"/>
      <c r="QJH193"/>
      <c r="QJI193" s="10"/>
      <c r="QJJ193" s="8"/>
      <c r="QJK193"/>
      <c r="QJL193" s="8"/>
      <c r="QJM193"/>
      <c r="QJN193"/>
      <c r="QJO193"/>
      <c r="QJP193" s="10"/>
      <c r="QJQ193" s="8"/>
      <c r="QJR193"/>
      <c r="QJS193" s="8"/>
      <c r="QJT193"/>
      <c r="QJU193"/>
      <c r="QJV193"/>
      <c r="QJW193" s="10"/>
      <c r="QJX193" s="8"/>
      <c r="QJY193"/>
      <c r="QJZ193" s="8"/>
      <c r="QKA193"/>
      <c r="QKB193"/>
      <c r="QKC193"/>
      <c r="QKD193" s="10"/>
      <c r="QKE193" s="8"/>
      <c r="QKF193"/>
      <c r="QKG193" s="8"/>
      <c r="QKH193"/>
      <c r="QKI193"/>
      <c r="QKJ193"/>
      <c r="QKK193" s="10"/>
      <c r="QKL193" s="8"/>
      <c r="QKM193"/>
      <c r="QKN193" s="8"/>
      <c r="QKO193"/>
      <c r="QKP193"/>
      <c r="QKQ193"/>
      <c r="QKR193" s="10"/>
      <c r="QKS193" s="8"/>
      <c r="QKT193"/>
      <c r="QKU193" s="8"/>
      <c r="QKV193"/>
      <c r="QKW193"/>
      <c r="QKX193"/>
      <c r="QKY193" s="10"/>
      <c r="QKZ193" s="8"/>
      <c r="QLA193"/>
      <c r="QLB193" s="8"/>
      <c r="QLC193"/>
      <c r="QLD193"/>
      <c r="QLE193"/>
      <c r="QLF193" s="10"/>
      <c r="QLG193" s="8"/>
      <c r="QLH193"/>
      <c r="QLI193" s="8"/>
      <c r="QLJ193"/>
      <c r="QLK193"/>
      <c r="QLL193"/>
      <c r="QLM193" s="10"/>
      <c r="QLN193" s="8"/>
      <c r="QLO193"/>
      <c r="QLP193" s="8"/>
      <c r="QLQ193"/>
      <c r="QLR193"/>
      <c r="QLS193"/>
      <c r="QLT193" s="10"/>
      <c r="QLU193" s="8"/>
      <c r="QLV193"/>
      <c r="QLW193" s="8"/>
      <c r="QLX193"/>
      <c r="QLY193"/>
      <c r="QLZ193"/>
      <c r="QMA193" s="10"/>
      <c r="QMB193" s="8"/>
      <c r="QMC193"/>
      <c r="QMD193" s="8"/>
      <c r="QME193"/>
      <c r="QMF193"/>
      <c r="QMG193"/>
      <c r="QMH193" s="10"/>
      <c r="QMI193" s="8"/>
      <c r="QMJ193"/>
      <c r="QMK193" s="8"/>
      <c r="QML193"/>
      <c r="QMM193"/>
      <c r="QMN193"/>
      <c r="QMO193" s="10"/>
      <c r="QMP193" s="8"/>
      <c r="QMQ193"/>
      <c r="QMR193" s="8"/>
      <c r="QMS193"/>
      <c r="QMT193"/>
      <c r="QMU193"/>
      <c r="QMV193" s="10"/>
      <c r="QMW193" s="8"/>
      <c r="QMX193"/>
      <c r="QMY193" s="8"/>
      <c r="QMZ193"/>
      <c r="QNA193"/>
      <c r="QNB193"/>
      <c r="QNC193" s="10"/>
      <c r="QND193" s="8"/>
      <c r="QNE193"/>
      <c r="QNF193" s="8"/>
      <c r="QNG193"/>
      <c r="QNH193"/>
      <c r="QNI193"/>
      <c r="QNJ193" s="10"/>
      <c r="QNK193" s="8"/>
      <c r="QNL193"/>
      <c r="QNM193" s="8"/>
      <c r="QNN193"/>
      <c r="QNO193"/>
      <c r="QNP193"/>
      <c r="QNQ193" s="10"/>
      <c r="QNR193" s="8"/>
      <c r="QNS193"/>
      <c r="QNT193" s="8"/>
      <c r="QNU193"/>
      <c r="QNV193"/>
      <c r="QNW193"/>
      <c r="QNX193" s="10"/>
      <c r="QNY193" s="8"/>
      <c r="QNZ193"/>
      <c r="QOA193" s="8"/>
      <c r="QOB193"/>
      <c r="QOC193"/>
      <c r="QOD193"/>
      <c r="QOE193" s="10"/>
      <c r="QOF193" s="8"/>
      <c r="QOG193"/>
      <c r="QOH193" s="8"/>
      <c r="QOI193"/>
      <c r="QOJ193"/>
      <c r="QOK193"/>
      <c r="QOL193" s="10"/>
      <c r="QOM193" s="8"/>
      <c r="QON193"/>
      <c r="QOO193" s="8"/>
      <c r="QOP193"/>
      <c r="QOQ193"/>
      <c r="QOR193"/>
      <c r="QOS193" s="10"/>
      <c r="QOT193" s="22"/>
      <c r="QOU193"/>
      <c r="QOV193" s="8"/>
      <c r="QOW193"/>
      <c r="QOX193"/>
      <c r="QOY193"/>
      <c r="QOZ193" s="10"/>
      <c r="QPA193" s="22"/>
      <c r="QPB193"/>
      <c r="QPC193" s="8"/>
      <c r="QPD193"/>
      <c r="QPE193"/>
      <c r="QPF193"/>
      <c r="QPG193" s="29"/>
      <c r="QPH193" s="44"/>
      <c r="QPI193" s="8"/>
      <c r="QPJ193" s="8"/>
      <c r="QPK193" s="10"/>
      <c r="QPL193" s="10"/>
      <c r="QPM193"/>
      <c r="QPN193" s="8"/>
      <c r="QPO193"/>
      <c r="QPP193" s="8"/>
      <c r="QPQ193" s="6"/>
      <c r="QPR193"/>
      <c r="QPS193"/>
      <c r="QPT193" s="10"/>
      <c r="QPU193" s="8"/>
      <c r="QPV193"/>
      <c r="QPW193" s="8"/>
      <c r="QPX193"/>
      <c r="QPY193"/>
      <c r="QPZ193"/>
      <c r="QQA193" s="10"/>
      <c r="QQB193" s="8"/>
      <c r="QQC193"/>
      <c r="QQD193" s="8"/>
      <c r="QQE193"/>
      <c r="QQF193"/>
      <c r="QQG193"/>
      <c r="QQH193" s="10"/>
      <c r="QQI193" s="8"/>
      <c r="QQJ193"/>
      <c r="QQK193" s="8"/>
      <c r="QQL193"/>
      <c r="QQM193"/>
      <c r="QQN193"/>
      <c r="QQO193" s="10"/>
      <c r="QQP193" s="8"/>
      <c r="QQQ193"/>
      <c r="QQR193" s="8"/>
      <c r="QQS193"/>
      <c r="QQT193"/>
      <c r="QQU193"/>
      <c r="QQV193" s="10"/>
      <c r="QQW193" s="8"/>
      <c r="QQX193"/>
      <c r="QQY193" s="8"/>
      <c r="QQZ193"/>
      <c r="QRA193"/>
      <c r="QRB193"/>
      <c r="QRC193" s="10"/>
      <c r="QRD193" s="8"/>
      <c r="QRE193"/>
      <c r="QRF193" s="8"/>
      <c r="QRG193"/>
      <c r="QRH193"/>
      <c r="QRI193"/>
      <c r="QRJ193" s="10"/>
      <c r="QRK193" s="8"/>
      <c r="QRL193"/>
      <c r="QRM193" s="8"/>
      <c r="QRN193"/>
      <c r="QRO193"/>
      <c r="QRP193"/>
      <c r="QRQ193" s="10"/>
      <c r="QRR193" s="8"/>
      <c r="QRS193"/>
      <c r="QRT193" s="8"/>
      <c r="QRU193"/>
      <c r="QRV193"/>
      <c r="QRW193"/>
      <c r="QRX193" s="10"/>
      <c r="QRY193" s="8"/>
      <c r="QRZ193"/>
      <c r="QSA193" s="8"/>
      <c r="QSB193"/>
      <c r="QSC193"/>
      <c r="QSD193"/>
      <c r="QSE193" s="10"/>
      <c r="QSF193" s="8"/>
      <c r="QSG193"/>
      <c r="QSH193" s="8"/>
      <c r="QSI193"/>
      <c r="QSJ193"/>
      <c r="QSK193"/>
      <c r="QSL193" s="10"/>
      <c r="QSM193" s="8"/>
      <c r="QSN193"/>
      <c r="QSO193" s="8"/>
      <c r="QSP193"/>
      <c r="QSQ193"/>
      <c r="QSR193"/>
      <c r="QSS193" s="10"/>
      <c r="QST193" s="8"/>
      <c r="QSU193"/>
      <c r="QSV193" s="8"/>
      <c r="QSW193"/>
      <c r="QSX193"/>
      <c r="QSY193"/>
      <c r="QSZ193" s="10"/>
      <c r="QTA193" s="8"/>
      <c r="QTB193"/>
      <c r="QTC193" s="8"/>
      <c r="QTD193"/>
      <c r="QTE193"/>
      <c r="QTF193"/>
      <c r="QTG193" s="10"/>
      <c r="QTH193" s="8"/>
      <c r="QTI193"/>
      <c r="QTJ193" s="8"/>
      <c r="QTK193"/>
      <c r="QTL193"/>
      <c r="QTM193"/>
      <c r="QTN193" s="10"/>
      <c r="QTO193" s="8"/>
      <c r="QTP193"/>
      <c r="QTQ193" s="8"/>
      <c r="QTR193"/>
      <c r="QTS193"/>
      <c r="QTT193"/>
      <c r="QTU193" s="10"/>
      <c r="QTV193" s="8"/>
      <c r="QTW193"/>
      <c r="QTX193" s="8"/>
      <c r="QTY193"/>
      <c r="QTZ193"/>
      <c r="QUA193"/>
      <c r="QUB193" s="10"/>
      <c r="QUC193" s="8"/>
      <c r="QUD193"/>
      <c r="QUE193" s="8"/>
      <c r="QUF193"/>
      <c r="QUG193"/>
      <c r="QUH193"/>
      <c r="QUI193" s="10"/>
      <c r="QUJ193" s="8"/>
      <c r="QUK193"/>
      <c r="QUL193" s="8"/>
      <c r="QUM193"/>
      <c r="QUN193"/>
      <c r="QUO193"/>
      <c r="QUP193" s="10"/>
      <c r="QUQ193" s="8"/>
      <c r="QUR193"/>
      <c r="QUS193" s="8"/>
      <c r="QUT193"/>
      <c r="QUU193"/>
      <c r="QUV193"/>
      <c r="QUW193" s="10"/>
      <c r="QUX193" s="8"/>
      <c r="QUY193"/>
      <c r="QUZ193" s="8"/>
      <c r="QVA193"/>
      <c r="QVB193"/>
      <c r="QVC193"/>
      <c r="QVD193" s="10"/>
      <c r="QVE193" s="8"/>
      <c r="QVF193"/>
      <c r="QVG193" s="8"/>
      <c r="QVH193"/>
      <c r="QVI193"/>
      <c r="QVJ193"/>
      <c r="QVK193" s="10"/>
      <c r="QVL193" s="8"/>
      <c r="QVM193"/>
      <c r="QVN193" s="8"/>
      <c r="QVO193"/>
      <c r="QVP193"/>
      <c r="QVQ193"/>
      <c r="QVR193" s="10"/>
      <c r="QVS193" s="8"/>
      <c r="QVT193"/>
      <c r="QVU193" s="8"/>
      <c r="QVV193"/>
      <c r="QVW193"/>
      <c r="QVX193"/>
      <c r="QVY193" s="10"/>
      <c r="QVZ193" s="8"/>
      <c r="QWA193"/>
      <c r="QWB193" s="8"/>
      <c r="QWC193"/>
      <c r="QWD193"/>
      <c r="QWE193"/>
      <c r="QWF193" s="10"/>
      <c r="QWG193" s="8"/>
      <c r="QWH193"/>
      <c r="QWI193" s="8"/>
      <c r="QWJ193"/>
      <c r="QWK193"/>
      <c r="QWL193"/>
      <c r="QWM193" s="10"/>
      <c r="QWN193" s="8"/>
      <c r="QWO193"/>
      <c r="QWP193" s="8"/>
      <c r="QWQ193"/>
      <c r="QWR193"/>
      <c r="QWS193"/>
      <c r="QWT193" s="10"/>
      <c r="QWU193" s="8"/>
      <c r="QWV193"/>
      <c r="QWW193" s="8"/>
      <c r="QWX193"/>
      <c r="QWY193"/>
      <c r="QWZ193"/>
      <c r="QXA193" s="10"/>
      <c r="QXB193" s="8"/>
      <c r="QXC193"/>
      <c r="QXD193" s="8"/>
      <c r="QXE193"/>
      <c r="QXF193"/>
      <c r="QXG193"/>
      <c r="QXH193" s="10"/>
      <c r="QXI193" s="8"/>
      <c r="QXJ193"/>
      <c r="QXK193" s="8"/>
      <c r="QXL193"/>
      <c r="QXM193"/>
      <c r="QXN193"/>
      <c r="QXO193" s="10"/>
      <c r="QXP193" s="8"/>
      <c r="QXQ193"/>
      <c r="QXR193" s="8"/>
      <c r="QXS193"/>
      <c r="QXT193"/>
      <c r="QXU193"/>
      <c r="QXV193" s="10"/>
      <c r="QXW193" s="22"/>
      <c r="QXX193"/>
      <c r="QXY193" s="8"/>
      <c r="QXZ193"/>
      <c r="QYA193"/>
      <c r="QYB193"/>
      <c r="QYC193" s="10"/>
      <c r="QYD193" s="22"/>
      <c r="QYE193"/>
      <c r="QYF193" s="8"/>
      <c r="QYG193"/>
      <c r="QYH193"/>
      <c r="QYI193"/>
      <c r="QYJ193" s="29"/>
      <c r="QYK193" s="44"/>
      <c r="QYL193" s="8"/>
      <c r="QYM193" s="8"/>
      <c r="QYN193" s="10"/>
      <c r="QYO193" s="10"/>
      <c r="QYP193"/>
      <c r="QYQ193" s="8"/>
      <c r="QYR193"/>
      <c r="QYS193" s="8"/>
      <c r="QYT193" s="6"/>
      <c r="QYU193"/>
      <c r="QYV193"/>
      <c r="QYW193" s="10"/>
      <c r="QYX193" s="8"/>
      <c r="QYY193"/>
      <c r="QYZ193" s="8"/>
      <c r="QZA193"/>
      <c r="QZB193"/>
      <c r="QZC193"/>
      <c r="QZD193" s="10"/>
      <c r="QZE193" s="8"/>
      <c r="QZF193"/>
      <c r="QZG193" s="8"/>
      <c r="QZH193"/>
      <c r="QZI193"/>
      <c r="QZJ193"/>
      <c r="QZK193" s="10"/>
      <c r="QZL193" s="8"/>
      <c r="QZM193"/>
      <c r="QZN193" s="8"/>
      <c r="QZO193"/>
      <c r="QZP193"/>
      <c r="QZQ193"/>
      <c r="QZR193" s="10"/>
      <c r="QZS193" s="8"/>
      <c r="QZT193"/>
      <c r="QZU193" s="8"/>
      <c r="QZV193"/>
      <c r="QZW193"/>
      <c r="QZX193"/>
      <c r="QZY193" s="10"/>
      <c r="QZZ193" s="8"/>
      <c r="RAA193"/>
      <c r="RAB193" s="8"/>
      <c r="RAC193"/>
      <c r="RAD193"/>
      <c r="RAE193"/>
      <c r="RAF193" s="10"/>
      <c r="RAG193" s="8"/>
      <c r="RAH193"/>
      <c r="RAI193" s="8"/>
      <c r="RAJ193"/>
      <c r="RAK193"/>
      <c r="RAL193"/>
      <c r="RAM193" s="10"/>
      <c r="RAN193" s="8"/>
      <c r="RAO193"/>
      <c r="RAP193" s="8"/>
      <c r="RAQ193"/>
      <c r="RAR193"/>
      <c r="RAS193"/>
      <c r="RAT193" s="10"/>
      <c r="RAU193" s="8"/>
      <c r="RAV193"/>
      <c r="RAW193" s="8"/>
      <c r="RAX193"/>
      <c r="RAY193"/>
      <c r="RAZ193"/>
      <c r="RBA193" s="10"/>
      <c r="RBB193" s="8"/>
      <c r="RBC193"/>
      <c r="RBD193" s="8"/>
      <c r="RBE193"/>
      <c r="RBF193"/>
      <c r="RBG193"/>
      <c r="RBH193" s="10"/>
      <c r="RBI193" s="8"/>
      <c r="RBJ193"/>
      <c r="RBK193" s="8"/>
      <c r="RBL193"/>
      <c r="RBM193"/>
      <c r="RBN193"/>
      <c r="RBO193" s="10"/>
      <c r="RBP193" s="8"/>
      <c r="RBQ193"/>
      <c r="RBR193" s="8"/>
      <c r="RBS193"/>
      <c r="RBT193"/>
      <c r="RBU193"/>
      <c r="RBV193" s="10"/>
      <c r="RBW193" s="8"/>
      <c r="RBX193"/>
      <c r="RBY193" s="8"/>
      <c r="RBZ193"/>
      <c r="RCA193"/>
      <c r="RCB193"/>
      <c r="RCC193" s="10"/>
      <c r="RCD193" s="8"/>
      <c r="RCE193"/>
      <c r="RCF193" s="8"/>
      <c r="RCG193"/>
      <c r="RCH193"/>
      <c r="RCI193"/>
      <c r="RCJ193" s="10"/>
      <c r="RCK193" s="8"/>
      <c r="RCL193"/>
      <c r="RCM193" s="8"/>
      <c r="RCN193"/>
      <c r="RCO193"/>
      <c r="RCP193"/>
      <c r="RCQ193" s="10"/>
      <c r="RCR193" s="8"/>
      <c r="RCS193"/>
      <c r="RCT193" s="8"/>
      <c r="RCU193"/>
      <c r="RCV193"/>
      <c r="RCW193"/>
      <c r="RCX193" s="10"/>
      <c r="RCY193" s="8"/>
      <c r="RCZ193"/>
      <c r="RDA193" s="8"/>
      <c r="RDB193"/>
      <c r="RDC193"/>
      <c r="RDD193"/>
      <c r="RDE193" s="10"/>
      <c r="RDF193" s="8"/>
      <c r="RDG193"/>
      <c r="RDH193" s="8"/>
      <c r="RDI193"/>
      <c r="RDJ193"/>
      <c r="RDK193"/>
      <c r="RDL193" s="10"/>
      <c r="RDM193" s="8"/>
      <c r="RDN193"/>
      <c r="RDO193" s="8"/>
      <c r="RDP193"/>
      <c r="RDQ193"/>
      <c r="RDR193"/>
      <c r="RDS193" s="10"/>
      <c r="RDT193" s="8"/>
      <c r="RDU193"/>
      <c r="RDV193" s="8"/>
      <c r="RDW193"/>
      <c r="RDX193"/>
      <c r="RDY193"/>
      <c r="RDZ193" s="10"/>
      <c r="REA193" s="8"/>
      <c r="REB193"/>
      <c r="REC193" s="8"/>
      <c r="RED193"/>
      <c r="REE193"/>
      <c r="REF193"/>
      <c r="REG193" s="10"/>
      <c r="REH193" s="8"/>
      <c r="REI193"/>
      <c r="REJ193" s="8"/>
      <c r="REK193"/>
      <c r="REL193"/>
      <c r="REM193"/>
      <c r="REN193" s="10"/>
      <c r="REO193" s="8"/>
      <c r="REP193"/>
      <c r="REQ193" s="8"/>
      <c r="RER193"/>
      <c r="RES193"/>
      <c r="RET193"/>
      <c r="REU193" s="10"/>
      <c r="REV193" s="8"/>
      <c r="REW193"/>
      <c r="REX193" s="8"/>
      <c r="REY193"/>
      <c r="REZ193"/>
      <c r="RFA193"/>
      <c r="RFB193" s="10"/>
      <c r="RFC193" s="8"/>
      <c r="RFD193"/>
      <c r="RFE193" s="8"/>
      <c r="RFF193"/>
      <c r="RFG193"/>
      <c r="RFH193"/>
      <c r="RFI193" s="10"/>
      <c r="RFJ193" s="8"/>
      <c r="RFK193"/>
      <c r="RFL193" s="8"/>
      <c r="RFM193"/>
      <c r="RFN193"/>
      <c r="RFO193"/>
      <c r="RFP193" s="10"/>
      <c r="RFQ193" s="8"/>
      <c r="RFR193"/>
      <c r="RFS193" s="8"/>
      <c r="RFT193"/>
      <c r="RFU193"/>
      <c r="RFV193"/>
      <c r="RFW193" s="10"/>
      <c r="RFX193" s="8"/>
      <c r="RFY193"/>
      <c r="RFZ193" s="8"/>
      <c r="RGA193"/>
      <c r="RGB193"/>
      <c r="RGC193"/>
      <c r="RGD193" s="10"/>
      <c r="RGE193" s="8"/>
      <c r="RGF193"/>
      <c r="RGG193" s="8"/>
      <c r="RGH193"/>
      <c r="RGI193"/>
      <c r="RGJ193"/>
      <c r="RGK193" s="10"/>
      <c r="RGL193" s="8"/>
      <c r="RGM193"/>
      <c r="RGN193" s="8"/>
      <c r="RGO193"/>
      <c r="RGP193"/>
      <c r="RGQ193"/>
      <c r="RGR193" s="10"/>
      <c r="RGS193" s="8"/>
      <c r="RGT193"/>
      <c r="RGU193" s="8"/>
      <c r="RGV193"/>
      <c r="RGW193"/>
      <c r="RGX193"/>
      <c r="RGY193" s="10"/>
      <c r="RGZ193" s="22"/>
      <c r="RHA193"/>
      <c r="RHB193" s="8"/>
      <c r="RHC193"/>
      <c r="RHD193"/>
      <c r="RHE193"/>
      <c r="RHF193" s="10"/>
      <c r="RHG193" s="22"/>
      <c r="RHH193"/>
      <c r="RHI193" s="8"/>
      <c r="RHJ193"/>
      <c r="RHK193"/>
      <c r="RHL193"/>
      <c r="RHM193" s="29"/>
      <c r="RHN193" s="44"/>
      <c r="RHO193" s="8"/>
      <c r="RHP193" s="8"/>
      <c r="RHQ193" s="10"/>
      <c r="RHR193" s="10"/>
      <c r="RHS193"/>
      <c r="RHT193" s="8"/>
      <c r="RHU193"/>
      <c r="RHV193" s="8"/>
      <c r="RHW193" s="6"/>
      <c r="RHX193"/>
      <c r="RHY193"/>
      <c r="RHZ193" s="10"/>
      <c r="RIA193" s="8"/>
      <c r="RIB193"/>
      <c r="RIC193" s="8"/>
      <c r="RID193"/>
      <c r="RIE193"/>
      <c r="RIF193"/>
      <c r="RIG193" s="10"/>
      <c r="RIH193" s="8"/>
      <c r="RII193"/>
      <c r="RIJ193" s="8"/>
      <c r="RIK193"/>
      <c r="RIL193"/>
      <c r="RIM193"/>
      <c r="RIN193" s="10"/>
      <c r="RIO193" s="8"/>
      <c r="RIP193"/>
      <c r="RIQ193" s="8"/>
      <c r="RIR193"/>
      <c r="RIS193"/>
      <c r="RIT193"/>
      <c r="RIU193" s="10"/>
      <c r="RIV193" s="8"/>
      <c r="RIW193"/>
      <c r="RIX193" s="8"/>
      <c r="RIY193"/>
      <c r="RIZ193"/>
      <c r="RJA193"/>
      <c r="RJB193" s="10"/>
      <c r="RJC193" s="8"/>
      <c r="RJD193"/>
      <c r="RJE193" s="8"/>
      <c r="RJF193"/>
      <c r="RJG193"/>
      <c r="RJH193"/>
      <c r="RJI193" s="10"/>
      <c r="RJJ193" s="8"/>
      <c r="RJK193"/>
      <c r="RJL193" s="8"/>
      <c r="RJM193"/>
      <c r="RJN193"/>
      <c r="RJO193"/>
      <c r="RJP193" s="10"/>
      <c r="RJQ193" s="8"/>
      <c r="RJR193"/>
      <c r="RJS193" s="8"/>
      <c r="RJT193"/>
      <c r="RJU193"/>
      <c r="RJV193"/>
      <c r="RJW193" s="10"/>
      <c r="RJX193" s="8"/>
      <c r="RJY193"/>
      <c r="RJZ193" s="8"/>
      <c r="RKA193"/>
      <c r="RKB193"/>
      <c r="RKC193"/>
      <c r="RKD193" s="10"/>
      <c r="RKE193" s="8"/>
      <c r="RKF193"/>
      <c r="RKG193" s="8"/>
      <c r="RKH193"/>
      <c r="RKI193"/>
      <c r="RKJ193"/>
      <c r="RKK193" s="10"/>
      <c r="RKL193" s="8"/>
      <c r="RKM193"/>
      <c r="RKN193" s="8"/>
      <c r="RKO193"/>
      <c r="RKP193"/>
      <c r="RKQ193"/>
      <c r="RKR193" s="10"/>
      <c r="RKS193" s="8"/>
      <c r="RKT193"/>
      <c r="RKU193" s="8"/>
      <c r="RKV193"/>
      <c r="RKW193"/>
      <c r="RKX193"/>
      <c r="RKY193" s="10"/>
      <c r="RKZ193" s="8"/>
      <c r="RLA193"/>
      <c r="RLB193" s="8"/>
      <c r="RLC193"/>
      <c r="RLD193"/>
      <c r="RLE193"/>
      <c r="RLF193" s="10"/>
      <c r="RLG193" s="8"/>
      <c r="RLH193"/>
      <c r="RLI193" s="8"/>
      <c r="RLJ193"/>
      <c r="RLK193"/>
      <c r="RLL193"/>
      <c r="RLM193" s="10"/>
      <c r="RLN193" s="8"/>
      <c r="RLO193"/>
      <c r="RLP193" s="8"/>
      <c r="RLQ193"/>
      <c r="RLR193"/>
      <c r="RLS193"/>
      <c r="RLT193" s="10"/>
      <c r="RLU193" s="8"/>
      <c r="RLV193"/>
      <c r="RLW193" s="8"/>
      <c r="RLX193"/>
      <c r="RLY193"/>
      <c r="RLZ193"/>
      <c r="RMA193" s="10"/>
      <c r="RMB193" s="8"/>
      <c r="RMC193"/>
      <c r="RMD193" s="8"/>
      <c r="RME193"/>
      <c r="RMF193"/>
      <c r="RMG193"/>
      <c r="RMH193" s="10"/>
      <c r="RMI193" s="8"/>
      <c r="RMJ193"/>
      <c r="RMK193" s="8"/>
      <c r="RML193"/>
      <c r="RMM193"/>
      <c r="RMN193"/>
      <c r="RMO193" s="10"/>
      <c r="RMP193" s="8"/>
      <c r="RMQ193"/>
      <c r="RMR193" s="8"/>
      <c r="RMS193"/>
      <c r="RMT193"/>
      <c r="RMU193"/>
      <c r="RMV193" s="10"/>
      <c r="RMW193" s="8"/>
      <c r="RMX193"/>
      <c r="RMY193" s="8"/>
      <c r="RMZ193"/>
      <c r="RNA193"/>
      <c r="RNB193"/>
      <c r="RNC193" s="10"/>
      <c r="RND193" s="8"/>
      <c r="RNE193"/>
      <c r="RNF193" s="8"/>
      <c r="RNG193"/>
      <c r="RNH193"/>
      <c r="RNI193"/>
      <c r="RNJ193" s="10"/>
      <c r="RNK193" s="8"/>
      <c r="RNL193"/>
      <c r="RNM193" s="8"/>
      <c r="RNN193"/>
      <c r="RNO193"/>
      <c r="RNP193"/>
      <c r="RNQ193" s="10"/>
      <c r="RNR193" s="8"/>
      <c r="RNS193"/>
      <c r="RNT193" s="8"/>
      <c r="RNU193"/>
      <c r="RNV193"/>
      <c r="RNW193"/>
      <c r="RNX193" s="10"/>
      <c r="RNY193" s="8"/>
      <c r="RNZ193"/>
      <c r="ROA193" s="8"/>
      <c r="ROB193"/>
      <c r="ROC193"/>
      <c r="ROD193"/>
      <c r="ROE193" s="10"/>
      <c r="ROF193" s="8"/>
      <c r="ROG193"/>
      <c r="ROH193" s="8"/>
      <c r="ROI193"/>
      <c r="ROJ193"/>
      <c r="ROK193"/>
      <c r="ROL193" s="10"/>
      <c r="ROM193" s="8"/>
      <c r="RON193"/>
      <c r="ROO193" s="8"/>
      <c r="ROP193"/>
      <c r="ROQ193"/>
      <c r="ROR193"/>
      <c r="ROS193" s="10"/>
      <c r="ROT193" s="8"/>
      <c r="ROU193"/>
      <c r="ROV193" s="8"/>
      <c r="ROW193"/>
      <c r="ROX193"/>
      <c r="ROY193"/>
      <c r="ROZ193" s="10"/>
      <c r="RPA193" s="8"/>
      <c r="RPB193"/>
      <c r="RPC193" s="8"/>
      <c r="RPD193"/>
      <c r="RPE193"/>
      <c r="RPF193"/>
      <c r="RPG193" s="10"/>
      <c r="RPH193" s="8"/>
      <c r="RPI193"/>
      <c r="RPJ193" s="8"/>
      <c r="RPK193"/>
      <c r="RPL193"/>
      <c r="RPM193"/>
      <c r="RPN193" s="10"/>
      <c r="RPO193" s="8"/>
      <c r="RPP193"/>
      <c r="RPQ193" s="8"/>
      <c r="RPR193"/>
      <c r="RPS193"/>
      <c r="RPT193"/>
      <c r="RPU193" s="10"/>
      <c r="RPV193" s="8"/>
      <c r="RPW193"/>
      <c r="RPX193" s="8"/>
      <c r="RPY193"/>
      <c r="RPZ193"/>
      <c r="RQA193"/>
      <c r="RQB193" s="10"/>
      <c r="RQC193" s="22"/>
      <c r="RQD193"/>
      <c r="RQE193" s="8"/>
      <c r="RQF193"/>
      <c r="RQG193"/>
      <c r="RQH193"/>
      <c r="RQI193" s="10"/>
      <c r="RQJ193" s="22"/>
      <c r="RQK193"/>
      <c r="RQL193" s="8"/>
      <c r="RQM193"/>
      <c r="RQN193"/>
      <c r="RQO193"/>
      <c r="RQP193" s="29"/>
      <c r="RQQ193" s="44"/>
      <c r="RQR193" s="8"/>
      <c r="RQS193" s="8"/>
      <c r="RQT193" s="10"/>
      <c r="RQU193" s="10"/>
      <c r="RQV193"/>
      <c r="RQW193" s="8"/>
      <c r="RQX193"/>
      <c r="RQY193" s="8"/>
      <c r="RQZ193" s="6"/>
      <c r="RRA193"/>
      <c r="RRB193"/>
      <c r="RRC193" s="10"/>
      <c r="RRD193" s="8"/>
      <c r="RRE193"/>
      <c r="RRF193" s="8"/>
      <c r="RRG193"/>
      <c r="RRH193"/>
      <c r="RRI193"/>
      <c r="RRJ193" s="10"/>
      <c r="RRK193" s="8"/>
      <c r="RRL193"/>
      <c r="RRM193" s="8"/>
      <c r="RRN193"/>
      <c r="RRO193"/>
      <c r="RRP193"/>
      <c r="RRQ193" s="10"/>
      <c r="RRR193" s="8"/>
      <c r="RRS193"/>
      <c r="RRT193" s="8"/>
      <c r="RRU193"/>
      <c r="RRV193"/>
      <c r="RRW193"/>
      <c r="RRX193" s="10"/>
      <c r="RRY193" s="8"/>
      <c r="RRZ193"/>
      <c r="RSA193" s="8"/>
      <c r="RSB193"/>
      <c r="RSC193"/>
      <c r="RSD193"/>
      <c r="RSE193" s="10"/>
      <c r="RSF193" s="8"/>
      <c r="RSG193"/>
      <c r="RSH193" s="8"/>
      <c r="RSI193"/>
      <c r="RSJ193"/>
      <c r="RSK193"/>
      <c r="RSL193" s="10"/>
      <c r="RSM193" s="8"/>
      <c r="RSN193"/>
      <c r="RSO193" s="8"/>
      <c r="RSP193"/>
      <c r="RSQ193"/>
      <c r="RSR193"/>
      <c r="RSS193" s="10"/>
      <c r="RST193" s="8"/>
      <c r="RSU193"/>
      <c r="RSV193" s="8"/>
      <c r="RSW193"/>
      <c r="RSX193"/>
      <c r="RSY193"/>
      <c r="RSZ193" s="10"/>
      <c r="RTA193" s="8"/>
      <c r="RTB193"/>
      <c r="RTC193" s="8"/>
      <c r="RTD193"/>
      <c r="RTE193"/>
      <c r="RTF193"/>
      <c r="RTG193" s="10"/>
      <c r="RTH193" s="8"/>
      <c r="RTI193"/>
      <c r="RTJ193" s="8"/>
      <c r="RTK193"/>
      <c r="RTL193"/>
      <c r="RTM193"/>
      <c r="RTN193" s="10"/>
      <c r="RTO193" s="8"/>
      <c r="RTP193"/>
      <c r="RTQ193" s="8"/>
      <c r="RTR193"/>
      <c r="RTS193"/>
      <c r="RTT193"/>
      <c r="RTU193" s="10"/>
      <c r="RTV193" s="8"/>
      <c r="RTW193"/>
      <c r="RTX193" s="8"/>
      <c r="RTY193"/>
      <c r="RTZ193"/>
      <c r="RUA193"/>
      <c r="RUB193" s="10"/>
      <c r="RUC193" s="8"/>
      <c r="RUD193"/>
      <c r="RUE193" s="8"/>
      <c r="RUF193"/>
      <c r="RUG193"/>
      <c r="RUH193"/>
      <c r="RUI193" s="10"/>
      <c r="RUJ193" s="8"/>
      <c r="RUK193"/>
      <c r="RUL193" s="8"/>
      <c r="RUM193"/>
      <c r="RUN193"/>
      <c r="RUO193"/>
      <c r="RUP193" s="10"/>
      <c r="RUQ193" s="8"/>
      <c r="RUR193"/>
      <c r="RUS193" s="8"/>
      <c r="RUT193"/>
      <c r="RUU193"/>
      <c r="RUV193"/>
      <c r="RUW193" s="10"/>
      <c r="RUX193" s="8"/>
      <c r="RUY193"/>
      <c r="RUZ193" s="8"/>
      <c r="RVA193"/>
      <c r="RVB193"/>
      <c r="RVC193"/>
      <c r="RVD193" s="10"/>
      <c r="RVE193" s="8"/>
      <c r="RVF193"/>
      <c r="RVG193" s="8"/>
      <c r="RVH193"/>
      <c r="RVI193"/>
      <c r="RVJ193"/>
      <c r="RVK193" s="10"/>
      <c r="RVL193" s="8"/>
      <c r="RVM193"/>
      <c r="RVN193" s="8"/>
      <c r="RVO193"/>
      <c r="RVP193"/>
      <c r="RVQ193"/>
      <c r="RVR193" s="10"/>
      <c r="RVS193" s="8"/>
      <c r="RVT193"/>
      <c r="RVU193" s="8"/>
      <c r="RVV193"/>
      <c r="RVW193"/>
      <c r="RVX193"/>
      <c r="RVY193" s="10"/>
      <c r="RVZ193" s="8"/>
      <c r="RWA193"/>
      <c r="RWB193" s="8"/>
      <c r="RWC193"/>
      <c r="RWD193"/>
      <c r="RWE193"/>
      <c r="RWF193" s="10"/>
      <c r="RWG193" s="8"/>
      <c r="RWH193"/>
      <c r="RWI193" s="8"/>
      <c r="RWJ193"/>
      <c r="RWK193"/>
      <c r="RWL193"/>
      <c r="RWM193" s="10"/>
      <c r="RWN193" s="8"/>
      <c r="RWO193"/>
      <c r="RWP193" s="8"/>
      <c r="RWQ193"/>
      <c r="RWR193"/>
      <c r="RWS193"/>
      <c r="RWT193" s="10"/>
      <c r="RWU193" s="8"/>
      <c r="RWV193"/>
      <c r="RWW193" s="8"/>
      <c r="RWX193"/>
      <c r="RWY193"/>
      <c r="RWZ193"/>
      <c r="RXA193" s="10"/>
      <c r="RXB193" s="8"/>
      <c r="RXC193"/>
      <c r="RXD193" s="8"/>
      <c r="RXE193"/>
      <c r="RXF193"/>
      <c r="RXG193"/>
      <c r="RXH193" s="10"/>
      <c r="RXI193" s="8"/>
      <c r="RXJ193"/>
      <c r="RXK193" s="8"/>
      <c r="RXL193"/>
      <c r="RXM193"/>
      <c r="RXN193"/>
      <c r="RXO193" s="10"/>
      <c r="RXP193" s="8"/>
      <c r="RXQ193"/>
      <c r="RXR193" s="8"/>
      <c r="RXS193"/>
      <c r="RXT193"/>
      <c r="RXU193"/>
      <c r="RXV193" s="10"/>
      <c r="RXW193" s="8"/>
      <c r="RXX193"/>
      <c r="RXY193" s="8"/>
      <c r="RXZ193"/>
      <c r="RYA193"/>
      <c r="RYB193"/>
      <c r="RYC193" s="10"/>
      <c r="RYD193" s="8"/>
      <c r="RYE193"/>
      <c r="RYF193" s="8"/>
      <c r="RYG193"/>
      <c r="RYH193"/>
      <c r="RYI193"/>
      <c r="RYJ193" s="10"/>
      <c r="RYK193" s="8"/>
      <c r="RYL193"/>
      <c r="RYM193" s="8"/>
      <c r="RYN193"/>
      <c r="RYO193"/>
      <c r="RYP193"/>
      <c r="RYQ193" s="10"/>
      <c r="RYR193" s="8"/>
      <c r="RYS193"/>
      <c r="RYT193" s="8"/>
      <c r="RYU193"/>
      <c r="RYV193"/>
      <c r="RYW193"/>
      <c r="RYX193" s="10"/>
      <c r="RYY193" s="8"/>
      <c r="RYZ193"/>
      <c r="RZA193" s="8"/>
      <c r="RZB193"/>
      <c r="RZC193"/>
      <c r="RZD193"/>
      <c r="RZE193" s="10"/>
      <c r="RZF193" s="22"/>
      <c r="RZG193"/>
      <c r="RZH193" s="8"/>
      <c r="RZI193"/>
      <c r="RZJ193"/>
      <c r="RZK193"/>
      <c r="RZL193" s="10"/>
      <c r="RZM193" s="22"/>
      <c r="RZN193"/>
      <c r="RZO193" s="8"/>
      <c r="RZP193"/>
      <c r="RZQ193"/>
      <c r="RZR193"/>
      <c r="RZS193" s="29"/>
      <c r="RZT193" s="44"/>
      <c r="RZU193" s="8"/>
      <c r="RZV193" s="8"/>
      <c r="RZW193" s="10"/>
      <c r="RZX193" s="10"/>
      <c r="RZY193"/>
      <c r="RZZ193" s="8"/>
      <c r="SAA193"/>
      <c r="SAB193" s="8"/>
      <c r="SAC193" s="6"/>
      <c r="SAD193"/>
      <c r="SAE193"/>
      <c r="SAF193" s="10"/>
      <c r="SAG193" s="8"/>
      <c r="SAH193"/>
      <c r="SAI193" s="8"/>
      <c r="SAJ193"/>
      <c r="SAK193"/>
      <c r="SAL193"/>
      <c r="SAM193" s="10"/>
      <c r="SAN193" s="8"/>
      <c r="SAO193"/>
      <c r="SAP193" s="8"/>
      <c r="SAQ193"/>
      <c r="SAR193"/>
      <c r="SAS193"/>
      <c r="SAT193" s="10"/>
      <c r="SAU193" s="8"/>
      <c r="SAV193"/>
      <c r="SAW193" s="8"/>
      <c r="SAX193"/>
      <c r="SAY193"/>
      <c r="SAZ193"/>
      <c r="SBA193" s="10"/>
      <c r="SBB193" s="8"/>
      <c r="SBC193"/>
      <c r="SBD193" s="8"/>
      <c r="SBE193"/>
      <c r="SBF193"/>
      <c r="SBG193"/>
      <c r="SBH193" s="10"/>
      <c r="SBI193" s="8"/>
      <c r="SBJ193"/>
      <c r="SBK193" s="8"/>
      <c r="SBL193"/>
      <c r="SBM193"/>
      <c r="SBN193"/>
      <c r="SBO193" s="10"/>
      <c r="SBP193" s="8"/>
      <c r="SBQ193"/>
      <c r="SBR193" s="8"/>
      <c r="SBS193"/>
      <c r="SBT193"/>
      <c r="SBU193"/>
      <c r="SBV193" s="10"/>
      <c r="SBW193" s="8"/>
      <c r="SBX193"/>
      <c r="SBY193" s="8"/>
      <c r="SBZ193"/>
      <c r="SCA193"/>
      <c r="SCB193"/>
      <c r="SCC193" s="10"/>
      <c r="SCD193" s="8"/>
      <c r="SCE193"/>
      <c r="SCF193" s="8"/>
      <c r="SCG193"/>
      <c r="SCH193"/>
      <c r="SCI193"/>
      <c r="SCJ193" s="10"/>
      <c r="SCK193" s="8"/>
      <c r="SCL193"/>
      <c r="SCM193" s="8"/>
      <c r="SCN193"/>
      <c r="SCO193"/>
      <c r="SCP193"/>
      <c r="SCQ193" s="10"/>
      <c r="SCR193" s="8"/>
      <c r="SCS193"/>
      <c r="SCT193" s="8"/>
      <c r="SCU193"/>
      <c r="SCV193"/>
      <c r="SCW193"/>
      <c r="SCX193" s="10"/>
      <c r="SCY193" s="8"/>
      <c r="SCZ193"/>
      <c r="SDA193" s="8"/>
      <c r="SDB193"/>
      <c r="SDC193"/>
      <c r="SDD193"/>
      <c r="SDE193" s="10"/>
      <c r="SDF193" s="8"/>
      <c r="SDG193"/>
      <c r="SDH193" s="8"/>
      <c r="SDI193"/>
      <c r="SDJ193"/>
      <c r="SDK193"/>
      <c r="SDL193" s="10"/>
      <c r="SDM193" s="8"/>
      <c r="SDN193"/>
      <c r="SDO193" s="8"/>
      <c r="SDP193"/>
      <c r="SDQ193"/>
      <c r="SDR193"/>
      <c r="SDS193" s="10"/>
      <c r="SDT193" s="8"/>
      <c r="SDU193"/>
      <c r="SDV193" s="8"/>
      <c r="SDW193"/>
      <c r="SDX193"/>
      <c r="SDY193"/>
      <c r="SDZ193" s="10"/>
      <c r="SEA193" s="8"/>
      <c r="SEB193"/>
      <c r="SEC193" s="8"/>
      <c r="SED193"/>
      <c r="SEE193"/>
      <c r="SEF193"/>
      <c r="SEG193" s="10"/>
      <c r="SEH193" s="8"/>
      <c r="SEI193"/>
      <c r="SEJ193" s="8"/>
      <c r="SEK193"/>
      <c r="SEL193"/>
      <c r="SEM193"/>
      <c r="SEN193" s="10"/>
      <c r="SEO193" s="8"/>
      <c r="SEP193"/>
      <c r="SEQ193" s="8"/>
      <c r="SER193"/>
      <c r="SES193"/>
      <c r="SET193"/>
      <c r="SEU193" s="10"/>
      <c r="SEV193" s="8"/>
      <c r="SEW193"/>
      <c r="SEX193" s="8"/>
      <c r="SEY193"/>
      <c r="SEZ193"/>
      <c r="SFA193"/>
      <c r="SFB193" s="10"/>
      <c r="SFC193" s="8"/>
      <c r="SFD193"/>
      <c r="SFE193" s="8"/>
      <c r="SFF193"/>
      <c r="SFG193"/>
      <c r="SFH193"/>
      <c r="SFI193" s="10"/>
      <c r="SFJ193" s="8"/>
      <c r="SFK193"/>
      <c r="SFL193" s="8"/>
      <c r="SFM193"/>
      <c r="SFN193"/>
      <c r="SFO193"/>
      <c r="SFP193" s="10"/>
      <c r="SFQ193" s="8"/>
      <c r="SFR193"/>
      <c r="SFS193" s="8"/>
      <c r="SFT193"/>
      <c r="SFU193"/>
      <c r="SFV193"/>
      <c r="SFW193" s="10"/>
      <c r="SFX193" s="8"/>
      <c r="SFY193"/>
      <c r="SFZ193" s="8"/>
      <c r="SGA193"/>
      <c r="SGB193"/>
      <c r="SGC193"/>
      <c r="SGD193" s="10"/>
      <c r="SGE193" s="8"/>
      <c r="SGF193"/>
      <c r="SGG193" s="8"/>
      <c r="SGH193"/>
      <c r="SGI193"/>
      <c r="SGJ193"/>
      <c r="SGK193" s="10"/>
      <c r="SGL193" s="8"/>
      <c r="SGM193"/>
      <c r="SGN193" s="8"/>
      <c r="SGO193"/>
      <c r="SGP193"/>
      <c r="SGQ193"/>
      <c r="SGR193" s="10"/>
      <c r="SGS193" s="8"/>
      <c r="SGT193"/>
      <c r="SGU193" s="8"/>
      <c r="SGV193"/>
      <c r="SGW193"/>
      <c r="SGX193"/>
      <c r="SGY193" s="10"/>
      <c r="SGZ193" s="8"/>
      <c r="SHA193"/>
      <c r="SHB193" s="8"/>
      <c r="SHC193"/>
      <c r="SHD193"/>
      <c r="SHE193"/>
      <c r="SHF193" s="10"/>
      <c r="SHG193" s="8"/>
      <c r="SHH193"/>
      <c r="SHI193" s="8"/>
      <c r="SHJ193"/>
      <c r="SHK193"/>
      <c r="SHL193"/>
      <c r="SHM193" s="10"/>
      <c r="SHN193" s="8"/>
      <c r="SHO193"/>
      <c r="SHP193" s="8"/>
      <c r="SHQ193"/>
      <c r="SHR193"/>
      <c r="SHS193"/>
      <c r="SHT193" s="10"/>
      <c r="SHU193" s="8"/>
      <c r="SHV193"/>
      <c r="SHW193" s="8"/>
      <c r="SHX193"/>
      <c r="SHY193"/>
      <c r="SHZ193"/>
      <c r="SIA193" s="10"/>
      <c r="SIB193" s="8"/>
      <c r="SIC193"/>
      <c r="SID193" s="8"/>
      <c r="SIE193"/>
      <c r="SIF193"/>
      <c r="SIG193"/>
      <c r="SIH193" s="10"/>
      <c r="SII193" s="22"/>
      <c r="SIJ193"/>
      <c r="SIK193" s="8"/>
      <c r="SIL193"/>
      <c r="SIM193"/>
      <c r="SIN193"/>
      <c r="SIO193" s="10"/>
      <c r="SIP193" s="22"/>
      <c r="SIQ193"/>
      <c r="SIR193" s="8"/>
      <c r="SIS193"/>
      <c r="SIT193"/>
      <c r="SIU193"/>
      <c r="SIV193" s="29"/>
      <c r="SIW193" s="44"/>
      <c r="SIX193" s="8"/>
      <c r="SIY193" s="8"/>
      <c r="SIZ193" s="10"/>
      <c r="SJA193" s="10"/>
      <c r="SJB193"/>
      <c r="SJC193" s="8"/>
      <c r="SJD193"/>
      <c r="SJE193" s="8"/>
      <c r="SJF193" s="6"/>
      <c r="SJG193"/>
      <c r="SJH193"/>
      <c r="SJI193" s="10"/>
      <c r="SJJ193" s="8"/>
      <c r="SJK193"/>
      <c r="SJL193" s="8"/>
      <c r="SJM193"/>
      <c r="SJN193"/>
      <c r="SJO193"/>
      <c r="SJP193" s="10"/>
      <c r="SJQ193" s="8"/>
      <c r="SJR193"/>
      <c r="SJS193" s="8"/>
      <c r="SJT193"/>
      <c r="SJU193"/>
      <c r="SJV193"/>
      <c r="SJW193" s="10"/>
      <c r="SJX193" s="8"/>
      <c r="SJY193"/>
      <c r="SJZ193" s="8"/>
      <c r="SKA193"/>
      <c r="SKB193"/>
      <c r="SKC193"/>
      <c r="SKD193" s="10"/>
      <c r="SKE193" s="8"/>
      <c r="SKF193"/>
      <c r="SKG193" s="8"/>
      <c r="SKH193"/>
      <c r="SKI193"/>
      <c r="SKJ193"/>
      <c r="SKK193" s="10"/>
      <c r="SKL193" s="8"/>
      <c r="SKM193"/>
      <c r="SKN193" s="8"/>
      <c r="SKO193"/>
      <c r="SKP193"/>
      <c r="SKQ193"/>
      <c r="SKR193" s="10"/>
      <c r="SKS193" s="8"/>
      <c r="SKT193"/>
      <c r="SKU193" s="8"/>
      <c r="SKV193"/>
      <c r="SKW193"/>
      <c r="SKX193"/>
      <c r="SKY193" s="10"/>
      <c r="SKZ193" s="8"/>
      <c r="SLA193"/>
      <c r="SLB193" s="8"/>
      <c r="SLC193"/>
      <c r="SLD193"/>
      <c r="SLE193"/>
      <c r="SLF193" s="10"/>
      <c r="SLG193" s="8"/>
      <c r="SLH193"/>
      <c r="SLI193" s="8"/>
      <c r="SLJ193"/>
      <c r="SLK193"/>
      <c r="SLL193"/>
      <c r="SLM193" s="10"/>
      <c r="SLN193" s="8"/>
      <c r="SLO193"/>
      <c r="SLP193" s="8"/>
      <c r="SLQ193"/>
      <c r="SLR193"/>
      <c r="SLS193"/>
      <c r="SLT193" s="10"/>
      <c r="SLU193" s="8"/>
      <c r="SLV193"/>
      <c r="SLW193" s="8"/>
      <c r="SLX193"/>
      <c r="SLY193"/>
      <c r="SLZ193"/>
      <c r="SMA193" s="10"/>
      <c r="SMB193" s="8"/>
      <c r="SMC193"/>
      <c r="SMD193" s="8"/>
      <c r="SME193"/>
      <c r="SMF193"/>
      <c r="SMG193"/>
      <c r="SMH193" s="10"/>
      <c r="SMI193" s="8"/>
      <c r="SMJ193"/>
      <c r="SMK193" s="8"/>
      <c r="SML193"/>
      <c r="SMM193"/>
      <c r="SMN193"/>
      <c r="SMO193" s="10"/>
      <c r="SMP193" s="8"/>
      <c r="SMQ193"/>
      <c r="SMR193" s="8"/>
      <c r="SMS193"/>
      <c r="SMT193"/>
      <c r="SMU193"/>
      <c r="SMV193" s="10"/>
      <c r="SMW193" s="8"/>
      <c r="SMX193"/>
      <c r="SMY193" s="8"/>
      <c r="SMZ193"/>
      <c r="SNA193"/>
      <c r="SNB193"/>
      <c r="SNC193" s="10"/>
      <c r="SND193" s="8"/>
      <c r="SNE193"/>
      <c r="SNF193" s="8"/>
      <c r="SNG193"/>
      <c r="SNH193"/>
      <c r="SNI193"/>
      <c r="SNJ193" s="10"/>
      <c r="SNK193" s="8"/>
      <c r="SNL193"/>
      <c r="SNM193" s="8"/>
      <c r="SNN193"/>
      <c r="SNO193"/>
      <c r="SNP193"/>
      <c r="SNQ193" s="10"/>
      <c r="SNR193" s="8"/>
      <c r="SNS193"/>
      <c r="SNT193" s="8"/>
      <c r="SNU193"/>
      <c r="SNV193"/>
      <c r="SNW193"/>
      <c r="SNX193" s="10"/>
      <c r="SNY193" s="8"/>
      <c r="SNZ193"/>
      <c r="SOA193" s="8"/>
      <c r="SOB193"/>
      <c r="SOC193"/>
      <c r="SOD193"/>
      <c r="SOE193" s="10"/>
      <c r="SOF193" s="8"/>
      <c r="SOG193"/>
      <c r="SOH193" s="8"/>
      <c r="SOI193"/>
      <c r="SOJ193"/>
      <c r="SOK193"/>
      <c r="SOL193" s="10"/>
      <c r="SOM193" s="8"/>
      <c r="SON193"/>
      <c r="SOO193" s="8"/>
      <c r="SOP193"/>
      <c r="SOQ193"/>
      <c r="SOR193"/>
      <c r="SOS193" s="10"/>
      <c r="SOT193" s="8"/>
      <c r="SOU193"/>
      <c r="SOV193" s="8"/>
      <c r="SOW193"/>
      <c r="SOX193"/>
      <c r="SOY193"/>
      <c r="SOZ193" s="10"/>
      <c r="SPA193" s="8"/>
      <c r="SPB193"/>
      <c r="SPC193" s="8"/>
      <c r="SPD193"/>
      <c r="SPE193"/>
      <c r="SPF193"/>
      <c r="SPG193" s="10"/>
      <c r="SPH193" s="8"/>
      <c r="SPI193"/>
      <c r="SPJ193" s="8"/>
      <c r="SPK193"/>
      <c r="SPL193"/>
      <c r="SPM193"/>
      <c r="SPN193" s="10"/>
      <c r="SPO193" s="8"/>
      <c r="SPP193"/>
      <c r="SPQ193" s="8"/>
      <c r="SPR193"/>
      <c r="SPS193"/>
      <c r="SPT193"/>
      <c r="SPU193" s="10"/>
      <c r="SPV193" s="8"/>
      <c r="SPW193"/>
      <c r="SPX193" s="8"/>
      <c r="SPY193"/>
      <c r="SPZ193"/>
      <c r="SQA193"/>
      <c r="SQB193" s="10"/>
      <c r="SQC193" s="8"/>
      <c r="SQD193"/>
      <c r="SQE193" s="8"/>
      <c r="SQF193"/>
      <c r="SQG193"/>
      <c r="SQH193"/>
      <c r="SQI193" s="10"/>
      <c r="SQJ193" s="8"/>
      <c r="SQK193"/>
      <c r="SQL193" s="8"/>
      <c r="SQM193"/>
      <c r="SQN193"/>
      <c r="SQO193"/>
      <c r="SQP193" s="10"/>
      <c r="SQQ193" s="8"/>
      <c r="SQR193"/>
      <c r="SQS193" s="8"/>
      <c r="SQT193"/>
      <c r="SQU193"/>
      <c r="SQV193"/>
      <c r="SQW193" s="10"/>
      <c r="SQX193" s="8"/>
      <c r="SQY193"/>
      <c r="SQZ193" s="8"/>
      <c r="SRA193"/>
      <c r="SRB193"/>
      <c r="SRC193"/>
      <c r="SRD193" s="10"/>
      <c r="SRE193" s="8"/>
      <c r="SRF193"/>
      <c r="SRG193" s="8"/>
      <c r="SRH193"/>
      <c r="SRI193"/>
      <c r="SRJ193"/>
      <c r="SRK193" s="10"/>
      <c r="SRL193" s="22"/>
      <c r="SRM193"/>
      <c r="SRN193" s="8"/>
      <c r="SRO193"/>
      <c r="SRP193"/>
      <c r="SRQ193"/>
      <c r="SRR193" s="10"/>
      <c r="SRS193" s="22"/>
      <c r="SRT193"/>
      <c r="SRU193" s="8"/>
      <c r="SRV193"/>
      <c r="SRW193"/>
      <c r="SRX193"/>
      <c r="SRY193" s="29"/>
      <c r="SRZ193" s="44"/>
      <c r="SSA193" s="8"/>
      <c r="SSB193" s="8"/>
      <c r="SSC193" s="10"/>
      <c r="SSD193" s="10"/>
      <c r="SSE193"/>
      <c r="SSF193" s="8"/>
      <c r="SSG193"/>
      <c r="SSH193" s="8"/>
      <c r="SSI193" s="6"/>
      <c r="SSJ193"/>
      <c r="SSK193"/>
      <c r="SSL193" s="10"/>
      <c r="SSM193" s="8"/>
      <c r="SSN193"/>
      <c r="SSO193" s="8"/>
      <c r="SSP193"/>
      <c r="SSQ193"/>
      <c r="SSR193"/>
      <c r="SSS193" s="10"/>
      <c r="SST193" s="8"/>
      <c r="SSU193"/>
      <c r="SSV193" s="8"/>
      <c r="SSW193"/>
      <c r="SSX193"/>
      <c r="SSY193"/>
      <c r="SSZ193" s="10"/>
      <c r="STA193" s="8"/>
      <c r="STB193"/>
      <c r="STC193" s="8"/>
      <c r="STD193"/>
      <c r="STE193"/>
      <c r="STF193"/>
      <c r="STG193" s="10"/>
      <c r="STH193" s="8"/>
      <c r="STI193"/>
      <c r="STJ193" s="8"/>
      <c r="STK193"/>
      <c r="STL193"/>
      <c r="STM193"/>
      <c r="STN193" s="10"/>
      <c r="STO193" s="8"/>
      <c r="STP193"/>
      <c r="STQ193" s="8"/>
      <c r="STR193"/>
      <c r="STS193"/>
      <c r="STT193"/>
      <c r="STU193" s="10"/>
      <c r="STV193" s="8"/>
      <c r="STW193"/>
      <c r="STX193" s="8"/>
      <c r="STY193"/>
      <c r="STZ193"/>
      <c r="SUA193"/>
      <c r="SUB193" s="10"/>
      <c r="SUC193" s="8"/>
      <c r="SUD193"/>
      <c r="SUE193" s="8"/>
      <c r="SUF193"/>
      <c r="SUG193"/>
      <c r="SUH193"/>
      <c r="SUI193" s="10"/>
      <c r="SUJ193" s="8"/>
      <c r="SUK193"/>
      <c r="SUL193" s="8"/>
      <c r="SUM193"/>
      <c r="SUN193"/>
      <c r="SUO193"/>
      <c r="SUP193" s="10"/>
      <c r="SUQ193" s="8"/>
      <c r="SUR193"/>
      <c r="SUS193" s="8"/>
      <c r="SUT193"/>
      <c r="SUU193"/>
      <c r="SUV193"/>
      <c r="SUW193" s="10"/>
      <c r="SUX193" s="8"/>
      <c r="SUY193"/>
      <c r="SUZ193" s="8"/>
      <c r="SVA193"/>
      <c r="SVB193"/>
      <c r="SVC193"/>
      <c r="SVD193" s="10"/>
      <c r="SVE193" s="8"/>
      <c r="SVF193"/>
      <c r="SVG193" s="8"/>
      <c r="SVH193"/>
      <c r="SVI193"/>
      <c r="SVJ193"/>
      <c r="SVK193" s="10"/>
      <c r="SVL193" s="8"/>
      <c r="SVM193"/>
      <c r="SVN193" s="8"/>
      <c r="SVO193"/>
      <c r="SVP193"/>
      <c r="SVQ193"/>
      <c r="SVR193" s="10"/>
      <c r="SVS193" s="8"/>
      <c r="SVT193"/>
      <c r="SVU193" s="8"/>
      <c r="SVV193"/>
      <c r="SVW193"/>
      <c r="SVX193"/>
      <c r="SVY193" s="10"/>
      <c r="SVZ193" s="8"/>
      <c r="SWA193"/>
      <c r="SWB193" s="8"/>
      <c r="SWC193"/>
      <c r="SWD193"/>
      <c r="SWE193"/>
      <c r="SWF193" s="10"/>
      <c r="SWG193" s="8"/>
      <c r="SWH193"/>
      <c r="SWI193" s="8"/>
      <c r="SWJ193"/>
      <c r="SWK193"/>
      <c r="SWL193"/>
      <c r="SWM193" s="10"/>
      <c r="SWN193" s="8"/>
      <c r="SWO193"/>
      <c r="SWP193" s="8"/>
      <c r="SWQ193"/>
      <c r="SWR193"/>
      <c r="SWS193"/>
      <c r="SWT193" s="10"/>
      <c r="SWU193" s="8"/>
      <c r="SWV193"/>
      <c r="SWW193" s="8"/>
      <c r="SWX193"/>
      <c r="SWY193"/>
      <c r="SWZ193"/>
      <c r="SXA193" s="10"/>
      <c r="SXB193" s="8"/>
      <c r="SXC193"/>
      <c r="SXD193" s="8"/>
      <c r="SXE193"/>
      <c r="SXF193"/>
      <c r="SXG193"/>
      <c r="SXH193" s="10"/>
      <c r="SXI193" s="8"/>
      <c r="SXJ193"/>
      <c r="SXK193" s="8"/>
      <c r="SXL193"/>
      <c r="SXM193"/>
      <c r="SXN193"/>
      <c r="SXO193" s="10"/>
      <c r="SXP193" s="8"/>
      <c r="SXQ193"/>
      <c r="SXR193" s="8"/>
      <c r="SXS193"/>
      <c r="SXT193"/>
      <c r="SXU193"/>
      <c r="SXV193" s="10"/>
      <c r="SXW193" s="8"/>
      <c r="SXX193"/>
      <c r="SXY193" s="8"/>
      <c r="SXZ193"/>
      <c r="SYA193"/>
      <c r="SYB193"/>
      <c r="SYC193" s="10"/>
      <c r="SYD193" s="8"/>
      <c r="SYE193"/>
      <c r="SYF193" s="8"/>
      <c r="SYG193"/>
      <c r="SYH193"/>
      <c r="SYI193"/>
      <c r="SYJ193" s="10"/>
      <c r="SYK193" s="8"/>
      <c r="SYL193"/>
      <c r="SYM193" s="8"/>
      <c r="SYN193"/>
      <c r="SYO193"/>
      <c r="SYP193"/>
      <c r="SYQ193" s="10"/>
      <c r="SYR193" s="8"/>
      <c r="SYS193"/>
      <c r="SYT193" s="8"/>
      <c r="SYU193"/>
      <c r="SYV193"/>
      <c r="SYW193"/>
      <c r="SYX193" s="10"/>
      <c r="SYY193" s="8"/>
      <c r="SYZ193"/>
      <c r="SZA193" s="8"/>
      <c r="SZB193"/>
      <c r="SZC193"/>
      <c r="SZD193"/>
      <c r="SZE193" s="10"/>
      <c r="SZF193" s="8"/>
      <c r="SZG193"/>
      <c r="SZH193" s="8"/>
      <c r="SZI193"/>
      <c r="SZJ193"/>
      <c r="SZK193"/>
      <c r="SZL193" s="10"/>
      <c r="SZM193" s="8"/>
      <c r="SZN193"/>
      <c r="SZO193" s="8"/>
      <c r="SZP193"/>
      <c r="SZQ193"/>
      <c r="SZR193"/>
      <c r="SZS193" s="10"/>
      <c r="SZT193" s="8"/>
      <c r="SZU193"/>
      <c r="SZV193" s="8"/>
      <c r="SZW193"/>
      <c r="SZX193"/>
      <c r="SZY193"/>
      <c r="SZZ193" s="10"/>
      <c r="TAA193" s="8"/>
      <c r="TAB193"/>
      <c r="TAC193" s="8"/>
      <c r="TAD193"/>
      <c r="TAE193"/>
      <c r="TAF193"/>
      <c r="TAG193" s="10"/>
      <c r="TAH193" s="8"/>
      <c r="TAI193"/>
      <c r="TAJ193" s="8"/>
      <c r="TAK193"/>
      <c r="TAL193"/>
      <c r="TAM193"/>
      <c r="TAN193" s="10"/>
      <c r="TAO193" s="22"/>
      <c r="TAP193"/>
      <c r="TAQ193" s="8"/>
      <c r="TAR193"/>
      <c r="TAS193"/>
      <c r="TAT193"/>
      <c r="TAU193" s="10"/>
      <c r="TAV193" s="22"/>
      <c r="TAW193"/>
      <c r="TAX193" s="8"/>
      <c r="TAY193"/>
      <c r="TAZ193"/>
      <c r="TBA193"/>
      <c r="TBB193" s="29"/>
      <c r="TBC193" s="44"/>
      <c r="TBD193" s="8"/>
      <c r="TBE193" s="8"/>
      <c r="TBF193" s="10"/>
      <c r="TBG193" s="10"/>
      <c r="TBH193"/>
      <c r="TBI193" s="8"/>
      <c r="TBJ193"/>
      <c r="TBK193" s="8"/>
      <c r="TBL193" s="6"/>
      <c r="TBM193"/>
      <c r="TBN193"/>
      <c r="TBO193" s="10"/>
      <c r="TBP193" s="8"/>
      <c r="TBQ193"/>
      <c r="TBR193" s="8"/>
      <c r="TBS193"/>
      <c r="TBT193"/>
      <c r="TBU193"/>
      <c r="TBV193" s="10"/>
      <c r="TBW193" s="8"/>
      <c r="TBX193"/>
      <c r="TBY193" s="8"/>
      <c r="TBZ193"/>
      <c r="TCA193"/>
      <c r="TCB193"/>
      <c r="TCC193" s="10"/>
      <c r="TCD193" s="8"/>
      <c r="TCE193"/>
      <c r="TCF193" s="8"/>
      <c r="TCG193"/>
      <c r="TCH193"/>
      <c r="TCI193"/>
      <c r="TCJ193" s="10"/>
      <c r="TCK193" s="8"/>
      <c r="TCL193"/>
      <c r="TCM193" s="8"/>
      <c r="TCN193"/>
      <c r="TCO193"/>
      <c r="TCP193"/>
      <c r="TCQ193" s="10"/>
      <c r="TCR193" s="8"/>
      <c r="TCS193"/>
      <c r="TCT193" s="8"/>
      <c r="TCU193"/>
      <c r="TCV193"/>
      <c r="TCW193"/>
      <c r="TCX193" s="10"/>
      <c r="TCY193" s="8"/>
      <c r="TCZ193"/>
      <c r="TDA193" s="8"/>
      <c r="TDB193"/>
      <c r="TDC193"/>
      <c r="TDD193"/>
      <c r="TDE193" s="10"/>
      <c r="TDF193" s="8"/>
      <c r="TDG193"/>
      <c r="TDH193" s="8"/>
      <c r="TDI193"/>
      <c r="TDJ193"/>
      <c r="TDK193"/>
      <c r="TDL193" s="10"/>
      <c r="TDM193" s="8"/>
      <c r="TDN193"/>
      <c r="TDO193" s="8"/>
      <c r="TDP193"/>
      <c r="TDQ193"/>
      <c r="TDR193"/>
      <c r="TDS193" s="10"/>
      <c r="TDT193" s="8"/>
      <c r="TDU193"/>
      <c r="TDV193" s="8"/>
      <c r="TDW193"/>
      <c r="TDX193"/>
      <c r="TDY193"/>
      <c r="TDZ193" s="10"/>
      <c r="TEA193" s="8"/>
      <c r="TEB193"/>
      <c r="TEC193" s="8"/>
      <c r="TED193"/>
      <c r="TEE193"/>
      <c r="TEF193"/>
      <c r="TEG193" s="10"/>
      <c r="TEH193" s="8"/>
      <c r="TEI193"/>
      <c r="TEJ193" s="8"/>
      <c r="TEK193"/>
      <c r="TEL193"/>
      <c r="TEM193"/>
      <c r="TEN193" s="10"/>
      <c r="TEO193" s="8"/>
      <c r="TEP193"/>
      <c r="TEQ193" s="8"/>
      <c r="TER193"/>
      <c r="TES193"/>
      <c r="TET193"/>
      <c r="TEU193" s="10"/>
      <c r="TEV193" s="8"/>
      <c r="TEW193"/>
      <c r="TEX193" s="8"/>
      <c r="TEY193"/>
      <c r="TEZ193"/>
      <c r="TFA193"/>
      <c r="TFB193" s="10"/>
      <c r="TFC193" s="8"/>
      <c r="TFD193"/>
      <c r="TFE193" s="8"/>
      <c r="TFF193"/>
      <c r="TFG193"/>
      <c r="TFH193"/>
      <c r="TFI193" s="10"/>
      <c r="TFJ193" s="8"/>
      <c r="TFK193"/>
      <c r="TFL193" s="8"/>
      <c r="TFM193"/>
      <c r="TFN193"/>
      <c r="TFO193"/>
      <c r="TFP193" s="10"/>
      <c r="TFQ193" s="8"/>
      <c r="TFR193"/>
      <c r="TFS193" s="8"/>
      <c r="TFT193"/>
      <c r="TFU193"/>
      <c r="TFV193"/>
      <c r="TFW193" s="10"/>
      <c r="TFX193" s="8"/>
      <c r="TFY193"/>
      <c r="TFZ193" s="8"/>
      <c r="TGA193"/>
      <c r="TGB193"/>
      <c r="TGC193"/>
      <c r="TGD193" s="10"/>
      <c r="TGE193" s="8"/>
      <c r="TGF193"/>
      <c r="TGG193" s="8"/>
      <c r="TGH193"/>
      <c r="TGI193"/>
      <c r="TGJ193"/>
      <c r="TGK193" s="10"/>
      <c r="TGL193" s="8"/>
      <c r="TGM193"/>
      <c r="TGN193" s="8"/>
      <c r="TGO193"/>
      <c r="TGP193"/>
      <c r="TGQ193"/>
      <c r="TGR193" s="10"/>
      <c r="TGS193" s="8"/>
      <c r="TGT193"/>
      <c r="TGU193" s="8"/>
      <c r="TGV193"/>
      <c r="TGW193"/>
      <c r="TGX193"/>
      <c r="TGY193" s="10"/>
      <c r="TGZ193" s="8"/>
      <c r="THA193"/>
      <c r="THB193" s="8"/>
      <c r="THC193"/>
      <c r="THD193"/>
      <c r="THE193"/>
      <c r="THF193" s="10"/>
      <c r="THG193" s="8"/>
      <c r="THH193"/>
      <c r="THI193" s="8"/>
      <c r="THJ193"/>
      <c r="THK193"/>
      <c r="THL193"/>
      <c r="THM193" s="10"/>
      <c r="THN193" s="8"/>
      <c r="THO193"/>
      <c r="THP193" s="8"/>
      <c r="THQ193"/>
      <c r="THR193"/>
      <c r="THS193"/>
      <c r="THT193" s="10"/>
      <c r="THU193" s="8"/>
      <c r="THV193"/>
      <c r="THW193" s="8"/>
      <c r="THX193"/>
      <c r="THY193"/>
      <c r="THZ193"/>
      <c r="TIA193" s="10"/>
      <c r="TIB193" s="8"/>
      <c r="TIC193"/>
      <c r="TID193" s="8"/>
      <c r="TIE193"/>
      <c r="TIF193"/>
      <c r="TIG193"/>
      <c r="TIH193" s="10"/>
      <c r="TII193" s="8"/>
      <c r="TIJ193"/>
      <c r="TIK193" s="8"/>
      <c r="TIL193"/>
      <c r="TIM193"/>
      <c r="TIN193"/>
      <c r="TIO193" s="10"/>
      <c r="TIP193" s="8"/>
      <c r="TIQ193"/>
      <c r="TIR193" s="8"/>
      <c r="TIS193"/>
      <c r="TIT193"/>
      <c r="TIU193"/>
      <c r="TIV193" s="10"/>
      <c r="TIW193" s="8"/>
      <c r="TIX193"/>
      <c r="TIY193" s="8"/>
      <c r="TIZ193"/>
      <c r="TJA193"/>
      <c r="TJB193"/>
      <c r="TJC193" s="10"/>
      <c r="TJD193" s="8"/>
      <c r="TJE193"/>
      <c r="TJF193" s="8"/>
      <c r="TJG193"/>
      <c r="TJH193"/>
      <c r="TJI193"/>
      <c r="TJJ193" s="10"/>
      <c r="TJK193" s="8"/>
      <c r="TJL193"/>
      <c r="TJM193" s="8"/>
      <c r="TJN193"/>
      <c r="TJO193"/>
      <c r="TJP193"/>
      <c r="TJQ193" s="10"/>
      <c r="TJR193" s="22"/>
      <c r="TJS193"/>
      <c r="TJT193" s="8"/>
      <c r="TJU193"/>
      <c r="TJV193"/>
      <c r="TJW193"/>
      <c r="TJX193" s="10"/>
      <c r="TJY193" s="22"/>
      <c r="TJZ193"/>
      <c r="TKA193" s="8"/>
      <c r="TKB193"/>
      <c r="TKC193"/>
      <c r="TKD193"/>
      <c r="TKE193" s="29"/>
      <c r="TKF193" s="44"/>
      <c r="TKG193" s="8"/>
      <c r="TKH193" s="8"/>
      <c r="TKI193" s="10"/>
      <c r="TKJ193" s="10"/>
      <c r="TKK193"/>
      <c r="TKL193" s="8"/>
      <c r="TKM193"/>
      <c r="TKN193" s="8"/>
      <c r="TKO193" s="6"/>
      <c r="TKP193"/>
      <c r="TKQ193"/>
      <c r="TKR193" s="10"/>
      <c r="TKS193" s="8"/>
      <c r="TKT193"/>
      <c r="TKU193" s="8"/>
      <c r="TKV193"/>
      <c r="TKW193"/>
      <c r="TKX193"/>
      <c r="TKY193" s="10"/>
      <c r="TKZ193" s="8"/>
      <c r="TLA193"/>
      <c r="TLB193" s="8"/>
      <c r="TLC193"/>
      <c r="TLD193"/>
      <c r="TLE193"/>
      <c r="TLF193" s="10"/>
      <c r="TLG193" s="8"/>
      <c r="TLH193"/>
      <c r="TLI193" s="8"/>
      <c r="TLJ193"/>
      <c r="TLK193"/>
      <c r="TLL193"/>
      <c r="TLM193" s="10"/>
      <c r="TLN193" s="8"/>
      <c r="TLO193"/>
      <c r="TLP193" s="8"/>
      <c r="TLQ193"/>
      <c r="TLR193"/>
      <c r="TLS193"/>
      <c r="TLT193" s="10"/>
      <c r="TLU193" s="8"/>
      <c r="TLV193"/>
      <c r="TLW193" s="8"/>
      <c r="TLX193"/>
      <c r="TLY193"/>
      <c r="TLZ193"/>
      <c r="TMA193" s="10"/>
      <c r="TMB193" s="8"/>
      <c r="TMC193"/>
      <c r="TMD193" s="8"/>
      <c r="TME193"/>
      <c r="TMF193"/>
      <c r="TMG193"/>
      <c r="TMH193" s="10"/>
      <c r="TMI193" s="8"/>
      <c r="TMJ193"/>
      <c r="TMK193" s="8"/>
      <c r="TML193"/>
      <c r="TMM193"/>
      <c r="TMN193"/>
      <c r="TMO193" s="10"/>
      <c r="TMP193" s="8"/>
      <c r="TMQ193"/>
      <c r="TMR193" s="8"/>
      <c r="TMS193"/>
      <c r="TMT193"/>
      <c r="TMU193"/>
      <c r="TMV193" s="10"/>
      <c r="TMW193" s="8"/>
      <c r="TMX193"/>
      <c r="TMY193" s="8"/>
      <c r="TMZ193"/>
      <c r="TNA193"/>
      <c r="TNB193"/>
      <c r="TNC193" s="10"/>
      <c r="TND193" s="8"/>
      <c r="TNE193"/>
      <c r="TNF193" s="8"/>
      <c r="TNG193"/>
      <c r="TNH193"/>
      <c r="TNI193"/>
      <c r="TNJ193" s="10"/>
      <c r="TNK193" s="8"/>
      <c r="TNL193"/>
      <c r="TNM193" s="8"/>
      <c r="TNN193"/>
      <c r="TNO193"/>
      <c r="TNP193"/>
      <c r="TNQ193" s="10"/>
      <c r="TNR193" s="8"/>
      <c r="TNS193"/>
      <c r="TNT193" s="8"/>
      <c r="TNU193"/>
      <c r="TNV193"/>
      <c r="TNW193"/>
      <c r="TNX193" s="10"/>
      <c r="TNY193" s="8"/>
      <c r="TNZ193"/>
      <c r="TOA193" s="8"/>
      <c r="TOB193"/>
      <c r="TOC193"/>
      <c r="TOD193"/>
      <c r="TOE193" s="10"/>
      <c r="TOF193" s="8"/>
      <c r="TOG193"/>
      <c r="TOH193" s="8"/>
      <c r="TOI193"/>
      <c r="TOJ193"/>
      <c r="TOK193"/>
      <c r="TOL193" s="10"/>
      <c r="TOM193" s="8"/>
      <c r="TON193"/>
      <c r="TOO193" s="8"/>
      <c r="TOP193"/>
      <c r="TOQ193"/>
      <c r="TOR193"/>
      <c r="TOS193" s="10"/>
      <c r="TOT193" s="8"/>
      <c r="TOU193"/>
      <c r="TOV193" s="8"/>
      <c r="TOW193"/>
      <c r="TOX193"/>
      <c r="TOY193"/>
      <c r="TOZ193" s="10"/>
      <c r="TPA193" s="8"/>
      <c r="TPB193"/>
      <c r="TPC193" s="8"/>
      <c r="TPD193"/>
      <c r="TPE193"/>
      <c r="TPF193"/>
      <c r="TPG193" s="10"/>
      <c r="TPH193" s="8"/>
      <c r="TPI193"/>
      <c r="TPJ193" s="8"/>
      <c r="TPK193"/>
      <c r="TPL193"/>
      <c r="TPM193"/>
      <c r="TPN193" s="10"/>
      <c r="TPO193" s="8"/>
      <c r="TPP193"/>
      <c r="TPQ193" s="8"/>
      <c r="TPR193"/>
      <c r="TPS193"/>
      <c r="TPT193"/>
      <c r="TPU193" s="10"/>
      <c r="TPV193" s="8"/>
      <c r="TPW193"/>
      <c r="TPX193" s="8"/>
      <c r="TPY193"/>
      <c r="TPZ193"/>
      <c r="TQA193"/>
      <c r="TQB193" s="10"/>
      <c r="TQC193" s="8"/>
      <c r="TQD193"/>
      <c r="TQE193" s="8"/>
      <c r="TQF193"/>
      <c r="TQG193"/>
      <c r="TQH193"/>
      <c r="TQI193" s="10"/>
      <c r="TQJ193" s="8"/>
      <c r="TQK193"/>
      <c r="TQL193" s="8"/>
      <c r="TQM193"/>
      <c r="TQN193"/>
      <c r="TQO193"/>
      <c r="TQP193" s="10"/>
      <c r="TQQ193" s="8"/>
      <c r="TQR193"/>
      <c r="TQS193" s="8"/>
      <c r="TQT193"/>
      <c r="TQU193"/>
      <c r="TQV193"/>
      <c r="TQW193" s="10"/>
      <c r="TQX193" s="8"/>
      <c r="TQY193"/>
      <c r="TQZ193" s="8"/>
      <c r="TRA193"/>
      <c r="TRB193"/>
      <c r="TRC193"/>
      <c r="TRD193" s="10"/>
      <c r="TRE193" s="8"/>
      <c r="TRF193"/>
      <c r="TRG193" s="8"/>
      <c r="TRH193"/>
      <c r="TRI193"/>
      <c r="TRJ193"/>
      <c r="TRK193" s="10"/>
      <c r="TRL193" s="8"/>
      <c r="TRM193"/>
      <c r="TRN193" s="8"/>
      <c r="TRO193"/>
      <c r="TRP193"/>
      <c r="TRQ193"/>
      <c r="TRR193" s="10"/>
      <c r="TRS193" s="8"/>
      <c r="TRT193"/>
      <c r="TRU193" s="8"/>
      <c r="TRV193"/>
      <c r="TRW193"/>
      <c r="TRX193"/>
      <c r="TRY193" s="10"/>
      <c r="TRZ193" s="8"/>
      <c r="TSA193"/>
      <c r="TSB193" s="8"/>
      <c r="TSC193"/>
      <c r="TSD193"/>
      <c r="TSE193"/>
      <c r="TSF193" s="10"/>
      <c r="TSG193" s="8"/>
      <c r="TSH193"/>
      <c r="TSI193" s="8"/>
      <c r="TSJ193"/>
      <c r="TSK193"/>
      <c r="TSL193"/>
      <c r="TSM193" s="10"/>
      <c r="TSN193" s="8"/>
      <c r="TSO193"/>
      <c r="TSP193" s="8"/>
      <c r="TSQ193"/>
      <c r="TSR193"/>
      <c r="TSS193"/>
      <c r="TST193" s="10"/>
      <c r="TSU193" s="22"/>
      <c r="TSV193"/>
      <c r="TSW193" s="8"/>
      <c r="TSX193"/>
      <c r="TSY193"/>
      <c r="TSZ193"/>
      <c r="TTA193" s="10"/>
      <c r="TTB193" s="22"/>
      <c r="TTC193"/>
      <c r="TTD193" s="8"/>
      <c r="TTE193"/>
      <c r="TTF193"/>
      <c r="TTG193"/>
      <c r="TTH193" s="29"/>
      <c r="TTI193" s="44"/>
      <c r="TTJ193" s="8"/>
      <c r="TTK193" s="8"/>
      <c r="TTL193" s="10"/>
      <c r="TTM193" s="10"/>
      <c r="TTN193"/>
      <c r="TTO193" s="8"/>
      <c r="TTP193"/>
      <c r="TTQ193" s="8"/>
      <c r="TTR193" s="6"/>
      <c r="TTS193"/>
      <c r="TTT193"/>
      <c r="TTU193" s="10"/>
      <c r="TTV193" s="8"/>
      <c r="TTW193"/>
      <c r="TTX193" s="8"/>
      <c r="TTY193"/>
      <c r="TTZ193"/>
      <c r="TUA193"/>
      <c r="TUB193" s="10"/>
      <c r="TUC193" s="8"/>
      <c r="TUD193"/>
      <c r="TUE193" s="8"/>
      <c r="TUF193"/>
      <c r="TUG193"/>
      <c r="TUH193"/>
      <c r="TUI193" s="10"/>
      <c r="TUJ193" s="8"/>
      <c r="TUK193"/>
      <c r="TUL193" s="8"/>
      <c r="TUM193"/>
      <c r="TUN193"/>
      <c r="TUO193"/>
      <c r="TUP193" s="10"/>
      <c r="TUQ193" s="8"/>
      <c r="TUR193"/>
      <c r="TUS193" s="8"/>
      <c r="TUT193"/>
      <c r="TUU193"/>
      <c r="TUV193"/>
      <c r="TUW193" s="10"/>
      <c r="TUX193" s="8"/>
      <c r="TUY193"/>
      <c r="TUZ193" s="8"/>
      <c r="TVA193"/>
      <c r="TVB193"/>
      <c r="TVC193"/>
      <c r="TVD193" s="10"/>
      <c r="TVE193" s="8"/>
      <c r="TVF193"/>
      <c r="TVG193" s="8"/>
      <c r="TVH193"/>
      <c r="TVI193"/>
      <c r="TVJ193"/>
      <c r="TVK193" s="10"/>
      <c r="TVL193" s="8"/>
      <c r="TVM193"/>
      <c r="TVN193" s="8"/>
      <c r="TVO193"/>
      <c r="TVP193"/>
      <c r="TVQ193"/>
      <c r="TVR193" s="10"/>
      <c r="TVS193" s="8"/>
      <c r="TVT193"/>
      <c r="TVU193" s="8"/>
      <c r="TVV193"/>
      <c r="TVW193"/>
      <c r="TVX193"/>
      <c r="TVY193" s="10"/>
      <c r="TVZ193" s="8"/>
      <c r="TWA193"/>
      <c r="TWB193" s="8"/>
      <c r="TWC193"/>
      <c r="TWD193"/>
      <c r="TWE193"/>
      <c r="TWF193" s="10"/>
      <c r="TWG193" s="8"/>
      <c r="TWH193"/>
      <c r="TWI193" s="8"/>
      <c r="TWJ193"/>
      <c r="TWK193"/>
      <c r="TWL193"/>
      <c r="TWM193" s="10"/>
      <c r="TWN193" s="8"/>
      <c r="TWO193"/>
      <c r="TWP193" s="8"/>
      <c r="TWQ193"/>
      <c r="TWR193"/>
      <c r="TWS193"/>
      <c r="TWT193" s="10"/>
      <c r="TWU193" s="8"/>
      <c r="TWV193"/>
      <c r="TWW193" s="8"/>
      <c r="TWX193"/>
      <c r="TWY193"/>
      <c r="TWZ193"/>
      <c r="TXA193" s="10"/>
      <c r="TXB193" s="8"/>
      <c r="TXC193"/>
      <c r="TXD193" s="8"/>
      <c r="TXE193"/>
      <c r="TXF193"/>
      <c r="TXG193"/>
      <c r="TXH193" s="10"/>
      <c r="TXI193" s="8"/>
      <c r="TXJ193"/>
      <c r="TXK193" s="8"/>
      <c r="TXL193"/>
      <c r="TXM193"/>
      <c r="TXN193"/>
      <c r="TXO193" s="10"/>
      <c r="TXP193" s="8"/>
      <c r="TXQ193"/>
      <c r="TXR193" s="8"/>
      <c r="TXS193"/>
      <c r="TXT193"/>
      <c r="TXU193"/>
      <c r="TXV193" s="10"/>
      <c r="TXW193" s="8"/>
      <c r="TXX193"/>
      <c r="TXY193" s="8"/>
      <c r="TXZ193"/>
      <c r="TYA193"/>
      <c r="TYB193"/>
      <c r="TYC193" s="10"/>
      <c r="TYD193" s="8"/>
      <c r="TYE193"/>
      <c r="TYF193" s="8"/>
      <c r="TYG193"/>
      <c r="TYH193"/>
      <c r="TYI193"/>
      <c r="TYJ193" s="10"/>
      <c r="TYK193" s="8"/>
      <c r="TYL193"/>
      <c r="TYM193" s="8"/>
      <c r="TYN193"/>
      <c r="TYO193"/>
      <c r="TYP193"/>
      <c r="TYQ193" s="10"/>
      <c r="TYR193" s="8"/>
      <c r="TYS193"/>
      <c r="TYT193" s="8"/>
      <c r="TYU193"/>
      <c r="TYV193"/>
      <c r="TYW193"/>
      <c r="TYX193" s="10"/>
      <c r="TYY193" s="8"/>
      <c r="TYZ193"/>
      <c r="TZA193" s="8"/>
      <c r="TZB193"/>
      <c r="TZC193"/>
      <c r="TZD193"/>
      <c r="TZE193" s="10"/>
      <c r="TZF193" s="8"/>
      <c r="TZG193"/>
      <c r="TZH193" s="8"/>
      <c r="TZI193"/>
      <c r="TZJ193"/>
      <c r="TZK193"/>
      <c r="TZL193" s="10"/>
      <c r="TZM193" s="8"/>
      <c r="TZN193"/>
      <c r="TZO193" s="8"/>
      <c r="TZP193"/>
      <c r="TZQ193"/>
      <c r="TZR193"/>
      <c r="TZS193" s="10"/>
      <c r="TZT193" s="8"/>
      <c r="TZU193"/>
      <c r="TZV193" s="8"/>
      <c r="TZW193"/>
      <c r="TZX193"/>
      <c r="TZY193"/>
      <c r="TZZ193" s="10"/>
      <c r="UAA193" s="8"/>
      <c r="UAB193"/>
      <c r="UAC193" s="8"/>
      <c r="UAD193"/>
      <c r="UAE193"/>
      <c r="UAF193"/>
      <c r="UAG193" s="10"/>
      <c r="UAH193" s="8"/>
      <c r="UAI193"/>
      <c r="UAJ193" s="8"/>
      <c r="UAK193"/>
      <c r="UAL193"/>
      <c r="UAM193"/>
      <c r="UAN193" s="10"/>
      <c r="UAO193" s="8"/>
      <c r="UAP193"/>
      <c r="UAQ193" s="8"/>
      <c r="UAR193"/>
      <c r="UAS193"/>
      <c r="UAT193"/>
      <c r="UAU193" s="10"/>
      <c r="UAV193" s="8"/>
      <c r="UAW193"/>
      <c r="UAX193" s="8"/>
      <c r="UAY193"/>
      <c r="UAZ193"/>
      <c r="UBA193"/>
      <c r="UBB193" s="10"/>
      <c r="UBC193" s="8"/>
      <c r="UBD193"/>
      <c r="UBE193" s="8"/>
      <c r="UBF193"/>
      <c r="UBG193"/>
      <c r="UBH193"/>
      <c r="UBI193" s="10"/>
      <c r="UBJ193" s="8"/>
      <c r="UBK193"/>
      <c r="UBL193" s="8"/>
      <c r="UBM193"/>
      <c r="UBN193"/>
      <c r="UBO193"/>
      <c r="UBP193" s="10"/>
      <c r="UBQ193" s="8"/>
      <c r="UBR193"/>
      <c r="UBS193" s="8"/>
      <c r="UBT193"/>
      <c r="UBU193"/>
      <c r="UBV193"/>
      <c r="UBW193" s="10"/>
      <c r="UBX193" s="22"/>
      <c r="UBY193"/>
      <c r="UBZ193" s="8"/>
      <c r="UCA193"/>
      <c r="UCB193"/>
      <c r="UCC193"/>
      <c r="UCD193" s="10"/>
      <c r="UCE193" s="22"/>
      <c r="UCF193"/>
      <c r="UCG193" s="8"/>
      <c r="UCH193"/>
      <c r="UCI193"/>
      <c r="UCJ193"/>
      <c r="UCK193" s="29"/>
      <c r="UCL193" s="44"/>
      <c r="UCM193" s="8"/>
      <c r="UCN193" s="8"/>
      <c r="UCO193" s="10"/>
      <c r="UCP193" s="10"/>
      <c r="UCQ193"/>
      <c r="UCR193" s="8"/>
      <c r="UCS193"/>
      <c r="UCT193" s="8"/>
      <c r="UCU193" s="6"/>
      <c r="UCV193"/>
      <c r="UCW193"/>
      <c r="UCX193" s="10"/>
      <c r="UCY193" s="8"/>
      <c r="UCZ193"/>
      <c r="UDA193" s="8"/>
      <c r="UDB193"/>
      <c r="UDC193"/>
      <c r="UDD193"/>
      <c r="UDE193" s="10"/>
      <c r="UDF193" s="8"/>
      <c r="UDG193"/>
      <c r="UDH193" s="8"/>
      <c r="UDI193"/>
      <c r="UDJ193"/>
      <c r="UDK193"/>
      <c r="UDL193" s="10"/>
      <c r="UDM193" s="8"/>
      <c r="UDN193"/>
      <c r="UDO193" s="8"/>
      <c r="UDP193"/>
      <c r="UDQ193"/>
      <c r="UDR193"/>
      <c r="UDS193" s="10"/>
      <c r="UDT193" s="8"/>
      <c r="UDU193"/>
      <c r="UDV193" s="8"/>
      <c r="UDW193"/>
      <c r="UDX193"/>
      <c r="UDY193"/>
      <c r="UDZ193" s="10"/>
      <c r="UEA193" s="8"/>
      <c r="UEB193"/>
      <c r="UEC193" s="8"/>
      <c r="UED193"/>
      <c r="UEE193"/>
      <c r="UEF193"/>
      <c r="UEG193" s="10"/>
      <c r="UEH193" s="8"/>
      <c r="UEI193"/>
      <c r="UEJ193" s="8"/>
      <c r="UEK193"/>
      <c r="UEL193"/>
      <c r="UEM193"/>
      <c r="UEN193" s="10"/>
      <c r="UEO193" s="8"/>
      <c r="UEP193"/>
      <c r="UEQ193" s="8"/>
      <c r="UER193"/>
      <c r="UES193"/>
      <c r="UET193"/>
      <c r="UEU193" s="10"/>
      <c r="UEV193" s="8"/>
      <c r="UEW193"/>
      <c r="UEX193" s="8"/>
      <c r="UEY193"/>
      <c r="UEZ193"/>
      <c r="UFA193"/>
      <c r="UFB193" s="10"/>
      <c r="UFC193" s="8"/>
      <c r="UFD193"/>
      <c r="UFE193" s="8"/>
      <c r="UFF193"/>
      <c r="UFG193"/>
      <c r="UFH193"/>
      <c r="UFI193" s="10"/>
      <c r="UFJ193" s="8"/>
      <c r="UFK193"/>
      <c r="UFL193" s="8"/>
      <c r="UFM193"/>
      <c r="UFN193"/>
      <c r="UFO193"/>
      <c r="UFP193" s="10"/>
      <c r="UFQ193" s="8"/>
      <c r="UFR193"/>
      <c r="UFS193" s="8"/>
      <c r="UFT193"/>
      <c r="UFU193"/>
      <c r="UFV193"/>
      <c r="UFW193" s="10"/>
      <c r="UFX193" s="8"/>
      <c r="UFY193"/>
      <c r="UFZ193" s="8"/>
      <c r="UGA193"/>
      <c r="UGB193"/>
      <c r="UGC193"/>
      <c r="UGD193" s="10"/>
      <c r="UGE193" s="8"/>
      <c r="UGF193"/>
      <c r="UGG193" s="8"/>
      <c r="UGH193"/>
      <c r="UGI193"/>
      <c r="UGJ193"/>
      <c r="UGK193" s="10"/>
      <c r="UGL193" s="8"/>
      <c r="UGM193"/>
      <c r="UGN193" s="8"/>
      <c r="UGO193"/>
      <c r="UGP193"/>
      <c r="UGQ193"/>
      <c r="UGR193" s="10"/>
      <c r="UGS193" s="8"/>
      <c r="UGT193"/>
      <c r="UGU193" s="8"/>
      <c r="UGV193"/>
      <c r="UGW193"/>
      <c r="UGX193"/>
      <c r="UGY193" s="10"/>
      <c r="UGZ193" s="8"/>
      <c r="UHA193"/>
      <c r="UHB193" s="8"/>
      <c r="UHC193"/>
      <c r="UHD193"/>
      <c r="UHE193"/>
      <c r="UHF193" s="10"/>
      <c r="UHG193" s="8"/>
      <c r="UHH193"/>
      <c r="UHI193" s="8"/>
      <c r="UHJ193"/>
      <c r="UHK193"/>
      <c r="UHL193"/>
      <c r="UHM193" s="10"/>
      <c r="UHN193" s="8"/>
      <c r="UHO193"/>
      <c r="UHP193" s="8"/>
      <c r="UHQ193"/>
      <c r="UHR193"/>
      <c r="UHS193"/>
      <c r="UHT193" s="10"/>
      <c r="UHU193" s="8"/>
      <c r="UHV193"/>
      <c r="UHW193" s="8"/>
      <c r="UHX193"/>
      <c r="UHY193"/>
      <c r="UHZ193"/>
      <c r="UIA193" s="10"/>
      <c r="UIB193" s="8"/>
      <c r="UIC193"/>
      <c r="UID193" s="8"/>
      <c r="UIE193"/>
      <c r="UIF193"/>
      <c r="UIG193"/>
      <c r="UIH193" s="10"/>
      <c r="UII193" s="8"/>
      <c r="UIJ193"/>
      <c r="UIK193" s="8"/>
      <c r="UIL193"/>
      <c r="UIM193"/>
      <c r="UIN193"/>
      <c r="UIO193" s="10"/>
      <c r="UIP193" s="8"/>
      <c r="UIQ193"/>
      <c r="UIR193" s="8"/>
      <c r="UIS193"/>
      <c r="UIT193"/>
      <c r="UIU193"/>
      <c r="UIV193" s="10"/>
      <c r="UIW193" s="8"/>
      <c r="UIX193"/>
      <c r="UIY193" s="8"/>
      <c r="UIZ193"/>
      <c r="UJA193"/>
      <c r="UJB193"/>
      <c r="UJC193" s="10"/>
      <c r="UJD193" s="8"/>
      <c r="UJE193"/>
      <c r="UJF193" s="8"/>
      <c r="UJG193"/>
      <c r="UJH193"/>
      <c r="UJI193"/>
      <c r="UJJ193" s="10"/>
      <c r="UJK193" s="8"/>
      <c r="UJL193"/>
      <c r="UJM193" s="8"/>
      <c r="UJN193"/>
      <c r="UJO193"/>
      <c r="UJP193"/>
      <c r="UJQ193" s="10"/>
      <c r="UJR193" s="8"/>
      <c r="UJS193"/>
      <c r="UJT193" s="8"/>
      <c r="UJU193"/>
      <c r="UJV193"/>
      <c r="UJW193"/>
      <c r="UJX193" s="10"/>
      <c r="UJY193" s="8"/>
      <c r="UJZ193"/>
      <c r="UKA193" s="8"/>
      <c r="UKB193"/>
      <c r="UKC193"/>
      <c r="UKD193"/>
      <c r="UKE193" s="10"/>
      <c r="UKF193" s="8"/>
      <c r="UKG193"/>
      <c r="UKH193" s="8"/>
      <c r="UKI193"/>
      <c r="UKJ193"/>
      <c r="UKK193"/>
      <c r="UKL193" s="10"/>
      <c r="UKM193" s="8"/>
      <c r="UKN193"/>
      <c r="UKO193" s="8"/>
      <c r="UKP193"/>
      <c r="UKQ193"/>
      <c r="UKR193"/>
      <c r="UKS193" s="10"/>
      <c r="UKT193" s="8"/>
      <c r="UKU193"/>
      <c r="UKV193" s="8"/>
      <c r="UKW193"/>
      <c r="UKX193"/>
      <c r="UKY193"/>
      <c r="UKZ193" s="10"/>
      <c r="ULA193" s="22"/>
      <c r="ULB193"/>
      <c r="ULC193" s="8"/>
      <c r="ULD193"/>
      <c r="ULE193"/>
      <c r="ULF193"/>
      <c r="ULG193" s="10"/>
      <c r="ULH193" s="22"/>
      <c r="ULI193"/>
      <c r="ULJ193" s="8"/>
      <c r="ULK193"/>
      <c r="ULL193"/>
      <c r="ULM193"/>
      <c r="ULN193" s="29"/>
      <c r="ULO193" s="44"/>
      <c r="ULP193" s="8"/>
      <c r="ULQ193" s="8"/>
      <c r="ULR193" s="10"/>
      <c r="ULS193" s="10"/>
      <c r="ULT193"/>
      <c r="ULU193" s="8"/>
      <c r="ULV193"/>
      <c r="ULW193" s="8"/>
      <c r="ULX193" s="6"/>
      <c r="ULY193"/>
      <c r="ULZ193"/>
      <c r="UMA193" s="10"/>
      <c r="UMB193" s="8"/>
      <c r="UMC193"/>
      <c r="UMD193" s="8"/>
      <c r="UME193"/>
      <c r="UMF193"/>
      <c r="UMG193"/>
      <c r="UMH193" s="10"/>
      <c r="UMI193" s="8"/>
      <c r="UMJ193"/>
      <c r="UMK193" s="8"/>
      <c r="UML193"/>
      <c r="UMM193"/>
      <c r="UMN193"/>
      <c r="UMO193" s="10"/>
      <c r="UMP193" s="8"/>
      <c r="UMQ193"/>
      <c r="UMR193" s="8"/>
      <c r="UMS193"/>
      <c r="UMT193"/>
      <c r="UMU193"/>
      <c r="UMV193" s="10"/>
      <c r="UMW193" s="8"/>
      <c r="UMX193"/>
      <c r="UMY193" s="8"/>
      <c r="UMZ193"/>
      <c r="UNA193"/>
      <c r="UNB193"/>
      <c r="UNC193" s="10"/>
      <c r="UND193" s="8"/>
      <c r="UNE193"/>
      <c r="UNF193" s="8"/>
      <c r="UNG193"/>
      <c r="UNH193"/>
      <c r="UNI193"/>
      <c r="UNJ193" s="10"/>
      <c r="UNK193" s="8"/>
      <c r="UNL193"/>
      <c r="UNM193" s="8"/>
      <c r="UNN193"/>
      <c r="UNO193"/>
      <c r="UNP193"/>
      <c r="UNQ193" s="10"/>
      <c r="UNR193" s="8"/>
      <c r="UNS193"/>
      <c r="UNT193" s="8"/>
      <c r="UNU193"/>
      <c r="UNV193"/>
      <c r="UNW193"/>
      <c r="UNX193" s="10"/>
      <c r="UNY193" s="8"/>
      <c r="UNZ193"/>
      <c r="UOA193" s="8"/>
      <c r="UOB193"/>
      <c r="UOC193"/>
      <c r="UOD193"/>
      <c r="UOE193" s="10"/>
      <c r="UOF193" s="8"/>
      <c r="UOG193"/>
      <c r="UOH193" s="8"/>
      <c r="UOI193"/>
      <c r="UOJ193"/>
      <c r="UOK193"/>
      <c r="UOL193" s="10"/>
      <c r="UOM193" s="8"/>
      <c r="UON193"/>
      <c r="UOO193" s="8"/>
      <c r="UOP193"/>
      <c r="UOQ193"/>
      <c r="UOR193"/>
      <c r="UOS193" s="10"/>
      <c r="UOT193" s="8"/>
      <c r="UOU193"/>
      <c r="UOV193" s="8"/>
      <c r="UOW193"/>
      <c r="UOX193"/>
      <c r="UOY193"/>
      <c r="UOZ193" s="10"/>
      <c r="UPA193" s="8"/>
      <c r="UPB193"/>
      <c r="UPC193" s="8"/>
      <c r="UPD193"/>
      <c r="UPE193"/>
      <c r="UPF193"/>
      <c r="UPG193" s="10"/>
      <c r="UPH193" s="8"/>
      <c r="UPI193"/>
      <c r="UPJ193" s="8"/>
      <c r="UPK193"/>
      <c r="UPL193"/>
      <c r="UPM193"/>
      <c r="UPN193" s="10"/>
      <c r="UPO193" s="8"/>
      <c r="UPP193"/>
      <c r="UPQ193" s="8"/>
      <c r="UPR193"/>
      <c r="UPS193"/>
      <c r="UPT193"/>
      <c r="UPU193" s="10"/>
      <c r="UPV193" s="8"/>
      <c r="UPW193"/>
      <c r="UPX193" s="8"/>
      <c r="UPY193"/>
      <c r="UPZ193"/>
      <c r="UQA193"/>
      <c r="UQB193" s="10"/>
      <c r="UQC193" s="8"/>
      <c r="UQD193"/>
      <c r="UQE193" s="8"/>
      <c r="UQF193"/>
      <c r="UQG193"/>
      <c r="UQH193"/>
      <c r="UQI193" s="10"/>
      <c r="UQJ193" s="8"/>
      <c r="UQK193"/>
      <c r="UQL193" s="8"/>
      <c r="UQM193"/>
      <c r="UQN193"/>
      <c r="UQO193"/>
      <c r="UQP193" s="10"/>
      <c r="UQQ193" s="8"/>
      <c r="UQR193"/>
      <c r="UQS193" s="8"/>
      <c r="UQT193"/>
      <c r="UQU193"/>
      <c r="UQV193"/>
      <c r="UQW193" s="10"/>
      <c r="UQX193" s="8"/>
      <c r="UQY193"/>
      <c r="UQZ193" s="8"/>
      <c r="URA193"/>
      <c r="URB193"/>
      <c r="URC193"/>
      <c r="URD193" s="10"/>
      <c r="URE193" s="8"/>
      <c r="URF193"/>
      <c r="URG193" s="8"/>
      <c r="URH193"/>
      <c r="URI193"/>
      <c r="URJ193"/>
      <c r="URK193" s="10"/>
      <c r="URL193" s="8"/>
      <c r="URM193"/>
      <c r="URN193" s="8"/>
      <c r="URO193"/>
      <c r="URP193"/>
      <c r="URQ193"/>
      <c r="URR193" s="10"/>
      <c r="URS193" s="8"/>
      <c r="URT193"/>
      <c r="URU193" s="8"/>
      <c r="URV193"/>
      <c r="URW193"/>
      <c r="URX193"/>
      <c r="URY193" s="10"/>
      <c r="URZ193" s="8"/>
      <c r="USA193"/>
      <c r="USB193" s="8"/>
      <c r="USC193"/>
      <c r="USD193"/>
      <c r="USE193"/>
      <c r="USF193" s="10"/>
      <c r="USG193" s="8"/>
      <c r="USH193"/>
      <c r="USI193" s="8"/>
      <c r="USJ193"/>
      <c r="USK193"/>
      <c r="USL193"/>
      <c r="USM193" s="10"/>
      <c r="USN193" s="8"/>
      <c r="USO193"/>
      <c r="USP193" s="8"/>
      <c r="USQ193"/>
      <c r="USR193"/>
      <c r="USS193"/>
      <c r="UST193" s="10"/>
      <c r="USU193" s="8"/>
      <c r="USV193"/>
      <c r="USW193" s="8"/>
      <c r="USX193"/>
      <c r="USY193"/>
      <c r="USZ193"/>
      <c r="UTA193" s="10"/>
      <c r="UTB193" s="8"/>
      <c r="UTC193"/>
      <c r="UTD193" s="8"/>
      <c r="UTE193"/>
      <c r="UTF193"/>
      <c r="UTG193"/>
      <c r="UTH193" s="10"/>
      <c r="UTI193" s="8"/>
      <c r="UTJ193"/>
      <c r="UTK193" s="8"/>
      <c r="UTL193"/>
      <c r="UTM193"/>
      <c r="UTN193"/>
      <c r="UTO193" s="10"/>
      <c r="UTP193" s="8"/>
      <c r="UTQ193"/>
      <c r="UTR193" s="8"/>
      <c r="UTS193"/>
      <c r="UTT193"/>
      <c r="UTU193"/>
      <c r="UTV193" s="10"/>
      <c r="UTW193" s="8"/>
      <c r="UTX193"/>
      <c r="UTY193" s="8"/>
      <c r="UTZ193"/>
      <c r="UUA193"/>
      <c r="UUB193"/>
      <c r="UUC193" s="10"/>
      <c r="UUD193" s="22"/>
      <c r="UUE193"/>
      <c r="UUF193" s="8"/>
      <c r="UUG193"/>
      <c r="UUH193"/>
      <c r="UUI193"/>
      <c r="UUJ193" s="10"/>
      <c r="UUK193" s="22"/>
      <c r="UUL193"/>
      <c r="UUM193" s="8"/>
      <c r="UUN193"/>
      <c r="UUO193"/>
      <c r="UUP193"/>
      <c r="UUQ193" s="29"/>
      <c r="UUR193" s="44"/>
      <c r="UUS193" s="8"/>
      <c r="UUT193" s="8"/>
      <c r="UUU193" s="10"/>
      <c r="UUV193" s="10"/>
      <c r="UUW193"/>
      <c r="UUX193" s="8"/>
      <c r="UUY193"/>
      <c r="UUZ193" s="8"/>
      <c r="UVA193" s="6"/>
      <c r="UVB193"/>
      <c r="UVC193"/>
      <c r="UVD193" s="10"/>
      <c r="UVE193" s="8"/>
      <c r="UVF193"/>
      <c r="UVG193" s="8"/>
      <c r="UVH193"/>
      <c r="UVI193"/>
      <c r="UVJ193"/>
      <c r="UVK193" s="10"/>
      <c r="UVL193" s="8"/>
      <c r="UVM193"/>
      <c r="UVN193" s="8"/>
      <c r="UVO193"/>
      <c r="UVP193"/>
      <c r="UVQ193"/>
      <c r="UVR193" s="10"/>
      <c r="UVS193" s="8"/>
      <c r="UVT193"/>
      <c r="UVU193" s="8"/>
      <c r="UVV193"/>
      <c r="UVW193"/>
      <c r="UVX193"/>
      <c r="UVY193" s="10"/>
      <c r="UVZ193" s="8"/>
      <c r="UWA193"/>
      <c r="UWB193" s="8"/>
      <c r="UWC193"/>
      <c r="UWD193"/>
      <c r="UWE193"/>
      <c r="UWF193" s="10"/>
      <c r="UWG193" s="8"/>
      <c r="UWH193"/>
      <c r="UWI193" s="8"/>
      <c r="UWJ193"/>
      <c r="UWK193"/>
      <c r="UWL193"/>
      <c r="UWM193" s="10"/>
      <c r="UWN193" s="8"/>
      <c r="UWO193"/>
      <c r="UWP193" s="8"/>
      <c r="UWQ193"/>
      <c r="UWR193"/>
      <c r="UWS193"/>
      <c r="UWT193" s="10"/>
      <c r="UWU193" s="8"/>
      <c r="UWV193"/>
      <c r="UWW193" s="8"/>
      <c r="UWX193"/>
      <c r="UWY193"/>
      <c r="UWZ193"/>
      <c r="UXA193" s="10"/>
      <c r="UXB193" s="8"/>
      <c r="UXC193"/>
      <c r="UXD193" s="8"/>
      <c r="UXE193"/>
      <c r="UXF193"/>
      <c r="UXG193"/>
      <c r="UXH193" s="10"/>
      <c r="UXI193" s="8"/>
      <c r="UXJ193"/>
      <c r="UXK193" s="8"/>
      <c r="UXL193"/>
      <c r="UXM193"/>
      <c r="UXN193"/>
      <c r="UXO193" s="10"/>
      <c r="UXP193" s="8"/>
      <c r="UXQ193"/>
      <c r="UXR193" s="8"/>
      <c r="UXS193"/>
      <c r="UXT193"/>
      <c r="UXU193"/>
      <c r="UXV193" s="10"/>
      <c r="UXW193" s="8"/>
      <c r="UXX193"/>
      <c r="UXY193" s="8"/>
      <c r="UXZ193"/>
      <c r="UYA193"/>
      <c r="UYB193"/>
      <c r="UYC193" s="10"/>
      <c r="UYD193" s="8"/>
      <c r="UYE193"/>
      <c r="UYF193" s="8"/>
      <c r="UYG193"/>
      <c r="UYH193"/>
      <c r="UYI193"/>
      <c r="UYJ193" s="10"/>
      <c r="UYK193" s="8"/>
      <c r="UYL193"/>
      <c r="UYM193" s="8"/>
      <c r="UYN193"/>
      <c r="UYO193"/>
      <c r="UYP193"/>
      <c r="UYQ193" s="10"/>
      <c r="UYR193" s="8"/>
      <c r="UYS193"/>
      <c r="UYT193" s="8"/>
      <c r="UYU193"/>
      <c r="UYV193"/>
      <c r="UYW193"/>
      <c r="UYX193" s="10"/>
      <c r="UYY193" s="8"/>
      <c r="UYZ193"/>
      <c r="UZA193" s="8"/>
      <c r="UZB193"/>
      <c r="UZC193"/>
      <c r="UZD193"/>
      <c r="UZE193" s="10"/>
      <c r="UZF193" s="8"/>
      <c r="UZG193"/>
      <c r="UZH193" s="8"/>
      <c r="UZI193"/>
      <c r="UZJ193"/>
      <c r="UZK193"/>
      <c r="UZL193" s="10"/>
      <c r="UZM193" s="8"/>
      <c r="UZN193"/>
      <c r="UZO193" s="8"/>
      <c r="UZP193"/>
      <c r="UZQ193"/>
      <c r="UZR193"/>
      <c r="UZS193" s="10"/>
      <c r="UZT193" s="8"/>
      <c r="UZU193"/>
      <c r="UZV193" s="8"/>
      <c r="UZW193"/>
      <c r="UZX193"/>
      <c r="UZY193"/>
      <c r="UZZ193" s="10"/>
      <c r="VAA193" s="8"/>
      <c r="VAB193"/>
      <c r="VAC193" s="8"/>
      <c r="VAD193"/>
      <c r="VAE193"/>
      <c r="VAF193"/>
      <c r="VAG193" s="10"/>
      <c r="VAH193" s="8"/>
      <c r="VAI193"/>
      <c r="VAJ193" s="8"/>
      <c r="VAK193"/>
      <c r="VAL193"/>
      <c r="VAM193"/>
      <c r="VAN193" s="10"/>
      <c r="VAO193" s="8"/>
      <c r="VAP193"/>
      <c r="VAQ193" s="8"/>
      <c r="VAR193"/>
      <c r="VAS193"/>
      <c r="VAT193"/>
      <c r="VAU193" s="10"/>
      <c r="VAV193" s="8"/>
      <c r="VAW193"/>
      <c r="VAX193" s="8"/>
      <c r="VAY193"/>
      <c r="VAZ193"/>
      <c r="VBA193"/>
      <c r="VBB193" s="10"/>
      <c r="VBC193" s="8"/>
      <c r="VBD193"/>
      <c r="VBE193" s="8"/>
      <c r="VBF193"/>
      <c r="VBG193"/>
      <c r="VBH193"/>
      <c r="VBI193" s="10"/>
      <c r="VBJ193" s="8"/>
      <c r="VBK193"/>
      <c r="VBL193" s="8"/>
      <c r="VBM193"/>
      <c r="VBN193"/>
      <c r="VBO193"/>
      <c r="VBP193" s="10"/>
      <c r="VBQ193" s="8"/>
      <c r="VBR193"/>
      <c r="VBS193" s="8"/>
      <c r="VBT193"/>
      <c r="VBU193"/>
      <c r="VBV193"/>
      <c r="VBW193" s="10"/>
      <c r="VBX193" s="8"/>
      <c r="VBY193"/>
      <c r="VBZ193" s="8"/>
      <c r="VCA193"/>
      <c r="VCB193"/>
      <c r="VCC193"/>
      <c r="VCD193" s="10"/>
      <c r="VCE193" s="8"/>
      <c r="VCF193"/>
      <c r="VCG193" s="8"/>
      <c r="VCH193"/>
      <c r="VCI193"/>
      <c r="VCJ193"/>
      <c r="VCK193" s="10"/>
      <c r="VCL193" s="8"/>
      <c r="VCM193"/>
      <c r="VCN193" s="8"/>
      <c r="VCO193"/>
      <c r="VCP193"/>
      <c r="VCQ193"/>
      <c r="VCR193" s="10"/>
      <c r="VCS193" s="8"/>
      <c r="VCT193"/>
      <c r="VCU193" s="8"/>
      <c r="VCV193"/>
      <c r="VCW193"/>
      <c r="VCX193"/>
      <c r="VCY193" s="10"/>
      <c r="VCZ193" s="8"/>
      <c r="VDA193"/>
      <c r="VDB193" s="8"/>
      <c r="VDC193"/>
      <c r="VDD193"/>
      <c r="VDE193"/>
      <c r="VDF193" s="10"/>
      <c r="VDG193" s="22"/>
      <c r="VDH193"/>
      <c r="VDI193" s="8"/>
      <c r="VDJ193"/>
      <c r="VDK193"/>
      <c r="VDL193"/>
      <c r="VDM193" s="10"/>
      <c r="VDN193" s="22"/>
      <c r="VDO193"/>
      <c r="VDP193" s="8"/>
      <c r="VDQ193"/>
      <c r="VDR193"/>
      <c r="VDS193"/>
      <c r="VDT193" s="29"/>
      <c r="VDU193" s="44"/>
      <c r="VDV193" s="8"/>
      <c r="VDW193" s="8"/>
      <c r="VDX193" s="10"/>
      <c r="VDY193" s="10"/>
      <c r="VDZ193"/>
      <c r="VEA193" s="8"/>
      <c r="VEB193"/>
      <c r="VEC193" s="8"/>
      <c r="VED193" s="6"/>
      <c r="VEE193"/>
      <c r="VEF193"/>
      <c r="VEG193" s="10"/>
      <c r="VEH193" s="8"/>
      <c r="VEI193"/>
      <c r="VEJ193" s="8"/>
      <c r="VEK193"/>
      <c r="VEL193"/>
      <c r="VEM193"/>
      <c r="VEN193" s="10"/>
      <c r="VEO193" s="8"/>
      <c r="VEP193"/>
      <c r="VEQ193" s="8"/>
      <c r="VER193"/>
      <c r="VES193"/>
      <c r="VET193"/>
      <c r="VEU193" s="10"/>
      <c r="VEV193" s="8"/>
      <c r="VEW193"/>
      <c r="VEX193" s="8"/>
      <c r="VEY193"/>
      <c r="VEZ193"/>
      <c r="VFA193"/>
      <c r="VFB193" s="10"/>
      <c r="VFC193" s="8"/>
      <c r="VFD193"/>
      <c r="VFE193" s="8"/>
      <c r="VFF193"/>
      <c r="VFG193"/>
      <c r="VFH193"/>
      <c r="VFI193" s="10"/>
      <c r="VFJ193" s="8"/>
      <c r="VFK193"/>
      <c r="VFL193" s="8"/>
      <c r="VFM193"/>
      <c r="VFN193"/>
      <c r="VFO193"/>
      <c r="VFP193" s="10"/>
      <c r="VFQ193" s="8"/>
      <c r="VFR193"/>
      <c r="VFS193" s="8"/>
      <c r="VFT193"/>
      <c r="VFU193"/>
      <c r="VFV193"/>
      <c r="VFW193" s="10"/>
      <c r="VFX193" s="8"/>
      <c r="VFY193"/>
      <c r="VFZ193" s="8"/>
      <c r="VGA193"/>
      <c r="VGB193"/>
      <c r="VGC193"/>
      <c r="VGD193" s="10"/>
      <c r="VGE193" s="8"/>
      <c r="VGF193"/>
      <c r="VGG193" s="8"/>
      <c r="VGH193"/>
      <c r="VGI193"/>
      <c r="VGJ193"/>
      <c r="VGK193" s="10"/>
      <c r="VGL193" s="8"/>
      <c r="VGM193"/>
      <c r="VGN193" s="8"/>
      <c r="VGO193"/>
      <c r="VGP193"/>
      <c r="VGQ193"/>
      <c r="VGR193" s="10"/>
      <c r="VGS193" s="8"/>
      <c r="VGT193"/>
      <c r="VGU193" s="8"/>
      <c r="VGV193"/>
      <c r="VGW193"/>
      <c r="VGX193"/>
      <c r="VGY193" s="10"/>
      <c r="VGZ193" s="8"/>
      <c r="VHA193"/>
      <c r="VHB193" s="8"/>
      <c r="VHC193"/>
      <c r="VHD193"/>
      <c r="VHE193"/>
      <c r="VHF193" s="10"/>
      <c r="VHG193" s="8"/>
      <c r="VHH193"/>
      <c r="VHI193" s="8"/>
      <c r="VHJ193"/>
      <c r="VHK193"/>
      <c r="VHL193"/>
      <c r="VHM193" s="10"/>
      <c r="VHN193" s="8"/>
      <c r="VHO193"/>
      <c r="VHP193" s="8"/>
      <c r="VHQ193"/>
      <c r="VHR193"/>
      <c r="VHS193"/>
      <c r="VHT193" s="10"/>
      <c r="VHU193" s="8"/>
      <c r="VHV193"/>
      <c r="VHW193" s="8"/>
      <c r="VHX193"/>
      <c r="VHY193"/>
      <c r="VHZ193"/>
      <c r="VIA193" s="10"/>
      <c r="VIB193" s="8"/>
      <c r="VIC193"/>
      <c r="VID193" s="8"/>
      <c r="VIE193"/>
      <c r="VIF193"/>
      <c r="VIG193"/>
      <c r="VIH193" s="10"/>
      <c r="VII193" s="8"/>
      <c r="VIJ193"/>
      <c r="VIK193" s="8"/>
      <c r="VIL193"/>
      <c r="VIM193"/>
      <c r="VIN193"/>
      <c r="VIO193" s="10"/>
      <c r="VIP193" s="8"/>
      <c r="VIQ193"/>
      <c r="VIR193" s="8"/>
      <c r="VIS193"/>
      <c r="VIT193"/>
      <c r="VIU193"/>
      <c r="VIV193" s="10"/>
      <c r="VIW193" s="8"/>
      <c r="VIX193"/>
      <c r="VIY193" s="8"/>
      <c r="VIZ193"/>
      <c r="VJA193"/>
      <c r="VJB193"/>
      <c r="VJC193" s="10"/>
      <c r="VJD193" s="8"/>
      <c r="VJE193"/>
      <c r="VJF193" s="8"/>
      <c r="VJG193"/>
      <c r="VJH193"/>
      <c r="VJI193"/>
      <c r="VJJ193" s="10"/>
      <c r="VJK193" s="8"/>
      <c r="VJL193"/>
      <c r="VJM193" s="8"/>
      <c r="VJN193"/>
      <c r="VJO193"/>
      <c r="VJP193"/>
      <c r="VJQ193" s="10"/>
      <c r="VJR193" s="8"/>
      <c r="VJS193"/>
      <c r="VJT193" s="8"/>
      <c r="VJU193"/>
      <c r="VJV193"/>
      <c r="VJW193"/>
      <c r="VJX193" s="10"/>
      <c r="VJY193" s="8"/>
      <c r="VJZ193"/>
      <c r="VKA193" s="8"/>
      <c r="VKB193"/>
      <c r="VKC193"/>
      <c r="VKD193"/>
      <c r="VKE193" s="10"/>
      <c r="VKF193" s="8"/>
      <c r="VKG193"/>
      <c r="VKH193" s="8"/>
      <c r="VKI193"/>
      <c r="VKJ193"/>
      <c r="VKK193"/>
      <c r="VKL193" s="10"/>
      <c r="VKM193" s="8"/>
      <c r="VKN193"/>
      <c r="VKO193" s="8"/>
      <c r="VKP193"/>
      <c r="VKQ193"/>
      <c r="VKR193"/>
      <c r="VKS193" s="10"/>
      <c r="VKT193" s="8"/>
      <c r="VKU193"/>
      <c r="VKV193" s="8"/>
      <c r="VKW193"/>
      <c r="VKX193"/>
      <c r="VKY193"/>
      <c r="VKZ193" s="10"/>
      <c r="VLA193" s="8"/>
      <c r="VLB193"/>
      <c r="VLC193" s="8"/>
      <c r="VLD193"/>
      <c r="VLE193"/>
      <c r="VLF193"/>
      <c r="VLG193" s="10"/>
      <c r="VLH193" s="8"/>
      <c r="VLI193"/>
      <c r="VLJ193" s="8"/>
      <c r="VLK193"/>
      <c r="VLL193"/>
      <c r="VLM193"/>
      <c r="VLN193" s="10"/>
      <c r="VLO193" s="8"/>
      <c r="VLP193"/>
      <c r="VLQ193" s="8"/>
      <c r="VLR193"/>
      <c r="VLS193"/>
      <c r="VLT193"/>
      <c r="VLU193" s="10"/>
      <c r="VLV193" s="8"/>
      <c r="VLW193"/>
      <c r="VLX193" s="8"/>
      <c r="VLY193"/>
      <c r="VLZ193"/>
      <c r="VMA193"/>
      <c r="VMB193" s="10"/>
      <c r="VMC193" s="8"/>
      <c r="VMD193"/>
      <c r="VME193" s="8"/>
      <c r="VMF193"/>
      <c r="VMG193"/>
      <c r="VMH193"/>
      <c r="VMI193" s="10"/>
      <c r="VMJ193" s="22"/>
      <c r="VMK193"/>
      <c r="VML193" s="8"/>
      <c r="VMM193"/>
      <c r="VMN193"/>
      <c r="VMO193"/>
      <c r="VMP193" s="10"/>
      <c r="VMQ193" s="22"/>
      <c r="VMR193"/>
      <c r="VMS193" s="8"/>
      <c r="VMT193"/>
      <c r="VMU193"/>
      <c r="VMV193"/>
      <c r="VMW193" s="29"/>
      <c r="VMX193" s="44"/>
      <c r="VMY193" s="8"/>
      <c r="VMZ193" s="8"/>
      <c r="VNA193" s="10"/>
      <c r="VNB193" s="10"/>
      <c r="VNC193"/>
      <c r="VND193" s="8"/>
      <c r="VNE193"/>
      <c r="VNF193" s="8"/>
      <c r="VNG193" s="6"/>
      <c r="VNH193"/>
      <c r="VNI193"/>
      <c r="VNJ193" s="10"/>
      <c r="VNK193" s="8"/>
      <c r="VNL193"/>
      <c r="VNM193" s="8"/>
      <c r="VNN193"/>
      <c r="VNO193"/>
      <c r="VNP193"/>
      <c r="VNQ193" s="10"/>
      <c r="VNR193" s="8"/>
      <c r="VNS193"/>
      <c r="VNT193" s="8"/>
      <c r="VNU193"/>
      <c r="VNV193"/>
      <c r="VNW193"/>
      <c r="VNX193" s="10"/>
      <c r="VNY193" s="8"/>
      <c r="VNZ193"/>
      <c r="VOA193" s="8"/>
      <c r="VOB193"/>
      <c r="VOC193"/>
      <c r="VOD193"/>
      <c r="VOE193" s="10"/>
      <c r="VOF193" s="8"/>
      <c r="VOG193"/>
      <c r="VOH193" s="8"/>
      <c r="VOI193"/>
      <c r="VOJ193"/>
      <c r="VOK193"/>
      <c r="VOL193" s="10"/>
      <c r="VOM193" s="8"/>
      <c r="VON193"/>
      <c r="VOO193" s="8"/>
      <c r="VOP193"/>
      <c r="VOQ193"/>
      <c r="VOR193"/>
      <c r="VOS193" s="10"/>
      <c r="VOT193" s="8"/>
      <c r="VOU193"/>
      <c r="VOV193" s="8"/>
      <c r="VOW193"/>
      <c r="VOX193"/>
      <c r="VOY193"/>
      <c r="VOZ193" s="10"/>
      <c r="VPA193" s="8"/>
      <c r="VPB193"/>
      <c r="VPC193" s="8"/>
      <c r="VPD193"/>
      <c r="VPE193"/>
      <c r="VPF193"/>
      <c r="VPG193" s="10"/>
      <c r="VPH193" s="8"/>
      <c r="VPI193"/>
      <c r="VPJ193" s="8"/>
      <c r="VPK193"/>
      <c r="VPL193"/>
      <c r="VPM193"/>
      <c r="VPN193" s="10"/>
      <c r="VPO193" s="8"/>
      <c r="VPP193"/>
      <c r="VPQ193" s="8"/>
      <c r="VPR193"/>
      <c r="VPS193"/>
      <c r="VPT193"/>
      <c r="VPU193" s="10"/>
      <c r="VPV193" s="8"/>
      <c r="VPW193"/>
      <c r="VPX193" s="8"/>
      <c r="VPY193"/>
      <c r="VPZ193"/>
      <c r="VQA193"/>
      <c r="VQB193" s="10"/>
      <c r="VQC193" s="8"/>
      <c r="VQD193"/>
      <c r="VQE193" s="8"/>
      <c r="VQF193"/>
      <c r="VQG193"/>
      <c r="VQH193"/>
      <c r="VQI193" s="10"/>
      <c r="VQJ193" s="8"/>
      <c r="VQK193"/>
      <c r="VQL193" s="8"/>
      <c r="VQM193"/>
      <c r="VQN193"/>
      <c r="VQO193"/>
      <c r="VQP193" s="10"/>
      <c r="VQQ193" s="8"/>
      <c r="VQR193"/>
      <c r="VQS193" s="8"/>
      <c r="VQT193"/>
      <c r="VQU193"/>
      <c r="VQV193"/>
      <c r="VQW193" s="10"/>
      <c r="VQX193" s="8"/>
      <c r="VQY193"/>
      <c r="VQZ193" s="8"/>
      <c r="VRA193"/>
      <c r="VRB193"/>
      <c r="VRC193"/>
      <c r="VRD193" s="10"/>
      <c r="VRE193" s="8"/>
      <c r="VRF193"/>
      <c r="VRG193" s="8"/>
      <c r="VRH193"/>
      <c r="VRI193"/>
      <c r="VRJ193"/>
      <c r="VRK193" s="10"/>
      <c r="VRL193" s="8"/>
      <c r="VRM193"/>
      <c r="VRN193" s="8"/>
      <c r="VRO193"/>
      <c r="VRP193"/>
      <c r="VRQ193"/>
      <c r="VRR193" s="10"/>
      <c r="VRS193" s="8"/>
      <c r="VRT193"/>
      <c r="VRU193" s="8"/>
      <c r="VRV193"/>
      <c r="VRW193"/>
      <c r="VRX193"/>
      <c r="VRY193" s="10"/>
      <c r="VRZ193" s="8"/>
      <c r="VSA193"/>
      <c r="VSB193" s="8"/>
      <c r="VSC193"/>
      <c r="VSD193"/>
      <c r="VSE193"/>
      <c r="VSF193" s="10"/>
      <c r="VSG193" s="8"/>
      <c r="VSH193"/>
      <c r="VSI193" s="8"/>
      <c r="VSJ193"/>
      <c r="VSK193"/>
      <c r="VSL193"/>
      <c r="VSM193" s="10"/>
      <c r="VSN193" s="8"/>
      <c r="VSO193"/>
      <c r="VSP193" s="8"/>
      <c r="VSQ193"/>
      <c r="VSR193"/>
      <c r="VSS193"/>
      <c r="VST193" s="10"/>
      <c r="VSU193" s="8"/>
      <c r="VSV193"/>
      <c r="VSW193" s="8"/>
      <c r="VSX193"/>
      <c r="VSY193"/>
      <c r="VSZ193"/>
      <c r="VTA193" s="10"/>
      <c r="VTB193" s="8"/>
      <c r="VTC193"/>
      <c r="VTD193" s="8"/>
      <c r="VTE193"/>
      <c r="VTF193"/>
      <c r="VTG193"/>
      <c r="VTH193" s="10"/>
      <c r="VTI193" s="8"/>
      <c r="VTJ193"/>
      <c r="VTK193" s="8"/>
      <c r="VTL193"/>
      <c r="VTM193"/>
      <c r="VTN193"/>
      <c r="VTO193" s="10"/>
      <c r="VTP193" s="8"/>
      <c r="VTQ193"/>
      <c r="VTR193" s="8"/>
      <c r="VTS193"/>
      <c r="VTT193"/>
      <c r="VTU193"/>
      <c r="VTV193" s="10"/>
      <c r="VTW193" s="8"/>
      <c r="VTX193"/>
      <c r="VTY193" s="8"/>
      <c r="VTZ193"/>
      <c r="VUA193"/>
      <c r="VUB193"/>
      <c r="VUC193" s="10"/>
      <c r="VUD193" s="8"/>
      <c r="VUE193"/>
      <c r="VUF193" s="8"/>
      <c r="VUG193"/>
      <c r="VUH193"/>
      <c r="VUI193"/>
      <c r="VUJ193" s="10"/>
      <c r="VUK193" s="8"/>
      <c r="VUL193"/>
      <c r="VUM193" s="8"/>
      <c r="VUN193"/>
      <c r="VUO193"/>
      <c r="VUP193"/>
      <c r="VUQ193" s="10"/>
      <c r="VUR193" s="8"/>
      <c r="VUS193"/>
      <c r="VUT193" s="8"/>
      <c r="VUU193"/>
      <c r="VUV193"/>
      <c r="VUW193"/>
      <c r="VUX193" s="10"/>
      <c r="VUY193" s="8"/>
      <c r="VUZ193"/>
      <c r="VVA193" s="8"/>
      <c r="VVB193"/>
      <c r="VVC193"/>
      <c r="VVD193"/>
      <c r="VVE193" s="10"/>
      <c r="VVF193" s="8"/>
      <c r="VVG193"/>
      <c r="VVH193" s="8"/>
      <c r="VVI193"/>
      <c r="VVJ193"/>
      <c r="VVK193"/>
      <c r="VVL193" s="10"/>
      <c r="VVM193" s="22"/>
      <c r="VVN193"/>
      <c r="VVO193" s="8"/>
      <c r="VVP193"/>
      <c r="VVQ193"/>
      <c r="VVR193"/>
      <c r="VVS193" s="10"/>
      <c r="VVT193" s="22"/>
      <c r="VVU193"/>
      <c r="VVV193" s="8"/>
      <c r="VVW193"/>
      <c r="VVX193"/>
      <c r="VVY193"/>
      <c r="VVZ193" s="29"/>
      <c r="VWA193" s="44"/>
      <c r="VWB193" s="8"/>
      <c r="VWC193" s="8"/>
      <c r="VWD193" s="10"/>
      <c r="VWE193" s="10"/>
      <c r="VWF193"/>
      <c r="VWG193" s="8"/>
      <c r="VWH193"/>
      <c r="VWI193" s="8"/>
      <c r="VWJ193" s="6"/>
      <c r="VWK193"/>
      <c r="VWL193"/>
      <c r="VWM193" s="10"/>
      <c r="VWN193" s="8"/>
      <c r="VWO193"/>
      <c r="VWP193" s="8"/>
      <c r="VWQ193"/>
      <c r="VWR193"/>
      <c r="VWS193"/>
      <c r="VWT193" s="10"/>
      <c r="VWU193" s="8"/>
      <c r="VWV193"/>
      <c r="VWW193" s="8"/>
      <c r="VWX193"/>
      <c r="VWY193"/>
      <c r="VWZ193"/>
      <c r="VXA193" s="10"/>
      <c r="VXB193" s="8"/>
      <c r="VXC193"/>
      <c r="VXD193" s="8"/>
      <c r="VXE193"/>
      <c r="VXF193"/>
      <c r="VXG193"/>
      <c r="VXH193" s="10"/>
      <c r="VXI193" s="8"/>
      <c r="VXJ193"/>
      <c r="VXK193" s="8"/>
      <c r="VXL193"/>
      <c r="VXM193"/>
      <c r="VXN193"/>
      <c r="VXO193" s="10"/>
      <c r="VXP193" s="8"/>
      <c r="VXQ193"/>
      <c r="VXR193" s="8"/>
      <c r="VXS193"/>
      <c r="VXT193"/>
      <c r="VXU193"/>
      <c r="VXV193" s="10"/>
      <c r="VXW193" s="8"/>
      <c r="VXX193"/>
      <c r="VXY193" s="8"/>
      <c r="VXZ193"/>
      <c r="VYA193"/>
      <c r="VYB193"/>
      <c r="VYC193" s="10"/>
      <c r="VYD193" s="8"/>
      <c r="VYE193"/>
      <c r="VYF193" s="8"/>
      <c r="VYG193"/>
      <c r="VYH193"/>
      <c r="VYI193"/>
      <c r="VYJ193" s="10"/>
      <c r="VYK193" s="8"/>
      <c r="VYL193"/>
      <c r="VYM193" s="8"/>
      <c r="VYN193"/>
      <c r="VYO193"/>
      <c r="VYP193"/>
      <c r="VYQ193" s="10"/>
      <c r="VYR193" s="8"/>
      <c r="VYS193"/>
      <c r="VYT193" s="8"/>
      <c r="VYU193"/>
      <c r="VYV193"/>
      <c r="VYW193"/>
      <c r="VYX193" s="10"/>
      <c r="VYY193" s="8"/>
      <c r="VYZ193"/>
      <c r="VZA193" s="8"/>
      <c r="VZB193"/>
      <c r="VZC193"/>
      <c r="VZD193"/>
      <c r="VZE193" s="10"/>
      <c r="VZF193" s="8"/>
      <c r="VZG193"/>
      <c r="VZH193" s="8"/>
      <c r="VZI193"/>
      <c r="VZJ193"/>
      <c r="VZK193"/>
      <c r="VZL193" s="10"/>
      <c r="VZM193" s="8"/>
      <c r="VZN193"/>
      <c r="VZO193" s="8"/>
      <c r="VZP193"/>
      <c r="VZQ193"/>
      <c r="VZR193"/>
      <c r="VZS193" s="10"/>
      <c r="VZT193" s="8"/>
      <c r="VZU193"/>
      <c r="VZV193" s="8"/>
      <c r="VZW193"/>
      <c r="VZX193"/>
      <c r="VZY193"/>
      <c r="VZZ193" s="10"/>
      <c r="WAA193" s="8"/>
      <c r="WAB193"/>
      <c r="WAC193" s="8"/>
      <c r="WAD193"/>
      <c r="WAE193"/>
      <c r="WAF193"/>
      <c r="WAG193" s="10"/>
      <c r="WAH193" s="8"/>
      <c r="WAI193"/>
      <c r="WAJ193" s="8"/>
      <c r="WAK193"/>
      <c r="WAL193"/>
      <c r="WAM193"/>
      <c r="WAN193" s="10"/>
      <c r="WAO193" s="8"/>
      <c r="WAP193"/>
      <c r="WAQ193" s="8"/>
      <c r="WAR193"/>
      <c r="WAS193"/>
      <c r="WAT193"/>
      <c r="WAU193" s="10"/>
      <c r="WAV193" s="8"/>
      <c r="WAW193"/>
      <c r="WAX193" s="8"/>
      <c r="WAY193"/>
      <c r="WAZ193"/>
      <c r="WBA193"/>
      <c r="WBB193" s="10"/>
      <c r="WBC193" s="8"/>
      <c r="WBD193"/>
      <c r="WBE193" s="8"/>
      <c r="WBF193"/>
      <c r="WBG193"/>
      <c r="WBH193"/>
      <c r="WBI193" s="10"/>
      <c r="WBJ193" s="8"/>
      <c r="WBK193"/>
      <c r="WBL193" s="8"/>
      <c r="WBM193"/>
      <c r="WBN193"/>
      <c r="WBO193"/>
      <c r="WBP193" s="10"/>
      <c r="WBQ193" s="8"/>
      <c r="WBR193"/>
      <c r="WBS193" s="8"/>
      <c r="WBT193"/>
      <c r="WBU193"/>
      <c r="WBV193"/>
      <c r="WBW193" s="10"/>
      <c r="WBX193" s="8"/>
      <c r="WBY193"/>
      <c r="WBZ193" s="8"/>
      <c r="WCA193"/>
      <c r="WCB193"/>
      <c r="WCC193"/>
      <c r="WCD193" s="10"/>
      <c r="WCE193" s="8"/>
      <c r="WCF193"/>
      <c r="WCG193" s="8"/>
      <c r="WCH193"/>
      <c r="WCI193"/>
      <c r="WCJ193"/>
      <c r="WCK193" s="10"/>
      <c r="WCL193" s="8"/>
      <c r="WCM193"/>
      <c r="WCN193" s="8"/>
      <c r="WCO193"/>
      <c r="WCP193"/>
      <c r="WCQ193"/>
      <c r="WCR193" s="10"/>
      <c r="WCS193" s="8"/>
      <c r="WCT193"/>
      <c r="WCU193" s="8"/>
      <c r="WCV193"/>
      <c r="WCW193"/>
      <c r="WCX193"/>
      <c r="WCY193" s="10"/>
      <c r="WCZ193" s="8"/>
      <c r="WDA193"/>
      <c r="WDB193" s="8"/>
      <c r="WDC193"/>
      <c r="WDD193"/>
      <c r="WDE193"/>
      <c r="WDF193" s="10"/>
      <c r="WDG193" s="8"/>
      <c r="WDH193"/>
      <c r="WDI193" s="8"/>
      <c r="WDJ193"/>
      <c r="WDK193"/>
      <c r="WDL193"/>
      <c r="WDM193" s="10"/>
      <c r="WDN193" s="8"/>
      <c r="WDO193"/>
      <c r="WDP193" s="8"/>
      <c r="WDQ193"/>
      <c r="WDR193"/>
      <c r="WDS193"/>
      <c r="WDT193" s="10"/>
      <c r="WDU193" s="8"/>
      <c r="WDV193"/>
      <c r="WDW193" s="8"/>
      <c r="WDX193"/>
      <c r="WDY193"/>
      <c r="WDZ193"/>
      <c r="WEA193" s="10"/>
      <c r="WEB193" s="8"/>
      <c r="WEC193"/>
      <c r="WED193" s="8"/>
      <c r="WEE193"/>
      <c r="WEF193"/>
      <c r="WEG193"/>
      <c r="WEH193" s="10"/>
      <c r="WEI193" s="8"/>
      <c r="WEJ193"/>
      <c r="WEK193" s="8"/>
      <c r="WEL193"/>
      <c r="WEM193"/>
      <c r="WEN193"/>
      <c r="WEO193" s="10"/>
      <c r="WEP193" s="22"/>
      <c r="WEQ193"/>
      <c r="WER193" s="8"/>
      <c r="WES193"/>
      <c r="WET193"/>
      <c r="WEU193"/>
      <c r="WEV193" s="10"/>
      <c r="WEW193" s="22"/>
      <c r="WEX193"/>
      <c r="WEY193" s="8"/>
      <c r="WEZ193"/>
      <c r="WFA193"/>
      <c r="WFB193"/>
      <c r="WFC193" s="29"/>
      <c r="WFD193" s="44"/>
      <c r="WFE193" s="8"/>
      <c r="WFF193" s="8"/>
      <c r="WFG193" s="10"/>
      <c r="WFH193" s="10"/>
      <c r="WFI193"/>
      <c r="WFJ193" s="8"/>
      <c r="WFK193"/>
      <c r="WFL193" s="8"/>
      <c r="WFM193" s="6"/>
      <c r="WFN193"/>
      <c r="WFO193"/>
      <c r="WFP193" s="10"/>
      <c r="WFQ193" s="8"/>
      <c r="WFR193"/>
      <c r="WFS193" s="8"/>
      <c r="WFT193"/>
      <c r="WFU193"/>
      <c r="WFV193"/>
      <c r="WFW193" s="10"/>
      <c r="WFX193" s="8"/>
      <c r="WFY193"/>
      <c r="WFZ193" s="8"/>
      <c r="WGA193"/>
      <c r="WGB193"/>
      <c r="WGC193"/>
      <c r="WGD193" s="10"/>
      <c r="WGE193" s="8"/>
      <c r="WGF193"/>
      <c r="WGG193" s="8"/>
      <c r="WGH193"/>
      <c r="WGI193"/>
      <c r="WGJ193"/>
      <c r="WGK193" s="10"/>
      <c r="WGL193" s="8"/>
      <c r="WGM193"/>
      <c r="WGN193" s="8"/>
      <c r="WGO193"/>
      <c r="WGP193"/>
      <c r="WGQ193"/>
      <c r="WGR193" s="10"/>
      <c r="WGS193" s="8"/>
      <c r="WGT193"/>
      <c r="WGU193" s="8"/>
      <c r="WGV193"/>
      <c r="WGW193"/>
      <c r="WGX193"/>
      <c r="WGY193" s="10"/>
      <c r="WGZ193" s="8"/>
      <c r="WHA193"/>
      <c r="WHB193" s="8"/>
      <c r="WHC193"/>
      <c r="WHD193"/>
      <c r="WHE193"/>
      <c r="WHF193" s="10"/>
      <c r="WHG193" s="8"/>
      <c r="WHH193"/>
      <c r="WHI193" s="8"/>
      <c r="WHJ193"/>
      <c r="WHK193"/>
      <c r="WHL193"/>
      <c r="WHM193" s="10"/>
      <c r="WHN193" s="8"/>
      <c r="WHO193"/>
      <c r="WHP193" s="8"/>
      <c r="WHQ193"/>
      <c r="WHR193"/>
      <c r="WHS193"/>
      <c r="WHT193" s="10"/>
      <c r="WHU193" s="8"/>
      <c r="WHV193"/>
      <c r="WHW193" s="8"/>
      <c r="WHX193"/>
      <c r="WHY193"/>
      <c r="WHZ193"/>
      <c r="WIA193" s="10"/>
      <c r="WIB193" s="8"/>
      <c r="WIC193"/>
      <c r="WID193" s="8"/>
      <c r="WIE193"/>
      <c r="WIF193"/>
      <c r="WIG193"/>
      <c r="WIH193" s="10"/>
      <c r="WII193" s="8"/>
      <c r="WIJ193"/>
      <c r="WIK193" s="8"/>
      <c r="WIL193"/>
      <c r="WIM193"/>
      <c r="WIN193"/>
      <c r="WIO193" s="10"/>
      <c r="WIP193" s="8"/>
      <c r="WIQ193"/>
      <c r="WIR193" s="8"/>
      <c r="WIS193"/>
      <c r="WIT193"/>
      <c r="WIU193"/>
      <c r="WIV193" s="10"/>
      <c r="WIW193" s="8"/>
      <c r="WIX193"/>
      <c r="WIY193" s="8"/>
      <c r="WIZ193"/>
      <c r="WJA193"/>
      <c r="WJB193"/>
      <c r="WJC193" s="10"/>
      <c r="WJD193" s="8"/>
      <c r="WJE193"/>
      <c r="WJF193" s="8"/>
      <c r="WJG193"/>
      <c r="WJH193"/>
      <c r="WJI193"/>
      <c r="WJJ193" s="10"/>
      <c r="WJK193" s="8"/>
      <c r="WJL193"/>
      <c r="WJM193" s="8"/>
      <c r="WJN193"/>
      <c r="WJO193"/>
      <c r="WJP193"/>
      <c r="WJQ193" s="10"/>
      <c r="WJR193" s="8"/>
      <c r="WJS193"/>
      <c r="WJT193" s="8"/>
      <c r="WJU193"/>
      <c r="WJV193"/>
      <c r="WJW193"/>
      <c r="WJX193" s="10"/>
      <c r="WJY193" s="8"/>
      <c r="WJZ193"/>
      <c r="WKA193" s="8"/>
      <c r="WKB193"/>
      <c r="WKC193"/>
      <c r="WKD193"/>
      <c r="WKE193" s="10"/>
      <c r="WKF193" s="8"/>
      <c r="WKG193"/>
      <c r="WKH193" s="8"/>
      <c r="WKI193"/>
      <c r="WKJ193"/>
      <c r="WKK193"/>
      <c r="WKL193" s="10"/>
      <c r="WKM193" s="8"/>
      <c r="WKN193"/>
      <c r="WKO193" s="8"/>
      <c r="WKP193"/>
      <c r="WKQ193"/>
      <c r="WKR193"/>
      <c r="WKS193" s="10"/>
      <c r="WKT193" s="8"/>
      <c r="WKU193"/>
      <c r="WKV193" s="8"/>
      <c r="WKW193"/>
      <c r="WKX193"/>
      <c r="WKY193"/>
      <c r="WKZ193" s="10"/>
      <c r="WLA193" s="8"/>
      <c r="WLB193"/>
      <c r="WLC193" s="8"/>
      <c r="WLD193"/>
      <c r="WLE193"/>
      <c r="WLF193"/>
      <c r="WLG193" s="10"/>
      <c r="WLH193" s="8"/>
      <c r="WLI193"/>
      <c r="WLJ193" s="8"/>
      <c r="WLK193"/>
      <c r="WLL193"/>
      <c r="WLM193"/>
      <c r="WLN193" s="10"/>
      <c r="WLO193" s="8"/>
      <c r="WLP193"/>
      <c r="WLQ193" s="8"/>
      <c r="WLR193"/>
      <c r="WLS193"/>
      <c r="WLT193"/>
      <c r="WLU193" s="10"/>
      <c r="WLV193" s="8"/>
      <c r="WLW193"/>
      <c r="WLX193" s="8"/>
      <c r="WLY193"/>
      <c r="WLZ193"/>
      <c r="WMA193"/>
      <c r="WMB193" s="10"/>
      <c r="WMC193" s="8"/>
      <c r="WMD193"/>
      <c r="WME193" s="8"/>
      <c r="WMF193"/>
      <c r="WMG193"/>
      <c r="WMH193"/>
      <c r="WMI193" s="10"/>
      <c r="WMJ193" s="8"/>
      <c r="WMK193"/>
      <c r="WML193" s="8"/>
      <c r="WMM193"/>
      <c r="WMN193"/>
      <c r="WMO193"/>
      <c r="WMP193" s="10"/>
      <c r="WMQ193" s="8"/>
      <c r="WMR193"/>
      <c r="WMS193" s="8"/>
      <c r="WMT193"/>
      <c r="WMU193"/>
      <c r="WMV193"/>
      <c r="WMW193" s="10"/>
      <c r="WMX193" s="8"/>
      <c r="WMY193"/>
      <c r="WMZ193" s="8"/>
      <c r="WNA193"/>
      <c r="WNB193"/>
      <c r="WNC193"/>
      <c r="WND193" s="10"/>
      <c r="WNE193" s="8"/>
      <c r="WNF193"/>
      <c r="WNG193" s="8"/>
      <c r="WNH193"/>
      <c r="WNI193"/>
      <c r="WNJ193"/>
      <c r="WNK193" s="10"/>
      <c r="WNL193" s="8"/>
      <c r="WNM193"/>
      <c r="WNN193" s="8"/>
      <c r="WNO193"/>
      <c r="WNP193"/>
      <c r="WNQ193"/>
      <c r="WNR193" s="10"/>
      <c r="WNS193" s="22"/>
      <c r="WNT193"/>
      <c r="WNU193" s="8"/>
      <c r="WNV193"/>
      <c r="WNW193"/>
      <c r="WNX193"/>
      <c r="WNY193" s="10"/>
      <c r="WNZ193" s="22"/>
      <c r="WOA193"/>
      <c r="WOB193" s="8"/>
      <c r="WOC193"/>
      <c r="WOD193"/>
      <c r="WOE193"/>
      <c r="WOF193" s="29"/>
      <c r="WOG193" s="44"/>
      <c r="WOH193" s="8"/>
      <c r="WOI193" s="8"/>
      <c r="WOJ193" s="10"/>
      <c r="WOK193" s="10"/>
      <c r="WOL193"/>
      <c r="WOM193" s="8"/>
      <c r="WON193"/>
      <c r="WOO193" s="8"/>
      <c r="WOP193" s="6"/>
      <c r="WOQ193"/>
      <c r="WOR193"/>
      <c r="WOS193" s="10"/>
      <c r="WOT193" s="8"/>
      <c r="WOU193"/>
      <c r="WOV193" s="8"/>
      <c r="WOW193"/>
      <c r="WOX193"/>
      <c r="WOY193"/>
      <c r="WOZ193" s="10"/>
      <c r="WPA193" s="8"/>
      <c r="WPB193"/>
      <c r="WPC193" s="8"/>
      <c r="WPD193"/>
      <c r="WPE193"/>
      <c r="WPF193"/>
      <c r="WPG193" s="10"/>
      <c r="WPH193" s="8"/>
      <c r="WPI193"/>
      <c r="WPJ193" s="8"/>
      <c r="WPK193"/>
      <c r="WPL193"/>
      <c r="WPM193"/>
      <c r="WPN193" s="10"/>
      <c r="WPO193" s="8"/>
      <c r="WPP193"/>
      <c r="WPQ193" s="8"/>
      <c r="WPR193"/>
      <c r="WPS193"/>
      <c r="WPT193"/>
      <c r="WPU193" s="10"/>
      <c r="WPV193" s="8"/>
      <c r="WPW193"/>
      <c r="WPX193" s="8"/>
      <c r="WPY193"/>
      <c r="WPZ193"/>
      <c r="WQA193"/>
      <c r="WQB193" s="10"/>
      <c r="WQC193" s="8"/>
      <c r="WQD193"/>
      <c r="WQE193" s="8"/>
      <c r="WQF193"/>
      <c r="WQG193"/>
      <c r="WQH193"/>
      <c r="WQI193" s="10"/>
      <c r="WQJ193" s="8"/>
      <c r="WQK193"/>
      <c r="WQL193" s="8"/>
      <c r="WQM193"/>
      <c r="WQN193"/>
      <c r="WQO193"/>
      <c r="WQP193" s="10"/>
      <c r="WQQ193" s="8"/>
      <c r="WQR193"/>
      <c r="WQS193" s="8"/>
      <c r="WQT193"/>
      <c r="WQU193"/>
      <c r="WQV193"/>
      <c r="WQW193" s="10"/>
      <c r="WQX193" s="8"/>
      <c r="WQY193"/>
      <c r="WQZ193" s="8"/>
      <c r="WRA193"/>
      <c r="WRB193"/>
      <c r="WRC193"/>
      <c r="WRD193" s="10"/>
      <c r="WRE193" s="8"/>
      <c r="WRF193"/>
      <c r="WRG193" s="8"/>
      <c r="WRH193"/>
      <c r="WRI193"/>
      <c r="WRJ193"/>
      <c r="WRK193" s="10"/>
      <c r="WRL193" s="8"/>
      <c r="WRM193"/>
      <c r="WRN193" s="8"/>
      <c r="WRO193"/>
      <c r="WRP193"/>
      <c r="WRQ193"/>
      <c r="WRR193" s="10"/>
      <c r="WRS193" s="8"/>
      <c r="WRT193"/>
      <c r="WRU193" s="8"/>
      <c r="WRV193"/>
      <c r="WRW193"/>
      <c r="WRX193"/>
      <c r="WRY193" s="10"/>
      <c r="WRZ193" s="8"/>
      <c r="WSA193"/>
      <c r="WSB193" s="8"/>
      <c r="WSC193"/>
      <c r="WSD193"/>
      <c r="WSE193"/>
      <c r="WSF193" s="10"/>
      <c r="WSG193" s="8"/>
      <c r="WSH193"/>
      <c r="WSI193" s="8"/>
      <c r="WSJ193"/>
      <c r="WSK193"/>
      <c r="WSL193"/>
      <c r="WSM193" s="10"/>
      <c r="WSN193" s="8"/>
      <c r="WSO193"/>
      <c r="WSP193" s="8"/>
      <c r="WSQ193"/>
      <c r="WSR193"/>
      <c r="WSS193"/>
      <c r="WST193" s="10"/>
      <c r="WSU193" s="8"/>
      <c r="WSV193"/>
      <c r="WSW193" s="8"/>
      <c r="WSX193"/>
      <c r="WSY193"/>
      <c r="WSZ193"/>
      <c r="WTA193" s="10"/>
      <c r="WTB193" s="8"/>
      <c r="WTC193"/>
      <c r="WTD193" s="8"/>
      <c r="WTE193"/>
      <c r="WTF193"/>
      <c r="WTG193"/>
      <c r="WTH193" s="10"/>
      <c r="WTI193" s="8"/>
      <c r="WTJ193"/>
      <c r="WTK193" s="8"/>
      <c r="WTL193"/>
      <c r="WTM193"/>
      <c r="WTN193"/>
      <c r="WTO193" s="10"/>
      <c r="WTP193" s="8"/>
      <c r="WTQ193"/>
      <c r="WTR193" s="8"/>
      <c r="WTS193"/>
      <c r="WTT193"/>
      <c r="WTU193"/>
      <c r="WTV193" s="10"/>
      <c r="WTW193" s="8"/>
      <c r="WTX193"/>
      <c r="WTY193" s="8"/>
      <c r="WTZ193"/>
      <c r="WUA193"/>
      <c r="WUB193"/>
      <c r="WUC193" s="10"/>
      <c r="WUD193" s="8"/>
      <c r="WUE193"/>
      <c r="WUF193" s="8"/>
      <c r="WUG193"/>
      <c r="WUH193"/>
      <c r="WUI193"/>
      <c r="WUJ193" s="10"/>
      <c r="WUK193" s="8"/>
      <c r="WUL193"/>
      <c r="WUM193" s="8"/>
      <c r="WUN193"/>
      <c r="WUO193"/>
      <c r="WUP193"/>
      <c r="WUQ193" s="10"/>
      <c r="WUR193" s="8"/>
      <c r="WUS193"/>
      <c r="WUT193" s="8"/>
      <c r="WUU193"/>
      <c r="WUV193"/>
      <c r="WUW193"/>
      <c r="WUX193" s="10"/>
      <c r="WUY193" s="8"/>
      <c r="WUZ193"/>
      <c r="WVA193" s="8"/>
      <c r="WVB193"/>
      <c r="WVC193"/>
      <c r="WVD193"/>
      <c r="WVE193" s="10"/>
      <c r="WVF193" s="8"/>
      <c r="WVG193"/>
      <c r="WVH193" s="8"/>
      <c r="WVI193"/>
      <c r="WVJ193"/>
      <c r="WVK193"/>
      <c r="WVL193" s="10"/>
      <c r="WVM193" s="8"/>
      <c r="WVN193"/>
      <c r="WVO193" s="8"/>
      <c r="WVP193"/>
      <c r="WVQ193"/>
      <c r="WVR193"/>
      <c r="WVS193" s="10"/>
      <c r="WVT193" s="8"/>
      <c r="WVU193"/>
      <c r="WVV193" s="8"/>
      <c r="WVW193"/>
      <c r="WVX193"/>
      <c r="WVY193"/>
      <c r="WVZ193" s="10"/>
      <c r="WWA193" s="8"/>
      <c r="WWB193"/>
      <c r="WWC193" s="8"/>
      <c r="WWD193"/>
      <c r="WWE193"/>
      <c r="WWF193"/>
      <c r="WWG193" s="10"/>
      <c r="WWH193" s="8"/>
      <c r="WWI193"/>
      <c r="WWJ193" s="8"/>
      <c r="WWK193"/>
      <c r="WWL193"/>
      <c r="WWM193"/>
      <c r="WWN193" s="10"/>
      <c r="WWO193" s="8"/>
      <c r="WWP193"/>
      <c r="WWQ193" s="8"/>
      <c r="WWR193"/>
      <c r="WWS193"/>
      <c r="WWT193"/>
      <c r="WWU193" s="10"/>
      <c r="WWV193" s="22"/>
      <c r="WWW193"/>
      <c r="WWX193" s="8"/>
      <c r="WWY193"/>
      <c r="WWZ193"/>
      <c r="WXA193"/>
      <c r="WXB193" s="10"/>
      <c r="WXC193" s="22"/>
      <c r="WXD193"/>
      <c r="WXE193" s="8"/>
      <c r="WXF193"/>
      <c r="WXG193"/>
      <c r="WXH193"/>
      <c r="WXI193" s="29"/>
      <c r="WXJ193" s="44"/>
      <c r="WXK193" s="8"/>
      <c r="WXL193" s="8"/>
      <c r="WXM193" s="10"/>
      <c r="WXN193" s="10"/>
      <c r="WXO193"/>
      <c r="WXP193" s="8"/>
      <c r="WXQ193"/>
      <c r="WXR193" s="8"/>
    </row>
    <row r="194" spans="1:16190" ht="12" hidden="1" customHeight="1" outlineLevel="1" x14ac:dyDescent="0.25">
      <c r="A194" s="409"/>
      <c r="B194" s="410"/>
      <c r="C194" s="61" t="s">
        <v>21</v>
      </c>
      <c r="D194" s="62" t="s">
        <v>0</v>
      </c>
      <c r="E194" s="58" t="s">
        <v>21</v>
      </c>
      <c r="F194" s="5" t="str">
        <f>IF(C194="x","4",IF(C194&gt;E194,"1",IF(C194&lt;E194,"2",IF(C194=E194,"0",))))</f>
        <v>4</v>
      </c>
      <c r="G194" s="17"/>
      <c r="H194" s="4"/>
      <c r="I194" s="35" t="e">
        <f>IF(#REF!="x","0",IF(#REF!="1","0",IF(#REF!="0","0","1")))</f>
        <v>#REF!</v>
      </c>
      <c r="J194" s="147"/>
      <c r="K194" s="148"/>
      <c r="L194" s="124"/>
      <c r="M194" s="125" t="b">
        <f>IF(AND(J194=$C194,L194=$E194),1)</f>
        <v>0</v>
      </c>
      <c r="N194" s="126" t="str">
        <f>IF(J194&gt;L194,"1",IF(J194&lt;L194,"2",IF(J194=L194,"0")))</f>
        <v>0</v>
      </c>
      <c r="O194" s="127" t="str">
        <f>IF(J194="x","0",IF(M194=1,"3,5",IF(N194=$F194,"1,5","0")))</f>
        <v>0</v>
      </c>
      <c r="P194" s="35" t="str">
        <f>IF(O194="x","0",IF(O194="1","0",IF(O194="0","0","1")))</f>
        <v>0</v>
      </c>
      <c r="Q194" s="147"/>
      <c r="R194" s="148"/>
      <c r="S194" s="124"/>
      <c r="T194" s="197" t="b">
        <f>IF(AND(Q194=$C194,S194=$E194),1)</f>
        <v>0</v>
      </c>
      <c r="U194" s="126" t="str">
        <f>IF(Q194&gt;S194,"1",IF(Q194&lt;S194,"2",IF(Q194=S194,"0")))</f>
        <v>0</v>
      </c>
      <c r="V194" s="127" t="str">
        <f>IF(Q194="x","0",IF(T194=1,"3,5",IF(U194=$F194,"1,5","0")))</f>
        <v>0</v>
      </c>
      <c r="W194" s="35" t="str">
        <f>IF(V194="x","0",IF(V194="1","0",IF(V194="0","0","1")))</f>
        <v>0</v>
      </c>
      <c r="X194" s="152"/>
      <c r="Y194" s="153"/>
      <c r="Z194" s="154"/>
      <c r="AA194" s="153" t="b">
        <f>IF(AND(X194=$C194,Z194=$E194),1)</f>
        <v>0</v>
      </c>
      <c r="AB194" s="153" t="str">
        <f>IF(X194&gt;Z194,"1",IF(X194&lt;Z194,"2",IF(X194=Z194,"0")))</f>
        <v>0</v>
      </c>
      <c r="AC194" s="196" t="str">
        <f>IF(X194="x","0",IF(AA194=1,"3,5",IF(AB194=$F194,"1,5","0")))</f>
        <v>0</v>
      </c>
      <c r="AD194" s="35" t="str">
        <f>IF(AC194="x","0",IF(AC194="1","0",IF(AC194="0","0","1")))</f>
        <v>0</v>
      </c>
      <c r="AE194" s="147"/>
      <c r="AF194" s="148"/>
      <c r="AG194" s="124"/>
      <c r="AH194" s="197" t="b">
        <f>IF(AND(AE194=$C194,AG194=$E194),1)</f>
        <v>0</v>
      </c>
      <c r="AI194" s="126" t="str">
        <f>IF(AE194&gt;AG194,"1",IF(AE194&lt;AG194,"2",IF(AE194=AG194,"0")))</f>
        <v>0</v>
      </c>
      <c r="AJ194" s="127" t="str">
        <f>IF(AE194="x","0",IF(AH194=1,"3,5",IF(AI194=$F194,"1,5","0")))</f>
        <v>0</v>
      </c>
      <c r="AK194" s="35" t="str">
        <f>IF(AJ194="x","0",IF(AJ194="1","0",IF(AJ194="0","0","1")))</f>
        <v>0</v>
      </c>
      <c r="AL194" s="152"/>
      <c r="AM194" s="153"/>
      <c r="AN194" s="154"/>
      <c r="AO194" s="153" t="b">
        <f>IF(AND(AL194=$C194,AN194=$E194),1)</f>
        <v>0</v>
      </c>
      <c r="AP194" s="153" t="str">
        <f>IF(AL194&gt;AN194,"1",IF(AL194&lt;AN194,"2",IF(AL194=AN194,"0")))</f>
        <v>0</v>
      </c>
      <c r="AQ194" s="196" t="str">
        <f>IF(AL194="x","0",IF(AO194=1,"3,5",IF(AP194=$F194,"1,5","0")))</f>
        <v>0</v>
      </c>
      <c r="AR194" s="35" t="str">
        <f>IF(AQ194="x","0",IF(AQ194="1","0",IF(AQ194="0","0","1")))</f>
        <v>0</v>
      </c>
      <c r="AS194" s="152"/>
      <c r="AT194" s="153"/>
      <c r="AU194" s="154"/>
      <c r="AV194" s="153" t="b">
        <f>IF(AND(AS194=$C194,AU194=$E194),1)</f>
        <v>0</v>
      </c>
      <c r="AW194" s="153" t="str">
        <f>IF(AS194&gt;AU194,"1",IF(AS194&lt;AU194,"2",IF(AS194=AU194,"0")))</f>
        <v>0</v>
      </c>
      <c r="AX194" s="155" t="str">
        <f>IF(AS194="x","0",IF(AV194=1,"3,5",IF(AW194=$F194,"1,5","0")))</f>
        <v>0</v>
      </c>
      <c r="AY194" s="35" t="str">
        <f>IF(AX194="x","0",IF(AX194="1","0",IF(AX194="0","0","1")))</f>
        <v>0</v>
      </c>
      <c r="AZ194" s="188"/>
      <c r="BA194" s="189"/>
      <c r="BB194" s="152"/>
      <c r="BC194" s="153" t="b">
        <f>IF(AND(AZ194=$C194,BB194=$E194),1)</f>
        <v>0</v>
      </c>
      <c r="BD194" s="87" t="str">
        <f>IF(AZ194&gt;BB194,"1",IF(AZ194&lt;BB194,"2",IF(AZ194=BB194,"0")))</f>
        <v>0</v>
      </c>
      <c r="BE194" s="80" t="str">
        <f>IF(AZ194="x","0",IF(BC194=1,"3,5",IF(BD194=$F194,"1,5","0")))</f>
        <v>0</v>
      </c>
      <c r="BF194" s="35" t="str">
        <f>IF(BE194="x","0",IF(BE194="1","0",IF(BE194="0","0","1")))</f>
        <v>0</v>
      </c>
      <c r="BG194" s="124"/>
      <c r="BH194" s="197"/>
      <c r="BI194" s="198"/>
      <c r="BJ194" s="197" t="b">
        <f>IF(AND(BG194=$C194,BI194=$E194),1)</f>
        <v>0</v>
      </c>
      <c r="BK194" s="197" t="str">
        <f>IF(BG194&gt;BI194,"1",IF(BG194&lt;BI194,"2",IF(BG194=BI194,"0")))</f>
        <v>0</v>
      </c>
      <c r="BL194" s="85" t="str">
        <f>IF(BG194="x","0",IF(BJ194=1,"3,5",IF(BK194=$F194,"1,5","0")))</f>
        <v>0</v>
      </c>
      <c r="BM194" s="35" t="str">
        <f>IF(BL194="x","0",IF(BL194="1","0",IF(BL194="0","0","1")))</f>
        <v>0</v>
      </c>
      <c r="BN194" s="147"/>
      <c r="BO194" s="148"/>
      <c r="BP194" s="124"/>
      <c r="BQ194" s="197" t="b">
        <f>IF(AND(BN194=$C194,BP194=$E194),1)</f>
        <v>0</v>
      </c>
      <c r="BR194" s="126" t="str">
        <f>IF(BN194&gt;BP194,"1",IF(BN194&lt;BP194,"2",IF(BN194=BP194,"0")))</f>
        <v>0</v>
      </c>
      <c r="BS194" s="127" t="str">
        <f>IF(BN194="x","0",IF(BQ194=1,"3,5",IF(BR194=$F194,"1,5","0")))</f>
        <v>0</v>
      </c>
      <c r="BT194" s="35" t="str">
        <f>IF(BS194="x","0",IF(BS194="1","0",IF(BS194="0","0","1")))</f>
        <v>0</v>
      </c>
      <c r="BU194" s="152"/>
      <c r="BV194" s="153"/>
      <c r="BW194" s="154"/>
      <c r="BX194" s="153" t="b">
        <f>IF(AND(BU194=$C194,BW194=$E194),1)</f>
        <v>0</v>
      </c>
      <c r="BY194" s="153" t="str">
        <f>IF(BU194&gt;BW194,"1",IF(BU194&lt;BW194,"2",IF(BU194=BW194,"0")))</f>
        <v>0</v>
      </c>
      <c r="BZ194" s="196" t="str">
        <f>IF(BU194="x","0",IF(BX194=1,"3,5",IF(BY194=$F194,"1,5","0")))</f>
        <v>0</v>
      </c>
      <c r="CA194" s="35" t="str">
        <f>IF(BZ194="x","0",IF(BZ194="1","0",IF(BZ194="0","0","1")))</f>
        <v>0</v>
      </c>
      <c r="CB194" s="124"/>
      <c r="CC194" s="197"/>
      <c r="CD194" s="198"/>
      <c r="CE194" s="197" t="b">
        <f>IF(AND(CB194=$C194,CD194=$E194),1)</f>
        <v>0</v>
      </c>
      <c r="CF194" s="197" t="str">
        <f>IF(CB194&gt;CD194,"1",IF(CB194&lt;CD194,"2",IF(CB194=CD194,"0")))</f>
        <v>0</v>
      </c>
      <c r="CG194" s="85" t="str">
        <f>IF(CB194="x","0",IF(CE194=1,"3,5",IF(CF194=$F194,"1,5","0")))</f>
        <v>0</v>
      </c>
      <c r="CH194" s="35" t="str">
        <f>IF(CG194="x","0",IF(CG194="1","0",IF(CG194="0","0","1")))</f>
        <v>0</v>
      </c>
      <c r="CI194" s="188"/>
      <c r="CJ194" s="189"/>
      <c r="CK194" s="152"/>
      <c r="CL194" s="153" t="b">
        <f>IF(AND(CI194=$C194,CK194=$E194),1)</f>
        <v>0</v>
      </c>
      <c r="CM194" s="87" t="str">
        <f>IF(CI194&gt;CK194,"1",IF(CI194&lt;CK194,"2",IF(CI194=CK194,"0")))</f>
        <v>0</v>
      </c>
      <c r="CN194" s="80" t="str">
        <f>IF(CI194="x","0",IF(CL194=1,"3,5",IF(CM194=$F194,"1,5","0")))</f>
        <v>0</v>
      </c>
      <c r="CO194" s="35" t="str">
        <f>IF(CN194="x","0",IF(CN194="1","0",IF(CN194="0","0","1")))</f>
        <v>0</v>
      </c>
      <c r="CP194" s="17"/>
      <c r="CQ194" s="70">
        <v>28</v>
      </c>
      <c r="CR194" s="66">
        <f>$O199</f>
        <v>0</v>
      </c>
      <c r="CS194" s="71">
        <f>$V199</f>
        <v>0</v>
      </c>
      <c r="CT194" s="71">
        <f>$AC199</f>
        <v>0</v>
      </c>
      <c r="CU194" s="71">
        <f>$AJ199</f>
        <v>0</v>
      </c>
      <c r="CV194" s="71">
        <f>$AQ199</f>
        <v>0</v>
      </c>
      <c r="CW194" s="71">
        <f>$AX199</f>
        <v>0</v>
      </c>
      <c r="CX194" s="71">
        <f>$BE199</f>
        <v>0</v>
      </c>
      <c r="CY194" s="71">
        <f>$BL199</f>
        <v>0</v>
      </c>
      <c r="CZ194" s="71">
        <f>$BS199</f>
        <v>0</v>
      </c>
      <c r="DA194" s="71">
        <f>$BZ199</f>
        <v>0</v>
      </c>
      <c r="DB194" s="108">
        <f>$CG199</f>
        <v>0</v>
      </c>
      <c r="DC194" s="71">
        <f>$CN199</f>
        <v>0</v>
      </c>
    </row>
    <row r="195" spans="1:16190" ht="12" hidden="1" customHeight="1" outlineLevel="1" x14ac:dyDescent="0.25">
      <c r="A195" s="407"/>
      <c r="B195" s="408"/>
      <c r="C195" s="61" t="s">
        <v>21</v>
      </c>
      <c r="D195" s="62" t="s">
        <v>0</v>
      </c>
      <c r="E195" s="58" t="s">
        <v>21</v>
      </c>
      <c r="F195" s="5" t="str">
        <f>IF(C195="x","4",IF(C195&gt;E195,"1",IF(C195&lt;E195,"2",IF(C195=E195,"0",))))</f>
        <v>4</v>
      </c>
      <c r="G195" s="17"/>
      <c r="H195" s="4"/>
      <c r="I195" s="5"/>
      <c r="J195" s="137"/>
      <c r="K195" s="129"/>
      <c r="L195" s="138"/>
      <c r="M195" s="128" t="b">
        <f>IF(AND(J195=$C195,L195=$E195),1)</f>
        <v>0</v>
      </c>
      <c r="N195" s="129" t="str">
        <f>IF(J195&gt;L195,"1",IF(J195&lt;L195,"2",IF(J195=L195,"0")))</f>
        <v>0</v>
      </c>
      <c r="O195" s="127" t="str">
        <f>IF(J195="x","0",IF(M195=1,"3",IF(N195=$F195,"1","0")))</f>
        <v>0</v>
      </c>
      <c r="P195" s="5"/>
      <c r="Q195" s="137"/>
      <c r="R195" s="129"/>
      <c r="S195" s="138"/>
      <c r="T195" s="128" t="b">
        <f>IF(AND(Q195=$C195,S195=$E195),1)</f>
        <v>0</v>
      </c>
      <c r="U195" s="129" t="str">
        <f>IF(Q195&gt;S195,"1",IF(Q195&lt;S195,"2",IF(Q195=S195,"0")))</f>
        <v>0</v>
      </c>
      <c r="V195" s="127" t="str">
        <f>IF(Q195="x","0",IF(T195=1,"3",IF(U195=$F195,"1","0")))</f>
        <v>0</v>
      </c>
      <c r="W195" s="5"/>
      <c r="X195" s="164"/>
      <c r="Y195" s="78"/>
      <c r="Z195" s="165"/>
      <c r="AA195" s="78" t="b">
        <f>IF(AND(X195=$C195,Z195=$E195),1)</f>
        <v>0</v>
      </c>
      <c r="AB195" s="78" t="str">
        <f>IF(X195&gt;Z195,"1",IF(X195&lt;Z195,"2",IF(X195=Z195,"0")))</f>
        <v>0</v>
      </c>
      <c r="AC195" s="81" t="str">
        <f>IF(X195="x","0",IF(AA195=1,"3",IF(AB195=$F195,"1","0")))</f>
        <v>0</v>
      </c>
      <c r="AD195" s="5"/>
      <c r="AE195" s="137"/>
      <c r="AF195" s="129"/>
      <c r="AG195" s="138"/>
      <c r="AH195" s="128" t="b">
        <f>IF(AND(AE195=$C195,AG195=$E195),1)</f>
        <v>0</v>
      </c>
      <c r="AI195" s="129" t="str">
        <f>IF(AE195&gt;AG195,"1",IF(AE195&lt;AG195,"2",IF(AE195=AG195,"0")))</f>
        <v>0</v>
      </c>
      <c r="AJ195" s="127" t="str">
        <f>IF(AE195="x","0",IF(AH195=1,"3",IF(AI195=$F195,"1","0")))</f>
        <v>0</v>
      </c>
      <c r="AK195" s="5"/>
      <c r="AL195" s="164"/>
      <c r="AM195" s="78"/>
      <c r="AN195" s="165"/>
      <c r="AO195" s="78" t="b">
        <f>IF(AND(AL195=$C195,AN195=$E195),1)</f>
        <v>0</v>
      </c>
      <c r="AP195" s="78" t="str">
        <f>IF(AL195&gt;AN195,"1",IF(AL195&lt;AN195,"2",IF(AL195=AN195,"0")))</f>
        <v>0</v>
      </c>
      <c r="AQ195" s="81" t="str">
        <f>IF(AL195="x","0",IF(AO195=1,"3",IF(AP195=$F195,"1","0")))</f>
        <v>0</v>
      </c>
      <c r="AR195" s="5"/>
      <c r="AS195" s="164"/>
      <c r="AT195" s="78"/>
      <c r="AU195" s="165"/>
      <c r="AV195" s="78" t="b">
        <f>IF(AND(AS195=$C195,AU195=$E195),1)</f>
        <v>0</v>
      </c>
      <c r="AW195" s="78" t="str">
        <f>IF(AS195&gt;AU195,"1",IF(AS195&lt;AU195,"2",IF(AS195=AU195,"0")))</f>
        <v>0</v>
      </c>
      <c r="AX195" s="81" t="str">
        <f>IF(AS195="x","0",IF(AV195=1,"3",IF(AW195=$F195,"1","0")))</f>
        <v>0</v>
      </c>
      <c r="AY195" s="5"/>
      <c r="AZ195" s="164"/>
      <c r="BA195" s="78"/>
      <c r="BB195" s="165"/>
      <c r="BC195" s="79" t="b">
        <f>IF(AND(AZ195=$C195,BB195=$E195),1)</f>
        <v>0</v>
      </c>
      <c r="BD195" s="78" t="str">
        <f>IF(AZ195&gt;BB195,"1",IF(AZ195&lt;BB195,"2",IF(AZ195=BB195,"0")))</f>
        <v>0</v>
      </c>
      <c r="BE195" s="80" t="str">
        <f>IF(AZ195="x","0",IF(BC195=1,"3",IF(BD195=$F195,"1","0")))</f>
        <v>0</v>
      </c>
      <c r="BF195" s="5"/>
      <c r="BG195" s="137"/>
      <c r="BH195" s="129"/>
      <c r="BI195" s="138"/>
      <c r="BJ195" s="129" t="b">
        <f>IF(AND(BG195=$C195,BI195=$E195),1)</f>
        <v>0</v>
      </c>
      <c r="BK195" s="129" t="str">
        <f>IF(BG195&gt;BI195,"1",IF(BG195&lt;BI195,"2",IF(BG195=BI195,"0")))</f>
        <v>0</v>
      </c>
      <c r="BL195" s="199" t="str">
        <f>IF(BG195="x","0",IF(BJ195=1,"3",IF(BK195=$F195,"1","0")))</f>
        <v>0</v>
      </c>
      <c r="BM195" s="5"/>
      <c r="BN195" s="137"/>
      <c r="BO195" s="129"/>
      <c r="BP195" s="138"/>
      <c r="BQ195" s="128" t="b">
        <f>IF(AND(BN195=$C195,BP195=$E195),1)</f>
        <v>0</v>
      </c>
      <c r="BR195" s="129" t="str">
        <f>IF(BN195&gt;BP195,"1",IF(BN195&lt;BP195,"2",IF(BN195=BP195,"0")))</f>
        <v>0</v>
      </c>
      <c r="BS195" s="127" t="str">
        <f>IF(BN195="x","0",IF(BQ195=1,"3",IF(BR195=$F195,"1","0")))</f>
        <v>0</v>
      </c>
      <c r="BT195" s="5"/>
      <c r="BU195" s="164"/>
      <c r="BV195" s="78"/>
      <c r="BW195" s="165"/>
      <c r="BX195" s="78" t="b">
        <f>IF(AND(BU195=$C195,BW195=$E195),1)</f>
        <v>0</v>
      </c>
      <c r="BY195" s="78" t="str">
        <f>IF(BU195&gt;BW195,"1",IF(BU195&lt;BW195,"2",IF(BU195=BW195,"0")))</f>
        <v>0</v>
      </c>
      <c r="BZ195" s="81" t="str">
        <f>IF(BU195="x","0",IF(BX195=1,"3",IF(BY195=$F195,"1","0")))</f>
        <v>0</v>
      </c>
      <c r="CA195" s="5"/>
      <c r="CB195" s="137"/>
      <c r="CC195" s="129"/>
      <c r="CD195" s="138"/>
      <c r="CE195" s="129" t="b">
        <f>IF(AND(CB195=$C195,CD195=$E195),1)</f>
        <v>0</v>
      </c>
      <c r="CF195" s="129" t="str">
        <f>IF(CB195&gt;CD195,"1",IF(CB195&lt;CD195,"2",IF(CB195=CD195,"0")))</f>
        <v>0</v>
      </c>
      <c r="CG195" s="199" t="str">
        <f>IF(CB195="x","0",IF(CE195=1,"3",IF(CF195=$F195,"1","0")))</f>
        <v>0</v>
      </c>
      <c r="CH195" s="5"/>
      <c r="CI195" s="164"/>
      <c r="CJ195" s="78"/>
      <c r="CK195" s="165"/>
      <c r="CL195" s="79" t="b">
        <f>IF(AND(CI195=$C195,CK195=$E195),1)</f>
        <v>0</v>
      </c>
      <c r="CM195" s="78" t="str">
        <f>IF(CI195&gt;CK195,"1",IF(CI195&lt;CK195,"2",IF(CI195=CK195,"0")))</f>
        <v>0</v>
      </c>
      <c r="CN195" s="80" t="str">
        <f>IF(CI195="x","0",IF(CL195=1,"3",IF(CM195=$F195,"1","0")))</f>
        <v>0</v>
      </c>
      <c r="CO195" s="5"/>
      <c r="CP195" s="17"/>
      <c r="CQ195" s="18" t="s">
        <v>9</v>
      </c>
      <c r="CR195" s="88">
        <f>COUNTIF($O194:$O198,"3")+COUNTIF($O194:$O198,"3,5")</f>
        <v>0</v>
      </c>
      <c r="CS195" s="88">
        <f>COUNTIF($V194:$V198,"3")+COUNTIF($V194:$V198,"3,5")</f>
        <v>0</v>
      </c>
      <c r="CT195" s="13">
        <f>COUNTIF($AC194:$AC198,"3")+COUNTIF($AC194:$AC198,"3,5")</f>
        <v>0</v>
      </c>
      <c r="CU195" s="88">
        <f>COUNTIF($AJ194:$AJ198,"3")+COUNTIF($AJ194:$AJ198,"3,5")</f>
        <v>0</v>
      </c>
      <c r="CV195" s="13">
        <f>COUNTIF($AQ194:$AQ198,"3")+COUNTIF($AQ194:$AQ198,"3,5")</f>
        <v>0</v>
      </c>
      <c r="CW195" s="13">
        <f>COUNTIF($AX194:$AX198,"3")+COUNTIF($AX194:$AX198,"3,5")</f>
        <v>0</v>
      </c>
      <c r="CX195" s="88">
        <f>COUNTIF($BE194:$BE198,"3")+COUNTIF($BE194:$BE198,"3,5")</f>
        <v>0</v>
      </c>
      <c r="CY195" s="13">
        <f>COUNTIF($BL194:$BL198,"3")+COUNTIF($BL194:$BL198,"3,5")</f>
        <v>0</v>
      </c>
      <c r="CZ195" s="88">
        <f>COUNTIF($BS194:$BS198,"3")+COUNTIF($BS194:$BS198,"3,5")</f>
        <v>0</v>
      </c>
      <c r="DA195" s="13">
        <f>COUNTIF($BZ194:$BZ198,"3")+COUNTIF($BZ194:$BZ198,"3,3")</f>
        <v>0</v>
      </c>
      <c r="DB195" s="103">
        <f>COUNTIF($CG194:$CG198,"3")+COUNTIF($CG194:$CG198,"3,5")</f>
        <v>0</v>
      </c>
      <c r="DC195" s="88">
        <f>COUNTIF($CN194:$CN198,"3")+COUNTIF($CN194:$CN198,"3,5")</f>
        <v>0</v>
      </c>
    </row>
    <row r="196" spans="1:16190" ht="12" hidden="1" customHeight="1" outlineLevel="1" x14ac:dyDescent="0.25">
      <c r="A196" s="407"/>
      <c r="B196" s="408"/>
      <c r="C196" s="61" t="s">
        <v>21</v>
      </c>
      <c r="D196" s="62" t="s">
        <v>0</v>
      </c>
      <c r="E196" s="58" t="s">
        <v>21</v>
      </c>
      <c r="F196" s="5" t="str">
        <f>IF(C196="x","4",IF(C196&gt;E196,"1",IF(C196&lt;E196,"2",IF(C196=E196,"0",))))</f>
        <v>4</v>
      </c>
      <c r="G196" s="17"/>
      <c r="H196" s="4"/>
      <c r="I196" s="5"/>
      <c r="J196" s="137"/>
      <c r="K196" s="129"/>
      <c r="L196" s="138"/>
      <c r="M196" s="128" t="b">
        <f>IF(AND(J196=$C196,L196=$E196),1)</f>
        <v>0</v>
      </c>
      <c r="N196" s="129" t="str">
        <f>IF(J196&gt;L196,"1",IF(J196&lt;L196,"2",IF(J196=L196,"0")))</f>
        <v>0</v>
      </c>
      <c r="O196" s="127" t="str">
        <f>IF(J196="x","0",IF(M196=1,"3",IF(N196=$F196,"1","0")))</f>
        <v>0</v>
      </c>
      <c r="P196" s="5"/>
      <c r="Q196" s="137"/>
      <c r="R196" s="129"/>
      <c r="S196" s="138"/>
      <c r="T196" s="128" t="b">
        <f>IF(AND(Q196=$C196,S196=$E196),1)</f>
        <v>0</v>
      </c>
      <c r="U196" s="129" t="str">
        <f>IF(Q196&gt;S196,"1",IF(Q196&lt;S196,"2",IF(Q196=S196,"0")))</f>
        <v>0</v>
      </c>
      <c r="V196" s="127" t="str">
        <f>IF(Q196="x","0",IF(T196=1,"3",IF(U196=$F196,"1","0")))</f>
        <v>0</v>
      </c>
      <c r="W196" s="5"/>
      <c r="X196" s="164"/>
      <c r="Y196" s="78"/>
      <c r="Z196" s="165"/>
      <c r="AA196" s="78" t="b">
        <f>IF(AND(X196=$C196,Z196=$E196),1)</f>
        <v>0</v>
      </c>
      <c r="AB196" s="78" t="str">
        <f>IF(X196&gt;Z196,"1",IF(X196&lt;Z196,"2",IF(X196=Z196,"0")))</f>
        <v>0</v>
      </c>
      <c r="AC196" s="81" t="str">
        <f>IF(X196="x","0",IF(AA196=1,"3",IF(AB196=$F196,"1","0")))</f>
        <v>0</v>
      </c>
      <c r="AD196" s="5"/>
      <c r="AE196" s="137"/>
      <c r="AF196" s="129"/>
      <c r="AG196" s="138"/>
      <c r="AH196" s="128" t="b">
        <f>IF(AND(AE196=$C196,AG196=$E196),1)</f>
        <v>0</v>
      </c>
      <c r="AI196" s="129" t="str">
        <f>IF(AE196&gt;AG196,"1",IF(AE196&lt;AG196,"2",IF(AE196=AG196,"0")))</f>
        <v>0</v>
      </c>
      <c r="AJ196" s="127" t="str">
        <f>IF(AE196="x","0",IF(AH196=1,"3",IF(AI196=$F196,"1","0")))</f>
        <v>0</v>
      </c>
      <c r="AK196" s="5"/>
      <c r="AL196" s="164"/>
      <c r="AM196" s="78"/>
      <c r="AN196" s="165"/>
      <c r="AO196" s="78" t="b">
        <f>IF(AND(AL196=$C196,AN196=$E196),1)</f>
        <v>0</v>
      </c>
      <c r="AP196" s="78" t="str">
        <f>IF(AL196&gt;AN196,"1",IF(AL196&lt;AN196,"2",IF(AL196=AN196,"0")))</f>
        <v>0</v>
      </c>
      <c r="AQ196" s="81" t="str">
        <f>IF(AL196="x","0",IF(AO196=1,"3",IF(AP196=$F196,"1","0")))</f>
        <v>0</v>
      </c>
      <c r="AR196" s="5"/>
      <c r="AS196" s="164"/>
      <c r="AT196" s="78"/>
      <c r="AU196" s="165"/>
      <c r="AV196" s="78" t="b">
        <f>IF(AND(AS196=$C196,AU196=$E196),1)</f>
        <v>0</v>
      </c>
      <c r="AW196" s="78" t="str">
        <f>IF(AS196&gt;AU196,"1",IF(AS196&lt;AU196,"2",IF(AS196=AU196,"0")))</f>
        <v>0</v>
      </c>
      <c r="AX196" s="81" t="str">
        <f>IF(AS196="x","0",IF(AV196=1,"3",IF(AW196=$F196,"1","0")))</f>
        <v>0</v>
      </c>
      <c r="AY196" s="5"/>
      <c r="AZ196" s="164"/>
      <c r="BA196" s="78"/>
      <c r="BB196" s="165"/>
      <c r="BC196" s="79" t="b">
        <f>IF(AND(AZ196=$C196,BB196=$E196),1)</f>
        <v>0</v>
      </c>
      <c r="BD196" s="78" t="str">
        <f>IF(AZ196&gt;BB196,"1",IF(AZ196&lt;BB196,"2",IF(AZ196=BB196,"0")))</f>
        <v>0</v>
      </c>
      <c r="BE196" s="80" t="str">
        <f>IF(AZ196="x","0",IF(BC196=1,"3",IF(BD196=$F196,"1","0")))</f>
        <v>0</v>
      </c>
      <c r="BF196" s="5"/>
      <c r="BG196" s="137"/>
      <c r="BH196" s="129"/>
      <c r="BI196" s="138"/>
      <c r="BJ196" s="129" t="b">
        <f>IF(AND(BG196=$C196,BI196=$E196),1)</f>
        <v>0</v>
      </c>
      <c r="BK196" s="129" t="str">
        <f>IF(BG196&gt;BI196,"1",IF(BG196&lt;BI196,"2",IF(BG196=BI196,"0")))</f>
        <v>0</v>
      </c>
      <c r="BL196" s="199" t="str">
        <f>IF(BG196="x","0",IF(BJ196=1,"3",IF(BK196=$F196,"1","0")))</f>
        <v>0</v>
      </c>
      <c r="BM196" s="5"/>
      <c r="BN196" s="137"/>
      <c r="BO196" s="129"/>
      <c r="BP196" s="138"/>
      <c r="BQ196" s="128" t="b">
        <f>IF(AND(BN196=$C196,BP196=$E196),1)</f>
        <v>0</v>
      </c>
      <c r="BR196" s="129" t="str">
        <f>IF(BN196&gt;BP196,"1",IF(BN196&lt;BP196,"2",IF(BN196=BP196,"0")))</f>
        <v>0</v>
      </c>
      <c r="BS196" s="127" t="str">
        <f>IF(BN196="x","0",IF(BQ196=1,"3",IF(BR196=$F196,"1","0")))</f>
        <v>0</v>
      </c>
      <c r="BT196" s="5"/>
      <c r="BU196" s="164"/>
      <c r="BV196" s="78"/>
      <c r="BW196" s="165"/>
      <c r="BX196" s="78" t="b">
        <f>IF(AND(BU196=$C196,BW196=$E196),1)</f>
        <v>0</v>
      </c>
      <c r="BY196" s="78" t="str">
        <f>IF(BU196&gt;BW196,"1",IF(BU196&lt;BW196,"2",IF(BU196=BW196,"0")))</f>
        <v>0</v>
      </c>
      <c r="BZ196" s="81" t="str">
        <f>IF(BU196="x","0",IF(BX196=1,"3",IF(BY196=$F196,"1","0")))</f>
        <v>0</v>
      </c>
      <c r="CA196" s="5"/>
      <c r="CB196" s="137"/>
      <c r="CC196" s="129"/>
      <c r="CD196" s="138"/>
      <c r="CE196" s="129" t="b">
        <f>IF(AND(CB196=$C196,CD196=$E196),1)</f>
        <v>0</v>
      </c>
      <c r="CF196" s="129" t="str">
        <f>IF(CB196&gt;CD196,"1",IF(CB196&lt;CD196,"2",IF(CB196=CD196,"0")))</f>
        <v>0</v>
      </c>
      <c r="CG196" s="199" t="str">
        <f>IF(CB196="x","0",IF(CE196=1,"3",IF(CF196=$F196,"1","0")))</f>
        <v>0</v>
      </c>
      <c r="CH196" s="5"/>
      <c r="CI196" s="164"/>
      <c r="CJ196" s="78"/>
      <c r="CK196" s="165"/>
      <c r="CL196" s="79" t="b">
        <f>IF(AND(CI196=$C196,CK196=$E196),1)</f>
        <v>0</v>
      </c>
      <c r="CM196" s="78" t="str">
        <f>IF(CI196&gt;CK196,"1",IF(CI196&lt;CK196,"2",IF(CI196=CK196,"0")))</f>
        <v>0</v>
      </c>
      <c r="CN196" s="80" t="str">
        <f>IF(CI196="x","0",IF(CL196=1,"3",IF(CM196=$F196,"1","0")))</f>
        <v>0</v>
      </c>
      <c r="CO196" s="5"/>
      <c r="CP196" s="17"/>
      <c r="CQ196" s="18" t="s">
        <v>10</v>
      </c>
      <c r="CR196" s="89">
        <f>COUNTIF($O194:$O198,"1")+COUNTIF($O194:$O198,"1,5")</f>
        <v>0</v>
      </c>
      <c r="CS196" s="89">
        <f>COUNTIF($V194:$V198,"1")+COUNTIF($V194:$V198,"1,5")</f>
        <v>0</v>
      </c>
      <c r="CT196" s="14">
        <f>COUNTIF($AC194:$AC198,"1")+COUNTIF($AC194:$AC198,"1,5")</f>
        <v>0</v>
      </c>
      <c r="CU196" s="89">
        <f>COUNTIF($AJ194:$AJ198,"1")+COUNTIF($AJ194:$AJ198,"1,5")</f>
        <v>0</v>
      </c>
      <c r="CV196" s="14">
        <f>COUNTIF($AQ194:$AQ198,"1")+COUNTIF($AQ194:$AQ198,"1,5")</f>
        <v>0</v>
      </c>
      <c r="CW196" s="14">
        <f>COUNTIF($AX194:$AX198,"1")+COUNTIF($AX194:$AX198,"1,5")</f>
        <v>0</v>
      </c>
      <c r="CX196" s="89">
        <f>COUNTIF($BE194:$BE198,"1")+COUNTIF($BE194:$BE198,"1,5")</f>
        <v>0</v>
      </c>
      <c r="CY196" s="14">
        <f>COUNTIF($BL194:$BL198,"1")+COUNTIF($BL194:$BL198,"1,5")</f>
        <v>0</v>
      </c>
      <c r="CZ196" s="89">
        <f>COUNTIF($BS194:$BS198,"1")+COUNTIF($BS194:$BS198,"1,5")</f>
        <v>0</v>
      </c>
      <c r="DA196" s="14">
        <f>COUNTIF($BZ194:$BZ198,"1")+COUNTIF($BZ194:$BZ198,"1,5")</f>
        <v>0</v>
      </c>
      <c r="DB196" s="104">
        <f>COUNTIF($CG194:$CG198,"1")+COUNTIF($CG194:$CG198,"1,5")</f>
        <v>0</v>
      </c>
      <c r="DC196" s="89">
        <f>COUNTIF($CN194:$CN198,"1")+COUNTIF($CN194:$CN198,"1,5")</f>
        <v>0</v>
      </c>
    </row>
    <row r="197" spans="1:16190" ht="12" hidden="1" customHeight="1" outlineLevel="1" x14ac:dyDescent="0.25">
      <c r="A197" s="407"/>
      <c r="B197" s="408"/>
      <c r="C197" s="61" t="s">
        <v>21</v>
      </c>
      <c r="D197" s="62" t="s">
        <v>0</v>
      </c>
      <c r="E197" s="58" t="s">
        <v>21</v>
      </c>
      <c r="F197" s="5" t="str">
        <f>IF(C197="x","4",IF(C197&gt;E197,"1",IF(C197&lt;E197,"2",IF(C197=E197,"0",))))</f>
        <v>4</v>
      </c>
      <c r="G197" s="17"/>
      <c r="H197" s="4"/>
      <c r="I197" s="5"/>
      <c r="J197" s="137"/>
      <c r="K197" s="129"/>
      <c r="L197" s="138"/>
      <c r="M197" s="128" t="b">
        <f>IF(AND(J197=$C197,L197=$E197),1)</f>
        <v>0</v>
      </c>
      <c r="N197" s="129" t="str">
        <f>IF(J197&gt;L197,"1",IF(J197&lt;L197,"2",IF(J197=L197,"0")))</f>
        <v>0</v>
      </c>
      <c r="O197" s="127" t="str">
        <f>IF(J197="x","0",IF(M197=1,"3",IF(N197=$F197,"1","0")))</f>
        <v>0</v>
      </c>
      <c r="P197" s="5"/>
      <c r="Q197" s="137"/>
      <c r="R197" s="129"/>
      <c r="S197" s="138"/>
      <c r="T197" s="128" t="b">
        <f>IF(AND(Q197=$C197,S197=$E197),1)</f>
        <v>0</v>
      </c>
      <c r="U197" s="129" t="str">
        <f>IF(Q197&gt;S197,"1",IF(Q197&lt;S197,"2",IF(Q197=S197,"0")))</f>
        <v>0</v>
      </c>
      <c r="V197" s="127" t="str">
        <f>IF(Q197="x","0",IF(T197=1,"3",IF(U197=$F197,"1","0")))</f>
        <v>0</v>
      </c>
      <c r="W197" s="5"/>
      <c r="X197" s="164"/>
      <c r="Y197" s="78"/>
      <c r="Z197" s="165"/>
      <c r="AA197" s="78" t="b">
        <f>IF(AND(X197=$C197,Z197=$E197),1)</f>
        <v>0</v>
      </c>
      <c r="AB197" s="78" t="str">
        <f>IF(X197&gt;Z197,"1",IF(X197&lt;Z197,"2",IF(X197=Z197,"0")))</f>
        <v>0</v>
      </c>
      <c r="AC197" s="81" t="str">
        <f>IF(X197="x","0",IF(AA197=1,"3",IF(AB197=$F197,"1","0")))</f>
        <v>0</v>
      </c>
      <c r="AD197" s="5"/>
      <c r="AE197" s="137"/>
      <c r="AF197" s="129"/>
      <c r="AG197" s="138"/>
      <c r="AH197" s="128" t="b">
        <f>IF(AND(AE197=$C197,AG197=$E197),1)</f>
        <v>0</v>
      </c>
      <c r="AI197" s="129" t="str">
        <f>IF(AE197&gt;AG197,"1",IF(AE197&lt;AG197,"2",IF(AE197=AG197,"0")))</f>
        <v>0</v>
      </c>
      <c r="AJ197" s="127" t="str">
        <f>IF(AE197="x","0",IF(AH197=1,"3",IF(AI197=$F197,"1","0")))</f>
        <v>0</v>
      </c>
      <c r="AK197" s="5"/>
      <c r="AL197" s="164"/>
      <c r="AM197" s="78"/>
      <c r="AN197" s="165"/>
      <c r="AO197" s="78" t="b">
        <f>IF(AND(AL197=$C197,AN197=$E197),1)</f>
        <v>0</v>
      </c>
      <c r="AP197" s="78" t="str">
        <f>IF(AL197&gt;AN197,"1",IF(AL197&lt;AN197,"2",IF(AL197=AN197,"0")))</f>
        <v>0</v>
      </c>
      <c r="AQ197" s="81" t="str">
        <f>IF(AL197="x","0",IF(AO197=1,"3",IF(AP197=$F197,"1","0")))</f>
        <v>0</v>
      </c>
      <c r="AR197" s="5"/>
      <c r="AS197" s="164"/>
      <c r="AT197" s="78"/>
      <c r="AU197" s="165"/>
      <c r="AV197" s="78" t="b">
        <f>IF(AND(AS197=$C197,AU197=$E197),1)</f>
        <v>0</v>
      </c>
      <c r="AW197" s="78" t="str">
        <f>IF(AS197&gt;AU197,"1",IF(AS197&lt;AU197,"2",IF(AS197=AU197,"0")))</f>
        <v>0</v>
      </c>
      <c r="AX197" s="81" t="str">
        <f>IF(AS197="x","0",IF(AV197=1,"3",IF(AW197=$F197,"1","0")))</f>
        <v>0</v>
      </c>
      <c r="AY197" s="5"/>
      <c r="AZ197" s="164"/>
      <c r="BA197" s="78"/>
      <c r="BB197" s="165"/>
      <c r="BC197" s="79" t="b">
        <f>IF(AND(AZ197=$C197,BB197=$E197),1)</f>
        <v>0</v>
      </c>
      <c r="BD197" s="78" t="str">
        <f>IF(AZ197&gt;BB197,"1",IF(AZ197&lt;BB197,"2",IF(AZ197=BB197,"0")))</f>
        <v>0</v>
      </c>
      <c r="BE197" s="80" t="str">
        <f>IF(AZ197="x","0",IF(BC197=1,"3",IF(BD197=$F197,"1","0")))</f>
        <v>0</v>
      </c>
      <c r="BF197" s="5"/>
      <c r="BG197" s="137"/>
      <c r="BH197" s="129"/>
      <c r="BI197" s="138"/>
      <c r="BJ197" s="129" t="b">
        <f>IF(AND(BG197=$C197,BI197=$E197),1)</f>
        <v>0</v>
      </c>
      <c r="BK197" s="129" t="str">
        <f>IF(BG197&gt;BI197,"1",IF(BG197&lt;BI197,"2",IF(BG197=BI197,"0")))</f>
        <v>0</v>
      </c>
      <c r="BL197" s="199" t="str">
        <f>IF(BG197="x","0",IF(BJ197=1,"3",IF(BK197=$F197,"1","0")))</f>
        <v>0</v>
      </c>
      <c r="BM197" s="5"/>
      <c r="BN197" s="137"/>
      <c r="BO197" s="129"/>
      <c r="BP197" s="138"/>
      <c r="BQ197" s="128" t="b">
        <f>IF(AND(BN197=$C197,BP197=$E197),1)</f>
        <v>0</v>
      </c>
      <c r="BR197" s="129" t="str">
        <f>IF(BN197&gt;BP197,"1",IF(BN197&lt;BP197,"2",IF(BN197=BP197,"0")))</f>
        <v>0</v>
      </c>
      <c r="BS197" s="127" t="str">
        <f>IF(BN197="x","0",IF(BQ197=1,"3",IF(BR197=$F197,"1","0")))</f>
        <v>0</v>
      </c>
      <c r="BT197" s="5"/>
      <c r="BU197" s="164"/>
      <c r="BV197" s="78"/>
      <c r="BW197" s="165"/>
      <c r="BX197" s="78" t="b">
        <f>IF(AND(BU197=$C197,BW197=$E197),1)</f>
        <v>0</v>
      </c>
      <c r="BY197" s="78" t="str">
        <f>IF(BU197&gt;BW197,"1",IF(BU197&lt;BW197,"2",IF(BU197=BW197,"0")))</f>
        <v>0</v>
      </c>
      <c r="BZ197" s="81" t="str">
        <f>IF(BU197="x","0",IF(BX197=1,"3",IF(BY197=$F197,"1","0")))</f>
        <v>0</v>
      </c>
      <c r="CA197" s="5"/>
      <c r="CB197" s="137"/>
      <c r="CC197" s="129"/>
      <c r="CD197" s="138"/>
      <c r="CE197" s="129" t="b">
        <f>IF(AND(CB197=$C197,CD197=$E197),1)</f>
        <v>0</v>
      </c>
      <c r="CF197" s="129" t="str">
        <f>IF(CB197&gt;CD197,"1",IF(CB197&lt;CD197,"2",IF(CB197=CD197,"0")))</f>
        <v>0</v>
      </c>
      <c r="CG197" s="199" t="str">
        <f>IF(CB197="x","0",IF(CE197=1,"3",IF(CF197=$F197,"1","0")))</f>
        <v>0</v>
      </c>
      <c r="CH197" s="5"/>
      <c r="CI197" s="164"/>
      <c r="CJ197" s="78"/>
      <c r="CK197" s="165"/>
      <c r="CL197" s="79" t="b">
        <f>IF(AND(CI197=$C197,CK197=$E197),1)</f>
        <v>0</v>
      </c>
      <c r="CM197" s="78" t="str">
        <f>IF(CI197&gt;CK197,"1",IF(CI197&lt;CK197,"2",IF(CI197=CK197,"0")))</f>
        <v>0</v>
      </c>
      <c r="CN197" s="80" t="str">
        <f>IF(CI197="x","0",IF(CL197=1,"3",IF(CM197=$F197,"1","0")))</f>
        <v>0</v>
      </c>
      <c r="CO197" s="5"/>
      <c r="CP197" s="17"/>
      <c r="CQ197" s="20"/>
      <c r="CR197" s="21"/>
      <c r="CS197" s="21"/>
      <c r="CT197" s="21"/>
      <c r="CU197" s="21"/>
      <c r="CV197" s="21"/>
      <c r="CW197" s="21"/>
      <c r="CX197" s="21"/>
      <c r="CY197" s="21"/>
      <c r="CZ197" s="21"/>
      <c r="DA197" s="21"/>
      <c r="DB197" s="109"/>
      <c r="DC197" s="21"/>
    </row>
    <row r="198" spans="1:16190" ht="12" hidden="1" customHeight="1" outlineLevel="1" x14ac:dyDescent="0.3">
      <c r="A198" s="407"/>
      <c r="B198" s="408"/>
      <c r="C198" s="61" t="s">
        <v>21</v>
      </c>
      <c r="D198" s="62" t="s">
        <v>0</v>
      </c>
      <c r="E198" s="58" t="s">
        <v>21</v>
      </c>
      <c r="F198" s="5" t="str">
        <f>IF(C198="x","4",IF(C198&gt;E198,"1",IF(C198&lt;E198,"2",IF(C198=E198,"0",))))</f>
        <v>4</v>
      </c>
      <c r="G198" s="17"/>
      <c r="H198" s="4"/>
      <c r="I198" s="5"/>
      <c r="J198" s="137"/>
      <c r="K198" s="129"/>
      <c r="L198" s="138"/>
      <c r="M198" s="128" t="b">
        <f>IF(AND(J198=$C198,L198=$E198),1)</f>
        <v>0</v>
      </c>
      <c r="N198" s="129" t="str">
        <f>IF(J198&gt;L198,"1",IF(J198&lt;L198,"2",IF(J198=L198,"0")))</f>
        <v>0</v>
      </c>
      <c r="O198" s="141" t="str">
        <f>IF(J198="x","0",IF(M198=1,"3",IF(N198=$F198,"1","0")))</f>
        <v>0</v>
      </c>
      <c r="P198" s="5"/>
      <c r="Q198" s="137"/>
      <c r="R198" s="129"/>
      <c r="S198" s="138"/>
      <c r="T198" s="128" t="b">
        <f>IF(AND(Q198=$C198,S198=$E198),1)</f>
        <v>0</v>
      </c>
      <c r="U198" s="129" t="str">
        <f>IF(Q198&gt;S198,"1",IF(Q198&lt;S198,"2",IF(Q198=S198,"0")))</f>
        <v>0</v>
      </c>
      <c r="V198" s="127" t="str">
        <f>IF(Q198="x","0",IF(T198=1,"3",IF(U198=$F198,"1","0")))</f>
        <v>0</v>
      </c>
      <c r="W198" s="5"/>
      <c r="X198" s="164"/>
      <c r="Y198" s="78"/>
      <c r="Z198" s="165"/>
      <c r="AA198" s="78" t="b">
        <f>IF(AND(X198=$C198,Z198=$E198),1)</f>
        <v>0</v>
      </c>
      <c r="AB198" s="78" t="str">
        <f>IF(X198&gt;Z198,"1",IF(X198&lt;Z198,"2",IF(X198=Z198,"0")))</f>
        <v>0</v>
      </c>
      <c r="AC198" s="81" t="str">
        <f>IF(X198="x","0",IF(AA198=1,"3",IF(AB198=$F198,"1","0")))</f>
        <v>0</v>
      </c>
      <c r="AD198" s="5"/>
      <c r="AE198" s="137"/>
      <c r="AF198" s="129"/>
      <c r="AG198" s="138"/>
      <c r="AH198" s="128" t="b">
        <f>IF(AND(AE198=$C198,AG198=$E198),1)</f>
        <v>0</v>
      </c>
      <c r="AI198" s="129" t="str">
        <f>IF(AE198&gt;AG198,"1",IF(AE198&lt;AG198,"2",IF(AE198=AG198,"0")))</f>
        <v>0</v>
      </c>
      <c r="AJ198" s="127" t="str">
        <f>IF(AE198="x","0",IF(AH198=1,"3",IF(AI198=$F198,"1","0")))</f>
        <v>0</v>
      </c>
      <c r="AK198" s="5"/>
      <c r="AL198" s="164"/>
      <c r="AM198" s="78"/>
      <c r="AN198" s="165"/>
      <c r="AO198" s="78" t="b">
        <f>IF(AND(AL198=$C198,AN198=$E198),1)</f>
        <v>0</v>
      </c>
      <c r="AP198" s="78" t="str">
        <f>IF(AL198&gt;AN198,"1",IF(AL198&lt;AN198,"2",IF(AL198=AN198,"0")))</f>
        <v>0</v>
      </c>
      <c r="AQ198" s="81" t="str">
        <f>IF(AL198="x","0",IF(AO198=1,"3",IF(AP198=$F198,"1","0")))</f>
        <v>0</v>
      </c>
      <c r="AR198" s="5"/>
      <c r="AS198" s="164"/>
      <c r="AT198" s="78"/>
      <c r="AU198" s="165"/>
      <c r="AV198" s="78" t="b">
        <f>IF(AND(AS198=$C198,AU198=$E198),1)</f>
        <v>0</v>
      </c>
      <c r="AW198" s="78" t="str">
        <f>IF(AS198&gt;AU198,"1",IF(AS198&lt;AU198,"2",IF(AS198=AU198,"0")))</f>
        <v>0</v>
      </c>
      <c r="AX198" s="81" t="str">
        <f>IF(AS198="x","0",IF(AV198=1,"3",IF(AW198=$F198,"1","0")))</f>
        <v>0</v>
      </c>
      <c r="AY198" s="5"/>
      <c r="AZ198" s="164"/>
      <c r="BA198" s="78"/>
      <c r="BB198" s="165"/>
      <c r="BC198" s="79" t="b">
        <f>IF(AND(AZ198=$C198,BB198=$E198),1)</f>
        <v>0</v>
      </c>
      <c r="BD198" s="78" t="str">
        <f>IF(AZ198&gt;BB198,"1",IF(AZ198&lt;BB198,"2",IF(AZ198=BB198,"0")))</f>
        <v>0</v>
      </c>
      <c r="BE198" s="82" t="str">
        <f>IF(AZ198="x","0",IF(BC198=1,"3",IF(BD198=$F198,"1","0")))</f>
        <v>0</v>
      </c>
      <c r="BF198" s="5"/>
      <c r="BG198" s="137"/>
      <c r="BH198" s="129"/>
      <c r="BI198" s="138"/>
      <c r="BJ198" s="129" t="b">
        <f>IF(AND(BG198=$C198,BI198=$E198),1)</f>
        <v>0</v>
      </c>
      <c r="BK198" s="129" t="str">
        <f>IF(BG198&gt;BI198,"1",IF(BG198&lt;BI198,"2",IF(BG198=BI198,"0")))</f>
        <v>0</v>
      </c>
      <c r="BL198" s="199" t="str">
        <f>IF(BG198="x","0",IF(BJ198=1,"3",IF(BK198=$F198,"1","0")))</f>
        <v>0</v>
      </c>
      <c r="BM198" s="5"/>
      <c r="BN198" s="137"/>
      <c r="BO198" s="129"/>
      <c r="BP198" s="138"/>
      <c r="BQ198" s="128" t="b">
        <f>IF(AND(BN198=$C198,BP198=$E198),1)</f>
        <v>0</v>
      </c>
      <c r="BR198" s="129" t="str">
        <f>IF(BN198&gt;BP198,"1",IF(BN198&lt;BP198,"2",IF(BN198=BP198,"0")))</f>
        <v>0</v>
      </c>
      <c r="BS198" s="127" t="str">
        <f>IF(BN198="x","0",IF(BQ198=1,"3",IF(BR198=$F198,"1","0")))</f>
        <v>0</v>
      </c>
      <c r="BT198" s="5"/>
      <c r="BU198" s="164"/>
      <c r="BV198" s="78"/>
      <c r="BW198" s="165"/>
      <c r="BX198" s="78" t="b">
        <f>IF(AND(BU198=$C198,BW198=$E198),1)</f>
        <v>0</v>
      </c>
      <c r="BY198" s="78" t="str">
        <f>IF(BU198&gt;BW198,"1",IF(BU198&lt;BW198,"2",IF(BU198=BW198,"0")))</f>
        <v>0</v>
      </c>
      <c r="BZ198" s="81" t="str">
        <f>IF(BU198="x","0",IF(BX198=1,"3",IF(BY198=$F198,"1","0")))</f>
        <v>0</v>
      </c>
      <c r="CA198" s="5"/>
      <c r="CB198" s="137"/>
      <c r="CC198" s="129"/>
      <c r="CD198" s="138"/>
      <c r="CE198" s="129" t="b">
        <f>IF(AND(CB198=$C198,CD198=$E198),1)</f>
        <v>0</v>
      </c>
      <c r="CF198" s="129" t="str">
        <f>IF(CB198&gt;CD198,"1",IF(CB198&lt;CD198,"2",IF(CB198=CD198,"0")))</f>
        <v>0</v>
      </c>
      <c r="CG198" s="199" t="str">
        <f>IF(CB198="x","0",IF(CE198=1,"3",IF(CF198=$F198,"1","0")))</f>
        <v>0</v>
      </c>
      <c r="CH198" s="5"/>
      <c r="CI198" s="164"/>
      <c r="CJ198" s="78"/>
      <c r="CK198" s="165"/>
      <c r="CL198" s="79" t="b">
        <f>IF(AND(CI198=$C198,CK198=$E198),1)</f>
        <v>0</v>
      </c>
      <c r="CM198" s="78" t="str">
        <f>IF(CI198&gt;CK198,"1",IF(CI198&lt;CK198,"2",IF(CI198=CK198,"0")))</f>
        <v>0</v>
      </c>
      <c r="CN198" s="80" t="str">
        <f>IF(CI198="x","0",IF(CL198=1,"3",IF(CM198=$F198,"1","0")))</f>
        <v>0</v>
      </c>
      <c r="CO198" s="5"/>
      <c r="CP198" s="17"/>
      <c r="CQ198" s="19" t="s">
        <v>13</v>
      </c>
      <c r="CR198" s="15" t="str">
        <f>IF(COUNTBLANK($J194:$J198)&gt;=1,"0",IF(COUNTIF($J194:$J198,"x")&gt;0,"0","1"))</f>
        <v>0</v>
      </c>
      <c r="CS198" s="15" t="str">
        <f>IF(COUNTBLANK($Q194:$Q198)&gt;=1,"0",IF(COUNTIF($Q194:$Q198,"x")&gt;0,"0","1"))</f>
        <v>0</v>
      </c>
      <c r="CT198" s="15" t="str">
        <f>IF(COUNTBLANK($X194:$X198)&gt;=1,"0",IF(COUNTIF($X194:$X198,"x")&gt;0,"0","1"))</f>
        <v>0</v>
      </c>
      <c r="CU198" s="15" t="str">
        <f>IF(COUNTBLANK($AE194:$AE198)&gt;=1,"0",IF(COUNTIF($AE194:$AE198,"x")&gt;0,"0","1"))</f>
        <v>0</v>
      </c>
      <c r="CV198" s="15" t="str">
        <f>IF(COUNTBLANK($AL194:$AL198)&gt;=1,"0",IF(COUNTIF($AL194:$AL198,"x")&gt;0,"0","1"))</f>
        <v>0</v>
      </c>
      <c r="CW198" s="15" t="str">
        <f>IF(COUNTBLANK($AS194:$AS198)&gt;=1,"0",IF(COUNTIF($AS194:$AS198,"x")&gt;0,"0","1"))</f>
        <v>0</v>
      </c>
      <c r="CX198" s="15" t="str">
        <f>IF(COUNTBLANK($AZ194:$AZ198)&gt;=1,"0",IF(COUNTIF($AZ194:$AZ198,"x")&gt;0,"0","1"))</f>
        <v>0</v>
      </c>
      <c r="CY198" s="15" t="str">
        <f>IF(COUNTBLANK($BG194:$BG198)&gt;=1,"0",IF(COUNTIF($BG194:$BG198,"x")&gt;0,"0","1"))</f>
        <v>0</v>
      </c>
      <c r="CZ198" s="15" t="str">
        <f>IF(COUNTBLANK($BN194:$BN198)&gt;=1,"0",IF(COUNTIF($BN194:$BN198,"x")&gt;0,"0","1"))</f>
        <v>0</v>
      </c>
      <c r="DA198" s="15" t="str">
        <f>IF(COUNTBLANK($BU194:$BU198)&gt;=1,"0",IF(COUNTIF($BU194:$BU198,"x")&gt;0,"0","1"))</f>
        <v>0</v>
      </c>
      <c r="DB198" s="105" t="str">
        <f>IF(COUNTBLANK($CB194:$CB198)&gt;=1,"0",IF(COUNTIF($CB194:$CB198,"x")&gt;0,"0","1"))</f>
        <v>0</v>
      </c>
      <c r="DC198" s="15" t="str">
        <f>IF(COUNTBLANK($CI194:$CI198)&gt;=1,"0",IF(COUNTIF($CI194:$CI198,"x")&gt;0,"0","1"))</f>
        <v>0</v>
      </c>
    </row>
    <row r="199" spans="1:16190" ht="16" hidden="1" outlineLevel="1" thickBot="1" x14ac:dyDescent="0.4">
      <c r="A199" s="30"/>
      <c r="B199" s="31"/>
      <c r="C199" s="32"/>
      <c r="D199" s="32"/>
      <c r="E199" s="32"/>
      <c r="F199" s="33"/>
      <c r="G199" s="34"/>
      <c r="H199" s="4" t="str">
        <f>IF(C194="x","0","1")</f>
        <v>0</v>
      </c>
      <c r="I199" s="5"/>
      <c r="J199" s="130"/>
      <c r="K199" s="131"/>
      <c r="L199" s="132"/>
      <c r="M199" s="133"/>
      <c r="N199" s="122"/>
      <c r="O199" s="134">
        <f>O194+O195+O196+O197+O198</f>
        <v>0</v>
      </c>
      <c r="P199" s="5"/>
      <c r="Q199" s="130"/>
      <c r="R199" s="131"/>
      <c r="S199" s="132"/>
      <c r="T199" s="133"/>
      <c r="U199" s="122"/>
      <c r="V199" s="134">
        <f>V194+V195+V196+V197+V198</f>
        <v>0</v>
      </c>
      <c r="W199" s="5"/>
      <c r="X199" s="16"/>
      <c r="Z199" s="156"/>
      <c r="AA199" s="157"/>
      <c r="AB199" s="157"/>
      <c r="AC199" s="179">
        <f>AC194+AC195+AC196+AC197+AC198</f>
        <v>0</v>
      </c>
      <c r="AD199" s="5"/>
      <c r="AE199" s="130"/>
      <c r="AF199" s="131"/>
      <c r="AG199" s="132"/>
      <c r="AH199" s="133"/>
      <c r="AI199" s="122"/>
      <c r="AJ199" s="134">
        <f>AJ194+AJ195+AJ196+AJ197+AJ198</f>
        <v>0</v>
      </c>
      <c r="AK199" s="5"/>
      <c r="AL199" s="16"/>
      <c r="AN199" s="156"/>
      <c r="AO199" s="157"/>
      <c r="AP199" s="157"/>
      <c r="AQ199" s="179">
        <f>AQ194+AQ195+AQ196+AQ197+AQ198</f>
        <v>0</v>
      </c>
      <c r="AR199" s="5"/>
      <c r="AS199" s="16"/>
      <c r="AU199" s="156"/>
      <c r="AV199" s="157"/>
      <c r="AW199" s="157"/>
      <c r="AX199" s="179">
        <f>AX194+AX195+AX196+AX197+AX198</f>
        <v>0</v>
      </c>
      <c r="AY199" s="5"/>
      <c r="AZ199" s="181"/>
      <c r="BA199" s="182"/>
      <c r="BB199" s="183"/>
      <c r="BC199" s="184"/>
      <c r="BD199" s="157"/>
      <c r="BE199" s="202">
        <f>BE194+BE195+BE196+BE197+BE198</f>
        <v>0</v>
      </c>
      <c r="BF199" s="5"/>
      <c r="BG199" s="120"/>
      <c r="BI199" s="121"/>
      <c r="BJ199" s="122"/>
      <c r="BK199" s="122"/>
      <c r="BL199" s="204">
        <f>BL194+BL195+BL196+BL197+BL198</f>
        <v>0</v>
      </c>
      <c r="BM199" s="5"/>
      <c r="BN199" s="130"/>
      <c r="BO199" s="131"/>
      <c r="BP199" s="132"/>
      <c r="BQ199" s="133"/>
      <c r="BR199" s="122"/>
      <c r="BS199" s="208">
        <f>BS194+BS195+BS196+BS197+BS198</f>
        <v>0</v>
      </c>
      <c r="BT199" s="5"/>
      <c r="BU199" s="16"/>
      <c r="BW199" s="156"/>
      <c r="BX199" s="157"/>
      <c r="BY199" s="157"/>
      <c r="BZ199" s="158">
        <f>BZ194+BZ195+BZ196+BZ197+BZ198</f>
        <v>0</v>
      </c>
      <c r="CA199" s="5"/>
      <c r="CB199" s="120"/>
      <c r="CD199" s="121"/>
      <c r="CE199" s="122"/>
      <c r="CF199" s="122"/>
      <c r="CG199" s="204">
        <f>CG194+CG195+CG196+CG197+CG198</f>
        <v>0</v>
      </c>
      <c r="CH199" s="5"/>
      <c r="CI199" s="181"/>
      <c r="CJ199" s="182"/>
      <c r="CK199" s="183"/>
      <c r="CL199" s="184"/>
      <c r="CM199" s="157"/>
      <c r="CN199" s="202">
        <f>CN194+CN195+CN196+CN197+CN198</f>
        <v>0</v>
      </c>
      <c r="CO199" s="5"/>
      <c r="CP199" s="17"/>
      <c r="CQ199" s="12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05"/>
      <c r="DC199" s="15"/>
      <c r="DF199" s="36"/>
    </row>
    <row r="200" spans="1:16190" s="45" customFormat="1" ht="16" hidden="1" collapsed="1" thickBot="1" x14ac:dyDescent="0.4">
      <c r="A200" s="49" t="s">
        <v>11</v>
      </c>
      <c r="B200" s="23">
        <v>29</v>
      </c>
      <c r="C200" s="24"/>
      <c r="D200" s="24"/>
      <c r="E200" s="60"/>
      <c r="F200" s="25"/>
      <c r="G200" s="26"/>
      <c r="H200" s="53"/>
      <c r="I200" s="53"/>
      <c r="J200" s="24"/>
      <c r="K200" s="24"/>
      <c r="L200" s="24"/>
      <c r="M200" s="26"/>
      <c r="N200" s="26"/>
      <c r="O200" s="51"/>
      <c r="P200" s="53"/>
      <c r="Q200" s="24"/>
      <c r="R200" s="24"/>
      <c r="S200" s="24"/>
      <c r="T200" s="26"/>
      <c r="U200" s="26"/>
      <c r="V200" s="25"/>
      <c r="W200" s="53"/>
      <c r="X200" s="159"/>
      <c r="Y200" s="159"/>
      <c r="Z200" s="159"/>
      <c r="AA200" s="160"/>
      <c r="AB200" s="160"/>
      <c r="AC200" s="163"/>
      <c r="AD200" s="53"/>
      <c r="AE200" s="24"/>
      <c r="AF200" s="24"/>
      <c r="AG200" s="27"/>
      <c r="AH200" s="26"/>
      <c r="AI200" s="26"/>
      <c r="AJ200" s="25"/>
      <c r="AK200" s="53"/>
      <c r="AL200" s="159"/>
      <c r="AM200" s="159"/>
      <c r="AN200" s="159"/>
      <c r="AO200" s="160"/>
      <c r="AP200" s="160"/>
      <c r="AQ200" s="163"/>
      <c r="AR200" s="53"/>
      <c r="AS200" s="159"/>
      <c r="AT200" s="159"/>
      <c r="AU200" s="159"/>
      <c r="AV200" s="160"/>
      <c r="AW200" s="160"/>
      <c r="AX200" s="163"/>
      <c r="AY200" s="53"/>
      <c r="AZ200" s="159"/>
      <c r="BA200" s="159"/>
      <c r="BB200" s="159"/>
      <c r="BC200" s="160"/>
      <c r="BD200" s="160"/>
      <c r="BE200" s="174"/>
      <c r="BF200" s="53"/>
      <c r="BG200" s="24"/>
      <c r="BH200" s="24"/>
      <c r="BI200" s="24"/>
      <c r="BJ200" s="26"/>
      <c r="BK200" s="26"/>
      <c r="BL200" s="25"/>
      <c r="BM200" s="53"/>
      <c r="BN200" s="24"/>
      <c r="BO200" s="24"/>
      <c r="BP200" s="27"/>
      <c r="BQ200" s="26"/>
      <c r="BR200" s="26"/>
      <c r="BS200" s="25"/>
      <c r="BT200" s="53"/>
      <c r="BU200" s="159"/>
      <c r="BV200" s="159"/>
      <c r="BW200" s="159"/>
      <c r="BX200" s="160"/>
      <c r="BY200" s="160"/>
      <c r="BZ200" s="163"/>
      <c r="CA200" s="53"/>
      <c r="CB200" s="24"/>
      <c r="CC200" s="24"/>
      <c r="CD200" s="24"/>
      <c r="CE200" s="26"/>
      <c r="CF200" s="26"/>
      <c r="CG200" s="25"/>
      <c r="CH200" s="53"/>
      <c r="CI200" s="159"/>
      <c r="CJ200" s="159"/>
      <c r="CK200" s="159"/>
      <c r="CL200" s="160"/>
      <c r="CM200" s="160"/>
      <c r="CN200" s="163"/>
      <c r="CO200" s="53"/>
      <c r="CP200" s="56"/>
      <c r="CQ200" s="8"/>
      <c r="CR200"/>
      <c r="CS200" s="6"/>
      <c r="CT200"/>
      <c r="CU200"/>
      <c r="CV200" s="10"/>
      <c r="CW200"/>
      <c r="CX200"/>
      <c r="CY200" s="8"/>
      <c r="CZ200" s="8"/>
      <c r="DA200"/>
      <c r="DB200" s="94"/>
      <c r="DC200"/>
      <c r="DD200" s="10"/>
      <c r="DE200" s="8"/>
      <c r="DF200"/>
      <c r="DG200"/>
      <c r="DH200"/>
      <c r="DI200" s="10"/>
      <c r="DJ200" s="8"/>
      <c r="DK200"/>
      <c r="DL200" s="8"/>
      <c r="DM200"/>
      <c r="DN200"/>
      <c r="DO200"/>
      <c r="DP200" s="10"/>
      <c r="DQ200" s="8"/>
      <c r="DR200"/>
      <c r="DS200" s="8"/>
      <c r="DT200"/>
      <c r="DU200"/>
      <c r="DV200"/>
      <c r="DW200" s="10"/>
      <c r="DX200" s="8"/>
      <c r="DY200"/>
      <c r="DZ200" s="8"/>
      <c r="EA200"/>
      <c r="EB200"/>
      <c r="EC200"/>
      <c r="ED200" s="10"/>
      <c r="EE200" s="8"/>
      <c r="EF200"/>
      <c r="EG200" s="8"/>
      <c r="EH200"/>
      <c r="EI200"/>
      <c r="EJ200"/>
      <c r="EK200" s="10"/>
      <c r="EL200" s="8"/>
      <c r="EM200"/>
      <c r="EN200" s="8"/>
      <c r="EO200"/>
      <c r="EP200"/>
      <c r="EQ200"/>
      <c r="ER200" s="10"/>
      <c r="ES200" s="8"/>
      <c r="ET200"/>
      <c r="EU200" s="8"/>
      <c r="EV200"/>
      <c r="EW200"/>
      <c r="EX200"/>
      <c r="EY200" s="10"/>
      <c r="EZ200" s="8"/>
      <c r="FA200"/>
      <c r="FB200" s="8"/>
      <c r="FC200"/>
      <c r="FD200"/>
      <c r="FE200"/>
      <c r="FF200" s="10"/>
      <c r="FG200" s="8"/>
      <c r="FH200"/>
      <c r="FI200" s="8"/>
      <c r="FJ200"/>
      <c r="FK200"/>
      <c r="FL200"/>
      <c r="FM200" s="10"/>
      <c r="FN200" s="8"/>
      <c r="FO200"/>
      <c r="FP200" s="8"/>
      <c r="FQ200"/>
      <c r="FR200"/>
      <c r="FS200"/>
      <c r="FT200" s="10"/>
      <c r="FU200" s="8"/>
      <c r="FV200"/>
      <c r="FW200" s="8"/>
      <c r="FX200"/>
      <c r="FY200"/>
      <c r="FZ200"/>
      <c r="GA200" s="10"/>
      <c r="GB200" s="8"/>
      <c r="GC200"/>
      <c r="GD200" s="8"/>
      <c r="GE200"/>
      <c r="GF200"/>
      <c r="GG200"/>
      <c r="GH200" s="10"/>
      <c r="GI200" s="8"/>
      <c r="GJ200"/>
      <c r="GK200" s="8"/>
      <c r="GL200"/>
      <c r="GM200"/>
      <c r="GN200"/>
      <c r="GO200" s="10"/>
      <c r="GP200" s="8"/>
      <c r="GQ200"/>
      <c r="GR200" s="8"/>
      <c r="GS200"/>
      <c r="GT200"/>
      <c r="GU200"/>
      <c r="GV200" s="10"/>
      <c r="GW200" s="8"/>
      <c r="GX200"/>
      <c r="GY200" s="8"/>
      <c r="GZ200"/>
      <c r="HA200"/>
      <c r="HB200"/>
      <c r="HC200" s="10"/>
      <c r="HD200" s="8"/>
      <c r="HE200"/>
      <c r="HF200" s="8"/>
      <c r="HG200"/>
      <c r="HH200"/>
      <c r="HI200"/>
      <c r="HJ200" s="10"/>
      <c r="HK200" s="8"/>
      <c r="HL200"/>
      <c r="HM200" s="8"/>
      <c r="HN200"/>
      <c r="HO200"/>
      <c r="HP200"/>
      <c r="HQ200" s="10"/>
      <c r="HR200" s="8"/>
      <c r="HS200"/>
      <c r="HT200" s="8"/>
      <c r="HU200"/>
      <c r="HV200"/>
      <c r="HW200"/>
      <c r="HX200" s="10"/>
      <c r="HY200" s="8"/>
      <c r="HZ200"/>
      <c r="IA200" s="8"/>
      <c r="IB200"/>
      <c r="IC200"/>
      <c r="ID200"/>
      <c r="IE200" s="10"/>
      <c r="IF200" s="8"/>
      <c r="IG200"/>
      <c r="IH200" s="8"/>
      <c r="II200"/>
      <c r="IJ200"/>
      <c r="IK200"/>
      <c r="IL200" s="10"/>
      <c r="IM200" s="8"/>
      <c r="IN200"/>
      <c r="IO200" s="8"/>
      <c r="IP200"/>
      <c r="IQ200"/>
      <c r="IR200"/>
      <c r="IS200" s="10"/>
      <c r="IT200" s="8"/>
      <c r="IU200"/>
      <c r="IV200" s="8"/>
      <c r="IW200"/>
      <c r="IX200"/>
      <c r="IY200"/>
      <c r="IZ200" s="10"/>
      <c r="JA200" s="8"/>
      <c r="JB200"/>
      <c r="JC200" s="8"/>
      <c r="JD200"/>
      <c r="JE200"/>
      <c r="JF200"/>
      <c r="JG200" s="10"/>
      <c r="JH200" s="8"/>
      <c r="JI200"/>
      <c r="JJ200" s="8"/>
      <c r="JK200"/>
      <c r="JL200"/>
      <c r="JM200"/>
      <c r="JN200" s="10"/>
      <c r="JO200" s="8"/>
      <c r="JP200"/>
      <c r="JQ200" s="8"/>
      <c r="JR200"/>
      <c r="JS200"/>
      <c r="JT200"/>
      <c r="JU200" s="10"/>
      <c r="JV200" s="8"/>
      <c r="JW200"/>
      <c r="JX200" s="8"/>
      <c r="JY200"/>
      <c r="JZ200"/>
      <c r="KA200"/>
      <c r="KB200" s="10"/>
      <c r="KC200" s="22"/>
      <c r="KD200"/>
      <c r="KE200" s="8"/>
      <c r="KF200"/>
      <c r="KG200"/>
      <c r="KH200"/>
      <c r="KI200" s="10"/>
      <c r="KJ200" s="22"/>
      <c r="KK200"/>
      <c r="KL200" s="8"/>
      <c r="KM200"/>
      <c r="KN200"/>
      <c r="KO200"/>
      <c r="KP200" s="29"/>
      <c r="KQ200" s="44"/>
      <c r="KR200" s="8"/>
      <c r="KS200" s="8"/>
      <c r="KT200" s="10"/>
      <c r="KU200" s="10"/>
      <c r="KV200"/>
      <c r="KW200" s="8"/>
      <c r="KX200"/>
      <c r="KY200" s="8"/>
      <c r="KZ200" s="6"/>
      <c r="LA200"/>
      <c r="LB200"/>
      <c r="LC200" s="10"/>
      <c r="LD200" s="8"/>
      <c r="LE200"/>
      <c r="LF200" s="8"/>
      <c r="LG200"/>
      <c r="LH200"/>
      <c r="LI200"/>
      <c r="LJ200" s="10"/>
      <c r="LK200" s="8"/>
      <c r="LL200"/>
      <c r="LM200" s="8"/>
      <c r="LN200"/>
      <c r="LO200"/>
      <c r="LP200"/>
      <c r="LQ200" s="10"/>
      <c r="LR200" s="8"/>
      <c r="LS200"/>
      <c r="LT200" s="8"/>
      <c r="LU200"/>
      <c r="LV200"/>
      <c r="LW200"/>
      <c r="LX200" s="10"/>
      <c r="LY200" s="8"/>
      <c r="LZ200"/>
      <c r="MA200" s="8"/>
      <c r="MB200"/>
      <c r="MC200"/>
      <c r="MD200"/>
      <c r="ME200" s="10"/>
      <c r="MF200" s="8"/>
      <c r="MG200"/>
      <c r="MH200" s="8"/>
      <c r="MI200"/>
      <c r="MJ200"/>
      <c r="MK200"/>
      <c r="ML200" s="10"/>
      <c r="MM200" s="8"/>
      <c r="MN200"/>
      <c r="MO200" s="8"/>
      <c r="MP200"/>
      <c r="MQ200"/>
      <c r="MR200"/>
      <c r="MS200" s="10"/>
      <c r="MT200" s="8"/>
      <c r="MU200"/>
      <c r="MV200" s="8"/>
      <c r="MW200"/>
      <c r="MX200"/>
      <c r="MY200"/>
      <c r="MZ200" s="10"/>
      <c r="NA200" s="8"/>
      <c r="NB200"/>
      <c r="NC200" s="8"/>
      <c r="ND200"/>
      <c r="NE200"/>
      <c r="NF200"/>
      <c r="NG200" s="10"/>
      <c r="NH200" s="8"/>
      <c r="NI200"/>
      <c r="NJ200" s="8"/>
      <c r="NK200"/>
      <c r="NL200"/>
      <c r="NM200"/>
      <c r="NN200" s="10"/>
      <c r="NO200" s="8"/>
      <c r="NP200"/>
      <c r="NQ200" s="8"/>
      <c r="NR200"/>
      <c r="NS200"/>
      <c r="NT200"/>
      <c r="NU200" s="10"/>
      <c r="NV200" s="8"/>
      <c r="NW200"/>
      <c r="NX200" s="8"/>
      <c r="NY200"/>
      <c r="NZ200"/>
      <c r="OA200"/>
      <c r="OB200" s="10"/>
      <c r="OC200" s="8"/>
      <c r="OD200"/>
      <c r="OE200" s="8"/>
      <c r="OF200"/>
      <c r="OG200"/>
      <c r="OH200"/>
      <c r="OI200" s="10"/>
      <c r="OJ200" s="8"/>
      <c r="OK200"/>
      <c r="OL200" s="8"/>
      <c r="OM200"/>
      <c r="ON200"/>
      <c r="OO200"/>
      <c r="OP200" s="10"/>
      <c r="OQ200" s="8"/>
      <c r="OR200"/>
      <c r="OS200" s="8"/>
      <c r="OT200"/>
      <c r="OU200"/>
      <c r="OV200"/>
      <c r="OW200" s="10"/>
      <c r="OX200" s="8"/>
      <c r="OY200"/>
      <c r="OZ200" s="8"/>
      <c r="PA200"/>
      <c r="PB200"/>
      <c r="PC200"/>
      <c r="PD200" s="10"/>
      <c r="PE200" s="8"/>
      <c r="PF200"/>
      <c r="PG200" s="8"/>
      <c r="PH200"/>
      <c r="PI200"/>
      <c r="PJ200"/>
      <c r="PK200" s="10"/>
      <c r="PL200" s="8"/>
      <c r="PM200"/>
      <c r="PN200" s="8"/>
      <c r="PO200"/>
      <c r="PP200"/>
      <c r="PQ200"/>
      <c r="PR200" s="10"/>
      <c r="PS200" s="8"/>
      <c r="PT200"/>
      <c r="PU200" s="8"/>
      <c r="PV200"/>
      <c r="PW200"/>
      <c r="PX200"/>
      <c r="PY200" s="10"/>
      <c r="PZ200" s="8"/>
      <c r="QA200"/>
      <c r="QB200" s="8"/>
      <c r="QC200"/>
      <c r="QD200"/>
      <c r="QE200"/>
      <c r="QF200" s="10"/>
      <c r="QG200" s="8"/>
      <c r="QH200"/>
      <c r="QI200" s="8"/>
      <c r="QJ200"/>
      <c r="QK200"/>
      <c r="QL200"/>
      <c r="QM200" s="10"/>
      <c r="QN200" s="8"/>
      <c r="QO200"/>
      <c r="QP200" s="8"/>
      <c r="QQ200"/>
      <c r="QR200"/>
      <c r="QS200"/>
      <c r="QT200" s="10"/>
      <c r="QU200" s="8"/>
      <c r="QV200"/>
      <c r="QW200" s="8"/>
      <c r="QX200"/>
      <c r="QY200"/>
      <c r="QZ200"/>
      <c r="RA200" s="10"/>
      <c r="RB200" s="8"/>
      <c r="RC200"/>
      <c r="RD200" s="8"/>
      <c r="RE200"/>
      <c r="RF200"/>
      <c r="RG200"/>
      <c r="RH200" s="10"/>
      <c r="RI200" s="8"/>
      <c r="RJ200"/>
      <c r="RK200" s="8"/>
      <c r="RL200"/>
      <c r="RM200"/>
      <c r="RN200"/>
      <c r="RO200" s="10"/>
      <c r="RP200" s="8"/>
      <c r="RQ200"/>
      <c r="RR200" s="8"/>
      <c r="RS200"/>
      <c r="RT200"/>
      <c r="RU200"/>
      <c r="RV200" s="10"/>
      <c r="RW200" s="8"/>
      <c r="RX200"/>
      <c r="RY200" s="8"/>
      <c r="RZ200"/>
      <c r="SA200"/>
      <c r="SB200"/>
      <c r="SC200" s="10"/>
      <c r="SD200" s="8"/>
      <c r="SE200"/>
      <c r="SF200" s="8"/>
      <c r="SG200"/>
      <c r="SH200"/>
      <c r="SI200"/>
      <c r="SJ200" s="10"/>
      <c r="SK200" s="8"/>
      <c r="SL200"/>
      <c r="SM200" s="8"/>
      <c r="SN200"/>
      <c r="SO200"/>
      <c r="SP200"/>
      <c r="SQ200" s="10"/>
      <c r="SR200" s="8"/>
      <c r="SS200"/>
      <c r="ST200" s="8"/>
      <c r="SU200"/>
      <c r="SV200"/>
      <c r="SW200"/>
      <c r="SX200" s="10"/>
      <c r="SY200" s="8"/>
      <c r="SZ200"/>
      <c r="TA200" s="8"/>
      <c r="TB200"/>
      <c r="TC200"/>
      <c r="TD200"/>
      <c r="TE200" s="10"/>
      <c r="TF200" s="22"/>
      <c r="TG200"/>
      <c r="TH200" s="8"/>
      <c r="TI200"/>
      <c r="TJ200"/>
      <c r="TK200"/>
      <c r="TL200" s="10"/>
      <c r="TM200" s="22"/>
      <c r="TN200"/>
      <c r="TO200" s="8"/>
      <c r="TP200"/>
      <c r="TQ200"/>
      <c r="TR200"/>
      <c r="TS200" s="29"/>
      <c r="TT200" s="44"/>
      <c r="TU200" s="8"/>
      <c r="TV200" s="8"/>
      <c r="TW200" s="10"/>
      <c r="TX200" s="10"/>
      <c r="TY200"/>
      <c r="TZ200" s="8"/>
      <c r="UA200"/>
      <c r="UB200" s="8"/>
      <c r="UC200" s="6"/>
      <c r="UD200"/>
      <c r="UE200"/>
      <c r="UF200" s="10"/>
      <c r="UG200" s="8"/>
      <c r="UH200"/>
      <c r="UI200" s="8"/>
      <c r="UJ200"/>
      <c r="UK200"/>
      <c r="UL200"/>
      <c r="UM200" s="10"/>
      <c r="UN200" s="8"/>
      <c r="UO200"/>
      <c r="UP200" s="8"/>
      <c r="UQ200"/>
      <c r="UR200"/>
      <c r="US200"/>
      <c r="UT200" s="10"/>
      <c r="UU200" s="8"/>
      <c r="UV200"/>
      <c r="UW200" s="8"/>
      <c r="UX200"/>
      <c r="UY200"/>
      <c r="UZ200"/>
      <c r="VA200" s="10"/>
      <c r="VB200" s="8"/>
      <c r="VC200"/>
      <c r="VD200" s="8"/>
      <c r="VE200"/>
      <c r="VF200"/>
      <c r="VG200"/>
      <c r="VH200" s="10"/>
      <c r="VI200" s="8"/>
      <c r="VJ200"/>
      <c r="VK200" s="8"/>
      <c r="VL200"/>
      <c r="VM200"/>
      <c r="VN200"/>
      <c r="VO200" s="10"/>
      <c r="VP200" s="8"/>
      <c r="VQ200"/>
      <c r="VR200" s="8"/>
      <c r="VS200"/>
      <c r="VT200"/>
      <c r="VU200"/>
      <c r="VV200" s="10"/>
      <c r="VW200" s="8"/>
      <c r="VX200"/>
      <c r="VY200" s="8"/>
      <c r="VZ200"/>
      <c r="WA200"/>
      <c r="WB200"/>
      <c r="WC200" s="10"/>
      <c r="WD200" s="8"/>
      <c r="WE200"/>
      <c r="WF200" s="8"/>
      <c r="WG200"/>
      <c r="WH200"/>
      <c r="WI200"/>
      <c r="WJ200" s="10"/>
      <c r="WK200" s="8"/>
      <c r="WL200"/>
      <c r="WM200" s="8"/>
      <c r="WN200"/>
      <c r="WO200"/>
      <c r="WP200"/>
      <c r="WQ200" s="10"/>
      <c r="WR200" s="8"/>
      <c r="WS200"/>
      <c r="WT200" s="8"/>
      <c r="WU200"/>
      <c r="WV200"/>
      <c r="WW200"/>
      <c r="WX200" s="10"/>
      <c r="WY200" s="8"/>
      <c r="WZ200"/>
      <c r="XA200" s="8"/>
      <c r="XB200"/>
      <c r="XC200"/>
      <c r="XD200"/>
      <c r="XE200" s="10"/>
      <c r="XF200" s="8"/>
      <c r="XG200"/>
      <c r="XH200" s="8"/>
      <c r="XI200"/>
      <c r="XJ200"/>
      <c r="XK200"/>
      <c r="XL200" s="10"/>
      <c r="XM200" s="8"/>
      <c r="XN200"/>
      <c r="XO200" s="8"/>
      <c r="XP200"/>
      <c r="XQ200"/>
      <c r="XR200"/>
      <c r="XS200" s="10"/>
      <c r="XT200" s="8"/>
      <c r="XU200"/>
      <c r="XV200" s="8"/>
      <c r="XW200"/>
      <c r="XX200"/>
      <c r="XY200"/>
      <c r="XZ200" s="10"/>
      <c r="YA200" s="8"/>
      <c r="YB200"/>
      <c r="YC200" s="8"/>
      <c r="YD200"/>
      <c r="YE200"/>
      <c r="YF200"/>
      <c r="YG200" s="10"/>
      <c r="YH200" s="8"/>
      <c r="YI200"/>
      <c r="YJ200" s="8"/>
      <c r="YK200"/>
      <c r="YL200"/>
      <c r="YM200"/>
      <c r="YN200" s="10"/>
      <c r="YO200" s="8"/>
      <c r="YP200"/>
      <c r="YQ200" s="8"/>
      <c r="YR200"/>
      <c r="YS200"/>
      <c r="YT200"/>
      <c r="YU200" s="10"/>
      <c r="YV200" s="8"/>
      <c r="YW200"/>
      <c r="YX200" s="8"/>
      <c r="YY200"/>
      <c r="YZ200"/>
      <c r="ZA200"/>
      <c r="ZB200" s="10"/>
      <c r="ZC200" s="8"/>
      <c r="ZD200"/>
      <c r="ZE200" s="8"/>
      <c r="ZF200"/>
      <c r="ZG200"/>
      <c r="ZH200"/>
      <c r="ZI200" s="10"/>
      <c r="ZJ200" s="8"/>
      <c r="ZK200"/>
      <c r="ZL200" s="8"/>
      <c r="ZM200"/>
      <c r="ZN200"/>
      <c r="ZO200"/>
      <c r="ZP200" s="10"/>
      <c r="ZQ200" s="8"/>
      <c r="ZR200"/>
      <c r="ZS200" s="8"/>
      <c r="ZT200"/>
      <c r="ZU200"/>
      <c r="ZV200"/>
      <c r="ZW200" s="10"/>
      <c r="ZX200" s="8"/>
      <c r="ZY200"/>
      <c r="ZZ200" s="8"/>
      <c r="AAA200"/>
      <c r="AAB200"/>
      <c r="AAC200"/>
      <c r="AAD200" s="10"/>
      <c r="AAE200" s="8"/>
      <c r="AAF200"/>
      <c r="AAG200" s="8"/>
      <c r="AAH200"/>
      <c r="AAI200"/>
      <c r="AAJ200"/>
      <c r="AAK200" s="10"/>
      <c r="AAL200" s="8"/>
      <c r="AAM200"/>
      <c r="AAN200" s="8"/>
      <c r="AAO200"/>
      <c r="AAP200"/>
      <c r="AAQ200"/>
      <c r="AAR200" s="10"/>
      <c r="AAS200" s="8"/>
      <c r="AAT200"/>
      <c r="AAU200" s="8"/>
      <c r="AAV200"/>
      <c r="AAW200"/>
      <c r="AAX200"/>
      <c r="AAY200" s="10"/>
      <c r="AAZ200" s="8"/>
      <c r="ABA200"/>
      <c r="ABB200" s="8"/>
      <c r="ABC200"/>
      <c r="ABD200"/>
      <c r="ABE200"/>
      <c r="ABF200" s="10"/>
      <c r="ABG200" s="8"/>
      <c r="ABH200"/>
      <c r="ABI200" s="8"/>
      <c r="ABJ200"/>
      <c r="ABK200"/>
      <c r="ABL200"/>
      <c r="ABM200" s="10"/>
      <c r="ABN200" s="8"/>
      <c r="ABO200"/>
      <c r="ABP200" s="8"/>
      <c r="ABQ200"/>
      <c r="ABR200"/>
      <c r="ABS200"/>
      <c r="ABT200" s="10"/>
      <c r="ABU200" s="8"/>
      <c r="ABV200"/>
      <c r="ABW200" s="8"/>
      <c r="ABX200"/>
      <c r="ABY200"/>
      <c r="ABZ200"/>
      <c r="ACA200" s="10"/>
      <c r="ACB200" s="8"/>
      <c r="ACC200"/>
      <c r="ACD200" s="8"/>
      <c r="ACE200"/>
      <c r="ACF200"/>
      <c r="ACG200"/>
      <c r="ACH200" s="10"/>
      <c r="ACI200" s="22"/>
      <c r="ACJ200"/>
      <c r="ACK200" s="8"/>
      <c r="ACL200"/>
      <c r="ACM200"/>
      <c r="ACN200"/>
      <c r="ACO200" s="10"/>
      <c r="ACP200" s="22"/>
      <c r="ACQ200"/>
      <c r="ACR200" s="8"/>
      <c r="ACS200"/>
      <c r="ACT200"/>
      <c r="ACU200"/>
      <c r="ACV200" s="29"/>
      <c r="ACW200" s="44"/>
      <c r="ACX200" s="8"/>
      <c r="ACY200" s="8"/>
      <c r="ACZ200" s="10"/>
      <c r="ADA200" s="10"/>
      <c r="ADB200"/>
      <c r="ADC200" s="8"/>
      <c r="ADD200"/>
      <c r="ADE200" s="8"/>
      <c r="ADF200" s="6"/>
      <c r="ADG200"/>
      <c r="ADH200"/>
      <c r="ADI200" s="10"/>
      <c r="ADJ200" s="8"/>
      <c r="ADK200"/>
      <c r="ADL200" s="8"/>
      <c r="ADM200"/>
      <c r="ADN200"/>
      <c r="ADO200"/>
      <c r="ADP200" s="10"/>
      <c r="ADQ200" s="8"/>
      <c r="ADR200"/>
      <c r="ADS200" s="8"/>
      <c r="ADT200"/>
      <c r="ADU200"/>
      <c r="ADV200"/>
      <c r="ADW200" s="10"/>
      <c r="ADX200" s="8"/>
      <c r="ADY200"/>
      <c r="ADZ200" s="8"/>
      <c r="AEA200"/>
      <c r="AEB200"/>
      <c r="AEC200"/>
      <c r="AED200" s="10"/>
      <c r="AEE200" s="8"/>
      <c r="AEF200"/>
      <c r="AEG200" s="8"/>
      <c r="AEH200"/>
      <c r="AEI200"/>
      <c r="AEJ200"/>
      <c r="AEK200" s="10"/>
      <c r="AEL200" s="8"/>
      <c r="AEM200"/>
      <c r="AEN200" s="8"/>
      <c r="AEO200"/>
      <c r="AEP200"/>
      <c r="AEQ200"/>
      <c r="AER200" s="10"/>
      <c r="AES200" s="8"/>
      <c r="AET200"/>
      <c r="AEU200" s="8"/>
      <c r="AEV200"/>
      <c r="AEW200"/>
      <c r="AEX200"/>
      <c r="AEY200" s="10"/>
      <c r="AEZ200" s="8"/>
      <c r="AFA200"/>
      <c r="AFB200" s="8"/>
      <c r="AFC200"/>
      <c r="AFD200"/>
      <c r="AFE200"/>
      <c r="AFF200" s="10"/>
      <c r="AFG200" s="8"/>
      <c r="AFH200"/>
      <c r="AFI200" s="8"/>
      <c r="AFJ200"/>
      <c r="AFK200"/>
      <c r="AFL200"/>
      <c r="AFM200" s="10"/>
      <c r="AFN200" s="8"/>
      <c r="AFO200"/>
      <c r="AFP200" s="8"/>
      <c r="AFQ200"/>
      <c r="AFR200"/>
      <c r="AFS200"/>
      <c r="AFT200" s="10"/>
      <c r="AFU200" s="8"/>
      <c r="AFV200"/>
      <c r="AFW200" s="8"/>
      <c r="AFX200"/>
      <c r="AFY200"/>
      <c r="AFZ200"/>
      <c r="AGA200" s="10"/>
      <c r="AGB200" s="8"/>
      <c r="AGC200"/>
      <c r="AGD200" s="8"/>
      <c r="AGE200"/>
      <c r="AGF200"/>
      <c r="AGG200"/>
      <c r="AGH200" s="10"/>
      <c r="AGI200" s="8"/>
      <c r="AGJ200"/>
      <c r="AGK200" s="8"/>
      <c r="AGL200"/>
      <c r="AGM200"/>
      <c r="AGN200"/>
      <c r="AGO200" s="10"/>
      <c r="AGP200" s="8"/>
      <c r="AGQ200"/>
      <c r="AGR200" s="8"/>
      <c r="AGS200"/>
      <c r="AGT200"/>
      <c r="AGU200"/>
      <c r="AGV200" s="10"/>
      <c r="AGW200" s="8"/>
      <c r="AGX200"/>
      <c r="AGY200" s="8"/>
      <c r="AGZ200"/>
      <c r="AHA200"/>
      <c r="AHB200"/>
      <c r="AHC200" s="10"/>
      <c r="AHD200" s="8"/>
      <c r="AHE200"/>
      <c r="AHF200" s="8"/>
      <c r="AHG200"/>
      <c r="AHH200"/>
      <c r="AHI200"/>
      <c r="AHJ200" s="10"/>
      <c r="AHK200" s="8"/>
      <c r="AHL200"/>
      <c r="AHM200" s="8"/>
      <c r="AHN200"/>
      <c r="AHO200"/>
      <c r="AHP200"/>
      <c r="AHQ200" s="10"/>
      <c r="AHR200" s="8"/>
      <c r="AHS200"/>
      <c r="AHT200" s="8"/>
      <c r="AHU200"/>
      <c r="AHV200"/>
      <c r="AHW200"/>
      <c r="AHX200" s="10"/>
      <c r="AHY200" s="8"/>
      <c r="AHZ200"/>
      <c r="AIA200" s="8"/>
      <c r="AIB200"/>
      <c r="AIC200"/>
      <c r="AID200"/>
      <c r="AIE200" s="10"/>
      <c r="AIF200" s="8"/>
      <c r="AIG200"/>
      <c r="AIH200" s="8"/>
      <c r="AII200"/>
      <c r="AIJ200"/>
      <c r="AIK200"/>
      <c r="AIL200" s="10"/>
      <c r="AIM200" s="8"/>
      <c r="AIN200"/>
      <c r="AIO200" s="8"/>
      <c r="AIP200"/>
      <c r="AIQ200"/>
      <c r="AIR200"/>
      <c r="AIS200" s="10"/>
      <c r="AIT200" s="8"/>
      <c r="AIU200"/>
      <c r="AIV200" s="8"/>
      <c r="AIW200"/>
      <c r="AIX200"/>
      <c r="AIY200"/>
      <c r="AIZ200" s="10"/>
      <c r="AJA200" s="8"/>
      <c r="AJB200"/>
      <c r="AJC200" s="8"/>
      <c r="AJD200"/>
      <c r="AJE200"/>
      <c r="AJF200"/>
      <c r="AJG200" s="10"/>
      <c r="AJH200" s="8"/>
      <c r="AJI200"/>
      <c r="AJJ200" s="8"/>
      <c r="AJK200"/>
      <c r="AJL200"/>
      <c r="AJM200"/>
      <c r="AJN200" s="10"/>
      <c r="AJO200" s="8"/>
      <c r="AJP200"/>
      <c r="AJQ200" s="8"/>
      <c r="AJR200"/>
      <c r="AJS200"/>
      <c r="AJT200"/>
      <c r="AJU200" s="10"/>
      <c r="AJV200" s="8"/>
      <c r="AJW200"/>
      <c r="AJX200" s="8"/>
      <c r="AJY200"/>
      <c r="AJZ200"/>
      <c r="AKA200"/>
      <c r="AKB200" s="10"/>
      <c r="AKC200" s="8"/>
      <c r="AKD200"/>
      <c r="AKE200" s="8"/>
      <c r="AKF200"/>
      <c r="AKG200"/>
      <c r="AKH200"/>
      <c r="AKI200" s="10"/>
      <c r="AKJ200" s="8"/>
      <c r="AKK200"/>
      <c r="AKL200" s="8"/>
      <c r="AKM200"/>
      <c r="AKN200"/>
      <c r="AKO200"/>
      <c r="AKP200" s="10"/>
      <c r="AKQ200" s="8"/>
      <c r="AKR200"/>
      <c r="AKS200" s="8"/>
      <c r="AKT200"/>
      <c r="AKU200"/>
      <c r="AKV200"/>
      <c r="AKW200" s="10"/>
      <c r="AKX200" s="8"/>
      <c r="AKY200"/>
      <c r="AKZ200" s="8"/>
      <c r="ALA200"/>
      <c r="ALB200"/>
      <c r="ALC200"/>
      <c r="ALD200" s="10"/>
      <c r="ALE200" s="8"/>
      <c r="ALF200"/>
      <c r="ALG200" s="8"/>
      <c r="ALH200"/>
      <c r="ALI200"/>
      <c r="ALJ200"/>
      <c r="ALK200" s="10"/>
      <c r="ALL200" s="22"/>
      <c r="ALM200"/>
      <c r="ALN200" s="8"/>
      <c r="ALO200"/>
      <c r="ALP200"/>
      <c r="ALQ200"/>
      <c r="ALR200" s="10"/>
      <c r="ALS200" s="22"/>
      <c r="ALT200"/>
      <c r="ALU200" s="8"/>
      <c r="ALV200"/>
      <c r="ALW200"/>
      <c r="ALX200"/>
      <c r="ALY200" s="29"/>
      <c r="ALZ200" s="44"/>
      <c r="AMA200" s="8"/>
      <c r="AMB200" s="8"/>
      <c r="AMC200" s="10"/>
      <c r="AMD200" s="10"/>
      <c r="AME200"/>
      <c r="AMF200" s="8"/>
      <c r="AMG200"/>
      <c r="AMH200" s="8"/>
      <c r="AMI200" s="6"/>
      <c r="AMJ200"/>
      <c r="AMK200"/>
      <c r="AML200" s="10"/>
      <c r="AMM200" s="8"/>
      <c r="AMN200"/>
      <c r="AMO200" s="8"/>
      <c r="AMP200"/>
      <c r="AMQ200"/>
      <c r="AMR200"/>
      <c r="AMS200" s="10"/>
      <c r="AMT200" s="8"/>
      <c r="AMU200"/>
      <c r="AMV200" s="8"/>
      <c r="AMW200"/>
      <c r="AMX200"/>
      <c r="AMY200"/>
      <c r="AMZ200" s="10"/>
      <c r="ANA200" s="8"/>
      <c r="ANB200"/>
      <c r="ANC200" s="8"/>
      <c r="AND200"/>
      <c r="ANE200"/>
      <c r="ANF200"/>
      <c r="ANG200" s="10"/>
      <c r="ANH200" s="8"/>
      <c r="ANI200"/>
      <c r="ANJ200" s="8"/>
      <c r="ANK200"/>
      <c r="ANL200"/>
      <c r="ANM200"/>
      <c r="ANN200" s="10"/>
      <c r="ANO200" s="8"/>
      <c r="ANP200"/>
      <c r="ANQ200" s="8"/>
      <c r="ANR200"/>
      <c r="ANS200"/>
      <c r="ANT200"/>
      <c r="ANU200" s="10"/>
      <c r="ANV200" s="8"/>
      <c r="ANW200"/>
      <c r="ANX200" s="8"/>
      <c r="ANY200"/>
      <c r="ANZ200"/>
      <c r="AOA200"/>
      <c r="AOB200" s="10"/>
      <c r="AOC200" s="8"/>
      <c r="AOD200"/>
      <c r="AOE200" s="8"/>
      <c r="AOF200"/>
      <c r="AOG200"/>
      <c r="AOH200"/>
      <c r="AOI200" s="10"/>
      <c r="AOJ200" s="8"/>
      <c r="AOK200"/>
      <c r="AOL200" s="8"/>
      <c r="AOM200"/>
      <c r="AON200"/>
      <c r="AOO200"/>
      <c r="AOP200" s="10"/>
      <c r="AOQ200" s="8"/>
      <c r="AOR200"/>
      <c r="AOS200" s="8"/>
      <c r="AOT200"/>
      <c r="AOU200"/>
      <c r="AOV200"/>
      <c r="AOW200" s="10"/>
      <c r="AOX200" s="8"/>
      <c r="AOY200"/>
      <c r="AOZ200" s="8"/>
      <c r="APA200"/>
      <c r="APB200"/>
      <c r="APC200"/>
      <c r="APD200" s="10"/>
      <c r="APE200" s="8"/>
      <c r="APF200"/>
      <c r="APG200" s="8"/>
      <c r="APH200"/>
      <c r="API200"/>
      <c r="APJ200"/>
      <c r="APK200" s="10"/>
      <c r="APL200" s="8"/>
      <c r="APM200"/>
      <c r="APN200" s="8"/>
      <c r="APO200"/>
      <c r="APP200"/>
      <c r="APQ200"/>
      <c r="APR200" s="10"/>
      <c r="APS200" s="8"/>
      <c r="APT200"/>
      <c r="APU200" s="8"/>
      <c r="APV200"/>
      <c r="APW200"/>
      <c r="APX200"/>
      <c r="APY200" s="10"/>
      <c r="APZ200" s="8"/>
      <c r="AQA200"/>
      <c r="AQB200" s="8"/>
      <c r="AQC200"/>
      <c r="AQD200"/>
      <c r="AQE200"/>
      <c r="AQF200" s="10"/>
      <c r="AQG200" s="8"/>
      <c r="AQH200"/>
      <c r="AQI200" s="8"/>
      <c r="AQJ200"/>
      <c r="AQK200"/>
      <c r="AQL200"/>
      <c r="AQM200" s="10"/>
      <c r="AQN200" s="8"/>
      <c r="AQO200"/>
      <c r="AQP200" s="8"/>
      <c r="AQQ200"/>
      <c r="AQR200"/>
      <c r="AQS200"/>
      <c r="AQT200" s="10"/>
      <c r="AQU200" s="8"/>
      <c r="AQV200"/>
      <c r="AQW200" s="8"/>
      <c r="AQX200"/>
      <c r="AQY200"/>
      <c r="AQZ200"/>
      <c r="ARA200" s="10"/>
      <c r="ARB200" s="8"/>
      <c r="ARC200"/>
      <c r="ARD200" s="8"/>
      <c r="ARE200"/>
      <c r="ARF200"/>
      <c r="ARG200"/>
      <c r="ARH200" s="10"/>
      <c r="ARI200" s="8"/>
      <c r="ARJ200"/>
      <c r="ARK200" s="8"/>
      <c r="ARL200"/>
      <c r="ARM200"/>
      <c r="ARN200"/>
      <c r="ARO200" s="10"/>
      <c r="ARP200" s="8"/>
      <c r="ARQ200"/>
      <c r="ARR200" s="8"/>
      <c r="ARS200"/>
      <c r="ART200"/>
      <c r="ARU200"/>
      <c r="ARV200" s="10"/>
      <c r="ARW200" s="8"/>
      <c r="ARX200"/>
      <c r="ARY200" s="8"/>
      <c r="ARZ200"/>
      <c r="ASA200"/>
      <c r="ASB200"/>
      <c r="ASC200" s="10"/>
      <c r="ASD200" s="8"/>
      <c r="ASE200"/>
      <c r="ASF200" s="8"/>
      <c r="ASG200"/>
      <c r="ASH200"/>
      <c r="ASI200"/>
      <c r="ASJ200" s="10"/>
      <c r="ASK200" s="8"/>
      <c r="ASL200"/>
      <c r="ASM200" s="8"/>
      <c r="ASN200"/>
      <c r="ASO200"/>
      <c r="ASP200"/>
      <c r="ASQ200" s="10"/>
      <c r="ASR200" s="8"/>
      <c r="ASS200"/>
      <c r="AST200" s="8"/>
      <c r="ASU200"/>
      <c r="ASV200"/>
      <c r="ASW200"/>
      <c r="ASX200" s="10"/>
      <c r="ASY200" s="8"/>
      <c r="ASZ200"/>
      <c r="ATA200" s="8"/>
      <c r="ATB200"/>
      <c r="ATC200"/>
      <c r="ATD200"/>
      <c r="ATE200" s="10"/>
      <c r="ATF200" s="8"/>
      <c r="ATG200"/>
      <c r="ATH200" s="8"/>
      <c r="ATI200"/>
      <c r="ATJ200"/>
      <c r="ATK200"/>
      <c r="ATL200" s="10"/>
      <c r="ATM200" s="8"/>
      <c r="ATN200"/>
      <c r="ATO200" s="8"/>
      <c r="ATP200"/>
      <c r="ATQ200"/>
      <c r="ATR200"/>
      <c r="ATS200" s="10"/>
      <c r="ATT200" s="8"/>
      <c r="ATU200"/>
      <c r="ATV200" s="8"/>
      <c r="ATW200"/>
      <c r="ATX200"/>
      <c r="ATY200"/>
      <c r="ATZ200" s="10"/>
      <c r="AUA200" s="8"/>
      <c r="AUB200"/>
      <c r="AUC200" s="8"/>
      <c r="AUD200"/>
      <c r="AUE200"/>
      <c r="AUF200"/>
      <c r="AUG200" s="10"/>
      <c r="AUH200" s="8"/>
      <c r="AUI200"/>
      <c r="AUJ200" s="8"/>
      <c r="AUK200"/>
      <c r="AUL200"/>
      <c r="AUM200"/>
      <c r="AUN200" s="10"/>
      <c r="AUO200" s="22"/>
      <c r="AUP200"/>
      <c r="AUQ200" s="8"/>
      <c r="AUR200"/>
      <c r="AUS200"/>
      <c r="AUT200"/>
      <c r="AUU200" s="10"/>
      <c r="AUV200" s="22"/>
      <c r="AUW200"/>
      <c r="AUX200" s="8"/>
      <c r="AUY200"/>
      <c r="AUZ200"/>
      <c r="AVA200"/>
      <c r="AVB200" s="29"/>
      <c r="AVC200" s="44"/>
      <c r="AVD200" s="8"/>
      <c r="AVE200" s="8"/>
      <c r="AVF200" s="10"/>
      <c r="AVG200" s="10"/>
      <c r="AVH200"/>
      <c r="AVI200" s="8"/>
      <c r="AVJ200"/>
      <c r="AVK200" s="8"/>
      <c r="AVL200" s="6"/>
      <c r="AVM200"/>
      <c r="AVN200"/>
      <c r="AVO200" s="10"/>
      <c r="AVP200" s="8"/>
      <c r="AVQ200"/>
      <c r="AVR200" s="8"/>
      <c r="AVS200"/>
      <c r="AVT200"/>
      <c r="AVU200"/>
      <c r="AVV200" s="10"/>
      <c r="AVW200" s="8"/>
      <c r="AVX200"/>
      <c r="AVY200" s="8"/>
      <c r="AVZ200"/>
      <c r="AWA200"/>
      <c r="AWB200"/>
      <c r="AWC200" s="10"/>
      <c r="AWD200" s="8"/>
      <c r="AWE200"/>
      <c r="AWF200" s="8"/>
      <c r="AWG200"/>
      <c r="AWH200"/>
      <c r="AWI200"/>
      <c r="AWJ200" s="10"/>
      <c r="AWK200" s="8"/>
      <c r="AWL200"/>
      <c r="AWM200" s="8"/>
      <c r="AWN200"/>
      <c r="AWO200"/>
      <c r="AWP200"/>
      <c r="AWQ200" s="10"/>
      <c r="AWR200" s="8"/>
      <c r="AWS200"/>
      <c r="AWT200" s="8"/>
      <c r="AWU200"/>
      <c r="AWV200"/>
      <c r="AWW200"/>
      <c r="AWX200" s="10"/>
      <c r="AWY200" s="8"/>
      <c r="AWZ200"/>
      <c r="AXA200" s="8"/>
      <c r="AXB200"/>
      <c r="AXC200"/>
      <c r="AXD200"/>
      <c r="AXE200" s="10"/>
      <c r="AXF200" s="8"/>
      <c r="AXG200"/>
      <c r="AXH200" s="8"/>
      <c r="AXI200"/>
      <c r="AXJ200"/>
      <c r="AXK200"/>
      <c r="AXL200" s="10"/>
      <c r="AXM200" s="8"/>
      <c r="AXN200"/>
      <c r="AXO200" s="8"/>
      <c r="AXP200"/>
      <c r="AXQ200"/>
      <c r="AXR200"/>
      <c r="AXS200" s="10"/>
      <c r="AXT200" s="8"/>
      <c r="AXU200"/>
      <c r="AXV200" s="8"/>
      <c r="AXW200"/>
      <c r="AXX200"/>
      <c r="AXY200"/>
      <c r="AXZ200" s="10"/>
      <c r="AYA200" s="8"/>
      <c r="AYB200"/>
      <c r="AYC200" s="8"/>
      <c r="AYD200"/>
      <c r="AYE200"/>
      <c r="AYF200"/>
      <c r="AYG200" s="10"/>
      <c r="AYH200" s="8"/>
      <c r="AYI200"/>
      <c r="AYJ200" s="8"/>
      <c r="AYK200"/>
      <c r="AYL200"/>
      <c r="AYM200"/>
      <c r="AYN200" s="10"/>
      <c r="AYO200" s="8"/>
      <c r="AYP200"/>
      <c r="AYQ200" s="8"/>
      <c r="AYR200"/>
      <c r="AYS200"/>
      <c r="AYT200"/>
      <c r="AYU200" s="10"/>
      <c r="AYV200" s="8"/>
      <c r="AYW200"/>
      <c r="AYX200" s="8"/>
      <c r="AYY200"/>
      <c r="AYZ200"/>
      <c r="AZA200"/>
      <c r="AZB200" s="10"/>
      <c r="AZC200" s="8"/>
      <c r="AZD200"/>
      <c r="AZE200" s="8"/>
      <c r="AZF200"/>
      <c r="AZG200"/>
      <c r="AZH200"/>
      <c r="AZI200" s="10"/>
      <c r="AZJ200" s="8"/>
      <c r="AZK200"/>
      <c r="AZL200" s="8"/>
      <c r="AZM200"/>
      <c r="AZN200"/>
      <c r="AZO200"/>
      <c r="AZP200" s="10"/>
      <c r="AZQ200" s="8"/>
      <c r="AZR200"/>
      <c r="AZS200" s="8"/>
      <c r="AZT200"/>
      <c r="AZU200"/>
      <c r="AZV200"/>
      <c r="AZW200" s="10"/>
      <c r="AZX200" s="8"/>
      <c r="AZY200"/>
      <c r="AZZ200" s="8"/>
      <c r="BAA200"/>
      <c r="BAB200"/>
      <c r="BAC200"/>
      <c r="BAD200" s="10"/>
      <c r="BAE200" s="8"/>
      <c r="BAF200"/>
      <c r="BAG200" s="8"/>
      <c r="BAH200"/>
      <c r="BAI200"/>
      <c r="BAJ200"/>
      <c r="BAK200" s="10"/>
      <c r="BAL200" s="8"/>
      <c r="BAM200"/>
      <c r="BAN200" s="8"/>
      <c r="BAO200"/>
      <c r="BAP200"/>
      <c r="BAQ200"/>
      <c r="BAR200" s="10"/>
      <c r="BAS200" s="8"/>
      <c r="BAT200"/>
      <c r="BAU200" s="8"/>
      <c r="BAV200"/>
      <c r="BAW200"/>
      <c r="BAX200"/>
      <c r="BAY200" s="10"/>
      <c r="BAZ200" s="8"/>
      <c r="BBA200"/>
      <c r="BBB200" s="8"/>
      <c r="BBC200"/>
      <c r="BBD200"/>
      <c r="BBE200"/>
      <c r="BBF200" s="10"/>
      <c r="BBG200" s="8"/>
      <c r="BBH200"/>
      <c r="BBI200" s="8"/>
      <c r="BBJ200"/>
      <c r="BBK200"/>
      <c r="BBL200"/>
      <c r="BBM200" s="10"/>
      <c r="BBN200" s="8"/>
      <c r="BBO200"/>
      <c r="BBP200" s="8"/>
      <c r="BBQ200"/>
      <c r="BBR200"/>
      <c r="BBS200"/>
      <c r="BBT200" s="10"/>
      <c r="BBU200" s="8"/>
      <c r="BBV200"/>
      <c r="BBW200" s="8"/>
      <c r="BBX200"/>
      <c r="BBY200"/>
      <c r="BBZ200"/>
      <c r="BCA200" s="10"/>
      <c r="BCB200" s="8"/>
      <c r="BCC200"/>
      <c r="BCD200" s="8"/>
      <c r="BCE200"/>
      <c r="BCF200"/>
      <c r="BCG200"/>
      <c r="BCH200" s="10"/>
      <c r="BCI200" s="8"/>
      <c r="BCJ200"/>
      <c r="BCK200" s="8"/>
      <c r="BCL200"/>
      <c r="BCM200"/>
      <c r="BCN200"/>
      <c r="BCO200" s="10"/>
      <c r="BCP200" s="8"/>
      <c r="BCQ200"/>
      <c r="BCR200" s="8"/>
      <c r="BCS200"/>
      <c r="BCT200"/>
      <c r="BCU200"/>
      <c r="BCV200" s="10"/>
      <c r="BCW200" s="8"/>
      <c r="BCX200"/>
      <c r="BCY200" s="8"/>
      <c r="BCZ200"/>
      <c r="BDA200"/>
      <c r="BDB200"/>
      <c r="BDC200" s="10"/>
      <c r="BDD200" s="8"/>
      <c r="BDE200"/>
      <c r="BDF200" s="8"/>
      <c r="BDG200"/>
      <c r="BDH200"/>
      <c r="BDI200"/>
      <c r="BDJ200" s="10"/>
      <c r="BDK200" s="8"/>
      <c r="BDL200"/>
      <c r="BDM200" s="8"/>
      <c r="BDN200"/>
      <c r="BDO200"/>
      <c r="BDP200"/>
      <c r="BDQ200" s="10"/>
      <c r="BDR200" s="22"/>
      <c r="BDS200"/>
      <c r="BDT200" s="8"/>
      <c r="BDU200"/>
      <c r="BDV200"/>
      <c r="BDW200"/>
      <c r="BDX200" s="10"/>
      <c r="BDY200" s="22"/>
      <c r="BDZ200"/>
      <c r="BEA200" s="8"/>
      <c r="BEB200"/>
      <c r="BEC200"/>
      <c r="BED200"/>
      <c r="BEE200" s="29"/>
      <c r="BEF200" s="44"/>
      <c r="BEG200" s="8"/>
      <c r="BEH200" s="8"/>
      <c r="BEI200" s="10"/>
      <c r="BEJ200" s="10"/>
      <c r="BEK200"/>
      <c r="BEL200" s="8"/>
      <c r="BEM200"/>
      <c r="BEN200" s="8"/>
      <c r="BEO200" s="6"/>
      <c r="BEP200"/>
      <c r="BEQ200"/>
      <c r="BER200" s="10"/>
      <c r="BES200" s="8"/>
      <c r="BET200"/>
      <c r="BEU200" s="8"/>
      <c r="BEV200"/>
      <c r="BEW200"/>
      <c r="BEX200"/>
      <c r="BEY200" s="10"/>
      <c r="BEZ200" s="8"/>
      <c r="BFA200"/>
      <c r="BFB200" s="8"/>
      <c r="BFC200"/>
      <c r="BFD200"/>
      <c r="BFE200"/>
      <c r="BFF200" s="10"/>
      <c r="BFG200" s="8"/>
      <c r="BFH200"/>
      <c r="BFI200" s="8"/>
      <c r="BFJ200"/>
      <c r="BFK200"/>
      <c r="BFL200"/>
      <c r="BFM200" s="10"/>
      <c r="BFN200" s="8"/>
      <c r="BFO200"/>
      <c r="BFP200" s="8"/>
      <c r="BFQ200"/>
      <c r="BFR200"/>
      <c r="BFS200"/>
      <c r="BFT200" s="10"/>
      <c r="BFU200" s="8"/>
      <c r="BFV200"/>
      <c r="BFW200" s="8"/>
      <c r="BFX200"/>
      <c r="BFY200"/>
      <c r="BFZ200"/>
      <c r="BGA200" s="10"/>
      <c r="BGB200" s="8"/>
      <c r="BGC200"/>
      <c r="BGD200" s="8"/>
      <c r="BGE200"/>
      <c r="BGF200"/>
      <c r="BGG200"/>
      <c r="BGH200" s="10"/>
      <c r="BGI200" s="8"/>
      <c r="BGJ200"/>
      <c r="BGK200" s="8"/>
      <c r="BGL200"/>
      <c r="BGM200"/>
      <c r="BGN200"/>
      <c r="BGO200" s="10"/>
      <c r="BGP200" s="8"/>
      <c r="BGQ200"/>
      <c r="BGR200" s="8"/>
      <c r="BGS200"/>
      <c r="BGT200"/>
      <c r="BGU200"/>
      <c r="BGV200" s="10"/>
      <c r="BGW200" s="8"/>
      <c r="BGX200"/>
      <c r="BGY200" s="8"/>
      <c r="BGZ200"/>
      <c r="BHA200"/>
      <c r="BHB200"/>
      <c r="BHC200" s="10"/>
      <c r="BHD200" s="8"/>
      <c r="BHE200"/>
      <c r="BHF200" s="8"/>
      <c r="BHG200"/>
      <c r="BHH200"/>
      <c r="BHI200"/>
      <c r="BHJ200" s="10"/>
      <c r="BHK200" s="8"/>
      <c r="BHL200"/>
      <c r="BHM200" s="8"/>
      <c r="BHN200"/>
      <c r="BHO200"/>
      <c r="BHP200"/>
      <c r="BHQ200" s="10"/>
      <c r="BHR200" s="8"/>
      <c r="BHS200"/>
      <c r="BHT200" s="8"/>
      <c r="BHU200"/>
      <c r="BHV200"/>
      <c r="BHW200"/>
      <c r="BHX200" s="10"/>
      <c r="BHY200" s="8"/>
      <c r="BHZ200"/>
      <c r="BIA200" s="8"/>
      <c r="BIB200"/>
      <c r="BIC200"/>
      <c r="BID200"/>
      <c r="BIE200" s="10"/>
      <c r="BIF200" s="8"/>
      <c r="BIG200"/>
      <c r="BIH200" s="8"/>
      <c r="BII200"/>
      <c r="BIJ200"/>
      <c r="BIK200"/>
      <c r="BIL200" s="10"/>
      <c r="BIM200" s="8"/>
      <c r="BIN200"/>
      <c r="BIO200" s="8"/>
      <c r="BIP200"/>
      <c r="BIQ200"/>
      <c r="BIR200"/>
      <c r="BIS200" s="10"/>
      <c r="BIT200" s="8"/>
      <c r="BIU200"/>
      <c r="BIV200" s="8"/>
      <c r="BIW200"/>
      <c r="BIX200"/>
      <c r="BIY200"/>
      <c r="BIZ200" s="10"/>
      <c r="BJA200" s="8"/>
      <c r="BJB200"/>
      <c r="BJC200" s="8"/>
      <c r="BJD200"/>
      <c r="BJE200"/>
      <c r="BJF200"/>
      <c r="BJG200" s="10"/>
      <c r="BJH200" s="8"/>
      <c r="BJI200"/>
      <c r="BJJ200" s="8"/>
      <c r="BJK200"/>
      <c r="BJL200"/>
      <c r="BJM200"/>
      <c r="BJN200" s="10"/>
      <c r="BJO200" s="8"/>
      <c r="BJP200"/>
      <c r="BJQ200" s="8"/>
      <c r="BJR200"/>
      <c r="BJS200"/>
      <c r="BJT200"/>
      <c r="BJU200" s="10"/>
      <c r="BJV200" s="8"/>
      <c r="BJW200"/>
      <c r="BJX200" s="8"/>
      <c r="BJY200"/>
      <c r="BJZ200"/>
      <c r="BKA200"/>
      <c r="BKB200" s="10"/>
      <c r="BKC200" s="8"/>
      <c r="BKD200"/>
      <c r="BKE200" s="8"/>
      <c r="BKF200"/>
      <c r="BKG200"/>
      <c r="BKH200"/>
      <c r="BKI200" s="10"/>
      <c r="BKJ200" s="8"/>
      <c r="BKK200"/>
      <c r="BKL200" s="8"/>
      <c r="BKM200"/>
      <c r="BKN200"/>
      <c r="BKO200"/>
      <c r="BKP200" s="10"/>
      <c r="BKQ200" s="8"/>
      <c r="BKR200"/>
      <c r="BKS200" s="8"/>
      <c r="BKT200"/>
      <c r="BKU200"/>
      <c r="BKV200"/>
      <c r="BKW200" s="10"/>
      <c r="BKX200" s="8"/>
      <c r="BKY200"/>
      <c r="BKZ200" s="8"/>
      <c r="BLA200"/>
      <c r="BLB200"/>
      <c r="BLC200"/>
      <c r="BLD200" s="10"/>
      <c r="BLE200" s="8"/>
      <c r="BLF200"/>
      <c r="BLG200" s="8"/>
      <c r="BLH200"/>
      <c r="BLI200"/>
      <c r="BLJ200"/>
      <c r="BLK200" s="10"/>
      <c r="BLL200" s="8"/>
      <c r="BLM200"/>
      <c r="BLN200" s="8"/>
      <c r="BLO200"/>
      <c r="BLP200"/>
      <c r="BLQ200"/>
      <c r="BLR200" s="10"/>
      <c r="BLS200" s="8"/>
      <c r="BLT200"/>
      <c r="BLU200" s="8"/>
      <c r="BLV200"/>
      <c r="BLW200"/>
      <c r="BLX200"/>
      <c r="BLY200" s="10"/>
      <c r="BLZ200" s="8"/>
      <c r="BMA200"/>
      <c r="BMB200" s="8"/>
      <c r="BMC200"/>
      <c r="BMD200"/>
      <c r="BME200"/>
      <c r="BMF200" s="10"/>
      <c r="BMG200" s="8"/>
      <c r="BMH200"/>
      <c r="BMI200" s="8"/>
      <c r="BMJ200"/>
      <c r="BMK200"/>
      <c r="BML200"/>
      <c r="BMM200" s="10"/>
      <c r="BMN200" s="8"/>
      <c r="BMO200"/>
      <c r="BMP200" s="8"/>
      <c r="BMQ200"/>
      <c r="BMR200"/>
      <c r="BMS200"/>
      <c r="BMT200" s="10"/>
      <c r="BMU200" s="22"/>
      <c r="BMV200"/>
      <c r="BMW200" s="8"/>
      <c r="BMX200"/>
      <c r="BMY200"/>
      <c r="BMZ200"/>
      <c r="BNA200" s="10"/>
      <c r="BNB200" s="22"/>
      <c r="BNC200"/>
      <c r="BND200" s="8"/>
      <c r="BNE200"/>
      <c r="BNF200"/>
      <c r="BNG200"/>
      <c r="BNH200" s="29"/>
      <c r="BNI200" s="44"/>
      <c r="BNJ200" s="8"/>
      <c r="BNK200" s="8"/>
      <c r="BNL200" s="10"/>
      <c r="BNM200" s="10"/>
      <c r="BNN200"/>
      <c r="BNO200" s="8"/>
      <c r="BNP200"/>
      <c r="BNQ200" s="8"/>
      <c r="BNR200" s="6"/>
      <c r="BNS200"/>
      <c r="BNT200"/>
      <c r="BNU200" s="10"/>
      <c r="BNV200" s="8"/>
      <c r="BNW200"/>
      <c r="BNX200" s="8"/>
      <c r="BNY200"/>
      <c r="BNZ200"/>
      <c r="BOA200"/>
      <c r="BOB200" s="10"/>
      <c r="BOC200" s="8"/>
      <c r="BOD200"/>
      <c r="BOE200" s="8"/>
      <c r="BOF200"/>
      <c r="BOG200"/>
      <c r="BOH200"/>
      <c r="BOI200" s="10"/>
      <c r="BOJ200" s="8"/>
      <c r="BOK200"/>
      <c r="BOL200" s="8"/>
      <c r="BOM200"/>
      <c r="BON200"/>
      <c r="BOO200"/>
      <c r="BOP200" s="10"/>
      <c r="BOQ200" s="8"/>
      <c r="BOR200"/>
      <c r="BOS200" s="8"/>
      <c r="BOT200"/>
      <c r="BOU200"/>
      <c r="BOV200"/>
      <c r="BOW200" s="10"/>
      <c r="BOX200" s="8"/>
      <c r="BOY200"/>
      <c r="BOZ200" s="8"/>
      <c r="BPA200"/>
      <c r="BPB200"/>
      <c r="BPC200"/>
      <c r="BPD200" s="10"/>
      <c r="BPE200" s="8"/>
      <c r="BPF200"/>
      <c r="BPG200" s="8"/>
      <c r="BPH200"/>
      <c r="BPI200"/>
      <c r="BPJ200"/>
      <c r="BPK200" s="10"/>
      <c r="BPL200" s="8"/>
      <c r="BPM200"/>
      <c r="BPN200" s="8"/>
      <c r="BPO200"/>
      <c r="BPP200"/>
      <c r="BPQ200"/>
      <c r="BPR200" s="10"/>
      <c r="BPS200" s="8"/>
      <c r="BPT200"/>
      <c r="BPU200" s="8"/>
      <c r="BPV200"/>
      <c r="BPW200"/>
      <c r="BPX200"/>
      <c r="BPY200" s="10"/>
      <c r="BPZ200" s="8"/>
      <c r="BQA200"/>
      <c r="BQB200" s="8"/>
      <c r="BQC200"/>
      <c r="BQD200"/>
      <c r="BQE200"/>
      <c r="BQF200" s="10"/>
      <c r="BQG200" s="8"/>
      <c r="BQH200"/>
      <c r="BQI200" s="8"/>
      <c r="BQJ200"/>
      <c r="BQK200"/>
      <c r="BQL200"/>
      <c r="BQM200" s="10"/>
      <c r="BQN200" s="8"/>
      <c r="BQO200"/>
      <c r="BQP200" s="8"/>
      <c r="BQQ200"/>
      <c r="BQR200"/>
      <c r="BQS200"/>
      <c r="BQT200" s="10"/>
      <c r="BQU200" s="8"/>
      <c r="BQV200"/>
      <c r="BQW200" s="8"/>
      <c r="BQX200"/>
      <c r="BQY200"/>
      <c r="BQZ200"/>
      <c r="BRA200" s="10"/>
      <c r="BRB200" s="8"/>
      <c r="BRC200"/>
      <c r="BRD200" s="8"/>
      <c r="BRE200"/>
      <c r="BRF200"/>
      <c r="BRG200"/>
      <c r="BRH200" s="10"/>
      <c r="BRI200" s="8"/>
      <c r="BRJ200"/>
      <c r="BRK200" s="8"/>
      <c r="BRL200"/>
      <c r="BRM200"/>
      <c r="BRN200"/>
      <c r="BRO200" s="10"/>
      <c r="BRP200" s="8"/>
      <c r="BRQ200"/>
      <c r="BRR200" s="8"/>
      <c r="BRS200"/>
      <c r="BRT200"/>
      <c r="BRU200"/>
      <c r="BRV200" s="10"/>
      <c r="BRW200" s="8"/>
      <c r="BRX200"/>
      <c r="BRY200" s="8"/>
      <c r="BRZ200"/>
      <c r="BSA200"/>
      <c r="BSB200"/>
      <c r="BSC200" s="10"/>
      <c r="BSD200" s="8"/>
      <c r="BSE200"/>
      <c r="BSF200" s="8"/>
      <c r="BSG200"/>
      <c r="BSH200"/>
      <c r="BSI200"/>
      <c r="BSJ200" s="10"/>
      <c r="BSK200" s="8"/>
      <c r="BSL200"/>
      <c r="BSM200" s="8"/>
      <c r="BSN200"/>
      <c r="BSO200"/>
      <c r="BSP200"/>
      <c r="BSQ200" s="10"/>
      <c r="BSR200" s="8"/>
      <c r="BSS200"/>
      <c r="BST200" s="8"/>
      <c r="BSU200"/>
      <c r="BSV200"/>
      <c r="BSW200"/>
      <c r="BSX200" s="10"/>
      <c r="BSY200" s="8"/>
      <c r="BSZ200"/>
      <c r="BTA200" s="8"/>
      <c r="BTB200"/>
      <c r="BTC200"/>
      <c r="BTD200"/>
      <c r="BTE200" s="10"/>
      <c r="BTF200" s="8"/>
      <c r="BTG200"/>
      <c r="BTH200" s="8"/>
      <c r="BTI200"/>
      <c r="BTJ200"/>
      <c r="BTK200"/>
      <c r="BTL200" s="10"/>
      <c r="BTM200" s="8"/>
      <c r="BTN200"/>
      <c r="BTO200" s="8"/>
      <c r="BTP200"/>
      <c r="BTQ200"/>
      <c r="BTR200"/>
      <c r="BTS200" s="10"/>
      <c r="BTT200" s="8"/>
      <c r="BTU200"/>
      <c r="BTV200" s="8"/>
      <c r="BTW200"/>
      <c r="BTX200"/>
      <c r="BTY200"/>
      <c r="BTZ200" s="10"/>
      <c r="BUA200" s="8"/>
      <c r="BUB200"/>
      <c r="BUC200" s="8"/>
      <c r="BUD200"/>
      <c r="BUE200"/>
      <c r="BUF200"/>
      <c r="BUG200" s="10"/>
      <c r="BUH200" s="8"/>
      <c r="BUI200"/>
      <c r="BUJ200" s="8"/>
      <c r="BUK200"/>
      <c r="BUL200"/>
      <c r="BUM200"/>
      <c r="BUN200" s="10"/>
      <c r="BUO200" s="8"/>
      <c r="BUP200"/>
      <c r="BUQ200" s="8"/>
      <c r="BUR200"/>
      <c r="BUS200"/>
      <c r="BUT200"/>
      <c r="BUU200" s="10"/>
      <c r="BUV200" s="8"/>
      <c r="BUW200"/>
      <c r="BUX200" s="8"/>
      <c r="BUY200"/>
      <c r="BUZ200"/>
      <c r="BVA200"/>
      <c r="BVB200" s="10"/>
      <c r="BVC200" s="8"/>
      <c r="BVD200"/>
      <c r="BVE200" s="8"/>
      <c r="BVF200"/>
      <c r="BVG200"/>
      <c r="BVH200"/>
      <c r="BVI200" s="10"/>
      <c r="BVJ200" s="8"/>
      <c r="BVK200"/>
      <c r="BVL200" s="8"/>
      <c r="BVM200"/>
      <c r="BVN200"/>
      <c r="BVO200"/>
      <c r="BVP200" s="10"/>
      <c r="BVQ200" s="8"/>
      <c r="BVR200"/>
      <c r="BVS200" s="8"/>
      <c r="BVT200"/>
      <c r="BVU200"/>
      <c r="BVV200"/>
      <c r="BVW200" s="10"/>
      <c r="BVX200" s="22"/>
      <c r="BVY200"/>
      <c r="BVZ200" s="8"/>
      <c r="BWA200"/>
      <c r="BWB200"/>
      <c r="BWC200"/>
      <c r="BWD200" s="10"/>
      <c r="BWE200" s="22"/>
      <c r="BWF200"/>
      <c r="BWG200" s="8"/>
      <c r="BWH200"/>
      <c r="BWI200"/>
      <c r="BWJ200"/>
      <c r="BWK200" s="29"/>
      <c r="BWL200" s="44"/>
      <c r="BWM200" s="8"/>
      <c r="BWN200" s="8"/>
      <c r="BWO200" s="10"/>
      <c r="BWP200" s="10"/>
      <c r="BWQ200"/>
      <c r="BWR200" s="8"/>
      <c r="BWS200"/>
      <c r="BWT200" s="8"/>
      <c r="BWU200" s="6"/>
      <c r="BWV200"/>
      <c r="BWW200"/>
      <c r="BWX200" s="10"/>
      <c r="BWY200" s="8"/>
      <c r="BWZ200"/>
      <c r="BXA200" s="8"/>
      <c r="BXB200"/>
      <c r="BXC200"/>
      <c r="BXD200"/>
      <c r="BXE200" s="10"/>
      <c r="BXF200" s="8"/>
      <c r="BXG200"/>
      <c r="BXH200" s="8"/>
      <c r="BXI200"/>
      <c r="BXJ200"/>
      <c r="BXK200"/>
      <c r="BXL200" s="10"/>
      <c r="BXM200" s="8"/>
      <c r="BXN200"/>
      <c r="BXO200" s="8"/>
      <c r="BXP200"/>
      <c r="BXQ200"/>
      <c r="BXR200"/>
      <c r="BXS200" s="10"/>
      <c r="BXT200" s="8"/>
      <c r="BXU200"/>
      <c r="BXV200" s="8"/>
      <c r="BXW200"/>
      <c r="BXX200"/>
      <c r="BXY200"/>
      <c r="BXZ200" s="10"/>
      <c r="BYA200" s="8"/>
      <c r="BYB200"/>
      <c r="BYC200" s="8"/>
      <c r="BYD200"/>
      <c r="BYE200"/>
      <c r="BYF200"/>
      <c r="BYG200" s="10"/>
      <c r="BYH200" s="8"/>
      <c r="BYI200"/>
      <c r="BYJ200" s="8"/>
      <c r="BYK200"/>
      <c r="BYL200"/>
      <c r="BYM200"/>
      <c r="BYN200" s="10"/>
      <c r="BYO200" s="8"/>
      <c r="BYP200"/>
      <c r="BYQ200" s="8"/>
      <c r="BYR200"/>
      <c r="BYS200"/>
      <c r="BYT200"/>
      <c r="BYU200" s="10"/>
      <c r="BYV200" s="8"/>
      <c r="BYW200"/>
      <c r="BYX200" s="8"/>
      <c r="BYY200"/>
      <c r="BYZ200"/>
      <c r="BZA200"/>
      <c r="BZB200" s="10"/>
      <c r="BZC200" s="8"/>
      <c r="BZD200"/>
      <c r="BZE200" s="8"/>
      <c r="BZF200"/>
      <c r="BZG200"/>
      <c r="BZH200"/>
      <c r="BZI200" s="10"/>
      <c r="BZJ200" s="8"/>
      <c r="BZK200"/>
      <c r="BZL200" s="8"/>
      <c r="BZM200"/>
      <c r="BZN200"/>
      <c r="BZO200"/>
      <c r="BZP200" s="10"/>
      <c r="BZQ200" s="8"/>
      <c r="BZR200"/>
      <c r="BZS200" s="8"/>
      <c r="BZT200"/>
      <c r="BZU200"/>
      <c r="BZV200"/>
      <c r="BZW200" s="10"/>
      <c r="BZX200" s="8"/>
      <c r="BZY200"/>
      <c r="BZZ200" s="8"/>
      <c r="CAA200"/>
      <c r="CAB200"/>
      <c r="CAC200"/>
      <c r="CAD200" s="10"/>
      <c r="CAE200" s="8"/>
      <c r="CAF200"/>
      <c r="CAG200" s="8"/>
      <c r="CAH200"/>
      <c r="CAI200"/>
      <c r="CAJ200"/>
      <c r="CAK200" s="10"/>
      <c r="CAL200" s="8"/>
      <c r="CAM200"/>
      <c r="CAN200" s="8"/>
      <c r="CAO200"/>
      <c r="CAP200"/>
      <c r="CAQ200"/>
      <c r="CAR200" s="10"/>
      <c r="CAS200" s="8"/>
      <c r="CAT200"/>
      <c r="CAU200" s="8"/>
      <c r="CAV200"/>
      <c r="CAW200"/>
      <c r="CAX200"/>
      <c r="CAY200" s="10"/>
      <c r="CAZ200" s="8"/>
      <c r="CBA200"/>
      <c r="CBB200" s="8"/>
      <c r="CBC200"/>
      <c r="CBD200"/>
      <c r="CBE200"/>
      <c r="CBF200" s="10"/>
      <c r="CBG200" s="8"/>
      <c r="CBH200"/>
      <c r="CBI200" s="8"/>
      <c r="CBJ200"/>
      <c r="CBK200"/>
      <c r="CBL200"/>
      <c r="CBM200" s="10"/>
      <c r="CBN200" s="8"/>
      <c r="CBO200"/>
      <c r="CBP200" s="8"/>
      <c r="CBQ200"/>
      <c r="CBR200"/>
      <c r="CBS200"/>
      <c r="CBT200" s="10"/>
      <c r="CBU200" s="8"/>
      <c r="CBV200"/>
      <c r="CBW200" s="8"/>
      <c r="CBX200"/>
      <c r="CBY200"/>
      <c r="CBZ200"/>
      <c r="CCA200" s="10"/>
      <c r="CCB200" s="8"/>
      <c r="CCC200"/>
      <c r="CCD200" s="8"/>
      <c r="CCE200"/>
      <c r="CCF200"/>
      <c r="CCG200"/>
      <c r="CCH200" s="10"/>
      <c r="CCI200" s="8"/>
      <c r="CCJ200"/>
      <c r="CCK200" s="8"/>
      <c r="CCL200"/>
      <c r="CCM200"/>
      <c r="CCN200"/>
      <c r="CCO200" s="10"/>
      <c r="CCP200" s="8"/>
      <c r="CCQ200"/>
      <c r="CCR200" s="8"/>
      <c r="CCS200"/>
      <c r="CCT200"/>
      <c r="CCU200"/>
      <c r="CCV200" s="10"/>
      <c r="CCW200" s="8"/>
      <c r="CCX200"/>
      <c r="CCY200" s="8"/>
      <c r="CCZ200"/>
      <c r="CDA200"/>
      <c r="CDB200"/>
      <c r="CDC200" s="10"/>
      <c r="CDD200" s="8"/>
      <c r="CDE200"/>
      <c r="CDF200" s="8"/>
      <c r="CDG200"/>
      <c r="CDH200"/>
      <c r="CDI200"/>
      <c r="CDJ200" s="10"/>
      <c r="CDK200" s="8"/>
      <c r="CDL200"/>
      <c r="CDM200" s="8"/>
      <c r="CDN200"/>
      <c r="CDO200"/>
      <c r="CDP200"/>
      <c r="CDQ200" s="10"/>
      <c r="CDR200" s="8"/>
      <c r="CDS200"/>
      <c r="CDT200" s="8"/>
      <c r="CDU200"/>
      <c r="CDV200"/>
      <c r="CDW200"/>
      <c r="CDX200" s="10"/>
      <c r="CDY200" s="8"/>
      <c r="CDZ200"/>
      <c r="CEA200" s="8"/>
      <c r="CEB200"/>
      <c r="CEC200"/>
      <c r="CED200"/>
      <c r="CEE200" s="10"/>
      <c r="CEF200" s="8"/>
      <c r="CEG200"/>
      <c r="CEH200" s="8"/>
      <c r="CEI200"/>
      <c r="CEJ200"/>
      <c r="CEK200"/>
      <c r="CEL200" s="10"/>
      <c r="CEM200" s="8"/>
      <c r="CEN200"/>
      <c r="CEO200" s="8"/>
      <c r="CEP200"/>
      <c r="CEQ200"/>
      <c r="CER200"/>
      <c r="CES200" s="10"/>
      <c r="CET200" s="8"/>
      <c r="CEU200"/>
      <c r="CEV200" s="8"/>
      <c r="CEW200"/>
      <c r="CEX200"/>
      <c r="CEY200"/>
      <c r="CEZ200" s="10"/>
      <c r="CFA200" s="22"/>
      <c r="CFB200"/>
      <c r="CFC200" s="8"/>
      <c r="CFD200"/>
      <c r="CFE200"/>
      <c r="CFF200"/>
      <c r="CFG200" s="10"/>
      <c r="CFH200" s="22"/>
      <c r="CFI200"/>
      <c r="CFJ200" s="8"/>
      <c r="CFK200"/>
      <c r="CFL200"/>
      <c r="CFM200"/>
      <c r="CFN200" s="29"/>
      <c r="CFO200" s="44"/>
      <c r="CFP200" s="8"/>
      <c r="CFQ200" s="8"/>
      <c r="CFR200" s="10"/>
      <c r="CFS200" s="10"/>
      <c r="CFT200"/>
      <c r="CFU200" s="8"/>
      <c r="CFV200"/>
      <c r="CFW200" s="8"/>
      <c r="CFX200" s="6"/>
      <c r="CFY200"/>
      <c r="CFZ200"/>
      <c r="CGA200" s="10"/>
      <c r="CGB200" s="8"/>
      <c r="CGC200"/>
      <c r="CGD200" s="8"/>
      <c r="CGE200"/>
      <c r="CGF200"/>
      <c r="CGG200"/>
      <c r="CGH200" s="10"/>
      <c r="CGI200" s="8"/>
      <c r="CGJ200"/>
      <c r="CGK200" s="8"/>
      <c r="CGL200"/>
      <c r="CGM200"/>
      <c r="CGN200"/>
      <c r="CGO200" s="10"/>
      <c r="CGP200" s="8"/>
      <c r="CGQ200"/>
      <c r="CGR200" s="8"/>
      <c r="CGS200"/>
      <c r="CGT200"/>
      <c r="CGU200"/>
      <c r="CGV200" s="10"/>
      <c r="CGW200" s="8"/>
      <c r="CGX200"/>
      <c r="CGY200" s="8"/>
      <c r="CGZ200"/>
      <c r="CHA200"/>
      <c r="CHB200"/>
      <c r="CHC200" s="10"/>
      <c r="CHD200" s="8"/>
      <c r="CHE200"/>
      <c r="CHF200" s="8"/>
      <c r="CHG200"/>
      <c r="CHH200"/>
      <c r="CHI200"/>
      <c r="CHJ200" s="10"/>
      <c r="CHK200" s="8"/>
      <c r="CHL200"/>
      <c r="CHM200" s="8"/>
      <c r="CHN200"/>
      <c r="CHO200"/>
      <c r="CHP200"/>
      <c r="CHQ200" s="10"/>
      <c r="CHR200" s="8"/>
      <c r="CHS200"/>
      <c r="CHT200" s="8"/>
      <c r="CHU200"/>
      <c r="CHV200"/>
      <c r="CHW200"/>
      <c r="CHX200" s="10"/>
      <c r="CHY200" s="8"/>
      <c r="CHZ200"/>
      <c r="CIA200" s="8"/>
      <c r="CIB200"/>
      <c r="CIC200"/>
      <c r="CID200"/>
      <c r="CIE200" s="10"/>
      <c r="CIF200" s="8"/>
      <c r="CIG200"/>
      <c r="CIH200" s="8"/>
      <c r="CII200"/>
      <c r="CIJ200"/>
      <c r="CIK200"/>
      <c r="CIL200" s="10"/>
      <c r="CIM200" s="8"/>
      <c r="CIN200"/>
      <c r="CIO200" s="8"/>
      <c r="CIP200"/>
      <c r="CIQ200"/>
      <c r="CIR200"/>
      <c r="CIS200" s="10"/>
      <c r="CIT200" s="8"/>
      <c r="CIU200"/>
      <c r="CIV200" s="8"/>
      <c r="CIW200"/>
      <c r="CIX200"/>
      <c r="CIY200"/>
      <c r="CIZ200" s="10"/>
      <c r="CJA200" s="8"/>
      <c r="CJB200"/>
      <c r="CJC200" s="8"/>
      <c r="CJD200"/>
      <c r="CJE200"/>
      <c r="CJF200"/>
      <c r="CJG200" s="10"/>
      <c r="CJH200" s="8"/>
      <c r="CJI200"/>
      <c r="CJJ200" s="8"/>
      <c r="CJK200"/>
      <c r="CJL200"/>
      <c r="CJM200"/>
      <c r="CJN200" s="10"/>
      <c r="CJO200" s="8"/>
      <c r="CJP200"/>
      <c r="CJQ200" s="8"/>
      <c r="CJR200"/>
      <c r="CJS200"/>
      <c r="CJT200"/>
      <c r="CJU200" s="10"/>
      <c r="CJV200" s="8"/>
      <c r="CJW200"/>
      <c r="CJX200" s="8"/>
      <c r="CJY200"/>
      <c r="CJZ200"/>
      <c r="CKA200"/>
      <c r="CKB200" s="10"/>
      <c r="CKC200" s="8"/>
      <c r="CKD200"/>
      <c r="CKE200" s="8"/>
      <c r="CKF200"/>
      <c r="CKG200"/>
      <c r="CKH200"/>
      <c r="CKI200" s="10"/>
      <c r="CKJ200" s="8"/>
      <c r="CKK200"/>
      <c r="CKL200" s="8"/>
      <c r="CKM200"/>
      <c r="CKN200"/>
      <c r="CKO200"/>
      <c r="CKP200" s="10"/>
      <c r="CKQ200" s="8"/>
      <c r="CKR200"/>
      <c r="CKS200" s="8"/>
      <c r="CKT200"/>
      <c r="CKU200"/>
      <c r="CKV200"/>
      <c r="CKW200" s="10"/>
      <c r="CKX200" s="8"/>
      <c r="CKY200"/>
      <c r="CKZ200" s="8"/>
      <c r="CLA200"/>
      <c r="CLB200"/>
      <c r="CLC200"/>
      <c r="CLD200" s="10"/>
      <c r="CLE200" s="8"/>
      <c r="CLF200"/>
      <c r="CLG200" s="8"/>
      <c r="CLH200"/>
      <c r="CLI200"/>
      <c r="CLJ200"/>
      <c r="CLK200" s="10"/>
      <c r="CLL200" s="8"/>
      <c r="CLM200"/>
      <c r="CLN200" s="8"/>
      <c r="CLO200"/>
      <c r="CLP200"/>
      <c r="CLQ200"/>
      <c r="CLR200" s="10"/>
      <c r="CLS200" s="8"/>
      <c r="CLT200"/>
      <c r="CLU200" s="8"/>
      <c r="CLV200"/>
      <c r="CLW200"/>
      <c r="CLX200"/>
      <c r="CLY200" s="10"/>
      <c r="CLZ200" s="8"/>
      <c r="CMA200"/>
      <c r="CMB200" s="8"/>
      <c r="CMC200"/>
      <c r="CMD200"/>
      <c r="CME200"/>
      <c r="CMF200" s="10"/>
      <c r="CMG200" s="8"/>
      <c r="CMH200"/>
      <c r="CMI200" s="8"/>
      <c r="CMJ200"/>
      <c r="CMK200"/>
      <c r="CML200"/>
      <c r="CMM200" s="10"/>
      <c r="CMN200" s="8"/>
      <c r="CMO200"/>
      <c r="CMP200" s="8"/>
      <c r="CMQ200"/>
      <c r="CMR200"/>
      <c r="CMS200"/>
      <c r="CMT200" s="10"/>
      <c r="CMU200" s="8"/>
      <c r="CMV200"/>
      <c r="CMW200" s="8"/>
      <c r="CMX200"/>
      <c r="CMY200"/>
      <c r="CMZ200"/>
      <c r="CNA200" s="10"/>
      <c r="CNB200" s="8"/>
      <c r="CNC200"/>
      <c r="CND200" s="8"/>
      <c r="CNE200"/>
      <c r="CNF200"/>
      <c r="CNG200"/>
      <c r="CNH200" s="10"/>
      <c r="CNI200" s="8"/>
      <c r="CNJ200"/>
      <c r="CNK200" s="8"/>
      <c r="CNL200"/>
      <c r="CNM200"/>
      <c r="CNN200"/>
      <c r="CNO200" s="10"/>
      <c r="CNP200" s="8"/>
      <c r="CNQ200"/>
      <c r="CNR200" s="8"/>
      <c r="CNS200"/>
      <c r="CNT200"/>
      <c r="CNU200"/>
      <c r="CNV200" s="10"/>
      <c r="CNW200" s="8"/>
      <c r="CNX200"/>
      <c r="CNY200" s="8"/>
      <c r="CNZ200"/>
      <c r="COA200"/>
      <c r="COB200"/>
      <c r="COC200" s="10"/>
      <c r="COD200" s="22"/>
      <c r="COE200"/>
      <c r="COF200" s="8"/>
      <c r="COG200"/>
      <c r="COH200"/>
      <c r="COI200"/>
      <c r="COJ200" s="10"/>
      <c r="COK200" s="22"/>
      <c r="COL200"/>
      <c r="COM200" s="8"/>
      <c r="CON200"/>
      <c r="COO200"/>
      <c r="COP200"/>
      <c r="COQ200" s="29"/>
      <c r="COR200" s="44"/>
      <c r="COS200" s="8"/>
      <c r="COT200" s="8"/>
      <c r="COU200" s="10"/>
      <c r="COV200" s="10"/>
      <c r="COW200"/>
      <c r="COX200" s="8"/>
      <c r="COY200"/>
      <c r="COZ200" s="8"/>
      <c r="CPA200" s="6"/>
      <c r="CPB200"/>
      <c r="CPC200"/>
      <c r="CPD200" s="10"/>
      <c r="CPE200" s="8"/>
      <c r="CPF200"/>
      <c r="CPG200" s="8"/>
      <c r="CPH200"/>
      <c r="CPI200"/>
      <c r="CPJ200"/>
      <c r="CPK200" s="10"/>
      <c r="CPL200" s="8"/>
      <c r="CPM200"/>
      <c r="CPN200" s="8"/>
      <c r="CPO200"/>
      <c r="CPP200"/>
      <c r="CPQ200"/>
      <c r="CPR200" s="10"/>
      <c r="CPS200" s="8"/>
      <c r="CPT200"/>
      <c r="CPU200" s="8"/>
      <c r="CPV200"/>
      <c r="CPW200"/>
      <c r="CPX200"/>
      <c r="CPY200" s="10"/>
      <c r="CPZ200" s="8"/>
      <c r="CQA200"/>
      <c r="CQB200" s="8"/>
      <c r="CQC200"/>
      <c r="CQD200"/>
      <c r="CQE200"/>
      <c r="CQF200" s="10"/>
      <c r="CQG200" s="8"/>
      <c r="CQH200"/>
      <c r="CQI200" s="8"/>
      <c r="CQJ200"/>
      <c r="CQK200"/>
      <c r="CQL200"/>
      <c r="CQM200" s="10"/>
      <c r="CQN200" s="8"/>
      <c r="CQO200"/>
      <c r="CQP200" s="8"/>
      <c r="CQQ200"/>
      <c r="CQR200"/>
      <c r="CQS200"/>
      <c r="CQT200" s="10"/>
      <c r="CQU200" s="8"/>
      <c r="CQV200"/>
      <c r="CQW200" s="8"/>
      <c r="CQX200"/>
      <c r="CQY200"/>
      <c r="CQZ200"/>
      <c r="CRA200" s="10"/>
      <c r="CRB200" s="8"/>
      <c r="CRC200"/>
      <c r="CRD200" s="8"/>
      <c r="CRE200"/>
      <c r="CRF200"/>
      <c r="CRG200"/>
      <c r="CRH200" s="10"/>
      <c r="CRI200" s="8"/>
      <c r="CRJ200"/>
      <c r="CRK200" s="8"/>
      <c r="CRL200"/>
      <c r="CRM200"/>
      <c r="CRN200"/>
      <c r="CRO200" s="10"/>
      <c r="CRP200" s="8"/>
      <c r="CRQ200"/>
      <c r="CRR200" s="8"/>
      <c r="CRS200"/>
      <c r="CRT200"/>
      <c r="CRU200"/>
      <c r="CRV200" s="10"/>
      <c r="CRW200" s="8"/>
      <c r="CRX200"/>
      <c r="CRY200" s="8"/>
      <c r="CRZ200"/>
      <c r="CSA200"/>
      <c r="CSB200"/>
      <c r="CSC200" s="10"/>
      <c r="CSD200" s="8"/>
      <c r="CSE200"/>
      <c r="CSF200" s="8"/>
      <c r="CSG200"/>
      <c r="CSH200"/>
      <c r="CSI200"/>
      <c r="CSJ200" s="10"/>
      <c r="CSK200" s="8"/>
      <c r="CSL200"/>
      <c r="CSM200" s="8"/>
      <c r="CSN200"/>
      <c r="CSO200"/>
      <c r="CSP200"/>
      <c r="CSQ200" s="10"/>
      <c r="CSR200" s="8"/>
      <c r="CSS200"/>
      <c r="CST200" s="8"/>
      <c r="CSU200"/>
      <c r="CSV200"/>
      <c r="CSW200"/>
      <c r="CSX200" s="10"/>
      <c r="CSY200" s="8"/>
      <c r="CSZ200"/>
      <c r="CTA200" s="8"/>
      <c r="CTB200"/>
      <c r="CTC200"/>
      <c r="CTD200"/>
      <c r="CTE200" s="10"/>
      <c r="CTF200" s="8"/>
      <c r="CTG200"/>
      <c r="CTH200" s="8"/>
      <c r="CTI200"/>
      <c r="CTJ200"/>
      <c r="CTK200"/>
      <c r="CTL200" s="10"/>
      <c r="CTM200" s="8"/>
      <c r="CTN200"/>
      <c r="CTO200" s="8"/>
      <c r="CTP200"/>
      <c r="CTQ200"/>
      <c r="CTR200"/>
      <c r="CTS200" s="10"/>
      <c r="CTT200" s="8"/>
      <c r="CTU200"/>
      <c r="CTV200" s="8"/>
      <c r="CTW200"/>
      <c r="CTX200"/>
      <c r="CTY200"/>
      <c r="CTZ200" s="10"/>
      <c r="CUA200" s="8"/>
      <c r="CUB200"/>
      <c r="CUC200" s="8"/>
      <c r="CUD200"/>
      <c r="CUE200"/>
      <c r="CUF200"/>
      <c r="CUG200" s="10"/>
      <c r="CUH200" s="8"/>
      <c r="CUI200"/>
      <c r="CUJ200" s="8"/>
      <c r="CUK200"/>
      <c r="CUL200"/>
      <c r="CUM200"/>
      <c r="CUN200" s="10"/>
      <c r="CUO200" s="8"/>
      <c r="CUP200"/>
      <c r="CUQ200" s="8"/>
      <c r="CUR200"/>
      <c r="CUS200"/>
      <c r="CUT200"/>
      <c r="CUU200" s="10"/>
      <c r="CUV200" s="8"/>
      <c r="CUW200"/>
      <c r="CUX200" s="8"/>
      <c r="CUY200"/>
      <c r="CUZ200"/>
      <c r="CVA200"/>
      <c r="CVB200" s="10"/>
      <c r="CVC200" s="8"/>
      <c r="CVD200"/>
      <c r="CVE200" s="8"/>
      <c r="CVF200"/>
      <c r="CVG200"/>
      <c r="CVH200"/>
      <c r="CVI200" s="10"/>
      <c r="CVJ200" s="8"/>
      <c r="CVK200"/>
      <c r="CVL200" s="8"/>
      <c r="CVM200"/>
      <c r="CVN200"/>
      <c r="CVO200"/>
      <c r="CVP200" s="10"/>
      <c r="CVQ200" s="8"/>
      <c r="CVR200"/>
      <c r="CVS200" s="8"/>
      <c r="CVT200"/>
      <c r="CVU200"/>
      <c r="CVV200"/>
      <c r="CVW200" s="10"/>
      <c r="CVX200" s="8"/>
      <c r="CVY200"/>
      <c r="CVZ200" s="8"/>
      <c r="CWA200"/>
      <c r="CWB200"/>
      <c r="CWC200"/>
      <c r="CWD200" s="10"/>
      <c r="CWE200" s="8"/>
      <c r="CWF200"/>
      <c r="CWG200" s="8"/>
      <c r="CWH200"/>
      <c r="CWI200"/>
      <c r="CWJ200"/>
      <c r="CWK200" s="10"/>
      <c r="CWL200" s="8"/>
      <c r="CWM200"/>
      <c r="CWN200" s="8"/>
      <c r="CWO200"/>
      <c r="CWP200"/>
      <c r="CWQ200"/>
      <c r="CWR200" s="10"/>
      <c r="CWS200" s="8"/>
      <c r="CWT200"/>
      <c r="CWU200" s="8"/>
      <c r="CWV200"/>
      <c r="CWW200"/>
      <c r="CWX200"/>
      <c r="CWY200" s="10"/>
      <c r="CWZ200" s="8"/>
      <c r="CXA200"/>
      <c r="CXB200" s="8"/>
      <c r="CXC200"/>
      <c r="CXD200"/>
      <c r="CXE200"/>
      <c r="CXF200" s="10"/>
      <c r="CXG200" s="22"/>
      <c r="CXH200"/>
      <c r="CXI200" s="8"/>
      <c r="CXJ200"/>
      <c r="CXK200"/>
      <c r="CXL200"/>
      <c r="CXM200" s="10"/>
      <c r="CXN200" s="22"/>
      <c r="CXO200"/>
      <c r="CXP200" s="8"/>
      <c r="CXQ200"/>
      <c r="CXR200"/>
      <c r="CXS200"/>
      <c r="CXT200" s="29"/>
      <c r="CXU200" s="44"/>
      <c r="CXV200" s="8"/>
      <c r="CXW200" s="8"/>
      <c r="CXX200" s="10"/>
      <c r="CXY200" s="10"/>
      <c r="CXZ200"/>
      <c r="CYA200" s="8"/>
      <c r="CYB200"/>
      <c r="CYC200" s="8"/>
      <c r="CYD200" s="6"/>
      <c r="CYE200"/>
      <c r="CYF200"/>
      <c r="CYG200" s="10"/>
      <c r="CYH200" s="8"/>
      <c r="CYI200"/>
      <c r="CYJ200" s="8"/>
      <c r="CYK200"/>
      <c r="CYL200"/>
      <c r="CYM200"/>
      <c r="CYN200" s="10"/>
      <c r="CYO200" s="8"/>
      <c r="CYP200"/>
      <c r="CYQ200" s="8"/>
      <c r="CYR200"/>
      <c r="CYS200"/>
      <c r="CYT200"/>
      <c r="CYU200" s="10"/>
      <c r="CYV200" s="8"/>
      <c r="CYW200"/>
      <c r="CYX200" s="8"/>
      <c r="CYY200"/>
      <c r="CYZ200"/>
      <c r="CZA200"/>
      <c r="CZB200" s="10"/>
      <c r="CZC200" s="8"/>
      <c r="CZD200"/>
      <c r="CZE200" s="8"/>
      <c r="CZF200"/>
      <c r="CZG200"/>
      <c r="CZH200"/>
      <c r="CZI200" s="10"/>
      <c r="CZJ200" s="8"/>
      <c r="CZK200"/>
      <c r="CZL200" s="8"/>
      <c r="CZM200"/>
      <c r="CZN200"/>
      <c r="CZO200"/>
      <c r="CZP200" s="10"/>
      <c r="CZQ200" s="8"/>
      <c r="CZR200"/>
      <c r="CZS200" s="8"/>
      <c r="CZT200"/>
      <c r="CZU200"/>
      <c r="CZV200"/>
      <c r="CZW200" s="10"/>
      <c r="CZX200" s="8"/>
      <c r="CZY200"/>
      <c r="CZZ200" s="8"/>
      <c r="DAA200"/>
      <c r="DAB200"/>
      <c r="DAC200"/>
      <c r="DAD200" s="10"/>
      <c r="DAE200" s="8"/>
      <c r="DAF200"/>
      <c r="DAG200" s="8"/>
      <c r="DAH200"/>
      <c r="DAI200"/>
      <c r="DAJ200"/>
      <c r="DAK200" s="10"/>
      <c r="DAL200" s="8"/>
      <c r="DAM200"/>
      <c r="DAN200" s="8"/>
      <c r="DAO200"/>
      <c r="DAP200"/>
      <c r="DAQ200"/>
      <c r="DAR200" s="10"/>
      <c r="DAS200" s="8"/>
      <c r="DAT200"/>
      <c r="DAU200" s="8"/>
      <c r="DAV200"/>
      <c r="DAW200"/>
      <c r="DAX200"/>
      <c r="DAY200" s="10"/>
      <c r="DAZ200" s="8"/>
      <c r="DBA200"/>
      <c r="DBB200" s="8"/>
      <c r="DBC200"/>
      <c r="DBD200"/>
      <c r="DBE200"/>
      <c r="DBF200" s="10"/>
      <c r="DBG200" s="8"/>
      <c r="DBH200"/>
      <c r="DBI200" s="8"/>
      <c r="DBJ200"/>
      <c r="DBK200"/>
      <c r="DBL200"/>
      <c r="DBM200" s="10"/>
      <c r="DBN200" s="8"/>
      <c r="DBO200"/>
      <c r="DBP200" s="8"/>
      <c r="DBQ200"/>
      <c r="DBR200"/>
      <c r="DBS200"/>
      <c r="DBT200" s="10"/>
      <c r="DBU200" s="8"/>
      <c r="DBV200"/>
      <c r="DBW200" s="8"/>
      <c r="DBX200"/>
      <c r="DBY200"/>
      <c r="DBZ200"/>
      <c r="DCA200" s="10"/>
      <c r="DCB200" s="8"/>
      <c r="DCC200"/>
      <c r="DCD200" s="8"/>
      <c r="DCE200"/>
      <c r="DCF200"/>
      <c r="DCG200"/>
      <c r="DCH200" s="10"/>
      <c r="DCI200" s="8"/>
      <c r="DCJ200"/>
      <c r="DCK200" s="8"/>
      <c r="DCL200"/>
      <c r="DCM200"/>
      <c r="DCN200"/>
      <c r="DCO200" s="10"/>
      <c r="DCP200" s="8"/>
      <c r="DCQ200"/>
      <c r="DCR200" s="8"/>
      <c r="DCS200"/>
      <c r="DCT200"/>
      <c r="DCU200"/>
      <c r="DCV200" s="10"/>
      <c r="DCW200" s="8"/>
      <c r="DCX200"/>
      <c r="DCY200" s="8"/>
      <c r="DCZ200"/>
      <c r="DDA200"/>
      <c r="DDB200"/>
      <c r="DDC200" s="10"/>
      <c r="DDD200" s="8"/>
      <c r="DDE200"/>
      <c r="DDF200" s="8"/>
      <c r="DDG200"/>
      <c r="DDH200"/>
      <c r="DDI200"/>
      <c r="DDJ200" s="10"/>
      <c r="DDK200" s="8"/>
      <c r="DDL200"/>
      <c r="DDM200" s="8"/>
      <c r="DDN200"/>
      <c r="DDO200"/>
      <c r="DDP200"/>
      <c r="DDQ200" s="10"/>
      <c r="DDR200" s="8"/>
      <c r="DDS200"/>
      <c r="DDT200" s="8"/>
      <c r="DDU200"/>
      <c r="DDV200"/>
      <c r="DDW200"/>
      <c r="DDX200" s="10"/>
      <c r="DDY200" s="8"/>
      <c r="DDZ200"/>
      <c r="DEA200" s="8"/>
      <c r="DEB200"/>
      <c r="DEC200"/>
      <c r="DED200"/>
      <c r="DEE200" s="10"/>
      <c r="DEF200" s="8"/>
      <c r="DEG200"/>
      <c r="DEH200" s="8"/>
      <c r="DEI200"/>
      <c r="DEJ200"/>
      <c r="DEK200"/>
      <c r="DEL200" s="10"/>
      <c r="DEM200" s="8"/>
      <c r="DEN200"/>
      <c r="DEO200" s="8"/>
      <c r="DEP200"/>
      <c r="DEQ200"/>
      <c r="DER200"/>
      <c r="DES200" s="10"/>
      <c r="DET200" s="8"/>
      <c r="DEU200"/>
      <c r="DEV200" s="8"/>
      <c r="DEW200"/>
      <c r="DEX200"/>
      <c r="DEY200"/>
      <c r="DEZ200" s="10"/>
      <c r="DFA200" s="8"/>
      <c r="DFB200"/>
      <c r="DFC200" s="8"/>
      <c r="DFD200"/>
      <c r="DFE200"/>
      <c r="DFF200"/>
      <c r="DFG200" s="10"/>
      <c r="DFH200" s="8"/>
      <c r="DFI200"/>
      <c r="DFJ200" s="8"/>
      <c r="DFK200"/>
      <c r="DFL200"/>
      <c r="DFM200"/>
      <c r="DFN200" s="10"/>
      <c r="DFO200" s="8"/>
      <c r="DFP200"/>
      <c r="DFQ200" s="8"/>
      <c r="DFR200"/>
      <c r="DFS200"/>
      <c r="DFT200"/>
      <c r="DFU200" s="10"/>
      <c r="DFV200" s="8"/>
      <c r="DFW200"/>
      <c r="DFX200" s="8"/>
      <c r="DFY200"/>
      <c r="DFZ200"/>
      <c r="DGA200"/>
      <c r="DGB200" s="10"/>
      <c r="DGC200" s="8"/>
      <c r="DGD200"/>
      <c r="DGE200" s="8"/>
      <c r="DGF200"/>
      <c r="DGG200"/>
      <c r="DGH200"/>
      <c r="DGI200" s="10"/>
      <c r="DGJ200" s="22"/>
      <c r="DGK200"/>
      <c r="DGL200" s="8"/>
      <c r="DGM200"/>
      <c r="DGN200"/>
      <c r="DGO200"/>
      <c r="DGP200" s="10"/>
      <c r="DGQ200" s="22"/>
      <c r="DGR200"/>
      <c r="DGS200" s="8"/>
      <c r="DGT200"/>
      <c r="DGU200"/>
      <c r="DGV200"/>
      <c r="DGW200" s="29"/>
      <c r="DGX200" s="44"/>
      <c r="DGY200" s="8"/>
      <c r="DGZ200" s="8"/>
      <c r="DHA200" s="10"/>
      <c r="DHB200" s="10"/>
      <c r="DHC200"/>
      <c r="DHD200" s="8"/>
      <c r="DHE200"/>
      <c r="DHF200" s="8"/>
      <c r="DHG200" s="6"/>
      <c r="DHH200"/>
      <c r="DHI200"/>
      <c r="DHJ200" s="10"/>
      <c r="DHK200" s="8"/>
      <c r="DHL200"/>
      <c r="DHM200" s="8"/>
      <c r="DHN200"/>
      <c r="DHO200"/>
      <c r="DHP200"/>
      <c r="DHQ200" s="10"/>
      <c r="DHR200" s="8"/>
      <c r="DHS200"/>
      <c r="DHT200" s="8"/>
      <c r="DHU200"/>
      <c r="DHV200"/>
      <c r="DHW200"/>
      <c r="DHX200" s="10"/>
      <c r="DHY200" s="8"/>
      <c r="DHZ200"/>
      <c r="DIA200" s="8"/>
      <c r="DIB200"/>
      <c r="DIC200"/>
      <c r="DID200"/>
      <c r="DIE200" s="10"/>
      <c r="DIF200" s="8"/>
      <c r="DIG200"/>
      <c r="DIH200" s="8"/>
      <c r="DII200"/>
      <c r="DIJ200"/>
      <c r="DIK200"/>
      <c r="DIL200" s="10"/>
      <c r="DIM200" s="8"/>
      <c r="DIN200"/>
      <c r="DIO200" s="8"/>
      <c r="DIP200"/>
      <c r="DIQ200"/>
      <c r="DIR200"/>
      <c r="DIS200" s="10"/>
      <c r="DIT200" s="8"/>
      <c r="DIU200"/>
      <c r="DIV200" s="8"/>
      <c r="DIW200"/>
      <c r="DIX200"/>
      <c r="DIY200"/>
      <c r="DIZ200" s="10"/>
      <c r="DJA200" s="8"/>
      <c r="DJB200"/>
      <c r="DJC200" s="8"/>
      <c r="DJD200"/>
      <c r="DJE200"/>
      <c r="DJF200"/>
      <c r="DJG200" s="10"/>
      <c r="DJH200" s="8"/>
      <c r="DJI200"/>
      <c r="DJJ200" s="8"/>
      <c r="DJK200"/>
      <c r="DJL200"/>
      <c r="DJM200"/>
      <c r="DJN200" s="10"/>
      <c r="DJO200" s="8"/>
      <c r="DJP200"/>
      <c r="DJQ200" s="8"/>
      <c r="DJR200"/>
      <c r="DJS200"/>
      <c r="DJT200"/>
      <c r="DJU200" s="10"/>
      <c r="DJV200" s="8"/>
      <c r="DJW200"/>
      <c r="DJX200" s="8"/>
      <c r="DJY200"/>
      <c r="DJZ200"/>
      <c r="DKA200"/>
      <c r="DKB200" s="10"/>
      <c r="DKC200" s="8"/>
      <c r="DKD200"/>
      <c r="DKE200" s="8"/>
      <c r="DKF200"/>
      <c r="DKG200"/>
      <c r="DKH200"/>
      <c r="DKI200" s="10"/>
      <c r="DKJ200" s="8"/>
      <c r="DKK200"/>
      <c r="DKL200" s="8"/>
      <c r="DKM200"/>
      <c r="DKN200"/>
      <c r="DKO200"/>
      <c r="DKP200" s="10"/>
      <c r="DKQ200" s="8"/>
      <c r="DKR200"/>
      <c r="DKS200" s="8"/>
      <c r="DKT200"/>
      <c r="DKU200"/>
      <c r="DKV200"/>
      <c r="DKW200" s="10"/>
      <c r="DKX200" s="8"/>
      <c r="DKY200"/>
      <c r="DKZ200" s="8"/>
      <c r="DLA200"/>
      <c r="DLB200"/>
      <c r="DLC200"/>
      <c r="DLD200" s="10"/>
      <c r="DLE200" s="8"/>
      <c r="DLF200"/>
      <c r="DLG200" s="8"/>
      <c r="DLH200"/>
      <c r="DLI200"/>
      <c r="DLJ200"/>
      <c r="DLK200" s="10"/>
      <c r="DLL200" s="8"/>
      <c r="DLM200"/>
      <c r="DLN200" s="8"/>
      <c r="DLO200"/>
      <c r="DLP200"/>
      <c r="DLQ200"/>
      <c r="DLR200" s="10"/>
      <c r="DLS200" s="8"/>
      <c r="DLT200"/>
      <c r="DLU200" s="8"/>
      <c r="DLV200"/>
      <c r="DLW200"/>
      <c r="DLX200"/>
      <c r="DLY200" s="10"/>
      <c r="DLZ200" s="8"/>
      <c r="DMA200"/>
      <c r="DMB200" s="8"/>
      <c r="DMC200"/>
      <c r="DMD200"/>
      <c r="DME200"/>
      <c r="DMF200" s="10"/>
      <c r="DMG200" s="8"/>
      <c r="DMH200"/>
      <c r="DMI200" s="8"/>
      <c r="DMJ200"/>
      <c r="DMK200"/>
      <c r="DML200"/>
      <c r="DMM200" s="10"/>
      <c r="DMN200" s="8"/>
      <c r="DMO200"/>
      <c r="DMP200" s="8"/>
      <c r="DMQ200"/>
      <c r="DMR200"/>
      <c r="DMS200"/>
      <c r="DMT200" s="10"/>
      <c r="DMU200" s="8"/>
      <c r="DMV200"/>
      <c r="DMW200" s="8"/>
      <c r="DMX200"/>
      <c r="DMY200"/>
      <c r="DMZ200"/>
      <c r="DNA200" s="10"/>
      <c r="DNB200" s="8"/>
      <c r="DNC200"/>
      <c r="DND200" s="8"/>
      <c r="DNE200"/>
      <c r="DNF200"/>
      <c r="DNG200"/>
      <c r="DNH200" s="10"/>
      <c r="DNI200" s="8"/>
      <c r="DNJ200"/>
      <c r="DNK200" s="8"/>
      <c r="DNL200"/>
      <c r="DNM200"/>
      <c r="DNN200"/>
      <c r="DNO200" s="10"/>
      <c r="DNP200" s="8"/>
      <c r="DNQ200"/>
      <c r="DNR200" s="8"/>
      <c r="DNS200"/>
      <c r="DNT200"/>
      <c r="DNU200"/>
      <c r="DNV200" s="10"/>
      <c r="DNW200" s="8"/>
      <c r="DNX200"/>
      <c r="DNY200" s="8"/>
      <c r="DNZ200"/>
      <c r="DOA200"/>
      <c r="DOB200"/>
      <c r="DOC200" s="10"/>
      <c r="DOD200" s="8"/>
      <c r="DOE200"/>
      <c r="DOF200" s="8"/>
      <c r="DOG200"/>
      <c r="DOH200"/>
      <c r="DOI200"/>
      <c r="DOJ200" s="10"/>
      <c r="DOK200" s="8"/>
      <c r="DOL200"/>
      <c r="DOM200" s="8"/>
      <c r="DON200"/>
      <c r="DOO200"/>
      <c r="DOP200"/>
      <c r="DOQ200" s="10"/>
      <c r="DOR200" s="8"/>
      <c r="DOS200"/>
      <c r="DOT200" s="8"/>
      <c r="DOU200"/>
      <c r="DOV200"/>
      <c r="DOW200"/>
      <c r="DOX200" s="10"/>
      <c r="DOY200" s="8"/>
      <c r="DOZ200"/>
      <c r="DPA200" s="8"/>
      <c r="DPB200"/>
      <c r="DPC200"/>
      <c r="DPD200"/>
      <c r="DPE200" s="10"/>
      <c r="DPF200" s="8"/>
      <c r="DPG200"/>
      <c r="DPH200" s="8"/>
      <c r="DPI200"/>
      <c r="DPJ200"/>
      <c r="DPK200"/>
      <c r="DPL200" s="10"/>
      <c r="DPM200" s="22"/>
      <c r="DPN200"/>
      <c r="DPO200" s="8"/>
      <c r="DPP200"/>
      <c r="DPQ200"/>
      <c r="DPR200"/>
      <c r="DPS200" s="10"/>
      <c r="DPT200" s="22"/>
      <c r="DPU200"/>
      <c r="DPV200" s="8"/>
      <c r="DPW200"/>
      <c r="DPX200"/>
      <c r="DPY200"/>
      <c r="DPZ200" s="29"/>
      <c r="DQA200" s="44"/>
      <c r="DQB200" s="8"/>
      <c r="DQC200" s="8"/>
      <c r="DQD200" s="10"/>
      <c r="DQE200" s="10"/>
      <c r="DQF200"/>
      <c r="DQG200" s="8"/>
      <c r="DQH200"/>
      <c r="DQI200" s="8"/>
      <c r="DQJ200" s="6"/>
      <c r="DQK200"/>
      <c r="DQL200"/>
      <c r="DQM200" s="10"/>
      <c r="DQN200" s="8"/>
      <c r="DQO200"/>
      <c r="DQP200" s="8"/>
      <c r="DQQ200"/>
      <c r="DQR200"/>
      <c r="DQS200"/>
      <c r="DQT200" s="10"/>
      <c r="DQU200" s="8"/>
      <c r="DQV200"/>
      <c r="DQW200" s="8"/>
      <c r="DQX200"/>
      <c r="DQY200"/>
      <c r="DQZ200"/>
      <c r="DRA200" s="10"/>
      <c r="DRB200" s="8"/>
      <c r="DRC200"/>
      <c r="DRD200" s="8"/>
      <c r="DRE200"/>
      <c r="DRF200"/>
      <c r="DRG200"/>
      <c r="DRH200" s="10"/>
      <c r="DRI200" s="8"/>
      <c r="DRJ200"/>
      <c r="DRK200" s="8"/>
      <c r="DRL200"/>
      <c r="DRM200"/>
      <c r="DRN200"/>
      <c r="DRO200" s="10"/>
      <c r="DRP200" s="8"/>
      <c r="DRQ200"/>
      <c r="DRR200" s="8"/>
      <c r="DRS200"/>
      <c r="DRT200"/>
      <c r="DRU200"/>
      <c r="DRV200" s="10"/>
      <c r="DRW200" s="8"/>
      <c r="DRX200"/>
      <c r="DRY200" s="8"/>
      <c r="DRZ200"/>
      <c r="DSA200"/>
      <c r="DSB200"/>
      <c r="DSC200" s="10"/>
      <c r="DSD200" s="8"/>
      <c r="DSE200"/>
      <c r="DSF200" s="8"/>
      <c r="DSG200"/>
      <c r="DSH200"/>
      <c r="DSI200"/>
      <c r="DSJ200" s="10"/>
      <c r="DSK200" s="8"/>
      <c r="DSL200"/>
      <c r="DSM200" s="8"/>
      <c r="DSN200"/>
      <c r="DSO200"/>
      <c r="DSP200"/>
      <c r="DSQ200" s="10"/>
      <c r="DSR200" s="8"/>
      <c r="DSS200"/>
      <c r="DST200" s="8"/>
      <c r="DSU200"/>
      <c r="DSV200"/>
      <c r="DSW200"/>
      <c r="DSX200" s="10"/>
      <c r="DSY200" s="8"/>
      <c r="DSZ200"/>
      <c r="DTA200" s="8"/>
      <c r="DTB200"/>
      <c r="DTC200"/>
      <c r="DTD200"/>
      <c r="DTE200" s="10"/>
      <c r="DTF200" s="8"/>
      <c r="DTG200"/>
      <c r="DTH200" s="8"/>
      <c r="DTI200"/>
      <c r="DTJ200"/>
      <c r="DTK200"/>
      <c r="DTL200" s="10"/>
      <c r="DTM200" s="8"/>
      <c r="DTN200"/>
      <c r="DTO200" s="8"/>
      <c r="DTP200"/>
      <c r="DTQ200"/>
      <c r="DTR200"/>
      <c r="DTS200" s="10"/>
      <c r="DTT200" s="8"/>
      <c r="DTU200"/>
      <c r="DTV200" s="8"/>
      <c r="DTW200"/>
      <c r="DTX200"/>
      <c r="DTY200"/>
      <c r="DTZ200" s="10"/>
      <c r="DUA200" s="8"/>
      <c r="DUB200"/>
      <c r="DUC200" s="8"/>
      <c r="DUD200"/>
      <c r="DUE200"/>
      <c r="DUF200"/>
      <c r="DUG200" s="10"/>
      <c r="DUH200" s="8"/>
      <c r="DUI200"/>
      <c r="DUJ200" s="8"/>
      <c r="DUK200"/>
      <c r="DUL200"/>
      <c r="DUM200"/>
      <c r="DUN200" s="10"/>
      <c r="DUO200" s="8"/>
      <c r="DUP200"/>
      <c r="DUQ200" s="8"/>
      <c r="DUR200"/>
      <c r="DUS200"/>
      <c r="DUT200"/>
      <c r="DUU200" s="10"/>
      <c r="DUV200" s="8"/>
      <c r="DUW200"/>
      <c r="DUX200" s="8"/>
      <c r="DUY200"/>
      <c r="DUZ200"/>
      <c r="DVA200"/>
      <c r="DVB200" s="10"/>
      <c r="DVC200" s="8"/>
      <c r="DVD200"/>
      <c r="DVE200" s="8"/>
      <c r="DVF200"/>
      <c r="DVG200"/>
      <c r="DVH200"/>
      <c r="DVI200" s="10"/>
      <c r="DVJ200" s="8"/>
      <c r="DVK200"/>
      <c r="DVL200" s="8"/>
      <c r="DVM200"/>
      <c r="DVN200"/>
      <c r="DVO200"/>
      <c r="DVP200" s="10"/>
      <c r="DVQ200" s="8"/>
      <c r="DVR200"/>
      <c r="DVS200" s="8"/>
      <c r="DVT200"/>
      <c r="DVU200"/>
      <c r="DVV200"/>
      <c r="DVW200" s="10"/>
      <c r="DVX200" s="8"/>
      <c r="DVY200"/>
      <c r="DVZ200" s="8"/>
      <c r="DWA200"/>
      <c r="DWB200"/>
      <c r="DWC200"/>
      <c r="DWD200" s="10"/>
      <c r="DWE200" s="8"/>
      <c r="DWF200"/>
      <c r="DWG200" s="8"/>
      <c r="DWH200"/>
      <c r="DWI200"/>
      <c r="DWJ200"/>
      <c r="DWK200" s="10"/>
      <c r="DWL200" s="8"/>
      <c r="DWM200"/>
      <c r="DWN200" s="8"/>
      <c r="DWO200"/>
      <c r="DWP200"/>
      <c r="DWQ200"/>
      <c r="DWR200" s="10"/>
      <c r="DWS200" s="8"/>
      <c r="DWT200"/>
      <c r="DWU200" s="8"/>
      <c r="DWV200"/>
      <c r="DWW200"/>
      <c r="DWX200"/>
      <c r="DWY200" s="10"/>
      <c r="DWZ200" s="8"/>
      <c r="DXA200"/>
      <c r="DXB200" s="8"/>
      <c r="DXC200"/>
      <c r="DXD200"/>
      <c r="DXE200"/>
      <c r="DXF200" s="10"/>
      <c r="DXG200" s="8"/>
      <c r="DXH200"/>
      <c r="DXI200" s="8"/>
      <c r="DXJ200"/>
      <c r="DXK200"/>
      <c r="DXL200"/>
      <c r="DXM200" s="10"/>
      <c r="DXN200" s="8"/>
      <c r="DXO200"/>
      <c r="DXP200" s="8"/>
      <c r="DXQ200"/>
      <c r="DXR200"/>
      <c r="DXS200"/>
      <c r="DXT200" s="10"/>
      <c r="DXU200" s="8"/>
      <c r="DXV200"/>
      <c r="DXW200" s="8"/>
      <c r="DXX200"/>
      <c r="DXY200"/>
      <c r="DXZ200"/>
      <c r="DYA200" s="10"/>
      <c r="DYB200" s="8"/>
      <c r="DYC200"/>
      <c r="DYD200" s="8"/>
      <c r="DYE200"/>
      <c r="DYF200"/>
      <c r="DYG200"/>
      <c r="DYH200" s="10"/>
      <c r="DYI200" s="8"/>
      <c r="DYJ200"/>
      <c r="DYK200" s="8"/>
      <c r="DYL200"/>
      <c r="DYM200"/>
      <c r="DYN200"/>
      <c r="DYO200" s="10"/>
      <c r="DYP200" s="22"/>
      <c r="DYQ200"/>
      <c r="DYR200" s="8"/>
      <c r="DYS200"/>
      <c r="DYT200"/>
      <c r="DYU200"/>
      <c r="DYV200" s="10"/>
      <c r="DYW200" s="22"/>
      <c r="DYX200"/>
      <c r="DYY200" s="8"/>
      <c r="DYZ200"/>
      <c r="DZA200"/>
      <c r="DZB200"/>
      <c r="DZC200" s="29"/>
      <c r="DZD200" s="44"/>
      <c r="DZE200" s="8"/>
      <c r="DZF200" s="8"/>
      <c r="DZG200" s="10"/>
      <c r="DZH200" s="10"/>
      <c r="DZI200"/>
      <c r="DZJ200" s="8"/>
      <c r="DZK200"/>
      <c r="DZL200" s="8"/>
      <c r="DZM200" s="6"/>
      <c r="DZN200"/>
      <c r="DZO200"/>
      <c r="DZP200" s="10"/>
      <c r="DZQ200" s="8"/>
      <c r="DZR200"/>
      <c r="DZS200" s="8"/>
      <c r="DZT200"/>
      <c r="DZU200"/>
      <c r="DZV200"/>
      <c r="DZW200" s="10"/>
      <c r="DZX200" s="8"/>
      <c r="DZY200"/>
      <c r="DZZ200" s="8"/>
      <c r="EAA200"/>
      <c r="EAB200"/>
      <c r="EAC200"/>
      <c r="EAD200" s="10"/>
      <c r="EAE200" s="8"/>
      <c r="EAF200"/>
      <c r="EAG200" s="8"/>
      <c r="EAH200"/>
      <c r="EAI200"/>
      <c r="EAJ200"/>
      <c r="EAK200" s="10"/>
      <c r="EAL200" s="8"/>
      <c r="EAM200"/>
      <c r="EAN200" s="8"/>
      <c r="EAO200"/>
      <c r="EAP200"/>
      <c r="EAQ200"/>
      <c r="EAR200" s="10"/>
      <c r="EAS200" s="8"/>
      <c r="EAT200"/>
      <c r="EAU200" s="8"/>
      <c r="EAV200"/>
      <c r="EAW200"/>
      <c r="EAX200"/>
      <c r="EAY200" s="10"/>
      <c r="EAZ200" s="8"/>
      <c r="EBA200"/>
      <c r="EBB200" s="8"/>
      <c r="EBC200"/>
      <c r="EBD200"/>
      <c r="EBE200"/>
      <c r="EBF200" s="10"/>
      <c r="EBG200" s="8"/>
      <c r="EBH200"/>
      <c r="EBI200" s="8"/>
      <c r="EBJ200"/>
      <c r="EBK200"/>
      <c r="EBL200"/>
      <c r="EBM200" s="10"/>
      <c r="EBN200" s="8"/>
      <c r="EBO200"/>
      <c r="EBP200" s="8"/>
      <c r="EBQ200"/>
      <c r="EBR200"/>
      <c r="EBS200"/>
      <c r="EBT200" s="10"/>
      <c r="EBU200" s="8"/>
      <c r="EBV200"/>
      <c r="EBW200" s="8"/>
      <c r="EBX200"/>
      <c r="EBY200"/>
      <c r="EBZ200"/>
      <c r="ECA200" s="10"/>
      <c r="ECB200" s="8"/>
      <c r="ECC200"/>
      <c r="ECD200" s="8"/>
      <c r="ECE200"/>
      <c r="ECF200"/>
      <c r="ECG200"/>
      <c r="ECH200" s="10"/>
      <c r="ECI200" s="8"/>
      <c r="ECJ200"/>
      <c r="ECK200" s="8"/>
      <c r="ECL200"/>
      <c r="ECM200"/>
      <c r="ECN200"/>
      <c r="ECO200" s="10"/>
      <c r="ECP200" s="8"/>
      <c r="ECQ200"/>
      <c r="ECR200" s="8"/>
      <c r="ECS200"/>
      <c r="ECT200"/>
      <c r="ECU200"/>
      <c r="ECV200" s="10"/>
      <c r="ECW200" s="8"/>
      <c r="ECX200"/>
      <c r="ECY200" s="8"/>
      <c r="ECZ200"/>
      <c r="EDA200"/>
      <c r="EDB200"/>
      <c r="EDC200" s="10"/>
      <c r="EDD200" s="8"/>
      <c r="EDE200"/>
      <c r="EDF200" s="8"/>
      <c r="EDG200"/>
      <c r="EDH200"/>
      <c r="EDI200"/>
      <c r="EDJ200" s="10"/>
      <c r="EDK200" s="8"/>
      <c r="EDL200"/>
      <c r="EDM200" s="8"/>
      <c r="EDN200"/>
      <c r="EDO200"/>
      <c r="EDP200"/>
      <c r="EDQ200" s="10"/>
      <c r="EDR200" s="8"/>
      <c r="EDS200"/>
      <c r="EDT200" s="8"/>
      <c r="EDU200"/>
      <c r="EDV200"/>
      <c r="EDW200"/>
      <c r="EDX200" s="10"/>
      <c r="EDY200" s="8"/>
      <c r="EDZ200"/>
      <c r="EEA200" s="8"/>
      <c r="EEB200"/>
      <c r="EEC200"/>
      <c r="EED200"/>
      <c r="EEE200" s="10"/>
      <c r="EEF200" s="8"/>
      <c r="EEG200"/>
      <c r="EEH200" s="8"/>
      <c r="EEI200"/>
      <c r="EEJ200"/>
      <c r="EEK200"/>
      <c r="EEL200" s="10"/>
      <c r="EEM200" s="8"/>
      <c r="EEN200"/>
      <c r="EEO200" s="8"/>
      <c r="EEP200"/>
      <c r="EEQ200"/>
      <c r="EER200"/>
      <c r="EES200" s="10"/>
      <c r="EET200" s="8"/>
      <c r="EEU200"/>
      <c r="EEV200" s="8"/>
      <c r="EEW200"/>
      <c r="EEX200"/>
      <c r="EEY200"/>
      <c r="EEZ200" s="10"/>
      <c r="EFA200" s="8"/>
      <c r="EFB200"/>
      <c r="EFC200" s="8"/>
      <c r="EFD200"/>
      <c r="EFE200"/>
      <c r="EFF200"/>
      <c r="EFG200" s="10"/>
      <c r="EFH200" s="8"/>
      <c r="EFI200"/>
      <c r="EFJ200" s="8"/>
      <c r="EFK200"/>
      <c r="EFL200"/>
      <c r="EFM200"/>
      <c r="EFN200" s="10"/>
      <c r="EFO200" s="8"/>
      <c r="EFP200"/>
      <c r="EFQ200" s="8"/>
      <c r="EFR200"/>
      <c r="EFS200"/>
      <c r="EFT200"/>
      <c r="EFU200" s="10"/>
      <c r="EFV200" s="8"/>
      <c r="EFW200"/>
      <c r="EFX200" s="8"/>
      <c r="EFY200"/>
      <c r="EFZ200"/>
      <c r="EGA200"/>
      <c r="EGB200" s="10"/>
      <c r="EGC200" s="8"/>
      <c r="EGD200"/>
      <c r="EGE200" s="8"/>
      <c r="EGF200"/>
      <c r="EGG200"/>
      <c r="EGH200"/>
      <c r="EGI200" s="10"/>
      <c r="EGJ200" s="8"/>
      <c r="EGK200"/>
      <c r="EGL200" s="8"/>
      <c r="EGM200"/>
      <c r="EGN200"/>
      <c r="EGO200"/>
      <c r="EGP200" s="10"/>
      <c r="EGQ200" s="8"/>
      <c r="EGR200"/>
      <c r="EGS200" s="8"/>
      <c r="EGT200"/>
      <c r="EGU200"/>
      <c r="EGV200"/>
      <c r="EGW200" s="10"/>
      <c r="EGX200" s="8"/>
      <c r="EGY200"/>
      <c r="EGZ200" s="8"/>
      <c r="EHA200"/>
      <c r="EHB200"/>
      <c r="EHC200"/>
      <c r="EHD200" s="10"/>
      <c r="EHE200" s="8"/>
      <c r="EHF200"/>
      <c r="EHG200" s="8"/>
      <c r="EHH200"/>
      <c r="EHI200"/>
      <c r="EHJ200"/>
      <c r="EHK200" s="10"/>
      <c r="EHL200" s="8"/>
      <c r="EHM200"/>
      <c r="EHN200" s="8"/>
      <c r="EHO200"/>
      <c r="EHP200"/>
      <c r="EHQ200"/>
      <c r="EHR200" s="10"/>
      <c r="EHS200" s="22"/>
      <c r="EHT200"/>
      <c r="EHU200" s="8"/>
      <c r="EHV200"/>
      <c r="EHW200"/>
      <c r="EHX200"/>
      <c r="EHY200" s="10"/>
      <c r="EHZ200" s="22"/>
      <c r="EIA200"/>
      <c r="EIB200" s="8"/>
      <c r="EIC200"/>
      <c r="EID200"/>
      <c r="EIE200"/>
      <c r="EIF200" s="29"/>
      <c r="EIG200" s="44"/>
      <c r="EIH200" s="8"/>
      <c r="EII200" s="8"/>
      <c r="EIJ200" s="10"/>
      <c r="EIK200" s="10"/>
      <c r="EIL200"/>
      <c r="EIM200" s="8"/>
      <c r="EIN200"/>
      <c r="EIO200" s="8"/>
      <c r="EIP200" s="6"/>
      <c r="EIQ200"/>
      <c r="EIR200"/>
      <c r="EIS200" s="10"/>
      <c r="EIT200" s="8"/>
      <c r="EIU200"/>
      <c r="EIV200" s="8"/>
      <c r="EIW200"/>
      <c r="EIX200"/>
      <c r="EIY200"/>
      <c r="EIZ200" s="10"/>
      <c r="EJA200" s="8"/>
      <c r="EJB200"/>
      <c r="EJC200" s="8"/>
      <c r="EJD200"/>
      <c r="EJE200"/>
      <c r="EJF200"/>
      <c r="EJG200" s="10"/>
      <c r="EJH200" s="8"/>
      <c r="EJI200"/>
      <c r="EJJ200" s="8"/>
      <c r="EJK200"/>
      <c r="EJL200"/>
      <c r="EJM200"/>
      <c r="EJN200" s="10"/>
      <c r="EJO200" s="8"/>
      <c r="EJP200"/>
      <c r="EJQ200" s="8"/>
      <c r="EJR200"/>
      <c r="EJS200"/>
      <c r="EJT200"/>
      <c r="EJU200" s="10"/>
      <c r="EJV200" s="8"/>
      <c r="EJW200"/>
      <c r="EJX200" s="8"/>
      <c r="EJY200"/>
      <c r="EJZ200"/>
      <c r="EKA200"/>
      <c r="EKB200" s="10"/>
      <c r="EKC200" s="8"/>
      <c r="EKD200"/>
      <c r="EKE200" s="8"/>
      <c r="EKF200"/>
      <c r="EKG200"/>
      <c r="EKH200"/>
      <c r="EKI200" s="10"/>
      <c r="EKJ200" s="8"/>
      <c r="EKK200"/>
      <c r="EKL200" s="8"/>
      <c r="EKM200"/>
      <c r="EKN200"/>
      <c r="EKO200"/>
      <c r="EKP200" s="10"/>
      <c r="EKQ200" s="8"/>
      <c r="EKR200"/>
      <c r="EKS200" s="8"/>
      <c r="EKT200"/>
      <c r="EKU200"/>
      <c r="EKV200"/>
      <c r="EKW200" s="10"/>
      <c r="EKX200" s="8"/>
      <c r="EKY200"/>
      <c r="EKZ200" s="8"/>
      <c r="ELA200"/>
      <c r="ELB200"/>
      <c r="ELC200"/>
      <c r="ELD200" s="10"/>
      <c r="ELE200" s="8"/>
      <c r="ELF200"/>
      <c r="ELG200" s="8"/>
      <c r="ELH200"/>
      <c r="ELI200"/>
      <c r="ELJ200"/>
      <c r="ELK200" s="10"/>
      <c r="ELL200" s="8"/>
      <c r="ELM200"/>
      <c r="ELN200" s="8"/>
      <c r="ELO200"/>
      <c r="ELP200"/>
      <c r="ELQ200"/>
      <c r="ELR200" s="10"/>
      <c r="ELS200" s="8"/>
      <c r="ELT200"/>
      <c r="ELU200" s="8"/>
      <c r="ELV200"/>
      <c r="ELW200"/>
      <c r="ELX200"/>
      <c r="ELY200" s="10"/>
      <c r="ELZ200" s="8"/>
      <c r="EMA200"/>
      <c r="EMB200" s="8"/>
      <c r="EMC200"/>
      <c r="EMD200"/>
      <c r="EME200"/>
      <c r="EMF200" s="10"/>
      <c r="EMG200" s="8"/>
      <c r="EMH200"/>
      <c r="EMI200" s="8"/>
      <c r="EMJ200"/>
      <c r="EMK200"/>
      <c r="EML200"/>
      <c r="EMM200" s="10"/>
      <c r="EMN200" s="8"/>
      <c r="EMO200"/>
      <c r="EMP200" s="8"/>
      <c r="EMQ200"/>
      <c r="EMR200"/>
      <c r="EMS200"/>
      <c r="EMT200" s="10"/>
      <c r="EMU200" s="8"/>
      <c r="EMV200"/>
      <c r="EMW200" s="8"/>
      <c r="EMX200"/>
      <c r="EMY200"/>
      <c r="EMZ200"/>
      <c r="ENA200" s="10"/>
      <c r="ENB200" s="8"/>
      <c r="ENC200"/>
      <c r="END200" s="8"/>
      <c r="ENE200"/>
      <c r="ENF200"/>
      <c r="ENG200"/>
      <c r="ENH200" s="10"/>
      <c r="ENI200" s="8"/>
      <c r="ENJ200"/>
      <c r="ENK200" s="8"/>
      <c r="ENL200"/>
      <c r="ENM200"/>
      <c r="ENN200"/>
      <c r="ENO200" s="10"/>
      <c r="ENP200" s="8"/>
      <c r="ENQ200"/>
      <c r="ENR200" s="8"/>
      <c r="ENS200"/>
      <c r="ENT200"/>
      <c r="ENU200"/>
      <c r="ENV200" s="10"/>
      <c r="ENW200" s="8"/>
      <c r="ENX200"/>
      <c r="ENY200" s="8"/>
      <c r="ENZ200"/>
      <c r="EOA200"/>
      <c r="EOB200"/>
      <c r="EOC200" s="10"/>
      <c r="EOD200" s="8"/>
      <c r="EOE200"/>
      <c r="EOF200" s="8"/>
      <c r="EOG200"/>
      <c r="EOH200"/>
      <c r="EOI200"/>
      <c r="EOJ200" s="10"/>
      <c r="EOK200" s="8"/>
      <c r="EOL200"/>
      <c r="EOM200" s="8"/>
      <c r="EON200"/>
      <c r="EOO200"/>
      <c r="EOP200"/>
      <c r="EOQ200" s="10"/>
      <c r="EOR200" s="8"/>
      <c r="EOS200"/>
      <c r="EOT200" s="8"/>
      <c r="EOU200"/>
      <c r="EOV200"/>
      <c r="EOW200"/>
      <c r="EOX200" s="10"/>
      <c r="EOY200" s="8"/>
      <c r="EOZ200"/>
      <c r="EPA200" s="8"/>
      <c r="EPB200"/>
      <c r="EPC200"/>
      <c r="EPD200"/>
      <c r="EPE200" s="10"/>
      <c r="EPF200" s="8"/>
      <c r="EPG200"/>
      <c r="EPH200" s="8"/>
      <c r="EPI200"/>
      <c r="EPJ200"/>
      <c r="EPK200"/>
      <c r="EPL200" s="10"/>
      <c r="EPM200" s="8"/>
      <c r="EPN200"/>
      <c r="EPO200" s="8"/>
      <c r="EPP200"/>
      <c r="EPQ200"/>
      <c r="EPR200"/>
      <c r="EPS200" s="10"/>
      <c r="EPT200" s="8"/>
      <c r="EPU200"/>
      <c r="EPV200" s="8"/>
      <c r="EPW200"/>
      <c r="EPX200"/>
      <c r="EPY200"/>
      <c r="EPZ200" s="10"/>
      <c r="EQA200" s="8"/>
      <c r="EQB200"/>
      <c r="EQC200" s="8"/>
      <c r="EQD200"/>
      <c r="EQE200"/>
      <c r="EQF200"/>
      <c r="EQG200" s="10"/>
      <c r="EQH200" s="8"/>
      <c r="EQI200"/>
      <c r="EQJ200" s="8"/>
      <c r="EQK200"/>
      <c r="EQL200"/>
      <c r="EQM200"/>
      <c r="EQN200" s="10"/>
      <c r="EQO200" s="8"/>
      <c r="EQP200"/>
      <c r="EQQ200" s="8"/>
      <c r="EQR200"/>
      <c r="EQS200"/>
      <c r="EQT200"/>
      <c r="EQU200" s="10"/>
      <c r="EQV200" s="22"/>
      <c r="EQW200"/>
      <c r="EQX200" s="8"/>
      <c r="EQY200"/>
      <c r="EQZ200"/>
      <c r="ERA200"/>
      <c r="ERB200" s="10"/>
      <c r="ERC200" s="22"/>
      <c r="ERD200"/>
      <c r="ERE200" s="8"/>
      <c r="ERF200"/>
      <c r="ERG200"/>
      <c r="ERH200"/>
      <c r="ERI200" s="29"/>
      <c r="ERJ200" s="44"/>
      <c r="ERK200" s="8"/>
      <c r="ERL200" s="8"/>
      <c r="ERM200" s="10"/>
      <c r="ERN200" s="10"/>
      <c r="ERO200"/>
      <c r="ERP200" s="8"/>
      <c r="ERQ200"/>
      <c r="ERR200" s="8"/>
      <c r="ERS200" s="6"/>
      <c r="ERT200"/>
      <c r="ERU200"/>
      <c r="ERV200" s="10"/>
      <c r="ERW200" s="8"/>
      <c r="ERX200"/>
      <c r="ERY200" s="8"/>
      <c r="ERZ200"/>
      <c r="ESA200"/>
      <c r="ESB200"/>
      <c r="ESC200" s="10"/>
      <c r="ESD200" s="8"/>
      <c r="ESE200"/>
      <c r="ESF200" s="8"/>
      <c r="ESG200"/>
      <c r="ESH200"/>
      <c r="ESI200"/>
      <c r="ESJ200" s="10"/>
      <c r="ESK200" s="8"/>
      <c r="ESL200"/>
      <c r="ESM200" s="8"/>
      <c r="ESN200"/>
      <c r="ESO200"/>
      <c r="ESP200"/>
      <c r="ESQ200" s="10"/>
      <c r="ESR200" s="8"/>
      <c r="ESS200"/>
      <c r="EST200" s="8"/>
      <c r="ESU200"/>
      <c r="ESV200"/>
      <c r="ESW200"/>
      <c r="ESX200" s="10"/>
      <c r="ESY200" s="8"/>
      <c r="ESZ200"/>
      <c r="ETA200" s="8"/>
      <c r="ETB200"/>
      <c r="ETC200"/>
      <c r="ETD200"/>
      <c r="ETE200" s="10"/>
      <c r="ETF200" s="8"/>
      <c r="ETG200"/>
      <c r="ETH200" s="8"/>
      <c r="ETI200"/>
      <c r="ETJ200"/>
      <c r="ETK200"/>
      <c r="ETL200" s="10"/>
      <c r="ETM200" s="8"/>
      <c r="ETN200"/>
      <c r="ETO200" s="8"/>
      <c r="ETP200"/>
      <c r="ETQ200"/>
      <c r="ETR200"/>
      <c r="ETS200" s="10"/>
      <c r="ETT200" s="8"/>
      <c r="ETU200"/>
      <c r="ETV200" s="8"/>
      <c r="ETW200"/>
      <c r="ETX200"/>
      <c r="ETY200"/>
      <c r="ETZ200" s="10"/>
      <c r="EUA200" s="8"/>
      <c r="EUB200"/>
      <c r="EUC200" s="8"/>
      <c r="EUD200"/>
      <c r="EUE200"/>
      <c r="EUF200"/>
      <c r="EUG200" s="10"/>
      <c r="EUH200" s="8"/>
      <c r="EUI200"/>
      <c r="EUJ200" s="8"/>
      <c r="EUK200"/>
      <c r="EUL200"/>
      <c r="EUM200"/>
      <c r="EUN200" s="10"/>
      <c r="EUO200" s="8"/>
      <c r="EUP200"/>
      <c r="EUQ200" s="8"/>
      <c r="EUR200"/>
      <c r="EUS200"/>
      <c r="EUT200"/>
      <c r="EUU200" s="10"/>
      <c r="EUV200" s="8"/>
      <c r="EUW200"/>
      <c r="EUX200" s="8"/>
      <c r="EUY200"/>
      <c r="EUZ200"/>
      <c r="EVA200"/>
      <c r="EVB200" s="10"/>
      <c r="EVC200" s="8"/>
      <c r="EVD200"/>
      <c r="EVE200" s="8"/>
      <c r="EVF200"/>
      <c r="EVG200"/>
      <c r="EVH200"/>
      <c r="EVI200" s="10"/>
      <c r="EVJ200" s="8"/>
      <c r="EVK200"/>
      <c r="EVL200" s="8"/>
      <c r="EVM200"/>
      <c r="EVN200"/>
      <c r="EVO200"/>
      <c r="EVP200" s="10"/>
      <c r="EVQ200" s="8"/>
      <c r="EVR200"/>
      <c r="EVS200" s="8"/>
      <c r="EVT200"/>
      <c r="EVU200"/>
      <c r="EVV200"/>
      <c r="EVW200" s="10"/>
      <c r="EVX200" s="8"/>
      <c r="EVY200"/>
      <c r="EVZ200" s="8"/>
      <c r="EWA200"/>
      <c r="EWB200"/>
      <c r="EWC200"/>
      <c r="EWD200" s="10"/>
      <c r="EWE200" s="8"/>
      <c r="EWF200"/>
      <c r="EWG200" s="8"/>
      <c r="EWH200"/>
      <c r="EWI200"/>
      <c r="EWJ200"/>
      <c r="EWK200" s="10"/>
      <c r="EWL200" s="8"/>
      <c r="EWM200"/>
      <c r="EWN200" s="8"/>
      <c r="EWO200"/>
      <c r="EWP200"/>
      <c r="EWQ200"/>
      <c r="EWR200" s="10"/>
      <c r="EWS200" s="8"/>
      <c r="EWT200"/>
      <c r="EWU200" s="8"/>
      <c r="EWV200"/>
      <c r="EWW200"/>
      <c r="EWX200"/>
      <c r="EWY200" s="10"/>
      <c r="EWZ200" s="8"/>
      <c r="EXA200"/>
      <c r="EXB200" s="8"/>
      <c r="EXC200"/>
      <c r="EXD200"/>
      <c r="EXE200"/>
      <c r="EXF200" s="10"/>
      <c r="EXG200" s="8"/>
      <c r="EXH200"/>
      <c r="EXI200" s="8"/>
      <c r="EXJ200"/>
      <c r="EXK200"/>
      <c r="EXL200"/>
      <c r="EXM200" s="10"/>
      <c r="EXN200" s="8"/>
      <c r="EXO200"/>
      <c r="EXP200" s="8"/>
      <c r="EXQ200"/>
      <c r="EXR200"/>
      <c r="EXS200"/>
      <c r="EXT200" s="10"/>
      <c r="EXU200" s="8"/>
      <c r="EXV200"/>
      <c r="EXW200" s="8"/>
      <c r="EXX200"/>
      <c r="EXY200"/>
      <c r="EXZ200"/>
      <c r="EYA200" s="10"/>
      <c r="EYB200" s="8"/>
      <c r="EYC200"/>
      <c r="EYD200" s="8"/>
      <c r="EYE200"/>
      <c r="EYF200"/>
      <c r="EYG200"/>
      <c r="EYH200" s="10"/>
      <c r="EYI200" s="8"/>
      <c r="EYJ200"/>
      <c r="EYK200" s="8"/>
      <c r="EYL200"/>
      <c r="EYM200"/>
      <c r="EYN200"/>
      <c r="EYO200" s="10"/>
      <c r="EYP200" s="8"/>
      <c r="EYQ200"/>
      <c r="EYR200" s="8"/>
      <c r="EYS200"/>
      <c r="EYT200"/>
      <c r="EYU200"/>
      <c r="EYV200" s="10"/>
      <c r="EYW200" s="8"/>
      <c r="EYX200"/>
      <c r="EYY200" s="8"/>
      <c r="EYZ200"/>
      <c r="EZA200"/>
      <c r="EZB200"/>
      <c r="EZC200" s="10"/>
      <c r="EZD200" s="8"/>
      <c r="EZE200"/>
      <c r="EZF200" s="8"/>
      <c r="EZG200"/>
      <c r="EZH200"/>
      <c r="EZI200"/>
      <c r="EZJ200" s="10"/>
      <c r="EZK200" s="8"/>
      <c r="EZL200"/>
      <c r="EZM200" s="8"/>
      <c r="EZN200"/>
      <c r="EZO200"/>
      <c r="EZP200"/>
      <c r="EZQ200" s="10"/>
      <c r="EZR200" s="8"/>
      <c r="EZS200"/>
      <c r="EZT200" s="8"/>
      <c r="EZU200"/>
      <c r="EZV200"/>
      <c r="EZW200"/>
      <c r="EZX200" s="10"/>
      <c r="EZY200" s="22"/>
      <c r="EZZ200"/>
      <c r="FAA200" s="8"/>
      <c r="FAB200"/>
      <c r="FAC200"/>
      <c r="FAD200"/>
      <c r="FAE200" s="10"/>
      <c r="FAF200" s="22"/>
      <c r="FAG200"/>
      <c r="FAH200" s="8"/>
      <c r="FAI200"/>
      <c r="FAJ200"/>
      <c r="FAK200"/>
      <c r="FAL200" s="29"/>
      <c r="FAM200" s="44"/>
      <c r="FAN200" s="8"/>
      <c r="FAO200" s="8"/>
      <c r="FAP200" s="10"/>
      <c r="FAQ200" s="10"/>
      <c r="FAR200"/>
      <c r="FAS200" s="8"/>
      <c r="FAT200"/>
      <c r="FAU200" s="8"/>
      <c r="FAV200" s="6"/>
      <c r="FAW200"/>
      <c r="FAX200"/>
      <c r="FAY200" s="10"/>
      <c r="FAZ200" s="8"/>
      <c r="FBA200"/>
      <c r="FBB200" s="8"/>
      <c r="FBC200"/>
      <c r="FBD200"/>
      <c r="FBE200"/>
      <c r="FBF200" s="10"/>
      <c r="FBG200" s="8"/>
      <c r="FBH200"/>
      <c r="FBI200" s="8"/>
      <c r="FBJ200"/>
      <c r="FBK200"/>
      <c r="FBL200"/>
      <c r="FBM200" s="10"/>
      <c r="FBN200" s="8"/>
      <c r="FBO200"/>
      <c r="FBP200" s="8"/>
      <c r="FBQ200"/>
      <c r="FBR200"/>
      <c r="FBS200"/>
      <c r="FBT200" s="10"/>
      <c r="FBU200" s="8"/>
      <c r="FBV200"/>
      <c r="FBW200" s="8"/>
      <c r="FBX200"/>
      <c r="FBY200"/>
      <c r="FBZ200"/>
      <c r="FCA200" s="10"/>
      <c r="FCB200" s="8"/>
      <c r="FCC200"/>
      <c r="FCD200" s="8"/>
      <c r="FCE200"/>
      <c r="FCF200"/>
      <c r="FCG200"/>
      <c r="FCH200" s="10"/>
      <c r="FCI200" s="8"/>
      <c r="FCJ200"/>
      <c r="FCK200" s="8"/>
      <c r="FCL200"/>
      <c r="FCM200"/>
      <c r="FCN200"/>
      <c r="FCO200" s="10"/>
      <c r="FCP200" s="8"/>
      <c r="FCQ200"/>
      <c r="FCR200" s="8"/>
      <c r="FCS200"/>
      <c r="FCT200"/>
      <c r="FCU200"/>
      <c r="FCV200" s="10"/>
      <c r="FCW200" s="8"/>
      <c r="FCX200"/>
      <c r="FCY200" s="8"/>
      <c r="FCZ200"/>
      <c r="FDA200"/>
      <c r="FDB200"/>
      <c r="FDC200" s="10"/>
      <c r="FDD200" s="8"/>
      <c r="FDE200"/>
      <c r="FDF200" s="8"/>
      <c r="FDG200"/>
      <c r="FDH200"/>
      <c r="FDI200"/>
      <c r="FDJ200" s="10"/>
      <c r="FDK200" s="8"/>
      <c r="FDL200"/>
      <c r="FDM200" s="8"/>
      <c r="FDN200"/>
      <c r="FDO200"/>
      <c r="FDP200"/>
      <c r="FDQ200" s="10"/>
      <c r="FDR200" s="8"/>
      <c r="FDS200"/>
      <c r="FDT200" s="8"/>
      <c r="FDU200"/>
      <c r="FDV200"/>
      <c r="FDW200"/>
      <c r="FDX200" s="10"/>
      <c r="FDY200" s="8"/>
      <c r="FDZ200"/>
      <c r="FEA200" s="8"/>
      <c r="FEB200"/>
      <c r="FEC200"/>
      <c r="FED200"/>
      <c r="FEE200" s="10"/>
      <c r="FEF200" s="8"/>
      <c r="FEG200"/>
      <c r="FEH200" s="8"/>
      <c r="FEI200"/>
      <c r="FEJ200"/>
      <c r="FEK200"/>
      <c r="FEL200" s="10"/>
      <c r="FEM200" s="8"/>
      <c r="FEN200"/>
      <c r="FEO200" s="8"/>
      <c r="FEP200"/>
      <c r="FEQ200"/>
      <c r="FER200"/>
      <c r="FES200" s="10"/>
      <c r="FET200" s="8"/>
      <c r="FEU200"/>
      <c r="FEV200" s="8"/>
      <c r="FEW200"/>
      <c r="FEX200"/>
      <c r="FEY200"/>
      <c r="FEZ200" s="10"/>
      <c r="FFA200" s="8"/>
      <c r="FFB200"/>
      <c r="FFC200" s="8"/>
      <c r="FFD200"/>
      <c r="FFE200"/>
      <c r="FFF200"/>
      <c r="FFG200" s="10"/>
      <c r="FFH200" s="8"/>
      <c r="FFI200"/>
      <c r="FFJ200" s="8"/>
      <c r="FFK200"/>
      <c r="FFL200"/>
      <c r="FFM200"/>
      <c r="FFN200" s="10"/>
      <c r="FFO200" s="8"/>
      <c r="FFP200"/>
      <c r="FFQ200" s="8"/>
      <c r="FFR200"/>
      <c r="FFS200"/>
      <c r="FFT200"/>
      <c r="FFU200" s="10"/>
      <c r="FFV200" s="8"/>
      <c r="FFW200"/>
      <c r="FFX200" s="8"/>
      <c r="FFY200"/>
      <c r="FFZ200"/>
      <c r="FGA200"/>
      <c r="FGB200" s="10"/>
      <c r="FGC200" s="8"/>
      <c r="FGD200"/>
      <c r="FGE200" s="8"/>
      <c r="FGF200"/>
      <c r="FGG200"/>
      <c r="FGH200"/>
      <c r="FGI200" s="10"/>
      <c r="FGJ200" s="8"/>
      <c r="FGK200"/>
      <c r="FGL200" s="8"/>
      <c r="FGM200"/>
      <c r="FGN200"/>
      <c r="FGO200"/>
      <c r="FGP200" s="10"/>
      <c r="FGQ200" s="8"/>
      <c r="FGR200"/>
      <c r="FGS200" s="8"/>
      <c r="FGT200"/>
      <c r="FGU200"/>
      <c r="FGV200"/>
      <c r="FGW200" s="10"/>
      <c r="FGX200" s="8"/>
      <c r="FGY200"/>
      <c r="FGZ200" s="8"/>
      <c r="FHA200"/>
      <c r="FHB200"/>
      <c r="FHC200"/>
      <c r="FHD200" s="10"/>
      <c r="FHE200" s="8"/>
      <c r="FHF200"/>
      <c r="FHG200" s="8"/>
      <c r="FHH200"/>
      <c r="FHI200"/>
      <c r="FHJ200"/>
      <c r="FHK200" s="10"/>
      <c r="FHL200" s="8"/>
      <c r="FHM200"/>
      <c r="FHN200" s="8"/>
      <c r="FHO200"/>
      <c r="FHP200"/>
      <c r="FHQ200"/>
      <c r="FHR200" s="10"/>
      <c r="FHS200" s="8"/>
      <c r="FHT200"/>
      <c r="FHU200" s="8"/>
      <c r="FHV200"/>
      <c r="FHW200"/>
      <c r="FHX200"/>
      <c r="FHY200" s="10"/>
      <c r="FHZ200" s="8"/>
      <c r="FIA200"/>
      <c r="FIB200" s="8"/>
      <c r="FIC200"/>
      <c r="FID200"/>
      <c r="FIE200"/>
      <c r="FIF200" s="10"/>
      <c r="FIG200" s="8"/>
      <c r="FIH200"/>
      <c r="FII200" s="8"/>
      <c r="FIJ200"/>
      <c r="FIK200"/>
      <c r="FIL200"/>
      <c r="FIM200" s="10"/>
      <c r="FIN200" s="8"/>
      <c r="FIO200"/>
      <c r="FIP200" s="8"/>
      <c r="FIQ200"/>
      <c r="FIR200"/>
      <c r="FIS200"/>
      <c r="FIT200" s="10"/>
      <c r="FIU200" s="8"/>
      <c r="FIV200"/>
      <c r="FIW200" s="8"/>
      <c r="FIX200"/>
      <c r="FIY200"/>
      <c r="FIZ200"/>
      <c r="FJA200" s="10"/>
      <c r="FJB200" s="22"/>
      <c r="FJC200"/>
      <c r="FJD200" s="8"/>
      <c r="FJE200"/>
      <c r="FJF200"/>
      <c r="FJG200"/>
      <c r="FJH200" s="10"/>
      <c r="FJI200" s="22"/>
      <c r="FJJ200"/>
      <c r="FJK200" s="8"/>
      <c r="FJL200"/>
      <c r="FJM200"/>
      <c r="FJN200"/>
      <c r="FJO200" s="29"/>
      <c r="FJP200" s="44"/>
      <c r="FJQ200" s="8"/>
      <c r="FJR200" s="8"/>
      <c r="FJS200" s="10"/>
      <c r="FJT200" s="10"/>
      <c r="FJU200"/>
      <c r="FJV200" s="8"/>
      <c r="FJW200"/>
      <c r="FJX200" s="8"/>
      <c r="FJY200" s="6"/>
      <c r="FJZ200"/>
      <c r="FKA200"/>
      <c r="FKB200" s="10"/>
      <c r="FKC200" s="8"/>
      <c r="FKD200"/>
      <c r="FKE200" s="8"/>
      <c r="FKF200"/>
      <c r="FKG200"/>
      <c r="FKH200"/>
      <c r="FKI200" s="10"/>
      <c r="FKJ200" s="8"/>
      <c r="FKK200"/>
      <c r="FKL200" s="8"/>
      <c r="FKM200"/>
      <c r="FKN200"/>
      <c r="FKO200"/>
      <c r="FKP200" s="10"/>
      <c r="FKQ200" s="8"/>
      <c r="FKR200"/>
      <c r="FKS200" s="8"/>
      <c r="FKT200"/>
      <c r="FKU200"/>
      <c r="FKV200"/>
      <c r="FKW200" s="10"/>
      <c r="FKX200" s="8"/>
      <c r="FKY200"/>
      <c r="FKZ200" s="8"/>
      <c r="FLA200"/>
      <c r="FLB200"/>
      <c r="FLC200"/>
      <c r="FLD200" s="10"/>
      <c r="FLE200" s="8"/>
      <c r="FLF200"/>
      <c r="FLG200" s="8"/>
      <c r="FLH200"/>
      <c r="FLI200"/>
      <c r="FLJ200"/>
      <c r="FLK200" s="10"/>
      <c r="FLL200" s="8"/>
      <c r="FLM200"/>
      <c r="FLN200" s="8"/>
      <c r="FLO200"/>
      <c r="FLP200"/>
      <c r="FLQ200"/>
      <c r="FLR200" s="10"/>
      <c r="FLS200" s="8"/>
      <c r="FLT200"/>
      <c r="FLU200" s="8"/>
      <c r="FLV200"/>
      <c r="FLW200"/>
      <c r="FLX200"/>
      <c r="FLY200" s="10"/>
      <c r="FLZ200" s="8"/>
      <c r="FMA200"/>
      <c r="FMB200" s="8"/>
      <c r="FMC200"/>
      <c r="FMD200"/>
      <c r="FME200"/>
      <c r="FMF200" s="10"/>
      <c r="FMG200" s="8"/>
      <c r="FMH200"/>
      <c r="FMI200" s="8"/>
      <c r="FMJ200"/>
      <c r="FMK200"/>
      <c r="FML200"/>
      <c r="FMM200" s="10"/>
      <c r="FMN200" s="8"/>
      <c r="FMO200"/>
      <c r="FMP200" s="8"/>
      <c r="FMQ200"/>
      <c r="FMR200"/>
      <c r="FMS200"/>
      <c r="FMT200" s="10"/>
      <c r="FMU200" s="8"/>
      <c r="FMV200"/>
      <c r="FMW200" s="8"/>
      <c r="FMX200"/>
      <c r="FMY200"/>
      <c r="FMZ200"/>
      <c r="FNA200" s="10"/>
      <c r="FNB200" s="8"/>
      <c r="FNC200"/>
      <c r="FND200" s="8"/>
      <c r="FNE200"/>
      <c r="FNF200"/>
      <c r="FNG200"/>
      <c r="FNH200" s="10"/>
      <c r="FNI200" s="8"/>
      <c r="FNJ200"/>
      <c r="FNK200" s="8"/>
      <c r="FNL200"/>
      <c r="FNM200"/>
      <c r="FNN200"/>
      <c r="FNO200" s="10"/>
      <c r="FNP200" s="8"/>
      <c r="FNQ200"/>
      <c r="FNR200" s="8"/>
      <c r="FNS200"/>
      <c r="FNT200"/>
      <c r="FNU200"/>
      <c r="FNV200" s="10"/>
      <c r="FNW200" s="8"/>
      <c r="FNX200"/>
      <c r="FNY200" s="8"/>
      <c r="FNZ200"/>
      <c r="FOA200"/>
      <c r="FOB200"/>
      <c r="FOC200" s="10"/>
      <c r="FOD200" s="8"/>
      <c r="FOE200"/>
      <c r="FOF200" s="8"/>
      <c r="FOG200"/>
      <c r="FOH200"/>
      <c r="FOI200"/>
      <c r="FOJ200" s="10"/>
      <c r="FOK200" s="8"/>
      <c r="FOL200"/>
      <c r="FOM200" s="8"/>
      <c r="FON200"/>
      <c r="FOO200"/>
      <c r="FOP200"/>
      <c r="FOQ200" s="10"/>
      <c r="FOR200" s="8"/>
      <c r="FOS200"/>
      <c r="FOT200" s="8"/>
      <c r="FOU200"/>
      <c r="FOV200"/>
      <c r="FOW200"/>
      <c r="FOX200" s="10"/>
      <c r="FOY200" s="8"/>
      <c r="FOZ200"/>
      <c r="FPA200" s="8"/>
      <c r="FPB200"/>
      <c r="FPC200"/>
      <c r="FPD200"/>
      <c r="FPE200" s="10"/>
      <c r="FPF200" s="8"/>
      <c r="FPG200"/>
      <c r="FPH200" s="8"/>
      <c r="FPI200"/>
      <c r="FPJ200"/>
      <c r="FPK200"/>
      <c r="FPL200" s="10"/>
      <c r="FPM200" s="8"/>
      <c r="FPN200"/>
      <c r="FPO200" s="8"/>
      <c r="FPP200"/>
      <c r="FPQ200"/>
      <c r="FPR200"/>
      <c r="FPS200" s="10"/>
      <c r="FPT200" s="8"/>
      <c r="FPU200"/>
      <c r="FPV200" s="8"/>
      <c r="FPW200"/>
      <c r="FPX200"/>
      <c r="FPY200"/>
      <c r="FPZ200" s="10"/>
      <c r="FQA200" s="8"/>
      <c r="FQB200"/>
      <c r="FQC200" s="8"/>
      <c r="FQD200"/>
      <c r="FQE200"/>
      <c r="FQF200"/>
      <c r="FQG200" s="10"/>
      <c r="FQH200" s="8"/>
      <c r="FQI200"/>
      <c r="FQJ200" s="8"/>
      <c r="FQK200"/>
      <c r="FQL200"/>
      <c r="FQM200"/>
      <c r="FQN200" s="10"/>
      <c r="FQO200" s="8"/>
      <c r="FQP200"/>
      <c r="FQQ200" s="8"/>
      <c r="FQR200"/>
      <c r="FQS200"/>
      <c r="FQT200"/>
      <c r="FQU200" s="10"/>
      <c r="FQV200" s="8"/>
      <c r="FQW200"/>
      <c r="FQX200" s="8"/>
      <c r="FQY200"/>
      <c r="FQZ200"/>
      <c r="FRA200"/>
      <c r="FRB200" s="10"/>
      <c r="FRC200" s="8"/>
      <c r="FRD200"/>
      <c r="FRE200" s="8"/>
      <c r="FRF200"/>
      <c r="FRG200"/>
      <c r="FRH200"/>
      <c r="FRI200" s="10"/>
      <c r="FRJ200" s="8"/>
      <c r="FRK200"/>
      <c r="FRL200" s="8"/>
      <c r="FRM200"/>
      <c r="FRN200"/>
      <c r="FRO200"/>
      <c r="FRP200" s="10"/>
      <c r="FRQ200" s="8"/>
      <c r="FRR200"/>
      <c r="FRS200" s="8"/>
      <c r="FRT200"/>
      <c r="FRU200"/>
      <c r="FRV200"/>
      <c r="FRW200" s="10"/>
      <c r="FRX200" s="8"/>
      <c r="FRY200"/>
      <c r="FRZ200" s="8"/>
      <c r="FSA200"/>
      <c r="FSB200"/>
      <c r="FSC200"/>
      <c r="FSD200" s="10"/>
      <c r="FSE200" s="22"/>
      <c r="FSF200"/>
      <c r="FSG200" s="8"/>
      <c r="FSH200"/>
      <c r="FSI200"/>
      <c r="FSJ200"/>
      <c r="FSK200" s="10"/>
      <c r="FSL200" s="22"/>
      <c r="FSM200"/>
      <c r="FSN200" s="8"/>
      <c r="FSO200"/>
      <c r="FSP200"/>
      <c r="FSQ200"/>
      <c r="FSR200" s="29"/>
      <c r="FSS200" s="44"/>
      <c r="FST200" s="8"/>
      <c r="FSU200" s="8"/>
      <c r="FSV200" s="10"/>
      <c r="FSW200" s="10"/>
      <c r="FSX200"/>
      <c r="FSY200" s="8"/>
      <c r="FSZ200"/>
      <c r="FTA200" s="8"/>
      <c r="FTB200" s="6"/>
      <c r="FTC200"/>
      <c r="FTD200"/>
      <c r="FTE200" s="10"/>
      <c r="FTF200" s="8"/>
      <c r="FTG200"/>
      <c r="FTH200" s="8"/>
      <c r="FTI200"/>
      <c r="FTJ200"/>
      <c r="FTK200"/>
      <c r="FTL200" s="10"/>
      <c r="FTM200" s="8"/>
      <c r="FTN200"/>
      <c r="FTO200" s="8"/>
      <c r="FTP200"/>
      <c r="FTQ200"/>
      <c r="FTR200"/>
      <c r="FTS200" s="10"/>
      <c r="FTT200" s="8"/>
      <c r="FTU200"/>
      <c r="FTV200" s="8"/>
      <c r="FTW200"/>
      <c r="FTX200"/>
      <c r="FTY200"/>
      <c r="FTZ200" s="10"/>
      <c r="FUA200" s="8"/>
      <c r="FUB200"/>
      <c r="FUC200" s="8"/>
      <c r="FUD200"/>
      <c r="FUE200"/>
      <c r="FUF200"/>
      <c r="FUG200" s="10"/>
      <c r="FUH200" s="8"/>
      <c r="FUI200"/>
      <c r="FUJ200" s="8"/>
      <c r="FUK200"/>
      <c r="FUL200"/>
      <c r="FUM200"/>
      <c r="FUN200" s="10"/>
      <c r="FUO200" s="8"/>
      <c r="FUP200"/>
      <c r="FUQ200" s="8"/>
      <c r="FUR200"/>
      <c r="FUS200"/>
      <c r="FUT200"/>
      <c r="FUU200" s="10"/>
      <c r="FUV200" s="8"/>
      <c r="FUW200"/>
      <c r="FUX200" s="8"/>
      <c r="FUY200"/>
      <c r="FUZ200"/>
      <c r="FVA200"/>
      <c r="FVB200" s="10"/>
      <c r="FVC200" s="8"/>
      <c r="FVD200"/>
      <c r="FVE200" s="8"/>
      <c r="FVF200"/>
      <c r="FVG200"/>
      <c r="FVH200"/>
      <c r="FVI200" s="10"/>
      <c r="FVJ200" s="8"/>
      <c r="FVK200"/>
      <c r="FVL200" s="8"/>
      <c r="FVM200"/>
      <c r="FVN200"/>
      <c r="FVO200"/>
      <c r="FVP200" s="10"/>
      <c r="FVQ200" s="8"/>
      <c r="FVR200"/>
      <c r="FVS200" s="8"/>
      <c r="FVT200"/>
      <c r="FVU200"/>
      <c r="FVV200"/>
      <c r="FVW200" s="10"/>
      <c r="FVX200" s="8"/>
      <c r="FVY200"/>
      <c r="FVZ200" s="8"/>
      <c r="FWA200"/>
      <c r="FWB200"/>
      <c r="FWC200"/>
      <c r="FWD200" s="10"/>
      <c r="FWE200" s="8"/>
      <c r="FWF200"/>
      <c r="FWG200" s="8"/>
      <c r="FWH200"/>
      <c r="FWI200"/>
      <c r="FWJ200"/>
      <c r="FWK200" s="10"/>
      <c r="FWL200" s="8"/>
      <c r="FWM200"/>
      <c r="FWN200" s="8"/>
      <c r="FWO200"/>
      <c r="FWP200"/>
      <c r="FWQ200"/>
      <c r="FWR200" s="10"/>
      <c r="FWS200" s="8"/>
      <c r="FWT200"/>
      <c r="FWU200" s="8"/>
      <c r="FWV200"/>
      <c r="FWW200"/>
      <c r="FWX200"/>
      <c r="FWY200" s="10"/>
      <c r="FWZ200" s="8"/>
      <c r="FXA200"/>
      <c r="FXB200" s="8"/>
      <c r="FXC200"/>
      <c r="FXD200"/>
      <c r="FXE200"/>
      <c r="FXF200" s="10"/>
      <c r="FXG200" s="8"/>
      <c r="FXH200"/>
      <c r="FXI200" s="8"/>
      <c r="FXJ200"/>
      <c r="FXK200"/>
      <c r="FXL200"/>
      <c r="FXM200" s="10"/>
      <c r="FXN200" s="8"/>
      <c r="FXO200"/>
      <c r="FXP200" s="8"/>
      <c r="FXQ200"/>
      <c r="FXR200"/>
      <c r="FXS200"/>
      <c r="FXT200" s="10"/>
      <c r="FXU200" s="8"/>
      <c r="FXV200"/>
      <c r="FXW200" s="8"/>
      <c r="FXX200"/>
      <c r="FXY200"/>
      <c r="FXZ200"/>
      <c r="FYA200" s="10"/>
      <c r="FYB200" s="8"/>
      <c r="FYC200"/>
      <c r="FYD200" s="8"/>
      <c r="FYE200"/>
      <c r="FYF200"/>
      <c r="FYG200"/>
      <c r="FYH200" s="10"/>
      <c r="FYI200" s="8"/>
      <c r="FYJ200"/>
      <c r="FYK200" s="8"/>
      <c r="FYL200"/>
      <c r="FYM200"/>
      <c r="FYN200"/>
      <c r="FYO200" s="10"/>
      <c r="FYP200" s="8"/>
      <c r="FYQ200"/>
      <c r="FYR200" s="8"/>
      <c r="FYS200"/>
      <c r="FYT200"/>
      <c r="FYU200"/>
      <c r="FYV200" s="10"/>
      <c r="FYW200" s="8"/>
      <c r="FYX200"/>
      <c r="FYY200" s="8"/>
      <c r="FYZ200"/>
      <c r="FZA200"/>
      <c r="FZB200"/>
      <c r="FZC200" s="10"/>
      <c r="FZD200" s="8"/>
      <c r="FZE200"/>
      <c r="FZF200" s="8"/>
      <c r="FZG200"/>
      <c r="FZH200"/>
      <c r="FZI200"/>
      <c r="FZJ200" s="10"/>
      <c r="FZK200" s="8"/>
      <c r="FZL200"/>
      <c r="FZM200" s="8"/>
      <c r="FZN200"/>
      <c r="FZO200"/>
      <c r="FZP200"/>
      <c r="FZQ200" s="10"/>
      <c r="FZR200" s="8"/>
      <c r="FZS200"/>
      <c r="FZT200" s="8"/>
      <c r="FZU200"/>
      <c r="FZV200"/>
      <c r="FZW200"/>
      <c r="FZX200" s="10"/>
      <c r="FZY200" s="8"/>
      <c r="FZZ200"/>
      <c r="GAA200" s="8"/>
      <c r="GAB200"/>
      <c r="GAC200"/>
      <c r="GAD200"/>
      <c r="GAE200" s="10"/>
      <c r="GAF200" s="8"/>
      <c r="GAG200"/>
      <c r="GAH200" s="8"/>
      <c r="GAI200"/>
      <c r="GAJ200"/>
      <c r="GAK200"/>
      <c r="GAL200" s="10"/>
      <c r="GAM200" s="8"/>
      <c r="GAN200"/>
      <c r="GAO200" s="8"/>
      <c r="GAP200"/>
      <c r="GAQ200"/>
      <c r="GAR200"/>
      <c r="GAS200" s="10"/>
      <c r="GAT200" s="8"/>
      <c r="GAU200"/>
      <c r="GAV200" s="8"/>
      <c r="GAW200"/>
      <c r="GAX200"/>
      <c r="GAY200"/>
      <c r="GAZ200" s="10"/>
      <c r="GBA200" s="8"/>
      <c r="GBB200"/>
      <c r="GBC200" s="8"/>
      <c r="GBD200"/>
      <c r="GBE200"/>
      <c r="GBF200"/>
      <c r="GBG200" s="10"/>
      <c r="GBH200" s="22"/>
      <c r="GBI200"/>
      <c r="GBJ200" s="8"/>
      <c r="GBK200"/>
      <c r="GBL200"/>
      <c r="GBM200"/>
      <c r="GBN200" s="10"/>
      <c r="GBO200" s="22"/>
      <c r="GBP200"/>
      <c r="GBQ200" s="8"/>
      <c r="GBR200"/>
      <c r="GBS200"/>
      <c r="GBT200"/>
      <c r="GBU200" s="29"/>
      <c r="GBV200" s="44"/>
      <c r="GBW200" s="8"/>
      <c r="GBX200" s="8"/>
      <c r="GBY200" s="10"/>
      <c r="GBZ200" s="10"/>
      <c r="GCA200"/>
      <c r="GCB200" s="8"/>
      <c r="GCC200"/>
      <c r="GCD200" s="8"/>
      <c r="GCE200" s="6"/>
      <c r="GCF200"/>
      <c r="GCG200"/>
      <c r="GCH200" s="10"/>
      <c r="GCI200" s="8"/>
      <c r="GCJ200"/>
      <c r="GCK200" s="8"/>
      <c r="GCL200"/>
      <c r="GCM200"/>
      <c r="GCN200"/>
      <c r="GCO200" s="10"/>
      <c r="GCP200" s="8"/>
      <c r="GCQ200"/>
      <c r="GCR200" s="8"/>
      <c r="GCS200"/>
      <c r="GCT200"/>
      <c r="GCU200"/>
      <c r="GCV200" s="10"/>
      <c r="GCW200" s="8"/>
      <c r="GCX200"/>
      <c r="GCY200" s="8"/>
      <c r="GCZ200"/>
      <c r="GDA200"/>
      <c r="GDB200"/>
      <c r="GDC200" s="10"/>
      <c r="GDD200" s="8"/>
      <c r="GDE200"/>
      <c r="GDF200" s="8"/>
      <c r="GDG200"/>
      <c r="GDH200"/>
      <c r="GDI200"/>
      <c r="GDJ200" s="10"/>
      <c r="GDK200" s="8"/>
      <c r="GDL200"/>
      <c r="GDM200" s="8"/>
      <c r="GDN200"/>
      <c r="GDO200"/>
      <c r="GDP200"/>
      <c r="GDQ200" s="10"/>
      <c r="GDR200" s="8"/>
      <c r="GDS200"/>
      <c r="GDT200" s="8"/>
      <c r="GDU200"/>
      <c r="GDV200"/>
      <c r="GDW200"/>
      <c r="GDX200" s="10"/>
      <c r="GDY200" s="8"/>
      <c r="GDZ200"/>
      <c r="GEA200" s="8"/>
      <c r="GEB200"/>
      <c r="GEC200"/>
      <c r="GED200"/>
      <c r="GEE200" s="10"/>
      <c r="GEF200" s="8"/>
      <c r="GEG200"/>
      <c r="GEH200" s="8"/>
      <c r="GEI200"/>
      <c r="GEJ200"/>
      <c r="GEK200"/>
      <c r="GEL200" s="10"/>
      <c r="GEM200" s="8"/>
      <c r="GEN200"/>
      <c r="GEO200" s="8"/>
      <c r="GEP200"/>
      <c r="GEQ200"/>
      <c r="GER200"/>
      <c r="GES200" s="10"/>
      <c r="GET200" s="8"/>
      <c r="GEU200"/>
      <c r="GEV200" s="8"/>
      <c r="GEW200"/>
      <c r="GEX200"/>
      <c r="GEY200"/>
      <c r="GEZ200" s="10"/>
      <c r="GFA200" s="8"/>
      <c r="GFB200"/>
      <c r="GFC200" s="8"/>
      <c r="GFD200"/>
      <c r="GFE200"/>
      <c r="GFF200"/>
      <c r="GFG200" s="10"/>
      <c r="GFH200" s="8"/>
      <c r="GFI200"/>
      <c r="GFJ200" s="8"/>
      <c r="GFK200"/>
      <c r="GFL200"/>
      <c r="GFM200"/>
      <c r="GFN200" s="10"/>
      <c r="GFO200" s="8"/>
      <c r="GFP200"/>
      <c r="GFQ200" s="8"/>
      <c r="GFR200"/>
      <c r="GFS200"/>
      <c r="GFT200"/>
      <c r="GFU200" s="10"/>
      <c r="GFV200" s="8"/>
      <c r="GFW200"/>
      <c r="GFX200" s="8"/>
      <c r="GFY200"/>
      <c r="GFZ200"/>
      <c r="GGA200"/>
      <c r="GGB200" s="10"/>
      <c r="GGC200" s="8"/>
      <c r="GGD200"/>
      <c r="GGE200" s="8"/>
      <c r="GGF200"/>
      <c r="GGG200"/>
      <c r="GGH200"/>
      <c r="GGI200" s="10"/>
      <c r="GGJ200" s="8"/>
      <c r="GGK200"/>
      <c r="GGL200" s="8"/>
      <c r="GGM200"/>
      <c r="GGN200"/>
      <c r="GGO200"/>
      <c r="GGP200" s="10"/>
      <c r="GGQ200" s="8"/>
      <c r="GGR200"/>
      <c r="GGS200" s="8"/>
      <c r="GGT200"/>
      <c r="GGU200"/>
      <c r="GGV200"/>
      <c r="GGW200" s="10"/>
      <c r="GGX200" s="8"/>
      <c r="GGY200"/>
      <c r="GGZ200" s="8"/>
      <c r="GHA200"/>
      <c r="GHB200"/>
      <c r="GHC200"/>
      <c r="GHD200" s="10"/>
      <c r="GHE200" s="8"/>
      <c r="GHF200"/>
      <c r="GHG200" s="8"/>
      <c r="GHH200"/>
      <c r="GHI200"/>
      <c r="GHJ200"/>
      <c r="GHK200" s="10"/>
      <c r="GHL200" s="8"/>
      <c r="GHM200"/>
      <c r="GHN200" s="8"/>
      <c r="GHO200"/>
      <c r="GHP200"/>
      <c r="GHQ200"/>
      <c r="GHR200" s="10"/>
      <c r="GHS200" s="8"/>
      <c r="GHT200"/>
      <c r="GHU200" s="8"/>
      <c r="GHV200"/>
      <c r="GHW200"/>
      <c r="GHX200"/>
      <c r="GHY200" s="10"/>
      <c r="GHZ200" s="8"/>
      <c r="GIA200"/>
      <c r="GIB200" s="8"/>
      <c r="GIC200"/>
      <c r="GID200"/>
      <c r="GIE200"/>
      <c r="GIF200" s="10"/>
      <c r="GIG200" s="8"/>
      <c r="GIH200"/>
      <c r="GII200" s="8"/>
      <c r="GIJ200"/>
      <c r="GIK200"/>
      <c r="GIL200"/>
      <c r="GIM200" s="10"/>
      <c r="GIN200" s="8"/>
      <c r="GIO200"/>
      <c r="GIP200" s="8"/>
      <c r="GIQ200"/>
      <c r="GIR200"/>
      <c r="GIS200"/>
      <c r="GIT200" s="10"/>
      <c r="GIU200" s="8"/>
      <c r="GIV200"/>
      <c r="GIW200" s="8"/>
      <c r="GIX200"/>
      <c r="GIY200"/>
      <c r="GIZ200"/>
      <c r="GJA200" s="10"/>
      <c r="GJB200" s="8"/>
      <c r="GJC200"/>
      <c r="GJD200" s="8"/>
      <c r="GJE200"/>
      <c r="GJF200"/>
      <c r="GJG200"/>
      <c r="GJH200" s="10"/>
      <c r="GJI200" s="8"/>
      <c r="GJJ200"/>
      <c r="GJK200" s="8"/>
      <c r="GJL200"/>
      <c r="GJM200"/>
      <c r="GJN200"/>
      <c r="GJO200" s="10"/>
      <c r="GJP200" s="8"/>
      <c r="GJQ200"/>
      <c r="GJR200" s="8"/>
      <c r="GJS200"/>
      <c r="GJT200"/>
      <c r="GJU200"/>
      <c r="GJV200" s="10"/>
      <c r="GJW200" s="8"/>
      <c r="GJX200"/>
      <c r="GJY200" s="8"/>
      <c r="GJZ200"/>
      <c r="GKA200"/>
      <c r="GKB200"/>
      <c r="GKC200" s="10"/>
      <c r="GKD200" s="8"/>
      <c r="GKE200"/>
      <c r="GKF200" s="8"/>
      <c r="GKG200"/>
      <c r="GKH200"/>
      <c r="GKI200"/>
      <c r="GKJ200" s="10"/>
      <c r="GKK200" s="22"/>
      <c r="GKL200"/>
      <c r="GKM200" s="8"/>
      <c r="GKN200"/>
      <c r="GKO200"/>
      <c r="GKP200"/>
      <c r="GKQ200" s="10"/>
      <c r="GKR200" s="22"/>
      <c r="GKS200"/>
      <c r="GKT200" s="8"/>
      <c r="GKU200"/>
      <c r="GKV200"/>
      <c r="GKW200"/>
      <c r="GKX200" s="29"/>
      <c r="GKY200" s="44"/>
      <c r="GKZ200" s="8"/>
      <c r="GLA200" s="8"/>
      <c r="GLB200" s="10"/>
      <c r="GLC200" s="10"/>
      <c r="GLD200"/>
      <c r="GLE200" s="8"/>
      <c r="GLF200"/>
      <c r="GLG200" s="8"/>
      <c r="GLH200" s="6"/>
      <c r="GLI200"/>
      <c r="GLJ200"/>
      <c r="GLK200" s="10"/>
      <c r="GLL200" s="8"/>
      <c r="GLM200"/>
      <c r="GLN200" s="8"/>
      <c r="GLO200"/>
      <c r="GLP200"/>
      <c r="GLQ200"/>
      <c r="GLR200" s="10"/>
      <c r="GLS200" s="8"/>
      <c r="GLT200"/>
      <c r="GLU200" s="8"/>
      <c r="GLV200"/>
      <c r="GLW200"/>
      <c r="GLX200"/>
      <c r="GLY200" s="10"/>
      <c r="GLZ200" s="8"/>
      <c r="GMA200"/>
      <c r="GMB200" s="8"/>
      <c r="GMC200"/>
      <c r="GMD200"/>
      <c r="GME200"/>
      <c r="GMF200" s="10"/>
      <c r="GMG200" s="8"/>
      <c r="GMH200"/>
      <c r="GMI200" s="8"/>
      <c r="GMJ200"/>
      <c r="GMK200"/>
      <c r="GML200"/>
      <c r="GMM200" s="10"/>
      <c r="GMN200" s="8"/>
      <c r="GMO200"/>
      <c r="GMP200" s="8"/>
      <c r="GMQ200"/>
      <c r="GMR200"/>
      <c r="GMS200"/>
      <c r="GMT200" s="10"/>
      <c r="GMU200" s="8"/>
      <c r="GMV200"/>
      <c r="GMW200" s="8"/>
      <c r="GMX200"/>
      <c r="GMY200"/>
      <c r="GMZ200"/>
      <c r="GNA200" s="10"/>
      <c r="GNB200" s="8"/>
      <c r="GNC200"/>
      <c r="GND200" s="8"/>
      <c r="GNE200"/>
      <c r="GNF200"/>
      <c r="GNG200"/>
      <c r="GNH200" s="10"/>
      <c r="GNI200" s="8"/>
      <c r="GNJ200"/>
      <c r="GNK200" s="8"/>
      <c r="GNL200"/>
      <c r="GNM200"/>
      <c r="GNN200"/>
      <c r="GNO200" s="10"/>
      <c r="GNP200" s="8"/>
      <c r="GNQ200"/>
      <c r="GNR200" s="8"/>
      <c r="GNS200"/>
      <c r="GNT200"/>
      <c r="GNU200"/>
      <c r="GNV200" s="10"/>
      <c r="GNW200" s="8"/>
      <c r="GNX200"/>
      <c r="GNY200" s="8"/>
      <c r="GNZ200"/>
      <c r="GOA200"/>
      <c r="GOB200"/>
      <c r="GOC200" s="10"/>
      <c r="GOD200" s="8"/>
      <c r="GOE200"/>
      <c r="GOF200" s="8"/>
      <c r="GOG200"/>
      <c r="GOH200"/>
      <c r="GOI200"/>
      <c r="GOJ200" s="10"/>
      <c r="GOK200" s="8"/>
      <c r="GOL200"/>
      <c r="GOM200" s="8"/>
      <c r="GON200"/>
      <c r="GOO200"/>
      <c r="GOP200"/>
      <c r="GOQ200" s="10"/>
      <c r="GOR200" s="8"/>
      <c r="GOS200"/>
      <c r="GOT200" s="8"/>
      <c r="GOU200"/>
      <c r="GOV200"/>
      <c r="GOW200"/>
      <c r="GOX200" s="10"/>
      <c r="GOY200" s="8"/>
      <c r="GOZ200"/>
      <c r="GPA200" s="8"/>
      <c r="GPB200"/>
      <c r="GPC200"/>
      <c r="GPD200"/>
      <c r="GPE200" s="10"/>
      <c r="GPF200" s="8"/>
      <c r="GPG200"/>
      <c r="GPH200" s="8"/>
      <c r="GPI200"/>
      <c r="GPJ200"/>
      <c r="GPK200"/>
      <c r="GPL200" s="10"/>
      <c r="GPM200" s="8"/>
      <c r="GPN200"/>
      <c r="GPO200" s="8"/>
      <c r="GPP200"/>
      <c r="GPQ200"/>
      <c r="GPR200"/>
      <c r="GPS200" s="10"/>
      <c r="GPT200" s="8"/>
      <c r="GPU200"/>
      <c r="GPV200" s="8"/>
      <c r="GPW200"/>
      <c r="GPX200"/>
      <c r="GPY200"/>
      <c r="GPZ200" s="10"/>
      <c r="GQA200" s="8"/>
      <c r="GQB200"/>
      <c r="GQC200" s="8"/>
      <c r="GQD200"/>
      <c r="GQE200"/>
      <c r="GQF200"/>
      <c r="GQG200" s="10"/>
      <c r="GQH200" s="8"/>
      <c r="GQI200"/>
      <c r="GQJ200" s="8"/>
      <c r="GQK200"/>
      <c r="GQL200"/>
      <c r="GQM200"/>
      <c r="GQN200" s="10"/>
      <c r="GQO200" s="8"/>
      <c r="GQP200"/>
      <c r="GQQ200" s="8"/>
      <c r="GQR200"/>
      <c r="GQS200"/>
      <c r="GQT200"/>
      <c r="GQU200" s="10"/>
      <c r="GQV200" s="8"/>
      <c r="GQW200"/>
      <c r="GQX200" s="8"/>
      <c r="GQY200"/>
      <c r="GQZ200"/>
      <c r="GRA200"/>
      <c r="GRB200" s="10"/>
      <c r="GRC200" s="8"/>
      <c r="GRD200"/>
      <c r="GRE200" s="8"/>
      <c r="GRF200"/>
      <c r="GRG200"/>
      <c r="GRH200"/>
      <c r="GRI200" s="10"/>
      <c r="GRJ200" s="8"/>
      <c r="GRK200"/>
      <c r="GRL200" s="8"/>
      <c r="GRM200"/>
      <c r="GRN200"/>
      <c r="GRO200"/>
      <c r="GRP200" s="10"/>
      <c r="GRQ200" s="8"/>
      <c r="GRR200"/>
      <c r="GRS200" s="8"/>
      <c r="GRT200"/>
      <c r="GRU200"/>
      <c r="GRV200"/>
      <c r="GRW200" s="10"/>
      <c r="GRX200" s="8"/>
      <c r="GRY200"/>
      <c r="GRZ200" s="8"/>
      <c r="GSA200"/>
      <c r="GSB200"/>
      <c r="GSC200"/>
      <c r="GSD200" s="10"/>
      <c r="GSE200" s="8"/>
      <c r="GSF200"/>
      <c r="GSG200" s="8"/>
      <c r="GSH200"/>
      <c r="GSI200"/>
      <c r="GSJ200"/>
      <c r="GSK200" s="10"/>
      <c r="GSL200" s="8"/>
      <c r="GSM200"/>
      <c r="GSN200" s="8"/>
      <c r="GSO200"/>
      <c r="GSP200"/>
      <c r="GSQ200"/>
      <c r="GSR200" s="10"/>
      <c r="GSS200" s="8"/>
      <c r="GST200"/>
      <c r="GSU200" s="8"/>
      <c r="GSV200"/>
      <c r="GSW200"/>
      <c r="GSX200"/>
      <c r="GSY200" s="10"/>
      <c r="GSZ200" s="8"/>
      <c r="GTA200"/>
      <c r="GTB200" s="8"/>
      <c r="GTC200"/>
      <c r="GTD200"/>
      <c r="GTE200"/>
      <c r="GTF200" s="10"/>
      <c r="GTG200" s="8"/>
      <c r="GTH200"/>
      <c r="GTI200" s="8"/>
      <c r="GTJ200"/>
      <c r="GTK200"/>
      <c r="GTL200"/>
      <c r="GTM200" s="10"/>
      <c r="GTN200" s="22"/>
      <c r="GTO200"/>
      <c r="GTP200" s="8"/>
      <c r="GTQ200"/>
      <c r="GTR200"/>
      <c r="GTS200"/>
      <c r="GTT200" s="10"/>
      <c r="GTU200" s="22"/>
      <c r="GTV200"/>
      <c r="GTW200" s="8"/>
      <c r="GTX200"/>
      <c r="GTY200"/>
      <c r="GTZ200"/>
      <c r="GUA200" s="29"/>
      <c r="GUB200" s="44"/>
      <c r="GUC200" s="8"/>
      <c r="GUD200" s="8"/>
      <c r="GUE200" s="10"/>
      <c r="GUF200" s="10"/>
      <c r="GUG200"/>
      <c r="GUH200" s="8"/>
      <c r="GUI200"/>
      <c r="GUJ200" s="8"/>
      <c r="GUK200" s="6"/>
      <c r="GUL200"/>
      <c r="GUM200"/>
      <c r="GUN200" s="10"/>
      <c r="GUO200" s="8"/>
      <c r="GUP200"/>
      <c r="GUQ200" s="8"/>
      <c r="GUR200"/>
      <c r="GUS200"/>
      <c r="GUT200"/>
      <c r="GUU200" s="10"/>
      <c r="GUV200" s="8"/>
      <c r="GUW200"/>
      <c r="GUX200" s="8"/>
      <c r="GUY200"/>
      <c r="GUZ200"/>
      <c r="GVA200"/>
      <c r="GVB200" s="10"/>
      <c r="GVC200" s="8"/>
      <c r="GVD200"/>
      <c r="GVE200" s="8"/>
      <c r="GVF200"/>
      <c r="GVG200"/>
      <c r="GVH200"/>
      <c r="GVI200" s="10"/>
      <c r="GVJ200" s="8"/>
      <c r="GVK200"/>
      <c r="GVL200" s="8"/>
      <c r="GVM200"/>
      <c r="GVN200"/>
      <c r="GVO200"/>
      <c r="GVP200" s="10"/>
      <c r="GVQ200" s="8"/>
      <c r="GVR200"/>
      <c r="GVS200" s="8"/>
      <c r="GVT200"/>
      <c r="GVU200"/>
      <c r="GVV200"/>
      <c r="GVW200" s="10"/>
      <c r="GVX200" s="8"/>
      <c r="GVY200"/>
      <c r="GVZ200" s="8"/>
      <c r="GWA200"/>
      <c r="GWB200"/>
      <c r="GWC200"/>
      <c r="GWD200" s="10"/>
      <c r="GWE200" s="8"/>
      <c r="GWF200"/>
      <c r="GWG200" s="8"/>
      <c r="GWH200"/>
      <c r="GWI200"/>
      <c r="GWJ200"/>
      <c r="GWK200" s="10"/>
      <c r="GWL200" s="8"/>
      <c r="GWM200"/>
      <c r="GWN200" s="8"/>
      <c r="GWO200"/>
      <c r="GWP200"/>
      <c r="GWQ200"/>
      <c r="GWR200" s="10"/>
      <c r="GWS200" s="8"/>
      <c r="GWT200"/>
      <c r="GWU200" s="8"/>
      <c r="GWV200"/>
      <c r="GWW200"/>
      <c r="GWX200"/>
      <c r="GWY200" s="10"/>
      <c r="GWZ200" s="8"/>
      <c r="GXA200"/>
      <c r="GXB200" s="8"/>
      <c r="GXC200"/>
      <c r="GXD200"/>
      <c r="GXE200"/>
      <c r="GXF200" s="10"/>
      <c r="GXG200" s="8"/>
      <c r="GXH200"/>
      <c r="GXI200" s="8"/>
      <c r="GXJ200"/>
      <c r="GXK200"/>
      <c r="GXL200"/>
      <c r="GXM200" s="10"/>
      <c r="GXN200" s="8"/>
      <c r="GXO200"/>
      <c r="GXP200" s="8"/>
      <c r="GXQ200"/>
      <c r="GXR200"/>
      <c r="GXS200"/>
      <c r="GXT200" s="10"/>
      <c r="GXU200" s="8"/>
      <c r="GXV200"/>
      <c r="GXW200" s="8"/>
      <c r="GXX200"/>
      <c r="GXY200"/>
      <c r="GXZ200"/>
      <c r="GYA200" s="10"/>
      <c r="GYB200" s="8"/>
      <c r="GYC200"/>
      <c r="GYD200" s="8"/>
      <c r="GYE200"/>
      <c r="GYF200"/>
      <c r="GYG200"/>
      <c r="GYH200" s="10"/>
      <c r="GYI200" s="8"/>
      <c r="GYJ200"/>
      <c r="GYK200" s="8"/>
      <c r="GYL200"/>
      <c r="GYM200"/>
      <c r="GYN200"/>
      <c r="GYO200" s="10"/>
      <c r="GYP200" s="8"/>
      <c r="GYQ200"/>
      <c r="GYR200" s="8"/>
      <c r="GYS200"/>
      <c r="GYT200"/>
      <c r="GYU200"/>
      <c r="GYV200" s="10"/>
      <c r="GYW200" s="8"/>
      <c r="GYX200"/>
      <c r="GYY200" s="8"/>
      <c r="GYZ200"/>
      <c r="GZA200"/>
      <c r="GZB200"/>
      <c r="GZC200" s="10"/>
      <c r="GZD200" s="8"/>
      <c r="GZE200"/>
      <c r="GZF200" s="8"/>
      <c r="GZG200"/>
      <c r="GZH200"/>
      <c r="GZI200"/>
      <c r="GZJ200" s="10"/>
      <c r="GZK200" s="8"/>
      <c r="GZL200"/>
      <c r="GZM200" s="8"/>
      <c r="GZN200"/>
      <c r="GZO200"/>
      <c r="GZP200"/>
      <c r="GZQ200" s="10"/>
      <c r="GZR200" s="8"/>
      <c r="GZS200"/>
      <c r="GZT200" s="8"/>
      <c r="GZU200"/>
      <c r="GZV200"/>
      <c r="GZW200"/>
      <c r="GZX200" s="10"/>
      <c r="GZY200" s="8"/>
      <c r="GZZ200"/>
      <c r="HAA200" s="8"/>
      <c r="HAB200"/>
      <c r="HAC200"/>
      <c r="HAD200"/>
      <c r="HAE200" s="10"/>
      <c r="HAF200" s="8"/>
      <c r="HAG200"/>
      <c r="HAH200" s="8"/>
      <c r="HAI200"/>
      <c r="HAJ200"/>
      <c r="HAK200"/>
      <c r="HAL200" s="10"/>
      <c r="HAM200" s="8"/>
      <c r="HAN200"/>
      <c r="HAO200" s="8"/>
      <c r="HAP200"/>
      <c r="HAQ200"/>
      <c r="HAR200"/>
      <c r="HAS200" s="10"/>
      <c r="HAT200" s="8"/>
      <c r="HAU200"/>
      <c r="HAV200" s="8"/>
      <c r="HAW200"/>
      <c r="HAX200"/>
      <c r="HAY200"/>
      <c r="HAZ200" s="10"/>
      <c r="HBA200" s="8"/>
      <c r="HBB200"/>
      <c r="HBC200" s="8"/>
      <c r="HBD200"/>
      <c r="HBE200"/>
      <c r="HBF200"/>
      <c r="HBG200" s="10"/>
      <c r="HBH200" s="8"/>
      <c r="HBI200"/>
      <c r="HBJ200" s="8"/>
      <c r="HBK200"/>
      <c r="HBL200"/>
      <c r="HBM200"/>
      <c r="HBN200" s="10"/>
      <c r="HBO200" s="8"/>
      <c r="HBP200"/>
      <c r="HBQ200" s="8"/>
      <c r="HBR200"/>
      <c r="HBS200"/>
      <c r="HBT200"/>
      <c r="HBU200" s="10"/>
      <c r="HBV200" s="8"/>
      <c r="HBW200"/>
      <c r="HBX200" s="8"/>
      <c r="HBY200"/>
      <c r="HBZ200"/>
      <c r="HCA200"/>
      <c r="HCB200" s="10"/>
      <c r="HCC200" s="8"/>
      <c r="HCD200"/>
      <c r="HCE200" s="8"/>
      <c r="HCF200"/>
      <c r="HCG200"/>
      <c r="HCH200"/>
      <c r="HCI200" s="10"/>
      <c r="HCJ200" s="8"/>
      <c r="HCK200"/>
      <c r="HCL200" s="8"/>
      <c r="HCM200"/>
      <c r="HCN200"/>
      <c r="HCO200"/>
      <c r="HCP200" s="10"/>
      <c r="HCQ200" s="22"/>
      <c r="HCR200"/>
      <c r="HCS200" s="8"/>
      <c r="HCT200"/>
      <c r="HCU200"/>
      <c r="HCV200"/>
      <c r="HCW200" s="10"/>
      <c r="HCX200" s="22"/>
      <c r="HCY200"/>
      <c r="HCZ200" s="8"/>
      <c r="HDA200"/>
      <c r="HDB200"/>
      <c r="HDC200"/>
      <c r="HDD200" s="29"/>
      <c r="HDE200" s="44"/>
      <c r="HDF200" s="8"/>
      <c r="HDG200" s="8"/>
      <c r="HDH200" s="10"/>
      <c r="HDI200" s="10"/>
      <c r="HDJ200"/>
      <c r="HDK200" s="8"/>
      <c r="HDL200"/>
      <c r="HDM200" s="8"/>
      <c r="HDN200" s="6"/>
      <c r="HDO200"/>
      <c r="HDP200"/>
      <c r="HDQ200" s="10"/>
      <c r="HDR200" s="8"/>
      <c r="HDS200"/>
      <c r="HDT200" s="8"/>
      <c r="HDU200"/>
      <c r="HDV200"/>
      <c r="HDW200"/>
      <c r="HDX200" s="10"/>
      <c r="HDY200" s="8"/>
      <c r="HDZ200"/>
      <c r="HEA200" s="8"/>
      <c r="HEB200"/>
      <c r="HEC200"/>
      <c r="HED200"/>
      <c r="HEE200" s="10"/>
      <c r="HEF200" s="8"/>
      <c r="HEG200"/>
      <c r="HEH200" s="8"/>
      <c r="HEI200"/>
      <c r="HEJ200"/>
      <c r="HEK200"/>
      <c r="HEL200" s="10"/>
      <c r="HEM200" s="8"/>
      <c r="HEN200"/>
      <c r="HEO200" s="8"/>
      <c r="HEP200"/>
      <c r="HEQ200"/>
      <c r="HER200"/>
      <c r="HES200" s="10"/>
      <c r="HET200" s="8"/>
      <c r="HEU200"/>
      <c r="HEV200" s="8"/>
      <c r="HEW200"/>
      <c r="HEX200"/>
      <c r="HEY200"/>
      <c r="HEZ200" s="10"/>
      <c r="HFA200" s="8"/>
      <c r="HFB200"/>
      <c r="HFC200" s="8"/>
      <c r="HFD200"/>
      <c r="HFE200"/>
      <c r="HFF200"/>
      <c r="HFG200" s="10"/>
      <c r="HFH200" s="8"/>
      <c r="HFI200"/>
      <c r="HFJ200" s="8"/>
      <c r="HFK200"/>
      <c r="HFL200"/>
      <c r="HFM200"/>
      <c r="HFN200" s="10"/>
      <c r="HFO200" s="8"/>
      <c r="HFP200"/>
      <c r="HFQ200" s="8"/>
      <c r="HFR200"/>
      <c r="HFS200"/>
      <c r="HFT200"/>
      <c r="HFU200" s="10"/>
      <c r="HFV200" s="8"/>
      <c r="HFW200"/>
      <c r="HFX200" s="8"/>
      <c r="HFY200"/>
      <c r="HFZ200"/>
      <c r="HGA200"/>
      <c r="HGB200" s="10"/>
      <c r="HGC200" s="8"/>
      <c r="HGD200"/>
      <c r="HGE200" s="8"/>
      <c r="HGF200"/>
      <c r="HGG200"/>
      <c r="HGH200"/>
      <c r="HGI200" s="10"/>
      <c r="HGJ200" s="8"/>
      <c r="HGK200"/>
      <c r="HGL200" s="8"/>
      <c r="HGM200"/>
      <c r="HGN200"/>
      <c r="HGO200"/>
      <c r="HGP200" s="10"/>
      <c r="HGQ200" s="8"/>
      <c r="HGR200"/>
      <c r="HGS200" s="8"/>
      <c r="HGT200"/>
      <c r="HGU200"/>
      <c r="HGV200"/>
      <c r="HGW200" s="10"/>
      <c r="HGX200" s="8"/>
      <c r="HGY200"/>
      <c r="HGZ200" s="8"/>
      <c r="HHA200"/>
      <c r="HHB200"/>
      <c r="HHC200"/>
      <c r="HHD200" s="10"/>
      <c r="HHE200" s="8"/>
      <c r="HHF200"/>
      <c r="HHG200" s="8"/>
      <c r="HHH200"/>
      <c r="HHI200"/>
      <c r="HHJ200"/>
      <c r="HHK200" s="10"/>
      <c r="HHL200" s="8"/>
      <c r="HHM200"/>
      <c r="HHN200" s="8"/>
      <c r="HHO200"/>
      <c r="HHP200"/>
      <c r="HHQ200"/>
      <c r="HHR200" s="10"/>
      <c r="HHS200" s="8"/>
      <c r="HHT200"/>
      <c r="HHU200" s="8"/>
      <c r="HHV200"/>
      <c r="HHW200"/>
      <c r="HHX200"/>
      <c r="HHY200" s="10"/>
      <c r="HHZ200" s="8"/>
      <c r="HIA200"/>
      <c r="HIB200" s="8"/>
      <c r="HIC200"/>
      <c r="HID200"/>
      <c r="HIE200"/>
      <c r="HIF200" s="10"/>
      <c r="HIG200" s="8"/>
      <c r="HIH200"/>
      <c r="HII200" s="8"/>
      <c r="HIJ200"/>
      <c r="HIK200"/>
      <c r="HIL200"/>
      <c r="HIM200" s="10"/>
      <c r="HIN200" s="8"/>
      <c r="HIO200"/>
      <c r="HIP200" s="8"/>
      <c r="HIQ200"/>
      <c r="HIR200"/>
      <c r="HIS200"/>
      <c r="HIT200" s="10"/>
      <c r="HIU200" s="8"/>
      <c r="HIV200"/>
      <c r="HIW200" s="8"/>
      <c r="HIX200"/>
      <c r="HIY200"/>
      <c r="HIZ200"/>
      <c r="HJA200" s="10"/>
      <c r="HJB200" s="8"/>
      <c r="HJC200"/>
      <c r="HJD200" s="8"/>
      <c r="HJE200"/>
      <c r="HJF200"/>
      <c r="HJG200"/>
      <c r="HJH200" s="10"/>
      <c r="HJI200" s="8"/>
      <c r="HJJ200"/>
      <c r="HJK200" s="8"/>
      <c r="HJL200"/>
      <c r="HJM200"/>
      <c r="HJN200"/>
      <c r="HJO200" s="10"/>
      <c r="HJP200" s="8"/>
      <c r="HJQ200"/>
      <c r="HJR200" s="8"/>
      <c r="HJS200"/>
      <c r="HJT200"/>
      <c r="HJU200"/>
      <c r="HJV200" s="10"/>
      <c r="HJW200" s="8"/>
      <c r="HJX200"/>
      <c r="HJY200" s="8"/>
      <c r="HJZ200"/>
      <c r="HKA200"/>
      <c r="HKB200"/>
      <c r="HKC200" s="10"/>
      <c r="HKD200" s="8"/>
      <c r="HKE200"/>
      <c r="HKF200" s="8"/>
      <c r="HKG200"/>
      <c r="HKH200"/>
      <c r="HKI200"/>
      <c r="HKJ200" s="10"/>
      <c r="HKK200" s="8"/>
      <c r="HKL200"/>
      <c r="HKM200" s="8"/>
      <c r="HKN200"/>
      <c r="HKO200"/>
      <c r="HKP200"/>
      <c r="HKQ200" s="10"/>
      <c r="HKR200" s="8"/>
      <c r="HKS200"/>
      <c r="HKT200" s="8"/>
      <c r="HKU200"/>
      <c r="HKV200"/>
      <c r="HKW200"/>
      <c r="HKX200" s="10"/>
      <c r="HKY200" s="8"/>
      <c r="HKZ200"/>
      <c r="HLA200" s="8"/>
      <c r="HLB200"/>
      <c r="HLC200"/>
      <c r="HLD200"/>
      <c r="HLE200" s="10"/>
      <c r="HLF200" s="8"/>
      <c r="HLG200"/>
      <c r="HLH200" s="8"/>
      <c r="HLI200"/>
      <c r="HLJ200"/>
      <c r="HLK200"/>
      <c r="HLL200" s="10"/>
      <c r="HLM200" s="8"/>
      <c r="HLN200"/>
      <c r="HLO200" s="8"/>
      <c r="HLP200"/>
      <c r="HLQ200"/>
      <c r="HLR200"/>
      <c r="HLS200" s="10"/>
      <c r="HLT200" s="22"/>
      <c r="HLU200"/>
      <c r="HLV200" s="8"/>
      <c r="HLW200"/>
      <c r="HLX200"/>
      <c r="HLY200"/>
      <c r="HLZ200" s="10"/>
      <c r="HMA200" s="22"/>
      <c r="HMB200"/>
      <c r="HMC200" s="8"/>
      <c r="HMD200"/>
      <c r="HME200"/>
      <c r="HMF200"/>
      <c r="HMG200" s="29"/>
      <c r="HMH200" s="44"/>
      <c r="HMI200" s="8"/>
      <c r="HMJ200" s="8"/>
      <c r="HMK200" s="10"/>
      <c r="HML200" s="10"/>
      <c r="HMM200"/>
      <c r="HMN200" s="8"/>
      <c r="HMO200"/>
      <c r="HMP200" s="8"/>
      <c r="HMQ200" s="6"/>
      <c r="HMR200"/>
      <c r="HMS200"/>
      <c r="HMT200" s="10"/>
      <c r="HMU200" s="8"/>
      <c r="HMV200"/>
      <c r="HMW200" s="8"/>
      <c r="HMX200"/>
      <c r="HMY200"/>
      <c r="HMZ200"/>
      <c r="HNA200" s="10"/>
      <c r="HNB200" s="8"/>
      <c r="HNC200"/>
      <c r="HND200" s="8"/>
      <c r="HNE200"/>
      <c r="HNF200"/>
      <c r="HNG200"/>
      <c r="HNH200" s="10"/>
      <c r="HNI200" s="8"/>
      <c r="HNJ200"/>
      <c r="HNK200" s="8"/>
      <c r="HNL200"/>
      <c r="HNM200"/>
      <c r="HNN200"/>
      <c r="HNO200" s="10"/>
      <c r="HNP200" s="8"/>
      <c r="HNQ200"/>
      <c r="HNR200" s="8"/>
      <c r="HNS200"/>
      <c r="HNT200"/>
      <c r="HNU200"/>
      <c r="HNV200" s="10"/>
      <c r="HNW200" s="8"/>
      <c r="HNX200"/>
      <c r="HNY200" s="8"/>
      <c r="HNZ200"/>
      <c r="HOA200"/>
      <c r="HOB200"/>
      <c r="HOC200" s="10"/>
      <c r="HOD200" s="8"/>
      <c r="HOE200"/>
      <c r="HOF200" s="8"/>
      <c r="HOG200"/>
      <c r="HOH200"/>
      <c r="HOI200"/>
      <c r="HOJ200" s="10"/>
      <c r="HOK200" s="8"/>
      <c r="HOL200"/>
      <c r="HOM200" s="8"/>
      <c r="HON200"/>
      <c r="HOO200"/>
      <c r="HOP200"/>
      <c r="HOQ200" s="10"/>
      <c r="HOR200" s="8"/>
      <c r="HOS200"/>
      <c r="HOT200" s="8"/>
      <c r="HOU200"/>
      <c r="HOV200"/>
      <c r="HOW200"/>
      <c r="HOX200" s="10"/>
      <c r="HOY200" s="8"/>
      <c r="HOZ200"/>
      <c r="HPA200" s="8"/>
      <c r="HPB200"/>
      <c r="HPC200"/>
      <c r="HPD200"/>
      <c r="HPE200" s="10"/>
      <c r="HPF200" s="8"/>
      <c r="HPG200"/>
      <c r="HPH200" s="8"/>
      <c r="HPI200"/>
      <c r="HPJ200"/>
      <c r="HPK200"/>
      <c r="HPL200" s="10"/>
      <c r="HPM200" s="8"/>
      <c r="HPN200"/>
      <c r="HPO200" s="8"/>
      <c r="HPP200"/>
      <c r="HPQ200"/>
      <c r="HPR200"/>
      <c r="HPS200" s="10"/>
      <c r="HPT200" s="8"/>
      <c r="HPU200"/>
      <c r="HPV200" s="8"/>
      <c r="HPW200"/>
      <c r="HPX200"/>
      <c r="HPY200"/>
      <c r="HPZ200" s="10"/>
      <c r="HQA200" s="8"/>
      <c r="HQB200"/>
      <c r="HQC200" s="8"/>
      <c r="HQD200"/>
      <c r="HQE200"/>
      <c r="HQF200"/>
      <c r="HQG200" s="10"/>
      <c r="HQH200" s="8"/>
      <c r="HQI200"/>
      <c r="HQJ200" s="8"/>
      <c r="HQK200"/>
      <c r="HQL200"/>
      <c r="HQM200"/>
      <c r="HQN200" s="10"/>
      <c r="HQO200" s="8"/>
      <c r="HQP200"/>
      <c r="HQQ200" s="8"/>
      <c r="HQR200"/>
      <c r="HQS200"/>
      <c r="HQT200"/>
      <c r="HQU200" s="10"/>
      <c r="HQV200" s="8"/>
      <c r="HQW200"/>
      <c r="HQX200" s="8"/>
      <c r="HQY200"/>
      <c r="HQZ200"/>
      <c r="HRA200"/>
      <c r="HRB200" s="10"/>
      <c r="HRC200" s="8"/>
      <c r="HRD200"/>
      <c r="HRE200" s="8"/>
      <c r="HRF200"/>
      <c r="HRG200"/>
      <c r="HRH200"/>
      <c r="HRI200" s="10"/>
      <c r="HRJ200" s="8"/>
      <c r="HRK200"/>
      <c r="HRL200" s="8"/>
      <c r="HRM200"/>
      <c r="HRN200"/>
      <c r="HRO200"/>
      <c r="HRP200" s="10"/>
      <c r="HRQ200" s="8"/>
      <c r="HRR200"/>
      <c r="HRS200" s="8"/>
      <c r="HRT200"/>
      <c r="HRU200"/>
      <c r="HRV200"/>
      <c r="HRW200" s="10"/>
      <c r="HRX200" s="8"/>
      <c r="HRY200"/>
      <c r="HRZ200" s="8"/>
      <c r="HSA200"/>
      <c r="HSB200"/>
      <c r="HSC200"/>
      <c r="HSD200" s="10"/>
      <c r="HSE200" s="8"/>
      <c r="HSF200"/>
      <c r="HSG200" s="8"/>
      <c r="HSH200"/>
      <c r="HSI200"/>
      <c r="HSJ200"/>
      <c r="HSK200" s="10"/>
      <c r="HSL200" s="8"/>
      <c r="HSM200"/>
      <c r="HSN200" s="8"/>
      <c r="HSO200"/>
      <c r="HSP200"/>
      <c r="HSQ200"/>
      <c r="HSR200" s="10"/>
      <c r="HSS200" s="8"/>
      <c r="HST200"/>
      <c r="HSU200" s="8"/>
      <c r="HSV200"/>
      <c r="HSW200"/>
      <c r="HSX200"/>
      <c r="HSY200" s="10"/>
      <c r="HSZ200" s="8"/>
      <c r="HTA200"/>
      <c r="HTB200" s="8"/>
      <c r="HTC200"/>
      <c r="HTD200"/>
      <c r="HTE200"/>
      <c r="HTF200" s="10"/>
      <c r="HTG200" s="8"/>
      <c r="HTH200"/>
      <c r="HTI200" s="8"/>
      <c r="HTJ200"/>
      <c r="HTK200"/>
      <c r="HTL200"/>
      <c r="HTM200" s="10"/>
      <c r="HTN200" s="8"/>
      <c r="HTO200"/>
      <c r="HTP200" s="8"/>
      <c r="HTQ200"/>
      <c r="HTR200"/>
      <c r="HTS200"/>
      <c r="HTT200" s="10"/>
      <c r="HTU200" s="8"/>
      <c r="HTV200"/>
      <c r="HTW200" s="8"/>
      <c r="HTX200"/>
      <c r="HTY200"/>
      <c r="HTZ200"/>
      <c r="HUA200" s="10"/>
      <c r="HUB200" s="8"/>
      <c r="HUC200"/>
      <c r="HUD200" s="8"/>
      <c r="HUE200"/>
      <c r="HUF200"/>
      <c r="HUG200"/>
      <c r="HUH200" s="10"/>
      <c r="HUI200" s="8"/>
      <c r="HUJ200"/>
      <c r="HUK200" s="8"/>
      <c r="HUL200"/>
      <c r="HUM200"/>
      <c r="HUN200"/>
      <c r="HUO200" s="10"/>
      <c r="HUP200" s="8"/>
      <c r="HUQ200"/>
      <c r="HUR200" s="8"/>
      <c r="HUS200"/>
      <c r="HUT200"/>
      <c r="HUU200"/>
      <c r="HUV200" s="10"/>
      <c r="HUW200" s="22"/>
      <c r="HUX200"/>
      <c r="HUY200" s="8"/>
      <c r="HUZ200"/>
      <c r="HVA200"/>
      <c r="HVB200"/>
      <c r="HVC200" s="10"/>
      <c r="HVD200" s="22"/>
      <c r="HVE200"/>
      <c r="HVF200" s="8"/>
      <c r="HVG200"/>
      <c r="HVH200"/>
      <c r="HVI200"/>
      <c r="HVJ200" s="29"/>
      <c r="HVK200" s="44"/>
      <c r="HVL200" s="8"/>
      <c r="HVM200" s="8"/>
      <c r="HVN200" s="10"/>
      <c r="HVO200" s="10"/>
      <c r="HVP200"/>
      <c r="HVQ200" s="8"/>
      <c r="HVR200"/>
      <c r="HVS200" s="8"/>
      <c r="HVT200" s="6"/>
      <c r="HVU200"/>
      <c r="HVV200"/>
      <c r="HVW200" s="10"/>
      <c r="HVX200" s="8"/>
      <c r="HVY200"/>
      <c r="HVZ200" s="8"/>
      <c r="HWA200"/>
      <c r="HWB200"/>
      <c r="HWC200"/>
      <c r="HWD200" s="10"/>
      <c r="HWE200" s="8"/>
      <c r="HWF200"/>
      <c r="HWG200" s="8"/>
      <c r="HWH200"/>
      <c r="HWI200"/>
      <c r="HWJ200"/>
      <c r="HWK200" s="10"/>
      <c r="HWL200" s="8"/>
      <c r="HWM200"/>
      <c r="HWN200" s="8"/>
      <c r="HWO200"/>
      <c r="HWP200"/>
      <c r="HWQ200"/>
      <c r="HWR200" s="10"/>
      <c r="HWS200" s="8"/>
      <c r="HWT200"/>
      <c r="HWU200" s="8"/>
      <c r="HWV200"/>
      <c r="HWW200"/>
      <c r="HWX200"/>
      <c r="HWY200" s="10"/>
      <c r="HWZ200" s="8"/>
      <c r="HXA200"/>
      <c r="HXB200" s="8"/>
      <c r="HXC200"/>
      <c r="HXD200"/>
      <c r="HXE200"/>
      <c r="HXF200" s="10"/>
      <c r="HXG200" s="8"/>
      <c r="HXH200"/>
      <c r="HXI200" s="8"/>
      <c r="HXJ200"/>
      <c r="HXK200"/>
      <c r="HXL200"/>
      <c r="HXM200" s="10"/>
      <c r="HXN200" s="8"/>
      <c r="HXO200"/>
      <c r="HXP200" s="8"/>
      <c r="HXQ200"/>
      <c r="HXR200"/>
      <c r="HXS200"/>
      <c r="HXT200" s="10"/>
      <c r="HXU200" s="8"/>
      <c r="HXV200"/>
      <c r="HXW200" s="8"/>
      <c r="HXX200"/>
      <c r="HXY200"/>
      <c r="HXZ200"/>
      <c r="HYA200" s="10"/>
      <c r="HYB200" s="8"/>
      <c r="HYC200"/>
      <c r="HYD200" s="8"/>
      <c r="HYE200"/>
      <c r="HYF200"/>
      <c r="HYG200"/>
      <c r="HYH200" s="10"/>
      <c r="HYI200" s="8"/>
      <c r="HYJ200"/>
      <c r="HYK200" s="8"/>
      <c r="HYL200"/>
      <c r="HYM200"/>
      <c r="HYN200"/>
      <c r="HYO200" s="10"/>
      <c r="HYP200" s="8"/>
      <c r="HYQ200"/>
      <c r="HYR200" s="8"/>
      <c r="HYS200"/>
      <c r="HYT200"/>
      <c r="HYU200"/>
      <c r="HYV200" s="10"/>
      <c r="HYW200" s="8"/>
      <c r="HYX200"/>
      <c r="HYY200" s="8"/>
      <c r="HYZ200"/>
      <c r="HZA200"/>
      <c r="HZB200"/>
      <c r="HZC200" s="10"/>
      <c r="HZD200" s="8"/>
      <c r="HZE200"/>
      <c r="HZF200" s="8"/>
      <c r="HZG200"/>
      <c r="HZH200"/>
      <c r="HZI200"/>
      <c r="HZJ200" s="10"/>
      <c r="HZK200" s="8"/>
      <c r="HZL200"/>
      <c r="HZM200" s="8"/>
      <c r="HZN200"/>
      <c r="HZO200"/>
      <c r="HZP200"/>
      <c r="HZQ200" s="10"/>
      <c r="HZR200" s="8"/>
      <c r="HZS200"/>
      <c r="HZT200" s="8"/>
      <c r="HZU200"/>
      <c r="HZV200"/>
      <c r="HZW200"/>
      <c r="HZX200" s="10"/>
      <c r="HZY200" s="8"/>
      <c r="HZZ200"/>
      <c r="IAA200" s="8"/>
      <c r="IAB200"/>
      <c r="IAC200"/>
      <c r="IAD200"/>
      <c r="IAE200" s="10"/>
      <c r="IAF200" s="8"/>
      <c r="IAG200"/>
      <c r="IAH200" s="8"/>
      <c r="IAI200"/>
      <c r="IAJ200"/>
      <c r="IAK200"/>
      <c r="IAL200" s="10"/>
      <c r="IAM200" s="8"/>
      <c r="IAN200"/>
      <c r="IAO200" s="8"/>
      <c r="IAP200"/>
      <c r="IAQ200"/>
      <c r="IAR200"/>
      <c r="IAS200" s="10"/>
      <c r="IAT200" s="8"/>
      <c r="IAU200"/>
      <c r="IAV200" s="8"/>
      <c r="IAW200"/>
      <c r="IAX200"/>
      <c r="IAY200"/>
      <c r="IAZ200" s="10"/>
      <c r="IBA200" s="8"/>
      <c r="IBB200"/>
      <c r="IBC200" s="8"/>
      <c r="IBD200"/>
      <c r="IBE200"/>
      <c r="IBF200"/>
      <c r="IBG200" s="10"/>
      <c r="IBH200" s="8"/>
      <c r="IBI200"/>
      <c r="IBJ200" s="8"/>
      <c r="IBK200"/>
      <c r="IBL200"/>
      <c r="IBM200"/>
      <c r="IBN200" s="10"/>
      <c r="IBO200" s="8"/>
      <c r="IBP200"/>
      <c r="IBQ200" s="8"/>
      <c r="IBR200"/>
      <c r="IBS200"/>
      <c r="IBT200"/>
      <c r="IBU200" s="10"/>
      <c r="IBV200" s="8"/>
      <c r="IBW200"/>
      <c r="IBX200" s="8"/>
      <c r="IBY200"/>
      <c r="IBZ200"/>
      <c r="ICA200"/>
      <c r="ICB200" s="10"/>
      <c r="ICC200" s="8"/>
      <c r="ICD200"/>
      <c r="ICE200" s="8"/>
      <c r="ICF200"/>
      <c r="ICG200"/>
      <c r="ICH200"/>
      <c r="ICI200" s="10"/>
      <c r="ICJ200" s="8"/>
      <c r="ICK200"/>
      <c r="ICL200" s="8"/>
      <c r="ICM200"/>
      <c r="ICN200"/>
      <c r="ICO200"/>
      <c r="ICP200" s="10"/>
      <c r="ICQ200" s="8"/>
      <c r="ICR200"/>
      <c r="ICS200" s="8"/>
      <c r="ICT200"/>
      <c r="ICU200"/>
      <c r="ICV200"/>
      <c r="ICW200" s="10"/>
      <c r="ICX200" s="8"/>
      <c r="ICY200"/>
      <c r="ICZ200" s="8"/>
      <c r="IDA200"/>
      <c r="IDB200"/>
      <c r="IDC200"/>
      <c r="IDD200" s="10"/>
      <c r="IDE200" s="8"/>
      <c r="IDF200"/>
      <c r="IDG200" s="8"/>
      <c r="IDH200"/>
      <c r="IDI200"/>
      <c r="IDJ200"/>
      <c r="IDK200" s="10"/>
      <c r="IDL200" s="8"/>
      <c r="IDM200"/>
      <c r="IDN200" s="8"/>
      <c r="IDO200"/>
      <c r="IDP200"/>
      <c r="IDQ200"/>
      <c r="IDR200" s="10"/>
      <c r="IDS200" s="8"/>
      <c r="IDT200"/>
      <c r="IDU200" s="8"/>
      <c r="IDV200"/>
      <c r="IDW200"/>
      <c r="IDX200"/>
      <c r="IDY200" s="10"/>
      <c r="IDZ200" s="22"/>
      <c r="IEA200"/>
      <c r="IEB200" s="8"/>
      <c r="IEC200"/>
      <c r="IED200"/>
      <c r="IEE200"/>
      <c r="IEF200" s="10"/>
      <c r="IEG200" s="22"/>
      <c r="IEH200"/>
      <c r="IEI200" s="8"/>
      <c r="IEJ200"/>
      <c r="IEK200"/>
      <c r="IEL200"/>
      <c r="IEM200" s="29"/>
      <c r="IEN200" s="44"/>
      <c r="IEO200" s="8"/>
      <c r="IEP200" s="8"/>
      <c r="IEQ200" s="10"/>
      <c r="IER200" s="10"/>
      <c r="IES200"/>
      <c r="IET200" s="8"/>
      <c r="IEU200"/>
      <c r="IEV200" s="8"/>
      <c r="IEW200" s="6"/>
      <c r="IEX200"/>
      <c r="IEY200"/>
      <c r="IEZ200" s="10"/>
      <c r="IFA200" s="8"/>
      <c r="IFB200"/>
      <c r="IFC200" s="8"/>
      <c r="IFD200"/>
      <c r="IFE200"/>
      <c r="IFF200"/>
      <c r="IFG200" s="10"/>
      <c r="IFH200" s="8"/>
      <c r="IFI200"/>
      <c r="IFJ200" s="8"/>
      <c r="IFK200"/>
      <c r="IFL200"/>
      <c r="IFM200"/>
      <c r="IFN200" s="10"/>
      <c r="IFO200" s="8"/>
      <c r="IFP200"/>
      <c r="IFQ200" s="8"/>
      <c r="IFR200"/>
      <c r="IFS200"/>
      <c r="IFT200"/>
      <c r="IFU200" s="10"/>
      <c r="IFV200" s="8"/>
      <c r="IFW200"/>
      <c r="IFX200" s="8"/>
      <c r="IFY200"/>
      <c r="IFZ200"/>
      <c r="IGA200"/>
      <c r="IGB200" s="10"/>
      <c r="IGC200" s="8"/>
      <c r="IGD200"/>
      <c r="IGE200" s="8"/>
      <c r="IGF200"/>
      <c r="IGG200"/>
      <c r="IGH200"/>
      <c r="IGI200" s="10"/>
      <c r="IGJ200" s="8"/>
      <c r="IGK200"/>
      <c r="IGL200" s="8"/>
      <c r="IGM200"/>
      <c r="IGN200"/>
      <c r="IGO200"/>
      <c r="IGP200" s="10"/>
      <c r="IGQ200" s="8"/>
      <c r="IGR200"/>
      <c r="IGS200" s="8"/>
      <c r="IGT200"/>
      <c r="IGU200"/>
      <c r="IGV200"/>
      <c r="IGW200" s="10"/>
      <c r="IGX200" s="8"/>
      <c r="IGY200"/>
      <c r="IGZ200" s="8"/>
      <c r="IHA200"/>
      <c r="IHB200"/>
      <c r="IHC200"/>
      <c r="IHD200" s="10"/>
      <c r="IHE200" s="8"/>
      <c r="IHF200"/>
      <c r="IHG200" s="8"/>
      <c r="IHH200"/>
      <c r="IHI200"/>
      <c r="IHJ200"/>
      <c r="IHK200" s="10"/>
      <c r="IHL200" s="8"/>
      <c r="IHM200"/>
      <c r="IHN200" s="8"/>
      <c r="IHO200"/>
      <c r="IHP200"/>
      <c r="IHQ200"/>
      <c r="IHR200" s="10"/>
      <c r="IHS200" s="8"/>
      <c r="IHT200"/>
      <c r="IHU200" s="8"/>
      <c r="IHV200"/>
      <c r="IHW200"/>
      <c r="IHX200"/>
      <c r="IHY200" s="10"/>
      <c r="IHZ200" s="8"/>
      <c r="IIA200"/>
      <c r="IIB200" s="8"/>
      <c r="IIC200"/>
      <c r="IID200"/>
      <c r="IIE200"/>
      <c r="IIF200" s="10"/>
      <c r="IIG200" s="8"/>
      <c r="IIH200"/>
      <c r="III200" s="8"/>
      <c r="IIJ200"/>
      <c r="IIK200"/>
      <c r="IIL200"/>
      <c r="IIM200" s="10"/>
      <c r="IIN200" s="8"/>
      <c r="IIO200"/>
      <c r="IIP200" s="8"/>
      <c r="IIQ200"/>
      <c r="IIR200"/>
      <c r="IIS200"/>
      <c r="IIT200" s="10"/>
      <c r="IIU200" s="8"/>
      <c r="IIV200"/>
      <c r="IIW200" s="8"/>
      <c r="IIX200"/>
      <c r="IIY200"/>
      <c r="IIZ200"/>
      <c r="IJA200" s="10"/>
      <c r="IJB200" s="8"/>
      <c r="IJC200"/>
      <c r="IJD200" s="8"/>
      <c r="IJE200"/>
      <c r="IJF200"/>
      <c r="IJG200"/>
      <c r="IJH200" s="10"/>
      <c r="IJI200" s="8"/>
      <c r="IJJ200"/>
      <c r="IJK200" s="8"/>
      <c r="IJL200"/>
      <c r="IJM200"/>
      <c r="IJN200"/>
      <c r="IJO200" s="10"/>
      <c r="IJP200" s="8"/>
      <c r="IJQ200"/>
      <c r="IJR200" s="8"/>
      <c r="IJS200"/>
      <c r="IJT200"/>
      <c r="IJU200"/>
      <c r="IJV200" s="10"/>
      <c r="IJW200" s="8"/>
      <c r="IJX200"/>
      <c r="IJY200" s="8"/>
      <c r="IJZ200"/>
      <c r="IKA200"/>
      <c r="IKB200"/>
      <c r="IKC200" s="10"/>
      <c r="IKD200" s="8"/>
      <c r="IKE200"/>
      <c r="IKF200" s="8"/>
      <c r="IKG200"/>
      <c r="IKH200"/>
      <c r="IKI200"/>
      <c r="IKJ200" s="10"/>
      <c r="IKK200" s="8"/>
      <c r="IKL200"/>
      <c r="IKM200" s="8"/>
      <c r="IKN200"/>
      <c r="IKO200"/>
      <c r="IKP200"/>
      <c r="IKQ200" s="10"/>
      <c r="IKR200" s="8"/>
      <c r="IKS200"/>
      <c r="IKT200" s="8"/>
      <c r="IKU200"/>
      <c r="IKV200"/>
      <c r="IKW200"/>
      <c r="IKX200" s="10"/>
      <c r="IKY200" s="8"/>
      <c r="IKZ200"/>
      <c r="ILA200" s="8"/>
      <c r="ILB200"/>
      <c r="ILC200"/>
      <c r="ILD200"/>
      <c r="ILE200" s="10"/>
      <c r="ILF200" s="8"/>
      <c r="ILG200"/>
      <c r="ILH200" s="8"/>
      <c r="ILI200"/>
      <c r="ILJ200"/>
      <c r="ILK200"/>
      <c r="ILL200" s="10"/>
      <c r="ILM200" s="8"/>
      <c r="ILN200"/>
      <c r="ILO200" s="8"/>
      <c r="ILP200"/>
      <c r="ILQ200"/>
      <c r="ILR200"/>
      <c r="ILS200" s="10"/>
      <c r="ILT200" s="8"/>
      <c r="ILU200"/>
      <c r="ILV200" s="8"/>
      <c r="ILW200"/>
      <c r="ILX200"/>
      <c r="ILY200"/>
      <c r="ILZ200" s="10"/>
      <c r="IMA200" s="8"/>
      <c r="IMB200"/>
      <c r="IMC200" s="8"/>
      <c r="IMD200"/>
      <c r="IME200"/>
      <c r="IMF200"/>
      <c r="IMG200" s="10"/>
      <c r="IMH200" s="8"/>
      <c r="IMI200"/>
      <c r="IMJ200" s="8"/>
      <c r="IMK200"/>
      <c r="IML200"/>
      <c r="IMM200"/>
      <c r="IMN200" s="10"/>
      <c r="IMO200" s="8"/>
      <c r="IMP200"/>
      <c r="IMQ200" s="8"/>
      <c r="IMR200"/>
      <c r="IMS200"/>
      <c r="IMT200"/>
      <c r="IMU200" s="10"/>
      <c r="IMV200" s="8"/>
      <c r="IMW200"/>
      <c r="IMX200" s="8"/>
      <c r="IMY200"/>
      <c r="IMZ200"/>
      <c r="INA200"/>
      <c r="INB200" s="10"/>
      <c r="INC200" s="22"/>
      <c r="IND200"/>
      <c r="INE200" s="8"/>
      <c r="INF200"/>
      <c r="ING200"/>
      <c r="INH200"/>
      <c r="INI200" s="10"/>
      <c r="INJ200" s="22"/>
      <c r="INK200"/>
      <c r="INL200" s="8"/>
      <c r="INM200"/>
      <c r="INN200"/>
      <c r="INO200"/>
      <c r="INP200" s="29"/>
      <c r="INQ200" s="44"/>
      <c r="INR200" s="8"/>
      <c r="INS200" s="8"/>
      <c r="INT200" s="10"/>
      <c r="INU200" s="10"/>
      <c r="INV200"/>
      <c r="INW200" s="8"/>
      <c r="INX200"/>
      <c r="INY200" s="8"/>
      <c r="INZ200" s="6"/>
      <c r="IOA200"/>
      <c r="IOB200"/>
      <c r="IOC200" s="10"/>
      <c r="IOD200" s="8"/>
      <c r="IOE200"/>
      <c r="IOF200" s="8"/>
      <c r="IOG200"/>
      <c r="IOH200"/>
      <c r="IOI200"/>
      <c r="IOJ200" s="10"/>
      <c r="IOK200" s="8"/>
      <c r="IOL200"/>
      <c r="IOM200" s="8"/>
      <c r="ION200"/>
      <c r="IOO200"/>
      <c r="IOP200"/>
      <c r="IOQ200" s="10"/>
      <c r="IOR200" s="8"/>
      <c r="IOS200"/>
      <c r="IOT200" s="8"/>
      <c r="IOU200"/>
      <c r="IOV200"/>
      <c r="IOW200"/>
      <c r="IOX200" s="10"/>
      <c r="IOY200" s="8"/>
      <c r="IOZ200"/>
      <c r="IPA200" s="8"/>
      <c r="IPB200"/>
      <c r="IPC200"/>
      <c r="IPD200"/>
      <c r="IPE200" s="10"/>
      <c r="IPF200" s="8"/>
      <c r="IPG200"/>
      <c r="IPH200" s="8"/>
      <c r="IPI200"/>
      <c r="IPJ200"/>
      <c r="IPK200"/>
      <c r="IPL200" s="10"/>
      <c r="IPM200" s="8"/>
      <c r="IPN200"/>
      <c r="IPO200" s="8"/>
      <c r="IPP200"/>
      <c r="IPQ200"/>
      <c r="IPR200"/>
      <c r="IPS200" s="10"/>
      <c r="IPT200" s="8"/>
      <c r="IPU200"/>
      <c r="IPV200" s="8"/>
      <c r="IPW200"/>
      <c r="IPX200"/>
      <c r="IPY200"/>
      <c r="IPZ200" s="10"/>
      <c r="IQA200" s="8"/>
      <c r="IQB200"/>
      <c r="IQC200" s="8"/>
      <c r="IQD200"/>
      <c r="IQE200"/>
      <c r="IQF200"/>
      <c r="IQG200" s="10"/>
      <c r="IQH200" s="8"/>
      <c r="IQI200"/>
      <c r="IQJ200" s="8"/>
      <c r="IQK200"/>
      <c r="IQL200"/>
      <c r="IQM200"/>
      <c r="IQN200" s="10"/>
      <c r="IQO200" s="8"/>
      <c r="IQP200"/>
      <c r="IQQ200" s="8"/>
      <c r="IQR200"/>
      <c r="IQS200"/>
      <c r="IQT200"/>
      <c r="IQU200" s="10"/>
      <c r="IQV200" s="8"/>
      <c r="IQW200"/>
      <c r="IQX200" s="8"/>
      <c r="IQY200"/>
      <c r="IQZ200"/>
      <c r="IRA200"/>
      <c r="IRB200" s="10"/>
      <c r="IRC200" s="8"/>
      <c r="IRD200"/>
      <c r="IRE200" s="8"/>
      <c r="IRF200"/>
      <c r="IRG200"/>
      <c r="IRH200"/>
      <c r="IRI200" s="10"/>
      <c r="IRJ200" s="8"/>
      <c r="IRK200"/>
      <c r="IRL200" s="8"/>
      <c r="IRM200"/>
      <c r="IRN200"/>
      <c r="IRO200"/>
      <c r="IRP200" s="10"/>
      <c r="IRQ200" s="8"/>
      <c r="IRR200"/>
      <c r="IRS200" s="8"/>
      <c r="IRT200"/>
      <c r="IRU200"/>
      <c r="IRV200"/>
      <c r="IRW200" s="10"/>
      <c r="IRX200" s="8"/>
      <c r="IRY200"/>
      <c r="IRZ200" s="8"/>
      <c r="ISA200"/>
      <c r="ISB200"/>
      <c r="ISC200"/>
      <c r="ISD200" s="10"/>
      <c r="ISE200" s="8"/>
      <c r="ISF200"/>
      <c r="ISG200" s="8"/>
      <c r="ISH200"/>
      <c r="ISI200"/>
      <c r="ISJ200"/>
      <c r="ISK200" s="10"/>
      <c r="ISL200" s="8"/>
      <c r="ISM200"/>
      <c r="ISN200" s="8"/>
      <c r="ISO200"/>
      <c r="ISP200"/>
      <c r="ISQ200"/>
      <c r="ISR200" s="10"/>
      <c r="ISS200" s="8"/>
      <c r="IST200"/>
      <c r="ISU200" s="8"/>
      <c r="ISV200"/>
      <c r="ISW200"/>
      <c r="ISX200"/>
      <c r="ISY200" s="10"/>
      <c r="ISZ200" s="8"/>
      <c r="ITA200"/>
      <c r="ITB200" s="8"/>
      <c r="ITC200"/>
      <c r="ITD200"/>
      <c r="ITE200"/>
      <c r="ITF200" s="10"/>
      <c r="ITG200" s="8"/>
      <c r="ITH200"/>
      <c r="ITI200" s="8"/>
      <c r="ITJ200"/>
      <c r="ITK200"/>
      <c r="ITL200"/>
      <c r="ITM200" s="10"/>
      <c r="ITN200" s="8"/>
      <c r="ITO200"/>
      <c r="ITP200" s="8"/>
      <c r="ITQ200"/>
      <c r="ITR200"/>
      <c r="ITS200"/>
      <c r="ITT200" s="10"/>
      <c r="ITU200" s="8"/>
      <c r="ITV200"/>
      <c r="ITW200" s="8"/>
      <c r="ITX200"/>
      <c r="ITY200"/>
      <c r="ITZ200"/>
      <c r="IUA200" s="10"/>
      <c r="IUB200" s="8"/>
      <c r="IUC200"/>
      <c r="IUD200" s="8"/>
      <c r="IUE200"/>
      <c r="IUF200"/>
      <c r="IUG200"/>
      <c r="IUH200" s="10"/>
      <c r="IUI200" s="8"/>
      <c r="IUJ200"/>
      <c r="IUK200" s="8"/>
      <c r="IUL200"/>
      <c r="IUM200"/>
      <c r="IUN200"/>
      <c r="IUO200" s="10"/>
      <c r="IUP200" s="8"/>
      <c r="IUQ200"/>
      <c r="IUR200" s="8"/>
      <c r="IUS200"/>
      <c r="IUT200"/>
      <c r="IUU200"/>
      <c r="IUV200" s="10"/>
      <c r="IUW200" s="8"/>
      <c r="IUX200"/>
      <c r="IUY200" s="8"/>
      <c r="IUZ200"/>
      <c r="IVA200"/>
      <c r="IVB200"/>
      <c r="IVC200" s="10"/>
      <c r="IVD200" s="8"/>
      <c r="IVE200"/>
      <c r="IVF200" s="8"/>
      <c r="IVG200"/>
      <c r="IVH200"/>
      <c r="IVI200"/>
      <c r="IVJ200" s="10"/>
      <c r="IVK200" s="8"/>
      <c r="IVL200"/>
      <c r="IVM200" s="8"/>
      <c r="IVN200"/>
      <c r="IVO200"/>
      <c r="IVP200"/>
      <c r="IVQ200" s="10"/>
      <c r="IVR200" s="8"/>
      <c r="IVS200"/>
      <c r="IVT200" s="8"/>
      <c r="IVU200"/>
      <c r="IVV200"/>
      <c r="IVW200"/>
      <c r="IVX200" s="10"/>
      <c r="IVY200" s="8"/>
      <c r="IVZ200"/>
      <c r="IWA200" s="8"/>
      <c r="IWB200"/>
      <c r="IWC200"/>
      <c r="IWD200"/>
      <c r="IWE200" s="10"/>
      <c r="IWF200" s="22"/>
      <c r="IWG200"/>
      <c r="IWH200" s="8"/>
      <c r="IWI200"/>
      <c r="IWJ200"/>
      <c r="IWK200"/>
      <c r="IWL200" s="10"/>
      <c r="IWM200" s="22"/>
      <c r="IWN200"/>
      <c r="IWO200" s="8"/>
      <c r="IWP200"/>
      <c r="IWQ200"/>
      <c r="IWR200"/>
      <c r="IWS200" s="29"/>
      <c r="IWT200" s="44"/>
      <c r="IWU200" s="8"/>
      <c r="IWV200" s="8"/>
      <c r="IWW200" s="10"/>
      <c r="IWX200" s="10"/>
      <c r="IWY200"/>
      <c r="IWZ200" s="8"/>
      <c r="IXA200"/>
      <c r="IXB200" s="8"/>
      <c r="IXC200" s="6"/>
      <c r="IXD200"/>
      <c r="IXE200"/>
      <c r="IXF200" s="10"/>
      <c r="IXG200" s="8"/>
      <c r="IXH200"/>
      <c r="IXI200" s="8"/>
      <c r="IXJ200"/>
      <c r="IXK200"/>
      <c r="IXL200"/>
      <c r="IXM200" s="10"/>
      <c r="IXN200" s="8"/>
      <c r="IXO200"/>
      <c r="IXP200" s="8"/>
      <c r="IXQ200"/>
      <c r="IXR200"/>
      <c r="IXS200"/>
      <c r="IXT200" s="10"/>
      <c r="IXU200" s="8"/>
      <c r="IXV200"/>
      <c r="IXW200" s="8"/>
      <c r="IXX200"/>
      <c r="IXY200"/>
      <c r="IXZ200"/>
      <c r="IYA200" s="10"/>
      <c r="IYB200" s="8"/>
      <c r="IYC200"/>
      <c r="IYD200" s="8"/>
      <c r="IYE200"/>
      <c r="IYF200"/>
      <c r="IYG200"/>
      <c r="IYH200" s="10"/>
      <c r="IYI200" s="8"/>
      <c r="IYJ200"/>
      <c r="IYK200" s="8"/>
      <c r="IYL200"/>
      <c r="IYM200"/>
      <c r="IYN200"/>
      <c r="IYO200" s="10"/>
      <c r="IYP200" s="8"/>
      <c r="IYQ200"/>
      <c r="IYR200" s="8"/>
      <c r="IYS200"/>
      <c r="IYT200"/>
      <c r="IYU200"/>
      <c r="IYV200" s="10"/>
      <c r="IYW200" s="8"/>
      <c r="IYX200"/>
      <c r="IYY200" s="8"/>
      <c r="IYZ200"/>
      <c r="IZA200"/>
      <c r="IZB200"/>
      <c r="IZC200" s="10"/>
      <c r="IZD200" s="8"/>
      <c r="IZE200"/>
      <c r="IZF200" s="8"/>
      <c r="IZG200"/>
      <c r="IZH200"/>
      <c r="IZI200"/>
      <c r="IZJ200" s="10"/>
      <c r="IZK200" s="8"/>
      <c r="IZL200"/>
      <c r="IZM200" s="8"/>
      <c r="IZN200"/>
      <c r="IZO200"/>
      <c r="IZP200"/>
      <c r="IZQ200" s="10"/>
      <c r="IZR200" s="8"/>
      <c r="IZS200"/>
      <c r="IZT200" s="8"/>
      <c r="IZU200"/>
      <c r="IZV200"/>
      <c r="IZW200"/>
      <c r="IZX200" s="10"/>
      <c r="IZY200" s="8"/>
      <c r="IZZ200"/>
      <c r="JAA200" s="8"/>
      <c r="JAB200"/>
      <c r="JAC200"/>
      <c r="JAD200"/>
      <c r="JAE200" s="10"/>
      <c r="JAF200" s="8"/>
      <c r="JAG200"/>
      <c r="JAH200" s="8"/>
      <c r="JAI200"/>
      <c r="JAJ200"/>
      <c r="JAK200"/>
      <c r="JAL200" s="10"/>
      <c r="JAM200" s="8"/>
      <c r="JAN200"/>
      <c r="JAO200" s="8"/>
      <c r="JAP200"/>
      <c r="JAQ200"/>
      <c r="JAR200"/>
      <c r="JAS200" s="10"/>
      <c r="JAT200" s="8"/>
      <c r="JAU200"/>
      <c r="JAV200" s="8"/>
      <c r="JAW200"/>
      <c r="JAX200"/>
      <c r="JAY200"/>
      <c r="JAZ200" s="10"/>
      <c r="JBA200" s="8"/>
      <c r="JBB200"/>
      <c r="JBC200" s="8"/>
      <c r="JBD200"/>
      <c r="JBE200"/>
      <c r="JBF200"/>
      <c r="JBG200" s="10"/>
      <c r="JBH200" s="8"/>
      <c r="JBI200"/>
      <c r="JBJ200" s="8"/>
      <c r="JBK200"/>
      <c r="JBL200"/>
      <c r="JBM200"/>
      <c r="JBN200" s="10"/>
      <c r="JBO200" s="8"/>
      <c r="JBP200"/>
      <c r="JBQ200" s="8"/>
      <c r="JBR200"/>
      <c r="JBS200"/>
      <c r="JBT200"/>
      <c r="JBU200" s="10"/>
      <c r="JBV200" s="8"/>
      <c r="JBW200"/>
      <c r="JBX200" s="8"/>
      <c r="JBY200"/>
      <c r="JBZ200"/>
      <c r="JCA200"/>
      <c r="JCB200" s="10"/>
      <c r="JCC200" s="8"/>
      <c r="JCD200"/>
      <c r="JCE200" s="8"/>
      <c r="JCF200"/>
      <c r="JCG200"/>
      <c r="JCH200"/>
      <c r="JCI200" s="10"/>
      <c r="JCJ200" s="8"/>
      <c r="JCK200"/>
      <c r="JCL200" s="8"/>
      <c r="JCM200"/>
      <c r="JCN200"/>
      <c r="JCO200"/>
      <c r="JCP200" s="10"/>
      <c r="JCQ200" s="8"/>
      <c r="JCR200"/>
      <c r="JCS200" s="8"/>
      <c r="JCT200"/>
      <c r="JCU200"/>
      <c r="JCV200"/>
      <c r="JCW200" s="10"/>
      <c r="JCX200" s="8"/>
      <c r="JCY200"/>
      <c r="JCZ200" s="8"/>
      <c r="JDA200"/>
      <c r="JDB200"/>
      <c r="JDC200"/>
      <c r="JDD200" s="10"/>
      <c r="JDE200" s="8"/>
      <c r="JDF200"/>
      <c r="JDG200" s="8"/>
      <c r="JDH200"/>
      <c r="JDI200"/>
      <c r="JDJ200"/>
      <c r="JDK200" s="10"/>
      <c r="JDL200" s="8"/>
      <c r="JDM200"/>
      <c r="JDN200" s="8"/>
      <c r="JDO200"/>
      <c r="JDP200"/>
      <c r="JDQ200"/>
      <c r="JDR200" s="10"/>
      <c r="JDS200" s="8"/>
      <c r="JDT200"/>
      <c r="JDU200" s="8"/>
      <c r="JDV200"/>
      <c r="JDW200"/>
      <c r="JDX200"/>
      <c r="JDY200" s="10"/>
      <c r="JDZ200" s="8"/>
      <c r="JEA200"/>
      <c r="JEB200" s="8"/>
      <c r="JEC200"/>
      <c r="JED200"/>
      <c r="JEE200"/>
      <c r="JEF200" s="10"/>
      <c r="JEG200" s="8"/>
      <c r="JEH200"/>
      <c r="JEI200" s="8"/>
      <c r="JEJ200"/>
      <c r="JEK200"/>
      <c r="JEL200"/>
      <c r="JEM200" s="10"/>
      <c r="JEN200" s="8"/>
      <c r="JEO200"/>
      <c r="JEP200" s="8"/>
      <c r="JEQ200"/>
      <c r="JER200"/>
      <c r="JES200"/>
      <c r="JET200" s="10"/>
      <c r="JEU200" s="8"/>
      <c r="JEV200"/>
      <c r="JEW200" s="8"/>
      <c r="JEX200"/>
      <c r="JEY200"/>
      <c r="JEZ200"/>
      <c r="JFA200" s="10"/>
      <c r="JFB200" s="8"/>
      <c r="JFC200"/>
      <c r="JFD200" s="8"/>
      <c r="JFE200"/>
      <c r="JFF200"/>
      <c r="JFG200"/>
      <c r="JFH200" s="10"/>
      <c r="JFI200" s="22"/>
      <c r="JFJ200"/>
      <c r="JFK200" s="8"/>
      <c r="JFL200"/>
      <c r="JFM200"/>
      <c r="JFN200"/>
      <c r="JFO200" s="10"/>
      <c r="JFP200" s="22"/>
      <c r="JFQ200"/>
      <c r="JFR200" s="8"/>
      <c r="JFS200"/>
      <c r="JFT200"/>
      <c r="JFU200"/>
      <c r="JFV200" s="29"/>
      <c r="JFW200" s="44"/>
      <c r="JFX200" s="8"/>
      <c r="JFY200" s="8"/>
      <c r="JFZ200" s="10"/>
      <c r="JGA200" s="10"/>
      <c r="JGB200"/>
      <c r="JGC200" s="8"/>
      <c r="JGD200"/>
      <c r="JGE200" s="8"/>
      <c r="JGF200" s="6"/>
      <c r="JGG200"/>
      <c r="JGH200"/>
      <c r="JGI200" s="10"/>
      <c r="JGJ200" s="8"/>
      <c r="JGK200"/>
      <c r="JGL200" s="8"/>
      <c r="JGM200"/>
      <c r="JGN200"/>
      <c r="JGO200"/>
      <c r="JGP200" s="10"/>
      <c r="JGQ200" s="8"/>
      <c r="JGR200"/>
      <c r="JGS200" s="8"/>
      <c r="JGT200"/>
      <c r="JGU200"/>
      <c r="JGV200"/>
      <c r="JGW200" s="10"/>
      <c r="JGX200" s="8"/>
      <c r="JGY200"/>
      <c r="JGZ200" s="8"/>
      <c r="JHA200"/>
      <c r="JHB200"/>
      <c r="JHC200"/>
      <c r="JHD200" s="10"/>
      <c r="JHE200" s="8"/>
      <c r="JHF200"/>
      <c r="JHG200" s="8"/>
      <c r="JHH200"/>
      <c r="JHI200"/>
      <c r="JHJ200"/>
      <c r="JHK200" s="10"/>
      <c r="JHL200" s="8"/>
      <c r="JHM200"/>
      <c r="JHN200" s="8"/>
      <c r="JHO200"/>
      <c r="JHP200"/>
      <c r="JHQ200"/>
      <c r="JHR200" s="10"/>
      <c r="JHS200" s="8"/>
      <c r="JHT200"/>
      <c r="JHU200" s="8"/>
      <c r="JHV200"/>
      <c r="JHW200"/>
      <c r="JHX200"/>
      <c r="JHY200" s="10"/>
      <c r="JHZ200" s="8"/>
      <c r="JIA200"/>
      <c r="JIB200" s="8"/>
      <c r="JIC200"/>
      <c r="JID200"/>
      <c r="JIE200"/>
      <c r="JIF200" s="10"/>
      <c r="JIG200" s="8"/>
      <c r="JIH200"/>
      <c r="JII200" s="8"/>
      <c r="JIJ200"/>
      <c r="JIK200"/>
      <c r="JIL200"/>
      <c r="JIM200" s="10"/>
      <c r="JIN200" s="8"/>
      <c r="JIO200"/>
      <c r="JIP200" s="8"/>
      <c r="JIQ200"/>
      <c r="JIR200"/>
      <c r="JIS200"/>
      <c r="JIT200" s="10"/>
      <c r="JIU200" s="8"/>
      <c r="JIV200"/>
      <c r="JIW200" s="8"/>
      <c r="JIX200"/>
      <c r="JIY200"/>
      <c r="JIZ200"/>
      <c r="JJA200" s="10"/>
      <c r="JJB200" s="8"/>
      <c r="JJC200"/>
      <c r="JJD200" s="8"/>
      <c r="JJE200"/>
      <c r="JJF200"/>
      <c r="JJG200"/>
      <c r="JJH200" s="10"/>
      <c r="JJI200" s="8"/>
      <c r="JJJ200"/>
      <c r="JJK200" s="8"/>
      <c r="JJL200"/>
      <c r="JJM200"/>
      <c r="JJN200"/>
      <c r="JJO200" s="10"/>
      <c r="JJP200" s="8"/>
      <c r="JJQ200"/>
      <c r="JJR200" s="8"/>
      <c r="JJS200"/>
      <c r="JJT200"/>
      <c r="JJU200"/>
      <c r="JJV200" s="10"/>
      <c r="JJW200" s="8"/>
      <c r="JJX200"/>
      <c r="JJY200" s="8"/>
      <c r="JJZ200"/>
      <c r="JKA200"/>
      <c r="JKB200"/>
      <c r="JKC200" s="10"/>
      <c r="JKD200" s="8"/>
      <c r="JKE200"/>
      <c r="JKF200" s="8"/>
      <c r="JKG200"/>
      <c r="JKH200"/>
      <c r="JKI200"/>
      <c r="JKJ200" s="10"/>
      <c r="JKK200" s="8"/>
      <c r="JKL200"/>
      <c r="JKM200" s="8"/>
      <c r="JKN200"/>
      <c r="JKO200"/>
      <c r="JKP200"/>
      <c r="JKQ200" s="10"/>
      <c r="JKR200" s="8"/>
      <c r="JKS200"/>
      <c r="JKT200" s="8"/>
      <c r="JKU200"/>
      <c r="JKV200"/>
      <c r="JKW200"/>
      <c r="JKX200" s="10"/>
      <c r="JKY200" s="8"/>
      <c r="JKZ200"/>
      <c r="JLA200" s="8"/>
      <c r="JLB200"/>
      <c r="JLC200"/>
      <c r="JLD200"/>
      <c r="JLE200" s="10"/>
      <c r="JLF200" s="8"/>
      <c r="JLG200"/>
      <c r="JLH200" s="8"/>
      <c r="JLI200"/>
      <c r="JLJ200"/>
      <c r="JLK200"/>
      <c r="JLL200" s="10"/>
      <c r="JLM200" s="8"/>
      <c r="JLN200"/>
      <c r="JLO200" s="8"/>
      <c r="JLP200"/>
      <c r="JLQ200"/>
      <c r="JLR200"/>
      <c r="JLS200" s="10"/>
      <c r="JLT200" s="8"/>
      <c r="JLU200"/>
      <c r="JLV200" s="8"/>
      <c r="JLW200"/>
      <c r="JLX200"/>
      <c r="JLY200"/>
      <c r="JLZ200" s="10"/>
      <c r="JMA200" s="8"/>
      <c r="JMB200"/>
      <c r="JMC200" s="8"/>
      <c r="JMD200"/>
      <c r="JME200"/>
      <c r="JMF200"/>
      <c r="JMG200" s="10"/>
      <c r="JMH200" s="8"/>
      <c r="JMI200"/>
      <c r="JMJ200" s="8"/>
      <c r="JMK200"/>
      <c r="JML200"/>
      <c r="JMM200"/>
      <c r="JMN200" s="10"/>
      <c r="JMO200" s="8"/>
      <c r="JMP200"/>
      <c r="JMQ200" s="8"/>
      <c r="JMR200"/>
      <c r="JMS200"/>
      <c r="JMT200"/>
      <c r="JMU200" s="10"/>
      <c r="JMV200" s="8"/>
      <c r="JMW200"/>
      <c r="JMX200" s="8"/>
      <c r="JMY200"/>
      <c r="JMZ200"/>
      <c r="JNA200"/>
      <c r="JNB200" s="10"/>
      <c r="JNC200" s="8"/>
      <c r="JND200"/>
      <c r="JNE200" s="8"/>
      <c r="JNF200"/>
      <c r="JNG200"/>
      <c r="JNH200"/>
      <c r="JNI200" s="10"/>
      <c r="JNJ200" s="8"/>
      <c r="JNK200"/>
      <c r="JNL200" s="8"/>
      <c r="JNM200"/>
      <c r="JNN200"/>
      <c r="JNO200"/>
      <c r="JNP200" s="10"/>
      <c r="JNQ200" s="8"/>
      <c r="JNR200"/>
      <c r="JNS200" s="8"/>
      <c r="JNT200"/>
      <c r="JNU200"/>
      <c r="JNV200"/>
      <c r="JNW200" s="10"/>
      <c r="JNX200" s="8"/>
      <c r="JNY200"/>
      <c r="JNZ200" s="8"/>
      <c r="JOA200"/>
      <c r="JOB200"/>
      <c r="JOC200"/>
      <c r="JOD200" s="10"/>
      <c r="JOE200" s="8"/>
      <c r="JOF200"/>
      <c r="JOG200" s="8"/>
      <c r="JOH200"/>
      <c r="JOI200"/>
      <c r="JOJ200"/>
      <c r="JOK200" s="10"/>
      <c r="JOL200" s="22"/>
      <c r="JOM200"/>
      <c r="JON200" s="8"/>
      <c r="JOO200"/>
      <c r="JOP200"/>
      <c r="JOQ200"/>
      <c r="JOR200" s="10"/>
      <c r="JOS200" s="22"/>
      <c r="JOT200"/>
      <c r="JOU200" s="8"/>
      <c r="JOV200"/>
      <c r="JOW200"/>
      <c r="JOX200"/>
      <c r="JOY200" s="29"/>
      <c r="JOZ200" s="44"/>
      <c r="JPA200" s="8"/>
      <c r="JPB200" s="8"/>
      <c r="JPC200" s="10"/>
      <c r="JPD200" s="10"/>
      <c r="JPE200"/>
      <c r="JPF200" s="8"/>
      <c r="JPG200"/>
      <c r="JPH200" s="8"/>
      <c r="JPI200" s="6"/>
      <c r="JPJ200"/>
      <c r="JPK200"/>
      <c r="JPL200" s="10"/>
      <c r="JPM200" s="8"/>
      <c r="JPN200"/>
      <c r="JPO200" s="8"/>
      <c r="JPP200"/>
      <c r="JPQ200"/>
      <c r="JPR200"/>
      <c r="JPS200" s="10"/>
      <c r="JPT200" s="8"/>
      <c r="JPU200"/>
      <c r="JPV200" s="8"/>
      <c r="JPW200"/>
      <c r="JPX200"/>
      <c r="JPY200"/>
      <c r="JPZ200" s="10"/>
      <c r="JQA200" s="8"/>
      <c r="JQB200"/>
      <c r="JQC200" s="8"/>
      <c r="JQD200"/>
      <c r="JQE200"/>
      <c r="JQF200"/>
      <c r="JQG200" s="10"/>
      <c r="JQH200" s="8"/>
      <c r="JQI200"/>
      <c r="JQJ200" s="8"/>
      <c r="JQK200"/>
      <c r="JQL200"/>
      <c r="JQM200"/>
      <c r="JQN200" s="10"/>
      <c r="JQO200" s="8"/>
      <c r="JQP200"/>
      <c r="JQQ200" s="8"/>
      <c r="JQR200"/>
      <c r="JQS200"/>
      <c r="JQT200"/>
      <c r="JQU200" s="10"/>
      <c r="JQV200" s="8"/>
      <c r="JQW200"/>
      <c r="JQX200" s="8"/>
      <c r="JQY200"/>
      <c r="JQZ200"/>
      <c r="JRA200"/>
      <c r="JRB200" s="10"/>
      <c r="JRC200" s="8"/>
      <c r="JRD200"/>
      <c r="JRE200" s="8"/>
      <c r="JRF200"/>
      <c r="JRG200"/>
      <c r="JRH200"/>
      <c r="JRI200" s="10"/>
      <c r="JRJ200" s="8"/>
      <c r="JRK200"/>
      <c r="JRL200" s="8"/>
      <c r="JRM200"/>
      <c r="JRN200"/>
      <c r="JRO200"/>
      <c r="JRP200" s="10"/>
      <c r="JRQ200" s="8"/>
      <c r="JRR200"/>
      <c r="JRS200" s="8"/>
      <c r="JRT200"/>
      <c r="JRU200"/>
      <c r="JRV200"/>
      <c r="JRW200" s="10"/>
      <c r="JRX200" s="8"/>
      <c r="JRY200"/>
      <c r="JRZ200" s="8"/>
      <c r="JSA200"/>
      <c r="JSB200"/>
      <c r="JSC200"/>
      <c r="JSD200" s="10"/>
      <c r="JSE200" s="8"/>
      <c r="JSF200"/>
      <c r="JSG200" s="8"/>
      <c r="JSH200"/>
      <c r="JSI200"/>
      <c r="JSJ200"/>
      <c r="JSK200" s="10"/>
      <c r="JSL200" s="8"/>
      <c r="JSM200"/>
      <c r="JSN200" s="8"/>
      <c r="JSO200"/>
      <c r="JSP200"/>
      <c r="JSQ200"/>
      <c r="JSR200" s="10"/>
      <c r="JSS200" s="8"/>
      <c r="JST200"/>
      <c r="JSU200" s="8"/>
      <c r="JSV200"/>
      <c r="JSW200"/>
      <c r="JSX200"/>
      <c r="JSY200" s="10"/>
      <c r="JSZ200" s="8"/>
      <c r="JTA200"/>
      <c r="JTB200" s="8"/>
      <c r="JTC200"/>
      <c r="JTD200"/>
      <c r="JTE200"/>
      <c r="JTF200" s="10"/>
      <c r="JTG200" s="8"/>
      <c r="JTH200"/>
      <c r="JTI200" s="8"/>
      <c r="JTJ200"/>
      <c r="JTK200"/>
      <c r="JTL200"/>
      <c r="JTM200" s="10"/>
      <c r="JTN200" s="8"/>
      <c r="JTO200"/>
      <c r="JTP200" s="8"/>
      <c r="JTQ200"/>
      <c r="JTR200"/>
      <c r="JTS200"/>
      <c r="JTT200" s="10"/>
      <c r="JTU200" s="8"/>
      <c r="JTV200"/>
      <c r="JTW200" s="8"/>
      <c r="JTX200"/>
      <c r="JTY200"/>
      <c r="JTZ200"/>
      <c r="JUA200" s="10"/>
      <c r="JUB200" s="8"/>
      <c r="JUC200"/>
      <c r="JUD200" s="8"/>
      <c r="JUE200"/>
      <c r="JUF200"/>
      <c r="JUG200"/>
      <c r="JUH200" s="10"/>
      <c r="JUI200" s="8"/>
      <c r="JUJ200"/>
      <c r="JUK200" s="8"/>
      <c r="JUL200"/>
      <c r="JUM200"/>
      <c r="JUN200"/>
      <c r="JUO200" s="10"/>
      <c r="JUP200" s="8"/>
      <c r="JUQ200"/>
      <c r="JUR200" s="8"/>
      <c r="JUS200"/>
      <c r="JUT200"/>
      <c r="JUU200"/>
      <c r="JUV200" s="10"/>
      <c r="JUW200" s="8"/>
      <c r="JUX200"/>
      <c r="JUY200" s="8"/>
      <c r="JUZ200"/>
      <c r="JVA200"/>
      <c r="JVB200"/>
      <c r="JVC200" s="10"/>
      <c r="JVD200" s="8"/>
      <c r="JVE200"/>
      <c r="JVF200" s="8"/>
      <c r="JVG200"/>
      <c r="JVH200"/>
      <c r="JVI200"/>
      <c r="JVJ200" s="10"/>
      <c r="JVK200" s="8"/>
      <c r="JVL200"/>
      <c r="JVM200" s="8"/>
      <c r="JVN200"/>
      <c r="JVO200"/>
      <c r="JVP200"/>
      <c r="JVQ200" s="10"/>
      <c r="JVR200" s="8"/>
      <c r="JVS200"/>
      <c r="JVT200" s="8"/>
      <c r="JVU200"/>
      <c r="JVV200"/>
      <c r="JVW200"/>
      <c r="JVX200" s="10"/>
      <c r="JVY200" s="8"/>
      <c r="JVZ200"/>
      <c r="JWA200" s="8"/>
      <c r="JWB200"/>
      <c r="JWC200"/>
      <c r="JWD200"/>
      <c r="JWE200" s="10"/>
      <c r="JWF200" s="8"/>
      <c r="JWG200"/>
      <c r="JWH200" s="8"/>
      <c r="JWI200"/>
      <c r="JWJ200"/>
      <c r="JWK200"/>
      <c r="JWL200" s="10"/>
      <c r="JWM200" s="8"/>
      <c r="JWN200"/>
      <c r="JWO200" s="8"/>
      <c r="JWP200"/>
      <c r="JWQ200"/>
      <c r="JWR200"/>
      <c r="JWS200" s="10"/>
      <c r="JWT200" s="8"/>
      <c r="JWU200"/>
      <c r="JWV200" s="8"/>
      <c r="JWW200"/>
      <c r="JWX200"/>
      <c r="JWY200"/>
      <c r="JWZ200" s="10"/>
      <c r="JXA200" s="8"/>
      <c r="JXB200"/>
      <c r="JXC200" s="8"/>
      <c r="JXD200"/>
      <c r="JXE200"/>
      <c r="JXF200"/>
      <c r="JXG200" s="10"/>
      <c r="JXH200" s="8"/>
      <c r="JXI200"/>
      <c r="JXJ200" s="8"/>
      <c r="JXK200"/>
      <c r="JXL200"/>
      <c r="JXM200"/>
      <c r="JXN200" s="10"/>
      <c r="JXO200" s="22"/>
      <c r="JXP200"/>
      <c r="JXQ200" s="8"/>
      <c r="JXR200"/>
      <c r="JXS200"/>
      <c r="JXT200"/>
      <c r="JXU200" s="10"/>
      <c r="JXV200" s="22"/>
      <c r="JXW200"/>
      <c r="JXX200" s="8"/>
      <c r="JXY200"/>
      <c r="JXZ200"/>
      <c r="JYA200"/>
      <c r="JYB200" s="29"/>
      <c r="JYC200" s="44"/>
      <c r="JYD200" s="8"/>
      <c r="JYE200" s="8"/>
      <c r="JYF200" s="10"/>
      <c r="JYG200" s="10"/>
      <c r="JYH200"/>
      <c r="JYI200" s="8"/>
      <c r="JYJ200"/>
      <c r="JYK200" s="8"/>
      <c r="JYL200" s="6"/>
      <c r="JYM200"/>
      <c r="JYN200"/>
      <c r="JYO200" s="10"/>
      <c r="JYP200" s="8"/>
      <c r="JYQ200"/>
      <c r="JYR200" s="8"/>
      <c r="JYS200"/>
      <c r="JYT200"/>
      <c r="JYU200"/>
      <c r="JYV200" s="10"/>
      <c r="JYW200" s="8"/>
      <c r="JYX200"/>
      <c r="JYY200" s="8"/>
      <c r="JYZ200"/>
      <c r="JZA200"/>
      <c r="JZB200"/>
      <c r="JZC200" s="10"/>
      <c r="JZD200" s="8"/>
      <c r="JZE200"/>
      <c r="JZF200" s="8"/>
      <c r="JZG200"/>
      <c r="JZH200"/>
      <c r="JZI200"/>
      <c r="JZJ200" s="10"/>
      <c r="JZK200" s="8"/>
      <c r="JZL200"/>
      <c r="JZM200" s="8"/>
      <c r="JZN200"/>
      <c r="JZO200"/>
      <c r="JZP200"/>
      <c r="JZQ200" s="10"/>
      <c r="JZR200" s="8"/>
      <c r="JZS200"/>
      <c r="JZT200" s="8"/>
      <c r="JZU200"/>
      <c r="JZV200"/>
      <c r="JZW200"/>
      <c r="JZX200" s="10"/>
      <c r="JZY200" s="8"/>
      <c r="JZZ200"/>
      <c r="KAA200" s="8"/>
      <c r="KAB200"/>
      <c r="KAC200"/>
      <c r="KAD200"/>
      <c r="KAE200" s="10"/>
      <c r="KAF200" s="8"/>
      <c r="KAG200"/>
      <c r="KAH200" s="8"/>
      <c r="KAI200"/>
      <c r="KAJ200"/>
      <c r="KAK200"/>
      <c r="KAL200" s="10"/>
      <c r="KAM200" s="8"/>
      <c r="KAN200"/>
      <c r="KAO200" s="8"/>
      <c r="KAP200"/>
      <c r="KAQ200"/>
      <c r="KAR200"/>
      <c r="KAS200" s="10"/>
      <c r="KAT200" s="8"/>
      <c r="KAU200"/>
      <c r="KAV200" s="8"/>
      <c r="KAW200"/>
      <c r="KAX200"/>
      <c r="KAY200"/>
      <c r="KAZ200" s="10"/>
      <c r="KBA200" s="8"/>
      <c r="KBB200"/>
      <c r="KBC200" s="8"/>
      <c r="KBD200"/>
      <c r="KBE200"/>
      <c r="KBF200"/>
      <c r="KBG200" s="10"/>
      <c r="KBH200" s="8"/>
      <c r="KBI200"/>
      <c r="KBJ200" s="8"/>
      <c r="KBK200"/>
      <c r="KBL200"/>
      <c r="KBM200"/>
      <c r="KBN200" s="10"/>
      <c r="KBO200" s="8"/>
      <c r="KBP200"/>
      <c r="KBQ200" s="8"/>
      <c r="KBR200"/>
      <c r="KBS200"/>
      <c r="KBT200"/>
      <c r="KBU200" s="10"/>
      <c r="KBV200" s="8"/>
      <c r="KBW200"/>
      <c r="KBX200" s="8"/>
      <c r="KBY200"/>
      <c r="KBZ200"/>
      <c r="KCA200"/>
      <c r="KCB200" s="10"/>
      <c r="KCC200" s="8"/>
      <c r="KCD200"/>
      <c r="KCE200" s="8"/>
      <c r="KCF200"/>
      <c r="KCG200"/>
      <c r="KCH200"/>
      <c r="KCI200" s="10"/>
      <c r="KCJ200" s="8"/>
      <c r="KCK200"/>
      <c r="KCL200" s="8"/>
      <c r="KCM200"/>
      <c r="KCN200"/>
      <c r="KCO200"/>
      <c r="KCP200" s="10"/>
      <c r="KCQ200" s="8"/>
      <c r="KCR200"/>
      <c r="KCS200" s="8"/>
      <c r="KCT200"/>
      <c r="KCU200"/>
      <c r="KCV200"/>
      <c r="KCW200" s="10"/>
      <c r="KCX200" s="8"/>
      <c r="KCY200"/>
      <c r="KCZ200" s="8"/>
      <c r="KDA200"/>
      <c r="KDB200"/>
      <c r="KDC200"/>
      <c r="KDD200" s="10"/>
      <c r="KDE200" s="8"/>
      <c r="KDF200"/>
      <c r="KDG200" s="8"/>
      <c r="KDH200"/>
      <c r="KDI200"/>
      <c r="KDJ200"/>
      <c r="KDK200" s="10"/>
      <c r="KDL200" s="8"/>
      <c r="KDM200"/>
      <c r="KDN200" s="8"/>
      <c r="KDO200"/>
      <c r="KDP200"/>
      <c r="KDQ200"/>
      <c r="KDR200" s="10"/>
      <c r="KDS200" s="8"/>
      <c r="KDT200"/>
      <c r="KDU200" s="8"/>
      <c r="KDV200"/>
      <c r="KDW200"/>
      <c r="KDX200"/>
      <c r="KDY200" s="10"/>
      <c r="KDZ200" s="8"/>
      <c r="KEA200"/>
      <c r="KEB200" s="8"/>
      <c r="KEC200"/>
      <c r="KED200"/>
      <c r="KEE200"/>
      <c r="KEF200" s="10"/>
      <c r="KEG200" s="8"/>
      <c r="KEH200"/>
      <c r="KEI200" s="8"/>
      <c r="KEJ200"/>
      <c r="KEK200"/>
      <c r="KEL200"/>
      <c r="KEM200" s="10"/>
      <c r="KEN200" s="8"/>
      <c r="KEO200"/>
      <c r="KEP200" s="8"/>
      <c r="KEQ200"/>
      <c r="KER200"/>
      <c r="KES200"/>
      <c r="KET200" s="10"/>
      <c r="KEU200" s="8"/>
      <c r="KEV200"/>
      <c r="KEW200" s="8"/>
      <c r="KEX200"/>
      <c r="KEY200"/>
      <c r="KEZ200"/>
      <c r="KFA200" s="10"/>
      <c r="KFB200" s="8"/>
      <c r="KFC200"/>
      <c r="KFD200" s="8"/>
      <c r="KFE200"/>
      <c r="KFF200"/>
      <c r="KFG200"/>
      <c r="KFH200" s="10"/>
      <c r="KFI200" s="8"/>
      <c r="KFJ200"/>
      <c r="KFK200" s="8"/>
      <c r="KFL200"/>
      <c r="KFM200"/>
      <c r="KFN200"/>
      <c r="KFO200" s="10"/>
      <c r="KFP200" s="8"/>
      <c r="KFQ200"/>
      <c r="KFR200" s="8"/>
      <c r="KFS200"/>
      <c r="KFT200"/>
      <c r="KFU200"/>
      <c r="KFV200" s="10"/>
      <c r="KFW200" s="8"/>
      <c r="KFX200"/>
      <c r="KFY200" s="8"/>
      <c r="KFZ200"/>
      <c r="KGA200"/>
      <c r="KGB200"/>
      <c r="KGC200" s="10"/>
      <c r="KGD200" s="8"/>
      <c r="KGE200"/>
      <c r="KGF200" s="8"/>
      <c r="KGG200"/>
      <c r="KGH200"/>
      <c r="KGI200"/>
      <c r="KGJ200" s="10"/>
      <c r="KGK200" s="8"/>
      <c r="KGL200"/>
      <c r="KGM200" s="8"/>
      <c r="KGN200"/>
      <c r="KGO200"/>
      <c r="KGP200"/>
      <c r="KGQ200" s="10"/>
      <c r="KGR200" s="22"/>
      <c r="KGS200"/>
      <c r="KGT200" s="8"/>
      <c r="KGU200"/>
      <c r="KGV200"/>
      <c r="KGW200"/>
      <c r="KGX200" s="10"/>
      <c r="KGY200" s="22"/>
      <c r="KGZ200"/>
      <c r="KHA200" s="8"/>
      <c r="KHB200"/>
      <c r="KHC200"/>
      <c r="KHD200"/>
      <c r="KHE200" s="29"/>
      <c r="KHF200" s="44"/>
      <c r="KHG200" s="8"/>
      <c r="KHH200" s="8"/>
      <c r="KHI200" s="10"/>
      <c r="KHJ200" s="10"/>
      <c r="KHK200"/>
      <c r="KHL200" s="8"/>
      <c r="KHM200"/>
      <c r="KHN200" s="8"/>
      <c r="KHO200" s="6"/>
      <c r="KHP200"/>
      <c r="KHQ200"/>
      <c r="KHR200" s="10"/>
      <c r="KHS200" s="8"/>
      <c r="KHT200"/>
      <c r="KHU200" s="8"/>
      <c r="KHV200"/>
      <c r="KHW200"/>
      <c r="KHX200"/>
      <c r="KHY200" s="10"/>
      <c r="KHZ200" s="8"/>
      <c r="KIA200"/>
      <c r="KIB200" s="8"/>
      <c r="KIC200"/>
      <c r="KID200"/>
      <c r="KIE200"/>
      <c r="KIF200" s="10"/>
      <c r="KIG200" s="8"/>
      <c r="KIH200"/>
      <c r="KII200" s="8"/>
      <c r="KIJ200"/>
      <c r="KIK200"/>
      <c r="KIL200"/>
      <c r="KIM200" s="10"/>
      <c r="KIN200" s="8"/>
      <c r="KIO200"/>
      <c r="KIP200" s="8"/>
      <c r="KIQ200"/>
      <c r="KIR200"/>
      <c r="KIS200"/>
      <c r="KIT200" s="10"/>
      <c r="KIU200" s="8"/>
      <c r="KIV200"/>
      <c r="KIW200" s="8"/>
      <c r="KIX200"/>
      <c r="KIY200"/>
      <c r="KIZ200"/>
      <c r="KJA200" s="10"/>
      <c r="KJB200" s="8"/>
      <c r="KJC200"/>
      <c r="KJD200" s="8"/>
      <c r="KJE200"/>
      <c r="KJF200"/>
      <c r="KJG200"/>
      <c r="KJH200" s="10"/>
      <c r="KJI200" s="8"/>
      <c r="KJJ200"/>
      <c r="KJK200" s="8"/>
      <c r="KJL200"/>
      <c r="KJM200"/>
      <c r="KJN200"/>
      <c r="KJO200" s="10"/>
      <c r="KJP200" s="8"/>
      <c r="KJQ200"/>
      <c r="KJR200" s="8"/>
      <c r="KJS200"/>
      <c r="KJT200"/>
      <c r="KJU200"/>
      <c r="KJV200" s="10"/>
      <c r="KJW200" s="8"/>
      <c r="KJX200"/>
      <c r="KJY200" s="8"/>
      <c r="KJZ200"/>
      <c r="KKA200"/>
      <c r="KKB200"/>
      <c r="KKC200" s="10"/>
      <c r="KKD200" s="8"/>
      <c r="KKE200"/>
      <c r="KKF200" s="8"/>
      <c r="KKG200"/>
      <c r="KKH200"/>
      <c r="KKI200"/>
      <c r="KKJ200" s="10"/>
      <c r="KKK200" s="8"/>
      <c r="KKL200"/>
      <c r="KKM200" s="8"/>
      <c r="KKN200"/>
      <c r="KKO200"/>
      <c r="KKP200"/>
      <c r="KKQ200" s="10"/>
      <c r="KKR200" s="8"/>
      <c r="KKS200"/>
      <c r="KKT200" s="8"/>
      <c r="KKU200"/>
      <c r="KKV200"/>
      <c r="KKW200"/>
      <c r="KKX200" s="10"/>
      <c r="KKY200" s="8"/>
      <c r="KKZ200"/>
      <c r="KLA200" s="8"/>
      <c r="KLB200"/>
      <c r="KLC200"/>
      <c r="KLD200"/>
      <c r="KLE200" s="10"/>
      <c r="KLF200" s="8"/>
      <c r="KLG200"/>
      <c r="KLH200" s="8"/>
      <c r="KLI200"/>
      <c r="KLJ200"/>
      <c r="KLK200"/>
      <c r="KLL200" s="10"/>
      <c r="KLM200" s="8"/>
      <c r="KLN200"/>
      <c r="KLO200" s="8"/>
      <c r="KLP200"/>
      <c r="KLQ200"/>
      <c r="KLR200"/>
      <c r="KLS200" s="10"/>
      <c r="KLT200" s="8"/>
      <c r="KLU200"/>
      <c r="KLV200" s="8"/>
      <c r="KLW200"/>
      <c r="KLX200"/>
      <c r="KLY200"/>
      <c r="KLZ200" s="10"/>
      <c r="KMA200" s="8"/>
      <c r="KMB200"/>
      <c r="KMC200" s="8"/>
      <c r="KMD200"/>
      <c r="KME200"/>
      <c r="KMF200"/>
      <c r="KMG200" s="10"/>
      <c r="KMH200" s="8"/>
      <c r="KMI200"/>
      <c r="KMJ200" s="8"/>
      <c r="KMK200"/>
      <c r="KML200"/>
      <c r="KMM200"/>
      <c r="KMN200" s="10"/>
      <c r="KMO200" s="8"/>
      <c r="KMP200"/>
      <c r="KMQ200" s="8"/>
      <c r="KMR200"/>
      <c r="KMS200"/>
      <c r="KMT200"/>
      <c r="KMU200" s="10"/>
      <c r="KMV200" s="8"/>
      <c r="KMW200"/>
      <c r="KMX200" s="8"/>
      <c r="KMY200"/>
      <c r="KMZ200"/>
      <c r="KNA200"/>
      <c r="KNB200" s="10"/>
      <c r="KNC200" s="8"/>
      <c r="KND200"/>
      <c r="KNE200" s="8"/>
      <c r="KNF200"/>
      <c r="KNG200"/>
      <c r="KNH200"/>
      <c r="KNI200" s="10"/>
      <c r="KNJ200" s="8"/>
      <c r="KNK200"/>
      <c r="KNL200" s="8"/>
      <c r="KNM200"/>
      <c r="KNN200"/>
      <c r="KNO200"/>
      <c r="KNP200" s="10"/>
      <c r="KNQ200" s="8"/>
      <c r="KNR200"/>
      <c r="KNS200" s="8"/>
      <c r="KNT200"/>
      <c r="KNU200"/>
      <c r="KNV200"/>
      <c r="KNW200" s="10"/>
      <c r="KNX200" s="8"/>
      <c r="KNY200"/>
      <c r="KNZ200" s="8"/>
      <c r="KOA200"/>
      <c r="KOB200"/>
      <c r="KOC200"/>
      <c r="KOD200" s="10"/>
      <c r="KOE200" s="8"/>
      <c r="KOF200"/>
      <c r="KOG200" s="8"/>
      <c r="KOH200"/>
      <c r="KOI200"/>
      <c r="KOJ200"/>
      <c r="KOK200" s="10"/>
      <c r="KOL200" s="8"/>
      <c r="KOM200"/>
      <c r="KON200" s="8"/>
      <c r="KOO200"/>
      <c r="KOP200"/>
      <c r="KOQ200"/>
      <c r="KOR200" s="10"/>
      <c r="KOS200" s="8"/>
      <c r="KOT200"/>
      <c r="KOU200" s="8"/>
      <c r="KOV200"/>
      <c r="KOW200"/>
      <c r="KOX200"/>
      <c r="KOY200" s="10"/>
      <c r="KOZ200" s="8"/>
      <c r="KPA200"/>
      <c r="KPB200" s="8"/>
      <c r="KPC200"/>
      <c r="KPD200"/>
      <c r="KPE200"/>
      <c r="KPF200" s="10"/>
      <c r="KPG200" s="8"/>
      <c r="KPH200"/>
      <c r="KPI200" s="8"/>
      <c r="KPJ200"/>
      <c r="KPK200"/>
      <c r="KPL200"/>
      <c r="KPM200" s="10"/>
      <c r="KPN200" s="8"/>
      <c r="KPO200"/>
      <c r="KPP200" s="8"/>
      <c r="KPQ200"/>
      <c r="KPR200"/>
      <c r="KPS200"/>
      <c r="KPT200" s="10"/>
      <c r="KPU200" s="22"/>
      <c r="KPV200"/>
      <c r="KPW200" s="8"/>
      <c r="KPX200"/>
      <c r="KPY200"/>
      <c r="KPZ200"/>
      <c r="KQA200" s="10"/>
      <c r="KQB200" s="22"/>
      <c r="KQC200"/>
      <c r="KQD200" s="8"/>
      <c r="KQE200"/>
      <c r="KQF200"/>
      <c r="KQG200"/>
      <c r="KQH200" s="29"/>
      <c r="KQI200" s="44"/>
      <c r="KQJ200" s="8"/>
      <c r="KQK200" s="8"/>
      <c r="KQL200" s="10"/>
      <c r="KQM200" s="10"/>
      <c r="KQN200"/>
      <c r="KQO200" s="8"/>
      <c r="KQP200"/>
      <c r="KQQ200" s="8"/>
      <c r="KQR200" s="6"/>
      <c r="KQS200"/>
      <c r="KQT200"/>
      <c r="KQU200" s="10"/>
      <c r="KQV200" s="8"/>
      <c r="KQW200"/>
      <c r="KQX200" s="8"/>
      <c r="KQY200"/>
      <c r="KQZ200"/>
      <c r="KRA200"/>
      <c r="KRB200" s="10"/>
      <c r="KRC200" s="8"/>
      <c r="KRD200"/>
      <c r="KRE200" s="8"/>
      <c r="KRF200"/>
      <c r="KRG200"/>
      <c r="KRH200"/>
      <c r="KRI200" s="10"/>
      <c r="KRJ200" s="8"/>
      <c r="KRK200"/>
      <c r="KRL200" s="8"/>
      <c r="KRM200"/>
      <c r="KRN200"/>
      <c r="KRO200"/>
      <c r="KRP200" s="10"/>
      <c r="KRQ200" s="8"/>
      <c r="KRR200"/>
      <c r="KRS200" s="8"/>
      <c r="KRT200"/>
      <c r="KRU200"/>
      <c r="KRV200"/>
      <c r="KRW200" s="10"/>
      <c r="KRX200" s="8"/>
      <c r="KRY200"/>
      <c r="KRZ200" s="8"/>
      <c r="KSA200"/>
      <c r="KSB200"/>
      <c r="KSC200"/>
      <c r="KSD200" s="10"/>
      <c r="KSE200" s="8"/>
      <c r="KSF200"/>
      <c r="KSG200" s="8"/>
      <c r="KSH200"/>
      <c r="KSI200"/>
      <c r="KSJ200"/>
      <c r="KSK200" s="10"/>
      <c r="KSL200" s="8"/>
      <c r="KSM200"/>
      <c r="KSN200" s="8"/>
      <c r="KSO200"/>
      <c r="KSP200"/>
      <c r="KSQ200"/>
      <c r="KSR200" s="10"/>
      <c r="KSS200" s="8"/>
      <c r="KST200"/>
      <c r="KSU200" s="8"/>
      <c r="KSV200"/>
      <c r="KSW200"/>
      <c r="KSX200"/>
      <c r="KSY200" s="10"/>
      <c r="KSZ200" s="8"/>
      <c r="KTA200"/>
      <c r="KTB200" s="8"/>
      <c r="KTC200"/>
      <c r="KTD200"/>
      <c r="KTE200"/>
      <c r="KTF200" s="10"/>
      <c r="KTG200" s="8"/>
      <c r="KTH200"/>
      <c r="KTI200" s="8"/>
      <c r="KTJ200"/>
      <c r="KTK200"/>
      <c r="KTL200"/>
      <c r="KTM200" s="10"/>
      <c r="KTN200" s="8"/>
      <c r="KTO200"/>
      <c r="KTP200" s="8"/>
      <c r="KTQ200"/>
      <c r="KTR200"/>
      <c r="KTS200"/>
      <c r="KTT200" s="10"/>
      <c r="KTU200" s="8"/>
      <c r="KTV200"/>
      <c r="KTW200" s="8"/>
      <c r="KTX200"/>
      <c r="KTY200"/>
      <c r="KTZ200"/>
      <c r="KUA200" s="10"/>
      <c r="KUB200" s="8"/>
      <c r="KUC200"/>
      <c r="KUD200" s="8"/>
      <c r="KUE200"/>
      <c r="KUF200"/>
      <c r="KUG200"/>
      <c r="KUH200" s="10"/>
      <c r="KUI200" s="8"/>
      <c r="KUJ200"/>
      <c r="KUK200" s="8"/>
      <c r="KUL200"/>
      <c r="KUM200"/>
      <c r="KUN200"/>
      <c r="KUO200" s="10"/>
      <c r="KUP200" s="8"/>
      <c r="KUQ200"/>
      <c r="KUR200" s="8"/>
      <c r="KUS200"/>
      <c r="KUT200"/>
      <c r="KUU200"/>
      <c r="KUV200" s="10"/>
      <c r="KUW200" s="8"/>
      <c r="KUX200"/>
      <c r="KUY200" s="8"/>
      <c r="KUZ200"/>
      <c r="KVA200"/>
      <c r="KVB200"/>
      <c r="KVC200" s="10"/>
      <c r="KVD200" s="8"/>
      <c r="KVE200"/>
      <c r="KVF200" s="8"/>
      <c r="KVG200"/>
      <c r="KVH200"/>
      <c r="KVI200"/>
      <c r="KVJ200" s="10"/>
      <c r="KVK200" s="8"/>
      <c r="KVL200"/>
      <c r="KVM200" s="8"/>
      <c r="KVN200"/>
      <c r="KVO200"/>
      <c r="KVP200"/>
      <c r="KVQ200" s="10"/>
      <c r="KVR200" s="8"/>
      <c r="KVS200"/>
      <c r="KVT200" s="8"/>
      <c r="KVU200"/>
      <c r="KVV200"/>
      <c r="KVW200"/>
      <c r="KVX200" s="10"/>
      <c r="KVY200" s="8"/>
      <c r="KVZ200"/>
      <c r="KWA200" s="8"/>
      <c r="KWB200"/>
      <c r="KWC200"/>
      <c r="KWD200"/>
      <c r="KWE200" s="10"/>
      <c r="KWF200" s="8"/>
      <c r="KWG200"/>
      <c r="KWH200" s="8"/>
      <c r="KWI200"/>
      <c r="KWJ200"/>
      <c r="KWK200"/>
      <c r="KWL200" s="10"/>
      <c r="KWM200" s="8"/>
      <c r="KWN200"/>
      <c r="KWO200" s="8"/>
      <c r="KWP200"/>
      <c r="KWQ200"/>
      <c r="KWR200"/>
      <c r="KWS200" s="10"/>
      <c r="KWT200" s="8"/>
      <c r="KWU200"/>
      <c r="KWV200" s="8"/>
      <c r="KWW200"/>
      <c r="KWX200"/>
      <c r="KWY200"/>
      <c r="KWZ200" s="10"/>
      <c r="KXA200" s="8"/>
      <c r="KXB200"/>
      <c r="KXC200" s="8"/>
      <c r="KXD200"/>
      <c r="KXE200"/>
      <c r="KXF200"/>
      <c r="KXG200" s="10"/>
      <c r="KXH200" s="8"/>
      <c r="KXI200"/>
      <c r="KXJ200" s="8"/>
      <c r="KXK200"/>
      <c r="KXL200"/>
      <c r="KXM200"/>
      <c r="KXN200" s="10"/>
      <c r="KXO200" s="8"/>
      <c r="KXP200"/>
      <c r="KXQ200" s="8"/>
      <c r="KXR200"/>
      <c r="KXS200"/>
      <c r="KXT200"/>
      <c r="KXU200" s="10"/>
      <c r="KXV200" s="8"/>
      <c r="KXW200"/>
      <c r="KXX200" s="8"/>
      <c r="KXY200"/>
      <c r="KXZ200"/>
      <c r="KYA200"/>
      <c r="KYB200" s="10"/>
      <c r="KYC200" s="8"/>
      <c r="KYD200"/>
      <c r="KYE200" s="8"/>
      <c r="KYF200"/>
      <c r="KYG200"/>
      <c r="KYH200"/>
      <c r="KYI200" s="10"/>
      <c r="KYJ200" s="8"/>
      <c r="KYK200"/>
      <c r="KYL200" s="8"/>
      <c r="KYM200"/>
      <c r="KYN200"/>
      <c r="KYO200"/>
      <c r="KYP200" s="10"/>
      <c r="KYQ200" s="8"/>
      <c r="KYR200"/>
      <c r="KYS200" s="8"/>
      <c r="KYT200"/>
      <c r="KYU200"/>
      <c r="KYV200"/>
      <c r="KYW200" s="10"/>
      <c r="KYX200" s="22"/>
      <c r="KYY200"/>
      <c r="KYZ200" s="8"/>
      <c r="KZA200"/>
      <c r="KZB200"/>
      <c r="KZC200"/>
      <c r="KZD200" s="10"/>
      <c r="KZE200" s="22"/>
      <c r="KZF200"/>
      <c r="KZG200" s="8"/>
      <c r="KZH200"/>
      <c r="KZI200"/>
      <c r="KZJ200"/>
      <c r="KZK200" s="29"/>
      <c r="KZL200" s="44"/>
      <c r="KZM200" s="8"/>
      <c r="KZN200" s="8"/>
      <c r="KZO200" s="10"/>
      <c r="KZP200" s="10"/>
      <c r="KZQ200"/>
      <c r="KZR200" s="8"/>
      <c r="KZS200"/>
      <c r="KZT200" s="8"/>
      <c r="KZU200" s="6"/>
      <c r="KZV200"/>
      <c r="KZW200"/>
      <c r="KZX200" s="10"/>
      <c r="KZY200" s="8"/>
      <c r="KZZ200"/>
      <c r="LAA200" s="8"/>
      <c r="LAB200"/>
      <c r="LAC200"/>
      <c r="LAD200"/>
      <c r="LAE200" s="10"/>
      <c r="LAF200" s="8"/>
      <c r="LAG200"/>
      <c r="LAH200" s="8"/>
      <c r="LAI200"/>
      <c r="LAJ200"/>
      <c r="LAK200"/>
      <c r="LAL200" s="10"/>
      <c r="LAM200" s="8"/>
      <c r="LAN200"/>
      <c r="LAO200" s="8"/>
      <c r="LAP200"/>
      <c r="LAQ200"/>
      <c r="LAR200"/>
      <c r="LAS200" s="10"/>
      <c r="LAT200" s="8"/>
      <c r="LAU200"/>
      <c r="LAV200" s="8"/>
      <c r="LAW200"/>
      <c r="LAX200"/>
      <c r="LAY200"/>
      <c r="LAZ200" s="10"/>
      <c r="LBA200" s="8"/>
      <c r="LBB200"/>
      <c r="LBC200" s="8"/>
      <c r="LBD200"/>
      <c r="LBE200"/>
      <c r="LBF200"/>
      <c r="LBG200" s="10"/>
      <c r="LBH200" s="8"/>
      <c r="LBI200"/>
      <c r="LBJ200" s="8"/>
      <c r="LBK200"/>
      <c r="LBL200"/>
      <c r="LBM200"/>
      <c r="LBN200" s="10"/>
      <c r="LBO200" s="8"/>
      <c r="LBP200"/>
      <c r="LBQ200" s="8"/>
      <c r="LBR200"/>
      <c r="LBS200"/>
      <c r="LBT200"/>
      <c r="LBU200" s="10"/>
      <c r="LBV200" s="8"/>
      <c r="LBW200"/>
      <c r="LBX200" s="8"/>
      <c r="LBY200"/>
      <c r="LBZ200"/>
      <c r="LCA200"/>
      <c r="LCB200" s="10"/>
      <c r="LCC200" s="8"/>
      <c r="LCD200"/>
      <c r="LCE200" s="8"/>
      <c r="LCF200"/>
      <c r="LCG200"/>
      <c r="LCH200"/>
      <c r="LCI200" s="10"/>
      <c r="LCJ200" s="8"/>
      <c r="LCK200"/>
      <c r="LCL200" s="8"/>
      <c r="LCM200"/>
      <c r="LCN200"/>
      <c r="LCO200"/>
      <c r="LCP200" s="10"/>
      <c r="LCQ200" s="8"/>
      <c r="LCR200"/>
      <c r="LCS200" s="8"/>
      <c r="LCT200"/>
      <c r="LCU200"/>
      <c r="LCV200"/>
      <c r="LCW200" s="10"/>
      <c r="LCX200" s="8"/>
      <c r="LCY200"/>
      <c r="LCZ200" s="8"/>
      <c r="LDA200"/>
      <c r="LDB200"/>
      <c r="LDC200"/>
      <c r="LDD200" s="10"/>
      <c r="LDE200" s="8"/>
      <c r="LDF200"/>
      <c r="LDG200" s="8"/>
      <c r="LDH200"/>
      <c r="LDI200"/>
      <c r="LDJ200"/>
      <c r="LDK200" s="10"/>
      <c r="LDL200" s="8"/>
      <c r="LDM200"/>
      <c r="LDN200" s="8"/>
      <c r="LDO200"/>
      <c r="LDP200"/>
      <c r="LDQ200"/>
      <c r="LDR200" s="10"/>
      <c r="LDS200" s="8"/>
      <c r="LDT200"/>
      <c r="LDU200" s="8"/>
      <c r="LDV200"/>
      <c r="LDW200"/>
      <c r="LDX200"/>
      <c r="LDY200" s="10"/>
      <c r="LDZ200" s="8"/>
      <c r="LEA200"/>
      <c r="LEB200" s="8"/>
      <c r="LEC200"/>
      <c r="LED200"/>
      <c r="LEE200"/>
      <c r="LEF200" s="10"/>
      <c r="LEG200" s="8"/>
      <c r="LEH200"/>
      <c r="LEI200" s="8"/>
      <c r="LEJ200"/>
      <c r="LEK200"/>
      <c r="LEL200"/>
      <c r="LEM200" s="10"/>
      <c r="LEN200" s="8"/>
      <c r="LEO200"/>
      <c r="LEP200" s="8"/>
      <c r="LEQ200"/>
      <c r="LER200"/>
      <c r="LES200"/>
      <c r="LET200" s="10"/>
      <c r="LEU200" s="8"/>
      <c r="LEV200"/>
      <c r="LEW200" s="8"/>
      <c r="LEX200"/>
      <c r="LEY200"/>
      <c r="LEZ200"/>
      <c r="LFA200" s="10"/>
      <c r="LFB200" s="8"/>
      <c r="LFC200"/>
      <c r="LFD200" s="8"/>
      <c r="LFE200"/>
      <c r="LFF200"/>
      <c r="LFG200"/>
      <c r="LFH200" s="10"/>
      <c r="LFI200" s="8"/>
      <c r="LFJ200"/>
      <c r="LFK200" s="8"/>
      <c r="LFL200"/>
      <c r="LFM200"/>
      <c r="LFN200"/>
      <c r="LFO200" s="10"/>
      <c r="LFP200" s="8"/>
      <c r="LFQ200"/>
      <c r="LFR200" s="8"/>
      <c r="LFS200"/>
      <c r="LFT200"/>
      <c r="LFU200"/>
      <c r="LFV200" s="10"/>
      <c r="LFW200" s="8"/>
      <c r="LFX200"/>
      <c r="LFY200" s="8"/>
      <c r="LFZ200"/>
      <c r="LGA200"/>
      <c r="LGB200"/>
      <c r="LGC200" s="10"/>
      <c r="LGD200" s="8"/>
      <c r="LGE200"/>
      <c r="LGF200" s="8"/>
      <c r="LGG200"/>
      <c r="LGH200"/>
      <c r="LGI200"/>
      <c r="LGJ200" s="10"/>
      <c r="LGK200" s="8"/>
      <c r="LGL200"/>
      <c r="LGM200" s="8"/>
      <c r="LGN200"/>
      <c r="LGO200"/>
      <c r="LGP200"/>
      <c r="LGQ200" s="10"/>
      <c r="LGR200" s="8"/>
      <c r="LGS200"/>
      <c r="LGT200" s="8"/>
      <c r="LGU200"/>
      <c r="LGV200"/>
      <c r="LGW200"/>
      <c r="LGX200" s="10"/>
      <c r="LGY200" s="8"/>
      <c r="LGZ200"/>
      <c r="LHA200" s="8"/>
      <c r="LHB200"/>
      <c r="LHC200"/>
      <c r="LHD200"/>
      <c r="LHE200" s="10"/>
      <c r="LHF200" s="8"/>
      <c r="LHG200"/>
      <c r="LHH200" s="8"/>
      <c r="LHI200"/>
      <c r="LHJ200"/>
      <c r="LHK200"/>
      <c r="LHL200" s="10"/>
      <c r="LHM200" s="8"/>
      <c r="LHN200"/>
      <c r="LHO200" s="8"/>
      <c r="LHP200"/>
      <c r="LHQ200"/>
      <c r="LHR200"/>
      <c r="LHS200" s="10"/>
      <c r="LHT200" s="8"/>
      <c r="LHU200"/>
      <c r="LHV200" s="8"/>
      <c r="LHW200"/>
      <c r="LHX200"/>
      <c r="LHY200"/>
      <c r="LHZ200" s="10"/>
      <c r="LIA200" s="22"/>
      <c r="LIB200"/>
      <c r="LIC200" s="8"/>
      <c r="LID200"/>
      <c r="LIE200"/>
      <c r="LIF200"/>
      <c r="LIG200" s="10"/>
      <c r="LIH200" s="22"/>
      <c r="LII200"/>
      <c r="LIJ200" s="8"/>
      <c r="LIK200"/>
      <c r="LIL200"/>
      <c r="LIM200"/>
      <c r="LIN200" s="29"/>
      <c r="LIO200" s="44"/>
      <c r="LIP200" s="8"/>
      <c r="LIQ200" s="8"/>
      <c r="LIR200" s="10"/>
      <c r="LIS200" s="10"/>
      <c r="LIT200"/>
      <c r="LIU200" s="8"/>
      <c r="LIV200"/>
      <c r="LIW200" s="8"/>
      <c r="LIX200" s="6"/>
      <c r="LIY200"/>
      <c r="LIZ200"/>
      <c r="LJA200" s="10"/>
      <c r="LJB200" s="8"/>
      <c r="LJC200"/>
      <c r="LJD200" s="8"/>
      <c r="LJE200"/>
      <c r="LJF200"/>
      <c r="LJG200"/>
      <c r="LJH200" s="10"/>
      <c r="LJI200" s="8"/>
      <c r="LJJ200"/>
      <c r="LJK200" s="8"/>
      <c r="LJL200"/>
      <c r="LJM200"/>
      <c r="LJN200"/>
      <c r="LJO200" s="10"/>
      <c r="LJP200" s="8"/>
      <c r="LJQ200"/>
      <c r="LJR200" s="8"/>
      <c r="LJS200"/>
      <c r="LJT200"/>
      <c r="LJU200"/>
      <c r="LJV200" s="10"/>
      <c r="LJW200" s="8"/>
      <c r="LJX200"/>
      <c r="LJY200" s="8"/>
      <c r="LJZ200"/>
      <c r="LKA200"/>
      <c r="LKB200"/>
      <c r="LKC200" s="10"/>
      <c r="LKD200" s="8"/>
      <c r="LKE200"/>
      <c r="LKF200" s="8"/>
      <c r="LKG200"/>
      <c r="LKH200"/>
      <c r="LKI200"/>
      <c r="LKJ200" s="10"/>
      <c r="LKK200" s="8"/>
      <c r="LKL200"/>
      <c r="LKM200" s="8"/>
      <c r="LKN200"/>
      <c r="LKO200"/>
      <c r="LKP200"/>
      <c r="LKQ200" s="10"/>
      <c r="LKR200" s="8"/>
      <c r="LKS200"/>
      <c r="LKT200" s="8"/>
      <c r="LKU200"/>
      <c r="LKV200"/>
      <c r="LKW200"/>
      <c r="LKX200" s="10"/>
      <c r="LKY200" s="8"/>
      <c r="LKZ200"/>
      <c r="LLA200" s="8"/>
      <c r="LLB200"/>
      <c r="LLC200"/>
      <c r="LLD200"/>
      <c r="LLE200" s="10"/>
      <c r="LLF200" s="8"/>
      <c r="LLG200"/>
      <c r="LLH200" s="8"/>
      <c r="LLI200"/>
      <c r="LLJ200"/>
      <c r="LLK200"/>
      <c r="LLL200" s="10"/>
      <c r="LLM200" s="8"/>
      <c r="LLN200"/>
      <c r="LLO200" s="8"/>
      <c r="LLP200"/>
      <c r="LLQ200"/>
      <c r="LLR200"/>
      <c r="LLS200" s="10"/>
      <c r="LLT200" s="8"/>
      <c r="LLU200"/>
      <c r="LLV200" s="8"/>
      <c r="LLW200"/>
      <c r="LLX200"/>
      <c r="LLY200"/>
      <c r="LLZ200" s="10"/>
      <c r="LMA200" s="8"/>
      <c r="LMB200"/>
      <c r="LMC200" s="8"/>
      <c r="LMD200"/>
      <c r="LME200"/>
      <c r="LMF200"/>
      <c r="LMG200" s="10"/>
      <c r="LMH200" s="8"/>
      <c r="LMI200"/>
      <c r="LMJ200" s="8"/>
      <c r="LMK200"/>
      <c r="LML200"/>
      <c r="LMM200"/>
      <c r="LMN200" s="10"/>
      <c r="LMO200" s="8"/>
      <c r="LMP200"/>
      <c r="LMQ200" s="8"/>
      <c r="LMR200"/>
      <c r="LMS200"/>
      <c r="LMT200"/>
      <c r="LMU200" s="10"/>
      <c r="LMV200" s="8"/>
      <c r="LMW200"/>
      <c r="LMX200" s="8"/>
      <c r="LMY200"/>
      <c r="LMZ200"/>
      <c r="LNA200"/>
      <c r="LNB200" s="10"/>
      <c r="LNC200" s="8"/>
      <c r="LND200"/>
      <c r="LNE200" s="8"/>
      <c r="LNF200"/>
      <c r="LNG200"/>
      <c r="LNH200"/>
      <c r="LNI200" s="10"/>
      <c r="LNJ200" s="8"/>
      <c r="LNK200"/>
      <c r="LNL200" s="8"/>
      <c r="LNM200"/>
      <c r="LNN200"/>
      <c r="LNO200"/>
      <c r="LNP200" s="10"/>
      <c r="LNQ200" s="8"/>
      <c r="LNR200"/>
      <c r="LNS200" s="8"/>
      <c r="LNT200"/>
      <c r="LNU200"/>
      <c r="LNV200"/>
      <c r="LNW200" s="10"/>
      <c r="LNX200" s="8"/>
      <c r="LNY200"/>
      <c r="LNZ200" s="8"/>
      <c r="LOA200"/>
      <c r="LOB200"/>
      <c r="LOC200"/>
      <c r="LOD200" s="10"/>
      <c r="LOE200" s="8"/>
      <c r="LOF200"/>
      <c r="LOG200" s="8"/>
      <c r="LOH200"/>
      <c r="LOI200"/>
      <c r="LOJ200"/>
      <c r="LOK200" s="10"/>
      <c r="LOL200" s="8"/>
      <c r="LOM200"/>
      <c r="LON200" s="8"/>
      <c r="LOO200"/>
      <c r="LOP200"/>
      <c r="LOQ200"/>
      <c r="LOR200" s="10"/>
      <c r="LOS200" s="8"/>
      <c r="LOT200"/>
      <c r="LOU200" s="8"/>
      <c r="LOV200"/>
      <c r="LOW200"/>
      <c r="LOX200"/>
      <c r="LOY200" s="10"/>
      <c r="LOZ200" s="8"/>
      <c r="LPA200"/>
      <c r="LPB200" s="8"/>
      <c r="LPC200"/>
      <c r="LPD200"/>
      <c r="LPE200"/>
      <c r="LPF200" s="10"/>
      <c r="LPG200" s="8"/>
      <c r="LPH200"/>
      <c r="LPI200" s="8"/>
      <c r="LPJ200"/>
      <c r="LPK200"/>
      <c r="LPL200"/>
      <c r="LPM200" s="10"/>
      <c r="LPN200" s="8"/>
      <c r="LPO200"/>
      <c r="LPP200" s="8"/>
      <c r="LPQ200"/>
      <c r="LPR200"/>
      <c r="LPS200"/>
      <c r="LPT200" s="10"/>
      <c r="LPU200" s="8"/>
      <c r="LPV200"/>
      <c r="LPW200" s="8"/>
      <c r="LPX200"/>
      <c r="LPY200"/>
      <c r="LPZ200"/>
      <c r="LQA200" s="10"/>
      <c r="LQB200" s="8"/>
      <c r="LQC200"/>
      <c r="LQD200" s="8"/>
      <c r="LQE200"/>
      <c r="LQF200"/>
      <c r="LQG200"/>
      <c r="LQH200" s="10"/>
      <c r="LQI200" s="8"/>
      <c r="LQJ200"/>
      <c r="LQK200" s="8"/>
      <c r="LQL200"/>
      <c r="LQM200"/>
      <c r="LQN200"/>
      <c r="LQO200" s="10"/>
      <c r="LQP200" s="8"/>
      <c r="LQQ200"/>
      <c r="LQR200" s="8"/>
      <c r="LQS200"/>
      <c r="LQT200"/>
      <c r="LQU200"/>
      <c r="LQV200" s="10"/>
      <c r="LQW200" s="8"/>
      <c r="LQX200"/>
      <c r="LQY200" s="8"/>
      <c r="LQZ200"/>
      <c r="LRA200"/>
      <c r="LRB200"/>
      <c r="LRC200" s="10"/>
      <c r="LRD200" s="22"/>
      <c r="LRE200"/>
      <c r="LRF200" s="8"/>
      <c r="LRG200"/>
      <c r="LRH200"/>
      <c r="LRI200"/>
      <c r="LRJ200" s="10"/>
      <c r="LRK200" s="22"/>
      <c r="LRL200"/>
      <c r="LRM200" s="8"/>
      <c r="LRN200"/>
      <c r="LRO200"/>
      <c r="LRP200"/>
      <c r="LRQ200" s="29"/>
      <c r="LRR200" s="44"/>
      <c r="LRS200" s="8"/>
      <c r="LRT200" s="8"/>
      <c r="LRU200" s="10"/>
      <c r="LRV200" s="10"/>
      <c r="LRW200"/>
      <c r="LRX200" s="8"/>
      <c r="LRY200"/>
      <c r="LRZ200" s="8"/>
      <c r="LSA200" s="6"/>
      <c r="LSB200"/>
      <c r="LSC200"/>
      <c r="LSD200" s="10"/>
      <c r="LSE200" s="8"/>
      <c r="LSF200"/>
      <c r="LSG200" s="8"/>
      <c r="LSH200"/>
      <c r="LSI200"/>
      <c r="LSJ200"/>
      <c r="LSK200" s="10"/>
      <c r="LSL200" s="8"/>
      <c r="LSM200"/>
      <c r="LSN200" s="8"/>
      <c r="LSO200"/>
      <c r="LSP200"/>
      <c r="LSQ200"/>
      <c r="LSR200" s="10"/>
      <c r="LSS200" s="8"/>
      <c r="LST200"/>
      <c r="LSU200" s="8"/>
      <c r="LSV200"/>
      <c r="LSW200"/>
      <c r="LSX200"/>
      <c r="LSY200" s="10"/>
      <c r="LSZ200" s="8"/>
      <c r="LTA200"/>
      <c r="LTB200" s="8"/>
      <c r="LTC200"/>
      <c r="LTD200"/>
      <c r="LTE200"/>
      <c r="LTF200" s="10"/>
      <c r="LTG200" s="8"/>
      <c r="LTH200"/>
      <c r="LTI200" s="8"/>
      <c r="LTJ200"/>
      <c r="LTK200"/>
      <c r="LTL200"/>
      <c r="LTM200" s="10"/>
      <c r="LTN200" s="8"/>
      <c r="LTO200"/>
      <c r="LTP200" s="8"/>
      <c r="LTQ200"/>
      <c r="LTR200"/>
      <c r="LTS200"/>
      <c r="LTT200" s="10"/>
      <c r="LTU200" s="8"/>
      <c r="LTV200"/>
      <c r="LTW200" s="8"/>
      <c r="LTX200"/>
      <c r="LTY200"/>
      <c r="LTZ200"/>
      <c r="LUA200" s="10"/>
      <c r="LUB200" s="8"/>
      <c r="LUC200"/>
      <c r="LUD200" s="8"/>
      <c r="LUE200"/>
      <c r="LUF200"/>
      <c r="LUG200"/>
      <c r="LUH200" s="10"/>
      <c r="LUI200" s="8"/>
      <c r="LUJ200"/>
      <c r="LUK200" s="8"/>
      <c r="LUL200"/>
      <c r="LUM200"/>
      <c r="LUN200"/>
      <c r="LUO200" s="10"/>
      <c r="LUP200" s="8"/>
      <c r="LUQ200"/>
      <c r="LUR200" s="8"/>
      <c r="LUS200"/>
      <c r="LUT200"/>
      <c r="LUU200"/>
      <c r="LUV200" s="10"/>
      <c r="LUW200" s="8"/>
      <c r="LUX200"/>
      <c r="LUY200" s="8"/>
      <c r="LUZ200"/>
      <c r="LVA200"/>
      <c r="LVB200"/>
      <c r="LVC200" s="10"/>
      <c r="LVD200" s="8"/>
      <c r="LVE200"/>
      <c r="LVF200" s="8"/>
      <c r="LVG200"/>
      <c r="LVH200"/>
      <c r="LVI200"/>
      <c r="LVJ200" s="10"/>
      <c r="LVK200" s="8"/>
      <c r="LVL200"/>
      <c r="LVM200" s="8"/>
      <c r="LVN200"/>
      <c r="LVO200"/>
      <c r="LVP200"/>
      <c r="LVQ200" s="10"/>
      <c r="LVR200" s="8"/>
      <c r="LVS200"/>
      <c r="LVT200" s="8"/>
      <c r="LVU200"/>
      <c r="LVV200"/>
      <c r="LVW200"/>
      <c r="LVX200" s="10"/>
      <c r="LVY200" s="8"/>
      <c r="LVZ200"/>
      <c r="LWA200" s="8"/>
      <c r="LWB200"/>
      <c r="LWC200"/>
      <c r="LWD200"/>
      <c r="LWE200" s="10"/>
      <c r="LWF200" s="8"/>
      <c r="LWG200"/>
      <c r="LWH200" s="8"/>
      <c r="LWI200"/>
      <c r="LWJ200"/>
      <c r="LWK200"/>
      <c r="LWL200" s="10"/>
      <c r="LWM200" s="8"/>
      <c r="LWN200"/>
      <c r="LWO200" s="8"/>
      <c r="LWP200"/>
      <c r="LWQ200"/>
      <c r="LWR200"/>
      <c r="LWS200" s="10"/>
      <c r="LWT200" s="8"/>
      <c r="LWU200"/>
      <c r="LWV200" s="8"/>
      <c r="LWW200"/>
      <c r="LWX200"/>
      <c r="LWY200"/>
      <c r="LWZ200" s="10"/>
      <c r="LXA200" s="8"/>
      <c r="LXB200"/>
      <c r="LXC200" s="8"/>
      <c r="LXD200"/>
      <c r="LXE200"/>
      <c r="LXF200"/>
      <c r="LXG200" s="10"/>
      <c r="LXH200" s="8"/>
      <c r="LXI200"/>
      <c r="LXJ200" s="8"/>
      <c r="LXK200"/>
      <c r="LXL200"/>
      <c r="LXM200"/>
      <c r="LXN200" s="10"/>
      <c r="LXO200" s="8"/>
      <c r="LXP200"/>
      <c r="LXQ200" s="8"/>
      <c r="LXR200"/>
      <c r="LXS200"/>
      <c r="LXT200"/>
      <c r="LXU200" s="10"/>
      <c r="LXV200" s="8"/>
      <c r="LXW200"/>
      <c r="LXX200" s="8"/>
      <c r="LXY200"/>
      <c r="LXZ200"/>
      <c r="LYA200"/>
      <c r="LYB200" s="10"/>
      <c r="LYC200" s="8"/>
      <c r="LYD200"/>
      <c r="LYE200" s="8"/>
      <c r="LYF200"/>
      <c r="LYG200"/>
      <c r="LYH200"/>
      <c r="LYI200" s="10"/>
      <c r="LYJ200" s="8"/>
      <c r="LYK200"/>
      <c r="LYL200" s="8"/>
      <c r="LYM200"/>
      <c r="LYN200"/>
      <c r="LYO200"/>
      <c r="LYP200" s="10"/>
      <c r="LYQ200" s="8"/>
      <c r="LYR200"/>
      <c r="LYS200" s="8"/>
      <c r="LYT200"/>
      <c r="LYU200"/>
      <c r="LYV200"/>
      <c r="LYW200" s="10"/>
      <c r="LYX200" s="8"/>
      <c r="LYY200"/>
      <c r="LYZ200" s="8"/>
      <c r="LZA200"/>
      <c r="LZB200"/>
      <c r="LZC200"/>
      <c r="LZD200" s="10"/>
      <c r="LZE200" s="8"/>
      <c r="LZF200"/>
      <c r="LZG200" s="8"/>
      <c r="LZH200"/>
      <c r="LZI200"/>
      <c r="LZJ200"/>
      <c r="LZK200" s="10"/>
      <c r="LZL200" s="8"/>
      <c r="LZM200"/>
      <c r="LZN200" s="8"/>
      <c r="LZO200"/>
      <c r="LZP200"/>
      <c r="LZQ200"/>
      <c r="LZR200" s="10"/>
      <c r="LZS200" s="8"/>
      <c r="LZT200"/>
      <c r="LZU200" s="8"/>
      <c r="LZV200"/>
      <c r="LZW200"/>
      <c r="LZX200"/>
      <c r="LZY200" s="10"/>
      <c r="LZZ200" s="8"/>
      <c r="MAA200"/>
      <c r="MAB200" s="8"/>
      <c r="MAC200"/>
      <c r="MAD200"/>
      <c r="MAE200"/>
      <c r="MAF200" s="10"/>
      <c r="MAG200" s="22"/>
      <c r="MAH200"/>
      <c r="MAI200" s="8"/>
      <c r="MAJ200"/>
      <c r="MAK200"/>
      <c r="MAL200"/>
      <c r="MAM200" s="10"/>
      <c r="MAN200" s="22"/>
      <c r="MAO200"/>
      <c r="MAP200" s="8"/>
      <c r="MAQ200"/>
      <c r="MAR200"/>
      <c r="MAS200"/>
      <c r="MAT200" s="29"/>
      <c r="MAU200" s="44"/>
      <c r="MAV200" s="8"/>
      <c r="MAW200" s="8"/>
      <c r="MAX200" s="10"/>
      <c r="MAY200" s="10"/>
      <c r="MAZ200"/>
      <c r="MBA200" s="8"/>
      <c r="MBB200"/>
      <c r="MBC200" s="8"/>
      <c r="MBD200" s="6"/>
      <c r="MBE200"/>
      <c r="MBF200"/>
      <c r="MBG200" s="10"/>
      <c r="MBH200" s="8"/>
      <c r="MBI200"/>
      <c r="MBJ200" s="8"/>
      <c r="MBK200"/>
      <c r="MBL200"/>
      <c r="MBM200"/>
      <c r="MBN200" s="10"/>
      <c r="MBO200" s="8"/>
      <c r="MBP200"/>
      <c r="MBQ200" s="8"/>
      <c r="MBR200"/>
      <c r="MBS200"/>
      <c r="MBT200"/>
      <c r="MBU200" s="10"/>
      <c r="MBV200" s="8"/>
      <c r="MBW200"/>
      <c r="MBX200" s="8"/>
      <c r="MBY200"/>
      <c r="MBZ200"/>
      <c r="MCA200"/>
      <c r="MCB200" s="10"/>
      <c r="MCC200" s="8"/>
      <c r="MCD200"/>
      <c r="MCE200" s="8"/>
      <c r="MCF200"/>
      <c r="MCG200"/>
      <c r="MCH200"/>
      <c r="MCI200" s="10"/>
      <c r="MCJ200" s="8"/>
      <c r="MCK200"/>
      <c r="MCL200" s="8"/>
      <c r="MCM200"/>
      <c r="MCN200"/>
      <c r="MCO200"/>
      <c r="MCP200" s="10"/>
      <c r="MCQ200" s="8"/>
      <c r="MCR200"/>
      <c r="MCS200" s="8"/>
      <c r="MCT200"/>
      <c r="MCU200"/>
      <c r="MCV200"/>
      <c r="MCW200" s="10"/>
      <c r="MCX200" s="8"/>
      <c r="MCY200"/>
      <c r="MCZ200" s="8"/>
      <c r="MDA200"/>
      <c r="MDB200"/>
      <c r="MDC200"/>
      <c r="MDD200" s="10"/>
      <c r="MDE200" s="8"/>
      <c r="MDF200"/>
      <c r="MDG200" s="8"/>
      <c r="MDH200"/>
      <c r="MDI200"/>
      <c r="MDJ200"/>
      <c r="MDK200" s="10"/>
      <c r="MDL200" s="8"/>
      <c r="MDM200"/>
      <c r="MDN200" s="8"/>
      <c r="MDO200"/>
      <c r="MDP200"/>
      <c r="MDQ200"/>
      <c r="MDR200" s="10"/>
      <c r="MDS200" s="8"/>
      <c r="MDT200"/>
      <c r="MDU200" s="8"/>
      <c r="MDV200"/>
      <c r="MDW200"/>
      <c r="MDX200"/>
      <c r="MDY200" s="10"/>
      <c r="MDZ200" s="8"/>
      <c r="MEA200"/>
      <c r="MEB200" s="8"/>
      <c r="MEC200"/>
      <c r="MED200"/>
      <c r="MEE200"/>
      <c r="MEF200" s="10"/>
      <c r="MEG200" s="8"/>
      <c r="MEH200"/>
      <c r="MEI200" s="8"/>
      <c r="MEJ200"/>
      <c r="MEK200"/>
      <c r="MEL200"/>
      <c r="MEM200" s="10"/>
      <c r="MEN200" s="8"/>
      <c r="MEO200"/>
      <c r="MEP200" s="8"/>
      <c r="MEQ200"/>
      <c r="MER200"/>
      <c r="MES200"/>
      <c r="MET200" s="10"/>
      <c r="MEU200" s="8"/>
      <c r="MEV200"/>
      <c r="MEW200" s="8"/>
      <c r="MEX200"/>
      <c r="MEY200"/>
      <c r="MEZ200"/>
      <c r="MFA200" s="10"/>
      <c r="MFB200" s="8"/>
      <c r="MFC200"/>
      <c r="MFD200" s="8"/>
      <c r="MFE200"/>
      <c r="MFF200"/>
      <c r="MFG200"/>
      <c r="MFH200" s="10"/>
      <c r="MFI200" s="8"/>
      <c r="MFJ200"/>
      <c r="MFK200" s="8"/>
      <c r="MFL200"/>
      <c r="MFM200"/>
      <c r="MFN200"/>
      <c r="MFO200" s="10"/>
      <c r="MFP200" s="8"/>
      <c r="MFQ200"/>
      <c r="MFR200" s="8"/>
      <c r="MFS200"/>
      <c r="MFT200"/>
      <c r="MFU200"/>
      <c r="MFV200" s="10"/>
      <c r="MFW200" s="8"/>
      <c r="MFX200"/>
      <c r="MFY200" s="8"/>
      <c r="MFZ200"/>
      <c r="MGA200"/>
      <c r="MGB200"/>
      <c r="MGC200" s="10"/>
      <c r="MGD200" s="8"/>
      <c r="MGE200"/>
      <c r="MGF200" s="8"/>
      <c r="MGG200"/>
      <c r="MGH200"/>
      <c r="MGI200"/>
      <c r="MGJ200" s="10"/>
      <c r="MGK200" s="8"/>
      <c r="MGL200"/>
      <c r="MGM200" s="8"/>
      <c r="MGN200"/>
      <c r="MGO200"/>
      <c r="MGP200"/>
      <c r="MGQ200" s="10"/>
      <c r="MGR200" s="8"/>
      <c r="MGS200"/>
      <c r="MGT200" s="8"/>
      <c r="MGU200"/>
      <c r="MGV200"/>
      <c r="MGW200"/>
      <c r="MGX200" s="10"/>
      <c r="MGY200" s="8"/>
      <c r="MGZ200"/>
      <c r="MHA200" s="8"/>
      <c r="MHB200"/>
      <c r="MHC200"/>
      <c r="MHD200"/>
      <c r="MHE200" s="10"/>
      <c r="MHF200" s="8"/>
      <c r="MHG200"/>
      <c r="MHH200" s="8"/>
      <c r="MHI200"/>
      <c r="MHJ200"/>
      <c r="MHK200"/>
      <c r="MHL200" s="10"/>
      <c r="MHM200" s="8"/>
      <c r="MHN200"/>
      <c r="MHO200" s="8"/>
      <c r="MHP200"/>
      <c r="MHQ200"/>
      <c r="MHR200"/>
      <c r="MHS200" s="10"/>
      <c r="MHT200" s="8"/>
      <c r="MHU200"/>
      <c r="MHV200" s="8"/>
      <c r="MHW200"/>
      <c r="MHX200"/>
      <c r="MHY200"/>
      <c r="MHZ200" s="10"/>
      <c r="MIA200" s="8"/>
      <c r="MIB200"/>
      <c r="MIC200" s="8"/>
      <c r="MID200"/>
      <c r="MIE200"/>
      <c r="MIF200"/>
      <c r="MIG200" s="10"/>
      <c r="MIH200" s="8"/>
      <c r="MII200"/>
      <c r="MIJ200" s="8"/>
      <c r="MIK200"/>
      <c r="MIL200"/>
      <c r="MIM200"/>
      <c r="MIN200" s="10"/>
      <c r="MIO200" s="8"/>
      <c r="MIP200"/>
      <c r="MIQ200" s="8"/>
      <c r="MIR200"/>
      <c r="MIS200"/>
      <c r="MIT200"/>
      <c r="MIU200" s="10"/>
      <c r="MIV200" s="8"/>
      <c r="MIW200"/>
      <c r="MIX200" s="8"/>
      <c r="MIY200"/>
      <c r="MIZ200"/>
      <c r="MJA200"/>
      <c r="MJB200" s="10"/>
      <c r="MJC200" s="8"/>
      <c r="MJD200"/>
      <c r="MJE200" s="8"/>
      <c r="MJF200"/>
      <c r="MJG200"/>
      <c r="MJH200"/>
      <c r="MJI200" s="10"/>
      <c r="MJJ200" s="22"/>
      <c r="MJK200"/>
      <c r="MJL200" s="8"/>
      <c r="MJM200"/>
      <c r="MJN200"/>
      <c r="MJO200"/>
      <c r="MJP200" s="10"/>
      <c r="MJQ200" s="22"/>
      <c r="MJR200"/>
      <c r="MJS200" s="8"/>
      <c r="MJT200"/>
      <c r="MJU200"/>
      <c r="MJV200"/>
      <c r="MJW200" s="29"/>
      <c r="MJX200" s="44"/>
      <c r="MJY200" s="8"/>
      <c r="MJZ200" s="8"/>
      <c r="MKA200" s="10"/>
      <c r="MKB200" s="10"/>
      <c r="MKC200"/>
      <c r="MKD200" s="8"/>
      <c r="MKE200"/>
      <c r="MKF200" s="8"/>
      <c r="MKG200" s="6"/>
      <c r="MKH200"/>
      <c r="MKI200"/>
      <c r="MKJ200" s="10"/>
      <c r="MKK200" s="8"/>
      <c r="MKL200"/>
      <c r="MKM200" s="8"/>
      <c r="MKN200"/>
      <c r="MKO200"/>
      <c r="MKP200"/>
      <c r="MKQ200" s="10"/>
      <c r="MKR200" s="8"/>
      <c r="MKS200"/>
      <c r="MKT200" s="8"/>
      <c r="MKU200"/>
      <c r="MKV200"/>
      <c r="MKW200"/>
      <c r="MKX200" s="10"/>
      <c r="MKY200" s="8"/>
      <c r="MKZ200"/>
      <c r="MLA200" s="8"/>
      <c r="MLB200"/>
      <c r="MLC200"/>
      <c r="MLD200"/>
      <c r="MLE200" s="10"/>
      <c r="MLF200" s="8"/>
      <c r="MLG200"/>
      <c r="MLH200" s="8"/>
      <c r="MLI200"/>
      <c r="MLJ200"/>
      <c r="MLK200"/>
      <c r="MLL200" s="10"/>
      <c r="MLM200" s="8"/>
      <c r="MLN200"/>
      <c r="MLO200" s="8"/>
      <c r="MLP200"/>
      <c r="MLQ200"/>
      <c r="MLR200"/>
      <c r="MLS200" s="10"/>
      <c r="MLT200" s="8"/>
      <c r="MLU200"/>
      <c r="MLV200" s="8"/>
      <c r="MLW200"/>
      <c r="MLX200"/>
      <c r="MLY200"/>
      <c r="MLZ200" s="10"/>
      <c r="MMA200" s="8"/>
      <c r="MMB200"/>
      <c r="MMC200" s="8"/>
      <c r="MMD200"/>
      <c r="MME200"/>
      <c r="MMF200"/>
      <c r="MMG200" s="10"/>
      <c r="MMH200" s="8"/>
      <c r="MMI200"/>
      <c r="MMJ200" s="8"/>
      <c r="MMK200"/>
      <c r="MML200"/>
      <c r="MMM200"/>
      <c r="MMN200" s="10"/>
      <c r="MMO200" s="8"/>
      <c r="MMP200"/>
      <c r="MMQ200" s="8"/>
      <c r="MMR200"/>
      <c r="MMS200"/>
      <c r="MMT200"/>
      <c r="MMU200" s="10"/>
      <c r="MMV200" s="8"/>
      <c r="MMW200"/>
      <c r="MMX200" s="8"/>
      <c r="MMY200"/>
      <c r="MMZ200"/>
      <c r="MNA200"/>
      <c r="MNB200" s="10"/>
      <c r="MNC200" s="8"/>
      <c r="MND200"/>
      <c r="MNE200" s="8"/>
      <c r="MNF200"/>
      <c r="MNG200"/>
      <c r="MNH200"/>
      <c r="MNI200" s="10"/>
      <c r="MNJ200" s="8"/>
      <c r="MNK200"/>
      <c r="MNL200" s="8"/>
      <c r="MNM200"/>
      <c r="MNN200"/>
      <c r="MNO200"/>
      <c r="MNP200" s="10"/>
      <c r="MNQ200" s="8"/>
      <c r="MNR200"/>
      <c r="MNS200" s="8"/>
      <c r="MNT200"/>
      <c r="MNU200"/>
      <c r="MNV200"/>
      <c r="MNW200" s="10"/>
      <c r="MNX200" s="8"/>
      <c r="MNY200"/>
      <c r="MNZ200" s="8"/>
      <c r="MOA200"/>
      <c r="MOB200"/>
      <c r="MOC200"/>
      <c r="MOD200" s="10"/>
      <c r="MOE200" s="8"/>
      <c r="MOF200"/>
      <c r="MOG200" s="8"/>
      <c r="MOH200"/>
      <c r="MOI200"/>
      <c r="MOJ200"/>
      <c r="MOK200" s="10"/>
      <c r="MOL200" s="8"/>
      <c r="MOM200"/>
      <c r="MON200" s="8"/>
      <c r="MOO200"/>
      <c r="MOP200"/>
      <c r="MOQ200"/>
      <c r="MOR200" s="10"/>
      <c r="MOS200" s="8"/>
      <c r="MOT200"/>
      <c r="MOU200" s="8"/>
      <c r="MOV200"/>
      <c r="MOW200"/>
      <c r="MOX200"/>
      <c r="MOY200" s="10"/>
      <c r="MOZ200" s="8"/>
      <c r="MPA200"/>
      <c r="MPB200" s="8"/>
      <c r="MPC200"/>
      <c r="MPD200"/>
      <c r="MPE200"/>
      <c r="MPF200" s="10"/>
      <c r="MPG200" s="8"/>
      <c r="MPH200"/>
      <c r="MPI200" s="8"/>
      <c r="MPJ200"/>
      <c r="MPK200"/>
      <c r="MPL200"/>
      <c r="MPM200" s="10"/>
      <c r="MPN200" s="8"/>
      <c r="MPO200"/>
      <c r="MPP200" s="8"/>
      <c r="MPQ200"/>
      <c r="MPR200"/>
      <c r="MPS200"/>
      <c r="MPT200" s="10"/>
      <c r="MPU200" s="8"/>
      <c r="MPV200"/>
      <c r="MPW200" s="8"/>
      <c r="MPX200"/>
      <c r="MPY200"/>
      <c r="MPZ200"/>
      <c r="MQA200" s="10"/>
      <c r="MQB200" s="8"/>
      <c r="MQC200"/>
      <c r="MQD200" s="8"/>
      <c r="MQE200"/>
      <c r="MQF200"/>
      <c r="MQG200"/>
      <c r="MQH200" s="10"/>
      <c r="MQI200" s="8"/>
      <c r="MQJ200"/>
      <c r="MQK200" s="8"/>
      <c r="MQL200"/>
      <c r="MQM200"/>
      <c r="MQN200"/>
      <c r="MQO200" s="10"/>
      <c r="MQP200" s="8"/>
      <c r="MQQ200"/>
      <c r="MQR200" s="8"/>
      <c r="MQS200"/>
      <c r="MQT200"/>
      <c r="MQU200"/>
      <c r="MQV200" s="10"/>
      <c r="MQW200" s="8"/>
      <c r="MQX200"/>
      <c r="MQY200" s="8"/>
      <c r="MQZ200"/>
      <c r="MRA200"/>
      <c r="MRB200"/>
      <c r="MRC200" s="10"/>
      <c r="MRD200" s="8"/>
      <c r="MRE200"/>
      <c r="MRF200" s="8"/>
      <c r="MRG200"/>
      <c r="MRH200"/>
      <c r="MRI200"/>
      <c r="MRJ200" s="10"/>
      <c r="MRK200" s="8"/>
      <c r="MRL200"/>
      <c r="MRM200" s="8"/>
      <c r="MRN200"/>
      <c r="MRO200"/>
      <c r="MRP200"/>
      <c r="MRQ200" s="10"/>
      <c r="MRR200" s="8"/>
      <c r="MRS200"/>
      <c r="MRT200" s="8"/>
      <c r="MRU200"/>
      <c r="MRV200"/>
      <c r="MRW200"/>
      <c r="MRX200" s="10"/>
      <c r="MRY200" s="8"/>
      <c r="MRZ200"/>
      <c r="MSA200" s="8"/>
      <c r="MSB200"/>
      <c r="MSC200"/>
      <c r="MSD200"/>
      <c r="MSE200" s="10"/>
      <c r="MSF200" s="8"/>
      <c r="MSG200"/>
      <c r="MSH200" s="8"/>
      <c r="MSI200"/>
      <c r="MSJ200"/>
      <c r="MSK200"/>
      <c r="MSL200" s="10"/>
      <c r="MSM200" s="22"/>
      <c r="MSN200"/>
      <c r="MSO200" s="8"/>
      <c r="MSP200"/>
      <c r="MSQ200"/>
      <c r="MSR200"/>
      <c r="MSS200" s="10"/>
      <c r="MST200" s="22"/>
      <c r="MSU200"/>
      <c r="MSV200" s="8"/>
      <c r="MSW200"/>
      <c r="MSX200"/>
      <c r="MSY200"/>
      <c r="MSZ200" s="29"/>
      <c r="MTA200" s="44"/>
      <c r="MTB200" s="8"/>
      <c r="MTC200" s="8"/>
      <c r="MTD200" s="10"/>
      <c r="MTE200" s="10"/>
      <c r="MTF200"/>
      <c r="MTG200" s="8"/>
      <c r="MTH200"/>
      <c r="MTI200" s="8"/>
      <c r="MTJ200" s="6"/>
      <c r="MTK200"/>
      <c r="MTL200"/>
      <c r="MTM200" s="10"/>
      <c r="MTN200" s="8"/>
      <c r="MTO200"/>
      <c r="MTP200" s="8"/>
      <c r="MTQ200"/>
      <c r="MTR200"/>
      <c r="MTS200"/>
      <c r="MTT200" s="10"/>
      <c r="MTU200" s="8"/>
      <c r="MTV200"/>
      <c r="MTW200" s="8"/>
      <c r="MTX200"/>
      <c r="MTY200"/>
      <c r="MTZ200"/>
      <c r="MUA200" s="10"/>
      <c r="MUB200" s="8"/>
      <c r="MUC200"/>
      <c r="MUD200" s="8"/>
      <c r="MUE200"/>
      <c r="MUF200"/>
      <c r="MUG200"/>
      <c r="MUH200" s="10"/>
      <c r="MUI200" s="8"/>
      <c r="MUJ200"/>
      <c r="MUK200" s="8"/>
      <c r="MUL200"/>
      <c r="MUM200"/>
      <c r="MUN200"/>
      <c r="MUO200" s="10"/>
      <c r="MUP200" s="8"/>
      <c r="MUQ200"/>
      <c r="MUR200" s="8"/>
      <c r="MUS200"/>
      <c r="MUT200"/>
      <c r="MUU200"/>
      <c r="MUV200" s="10"/>
      <c r="MUW200" s="8"/>
      <c r="MUX200"/>
      <c r="MUY200" s="8"/>
      <c r="MUZ200"/>
      <c r="MVA200"/>
      <c r="MVB200"/>
      <c r="MVC200" s="10"/>
      <c r="MVD200" s="8"/>
      <c r="MVE200"/>
      <c r="MVF200" s="8"/>
      <c r="MVG200"/>
      <c r="MVH200"/>
      <c r="MVI200"/>
      <c r="MVJ200" s="10"/>
      <c r="MVK200" s="8"/>
      <c r="MVL200"/>
      <c r="MVM200" s="8"/>
      <c r="MVN200"/>
      <c r="MVO200"/>
      <c r="MVP200"/>
      <c r="MVQ200" s="10"/>
      <c r="MVR200" s="8"/>
      <c r="MVS200"/>
      <c r="MVT200" s="8"/>
      <c r="MVU200"/>
      <c r="MVV200"/>
      <c r="MVW200"/>
      <c r="MVX200" s="10"/>
      <c r="MVY200" s="8"/>
      <c r="MVZ200"/>
      <c r="MWA200" s="8"/>
      <c r="MWB200"/>
      <c r="MWC200"/>
      <c r="MWD200"/>
      <c r="MWE200" s="10"/>
      <c r="MWF200" s="8"/>
      <c r="MWG200"/>
      <c r="MWH200" s="8"/>
      <c r="MWI200"/>
      <c r="MWJ200"/>
      <c r="MWK200"/>
      <c r="MWL200" s="10"/>
      <c r="MWM200" s="8"/>
      <c r="MWN200"/>
      <c r="MWO200" s="8"/>
      <c r="MWP200"/>
      <c r="MWQ200"/>
      <c r="MWR200"/>
      <c r="MWS200" s="10"/>
      <c r="MWT200" s="8"/>
      <c r="MWU200"/>
      <c r="MWV200" s="8"/>
      <c r="MWW200"/>
      <c r="MWX200"/>
      <c r="MWY200"/>
      <c r="MWZ200" s="10"/>
      <c r="MXA200" s="8"/>
      <c r="MXB200"/>
      <c r="MXC200" s="8"/>
      <c r="MXD200"/>
      <c r="MXE200"/>
      <c r="MXF200"/>
      <c r="MXG200" s="10"/>
      <c r="MXH200" s="8"/>
      <c r="MXI200"/>
      <c r="MXJ200" s="8"/>
      <c r="MXK200"/>
      <c r="MXL200"/>
      <c r="MXM200"/>
      <c r="MXN200" s="10"/>
      <c r="MXO200" s="8"/>
      <c r="MXP200"/>
      <c r="MXQ200" s="8"/>
      <c r="MXR200"/>
      <c r="MXS200"/>
      <c r="MXT200"/>
      <c r="MXU200" s="10"/>
      <c r="MXV200" s="8"/>
      <c r="MXW200"/>
      <c r="MXX200" s="8"/>
      <c r="MXY200"/>
      <c r="MXZ200"/>
      <c r="MYA200"/>
      <c r="MYB200" s="10"/>
      <c r="MYC200" s="8"/>
      <c r="MYD200"/>
      <c r="MYE200" s="8"/>
      <c r="MYF200"/>
      <c r="MYG200"/>
      <c r="MYH200"/>
      <c r="MYI200" s="10"/>
      <c r="MYJ200" s="8"/>
      <c r="MYK200"/>
      <c r="MYL200" s="8"/>
      <c r="MYM200"/>
      <c r="MYN200"/>
      <c r="MYO200"/>
      <c r="MYP200" s="10"/>
      <c r="MYQ200" s="8"/>
      <c r="MYR200"/>
      <c r="MYS200" s="8"/>
      <c r="MYT200"/>
      <c r="MYU200"/>
      <c r="MYV200"/>
      <c r="MYW200" s="10"/>
      <c r="MYX200" s="8"/>
      <c r="MYY200"/>
      <c r="MYZ200" s="8"/>
      <c r="MZA200"/>
      <c r="MZB200"/>
      <c r="MZC200"/>
      <c r="MZD200" s="10"/>
      <c r="MZE200" s="8"/>
      <c r="MZF200"/>
      <c r="MZG200" s="8"/>
      <c r="MZH200"/>
      <c r="MZI200"/>
      <c r="MZJ200"/>
      <c r="MZK200" s="10"/>
      <c r="MZL200" s="8"/>
      <c r="MZM200"/>
      <c r="MZN200" s="8"/>
      <c r="MZO200"/>
      <c r="MZP200"/>
      <c r="MZQ200"/>
      <c r="MZR200" s="10"/>
      <c r="MZS200" s="8"/>
      <c r="MZT200"/>
      <c r="MZU200" s="8"/>
      <c r="MZV200"/>
      <c r="MZW200"/>
      <c r="MZX200"/>
      <c r="MZY200" s="10"/>
      <c r="MZZ200" s="8"/>
      <c r="NAA200"/>
      <c r="NAB200" s="8"/>
      <c r="NAC200"/>
      <c r="NAD200"/>
      <c r="NAE200"/>
      <c r="NAF200" s="10"/>
      <c r="NAG200" s="8"/>
      <c r="NAH200"/>
      <c r="NAI200" s="8"/>
      <c r="NAJ200"/>
      <c r="NAK200"/>
      <c r="NAL200"/>
      <c r="NAM200" s="10"/>
      <c r="NAN200" s="8"/>
      <c r="NAO200"/>
      <c r="NAP200" s="8"/>
      <c r="NAQ200"/>
      <c r="NAR200"/>
      <c r="NAS200"/>
      <c r="NAT200" s="10"/>
      <c r="NAU200" s="8"/>
      <c r="NAV200"/>
      <c r="NAW200" s="8"/>
      <c r="NAX200"/>
      <c r="NAY200"/>
      <c r="NAZ200"/>
      <c r="NBA200" s="10"/>
      <c r="NBB200" s="8"/>
      <c r="NBC200"/>
      <c r="NBD200" s="8"/>
      <c r="NBE200"/>
      <c r="NBF200"/>
      <c r="NBG200"/>
      <c r="NBH200" s="10"/>
      <c r="NBI200" s="8"/>
      <c r="NBJ200"/>
      <c r="NBK200" s="8"/>
      <c r="NBL200"/>
      <c r="NBM200"/>
      <c r="NBN200"/>
      <c r="NBO200" s="10"/>
      <c r="NBP200" s="22"/>
      <c r="NBQ200"/>
      <c r="NBR200" s="8"/>
      <c r="NBS200"/>
      <c r="NBT200"/>
      <c r="NBU200"/>
      <c r="NBV200" s="10"/>
      <c r="NBW200" s="22"/>
      <c r="NBX200"/>
      <c r="NBY200" s="8"/>
      <c r="NBZ200"/>
      <c r="NCA200"/>
      <c r="NCB200"/>
      <c r="NCC200" s="29"/>
      <c r="NCD200" s="44"/>
      <c r="NCE200" s="8"/>
      <c r="NCF200" s="8"/>
      <c r="NCG200" s="10"/>
      <c r="NCH200" s="10"/>
      <c r="NCI200"/>
      <c r="NCJ200" s="8"/>
      <c r="NCK200"/>
      <c r="NCL200" s="8"/>
      <c r="NCM200" s="6"/>
      <c r="NCN200"/>
      <c r="NCO200"/>
      <c r="NCP200" s="10"/>
      <c r="NCQ200" s="8"/>
      <c r="NCR200"/>
      <c r="NCS200" s="8"/>
      <c r="NCT200"/>
      <c r="NCU200"/>
      <c r="NCV200"/>
      <c r="NCW200" s="10"/>
      <c r="NCX200" s="8"/>
      <c r="NCY200"/>
      <c r="NCZ200" s="8"/>
      <c r="NDA200"/>
      <c r="NDB200"/>
      <c r="NDC200"/>
      <c r="NDD200" s="10"/>
      <c r="NDE200" s="8"/>
      <c r="NDF200"/>
      <c r="NDG200" s="8"/>
      <c r="NDH200"/>
      <c r="NDI200"/>
      <c r="NDJ200"/>
      <c r="NDK200" s="10"/>
      <c r="NDL200" s="8"/>
      <c r="NDM200"/>
      <c r="NDN200" s="8"/>
      <c r="NDO200"/>
      <c r="NDP200"/>
      <c r="NDQ200"/>
      <c r="NDR200" s="10"/>
      <c r="NDS200" s="8"/>
      <c r="NDT200"/>
      <c r="NDU200" s="8"/>
      <c r="NDV200"/>
      <c r="NDW200"/>
      <c r="NDX200"/>
      <c r="NDY200" s="10"/>
      <c r="NDZ200" s="8"/>
      <c r="NEA200"/>
      <c r="NEB200" s="8"/>
      <c r="NEC200"/>
      <c r="NED200"/>
      <c r="NEE200"/>
      <c r="NEF200" s="10"/>
      <c r="NEG200" s="8"/>
      <c r="NEH200"/>
      <c r="NEI200" s="8"/>
      <c r="NEJ200"/>
      <c r="NEK200"/>
      <c r="NEL200"/>
      <c r="NEM200" s="10"/>
      <c r="NEN200" s="8"/>
      <c r="NEO200"/>
      <c r="NEP200" s="8"/>
      <c r="NEQ200"/>
      <c r="NER200"/>
      <c r="NES200"/>
      <c r="NET200" s="10"/>
      <c r="NEU200" s="8"/>
      <c r="NEV200"/>
      <c r="NEW200" s="8"/>
      <c r="NEX200"/>
      <c r="NEY200"/>
      <c r="NEZ200"/>
      <c r="NFA200" s="10"/>
      <c r="NFB200" s="8"/>
      <c r="NFC200"/>
      <c r="NFD200" s="8"/>
      <c r="NFE200"/>
      <c r="NFF200"/>
      <c r="NFG200"/>
      <c r="NFH200" s="10"/>
      <c r="NFI200" s="8"/>
      <c r="NFJ200"/>
      <c r="NFK200" s="8"/>
      <c r="NFL200"/>
      <c r="NFM200"/>
      <c r="NFN200"/>
      <c r="NFO200" s="10"/>
      <c r="NFP200" s="8"/>
      <c r="NFQ200"/>
      <c r="NFR200" s="8"/>
      <c r="NFS200"/>
      <c r="NFT200"/>
      <c r="NFU200"/>
      <c r="NFV200" s="10"/>
      <c r="NFW200" s="8"/>
      <c r="NFX200"/>
      <c r="NFY200" s="8"/>
      <c r="NFZ200"/>
      <c r="NGA200"/>
      <c r="NGB200"/>
      <c r="NGC200" s="10"/>
      <c r="NGD200" s="8"/>
      <c r="NGE200"/>
      <c r="NGF200" s="8"/>
      <c r="NGG200"/>
      <c r="NGH200"/>
      <c r="NGI200"/>
      <c r="NGJ200" s="10"/>
      <c r="NGK200" s="8"/>
      <c r="NGL200"/>
      <c r="NGM200" s="8"/>
      <c r="NGN200"/>
      <c r="NGO200"/>
      <c r="NGP200"/>
      <c r="NGQ200" s="10"/>
      <c r="NGR200" s="8"/>
      <c r="NGS200"/>
      <c r="NGT200" s="8"/>
      <c r="NGU200"/>
      <c r="NGV200"/>
      <c r="NGW200"/>
      <c r="NGX200" s="10"/>
      <c r="NGY200" s="8"/>
      <c r="NGZ200"/>
      <c r="NHA200" s="8"/>
      <c r="NHB200"/>
      <c r="NHC200"/>
      <c r="NHD200"/>
      <c r="NHE200" s="10"/>
      <c r="NHF200" s="8"/>
      <c r="NHG200"/>
      <c r="NHH200" s="8"/>
      <c r="NHI200"/>
      <c r="NHJ200"/>
      <c r="NHK200"/>
      <c r="NHL200" s="10"/>
      <c r="NHM200" s="8"/>
      <c r="NHN200"/>
      <c r="NHO200" s="8"/>
      <c r="NHP200"/>
      <c r="NHQ200"/>
      <c r="NHR200"/>
      <c r="NHS200" s="10"/>
      <c r="NHT200" s="8"/>
      <c r="NHU200"/>
      <c r="NHV200" s="8"/>
      <c r="NHW200"/>
      <c r="NHX200"/>
      <c r="NHY200"/>
      <c r="NHZ200" s="10"/>
      <c r="NIA200" s="8"/>
      <c r="NIB200"/>
      <c r="NIC200" s="8"/>
      <c r="NID200"/>
      <c r="NIE200"/>
      <c r="NIF200"/>
      <c r="NIG200" s="10"/>
      <c r="NIH200" s="8"/>
      <c r="NII200"/>
      <c r="NIJ200" s="8"/>
      <c r="NIK200"/>
      <c r="NIL200"/>
      <c r="NIM200"/>
      <c r="NIN200" s="10"/>
      <c r="NIO200" s="8"/>
      <c r="NIP200"/>
      <c r="NIQ200" s="8"/>
      <c r="NIR200"/>
      <c r="NIS200"/>
      <c r="NIT200"/>
      <c r="NIU200" s="10"/>
      <c r="NIV200" s="8"/>
      <c r="NIW200"/>
      <c r="NIX200" s="8"/>
      <c r="NIY200"/>
      <c r="NIZ200"/>
      <c r="NJA200"/>
      <c r="NJB200" s="10"/>
      <c r="NJC200" s="8"/>
      <c r="NJD200"/>
      <c r="NJE200" s="8"/>
      <c r="NJF200"/>
      <c r="NJG200"/>
      <c r="NJH200"/>
      <c r="NJI200" s="10"/>
      <c r="NJJ200" s="8"/>
      <c r="NJK200"/>
      <c r="NJL200" s="8"/>
      <c r="NJM200"/>
      <c r="NJN200"/>
      <c r="NJO200"/>
      <c r="NJP200" s="10"/>
      <c r="NJQ200" s="8"/>
      <c r="NJR200"/>
      <c r="NJS200" s="8"/>
      <c r="NJT200"/>
      <c r="NJU200"/>
      <c r="NJV200"/>
      <c r="NJW200" s="10"/>
      <c r="NJX200" s="8"/>
      <c r="NJY200"/>
      <c r="NJZ200" s="8"/>
      <c r="NKA200"/>
      <c r="NKB200"/>
      <c r="NKC200"/>
      <c r="NKD200" s="10"/>
      <c r="NKE200" s="8"/>
      <c r="NKF200"/>
      <c r="NKG200" s="8"/>
      <c r="NKH200"/>
      <c r="NKI200"/>
      <c r="NKJ200"/>
      <c r="NKK200" s="10"/>
      <c r="NKL200" s="8"/>
      <c r="NKM200"/>
      <c r="NKN200" s="8"/>
      <c r="NKO200"/>
      <c r="NKP200"/>
      <c r="NKQ200"/>
      <c r="NKR200" s="10"/>
      <c r="NKS200" s="22"/>
      <c r="NKT200"/>
      <c r="NKU200" s="8"/>
      <c r="NKV200"/>
      <c r="NKW200"/>
      <c r="NKX200"/>
      <c r="NKY200" s="10"/>
      <c r="NKZ200" s="22"/>
      <c r="NLA200"/>
      <c r="NLB200" s="8"/>
      <c r="NLC200"/>
      <c r="NLD200"/>
      <c r="NLE200"/>
      <c r="NLF200" s="29"/>
      <c r="NLG200" s="44"/>
      <c r="NLH200" s="8"/>
      <c r="NLI200" s="8"/>
      <c r="NLJ200" s="10"/>
      <c r="NLK200" s="10"/>
      <c r="NLL200"/>
      <c r="NLM200" s="8"/>
      <c r="NLN200"/>
      <c r="NLO200" s="8"/>
      <c r="NLP200" s="6"/>
      <c r="NLQ200"/>
      <c r="NLR200"/>
      <c r="NLS200" s="10"/>
      <c r="NLT200" s="8"/>
      <c r="NLU200"/>
      <c r="NLV200" s="8"/>
      <c r="NLW200"/>
      <c r="NLX200"/>
      <c r="NLY200"/>
      <c r="NLZ200" s="10"/>
      <c r="NMA200" s="8"/>
      <c r="NMB200"/>
      <c r="NMC200" s="8"/>
      <c r="NMD200"/>
      <c r="NME200"/>
      <c r="NMF200"/>
      <c r="NMG200" s="10"/>
      <c r="NMH200" s="8"/>
      <c r="NMI200"/>
      <c r="NMJ200" s="8"/>
      <c r="NMK200"/>
      <c r="NML200"/>
      <c r="NMM200"/>
      <c r="NMN200" s="10"/>
      <c r="NMO200" s="8"/>
      <c r="NMP200"/>
      <c r="NMQ200" s="8"/>
      <c r="NMR200"/>
      <c r="NMS200"/>
      <c r="NMT200"/>
      <c r="NMU200" s="10"/>
      <c r="NMV200" s="8"/>
      <c r="NMW200"/>
      <c r="NMX200" s="8"/>
      <c r="NMY200"/>
      <c r="NMZ200"/>
      <c r="NNA200"/>
      <c r="NNB200" s="10"/>
      <c r="NNC200" s="8"/>
      <c r="NND200"/>
      <c r="NNE200" s="8"/>
      <c r="NNF200"/>
      <c r="NNG200"/>
      <c r="NNH200"/>
      <c r="NNI200" s="10"/>
      <c r="NNJ200" s="8"/>
      <c r="NNK200"/>
      <c r="NNL200" s="8"/>
      <c r="NNM200"/>
      <c r="NNN200"/>
      <c r="NNO200"/>
      <c r="NNP200" s="10"/>
      <c r="NNQ200" s="8"/>
      <c r="NNR200"/>
      <c r="NNS200" s="8"/>
      <c r="NNT200"/>
      <c r="NNU200"/>
      <c r="NNV200"/>
      <c r="NNW200" s="10"/>
      <c r="NNX200" s="8"/>
      <c r="NNY200"/>
      <c r="NNZ200" s="8"/>
      <c r="NOA200"/>
      <c r="NOB200"/>
      <c r="NOC200"/>
      <c r="NOD200" s="10"/>
      <c r="NOE200" s="8"/>
      <c r="NOF200"/>
      <c r="NOG200" s="8"/>
      <c r="NOH200"/>
      <c r="NOI200"/>
      <c r="NOJ200"/>
      <c r="NOK200" s="10"/>
      <c r="NOL200" s="8"/>
      <c r="NOM200"/>
      <c r="NON200" s="8"/>
      <c r="NOO200"/>
      <c r="NOP200"/>
      <c r="NOQ200"/>
      <c r="NOR200" s="10"/>
      <c r="NOS200" s="8"/>
      <c r="NOT200"/>
      <c r="NOU200" s="8"/>
      <c r="NOV200"/>
      <c r="NOW200"/>
      <c r="NOX200"/>
      <c r="NOY200" s="10"/>
      <c r="NOZ200" s="8"/>
      <c r="NPA200"/>
      <c r="NPB200" s="8"/>
      <c r="NPC200"/>
      <c r="NPD200"/>
      <c r="NPE200"/>
      <c r="NPF200" s="10"/>
      <c r="NPG200" s="8"/>
      <c r="NPH200"/>
      <c r="NPI200" s="8"/>
      <c r="NPJ200"/>
      <c r="NPK200"/>
      <c r="NPL200"/>
      <c r="NPM200" s="10"/>
      <c r="NPN200" s="8"/>
      <c r="NPO200"/>
      <c r="NPP200" s="8"/>
      <c r="NPQ200"/>
      <c r="NPR200"/>
      <c r="NPS200"/>
      <c r="NPT200" s="10"/>
      <c r="NPU200" s="8"/>
      <c r="NPV200"/>
      <c r="NPW200" s="8"/>
      <c r="NPX200"/>
      <c r="NPY200"/>
      <c r="NPZ200"/>
      <c r="NQA200" s="10"/>
      <c r="NQB200" s="8"/>
      <c r="NQC200"/>
      <c r="NQD200" s="8"/>
      <c r="NQE200"/>
      <c r="NQF200"/>
      <c r="NQG200"/>
      <c r="NQH200" s="10"/>
      <c r="NQI200" s="8"/>
      <c r="NQJ200"/>
      <c r="NQK200" s="8"/>
      <c r="NQL200"/>
      <c r="NQM200"/>
      <c r="NQN200"/>
      <c r="NQO200" s="10"/>
      <c r="NQP200" s="8"/>
      <c r="NQQ200"/>
      <c r="NQR200" s="8"/>
      <c r="NQS200"/>
      <c r="NQT200"/>
      <c r="NQU200"/>
      <c r="NQV200" s="10"/>
      <c r="NQW200" s="8"/>
      <c r="NQX200"/>
      <c r="NQY200" s="8"/>
      <c r="NQZ200"/>
      <c r="NRA200"/>
      <c r="NRB200"/>
      <c r="NRC200" s="10"/>
      <c r="NRD200" s="8"/>
      <c r="NRE200"/>
      <c r="NRF200" s="8"/>
      <c r="NRG200"/>
      <c r="NRH200"/>
      <c r="NRI200"/>
      <c r="NRJ200" s="10"/>
      <c r="NRK200" s="8"/>
      <c r="NRL200"/>
      <c r="NRM200" s="8"/>
      <c r="NRN200"/>
      <c r="NRO200"/>
      <c r="NRP200"/>
      <c r="NRQ200" s="10"/>
      <c r="NRR200" s="8"/>
      <c r="NRS200"/>
      <c r="NRT200" s="8"/>
      <c r="NRU200"/>
      <c r="NRV200"/>
      <c r="NRW200"/>
      <c r="NRX200" s="10"/>
      <c r="NRY200" s="8"/>
      <c r="NRZ200"/>
      <c r="NSA200" s="8"/>
      <c r="NSB200"/>
      <c r="NSC200"/>
      <c r="NSD200"/>
      <c r="NSE200" s="10"/>
      <c r="NSF200" s="8"/>
      <c r="NSG200"/>
      <c r="NSH200" s="8"/>
      <c r="NSI200"/>
      <c r="NSJ200"/>
      <c r="NSK200"/>
      <c r="NSL200" s="10"/>
      <c r="NSM200" s="8"/>
      <c r="NSN200"/>
      <c r="NSO200" s="8"/>
      <c r="NSP200"/>
      <c r="NSQ200"/>
      <c r="NSR200"/>
      <c r="NSS200" s="10"/>
      <c r="NST200" s="8"/>
      <c r="NSU200"/>
      <c r="NSV200" s="8"/>
      <c r="NSW200"/>
      <c r="NSX200"/>
      <c r="NSY200"/>
      <c r="NSZ200" s="10"/>
      <c r="NTA200" s="8"/>
      <c r="NTB200"/>
      <c r="NTC200" s="8"/>
      <c r="NTD200"/>
      <c r="NTE200"/>
      <c r="NTF200"/>
      <c r="NTG200" s="10"/>
      <c r="NTH200" s="8"/>
      <c r="NTI200"/>
      <c r="NTJ200" s="8"/>
      <c r="NTK200"/>
      <c r="NTL200"/>
      <c r="NTM200"/>
      <c r="NTN200" s="10"/>
      <c r="NTO200" s="8"/>
      <c r="NTP200"/>
      <c r="NTQ200" s="8"/>
      <c r="NTR200"/>
      <c r="NTS200"/>
      <c r="NTT200"/>
      <c r="NTU200" s="10"/>
      <c r="NTV200" s="22"/>
      <c r="NTW200"/>
      <c r="NTX200" s="8"/>
      <c r="NTY200"/>
      <c r="NTZ200"/>
      <c r="NUA200"/>
      <c r="NUB200" s="10"/>
      <c r="NUC200" s="22"/>
      <c r="NUD200"/>
      <c r="NUE200" s="8"/>
      <c r="NUF200"/>
      <c r="NUG200"/>
      <c r="NUH200"/>
      <c r="NUI200" s="29"/>
      <c r="NUJ200" s="44"/>
      <c r="NUK200" s="8"/>
      <c r="NUL200" s="8"/>
      <c r="NUM200" s="10"/>
      <c r="NUN200" s="10"/>
      <c r="NUO200"/>
      <c r="NUP200" s="8"/>
      <c r="NUQ200"/>
      <c r="NUR200" s="8"/>
      <c r="NUS200" s="6"/>
      <c r="NUT200"/>
      <c r="NUU200"/>
      <c r="NUV200" s="10"/>
      <c r="NUW200" s="8"/>
      <c r="NUX200"/>
      <c r="NUY200" s="8"/>
      <c r="NUZ200"/>
      <c r="NVA200"/>
      <c r="NVB200"/>
      <c r="NVC200" s="10"/>
      <c r="NVD200" s="8"/>
      <c r="NVE200"/>
      <c r="NVF200" s="8"/>
      <c r="NVG200"/>
      <c r="NVH200"/>
      <c r="NVI200"/>
      <c r="NVJ200" s="10"/>
      <c r="NVK200" s="8"/>
      <c r="NVL200"/>
      <c r="NVM200" s="8"/>
      <c r="NVN200"/>
      <c r="NVO200"/>
      <c r="NVP200"/>
      <c r="NVQ200" s="10"/>
      <c r="NVR200" s="8"/>
      <c r="NVS200"/>
      <c r="NVT200" s="8"/>
      <c r="NVU200"/>
      <c r="NVV200"/>
      <c r="NVW200"/>
      <c r="NVX200" s="10"/>
      <c r="NVY200" s="8"/>
      <c r="NVZ200"/>
      <c r="NWA200" s="8"/>
      <c r="NWB200"/>
      <c r="NWC200"/>
      <c r="NWD200"/>
      <c r="NWE200" s="10"/>
      <c r="NWF200" s="8"/>
      <c r="NWG200"/>
      <c r="NWH200" s="8"/>
      <c r="NWI200"/>
      <c r="NWJ200"/>
      <c r="NWK200"/>
      <c r="NWL200" s="10"/>
      <c r="NWM200" s="8"/>
      <c r="NWN200"/>
      <c r="NWO200" s="8"/>
      <c r="NWP200"/>
      <c r="NWQ200"/>
      <c r="NWR200"/>
      <c r="NWS200" s="10"/>
      <c r="NWT200" s="8"/>
      <c r="NWU200"/>
      <c r="NWV200" s="8"/>
      <c r="NWW200"/>
      <c r="NWX200"/>
      <c r="NWY200"/>
      <c r="NWZ200" s="10"/>
      <c r="NXA200" s="8"/>
      <c r="NXB200"/>
      <c r="NXC200" s="8"/>
      <c r="NXD200"/>
      <c r="NXE200"/>
      <c r="NXF200"/>
      <c r="NXG200" s="10"/>
      <c r="NXH200" s="8"/>
      <c r="NXI200"/>
      <c r="NXJ200" s="8"/>
      <c r="NXK200"/>
      <c r="NXL200"/>
      <c r="NXM200"/>
      <c r="NXN200" s="10"/>
      <c r="NXO200" s="8"/>
      <c r="NXP200"/>
      <c r="NXQ200" s="8"/>
      <c r="NXR200"/>
      <c r="NXS200"/>
      <c r="NXT200"/>
      <c r="NXU200" s="10"/>
      <c r="NXV200" s="8"/>
      <c r="NXW200"/>
      <c r="NXX200" s="8"/>
      <c r="NXY200"/>
      <c r="NXZ200"/>
      <c r="NYA200"/>
      <c r="NYB200" s="10"/>
      <c r="NYC200" s="8"/>
      <c r="NYD200"/>
      <c r="NYE200" s="8"/>
      <c r="NYF200"/>
      <c r="NYG200"/>
      <c r="NYH200"/>
      <c r="NYI200" s="10"/>
      <c r="NYJ200" s="8"/>
      <c r="NYK200"/>
      <c r="NYL200" s="8"/>
      <c r="NYM200"/>
      <c r="NYN200"/>
      <c r="NYO200"/>
      <c r="NYP200" s="10"/>
      <c r="NYQ200" s="8"/>
      <c r="NYR200"/>
      <c r="NYS200" s="8"/>
      <c r="NYT200"/>
      <c r="NYU200"/>
      <c r="NYV200"/>
      <c r="NYW200" s="10"/>
      <c r="NYX200" s="8"/>
      <c r="NYY200"/>
      <c r="NYZ200" s="8"/>
      <c r="NZA200"/>
      <c r="NZB200"/>
      <c r="NZC200"/>
      <c r="NZD200" s="10"/>
      <c r="NZE200" s="8"/>
      <c r="NZF200"/>
      <c r="NZG200" s="8"/>
      <c r="NZH200"/>
      <c r="NZI200"/>
      <c r="NZJ200"/>
      <c r="NZK200" s="10"/>
      <c r="NZL200" s="8"/>
      <c r="NZM200"/>
      <c r="NZN200" s="8"/>
      <c r="NZO200"/>
      <c r="NZP200"/>
      <c r="NZQ200"/>
      <c r="NZR200" s="10"/>
      <c r="NZS200" s="8"/>
      <c r="NZT200"/>
      <c r="NZU200" s="8"/>
      <c r="NZV200"/>
      <c r="NZW200"/>
      <c r="NZX200"/>
      <c r="NZY200" s="10"/>
      <c r="NZZ200" s="8"/>
      <c r="OAA200"/>
      <c r="OAB200" s="8"/>
      <c r="OAC200"/>
      <c r="OAD200"/>
      <c r="OAE200"/>
      <c r="OAF200" s="10"/>
      <c r="OAG200" s="8"/>
      <c r="OAH200"/>
      <c r="OAI200" s="8"/>
      <c r="OAJ200"/>
      <c r="OAK200"/>
      <c r="OAL200"/>
      <c r="OAM200" s="10"/>
      <c r="OAN200" s="8"/>
      <c r="OAO200"/>
      <c r="OAP200" s="8"/>
      <c r="OAQ200"/>
      <c r="OAR200"/>
      <c r="OAS200"/>
      <c r="OAT200" s="10"/>
      <c r="OAU200" s="8"/>
      <c r="OAV200"/>
      <c r="OAW200" s="8"/>
      <c r="OAX200"/>
      <c r="OAY200"/>
      <c r="OAZ200"/>
      <c r="OBA200" s="10"/>
      <c r="OBB200" s="8"/>
      <c r="OBC200"/>
      <c r="OBD200" s="8"/>
      <c r="OBE200"/>
      <c r="OBF200"/>
      <c r="OBG200"/>
      <c r="OBH200" s="10"/>
      <c r="OBI200" s="8"/>
      <c r="OBJ200"/>
      <c r="OBK200" s="8"/>
      <c r="OBL200"/>
      <c r="OBM200"/>
      <c r="OBN200"/>
      <c r="OBO200" s="10"/>
      <c r="OBP200" s="8"/>
      <c r="OBQ200"/>
      <c r="OBR200" s="8"/>
      <c r="OBS200"/>
      <c r="OBT200"/>
      <c r="OBU200"/>
      <c r="OBV200" s="10"/>
      <c r="OBW200" s="8"/>
      <c r="OBX200"/>
      <c r="OBY200" s="8"/>
      <c r="OBZ200"/>
      <c r="OCA200"/>
      <c r="OCB200"/>
      <c r="OCC200" s="10"/>
      <c r="OCD200" s="8"/>
      <c r="OCE200"/>
      <c r="OCF200" s="8"/>
      <c r="OCG200"/>
      <c r="OCH200"/>
      <c r="OCI200"/>
      <c r="OCJ200" s="10"/>
      <c r="OCK200" s="8"/>
      <c r="OCL200"/>
      <c r="OCM200" s="8"/>
      <c r="OCN200"/>
      <c r="OCO200"/>
      <c r="OCP200"/>
      <c r="OCQ200" s="10"/>
      <c r="OCR200" s="8"/>
      <c r="OCS200"/>
      <c r="OCT200" s="8"/>
      <c r="OCU200"/>
      <c r="OCV200"/>
      <c r="OCW200"/>
      <c r="OCX200" s="10"/>
      <c r="OCY200" s="22"/>
      <c r="OCZ200"/>
      <c r="ODA200" s="8"/>
      <c r="ODB200"/>
      <c r="ODC200"/>
      <c r="ODD200"/>
      <c r="ODE200" s="10"/>
      <c r="ODF200" s="22"/>
      <c r="ODG200"/>
      <c r="ODH200" s="8"/>
      <c r="ODI200"/>
      <c r="ODJ200"/>
      <c r="ODK200"/>
      <c r="ODL200" s="29"/>
      <c r="ODM200" s="44"/>
      <c r="ODN200" s="8"/>
      <c r="ODO200" s="8"/>
      <c r="ODP200" s="10"/>
      <c r="ODQ200" s="10"/>
      <c r="ODR200"/>
      <c r="ODS200" s="8"/>
      <c r="ODT200"/>
      <c r="ODU200" s="8"/>
      <c r="ODV200" s="6"/>
      <c r="ODW200"/>
      <c r="ODX200"/>
      <c r="ODY200" s="10"/>
      <c r="ODZ200" s="8"/>
      <c r="OEA200"/>
      <c r="OEB200" s="8"/>
      <c r="OEC200"/>
      <c r="OED200"/>
      <c r="OEE200"/>
      <c r="OEF200" s="10"/>
      <c r="OEG200" s="8"/>
      <c r="OEH200"/>
      <c r="OEI200" s="8"/>
      <c r="OEJ200"/>
      <c r="OEK200"/>
      <c r="OEL200"/>
      <c r="OEM200" s="10"/>
      <c r="OEN200" s="8"/>
      <c r="OEO200"/>
      <c r="OEP200" s="8"/>
      <c r="OEQ200"/>
      <c r="OER200"/>
      <c r="OES200"/>
      <c r="OET200" s="10"/>
      <c r="OEU200" s="8"/>
      <c r="OEV200"/>
      <c r="OEW200" s="8"/>
      <c r="OEX200"/>
      <c r="OEY200"/>
      <c r="OEZ200"/>
      <c r="OFA200" s="10"/>
      <c r="OFB200" s="8"/>
      <c r="OFC200"/>
      <c r="OFD200" s="8"/>
      <c r="OFE200"/>
      <c r="OFF200"/>
      <c r="OFG200"/>
      <c r="OFH200" s="10"/>
      <c r="OFI200" s="8"/>
      <c r="OFJ200"/>
      <c r="OFK200" s="8"/>
      <c r="OFL200"/>
      <c r="OFM200"/>
      <c r="OFN200"/>
      <c r="OFO200" s="10"/>
      <c r="OFP200" s="8"/>
      <c r="OFQ200"/>
      <c r="OFR200" s="8"/>
      <c r="OFS200"/>
      <c r="OFT200"/>
      <c r="OFU200"/>
      <c r="OFV200" s="10"/>
      <c r="OFW200" s="8"/>
      <c r="OFX200"/>
      <c r="OFY200" s="8"/>
      <c r="OFZ200"/>
      <c r="OGA200"/>
      <c r="OGB200"/>
      <c r="OGC200" s="10"/>
      <c r="OGD200" s="8"/>
      <c r="OGE200"/>
      <c r="OGF200" s="8"/>
      <c r="OGG200"/>
      <c r="OGH200"/>
      <c r="OGI200"/>
      <c r="OGJ200" s="10"/>
      <c r="OGK200" s="8"/>
      <c r="OGL200"/>
      <c r="OGM200" s="8"/>
      <c r="OGN200"/>
      <c r="OGO200"/>
      <c r="OGP200"/>
      <c r="OGQ200" s="10"/>
      <c r="OGR200" s="8"/>
      <c r="OGS200"/>
      <c r="OGT200" s="8"/>
      <c r="OGU200"/>
      <c r="OGV200"/>
      <c r="OGW200"/>
      <c r="OGX200" s="10"/>
      <c r="OGY200" s="8"/>
      <c r="OGZ200"/>
      <c r="OHA200" s="8"/>
      <c r="OHB200"/>
      <c r="OHC200"/>
      <c r="OHD200"/>
      <c r="OHE200" s="10"/>
      <c r="OHF200" s="8"/>
      <c r="OHG200"/>
      <c r="OHH200" s="8"/>
      <c r="OHI200"/>
      <c r="OHJ200"/>
      <c r="OHK200"/>
      <c r="OHL200" s="10"/>
      <c r="OHM200" s="8"/>
      <c r="OHN200"/>
      <c r="OHO200" s="8"/>
      <c r="OHP200"/>
      <c r="OHQ200"/>
      <c r="OHR200"/>
      <c r="OHS200" s="10"/>
      <c r="OHT200" s="8"/>
      <c r="OHU200"/>
      <c r="OHV200" s="8"/>
      <c r="OHW200"/>
      <c r="OHX200"/>
      <c r="OHY200"/>
      <c r="OHZ200" s="10"/>
      <c r="OIA200" s="8"/>
      <c r="OIB200"/>
      <c r="OIC200" s="8"/>
      <c r="OID200"/>
      <c r="OIE200"/>
      <c r="OIF200"/>
      <c r="OIG200" s="10"/>
      <c r="OIH200" s="8"/>
      <c r="OII200"/>
      <c r="OIJ200" s="8"/>
      <c r="OIK200"/>
      <c r="OIL200"/>
      <c r="OIM200"/>
      <c r="OIN200" s="10"/>
      <c r="OIO200" s="8"/>
      <c r="OIP200"/>
      <c r="OIQ200" s="8"/>
      <c r="OIR200"/>
      <c r="OIS200"/>
      <c r="OIT200"/>
      <c r="OIU200" s="10"/>
      <c r="OIV200" s="8"/>
      <c r="OIW200"/>
      <c r="OIX200" s="8"/>
      <c r="OIY200"/>
      <c r="OIZ200"/>
      <c r="OJA200"/>
      <c r="OJB200" s="10"/>
      <c r="OJC200" s="8"/>
      <c r="OJD200"/>
      <c r="OJE200" s="8"/>
      <c r="OJF200"/>
      <c r="OJG200"/>
      <c r="OJH200"/>
      <c r="OJI200" s="10"/>
      <c r="OJJ200" s="8"/>
      <c r="OJK200"/>
      <c r="OJL200" s="8"/>
      <c r="OJM200"/>
      <c r="OJN200"/>
      <c r="OJO200"/>
      <c r="OJP200" s="10"/>
      <c r="OJQ200" s="8"/>
      <c r="OJR200"/>
      <c r="OJS200" s="8"/>
      <c r="OJT200"/>
      <c r="OJU200"/>
      <c r="OJV200"/>
      <c r="OJW200" s="10"/>
      <c r="OJX200" s="8"/>
      <c r="OJY200"/>
      <c r="OJZ200" s="8"/>
      <c r="OKA200"/>
      <c r="OKB200"/>
      <c r="OKC200"/>
      <c r="OKD200" s="10"/>
      <c r="OKE200" s="8"/>
      <c r="OKF200"/>
      <c r="OKG200" s="8"/>
      <c r="OKH200"/>
      <c r="OKI200"/>
      <c r="OKJ200"/>
      <c r="OKK200" s="10"/>
      <c r="OKL200" s="8"/>
      <c r="OKM200"/>
      <c r="OKN200" s="8"/>
      <c r="OKO200"/>
      <c r="OKP200"/>
      <c r="OKQ200"/>
      <c r="OKR200" s="10"/>
      <c r="OKS200" s="8"/>
      <c r="OKT200"/>
      <c r="OKU200" s="8"/>
      <c r="OKV200"/>
      <c r="OKW200"/>
      <c r="OKX200"/>
      <c r="OKY200" s="10"/>
      <c r="OKZ200" s="8"/>
      <c r="OLA200"/>
      <c r="OLB200" s="8"/>
      <c r="OLC200"/>
      <c r="OLD200"/>
      <c r="OLE200"/>
      <c r="OLF200" s="10"/>
      <c r="OLG200" s="8"/>
      <c r="OLH200"/>
      <c r="OLI200" s="8"/>
      <c r="OLJ200"/>
      <c r="OLK200"/>
      <c r="OLL200"/>
      <c r="OLM200" s="10"/>
      <c r="OLN200" s="8"/>
      <c r="OLO200"/>
      <c r="OLP200" s="8"/>
      <c r="OLQ200"/>
      <c r="OLR200"/>
      <c r="OLS200"/>
      <c r="OLT200" s="10"/>
      <c r="OLU200" s="8"/>
      <c r="OLV200"/>
      <c r="OLW200" s="8"/>
      <c r="OLX200"/>
      <c r="OLY200"/>
      <c r="OLZ200"/>
      <c r="OMA200" s="10"/>
      <c r="OMB200" s="22"/>
      <c r="OMC200"/>
      <c r="OMD200" s="8"/>
      <c r="OME200"/>
      <c r="OMF200"/>
      <c r="OMG200"/>
      <c r="OMH200" s="10"/>
      <c r="OMI200" s="22"/>
      <c r="OMJ200"/>
      <c r="OMK200" s="8"/>
      <c r="OML200"/>
      <c r="OMM200"/>
      <c r="OMN200"/>
      <c r="OMO200" s="29"/>
      <c r="OMP200" s="44"/>
      <c r="OMQ200" s="8"/>
      <c r="OMR200" s="8"/>
      <c r="OMS200" s="10"/>
      <c r="OMT200" s="10"/>
      <c r="OMU200"/>
      <c r="OMV200" s="8"/>
      <c r="OMW200"/>
      <c r="OMX200" s="8"/>
      <c r="OMY200" s="6"/>
      <c r="OMZ200"/>
      <c r="ONA200"/>
      <c r="ONB200" s="10"/>
      <c r="ONC200" s="8"/>
      <c r="OND200"/>
      <c r="ONE200" s="8"/>
      <c r="ONF200"/>
      <c r="ONG200"/>
      <c r="ONH200"/>
      <c r="ONI200" s="10"/>
      <c r="ONJ200" s="8"/>
      <c r="ONK200"/>
      <c r="ONL200" s="8"/>
      <c r="ONM200"/>
      <c r="ONN200"/>
      <c r="ONO200"/>
      <c r="ONP200" s="10"/>
      <c r="ONQ200" s="8"/>
      <c r="ONR200"/>
      <c r="ONS200" s="8"/>
      <c r="ONT200"/>
      <c r="ONU200"/>
      <c r="ONV200"/>
      <c r="ONW200" s="10"/>
      <c r="ONX200" s="8"/>
      <c r="ONY200"/>
      <c r="ONZ200" s="8"/>
      <c r="OOA200"/>
      <c r="OOB200"/>
      <c r="OOC200"/>
      <c r="OOD200" s="10"/>
      <c r="OOE200" s="8"/>
      <c r="OOF200"/>
      <c r="OOG200" s="8"/>
      <c r="OOH200"/>
      <c r="OOI200"/>
      <c r="OOJ200"/>
      <c r="OOK200" s="10"/>
      <c r="OOL200" s="8"/>
      <c r="OOM200"/>
      <c r="OON200" s="8"/>
      <c r="OOO200"/>
      <c r="OOP200"/>
      <c r="OOQ200"/>
      <c r="OOR200" s="10"/>
      <c r="OOS200" s="8"/>
      <c r="OOT200"/>
      <c r="OOU200" s="8"/>
      <c r="OOV200"/>
      <c r="OOW200"/>
      <c r="OOX200"/>
      <c r="OOY200" s="10"/>
      <c r="OOZ200" s="8"/>
      <c r="OPA200"/>
      <c r="OPB200" s="8"/>
      <c r="OPC200"/>
      <c r="OPD200"/>
      <c r="OPE200"/>
      <c r="OPF200" s="10"/>
      <c r="OPG200" s="8"/>
      <c r="OPH200"/>
      <c r="OPI200" s="8"/>
      <c r="OPJ200"/>
      <c r="OPK200"/>
      <c r="OPL200"/>
      <c r="OPM200" s="10"/>
      <c r="OPN200" s="8"/>
      <c r="OPO200"/>
      <c r="OPP200" s="8"/>
      <c r="OPQ200"/>
      <c r="OPR200"/>
      <c r="OPS200"/>
      <c r="OPT200" s="10"/>
      <c r="OPU200" s="8"/>
      <c r="OPV200"/>
      <c r="OPW200" s="8"/>
      <c r="OPX200"/>
      <c r="OPY200"/>
      <c r="OPZ200"/>
      <c r="OQA200" s="10"/>
      <c r="OQB200" s="8"/>
      <c r="OQC200"/>
      <c r="OQD200" s="8"/>
      <c r="OQE200"/>
      <c r="OQF200"/>
      <c r="OQG200"/>
      <c r="OQH200" s="10"/>
      <c r="OQI200" s="8"/>
      <c r="OQJ200"/>
      <c r="OQK200" s="8"/>
      <c r="OQL200"/>
      <c r="OQM200"/>
      <c r="OQN200"/>
      <c r="OQO200" s="10"/>
      <c r="OQP200" s="8"/>
      <c r="OQQ200"/>
      <c r="OQR200" s="8"/>
      <c r="OQS200"/>
      <c r="OQT200"/>
      <c r="OQU200"/>
      <c r="OQV200" s="10"/>
      <c r="OQW200" s="8"/>
      <c r="OQX200"/>
      <c r="OQY200" s="8"/>
      <c r="OQZ200"/>
      <c r="ORA200"/>
      <c r="ORB200"/>
      <c r="ORC200" s="10"/>
      <c r="ORD200" s="8"/>
      <c r="ORE200"/>
      <c r="ORF200" s="8"/>
      <c r="ORG200"/>
      <c r="ORH200"/>
      <c r="ORI200"/>
      <c r="ORJ200" s="10"/>
      <c r="ORK200" s="8"/>
      <c r="ORL200"/>
      <c r="ORM200" s="8"/>
      <c r="ORN200"/>
      <c r="ORO200"/>
      <c r="ORP200"/>
      <c r="ORQ200" s="10"/>
      <c r="ORR200" s="8"/>
      <c r="ORS200"/>
      <c r="ORT200" s="8"/>
      <c r="ORU200"/>
      <c r="ORV200"/>
      <c r="ORW200"/>
      <c r="ORX200" s="10"/>
      <c r="ORY200" s="8"/>
      <c r="ORZ200"/>
      <c r="OSA200" s="8"/>
      <c r="OSB200"/>
      <c r="OSC200"/>
      <c r="OSD200"/>
      <c r="OSE200" s="10"/>
      <c r="OSF200" s="8"/>
      <c r="OSG200"/>
      <c r="OSH200" s="8"/>
      <c r="OSI200"/>
      <c r="OSJ200"/>
      <c r="OSK200"/>
      <c r="OSL200" s="10"/>
      <c r="OSM200" s="8"/>
      <c r="OSN200"/>
      <c r="OSO200" s="8"/>
      <c r="OSP200"/>
      <c r="OSQ200"/>
      <c r="OSR200"/>
      <c r="OSS200" s="10"/>
      <c r="OST200" s="8"/>
      <c r="OSU200"/>
      <c r="OSV200" s="8"/>
      <c r="OSW200"/>
      <c r="OSX200"/>
      <c r="OSY200"/>
      <c r="OSZ200" s="10"/>
      <c r="OTA200" s="8"/>
      <c r="OTB200"/>
      <c r="OTC200" s="8"/>
      <c r="OTD200"/>
      <c r="OTE200"/>
      <c r="OTF200"/>
      <c r="OTG200" s="10"/>
      <c r="OTH200" s="8"/>
      <c r="OTI200"/>
      <c r="OTJ200" s="8"/>
      <c r="OTK200"/>
      <c r="OTL200"/>
      <c r="OTM200"/>
      <c r="OTN200" s="10"/>
      <c r="OTO200" s="8"/>
      <c r="OTP200"/>
      <c r="OTQ200" s="8"/>
      <c r="OTR200"/>
      <c r="OTS200"/>
      <c r="OTT200"/>
      <c r="OTU200" s="10"/>
      <c r="OTV200" s="8"/>
      <c r="OTW200"/>
      <c r="OTX200" s="8"/>
      <c r="OTY200"/>
      <c r="OTZ200"/>
      <c r="OUA200"/>
      <c r="OUB200" s="10"/>
      <c r="OUC200" s="8"/>
      <c r="OUD200"/>
      <c r="OUE200" s="8"/>
      <c r="OUF200"/>
      <c r="OUG200"/>
      <c r="OUH200"/>
      <c r="OUI200" s="10"/>
      <c r="OUJ200" s="8"/>
      <c r="OUK200"/>
      <c r="OUL200" s="8"/>
      <c r="OUM200"/>
      <c r="OUN200"/>
      <c r="OUO200"/>
      <c r="OUP200" s="10"/>
      <c r="OUQ200" s="8"/>
      <c r="OUR200"/>
      <c r="OUS200" s="8"/>
      <c r="OUT200"/>
      <c r="OUU200"/>
      <c r="OUV200"/>
      <c r="OUW200" s="10"/>
      <c r="OUX200" s="8"/>
      <c r="OUY200"/>
      <c r="OUZ200" s="8"/>
      <c r="OVA200"/>
      <c r="OVB200"/>
      <c r="OVC200"/>
      <c r="OVD200" s="10"/>
      <c r="OVE200" s="22"/>
      <c r="OVF200"/>
      <c r="OVG200" s="8"/>
      <c r="OVH200"/>
      <c r="OVI200"/>
      <c r="OVJ200"/>
      <c r="OVK200" s="10"/>
      <c r="OVL200" s="22"/>
      <c r="OVM200"/>
      <c r="OVN200" s="8"/>
      <c r="OVO200"/>
      <c r="OVP200"/>
      <c r="OVQ200"/>
      <c r="OVR200" s="29"/>
      <c r="OVS200" s="44"/>
      <c r="OVT200" s="8"/>
      <c r="OVU200" s="8"/>
      <c r="OVV200" s="10"/>
      <c r="OVW200" s="10"/>
      <c r="OVX200"/>
      <c r="OVY200" s="8"/>
      <c r="OVZ200"/>
      <c r="OWA200" s="8"/>
      <c r="OWB200" s="6"/>
      <c r="OWC200"/>
      <c r="OWD200"/>
      <c r="OWE200" s="10"/>
      <c r="OWF200" s="8"/>
      <c r="OWG200"/>
      <c r="OWH200" s="8"/>
      <c r="OWI200"/>
      <c r="OWJ200"/>
      <c r="OWK200"/>
      <c r="OWL200" s="10"/>
      <c r="OWM200" s="8"/>
      <c r="OWN200"/>
      <c r="OWO200" s="8"/>
      <c r="OWP200"/>
      <c r="OWQ200"/>
      <c r="OWR200"/>
      <c r="OWS200" s="10"/>
      <c r="OWT200" s="8"/>
      <c r="OWU200"/>
      <c r="OWV200" s="8"/>
      <c r="OWW200"/>
      <c r="OWX200"/>
      <c r="OWY200"/>
      <c r="OWZ200" s="10"/>
      <c r="OXA200" s="8"/>
      <c r="OXB200"/>
      <c r="OXC200" s="8"/>
      <c r="OXD200"/>
      <c r="OXE200"/>
      <c r="OXF200"/>
      <c r="OXG200" s="10"/>
      <c r="OXH200" s="8"/>
      <c r="OXI200"/>
      <c r="OXJ200" s="8"/>
      <c r="OXK200"/>
      <c r="OXL200"/>
      <c r="OXM200"/>
      <c r="OXN200" s="10"/>
      <c r="OXO200" s="8"/>
      <c r="OXP200"/>
      <c r="OXQ200" s="8"/>
      <c r="OXR200"/>
      <c r="OXS200"/>
      <c r="OXT200"/>
      <c r="OXU200" s="10"/>
      <c r="OXV200" s="8"/>
      <c r="OXW200"/>
      <c r="OXX200" s="8"/>
      <c r="OXY200"/>
      <c r="OXZ200"/>
      <c r="OYA200"/>
      <c r="OYB200" s="10"/>
      <c r="OYC200" s="8"/>
      <c r="OYD200"/>
      <c r="OYE200" s="8"/>
      <c r="OYF200"/>
      <c r="OYG200"/>
      <c r="OYH200"/>
      <c r="OYI200" s="10"/>
      <c r="OYJ200" s="8"/>
      <c r="OYK200"/>
      <c r="OYL200" s="8"/>
      <c r="OYM200"/>
      <c r="OYN200"/>
      <c r="OYO200"/>
      <c r="OYP200" s="10"/>
      <c r="OYQ200" s="8"/>
      <c r="OYR200"/>
      <c r="OYS200" s="8"/>
      <c r="OYT200"/>
      <c r="OYU200"/>
      <c r="OYV200"/>
      <c r="OYW200" s="10"/>
      <c r="OYX200" s="8"/>
      <c r="OYY200"/>
      <c r="OYZ200" s="8"/>
      <c r="OZA200"/>
      <c r="OZB200"/>
      <c r="OZC200"/>
      <c r="OZD200" s="10"/>
      <c r="OZE200" s="8"/>
      <c r="OZF200"/>
      <c r="OZG200" s="8"/>
      <c r="OZH200"/>
      <c r="OZI200"/>
      <c r="OZJ200"/>
      <c r="OZK200" s="10"/>
      <c r="OZL200" s="8"/>
      <c r="OZM200"/>
      <c r="OZN200" s="8"/>
      <c r="OZO200"/>
      <c r="OZP200"/>
      <c r="OZQ200"/>
      <c r="OZR200" s="10"/>
      <c r="OZS200" s="8"/>
      <c r="OZT200"/>
      <c r="OZU200" s="8"/>
      <c r="OZV200"/>
      <c r="OZW200"/>
      <c r="OZX200"/>
      <c r="OZY200" s="10"/>
      <c r="OZZ200" s="8"/>
      <c r="PAA200"/>
      <c r="PAB200" s="8"/>
      <c r="PAC200"/>
      <c r="PAD200"/>
      <c r="PAE200"/>
      <c r="PAF200" s="10"/>
      <c r="PAG200" s="8"/>
      <c r="PAH200"/>
      <c r="PAI200" s="8"/>
      <c r="PAJ200"/>
      <c r="PAK200"/>
      <c r="PAL200"/>
      <c r="PAM200" s="10"/>
      <c r="PAN200" s="8"/>
      <c r="PAO200"/>
      <c r="PAP200" s="8"/>
      <c r="PAQ200"/>
      <c r="PAR200"/>
      <c r="PAS200"/>
      <c r="PAT200" s="10"/>
      <c r="PAU200" s="8"/>
      <c r="PAV200"/>
      <c r="PAW200" s="8"/>
      <c r="PAX200"/>
      <c r="PAY200"/>
      <c r="PAZ200"/>
      <c r="PBA200" s="10"/>
      <c r="PBB200" s="8"/>
      <c r="PBC200"/>
      <c r="PBD200" s="8"/>
      <c r="PBE200"/>
      <c r="PBF200"/>
      <c r="PBG200"/>
      <c r="PBH200" s="10"/>
      <c r="PBI200" s="8"/>
      <c r="PBJ200"/>
      <c r="PBK200" s="8"/>
      <c r="PBL200"/>
      <c r="PBM200"/>
      <c r="PBN200"/>
      <c r="PBO200" s="10"/>
      <c r="PBP200" s="8"/>
      <c r="PBQ200"/>
      <c r="PBR200" s="8"/>
      <c r="PBS200"/>
      <c r="PBT200"/>
      <c r="PBU200"/>
      <c r="PBV200" s="10"/>
      <c r="PBW200" s="8"/>
      <c r="PBX200"/>
      <c r="PBY200" s="8"/>
      <c r="PBZ200"/>
      <c r="PCA200"/>
      <c r="PCB200"/>
      <c r="PCC200" s="10"/>
      <c r="PCD200" s="8"/>
      <c r="PCE200"/>
      <c r="PCF200" s="8"/>
      <c r="PCG200"/>
      <c r="PCH200"/>
      <c r="PCI200"/>
      <c r="PCJ200" s="10"/>
      <c r="PCK200" s="8"/>
      <c r="PCL200"/>
      <c r="PCM200" s="8"/>
      <c r="PCN200"/>
      <c r="PCO200"/>
      <c r="PCP200"/>
      <c r="PCQ200" s="10"/>
      <c r="PCR200" s="8"/>
      <c r="PCS200"/>
      <c r="PCT200" s="8"/>
      <c r="PCU200"/>
      <c r="PCV200"/>
      <c r="PCW200"/>
      <c r="PCX200" s="10"/>
      <c r="PCY200" s="8"/>
      <c r="PCZ200"/>
      <c r="PDA200" s="8"/>
      <c r="PDB200"/>
      <c r="PDC200"/>
      <c r="PDD200"/>
      <c r="PDE200" s="10"/>
      <c r="PDF200" s="8"/>
      <c r="PDG200"/>
      <c r="PDH200" s="8"/>
      <c r="PDI200"/>
      <c r="PDJ200"/>
      <c r="PDK200"/>
      <c r="PDL200" s="10"/>
      <c r="PDM200" s="8"/>
      <c r="PDN200"/>
      <c r="PDO200" s="8"/>
      <c r="PDP200"/>
      <c r="PDQ200"/>
      <c r="PDR200"/>
      <c r="PDS200" s="10"/>
      <c r="PDT200" s="8"/>
      <c r="PDU200"/>
      <c r="PDV200" s="8"/>
      <c r="PDW200"/>
      <c r="PDX200"/>
      <c r="PDY200"/>
      <c r="PDZ200" s="10"/>
      <c r="PEA200" s="8"/>
      <c r="PEB200"/>
      <c r="PEC200" s="8"/>
      <c r="PED200"/>
      <c r="PEE200"/>
      <c r="PEF200"/>
      <c r="PEG200" s="10"/>
      <c r="PEH200" s="22"/>
      <c r="PEI200"/>
      <c r="PEJ200" s="8"/>
      <c r="PEK200"/>
      <c r="PEL200"/>
      <c r="PEM200"/>
      <c r="PEN200" s="10"/>
      <c r="PEO200" s="22"/>
      <c r="PEP200"/>
      <c r="PEQ200" s="8"/>
      <c r="PER200"/>
      <c r="PES200"/>
      <c r="PET200"/>
      <c r="PEU200" s="29"/>
      <c r="PEV200" s="44"/>
      <c r="PEW200" s="8"/>
      <c r="PEX200" s="8"/>
      <c r="PEY200" s="10"/>
      <c r="PEZ200" s="10"/>
      <c r="PFA200"/>
      <c r="PFB200" s="8"/>
      <c r="PFC200"/>
      <c r="PFD200" s="8"/>
      <c r="PFE200" s="6"/>
      <c r="PFF200"/>
      <c r="PFG200"/>
      <c r="PFH200" s="10"/>
      <c r="PFI200" s="8"/>
      <c r="PFJ200"/>
      <c r="PFK200" s="8"/>
      <c r="PFL200"/>
      <c r="PFM200"/>
      <c r="PFN200"/>
      <c r="PFO200" s="10"/>
      <c r="PFP200" s="8"/>
      <c r="PFQ200"/>
      <c r="PFR200" s="8"/>
      <c r="PFS200"/>
      <c r="PFT200"/>
      <c r="PFU200"/>
      <c r="PFV200" s="10"/>
      <c r="PFW200" s="8"/>
      <c r="PFX200"/>
      <c r="PFY200" s="8"/>
      <c r="PFZ200"/>
      <c r="PGA200"/>
      <c r="PGB200"/>
      <c r="PGC200" s="10"/>
      <c r="PGD200" s="8"/>
      <c r="PGE200"/>
      <c r="PGF200" s="8"/>
      <c r="PGG200"/>
      <c r="PGH200"/>
      <c r="PGI200"/>
      <c r="PGJ200" s="10"/>
      <c r="PGK200" s="8"/>
      <c r="PGL200"/>
      <c r="PGM200" s="8"/>
      <c r="PGN200"/>
      <c r="PGO200"/>
      <c r="PGP200"/>
      <c r="PGQ200" s="10"/>
      <c r="PGR200" s="8"/>
      <c r="PGS200"/>
      <c r="PGT200" s="8"/>
      <c r="PGU200"/>
      <c r="PGV200"/>
      <c r="PGW200"/>
      <c r="PGX200" s="10"/>
      <c r="PGY200" s="8"/>
      <c r="PGZ200"/>
      <c r="PHA200" s="8"/>
      <c r="PHB200"/>
      <c r="PHC200"/>
      <c r="PHD200"/>
      <c r="PHE200" s="10"/>
      <c r="PHF200" s="8"/>
      <c r="PHG200"/>
      <c r="PHH200" s="8"/>
      <c r="PHI200"/>
      <c r="PHJ200"/>
      <c r="PHK200"/>
      <c r="PHL200" s="10"/>
      <c r="PHM200" s="8"/>
      <c r="PHN200"/>
      <c r="PHO200" s="8"/>
      <c r="PHP200"/>
      <c r="PHQ200"/>
      <c r="PHR200"/>
      <c r="PHS200" s="10"/>
      <c r="PHT200" s="8"/>
      <c r="PHU200"/>
      <c r="PHV200" s="8"/>
      <c r="PHW200"/>
      <c r="PHX200"/>
      <c r="PHY200"/>
      <c r="PHZ200" s="10"/>
      <c r="PIA200" s="8"/>
      <c r="PIB200"/>
      <c r="PIC200" s="8"/>
      <c r="PID200"/>
      <c r="PIE200"/>
      <c r="PIF200"/>
      <c r="PIG200" s="10"/>
      <c r="PIH200" s="8"/>
      <c r="PII200"/>
      <c r="PIJ200" s="8"/>
      <c r="PIK200"/>
      <c r="PIL200"/>
      <c r="PIM200"/>
      <c r="PIN200" s="10"/>
      <c r="PIO200" s="8"/>
      <c r="PIP200"/>
      <c r="PIQ200" s="8"/>
      <c r="PIR200"/>
      <c r="PIS200"/>
      <c r="PIT200"/>
      <c r="PIU200" s="10"/>
      <c r="PIV200" s="8"/>
      <c r="PIW200"/>
      <c r="PIX200" s="8"/>
      <c r="PIY200"/>
      <c r="PIZ200"/>
      <c r="PJA200"/>
      <c r="PJB200" s="10"/>
      <c r="PJC200" s="8"/>
      <c r="PJD200"/>
      <c r="PJE200" s="8"/>
      <c r="PJF200"/>
      <c r="PJG200"/>
      <c r="PJH200"/>
      <c r="PJI200" s="10"/>
      <c r="PJJ200" s="8"/>
      <c r="PJK200"/>
      <c r="PJL200" s="8"/>
      <c r="PJM200"/>
      <c r="PJN200"/>
      <c r="PJO200"/>
      <c r="PJP200" s="10"/>
      <c r="PJQ200" s="8"/>
      <c r="PJR200"/>
      <c r="PJS200" s="8"/>
      <c r="PJT200"/>
      <c r="PJU200"/>
      <c r="PJV200"/>
      <c r="PJW200" s="10"/>
      <c r="PJX200" s="8"/>
      <c r="PJY200"/>
      <c r="PJZ200" s="8"/>
      <c r="PKA200"/>
      <c r="PKB200"/>
      <c r="PKC200"/>
      <c r="PKD200" s="10"/>
      <c r="PKE200" s="8"/>
      <c r="PKF200"/>
      <c r="PKG200" s="8"/>
      <c r="PKH200"/>
      <c r="PKI200"/>
      <c r="PKJ200"/>
      <c r="PKK200" s="10"/>
      <c r="PKL200" s="8"/>
      <c r="PKM200"/>
      <c r="PKN200" s="8"/>
      <c r="PKO200"/>
      <c r="PKP200"/>
      <c r="PKQ200"/>
      <c r="PKR200" s="10"/>
      <c r="PKS200" s="8"/>
      <c r="PKT200"/>
      <c r="PKU200" s="8"/>
      <c r="PKV200"/>
      <c r="PKW200"/>
      <c r="PKX200"/>
      <c r="PKY200" s="10"/>
      <c r="PKZ200" s="8"/>
      <c r="PLA200"/>
      <c r="PLB200" s="8"/>
      <c r="PLC200"/>
      <c r="PLD200"/>
      <c r="PLE200"/>
      <c r="PLF200" s="10"/>
      <c r="PLG200" s="8"/>
      <c r="PLH200"/>
      <c r="PLI200" s="8"/>
      <c r="PLJ200"/>
      <c r="PLK200"/>
      <c r="PLL200"/>
      <c r="PLM200" s="10"/>
      <c r="PLN200" s="8"/>
      <c r="PLO200"/>
      <c r="PLP200" s="8"/>
      <c r="PLQ200"/>
      <c r="PLR200"/>
      <c r="PLS200"/>
      <c r="PLT200" s="10"/>
      <c r="PLU200" s="8"/>
      <c r="PLV200"/>
      <c r="PLW200" s="8"/>
      <c r="PLX200"/>
      <c r="PLY200"/>
      <c r="PLZ200"/>
      <c r="PMA200" s="10"/>
      <c r="PMB200" s="8"/>
      <c r="PMC200"/>
      <c r="PMD200" s="8"/>
      <c r="PME200"/>
      <c r="PMF200"/>
      <c r="PMG200"/>
      <c r="PMH200" s="10"/>
      <c r="PMI200" s="8"/>
      <c r="PMJ200"/>
      <c r="PMK200" s="8"/>
      <c r="PML200"/>
      <c r="PMM200"/>
      <c r="PMN200"/>
      <c r="PMO200" s="10"/>
      <c r="PMP200" s="8"/>
      <c r="PMQ200"/>
      <c r="PMR200" s="8"/>
      <c r="PMS200"/>
      <c r="PMT200"/>
      <c r="PMU200"/>
      <c r="PMV200" s="10"/>
      <c r="PMW200" s="8"/>
      <c r="PMX200"/>
      <c r="PMY200" s="8"/>
      <c r="PMZ200"/>
      <c r="PNA200"/>
      <c r="PNB200"/>
      <c r="PNC200" s="10"/>
      <c r="PND200" s="8"/>
      <c r="PNE200"/>
      <c r="PNF200" s="8"/>
      <c r="PNG200"/>
      <c r="PNH200"/>
      <c r="PNI200"/>
      <c r="PNJ200" s="10"/>
      <c r="PNK200" s="22"/>
      <c r="PNL200"/>
      <c r="PNM200" s="8"/>
      <c r="PNN200"/>
      <c r="PNO200"/>
      <c r="PNP200"/>
      <c r="PNQ200" s="10"/>
      <c r="PNR200" s="22"/>
      <c r="PNS200"/>
      <c r="PNT200" s="8"/>
      <c r="PNU200"/>
      <c r="PNV200"/>
      <c r="PNW200"/>
      <c r="PNX200" s="29"/>
      <c r="PNY200" s="44"/>
      <c r="PNZ200" s="8"/>
      <c r="POA200" s="8"/>
      <c r="POB200" s="10"/>
      <c r="POC200" s="10"/>
      <c r="POD200"/>
      <c r="POE200" s="8"/>
      <c r="POF200"/>
      <c r="POG200" s="8"/>
      <c r="POH200" s="6"/>
      <c r="POI200"/>
      <c r="POJ200"/>
      <c r="POK200" s="10"/>
      <c r="POL200" s="8"/>
      <c r="POM200"/>
      <c r="PON200" s="8"/>
      <c r="POO200"/>
      <c r="POP200"/>
      <c r="POQ200"/>
      <c r="POR200" s="10"/>
      <c r="POS200" s="8"/>
      <c r="POT200"/>
      <c r="POU200" s="8"/>
      <c r="POV200"/>
      <c r="POW200"/>
      <c r="POX200"/>
      <c r="POY200" s="10"/>
      <c r="POZ200" s="8"/>
      <c r="PPA200"/>
      <c r="PPB200" s="8"/>
      <c r="PPC200"/>
      <c r="PPD200"/>
      <c r="PPE200"/>
      <c r="PPF200" s="10"/>
      <c r="PPG200" s="8"/>
      <c r="PPH200"/>
      <c r="PPI200" s="8"/>
      <c r="PPJ200"/>
      <c r="PPK200"/>
      <c r="PPL200"/>
      <c r="PPM200" s="10"/>
      <c r="PPN200" s="8"/>
      <c r="PPO200"/>
      <c r="PPP200" s="8"/>
      <c r="PPQ200"/>
      <c r="PPR200"/>
      <c r="PPS200"/>
      <c r="PPT200" s="10"/>
      <c r="PPU200" s="8"/>
      <c r="PPV200"/>
      <c r="PPW200" s="8"/>
      <c r="PPX200"/>
      <c r="PPY200"/>
      <c r="PPZ200"/>
      <c r="PQA200" s="10"/>
      <c r="PQB200" s="8"/>
      <c r="PQC200"/>
      <c r="PQD200" s="8"/>
      <c r="PQE200"/>
      <c r="PQF200"/>
      <c r="PQG200"/>
      <c r="PQH200" s="10"/>
      <c r="PQI200" s="8"/>
      <c r="PQJ200"/>
      <c r="PQK200" s="8"/>
      <c r="PQL200"/>
      <c r="PQM200"/>
      <c r="PQN200"/>
      <c r="PQO200" s="10"/>
      <c r="PQP200" s="8"/>
      <c r="PQQ200"/>
      <c r="PQR200" s="8"/>
      <c r="PQS200"/>
      <c r="PQT200"/>
      <c r="PQU200"/>
      <c r="PQV200" s="10"/>
      <c r="PQW200" s="8"/>
      <c r="PQX200"/>
      <c r="PQY200" s="8"/>
      <c r="PQZ200"/>
      <c r="PRA200"/>
      <c r="PRB200"/>
      <c r="PRC200" s="10"/>
      <c r="PRD200" s="8"/>
      <c r="PRE200"/>
      <c r="PRF200" s="8"/>
      <c r="PRG200"/>
      <c r="PRH200"/>
      <c r="PRI200"/>
      <c r="PRJ200" s="10"/>
      <c r="PRK200" s="8"/>
      <c r="PRL200"/>
      <c r="PRM200" s="8"/>
      <c r="PRN200"/>
      <c r="PRO200"/>
      <c r="PRP200"/>
      <c r="PRQ200" s="10"/>
      <c r="PRR200" s="8"/>
      <c r="PRS200"/>
      <c r="PRT200" s="8"/>
      <c r="PRU200"/>
      <c r="PRV200"/>
      <c r="PRW200"/>
      <c r="PRX200" s="10"/>
      <c r="PRY200" s="8"/>
      <c r="PRZ200"/>
      <c r="PSA200" s="8"/>
      <c r="PSB200"/>
      <c r="PSC200"/>
      <c r="PSD200"/>
      <c r="PSE200" s="10"/>
      <c r="PSF200" s="8"/>
      <c r="PSG200"/>
      <c r="PSH200" s="8"/>
      <c r="PSI200"/>
      <c r="PSJ200"/>
      <c r="PSK200"/>
      <c r="PSL200" s="10"/>
      <c r="PSM200" s="8"/>
      <c r="PSN200"/>
      <c r="PSO200" s="8"/>
      <c r="PSP200"/>
      <c r="PSQ200"/>
      <c r="PSR200"/>
      <c r="PSS200" s="10"/>
      <c r="PST200" s="8"/>
      <c r="PSU200"/>
      <c r="PSV200" s="8"/>
      <c r="PSW200"/>
      <c r="PSX200"/>
      <c r="PSY200"/>
      <c r="PSZ200" s="10"/>
      <c r="PTA200" s="8"/>
      <c r="PTB200"/>
      <c r="PTC200" s="8"/>
      <c r="PTD200"/>
      <c r="PTE200"/>
      <c r="PTF200"/>
      <c r="PTG200" s="10"/>
      <c r="PTH200" s="8"/>
      <c r="PTI200"/>
      <c r="PTJ200" s="8"/>
      <c r="PTK200"/>
      <c r="PTL200"/>
      <c r="PTM200"/>
      <c r="PTN200" s="10"/>
      <c r="PTO200" s="8"/>
      <c r="PTP200"/>
      <c r="PTQ200" s="8"/>
      <c r="PTR200"/>
      <c r="PTS200"/>
      <c r="PTT200"/>
      <c r="PTU200" s="10"/>
      <c r="PTV200" s="8"/>
      <c r="PTW200"/>
      <c r="PTX200" s="8"/>
      <c r="PTY200"/>
      <c r="PTZ200"/>
      <c r="PUA200"/>
      <c r="PUB200" s="10"/>
      <c r="PUC200" s="8"/>
      <c r="PUD200"/>
      <c r="PUE200" s="8"/>
      <c r="PUF200"/>
      <c r="PUG200"/>
      <c r="PUH200"/>
      <c r="PUI200" s="10"/>
      <c r="PUJ200" s="8"/>
      <c r="PUK200"/>
      <c r="PUL200" s="8"/>
      <c r="PUM200"/>
      <c r="PUN200"/>
      <c r="PUO200"/>
      <c r="PUP200" s="10"/>
      <c r="PUQ200" s="8"/>
      <c r="PUR200"/>
      <c r="PUS200" s="8"/>
      <c r="PUT200"/>
      <c r="PUU200"/>
      <c r="PUV200"/>
      <c r="PUW200" s="10"/>
      <c r="PUX200" s="8"/>
      <c r="PUY200"/>
      <c r="PUZ200" s="8"/>
      <c r="PVA200"/>
      <c r="PVB200"/>
      <c r="PVC200"/>
      <c r="PVD200" s="10"/>
      <c r="PVE200" s="8"/>
      <c r="PVF200"/>
      <c r="PVG200" s="8"/>
      <c r="PVH200"/>
      <c r="PVI200"/>
      <c r="PVJ200"/>
      <c r="PVK200" s="10"/>
      <c r="PVL200" s="8"/>
      <c r="PVM200"/>
      <c r="PVN200" s="8"/>
      <c r="PVO200"/>
      <c r="PVP200"/>
      <c r="PVQ200"/>
      <c r="PVR200" s="10"/>
      <c r="PVS200" s="8"/>
      <c r="PVT200"/>
      <c r="PVU200" s="8"/>
      <c r="PVV200"/>
      <c r="PVW200"/>
      <c r="PVX200"/>
      <c r="PVY200" s="10"/>
      <c r="PVZ200" s="8"/>
      <c r="PWA200"/>
      <c r="PWB200" s="8"/>
      <c r="PWC200"/>
      <c r="PWD200"/>
      <c r="PWE200"/>
      <c r="PWF200" s="10"/>
      <c r="PWG200" s="8"/>
      <c r="PWH200"/>
      <c r="PWI200" s="8"/>
      <c r="PWJ200"/>
      <c r="PWK200"/>
      <c r="PWL200"/>
      <c r="PWM200" s="10"/>
      <c r="PWN200" s="22"/>
      <c r="PWO200"/>
      <c r="PWP200" s="8"/>
      <c r="PWQ200"/>
      <c r="PWR200"/>
      <c r="PWS200"/>
      <c r="PWT200" s="10"/>
      <c r="PWU200" s="22"/>
      <c r="PWV200"/>
      <c r="PWW200" s="8"/>
      <c r="PWX200"/>
      <c r="PWY200"/>
      <c r="PWZ200"/>
      <c r="PXA200" s="29"/>
      <c r="PXB200" s="44"/>
      <c r="PXC200" s="8"/>
      <c r="PXD200" s="8"/>
      <c r="PXE200" s="10"/>
      <c r="PXF200" s="10"/>
      <c r="PXG200"/>
      <c r="PXH200" s="8"/>
      <c r="PXI200"/>
      <c r="PXJ200" s="8"/>
      <c r="PXK200" s="6"/>
      <c r="PXL200"/>
      <c r="PXM200"/>
      <c r="PXN200" s="10"/>
      <c r="PXO200" s="8"/>
      <c r="PXP200"/>
      <c r="PXQ200" s="8"/>
      <c r="PXR200"/>
      <c r="PXS200"/>
      <c r="PXT200"/>
      <c r="PXU200" s="10"/>
      <c r="PXV200" s="8"/>
      <c r="PXW200"/>
      <c r="PXX200" s="8"/>
      <c r="PXY200"/>
      <c r="PXZ200"/>
      <c r="PYA200"/>
      <c r="PYB200" s="10"/>
      <c r="PYC200" s="8"/>
      <c r="PYD200"/>
      <c r="PYE200" s="8"/>
      <c r="PYF200"/>
      <c r="PYG200"/>
      <c r="PYH200"/>
      <c r="PYI200" s="10"/>
      <c r="PYJ200" s="8"/>
      <c r="PYK200"/>
      <c r="PYL200" s="8"/>
      <c r="PYM200"/>
      <c r="PYN200"/>
      <c r="PYO200"/>
      <c r="PYP200" s="10"/>
      <c r="PYQ200" s="8"/>
      <c r="PYR200"/>
      <c r="PYS200" s="8"/>
      <c r="PYT200"/>
      <c r="PYU200"/>
      <c r="PYV200"/>
      <c r="PYW200" s="10"/>
      <c r="PYX200" s="8"/>
      <c r="PYY200"/>
      <c r="PYZ200" s="8"/>
      <c r="PZA200"/>
      <c r="PZB200"/>
      <c r="PZC200"/>
      <c r="PZD200" s="10"/>
      <c r="PZE200" s="8"/>
      <c r="PZF200"/>
      <c r="PZG200" s="8"/>
      <c r="PZH200"/>
      <c r="PZI200"/>
      <c r="PZJ200"/>
      <c r="PZK200" s="10"/>
      <c r="PZL200" s="8"/>
      <c r="PZM200"/>
      <c r="PZN200" s="8"/>
      <c r="PZO200"/>
      <c r="PZP200"/>
      <c r="PZQ200"/>
      <c r="PZR200" s="10"/>
      <c r="PZS200" s="8"/>
      <c r="PZT200"/>
      <c r="PZU200" s="8"/>
      <c r="PZV200"/>
      <c r="PZW200"/>
      <c r="PZX200"/>
      <c r="PZY200" s="10"/>
      <c r="PZZ200" s="8"/>
      <c r="QAA200"/>
      <c r="QAB200" s="8"/>
      <c r="QAC200"/>
      <c r="QAD200"/>
      <c r="QAE200"/>
      <c r="QAF200" s="10"/>
      <c r="QAG200" s="8"/>
      <c r="QAH200"/>
      <c r="QAI200" s="8"/>
      <c r="QAJ200"/>
      <c r="QAK200"/>
      <c r="QAL200"/>
      <c r="QAM200" s="10"/>
      <c r="QAN200" s="8"/>
      <c r="QAO200"/>
      <c r="QAP200" s="8"/>
      <c r="QAQ200"/>
      <c r="QAR200"/>
      <c r="QAS200"/>
      <c r="QAT200" s="10"/>
      <c r="QAU200" s="8"/>
      <c r="QAV200"/>
      <c r="QAW200" s="8"/>
      <c r="QAX200"/>
      <c r="QAY200"/>
      <c r="QAZ200"/>
      <c r="QBA200" s="10"/>
      <c r="QBB200" s="8"/>
      <c r="QBC200"/>
      <c r="QBD200" s="8"/>
      <c r="QBE200"/>
      <c r="QBF200"/>
      <c r="QBG200"/>
      <c r="QBH200" s="10"/>
      <c r="QBI200" s="8"/>
      <c r="QBJ200"/>
      <c r="QBK200" s="8"/>
      <c r="QBL200"/>
      <c r="QBM200"/>
      <c r="QBN200"/>
      <c r="QBO200" s="10"/>
      <c r="QBP200" s="8"/>
      <c r="QBQ200"/>
      <c r="QBR200" s="8"/>
      <c r="QBS200"/>
      <c r="QBT200"/>
      <c r="QBU200"/>
      <c r="QBV200" s="10"/>
      <c r="QBW200" s="8"/>
      <c r="QBX200"/>
      <c r="QBY200" s="8"/>
      <c r="QBZ200"/>
      <c r="QCA200"/>
      <c r="QCB200"/>
      <c r="QCC200" s="10"/>
      <c r="QCD200" s="8"/>
      <c r="QCE200"/>
      <c r="QCF200" s="8"/>
      <c r="QCG200"/>
      <c r="QCH200"/>
      <c r="QCI200"/>
      <c r="QCJ200" s="10"/>
      <c r="QCK200" s="8"/>
      <c r="QCL200"/>
      <c r="QCM200" s="8"/>
      <c r="QCN200"/>
      <c r="QCO200"/>
      <c r="QCP200"/>
      <c r="QCQ200" s="10"/>
      <c r="QCR200" s="8"/>
      <c r="QCS200"/>
      <c r="QCT200" s="8"/>
      <c r="QCU200"/>
      <c r="QCV200"/>
      <c r="QCW200"/>
      <c r="QCX200" s="10"/>
      <c r="QCY200" s="8"/>
      <c r="QCZ200"/>
      <c r="QDA200" s="8"/>
      <c r="QDB200"/>
      <c r="QDC200"/>
      <c r="QDD200"/>
      <c r="QDE200" s="10"/>
      <c r="QDF200" s="8"/>
      <c r="QDG200"/>
      <c r="QDH200" s="8"/>
      <c r="QDI200"/>
      <c r="QDJ200"/>
      <c r="QDK200"/>
      <c r="QDL200" s="10"/>
      <c r="QDM200" s="8"/>
      <c r="QDN200"/>
      <c r="QDO200" s="8"/>
      <c r="QDP200"/>
      <c r="QDQ200"/>
      <c r="QDR200"/>
      <c r="QDS200" s="10"/>
      <c r="QDT200" s="8"/>
      <c r="QDU200"/>
      <c r="QDV200" s="8"/>
      <c r="QDW200"/>
      <c r="QDX200"/>
      <c r="QDY200"/>
      <c r="QDZ200" s="10"/>
      <c r="QEA200" s="8"/>
      <c r="QEB200"/>
      <c r="QEC200" s="8"/>
      <c r="QED200"/>
      <c r="QEE200"/>
      <c r="QEF200"/>
      <c r="QEG200" s="10"/>
      <c r="QEH200" s="8"/>
      <c r="QEI200"/>
      <c r="QEJ200" s="8"/>
      <c r="QEK200"/>
      <c r="QEL200"/>
      <c r="QEM200"/>
      <c r="QEN200" s="10"/>
      <c r="QEO200" s="8"/>
      <c r="QEP200"/>
      <c r="QEQ200" s="8"/>
      <c r="QER200"/>
      <c r="QES200"/>
      <c r="QET200"/>
      <c r="QEU200" s="10"/>
      <c r="QEV200" s="8"/>
      <c r="QEW200"/>
      <c r="QEX200" s="8"/>
      <c r="QEY200"/>
      <c r="QEZ200"/>
      <c r="QFA200"/>
      <c r="QFB200" s="10"/>
      <c r="QFC200" s="8"/>
      <c r="QFD200"/>
      <c r="QFE200" s="8"/>
      <c r="QFF200"/>
      <c r="QFG200"/>
      <c r="QFH200"/>
      <c r="QFI200" s="10"/>
      <c r="QFJ200" s="8"/>
      <c r="QFK200"/>
      <c r="QFL200" s="8"/>
      <c r="QFM200"/>
      <c r="QFN200"/>
      <c r="QFO200"/>
      <c r="QFP200" s="10"/>
      <c r="QFQ200" s="22"/>
      <c r="QFR200"/>
      <c r="QFS200" s="8"/>
      <c r="QFT200"/>
      <c r="QFU200"/>
      <c r="QFV200"/>
      <c r="QFW200" s="10"/>
      <c r="QFX200" s="22"/>
      <c r="QFY200"/>
      <c r="QFZ200" s="8"/>
      <c r="QGA200"/>
      <c r="QGB200"/>
      <c r="QGC200"/>
      <c r="QGD200" s="29"/>
      <c r="QGE200" s="44"/>
      <c r="QGF200" s="8"/>
      <c r="QGG200" s="8"/>
      <c r="QGH200" s="10"/>
      <c r="QGI200" s="10"/>
      <c r="QGJ200"/>
      <c r="QGK200" s="8"/>
      <c r="QGL200"/>
      <c r="QGM200" s="8"/>
      <c r="QGN200" s="6"/>
      <c r="QGO200"/>
      <c r="QGP200"/>
      <c r="QGQ200" s="10"/>
      <c r="QGR200" s="8"/>
      <c r="QGS200"/>
      <c r="QGT200" s="8"/>
      <c r="QGU200"/>
      <c r="QGV200"/>
      <c r="QGW200"/>
      <c r="QGX200" s="10"/>
      <c r="QGY200" s="8"/>
      <c r="QGZ200"/>
      <c r="QHA200" s="8"/>
      <c r="QHB200"/>
      <c r="QHC200"/>
      <c r="QHD200"/>
      <c r="QHE200" s="10"/>
      <c r="QHF200" s="8"/>
      <c r="QHG200"/>
      <c r="QHH200" s="8"/>
      <c r="QHI200"/>
      <c r="QHJ200"/>
      <c r="QHK200"/>
      <c r="QHL200" s="10"/>
      <c r="QHM200" s="8"/>
      <c r="QHN200"/>
      <c r="QHO200" s="8"/>
      <c r="QHP200"/>
      <c r="QHQ200"/>
      <c r="QHR200"/>
      <c r="QHS200" s="10"/>
      <c r="QHT200" s="8"/>
      <c r="QHU200"/>
      <c r="QHV200" s="8"/>
      <c r="QHW200"/>
      <c r="QHX200"/>
      <c r="QHY200"/>
      <c r="QHZ200" s="10"/>
      <c r="QIA200" s="8"/>
      <c r="QIB200"/>
      <c r="QIC200" s="8"/>
      <c r="QID200"/>
      <c r="QIE200"/>
      <c r="QIF200"/>
      <c r="QIG200" s="10"/>
      <c r="QIH200" s="8"/>
      <c r="QII200"/>
      <c r="QIJ200" s="8"/>
      <c r="QIK200"/>
      <c r="QIL200"/>
      <c r="QIM200"/>
      <c r="QIN200" s="10"/>
      <c r="QIO200" s="8"/>
      <c r="QIP200"/>
      <c r="QIQ200" s="8"/>
      <c r="QIR200"/>
      <c r="QIS200"/>
      <c r="QIT200"/>
      <c r="QIU200" s="10"/>
      <c r="QIV200" s="8"/>
      <c r="QIW200"/>
      <c r="QIX200" s="8"/>
      <c r="QIY200"/>
      <c r="QIZ200"/>
      <c r="QJA200"/>
      <c r="QJB200" s="10"/>
      <c r="QJC200" s="8"/>
      <c r="QJD200"/>
      <c r="QJE200" s="8"/>
      <c r="QJF200"/>
      <c r="QJG200"/>
      <c r="QJH200"/>
      <c r="QJI200" s="10"/>
      <c r="QJJ200" s="8"/>
      <c r="QJK200"/>
      <c r="QJL200" s="8"/>
      <c r="QJM200"/>
      <c r="QJN200"/>
      <c r="QJO200"/>
      <c r="QJP200" s="10"/>
      <c r="QJQ200" s="8"/>
      <c r="QJR200"/>
      <c r="QJS200" s="8"/>
      <c r="QJT200"/>
      <c r="QJU200"/>
      <c r="QJV200"/>
      <c r="QJW200" s="10"/>
      <c r="QJX200" s="8"/>
      <c r="QJY200"/>
      <c r="QJZ200" s="8"/>
      <c r="QKA200"/>
      <c r="QKB200"/>
      <c r="QKC200"/>
      <c r="QKD200" s="10"/>
      <c r="QKE200" s="8"/>
      <c r="QKF200"/>
      <c r="QKG200" s="8"/>
      <c r="QKH200"/>
      <c r="QKI200"/>
      <c r="QKJ200"/>
      <c r="QKK200" s="10"/>
      <c r="QKL200" s="8"/>
      <c r="QKM200"/>
      <c r="QKN200" s="8"/>
      <c r="QKO200"/>
      <c r="QKP200"/>
      <c r="QKQ200"/>
      <c r="QKR200" s="10"/>
      <c r="QKS200" s="8"/>
      <c r="QKT200"/>
      <c r="QKU200" s="8"/>
      <c r="QKV200"/>
      <c r="QKW200"/>
      <c r="QKX200"/>
      <c r="QKY200" s="10"/>
      <c r="QKZ200" s="8"/>
      <c r="QLA200"/>
      <c r="QLB200" s="8"/>
      <c r="QLC200"/>
      <c r="QLD200"/>
      <c r="QLE200"/>
      <c r="QLF200" s="10"/>
      <c r="QLG200" s="8"/>
      <c r="QLH200"/>
      <c r="QLI200" s="8"/>
      <c r="QLJ200"/>
      <c r="QLK200"/>
      <c r="QLL200"/>
      <c r="QLM200" s="10"/>
      <c r="QLN200" s="8"/>
      <c r="QLO200"/>
      <c r="QLP200" s="8"/>
      <c r="QLQ200"/>
      <c r="QLR200"/>
      <c r="QLS200"/>
      <c r="QLT200" s="10"/>
      <c r="QLU200" s="8"/>
      <c r="QLV200"/>
      <c r="QLW200" s="8"/>
      <c r="QLX200"/>
      <c r="QLY200"/>
      <c r="QLZ200"/>
      <c r="QMA200" s="10"/>
      <c r="QMB200" s="8"/>
      <c r="QMC200"/>
      <c r="QMD200" s="8"/>
      <c r="QME200"/>
      <c r="QMF200"/>
      <c r="QMG200"/>
      <c r="QMH200" s="10"/>
      <c r="QMI200" s="8"/>
      <c r="QMJ200"/>
      <c r="QMK200" s="8"/>
      <c r="QML200"/>
      <c r="QMM200"/>
      <c r="QMN200"/>
      <c r="QMO200" s="10"/>
      <c r="QMP200" s="8"/>
      <c r="QMQ200"/>
      <c r="QMR200" s="8"/>
      <c r="QMS200"/>
      <c r="QMT200"/>
      <c r="QMU200"/>
      <c r="QMV200" s="10"/>
      <c r="QMW200" s="8"/>
      <c r="QMX200"/>
      <c r="QMY200" s="8"/>
      <c r="QMZ200"/>
      <c r="QNA200"/>
      <c r="QNB200"/>
      <c r="QNC200" s="10"/>
      <c r="QND200" s="8"/>
      <c r="QNE200"/>
      <c r="QNF200" s="8"/>
      <c r="QNG200"/>
      <c r="QNH200"/>
      <c r="QNI200"/>
      <c r="QNJ200" s="10"/>
      <c r="QNK200" s="8"/>
      <c r="QNL200"/>
      <c r="QNM200" s="8"/>
      <c r="QNN200"/>
      <c r="QNO200"/>
      <c r="QNP200"/>
      <c r="QNQ200" s="10"/>
      <c r="QNR200" s="8"/>
      <c r="QNS200"/>
      <c r="QNT200" s="8"/>
      <c r="QNU200"/>
      <c r="QNV200"/>
      <c r="QNW200"/>
      <c r="QNX200" s="10"/>
      <c r="QNY200" s="8"/>
      <c r="QNZ200"/>
      <c r="QOA200" s="8"/>
      <c r="QOB200"/>
      <c r="QOC200"/>
      <c r="QOD200"/>
      <c r="QOE200" s="10"/>
      <c r="QOF200" s="8"/>
      <c r="QOG200"/>
      <c r="QOH200" s="8"/>
      <c r="QOI200"/>
      <c r="QOJ200"/>
      <c r="QOK200"/>
      <c r="QOL200" s="10"/>
      <c r="QOM200" s="8"/>
      <c r="QON200"/>
      <c r="QOO200" s="8"/>
      <c r="QOP200"/>
      <c r="QOQ200"/>
      <c r="QOR200"/>
      <c r="QOS200" s="10"/>
      <c r="QOT200" s="22"/>
      <c r="QOU200"/>
      <c r="QOV200" s="8"/>
      <c r="QOW200"/>
      <c r="QOX200"/>
      <c r="QOY200"/>
      <c r="QOZ200" s="10"/>
      <c r="QPA200" s="22"/>
      <c r="QPB200"/>
      <c r="QPC200" s="8"/>
      <c r="QPD200"/>
      <c r="QPE200"/>
      <c r="QPF200"/>
      <c r="QPG200" s="29"/>
      <c r="QPH200" s="44"/>
      <c r="QPI200" s="8"/>
      <c r="QPJ200" s="8"/>
      <c r="QPK200" s="10"/>
      <c r="QPL200" s="10"/>
      <c r="QPM200"/>
      <c r="QPN200" s="8"/>
      <c r="QPO200"/>
      <c r="QPP200" s="8"/>
      <c r="QPQ200" s="6"/>
      <c r="QPR200"/>
      <c r="QPS200"/>
      <c r="QPT200" s="10"/>
      <c r="QPU200" s="8"/>
      <c r="QPV200"/>
      <c r="QPW200" s="8"/>
      <c r="QPX200"/>
      <c r="QPY200"/>
      <c r="QPZ200"/>
      <c r="QQA200" s="10"/>
      <c r="QQB200" s="8"/>
      <c r="QQC200"/>
      <c r="QQD200" s="8"/>
      <c r="QQE200"/>
      <c r="QQF200"/>
      <c r="QQG200"/>
      <c r="QQH200" s="10"/>
      <c r="QQI200" s="8"/>
      <c r="QQJ200"/>
      <c r="QQK200" s="8"/>
      <c r="QQL200"/>
      <c r="QQM200"/>
      <c r="QQN200"/>
      <c r="QQO200" s="10"/>
      <c r="QQP200" s="8"/>
      <c r="QQQ200"/>
      <c r="QQR200" s="8"/>
      <c r="QQS200"/>
      <c r="QQT200"/>
      <c r="QQU200"/>
      <c r="QQV200" s="10"/>
      <c r="QQW200" s="8"/>
      <c r="QQX200"/>
      <c r="QQY200" s="8"/>
      <c r="QQZ200"/>
      <c r="QRA200"/>
      <c r="QRB200"/>
      <c r="QRC200" s="10"/>
      <c r="QRD200" s="8"/>
      <c r="QRE200"/>
      <c r="QRF200" s="8"/>
      <c r="QRG200"/>
      <c r="QRH200"/>
      <c r="QRI200"/>
      <c r="QRJ200" s="10"/>
      <c r="QRK200" s="8"/>
      <c r="QRL200"/>
      <c r="QRM200" s="8"/>
      <c r="QRN200"/>
      <c r="QRO200"/>
      <c r="QRP200"/>
      <c r="QRQ200" s="10"/>
      <c r="QRR200" s="8"/>
      <c r="QRS200"/>
      <c r="QRT200" s="8"/>
      <c r="QRU200"/>
      <c r="QRV200"/>
      <c r="QRW200"/>
      <c r="QRX200" s="10"/>
      <c r="QRY200" s="8"/>
      <c r="QRZ200"/>
      <c r="QSA200" s="8"/>
      <c r="QSB200"/>
      <c r="QSC200"/>
      <c r="QSD200"/>
      <c r="QSE200" s="10"/>
      <c r="QSF200" s="8"/>
      <c r="QSG200"/>
      <c r="QSH200" s="8"/>
      <c r="QSI200"/>
      <c r="QSJ200"/>
      <c r="QSK200"/>
      <c r="QSL200" s="10"/>
      <c r="QSM200" s="8"/>
      <c r="QSN200"/>
      <c r="QSO200" s="8"/>
      <c r="QSP200"/>
      <c r="QSQ200"/>
      <c r="QSR200"/>
      <c r="QSS200" s="10"/>
      <c r="QST200" s="8"/>
      <c r="QSU200"/>
      <c r="QSV200" s="8"/>
      <c r="QSW200"/>
      <c r="QSX200"/>
      <c r="QSY200"/>
      <c r="QSZ200" s="10"/>
      <c r="QTA200" s="8"/>
      <c r="QTB200"/>
      <c r="QTC200" s="8"/>
      <c r="QTD200"/>
      <c r="QTE200"/>
      <c r="QTF200"/>
      <c r="QTG200" s="10"/>
      <c r="QTH200" s="8"/>
      <c r="QTI200"/>
      <c r="QTJ200" s="8"/>
      <c r="QTK200"/>
      <c r="QTL200"/>
      <c r="QTM200"/>
      <c r="QTN200" s="10"/>
      <c r="QTO200" s="8"/>
      <c r="QTP200"/>
      <c r="QTQ200" s="8"/>
      <c r="QTR200"/>
      <c r="QTS200"/>
      <c r="QTT200"/>
      <c r="QTU200" s="10"/>
      <c r="QTV200" s="8"/>
      <c r="QTW200"/>
      <c r="QTX200" s="8"/>
      <c r="QTY200"/>
      <c r="QTZ200"/>
      <c r="QUA200"/>
      <c r="QUB200" s="10"/>
      <c r="QUC200" s="8"/>
      <c r="QUD200"/>
      <c r="QUE200" s="8"/>
      <c r="QUF200"/>
      <c r="QUG200"/>
      <c r="QUH200"/>
      <c r="QUI200" s="10"/>
      <c r="QUJ200" s="8"/>
      <c r="QUK200"/>
      <c r="QUL200" s="8"/>
      <c r="QUM200"/>
      <c r="QUN200"/>
      <c r="QUO200"/>
      <c r="QUP200" s="10"/>
      <c r="QUQ200" s="8"/>
      <c r="QUR200"/>
      <c r="QUS200" s="8"/>
      <c r="QUT200"/>
      <c r="QUU200"/>
      <c r="QUV200"/>
      <c r="QUW200" s="10"/>
      <c r="QUX200" s="8"/>
      <c r="QUY200"/>
      <c r="QUZ200" s="8"/>
      <c r="QVA200"/>
      <c r="QVB200"/>
      <c r="QVC200"/>
      <c r="QVD200" s="10"/>
      <c r="QVE200" s="8"/>
      <c r="QVF200"/>
      <c r="QVG200" s="8"/>
      <c r="QVH200"/>
      <c r="QVI200"/>
      <c r="QVJ200"/>
      <c r="QVK200" s="10"/>
      <c r="QVL200" s="8"/>
      <c r="QVM200"/>
      <c r="QVN200" s="8"/>
      <c r="QVO200"/>
      <c r="QVP200"/>
      <c r="QVQ200"/>
      <c r="QVR200" s="10"/>
      <c r="QVS200" s="8"/>
      <c r="QVT200"/>
      <c r="QVU200" s="8"/>
      <c r="QVV200"/>
      <c r="QVW200"/>
      <c r="QVX200"/>
      <c r="QVY200" s="10"/>
      <c r="QVZ200" s="8"/>
      <c r="QWA200"/>
      <c r="QWB200" s="8"/>
      <c r="QWC200"/>
      <c r="QWD200"/>
      <c r="QWE200"/>
      <c r="QWF200" s="10"/>
      <c r="QWG200" s="8"/>
      <c r="QWH200"/>
      <c r="QWI200" s="8"/>
      <c r="QWJ200"/>
      <c r="QWK200"/>
      <c r="QWL200"/>
      <c r="QWM200" s="10"/>
      <c r="QWN200" s="8"/>
      <c r="QWO200"/>
      <c r="QWP200" s="8"/>
      <c r="QWQ200"/>
      <c r="QWR200"/>
      <c r="QWS200"/>
      <c r="QWT200" s="10"/>
      <c r="QWU200" s="8"/>
      <c r="QWV200"/>
      <c r="QWW200" s="8"/>
      <c r="QWX200"/>
      <c r="QWY200"/>
      <c r="QWZ200"/>
      <c r="QXA200" s="10"/>
      <c r="QXB200" s="8"/>
      <c r="QXC200"/>
      <c r="QXD200" s="8"/>
      <c r="QXE200"/>
      <c r="QXF200"/>
      <c r="QXG200"/>
      <c r="QXH200" s="10"/>
      <c r="QXI200" s="8"/>
      <c r="QXJ200"/>
      <c r="QXK200" s="8"/>
      <c r="QXL200"/>
      <c r="QXM200"/>
      <c r="QXN200"/>
      <c r="QXO200" s="10"/>
      <c r="QXP200" s="8"/>
      <c r="QXQ200"/>
      <c r="QXR200" s="8"/>
      <c r="QXS200"/>
      <c r="QXT200"/>
      <c r="QXU200"/>
      <c r="QXV200" s="10"/>
      <c r="QXW200" s="22"/>
      <c r="QXX200"/>
      <c r="QXY200" s="8"/>
      <c r="QXZ200"/>
      <c r="QYA200"/>
      <c r="QYB200"/>
      <c r="QYC200" s="10"/>
      <c r="QYD200" s="22"/>
      <c r="QYE200"/>
      <c r="QYF200" s="8"/>
      <c r="QYG200"/>
      <c r="QYH200"/>
      <c r="QYI200"/>
      <c r="QYJ200" s="29"/>
      <c r="QYK200" s="44"/>
      <c r="QYL200" s="8"/>
      <c r="QYM200" s="8"/>
      <c r="QYN200" s="10"/>
      <c r="QYO200" s="10"/>
      <c r="QYP200"/>
      <c r="QYQ200" s="8"/>
      <c r="QYR200"/>
      <c r="QYS200" s="8"/>
      <c r="QYT200" s="6"/>
      <c r="QYU200"/>
      <c r="QYV200"/>
      <c r="QYW200" s="10"/>
      <c r="QYX200" s="8"/>
      <c r="QYY200"/>
      <c r="QYZ200" s="8"/>
      <c r="QZA200"/>
      <c r="QZB200"/>
      <c r="QZC200"/>
      <c r="QZD200" s="10"/>
      <c r="QZE200" s="8"/>
      <c r="QZF200"/>
      <c r="QZG200" s="8"/>
      <c r="QZH200"/>
      <c r="QZI200"/>
      <c r="QZJ200"/>
      <c r="QZK200" s="10"/>
      <c r="QZL200" s="8"/>
      <c r="QZM200"/>
      <c r="QZN200" s="8"/>
      <c r="QZO200"/>
      <c r="QZP200"/>
      <c r="QZQ200"/>
      <c r="QZR200" s="10"/>
      <c r="QZS200" s="8"/>
      <c r="QZT200"/>
      <c r="QZU200" s="8"/>
      <c r="QZV200"/>
      <c r="QZW200"/>
      <c r="QZX200"/>
      <c r="QZY200" s="10"/>
      <c r="QZZ200" s="8"/>
      <c r="RAA200"/>
      <c r="RAB200" s="8"/>
      <c r="RAC200"/>
      <c r="RAD200"/>
      <c r="RAE200"/>
      <c r="RAF200" s="10"/>
      <c r="RAG200" s="8"/>
      <c r="RAH200"/>
      <c r="RAI200" s="8"/>
      <c r="RAJ200"/>
      <c r="RAK200"/>
      <c r="RAL200"/>
      <c r="RAM200" s="10"/>
      <c r="RAN200" s="8"/>
      <c r="RAO200"/>
      <c r="RAP200" s="8"/>
      <c r="RAQ200"/>
      <c r="RAR200"/>
      <c r="RAS200"/>
      <c r="RAT200" s="10"/>
      <c r="RAU200" s="8"/>
      <c r="RAV200"/>
      <c r="RAW200" s="8"/>
      <c r="RAX200"/>
      <c r="RAY200"/>
      <c r="RAZ200"/>
      <c r="RBA200" s="10"/>
      <c r="RBB200" s="8"/>
      <c r="RBC200"/>
      <c r="RBD200" s="8"/>
      <c r="RBE200"/>
      <c r="RBF200"/>
      <c r="RBG200"/>
      <c r="RBH200" s="10"/>
      <c r="RBI200" s="8"/>
      <c r="RBJ200"/>
      <c r="RBK200" s="8"/>
      <c r="RBL200"/>
      <c r="RBM200"/>
      <c r="RBN200"/>
      <c r="RBO200" s="10"/>
      <c r="RBP200" s="8"/>
      <c r="RBQ200"/>
      <c r="RBR200" s="8"/>
      <c r="RBS200"/>
      <c r="RBT200"/>
      <c r="RBU200"/>
      <c r="RBV200" s="10"/>
      <c r="RBW200" s="8"/>
      <c r="RBX200"/>
      <c r="RBY200" s="8"/>
      <c r="RBZ200"/>
      <c r="RCA200"/>
      <c r="RCB200"/>
      <c r="RCC200" s="10"/>
      <c r="RCD200" s="8"/>
      <c r="RCE200"/>
      <c r="RCF200" s="8"/>
      <c r="RCG200"/>
      <c r="RCH200"/>
      <c r="RCI200"/>
      <c r="RCJ200" s="10"/>
      <c r="RCK200" s="8"/>
      <c r="RCL200"/>
      <c r="RCM200" s="8"/>
      <c r="RCN200"/>
      <c r="RCO200"/>
      <c r="RCP200"/>
      <c r="RCQ200" s="10"/>
      <c r="RCR200" s="8"/>
      <c r="RCS200"/>
      <c r="RCT200" s="8"/>
      <c r="RCU200"/>
      <c r="RCV200"/>
      <c r="RCW200"/>
      <c r="RCX200" s="10"/>
      <c r="RCY200" s="8"/>
      <c r="RCZ200"/>
      <c r="RDA200" s="8"/>
      <c r="RDB200"/>
      <c r="RDC200"/>
      <c r="RDD200"/>
      <c r="RDE200" s="10"/>
      <c r="RDF200" s="8"/>
      <c r="RDG200"/>
      <c r="RDH200" s="8"/>
      <c r="RDI200"/>
      <c r="RDJ200"/>
      <c r="RDK200"/>
      <c r="RDL200" s="10"/>
      <c r="RDM200" s="8"/>
      <c r="RDN200"/>
      <c r="RDO200" s="8"/>
      <c r="RDP200"/>
      <c r="RDQ200"/>
      <c r="RDR200"/>
      <c r="RDS200" s="10"/>
      <c r="RDT200" s="8"/>
      <c r="RDU200"/>
      <c r="RDV200" s="8"/>
      <c r="RDW200"/>
      <c r="RDX200"/>
      <c r="RDY200"/>
      <c r="RDZ200" s="10"/>
      <c r="REA200" s="8"/>
      <c r="REB200"/>
      <c r="REC200" s="8"/>
      <c r="RED200"/>
      <c r="REE200"/>
      <c r="REF200"/>
      <c r="REG200" s="10"/>
      <c r="REH200" s="8"/>
      <c r="REI200"/>
      <c r="REJ200" s="8"/>
      <c r="REK200"/>
      <c r="REL200"/>
      <c r="REM200"/>
      <c r="REN200" s="10"/>
      <c r="REO200" s="8"/>
      <c r="REP200"/>
      <c r="REQ200" s="8"/>
      <c r="RER200"/>
      <c r="RES200"/>
      <c r="RET200"/>
      <c r="REU200" s="10"/>
      <c r="REV200" s="8"/>
      <c r="REW200"/>
      <c r="REX200" s="8"/>
      <c r="REY200"/>
      <c r="REZ200"/>
      <c r="RFA200"/>
      <c r="RFB200" s="10"/>
      <c r="RFC200" s="8"/>
      <c r="RFD200"/>
      <c r="RFE200" s="8"/>
      <c r="RFF200"/>
      <c r="RFG200"/>
      <c r="RFH200"/>
      <c r="RFI200" s="10"/>
      <c r="RFJ200" s="8"/>
      <c r="RFK200"/>
      <c r="RFL200" s="8"/>
      <c r="RFM200"/>
      <c r="RFN200"/>
      <c r="RFO200"/>
      <c r="RFP200" s="10"/>
      <c r="RFQ200" s="8"/>
      <c r="RFR200"/>
      <c r="RFS200" s="8"/>
      <c r="RFT200"/>
      <c r="RFU200"/>
      <c r="RFV200"/>
      <c r="RFW200" s="10"/>
      <c r="RFX200" s="8"/>
      <c r="RFY200"/>
      <c r="RFZ200" s="8"/>
      <c r="RGA200"/>
      <c r="RGB200"/>
      <c r="RGC200"/>
      <c r="RGD200" s="10"/>
      <c r="RGE200" s="8"/>
      <c r="RGF200"/>
      <c r="RGG200" s="8"/>
      <c r="RGH200"/>
      <c r="RGI200"/>
      <c r="RGJ200"/>
      <c r="RGK200" s="10"/>
      <c r="RGL200" s="8"/>
      <c r="RGM200"/>
      <c r="RGN200" s="8"/>
      <c r="RGO200"/>
      <c r="RGP200"/>
      <c r="RGQ200"/>
      <c r="RGR200" s="10"/>
      <c r="RGS200" s="8"/>
      <c r="RGT200"/>
      <c r="RGU200" s="8"/>
      <c r="RGV200"/>
      <c r="RGW200"/>
      <c r="RGX200"/>
      <c r="RGY200" s="10"/>
      <c r="RGZ200" s="22"/>
      <c r="RHA200"/>
      <c r="RHB200" s="8"/>
      <c r="RHC200"/>
      <c r="RHD200"/>
      <c r="RHE200"/>
      <c r="RHF200" s="10"/>
      <c r="RHG200" s="22"/>
      <c r="RHH200"/>
      <c r="RHI200" s="8"/>
      <c r="RHJ200"/>
      <c r="RHK200"/>
      <c r="RHL200"/>
      <c r="RHM200" s="29"/>
      <c r="RHN200" s="44"/>
      <c r="RHO200" s="8"/>
      <c r="RHP200" s="8"/>
      <c r="RHQ200" s="10"/>
      <c r="RHR200" s="10"/>
      <c r="RHS200"/>
      <c r="RHT200" s="8"/>
      <c r="RHU200"/>
      <c r="RHV200" s="8"/>
      <c r="RHW200" s="6"/>
      <c r="RHX200"/>
      <c r="RHY200"/>
      <c r="RHZ200" s="10"/>
      <c r="RIA200" s="8"/>
      <c r="RIB200"/>
      <c r="RIC200" s="8"/>
      <c r="RID200"/>
      <c r="RIE200"/>
      <c r="RIF200"/>
      <c r="RIG200" s="10"/>
      <c r="RIH200" s="8"/>
      <c r="RII200"/>
      <c r="RIJ200" s="8"/>
      <c r="RIK200"/>
      <c r="RIL200"/>
      <c r="RIM200"/>
      <c r="RIN200" s="10"/>
      <c r="RIO200" s="8"/>
      <c r="RIP200"/>
      <c r="RIQ200" s="8"/>
      <c r="RIR200"/>
      <c r="RIS200"/>
      <c r="RIT200"/>
      <c r="RIU200" s="10"/>
      <c r="RIV200" s="8"/>
      <c r="RIW200"/>
      <c r="RIX200" s="8"/>
      <c r="RIY200"/>
      <c r="RIZ200"/>
      <c r="RJA200"/>
      <c r="RJB200" s="10"/>
      <c r="RJC200" s="8"/>
      <c r="RJD200"/>
      <c r="RJE200" s="8"/>
      <c r="RJF200"/>
      <c r="RJG200"/>
      <c r="RJH200"/>
      <c r="RJI200" s="10"/>
      <c r="RJJ200" s="8"/>
      <c r="RJK200"/>
      <c r="RJL200" s="8"/>
      <c r="RJM200"/>
      <c r="RJN200"/>
      <c r="RJO200"/>
      <c r="RJP200" s="10"/>
      <c r="RJQ200" s="8"/>
      <c r="RJR200"/>
      <c r="RJS200" s="8"/>
      <c r="RJT200"/>
      <c r="RJU200"/>
      <c r="RJV200"/>
      <c r="RJW200" s="10"/>
      <c r="RJX200" s="8"/>
      <c r="RJY200"/>
      <c r="RJZ200" s="8"/>
      <c r="RKA200"/>
      <c r="RKB200"/>
      <c r="RKC200"/>
      <c r="RKD200" s="10"/>
      <c r="RKE200" s="8"/>
      <c r="RKF200"/>
      <c r="RKG200" s="8"/>
      <c r="RKH200"/>
      <c r="RKI200"/>
      <c r="RKJ200"/>
      <c r="RKK200" s="10"/>
      <c r="RKL200" s="8"/>
      <c r="RKM200"/>
      <c r="RKN200" s="8"/>
      <c r="RKO200"/>
      <c r="RKP200"/>
      <c r="RKQ200"/>
      <c r="RKR200" s="10"/>
      <c r="RKS200" s="8"/>
      <c r="RKT200"/>
      <c r="RKU200" s="8"/>
      <c r="RKV200"/>
      <c r="RKW200"/>
      <c r="RKX200"/>
      <c r="RKY200" s="10"/>
      <c r="RKZ200" s="8"/>
      <c r="RLA200"/>
      <c r="RLB200" s="8"/>
      <c r="RLC200"/>
      <c r="RLD200"/>
      <c r="RLE200"/>
      <c r="RLF200" s="10"/>
      <c r="RLG200" s="8"/>
      <c r="RLH200"/>
      <c r="RLI200" s="8"/>
      <c r="RLJ200"/>
      <c r="RLK200"/>
      <c r="RLL200"/>
      <c r="RLM200" s="10"/>
      <c r="RLN200" s="8"/>
      <c r="RLO200"/>
      <c r="RLP200" s="8"/>
      <c r="RLQ200"/>
      <c r="RLR200"/>
      <c r="RLS200"/>
      <c r="RLT200" s="10"/>
      <c r="RLU200" s="8"/>
      <c r="RLV200"/>
      <c r="RLW200" s="8"/>
      <c r="RLX200"/>
      <c r="RLY200"/>
      <c r="RLZ200"/>
      <c r="RMA200" s="10"/>
      <c r="RMB200" s="8"/>
      <c r="RMC200"/>
      <c r="RMD200" s="8"/>
      <c r="RME200"/>
      <c r="RMF200"/>
      <c r="RMG200"/>
      <c r="RMH200" s="10"/>
      <c r="RMI200" s="8"/>
      <c r="RMJ200"/>
      <c r="RMK200" s="8"/>
      <c r="RML200"/>
      <c r="RMM200"/>
      <c r="RMN200"/>
      <c r="RMO200" s="10"/>
      <c r="RMP200" s="8"/>
      <c r="RMQ200"/>
      <c r="RMR200" s="8"/>
      <c r="RMS200"/>
      <c r="RMT200"/>
      <c r="RMU200"/>
      <c r="RMV200" s="10"/>
      <c r="RMW200" s="8"/>
      <c r="RMX200"/>
      <c r="RMY200" s="8"/>
      <c r="RMZ200"/>
      <c r="RNA200"/>
      <c r="RNB200"/>
      <c r="RNC200" s="10"/>
      <c r="RND200" s="8"/>
      <c r="RNE200"/>
      <c r="RNF200" s="8"/>
      <c r="RNG200"/>
      <c r="RNH200"/>
      <c r="RNI200"/>
      <c r="RNJ200" s="10"/>
      <c r="RNK200" s="8"/>
      <c r="RNL200"/>
      <c r="RNM200" s="8"/>
      <c r="RNN200"/>
      <c r="RNO200"/>
      <c r="RNP200"/>
      <c r="RNQ200" s="10"/>
      <c r="RNR200" s="8"/>
      <c r="RNS200"/>
      <c r="RNT200" s="8"/>
      <c r="RNU200"/>
      <c r="RNV200"/>
      <c r="RNW200"/>
      <c r="RNX200" s="10"/>
      <c r="RNY200" s="8"/>
      <c r="RNZ200"/>
      <c r="ROA200" s="8"/>
      <c r="ROB200"/>
      <c r="ROC200"/>
      <c r="ROD200"/>
      <c r="ROE200" s="10"/>
      <c r="ROF200" s="8"/>
      <c r="ROG200"/>
      <c r="ROH200" s="8"/>
      <c r="ROI200"/>
      <c r="ROJ200"/>
      <c r="ROK200"/>
      <c r="ROL200" s="10"/>
      <c r="ROM200" s="8"/>
      <c r="RON200"/>
      <c r="ROO200" s="8"/>
      <c r="ROP200"/>
      <c r="ROQ200"/>
      <c r="ROR200"/>
      <c r="ROS200" s="10"/>
      <c r="ROT200" s="8"/>
      <c r="ROU200"/>
      <c r="ROV200" s="8"/>
      <c r="ROW200"/>
      <c r="ROX200"/>
      <c r="ROY200"/>
      <c r="ROZ200" s="10"/>
      <c r="RPA200" s="8"/>
      <c r="RPB200"/>
      <c r="RPC200" s="8"/>
      <c r="RPD200"/>
      <c r="RPE200"/>
      <c r="RPF200"/>
      <c r="RPG200" s="10"/>
      <c r="RPH200" s="8"/>
      <c r="RPI200"/>
      <c r="RPJ200" s="8"/>
      <c r="RPK200"/>
      <c r="RPL200"/>
      <c r="RPM200"/>
      <c r="RPN200" s="10"/>
      <c r="RPO200" s="8"/>
      <c r="RPP200"/>
      <c r="RPQ200" s="8"/>
      <c r="RPR200"/>
      <c r="RPS200"/>
      <c r="RPT200"/>
      <c r="RPU200" s="10"/>
      <c r="RPV200" s="8"/>
      <c r="RPW200"/>
      <c r="RPX200" s="8"/>
      <c r="RPY200"/>
      <c r="RPZ200"/>
      <c r="RQA200"/>
      <c r="RQB200" s="10"/>
      <c r="RQC200" s="22"/>
      <c r="RQD200"/>
      <c r="RQE200" s="8"/>
      <c r="RQF200"/>
      <c r="RQG200"/>
      <c r="RQH200"/>
      <c r="RQI200" s="10"/>
      <c r="RQJ200" s="22"/>
      <c r="RQK200"/>
      <c r="RQL200" s="8"/>
      <c r="RQM200"/>
      <c r="RQN200"/>
      <c r="RQO200"/>
      <c r="RQP200" s="29"/>
      <c r="RQQ200" s="44"/>
      <c r="RQR200" s="8"/>
      <c r="RQS200" s="8"/>
      <c r="RQT200" s="10"/>
      <c r="RQU200" s="10"/>
      <c r="RQV200"/>
      <c r="RQW200" s="8"/>
      <c r="RQX200"/>
      <c r="RQY200" s="8"/>
      <c r="RQZ200" s="6"/>
      <c r="RRA200"/>
      <c r="RRB200"/>
      <c r="RRC200" s="10"/>
      <c r="RRD200" s="8"/>
      <c r="RRE200"/>
      <c r="RRF200" s="8"/>
      <c r="RRG200"/>
      <c r="RRH200"/>
      <c r="RRI200"/>
      <c r="RRJ200" s="10"/>
      <c r="RRK200" s="8"/>
      <c r="RRL200"/>
      <c r="RRM200" s="8"/>
      <c r="RRN200"/>
      <c r="RRO200"/>
      <c r="RRP200"/>
      <c r="RRQ200" s="10"/>
      <c r="RRR200" s="8"/>
      <c r="RRS200"/>
      <c r="RRT200" s="8"/>
      <c r="RRU200"/>
      <c r="RRV200"/>
      <c r="RRW200"/>
      <c r="RRX200" s="10"/>
      <c r="RRY200" s="8"/>
      <c r="RRZ200"/>
      <c r="RSA200" s="8"/>
      <c r="RSB200"/>
      <c r="RSC200"/>
      <c r="RSD200"/>
      <c r="RSE200" s="10"/>
      <c r="RSF200" s="8"/>
      <c r="RSG200"/>
      <c r="RSH200" s="8"/>
      <c r="RSI200"/>
      <c r="RSJ200"/>
      <c r="RSK200"/>
      <c r="RSL200" s="10"/>
      <c r="RSM200" s="8"/>
      <c r="RSN200"/>
      <c r="RSO200" s="8"/>
      <c r="RSP200"/>
      <c r="RSQ200"/>
      <c r="RSR200"/>
      <c r="RSS200" s="10"/>
      <c r="RST200" s="8"/>
      <c r="RSU200"/>
      <c r="RSV200" s="8"/>
      <c r="RSW200"/>
      <c r="RSX200"/>
      <c r="RSY200"/>
      <c r="RSZ200" s="10"/>
      <c r="RTA200" s="8"/>
      <c r="RTB200"/>
      <c r="RTC200" s="8"/>
      <c r="RTD200"/>
      <c r="RTE200"/>
      <c r="RTF200"/>
      <c r="RTG200" s="10"/>
      <c r="RTH200" s="8"/>
      <c r="RTI200"/>
      <c r="RTJ200" s="8"/>
      <c r="RTK200"/>
      <c r="RTL200"/>
      <c r="RTM200"/>
      <c r="RTN200" s="10"/>
      <c r="RTO200" s="8"/>
      <c r="RTP200"/>
      <c r="RTQ200" s="8"/>
      <c r="RTR200"/>
      <c r="RTS200"/>
      <c r="RTT200"/>
      <c r="RTU200" s="10"/>
      <c r="RTV200" s="8"/>
      <c r="RTW200"/>
      <c r="RTX200" s="8"/>
      <c r="RTY200"/>
      <c r="RTZ200"/>
      <c r="RUA200"/>
      <c r="RUB200" s="10"/>
      <c r="RUC200" s="8"/>
      <c r="RUD200"/>
      <c r="RUE200" s="8"/>
      <c r="RUF200"/>
      <c r="RUG200"/>
      <c r="RUH200"/>
      <c r="RUI200" s="10"/>
      <c r="RUJ200" s="8"/>
      <c r="RUK200"/>
      <c r="RUL200" s="8"/>
      <c r="RUM200"/>
      <c r="RUN200"/>
      <c r="RUO200"/>
      <c r="RUP200" s="10"/>
      <c r="RUQ200" s="8"/>
      <c r="RUR200"/>
      <c r="RUS200" s="8"/>
      <c r="RUT200"/>
      <c r="RUU200"/>
      <c r="RUV200"/>
      <c r="RUW200" s="10"/>
      <c r="RUX200" s="8"/>
      <c r="RUY200"/>
      <c r="RUZ200" s="8"/>
      <c r="RVA200"/>
      <c r="RVB200"/>
      <c r="RVC200"/>
      <c r="RVD200" s="10"/>
      <c r="RVE200" s="8"/>
      <c r="RVF200"/>
      <c r="RVG200" s="8"/>
      <c r="RVH200"/>
      <c r="RVI200"/>
      <c r="RVJ200"/>
      <c r="RVK200" s="10"/>
      <c r="RVL200" s="8"/>
      <c r="RVM200"/>
      <c r="RVN200" s="8"/>
      <c r="RVO200"/>
      <c r="RVP200"/>
      <c r="RVQ200"/>
      <c r="RVR200" s="10"/>
      <c r="RVS200" s="8"/>
      <c r="RVT200"/>
      <c r="RVU200" s="8"/>
      <c r="RVV200"/>
      <c r="RVW200"/>
      <c r="RVX200"/>
      <c r="RVY200" s="10"/>
      <c r="RVZ200" s="8"/>
      <c r="RWA200"/>
      <c r="RWB200" s="8"/>
      <c r="RWC200"/>
      <c r="RWD200"/>
      <c r="RWE200"/>
      <c r="RWF200" s="10"/>
      <c r="RWG200" s="8"/>
      <c r="RWH200"/>
      <c r="RWI200" s="8"/>
      <c r="RWJ200"/>
      <c r="RWK200"/>
      <c r="RWL200"/>
      <c r="RWM200" s="10"/>
      <c r="RWN200" s="8"/>
      <c r="RWO200"/>
      <c r="RWP200" s="8"/>
      <c r="RWQ200"/>
      <c r="RWR200"/>
      <c r="RWS200"/>
      <c r="RWT200" s="10"/>
      <c r="RWU200" s="8"/>
      <c r="RWV200"/>
      <c r="RWW200" s="8"/>
      <c r="RWX200"/>
      <c r="RWY200"/>
      <c r="RWZ200"/>
      <c r="RXA200" s="10"/>
      <c r="RXB200" s="8"/>
      <c r="RXC200"/>
      <c r="RXD200" s="8"/>
      <c r="RXE200"/>
      <c r="RXF200"/>
      <c r="RXG200"/>
      <c r="RXH200" s="10"/>
      <c r="RXI200" s="8"/>
      <c r="RXJ200"/>
      <c r="RXK200" s="8"/>
      <c r="RXL200"/>
      <c r="RXM200"/>
      <c r="RXN200"/>
      <c r="RXO200" s="10"/>
      <c r="RXP200" s="8"/>
      <c r="RXQ200"/>
      <c r="RXR200" s="8"/>
      <c r="RXS200"/>
      <c r="RXT200"/>
      <c r="RXU200"/>
      <c r="RXV200" s="10"/>
      <c r="RXW200" s="8"/>
      <c r="RXX200"/>
      <c r="RXY200" s="8"/>
      <c r="RXZ200"/>
      <c r="RYA200"/>
      <c r="RYB200"/>
      <c r="RYC200" s="10"/>
      <c r="RYD200" s="8"/>
      <c r="RYE200"/>
      <c r="RYF200" s="8"/>
      <c r="RYG200"/>
      <c r="RYH200"/>
      <c r="RYI200"/>
      <c r="RYJ200" s="10"/>
      <c r="RYK200" s="8"/>
      <c r="RYL200"/>
      <c r="RYM200" s="8"/>
      <c r="RYN200"/>
      <c r="RYO200"/>
      <c r="RYP200"/>
      <c r="RYQ200" s="10"/>
      <c r="RYR200" s="8"/>
      <c r="RYS200"/>
      <c r="RYT200" s="8"/>
      <c r="RYU200"/>
      <c r="RYV200"/>
      <c r="RYW200"/>
      <c r="RYX200" s="10"/>
      <c r="RYY200" s="8"/>
      <c r="RYZ200"/>
      <c r="RZA200" s="8"/>
      <c r="RZB200"/>
      <c r="RZC200"/>
      <c r="RZD200"/>
      <c r="RZE200" s="10"/>
      <c r="RZF200" s="22"/>
      <c r="RZG200"/>
      <c r="RZH200" s="8"/>
      <c r="RZI200"/>
      <c r="RZJ200"/>
      <c r="RZK200"/>
      <c r="RZL200" s="10"/>
      <c r="RZM200" s="22"/>
      <c r="RZN200"/>
      <c r="RZO200" s="8"/>
      <c r="RZP200"/>
      <c r="RZQ200"/>
      <c r="RZR200"/>
      <c r="RZS200" s="29"/>
      <c r="RZT200" s="44"/>
      <c r="RZU200" s="8"/>
      <c r="RZV200" s="8"/>
      <c r="RZW200" s="10"/>
      <c r="RZX200" s="10"/>
      <c r="RZY200"/>
      <c r="RZZ200" s="8"/>
      <c r="SAA200"/>
      <c r="SAB200" s="8"/>
      <c r="SAC200" s="6"/>
      <c r="SAD200"/>
      <c r="SAE200"/>
      <c r="SAF200" s="10"/>
      <c r="SAG200" s="8"/>
      <c r="SAH200"/>
      <c r="SAI200" s="8"/>
      <c r="SAJ200"/>
      <c r="SAK200"/>
      <c r="SAL200"/>
      <c r="SAM200" s="10"/>
      <c r="SAN200" s="8"/>
      <c r="SAO200"/>
      <c r="SAP200" s="8"/>
      <c r="SAQ200"/>
      <c r="SAR200"/>
      <c r="SAS200"/>
      <c r="SAT200" s="10"/>
      <c r="SAU200" s="8"/>
      <c r="SAV200"/>
      <c r="SAW200" s="8"/>
      <c r="SAX200"/>
      <c r="SAY200"/>
      <c r="SAZ200"/>
      <c r="SBA200" s="10"/>
      <c r="SBB200" s="8"/>
      <c r="SBC200"/>
      <c r="SBD200" s="8"/>
      <c r="SBE200"/>
      <c r="SBF200"/>
      <c r="SBG200"/>
      <c r="SBH200" s="10"/>
      <c r="SBI200" s="8"/>
      <c r="SBJ200"/>
      <c r="SBK200" s="8"/>
      <c r="SBL200"/>
      <c r="SBM200"/>
      <c r="SBN200"/>
      <c r="SBO200" s="10"/>
      <c r="SBP200" s="8"/>
      <c r="SBQ200"/>
      <c r="SBR200" s="8"/>
      <c r="SBS200"/>
      <c r="SBT200"/>
      <c r="SBU200"/>
      <c r="SBV200" s="10"/>
      <c r="SBW200" s="8"/>
      <c r="SBX200"/>
      <c r="SBY200" s="8"/>
      <c r="SBZ200"/>
      <c r="SCA200"/>
      <c r="SCB200"/>
      <c r="SCC200" s="10"/>
      <c r="SCD200" s="8"/>
      <c r="SCE200"/>
      <c r="SCF200" s="8"/>
      <c r="SCG200"/>
      <c r="SCH200"/>
      <c r="SCI200"/>
      <c r="SCJ200" s="10"/>
      <c r="SCK200" s="8"/>
      <c r="SCL200"/>
      <c r="SCM200" s="8"/>
      <c r="SCN200"/>
      <c r="SCO200"/>
      <c r="SCP200"/>
      <c r="SCQ200" s="10"/>
      <c r="SCR200" s="8"/>
      <c r="SCS200"/>
      <c r="SCT200" s="8"/>
      <c r="SCU200"/>
      <c r="SCV200"/>
      <c r="SCW200"/>
      <c r="SCX200" s="10"/>
      <c r="SCY200" s="8"/>
      <c r="SCZ200"/>
      <c r="SDA200" s="8"/>
      <c r="SDB200"/>
      <c r="SDC200"/>
      <c r="SDD200"/>
      <c r="SDE200" s="10"/>
      <c r="SDF200" s="8"/>
      <c r="SDG200"/>
      <c r="SDH200" s="8"/>
      <c r="SDI200"/>
      <c r="SDJ200"/>
      <c r="SDK200"/>
      <c r="SDL200" s="10"/>
      <c r="SDM200" s="8"/>
      <c r="SDN200"/>
      <c r="SDO200" s="8"/>
      <c r="SDP200"/>
      <c r="SDQ200"/>
      <c r="SDR200"/>
      <c r="SDS200" s="10"/>
      <c r="SDT200" s="8"/>
      <c r="SDU200"/>
      <c r="SDV200" s="8"/>
      <c r="SDW200"/>
      <c r="SDX200"/>
      <c r="SDY200"/>
      <c r="SDZ200" s="10"/>
      <c r="SEA200" s="8"/>
      <c r="SEB200"/>
      <c r="SEC200" s="8"/>
      <c r="SED200"/>
      <c r="SEE200"/>
      <c r="SEF200"/>
      <c r="SEG200" s="10"/>
      <c r="SEH200" s="8"/>
      <c r="SEI200"/>
      <c r="SEJ200" s="8"/>
      <c r="SEK200"/>
      <c r="SEL200"/>
      <c r="SEM200"/>
      <c r="SEN200" s="10"/>
      <c r="SEO200" s="8"/>
      <c r="SEP200"/>
      <c r="SEQ200" s="8"/>
      <c r="SER200"/>
      <c r="SES200"/>
      <c r="SET200"/>
      <c r="SEU200" s="10"/>
      <c r="SEV200" s="8"/>
      <c r="SEW200"/>
      <c r="SEX200" s="8"/>
      <c r="SEY200"/>
      <c r="SEZ200"/>
      <c r="SFA200"/>
      <c r="SFB200" s="10"/>
      <c r="SFC200" s="8"/>
      <c r="SFD200"/>
      <c r="SFE200" s="8"/>
      <c r="SFF200"/>
      <c r="SFG200"/>
      <c r="SFH200"/>
      <c r="SFI200" s="10"/>
      <c r="SFJ200" s="8"/>
      <c r="SFK200"/>
      <c r="SFL200" s="8"/>
      <c r="SFM200"/>
      <c r="SFN200"/>
      <c r="SFO200"/>
      <c r="SFP200" s="10"/>
      <c r="SFQ200" s="8"/>
      <c r="SFR200"/>
      <c r="SFS200" s="8"/>
      <c r="SFT200"/>
      <c r="SFU200"/>
      <c r="SFV200"/>
      <c r="SFW200" s="10"/>
      <c r="SFX200" s="8"/>
      <c r="SFY200"/>
      <c r="SFZ200" s="8"/>
      <c r="SGA200"/>
      <c r="SGB200"/>
      <c r="SGC200"/>
      <c r="SGD200" s="10"/>
      <c r="SGE200" s="8"/>
      <c r="SGF200"/>
      <c r="SGG200" s="8"/>
      <c r="SGH200"/>
      <c r="SGI200"/>
      <c r="SGJ200"/>
      <c r="SGK200" s="10"/>
      <c r="SGL200" s="8"/>
      <c r="SGM200"/>
      <c r="SGN200" s="8"/>
      <c r="SGO200"/>
      <c r="SGP200"/>
      <c r="SGQ200"/>
      <c r="SGR200" s="10"/>
      <c r="SGS200" s="8"/>
      <c r="SGT200"/>
      <c r="SGU200" s="8"/>
      <c r="SGV200"/>
      <c r="SGW200"/>
      <c r="SGX200"/>
      <c r="SGY200" s="10"/>
      <c r="SGZ200" s="8"/>
      <c r="SHA200"/>
      <c r="SHB200" s="8"/>
      <c r="SHC200"/>
      <c r="SHD200"/>
      <c r="SHE200"/>
      <c r="SHF200" s="10"/>
      <c r="SHG200" s="8"/>
      <c r="SHH200"/>
      <c r="SHI200" s="8"/>
      <c r="SHJ200"/>
      <c r="SHK200"/>
      <c r="SHL200"/>
      <c r="SHM200" s="10"/>
      <c r="SHN200" s="8"/>
      <c r="SHO200"/>
      <c r="SHP200" s="8"/>
      <c r="SHQ200"/>
      <c r="SHR200"/>
      <c r="SHS200"/>
      <c r="SHT200" s="10"/>
      <c r="SHU200" s="8"/>
      <c r="SHV200"/>
      <c r="SHW200" s="8"/>
      <c r="SHX200"/>
      <c r="SHY200"/>
      <c r="SHZ200"/>
      <c r="SIA200" s="10"/>
      <c r="SIB200" s="8"/>
      <c r="SIC200"/>
      <c r="SID200" s="8"/>
      <c r="SIE200"/>
      <c r="SIF200"/>
      <c r="SIG200"/>
      <c r="SIH200" s="10"/>
      <c r="SII200" s="22"/>
      <c r="SIJ200"/>
      <c r="SIK200" s="8"/>
      <c r="SIL200"/>
      <c r="SIM200"/>
      <c r="SIN200"/>
      <c r="SIO200" s="10"/>
      <c r="SIP200" s="22"/>
      <c r="SIQ200"/>
      <c r="SIR200" s="8"/>
      <c r="SIS200"/>
      <c r="SIT200"/>
      <c r="SIU200"/>
      <c r="SIV200" s="29"/>
      <c r="SIW200" s="44"/>
      <c r="SIX200" s="8"/>
      <c r="SIY200" s="8"/>
      <c r="SIZ200" s="10"/>
      <c r="SJA200" s="10"/>
      <c r="SJB200"/>
      <c r="SJC200" s="8"/>
      <c r="SJD200"/>
      <c r="SJE200" s="8"/>
      <c r="SJF200" s="6"/>
      <c r="SJG200"/>
      <c r="SJH200"/>
      <c r="SJI200" s="10"/>
      <c r="SJJ200" s="8"/>
      <c r="SJK200"/>
      <c r="SJL200" s="8"/>
      <c r="SJM200"/>
      <c r="SJN200"/>
      <c r="SJO200"/>
      <c r="SJP200" s="10"/>
      <c r="SJQ200" s="8"/>
      <c r="SJR200"/>
      <c r="SJS200" s="8"/>
      <c r="SJT200"/>
      <c r="SJU200"/>
      <c r="SJV200"/>
      <c r="SJW200" s="10"/>
      <c r="SJX200" s="8"/>
      <c r="SJY200"/>
      <c r="SJZ200" s="8"/>
      <c r="SKA200"/>
      <c r="SKB200"/>
      <c r="SKC200"/>
      <c r="SKD200" s="10"/>
      <c r="SKE200" s="8"/>
      <c r="SKF200"/>
      <c r="SKG200" s="8"/>
      <c r="SKH200"/>
      <c r="SKI200"/>
      <c r="SKJ200"/>
      <c r="SKK200" s="10"/>
      <c r="SKL200" s="8"/>
      <c r="SKM200"/>
      <c r="SKN200" s="8"/>
      <c r="SKO200"/>
      <c r="SKP200"/>
      <c r="SKQ200"/>
      <c r="SKR200" s="10"/>
      <c r="SKS200" s="8"/>
      <c r="SKT200"/>
      <c r="SKU200" s="8"/>
      <c r="SKV200"/>
      <c r="SKW200"/>
      <c r="SKX200"/>
      <c r="SKY200" s="10"/>
      <c r="SKZ200" s="8"/>
      <c r="SLA200"/>
      <c r="SLB200" s="8"/>
      <c r="SLC200"/>
      <c r="SLD200"/>
      <c r="SLE200"/>
      <c r="SLF200" s="10"/>
      <c r="SLG200" s="8"/>
      <c r="SLH200"/>
      <c r="SLI200" s="8"/>
      <c r="SLJ200"/>
      <c r="SLK200"/>
      <c r="SLL200"/>
      <c r="SLM200" s="10"/>
      <c r="SLN200" s="8"/>
      <c r="SLO200"/>
      <c r="SLP200" s="8"/>
      <c r="SLQ200"/>
      <c r="SLR200"/>
      <c r="SLS200"/>
      <c r="SLT200" s="10"/>
      <c r="SLU200" s="8"/>
      <c r="SLV200"/>
      <c r="SLW200" s="8"/>
      <c r="SLX200"/>
      <c r="SLY200"/>
      <c r="SLZ200"/>
      <c r="SMA200" s="10"/>
      <c r="SMB200" s="8"/>
      <c r="SMC200"/>
      <c r="SMD200" s="8"/>
      <c r="SME200"/>
      <c r="SMF200"/>
      <c r="SMG200"/>
      <c r="SMH200" s="10"/>
      <c r="SMI200" s="8"/>
      <c r="SMJ200"/>
      <c r="SMK200" s="8"/>
      <c r="SML200"/>
      <c r="SMM200"/>
      <c r="SMN200"/>
      <c r="SMO200" s="10"/>
      <c r="SMP200" s="8"/>
      <c r="SMQ200"/>
      <c r="SMR200" s="8"/>
      <c r="SMS200"/>
      <c r="SMT200"/>
      <c r="SMU200"/>
      <c r="SMV200" s="10"/>
      <c r="SMW200" s="8"/>
      <c r="SMX200"/>
      <c r="SMY200" s="8"/>
      <c r="SMZ200"/>
      <c r="SNA200"/>
      <c r="SNB200"/>
      <c r="SNC200" s="10"/>
      <c r="SND200" s="8"/>
      <c r="SNE200"/>
      <c r="SNF200" s="8"/>
      <c r="SNG200"/>
      <c r="SNH200"/>
      <c r="SNI200"/>
      <c r="SNJ200" s="10"/>
      <c r="SNK200" s="8"/>
      <c r="SNL200"/>
      <c r="SNM200" s="8"/>
      <c r="SNN200"/>
      <c r="SNO200"/>
      <c r="SNP200"/>
      <c r="SNQ200" s="10"/>
      <c r="SNR200" s="8"/>
      <c r="SNS200"/>
      <c r="SNT200" s="8"/>
      <c r="SNU200"/>
      <c r="SNV200"/>
      <c r="SNW200"/>
      <c r="SNX200" s="10"/>
      <c r="SNY200" s="8"/>
      <c r="SNZ200"/>
      <c r="SOA200" s="8"/>
      <c r="SOB200"/>
      <c r="SOC200"/>
      <c r="SOD200"/>
      <c r="SOE200" s="10"/>
      <c r="SOF200" s="8"/>
      <c r="SOG200"/>
      <c r="SOH200" s="8"/>
      <c r="SOI200"/>
      <c r="SOJ200"/>
      <c r="SOK200"/>
      <c r="SOL200" s="10"/>
      <c r="SOM200" s="8"/>
      <c r="SON200"/>
      <c r="SOO200" s="8"/>
      <c r="SOP200"/>
      <c r="SOQ200"/>
      <c r="SOR200"/>
      <c r="SOS200" s="10"/>
      <c r="SOT200" s="8"/>
      <c r="SOU200"/>
      <c r="SOV200" s="8"/>
      <c r="SOW200"/>
      <c r="SOX200"/>
      <c r="SOY200"/>
      <c r="SOZ200" s="10"/>
      <c r="SPA200" s="8"/>
      <c r="SPB200"/>
      <c r="SPC200" s="8"/>
      <c r="SPD200"/>
      <c r="SPE200"/>
      <c r="SPF200"/>
      <c r="SPG200" s="10"/>
      <c r="SPH200" s="8"/>
      <c r="SPI200"/>
      <c r="SPJ200" s="8"/>
      <c r="SPK200"/>
      <c r="SPL200"/>
      <c r="SPM200"/>
      <c r="SPN200" s="10"/>
      <c r="SPO200" s="8"/>
      <c r="SPP200"/>
      <c r="SPQ200" s="8"/>
      <c r="SPR200"/>
      <c r="SPS200"/>
      <c r="SPT200"/>
      <c r="SPU200" s="10"/>
      <c r="SPV200" s="8"/>
      <c r="SPW200"/>
      <c r="SPX200" s="8"/>
      <c r="SPY200"/>
      <c r="SPZ200"/>
      <c r="SQA200"/>
      <c r="SQB200" s="10"/>
      <c r="SQC200" s="8"/>
      <c r="SQD200"/>
      <c r="SQE200" s="8"/>
      <c r="SQF200"/>
      <c r="SQG200"/>
      <c r="SQH200"/>
      <c r="SQI200" s="10"/>
      <c r="SQJ200" s="8"/>
      <c r="SQK200"/>
      <c r="SQL200" s="8"/>
      <c r="SQM200"/>
      <c r="SQN200"/>
      <c r="SQO200"/>
      <c r="SQP200" s="10"/>
      <c r="SQQ200" s="8"/>
      <c r="SQR200"/>
      <c r="SQS200" s="8"/>
      <c r="SQT200"/>
      <c r="SQU200"/>
      <c r="SQV200"/>
      <c r="SQW200" s="10"/>
      <c r="SQX200" s="8"/>
      <c r="SQY200"/>
      <c r="SQZ200" s="8"/>
      <c r="SRA200"/>
      <c r="SRB200"/>
      <c r="SRC200"/>
      <c r="SRD200" s="10"/>
      <c r="SRE200" s="8"/>
      <c r="SRF200"/>
      <c r="SRG200" s="8"/>
      <c r="SRH200"/>
      <c r="SRI200"/>
      <c r="SRJ200"/>
      <c r="SRK200" s="10"/>
      <c r="SRL200" s="22"/>
      <c r="SRM200"/>
      <c r="SRN200" s="8"/>
      <c r="SRO200"/>
      <c r="SRP200"/>
      <c r="SRQ200"/>
      <c r="SRR200" s="10"/>
      <c r="SRS200" s="22"/>
      <c r="SRT200"/>
      <c r="SRU200" s="8"/>
      <c r="SRV200"/>
      <c r="SRW200"/>
      <c r="SRX200"/>
      <c r="SRY200" s="29"/>
      <c r="SRZ200" s="44"/>
      <c r="SSA200" s="8"/>
      <c r="SSB200" s="8"/>
      <c r="SSC200" s="10"/>
      <c r="SSD200" s="10"/>
      <c r="SSE200"/>
      <c r="SSF200" s="8"/>
      <c r="SSG200"/>
      <c r="SSH200" s="8"/>
      <c r="SSI200" s="6"/>
      <c r="SSJ200"/>
      <c r="SSK200"/>
      <c r="SSL200" s="10"/>
      <c r="SSM200" s="8"/>
      <c r="SSN200"/>
      <c r="SSO200" s="8"/>
      <c r="SSP200"/>
      <c r="SSQ200"/>
      <c r="SSR200"/>
      <c r="SSS200" s="10"/>
      <c r="SST200" s="8"/>
      <c r="SSU200"/>
      <c r="SSV200" s="8"/>
      <c r="SSW200"/>
      <c r="SSX200"/>
      <c r="SSY200"/>
      <c r="SSZ200" s="10"/>
      <c r="STA200" s="8"/>
      <c r="STB200"/>
      <c r="STC200" s="8"/>
      <c r="STD200"/>
      <c r="STE200"/>
      <c r="STF200"/>
      <c r="STG200" s="10"/>
      <c r="STH200" s="8"/>
      <c r="STI200"/>
      <c r="STJ200" s="8"/>
      <c r="STK200"/>
      <c r="STL200"/>
      <c r="STM200"/>
      <c r="STN200" s="10"/>
      <c r="STO200" s="8"/>
      <c r="STP200"/>
      <c r="STQ200" s="8"/>
      <c r="STR200"/>
      <c r="STS200"/>
      <c r="STT200"/>
      <c r="STU200" s="10"/>
      <c r="STV200" s="8"/>
      <c r="STW200"/>
      <c r="STX200" s="8"/>
      <c r="STY200"/>
      <c r="STZ200"/>
      <c r="SUA200"/>
      <c r="SUB200" s="10"/>
      <c r="SUC200" s="8"/>
      <c r="SUD200"/>
      <c r="SUE200" s="8"/>
      <c r="SUF200"/>
      <c r="SUG200"/>
      <c r="SUH200"/>
      <c r="SUI200" s="10"/>
      <c r="SUJ200" s="8"/>
      <c r="SUK200"/>
      <c r="SUL200" s="8"/>
      <c r="SUM200"/>
      <c r="SUN200"/>
      <c r="SUO200"/>
      <c r="SUP200" s="10"/>
      <c r="SUQ200" s="8"/>
      <c r="SUR200"/>
      <c r="SUS200" s="8"/>
      <c r="SUT200"/>
      <c r="SUU200"/>
      <c r="SUV200"/>
      <c r="SUW200" s="10"/>
      <c r="SUX200" s="8"/>
      <c r="SUY200"/>
      <c r="SUZ200" s="8"/>
      <c r="SVA200"/>
      <c r="SVB200"/>
      <c r="SVC200"/>
      <c r="SVD200" s="10"/>
      <c r="SVE200" s="8"/>
      <c r="SVF200"/>
      <c r="SVG200" s="8"/>
      <c r="SVH200"/>
      <c r="SVI200"/>
      <c r="SVJ200"/>
      <c r="SVK200" s="10"/>
      <c r="SVL200" s="8"/>
      <c r="SVM200"/>
      <c r="SVN200" s="8"/>
      <c r="SVO200"/>
      <c r="SVP200"/>
      <c r="SVQ200"/>
      <c r="SVR200" s="10"/>
      <c r="SVS200" s="8"/>
      <c r="SVT200"/>
      <c r="SVU200" s="8"/>
      <c r="SVV200"/>
      <c r="SVW200"/>
      <c r="SVX200"/>
      <c r="SVY200" s="10"/>
      <c r="SVZ200" s="8"/>
      <c r="SWA200"/>
      <c r="SWB200" s="8"/>
      <c r="SWC200"/>
      <c r="SWD200"/>
      <c r="SWE200"/>
      <c r="SWF200" s="10"/>
      <c r="SWG200" s="8"/>
      <c r="SWH200"/>
      <c r="SWI200" s="8"/>
      <c r="SWJ200"/>
      <c r="SWK200"/>
      <c r="SWL200"/>
      <c r="SWM200" s="10"/>
      <c r="SWN200" s="8"/>
      <c r="SWO200"/>
      <c r="SWP200" s="8"/>
      <c r="SWQ200"/>
      <c r="SWR200"/>
      <c r="SWS200"/>
      <c r="SWT200" s="10"/>
      <c r="SWU200" s="8"/>
      <c r="SWV200"/>
      <c r="SWW200" s="8"/>
      <c r="SWX200"/>
      <c r="SWY200"/>
      <c r="SWZ200"/>
      <c r="SXA200" s="10"/>
      <c r="SXB200" s="8"/>
      <c r="SXC200"/>
      <c r="SXD200" s="8"/>
      <c r="SXE200"/>
      <c r="SXF200"/>
      <c r="SXG200"/>
      <c r="SXH200" s="10"/>
      <c r="SXI200" s="8"/>
      <c r="SXJ200"/>
      <c r="SXK200" s="8"/>
      <c r="SXL200"/>
      <c r="SXM200"/>
      <c r="SXN200"/>
      <c r="SXO200" s="10"/>
      <c r="SXP200" s="8"/>
      <c r="SXQ200"/>
      <c r="SXR200" s="8"/>
      <c r="SXS200"/>
      <c r="SXT200"/>
      <c r="SXU200"/>
      <c r="SXV200" s="10"/>
      <c r="SXW200" s="8"/>
      <c r="SXX200"/>
      <c r="SXY200" s="8"/>
      <c r="SXZ200"/>
      <c r="SYA200"/>
      <c r="SYB200"/>
      <c r="SYC200" s="10"/>
      <c r="SYD200" s="8"/>
      <c r="SYE200"/>
      <c r="SYF200" s="8"/>
      <c r="SYG200"/>
      <c r="SYH200"/>
      <c r="SYI200"/>
      <c r="SYJ200" s="10"/>
      <c r="SYK200" s="8"/>
      <c r="SYL200"/>
      <c r="SYM200" s="8"/>
      <c r="SYN200"/>
      <c r="SYO200"/>
      <c r="SYP200"/>
      <c r="SYQ200" s="10"/>
      <c r="SYR200" s="8"/>
      <c r="SYS200"/>
      <c r="SYT200" s="8"/>
      <c r="SYU200"/>
      <c r="SYV200"/>
      <c r="SYW200"/>
      <c r="SYX200" s="10"/>
      <c r="SYY200" s="8"/>
      <c r="SYZ200"/>
      <c r="SZA200" s="8"/>
      <c r="SZB200"/>
      <c r="SZC200"/>
      <c r="SZD200"/>
      <c r="SZE200" s="10"/>
      <c r="SZF200" s="8"/>
      <c r="SZG200"/>
      <c r="SZH200" s="8"/>
      <c r="SZI200"/>
      <c r="SZJ200"/>
      <c r="SZK200"/>
      <c r="SZL200" s="10"/>
      <c r="SZM200" s="8"/>
      <c r="SZN200"/>
      <c r="SZO200" s="8"/>
      <c r="SZP200"/>
      <c r="SZQ200"/>
      <c r="SZR200"/>
      <c r="SZS200" s="10"/>
      <c r="SZT200" s="8"/>
      <c r="SZU200"/>
      <c r="SZV200" s="8"/>
      <c r="SZW200"/>
      <c r="SZX200"/>
      <c r="SZY200"/>
      <c r="SZZ200" s="10"/>
      <c r="TAA200" s="8"/>
      <c r="TAB200"/>
      <c r="TAC200" s="8"/>
      <c r="TAD200"/>
      <c r="TAE200"/>
      <c r="TAF200"/>
      <c r="TAG200" s="10"/>
      <c r="TAH200" s="8"/>
      <c r="TAI200"/>
      <c r="TAJ200" s="8"/>
      <c r="TAK200"/>
      <c r="TAL200"/>
      <c r="TAM200"/>
      <c r="TAN200" s="10"/>
      <c r="TAO200" s="22"/>
      <c r="TAP200"/>
      <c r="TAQ200" s="8"/>
      <c r="TAR200"/>
      <c r="TAS200"/>
      <c r="TAT200"/>
      <c r="TAU200" s="10"/>
      <c r="TAV200" s="22"/>
      <c r="TAW200"/>
      <c r="TAX200" s="8"/>
      <c r="TAY200"/>
      <c r="TAZ200"/>
      <c r="TBA200"/>
      <c r="TBB200" s="29"/>
      <c r="TBC200" s="44"/>
      <c r="TBD200" s="8"/>
      <c r="TBE200" s="8"/>
      <c r="TBF200" s="10"/>
      <c r="TBG200" s="10"/>
      <c r="TBH200"/>
      <c r="TBI200" s="8"/>
      <c r="TBJ200"/>
      <c r="TBK200" s="8"/>
      <c r="TBL200" s="6"/>
      <c r="TBM200"/>
      <c r="TBN200"/>
      <c r="TBO200" s="10"/>
      <c r="TBP200" s="8"/>
      <c r="TBQ200"/>
      <c r="TBR200" s="8"/>
      <c r="TBS200"/>
      <c r="TBT200"/>
      <c r="TBU200"/>
      <c r="TBV200" s="10"/>
      <c r="TBW200" s="8"/>
      <c r="TBX200"/>
      <c r="TBY200" s="8"/>
      <c r="TBZ200"/>
      <c r="TCA200"/>
      <c r="TCB200"/>
      <c r="TCC200" s="10"/>
      <c r="TCD200" s="8"/>
      <c r="TCE200"/>
      <c r="TCF200" s="8"/>
      <c r="TCG200"/>
      <c r="TCH200"/>
      <c r="TCI200"/>
      <c r="TCJ200" s="10"/>
      <c r="TCK200" s="8"/>
      <c r="TCL200"/>
      <c r="TCM200" s="8"/>
      <c r="TCN200"/>
      <c r="TCO200"/>
      <c r="TCP200"/>
      <c r="TCQ200" s="10"/>
      <c r="TCR200" s="8"/>
      <c r="TCS200"/>
      <c r="TCT200" s="8"/>
      <c r="TCU200"/>
      <c r="TCV200"/>
      <c r="TCW200"/>
      <c r="TCX200" s="10"/>
      <c r="TCY200" s="8"/>
      <c r="TCZ200"/>
      <c r="TDA200" s="8"/>
      <c r="TDB200"/>
      <c r="TDC200"/>
      <c r="TDD200"/>
      <c r="TDE200" s="10"/>
      <c r="TDF200" s="8"/>
      <c r="TDG200"/>
      <c r="TDH200" s="8"/>
      <c r="TDI200"/>
      <c r="TDJ200"/>
      <c r="TDK200"/>
      <c r="TDL200" s="10"/>
      <c r="TDM200" s="8"/>
      <c r="TDN200"/>
      <c r="TDO200" s="8"/>
      <c r="TDP200"/>
      <c r="TDQ200"/>
      <c r="TDR200"/>
      <c r="TDS200" s="10"/>
      <c r="TDT200" s="8"/>
      <c r="TDU200"/>
      <c r="TDV200" s="8"/>
      <c r="TDW200"/>
      <c r="TDX200"/>
      <c r="TDY200"/>
      <c r="TDZ200" s="10"/>
      <c r="TEA200" s="8"/>
      <c r="TEB200"/>
      <c r="TEC200" s="8"/>
      <c r="TED200"/>
      <c r="TEE200"/>
      <c r="TEF200"/>
      <c r="TEG200" s="10"/>
      <c r="TEH200" s="8"/>
      <c r="TEI200"/>
      <c r="TEJ200" s="8"/>
      <c r="TEK200"/>
      <c r="TEL200"/>
      <c r="TEM200"/>
      <c r="TEN200" s="10"/>
      <c r="TEO200" s="8"/>
      <c r="TEP200"/>
      <c r="TEQ200" s="8"/>
      <c r="TER200"/>
      <c r="TES200"/>
      <c r="TET200"/>
      <c r="TEU200" s="10"/>
      <c r="TEV200" s="8"/>
      <c r="TEW200"/>
      <c r="TEX200" s="8"/>
      <c r="TEY200"/>
      <c r="TEZ200"/>
      <c r="TFA200"/>
      <c r="TFB200" s="10"/>
      <c r="TFC200" s="8"/>
      <c r="TFD200"/>
      <c r="TFE200" s="8"/>
      <c r="TFF200"/>
      <c r="TFG200"/>
      <c r="TFH200"/>
      <c r="TFI200" s="10"/>
      <c r="TFJ200" s="8"/>
      <c r="TFK200"/>
      <c r="TFL200" s="8"/>
      <c r="TFM200"/>
      <c r="TFN200"/>
      <c r="TFO200"/>
      <c r="TFP200" s="10"/>
      <c r="TFQ200" s="8"/>
      <c r="TFR200"/>
      <c r="TFS200" s="8"/>
      <c r="TFT200"/>
      <c r="TFU200"/>
      <c r="TFV200"/>
      <c r="TFW200" s="10"/>
      <c r="TFX200" s="8"/>
      <c r="TFY200"/>
      <c r="TFZ200" s="8"/>
      <c r="TGA200"/>
      <c r="TGB200"/>
      <c r="TGC200"/>
      <c r="TGD200" s="10"/>
      <c r="TGE200" s="8"/>
      <c r="TGF200"/>
      <c r="TGG200" s="8"/>
      <c r="TGH200"/>
      <c r="TGI200"/>
      <c r="TGJ200"/>
      <c r="TGK200" s="10"/>
      <c r="TGL200" s="8"/>
      <c r="TGM200"/>
      <c r="TGN200" s="8"/>
      <c r="TGO200"/>
      <c r="TGP200"/>
      <c r="TGQ200"/>
      <c r="TGR200" s="10"/>
      <c r="TGS200" s="8"/>
      <c r="TGT200"/>
      <c r="TGU200" s="8"/>
      <c r="TGV200"/>
      <c r="TGW200"/>
      <c r="TGX200"/>
      <c r="TGY200" s="10"/>
      <c r="TGZ200" s="8"/>
      <c r="THA200"/>
      <c r="THB200" s="8"/>
      <c r="THC200"/>
      <c r="THD200"/>
      <c r="THE200"/>
      <c r="THF200" s="10"/>
      <c r="THG200" s="8"/>
      <c r="THH200"/>
      <c r="THI200" s="8"/>
      <c r="THJ200"/>
      <c r="THK200"/>
      <c r="THL200"/>
      <c r="THM200" s="10"/>
      <c r="THN200" s="8"/>
      <c r="THO200"/>
      <c r="THP200" s="8"/>
      <c r="THQ200"/>
      <c r="THR200"/>
      <c r="THS200"/>
      <c r="THT200" s="10"/>
      <c r="THU200" s="8"/>
      <c r="THV200"/>
      <c r="THW200" s="8"/>
      <c r="THX200"/>
      <c r="THY200"/>
      <c r="THZ200"/>
      <c r="TIA200" s="10"/>
      <c r="TIB200" s="8"/>
      <c r="TIC200"/>
      <c r="TID200" s="8"/>
      <c r="TIE200"/>
      <c r="TIF200"/>
      <c r="TIG200"/>
      <c r="TIH200" s="10"/>
      <c r="TII200" s="8"/>
      <c r="TIJ200"/>
      <c r="TIK200" s="8"/>
      <c r="TIL200"/>
      <c r="TIM200"/>
      <c r="TIN200"/>
      <c r="TIO200" s="10"/>
      <c r="TIP200" s="8"/>
      <c r="TIQ200"/>
      <c r="TIR200" s="8"/>
      <c r="TIS200"/>
      <c r="TIT200"/>
      <c r="TIU200"/>
      <c r="TIV200" s="10"/>
      <c r="TIW200" s="8"/>
      <c r="TIX200"/>
      <c r="TIY200" s="8"/>
      <c r="TIZ200"/>
      <c r="TJA200"/>
      <c r="TJB200"/>
      <c r="TJC200" s="10"/>
      <c r="TJD200" s="8"/>
      <c r="TJE200"/>
      <c r="TJF200" s="8"/>
      <c r="TJG200"/>
      <c r="TJH200"/>
      <c r="TJI200"/>
      <c r="TJJ200" s="10"/>
      <c r="TJK200" s="8"/>
      <c r="TJL200"/>
      <c r="TJM200" s="8"/>
      <c r="TJN200"/>
      <c r="TJO200"/>
      <c r="TJP200"/>
      <c r="TJQ200" s="10"/>
      <c r="TJR200" s="22"/>
      <c r="TJS200"/>
      <c r="TJT200" s="8"/>
      <c r="TJU200"/>
      <c r="TJV200"/>
      <c r="TJW200"/>
      <c r="TJX200" s="10"/>
      <c r="TJY200" s="22"/>
      <c r="TJZ200"/>
      <c r="TKA200" s="8"/>
      <c r="TKB200"/>
      <c r="TKC200"/>
      <c r="TKD200"/>
      <c r="TKE200" s="29"/>
      <c r="TKF200" s="44"/>
      <c r="TKG200" s="8"/>
      <c r="TKH200" s="8"/>
      <c r="TKI200" s="10"/>
      <c r="TKJ200" s="10"/>
      <c r="TKK200"/>
      <c r="TKL200" s="8"/>
      <c r="TKM200"/>
      <c r="TKN200" s="8"/>
      <c r="TKO200" s="6"/>
      <c r="TKP200"/>
      <c r="TKQ200"/>
      <c r="TKR200" s="10"/>
      <c r="TKS200" s="8"/>
      <c r="TKT200"/>
      <c r="TKU200" s="8"/>
      <c r="TKV200"/>
      <c r="TKW200"/>
      <c r="TKX200"/>
      <c r="TKY200" s="10"/>
      <c r="TKZ200" s="8"/>
      <c r="TLA200"/>
      <c r="TLB200" s="8"/>
      <c r="TLC200"/>
      <c r="TLD200"/>
      <c r="TLE200"/>
      <c r="TLF200" s="10"/>
      <c r="TLG200" s="8"/>
      <c r="TLH200"/>
      <c r="TLI200" s="8"/>
      <c r="TLJ200"/>
      <c r="TLK200"/>
      <c r="TLL200"/>
      <c r="TLM200" s="10"/>
      <c r="TLN200" s="8"/>
      <c r="TLO200"/>
      <c r="TLP200" s="8"/>
      <c r="TLQ200"/>
      <c r="TLR200"/>
      <c r="TLS200"/>
      <c r="TLT200" s="10"/>
      <c r="TLU200" s="8"/>
      <c r="TLV200"/>
      <c r="TLW200" s="8"/>
      <c r="TLX200"/>
      <c r="TLY200"/>
      <c r="TLZ200"/>
      <c r="TMA200" s="10"/>
      <c r="TMB200" s="8"/>
      <c r="TMC200"/>
      <c r="TMD200" s="8"/>
      <c r="TME200"/>
      <c r="TMF200"/>
      <c r="TMG200"/>
      <c r="TMH200" s="10"/>
      <c r="TMI200" s="8"/>
      <c r="TMJ200"/>
      <c r="TMK200" s="8"/>
      <c r="TML200"/>
      <c r="TMM200"/>
      <c r="TMN200"/>
      <c r="TMO200" s="10"/>
      <c r="TMP200" s="8"/>
      <c r="TMQ200"/>
      <c r="TMR200" s="8"/>
      <c r="TMS200"/>
      <c r="TMT200"/>
      <c r="TMU200"/>
      <c r="TMV200" s="10"/>
      <c r="TMW200" s="8"/>
      <c r="TMX200"/>
      <c r="TMY200" s="8"/>
      <c r="TMZ200"/>
      <c r="TNA200"/>
      <c r="TNB200"/>
      <c r="TNC200" s="10"/>
      <c r="TND200" s="8"/>
      <c r="TNE200"/>
      <c r="TNF200" s="8"/>
      <c r="TNG200"/>
      <c r="TNH200"/>
      <c r="TNI200"/>
      <c r="TNJ200" s="10"/>
      <c r="TNK200" s="8"/>
      <c r="TNL200"/>
      <c r="TNM200" s="8"/>
      <c r="TNN200"/>
      <c r="TNO200"/>
      <c r="TNP200"/>
      <c r="TNQ200" s="10"/>
      <c r="TNR200" s="8"/>
      <c r="TNS200"/>
      <c r="TNT200" s="8"/>
      <c r="TNU200"/>
      <c r="TNV200"/>
      <c r="TNW200"/>
      <c r="TNX200" s="10"/>
      <c r="TNY200" s="8"/>
      <c r="TNZ200"/>
      <c r="TOA200" s="8"/>
      <c r="TOB200"/>
      <c r="TOC200"/>
      <c r="TOD200"/>
      <c r="TOE200" s="10"/>
      <c r="TOF200" s="8"/>
      <c r="TOG200"/>
      <c r="TOH200" s="8"/>
      <c r="TOI200"/>
      <c r="TOJ200"/>
      <c r="TOK200"/>
      <c r="TOL200" s="10"/>
      <c r="TOM200" s="8"/>
      <c r="TON200"/>
      <c r="TOO200" s="8"/>
      <c r="TOP200"/>
      <c r="TOQ200"/>
      <c r="TOR200"/>
      <c r="TOS200" s="10"/>
      <c r="TOT200" s="8"/>
      <c r="TOU200"/>
      <c r="TOV200" s="8"/>
      <c r="TOW200"/>
      <c r="TOX200"/>
      <c r="TOY200"/>
      <c r="TOZ200" s="10"/>
      <c r="TPA200" s="8"/>
      <c r="TPB200"/>
      <c r="TPC200" s="8"/>
      <c r="TPD200"/>
      <c r="TPE200"/>
      <c r="TPF200"/>
      <c r="TPG200" s="10"/>
      <c r="TPH200" s="8"/>
      <c r="TPI200"/>
      <c r="TPJ200" s="8"/>
      <c r="TPK200"/>
      <c r="TPL200"/>
      <c r="TPM200"/>
      <c r="TPN200" s="10"/>
      <c r="TPO200" s="8"/>
      <c r="TPP200"/>
      <c r="TPQ200" s="8"/>
      <c r="TPR200"/>
      <c r="TPS200"/>
      <c r="TPT200"/>
      <c r="TPU200" s="10"/>
      <c r="TPV200" s="8"/>
      <c r="TPW200"/>
      <c r="TPX200" s="8"/>
      <c r="TPY200"/>
      <c r="TPZ200"/>
      <c r="TQA200"/>
      <c r="TQB200" s="10"/>
      <c r="TQC200" s="8"/>
      <c r="TQD200"/>
      <c r="TQE200" s="8"/>
      <c r="TQF200"/>
      <c r="TQG200"/>
      <c r="TQH200"/>
      <c r="TQI200" s="10"/>
      <c r="TQJ200" s="8"/>
      <c r="TQK200"/>
      <c r="TQL200" s="8"/>
      <c r="TQM200"/>
      <c r="TQN200"/>
      <c r="TQO200"/>
      <c r="TQP200" s="10"/>
      <c r="TQQ200" s="8"/>
      <c r="TQR200"/>
      <c r="TQS200" s="8"/>
      <c r="TQT200"/>
      <c r="TQU200"/>
      <c r="TQV200"/>
      <c r="TQW200" s="10"/>
      <c r="TQX200" s="8"/>
      <c r="TQY200"/>
      <c r="TQZ200" s="8"/>
      <c r="TRA200"/>
      <c r="TRB200"/>
      <c r="TRC200"/>
      <c r="TRD200" s="10"/>
      <c r="TRE200" s="8"/>
      <c r="TRF200"/>
      <c r="TRG200" s="8"/>
      <c r="TRH200"/>
      <c r="TRI200"/>
      <c r="TRJ200"/>
      <c r="TRK200" s="10"/>
      <c r="TRL200" s="8"/>
      <c r="TRM200"/>
      <c r="TRN200" s="8"/>
      <c r="TRO200"/>
      <c r="TRP200"/>
      <c r="TRQ200"/>
      <c r="TRR200" s="10"/>
      <c r="TRS200" s="8"/>
      <c r="TRT200"/>
      <c r="TRU200" s="8"/>
      <c r="TRV200"/>
      <c r="TRW200"/>
      <c r="TRX200"/>
      <c r="TRY200" s="10"/>
      <c r="TRZ200" s="8"/>
      <c r="TSA200"/>
      <c r="TSB200" s="8"/>
      <c r="TSC200"/>
      <c r="TSD200"/>
      <c r="TSE200"/>
      <c r="TSF200" s="10"/>
      <c r="TSG200" s="8"/>
      <c r="TSH200"/>
      <c r="TSI200" s="8"/>
      <c r="TSJ200"/>
      <c r="TSK200"/>
      <c r="TSL200"/>
      <c r="TSM200" s="10"/>
      <c r="TSN200" s="8"/>
      <c r="TSO200"/>
      <c r="TSP200" s="8"/>
      <c r="TSQ200"/>
      <c r="TSR200"/>
      <c r="TSS200"/>
      <c r="TST200" s="10"/>
      <c r="TSU200" s="22"/>
      <c r="TSV200"/>
      <c r="TSW200" s="8"/>
      <c r="TSX200"/>
      <c r="TSY200"/>
      <c r="TSZ200"/>
      <c r="TTA200" s="10"/>
      <c r="TTB200" s="22"/>
      <c r="TTC200"/>
      <c r="TTD200" s="8"/>
      <c r="TTE200"/>
      <c r="TTF200"/>
      <c r="TTG200"/>
      <c r="TTH200" s="29"/>
      <c r="TTI200" s="44"/>
      <c r="TTJ200" s="8"/>
      <c r="TTK200" s="8"/>
      <c r="TTL200" s="10"/>
      <c r="TTM200" s="10"/>
      <c r="TTN200"/>
      <c r="TTO200" s="8"/>
      <c r="TTP200"/>
      <c r="TTQ200" s="8"/>
      <c r="TTR200" s="6"/>
      <c r="TTS200"/>
      <c r="TTT200"/>
      <c r="TTU200" s="10"/>
      <c r="TTV200" s="8"/>
      <c r="TTW200"/>
      <c r="TTX200" s="8"/>
      <c r="TTY200"/>
      <c r="TTZ200"/>
      <c r="TUA200"/>
      <c r="TUB200" s="10"/>
      <c r="TUC200" s="8"/>
      <c r="TUD200"/>
      <c r="TUE200" s="8"/>
      <c r="TUF200"/>
      <c r="TUG200"/>
      <c r="TUH200"/>
      <c r="TUI200" s="10"/>
      <c r="TUJ200" s="8"/>
      <c r="TUK200"/>
      <c r="TUL200" s="8"/>
      <c r="TUM200"/>
      <c r="TUN200"/>
      <c r="TUO200"/>
      <c r="TUP200" s="10"/>
      <c r="TUQ200" s="8"/>
      <c r="TUR200"/>
      <c r="TUS200" s="8"/>
      <c r="TUT200"/>
      <c r="TUU200"/>
      <c r="TUV200"/>
      <c r="TUW200" s="10"/>
      <c r="TUX200" s="8"/>
      <c r="TUY200"/>
      <c r="TUZ200" s="8"/>
      <c r="TVA200"/>
      <c r="TVB200"/>
      <c r="TVC200"/>
      <c r="TVD200" s="10"/>
      <c r="TVE200" s="8"/>
      <c r="TVF200"/>
      <c r="TVG200" s="8"/>
      <c r="TVH200"/>
      <c r="TVI200"/>
      <c r="TVJ200"/>
      <c r="TVK200" s="10"/>
      <c r="TVL200" s="8"/>
      <c r="TVM200"/>
      <c r="TVN200" s="8"/>
      <c r="TVO200"/>
      <c r="TVP200"/>
      <c r="TVQ200"/>
      <c r="TVR200" s="10"/>
      <c r="TVS200" s="8"/>
      <c r="TVT200"/>
      <c r="TVU200" s="8"/>
      <c r="TVV200"/>
      <c r="TVW200"/>
      <c r="TVX200"/>
      <c r="TVY200" s="10"/>
      <c r="TVZ200" s="8"/>
      <c r="TWA200"/>
      <c r="TWB200" s="8"/>
      <c r="TWC200"/>
      <c r="TWD200"/>
      <c r="TWE200"/>
      <c r="TWF200" s="10"/>
      <c r="TWG200" s="8"/>
      <c r="TWH200"/>
      <c r="TWI200" s="8"/>
      <c r="TWJ200"/>
      <c r="TWK200"/>
      <c r="TWL200"/>
      <c r="TWM200" s="10"/>
      <c r="TWN200" s="8"/>
      <c r="TWO200"/>
      <c r="TWP200" s="8"/>
      <c r="TWQ200"/>
      <c r="TWR200"/>
      <c r="TWS200"/>
      <c r="TWT200" s="10"/>
      <c r="TWU200" s="8"/>
      <c r="TWV200"/>
      <c r="TWW200" s="8"/>
      <c r="TWX200"/>
      <c r="TWY200"/>
      <c r="TWZ200"/>
      <c r="TXA200" s="10"/>
      <c r="TXB200" s="8"/>
      <c r="TXC200"/>
      <c r="TXD200" s="8"/>
      <c r="TXE200"/>
      <c r="TXF200"/>
      <c r="TXG200"/>
      <c r="TXH200" s="10"/>
      <c r="TXI200" s="8"/>
      <c r="TXJ200"/>
      <c r="TXK200" s="8"/>
      <c r="TXL200"/>
      <c r="TXM200"/>
      <c r="TXN200"/>
      <c r="TXO200" s="10"/>
      <c r="TXP200" s="8"/>
      <c r="TXQ200"/>
      <c r="TXR200" s="8"/>
      <c r="TXS200"/>
      <c r="TXT200"/>
      <c r="TXU200"/>
      <c r="TXV200" s="10"/>
      <c r="TXW200" s="8"/>
      <c r="TXX200"/>
      <c r="TXY200" s="8"/>
      <c r="TXZ200"/>
      <c r="TYA200"/>
      <c r="TYB200"/>
      <c r="TYC200" s="10"/>
      <c r="TYD200" s="8"/>
      <c r="TYE200"/>
      <c r="TYF200" s="8"/>
      <c r="TYG200"/>
      <c r="TYH200"/>
      <c r="TYI200"/>
      <c r="TYJ200" s="10"/>
      <c r="TYK200" s="8"/>
      <c r="TYL200"/>
      <c r="TYM200" s="8"/>
      <c r="TYN200"/>
      <c r="TYO200"/>
      <c r="TYP200"/>
      <c r="TYQ200" s="10"/>
      <c r="TYR200" s="8"/>
      <c r="TYS200"/>
      <c r="TYT200" s="8"/>
      <c r="TYU200"/>
      <c r="TYV200"/>
      <c r="TYW200"/>
      <c r="TYX200" s="10"/>
      <c r="TYY200" s="8"/>
      <c r="TYZ200"/>
      <c r="TZA200" s="8"/>
      <c r="TZB200"/>
      <c r="TZC200"/>
      <c r="TZD200"/>
      <c r="TZE200" s="10"/>
      <c r="TZF200" s="8"/>
      <c r="TZG200"/>
      <c r="TZH200" s="8"/>
      <c r="TZI200"/>
      <c r="TZJ200"/>
      <c r="TZK200"/>
      <c r="TZL200" s="10"/>
      <c r="TZM200" s="8"/>
      <c r="TZN200"/>
      <c r="TZO200" s="8"/>
      <c r="TZP200"/>
      <c r="TZQ200"/>
      <c r="TZR200"/>
      <c r="TZS200" s="10"/>
      <c r="TZT200" s="8"/>
      <c r="TZU200"/>
      <c r="TZV200" s="8"/>
      <c r="TZW200"/>
      <c r="TZX200"/>
      <c r="TZY200"/>
      <c r="TZZ200" s="10"/>
      <c r="UAA200" s="8"/>
      <c r="UAB200"/>
      <c r="UAC200" s="8"/>
      <c r="UAD200"/>
      <c r="UAE200"/>
      <c r="UAF200"/>
      <c r="UAG200" s="10"/>
      <c r="UAH200" s="8"/>
      <c r="UAI200"/>
      <c r="UAJ200" s="8"/>
      <c r="UAK200"/>
      <c r="UAL200"/>
      <c r="UAM200"/>
      <c r="UAN200" s="10"/>
      <c r="UAO200" s="8"/>
      <c r="UAP200"/>
      <c r="UAQ200" s="8"/>
      <c r="UAR200"/>
      <c r="UAS200"/>
      <c r="UAT200"/>
      <c r="UAU200" s="10"/>
      <c r="UAV200" s="8"/>
      <c r="UAW200"/>
      <c r="UAX200" s="8"/>
      <c r="UAY200"/>
      <c r="UAZ200"/>
      <c r="UBA200"/>
      <c r="UBB200" s="10"/>
      <c r="UBC200" s="8"/>
      <c r="UBD200"/>
      <c r="UBE200" s="8"/>
      <c r="UBF200"/>
      <c r="UBG200"/>
      <c r="UBH200"/>
      <c r="UBI200" s="10"/>
      <c r="UBJ200" s="8"/>
      <c r="UBK200"/>
      <c r="UBL200" s="8"/>
      <c r="UBM200"/>
      <c r="UBN200"/>
      <c r="UBO200"/>
      <c r="UBP200" s="10"/>
      <c r="UBQ200" s="8"/>
      <c r="UBR200"/>
      <c r="UBS200" s="8"/>
      <c r="UBT200"/>
      <c r="UBU200"/>
      <c r="UBV200"/>
      <c r="UBW200" s="10"/>
      <c r="UBX200" s="22"/>
      <c r="UBY200"/>
      <c r="UBZ200" s="8"/>
      <c r="UCA200"/>
      <c r="UCB200"/>
      <c r="UCC200"/>
      <c r="UCD200" s="10"/>
      <c r="UCE200" s="22"/>
      <c r="UCF200"/>
      <c r="UCG200" s="8"/>
      <c r="UCH200"/>
      <c r="UCI200"/>
      <c r="UCJ200"/>
      <c r="UCK200" s="29"/>
      <c r="UCL200" s="44"/>
      <c r="UCM200" s="8"/>
      <c r="UCN200" s="8"/>
      <c r="UCO200" s="10"/>
      <c r="UCP200" s="10"/>
      <c r="UCQ200"/>
      <c r="UCR200" s="8"/>
      <c r="UCS200"/>
      <c r="UCT200" s="8"/>
      <c r="UCU200" s="6"/>
      <c r="UCV200"/>
      <c r="UCW200"/>
      <c r="UCX200" s="10"/>
      <c r="UCY200" s="8"/>
      <c r="UCZ200"/>
      <c r="UDA200" s="8"/>
      <c r="UDB200"/>
      <c r="UDC200"/>
      <c r="UDD200"/>
      <c r="UDE200" s="10"/>
      <c r="UDF200" s="8"/>
      <c r="UDG200"/>
      <c r="UDH200" s="8"/>
      <c r="UDI200"/>
      <c r="UDJ200"/>
      <c r="UDK200"/>
      <c r="UDL200" s="10"/>
      <c r="UDM200" s="8"/>
      <c r="UDN200"/>
      <c r="UDO200" s="8"/>
      <c r="UDP200"/>
      <c r="UDQ200"/>
      <c r="UDR200"/>
      <c r="UDS200" s="10"/>
      <c r="UDT200" s="8"/>
      <c r="UDU200"/>
      <c r="UDV200" s="8"/>
      <c r="UDW200"/>
      <c r="UDX200"/>
      <c r="UDY200"/>
      <c r="UDZ200" s="10"/>
      <c r="UEA200" s="8"/>
      <c r="UEB200"/>
      <c r="UEC200" s="8"/>
      <c r="UED200"/>
      <c r="UEE200"/>
      <c r="UEF200"/>
      <c r="UEG200" s="10"/>
      <c r="UEH200" s="8"/>
      <c r="UEI200"/>
      <c r="UEJ200" s="8"/>
      <c r="UEK200"/>
      <c r="UEL200"/>
      <c r="UEM200"/>
      <c r="UEN200" s="10"/>
      <c r="UEO200" s="8"/>
      <c r="UEP200"/>
      <c r="UEQ200" s="8"/>
      <c r="UER200"/>
      <c r="UES200"/>
      <c r="UET200"/>
      <c r="UEU200" s="10"/>
      <c r="UEV200" s="8"/>
      <c r="UEW200"/>
      <c r="UEX200" s="8"/>
      <c r="UEY200"/>
      <c r="UEZ200"/>
      <c r="UFA200"/>
      <c r="UFB200" s="10"/>
      <c r="UFC200" s="8"/>
      <c r="UFD200"/>
      <c r="UFE200" s="8"/>
      <c r="UFF200"/>
      <c r="UFG200"/>
      <c r="UFH200"/>
      <c r="UFI200" s="10"/>
      <c r="UFJ200" s="8"/>
      <c r="UFK200"/>
      <c r="UFL200" s="8"/>
      <c r="UFM200"/>
      <c r="UFN200"/>
      <c r="UFO200"/>
      <c r="UFP200" s="10"/>
      <c r="UFQ200" s="8"/>
      <c r="UFR200"/>
      <c r="UFS200" s="8"/>
      <c r="UFT200"/>
      <c r="UFU200"/>
      <c r="UFV200"/>
      <c r="UFW200" s="10"/>
      <c r="UFX200" s="8"/>
      <c r="UFY200"/>
      <c r="UFZ200" s="8"/>
      <c r="UGA200"/>
      <c r="UGB200"/>
      <c r="UGC200"/>
      <c r="UGD200" s="10"/>
      <c r="UGE200" s="8"/>
      <c r="UGF200"/>
      <c r="UGG200" s="8"/>
      <c r="UGH200"/>
      <c r="UGI200"/>
      <c r="UGJ200"/>
      <c r="UGK200" s="10"/>
      <c r="UGL200" s="8"/>
      <c r="UGM200"/>
      <c r="UGN200" s="8"/>
      <c r="UGO200"/>
      <c r="UGP200"/>
      <c r="UGQ200"/>
      <c r="UGR200" s="10"/>
      <c r="UGS200" s="8"/>
      <c r="UGT200"/>
      <c r="UGU200" s="8"/>
      <c r="UGV200"/>
      <c r="UGW200"/>
      <c r="UGX200"/>
      <c r="UGY200" s="10"/>
      <c r="UGZ200" s="8"/>
      <c r="UHA200"/>
      <c r="UHB200" s="8"/>
      <c r="UHC200"/>
      <c r="UHD200"/>
      <c r="UHE200"/>
      <c r="UHF200" s="10"/>
      <c r="UHG200" s="8"/>
      <c r="UHH200"/>
      <c r="UHI200" s="8"/>
      <c r="UHJ200"/>
      <c r="UHK200"/>
      <c r="UHL200"/>
      <c r="UHM200" s="10"/>
      <c r="UHN200" s="8"/>
      <c r="UHO200"/>
      <c r="UHP200" s="8"/>
      <c r="UHQ200"/>
      <c r="UHR200"/>
      <c r="UHS200"/>
      <c r="UHT200" s="10"/>
      <c r="UHU200" s="8"/>
      <c r="UHV200"/>
      <c r="UHW200" s="8"/>
      <c r="UHX200"/>
      <c r="UHY200"/>
      <c r="UHZ200"/>
      <c r="UIA200" s="10"/>
      <c r="UIB200" s="8"/>
      <c r="UIC200"/>
      <c r="UID200" s="8"/>
      <c r="UIE200"/>
      <c r="UIF200"/>
      <c r="UIG200"/>
      <c r="UIH200" s="10"/>
      <c r="UII200" s="8"/>
      <c r="UIJ200"/>
      <c r="UIK200" s="8"/>
      <c r="UIL200"/>
      <c r="UIM200"/>
      <c r="UIN200"/>
      <c r="UIO200" s="10"/>
      <c r="UIP200" s="8"/>
      <c r="UIQ200"/>
      <c r="UIR200" s="8"/>
      <c r="UIS200"/>
      <c r="UIT200"/>
      <c r="UIU200"/>
      <c r="UIV200" s="10"/>
      <c r="UIW200" s="8"/>
      <c r="UIX200"/>
      <c r="UIY200" s="8"/>
      <c r="UIZ200"/>
      <c r="UJA200"/>
      <c r="UJB200"/>
      <c r="UJC200" s="10"/>
      <c r="UJD200" s="8"/>
      <c r="UJE200"/>
      <c r="UJF200" s="8"/>
      <c r="UJG200"/>
      <c r="UJH200"/>
      <c r="UJI200"/>
      <c r="UJJ200" s="10"/>
      <c r="UJK200" s="8"/>
      <c r="UJL200"/>
      <c r="UJM200" s="8"/>
      <c r="UJN200"/>
      <c r="UJO200"/>
      <c r="UJP200"/>
      <c r="UJQ200" s="10"/>
      <c r="UJR200" s="8"/>
      <c r="UJS200"/>
      <c r="UJT200" s="8"/>
      <c r="UJU200"/>
      <c r="UJV200"/>
      <c r="UJW200"/>
      <c r="UJX200" s="10"/>
      <c r="UJY200" s="8"/>
      <c r="UJZ200"/>
      <c r="UKA200" s="8"/>
      <c r="UKB200"/>
      <c r="UKC200"/>
      <c r="UKD200"/>
      <c r="UKE200" s="10"/>
      <c r="UKF200" s="8"/>
      <c r="UKG200"/>
      <c r="UKH200" s="8"/>
      <c r="UKI200"/>
      <c r="UKJ200"/>
      <c r="UKK200"/>
      <c r="UKL200" s="10"/>
      <c r="UKM200" s="8"/>
      <c r="UKN200"/>
      <c r="UKO200" s="8"/>
      <c r="UKP200"/>
      <c r="UKQ200"/>
      <c r="UKR200"/>
      <c r="UKS200" s="10"/>
      <c r="UKT200" s="8"/>
      <c r="UKU200"/>
      <c r="UKV200" s="8"/>
      <c r="UKW200"/>
      <c r="UKX200"/>
      <c r="UKY200"/>
      <c r="UKZ200" s="10"/>
      <c r="ULA200" s="22"/>
      <c r="ULB200"/>
      <c r="ULC200" s="8"/>
      <c r="ULD200"/>
      <c r="ULE200"/>
      <c r="ULF200"/>
      <c r="ULG200" s="10"/>
      <c r="ULH200" s="22"/>
      <c r="ULI200"/>
      <c r="ULJ200" s="8"/>
      <c r="ULK200"/>
      <c r="ULL200"/>
      <c r="ULM200"/>
      <c r="ULN200" s="29"/>
      <c r="ULO200" s="44"/>
      <c r="ULP200" s="8"/>
      <c r="ULQ200" s="8"/>
      <c r="ULR200" s="10"/>
      <c r="ULS200" s="10"/>
      <c r="ULT200"/>
      <c r="ULU200" s="8"/>
      <c r="ULV200"/>
      <c r="ULW200" s="8"/>
      <c r="ULX200" s="6"/>
      <c r="ULY200"/>
      <c r="ULZ200"/>
      <c r="UMA200" s="10"/>
      <c r="UMB200" s="8"/>
      <c r="UMC200"/>
      <c r="UMD200" s="8"/>
      <c r="UME200"/>
      <c r="UMF200"/>
      <c r="UMG200"/>
      <c r="UMH200" s="10"/>
      <c r="UMI200" s="8"/>
      <c r="UMJ200"/>
      <c r="UMK200" s="8"/>
      <c r="UML200"/>
      <c r="UMM200"/>
      <c r="UMN200"/>
      <c r="UMO200" s="10"/>
      <c r="UMP200" s="8"/>
      <c r="UMQ200"/>
      <c r="UMR200" s="8"/>
      <c r="UMS200"/>
      <c r="UMT200"/>
      <c r="UMU200"/>
      <c r="UMV200" s="10"/>
      <c r="UMW200" s="8"/>
      <c r="UMX200"/>
      <c r="UMY200" s="8"/>
      <c r="UMZ200"/>
      <c r="UNA200"/>
      <c r="UNB200"/>
      <c r="UNC200" s="10"/>
      <c r="UND200" s="8"/>
      <c r="UNE200"/>
      <c r="UNF200" s="8"/>
      <c r="UNG200"/>
      <c r="UNH200"/>
      <c r="UNI200"/>
      <c r="UNJ200" s="10"/>
      <c r="UNK200" s="8"/>
      <c r="UNL200"/>
      <c r="UNM200" s="8"/>
      <c r="UNN200"/>
      <c r="UNO200"/>
      <c r="UNP200"/>
      <c r="UNQ200" s="10"/>
      <c r="UNR200" s="8"/>
      <c r="UNS200"/>
      <c r="UNT200" s="8"/>
      <c r="UNU200"/>
      <c r="UNV200"/>
      <c r="UNW200"/>
      <c r="UNX200" s="10"/>
      <c r="UNY200" s="8"/>
      <c r="UNZ200"/>
      <c r="UOA200" s="8"/>
      <c r="UOB200"/>
      <c r="UOC200"/>
      <c r="UOD200"/>
      <c r="UOE200" s="10"/>
      <c r="UOF200" s="8"/>
      <c r="UOG200"/>
      <c r="UOH200" s="8"/>
      <c r="UOI200"/>
      <c r="UOJ200"/>
      <c r="UOK200"/>
      <c r="UOL200" s="10"/>
      <c r="UOM200" s="8"/>
      <c r="UON200"/>
      <c r="UOO200" s="8"/>
      <c r="UOP200"/>
      <c r="UOQ200"/>
      <c r="UOR200"/>
      <c r="UOS200" s="10"/>
      <c r="UOT200" s="8"/>
      <c r="UOU200"/>
      <c r="UOV200" s="8"/>
      <c r="UOW200"/>
      <c r="UOX200"/>
      <c r="UOY200"/>
      <c r="UOZ200" s="10"/>
      <c r="UPA200" s="8"/>
      <c r="UPB200"/>
      <c r="UPC200" s="8"/>
      <c r="UPD200"/>
      <c r="UPE200"/>
      <c r="UPF200"/>
      <c r="UPG200" s="10"/>
      <c r="UPH200" s="8"/>
      <c r="UPI200"/>
      <c r="UPJ200" s="8"/>
      <c r="UPK200"/>
      <c r="UPL200"/>
      <c r="UPM200"/>
      <c r="UPN200" s="10"/>
      <c r="UPO200" s="8"/>
      <c r="UPP200"/>
      <c r="UPQ200" s="8"/>
      <c r="UPR200"/>
      <c r="UPS200"/>
      <c r="UPT200"/>
      <c r="UPU200" s="10"/>
      <c r="UPV200" s="8"/>
      <c r="UPW200"/>
      <c r="UPX200" s="8"/>
      <c r="UPY200"/>
      <c r="UPZ200"/>
      <c r="UQA200"/>
      <c r="UQB200" s="10"/>
      <c r="UQC200" s="8"/>
      <c r="UQD200"/>
      <c r="UQE200" s="8"/>
      <c r="UQF200"/>
      <c r="UQG200"/>
      <c r="UQH200"/>
      <c r="UQI200" s="10"/>
      <c r="UQJ200" s="8"/>
      <c r="UQK200"/>
      <c r="UQL200" s="8"/>
      <c r="UQM200"/>
      <c r="UQN200"/>
      <c r="UQO200"/>
      <c r="UQP200" s="10"/>
      <c r="UQQ200" s="8"/>
      <c r="UQR200"/>
      <c r="UQS200" s="8"/>
      <c r="UQT200"/>
      <c r="UQU200"/>
      <c r="UQV200"/>
      <c r="UQW200" s="10"/>
      <c r="UQX200" s="8"/>
      <c r="UQY200"/>
      <c r="UQZ200" s="8"/>
      <c r="URA200"/>
      <c r="URB200"/>
      <c r="URC200"/>
      <c r="URD200" s="10"/>
      <c r="URE200" s="8"/>
      <c r="URF200"/>
      <c r="URG200" s="8"/>
      <c r="URH200"/>
      <c r="URI200"/>
      <c r="URJ200"/>
      <c r="URK200" s="10"/>
      <c r="URL200" s="8"/>
      <c r="URM200"/>
      <c r="URN200" s="8"/>
      <c r="URO200"/>
      <c r="URP200"/>
      <c r="URQ200"/>
      <c r="URR200" s="10"/>
      <c r="URS200" s="8"/>
      <c r="URT200"/>
      <c r="URU200" s="8"/>
      <c r="URV200"/>
      <c r="URW200"/>
      <c r="URX200"/>
      <c r="URY200" s="10"/>
      <c r="URZ200" s="8"/>
      <c r="USA200"/>
      <c r="USB200" s="8"/>
      <c r="USC200"/>
      <c r="USD200"/>
      <c r="USE200"/>
      <c r="USF200" s="10"/>
      <c r="USG200" s="8"/>
      <c r="USH200"/>
      <c r="USI200" s="8"/>
      <c r="USJ200"/>
      <c r="USK200"/>
      <c r="USL200"/>
      <c r="USM200" s="10"/>
      <c r="USN200" s="8"/>
      <c r="USO200"/>
      <c r="USP200" s="8"/>
      <c r="USQ200"/>
      <c r="USR200"/>
      <c r="USS200"/>
      <c r="UST200" s="10"/>
      <c r="USU200" s="8"/>
      <c r="USV200"/>
      <c r="USW200" s="8"/>
      <c r="USX200"/>
      <c r="USY200"/>
      <c r="USZ200"/>
      <c r="UTA200" s="10"/>
      <c r="UTB200" s="8"/>
      <c r="UTC200"/>
      <c r="UTD200" s="8"/>
      <c r="UTE200"/>
      <c r="UTF200"/>
      <c r="UTG200"/>
      <c r="UTH200" s="10"/>
      <c r="UTI200" s="8"/>
      <c r="UTJ200"/>
      <c r="UTK200" s="8"/>
      <c r="UTL200"/>
      <c r="UTM200"/>
      <c r="UTN200"/>
      <c r="UTO200" s="10"/>
      <c r="UTP200" s="8"/>
      <c r="UTQ200"/>
      <c r="UTR200" s="8"/>
      <c r="UTS200"/>
      <c r="UTT200"/>
      <c r="UTU200"/>
      <c r="UTV200" s="10"/>
      <c r="UTW200" s="8"/>
      <c r="UTX200"/>
      <c r="UTY200" s="8"/>
      <c r="UTZ200"/>
      <c r="UUA200"/>
      <c r="UUB200"/>
      <c r="UUC200" s="10"/>
      <c r="UUD200" s="22"/>
      <c r="UUE200"/>
      <c r="UUF200" s="8"/>
      <c r="UUG200"/>
      <c r="UUH200"/>
      <c r="UUI200"/>
      <c r="UUJ200" s="10"/>
      <c r="UUK200" s="22"/>
      <c r="UUL200"/>
      <c r="UUM200" s="8"/>
      <c r="UUN200"/>
      <c r="UUO200"/>
      <c r="UUP200"/>
      <c r="UUQ200" s="29"/>
      <c r="UUR200" s="44"/>
      <c r="UUS200" s="8"/>
      <c r="UUT200" s="8"/>
      <c r="UUU200" s="10"/>
      <c r="UUV200" s="10"/>
      <c r="UUW200"/>
      <c r="UUX200" s="8"/>
      <c r="UUY200"/>
      <c r="UUZ200" s="8"/>
      <c r="UVA200" s="6"/>
      <c r="UVB200"/>
      <c r="UVC200"/>
      <c r="UVD200" s="10"/>
      <c r="UVE200" s="8"/>
      <c r="UVF200"/>
      <c r="UVG200" s="8"/>
      <c r="UVH200"/>
      <c r="UVI200"/>
      <c r="UVJ200"/>
      <c r="UVK200" s="10"/>
      <c r="UVL200" s="8"/>
      <c r="UVM200"/>
      <c r="UVN200" s="8"/>
      <c r="UVO200"/>
      <c r="UVP200"/>
      <c r="UVQ200"/>
      <c r="UVR200" s="10"/>
      <c r="UVS200" s="8"/>
      <c r="UVT200"/>
      <c r="UVU200" s="8"/>
      <c r="UVV200"/>
      <c r="UVW200"/>
      <c r="UVX200"/>
      <c r="UVY200" s="10"/>
      <c r="UVZ200" s="8"/>
      <c r="UWA200"/>
      <c r="UWB200" s="8"/>
      <c r="UWC200"/>
      <c r="UWD200"/>
      <c r="UWE200"/>
      <c r="UWF200" s="10"/>
      <c r="UWG200" s="8"/>
      <c r="UWH200"/>
      <c r="UWI200" s="8"/>
      <c r="UWJ200"/>
      <c r="UWK200"/>
      <c r="UWL200"/>
      <c r="UWM200" s="10"/>
      <c r="UWN200" s="8"/>
      <c r="UWO200"/>
      <c r="UWP200" s="8"/>
      <c r="UWQ200"/>
      <c r="UWR200"/>
      <c r="UWS200"/>
      <c r="UWT200" s="10"/>
      <c r="UWU200" s="8"/>
      <c r="UWV200"/>
      <c r="UWW200" s="8"/>
      <c r="UWX200"/>
      <c r="UWY200"/>
      <c r="UWZ200"/>
      <c r="UXA200" s="10"/>
      <c r="UXB200" s="8"/>
      <c r="UXC200"/>
      <c r="UXD200" s="8"/>
      <c r="UXE200"/>
      <c r="UXF200"/>
      <c r="UXG200"/>
      <c r="UXH200" s="10"/>
      <c r="UXI200" s="8"/>
      <c r="UXJ200"/>
      <c r="UXK200" s="8"/>
      <c r="UXL200"/>
      <c r="UXM200"/>
      <c r="UXN200"/>
      <c r="UXO200" s="10"/>
      <c r="UXP200" s="8"/>
      <c r="UXQ200"/>
      <c r="UXR200" s="8"/>
      <c r="UXS200"/>
      <c r="UXT200"/>
      <c r="UXU200"/>
      <c r="UXV200" s="10"/>
      <c r="UXW200" s="8"/>
      <c r="UXX200"/>
      <c r="UXY200" s="8"/>
      <c r="UXZ200"/>
      <c r="UYA200"/>
      <c r="UYB200"/>
      <c r="UYC200" s="10"/>
      <c r="UYD200" s="8"/>
      <c r="UYE200"/>
      <c r="UYF200" s="8"/>
      <c r="UYG200"/>
      <c r="UYH200"/>
      <c r="UYI200"/>
      <c r="UYJ200" s="10"/>
      <c r="UYK200" s="8"/>
      <c r="UYL200"/>
      <c r="UYM200" s="8"/>
      <c r="UYN200"/>
      <c r="UYO200"/>
      <c r="UYP200"/>
      <c r="UYQ200" s="10"/>
      <c r="UYR200" s="8"/>
      <c r="UYS200"/>
      <c r="UYT200" s="8"/>
      <c r="UYU200"/>
      <c r="UYV200"/>
      <c r="UYW200"/>
      <c r="UYX200" s="10"/>
      <c r="UYY200" s="8"/>
      <c r="UYZ200"/>
      <c r="UZA200" s="8"/>
      <c r="UZB200"/>
      <c r="UZC200"/>
      <c r="UZD200"/>
      <c r="UZE200" s="10"/>
      <c r="UZF200" s="8"/>
      <c r="UZG200"/>
      <c r="UZH200" s="8"/>
      <c r="UZI200"/>
      <c r="UZJ200"/>
      <c r="UZK200"/>
      <c r="UZL200" s="10"/>
      <c r="UZM200" s="8"/>
      <c r="UZN200"/>
      <c r="UZO200" s="8"/>
      <c r="UZP200"/>
      <c r="UZQ200"/>
      <c r="UZR200"/>
      <c r="UZS200" s="10"/>
      <c r="UZT200" s="8"/>
      <c r="UZU200"/>
      <c r="UZV200" s="8"/>
      <c r="UZW200"/>
      <c r="UZX200"/>
      <c r="UZY200"/>
      <c r="UZZ200" s="10"/>
      <c r="VAA200" s="8"/>
      <c r="VAB200"/>
      <c r="VAC200" s="8"/>
      <c r="VAD200"/>
      <c r="VAE200"/>
      <c r="VAF200"/>
      <c r="VAG200" s="10"/>
      <c r="VAH200" s="8"/>
      <c r="VAI200"/>
      <c r="VAJ200" s="8"/>
      <c r="VAK200"/>
      <c r="VAL200"/>
      <c r="VAM200"/>
      <c r="VAN200" s="10"/>
      <c r="VAO200" s="8"/>
      <c r="VAP200"/>
      <c r="VAQ200" s="8"/>
      <c r="VAR200"/>
      <c r="VAS200"/>
      <c r="VAT200"/>
      <c r="VAU200" s="10"/>
      <c r="VAV200" s="8"/>
      <c r="VAW200"/>
      <c r="VAX200" s="8"/>
      <c r="VAY200"/>
      <c r="VAZ200"/>
      <c r="VBA200"/>
      <c r="VBB200" s="10"/>
      <c r="VBC200" s="8"/>
      <c r="VBD200"/>
      <c r="VBE200" s="8"/>
      <c r="VBF200"/>
      <c r="VBG200"/>
      <c r="VBH200"/>
      <c r="VBI200" s="10"/>
      <c r="VBJ200" s="8"/>
      <c r="VBK200"/>
      <c r="VBL200" s="8"/>
      <c r="VBM200"/>
      <c r="VBN200"/>
      <c r="VBO200"/>
      <c r="VBP200" s="10"/>
      <c r="VBQ200" s="8"/>
      <c r="VBR200"/>
      <c r="VBS200" s="8"/>
      <c r="VBT200"/>
      <c r="VBU200"/>
      <c r="VBV200"/>
      <c r="VBW200" s="10"/>
      <c r="VBX200" s="8"/>
      <c r="VBY200"/>
      <c r="VBZ200" s="8"/>
      <c r="VCA200"/>
      <c r="VCB200"/>
      <c r="VCC200"/>
      <c r="VCD200" s="10"/>
      <c r="VCE200" s="8"/>
      <c r="VCF200"/>
      <c r="VCG200" s="8"/>
      <c r="VCH200"/>
      <c r="VCI200"/>
      <c r="VCJ200"/>
      <c r="VCK200" s="10"/>
      <c r="VCL200" s="8"/>
      <c r="VCM200"/>
      <c r="VCN200" s="8"/>
      <c r="VCO200"/>
      <c r="VCP200"/>
      <c r="VCQ200"/>
      <c r="VCR200" s="10"/>
      <c r="VCS200" s="8"/>
      <c r="VCT200"/>
      <c r="VCU200" s="8"/>
      <c r="VCV200"/>
      <c r="VCW200"/>
      <c r="VCX200"/>
      <c r="VCY200" s="10"/>
      <c r="VCZ200" s="8"/>
      <c r="VDA200"/>
      <c r="VDB200" s="8"/>
      <c r="VDC200"/>
      <c r="VDD200"/>
      <c r="VDE200"/>
      <c r="VDF200" s="10"/>
      <c r="VDG200" s="22"/>
      <c r="VDH200"/>
      <c r="VDI200" s="8"/>
      <c r="VDJ200"/>
      <c r="VDK200"/>
      <c r="VDL200"/>
      <c r="VDM200" s="10"/>
      <c r="VDN200" s="22"/>
      <c r="VDO200"/>
      <c r="VDP200" s="8"/>
      <c r="VDQ200"/>
      <c r="VDR200"/>
      <c r="VDS200"/>
      <c r="VDT200" s="29"/>
      <c r="VDU200" s="44"/>
      <c r="VDV200" s="8"/>
      <c r="VDW200" s="8"/>
      <c r="VDX200" s="10"/>
      <c r="VDY200" s="10"/>
      <c r="VDZ200"/>
      <c r="VEA200" s="8"/>
      <c r="VEB200"/>
      <c r="VEC200" s="8"/>
      <c r="VED200" s="6"/>
      <c r="VEE200"/>
      <c r="VEF200"/>
      <c r="VEG200" s="10"/>
      <c r="VEH200" s="8"/>
      <c r="VEI200"/>
      <c r="VEJ200" s="8"/>
      <c r="VEK200"/>
      <c r="VEL200"/>
      <c r="VEM200"/>
      <c r="VEN200" s="10"/>
      <c r="VEO200" s="8"/>
      <c r="VEP200"/>
      <c r="VEQ200" s="8"/>
      <c r="VER200"/>
      <c r="VES200"/>
      <c r="VET200"/>
      <c r="VEU200" s="10"/>
      <c r="VEV200" s="8"/>
      <c r="VEW200"/>
      <c r="VEX200" s="8"/>
      <c r="VEY200"/>
      <c r="VEZ200"/>
      <c r="VFA200"/>
      <c r="VFB200" s="10"/>
      <c r="VFC200" s="8"/>
      <c r="VFD200"/>
      <c r="VFE200" s="8"/>
      <c r="VFF200"/>
      <c r="VFG200"/>
      <c r="VFH200"/>
      <c r="VFI200" s="10"/>
      <c r="VFJ200" s="8"/>
      <c r="VFK200"/>
      <c r="VFL200" s="8"/>
      <c r="VFM200"/>
      <c r="VFN200"/>
      <c r="VFO200"/>
      <c r="VFP200" s="10"/>
      <c r="VFQ200" s="8"/>
      <c r="VFR200"/>
      <c r="VFS200" s="8"/>
      <c r="VFT200"/>
      <c r="VFU200"/>
      <c r="VFV200"/>
      <c r="VFW200" s="10"/>
      <c r="VFX200" s="8"/>
      <c r="VFY200"/>
      <c r="VFZ200" s="8"/>
      <c r="VGA200"/>
      <c r="VGB200"/>
      <c r="VGC200"/>
      <c r="VGD200" s="10"/>
      <c r="VGE200" s="8"/>
      <c r="VGF200"/>
      <c r="VGG200" s="8"/>
      <c r="VGH200"/>
      <c r="VGI200"/>
      <c r="VGJ200"/>
      <c r="VGK200" s="10"/>
      <c r="VGL200" s="8"/>
      <c r="VGM200"/>
      <c r="VGN200" s="8"/>
      <c r="VGO200"/>
      <c r="VGP200"/>
      <c r="VGQ200"/>
      <c r="VGR200" s="10"/>
      <c r="VGS200" s="8"/>
      <c r="VGT200"/>
      <c r="VGU200" s="8"/>
      <c r="VGV200"/>
      <c r="VGW200"/>
      <c r="VGX200"/>
      <c r="VGY200" s="10"/>
      <c r="VGZ200" s="8"/>
      <c r="VHA200"/>
      <c r="VHB200" s="8"/>
      <c r="VHC200"/>
      <c r="VHD200"/>
      <c r="VHE200"/>
      <c r="VHF200" s="10"/>
      <c r="VHG200" s="8"/>
      <c r="VHH200"/>
      <c r="VHI200" s="8"/>
      <c r="VHJ200"/>
      <c r="VHK200"/>
      <c r="VHL200"/>
      <c r="VHM200" s="10"/>
      <c r="VHN200" s="8"/>
      <c r="VHO200"/>
      <c r="VHP200" s="8"/>
      <c r="VHQ200"/>
      <c r="VHR200"/>
      <c r="VHS200"/>
      <c r="VHT200" s="10"/>
      <c r="VHU200" s="8"/>
      <c r="VHV200"/>
      <c r="VHW200" s="8"/>
      <c r="VHX200"/>
      <c r="VHY200"/>
      <c r="VHZ200"/>
      <c r="VIA200" s="10"/>
      <c r="VIB200" s="8"/>
      <c r="VIC200"/>
      <c r="VID200" s="8"/>
      <c r="VIE200"/>
      <c r="VIF200"/>
      <c r="VIG200"/>
      <c r="VIH200" s="10"/>
      <c r="VII200" s="8"/>
      <c r="VIJ200"/>
      <c r="VIK200" s="8"/>
      <c r="VIL200"/>
      <c r="VIM200"/>
      <c r="VIN200"/>
      <c r="VIO200" s="10"/>
      <c r="VIP200" s="8"/>
      <c r="VIQ200"/>
      <c r="VIR200" s="8"/>
      <c r="VIS200"/>
      <c r="VIT200"/>
      <c r="VIU200"/>
      <c r="VIV200" s="10"/>
      <c r="VIW200" s="8"/>
      <c r="VIX200"/>
      <c r="VIY200" s="8"/>
      <c r="VIZ200"/>
      <c r="VJA200"/>
      <c r="VJB200"/>
      <c r="VJC200" s="10"/>
      <c r="VJD200" s="8"/>
      <c r="VJE200"/>
      <c r="VJF200" s="8"/>
      <c r="VJG200"/>
      <c r="VJH200"/>
      <c r="VJI200"/>
      <c r="VJJ200" s="10"/>
      <c r="VJK200" s="8"/>
      <c r="VJL200"/>
      <c r="VJM200" s="8"/>
      <c r="VJN200"/>
      <c r="VJO200"/>
      <c r="VJP200"/>
      <c r="VJQ200" s="10"/>
      <c r="VJR200" s="8"/>
      <c r="VJS200"/>
      <c r="VJT200" s="8"/>
      <c r="VJU200"/>
      <c r="VJV200"/>
      <c r="VJW200"/>
      <c r="VJX200" s="10"/>
      <c r="VJY200" s="8"/>
      <c r="VJZ200"/>
      <c r="VKA200" s="8"/>
      <c r="VKB200"/>
      <c r="VKC200"/>
      <c r="VKD200"/>
      <c r="VKE200" s="10"/>
      <c r="VKF200" s="8"/>
      <c r="VKG200"/>
      <c r="VKH200" s="8"/>
      <c r="VKI200"/>
      <c r="VKJ200"/>
      <c r="VKK200"/>
      <c r="VKL200" s="10"/>
      <c r="VKM200" s="8"/>
      <c r="VKN200"/>
      <c r="VKO200" s="8"/>
      <c r="VKP200"/>
      <c r="VKQ200"/>
      <c r="VKR200"/>
      <c r="VKS200" s="10"/>
      <c r="VKT200" s="8"/>
      <c r="VKU200"/>
      <c r="VKV200" s="8"/>
      <c r="VKW200"/>
      <c r="VKX200"/>
      <c r="VKY200"/>
      <c r="VKZ200" s="10"/>
      <c r="VLA200" s="8"/>
      <c r="VLB200"/>
      <c r="VLC200" s="8"/>
      <c r="VLD200"/>
      <c r="VLE200"/>
      <c r="VLF200"/>
      <c r="VLG200" s="10"/>
      <c r="VLH200" s="8"/>
      <c r="VLI200"/>
      <c r="VLJ200" s="8"/>
      <c r="VLK200"/>
      <c r="VLL200"/>
      <c r="VLM200"/>
      <c r="VLN200" s="10"/>
      <c r="VLO200" s="8"/>
      <c r="VLP200"/>
      <c r="VLQ200" s="8"/>
      <c r="VLR200"/>
      <c r="VLS200"/>
      <c r="VLT200"/>
      <c r="VLU200" s="10"/>
      <c r="VLV200" s="8"/>
      <c r="VLW200"/>
      <c r="VLX200" s="8"/>
      <c r="VLY200"/>
      <c r="VLZ200"/>
      <c r="VMA200"/>
      <c r="VMB200" s="10"/>
      <c r="VMC200" s="8"/>
      <c r="VMD200"/>
      <c r="VME200" s="8"/>
      <c r="VMF200"/>
      <c r="VMG200"/>
      <c r="VMH200"/>
      <c r="VMI200" s="10"/>
      <c r="VMJ200" s="22"/>
      <c r="VMK200"/>
      <c r="VML200" s="8"/>
      <c r="VMM200"/>
      <c r="VMN200"/>
      <c r="VMO200"/>
      <c r="VMP200" s="10"/>
      <c r="VMQ200" s="22"/>
      <c r="VMR200"/>
      <c r="VMS200" s="8"/>
      <c r="VMT200"/>
      <c r="VMU200"/>
      <c r="VMV200"/>
      <c r="VMW200" s="29"/>
      <c r="VMX200" s="44"/>
      <c r="VMY200" s="8"/>
      <c r="VMZ200" s="8"/>
      <c r="VNA200" s="10"/>
      <c r="VNB200" s="10"/>
      <c r="VNC200"/>
      <c r="VND200" s="8"/>
      <c r="VNE200"/>
      <c r="VNF200" s="8"/>
      <c r="VNG200" s="6"/>
      <c r="VNH200"/>
      <c r="VNI200"/>
      <c r="VNJ200" s="10"/>
      <c r="VNK200" s="8"/>
      <c r="VNL200"/>
      <c r="VNM200" s="8"/>
      <c r="VNN200"/>
      <c r="VNO200"/>
      <c r="VNP200"/>
      <c r="VNQ200" s="10"/>
      <c r="VNR200" s="8"/>
      <c r="VNS200"/>
      <c r="VNT200" s="8"/>
      <c r="VNU200"/>
      <c r="VNV200"/>
      <c r="VNW200"/>
      <c r="VNX200" s="10"/>
      <c r="VNY200" s="8"/>
      <c r="VNZ200"/>
      <c r="VOA200" s="8"/>
      <c r="VOB200"/>
      <c r="VOC200"/>
      <c r="VOD200"/>
      <c r="VOE200" s="10"/>
      <c r="VOF200" s="8"/>
      <c r="VOG200"/>
      <c r="VOH200" s="8"/>
      <c r="VOI200"/>
      <c r="VOJ200"/>
      <c r="VOK200"/>
      <c r="VOL200" s="10"/>
      <c r="VOM200" s="8"/>
      <c r="VON200"/>
      <c r="VOO200" s="8"/>
      <c r="VOP200"/>
      <c r="VOQ200"/>
      <c r="VOR200"/>
      <c r="VOS200" s="10"/>
      <c r="VOT200" s="8"/>
      <c r="VOU200"/>
      <c r="VOV200" s="8"/>
      <c r="VOW200"/>
      <c r="VOX200"/>
      <c r="VOY200"/>
      <c r="VOZ200" s="10"/>
      <c r="VPA200" s="8"/>
      <c r="VPB200"/>
      <c r="VPC200" s="8"/>
      <c r="VPD200"/>
      <c r="VPE200"/>
      <c r="VPF200"/>
      <c r="VPG200" s="10"/>
      <c r="VPH200" s="8"/>
      <c r="VPI200"/>
      <c r="VPJ200" s="8"/>
      <c r="VPK200"/>
      <c r="VPL200"/>
      <c r="VPM200"/>
      <c r="VPN200" s="10"/>
      <c r="VPO200" s="8"/>
      <c r="VPP200"/>
      <c r="VPQ200" s="8"/>
      <c r="VPR200"/>
      <c r="VPS200"/>
      <c r="VPT200"/>
      <c r="VPU200" s="10"/>
      <c r="VPV200" s="8"/>
      <c r="VPW200"/>
      <c r="VPX200" s="8"/>
      <c r="VPY200"/>
      <c r="VPZ200"/>
      <c r="VQA200"/>
      <c r="VQB200" s="10"/>
      <c r="VQC200" s="8"/>
      <c r="VQD200"/>
      <c r="VQE200" s="8"/>
      <c r="VQF200"/>
      <c r="VQG200"/>
      <c r="VQH200"/>
      <c r="VQI200" s="10"/>
      <c r="VQJ200" s="8"/>
      <c r="VQK200"/>
      <c r="VQL200" s="8"/>
      <c r="VQM200"/>
      <c r="VQN200"/>
      <c r="VQO200"/>
      <c r="VQP200" s="10"/>
      <c r="VQQ200" s="8"/>
      <c r="VQR200"/>
      <c r="VQS200" s="8"/>
      <c r="VQT200"/>
      <c r="VQU200"/>
      <c r="VQV200"/>
      <c r="VQW200" s="10"/>
      <c r="VQX200" s="8"/>
      <c r="VQY200"/>
      <c r="VQZ200" s="8"/>
      <c r="VRA200"/>
      <c r="VRB200"/>
      <c r="VRC200"/>
      <c r="VRD200" s="10"/>
      <c r="VRE200" s="8"/>
      <c r="VRF200"/>
      <c r="VRG200" s="8"/>
      <c r="VRH200"/>
      <c r="VRI200"/>
      <c r="VRJ200"/>
      <c r="VRK200" s="10"/>
      <c r="VRL200" s="8"/>
      <c r="VRM200"/>
      <c r="VRN200" s="8"/>
      <c r="VRO200"/>
      <c r="VRP200"/>
      <c r="VRQ200"/>
      <c r="VRR200" s="10"/>
      <c r="VRS200" s="8"/>
      <c r="VRT200"/>
      <c r="VRU200" s="8"/>
      <c r="VRV200"/>
      <c r="VRW200"/>
      <c r="VRX200"/>
      <c r="VRY200" s="10"/>
      <c r="VRZ200" s="8"/>
      <c r="VSA200"/>
      <c r="VSB200" s="8"/>
      <c r="VSC200"/>
      <c r="VSD200"/>
      <c r="VSE200"/>
      <c r="VSF200" s="10"/>
      <c r="VSG200" s="8"/>
      <c r="VSH200"/>
      <c r="VSI200" s="8"/>
      <c r="VSJ200"/>
      <c r="VSK200"/>
      <c r="VSL200"/>
      <c r="VSM200" s="10"/>
      <c r="VSN200" s="8"/>
      <c r="VSO200"/>
      <c r="VSP200" s="8"/>
      <c r="VSQ200"/>
      <c r="VSR200"/>
      <c r="VSS200"/>
      <c r="VST200" s="10"/>
      <c r="VSU200" s="8"/>
      <c r="VSV200"/>
      <c r="VSW200" s="8"/>
      <c r="VSX200"/>
      <c r="VSY200"/>
      <c r="VSZ200"/>
      <c r="VTA200" s="10"/>
      <c r="VTB200" s="8"/>
      <c r="VTC200"/>
      <c r="VTD200" s="8"/>
      <c r="VTE200"/>
      <c r="VTF200"/>
      <c r="VTG200"/>
      <c r="VTH200" s="10"/>
      <c r="VTI200" s="8"/>
      <c r="VTJ200"/>
      <c r="VTK200" s="8"/>
      <c r="VTL200"/>
      <c r="VTM200"/>
      <c r="VTN200"/>
      <c r="VTO200" s="10"/>
      <c r="VTP200" s="8"/>
      <c r="VTQ200"/>
      <c r="VTR200" s="8"/>
      <c r="VTS200"/>
      <c r="VTT200"/>
      <c r="VTU200"/>
      <c r="VTV200" s="10"/>
      <c r="VTW200" s="8"/>
      <c r="VTX200"/>
      <c r="VTY200" s="8"/>
      <c r="VTZ200"/>
      <c r="VUA200"/>
      <c r="VUB200"/>
      <c r="VUC200" s="10"/>
      <c r="VUD200" s="8"/>
      <c r="VUE200"/>
      <c r="VUF200" s="8"/>
      <c r="VUG200"/>
      <c r="VUH200"/>
      <c r="VUI200"/>
      <c r="VUJ200" s="10"/>
      <c r="VUK200" s="8"/>
      <c r="VUL200"/>
      <c r="VUM200" s="8"/>
      <c r="VUN200"/>
      <c r="VUO200"/>
      <c r="VUP200"/>
      <c r="VUQ200" s="10"/>
      <c r="VUR200" s="8"/>
      <c r="VUS200"/>
      <c r="VUT200" s="8"/>
      <c r="VUU200"/>
      <c r="VUV200"/>
      <c r="VUW200"/>
      <c r="VUX200" s="10"/>
      <c r="VUY200" s="8"/>
      <c r="VUZ200"/>
      <c r="VVA200" s="8"/>
      <c r="VVB200"/>
      <c r="VVC200"/>
      <c r="VVD200"/>
      <c r="VVE200" s="10"/>
      <c r="VVF200" s="8"/>
      <c r="VVG200"/>
      <c r="VVH200" s="8"/>
      <c r="VVI200"/>
      <c r="VVJ200"/>
      <c r="VVK200"/>
      <c r="VVL200" s="10"/>
      <c r="VVM200" s="22"/>
      <c r="VVN200"/>
      <c r="VVO200" s="8"/>
      <c r="VVP200"/>
      <c r="VVQ200"/>
      <c r="VVR200"/>
      <c r="VVS200" s="10"/>
      <c r="VVT200" s="22"/>
      <c r="VVU200"/>
      <c r="VVV200" s="8"/>
      <c r="VVW200"/>
      <c r="VVX200"/>
      <c r="VVY200"/>
      <c r="VVZ200" s="29"/>
      <c r="VWA200" s="44"/>
      <c r="VWB200" s="8"/>
      <c r="VWC200" s="8"/>
      <c r="VWD200" s="10"/>
      <c r="VWE200" s="10"/>
      <c r="VWF200"/>
      <c r="VWG200" s="8"/>
      <c r="VWH200"/>
      <c r="VWI200" s="8"/>
      <c r="VWJ200" s="6"/>
      <c r="VWK200"/>
      <c r="VWL200"/>
      <c r="VWM200" s="10"/>
      <c r="VWN200" s="8"/>
      <c r="VWO200"/>
      <c r="VWP200" s="8"/>
      <c r="VWQ200"/>
      <c r="VWR200"/>
      <c r="VWS200"/>
      <c r="VWT200" s="10"/>
      <c r="VWU200" s="8"/>
      <c r="VWV200"/>
      <c r="VWW200" s="8"/>
      <c r="VWX200"/>
      <c r="VWY200"/>
      <c r="VWZ200"/>
      <c r="VXA200" s="10"/>
      <c r="VXB200" s="8"/>
      <c r="VXC200"/>
      <c r="VXD200" s="8"/>
      <c r="VXE200"/>
      <c r="VXF200"/>
      <c r="VXG200"/>
      <c r="VXH200" s="10"/>
      <c r="VXI200" s="8"/>
      <c r="VXJ200"/>
      <c r="VXK200" s="8"/>
      <c r="VXL200"/>
      <c r="VXM200"/>
      <c r="VXN200"/>
      <c r="VXO200" s="10"/>
      <c r="VXP200" s="8"/>
      <c r="VXQ200"/>
      <c r="VXR200" s="8"/>
      <c r="VXS200"/>
      <c r="VXT200"/>
      <c r="VXU200"/>
      <c r="VXV200" s="10"/>
      <c r="VXW200" s="8"/>
      <c r="VXX200"/>
      <c r="VXY200" s="8"/>
      <c r="VXZ200"/>
      <c r="VYA200"/>
      <c r="VYB200"/>
      <c r="VYC200" s="10"/>
      <c r="VYD200" s="8"/>
      <c r="VYE200"/>
      <c r="VYF200" s="8"/>
      <c r="VYG200"/>
      <c r="VYH200"/>
      <c r="VYI200"/>
      <c r="VYJ200" s="10"/>
      <c r="VYK200" s="8"/>
      <c r="VYL200"/>
      <c r="VYM200" s="8"/>
      <c r="VYN200"/>
      <c r="VYO200"/>
      <c r="VYP200"/>
      <c r="VYQ200" s="10"/>
      <c r="VYR200" s="8"/>
      <c r="VYS200"/>
      <c r="VYT200" s="8"/>
      <c r="VYU200"/>
      <c r="VYV200"/>
      <c r="VYW200"/>
      <c r="VYX200" s="10"/>
      <c r="VYY200" s="8"/>
      <c r="VYZ200"/>
      <c r="VZA200" s="8"/>
      <c r="VZB200"/>
      <c r="VZC200"/>
      <c r="VZD200"/>
      <c r="VZE200" s="10"/>
      <c r="VZF200" s="8"/>
      <c r="VZG200"/>
      <c r="VZH200" s="8"/>
      <c r="VZI200"/>
      <c r="VZJ200"/>
      <c r="VZK200"/>
      <c r="VZL200" s="10"/>
      <c r="VZM200" s="8"/>
      <c r="VZN200"/>
      <c r="VZO200" s="8"/>
      <c r="VZP200"/>
      <c r="VZQ200"/>
      <c r="VZR200"/>
      <c r="VZS200" s="10"/>
      <c r="VZT200" s="8"/>
      <c r="VZU200"/>
      <c r="VZV200" s="8"/>
      <c r="VZW200"/>
      <c r="VZX200"/>
      <c r="VZY200"/>
      <c r="VZZ200" s="10"/>
      <c r="WAA200" s="8"/>
      <c r="WAB200"/>
      <c r="WAC200" s="8"/>
      <c r="WAD200"/>
      <c r="WAE200"/>
      <c r="WAF200"/>
      <c r="WAG200" s="10"/>
      <c r="WAH200" s="8"/>
      <c r="WAI200"/>
      <c r="WAJ200" s="8"/>
      <c r="WAK200"/>
      <c r="WAL200"/>
      <c r="WAM200"/>
      <c r="WAN200" s="10"/>
      <c r="WAO200" s="8"/>
      <c r="WAP200"/>
      <c r="WAQ200" s="8"/>
      <c r="WAR200"/>
      <c r="WAS200"/>
      <c r="WAT200"/>
      <c r="WAU200" s="10"/>
      <c r="WAV200" s="8"/>
      <c r="WAW200"/>
      <c r="WAX200" s="8"/>
      <c r="WAY200"/>
      <c r="WAZ200"/>
      <c r="WBA200"/>
      <c r="WBB200" s="10"/>
      <c r="WBC200" s="8"/>
      <c r="WBD200"/>
      <c r="WBE200" s="8"/>
      <c r="WBF200"/>
      <c r="WBG200"/>
      <c r="WBH200"/>
      <c r="WBI200" s="10"/>
      <c r="WBJ200" s="8"/>
      <c r="WBK200"/>
      <c r="WBL200" s="8"/>
      <c r="WBM200"/>
      <c r="WBN200"/>
      <c r="WBO200"/>
      <c r="WBP200" s="10"/>
      <c r="WBQ200" s="8"/>
      <c r="WBR200"/>
      <c r="WBS200" s="8"/>
      <c r="WBT200"/>
      <c r="WBU200"/>
      <c r="WBV200"/>
      <c r="WBW200" s="10"/>
      <c r="WBX200" s="8"/>
      <c r="WBY200"/>
      <c r="WBZ200" s="8"/>
      <c r="WCA200"/>
      <c r="WCB200"/>
      <c r="WCC200"/>
      <c r="WCD200" s="10"/>
      <c r="WCE200" s="8"/>
      <c r="WCF200"/>
      <c r="WCG200" s="8"/>
      <c r="WCH200"/>
      <c r="WCI200"/>
      <c r="WCJ200"/>
      <c r="WCK200" s="10"/>
      <c r="WCL200" s="8"/>
      <c r="WCM200"/>
      <c r="WCN200" s="8"/>
      <c r="WCO200"/>
      <c r="WCP200"/>
      <c r="WCQ200"/>
      <c r="WCR200" s="10"/>
      <c r="WCS200" s="8"/>
      <c r="WCT200"/>
      <c r="WCU200" s="8"/>
      <c r="WCV200"/>
      <c r="WCW200"/>
      <c r="WCX200"/>
      <c r="WCY200" s="10"/>
      <c r="WCZ200" s="8"/>
      <c r="WDA200"/>
      <c r="WDB200" s="8"/>
      <c r="WDC200"/>
      <c r="WDD200"/>
      <c r="WDE200"/>
      <c r="WDF200" s="10"/>
      <c r="WDG200" s="8"/>
      <c r="WDH200"/>
      <c r="WDI200" s="8"/>
      <c r="WDJ200"/>
      <c r="WDK200"/>
      <c r="WDL200"/>
      <c r="WDM200" s="10"/>
      <c r="WDN200" s="8"/>
      <c r="WDO200"/>
      <c r="WDP200" s="8"/>
      <c r="WDQ200"/>
      <c r="WDR200"/>
      <c r="WDS200"/>
      <c r="WDT200" s="10"/>
      <c r="WDU200" s="8"/>
      <c r="WDV200"/>
      <c r="WDW200" s="8"/>
      <c r="WDX200"/>
      <c r="WDY200"/>
      <c r="WDZ200"/>
      <c r="WEA200" s="10"/>
      <c r="WEB200" s="8"/>
      <c r="WEC200"/>
      <c r="WED200" s="8"/>
      <c r="WEE200"/>
      <c r="WEF200"/>
      <c r="WEG200"/>
      <c r="WEH200" s="10"/>
      <c r="WEI200" s="8"/>
      <c r="WEJ200"/>
      <c r="WEK200" s="8"/>
      <c r="WEL200"/>
      <c r="WEM200"/>
      <c r="WEN200"/>
      <c r="WEO200" s="10"/>
      <c r="WEP200" s="22"/>
      <c r="WEQ200"/>
      <c r="WER200" s="8"/>
      <c r="WES200"/>
      <c r="WET200"/>
      <c r="WEU200"/>
      <c r="WEV200" s="10"/>
      <c r="WEW200" s="22"/>
      <c r="WEX200"/>
      <c r="WEY200" s="8"/>
      <c r="WEZ200"/>
      <c r="WFA200"/>
      <c r="WFB200"/>
      <c r="WFC200" s="29"/>
      <c r="WFD200" s="44"/>
      <c r="WFE200" s="8"/>
      <c r="WFF200" s="8"/>
      <c r="WFG200" s="10"/>
      <c r="WFH200" s="10"/>
      <c r="WFI200"/>
      <c r="WFJ200" s="8"/>
      <c r="WFK200"/>
      <c r="WFL200" s="8"/>
      <c r="WFM200" s="6"/>
      <c r="WFN200"/>
      <c r="WFO200"/>
      <c r="WFP200" s="10"/>
      <c r="WFQ200" s="8"/>
      <c r="WFR200"/>
      <c r="WFS200" s="8"/>
      <c r="WFT200"/>
      <c r="WFU200"/>
      <c r="WFV200"/>
      <c r="WFW200" s="10"/>
      <c r="WFX200" s="8"/>
      <c r="WFY200"/>
      <c r="WFZ200" s="8"/>
      <c r="WGA200"/>
      <c r="WGB200"/>
      <c r="WGC200"/>
      <c r="WGD200" s="10"/>
      <c r="WGE200" s="8"/>
      <c r="WGF200"/>
      <c r="WGG200" s="8"/>
      <c r="WGH200"/>
      <c r="WGI200"/>
      <c r="WGJ200"/>
      <c r="WGK200" s="10"/>
      <c r="WGL200" s="8"/>
      <c r="WGM200"/>
      <c r="WGN200" s="8"/>
      <c r="WGO200"/>
      <c r="WGP200"/>
      <c r="WGQ200"/>
      <c r="WGR200" s="10"/>
      <c r="WGS200" s="8"/>
      <c r="WGT200"/>
      <c r="WGU200" s="8"/>
      <c r="WGV200"/>
      <c r="WGW200"/>
      <c r="WGX200"/>
      <c r="WGY200" s="10"/>
      <c r="WGZ200" s="8"/>
      <c r="WHA200"/>
      <c r="WHB200" s="8"/>
      <c r="WHC200"/>
      <c r="WHD200"/>
      <c r="WHE200"/>
      <c r="WHF200" s="10"/>
      <c r="WHG200" s="8"/>
      <c r="WHH200"/>
      <c r="WHI200" s="8"/>
      <c r="WHJ200"/>
      <c r="WHK200"/>
      <c r="WHL200"/>
      <c r="WHM200" s="10"/>
      <c r="WHN200" s="8"/>
      <c r="WHO200"/>
      <c r="WHP200" s="8"/>
      <c r="WHQ200"/>
      <c r="WHR200"/>
      <c r="WHS200"/>
      <c r="WHT200" s="10"/>
      <c r="WHU200" s="8"/>
      <c r="WHV200"/>
      <c r="WHW200" s="8"/>
      <c r="WHX200"/>
      <c r="WHY200"/>
      <c r="WHZ200"/>
      <c r="WIA200" s="10"/>
      <c r="WIB200" s="8"/>
      <c r="WIC200"/>
      <c r="WID200" s="8"/>
      <c r="WIE200"/>
      <c r="WIF200"/>
      <c r="WIG200"/>
      <c r="WIH200" s="10"/>
      <c r="WII200" s="8"/>
      <c r="WIJ200"/>
      <c r="WIK200" s="8"/>
      <c r="WIL200"/>
      <c r="WIM200"/>
      <c r="WIN200"/>
      <c r="WIO200" s="10"/>
      <c r="WIP200" s="8"/>
      <c r="WIQ200"/>
      <c r="WIR200" s="8"/>
      <c r="WIS200"/>
      <c r="WIT200"/>
      <c r="WIU200"/>
      <c r="WIV200" s="10"/>
      <c r="WIW200" s="8"/>
      <c r="WIX200"/>
      <c r="WIY200" s="8"/>
      <c r="WIZ200"/>
      <c r="WJA200"/>
      <c r="WJB200"/>
      <c r="WJC200" s="10"/>
      <c r="WJD200" s="8"/>
      <c r="WJE200"/>
      <c r="WJF200" s="8"/>
      <c r="WJG200"/>
      <c r="WJH200"/>
      <c r="WJI200"/>
      <c r="WJJ200" s="10"/>
      <c r="WJK200" s="8"/>
      <c r="WJL200"/>
      <c r="WJM200" s="8"/>
      <c r="WJN200"/>
      <c r="WJO200"/>
      <c r="WJP200"/>
      <c r="WJQ200" s="10"/>
      <c r="WJR200" s="8"/>
      <c r="WJS200"/>
      <c r="WJT200" s="8"/>
      <c r="WJU200"/>
      <c r="WJV200"/>
      <c r="WJW200"/>
      <c r="WJX200" s="10"/>
      <c r="WJY200" s="8"/>
      <c r="WJZ200"/>
      <c r="WKA200" s="8"/>
      <c r="WKB200"/>
      <c r="WKC200"/>
      <c r="WKD200"/>
      <c r="WKE200" s="10"/>
      <c r="WKF200" s="8"/>
      <c r="WKG200"/>
      <c r="WKH200" s="8"/>
      <c r="WKI200"/>
      <c r="WKJ200"/>
      <c r="WKK200"/>
      <c r="WKL200" s="10"/>
      <c r="WKM200" s="8"/>
      <c r="WKN200"/>
      <c r="WKO200" s="8"/>
      <c r="WKP200"/>
      <c r="WKQ200"/>
      <c r="WKR200"/>
      <c r="WKS200" s="10"/>
      <c r="WKT200" s="8"/>
      <c r="WKU200"/>
      <c r="WKV200" s="8"/>
      <c r="WKW200"/>
      <c r="WKX200"/>
      <c r="WKY200"/>
      <c r="WKZ200" s="10"/>
      <c r="WLA200" s="8"/>
      <c r="WLB200"/>
      <c r="WLC200" s="8"/>
      <c r="WLD200"/>
      <c r="WLE200"/>
      <c r="WLF200"/>
      <c r="WLG200" s="10"/>
      <c r="WLH200" s="8"/>
      <c r="WLI200"/>
      <c r="WLJ200" s="8"/>
      <c r="WLK200"/>
      <c r="WLL200"/>
      <c r="WLM200"/>
      <c r="WLN200" s="10"/>
      <c r="WLO200" s="8"/>
      <c r="WLP200"/>
      <c r="WLQ200" s="8"/>
      <c r="WLR200"/>
      <c r="WLS200"/>
      <c r="WLT200"/>
      <c r="WLU200" s="10"/>
      <c r="WLV200" s="8"/>
      <c r="WLW200"/>
      <c r="WLX200" s="8"/>
      <c r="WLY200"/>
      <c r="WLZ200"/>
      <c r="WMA200"/>
      <c r="WMB200" s="10"/>
      <c r="WMC200" s="8"/>
      <c r="WMD200"/>
      <c r="WME200" s="8"/>
      <c r="WMF200"/>
      <c r="WMG200"/>
      <c r="WMH200"/>
      <c r="WMI200" s="10"/>
      <c r="WMJ200" s="8"/>
      <c r="WMK200"/>
      <c r="WML200" s="8"/>
      <c r="WMM200"/>
      <c r="WMN200"/>
      <c r="WMO200"/>
      <c r="WMP200" s="10"/>
      <c r="WMQ200" s="8"/>
      <c r="WMR200"/>
      <c r="WMS200" s="8"/>
      <c r="WMT200"/>
      <c r="WMU200"/>
      <c r="WMV200"/>
      <c r="WMW200" s="10"/>
      <c r="WMX200" s="8"/>
      <c r="WMY200"/>
      <c r="WMZ200" s="8"/>
      <c r="WNA200"/>
      <c r="WNB200"/>
      <c r="WNC200"/>
      <c r="WND200" s="10"/>
      <c r="WNE200" s="8"/>
      <c r="WNF200"/>
      <c r="WNG200" s="8"/>
      <c r="WNH200"/>
      <c r="WNI200"/>
      <c r="WNJ200"/>
      <c r="WNK200" s="10"/>
      <c r="WNL200" s="8"/>
      <c r="WNM200"/>
      <c r="WNN200" s="8"/>
      <c r="WNO200"/>
      <c r="WNP200"/>
      <c r="WNQ200"/>
      <c r="WNR200" s="10"/>
      <c r="WNS200" s="22"/>
      <c r="WNT200"/>
      <c r="WNU200" s="8"/>
      <c r="WNV200"/>
      <c r="WNW200"/>
      <c r="WNX200"/>
      <c r="WNY200" s="10"/>
      <c r="WNZ200" s="22"/>
      <c r="WOA200"/>
      <c r="WOB200" s="8"/>
      <c r="WOC200"/>
      <c r="WOD200"/>
      <c r="WOE200"/>
      <c r="WOF200" s="29"/>
      <c r="WOG200" s="44"/>
      <c r="WOH200" s="8"/>
      <c r="WOI200" s="8"/>
      <c r="WOJ200" s="10"/>
      <c r="WOK200" s="10"/>
      <c r="WOL200"/>
      <c r="WOM200" s="8"/>
      <c r="WON200"/>
      <c r="WOO200" s="8"/>
      <c r="WOP200" s="6"/>
      <c r="WOQ200"/>
      <c r="WOR200"/>
      <c r="WOS200" s="10"/>
      <c r="WOT200" s="8"/>
      <c r="WOU200"/>
      <c r="WOV200" s="8"/>
      <c r="WOW200"/>
      <c r="WOX200"/>
      <c r="WOY200"/>
      <c r="WOZ200" s="10"/>
      <c r="WPA200" s="8"/>
      <c r="WPB200"/>
      <c r="WPC200" s="8"/>
      <c r="WPD200"/>
      <c r="WPE200"/>
      <c r="WPF200"/>
      <c r="WPG200" s="10"/>
      <c r="WPH200" s="8"/>
      <c r="WPI200"/>
      <c r="WPJ200" s="8"/>
      <c r="WPK200"/>
      <c r="WPL200"/>
      <c r="WPM200"/>
      <c r="WPN200" s="10"/>
      <c r="WPO200" s="8"/>
      <c r="WPP200"/>
      <c r="WPQ200" s="8"/>
      <c r="WPR200"/>
      <c r="WPS200"/>
      <c r="WPT200"/>
      <c r="WPU200" s="10"/>
      <c r="WPV200" s="8"/>
      <c r="WPW200"/>
      <c r="WPX200" s="8"/>
      <c r="WPY200"/>
      <c r="WPZ200"/>
      <c r="WQA200"/>
      <c r="WQB200" s="10"/>
      <c r="WQC200" s="8"/>
      <c r="WQD200"/>
      <c r="WQE200" s="8"/>
      <c r="WQF200"/>
      <c r="WQG200"/>
      <c r="WQH200"/>
      <c r="WQI200" s="10"/>
      <c r="WQJ200" s="8"/>
      <c r="WQK200"/>
      <c r="WQL200" s="8"/>
      <c r="WQM200"/>
      <c r="WQN200"/>
      <c r="WQO200"/>
      <c r="WQP200" s="10"/>
      <c r="WQQ200" s="8"/>
      <c r="WQR200"/>
      <c r="WQS200" s="8"/>
      <c r="WQT200"/>
      <c r="WQU200"/>
      <c r="WQV200"/>
      <c r="WQW200" s="10"/>
      <c r="WQX200" s="8"/>
      <c r="WQY200"/>
      <c r="WQZ200" s="8"/>
      <c r="WRA200"/>
      <c r="WRB200"/>
      <c r="WRC200"/>
      <c r="WRD200" s="10"/>
      <c r="WRE200" s="8"/>
      <c r="WRF200"/>
      <c r="WRG200" s="8"/>
      <c r="WRH200"/>
      <c r="WRI200"/>
      <c r="WRJ200"/>
      <c r="WRK200" s="10"/>
      <c r="WRL200" s="8"/>
      <c r="WRM200"/>
      <c r="WRN200" s="8"/>
      <c r="WRO200"/>
      <c r="WRP200"/>
      <c r="WRQ200"/>
      <c r="WRR200" s="10"/>
      <c r="WRS200" s="8"/>
      <c r="WRT200"/>
      <c r="WRU200" s="8"/>
      <c r="WRV200"/>
      <c r="WRW200"/>
      <c r="WRX200"/>
      <c r="WRY200" s="10"/>
      <c r="WRZ200" s="8"/>
      <c r="WSA200"/>
      <c r="WSB200" s="8"/>
      <c r="WSC200"/>
      <c r="WSD200"/>
      <c r="WSE200"/>
      <c r="WSF200" s="10"/>
      <c r="WSG200" s="8"/>
      <c r="WSH200"/>
      <c r="WSI200" s="8"/>
      <c r="WSJ200"/>
      <c r="WSK200"/>
      <c r="WSL200"/>
      <c r="WSM200" s="10"/>
      <c r="WSN200" s="8"/>
      <c r="WSO200"/>
      <c r="WSP200" s="8"/>
      <c r="WSQ200"/>
      <c r="WSR200"/>
      <c r="WSS200"/>
      <c r="WST200" s="10"/>
      <c r="WSU200" s="8"/>
      <c r="WSV200"/>
      <c r="WSW200" s="8"/>
      <c r="WSX200"/>
      <c r="WSY200"/>
      <c r="WSZ200"/>
      <c r="WTA200" s="10"/>
      <c r="WTB200" s="8"/>
      <c r="WTC200"/>
      <c r="WTD200" s="8"/>
      <c r="WTE200"/>
      <c r="WTF200"/>
      <c r="WTG200"/>
      <c r="WTH200" s="10"/>
      <c r="WTI200" s="8"/>
      <c r="WTJ200"/>
      <c r="WTK200" s="8"/>
      <c r="WTL200"/>
      <c r="WTM200"/>
      <c r="WTN200"/>
      <c r="WTO200" s="10"/>
      <c r="WTP200" s="8"/>
      <c r="WTQ200"/>
      <c r="WTR200" s="8"/>
      <c r="WTS200"/>
      <c r="WTT200"/>
      <c r="WTU200"/>
      <c r="WTV200" s="10"/>
      <c r="WTW200" s="8"/>
      <c r="WTX200"/>
      <c r="WTY200" s="8"/>
      <c r="WTZ200"/>
      <c r="WUA200"/>
      <c r="WUB200"/>
      <c r="WUC200" s="10"/>
      <c r="WUD200" s="8"/>
      <c r="WUE200"/>
      <c r="WUF200" s="8"/>
      <c r="WUG200"/>
      <c r="WUH200"/>
      <c r="WUI200"/>
      <c r="WUJ200" s="10"/>
      <c r="WUK200" s="8"/>
      <c r="WUL200"/>
      <c r="WUM200" s="8"/>
      <c r="WUN200"/>
      <c r="WUO200"/>
      <c r="WUP200"/>
      <c r="WUQ200" s="10"/>
      <c r="WUR200" s="8"/>
      <c r="WUS200"/>
      <c r="WUT200" s="8"/>
      <c r="WUU200"/>
      <c r="WUV200"/>
      <c r="WUW200"/>
      <c r="WUX200" s="10"/>
      <c r="WUY200" s="8"/>
      <c r="WUZ200"/>
      <c r="WVA200" s="8"/>
      <c r="WVB200"/>
      <c r="WVC200"/>
      <c r="WVD200"/>
      <c r="WVE200" s="10"/>
      <c r="WVF200" s="8"/>
      <c r="WVG200"/>
      <c r="WVH200" s="8"/>
      <c r="WVI200"/>
      <c r="WVJ200"/>
      <c r="WVK200"/>
      <c r="WVL200" s="10"/>
      <c r="WVM200" s="8"/>
      <c r="WVN200"/>
      <c r="WVO200" s="8"/>
      <c r="WVP200"/>
      <c r="WVQ200"/>
      <c r="WVR200"/>
      <c r="WVS200" s="10"/>
      <c r="WVT200" s="8"/>
      <c r="WVU200"/>
      <c r="WVV200" s="8"/>
      <c r="WVW200"/>
      <c r="WVX200"/>
      <c r="WVY200"/>
      <c r="WVZ200" s="10"/>
      <c r="WWA200" s="8"/>
      <c r="WWB200"/>
      <c r="WWC200" s="8"/>
      <c r="WWD200"/>
      <c r="WWE200"/>
      <c r="WWF200"/>
      <c r="WWG200" s="10"/>
      <c r="WWH200" s="8"/>
      <c r="WWI200"/>
      <c r="WWJ200" s="8"/>
      <c r="WWK200"/>
      <c r="WWL200"/>
      <c r="WWM200"/>
      <c r="WWN200" s="10"/>
      <c r="WWO200" s="8"/>
      <c r="WWP200"/>
      <c r="WWQ200" s="8"/>
      <c r="WWR200"/>
      <c r="WWS200"/>
      <c r="WWT200"/>
      <c r="WWU200" s="10"/>
      <c r="WWV200" s="22"/>
      <c r="WWW200"/>
      <c r="WWX200" s="8"/>
      <c r="WWY200"/>
      <c r="WWZ200"/>
      <c r="WXA200"/>
      <c r="WXB200" s="10"/>
      <c r="WXC200" s="22"/>
      <c r="WXD200"/>
      <c r="WXE200" s="8"/>
      <c r="WXF200"/>
      <c r="WXG200"/>
      <c r="WXH200"/>
      <c r="WXI200" s="29"/>
      <c r="WXJ200" s="44"/>
      <c r="WXK200" s="8"/>
      <c r="WXL200" s="8"/>
      <c r="WXM200" s="10"/>
      <c r="WXN200" s="10"/>
      <c r="WXO200"/>
      <c r="WXP200" s="8"/>
      <c r="WXQ200"/>
      <c r="WXR200" s="8"/>
    </row>
    <row r="201" spans="1:16190" ht="12" hidden="1" customHeight="1" outlineLevel="1" x14ac:dyDescent="0.25">
      <c r="A201" s="409"/>
      <c r="B201" s="410"/>
      <c r="C201" s="61" t="s">
        <v>18</v>
      </c>
      <c r="D201" s="62" t="s">
        <v>0</v>
      </c>
      <c r="E201" s="58" t="s">
        <v>18</v>
      </c>
      <c r="F201" s="5" t="str">
        <f>IF(C201="x","4",IF(C201&gt;E201,"1",IF(C201&lt;E201,"2",IF(C201=E201,"0",))))</f>
        <v>4</v>
      </c>
      <c r="G201" s="17"/>
      <c r="H201" s="4"/>
      <c r="I201" s="35" t="e">
        <f>IF(#REF!="x","0",IF(#REF!="1","0",IF(#REF!="0","0","1")))</f>
        <v>#REF!</v>
      </c>
      <c r="J201" s="147"/>
      <c r="K201" s="148"/>
      <c r="L201" s="124"/>
      <c r="M201" s="125" t="b">
        <f>IF(AND(J201=$C201,L201=$E201),1)</f>
        <v>0</v>
      </c>
      <c r="N201" s="126" t="str">
        <f>IF(J201&gt;L201,"1",IF(J201&lt;L201,"2",IF(J201=L201,"0")))</f>
        <v>0</v>
      </c>
      <c r="O201" s="127" t="str">
        <f>IF(J201="x","0",IF(M201=1,"3,5",IF(N201=$F201,"1,5","0")))</f>
        <v>0</v>
      </c>
      <c r="P201" s="35" t="str">
        <f>IF(O201="x","0",IF(O201="1","0",IF(O201="0","0","1")))</f>
        <v>0</v>
      </c>
      <c r="Q201" s="147"/>
      <c r="R201" s="148"/>
      <c r="S201" s="124"/>
      <c r="T201" s="197" t="b">
        <f>IF(AND(Q201=$C201,S201=$E201),1)</f>
        <v>0</v>
      </c>
      <c r="U201" s="126" t="str">
        <f>IF(Q201&gt;S201,"1",IF(Q201&lt;S201,"2",IF(Q201=S201,"0")))</f>
        <v>0</v>
      </c>
      <c r="V201" s="127" t="str">
        <f>IF(Q201="x","0",IF(T201=1,"3,5",IF(U201=$F201,"1,5","0")))</f>
        <v>0</v>
      </c>
      <c r="W201" s="35" t="str">
        <f>IF(V201="x","0",IF(V201="1","0",IF(V201="0","0","1")))</f>
        <v>0</v>
      </c>
      <c r="X201" s="152"/>
      <c r="Y201" s="153"/>
      <c r="Z201" s="154"/>
      <c r="AA201" s="153" t="b">
        <f>IF(AND(X201=$C201,Z201=$E201),1)</f>
        <v>0</v>
      </c>
      <c r="AB201" s="153" t="str">
        <f>IF(X201&gt;Z201,"1",IF(X201&lt;Z201,"2",IF(X201=Z201,"0")))</f>
        <v>0</v>
      </c>
      <c r="AC201" s="196" t="str">
        <f>IF(X201="x","0",IF(AA201=1,"3,5",IF(AB201=$F201,"1,5","0")))</f>
        <v>0</v>
      </c>
      <c r="AD201" s="35" t="str">
        <f>IF(AC201="x","0",IF(AC201="1","0",IF(AC201="0","0","1")))</f>
        <v>0</v>
      </c>
      <c r="AE201" s="147"/>
      <c r="AF201" s="148"/>
      <c r="AG201" s="124"/>
      <c r="AH201" s="197" t="b">
        <f>IF(AND(AE201=$C201,AG201=$E201),1)</f>
        <v>0</v>
      </c>
      <c r="AI201" s="126" t="str">
        <f>IF(AE201&gt;AG201,"1",IF(AE201&lt;AG201,"2",IF(AE201=AG201,"0")))</f>
        <v>0</v>
      </c>
      <c r="AJ201" s="127" t="str">
        <f>IF(AE201="x","0",IF(AH201=1,"3,5",IF(AI201=$F201,"1,5","0")))</f>
        <v>0</v>
      </c>
      <c r="AK201" s="35" t="str">
        <f>IF(AJ201="x","0",IF(AJ201="1","0",IF(AJ201="0","0","1")))</f>
        <v>0</v>
      </c>
      <c r="AL201" s="152"/>
      <c r="AM201" s="153"/>
      <c r="AN201" s="154"/>
      <c r="AO201" s="153" t="b">
        <f>IF(AND(AL201=$C201,AN201=$E201),1)</f>
        <v>0</v>
      </c>
      <c r="AP201" s="153" t="str">
        <f>IF(AL201&gt;AN201,"1",IF(AL201&lt;AN201,"2",IF(AL201=AN201,"0")))</f>
        <v>0</v>
      </c>
      <c r="AQ201" s="196" t="str">
        <f>IF(AL201="x","0",IF(AO201=1,"3,5",IF(AP201=$F201,"1,5","0")))</f>
        <v>0</v>
      </c>
      <c r="AR201" s="35" t="str">
        <f>IF(AQ201="x","0",IF(AQ201="1","0",IF(AQ201="0","0","1")))</f>
        <v>0</v>
      </c>
      <c r="AS201" s="152"/>
      <c r="AT201" s="153"/>
      <c r="AU201" s="154"/>
      <c r="AV201" s="153" t="b">
        <f>IF(AND(AS201=$C201,AU201=$E201),1)</f>
        <v>0</v>
      </c>
      <c r="AW201" s="153" t="str">
        <f>IF(AS201&gt;AU201,"1",IF(AS201&lt;AU201,"2",IF(AS201=AU201,"0")))</f>
        <v>0</v>
      </c>
      <c r="AX201" s="155" t="str">
        <f>IF(AS201="x","0",IF(AV201=1,"3,5",IF(AW201=$F201,"1,5","0")))</f>
        <v>0</v>
      </c>
      <c r="AY201" s="35" t="str">
        <f>IF(AX201="x","0",IF(AX201="1","0",IF(AX201="0","0","1")))</f>
        <v>0</v>
      </c>
      <c r="AZ201" s="188"/>
      <c r="BA201" s="189"/>
      <c r="BB201" s="152"/>
      <c r="BC201" s="153" t="b">
        <f>IF(AND(AZ201=$C201,BB201=$E201),1)</f>
        <v>0</v>
      </c>
      <c r="BD201" s="87" t="str">
        <f>IF(AZ201&gt;BB201,"1",IF(AZ201&lt;BB201,"2",IF(AZ201=BB201,"0")))</f>
        <v>0</v>
      </c>
      <c r="BE201" s="80" t="str">
        <f>IF(AZ201="x","0",IF(BC201=1,"3,5",IF(BD201=$F201,"1,5","0")))</f>
        <v>0</v>
      </c>
      <c r="BF201" s="35" t="str">
        <f>IF(BE201="x","0",IF(BE201="1","0",IF(BE201="0","0","1")))</f>
        <v>0</v>
      </c>
      <c r="BG201" s="124"/>
      <c r="BH201" s="197"/>
      <c r="BI201" s="198"/>
      <c r="BJ201" s="197" t="b">
        <f>IF(AND(BG201=$C201,BI201=$E201),1)</f>
        <v>0</v>
      </c>
      <c r="BK201" s="197" t="str">
        <f>IF(BG201&gt;BI201,"1",IF(BG201&lt;BI201,"2",IF(BG201=BI201,"0")))</f>
        <v>0</v>
      </c>
      <c r="BL201" s="85" t="str">
        <f>IF(BG201="x","0",IF(BJ201=1,"3,5",IF(BK201=$F201,"1,5","0")))</f>
        <v>0</v>
      </c>
      <c r="BM201" s="35" t="str">
        <f>IF(BL201="x","0",IF(BL201="1","0",IF(BL201="0","0","1")))</f>
        <v>0</v>
      </c>
      <c r="BN201" s="147"/>
      <c r="BO201" s="148"/>
      <c r="BP201" s="124"/>
      <c r="BQ201" s="197" t="b">
        <f>IF(AND(BN201=$C201,BP201=$E201),1)</f>
        <v>0</v>
      </c>
      <c r="BR201" s="126" t="str">
        <f>IF(BN201&gt;BP201,"1",IF(BN201&lt;BP201,"2",IF(BN201=BP201,"0")))</f>
        <v>0</v>
      </c>
      <c r="BS201" s="127" t="str">
        <f>IF(BN201="x","0",IF(BQ201=1,"3,5",IF(BR201=$F201,"1,5","0")))</f>
        <v>0</v>
      </c>
      <c r="BT201" s="35" t="str">
        <f>IF(BS201="x","0",IF(BS201="1","0",IF(BS201="0","0","1")))</f>
        <v>0</v>
      </c>
      <c r="BU201" s="152"/>
      <c r="BV201" s="153"/>
      <c r="BW201" s="154"/>
      <c r="BX201" s="153" t="b">
        <f>IF(AND(BU201=$C201,BW201=$E201),1)</f>
        <v>0</v>
      </c>
      <c r="BY201" s="153" t="str">
        <f>IF(BU201&gt;BW201,"1",IF(BU201&lt;BW201,"2",IF(BU201=BW201,"0")))</f>
        <v>0</v>
      </c>
      <c r="BZ201" s="196" t="str">
        <f>IF(BU201="x","0",IF(BX201=1,"3,5",IF(BY201=$F201,"1,5","0")))</f>
        <v>0</v>
      </c>
      <c r="CA201" s="35" t="str">
        <f>IF(BZ201="x","0",IF(BZ201="1","0",IF(BZ201="0","0","1")))</f>
        <v>0</v>
      </c>
      <c r="CB201" s="124"/>
      <c r="CC201" s="197"/>
      <c r="CD201" s="198"/>
      <c r="CE201" s="197" t="b">
        <f>IF(AND(CB201=$C201,CD201=$E201),1)</f>
        <v>0</v>
      </c>
      <c r="CF201" s="197" t="str">
        <f>IF(CB201&gt;CD201,"1",IF(CB201&lt;CD201,"2",IF(CB201=CD201,"0")))</f>
        <v>0</v>
      </c>
      <c r="CG201" s="85" t="str">
        <f>IF(CB201="x","0",IF(CE201=1,"3,5",IF(CF201=$F201,"1,5","0")))</f>
        <v>0</v>
      </c>
      <c r="CH201" s="35" t="str">
        <f>IF(CG201="x","0",IF(CG201="1","0",IF(CG201="0","0","1")))</f>
        <v>0</v>
      </c>
      <c r="CI201" s="188"/>
      <c r="CJ201" s="189"/>
      <c r="CK201" s="152"/>
      <c r="CL201" s="153" t="b">
        <f>IF(AND(CI201=$C201,CK201=$E201),1)</f>
        <v>0</v>
      </c>
      <c r="CM201" s="87" t="str">
        <f>IF(CI201&gt;CK201,"1",IF(CI201&lt;CK201,"2",IF(CI201=CK201,"0")))</f>
        <v>0</v>
      </c>
      <c r="CN201" s="80" t="str">
        <f>IF(CI201="x","0",IF(CL201=1,"3,5",IF(CM201=$F201,"1,5","0")))</f>
        <v>0</v>
      </c>
      <c r="CO201" s="35" t="str">
        <f>IF(CN201="x","0",IF(CN201="1","0",IF(CN201="0","0","1")))</f>
        <v>0</v>
      </c>
      <c r="CP201" s="17"/>
      <c r="CQ201" s="70">
        <v>29</v>
      </c>
      <c r="CR201" s="66">
        <f>$O206</f>
        <v>0</v>
      </c>
      <c r="CS201" s="71">
        <f>$V206</f>
        <v>0</v>
      </c>
      <c r="CT201" s="71">
        <f>$AC206</f>
        <v>0</v>
      </c>
      <c r="CU201" s="71">
        <f>$AJ206</f>
        <v>0</v>
      </c>
      <c r="CV201" s="71">
        <f>$AQ206</f>
        <v>0</v>
      </c>
      <c r="CW201" s="71">
        <f>$AX206</f>
        <v>0</v>
      </c>
      <c r="CX201" s="71">
        <f>$BE206</f>
        <v>0</v>
      </c>
      <c r="CY201" s="71">
        <f>$BL206</f>
        <v>0</v>
      </c>
      <c r="CZ201" s="71">
        <f>$BS206</f>
        <v>0</v>
      </c>
      <c r="DA201" s="71">
        <f>$BZ206</f>
        <v>0</v>
      </c>
      <c r="DB201" s="108">
        <f>$CG206</f>
        <v>0</v>
      </c>
      <c r="DC201" s="71">
        <f>$CN206</f>
        <v>0</v>
      </c>
    </row>
    <row r="202" spans="1:16190" ht="12" hidden="1" customHeight="1" outlineLevel="1" x14ac:dyDescent="0.25">
      <c r="A202" s="407"/>
      <c r="B202" s="408"/>
      <c r="C202" s="61" t="s">
        <v>18</v>
      </c>
      <c r="D202" s="62" t="s">
        <v>0</v>
      </c>
      <c r="E202" s="58" t="s">
        <v>18</v>
      </c>
      <c r="F202" s="5" t="str">
        <f>IF(C202="x","4",IF(C202&gt;E202,"1",IF(C202&lt;E202,"2",IF(C202=E202,"0",))))</f>
        <v>4</v>
      </c>
      <c r="G202" s="17"/>
      <c r="H202" s="4"/>
      <c r="I202" s="5"/>
      <c r="J202" s="137"/>
      <c r="K202" s="129"/>
      <c r="L202" s="138"/>
      <c r="M202" s="128" t="b">
        <f>IF(AND(J202=$C202,L202=$E202),1)</f>
        <v>0</v>
      </c>
      <c r="N202" s="129" t="str">
        <f>IF(J202&gt;L202,"1",IF(J202&lt;L202,"2",IF(J202=L202,"0")))</f>
        <v>0</v>
      </c>
      <c r="O202" s="127" t="str">
        <f>IF(J202="x","0",IF(M202=1,"3",IF(N202=$F202,"1","0")))</f>
        <v>0</v>
      </c>
      <c r="P202" s="5"/>
      <c r="Q202" s="137"/>
      <c r="R202" s="129"/>
      <c r="S202" s="138"/>
      <c r="T202" s="128" t="b">
        <f>IF(AND(Q202=$C202,S202=$E202),1)</f>
        <v>0</v>
      </c>
      <c r="U202" s="129" t="str">
        <f>IF(Q202&gt;S202,"1",IF(Q202&lt;S202,"2",IF(Q202=S202,"0")))</f>
        <v>0</v>
      </c>
      <c r="V202" s="127" t="str">
        <f>IF(Q202="x","0",IF(T202=1,"3",IF(U202=$F202,"1","0")))</f>
        <v>0</v>
      </c>
      <c r="W202" s="5"/>
      <c r="X202" s="164"/>
      <c r="Y202" s="78"/>
      <c r="Z202" s="165"/>
      <c r="AA202" s="78" t="b">
        <f>IF(AND(X202=$C202,Z202=$E202),1)</f>
        <v>0</v>
      </c>
      <c r="AB202" s="78" t="str">
        <f>IF(X202&gt;Z202,"1",IF(X202&lt;Z202,"2",IF(X202=Z202,"0")))</f>
        <v>0</v>
      </c>
      <c r="AC202" s="81" t="str">
        <f>IF(X202="x","0",IF(AA202=1,"3",IF(AB202=$F202,"1","0")))</f>
        <v>0</v>
      </c>
      <c r="AD202" s="5"/>
      <c r="AE202" s="137"/>
      <c r="AF202" s="129"/>
      <c r="AG202" s="138"/>
      <c r="AH202" s="128" t="b">
        <f>IF(AND(AE202=$C202,AG202=$E202),1)</f>
        <v>0</v>
      </c>
      <c r="AI202" s="129" t="str">
        <f>IF(AE202&gt;AG202,"1",IF(AE202&lt;AG202,"2",IF(AE202=AG202,"0")))</f>
        <v>0</v>
      </c>
      <c r="AJ202" s="127" t="str">
        <f>IF(AE202="x","0",IF(AH202=1,"3",IF(AI202=$F202,"1","0")))</f>
        <v>0</v>
      </c>
      <c r="AK202" s="5"/>
      <c r="AL202" s="164"/>
      <c r="AM202" s="78"/>
      <c r="AN202" s="165"/>
      <c r="AO202" s="78" t="b">
        <f>IF(AND(AL202=$C202,AN202=$E202),1)</f>
        <v>0</v>
      </c>
      <c r="AP202" s="78" t="str">
        <f>IF(AL202&gt;AN202,"1",IF(AL202&lt;AN202,"2",IF(AL202=AN202,"0")))</f>
        <v>0</v>
      </c>
      <c r="AQ202" s="81" t="str">
        <f>IF(AL202="x","0",IF(AO202=1,"3",IF(AP202=$F202,"1","0")))</f>
        <v>0</v>
      </c>
      <c r="AR202" s="5"/>
      <c r="AS202" s="164"/>
      <c r="AT202" s="78"/>
      <c r="AU202" s="165"/>
      <c r="AV202" s="78" t="b">
        <f>IF(AND(AS202=$C202,AU202=$E202),1)</f>
        <v>0</v>
      </c>
      <c r="AW202" s="78" t="str">
        <f>IF(AS202&gt;AU202,"1",IF(AS202&lt;AU202,"2",IF(AS202=AU202,"0")))</f>
        <v>0</v>
      </c>
      <c r="AX202" s="81" t="str">
        <f>IF(AS202="x","0",IF(AV202=1,"3",IF(AW202=$F202,"1","0")))</f>
        <v>0</v>
      </c>
      <c r="AY202" s="5"/>
      <c r="AZ202" s="164"/>
      <c r="BA202" s="78"/>
      <c r="BB202" s="165"/>
      <c r="BC202" s="79" t="b">
        <f>IF(AND(AZ202=$C202,BB202=$E202),1)</f>
        <v>0</v>
      </c>
      <c r="BD202" s="78" t="str">
        <f>IF(AZ202&gt;BB202,"1",IF(AZ202&lt;BB202,"2",IF(AZ202=BB202,"0")))</f>
        <v>0</v>
      </c>
      <c r="BE202" s="80" t="str">
        <f>IF(AZ202="x","0",IF(BC202=1,"3",IF(BD202=$F202,"1","0")))</f>
        <v>0</v>
      </c>
      <c r="BF202" s="5"/>
      <c r="BG202" s="137"/>
      <c r="BH202" s="129"/>
      <c r="BI202" s="138"/>
      <c r="BJ202" s="129" t="b">
        <f>IF(AND(BG202=$C202,BI202=$E202),1)</f>
        <v>0</v>
      </c>
      <c r="BK202" s="129" t="str">
        <f>IF(BG202&gt;BI202,"1",IF(BG202&lt;BI202,"2",IF(BG202=BI202,"0")))</f>
        <v>0</v>
      </c>
      <c r="BL202" s="199" t="str">
        <f>IF(BG202="x","0",IF(BJ202=1,"3",IF(BK202=$F202,"1","0")))</f>
        <v>0</v>
      </c>
      <c r="BM202" s="5"/>
      <c r="BN202" s="137"/>
      <c r="BO202" s="129"/>
      <c r="BP202" s="138"/>
      <c r="BQ202" s="128" t="b">
        <f>IF(AND(BN202=$C202,BP202=$E202),1)</f>
        <v>0</v>
      </c>
      <c r="BR202" s="129" t="str">
        <f>IF(BN202&gt;BP202,"1",IF(BN202&lt;BP202,"2",IF(BN202=BP202,"0")))</f>
        <v>0</v>
      </c>
      <c r="BS202" s="127" t="str">
        <f>IF(BN202="x","0",IF(BQ202=1,"3",IF(BR202=$F202,"1","0")))</f>
        <v>0</v>
      </c>
      <c r="BT202" s="5"/>
      <c r="BU202" s="164"/>
      <c r="BV202" s="78" t="s">
        <v>0</v>
      </c>
      <c r="BW202" s="165"/>
      <c r="BX202" s="78" t="b">
        <f>IF(AND(BU202=$C202,BW202=$E202),1)</f>
        <v>0</v>
      </c>
      <c r="BY202" s="78" t="str">
        <f>IF(BU202&gt;BW202,"1",IF(BU202&lt;BW202,"2",IF(BU202=BW202,"0")))</f>
        <v>0</v>
      </c>
      <c r="BZ202" s="81" t="str">
        <f>IF(BU202="x","0",IF(BX202=1,"3",IF(BY202=$F202,"1","0")))</f>
        <v>0</v>
      </c>
      <c r="CA202" s="5"/>
      <c r="CB202" s="137"/>
      <c r="CC202" s="129"/>
      <c r="CD202" s="138"/>
      <c r="CE202" s="129" t="b">
        <f>IF(AND(CB202=$C202,CD202=$E202),1)</f>
        <v>0</v>
      </c>
      <c r="CF202" s="129" t="str">
        <f>IF(CB202&gt;CD202,"1",IF(CB202&lt;CD202,"2",IF(CB202=CD202,"0")))</f>
        <v>0</v>
      </c>
      <c r="CG202" s="199" t="str">
        <f>IF(CB202="x","0",IF(CE202=1,"3",IF(CF202=$F202,"1","0")))</f>
        <v>0</v>
      </c>
      <c r="CH202" s="5"/>
      <c r="CI202" s="164"/>
      <c r="CJ202" s="78"/>
      <c r="CK202" s="165"/>
      <c r="CL202" s="79" t="b">
        <f>IF(AND(CI202=$C202,CK202=$E202),1)</f>
        <v>0</v>
      </c>
      <c r="CM202" s="78" t="str">
        <f>IF(CI202&gt;CK202,"1",IF(CI202&lt;CK202,"2",IF(CI202=CK202,"0")))</f>
        <v>0</v>
      </c>
      <c r="CN202" s="80" t="str">
        <f>IF(CI202="x","0",IF(CL202=1,"3",IF(CM202=$F202,"1","0")))</f>
        <v>0</v>
      </c>
      <c r="CO202" s="5"/>
      <c r="CP202" s="17"/>
      <c r="CQ202" s="18" t="s">
        <v>9</v>
      </c>
      <c r="CR202" s="88">
        <f>COUNTIF($O201:$O205,"3")+COUNTIF($O201:$O205,"3,5")</f>
        <v>0</v>
      </c>
      <c r="CS202" s="88">
        <f>COUNTIF($V201:$V205,"3")+COUNTIF($V201:$V205,"3,5")</f>
        <v>0</v>
      </c>
      <c r="CT202" s="13">
        <f>COUNTIF($AC201:$AC205,"3")+COUNTIF($AC201:$AC205,"3,5")</f>
        <v>0</v>
      </c>
      <c r="CU202" s="88">
        <f>COUNTIF($AJ201:$AJ205,"3")+COUNTIF($AJ201:$AJ205,"3,5")</f>
        <v>0</v>
      </c>
      <c r="CV202" s="13">
        <f>COUNTIF($AQ201:$AQ205,"3")+COUNTIF($AQ201:$AQ205,"3,5")</f>
        <v>0</v>
      </c>
      <c r="CW202" s="13">
        <f>COUNTIF($AX201:$AX205,"3")+COUNTIF($AX201:$AX205,"3,5")</f>
        <v>0</v>
      </c>
      <c r="CX202" s="88">
        <f>COUNTIF($BE201:$BE205,"3")+COUNTIF($BE201:$BE205,"3,5")</f>
        <v>0</v>
      </c>
      <c r="CY202" s="13">
        <f>COUNTIF($BL201:$BL205,"3")+COUNTIF($BL201:$BL205,"3,5")</f>
        <v>0</v>
      </c>
      <c r="CZ202" s="88">
        <f>COUNTIF($BS201:$BS205,"3")+COUNTIF($BS201:$BS205,"3,5")</f>
        <v>0</v>
      </c>
      <c r="DA202" s="13">
        <f>COUNTIF($BZ201:$BZ205,"3")+COUNTIF($BZ201:$BZ205,"3,3")</f>
        <v>0</v>
      </c>
      <c r="DB202" s="103">
        <f>COUNTIF($CG201:$CG205,"3")+COUNTIF($CG201:$CG205,"3,5")</f>
        <v>0</v>
      </c>
      <c r="DC202" s="88">
        <f>COUNTIF($CN201:$CN205,"3")+COUNTIF($CN201:$CN205,"3,5")</f>
        <v>0</v>
      </c>
    </row>
    <row r="203" spans="1:16190" ht="12" hidden="1" customHeight="1" outlineLevel="1" x14ac:dyDescent="0.25">
      <c r="A203" s="407"/>
      <c r="B203" s="408"/>
      <c r="C203" s="61" t="s">
        <v>18</v>
      </c>
      <c r="D203" s="62" t="s">
        <v>0</v>
      </c>
      <c r="E203" s="58" t="s">
        <v>18</v>
      </c>
      <c r="F203" s="5" t="str">
        <f>IF(C203="x","4",IF(C203&gt;E203,"1",IF(C203&lt;E203,"2",IF(C203=E203,"0",))))</f>
        <v>4</v>
      </c>
      <c r="G203" s="17"/>
      <c r="H203" s="4"/>
      <c r="I203" s="5"/>
      <c r="J203" s="137"/>
      <c r="K203" s="129"/>
      <c r="L203" s="138"/>
      <c r="M203" s="128" t="b">
        <f>IF(AND(J203=$C203,L203=$E203),1)</f>
        <v>0</v>
      </c>
      <c r="N203" s="129" t="str">
        <f>IF(J203&gt;L203,"1",IF(J203&lt;L203,"2",IF(J203=L203,"0")))</f>
        <v>0</v>
      </c>
      <c r="O203" s="127" t="str">
        <f>IF(J203="x","0",IF(M203=1,"3",IF(N203=$F203,"1","0")))</f>
        <v>0</v>
      </c>
      <c r="P203" s="5"/>
      <c r="Q203" s="137"/>
      <c r="R203" s="129"/>
      <c r="S203" s="138"/>
      <c r="T203" s="128" t="b">
        <f>IF(AND(Q203=$C203,S203=$E203),1)</f>
        <v>0</v>
      </c>
      <c r="U203" s="129" t="str">
        <f>IF(Q203&gt;S203,"1",IF(Q203&lt;S203,"2",IF(Q203=S203,"0")))</f>
        <v>0</v>
      </c>
      <c r="V203" s="127" t="str">
        <f>IF(Q203="x","0",IF(T203=1,"3",IF(U203=$F203,"1","0")))</f>
        <v>0</v>
      </c>
      <c r="W203" s="5"/>
      <c r="X203" s="164"/>
      <c r="Y203" s="78"/>
      <c r="Z203" s="165"/>
      <c r="AA203" s="78" t="b">
        <f>IF(AND(X203=$C203,Z203=$E203),1)</f>
        <v>0</v>
      </c>
      <c r="AB203" s="78" t="str">
        <f>IF(X203&gt;Z203,"1",IF(X203&lt;Z203,"2",IF(X203=Z203,"0")))</f>
        <v>0</v>
      </c>
      <c r="AC203" s="81" t="str">
        <f>IF(X203="x","0",IF(AA203=1,"3",IF(AB203=$F203,"1","0")))</f>
        <v>0</v>
      </c>
      <c r="AD203" s="5"/>
      <c r="AE203" s="137"/>
      <c r="AF203" s="129"/>
      <c r="AG203" s="138"/>
      <c r="AH203" s="128" t="b">
        <f>IF(AND(AE203=$C203,AG203=$E203),1)</f>
        <v>0</v>
      </c>
      <c r="AI203" s="129" t="str">
        <f>IF(AE203&gt;AG203,"1",IF(AE203&lt;AG203,"2",IF(AE203=AG203,"0")))</f>
        <v>0</v>
      </c>
      <c r="AJ203" s="127" t="str">
        <f>IF(AE203="x","0",IF(AH203=1,"3",IF(AI203=$F203,"1","0")))</f>
        <v>0</v>
      </c>
      <c r="AK203" s="5"/>
      <c r="AL203" s="164"/>
      <c r="AM203" s="78"/>
      <c r="AN203" s="165"/>
      <c r="AO203" s="78" t="b">
        <f>IF(AND(AL203=$C203,AN203=$E203),1)</f>
        <v>0</v>
      </c>
      <c r="AP203" s="78" t="str">
        <f>IF(AL203&gt;AN203,"1",IF(AL203&lt;AN203,"2",IF(AL203=AN203,"0")))</f>
        <v>0</v>
      </c>
      <c r="AQ203" s="81" t="str">
        <f>IF(AL203="x","0",IF(AO203=1,"3",IF(AP203=$F203,"1","0")))</f>
        <v>0</v>
      </c>
      <c r="AR203" s="5"/>
      <c r="AS203" s="164"/>
      <c r="AT203" s="78"/>
      <c r="AU203" s="165"/>
      <c r="AV203" s="78" t="b">
        <f>IF(AND(AS203=$C203,AU203=$E203),1)</f>
        <v>0</v>
      </c>
      <c r="AW203" s="78" t="str">
        <f>IF(AS203&gt;AU203,"1",IF(AS203&lt;AU203,"2",IF(AS203=AU203,"0")))</f>
        <v>0</v>
      </c>
      <c r="AX203" s="81" t="str">
        <f>IF(AS203="x","0",IF(AV203=1,"3",IF(AW203=$F203,"1","0")))</f>
        <v>0</v>
      </c>
      <c r="AY203" s="5"/>
      <c r="AZ203" s="164"/>
      <c r="BA203" s="78"/>
      <c r="BB203" s="165"/>
      <c r="BC203" s="79" t="b">
        <f>IF(AND(AZ203=$C203,BB203=$E203),1)</f>
        <v>0</v>
      </c>
      <c r="BD203" s="78" t="str">
        <f>IF(AZ203&gt;BB203,"1",IF(AZ203&lt;BB203,"2",IF(AZ203=BB203,"0")))</f>
        <v>0</v>
      </c>
      <c r="BE203" s="80" t="str">
        <f>IF(AZ203="x","0",IF(BC203=1,"3",IF(BD203=$F203,"1","0")))</f>
        <v>0</v>
      </c>
      <c r="BF203" s="5"/>
      <c r="BG203" s="137"/>
      <c r="BH203" s="129"/>
      <c r="BI203" s="138"/>
      <c r="BJ203" s="129" t="b">
        <f>IF(AND(BG203=$C203,BI203=$E203),1)</f>
        <v>0</v>
      </c>
      <c r="BK203" s="129" t="str">
        <f>IF(BG203&gt;BI203,"1",IF(BG203&lt;BI203,"2",IF(BG203=BI203,"0")))</f>
        <v>0</v>
      </c>
      <c r="BL203" s="199" t="str">
        <f>IF(BG203="x","0",IF(BJ203=1,"3",IF(BK203=$F203,"1","0")))</f>
        <v>0</v>
      </c>
      <c r="BM203" s="5"/>
      <c r="BN203" s="137"/>
      <c r="BO203" s="129"/>
      <c r="BP203" s="138"/>
      <c r="BQ203" s="128" t="b">
        <f>IF(AND(BN203=$C203,BP203=$E203),1)</f>
        <v>0</v>
      </c>
      <c r="BR203" s="129" t="str">
        <f>IF(BN203&gt;BP203,"1",IF(BN203&lt;BP203,"2",IF(BN203=BP203,"0")))</f>
        <v>0</v>
      </c>
      <c r="BS203" s="127" t="str">
        <f>IF(BN203="x","0",IF(BQ203=1,"3",IF(BR203=$F203,"1","0")))</f>
        <v>0</v>
      </c>
      <c r="BT203" s="5"/>
      <c r="BU203" s="164"/>
      <c r="BV203" s="78" t="s">
        <v>0</v>
      </c>
      <c r="BW203" s="165"/>
      <c r="BX203" s="78" t="b">
        <f>IF(AND(BU203=$C203,BW203=$E203),1)</f>
        <v>0</v>
      </c>
      <c r="BY203" s="78" t="str">
        <f>IF(BU203&gt;BW203,"1",IF(BU203&lt;BW203,"2",IF(BU203=BW203,"0")))</f>
        <v>0</v>
      </c>
      <c r="BZ203" s="81" t="str">
        <f>IF(BU203="x","0",IF(BX203=1,"3",IF(BY203=$F203,"1","0")))</f>
        <v>0</v>
      </c>
      <c r="CA203" s="5"/>
      <c r="CB203" s="137"/>
      <c r="CC203" s="129"/>
      <c r="CD203" s="138"/>
      <c r="CE203" s="129" t="b">
        <f>IF(AND(CB203=$C203,CD203=$E203),1)</f>
        <v>0</v>
      </c>
      <c r="CF203" s="129" t="str">
        <f>IF(CB203&gt;CD203,"1",IF(CB203&lt;CD203,"2",IF(CB203=CD203,"0")))</f>
        <v>0</v>
      </c>
      <c r="CG203" s="199" t="str">
        <f>IF(CB203="x","0",IF(CE203=1,"3",IF(CF203=$F203,"1","0")))</f>
        <v>0</v>
      </c>
      <c r="CH203" s="5"/>
      <c r="CI203" s="164"/>
      <c r="CJ203" s="78"/>
      <c r="CK203" s="165"/>
      <c r="CL203" s="79" t="b">
        <f>IF(AND(CI203=$C203,CK203=$E203),1)</f>
        <v>0</v>
      </c>
      <c r="CM203" s="78" t="str">
        <f>IF(CI203&gt;CK203,"1",IF(CI203&lt;CK203,"2",IF(CI203=CK203,"0")))</f>
        <v>0</v>
      </c>
      <c r="CN203" s="80" t="str">
        <f>IF(CI203="x","0",IF(CL203=1,"3",IF(CM203=$F203,"1","0")))</f>
        <v>0</v>
      </c>
      <c r="CO203" s="5"/>
      <c r="CP203" s="17"/>
      <c r="CQ203" s="18" t="s">
        <v>10</v>
      </c>
      <c r="CR203" s="89">
        <f>COUNTIF($O201:$O205,"1")+COUNTIF($O201:$O205,"1,5")</f>
        <v>0</v>
      </c>
      <c r="CS203" s="89">
        <f>COUNTIF($V201:$V205,"1")+COUNTIF($V201:$V205,"1,5")</f>
        <v>0</v>
      </c>
      <c r="CT203" s="14">
        <f>COUNTIF($AC201:$AC205,"1")+COUNTIF($AC201:$AC205,"1,5")</f>
        <v>0</v>
      </c>
      <c r="CU203" s="89">
        <f>COUNTIF($AJ201:$AJ205,"1")+COUNTIF($AJ201:$AJ205,"1,5")</f>
        <v>0</v>
      </c>
      <c r="CV203" s="14">
        <f>COUNTIF($AQ201:$AQ205,"1")+COUNTIF($AQ201:$AQ205,"1,5")</f>
        <v>0</v>
      </c>
      <c r="CW203" s="14">
        <f>COUNTIF($AX201:$AX205,"1")+COUNTIF($AX201:$AX205,"1,5")</f>
        <v>0</v>
      </c>
      <c r="CX203" s="89">
        <f>COUNTIF($BE201:$BE205,"1")+COUNTIF($BE201:$BE205,"1,5")</f>
        <v>0</v>
      </c>
      <c r="CY203" s="14">
        <f>COUNTIF($BL201:$BL205,"1")+COUNTIF($BL201:$BL205,"1,5")</f>
        <v>0</v>
      </c>
      <c r="CZ203" s="89">
        <f>COUNTIF($BS201:$BS205,"1")+COUNTIF($BS201:$BS205,"1,5")</f>
        <v>0</v>
      </c>
      <c r="DA203" s="14">
        <f>COUNTIF($BZ201:$BZ205,"1")+COUNTIF($BZ201:$BZ205,"1,5")</f>
        <v>0</v>
      </c>
      <c r="DB203" s="104">
        <f>COUNTIF($CG201:$CG205,"1")+COUNTIF($CG201:$CG205,"1,5")</f>
        <v>0</v>
      </c>
      <c r="DC203" s="89">
        <f>COUNTIF($CN201:$CN205,"1")+COUNTIF($CN201:$CN205,"1,5")</f>
        <v>0</v>
      </c>
    </row>
    <row r="204" spans="1:16190" ht="12" hidden="1" customHeight="1" outlineLevel="1" x14ac:dyDescent="0.25">
      <c r="A204" s="407"/>
      <c r="B204" s="408"/>
      <c r="C204" s="61" t="s">
        <v>18</v>
      </c>
      <c r="D204" s="62" t="s">
        <v>0</v>
      </c>
      <c r="E204" s="58" t="s">
        <v>18</v>
      </c>
      <c r="F204" s="5" t="str">
        <f>IF(C204="x","4",IF(C204&gt;E204,"1",IF(C204&lt;E204,"2",IF(C204=E204,"0",))))</f>
        <v>4</v>
      </c>
      <c r="G204" s="17"/>
      <c r="H204" s="4"/>
      <c r="I204" s="5"/>
      <c r="J204" s="137"/>
      <c r="K204" s="129"/>
      <c r="L204" s="138"/>
      <c r="M204" s="128" t="b">
        <f>IF(AND(J204=$C204,L204=$E204),1)</f>
        <v>0</v>
      </c>
      <c r="N204" s="129" t="str">
        <f>IF(J204&gt;L204,"1",IF(J204&lt;L204,"2",IF(J204=L204,"0")))</f>
        <v>0</v>
      </c>
      <c r="O204" s="127" t="str">
        <f>IF(J204="x","0",IF(M204=1,"3",IF(N204=$F204,"1","0")))</f>
        <v>0</v>
      </c>
      <c r="P204" s="5"/>
      <c r="Q204" s="137"/>
      <c r="R204" s="129"/>
      <c r="S204" s="138"/>
      <c r="T204" s="128" t="b">
        <f>IF(AND(Q204=$C204,S204=$E204),1)</f>
        <v>0</v>
      </c>
      <c r="U204" s="129" t="str">
        <f>IF(Q204&gt;S204,"1",IF(Q204&lt;S204,"2",IF(Q204=S204,"0")))</f>
        <v>0</v>
      </c>
      <c r="V204" s="127" t="str">
        <f>IF(Q204="x","0",IF(T204=1,"3",IF(U204=$F204,"1","0")))</f>
        <v>0</v>
      </c>
      <c r="W204" s="5"/>
      <c r="X204" s="164"/>
      <c r="Y204" s="78"/>
      <c r="Z204" s="165"/>
      <c r="AA204" s="78" t="b">
        <f>IF(AND(X204=$C204,Z204=$E204),1)</f>
        <v>0</v>
      </c>
      <c r="AB204" s="78" t="str">
        <f>IF(X204&gt;Z204,"1",IF(X204&lt;Z204,"2",IF(X204=Z204,"0")))</f>
        <v>0</v>
      </c>
      <c r="AC204" s="81" t="str">
        <f>IF(X204="x","0",IF(AA204=1,"3",IF(AB204=$F204,"1","0")))</f>
        <v>0</v>
      </c>
      <c r="AD204" s="5"/>
      <c r="AE204" s="137"/>
      <c r="AF204" s="129"/>
      <c r="AG204" s="138"/>
      <c r="AH204" s="128" t="b">
        <f>IF(AND(AE204=$C204,AG204=$E204),1)</f>
        <v>0</v>
      </c>
      <c r="AI204" s="129" t="str">
        <f>IF(AE204&gt;AG204,"1",IF(AE204&lt;AG204,"2",IF(AE204=AG204,"0")))</f>
        <v>0</v>
      </c>
      <c r="AJ204" s="127" t="str">
        <f>IF(AE204="x","0",IF(AH204=1,"3",IF(AI204=$F204,"1","0")))</f>
        <v>0</v>
      </c>
      <c r="AK204" s="5"/>
      <c r="AL204" s="164"/>
      <c r="AM204" s="78"/>
      <c r="AN204" s="165"/>
      <c r="AO204" s="78" t="b">
        <f>IF(AND(AL204=$C204,AN204=$E204),1)</f>
        <v>0</v>
      </c>
      <c r="AP204" s="78" t="str">
        <f>IF(AL204&gt;AN204,"1",IF(AL204&lt;AN204,"2",IF(AL204=AN204,"0")))</f>
        <v>0</v>
      </c>
      <c r="AQ204" s="81" t="str">
        <f>IF(AL204="x","0",IF(AO204=1,"3",IF(AP204=$F204,"1","0")))</f>
        <v>0</v>
      </c>
      <c r="AR204" s="5"/>
      <c r="AS204" s="164"/>
      <c r="AT204" s="78"/>
      <c r="AU204" s="165"/>
      <c r="AV204" s="78" t="b">
        <f>IF(AND(AS204=$C204,AU204=$E204),1)</f>
        <v>0</v>
      </c>
      <c r="AW204" s="78" t="str">
        <f>IF(AS204&gt;AU204,"1",IF(AS204&lt;AU204,"2",IF(AS204=AU204,"0")))</f>
        <v>0</v>
      </c>
      <c r="AX204" s="81" t="str">
        <f>IF(AS204="x","0",IF(AV204=1,"3",IF(AW204=$F204,"1","0")))</f>
        <v>0</v>
      </c>
      <c r="AY204" s="5"/>
      <c r="AZ204" s="164"/>
      <c r="BA204" s="78"/>
      <c r="BB204" s="165"/>
      <c r="BC204" s="79" t="b">
        <f>IF(AND(AZ204=$C204,BB204=$E204),1)</f>
        <v>0</v>
      </c>
      <c r="BD204" s="78" t="str">
        <f>IF(AZ204&gt;BB204,"1",IF(AZ204&lt;BB204,"2",IF(AZ204=BB204,"0")))</f>
        <v>0</v>
      </c>
      <c r="BE204" s="80" t="str">
        <f>IF(AZ204="x","0",IF(BC204=1,"3",IF(BD204=$F204,"1","0")))</f>
        <v>0</v>
      </c>
      <c r="BF204" s="5"/>
      <c r="BG204" s="137"/>
      <c r="BH204" s="129"/>
      <c r="BI204" s="138"/>
      <c r="BJ204" s="129" t="b">
        <f>IF(AND(BG204=$C204,BI204=$E204),1)</f>
        <v>0</v>
      </c>
      <c r="BK204" s="129" t="str">
        <f>IF(BG204&gt;BI204,"1",IF(BG204&lt;BI204,"2",IF(BG204=BI204,"0")))</f>
        <v>0</v>
      </c>
      <c r="BL204" s="199" t="str">
        <f>IF(BG204="x","0",IF(BJ204=1,"3",IF(BK204=$F204,"1","0")))</f>
        <v>0</v>
      </c>
      <c r="BM204" s="5"/>
      <c r="BN204" s="137"/>
      <c r="BO204" s="129"/>
      <c r="BP204" s="138"/>
      <c r="BQ204" s="128" t="b">
        <f>IF(AND(BN204=$C204,BP204=$E204),1)</f>
        <v>0</v>
      </c>
      <c r="BR204" s="129" t="str">
        <f>IF(BN204&gt;BP204,"1",IF(BN204&lt;BP204,"2",IF(BN204=BP204,"0")))</f>
        <v>0</v>
      </c>
      <c r="BS204" s="127" t="str">
        <f>IF(BN204="x","0",IF(BQ204=1,"3",IF(BR204=$F204,"1","0")))</f>
        <v>0</v>
      </c>
      <c r="BT204" s="5"/>
      <c r="BU204" s="164"/>
      <c r="BV204" s="78" t="s">
        <v>0</v>
      </c>
      <c r="BW204" s="165"/>
      <c r="BX204" s="78" t="b">
        <f>IF(AND(BU204=$C204,BW204=$E204),1)</f>
        <v>0</v>
      </c>
      <c r="BY204" s="78" t="str">
        <f>IF(BU204&gt;BW204,"1",IF(BU204&lt;BW204,"2",IF(BU204=BW204,"0")))</f>
        <v>0</v>
      </c>
      <c r="BZ204" s="81" t="str">
        <f>IF(BU204="x","0",IF(BX204=1,"3",IF(BY204=$F204,"1","0")))</f>
        <v>0</v>
      </c>
      <c r="CA204" s="5"/>
      <c r="CB204" s="137"/>
      <c r="CC204" s="129"/>
      <c r="CD204" s="138"/>
      <c r="CE204" s="129" t="b">
        <f>IF(AND(CB204=$C204,CD204=$E204),1)</f>
        <v>0</v>
      </c>
      <c r="CF204" s="129" t="str">
        <f>IF(CB204&gt;CD204,"1",IF(CB204&lt;CD204,"2",IF(CB204=CD204,"0")))</f>
        <v>0</v>
      </c>
      <c r="CG204" s="199" t="str">
        <f>IF(CB204="x","0",IF(CE204=1,"3",IF(CF204=$F204,"1","0")))</f>
        <v>0</v>
      </c>
      <c r="CH204" s="5"/>
      <c r="CI204" s="164"/>
      <c r="CJ204" s="78"/>
      <c r="CK204" s="165"/>
      <c r="CL204" s="79" t="b">
        <f>IF(AND(CI204=$C204,CK204=$E204),1)</f>
        <v>0</v>
      </c>
      <c r="CM204" s="78" t="str">
        <f>IF(CI204&gt;CK204,"1",IF(CI204&lt;CK204,"2",IF(CI204=CK204,"0")))</f>
        <v>0</v>
      </c>
      <c r="CN204" s="80" t="str">
        <f>IF(CI204="x","0",IF(CL204=1,"3",IF(CM204=$F204,"1","0")))</f>
        <v>0</v>
      </c>
      <c r="CO204" s="5"/>
      <c r="CP204" s="17"/>
      <c r="CQ204" s="20"/>
      <c r="CR204" s="21"/>
      <c r="CS204" s="21"/>
      <c r="CT204" s="21"/>
      <c r="CU204" s="21"/>
      <c r="CV204" s="21"/>
      <c r="CW204" s="21"/>
      <c r="CX204" s="21"/>
      <c r="CY204" s="21"/>
      <c r="CZ204" s="21"/>
      <c r="DA204" s="21"/>
      <c r="DB204" s="109"/>
      <c r="DC204" s="21"/>
    </row>
    <row r="205" spans="1:16190" ht="12" hidden="1" customHeight="1" outlineLevel="1" x14ac:dyDescent="0.3">
      <c r="A205" s="407"/>
      <c r="B205" s="408"/>
      <c r="C205" s="61" t="s">
        <v>18</v>
      </c>
      <c r="D205" s="62" t="s">
        <v>0</v>
      </c>
      <c r="E205" s="58" t="s">
        <v>18</v>
      </c>
      <c r="F205" s="5" t="str">
        <f>IF(C205="x","4",IF(C205&gt;E205,"1",IF(C205&lt;E205,"2",IF(C205=E205,"0",))))</f>
        <v>4</v>
      </c>
      <c r="G205" s="17"/>
      <c r="H205" s="4"/>
      <c r="I205" s="5"/>
      <c r="J205" s="137"/>
      <c r="K205" s="129"/>
      <c r="L205" s="138"/>
      <c r="M205" s="128" t="b">
        <f>IF(AND(J205=$C205,L205=$E205),1)</f>
        <v>0</v>
      </c>
      <c r="N205" s="129" t="str">
        <f>IF(J205&gt;L205,"1",IF(J205&lt;L205,"2",IF(J205=L205,"0")))</f>
        <v>0</v>
      </c>
      <c r="O205" s="127" t="str">
        <f>IF(J205="x","0",IF(M205=1,"3",IF(N205=$F205,"1","0")))</f>
        <v>0</v>
      </c>
      <c r="P205" s="5"/>
      <c r="Q205" s="137"/>
      <c r="R205" s="129"/>
      <c r="S205" s="138"/>
      <c r="T205" s="128" t="b">
        <f>IF(AND(Q205=$C205,S205=$E205),1)</f>
        <v>0</v>
      </c>
      <c r="U205" s="129" t="str">
        <f>IF(Q205&gt;S205,"1",IF(Q205&lt;S205,"2",IF(Q205=S205,"0")))</f>
        <v>0</v>
      </c>
      <c r="V205" s="127" t="str">
        <f>IF(Q205="x","0",IF(T205=1,"3",IF(U205=$F205,"1","0")))</f>
        <v>0</v>
      </c>
      <c r="W205" s="5"/>
      <c r="X205" s="164"/>
      <c r="Y205" s="78"/>
      <c r="Z205" s="165"/>
      <c r="AA205" s="78" t="b">
        <f>IF(AND(X205=$C205,Z205=$E205),1)</f>
        <v>0</v>
      </c>
      <c r="AB205" s="78" t="str">
        <f>IF(X205&gt;Z205,"1",IF(X205&lt;Z205,"2",IF(X205=Z205,"0")))</f>
        <v>0</v>
      </c>
      <c r="AC205" s="81" t="str">
        <f>IF(X205="x","0",IF(AA205=1,"3",IF(AB205=$F205,"1","0")))</f>
        <v>0</v>
      </c>
      <c r="AD205" s="5"/>
      <c r="AE205" s="137"/>
      <c r="AF205" s="129"/>
      <c r="AG205" s="138"/>
      <c r="AH205" s="128" t="b">
        <f>IF(AND(AE205=$C205,AG205=$E205),1)</f>
        <v>0</v>
      </c>
      <c r="AI205" s="129" t="str">
        <f>IF(AE205&gt;AG205,"1",IF(AE205&lt;AG205,"2",IF(AE205=AG205,"0")))</f>
        <v>0</v>
      </c>
      <c r="AJ205" s="127" t="str">
        <f>IF(AE205="x","0",IF(AH205=1,"3",IF(AI205=$F205,"1","0")))</f>
        <v>0</v>
      </c>
      <c r="AK205" s="5"/>
      <c r="AL205" s="164"/>
      <c r="AM205" s="78"/>
      <c r="AN205" s="165"/>
      <c r="AO205" s="78" t="b">
        <f>IF(AND(AL205=$C205,AN205=$E205),1)</f>
        <v>0</v>
      </c>
      <c r="AP205" s="78" t="str">
        <f>IF(AL205&gt;AN205,"1",IF(AL205&lt;AN205,"2",IF(AL205=AN205,"0")))</f>
        <v>0</v>
      </c>
      <c r="AQ205" s="81" t="str">
        <f>IF(AL205="x","0",IF(AO205=1,"3",IF(AP205=$F205,"1","0")))</f>
        <v>0</v>
      </c>
      <c r="AR205" s="5"/>
      <c r="AS205" s="164"/>
      <c r="AT205" s="78"/>
      <c r="AU205" s="165"/>
      <c r="AV205" s="78" t="b">
        <f>IF(AND(AS205=$C205,AU205=$E205),1)</f>
        <v>0</v>
      </c>
      <c r="AW205" s="78" t="str">
        <f>IF(AS205&gt;AU205,"1",IF(AS205&lt;AU205,"2",IF(AS205=AU205,"0")))</f>
        <v>0</v>
      </c>
      <c r="AX205" s="81" t="str">
        <f>IF(AS205="x","0",IF(AV205=1,"3",IF(AW205=$F205,"1","0")))</f>
        <v>0</v>
      </c>
      <c r="AY205" s="5"/>
      <c r="AZ205" s="164"/>
      <c r="BA205" s="78"/>
      <c r="BB205" s="165"/>
      <c r="BC205" s="79" t="b">
        <f>IF(AND(AZ205=$C205,BB205=$E205),1)</f>
        <v>0</v>
      </c>
      <c r="BD205" s="78" t="str">
        <f>IF(AZ205&gt;BB205,"1",IF(AZ205&lt;BB205,"2",IF(AZ205=BB205,"0")))</f>
        <v>0</v>
      </c>
      <c r="BE205" s="80" t="str">
        <f>IF(AZ205="x","0",IF(BC205=1,"3",IF(BD205=$F205,"1","0")))</f>
        <v>0</v>
      </c>
      <c r="BF205" s="5"/>
      <c r="BG205" s="137"/>
      <c r="BH205" s="129"/>
      <c r="BI205" s="138"/>
      <c r="BJ205" s="129" t="b">
        <f>IF(AND(BG205=$C205,BI205=$E205),1)</f>
        <v>0</v>
      </c>
      <c r="BK205" s="129" t="str">
        <f>IF(BG205&gt;BI205,"1",IF(BG205&lt;BI205,"2",IF(BG205=BI205,"0")))</f>
        <v>0</v>
      </c>
      <c r="BL205" s="199" t="str">
        <f>IF(BG205="x","0",IF(BJ205=1,"3",IF(BK205=$F205,"1","0")))</f>
        <v>0</v>
      </c>
      <c r="BM205" s="5"/>
      <c r="BN205" s="137"/>
      <c r="BO205" s="129"/>
      <c r="BP205" s="138"/>
      <c r="BQ205" s="128" t="b">
        <f>IF(AND(BN205=$C205,BP205=$E205),1)</f>
        <v>0</v>
      </c>
      <c r="BR205" s="129" t="str">
        <f>IF(BN205&gt;BP205,"1",IF(BN205&lt;BP205,"2",IF(BN205=BP205,"0")))</f>
        <v>0</v>
      </c>
      <c r="BS205" s="127" t="str">
        <f>IF(BN205="x","0",IF(BQ205=1,"3",IF(BR205=$F205,"1","0")))</f>
        <v>0</v>
      </c>
      <c r="BT205" s="5"/>
      <c r="BU205" s="164"/>
      <c r="BV205" s="78" t="s">
        <v>0</v>
      </c>
      <c r="BW205" s="165"/>
      <c r="BX205" s="78" t="b">
        <f>IF(AND(BU205=$C205,BW205=$E205),1)</f>
        <v>0</v>
      </c>
      <c r="BY205" s="78" t="str">
        <f>IF(BU205&gt;BW205,"1",IF(BU205&lt;BW205,"2",IF(BU205=BW205,"0")))</f>
        <v>0</v>
      </c>
      <c r="BZ205" s="81" t="str">
        <f>IF(BU205="x","0",IF(BX205=1,"3",IF(BY205=$F205,"1","0")))</f>
        <v>0</v>
      </c>
      <c r="CA205" s="5"/>
      <c r="CB205" s="137"/>
      <c r="CC205" s="129"/>
      <c r="CD205" s="138"/>
      <c r="CE205" s="129" t="b">
        <f>IF(AND(CB205=$C205,CD205=$E205),1)</f>
        <v>0</v>
      </c>
      <c r="CF205" s="129" t="str">
        <f>IF(CB205&gt;CD205,"1",IF(CB205&lt;CD205,"2",IF(CB205=CD205,"0")))</f>
        <v>0</v>
      </c>
      <c r="CG205" s="199" t="str">
        <f>IF(CB205="x","0",IF(CE205=1,"3",IF(CF205=$F205,"1","0")))</f>
        <v>0</v>
      </c>
      <c r="CH205" s="5"/>
      <c r="CI205" s="164"/>
      <c r="CJ205" s="78"/>
      <c r="CK205" s="165"/>
      <c r="CL205" s="79" t="b">
        <f>IF(AND(CI205=$C205,CK205=$E205),1)</f>
        <v>0</v>
      </c>
      <c r="CM205" s="78" t="str">
        <f>IF(CI205&gt;CK205,"1",IF(CI205&lt;CK205,"2",IF(CI205=CK205,"0")))</f>
        <v>0</v>
      </c>
      <c r="CN205" s="80" t="str">
        <f>IF(CI205="x","0",IF(CL205=1,"3",IF(CM205=$F205,"1","0")))</f>
        <v>0</v>
      </c>
      <c r="CO205" s="5"/>
      <c r="CP205" s="17"/>
      <c r="CQ205" s="19" t="s">
        <v>13</v>
      </c>
      <c r="CR205" s="15" t="str">
        <f>IF(COUNTBLANK($J201:$J205)&gt;=1,"0",IF(COUNTIF($J201:$J205,"x")&gt;0,"0","1"))</f>
        <v>0</v>
      </c>
      <c r="CS205" s="15" t="str">
        <f>IF(COUNTBLANK($Q201:$Q205)&gt;=1,"0",IF(COUNTIF($Q201:$Q205,"x")&gt;0,"0","1"))</f>
        <v>0</v>
      </c>
      <c r="CT205" s="15" t="str">
        <f>IF(COUNTBLANK($X201:$X205)&gt;=1,"0",IF(COUNTIF($X201:$X205,"x")&gt;0,"0","1"))</f>
        <v>0</v>
      </c>
      <c r="CU205" s="15" t="str">
        <f>IF(COUNTBLANK($AE201:$AE205)&gt;=1,"0",IF(COUNTIF($AE201:$AE205,"x")&gt;0,"0","1"))</f>
        <v>0</v>
      </c>
      <c r="CV205" s="15" t="str">
        <f>IF(COUNTBLANK($AL201:$AL205)&gt;=1,"0",IF(COUNTIF($AL201:$AL205,"x")&gt;0,"0","1"))</f>
        <v>0</v>
      </c>
      <c r="CW205" s="15" t="str">
        <f>IF(COUNTBLANK($AS201:$AS205)&gt;=1,"0",IF(COUNTIF($AS201:$AS205,"x")&gt;0,"0","1"))</f>
        <v>0</v>
      </c>
      <c r="CX205" s="15" t="str">
        <f>IF(COUNTBLANK($AZ201:$AZ205)&gt;=1,"0",IF(COUNTIF($AZ201:$AZ205,"x")&gt;0,"0","1"))</f>
        <v>0</v>
      </c>
      <c r="CY205" s="15" t="str">
        <f>IF(COUNTBLANK($BG201:$BG205)&gt;=1,"0",IF(COUNTIF($BG201:$BG205,"x")&gt;0,"0","1"))</f>
        <v>0</v>
      </c>
      <c r="CZ205" s="15" t="str">
        <f>IF(COUNTBLANK($BN201:$BN205)&gt;=1,"0",IF(COUNTIF($BN201:$BN205,"x")&gt;0,"0","1"))</f>
        <v>0</v>
      </c>
      <c r="DA205" s="15" t="str">
        <f>IF(COUNTBLANK($BU201:$BU205)&gt;=1,"0",IF(COUNTIF($BU201:$BU205,"x")&gt;0,"0","1"))</f>
        <v>0</v>
      </c>
      <c r="DB205" s="105" t="str">
        <f>IF(COUNTBLANK($CB201:$CB205)&gt;=1,"0",IF(COUNTIF($CB201:$CB205,"x")&gt;0,"0","1"))</f>
        <v>0</v>
      </c>
      <c r="DC205" s="15" t="str">
        <f>IF(COUNTBLANK($CI201:$CI205)&gt;=1,"0",IF(COUNTIF($CI201:$CI205,"x")&gt;0,"0","1"))</f>
        <v>0</v>
      </c>
    </row>
    <row r="206" spans="1:16190" ht="16" hidden="1" outlineLevel="1" thickBot="1" x14ac:dyDescent="0.4">
      <c r="A206" s="30"/>
      <c r="B206" s="31"/>
      <c r="C206" s="32"/>
      <c r="D206" s="32"/>
      <c r="E206" s="32"/>
      <c r="F206" s="33"/>
      <c r="G206" s="34"/>
      <c r="H206" s="4" t="str">
        <f>IF(C201="x","0","1")</f>
        <v>0</v>
      </c>
      <c r="I206" s="5"/>
      <c r="J206" s="130"/>
      <c r="K206" s="131"/>
      <c r="L206" s="132"/>
      <c r="M206" s="133"/>
      <c r="N206" s="122"/>
      <c r="O206" s="134">
        <f>O201+O202+O203+O204+O205</f>
        <v>0</v>
      </c>
      <c r="P206" s="5"/>
      <c r="Q206" s="130"/>
      <c r="R206" s="131"/>
      <c r="S206" s="132"/>
      <c r="T206" s="133"/>
      <c r="U206" s="122"/>
      <c r="V206" s="134">
        <f>V201+V202+V203+V204+V205</f>
        <v>0</v>
      </c>
      <c r="W206" s="5"/>
      <c r="X206" s="16"/>
      <c r="Z206" s="156"/>
      <c r="AA206" s="157"/>
      <c r="AB206" s="157"/>
      <c r="AC206" s="179">
        <f>AC201+AC202+AC203+AC204+AC205</f>
        <v>0</v>
      </c>
      <c r="AD206" s="5"/>
      <c r="AE206" s="130"/>
      <c r="AF206" s="131"/>
      <c r="AG206" s="132"/>
      <c r="AH206" s="133"/>
      <c r="AI206" s="122"/>
      <c r="AJ206" s="134">
        <f>AJ201+AJ202+AJ203+AJ204+AJ205</f>
        <v>0</v>
      </c>
      <c r="AK206" s="5"/>
      <c r="AL206" s="16"/>
      <c r="AN206" s="156"/>
      <c r="AO206" s="157"/>
      <c r="AP206" s="157"/>
      <c r="AQ206" s="179">
        <f>AQ201+AQ202+AQ203+AQ204+AQ205</f>
        <v>0</v>
      </c>
      <c r="AR206" s="5"/>
      <c r="AS206" s="16"/>
      <c r="AU206" s="156"/>
      <c r="AV206" s="157"/>
      <c r="AW206" s="157"/>
      <c r="AX206" s="179">
        <f>AX201+AX202+AX203+AX204+AX205</f>
        <v>0</v>
      </c>
      <c r="AY206" s="5"/>
      <c r="AZ206" s="181"/>
      <c r="BA206" s="182"/>
      <c r="BB206" s="183"/>
      <c r="BC206" s="184"/>
      <c r="BD206" s="157"/>
      <c r="BE206" s="202">
        <f>BE201+BE202+BE203+BE204+BE205</f>
        <v>0</v>
      </c>
      <c r="BF206" s="5"/>
      <c r="BG206" s="120"/>
      <c r="BI206" s="121"/>
      <c r="BJ206" s="122"/>
      <c r="BK206" s="122"/>
      <c r="BL206" s="204">
        <f>BL201+BL202+BL203+BL204+BL205</f>
        <v>0</v>
      </c>
      <c r="BM206" s="5"/>
      <c r="BN206" s="130"/>
      <c r="BO206" s="131"/>
      <c r="BP206" s="132"/>
      <c r="BQ206" s="133"/>
      <c r="BR206" s="122"/>
      <c r="BS206" s="208">
        <f>BS201+BS202+BS203+BS204+BS205</f>
        <v>0</v>
      </c>
      <c r="BT206" s="5"/>
      <c r="BU206" s="16"/>
      <c r="BW206" s="156"/>
      <c r="BX206" s="157"/>
      <c r="BY206" s="157"/>
      <c r="BZ206" s="158">
        <f>BZ201+BZ202+BZ203+BZ204+BZ205</f>
        <v>0</v>
      </c>
      <c r="CA206" s="5"/>
      <c r="CB206" s="120"/>
      <c r="CD206" s="121"/>
      <c r="CE206" s="122"/>
      <c r="CF206" s="122"/>
      <c r="CG206" s="204">
        <f>CG201+CG202+CG203+CG204+CG205</f>
        <v>0</v>
      </c>
      <c r="CH206" s="5"/>
      <c r="CI206" s="181"/>
      <c r="CJ206" s="182"/>
      <c r="CK206" s="183"/>
      <c r="CL206" s="184"/>
      <c r="CM206" s="157"/>
      <c r="CN206" s="202">
        <f>CN201+CN202+CN203+CN204+CN205</f>
        <v>0</v>
      </c>
      <c r="CO206" s="5"/>
      <c r="CP206" s="17"/>
      <c r="CQ206" s="12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05"/>
      <c r="DC206" s="15"/>
      <c r="DF206" s="36"/>
    </row>
    <row r="207" spans="1:16190" s="45" customFormat="1" ht="16" hidden="1" collapsed="1" thickBot="1" x14ac:dyDescent="0.4">
      <c r="A207" s="49" t="s">
        <v>11</v>
      </c>
      <c r="B207" s="23">
        <v>30</v>
      </c>
      <c r="C207" s="24"/>
      <c r="D207" s="24"/>
      <c r="E207" s="60"/>
      <c r="F207" s="25"/>
      <c r="G207" s="26"/>
      <c r="H207" s="53"/>
      <c r="I207" s="53"/>
      <c r="J207" s="24"/>
      <c r="K207" s="24"/>
      <c r="L207" s="27"/>
      <c r="M207" s="26"/>
      <c r="N207" s="26"/>
      <c r="O207" s="25"/>
      <c r="P207" s="53"/>
      <c r="Q207" s="24"/>
      <c r="R207" s="24"/>
      <c r="S207" s="27"/>
      <c r="T207" s="26"/>
      <c r="U207" s="26"/>
      <c r="V207" s="25"/>
      <c r="W207" s="53"/>
      <c r="X207" s="159"/>
      <c r="Y207" s="159"/>
      <c r="Z207" s="159"/>
      <c r="AA207" s="160"/>
      <c r="AB207" s="160"/>
      <c r="AC207" s="163"/>
      <c r="AD207" s="53"/>
      <c r="AE207" s="24"/>
      <c r="AF207" s="24"/>
      <c r="AG207" s="27"/>
      <c r="AH207" s="26"/>
      <c r="AI207" s="26"/>
      <c r="AJ207" s="25"/>
      <c r="AK207" s="53"/>
      <c r="AL207" s="159"/>
      <c r="AM207" s="159"/>
      <c r="AN207" s="159"/>
      <c r="AO207" s="160"/>
      <c r="AP207" s="160"/>
      <c r="AQ207" s="163"/>
      <c r="AR207" s="53"/>
      <c r="AS207" s="159"/>
      <c r="AT207" s="159"/>
      <c r="AU207" s="159"/>
      <c r="AV207" s="160"/>
      <c r="AW207" s="160"/>
      <c r="AX207" s="163"/>
      <c r="AY207" s="53"/>
      <c r="AZ207" s="159"/>
      <c r="BA207" s="159"/>
      <c r="BB207" s="186"/>
      <c r="BC207" s="160"/>
      <c r="BD207" s="160"/>
      <c r="BE207" s="163"/>
      <c r="BF207" s="53"/>
      <c r="BG207" s="24"/>
      <c r="BH207" s="24"/>
      <c r="BI207" s="24"/>
      <c r="BJ207" s="26"/>
      <c r="BK207" s="26"/>
      <c r="BL207" s="25"/>
      <c r="BM207" s="53"/>
      <c r="BN207" s="24"/>
      <c r="BO207" s="24"/>
      <c r="BP207" s="27"/>
      <c r="BQ207" s="26"/>
      <c r="BR207" s="26"/>
      <c r="BS207" s="25"/>
      <c r="BT207" s="53"/>
      <c r="BU207" s="159"/>
      <c r="BV207" s="159"/>
      <c r="BW207" s="159"/>
      <c r="BX207" s="160"/>
      <c r="BY207" s="160"/>
      <c r="BZ207" s="163"/>
      <c r="CA207" s="53"/>
      <c r="CB207" s="24"/>
      <c r="CC207" s="24"/>
      <c r="CD207" s="24"/>
      <c r="CE207" s="26"/>
      <c r="CF207" s="26"/>
      <c r="CG207" s="25"/>
      <c r="CH207" s="53"/>
      <c r="CI207" s="159"/>
      <c r="CJ207" s="159"/>
      <c r="CK207" s="186"/>
      <c r="CL207" s="160"/>
      <c r="CM207" s="160"/>
      <c r="CN207" s="163"/>
      <c r="CO207" s="53"/>
      <c r="CP207" s="56"/>
      <c r="CQ207" s="8"/>
      <c r="CR207"/>
      <c r="CS207" s="6"/>
      <c r="CT207"/>
      <c r="CU207"/>
      <c r="CV207" s="10"/>
      <c r="CW207"/>
      <c r="CX207"/>
      <c r="CY207" s="8"/>
      <c r="CZ207" s="8"/>
      <c r="DA207"/>
      <c r="DB207" s="94"/>
      <c r="DC207"/>
      <c r="DD207" s="10"/>
      <c r="DE207" s="8"/>
      <c r="DF207"/>
      <c r="DG207"/>
      <c r="DH207"/>
      <c r="DI207" s="10"/>
      <c r="DJ207" s="8"/>
      <c r="DK207"/>
      <c r="DL207" s="8"/>
      <c r="DM207"/>
      <c r="DN207"/>
      <c r="DO207"/>
      <c r="DP207" s="10"/>
      <c r="DQ207" s="8"/>
      <c r="DR207"/>
      <c r="DS207" s="8"/>
      <c r="DT207"/>
      <c r="DU207"/>
      <c r="DV207"/>
      <c r="DW207" s="10"/>
      <c r="DX207" s="8"/>
      <c r="DY207"/>
      <c r="DZ207" s="8"/>
      <c r="EA207"/>
      <c r="EB207"/>
      <c r="EC207"/>
      <c r="ED207" s="10"/>
      <c r="EE207" s="8"/>
      <c r="EF207"/>
      <c r="EG207" s="8"/>
      <c r="EH207"/>
      <c r="EI207"/>
      <c r="EJ207"/>
      <c r="EK207" s="10"/>
      <c r="EL207" s="8"/>
      <c r="EM207"/>
      <c r="EN207" s="8"/>
      <c r="EO207"/>
      <c r="EP207"/>
      <c r="EQ207"/>
      <c r="ER207" s="10"/>
      <c r="ES207" s="8"/>
      <c r="ET207"/>
      <c r="EU207" s="8"/>
      <c r="EV207"/>
      <c r="EW207"/>
      <c r="EX207"/>
      <c r="EY207" s="10"/>
      <c r="EZ207" s="8"/>
      <c r="FA207"/>
      <c r="FB207" s="8"/>
      <c r="FC207"/>
      <c r="FD207"/>
      <c r="FE207"/>
      <c r="FF207" s="10"/>
      <c r="FG207" s="8"/>
      <c r="FH207"/>
      <c r="FI207" s="8"/>
      <c r="FJ207"/>
      <c r="FK207"/>
      <c r="FL207"/>
      <c r="FM207" s="10"/>
      <c r="FN207" s="8"/>
      <c r="FO207"/>
      <c r="FP207" s="8"/>
      <c r="FQ207"/>
      <c r="FR207"/>
      <c r="FS207"/>
      <c r="FT207" s="10"/>
      <c r="FU207" s="8"/>
      <c r="FV207"/>
      <c r="FW207" s="8"/>
      <c r="FX207"/>
      <c r="FY207"/>
      <c r="FZ207"/>
      <c r="GA207" s="10"/>
      <c r="GB207" s="8"/>
      <c r="GC207"/>
      <c r="GD207" s="8"/>
      <c r="GE207"/>
      <c r="GF207"/>
      <c r="GG207"/>
      <c r="GH207" s="10"/>
      <c r="GI207" s="8"/>
      <c r="GJ207"/>
      <c r="GK207" s="8"/>
      <c r="GL207"/>
      <c r="GM207"/>
      <c r="GN207"/>
      <c r="GO207" s="10"/>
      <c r="GP207" s="8"/>
      <c r="GQ207"/>
      <c r="GR207" s="8"/>
      <c r="GS207"/>
      <c r="GT207"/>
      <c r="GU207"/>
      <c r="GV207" s="10"/>
      <c r="GW207" s="8"/>
      <c r="GX207"/>
      <c r="GY207" s="8"/>
      <c r="GZ207"/>
      <c r="HA207"/>
      <c r="HB207"/>
      <c r="HC207" s="10"/>
      <c r="HD207" s="8"/>
      <c r="HE207"/>
      <c r="HF207" s="8"/>
      <c r="HG207"/>
      <c r="HH207"/>
      <c r="HI207"/>
      <c r="HJ207" s="10"/>
      <c r="HK207" s="8"/>
      <c r="HL207"/>
      <c r="HM207" s="8"/>
      <c r="HN207"/>
      <c r="HO207"/>
      <c r="HP207"/>
      <c r="HQ207" s="10"/>
      <c r="HR207" s="8"/>
      <c r="HS207"/>
      <c r="HT207" s="8"/>
      <c r="HU207"/>
      <c r="HV207"/>
      <c r="HW207"/>
      <c r="HX207" s="10"/>
      <c r="HY207" s="8"/>
      <c r="HZ207"/>
      <c r="IA207" s="8"/>
      <c r="IB207"/>
      <c r="IC207"/>
      <c r="ID207"/>
      <c r="IE207" s="10"/>
      <c r="IF207" s="8"/>
      <c r="IG207"/>
      <c r="IH207" s="8"/>
      <c r="II207"/>
      <c r="IJ207"/>
      <c r="IK207"/>
      <c r="IL207" s="10"/>
      <c r="IM207" s="8"/>
      <c r="IN207"/>
      <c r="IO207" s="8"/>
      <c r="IP207"/>
      <c r="IQ207"/>
      <c r="IR207"/>
      <c r="IS207" s="10"/>
      <c r="IT207" s="8"/>
      <c r="IU207"/>
      <c r="IV207" s="8"/>
      <c r="IW207"/>
      <c r="IX207"/>
      <c r="IY207"/>
      <c r="IZ207" s="10"/>
      <c r="JA207" s="8"/>
      <c r="JB207"/>
      <c r="JC207" s="8"/>
      <c r="JD207"/>
      <c r="JE207"/>
      <c r="JF207"/>
      <c r="JG207" s="10"/>
      <c r="JH207" s="8"/>
      <c r="JI207"/>
      <c r="JJ207" s="8"/>
      <c r="JK207"/>
      <c r="JL207"/>
      <c r="JM207"/>
      <c r="JN207" s="10"/>
      <c r="JO207" s="8"/>
      <c r="JP207"/>
      <c r="JQ207" s="8"/>
      <c r="JR207"/>
      <c r="JS207"/>
      <c r="JT207"/>
      <c r="JU207" s="10"/>
      <c r="JV207" s="8"/>
      <c r="JW207"/>
      <c r="JX207" s="8"/>
      <c r="JY207"/>
      <c r="JZ207"/>
      <c r="KA207"/>
      <c r="KB207" s="10"/>
      <c r="KC207" s="22"/>
      <c r="KD207"/>
      <c r="KE207" s="8"/>
      <c r="KF207"/>
      <c r="KG207"/>
      <c r="KH207"/>
      <c r="KI207" s="10"/>
      <c r="KJ207" s="22"/>
      <c r="KK207"/>
      <c r="KL207" s="8"/>
      <c r="KM207"/>
      <c r="KN207"/>
      <c r="KO207"/>
      <c r="KP207" s="29"/>
      <c r="KQ207" s="44"/>
      <c r="KR207" s="8"/>
      <c r="KS207" s="8"/>
      <c r="KT207" s="10"/>
      <c r="KU207" s="10"/>
      <c r="KV207"/>
      <c r="KW207" s="8"/>
      <c r="KX207"/>
      <c r="KY207" s="8"/>
      <c r="KZ207" s="6"/>
      <c r="LA207"/>
      <c r="LB207"/>
      <c r="LC207" s="10"/>
      <c r="LD207" s="8"/>
      <c r="LE207"/>
      <c r="LF207" s="8"/>
      <c r="LG207"/>
      <c r="LH207"/>
      <c r="LI207"/>
      <c r="LJ207" s="10"/>
      <c r="LK207" s="8"/>
      <c r="LL207"/>
      <c r="LM207" s="8"/>
      <c r="LN207"/>
      <c r="LO207"/>
      <c r="LP207"/>
      <c r="LQ207" s="10"/>
      <c r="LR207" s="8"/>
      <c r="LS207"/>
      <c r="LT207" s="8"/>
      <c r="LU207"/>
      <c r="LV207"/>
      <c r="LW207"/>
      <c r="LX207" s="10"/>
      <c r="LY207" s="8"/>
      <c r="LZ207"/>
      <c r="MA207" s="8"/>
      <c r="MB207"/>
      <c r="MC207"/>
      <c r="MD207"/>
      <c r="ME207" s="10"/>
      <c r="MF207" s="8"/>
      <c r="MG207"/>
      <c r="MH207" s="8"/>
      <c r="MI207"/>
      <c r="MJ207"/>
      <c r="MK207"/>
      <c r="ML207" s="10"/>
      <c r="MM207" s="8"/>
      <c r="MN207"/>
      <c r="MO207" s="8"/>
      <c r="MP207"/>
      <c r="MQ207"/>
      <c r="MR207"/>
      <c r="MS207" s="10"/>
      <c r="MT207" s="8"/>
      <c r="MU207"/>
      <c r="MV207" s="8"/>
      <c r="MW207"/>
      <c r="MX207"/>
      <c r="MY207"/>
      <c r="MZ207" s="10"/>
      <c r="NA207" s="8"/>
      <c r="NB207"/>
      <c r="NC207" s="8"/>
      <c r="ND207"/>
      <c r="NE207"/>
      <c r="NF207"/>
      <c r="NG207" s="10"/>
      <c r="NH207" s="8"/>
      <c r="NI207"/>
      <c r="NJ207" s="8"/>
      <c r="NK207"/>
      <c r="NL207"/>
      <c r="NM207"/>
      <c r="NN207" s="10"/>
      <c r="NO207" s="8"/>
      <c r="NP207"/>
      <c r="NQ207" s="8"/>
      <c r="NR207"/>
      <c r="NS207"/>
      <c r="NT207"/>
      <c r="NU207" s="10"/>
      <c r="NV207" s="8"/>
      <c r="NW207"/>
      <c r="NX207" s="8"/>
      <c r="NY207"/>
      <c r="NZ207"/>
      <c r="OA207"/>
      <c r="OB207" s="10"/>
      <c r="OC207" s="8"/>
      <c r="OD207"/>
      <c r="OE207" s="8"/>
      <c r="OF207"/>
      <c r="OG207"/>
      <c r="OH207"/>
      <c r="OI207" s="10"/>
      <c r="OJ207" s="8"/>
      <c r="OK207"/>
      <c r="OL207" s="8"/>
      <c r="OM207"/>
      <c r="ON207"/>
      <c r="OO207"/>
      <c r="OP207" s="10"/>
      <c r="OQ207" s="8"/>
      <c r="OR207"/>
      <c r="OS207" s="8"/>
      <c r="OT207"/>
      <c r="OU207"/>
      <c r="OV207"/>
      <c r="OW207" s="10"/>
      <c r="OX207" s="8"/>
      <c r="OY207"/>
      <c r="OZ207" s="8"/>
      <c r="PA207"/>
      <c r="PB207"/>
      <c r="PC207"/>
      <c r="PD207" s="10"/>
      <c r="PE207" s="8"/>
      <c r="PF207"/>
      <c r="PG207" s="8"/>
      <c r="PH207"/>
      <c r="PI207"/>
      <c r="PJ207"/>
      <c r="PK207" s="10"/>
      <c r="PL207" s="8"/>
      <c r="PM207"/>
      <c r="PN207" s="8"/>
      <c r="PO207"/>
      <c r="PP207"/>
      <c r="PQ207"/>
      <c r="PR207" s="10"/>
      <c r="PS207" s="8"/>
      <c r="PT207"/>
      <c r="PU207" s="8"/>
      <c r="PV207"/>
      <c r="PW207"/>
      <c r="PX207"/>
      <c r="PY207" s="10"/>
      <c r="PZ207" s="8"/>
      <c r="QA207"/>
      <c r="QB207" s="8"/>
      <c r="QC207"/>
      <c r="QD207"/>
      <c r="QE207"/>
      <c r="QF207" s="10"/>
      <c r="QG207" s="8"/>
      <c r="QH207"/>
      <c r="QI207" s="8"/>
      <c r="QJ207"/>
      <c r="QK207"/>
      <c r="QL207"/>
      <c r="QM207" s="10"/>
      <c r="QN207" s="8"/>
      <c r="QO207"/>
      <c r="QP207" s="8"/>
      <c r="QQ207"/>
      <c r="QR207"/>
      <c r="QS207"/>
      <c r="QT207" s="10"/>
      <c r="QU207" s="8"/>
      <c r="QV207"/>
      <c r="QW207" s="8"/>
      <c r="QX207"/>
      <c r="QY207"/>
      <c r="QZ207"/>
      <c r="RA207" s="10"/>
      <c r="RB207" s="8"/>
      <c r="RC207"/>
      <c r="RD207" s="8"/>
      <c r="RE207"/>
      <c r="RF207"/>
      <c r="RG207"/>
      <c r="RH207" s="10"/>
      <c r="RI207" s="8"/>
      <c r="RJ207"/>
      <c r="RK207" s="8"/>
      <c r="RL207"/>
      <c r="RM207"/>
      <c r="RN207"/>
      <c r="RO207" s="10"/>
      <c r="RP207" s="8"/>
      <c r="RQ207"/>
      <c r="RR207" s="8"/>
      <c r="RS207"/>
      <c r="RT207"/>
      <c r="RU207"/>
      <c r="RV207" s="10"/>
      <c r="RW207" s="8"/>
      <c r="RX207"/>
      <c r="RY207" s="8"/>
      <c r="RZ207"/>
      <c r="SA207"/>
      <c r="SB207"/>
      <c r="SC207" s="10"/>
      <c r="SD207" s="8"/>
      <c r="SE207"/>
      <c r="SF207" s="8"/>
      <c r="SG207"/>
      <c r="SH207"/>
      <c r="SI207"/>
      <c r="SJ207" s="10"/>
      <c r="SK207" s="8"/>
      <c r="SL207"/>
      <c r="SM207" s="8"/>
      <c r="SN207"/>
      <c r="SO207"/>
      <c r="SP207"/>
      <c r="SQ207" s="10"/>
      <c r="SR207" s="8"/>
      <c r="SS207"/>
      <c r="ST207" s="8"/>
      <c r="SU207"/>
      <c r="SV207"/>
      <c r="SW207"/>
      <c r="SX207" s="10"/>
      <c r="SY207" s="8"/>
      <c r="SZ207"/>
      <c r="TA207" s="8"/>
      <c r="TB207"/>
      <c r="TC207"/>
      <c r="TD207"/>
      <c r="TE207" s="10"/>
      <c r="TF207" s="22"/>
      <c r="TG207"/>
      <c r="TH207" s="8"/>
      <c r="TI207"/>
      <c r="TJ207"/>
      <c r="TK207"/>
      <c r="TL207" s="10"/>
      <c r="TM207" s="22"/>
      <c r="TN207"/>
      <c r="TO207" s="8"/>
      <c r="TP207"/>
      <c r="TQ207"/>
      <c r="TR207"/>
      <c r="TS207" s="29"/>
      <c r="TT207" s="44"/>
      <c r="TU207" s="8"/>
      <c r="TV207" s="8"/>
      <c r="TW207" s="10"/>
      <c r="TX207" s="10"/>
      <c r="TY207"/>
      <c r="TZ207" s="8"/>
      <c r="UA207"/>
      <c r="UB207" s="8"/>
      <c r="UC207" s="6"/>
      <c r="UD207"/>
      <c r="UE207"/>
      <c r="UF207" s="10"/>
      <c r="UG207" s="8"/>
      <c r="UH207"/>
      <c r="UI207" s="8"/>
      <c r="UJ207"/>
      <c r="UK207"/>
      <c r="UL207"/>
      <c r="UM207" s="10"/>
      <c r="UN207" s="8"/>
      <c r="UO207"/>
      <c r="UP207" s="8"/>
      <c r="UQ207"/>
      <c r="UR207"/>
      <c r="US207"/>
      <c r="UT207" s="10"/>
      <c r="UU207" s="8"/>
      <c r="UV207"/>
      <c r="UW207" s="8"/>
      <c r="UX207"/>
      <c r="UY207"/>
      <c r="UZ207"/>
      <c r="VA207" s="10"/>
      <c r="VB207" s="8"/>
      <c r="VC207"/>
      <c r="VD207" s="8"/>
      <c r="VE207"/>
      <c r="VF207"/>
      <c r="VG207"/>
      <c r="VH207" s="10"/>
      <c r="VI207" s="8"/>
      <c r="VJ207"/>
      <c r="VK207" s="8"/>
      <c r="VL207"/>
      <c r="VM207"/>
      <c r="VN207"/>
      <c r="VO207" s="10"/>
      <c r="VP207" s="8"/>
      <c r="VQ207"/>
      <c r="VR207" s="8"/>
      <c r="VS207"/>
      <c r="VT207"/>
      <c r="VU207"/>
      <c r="VV207" s="10"/>
      <c r="VW207" s="8"/>
      <c r="VX207"/>
      <c r="VY207" s="8"/>
      <c r="VZ207"/>
      <c r="WA207"/>
      <c r="WB207"/>
      <c r="WC207" s="10"/>
      <c r="WD207" s="8"/>
      <c r="WE207"/>
      <c r="WF207" s="8"/>
      <c r="WG207"/>
      <c r="WH207"/>
      <c r="WI207"/>
      <c r="WJ207" s="10"/>
      <c r="WK207" s="8"/>
      <c r="WL207"/>
      <c r="WM207" s="8"/>
      <c r="WN207"/>
      <c r="WO207"/>
      <c r="WP207"/>
      <c r="WQ207" s="10"/>
      <c r="WR207" s="8"/>
      <c r="WS207"/>
      <c r="WT207" s="8"/>
      <c r="WU207"/>
      <c r="WV207"/>
      <c r="WW207"/>
      <c r="WX207" s="10"/>
      <c r="WY207" s="8"/>
      <c r="WZ207"/>
      <c r="XA207" s="8"/>
      <c r="XB207"/>
      <c r="XC207"/>
      <c r="XD207"/>
      <c r="XE207" s="10"/>
      <c r="XF207" s="8"/>
      <c r="XG207"/>
      <c r="XH207" s="8"/>
      <c r="XI207"/>
      <c r="XJ207"/>
      <c r="XK207"/>
      <c r="XL207" s="10"/>
      <c r="XM207" s="8"/>
      <c r="XN207"/>
      <c r="XO207" s="8"/>
      <c r="XP207"/>
      <c r="XQ207"/>
      <c r="XR207"/>
      <c r="XS207" s="10"/>
      <c r="XT207" s="8"/>
      <c r="XU207"/>
      <c r="XV207" s="8"/>
      <c r="XW207"/>
      <c r="XX207"/>
      <c r="XY207"/>
      <c r="XZ207" s="10"/>
      <c r="YA207" s="8"/>
      <c r="YB207"/>
      <c r="YC207" s="8"/>
      <c r="YD207"/>
      <c r="YE207"/>
      <c r="YF207"/>
      <c r="YG207" s="10"/>
      <c r="YH207" s="8"/>
      <c r="YI207"/>
      <c r="YJ207" s="8"/>
      <c r="YK207"/>
      <c r="YL207"/>
      <c r="YM207"/>
      <c r="YN207" s="10"/>
      <c r="YO207" s="8"/>
      <c r="YP207"/>
      <c r="YQ207" s="8"/>
      <c r="YR207"/>
      <c r="YS207"/>
      <c r="YT207"/>
      <c r="YU207" s="10"/>
      <c r="YV207" s="8"/>
      <c r="YW207"/>
      <c r="YX207" s="8"/>
      <c r="YY207"/>
      <c r="YZ207"/>
      <c r="ZA207"/>
      <c r="ZB207" s="10"/>
      <c r="ZC207" s="8"/>
      <c r="ZD207"/>
      <c r="ZE207" s="8"/>
      <c r="ZF207"/>
      <c r="ZG207"/>
      <c r="ZH207"/>
      <c r="ZI207" s="10"/>
      <c r="ZJ207" s="8"/>
      <c r="ZK207"/>
      <c r="ZL207" s="8"/>
      <c r="ZM207"/>
      <c r="ZN207"/>
      <c r="ZO207"/>
      <c r="ZP207" s="10"/>
      <c r="ZQ207" s="8"/>
      <c r="ZR207"/>
      <c r="ZS207" s="8"/>
      <c r="ZT207"/>
      <c r="ZU207"/>
      <c r="ZV207"/>
      <c r="ZW207" s="10"/>
      <c r="ZX207" s="8"/>
      <c r="ZY207"/>
      <c r="ZZ207" s="8"/>
      <c r="AAA207"/>
      <c r="AAB207"/>
      <c r="AAC207"/>
      <c r="AAD207" s="10"/>
      <c r="AAE207" s="8"/>
      <c r="AAF207"/>
      <c r="AAG207" s="8"/>
      <c r="AAH207"/>
      <c r="AAI207"/>
      <c r="AAJ207"/>
      <c r="AAK207" s="10"/>
      <c r="AAL207" s="8"/>
      <c r="AAM207"/>
      <c r="AAN207" s="8"/>
      <c r="AAO207"/>
      <c r="AAP207"/>
      <c r="AAQ207"/>
      <c r="AAR207" s="10"/>
      <c r="AAS207" s="8"/>
      <c r="AAT207"/>
      <c r="AAU207" s="8"/>
      <c r="AAV207"/>
      <c r="AAW207"/>
      <c r="AAX207"/>
      <c r="AAY207" s="10"/>
      <c r="AAZ207" s="8"/>
      <c r="ABA207"/>
      <c r="ABB207" s="8"/>
      <c r="ABC207"/>
      <c r="ABD207"/>
      <c r="ABE207"/>
      <c r="ABF207" s="10"/>
      <c r="ABG207" s="8"/>
      <c r="ABH207"/>
      <c r="ABI207" s="8"/>
      <c r="ABJ207"/>
      <c r="ABK207"/>
      <c r="ABL207"/>
      <c r="ABM207" s="10"/>
      <c r="ABN207" s="8"/>
      <c r="ABO207"/>
      <c r="ABP207" s="8"/>
      <c r="ABQ207"/>
      <c r="ABR207"/>
      <c r="ABS207"/>
      <c r="ABT207" s="10"/>
      <c r="ABU207" s="8"/>
      <c r="ABV207"/>
      <c r="ABW207" s="8"/>
      <c r="ABX207"/>
      <c r="ABY207"/>
      <c r="ABZ207"/>
      <c r="ACA207" s="10"/>
      <c r="ACB207" s="8"/>
      <c r="ACC207"/>
      <c r="ACD207" s="8"/>
      <c r="ACE207"/>
      <c r="ACF207"/>
      <c r="ACG207"/>
      <c r="ACH207" s="10"/>
      <c r="ACI207" s="22"/>
      <c r="ACJ207"/>
      <c r="ACK207" s="8"/>
      <c r="ACL207"/>
      <c r="ACM207"/>
      <c r="ACN207"/>
      <c r="ACO207" s="10"/>
      <c r="ACP207" s="22"/>
      <c r="ACQ207"/>
      <c r="ACR207" s="8"/>
      <c r="ACS207"/>
      <c r="ACT207"/>
      <c r="ACU207"/>
      <c r="ACV207" s="29"/>
      <c r="ACW207" s="44"/>
      <c r="ACX207" s="8"/>
      <c r="ACY207" s="8"/>
      <c r="ACZ207" s="10"/>
      <c r="ADA207" s="10"/>
      <c r="ADB207"/>
      <c r="ADC207" s="8"/>
      <c r="ADD207"/>
      <c r="ADE207" s="8"/>
      <c r="ADF207" s="6"/>
      <c r="ADG207"/>
      <c r="ADH207"/>
      <c r="ADI207" s="10"/>
      <c r="ADJ207" s="8"/>
      <c r="ADK207"/>
      <c r="ADL207" s="8"/>
      <c r="ADM207"/>
      <c r="ADN207"/>
      <c r="ADO207"/>
      <c r="ADP207" s="10"/>
      <c r="ADQ207" s="8"/>
      <c r="ADR207"/>
      <c r="ADS207" s="8"/>
      <c r="ADT207"/>
      <c r="ADU207"/>
      <c r="ADV207"/>
      <c r="ADW207" s="10"/>
      <c r="ADX207" s="8"/>
      <c r="ADY207"/>
      <c r="ADZ207" s="8"/>
      <c r="AEA207"/>
      <c r="AEB207"/>
      <c r="AEC207"/>
      <c r="AED207" s="10"/>
      <c r="AEE207" s="8"/>
      <c r="AEF207"/>
      <c r="AEG207" s="8"/>
      <c r="AEH207"/>
      <c r="AEI207"/>
      <c r="AEJ207"/>
      <c r="AEK207" s="10"/>
      <c r="AEL207" s="8"/>
      <c r="AEM207"/>
      <c r="AEN207" s="8"/>
      <c r="AEO207"/>
      <c r="AEP207"/>
      <c r="AEQ207"/>
      <c r="AER207" s="10"/>
      <c r="AES207" s="8"/>
      <c r="AET207"/>
      <c r="AEU207" s="8"/>
      <c r="AEV207"/>
      <c r="AEW207"/>
      <c r="AEX207"/>
      <c r="AEY207" s="10"/>
      <c r="AEZ207" s="8"/>
      <c r="AFA207"/>
      <c r="AFB207" s="8"/>
      <c r="AFC207"/>
      <c r="AFD207"/>
      <c r="AFE207"/>
      <c r="AFF207" s="10"/>
      <c r="AFG207" s="8"/>
      <c r="AFH207"/>
      <c r="AFI207" s="8"/>
      <c r="AFJ207"/>
      <c r="AFK207"/>
      <c r="AFL207"/>
      <c r="AFM207" s="10"/>
      <c r="AFN207" s="8"/>
      <c r="AFO207"/>
      <c r="AFP207" s="8"/>
      <c r="AFQ207"/>
      <c r="AFR207"/>
      <c r="AFS207"/>
      <c r="AFT207" s="10"/>
      <c r="AFU207" s="8"/>
      <c r="AFV207"/>
      <c r="AFW207" s="8"/>
      <c r="AFX207"/>
      <c r="AFY207"/>
      <c r="AFZ207"/>
      <c r="AGA207" s="10"/>
      <c r="AGB207" s="8"/>
      <c r="AGC207"/>
      <c r="AGD207" s="8"/>
      <c r="AGE207"/>
      <c r="AGF207"/>
      <c r="AGG207"/>
      <c r="AGH207" s="10"/>
      <c r="AGI207" s="8"/>
      <c r="AGJ207"/>
      <c r="AGK207" s="8"/>
      <c r="AGL207"/>
      <c r="AGM207"/>
      <c r="AGN207"/>
      <c r="AGO207" s="10"/>
      <c r="AGP207" s="8"/>
      <c r="AGQ207"/>
      <c r="AGR207" s="8"/>
      <c r="AGS207"/>
      <c r="AGT207"/>
      <c r="AGU207"/>
      <c r="AGV207" s="10"/>
      <c r="AGW207" s="8"/>
      <c r="AGX207"/>
      <c r="AGY207" s="8"/>
      <c r="AGZ207"/>
      <c r="AHA207"/>
      <c r="AHB207"/>
      <c r="AHC207" s="10"/>
      <c r="AHD207" s="8"/>
      <c r="AHE207"/>
      <c r="AHF207" s="8"/>
      <c r="AHG207"/>
      <c r="AHH207"/>
      <c r="AHI207"/>
      <c r="AHJ207" s="10"/>
      <c r="AHK207" s="8"/>
      <c r="AHL207"/>
      <c r="AHM207" s="8"/>
      <c r="AHN207"/>
      <c r="AHO207"/>
      <c r="AHP207"/>
      <c r="AHQ207" s="10"/>
      <c r="AHR207" s="8"/>
      <c r="AHS207"/>
      <c r="AHT207" s="8"/>
      <c r="AHU207"/>
      <c r="AHV207"/>
      <c r="AHW207"/>
      <c r="AHX207" s="10"/>
      <c r="AHY207" s="8"/>
      <c r="AHZ207"/>
      <c r="AIA207" s="8"/>
      <c r="AIB207"/>
      <c r="AIC207"/>
      <c r="AID207"/>
      <c r="AIE207" s="10"/>
      <c r="AIF207" s="8"/>
      <c r="AIG207"/>
      <c r="AIH207" s="8"/>
      <c r="AII207"/>
      <c r="AIJ207"/>
      <c r="AIK207"/>
      <c r="AIL207" s="10"/>
      <c r="AIM207" s="8"/>
      <c r="AIN207"/>
      <c r="AIO207" s="8"/>
      <c r="AIP207"/>
      <c r="AIQ207"/>
      <c r="AIR207"/>
      <c r="AIS207" s="10"/>
      <c r="AIT207" s="8"/>
      <c r="AIU207"/>
      <c r="AIV207" s="8"/>
      <c r="AIW207"/>
      <c r="AIX207"/>
      <c r="AIY207"/>
      <c r="AIZ207" s="10"/>
      <c r="AJA207" s="8"/>
      <c r="AJB207"/>
      <c r="AJC207" s="8"/>
      <c r="AJD207"/>
      <c r="AJE207"/>
      <c r="AJF207"/>
      <c r="AJG207" s="10"/>
      <c r="AJH207" s="8"/>
      <c r="AJI207"/>
      <c r="AJJ207" s="8"/>
      <c r="AJK207"/>
      <c r="AJL207"/>
      <c r="AJM207"/>
      <c r="AJN207" s="10"/>
      <c r="AJO207" s="8"/>
      <c r="AJP207"/>
      <c r="AJQ207" s="8"/>
      <c r="AJR207"/>
      <c r="AJS207"/>
      <c r="AJT207"/>
      <c r="AJU207" s="10"/>
      <c r="AJV207" s="8"/>
      <c r="AJW207"/>
      <c r="AJX207" s="8"/>
      <c r="AJY207"/>
      <c r="AJZ207"/>
      <c r="AKA207"/>
      <c r="AKB207" s="10"/>
      <c r="AKC207" s="8"/>
      <c r="AKD207"/>
      <c r="AKE207" s="8"/>
      <c r="AKF207"/>
      <c r="AKG207"/>
      <c r="AKH207"/>
      <c r="AKI207" s="10"/>
      <c r="AKJ207" s="8"/>
      <c r="AKK207"/>
      <c r="AKL207" s="8"/>
      <c r="AKM207"/>
      <c r="AKN207"/>
      <c r="AKO207"/>
      <c r="AKP207" s="10"/>
      <c r="AKQ207" s="8"/>
      <c r="AKR207"/>
      <c r="AKS207" s="8"/>
      <c r="AKT207"/>
      <c r="AKU207"/>
      <c r="AKV207"/>
      <c r="AKW207" s="10"/>
      <c r="AKX207" s="8"/>
      <c r="AKY207"/>
      <c r="AKZ207" s="8"/>
      <c r="ALA207"/>
      <c r="ALB207"/>
      <c r="ALC207"/>
      <c r="ALD207" s="10"/>
      <c r="ALE207" s="8"/>
      <c r="ALF207"/>
      <c r="ALG207" s="8"/>
      <c r="ALH207"/>
      <c r="ALI207"/>
      <c r="ALJ207"/>
      <c r="ALK207" s="10"/>
      <c r="ALL207" s="22"/>
      <c r="ALM207"/>
      <c r="ALN207" s="8"/>
      <c r="ALO207"/>
      <c r="ALP207"/>
      <c r="ALQ207"/>
      <c r="ALR207" s="10"/>
      <c r="ALS207" s="22"/>
      <c r="ALT207"/>
      <c r="ALU207" s="8"/>
      <c r="ALV207"/>
      <c r="ALW207"/>
      <c r="ALX207"/>
      <c r="ALY207" s="29"/>
      <c r="ALZ207" s="44"/>
      <c r="AMA207" s="8"/>
      <c r="AMB207" s="8"/>
      <c r="AMC207" s="10"/>
      <c r="AMD207" s="10"/>
      <c r="AME207"/>
      <c r="AMF207" s="8"/>
      <c r="AMG207"/>
      <c r="AMH207" s="8"/>
      <c r="AMI207" s="6"/>
      <c r="AMJ207"/>
      <c r="AMK207"/>
      <c r="AML207" s="10"/>
      <c r="AMM207" s="8"/>
      <c r="AMN207"/>
      <c r="AMO207" s="8"/>
      <c r="AMP207"/>
      <c r="AMQ207"/>
      <c r="AMR207"/>
      <c r="AMS207" s="10"/>
      <c r="AMT207" s="8"/>
      <c r="AMU207"/>
      <c r="AMV207" s="8"/>
      <c r="AMW207"/>
      <c r="AMX207"/>
      <c r="AMY207"/>
      <c r="AMZ207" s="10"/>
      <c r="ANA207" s="8"/>
      <c r="ANB207"/>
      <c r="ANC207" s="8"/>
      <c r="AND207"/>
      <c r="ANE207"/>
      <c r="ANF207"/>
      <c r="ANG207" s="10"/>
      <c r="ANH207" s="8"/>
      <c r="ANI207"/>
      <c r="ANJ207" s="8"/>
      <c r="ANK207"/>
      <c r="ANL207"/>
      <c r="ANM207"/>
      <c r="ANN207" s="10"/>
      <c r="ANO207" s="8"/>
      <c r="ANP207"/>
      <c r="ANQ207" s="8"/>
      <c r="ANR207"/>
      <c r="ANS207"/>
      <c r="ANT207"/>
      <c r="ANU207" s="10"/>
      <c r="ANV207" s="8"/>
      <c r="ANW207"/>
      <c r="ANX207" s="8"/>
      <c r="ANY207"/>
      <c r="ANZ207"/>
      <c r="AOA207"/>
      <c r="AOB207" s="10"/>
      <c r="AOC207" s="8"/>
      <c r="AOD207"/>
      <c r="AOE207" s="8"/>
      <c r="AOF207"/>
      <c r="AOG207"/>
      <c r="AOH207"/>
      <c r="AOI207" s="10"/>
      <c r="AOJ207" s="8"/>
      <c r="AOK207"/>
      <c r="AOL207" s="8"/>
      <c r="AOM207"/>
      <c r="AON207"/>
      <c r="AOO207"/>
      <c r="AOP207" s="10"/>
      <c r="AOQ207" s="8"/>
      <c r="AOR207"/>
      <c r="AOS207" s="8"/>
      <c r="AOT207"/>
      <c r="AOU207"/>
      <c r="AOV207"/>
      <c r="AOW207" s="10"/>
      <c r="AOX207" s="8"/>
      <c r="AOY207"/>
      <c r="AOZ207" s="8"/>
      <c r="APA207"/>
      <c r="APB207"/>
      <c r="APC207"/>
      <c r="APD207" s="10"/>
      <c r="APE207" s="8"/>
      <c r="APF207"/>
      <c r="APG207" s="8"/>
      <c r="APH207"/>
      <c r="API207"/>
      <c r="APJ207"/>
      <c r="APK207" s="10"/>
      <c r="APL207" s="8"/>
      <c r="APM207"/>
      <c r="APN207" s="8"/>
      <c r="APO207"/>
      <c r="APP207"/>
      <c r="APQ207"/>
      <c r="APR207" s="10"/>
      <c r="APS207" s="8"/>
      <c r="APT207"/>
      <c r="APU207" s="8"/>
      <c r="APV207"/>
      <c r="APW207"/>
      <c r="APX207"/>
      <c r="APY207" s="10"/>
      <c r="APZ207" s="8"/>
      <c r="AQA207"/>
      <c r="AQB207" s="8"/>
      <c r="AQC207"/>
      <c r="AQD207"/>
      <c r="AQE207"/>
      <c r="AQF207" s="10"/>
      <c r="AQG207" s="8"/>
      <c r="AQH207"/>
      <c r="AQI207" s="8"/>
      <c r="AQJ207"/>
      <c r="AQK207"/>
      <c r="AQL207"/>
      <c r="AQM207" s="10"/>
      <c r="AQN207" s="8"/>
      <c r="AQO207"/>
      <c r="AQP207" s="8"/>
      <c r="AQQ207"/>
      <c r="AQR207"/>
      <c r="AQS207"/>
      <c r="AQT207" s="10"/>
      <c r="AQU207" s="8"/>
      <c r="AQV207"/>
      <c r="AQW207" s="8"/>
      <c r="AQX207"/>
      <c r="AQY207"/>
      <c r="AQZ207"/>
      <c r="ARA207" s="10"/>
      <c r="ARB207" s="8"/>
      <c r="ARC207"/>
      <c r="ARD207" s="8"/>
      <c r="ARE207"/>
      <c r="ARF207"/>
      <c r="ARG207"/>
      <c r="ARH207" s="10"/>
      <c r="ARI207" s="8"/>
      <c r="ARJ207"/>
      <c r="ARK207" s="8"/>
      <c r="ARL207"/>
      <c r="ARM207"/>
      <c r="ARN207"/>
      <c r="ARO207" s="10"/>
      <c r="ARP207" s="8"/>
      <c r="ARQ207"/>
      <c r="ARR207" s="8"/>
      <c r="ARS207"/>
      <c r="ART207"/>
      <c r="ARU207"/>
      <c r="ARV207" s="10"/>
      <c r="ARW207" s="8"/>
      <c r="ARX207"/>
      <c r="ARY207" s="8"/>
      <c r="ARZ207"/>
      <c r="ASA207"/>
      <c r="ASB207"/>
      <c r="ASC207" s="10"/>
      <c r="ASD207" s="8"/>
      <c r="ASE207"/>
      <c r="ASF207" s="8"/>
      <c r="ASG207"/>
      <c r="ASH207"/>
      <c r="ASI207"/>
      <c r="ASJ207" s="10"/>
      <c r="ASK207" s="8"/>
      <c r="ASL207"/>
      <c r="ASM207" s="8"/>
      <c r="ASN207"/>
      <c r="ASO207"/>
      <c r="ASP207"/>
      <c r="ASQ207" s="10"/>
      <c r="ASR207" s="8"/>
      <c r="ASS207"/>
      <c r="AST207" s="8"/>
      <c r="ASU207"/>
      <c r="ASV207"/>
      <c r="ASW207"/>
      <c r="ASX207" s="10"/>
      <c r="ASY207" s="8"/>
      <c r="ASZ207"/>
      <c r="ATA207" s="8"/>
      <c r="ATB207"/>
      <c r="ATC207"/>
      <c r="ATD207"/>
      <c r="ATE207" s="10"/>
      <c r="ATF207" s="8"/>
      <c r="ATG207"/>
      <c r="ATH207" s="8"/>
      <c r="ATI207"/>
      <c r="ATJ207"/>
      <c r="ATK207"/>
      <c r="ATL207" s="10"/>
      <c r="ATM207" s="8"/>
      <c r="ATN207"/>
      <c r="ATO207" s="8"/>
      <c r="ATP207"/>
      <c r="ATQ207"/>
      <c r="ATR207"/>
      <c r="ATS207" s="10"/>
      <c r="ATT207" s="8"/>
      <c r="ATU207"/>
      <c r="ATV207" s="8"/>
      <c r="ATW207"/>
      <c r="ATX207"/>
      <c r="ATY207"/>
      <c r="ATZ207" s="10"/>
      <c r="AUA207" s="8"/>
      <c r="AUB207"/>
      <c r="AUC207" s="8"/>
      <c r="AUD207"/>
      <c r="AUE207"/>
      <c r="AUF207"/>
      <c r="AUG207" s="10"/>
      <c r="AUH207" s="8"/>
      <c r="AUI207"/>
      <c r="AUJ207" s="8"/>
      <c r="AUK207"/>
      <c r="AUL207"/>
      <c r="AUM207"/>
      <c r="AUN207" s="10"/>
      <c r="AUO207" s="22"/>
      <c r="AUP207"/>
      <c r="AUQ207" s="8"/>
      <c r="AUR207"/>
      <c r="AUS207"/>
      <c r="AUT207"/>
      <c r="AUU207" s="10"/>
      <c r="AUV207" s="22"/>
      <c r="AUW207"/>
      <c r="AUX207" s="8"/>
      <c r="AUY207"/>
      <c r="AUZ207"/>
      <c r="AVA207"/>
      <c r="AVB207" s="29"/>
      <c r="AVC207" s="44"/>
      <c r="AVD207" s="8"/>
      <c r="AVE207" s="8"/>
      <c r="AVF207" s="10"/>
      <c r="AVG207" s="10"/>
      <c r="AVH207"/>
      <c r="AVI207" s="8"/>
      <c r="AVJ207"/>
      <c r="AVK207" s="8"/>
      <c r="AVL207" s="6"/>
      <c r="AVM207"/>
      <c r="AVN207"/>
      <c r="AVO207" s="10"/>
      <c r="AVP207" s="8"/>
      <c r="AVQ207"/>
      <c r="AVR207" s="8"/>
      <c r="AVS207"/>
      <c r="AVT207"/>
      <c r="AVU207"/>
      <c r="AVV207" s="10"/>
      <c r="AVW207" s="8"/>
      <c r="AVX207"/>
      <c r="AVY207" s="8"/>
      <c r="AVZ207"/>
      <c r="AWA207"/>
      <c r="AWB207"/>
      <c r="AWC207" s="10"/>
      <c r="AWD207" s="8"/>
      <c r="AWE207"/>
      <c r="AWF207" s="8"/>
      <c r="AWG207"/>
      <c r="AWH207"/>
      <c r="AWI207"/>
      <c r="AWJ207" s="10"/>
      <c r="AWK207" s="8"/>
      <c r="AWL207"/>
      <c r="AWM207" s="8"/>
      <c r="AWN207"/>
      <c r="AWO207"/>
      <c r="AWP207"/>
      <c r="AWQ207" s="10"/>
      <c r="AWR207" s="8"/>
      <c r="AWS207"/>
      <c r="AWT207" s="8"/>
      <c r="AWU207"/>
      <c r="AWV207"/>
      <c r="AWW207"/>
      <c r="AWX207" s="10"/>
      <c r="AWY207" s="8"/>
      <c r="AWZ207"/>
      <c r="AXA207" s="8"/>
      <c r="AXB207"/>
      <c r="AXC207"/>
      <c r="AXD207"/>
      <c r="AXE207" s="10"/>
      <c r="AXF207" s="8"/>
      <c r="AXG207"/>
      <c r="AXH207" s="8"/>
      <c r="AXI207"/>
      <c r="AXJ207"/>
      <c r="AXK207"/>
      <c r="AXL207" s="10"/>
      <c r="AXM207" s="8"/>
      <c r="AXN207"/>
      <c r="AXO207" s="8"/>
      <c r="AXP207"/>
      <c r="AXQ207"/>
      <c r="AXR207"/>
      <c r="AXS207" s="10"/>
      <c r="AXT207" s="8"/>
      <c r="AXU207"/>
      <c r="AXV207" s="8"/>
      <c r="AXW207"/>
      <c r="AXX207"/>
      <c r="AXY207"/>
      <c r="AXZ207" s="10"/>
      <c r="AYA207" s="8"/>
      <c r="AYB207"/>
      <c r="AYC207" s="8"/>
      <c r="AYD207"/>
      <c r="AYE207"/>
      <c r="AYF207"/>
      <c r="AYG207" s="10"/>
      <c r="AYH207" s="8"/>
      <c r="AYI207"/>
      <c r="AYJ207" s="8"/>
      <c r="AYK207"/>
      <c r="AYL207"/>
      <c r="AYM207"/>
      <c r="AYN207" s="10"/>
      <c r="AYO207" s="8"/>
      <c r="AYP207"/>
      <c r="AYQ207" s="8"/>
      <c r="AYR207"/>
      <c r="AYS207"/>
      <c r="AYT207"/>
      <c r="AYU207" s="10"/>
      <c r="AYV207" s="8"/>
      <c r="AYW207"/>
      <c r="AYX207" s="8"/>
      <c r="AYY207"/>
      <c r="AYZ207"/>
      <c r="AZA207"/>
      <c r="AZB207" s="10"/>
      <c r="AZC207" s="8"/>
      <c r="AZD207"/>
      <c r="AZE207" s="8"/>
      <c r="AZF207"/>
      <c r="AZG207"/>
      <c r="AZH207"/>
      <c r="AZI207" s="10"/>
      <c r="AZJ207" s="8"/>
      <c r="AZK207"/>
      <c r="AZL207" s="8"/>
      <c r="AZM207"/>
      <c r="AZN207"/>
      <c r="AZO207"/>
      <c r="AZP207" s="10"/>
      <c r="AZQ207" s="8"/>
      <c r="AZR207"/>
      <c r="AZS207" s="8"/>
      <c r="AZT207"/>
      <c r="AZU207"/>
      <c r="AZV207"/>
      <c r="AZW207" s="10"/>
      <c r="AZX207" s="8"/>
      <c r="AZY207"/>
      <c r="AZZ207" s="8"/>
      <c r="BAA207"/>
      <c r="BAB207"/>
      <c r="BAC207"/>
      <c r="BAD207" s="10"/>
      <c r="BAE207" s="8"/>
      <c r="BAF207"/>
      <c r="BAG207" s="8"/>
      <c r="BAH207"/>
      <c r="BAI207"/>
      <c r="BAJ207"/>
      <c r="BAK207" s="10"/>
      <c r="BAL207" s="8"/>
      <c r="BAM207"/>
      <c r="BAN207" s="8"/>
      <c r="BAO207"/>
      <c r="BAP207"/>
      <c r="BAQ207"/>
      <c r="BAR207" s="10"/>
      <c r="BAS207" s="8"/>
      <c r="BAT207"/>
      <c r="BAU207" s="8"/>
      <c r="BAV207"/>
      <c r="BAW207"/>
      <c r="BAX207"/>
      <c r="BAY207" s="10"/>
      <c r="BAZ207" s="8"/>
      <c r="BBA207"/>
      <c r="BBB207" s="8"/>
      <c r="BBC207"/>
      <c r="BBD207"/>
      <c r="BBE207"/>
      <c r="BBF207" s="10"/>
      <c r="BBG207" s="8"/>
      <c r="BBH207"/>
      <c r="BBI207" s="8"/>
      <c r="BBJ207"/>
      <c r="BBK207"/>
      <c r="BBL207"/>
      <c r="BBM207" s="10"/>
      <c r="BBN207" s="8"/>
      <c r="BBO207"/>
      <c r="BBP207" s="8"/>
      <c r="BBQ207"/>
      <c r="BBR207"/>
      <c r="BBS207"/>
      <c r="BBT207" s="10"/>
      <c r="BBU207" s="8"/>
      <c r="BBV207"/>
      <c r="BBW207" s="8"/>
      <c r="BBX207"/>
      <c r="BBY207"/>
      <c r="BBZ207"/>
      <c r="BCA207" s="10"/>
      <c r="BCB207" s="8"/>
      <c r="BCC207"/>
      <c r="BCD207" s="8"/>
      <c r="BCE207"/>
      <c r="BCF207"/>
      <c r="BCG207"/>
      <c r="BCH207" s="10"/>
      <c r="BCI207" s="8"/>
      <c r="BCJ207"/>
      <c r="BCK207" s="8"/>
      <c r="BCL207"/>
      <c r="BCM207"/>
      <c r="BCN207"/>
      <c r="BCO207" s="10"/>
      <c r="BCP207" s="8"/>
      <c r="BCQ207"/>
      <c r="BCR207" s="8"/>
      <c r="BCS207"/>
      <c r="BCT207"/>
      <c r="BCU207"/>
      <c r="BCV207" s="10"/>
      <c r="BCW207" s="8"/>
      <c r="BCX207"/>
      <c r="BCY207" s="8"/>
      <c r="BCZ207"/>
      <c r="BDA207"/>
      <c r="BDB207"/>
      <c r="BDC207" s="10"/>
      <c r="BDD207" s="8"/>
      <c r="BDE207"/>
      <c r="BDF207" s="8"/>
      <c r="BDG207"/>
      <c r="BDH207"/>
      <c r="BDI207"/>
      <c r="BDJ207" s="10"/>
      <c r="BDK207" s="8"/>
      <c r="BDL207"/>
      <c r="BDM207" s="8"/>
      <c r="BDN207"/>
      <c r="BDO207"/>
      <c r="BDP207"/>
      <c r="BDQ207" s="10"/>
      <c r="BDR207" s="22"/>
      <c r="BDS207"/>
      <c r="BDT207" s="8"/>
      <c r="BDU207"/>
      <c r="BDV207"/>
      <c r="BDW207"/>
      <c r="BDX207" s="10"/>
      <c r="BDY207" s="22"/>
      <c r="BDZ207"/>
      <c r="BEA207" s="8"/>
      <c r="BEB207"/>
      <c r="BEC207"/>
      <c r="BED207"/>
      <c r="BEE207" s="29"/>
      <c r="BEF207" s="44"/>
      <c r="BEG207" s="8"/>
      <c r="BEH207" s="8"/>
      <c r="BEI207" s="10"/>
      <c r="BEJ207" s="10"/>
      <c r="BEK207"/>
      <c r="BEL207" s="8"/>
      <c r="BEM207"/>
      <c r="BEN207" s="8"/>
      <c r="BEO207" s="6"/>
      <c r="BEP207"/>
      <c r="BEQ207"/>
      <c r="BER207" s="10"/>
      <c r="BES207" s="8"/>
      <c r="BET207"/>
      <c r="BEU207" s="8"/>
      <c r="BEV207"/>
      <c r="BEW207"/>
      <c r="BEX207"/>
      <c r="BEY207" s="10"/>
      <c r="BEZ207" s="8"/>
      <c r="BFA207"/>
      <c r="BFB207" s="8"/>
      <c r="BFC207"/>
      <c r="BFD207"/>
      <c r="BFE207"/>
      <c r="BFF207" s="10"/>
      <c r="BFG207" s="8"/>
      <c r="BFH207"/>
      <c r="BFI207" s="8"/>
      <c r="BFJ207"/>
      <c r="BFK207"/>
      <c r="BFL207"/>
      <c r="BFM207" s="10"/>
      <c r="BFN207" s="8"/>
      <c r="BFO207"/>
      <c r="BFP207" s="8"/>
      <c r="BFQ207"/>
      <c r="BFR207"/>
      <c r="BFS207"/>
      <c r="BFT207" s="10"/>
      <c r="BFU207" s="8"/>
      <c r="BFV207"/>
      <c r="BFW207" s="8"/>
      <c r="BFX207"/>
      <c r="BFY207"/>
      <c r="BFZ207"/>
      <c r="BGA207" s="10"/>
      <c r="BGB207" s="8"/>
      <c r="BGC207"/>
      <c r="BGD207" s="8"/>
      <c r="BGE207"/>
      <c r="BGF207"/>
      <c r="BGG207"/>
      <c r="BGH207" s="10"/>
      <c r="BGI207" s="8"/>
      <c r="BGJ207"/>
      <c r="BGK207" s="8"/>
      <c r="BGL207"/>
      <c r="BGM207"/>
      <c r="BGN207"/>
      <c r="BGO207" s="10"/>
      <c r="BGP207" s="8"/>
      <c r="BGQ207"/>
      <c r="BGR207" s="8"/>
      <c r="BGS207"/>
      <c r="BGT207"/>
      <c r="BGU207"/>
      <c r="BGV207" s="10"/>
      <c r="BGW207" s="8"/>
      <c r="BGX207"/>
      <c r="BGY207" s="8"/>
      <c r="BGZ207"/>
      <c r="BHA207"/>
      <c r="BHB207"/>
      <c r="BHC207" s="10"/>
      <c r="BHD207" s="8"/>
      <c r="BHE207"/>
      <c r="BHF207" s="8"/>
      <c r="BHG207"/>
      <c r="BHH207"/>
      <c r="BHI207"/>
      <c r="BHJ207" s="10"/>
      <c r="BHK207" s="8"/>
      <c r="BHL207"/>
      <c r="BHM207" s="8"/>
      <c r="BHN207"/>
      <c r="BHO207"/>
      <c r="BHP207"/>
      <c r="BHQ207" s="10"/>
      <c r="BHR207" s="8"/>
      <c r="BHS207"/>
      <c r="BHT207" s="8"/>
      <c r="BHU207"/>
      <c r="BHV207"/>
      <c r="BHW207"/>
      <c r="BHX207" s="10"/>
      <c r="BHY207" s="8"/>
      <c r="BHZ207"/>
      <c r="BIA207" s="8"/>
      <c r="BIB207"/>
      <c r="BIC207"/>
      <c r="BID207"/>
      <c r="BIE207" s="10"/>
      <c r="BIF207" s="8"/>
      <c r="BIG207"/>
      <c r="BIH207" s="8"/>
      <c r="BII207"/>
      <c r="BIJ207"/>
      <c r="BIK207"/>
      <c r="BIL207" s="10"/>
      <c r="BIM207" s="8"/>
      <c r="BIN207"/>
      <c r="BIO207" s="8"/>
      <c r="BIP207"/>
      <c r="BIQ207"/>
      <c r="BIR207"/>
      <c r="BIS207" s="10"/>
      <c r="BIT207" s="8"/>
      <c r="BIU207"/>
      <c r="BIV207" s="8"/>
      <c r="BIW207"/>
      <c r="BIX207"/>
      <c r="BIY207"/>
      <c r="BIZ207" s="10"/>
      <c r="BJA207" s="8"/>
      <c r="BJB207"/>
      <c r="BJC207" s="8"/>
      <c r="BJD207"/>
      <c r="BJE207"/>
      <c r="BJF207"/>
      <c r="BJG207" s="10"/>
      <c r="BJH207" s="8"/>
      <c r="BJI207"/>
      <c r="BJJ207" s="8"/>
      <c r="BJK207"/>
      <c r="BJL207"/>
      <c r="BJM207"/>
      <c r="BJN207" s="10"/>
      <c r="BJO207" s="8"/>
      <c r="BJP207"/>
      <c r="BJQ207" s="8"/>
      <c r="BJR207"/>
      <c r="BJS207"/>
      <c r="BJT207"/>
      <c r="BJU207" s="10"/>
      <c r="BJV207" s="8"/>
      <c r="BJW207"/>
      <c r="BJX207" s="8"/>
      <c r="BJY207"/>
      <c r="BJZ207"/>
      <c r="BKA207"/>
      <c r="BKB207" s="10"/>
      <c r="BKC207" s="8"/>
      <c r="BKD207"/>
      <c r="BKE207" s="8"/>
      <c r="BKF207"/>
      <c r="BKG207"/>
      <c r="BKH207"/>
      <c r="BKI207" s="10"/>
      <c r="BKJ207" s="8"/>
      <c r="BKK207"/>
      <c r="BKL207" s="8"/>
      <c r="BKM207"/>
      <c r="BKN207"/>
      <c r="BKO207"/>
      <c r="BKP207" s="10"/>
      <c r="BKQ207" s="8"/>
      <c r="BKR207"/>
      <c r="BKS207" s="8"/>
      <c r="BKT207"/>
      <c r="BKU207"/>
      <c r="BKV207"/>
      <c r="BKW207" s="10"/>
      <c r="BKX207" s="8"/>
      <c r="BKY207"/>
      <c r="BKZ207" s="8"/>
      <c r="BLA207"/>
      <c r="BLB207"/>
      <c r="BLC207"/>
      <c r="BLD207" s="10"/>
      <c r="BLE207" s="8"/>
      <c r="BLF207"/>
      <c r="BLG207" s="8"/>
      <c r="BLH207"/>
      <c r="BLI207"/>
      <c r="BLJ207"/>
      <c r="BLK207" s="10"/>
      <c r="BLL207" s="8"/>
      <c r="BLM207"/>
      <c r="BLN207" s="8"/>
      <c r="BLO207"/>
      <c r="BLP207"/>
      <c r="BLQ207"/>
      <c r="BLR207" s="10"/>
      <c r="BLS207" s="8"/>
      <c r="BLT207"/>
      <c r="BLU207" s="8"/>
      <c r="BLV207"/>
      <c r="BLW207"/>
      <c r="BLX207"/>
      <c r="BLY207" s="10"/>
      <c r="BLZ207" s="8"/>
      <c r="BMA207"/>
      <c r="BMB207" s="8"/>
      <c r="BMC207"/>
      <c r="BMD207"/>
      <c r="BME207"/>
      <c r="BMF207" s="10"/>
      <c r="BMG207" s="8"/>
      <c r="BMH207"/>
      <c r="BMI207" s="8"/>
      <c r="BMJ207"/>
      <c r="BMK207"/>
      <c r="BML207"/>
      <c r="BMM207" s="10"/>
      <c r="BMN207" s="8"/>
      <c r="BMO207"/>
      <c r="BMP207" s="8"/>
      <c r="BMQ207"/>
      <c r="BMR207"/>
      <c r="BMS207"/>
      <c r="BMT207" s="10"/>
      <c r="BMU207" s="22"/>
      <c r="BMV207"/>
      <c r="BMW207" s="8"/>
      <c r="BMX207"/>
      <c r="BMY207"/>
      <c r="BMZ207"/>
      <c r="BNA207" s="10"/>
      <c r="BNB207" s="22"/>
      <c r="BNC207"/>
      <c r="BND207" s="8"/>
      <c r="BNE207"/>
      <c r="BNF207"/>
      <c r="BNG207"/>
      <c r="BNH207" s="29"/>
      <c r="BNI207" s="44"/>
      <c r="BNJ207" s="8"/>
      <c r="BNK207" s="8"/>
      <c r="BNL207" s="10"/>
      <c r="BNM207" s="10"/>
      <c r="BNN207"/>
      <c r="BNO207" s="8"/>
      <c r="BNP207"/>
      <c r="BNQ207" s="8"/>
      <c r="BNR207" s="6"/>
      <c r="BNS207"/>
      <c r="BNT207"/>
      <c r="BNU207" s="10"/>
      <c r="BNV207" s="8"/>
      <c r="BNW207"/>
      <c r="BNX207" s="8"/>
      <c r="BNY207"/>
      <c r="BNZ207"/>
      <c r="BOA207"/>
      <c r="BOB207" s="10"/>
      <c r="BOC207" s="8"/>
      <c r="BOD207"/>
      <c r="BOE207" s="8"/>
      <c r="BOF207"/>
      <c r="BOG207"/>
      <c r="BOH207"/>
      <c r="BOI207" s="10"/>
      <c r="BOJ207" s="8"/>
      <c r="BOK207"/>
      <c r="BOL207" s="8"/>
      <c r="BOM207"/>
      <c r="BON207"/>
      <c r="BOO207"/>
      <c r="BOP207" s="10"/>
      <c r="BOQ207" s="8"/>
      <c r="BOR207"/>
      <c r="BOS207" s="8"/>
      <c r="BOT207"/>
      <c r="BOU207"/>
      <c r="BOV207"/>
      <c r="BOW207" s="10"/>
      <c r="BOX207" s="8"/>
      <c r="BOY207"/>
      <c r="BOZ207" s="8"/>
      <c r="BPA207"/>
      <c r="BPB207"/>
      <c r="BPC207"/>
      <c r="BPD207" s="10"/>
      <c r="BPE207" s="8"/>
      <c r="BPF207"/>
      <c r="BPG207" s="8"/>
      <c r="BPH207"/>
      <c r="BPI207"/>
      <c r="BPJ207"/>
      <c r="BPK207" s="10"/>
      <c r="BPL207" s="8"/>
      <c r="BPM207"/>
      <c r="BPN207" s="8"/>
      <c r="BPO207"/>
      <c r="BPP207"/>
      <c r="BPQ207"/>
      <c r="BPR207" s="10"/>
      <c r="BPS207" s="8"/>
      <c r="BPT207"/>
      <c r="BPU207" s="8"/>
      <c r="BPV207"/>
      <c r="BPW207"/>
      <c r="BPX207"/>
      <c r="BPY207" s="10"/>
      <c r="BPZ207" s="8"/>
      <c r="BQA207"/>
      <c r="BQB207" s="8"/>
      <c r="BQC207"/>
      <c r="BQD207"/>
      <c r="BQE207"/>
      <c r="BQF207" s="10"/>
      <c r="BQG207" s="8"/>
      <c r="BQH207"/>
      <c r="BQI207" s="8"/>
      <c r="BQJ207"/>
      <c r="BQK207"/>
      <c r="BQL207"/>
      <c r="BQM207" s="10"/>
      <c r="BQN207" s="8"/>
      <c r="BQO207"/>
      <c r="BQP207" s="8"/>
      <c r="BQQ207"/>
      <c r="BQR207"/>
      <c r="BQS207"/>
      <c r="BQT207" s="10"/>
      <c r="BQU207" s="8"/>
      <c r="BQV207"/>
      <c r="BQW207" s="8"/>
      <c r="BQX207"/>
      <c r="BQY207"/>
      <c r="BQZ207"/>
      <c r="BRA207" s="10"/>
      <c r="BRB207" s="8"/>
      <c r="BRC207"/>
      <c r="BRD207" s="8"/>
      <c r="BRE207"/>
      <c r="BRF207"/>
      <c r="BRG207"/>
      <c r="BRH207" s="10"/>
      <c r="BRI207" s="8"/>
      <c r="BRJ207"/>
      <c r="BRK207" s="8"/>
      <c r="BRL207"/>
      <c r="BRM207"/>
      <c r="BRN207"/>
      <c r="BRO207" s="10"/>
      <c r="BRP207" s="8"/>
      <c r="BRQ207"/>
      <c r="BRR207" s="8"/>
      <c r="BRS207"/>
      <c r="BRT207"/>
      <c r="BRU207"/>
      <c r="BRV207" s="10"/>
      <c r="BRW207" s="8"/>
      <c r="BRX207"/>
      <c r="BRY207" s="8"/>
      <c r="BRZ207"/>
      <c r="BSA207"/>
      <c r="BSB207"/>
      <c r="BSC207" s="10"/>
      <c r="BSD207" s="8"/>
      <c r="BSE207"/>
      <c r="BSF207" s="8"/>
      <c r="BSG207"/>
      <c r="BSH207"/>
      <c r="BSI207"/>
      <c r="BSJ207" s="10"/>
      <c r="BSK207" s="8"/>
      <c r="BSL207"/>
      <c r="BSM207" s="8"/>
      <c r="BSN207"/>
      <c r="BSO207"/>
      <c r="BSP207"/>
      <c r="BSQ207" s="10"/>
      <c r="BSR207" s="8"/>
      <c r="BSS207"/>
      <c r="BST207" s="8"/>
      <c r="BSU207"/>
      <c r="BSV207"/>
      <c r="BSW207"/>
      <c r="BSX207" s="10"/>
      <c r="BSY207" s="8"/>
      <c r="BSZ207"/>
      <c r="BTA207" s="8"/>
      <c r="BTB207"/>
      <c r="BTC207"/>
      <c r="BTD207"/>
      <c r="BTE207" s="10"/>
      <c r="BTF207" s="8"/>
      <c r="BTG207"/>
      <c r="BTH207" s="8"/>
      <c r="BTI207"/>
      <c r="BTJ207"/>
      <c r="BTK207"/>
      <c r="BTL207" s="10"/>
      <c r="BTM207" s="8"/>
      <c r="BTN207"/>
      <c r="BTO207" s="8"/>
      <c r="BTP207"/>
      <c r="BTQ207"/>
      <c r="BTR207"/>
      <c r="BTS207" s="10"/>
      <c r="BTT207" s="8"/>
      <c r="BTU207"/>
      <c r="BTV207" s="8"/>
      <c r="BTW207"/>
      <c r="BTX207"/>
      <c r="BTY207"/>
      <c r="BTZ207" s="10"/>
      <c r="BUA207" s="8"/>
      <c r="BUB207"/>
      <c r="BUC207" s="8"/>
      <c r="BUD207"/>
      <c r="BUE207"/>
      <c r="BUF207"/>
      <c r="BUG207" s="10"/>
      <c r="BUH207" s="8"/>
      <c r="BUI207"/>
      <c r="BUJ207" s="8"/>
      <c r="BUK207"/>
      <c r="BUL207"/>
      <c r="BUM207"/>
      <c r="BUN207" s="10"/>
      <c r="BUO207" s="8"/>
      <c r="BUP207"/>
      <c r="BUQ207" s="8"/>
      <c r="BUR207"/>
      <c r="BUS207"/>
      <c r="BUT207"/>
      <c r="BUU207" s="10"/>
      <c r="BUV207" s="8"/>
      <c r="BUW207"/>
      <c r="BUX207" s="8"/>
      <c r="BUY207"/>
      <c r="BUZ207"/>
      <c r="BVA207"/>
      <c r="BVB207" s="10"/>
      <c r="BVC207" s="8"/>
      <c r="BVD207"/>
      <c r="BVE207" s="8"/>
      <c r="BVF207"/>
      <c r="BVG207"/>
      <c r="BVH207"/>
      <c r="BVI207" s="10"/>
      <c r="BVJ207" s="8"/>
      <c r="BVK207"/>
      <c r="BVL207" s="8"/>
      <c r="BVM207"/>
      <c r="BVN207"/>
      <c r="BVO207"/>
      <c r="BVP207" s="10"/>
      <c r="BVQ207" s="8"/>
      <c r="BVR207"/>
      <c r="BVS207" s="8"/>
      <c r="BVT207"/>
      <c r="BVU207"/>
      <c r="BVV207"/>
      <c r="BVW207" s="10"/>
      <c r="BVX207" s="22"/>
      <c r="BVY207"/>
      <c r="BVZ207" s="8"/>
      <c r="BWA207"/>
      <c r="BWB207"/>
      <c r="BWC207"/>
      <c r="BWD207" s="10"/>
      <c r="BWE207" s="22"/>
      <c r="BWF207"/>
      <c r="BWG207" s="8"/>
      <c r="BWH207"/>
      <c r="BWI207"/>
      <c r="BWJ207"/>
      <c r="BWK207" s="29"/>
      <c r="BWL207" s="44"/>
      <c r="BWM207" s="8"/>
      <c r="BWN207" s="8"/>
      <c r="BWO207" s="10"/>
      <c r="BWP207" s="10"/>
      <c r="BWQ207"/>
      <c r="BWR207" s="8"/>
      <c r="BWS207"/>
      <c r="BWT207" s="8"/>
      <c r="BWU207" s="6"/>
      <c r="BWV207"/>
      <c r="BWW207"/>
      <c r="BWX207" s="10"/>
      <c r="BWY207" s="8"/>
      <c r="BWZ207"/>
      <c r="BXA207" s="8"/>
      <c r="BXB207"/>
      <c r="BXC207"/>
      <c r="BXD207"/>
      <c r="BXE207" s="10"/>
      <c r="BXF207" s="8"/>
      <c r="BXG207"/>
      <c r="BXH207" s="8"/>
      <c r="BXI207"/>
      <c r="BXJ207"/>
      <c r="BXK207"/>
      <c r="BXL207" s="10"/>
      <c r="BXM207" s="8"/>
      <c r="BXN207"/>
      <c r="BXO207" s="8"/>
      <c r="BXP207"/>
      <c r="BXQ207"/>
      <c r="BXR207"/>
      <c r="BXS207" s="10"/>
      <c r="BXT207" s="8"/>
      <c r="BXU207"/>
      <c r="BXV207" s="8"/>
      <c r="BXW207"/>
      <c r="BXX207"/>
      <c r="BXY207"/>
      <c r="BXZ207" s="10"/>
      <c r="BYA207" s="8"/>
      <c r="BYB207"/>
      <c r="BYC207" s="8"/>
      <c r="BYD207"/>
      <c r="BYE207"/>
      <c r="BYF207"/>
      <c r="BYG207" s="10"/>
      <c r="BYH207" s="8"/>
      <c r="BYI207"/>
      <c r="BYJ207" s="8"/>
      <c r="BYK207"/>
      <c r="BYL207"/>
      <c r="BYM207"/>
      <c r="BYN207" s="10"/>
      <c r="BYO207" s="8"/>
      <c r="BYP207"/>
      <c r="BYQ207" s="8"/>
      <c r="BYR207"/>
      <c r="BYS207"/>
      <c r="BYT207"/>
      <c r="BYU207" s="10"/>
      <c r="BYV207" s="8"/>
      <c r="BYW207"/>
      <c r="BYX207" s="8"/>
      <c r="BYY207"/>
      <c r="BYZ207"/>
      <c r="BZA207"/>
      <c r="BZB207" s="10"/>
      <c r="BZC207" s="8"/>
      <c r="BZD207"/>
      <c r="BZE207" s="8"/>
      <c r="BZF207"/>
      <c r="BZG207"/>
      <c r="BZH207"/>
      <c r="BZI207" s="10"/>
      <c r="BZJ207" s="8"/>
      <c r="BZK207"/>
      <c r="BZL207" s="8"/>
      <c r="BZM207"/>
      <c r="BZN207"/>
      <c r="BZO207"/>
      <c r="BZP207" s="10"/>
      <c r="BZQ207" s="8"/>
      <c r="BZR207"/>
      <c r="BZS207" s="8"/>
      <c r="BZT207"/>
      <c r="BZU207"/>
      <c r="BZV207"/>
      <c r="BZW207" s="10"/>
      <c r="BZX207" s="8"/>
      <c r="BZY207"/>
      <c r="BZZ207" s="8"/>
      <c r="CAA207"/>
      <c r="CAB207"/>
      <c r="CAC207"/>
      <c r="CAD207" s="10"/>
      <c r="CAE207" s="8"/>
      <c r="CAF207"/>
      <c r="CAG207" s="8"/>
      <c r="CAH207"/>
      <c r="CAI207"/>
      <c r="CAJ207"/>
      <c r="CAK207" s="10"/>
      <c r="CAL207" s="8"/>
      <c r="CAM207"/>
      <c r="CAN207" s="8"/>
      <c r="CAO207"/>
      <c r="CAP207"/>
      <c r="CAQ207"/>
      <c r="CAR207" s="10"/>
      <c r="CAS207" s="8"/>
      <c r="CAT207"/>
      <c r="CAU207" s="8"/>
      <c r="CAV207"/>
      <c r="CAW207"/>
      <c r="CAX207"/>
      <c r="CAY207" s="10"/>
      <c r="CAZ207" s="8"/>
      <c r="CBA207"/>
      <c r="CBB207" s="8"/>
      <c r="CBC207"/>
      <c r="CBD207"/>
      <c r="CBE207"/>
      <c r="CBF207" s="10"/>
      <c r="CBG207" s="8"/>
      <c r="CBH207"/>
      <c r="CBI207" s="8"/>
      <c r="CBJ207"/>
      <c r="CBK207"/>
      <c r="CBL207"/>
      <c r="CBM207" s="10"/>
      <c r="CBN207" s="8"/>
      <c r="CBO207"/>
      <c r="CBP207" s="8"/>
      <c r="CBQ207"/>
      <c r="CBR207"/>
      <c r="CBS207"/>
      <c r="CBT207" s="10"/>
      <c r="CBU207" s="8"/>
      <c r="CBV207"/>
      <c r="CBW207" s="8"/>
      <c r="CBX207"/>
      <c r="CBY207"/>
      <c r="CBZ207"/>
      <c r="CCA207" s="10"/>
      <c r="CCB207" s="8"/>
      <c r="CCC207"/>
      <c r="CCD207" s="8"/>
      <c r="CCE207"/>
      <c r="CCF207"/>
      <c r="CCG207"/>
      <c r="CCH207" s="10"/>
      <c r="CCI207" s="8"/>
      <c r="CCJ207"/>
      <c r="CCK207" s="8"/>
      <c r="CCL207"/>
      <c r="CCM207"/>
      <c r="CCN207"/>
      <c r="CCO207" s="10"/>
      <c r="CCP207" s="8"/>
      <c r="CCQ207"/>
      <c r="CCR207" s="8"/>
      <c r="CCS207"/>
      <c r="CCT207"/>
      <c r="CCU207"/>
      <c r="CCV207" s="10"/>
      <c r="CCW207" s="8"/>
      <c r="CCX207"/>
      <c r="CCY207" s="8"/>
      <c r="CCZ207"/>
      <c r="CDA207"/>
      <c r="CDB207"/>
      <c r="CDC207" s="10"/>
      <c r="CDD207" s="8"/>
      <c r="CDE207"/>
      <c r="CDF207" s="8"/>
      <c r="CDG207"/>
      <c r="CDH207"/>
      <c r="CDI207"/>
      <c r="CDJ207" s="10"/>
      <c r="CDK207" s="8"/>
      <c r="CDL207"/>
      <c r="CDM207" s="8"/>
      <c r="CDN207"/>
      <c r="CDO207"/>
      <c r="CDP207"/>
      <c r="CDQ207" s="10"/>
      <c r="CDR207" s="8"/>
      <c r="CDS207"/>
      <c r="CDT207" s="8"/>
      <c r="CDU207"/>
      <c r="CDV207"/>
      <c r="CDW207"/>
      <c r="CDX207" s="10"/>
      <c r="CDY207" s="8"/>
      <c r="CDZ207"/>
      <c r="CEA207" s="8"/>
      <c r="CEB207"/>
      <c r="CEC207"/>
      <c r="CED207"/>
      <c r="CEE207" s="10"/>
      <c r="CEF207" s="8"/>
      <c r="CEG207"/>
      <c r="CEH207" s="8"/>
      <c r="CEI207"/>
      <c r="CEJ207"/>
      <c r="CEK207"/>
      <c r="CEL207" s="10"/>
      <c r="CEM207" s="8"/>
      <c r="CEN207"/>
      <c r="CEO207" s="8"/>
      <c r="CEP207"/>
      <c r="CEQ207"/>
      <c r="CER207"/>
      <c r="CES207" s="10"/>
      <c r="CET207" s="8"/>
      <c r="CEU207"/>
      <c r="CEV207" s="8"/>
      <c r="CEW207"/>
      <c r="CEX207"/>
      <c r="CEY207"/>
      <c r="CEZ207" s="10"/>
      <c r="CFA207" s="22"/>
      <c r="CFB207"/>
      <c r="CFC207" s="8"/>
      <c r="CFD207"/>
      <c r="CFE207"/>
      <c r="CFF207"/>
      <c r="CFG207" s="10"/>
      <c r="CFH207" s="22"/>
      <c r="CFI207"/>
      <c r="CFJ207" s="8"/>
      <c r="CFK207"/>
      <c r="CFL207"/>
      <c r="CFM207"/>
      <c r="CFN207" s="29"/>
      <c r="CFO207" s="44"/>
      <c r="CFP207" s="8"/>
      <c r="CFQ207" s="8"/>
      <c r="CFR207" s="10"/>
      <c r="CFS207" s="10"/>
      <c r="CFT207"/>
      <c r="CFU207" s="8"/>
      <c r="CFV207"/>
      <c r="CFW207" s="8"/>
      <c r="CFX207" s="6"/>
      <c r="CFY207"/>
      <c r="CFZ207"/>
      <c r="CGA207" s="10"/>
      <c r="CGB207" s="8"/>
      <c r="CGC207"/>
      <c r="CGD207" s="8"/>
      <c r="CGE207"/>
      <c r="CGF207"/>
      <c r="CGG207"/>
      <c r="CGH207" s="10"/>
      <c r="CGI207" s="8"/>
      <c r="CGJ207"/>
      <c r="CGK207" s="8"/>
      <c r="CGL207"/>
      <c r="CGM207"/>
      <c r="CGN207"/>
      <c r="CGO207" s="10"/>
      <c r="CGP207" s="8"/>
      <c r="CGQ207"/>
      <c r="CGR207" s="8"/>
      <c r="CGS207"/>
      <c r="CGT207"/>
      <c r="CGU207"/>
      <c r="CGV207" s="10"/>
      <c r="CGW207" s="8"/>
      <c r="CGX207"/>
      <c r="CGY207" s="8"/>
      <c r="CGZ207"/>
      <c r="CHA207"/>
      <c r="CHB207"/>
      <c r="CHC207" s="10"/>
      <c r="CHD207" s="8"/>
      <c r="CHE207"/>
      <c r="CHF207" s="8"/>
      <c r="CHG207"/>
      <c r="CHH207"/>
      <c r="CHI207"/>
      <c r="CHJ207" s="10"/>
      <c r="CHK207" s="8"/>
      <c r="CHL207"/>
      <c r="CHM207" s="8"/>
      <c r="CHN207"/>
      <c r="CHO207"/>
      <c r="CHP207"/>
      <c r="CHQ207" s="10"/>
      <c r="CHR207" s="8"/>
      <c r="CHS207"/>
      <c r="CHT207" s="8"/>
      <c r="CHU207"/>
      <c r="CHV207"/>
      <c r="CHW207"/>
      <c r="CHX207" s="10"/>
      <c r="CHY207" s="8"/>
      <c r="CHZ207"/>
      <c r="CIA207" s="8"/>
      <c r="CIB207"/>
      <c r="CIC207"/>
      <c r="CID207"/>
      <c r="CIE207" s="10"/>
      <c r="CIF207" s="8"/>
      <c r="CIG207"/>
      <c r="CIH207" s="8"/>
      <c r="CII207"/>
      <c r="CIJ207"/>
      <c r="CIK207"/>
      <c r="CIL207" s="10"/>
      <c r="CIM207" s="8"/>
      <c r="CIN207"/>
      <c r="CIO207" s="8"/>
      <c r="CIP207"/>
      <c r="CIQ207"/>
      <c r="CIR207"/>
      <c r="CIS207" s="10"/>
      <c r="CIT207" s="8"/>
      <c r="CIU207"/>
      <c r="CIV207" s="8"/>
      <c r="CIW207"/>
      <c r="CIX207"/>
      <c r="CIY207"/>
      <c r="CIZ207" s="10"/>
      <c r="CJA207" s="8"/>
      <c r="CJB207"/>
      <c r="CJC207" s="8"/>
      <c r="CJD207"/>
      <c r="CJE207"/>
      <c r="CJF207"/>
      <c r="CJG207" s="10"/>
      <c r="CJH207" s="8"/>
      <c r="CJI207"/>
      <c r="CJJ207" s="8"/>
      <c r="CJK207"/>
      <c r="CJL207"/>
      <c r="CJM207"/>
      <c r="CJN207" s="10"/>
      <c r="CJO207" s="8"/>
      <c r="CJP207"/>
      <c r="CJQ207" s="8"/>
      <c r="CJR207"/>
      <c r="CJS207"/>
      <c r="CJT207"/>
      <c r="CJU207" s="10"/>
      <c r="CJV207" s="8"/>
      <c r="CJW207"/>
      <c r="CJX207" s="8"/>
      <c r="CJY207"/>
      <c r="CJZ207"/>
      <c r="CKA207"/>
      <c r="CKB207" s="10"/>
      <c r="CKC207" s="8"/>
      <c r="CKD207"/>
      <c r="CKE207" s="8"/>
      <c r="CKF207"/>
      <c r="CKG207"/>
      <c r="CKH207"/>
      <c r="CKI207" s="10"/>
      <c r="CKJ207" s="8"/>
      <c r="CKK207"/>
      <c r="CKL207" s="8"/>
      <c r="CKM207"/>
      <c r="CKN207"/>
      <c r="CKO207"/>
      <c r="CKP207" s="10"/>
      <c r="CKQ207" s="8"/>
      <c r="CKR207"/>
      <c r="CKS207" s="8"/>
      <c r="CKT207"/>
      <c r="CKU207"/>
      <c r="CKV207"/>
      <c r="CKW207" s="10"/>
      <c r="CKX207" s="8"/>
      <c r="CKY207"/>
      <c r="CKZ207" s="8"/>
      <c r="CLA207"/>
      <c r="CLB207"/>
      <c r="CLC207"/>
      <c r="CLD207" s="10"/>
      <c r="CLE207" s="8"/>
      <c r="CLF207"/>
      <c r="CLG207" s="8"/>
      <c r="CLH207"/>
      <c r="CLI207"/>
      <c r="CLJ207"/>
      <c r="CLK207" s="10"/>
      <c r="CLL207" s="8"/>
      <c r="CLM207"/>
      <c r="CLN207" s="8"/>
      <c r="CLO207"/>
      <c r="CLP207"/>
      <c r="CLQ207"/>
      <c r="CLR207" s="10"/>
      <c r="CLS207" s="8"/>
      <c r="CLT207"/>
      <c r="CLU207" s="8"/>
      <c r="CLV207"/>
      <c r="CLW207"/>
      <c r="CLX207"/>
      <c r="CLY207" s="10"/>
      <c r="CLZ207" s="8"/>
      <c r="CMA207"/>
      <c r="CMB207" s="8"/>
      <c r="CMC207"/>
      <c r="CMD207"/>
      <c r="CME207"/>
      <c r="CMF207" s="10"/>
      <c r="CMG207" s="8"/>
      <c r="CMH207"/>
      <c r="CMI207" s="8"/>
      <c r="CMJ207"/>
      <c r="CMK207"/>
      <c r="CML207"/>
      <c r="CMM207" s="10"/>
      <c r="CMN207" s="8"/>
      <c r="CMO207"/>
      <c r="CMP207" s="8"/>
      <c r="CMQ207"/>
      <c r="CMR207"/>
      <c r="CMS207"/>
      <c r="CMT207" s="10"/>
      <c r="CMU207" s="8"/>
      <c r="CMV207"/>
      <c r="CMW207" s="8"/>
      <c r="CMX207"/>
      <c r="CMY207"/>
      <c r="CMZ207"/>
      <c r="CNA207" s="10"/>
      <c r="CNB207" s="8"/>
      <c r="CNC207"/>
      <c r="CND207" s="8"/>
      <c r="CNE207"/>
      <c r="CNF207"/>
      <c r="CNG207"/>
      <c r="CNH207" s="10"/>
      <c r="CNI207" s="8"/>
      <c r="CNJ207"/>
      <c r="CNK207" s="8"/>
      <c r="CNL207"/>
      <c r="CNM207"/>
      <c r="CNN207"/>
      <c r="CNO207" s="10"/>
      <c r="CNP207" s="8"/>
      <c r="CNQ207"/>
      <c r="CNR207" s="8"/>
      <c r="CNS207"/>
      <c r="CNT207"/>
      <c r="CNU207"/>
      <c r="CNV207" s="10"/>
      <c r="CNW207" s="8"/>
      <c r="CNX207"/>
      <c r="CNY207" s="8"/>
      <c r="CNZ207"/>
      <c r="COA207"/>
      <c r="COB207"/>
      <c r="COC207" s="10"/>
      <c r="COD207" s="22"/>
      <c r="COE207"/>
      <c r="COF207" s="8"/>
      <c r="COG207"/>
      <c r="COH207"/>
      <c r="COI207"/>
      <c r="COJ207" s="10"/>
      <c r="COK207" s="22"/>
      <c r="COL207"/>
      <c r="COM207" s="8"/>
      <c r="CON207"/>
      <c r="COO207"/>
      <c r="COP207"/>
      <c r="COQ207" s="29"/>
      <c r="COR207" s="44"/>
      <c r="COS207" s="8"/>
      <c r="COT207" s="8"/>
      <c r="COU207" s="10"/>
      <c r="COV207" s="10"/>
      <c r="COW207"/>
      <c r="COX207" s="8"/>
      <c r="COY207"/>
      <c r="COZ207" s="8"/>
      <c r="CPA207" s="6"/>
      <c r="CPB207"/>
      <c r="CPC207"/>
      <c r="CPD207" s="10"/>
      <c r="CPE207" s="8"/>
      <c r="CPF207"/>
      <c r="CPG207" s="8"/>
      <c r="CPH207"/>
      <c r="CPI207"/>
      <c r="CPJ207"/>
      <c r="CPK207" s="10"/>
      <c r="CPL207" s="8"/>
      <c r="CPM207"/>
      <c r="CPN207" s="8"/>
      <c r="CPO207"/>
      <c r="CPP207"/>
      <c r="CPQ207"/>
      <c r="CPR207" s="10"/>
      <c r="CPS207" s="8"/>
      <c r="CPT207"/>
      <c r="CPU207" s="8"/>
      <c r="CPV207"/>
      <c r="CPW207"/>
      <c r="CPX207"/>
      <c r="CPY207" s="10"/>
      <c r="CPZ207" s="8"/>
      <c r="CQA207"/>
      <c r="CQB207" s="8"/>
      <c r="CQC207"/>
      <c r="CQD207"/>
      <c r="CQE207"/>
      <c r="CQF207" s="10"/>
      <c r="CQG207" s="8"/>
      <c r="CQH207"/>
      <c r="CQI207" s="8"/>
      <c r="CQJ207"/>
      <c r="CQK207"/>
      <c r="CQL207"/>
      <c r="CQM207" s="10"/>
      <c r="CQN207" s="8"/>
      <c r="CQO207"/>
      <c r="CQP207" s="8"/>
      <c r="CQQ207"/>
      <c r="CQR207"/>
      <c r="CQS207"/>
      <c r="CQT207" s="10"/>
      <c r="CQU207" s="8"/>
      <c r="CQV207"/>
      <c r="CQW207" s="8"/>
      <c r="CQX207"/>
      <c r="CQY207"/>
      <c r="CQZ207"/>
      <c r="CRA207" s="10"/>
      <c r="CRB207" s="8"/>
      <c r="CRC207"/>
      <c r="CRD207" s="8"/>
      <c r="CRE207"/>
      <c r="CRF207"/>
      <c r="CRG207"/>
      <c r="CRH207" s="10"/>
      <c r="CRI207" s="8"/>
      <c r="CRJ207"/>
      <c r="CRK207" s="8"/>
      <c r="CRL207"/>
      <c r="CRM207"/>
      <c r="CRN207"/>
      <c r="CRO207" s="10"/>
      <c r="CRP207" s="8"/>
      <c r="CRQ207"/>
      <c r="CRR207" s="8"/>
      <c r="CRS207"/>
      <c r="CRT207"/>
      <c r="CRU207"/>
      <c r="CRV207" s="10"/>
      <c r="CRW207" s="8"/>
      <c r="CRX207"/>
      <c r="CRY207" s="8"/>
      <c r="CRZ207"/>
      <c r="CSA207"/>
      <c r="CSB207"/>
      <c r="CSC207" s="10"/>
      <c r="CSD207" s="8"/>
      <c r="CSE207"/>
      <c r="CSF207" s="8"/>
      <c r="CSG207"/>
      <c r="CSH207"/>
      <c r="CSI207"/>
      <c r="CSJ207" s="10"/>
      <c r="CSK207" s="8"/>
      <c r="CSL207"/>
      <c r="CSM207" s="8"/>
      <c r="CSN207"/>
      <c r="CSO207"/>
      <c r="CSP207"/>
      <c r="CSQ207" s="10"/>
      <c r="CSR207" s="8"/>
      <c r="CSS207"/>
      <c r="CST207" s="8"/>
      <c r="CSU207"/>
      <c r="CSV207"/>
      <c r="CSW207"/>
      <c r="CSX207" s="10"/>
      <c r="CSY207" s="8"/>
      <c r="CSZ207"/>
      <c r="CTA207" s="8"/>
      <c r="CTB207"/>
      <c r="CTC207"/>
      <c r="CTD207"/>
      <c r="CTE207" s="10"/>
      <c r="CTF207" s="8"/>
      <c r="CTG207"/>
      <c r="CTH207" s="8"/>
      <c r="CTI207"/>
      <c r="CTJ207"/>
      <c r="CTK207"/>
      <c r="CTL207" s="10"/>
      <c r="CTM207" s="8"/>
      <c r="CTN207"/>
      <c r="CTO207" s="8"/>
      <c r="CTP207"/>
      <c r="CTQ207"/>
      <c r="CTR207"/>
      <c r="CTS207" s="10"/>
      <c r="CTT207" s="8"/>
      <c r="CTU207"/>
      <c r="CTV207" s="8"/>
      <c r="CTW207"/>
      <c r="CTX207"/>
      <c r="CTY207"/>
      <c r="CTZ207" s="10"/>
      <c r="CUA207" s="8"/>
      <c r="CUB207"/>
      <c r="CUC207" s="8"/>
      <c r="CUD207"/>
      <c r="CUE207"/>
      <c r="CUF207"/>
      <c r="CUG207" s="10"/>
      <c r="CUH207" s="8"/>
      <c r="CUI207"/>
      <c r="CUJ207" s="8"/>
      <c r="CUK207"/>
      <c r="CUL207"/>
      <c r="CUM207"/>
      <c r="CUN207" s="10"/>
      <c r="CUO207" s="8"/>
      <c r="CUP207"/>
      <c r="CUQ207" s="8"/>
      <c r="CUR207"/>
      <c r="CUS207"/>
      <c r="CUT207"/>
      <c r="CUU207" s="10"/>
      <c r="CUV207" s="8"/>
      <c r="CUW207"/>
      <c r="CUX207" s="8"/>
      <c r="CUY207"/>
      <c r="CUZ207"/>
      <c r="CVA207"/>
      <c r="CVB207" s="10"/>
      <c r="CVC207" s="8"/>
      <c r="CVD207"/>
      <c r="CVE207" s="8"/>
      <c r="CVF207"/>
      <c r="CVG207"/>
      <c r="CVH207"/>
      <c r="CVI207" s="10"/>
      <c r="CVJ207" s="8"/>
      <c r="CVK207"/>
      <c r="CVL207" s="8"/>
      <c r="CVM207"/>
      <c r="CVN207"/>
      <c r="CVO207"/>
      <c r="CVP207" s="10"/>
      <c r="CVQ207" s="8"/>
      <c r="CVR207"/>
      <c r="CVS207" s="8"/>
      <c r="CVT207"/>
      <c r="CVU207"/>
      <c r="CVV207"/>
      <c r="CVW207" s="10"/>
      <c r="CVX207" s="8"/>
      <c r="CVY207"/>
      <c r="CVZ207" s="8"/>
      <c r="CWA207"/>
      <c r="CWB207"/>
      <c r="CWC207"/>
      <c r="CWD207" s="10"/>
      <c r="CWE207" s="8"/>
      <c r="CWF207"/>
      <c r="CWG207" s="8"/>
      <c r="CWH207"/>
      <c r="CWI207"/>
      <c r="CWJ207"/>
      <c r="CWK207" s="10"/>
      <c r="CWL207" s="8"/>
      <c r="CWM207"/>
      <c r="CWN207" s="8"/>
      <c r="CWO207"/>
      <c r="CWP207"/>
      <c r="CWQ207"/>
      <c r="CWR207" s="10"/>
      <c r="CWS207" s="8"/>
      <c r="CWT207"/>
      <c r="CWU207" s="8"/>
      <c r="CWV207"/>
      <c r="CWW207"/>
      <c r="CWX207"/>
      <c r="CWY207" s="10"/>
      <c r="CWZ207" s="8"/>
      <c r="CXA207"/>
      <c r="CXB207" s="8"/>
      <c r="CXC207"/>
      <c r="CXD207"/>
      <c r="CXE207"/>
      <c r="CXF207" s="10"/>
      <c r="CXG207" s="22"/>
      <c r="CXH207"/>
      <c r="CXI207" s="8"/>
      <c r="CXJ207"/>
      <c r="CXK207"/>
      <c r="CXL207"/>
      <c r="CXM207" s="10"/>
      <c r="CXN207" s="22"/>
      <c r="CXO207"/>
      <c r="CXP207" s="8"/>
      <c r="CXQ207"/>
      <c r="CXR207"/>
      <c r="CXS207"/>
      <c r="CXT207" s="29"/>
      <c r="CXU207" s="44"/>
      <c r="CXV207" s="8"/>
      <c r="CXW207" s="8"/>
      <c r="CXX207" s="10"/>
      <c r="CXY207" s="10"/>
      <c r="CXZ207"/>
      <c r="CYA207" s="8"/>
      <c r="CYB207"/>
      <c r="CYC207" s="8"/>
      <c r="CYD207" s="6"/>
      <c r="CYE207"/>
      <c r="CYF207"/>
      <c r="CYG207" s="10"/>
      <c r="CYH207" s="8"/>
      <c r="CYI207"/>
      <c r="CYJ207" s="8"/>
      <c r="CYK207"/>
      <c r="CYL207"/>
      <c r="CYM207"/>
      <c r="CYN207" s="10"/>
      <c r="CYO207" s="8"/>
      <c r="CYP207"/>
      <c r="CYQ207" s="8"/>
      <c r="CYR207"/>
      <c r="CYS207"/>
      <c r="CYT207"/>
      <c r="CYU207" s="10"/>
      <c r="CYV207" s="8"/>
      <c r="CYW207"/>
      <c r="CYX207" s="8"/>
      <c r="CYY207"/>
      <c r="CYZ207"/>
      <c r="CZA207"/>
      <c r="CZB207" s="10"/>
      <c r="CZC207" s="8"/>
      <c r="CZD207"/>
      <c r="CZE207" s="8"/>
      <c r="CZF207"/>
      <c r="CZG207"/>
      <c r="CZH207"/>
      <c r="CZI207" s="10"/>
      <c r="CZJ207" s="8"/>
      <c r="CZK207"/>
      <c r="CZL207" s="8"/>
      <c r="CZM207"/>
      <c r="CZN207"/>
      <c r="CZO207"/>
      <c r="CZP207" s="10"/>
      <c r="CZQ207" s="8"/>
      <c r="CZR207"/>
      <c r="CZS207" s="8"/>
      <c r="CZT207"/>
      <c r="CZU207"/>
      <c r="CZV207"/>
      <c r="CZW207" s="10"/>
      <c r="CZX207" s="8"/>
      <c r="CZY207"/>
      <c r="CZZ207" s="8"/>
      <c r="DAA207"/>
      <c r="DAB207"/>
      <c r="DAC207"/>
      <c r="DAD207" s="10"/>
      <c r="DAE207" s="8"/>
      <c r="DAF207"/>
      <c r="DAG207" s="8"/>
      <c r="DAH207"/>
      <c r="DAI207"/>
      <c r="DAJ207"/>
      <c r="DAK207" s="10"/>
      <c r="DAL207" s="8"/>
      <c r="DAM207"/>
      <c r="DAN207" s="8"/>
      <c r="DAO207"/>
      <c r="DAP207"/>
      <c r="DAQ207"/>
      <c r="DAR207" s="10"/>
      <c r="DAS207" s="8"/>
      <c r="DAT207"/>
      <c r="DAU207" s="8"/>
      <c r="DAV207"/>
      <c r="DAW207"/>
      <c r="DAX207"/>
      <c r="DAY207" s="10"/>
      <c r="DAZ207" s="8"/>
      <c r="DBA207"/>
      <c r="DBB207" s="8"/>
      <c r="DBC207"/>
      <c r="DBD207"/>
      <c r="DBE207"/>
      <c r="DBF207" s="10"/>
      <c r="DBG207" s="8"/>
      <c r="DBH207"/>
      <c r="DBI207" s="8"/>
      <c r="DBJ207"/>
      <c r="DBK207"/>
      <c r="DBL207"/>
      <c r="DBM207" s="10"/>
      <c r="DBN207" s="8"/>
      <c r="DBO207"/>
      <c r="DBP207" s="8"/>
      <c r="DBQ207"/>
      <c r="DBR207"/>
      <c r="DBS207"/>
      <c r="DBT207" s="10"/>
      <c r="DBU207" s="8"/>
      <c r="DBV207"/>
      <c r="DBW207" s="8"/>
      <c r="DBX207"/>
      <c r="DBY207"/>
      <c r="DBZ207"/>
      <c r="DCA207" s="10"/>
      <c r="DCB207" s="8"/>
      <c r="DCC207"/>
      <c r="DCD207" s="8"/>
      <c r="DCE207"/>
      <c r="DCF207"/>
      <c r="DCG207"/>
      <c r="DCH207" s="10"/>
      <c r="DCI207" s="8"/>
      <c r="DCJ207"/>
      <c r="DCK207" s="8"/>
      <c r="DCL207"/>
      <c r="DCM207"/>
      <c r="DCN207"/>
      <c r="DCO207" s="10"/>
      <c r="DCP207" s="8"/>
      <c r="DCQ207"/>
      <c r="DCR207" s="8"/>
      <c r="DCS207"/>
      <c r="DCT207"/>
      <c r="DCU207"/>
      <c r="DCV207" s="10"/>
      <c r="DCW207" s="8"/>
      <c r="DCX207"/>
      <c r="DCY207" s="8"/>
      <c r="DCZ207"/>
      <c r="DDA207"/>
      <c r="DDB207"/>
      <c r="DDC207" s="10"/>
      <c r="DDD207" s="8"/>
      <c r="DDE207"/>
      <c r="DDF207" s="8"/>
      <c r="DDG207"/>
      <c r="DDH207"/>
      <c r="DDI207"/>
      <c r="DDJ207" s="10"/>
      <c r="DDK207" s="8"/>
      <c r="DDL207"/>
      <c r="DDM207" s="8"/>
      <c r="DDN207"/>
      <c r="DDO207"/>
      <c r="DDP207"/>
      <c r="DDQ207" s="10"/>
      <c r="DDR207" s="8"/>
      <c r="DDS207"/>
      <c r="DDT207" s="8"/>
      <c r="DDU207"/>
      <c r="DDV207"/>
      <c r="DDW207"/>
      <c r="DDX207" s="10"/>
      <c r="DDY207" s="8"/>
      <c r="DDZ207"/>
      <c r="DEA207" s="8"/>
      <c r="DEB207"/>
      <c r="DEC207"/>
      <c r="DED207"/>
      <c r="DEE207" s="10"/>
      <c r="DEF207" s="8"/>
      <c r="DEG207"/>
      <c r="DEH207" s="8"/>
      <c r="DEI207"/>
      <c r="DEJ207"/>
      <c r="DEK207"/>
      <c r="DEL207" s="10"/>
      <c r="DEM207" s="8"/>
      <c r="DEN207"/>
      <c r="DEO207" s="8"/>
      <c r="DEP207"/>
      <c r="DEQ207"/>
      <c r="DER207"/>
      <c r="DES207" s="10"/>
      <c r="DET207" s="8"/>
      <c r="DEU207"/>
      <c r="DEV207" s="8"/>
      <c r="DEW207"/>
      <c r="DEX207"/>
      <c r="DEY207"/>
      <c r="DEZ207" s="10"/>
      <c r="DFA207" s="8"/>
      <c r="DFB207"/>
      <c r="DFC207" s="8"/>
      <c r="DFD207"/>
      <c r="DFE207"/>
      <c r="DFF207"/>
      <c r="DFG207" s="10"/>
      <c r="DFH207" s="8"/>
      <c r="DFI207"/>
      <c r="DFJ207" s="8"/>
      <c r="DFK207"/>
      <c r="DFL207"/>
      <c r="DFM207"/>
      <c r="DFN207" s="10"/>
      <c r="DFO207" s="8"/>
      <c r="DFP207"/>
      <c r="DFQ207" s="8"/>
      <c r="DFR207"/>
      <c r="DFS207"/>
      <c r="DFT207"/>
      <c r="DFU207" s="10"/>
      <c r="DFV207" s="8"/>
      <c r="DFW207"/>
      <c r="DFX207" s="8"/>
      <c r="DFY207"/>
      <c r="DFZ207"/>
      <c r="DGA207"/>
      <c r="DGB207" s="10"/>
      <c r="DGC207" s="8"/>
      <c r="DGD207"/>
      <c r="DGE207" s="8"/>
      <c r="DGF207"/>
      <c r="DGG207"/>
      <c r="DGH207"/>
      <c r="DGI207" s="10"/>
      <c r="DGJ207" s="22"/>
      <c r="DGK207"/>
      <c r="DGL207" s="8"/>
      <c r="DGM207"/>
      <c r="DGN207"/>
      <c r="DGO207"/>
      <c r="DGP207" s="10"/>
      <c r="DGQ207" s="22"/>
      <c r="DGR207"/>
      <c r="DGS207" s="8"/>
      <c r="DGT207"/>
      <c r="DGU207"/>
      <c r="DGV207"/>
      <c r="DGW207" s="29"/>
      <c r="DGX207" s="44"/>
      <c r="DGY207" s="8"/>
      <c r="DGZ207" s="8"/>
      <c r="DHA207" s="10"/>
      <c r="DHB207" s="10"/>
      <c r="DHC207"/>
      <c r="DHD207" s="8"/>
      <c r="DHE207"/>
      <c r="DHF207" s="8"/>
      <c r="DHG207" s="6"/>
      <c r="DHH207"/>
      <c r="DHI207"/>
      <c r="DHJ207" s="10"/>
      <c r="DHK207" s="8"/>
      <c r="DHL207"/>
      <c r="DHM207" s="8"/>
      <c r="DHN207"/>
      <c r="DHO207"/>
      <c r="DHP207"/>
      <c r="DHQ207" s="10"/>
      <c r="DHR207" s="8"/>
      <c r="DHS207"/>
      <c r="DHT207" s="8"/>
      <c r="DHU207"/>
      <c r="DHV207"/>
      <c r="DHW207"/>
      <c r="DHX207" s="10"/>
      <c r="DHY207" s="8"/>
      <c r="DHZ207"/>
      <c r="DIA207" s="8"/>
      <c r="DIB207"/>
      <c r="DIC207"/>
      <c r="DID207"/>
      <c r="DIE207" s="10"/>
      <c r="DIF207" s="8"/>
      <c r="DIG207"/>
      <c r="DIH207" s="8"/>
      <c r="DII207"/>
      <c r="DIJ207"/>
      <c r="DIK207"/>
      <c r="DIL207" s="10"/>
      <c r="DIM207" s="8"/>
      <c r="DIN207"/>
      <c r="DIO207" s="8"/>
      <c r="DIP207"/>
      <c r="DIQ207"/>
      <c r="DIR207"/>
      <c r="DIS207" s="10"/>
      <c r="DIT207" s="8"/>
      <c r="DIU207"/>
      <c r="DIV207" s="8"/>
      <c r="DIW207"/>
      <c r="DIX207"/>
      <c r="DIY207"/>
      <c r="DIZ207" s="10"/>
      <c r="DJA207" s="8"/>
      <c r="DJB207"/>
      <c r="DJC207" s="8"/>
      <c r="DJD207"/>
      <c r="DJE207"/>
      <c r="DJF207"/>
      <c r="DJG207" s="10"/>
      <c r="DJH207" s="8"/>
      <c r="DJI207"/>
      <c r="DJJ207" s="8"/>
      <c r="DJK207"/>
      <c r="DJL207"/>
      <c r="DJM207"/>
      <c r="DJN207" s="10"/>
      <c r="DJO207" s="8"/>
      <c r="DJP207"/>
      <c r="DJQ207" s="8"/>
      <c r="DJR207"/>
      <c r="DJS207"/>
      <c r="DJT207"/>
      <c r="DJU207" s="10"/>
      <c r="DJV207" s="8"/>
      <c r="DJW207"/>
      <c r="DJX207" s="8"/>
      <c r="DJY207"/>
      <c r="DJZ207"/>
      <c r="DKA207"/>
      <c r="DKB207" s="10"/>
      <c r="DKC207" s="8"/>
      <c r="DKD207"/>
      <c r="DKE207" s="8"/>
      <c r="DKF207"/>
      <c r="DKG207"/>
      <c r="DKH207"/>
      <c r="DKI207" s="10"/>
      <c r="DKJ207" s="8"/>
      <c r="DKK207"/>
      <c r="DKL207" s="8"/>
      <c r="DKM207"/>
      <c r="DKN207"/>
      <c r="DKO207"/>
      <c r="DKP207" s="10"/>
      <c r="DKQ207" s="8"/>
      <c r="DKR207"/>
      <c r="DKS207" s="8"/>
      <c r="DKT207"/>
      <c r="DKU207"/>
      <c r="DKV207"/>
      <c r="DKW207" s="10"/>
      <c r="DKX207" s="8"/>
      <c r="DKY207"/>
      <c r="DKZ207" s="8"/>
      <c r="DLA207"/>
      <c r="DLB207"/>
      <c r="DLC207"/>
      <c r="DLD207" s="10"/>
      <c r="DLE207" s="8"/>
      <c r="DLF207"/>
      <c r="DLG207" s="8"/>
      <c r="DLH207"/>
      <c r="DLI207"/>
      <c r="DLJ207"/>
      <c r="DLK207" s="10"/>
      <c r="DLL207" s="8"/>
      <c r="DLM207"/>
      <c r="DLN207" s="8"/>
      <c r="DLO207"/>
      <c r="DLP207"/>
      <c r="DLQ207"/>
      <c r="DLR207" s="10"/>
      <c r="DLS207" s="8"/>
      <c r="DLT207"/>
      <c r="DLU207" s="8"/>
      <c r="DLV207"/>
      <c r="DLW207"/>
      <c r="DLX207"/>
      <c r="DLY207" s="10"/>
      <c r="DLZ207" s="8"/>
      <c r="DMA207"/>
      <c r="DMB207" s="8"/>
      <c r="DMC207"/>
      <c r="DMD207"/>
      <c r="DME207"/>
      <c r="DMF207" s="10"/>
      <c r="DMG207" s="8"/>
      <c r="DMH207"/>
      <c r="DMI207" s="8"/>
      <c r="DMJ207"/>
      <c r="DMK207"/>
      <c r="DML207"/>
      <c r="DMM207" s="10"/>
      <c r="DMN207" s="8"/>
      <c r="DMO207"/>
      <c r="DMP207" s="8"/>
      <c r="DMQ207"/>
      <c r="DMR207"/>
      <c r="DMS207"/>
      <c r="DMT207" s="10"/>
      <c r="DMU207" s="8"/>
      <c r="DMV207"/>
      <c r="DMW207" s="8"/>
      <c r="DMX207"/>
      <c r="DMY207"/>
      <c r="DMZ207"/>
      <c r="DNA207" s="10"/>
      <c r="DNB207" s="8"/>
      <c r="DNC207"/>
      <c r="DND207" s="8"/>
      <c r="DNE207"/>
      <c r="DNF207"/>
      <c r="DNG207"/>
      <c r="DNH207" s="10"/>
      <c r="DNI207" s="8"/>
      <c r="DNJ207"/>
      <c r="DNK207" s="8"/>
      <c r="DNL207"/>
      <c r="DNM207"/>
      <c r="DNN207"/>
      <c r="DNO207" s="10"/>
      <c r="DNP207" s="8"/>
      <c r="DNQ207"/>
      <c r="DNR207" s="8"/>
      <c r="DNS207"/>
      <c r="DNT207"/>
      <c r="DNU207"/>
      <c r="DNV207" s="10"/>
      <c r="DNW207" s="8"/>
      <c r="DNX207"/>
      <c r="DNY207" s="8"/>
      <c r="DNZ207"/>
      <c r="DOA207"/>
      <c r="DOB207"/>
      <c r="DOC207" s="10"/>
      <c r="DOD207" s="8"/>
      <c r="DOE207"/>
      <c r="DOF207" s="8"/>
      <c r="DOG207"/>
      <c r="DOH207"/>
      <c r="DOI207"/>
      <c r="DOJ207" s="10"/>
      <c r="DOK207" s="8"/>
      <c r="DOL207"/>
      <c r="DOM207" s="8"/>
      <c r="DON207"/>
      <c r="DOO207"/>
      <c r="DOP207"/>
      <c r="DOQ207" s="10"/>
      <c r="DOR207" s="8"/>
      <c r="DOS207"/>
      <c r="DOT207" s="8"/>
      <c r="DOU207"/>
      <c r="DOV207"/>
      <c r="DOW207"/>
      <c r="DOX207" s="10"/>
      <c r="DOY207" s="8"/>
      <c r="DOZ207"/>
      <c r="DPA207" s="8"/>
      <c r="DPB207"/>
      <c r="DPC207"/>
      <c r="DPD207"/>
      <c r="DPE207" s="10"/>
      <c r="DPF207" s="8"/>
      <c r="DPG207"/>
      <c r="DPH207" s="8"/>
      <c r="DPI207"/>
      <c r="DPJ207"/>
      <c r="DPK207"/>
      <c r="DPL207" s="10"/>
      <c r="DPM207" s="22"/>
      <c r="DPN207"/>
      <c r="DPO207" s="8"/>
      <c r="DPP207"/>
      <c r="DPQ207"/>
      <c r="DPR207"/>
      <c r="DPS207" s="10"/>
      <c r="DPT207" s="22"/>
      <c r="DPU207"/>
      <c r="DPV207" s="8"/>
      <c r="DPW207"/>
      <c r="DPX207"/>
      <c r="DPY207"/>
      <c r="DPZ207" s="29"/>
      <c r="DQA207" s="44"/>
      <c r="DQB207" s="8"/>
      <c r="DQC207" s="8"/>
      <c r="DQD207" s="10"/>
      <c r="DQE207" s="10"/>
      <c r="DQF207"/>
      <c r="DQG207" s="8"/>
      <c r="DQH207"/>
      <c r="DQI207" s="8"/>
      <c r="DQJ207" s="6"/>
      <c r="DQK207"/>
      <c r="DQL207"/>
      <c r="DQM207" s="10"/>
      <c r="DQN207" s="8"/>
      <c r="DQO207"/>
      <c r="DQP207" s="8"/>
      <c r="DQQ207"/>
      <c r="DQR207"/>
      <c r="DQS207"/>
      <c r="DQT207" s="10"/>
      <c r="DQU207" s="8"/>
      <c r="DQV207"/>
      <c r="DQW207" s="8"/>
      <c r="DQX207"/>
      <c r="DQY207"/>
      <c r="DQZ207"/>
      <c r="DRA207" s="10"/>
      <c r="DRB207" s="8"/>
      <c r="DRC207"/>
      <c r="DRD207" s="8"/>
      <c r="DRE207"/>
      <c r="DRF207"/>
      <c r="DRG207"/>
      <c r="DRH207" s="10"/>
      <c r="DRI207" s="8"/>
      <c r="DRJ207"/>
      <c r="DRK207" s="8"/>
      <c r="DRL207"/>
      <c r="DRM207"/>
      <c r="DRN207"/>
      <c r="DRO207" s="10"/>
      <c r="DRP207" s="8"/>
      <c r="DRQ207"/>
      <c r="DRR207" s="8"/>
      <c r="DRS207"/>
      <c r="DRT207"/>
      <c r="DRU207"/>
      <c r="DRV207" s="10"/>
      <c r="DRW207" s="8"/>
      <c r="DRX207"/>
      <c r="DRY207" s="8"/>
      <c r="DRZ207"/>
      <c r="DSA207"/>
      <c r="DSB207"/>
      <c r="DSC207" s="10"/>
      <c r="DSD207" s="8"/>
      <c r="DSE207"/>
      <c r="DSF207" s="8"/>
      <c r="DSG207"/>
      <c r="DSH207"/>
      <c r="DSI207"/>
      <c r="DSJ207" s="10"/>
      <c r="DSK207" s="8"/>
      <c r="DSL207"/>
      <c r="DSM207" s="8"/>
      <c r="DSN207"/>
      <c r="DSO207"/>
      <c r="DSP207"/>
      <c r="DSQ207" s="10"/>
      <c r="DSR207" s="8"/>
      <c r="DSS207"/>
      <c r="DST207" s="8"/>
      <c r="DSU207"/>
      <c r="DSV207"/>
      <c r="DSW207"/>
      <c r="DSX207" s="10"/>
      <c r="DSY207" s="8"/>
      <c r="DSZ207"/>
      <c r="DTA207" s="8"/>
      <c r="DTB207"/>
      <c r="DTC207"/>
      <c r="DTD207"/>
      <c r="DTE207" s="10"/>
      <c r="DTF207" s="8"/>
      <c r="DTG207"/>
      <c r="DTH207" s="8"/>
      <c r="DTI207"/>
      <c r="DTJ207"/>
      <c r="DTK207"/>
      <c r="DTL207" s="10"/>
      <c r="DTM207" s="8"/>
      <c r="DTN207"/>
      <c r="DTO207" s="8"/>
      <c r="DTP207"/>
      <c r="DTQ207"/>
      <c r="DTR207"/>
      <c r="DTS207" s="10"/>
      <c r="DTT207" s="8"/>
      <c r="DTU207"/>
      <c r="DTV207" s="8"/>
      <c r="DTW207"/>
      <c r="DTX207"/>
      <c r="DTY207"/>
      <c r="DTZ207" s="10"/>
      <c r="DUA207" s="8"/>
      <c r="DUB207"/>
      <c r="DUC207" s="8"/>
      <c r="DUD207"/>
      <c r="DUE207"/>
      <c r="DUF207"/>
      <c r="DUG207" s="10"/>
      <c r="DUH207" s="8"/>
      <c r="DUI207"/>
      <c r="DUJ207" s="8"/>
      <c r="DUK207"/>
      <c r="DUL207"/>
      <c r="DUM207"/>
      <c r="DUN207" s="10"/>
      <c r="DUO207" s="8"/>
      <c r="DUP207"/>
      <c r="DUQ207" s="8"/>
      <c r="DUR207"/>
      <c r="DUS207"/>
      <c r="DUT207"/>
      <c r="DUU207" s="10"/>
      <c r="DUV207" s="8"/>
      <c r="DUW207"/>
      <c r="DUX207" s="8"/>
      <c r="DUY207"/>
      <c r="DUZ207"/>
      <c r="DVA207"/>
      <c r="DVB207" s="10"/>
      <c r="DVC207" s="8"/>
      <c r="DVD207"/>
      <c r="DVE207" s="8"/>
      <c r="DVF207"/>
      <c r="DVG207"/>
      <c r="DVH207"/>
      <c r="DVI207" s="10"/>
      <c r="DVJ207" s="8"/>
      <c r="DVK207"/>
      <c r="DVL207" s="8"/>
      <c r="DVM207"/>
      <c r="DVN207"/>
      <c r="DVO207"/>
      <c r="DVP207" s="10"/>
      <c r="DVQ207" s="8"/>
      <c r="DVR207"/>
      <c r="DVS207" s="8"/>
      <c r="DVT207"/>
      <c r="DVU207"/>
      <c r="DVV207"/>
      <c r="DVW207" s="10"/>
      <c r="DVX207" s="8"/>
      <c r="DVY207"/>
      <c r="DVZ207" s="8"/>
      <c r="DWA207"/>
      <c r="DWB207"/>
      <c r="DWC207"/>
      <c r="DWD207" s="10"/>
      <c r="DWE207" s="8"/>
      <c r="DWF207"/>
      <c r="DWG207" s="8"/>
      <c r="DWH207"/>
      <c r="DWI207"/>
      <c r="DWJ207"/>
      <c r="DWK207" s="10"/>
      <c r="DWL207" s="8"/>
      <c r="DWM207"/>
      <c r="DWN207" s="8"/>
      <c r="DWO207"/>
      <c r="DWP207"/>
      <c r="DWQ207"/>
      <c r="DWR207" s="10"/>
      <c r="DWS207" s="8"/>
      <c r="DWT207"/>
      <c r="DWU207" s="8"/>
      <c r="DWV207"/>
      <c r="DWW207"/>
      <c r="DWX207"/>
      <c r="DWY207" s="10"/>
      <c r="DWZ207" s="8"/>
      <c r="DXA207"/>
      <c r="DXB207" s="8"/>
      <c r="DXC207"/>
      <c r="DXD207"/>
      <c r="DXE207"/>
      <c r="DXF207" s="10"/>
      <c r="DXG207" s="8"/>
      <c r="DXH207"/>
      <c r="DXI207" s="8"/>
      <c r="DXJ207"/>
      <c r="DXK207"/>
      <c r="DXL207"/>
      <c r="DXM207" s="10"/>
      <c r="DXN207" s="8"/>
      <c r="DXO207"/>
      <c r="DXP207" s="8"/>
      <c r="DXQ207"/>
      <c r="DXR207"/>
      <c r="DXS207"/>
      <c r="DXT207" s="10"/>
      <c r="DXU207" s="8"/>
      <c r="DXV207"/>
      <c r="DXW207" s="8"/>
      <c r="DXX207"/>
      <c r="DXY207"/>
      <c r="DXZ207"/>
      <c r="DYA207" s="10"/>
      <c r="DYB207" s="8"/>
      <c r="DYC207"/>
      <c r="DYD207" s="8"/>
      <c r="DYE207"/>
      <c r="DYF207"/>
      <c r="DYG207"/>
      <c r="DYH207" s="10"/>
      <c r="DYI207" s="8"/>
      <c r="DYJ207"/>
      <c r="DYK207" s="8"/>
      <c r="DYL207"/>
      <c r="DYM207"/>
      <c r="DYN207"/>
      <c r="DYO207" s="10"/>
      <c r="DYP207" s="22"/>
      <c r="DYQ207"/>
      <c r="DYR207" s="8"/>
      <c r="DYS207"/>
      <c r="DYT207"/>
      <c r="DYU207"/>
      <c r="DYV207" s="10"/>
      <c r="DYW207" s="22"/>
      <c r="DYX207"/>
      <c r="DYY207" s="8"/>
      <c r="DYZ207"/>
      <c r="DZA207"/>
      <c r="DZB207"/>
      <c r="DZC207" s="29"/>
      <c r="DZD207" s="44"/>
      <c r="DZE207" s="8"/>
      <c r="DZF207" s="8"/>
      <c r="DZG207" s="10"/>
      <c r="DZH207" s="10"/>
      <c r="DZI207"/>
      <c r="DZJ207" s="8"/>
      <c r="DZK207"/>
      <c r="DZL207" s="8"/>
      <c r="DZM207" s="6"/>
      <c r="DZN207"/>
      <c r="DZO207"/>
      <c r="DZP207" s="10"/>
      <c r="DZQ207" s="8"/>
      <c r="DZR207"/>
      <c r="DZS207" s="8"/>
      <c r="DZT207"/>
      <c r="DZU207"/>
      <c r="DZV207"/>
      <c r="DZW207" s="10"/>
      <c r="DZX207" s="8"/>
      <c r="DZY207"/>
      <c r="DZZ207" s="8"/>
      <c r="EAA207"/>
      <c r="EAB207"/>
      <c r="EAC207"/>
      <c r="EAD207" s="10"/>
      <c r="EAE207" s="8"/>
      <c r="EAF207"/>
      <c r="EAG207" s="8"/>
      <c r="EAH207"/>
      <c r="EAI207"/>
      <c r="EAJ207"/>
      <c r="EAK207" s="10"/>
      <c r="EAL207" s="8"/>
      <c r="EAM207"/>
      <c r="EAN207" s="8"/>
      <c r="EAO207"/>
      <c r="EAP207"/>
      <c r="EAQ207"/>
      <c r="EAR207" s="10"/>
      <c r="EAS207" s="8"/>
      <c r="EAT207"/>
      <c r="EAU207" s="8"/>
      <c r="EAV207"/>
      <c r="EAW207"/>
      <c r="EAX207"/>
      <c r="EAY207" s="10"/>
      <c r="EAZ207" s="8"/>
      <c r="EBA207"/>
      <c r="EBB207" s="8"/>
      <c r="EBC207"/>
      <c r="EBD207"/>
      <c r="EBE207"/>
      <c r="EBF207" s="10"/>
      <c r="EBG207" s="8"/>
      <c r="EBH207"/>
      <c r="EBI207" s="8"/>
      <c r="EBJ207"/>
      <c r="EBK207"/>
      <c r="EBL207"/>
      <c r="EBM207" s="10"/>
      <c r="EBN207" s="8"/>
      <c r="EBO207"/>
      <c r="EBP207" s="8"/>
      <c r="EBQ207"/>
      <c r="EBR207"/>
      <c r="EBS207"/>
      <c r="EBT207" s="10"/>
      <c r="EBU207" s="8"/>
      <c r="EBV207"/>
      <c r="EBW207" s="8"/>
      <c r="EBX207"/>
      <c r="EBY207"/>
      <c r="EBZ207"/>
      <c r="ECA207" s="10"/>
      <c r="ECB207" s="8"/>
      <c r="ECC207"/>
      <c r="ECD207" s="8"/>
      <c r="ECE207"/>
      <c r="ECF207"/>
      <c r="ECG207"/>
      <c r="ECH207" s="10"/>
      <c r="ECI207" s="8"/>
      <c r="ECJ207"/>
      <c r="ECK207" s="8"/>
      <c r="ECL207"/>
      <c r="ECM207"/>
      <c r="ECN207"/>
      <c r="ECO207" s="10"/>
      <c r="ECP207" s="8"/>
      <c r="ECQ207"/>
      <c r="ECR207" s="8"/>
      <c r="ECS207"/>
      <c r="ECT207"/>
      <c r="ECU207"/>
      <c r="ECV207" s="10"/>
      <c r="ECW207" s="8"/>
      <c r="ECX207"/>
      <c r="ECY207" s="8"/>
      <c r="ECZ207"/>
      <c r="EDA207"/>
      <c r="EDB207"/>
      <c r="EDC207" s="10"/>
      <c r="EDD207" s="8"/>
      <c r="EDE207"/>
      <c r="EDF207" s="8"/>
      <c r="EDG207"/>
      <c r="EDH207"/>
      <c r="EDI207"/>
      <c r="EDJ207" s="10"/>
      <c r="EDK207" s="8"/>
      <c r="EDL207"/>
      <c r="EDM207" s="8"/>
      <c r="EDN207"/>
      <c r="EDO207"/>
      <c r="EDP207"/>
      <c r="EDQ207" s="10"/>
      <c r="EDR207" s="8"/>
      <c r="EDS207"/>
      <c r="EDT207" s="8"/>
      <c r="EDU207"/>
      <c r="EDV207"/>
      <c r="EDW207"/>
      <c r="EDX207" s="10"/>
      <c r="EDY207" s="8"/>
      <c r="EDZ207"/>
      <c r="EEA207" s="8"/>
      <c r="EEB207"/>
      <c r="EEC207"/>
      <c r="EED207"/>
      <c r="EEE207" s="10"/>
      <c r="EEF207" s="8"/>
      <c r="EEG207"/>
      <c r="EEH207" s="8"/>
      <c r="EEI207"/>
      <c r="EEJ207"/>
      <c r="EEK207"/>
      <c r="EEL207" s="10"/>
      <c r="EEM207" s="8"/>
      <c r="EEN207"/>
      <c r="EEO207" s="8"/>
      <c r="EEP207"/>
      <c r="EEQ207"/>
      <c r="EER207"/>
      <c r="EES207" s="10"/>
      <c r="EET207" s="8"/>
      <c r="EEU207"/>
      <c r="EEV207" s="8"/>
      <c r="EEW207"/>
      <c r="EEX207"/>
      <c r="EEY207"/>
      <c r="EEZ207" s="10"/>
      <c r="EFA207" s="8"/>
      <c r="EFB207"/>
      <c r="EFC207" s="8"/>
      <c r="EFD207"/>
      <c r="EFE207"/>
      <c r="EFF207"/>
      <c r="EFG207" s="10"/>
      <c r="EFH207" s="8"/>
      <c r="EFI207"/>
      <c r="EFJ207" s="8"/>
      <c r="EFK207"/>
      <c r="EFL207"/>
      <c r="EFM207"/>
      <c r="EFN207" s="10"/>
      <c r="EFO207" s="8"/>
      <c r="EFP207"/>
      <c r="EFQ207" s="8"/>
      <c r="EFR207"/>
      <c r="EFS207"/>
      <c r="EFT207"/>
      <c r="EFU207" s="10"/>
      <c r="EFV207" s="8"/>
      <c r="EFW207"/>
      <c r="EFX207" s="8"/>
      <c r="EFY207"/>
      <c r="EFZ207"/>
      <c r="EGA207"/>
      <c r="EGB207" s="10"/>
      <c r="EGC207" s="8"/>
      <c r="EGD207"/>
      <c r="EGE207" s="8"/>
      <c r="EGF207"/>
      <c r="EGG207"/>
      <c r="EGH207"/>
      <c r="EGI207" s="10"/>
      <c r="EGJ207" s="8"/>
      <c r="EGK207"/>
      <c r="EGL207" s="8"/>
      <c r="EGM207"/>
      <c r="EGN207"/>
      <c r="EGO207"/>
      <c r="EGP207" s="10"/>
      <c r="EGQ207" s="8"/>
      <c r="EGR207"/>
      <c r="EGS207" s="8"/>
      <c r="EGT207"/>
      <c r="EGU207"/>
      <c r="EGV207"/>
      <c r="EGW207" s="10"/>
      <c r="EGX207" s="8"/>
      <c r="EGY207"/>
      <c r="EGZ207" s="8"/>
      <c r="EHA207"/>
      <c r="EHB207"/>
      <c r="EHC207"/>
      <c r="EHD207" s="10"/>
      <c r="EHE207" s="8"/>
      <c r="EHF207"/>
      <c r="EHG207" s="8"/>
      <c r="EHH207"/>
      <c r="EHI207"/>
      <c r="EHJ207"/>
      <c r="EHK207" s="10"/>
      <c r="EHL207" s="8"/>
      <c r="EHM207"/>
      <c r="EHN207" s="8"/>
      <c r="EHO207"/>
      <c r="EHP207"/>
      <c r="EHQ207"/>
      <c r="EHR207" s="10"/>
      <c r="EHS207" s="22"/>
      <c r="EHT207"/>
      <c r="EHU207" s="8"/>
      <c r="EHV207"/>
      <c r="EHW207"/>
      <c r="EHX207"/>
      <c r="EHY207" s="10"/>
      <c r="EHZ207" s="22"/>
      <c r="EIA207"/>
      <c r="EIB207" s="8"/>
      <c r="EIC207"/>
      <c r="EID207"/>
      <c r="EIE207"/>
      <c r="EIF207" s="29"/>
      <c r="EIG207" s="44"/>
      <c r="EIH207" s="8"/>
      <c r="EII207" s="8"/>
      <c r="EIJ207" s="10"/>
      <c r="EIK207" s="10"/>
      <c r="EIL207"/>
      <c r="EIM207" s="8"/>
      <c r="EIN207"/>
      <c r="EIO207" s="8"/>
      <c r="EIP207" s="6"/>
      <c r="EIQ207"/>
      <c r="EIR207"/>
      <c r="EIS207" s="10"/>
      <c r="EIT207" s="8"/>
      <c r="EIU207"/>
      <c r="EIV207" s="8"/>
      <c r="EIW207"/>
      <c r="EIX207"/>
      <c r="EIY207"/>
      <c r="EIZ207" s="10"/>
      <c r="EJA207" s="8"/>
      <c r="EJB207"/>
      <c r="EJC207" s="8"/>
      <c r="EJD207"/>
      <c r="EJE207"/>
      <c r="EJF207"/>
      <c r="EJG207" s="10"/>
      <c r="EJH207" s="8"/>
      <c r="EJI207"/>
      <c r="EJJ207" s="8"/>
      <c r="EJK207"/>
      <c r="EJL207"/>
      <c r="EJM207"/>
      <c r="EJN207" s="10"/>
      <c r="EJO207" s="8"/>
      <c r="EJP207"/>
      <c r="EJQ207" s="8"/>
      <c r="EJR207"/>
      <c r="EJS207"/>
      <c r="EJT207"/>
      <c r="EJU207" s="10"/>
      <c r="EJV207" s="8"/>
      <c r="EJW207"/>
      <c r="EJX207" s="8"/>
      <c r="EJY207"/>
      <c r="EJZ207"/>
      <c r="EKA207"/>
      <c r="EKB207" s="10"/>
      <c r="EKC207" s="8"/>
      <c r="EKD207"/>
      <c r="EKE207" s="8"/>
      <c r="EKF207"/>
      <c r="EKG207"/>
      <c r="EKH207"/>
      <c r="EKI207" s="10"/>
      <c r="EKJ207" s="8"/>
      <c r="EKK207"/>
      <c r="EKL207" s="8"/>
      <c r="EKM207"/>
      <c r="EKN207"/>
      <c r="EKO207"/>
      <c r="EKP207" s="10"/>
      <c r="EKQ207" s="8"/>
      <c r="EKR207"/>
      <c r="EKS207" s="8"/>
      <c r="EKT207"/>
      <c r="EKU207"/>
      <c r="EKV207"/>
      <c r="EKW207" s="10"/>
      <c r="EKX207" s="8"/>
      <c r="EKY207"/>
      <c r="EKZ207" s="8"/>
      <c r="ELA207"/>
      <c r="ELB207"/>
      <c r="ELC207"/>
      <c r="ELD207" s="10"/>
      <c r="ELE207" s="8"/>
      <c r="ELF207"/>
      <c r="ELG207" s="8"/>
      <c r="ELH207"/>
      <c r="ELI207"/>
      <c r="ELJ207"/>
      <c r="ELK207" s="10"/>
      <c r="ELL207" s="8"/>
      <c r="ELM207"/>
      <c r="ELN207" s="8"/>
      <c r="ELO207"/>
      <c r="ELP207"/>
      <c r="ELQ207"/>
      <c r="ELR207" s="10"/>
      <c r="ELS207" s="8"/>
      <c r="ELT207"/>
      <c r="ELU207" s="8"/>
      <c r="ELV207"/>
      <c r="ELW207"/>
      <c r="ELX207"/>
      <c r="ELY207" s="10"/>
      <c r="ELZ207" s="8"/>
      <c r="EMA207"/>
      <c r="EMB207" s="8"/>
      <c r="EMC207"/>
      <c r="EMD207"/>
      <c r="EME207"/>
      <c r="EMF207" s="10"/>
      <c r="EMG207" s="8"/>
      <c r="EMH207"/>
      <c r="EMI207" s="8"/>
      <c r="EMJ207"/>
      <c r="EMK207"/>
      <c r="EML207"/>
      <c r="EMM207" s="10"/>
      <c r="EMN207" s="8"/>
      <c r="EMO207"/>
      <c r="EMP207" s="8"/>
      <c r="EMQ207"/>
      <c r="EMR207"/>
      <c r="EMS207"/>
      <c r="EMT207" s="10"/>
      <c r="EMU207" s="8"/>
      <c r="EMV207"/>
      <c r="EMW207" s="8"/>
      <c r="EMX207"/>
      <c r="EMY207"/>
      <c r="EMZ207"/>
      <c r="ENA207" s="10"/>
      <c r="ENB207" s="8"/>
      <c r="ENC207"/>
      <c r="END207" s="8"/>
      <c r="ENE207"/>
      <c r="ENF207"/>
      <c r="ENG207"/>
      <c r="ENH207" s="10"/>
      <c r="ENI207" s="8"/>
      <c r="ENJ207"/>
      <c r="ENK207" s="8"/>
      <c r="ENL207"/>
      <c r="ENM207"/>
      <c r="ENN207"/>
      <c r="ENO207" s="10"/>
      <c r="ENP207" s="8"/>
      <c r="ENQ207"/>
      <c r="ENR207" s="8"/>
      <c r="ENS207"/>
      <c r="ENT207"/>
      <c r="ENU207"/>
      <c r="ENV207" s="10"/>
      <c r="ENW207" s="8"/>
      <c r="ENX207"/>
      <c r="ENY207" s="8"/>
      <c r="ENZ207"/>
      <c r="EOA207"/>
      <c r="EOB207"/>
      <c r="EOC207" s="10"/>
      <c r="EOD207" s="8"/>
      <c r="EOE207"/>
      <c r="EOF207" s="8"/>
      <c r="EOG207"/>
      <c r="EOH207"/>
      <c r="EOI207"/>
      <c r="EOJ207" s="10"/>
      <c r="EOK207" s="8"/>
      <c r="EOL207"/>
      <c r="EOM207" s="8"/>
      <c r="EON207"/>
      <c r="EOO207"/>
      <c r="EOP207"/>
      <c r="EOQ207" s="10"/>
      <c r="EOR207" s="8"/>
      <c r="EOS207"/>
      <c r="EOT207" s="8"/>
      <c r="EOU207"/>
      <c r="EOV207"/>
      <c r="EOW207"/>
      <c r="EOX207" s="10"/>
      <c r="EOY207" s="8"/>
      <c r="EOZ207"/>
      <c r="EPA207" s="8"/>
      <c r="EPB207"/>
      <c r="EPC207"/>
      <c r="EPD207"/>
      <c r="EPE207" s="10"/>
      <c r="EPF207" s="8"/>
      <c r="EPG207"/>
      <c r="EPH207" s="8"/>
      <c r="EPI207"/>
      <c r="EPJ207"/>
      <c r="EPK207"/>
      <c r="EPL207" s="10"/>
      <c r="EPM207" s="8"/>
      <c r="EPN207"/>
      <c r="EPO207" s="8"/>
      <c r="EPP207"/>
      <c r="EPQ207"/>
      <c r="EPR207"/>
      <c r="EPS207" s="10"/>
      <c r="EPT207" s="8"/>
      <c r="EPU207"/>
      <c r="EPV207" s="8"/>
      <c r="EPW207"/>
      <c r="EPX207"/>
      <c r="EPY207"/>
      <c r="EPZ207" s="10"/>
      <c r="EQA207" s="8"/>
      <c r="EQB207"/>
      <c r="EQC207" s="8"/>
      <c r="EQD207"/>
      <c r="EQE207"/>
      <c r="EQF207"/>
      <c r="EQG207" s="10"/>
      <c r="EQH207" s="8"/>
      <c r="EQI207"/>
      <c r="EQJ207" s="8"/>
      <c r="EQK207"/>
      <c r="EQL207"/>
      <c r="EQM207"/>
      <c r="EQN207" s="10"/>
      <c r="EQO207" s="8"/>
      <c r="EQP207"/>
      <c r="EQQ207" s="8"/>
      <c r="EQR207"/>
      <c r="EQS207"/>
      <c r="EQT207"/>
      <c r="EQU207" s="10"/>
      <c r="EQV207" s="22"/>
      <c r="EQW207"/>
      <c r="EQX207" s="8"/>
      <c r="EQY207"/>
      <c r="EQZ207"/>
      <c r="ERA207"/>
      <c r="ERB207" s="10"/>
      <c r="ERC207" s="22"/>
      <c r="ERD207"/>
      <c r="ERE207" s="8"/>
      <c r="ERF207"/>
      <c r="ERG207"/>
      <c r="ERH207"/>
      <c r="ERI207" s="29"/>
      <c r="ERJ207" s="44"/>
      <c r="ERK207" s="8"/>
      <c r="ERL207" s="8"/>
      <c r="ERM207" s="10"/>
      <c r="ERN207" s="10"/>
      <c r="ERO207"/>
      <c r="ERP207" s="8"/>
      <c r="ERQ207"/>
      <c r="ERR207" s="8"/>
      <c r="ERS207" s="6"/>
      <c r="ERT207"/>
      <c r="ERU207"/>
      <c r="ERV207" s="10"/>
      <c r="ERW207" s="8"/>
      <c r="ERX207"/>
      <c r="ERY207" s="8"/>
      <c r="ERZ207"/>
      <c r="ESA207"/>
      <c r="ESB207"/>
      <c r="ESC207" s="10"/>
      <c r="ESD207" s="8"/>
      <c r="ESE207"/>
      <c r="ESF207" s="8"/>
      <c r="ESG207"/>
      <c r="ESH207"/>
      <c r="ESI207"/>
      <c r="ESJ207" s="10"/>
      <c r="ESK207" s="8"/>
      <c r="ESL207"/>
      <c r="ESM207" s="8"/>
      <c r="ESN207"/>
      <c r="ESO207"/>
      <c r="ESP207"/>
      <c r="ESQ207" s="10"/>
      <c r="ESR207" s="8"/>
      <c r="ESS207"/>
      <c r="EST207" s="8"/>
      <c r="ESU207"/>
      <c r="ESV207"/>
      <c r="ESW207"/>
      <c r="ESX207" s="10"/>
      <c r="ESY207" s="8"/>
      <c r="ESZ207"/>
      <c r="ETA207" s="8"/>
      <c r="ETB207"/>
      <c r="ETC207"/>
      <c r="ETD207"/>
      <c r="ETE207" s="10"/>
      <c r="ETF207" s="8"/>
      <c r="ETG207"/>
      <c r="ETH207" s="8"/>
      <c r="ETI207"/>
      <c r="ETJ207"/>
      <c r="ETK207"/>
      <c r="ETL207" s="10"/>
      <c r="ETM207" s="8"/>
      <c r="ETN207"/>
      <c r="ETO207" s="8"/>
      <c r="ETP207"/>
      <c r="ETQ207"/>
      <c r="ETR207"/>
      <c r="ETS207" s="10"/>
      <c r="ETT207" s="8"/>
      <c r="ETU207"/>
      <c r="ETV207" s="8"/>
      <c r="ETW207"/>
      <c r="ETX207"/>
      <c r="ETY207"/>
      <c r="ETZ207" s="10"/>
      <c r="EUA207" s="8"/>
      <c r="EUB207"/>
      <c r="EUC207" s="8"/>
      <c r="EUD207"/>
      <c r="EUE207"/>
      <c r="EUF207"/>
      <c r="EUG207" s="10"/>
      <c r="EUH207" s="8"/>
      <c r="EUI207"/>
      <c r="EUJ207" s="8"/>
      <c r="EUK207"/>
      <c r="EUL207"/>
      <c r="EUM207"/>
      <c r="EUN207" s="10"/>
      <c r="EUO207" s="8"/>
      <c r="EUP207"/>
      <c r="EUQ207" s="8"/>
      <c r="EUR207"/>
      <c r="EUS207"/>
      <c r="EUT207"/>
      <c r="EUU207" s="10"/>
      <c r="EUV207" s="8"/>
      <c r="EUW207"/>
      <c r="EUX207" s="8"/>
      <c r="EUY207"/>
      <c r="EUZ207"/>
      <c r="EVA207"/>
      <c r="EVB207" s="10"/>
      <c r="EVC207" s="8"/>
      <c r="EVD207"/>
      <c r="EVE207" s="8"/>
      <c r="EVF207"/>
      <c r="EVG207"/>
      <c r="EVH207"/>
      <c r="EVI207" s="10"/>
      <c r="EVJ207" s="8"/>
      <c r="EVK207"/>
      <c r="EVL207" s="8"/>
      <c r="EVM207"/>
      <c r="EVN207"/>
      <c r="EVO207"/>
      <c r="EVP207" s="10"/>
      <c r="EVQ207" s="8"/>
      <c r="EVR207"/>
      <c r="EVS207" s="8"/>
      <c r="EVT207"/>
      <c r="EVU207"/>
      <c r="EVV207"/>
      <c r="EVW207" s="10"/>
      <c r="EVX207" s="8"/>
      <c r="EVY207"/>
      <c r="EVZ207" s="8"/>
      <c r="EWA207"/>
      <c r="EWB207"/>
      <c r="EWC207"/>
      <c r="EWD207" s="10"/>
      <c r="EWE207" s="8"/>
      <c r="EWF207"/>
      <c r="EWG207" s="8"/>
      <c r="EWH207"/>
      <c r="EWI207"/>
      <c r="EWJ207"/>
      <c r="EWK207" s="10"/>
      <c r="EWL207" s="8"/>
      <c r="EWM207"/>
      <c r="EWN207" s="8"/>
      <c r="EWO207"/>
      <c r="EWP207"/>
      <c r="EWQ207"/>
      <c r="EWR207" s="10"/>
      <c r="EWS207" s="8"/>
      <c r="EWT207"/>
      <c r="EWU207" s="8"/>
      <c r="EWV207"/>
      <c r="EWW207"/>
      <c r="EWX207"/>
      <c r="EWY207" s="10"/>
      <c r="EWZ207" s="8"/>
      <c r="EXA207"/>
      <c r="EXB207" s="8"/>
      <c r="EXC207"/>
      <c r="EXD207"/>
      <c r="EXE207"/>
      <c r="EXF207" s="10"/>
      <c r="EXG207" s="8"/>
      <c r="EXH207"/>
      <c r="EXI207" s="8"/>
      <c r="EXJ207"/>
      <c r="EXK207"/>
      <c r="EXL207"/>
      <c r="EXM207" s="10"/>
      <c r="EXN207" s="8"/>
      <c r="EXO207"/>
      <c r="EXP207" s="8"/>
      <c r="EXQ207"/>
      <c r="EXR207"/>
      <c r="EXS207"/>
      <c r="EXT207" s="10"/>
      <c r="EXU207" s="8"/>
      <c r="EXV207"/>
      <c r="EXW207" s="8"/>
      <c r="EXX207"/>
      <c r="EXY207"/>
      <c r="EXZ207"/>
      <c r="EYA207" s="10"/>
      <c r="EYB207" s="8"/>
      <c r="EYC207"/>
      <c r="EYD207" s="8"/>
      <c r="EYE207"/>
      <c r="EYF207"/>
      <c r="EYG207"/>
      <c r="EYH207" s="10"/>
      <c r="EYI207" s="8"/>
      <c r="EYJ207"/>
      <c r="EYK207" s="8"/>
      <c r="EYL207"/>
      <c r="EYM207"/>
      <c r="EYN207"/>
      <c r="EYO207" s="10"/>
      <c r="EYP207" s="8"/>
      <c r="EYQ207"/>
      <c r="EYR207" s="8"/>
      <c r="EYS207"/>
      <c r="EYT207"/>
      <c r="EYU207"/>
      <c r="EYV207" s="10"/>
      <c r="EYW207" s="8"/>
      <c r="EYX207"/>
      <c r="EYY207" s="8"/>
      <c r="EYZ207"/>
      <c r="EZA207"/>
      <c r="EZB207"/>
      <c r="EZC207" s="10"/>
      <c r="EZD207" s="8"/>
      <c r="EZE207"/>
      <c r="EZF207" s="8"/>
      <c r="EZG207"/>
      <c r="EZH207"/>
      <c r="EZI207"/>
      <c r="EZJ207" s="10"/>
      <c r="EZK207" s="8"/>
      <c r="EZL207"/>
      <c r="EZM207" s="8"/>
      <c r="EZN207"/>
      <c r="EZO207"/>
      <c r="EZP207"/>
      <c r="EZQ207" s="10"/>
      <c r="EZR207" s="8"/>
      <c r="EZS207"/>
      <c r="EZT207" s="8"/>
      <c r="EZU207"/>
      <c r="EZV207"/>
      <c r="EZW207"/>
      <c r="EZX207" s="10"/>
      <c r="EZY207" s="22"/>
      <c r="EZZ207"/>
      <c r="FAA207" s="8"/>
      <c r="FAB207"/>
      <c r="FAC207"/>
      <c r="FAD207"/>
      <c r="FAE207" s="10"/>
      <c r="FAF207" s="22"/>
      <c r="FAG207"/>
      <c r="FAH207" s="8"/>
      <c r="FAI207"/>
      <c r="FAJ207"/>
      <c r="FAK207"/>
      <c r="FAL207" s="29"/>
      <c r="FAM207" s="44"/>
      <c r="FAN207" s="8"/>
      <c r="FAO207" s="8"/>
      <c r="FAP207" s="10"/>
      <c r="FAQ207" s="10"/>
      <c r="FAR207"/>
      <c r="FAS207" s="8"/>
      <c r="FAT207"/>
      <c r="FAU207" s="8"/>
      <c r="FAV207" s="6"/>
      <c r="FAW207"/>
      <c r="FAX207"/>
      <c r="FAY207" s="10"/>
      <c r="FAZ207" s="8"/>
      <c r="FBA207"/>
      <c r="FBB207" s="8"/>
      <c r="FBC207"/>
      <c r="FBD207"/>
      <c r="FBE207"/>
      <c r="FBF207" s="10"/>
      <c r="FBG207" s="8"/>
      <c r="FBH207"/>
      <c r="FBI207" s="8"/>
      <c r="FBJ207"/>
      <c r="FBK207"/>
      <c r="FBL207"/>
      <c r="FBM207" s="10"/>
      <c r="FBN207" s="8"/>
      <c r="FBO207"/>
      <c r="FBP207" s="8"/>
      <c r="FBQ207"/>
      <c r="FBR207"/>
      <c r="FBS207"/>
      <c r="FBT207" s="10"/>
      <c r="FBU207" s="8"/>
      <c r="FBV207"/>
      <c r="FBW207" s="8"/>
      <c r="FBX207"/>
      <c r="FBY207"/>
      <c r="FBZ207"/>
      <c r="FCA207" s="10"/>
      <c r="FCB207" s="8"/>
      <c r="FCC207"/>
      <c r="FCD207" s="8"/>
      <c r="FCE207"/>
      <c r="FCF207"/>
      <c r="FCG207"/>
      <c r="FCH207" s="10"/>
      <c r="FCI207" s="8"/>
      <c r="FCJ207"/>
      <c r="FCK207" s="8"/>
      <c r="FCL207"/>
      <c r="FCM207"/>
      <c r="FCN207"/>
      <c r="FCO207" s="10"/>
      <c r="FCP207" s="8"/>
      <c r="FCQ207"/>
      <c r="FCR207" s="8"/>
      <c r="FCS207"/>
      <c r="FCT207"/>
      <c r="FCU207"/>
      <c r="FCV207" s="10"/>
      <c r="FCW207" s="8"/>
      <c r="FCX207"/>
      <c r="FCY207" s="8"/>
      <c r="FCZ207"/>
      <c r="FDA207"/>
      <c r="FDB207"/>
      <c r="FDC207" s="10"/>
      <c r="FDD207" s="8"/>
      <c r="FDE207"/>
      <c r="FDF207" s="8"/>
      <c r="FDG207"/>
      <c r="FDH207"/>
      <c r="FDI207"/>
      <c r="FDJ207" s="10"/>
      <c r="FDK207" s="8"/>
      <c r="FDL207"/>
      <c r="FDM207" s="8"/>
      <c r="FDN207"/>
      <c r="FDO207"/>
      <c r="FDP207"/>
      <c r="FDQ207" s="10"/>
      <c r="FDR207" s="8"/>
      <c r="FDS207"/>
      <c r="FDT207" s="8"/>
      <c r="FDU207"/>
      <c r="FDV207"/>
      <c r="FDW207"/>
      <c r="FDX207" s="10"/>
      <c r="FDY207" s="8"/>
      <c r="FDZ207"/>
      <c r="FEA207" s="8"/>
      <c r="FEB207"/>
      <c r="FEC207"/>
      <c r="FED207"/>
      <c r="FEE207" s="10"/>
      <c r="FEF207" s="8"/>
      <c r="FEG207"/>
      <c r="FEH207" s="8"/>
      <c r="FEI207"/>
      <c r="FEJ207"/>
      <c r="FEK207"/>
      <c r="FEL207" s="10"/>
      <c r="FEM207" s="8"/>
      <c r="FEN207"/>
      <c r="FEO207" s="8"/>
      <c r="FEP207"/>
      <c r="FEQ207"/>
      <c r="FER207"/>
      <c r="FES207" s="10"/>
      <c r="FET207" s="8"/>
      <c r="FEU207"/>
      <c r="FEV207" s="8"/>
      <c r="FEW207"/>
      <c r="FEX207"/>
      <c r="FEY207"/>
      <c r="FEZ207" s="10"/>
      <c r="FFA207" s="8"/>
      <c r="FFB207"/>
      <c r="FFC207" s="8"/>
      <c r="FFD207"/>
      <c r="FFE207"/>
      <c r="FFF207"/>
      <c r="FFG207" s="10"/>
      <c r="FFH207" s="8"/>
      <c r="FFI207"/>
      <c r="FFJ207" s="8"/>
      <c r="FFK207"/>
      <c r="FFL207"/>
      <c r="FFM207"/>
      <c r="FFN207" s="10"/>
      <c r="FFO207" s="8"/>
      <c r="FFP207"/>
      <c r="FFQ207" s="8"/>
      <c r="FFR207"/>
      <c r="FFS207"/>
      <c r="FFT207"/>
      <c r="FFU207" s="10"/>
      <c r="FFV207" s="8"/>
      <c r="FFW207"/>
      <c r="FFX207" s="8"/>
      <c r="FFY207"/>
      <c r="FFZ207"/>
      <c r="FGA207"/>
      <c r="FGB207" s="10"/>
      <c r="FGC207" s="8"/>
      <c r="FGD207"/>
      <c r="FGE207" s="8"/>
      <c r="FGF207"/>
      <c r="FGG207"/>
      <c r="FGH207"/>
      <c r="FGI207" s="10"/>
      <c r="FGJ207" s="8"/>
      <c r="FGK207"/>
      <c r="FGL207" s="8"/>
      <c r="FGM207"/>
      <c r="FGN207"/>
      <c r="FGO207"/>
      <c r="FGP207" s="10"/>
      <c r="FGQ207" s="8"/>
      <c r="FGR207"/>
      <c r="FGS207" s="8"/>
      <c r="FGT207"/>
      <c r="FGU207"/>
      <c r="FGV207"/>
      <c r="FGW207" s="10"/>
      <c r="FGX207" s="8"/>
      <c r="FGY207"/>
      <c r="FGZ207" s="8"/>
      <c r="FHA207"/>
      <c r="FHB207"/>
      <c r="FHC207"/>
      <c r="FHD207" s="10"/>
      <c r="FHE207" s="8"/>
      <c r="FHF207"/>
      <c r="FHG207" s="8"/>
      <c r="FHH207"/>
      <c r="FHI207"/>
      <c r="FHJ207"/>
      <c r="FHK207" s="10"/>
      <c r="FHL207" s="8"/>
      <c r="FHM207"/>
      <c r="FHN207" s="8"/>
      <c r="FHO207"/>
      <c r="FHP207"/>
      <c r="FHQ207"/>
      <c r="FHR207" s="10"/>
      <c r="FHS207" s="8"/>
      <c r="FHT207"/>
      <c r="FHU207" s="8"/>
      <c r="FHV207"/>
      <c r="FHW207"/>
      <c r="FHX207"/>
      <c r="FHY207" s="10"/>
      <c r="FHZ207" s="8"/>
      <c r="FIA207"/>
      <c r="FIB207" s="8"/>
      <c r="FIC207"/>
      <c r="FID207"/>
      <c r="FIE207"/>
      <c r="FIF207" s="10"/>
      <c r="FIG207" s="8"/>
      <c r="FIH207"/>
      <c r="FII207" s="8"/>
      <c r="FIJ207"/>
      <c r="FIK207"/>
      <c r="FIL207"/>
      <c r="FIM207" s="10"/>
      <c r="FIN207" s="8"/>
      <c r="FIO207"/>
      <c r="FIP207" s="8"/>
      <c r="FIQ207"/>
      <c r="FIR207"/>
      <c r="FIS207"/>
      <c r="FIT207" s="10"/>
      <c r="FIU207" s="8"/>
      <c r="FIV207"/>
      <c r="FIW207" s="8"/>
      <c r="FIX207"/>
      <c r="FIY207"/>
      <c r="FIZ207"/>
      <c r="FJA207" s="10"/>
      <c r="FJB207" s="22"/>
      <c r="FJC207"/>
      <c r="FJD207" s="8"/>
      <c r="FJE207"/>
      <c r="FJF207"/>
      <c r="FJG207"/>
      <c r="FJH207" s="10"/>
      <c r="FJI207" s="22"/>
      <c r="FJJ207"/>
      <c r="FJK207" s="8"/>
      <c r="FJL207"/>
      <c r="FJM207"/>
      <c r="FJN207"/>
      <c r="FJO207" s="29"/>
      <c r="FJP207" s="44"/>
      <c r="FJQ207" s="8"/>
      <c r="FJR207" s="8"/>
      <c r="FJS207" s="10"/>
      <c r="FJT207" s="10"/>
      <c r="FJU207"/>
      <c r="FJV207" s="8"/>
      <c r="FJW207"/>
      <c r="FJX207" s="8"/>
      <c r="FJY207" s="6"/>
      <c r="FJZ207"/>
      <c r="FKA207"/>
      <c r="FKB207" s="10"/>
      <c r="FKC207" s="8"/>
      <c r="FKD207"/>
      <c r="FKE207" s="8"/>
      <c r="FKF207"/>
      <c r="FKG207"/>
      <c r="FKH207"/>
      <c r="FKI207" s="10"/>
      <c r="FKJ207" s="8"/>
      <c r="FKK207"/>
      <c r="FKL207" s="8"/>
      <c r="FKM207"/>
      <c r="FKN207"/>
      <c r="FKO207"/>
      <c r="FKP207" s="10"/>
      <c r="FKQ207" s="8"/>
      <c r="FKR207"/>
      <c r="FKS207" s="8"/>
      <c r="FKT207"/>
      <c r="FKU207"/>
      <c r="FKV207"/>
      <c r="FKW207" s="10"/>
      <c r="FKX207" s="8"/>
      <c r="FKY207"/>
      <c r="FKZ207" s="8"/>
      <c r="FLA207"/>
      <c r="FLB207"/>
      <c r="FLC207"/>
      <c r="FLD207" s="10"/>
      <c r="FLE207" s="8"/>
      <c r="FLF207"/>
      <c r="FLG207" s="8"/>
      <c r="FLH207"/>
      <c r="FLI207"/>
      <c r="FLJ207"/>
      <c r="FLK207" s="10"/>
      <c r="FLL207" s="8"/>
      <c r="FLM207"/>
      <c r="FLN207" s="8"/>
      <c r="FLO207"/>
      <c r="FLP207"/>
      <c r="FLQ207"/>
      <c r="FLR207" s="10"/>
      <c r="FLS207" s="8"/>
      <c r="FLT207"/>
      <c r="FLU207" s="8"/>
      <c r="FLV207"/>
      <c r="FLW207"/>
      <c r="FLX207"/>
      <c r="FLY207" s="10"/>
      <c r="FLZ207" s="8"/>
      <c r="FMA207"/>
      <c r="FMB207" s="8"/>
      <c r="FMC207"/>
      <c r="FMD207"/>
      <c r="FME207"/>
      <c r="FMF207" s="10"/>
      <c r="FMG207" s="8"/>
      <c r="FMH207"/>
      <c r="FMI207" s="8"/>
      <c r="FMJ207"/>
      <c r="FMK207"/>
      <c r="FML207"/>
      <c r="FMM207" s="10"/>
      <c r="FMN207" s="8"/>
      <c r="FMO207"/>
      <c r="FMP207" s="8"/>
      <c r="FMQ207"/>
      <c r="FMR207"/>
      <c r="FMS207"/>
      <c r="FMT207" s="10"/>
      <c r="FMU207" s="8"/>
      <c r="FMV207"/>
      <c r="FMW207" s="8"/>
      <c r="FMX207"/>
      <c r="FMY207"/>
      <c r="FMZ207"/>
      <c r="FNA207" s="10"/>
      <c r="FNB207" s="8"/>
      <c r="FNC207"/>
      <c r="FND207" s="8"/>
      <c r="FNE207"/>
      <c r="FNF207"/>
      <c r="FNG207"/>
      <c r="FNH207" s="10"/>
      <c r="FNI207" s="8"/>
      <c r="FNJ207"/>
      <c r="FNK207" s="8"/>
      <c r="FNL207"/>
      <c r="FNM207"/>
      <c r="FNN207"/>
      <c r="FNO207" s="10"/>
      <c r="FNP207" s="8"/>
      <c r="FNQ207"/>
      <c r="FNR207" s="8"/>
      <c r="FNS207"/>
      <c r="FNT207"/>
      <c r="FNU207"/>
      <c r="FNV207" s="10"/>
      <c r="FNW207" s="8"/>
      <c r="FNX207"/>
      <c r="FNY207" s="8"/>
      <c r="FNZ207"/>
      <c r="FOA207"/>
      <c r="FOB207"/>
      <c r="FOC207" s="10"/>
      <c r="FOD207" s="8"/>
      <c r="FOE207"/>
      <c r="FOF207" s="8"/>
      <c r="FOG207"/>
      <c r="FOH207"/>
      <c r="FOI207"/>
      <c r="FOJ207" s="10"/>
      <c r="FOK207" s="8"/>
      <c r="FOL207"/>
      <c r="FOM207" s="8"/>
      <c r="FON207"/>
      <c r="FOO207"/>
      <c r="FOP207"/>
      <c r="FOQ207" s="10"/>
      <c r="FOR207" s="8"/>
      <c r="FOS207"/>
      <c r="FOT207" s="8"/>
      <c r="FOU207"/>
      <c r="FOV207"/>
      <c r="FOW207"/>
      <c r="FOX207" s="10"/>
      <c r="FOY207" s="8"/>
      <c r="FOZ207"/>
      <c r="FPA207" s="8"/>
      <c r="FPB207"/>
      <c r="FPC207"/>
      <c r="FPD207"/>
      <c r="FPE207" s="10"/>
      <c r="FPF207" s="8"/>
      <c r="FPG207"/>
      <c r="FPH207" s="8"/>
      <c r="FPI207"/>
      <c r="FPJ207"/>
      <c r="FPK207"/>
      <c r="FPL207" s="10"/>
      <c r="FPM207" s="8"/>
      <c r="FPN207"/>
      <c r="FPO207" s="8"/>
      <c r="FPP207"/>
      <c r="FPQ207"/>
      <c r="FPR207"/>
      <c r="FPS207" s="10"/>
      <c r="FPT207" s="8"/>
      <c r="FPU207"/>
      <c r="FPV207" s="8"/>
      <c r="FPW207"/>
      <c r="FPX207"/>
      <c r="FPY207"/>
      <c r="FPZ207" s="10"/>
      <c r="FQA207" s="8"/>
      <c r="FQB207"/>
      <c r="FQC207" s="8"/>
      <c r="FQD207"/>
      <c r="FQE207"/>
      <c r="FQF207"/>
      <c r="FQG207" s="10"/>
      <c r="FQH207" s="8"/>
      <c r="FQI207"/>
      <c r="FQJ207" s="8"/>
      <c r="FQK207"/>
      <c r="FQL207"/>
      <c r="FQM207"/>
      <c r="FQN207" s="10"/>
      <c r="FQO207" s="8"/>
      <c r="FQP207"/>
      <c r="FQQ207" s="8"/>
      <c r="FQR207"/>
      <c r="FQS207"/>
      <c r="FQT207"/>
      <c r="FQU207" s="10"/>
      <c r="FQV207" s="8"/>
      <c r="FQW207"/>
      <c r="FQX207" s="8"/>
      <c r="FQY207"/>
      <c r="FQZ207"/>
      <c r="FRA207"/>
      <c r="FRB207" s="10"/>
      <c r="FRC207" s="8"/>
      <c r="FRD207"/>
      <c r="FRE207" s="8"/>
      <c r="FRF207"/>
      <c r="FRG207"/>
      <c r="FRH207"/>
      <c r="FRI207" s="10"/>
      <c r="FRJ207" s="8"/>
      <c r="FRK207"/>
      <c r="FRL207" s="8"/>
      <c r="FRM207"/>
      <c r="FRN207"/>
      <c r="FRO207"/>
      <c r="FRP207" s="10"/>
      <c r="FRQ207" s="8"/>
      <c r="FRR207"/>
      <c r="FRS207" s="8"/>
      <c r="FRT207"/>
      <c r="FRU207"/>
      <c r="FRV207"/>
      <c r="FRW207" s="10"/>
      <c r="FRX207" s="8"/>
      <c r="FRY207"/>
      <c r="FRZ207" s="8"/>
      <c r="FSA207"/>
      <c r="FSB207"/>
      <c r="FSC207"/>
      <c r="FSD207" s="10"/>
      <c r="FSE207" s="22"/>
      <c r="FSF207"/>
      <c r="FSG207" s="8"/>
      <c r="FSH207"/>
      <c r="FSI207"/>
      <c r="FSJ207"/>
      <c r="FSK207" s="10"/>
      <c r="FSL207" s="22"/>
      <c r="FSM207"/>
      <c r="FSN207" s="8"/>
      <c r="FSO207"/>
      <c r="FSP207"/>
      <c r="FSQ207"/>
      <c r="FSR207" s="29"/>
      <c r="FSS207" s="44"/>
      <c r="FST207" s="8"/>
      <c r="FSU207" s="8"/>
      <c r="FSV207" s="10"/>
      <c r="FSW207" s="10"/>
      <c r="FSX207"/>
      <c r="FSY207" s="8"/>
      <c r="FSZ207"/>
      <c r="FTA207" s="8"/>
      <c r="FTB207" s="6"/>
      <c r="FTC207"/>
      <c r="FTD207"/>
      <c r="FTE207" s="10"/>
      <c r="FTF207" s="8"/>
      <c r="FTG207"/>
      <c r="FTH207" s="8"/>
      <c r="FTI207"/>
      <c r="FTJ207"/>
      <c r="FTK207"/>
      <c r="FTL207" s="10"/>
      <c r="FTM207" s="8"/>
      <c r="FTN207"/>
      <c r="FTO207" s="8"/>
      <c r="FTP207"/>
      <c r="FTQ207"/>
      <c r="FTR207"/>
      <c r="FTS207" s="10"/>
      <c r="FTT207" s="8"/>
      <c r="FTU207"/>
      <c r="FTV207" s="8"/>
      <c r="FTW207"/>
      <c r="FTX207"/>
      <c r="FTY207"/>
      <c r="FTZ207" s="10"/>
      <c r="FUA207" s="8"/>
      <c r="FUB207"/>
      <c r="FUC207" s="8"/>
      <c r="FUD207"/>
      <c r="FUE207"/>
      <c r="FUF207"/>
      <c r="FUG207" s="10"/>
      <c r="FUH207" s="8"/>
      <c r="FUI207"/>
      <c r="FUJ207" s="8"/>
      <c r="FUK207"/>
      <c r="FUL207"/>
      <c r="FUM207"/>
      <c r="FUN207" s="10"/>
      <c r="FUO207" s="8"/>
      <c r="FUP207"/>
      <c r="FUQ207" s="8"/>
      <c r="FUR207"/>
      <c r="FUS207"/>
      <c r="FUT207"/>
      <c r="FUU207" s="10"/>
      <c r="FUV207" s="8"/>
      <c r="FUW207"/>
      <c r="FUX207" s="8"/>
      <c r="FUY207"/>
      <c r="FUZ207"/>
      <c r="FVA207"/>
      <c r="FVB207" s="10"/>
      <c r="FVC207" s="8"/>
      <c r="FVD207"/>
      <c r="FVE207" s="8"/>
      <c r="FVF207"/>
      <c r="FVG207"/>
      <c r="FVH207"/>
      <c r="FVI207" s="10"/>
      <c r="FVJ207" s="8"/>
      <c r="FVK207"/>
      <c r="FVL207" s="8"/>
      <c r="FVM207"/>
      <c r="FVN207"/>
      <c r="FVO207"/>
      <c r="FVP207" s="10"/>
      <c r="FVQ207" s="8"/>
      <c r="FVR207"/>
      <c r="FVS207" s="8"/>
      <c r="FVT207"/>
      <c r="FVU207"/>
      <c r="FVV207"/>
      <c r="FVW207" s="10"/>
      <c r="FVX207" s="8"/>
      <c r="FVY207"/>
      <c r="FVZ207" s="8"/>
      <c r="FWA207"/>
      <c r="FWB207"/>
      <c r="FWC207"/>
      <c r="FWD207" s="10"/>
      <c r="FWE207" s="8"/>
      <c r="FWF207"/>
      <c r="FWG207" s="8"/>
      <c r="FWH207"/>
      <c r="FWI207"/>
      <c r="FWJ207"/>
      <c r="FWK207" s="10"/>
      <c r="FWL207" s="8"/>
      <c r="FWM207"/>
      <c r="FWN207" s="8"/>
      <c r="FWO207"/>
      <c r="FWP207"/>
      <c r="FWQ207"/>
      <c r="FWR207" s="10"/>
      <c r="FWS207" s="8"/>
      <c r="FWT207"/>
      <c r="FWU207" s="8"/>
      <c r="FWV207"/>
      <c r="FWW207"/>
      <c r="FWX207"/>
      <c r="FWY207" s="10"/>
      <c r="FWZ207" s="8"/>
      <c r="FXA207"/>
      <c r="FXB207" s="8"/>
      <c r="FXC207"/>
      <c r="FXD207"/>
      <c r="FXE207"/>
      <c r="FXF207" s="10"/>
      <c r="FXG207" s="8"/>
      <c r="FXH207"/>
      <c r="FXI207" s="8"/>
      <c r="FXJ207"/>
      <c r="FXK207"/>
      <c r="FXL207"/>
      <c r="FXM207" s="10"/>
      <c r="FXN207" s="8"/>
      <c r="FXO207"/>
      <c r="FXP207" s="8"/>
      <c r="FXQ207"/>
      <c r="FXR207"/>
      <c r="FXS207"/>
      <c r="FXT207" s="10"/>
      <c r="FXU207" s="8"/>
      <c r="FXV207"/>
      <c r="FXW207" s="8"/>
      <c r="FXX207"/>
      <c r="FXY207"/>
      <c r="FXZ207"/>
      <c r="FYA207" s="10"/>
      <c r="FYB207" s="8"/>
      <c r="FYC207"/>
      <c r="FYD207" s="8"/>
      <c r="FYE207"/>
      <c r="FYF207"/>
      <c r="FYG207"/>
      <c r="FYH207" s="10"/>
      <c r="FYI207" s="8"/>
      <c r="FYJ207"/>
      <c r="FYK207" s="8"/>
      <c r="FYL207"/>
      <c r="FYM207"/>
      <c r="FYN207"/>
      <c r="FYO207" s="10"/>
      <c r="FYP207" s="8"/>
      <c r="FYQ207"/>
      <c r="FYR207" s="8"/>
      <c r="FYS207"/>
      <c r="FYT207"/>
      <c r="FYU207"/>
      <c r="FYV207" s="10"/>
      <c r="FYW207" s="8"/>
      <c r="FYX207"/>
      <c r="FYY207" s="8"/>
      <c r="FYZ207"/>
      <c r="FZA207"/>
      <c r="FZB207"/>
      <c r="FZC207" s="10"/>
      <c r="FZD207" s="8"/>
      <c r="FZE207"/>
      <c r="FZF207" s="8"/>
      <c r="FZG207"/>
      <c r="FZH207"/>
      <c r="FZI207"/>
      <c r="FZJ207" s="10"/>
      <c r="FZK207" s="8"/>
      <c r="FZL207"/>
      <c r="FZM207" s="8"/>
      <c r="FZN207"/>
      <c r="FZO207"/>
      <c r="FZP207"/>
      <c r="FZQ207" s="10"/>
      <c r="FZR207" s="8"/>
      <c r="FZS207"/>
      <c r="FZT207" s="8"/>
      <c r="FZU207"/>
      <c r="FZV207"/>
      <c r="FZW207"/>
      <c r="FZX207" s="10"/>
      <c r="FZY207" s="8"/>
      <c r="FZZ207"/>
      <c r="GAA207" s="8"/>
      <c r="GAB207"/>
      <c r="GAC207"/>
      <c r="GAD207"/>
      <c r="GAE207" s="10"/>
      <c r="GAF207" s="8"/>
      <c r="GAG207"/>
      <c r="GAH207" s="8"/>
      <c r="GAI207"/>
      <c r="GAJ207"/>
      <c r="GAK207"/>
      <c r="GAL207" s="10"/>
      <c r="GAM207" s="8"/>
      <c r="GAN207"/>
      <c r="GAO207" s="8"/>
      <c r="GAP207"/>
      <c r="GAQ207"/>
      <c r="GAR207"/>
      <c r="GAS207" s="10"/>
      <c r="GAT207" s="8"/>
      <c r="GAU207"/>
      <c r="GAV207" s="8"/>
      <c r="GAW207"/>
      <c r="GAX207"/>
      <c r="GAY207"/>
      <c r="GAZ207" s="10"/>
      <c r="GBA207" s="8"/>
      <c r="GBB207"/>
      <c r="GBC207" s="8"/>
      <c r="GBD207"/>
      <c r="GBE207"/>
      <c r="GBF207"/>
      <c r="GBG207" s="10"/>
      <c r="GBH207" s="22"/>
      <c r="GBI207"/>
      <c r="GBJ207" s="8"/>
      <c r="GBK207"/>
      <c r="GBL207"/>
      <c r="GBM207"/>
      <c r="GBN207" s="10"/>
      <c r="GBO207" s="22"/>
      <c r="GBP207"/>
      <c r="GBQ207" s="8"/>
      <c r="GBR207"/>
      <c r="GBS207"/>
      <c r="GBT207"/>
      <c r="GBU207" s="29"/>
      <c r="GBV207" s="44"/>
      <c r="GBW207" s="8"/>
      <c r="GBX207" s="8"/>
      <c r="GBY207" s="10"/>
      <c r="GBZ207" s="10"/>
      <c r="GCA207"/>
      <c r="GCB207" s="8"/>
      <c r="GCC207"/>
      <c r="GCD207" s="8"/>
      <c r="GCE207" s="6"/>
      <c r="GCF207"/>
      <c r="GCG207"/>
      <c r="GCH207" s="10"/>
      <c r="GCI207" s="8"/>
      <c r="GCJ207"/>
      <c r="GCK207" s="8"/>
      <c r="GCL207"/>
      <c r="GCM207"/>
      <c r="GCN207"/>
      <c r="GCO207" s="10"/>
      <c r="GCP207" s="8"/>
      <c r="GCQ207"/>
      <c r="GCR207" s="8"/>
      <c r="GCS207"/>
      <c r="GCT207"/>
      <c r="GCU207"/>
      <c r="GCV207" s="10"/>
      <c r="GCW207" s="8"/>
      <c r="GCX207"/>
      <c r="GCY207" s="8"/>
      <c r="GCZ207"/>
      <c r="GDA207"/>
      <c r="GDB207"/>
      <c r="GDC207" s="10"/>
      <c r="GDD207" s="8"/>
      <c r="GDE207"/>
      <c r="GDF207" s="8"/>
      <c r="GDG207"/>
      <c r="GDH207"/>
      <c r="GDI207"/>
      <c r="GDJ207" s="10"/>
      <c r="GDK207" s="8"/>
      <c r="GDL207"/>
      <c r="GDM207" s="8"/>
      <c r="GDN207"/>
      <c r="GDO207"/>
      <c r="GDP207"/>
      <c r="GDQ207" s="10"/>
      <c r="GDR207" s="8"/>
      <c r="GDS207"/>
      <c r="GDT207" s="8"/>
      <c r="GDU207"/>
      <c r="GDV207"/>
      <c r="GDW207"/>
      <c r="GDX207" s="10"/>
      <c r="GDY207" s="8"/>
      <c r="GDZ207"/>
      <c r="GEA207" s="8"/>
      <c r="GEB207"/>
      <c r="GEC207"/>
      <c r="GED207"/>
      <c r="GEE207" s="10"/>
      <c r="GEF207" s="8"/>
      <c r="GEG207"/>
      <c r="GEH207" s="8"/>
      <c r="GEI207"/>
      <c r="GEJ207"/>
      <c r="GEK207"/>
      <c r="GEL207" s="10"/>
      <c r="GEM207" s="8"/>
      <c r="GEN207"/>
      <c r="GEO207" s="8"/>
      <c r="GEP207"/>
      <c r="GEQ207"/>
      <c r="GER207"/>
      <c r="GES207" s="10"/>
      <c r="GET207" s="8"/>
      <c r="GEU207"/>
      <c r="GEV207" s="8"/>
      <c r="GEW207"/>
      <c r="GEX207"/>
      <c r="GEY207"/>
      <c r="GEZ207" s="10"/>
      <c r="GFA207" s="8"/>
      <c r="GFB207"/>
      <c r="GFC207" s="8"/>
      <c r="GFD207"/>
      <c r="GFE207"/>
      <c r="GFF207"/>
      <c r="GFG207" s="10"/>
      <c r="GFH207" s="8"/>
      <c r="GFI207"/>
      <c r="GFJ207" s="8"/>
      <c r="GFK207"/>
      <c r="GFL207"/>
      <c r="GFM207"/>
      <c r="GFN207" s="10"/>
      <c r="GFO207" s="8"/>
      <c r="GFP207"/>
      <c r="GFQ207" s="8"/>
      <c r="GFR207"/>
      <c r="GFS207"/>
      <c r="GFT207"/>
      <c r="GFU207" s="10"/>
      <c r="GFV207" s="8"/>
      <c r="GFW207"/>
      <c r="GFX207" s="8"/>
      <c r="GFY207"/>
      <c r="GFZ207"/>
      <c r="GGA207"/>
      <c r="GGB207" s="10"/>
      <c r="GGC207" s="8"/>
      <c r="GGD207"/>
      <c r="GGE207" s="8"/>
      <c r="GGF207"/>
      <c r="GGG207"/>
      <c r="GGH207"/>
      <c r="GGI207" s="10"/>
      <c r="GGJ207" s="8"/>
      <c r="GGK207"/>
      <c r="GGL207" s="8"/>
      <c r="GGM207"/>
      <c r="GGN207"/>
      <c r="GGO207"/>
      <c r="GGP207" s="10"/>
      <c r="GGQ207" s="8"/>
      <c r="GGR207"/>
      <c r="GGS207" s="8"/>
      <c r="GGT207"/>
      <c r="GGU207"/>
      <c r="GGV207"/>
      <c r="GGW207" s="10"/>
      <c r="GGX207" s="8"/>
      <c r="GGY207"/>
      <c r="GGZ207" s="8"/>
      <c r="GHA207"/>
      <c r="GHB207"/>
      <c r="GHC207"/>
      <c r="GHD207" s="10"/>
      <c r="GHE207" s="8"/>
      <c r="GHF207"/>
      <c r="GHG207" s="8"/>
      <c r="GHH207"/>
      <c r="GHI207"/>
      <c r="GHJ207"/>
      <c r="GHK207" s="10"/>
      <c r="GHL207" s="8"/>
      <c r="GHM207"/>
      <c r="GHN207" s="8"/>
      <c r="GHO207"/>
      <c r="GHP207"/>
      <c r="GHQ207"/>
      <c r="GHR207" s="10"/>
      <c r="GHS207" s="8"/>
      <c r="GHT207"/>
      <c r="GHU207" s="8"/>
      <c r="GHV207"/>
      <c r="GHW207"/>
      <c r="GHX207"/>
      <c r="GHY207" s="10"/>
      <c r="GHZ207" s="8"/>
      <c r="GIA207"/>
      <c r="GIB207" s="8"/>
      <c r="GIC207"/>
      <c r="GID207"/>
      <c r="GIE207"/>
      <c r="GIF207" s="10"/>
      <c r="GIG207" s="8"/>
      <c r="GIH207"/>
      <c r="GII207" s="8"/>
      <c r="GIJ207"/>
      <c r="GIK207"/>
      <c r="GIL207"/>
      <c r="GIM207" s="10"/>
      <c r="GIN207" s="8"/>
      <c r="GIO207"/>
      <c r="GIP207" s="8"/>
      <c r="GIQ207"/>
      <c r="GIR207"/>
      <c r="GIS207"/>
      <c r="GIT207" s="10"/>
      <c r="GIU207" s="8"/>
      <c r="GIV207"/>
      <c r="GIW207" s="8"/>
      <c r="GIX207"/>
      <c r="GIY207"/>
      <c r="GIZ207"/>
      <c r="GJA207" s="10"/>
      <c r="GJB207" s="8"/>
      <c r="GJC207"/>
      <c r="GJD207" s="8"/>
      <c r="GJE207"/>
      <c r="GJF207"/>
      <c r="GJG207"/>
      <c r="GJH207" s="10"/>
      <c r="GJI207" s="8"/>
      <c r="GJJ207"/>
      <c r="GJK207" s="8"/>
      <c r="GJL207"/>
      <c r="GJM207"/>
      <c r="GJN207"/>
      <c r="GJO207" s="10"/>
      <c r="GJP207" s="8"/>
      <c r="GJQ207"/>
      <c r="GJR207" s="8"/>
      <c r="GJS207"/>
      <c r="GJT207"/>
      <c r="GJU207"/>
      <c r="GJV207" s="10"/>
      <c r="GJW207" s="8"/>
      <c r="GJX207"/>
      <c r="GJY207" s="8"/>
      <c r="GJZ207"/>
      <c r="GKA207"/>
      <c r="GKB207"/>
      <c r="GKC207" s="10"/>
      <c r="GKD207" s="8"/>
      <c r="GKE207"/>
      <c r="GKF207" s="8"/>
      <c r="GKG207"/>
      <c r="GKH207"/>
      <c r="GKI207"/>
      <c r="GKJ207" s="10"/>
      <c r="GKK207" s="22"/>
      <c r="GKL207"/>
      <c r="GKM207" s="8"/>
      <c r="GKN207"/>
      <c r="GKO207"/>
      <c r="GKP207"/>
      <c r="GKQ207" s="10"/>
      <c r="GKR207" s="22"/>
      <c r="GKS207"/>
      <c r="GKT207" s="8"/>
      <c r="GKU207"/>
      <c r="GKV207"/>
      <c r="GKW207"/>
      <c r="GKX207" s="29"/>
      <c r="GKY207" s="44"/>
      <c r="GKZ207" s="8"/>
      <c r="GLA207" s="8"/>
      <c r="GLB207" s="10"/>
      <c r="GLC207" s="10"/>
      <c r="GLD207"/>
      <c r="GLE207" s="8"/>
      <c r="GLF207"/>
      <c r="GLG207" s="8"/>
      <c r="GLH207" s="6"/>
      <c r="GLI207"/>
      <c r="GLJ207"/>
      <c r="GLK207" s="10"/>
      <c r="GLL207" s="8"/>
      <c r="GLM207"/>
      <c r="GLN207" s="8"/>
      <c r="GLO207"/>
      <c r="GLP207"/>
      <c r="GLQ207"/>
      <c r="GLR207" s="10"/>
      <c r="GLS207" s="8"/>
      <c r="GLT207"/>
      <c r="GLU207" s="8"/>
      <c r="GLV207"/>
      <c r="GLW207"/>
      <c r="GLX207"/>
      <c r="GLY207" s="10"/>
      <c r="GLZ207" s="8"/>
      <c r="GMA207"/>
      <c r="GMB207" s="8"/>
      <c r="GMC207"/>
      <c r="GMD207"/>
      <c r="GME207"/>
      <c r="GMF207" s="10"/>
      <c r="GMG207" s="8"/>
      <c r="GMH207"/>
      <c r="GMI207" s="8"/>
      <c r="GMJ207"/>
      <c r="GMK207"/>
      <c r="GML207"/>
      <c r="GMM207" s="10"/>
      <c r="GMN207" s="8"/>
      <c r="GMO207"/>
      <c r="GMP207" s="8"/>
      <c r="GMQ207"/>
      <c r="GMR207"/>
      <c r="GMS207"/>
      <c r="GMT207" s="10"/>
      <c r="GMU207" s="8"/>
      <c r="GMV207"/>
      <c r="GMW207" s="8"/>
      <c r="GMX207"/>
      <c r="GMY207"/>
      <c r="GMZ207"/>
      <c r="GNA207" s="10"/>
      <c r="GNB207" s="8"/>
      <c r="GNC207"/>
      <c r="GND207" s="8"/>
      <c r="GNE207"/>
      <c r="GNF207"/>
      <c r="GNG207"/>
      <c r="GNH207" s="10"/>
      <c r="GNI207" s="8"/>
      <c r="GNJ207"/>
      <c r="GNK207" s="8"/>
      <c r="GNL207"/>
      <c r="GNM207"/>
      <c r="GNN207"/>
      <c r="GNO207" s="10"/>
      <c r="GNP207" s="8"/>
      <c r="GNQ207"/>
      <c r="GNR207" s="8"/>
      <c r="GNS207"/>
      <c r="GNT207"/>
      <c r="GNU207"/>
      <c r="GNV207" s="10"/>
      <c r="GNW207" s="8"/>
      <c r="GNX207"/>
      <c r="GNY207" s="8"/>
      <c r="GNZ207"/>
      <c r="GOA207"/>
      <c r="GOB207"/>
      <c r="GOC207" s="10"/>
      <c r="GOD207" s="8"/>
      <c r="GOE207"/>
      <c r="GOF207" s="8"/>
      <c r="GOG207"/>
      <c r="GOH207"/>
      <c r="GOI207"/>
      <c r="GOJ207" s="10"/>
      <c r="GOK207" s="8"/>
      <c r="GOL207"/>
      <c r="GOM207" s="8"/>
      <c r="GON207"/>
      <c r="GOO207"/>
      <c r="GOP207"/>
      <c r="GOQ207" s="10"/>
      <c r="GOR207" s="8"/>
      <c r="GOS207"/>
      <c r="GOT207" s="8"/>
      <c r="GOU207"/>
      <c r="GOV207"/>
      <c r="GOW207"/>
      <c r="GOX207" s="10"/>
      <c r="GOY207" s="8"/>
      <c r="GOZ207"/>
      <c r="GPA207" s="8"/>
      <c r="GPB207"/>
      <c r="GPC207"/>
      <c r="GPD207"/>
      <c r="GPE207" s="10"/>
      <c r="GPF207" s="8"/>
      <c r="GPG207"/>
      <c r="GPH207" s="8"/>
      <c r="GPI207"/>
      <c r="GPJ207"/>
      <c r="GPK207"/>
      <c r="GPL207" s="10"/>
      <c r="GPM207" s="8"/>
      <c r="GPN207"/>
      <c r="GPO207" s="8"/>
      <c r="GPP207"/>
      <c r="GPQ207"/>
      <c r="GPR207"/>
      <c r="GPS207" s="10"/>
      <c r="GPT207" s="8"/>
      <c r="GPU207"/>
      <c r="GPV207" s="8"/>
      <c r="GPW207"/>
      <c r="GPX207"/>
      <c r="GPY207"/>
      <c r="GPZ207" s="10"/>
      <c r="GQA207" s="8"/>
      <c r="GQB207"/>
      <c r="GQC207" s="8"/>
      <c r="GQD207"/>
      <c r="GQE207"/>
      <c r="GQF207"/>
      <c r="GQG207" s="10"/>
      <c r="GQH207" s="8"/>
      <c r="GQI207"/>
      <c r="GQJ207" s="8"/>
      <c r="GQK207"/>
      <c r="GQL207"/>
      <c r="GQM207"/>
      <c r="GQN207" s="10"/>
      <c r="GQO207" s="8"/>
      <c r="GQP207"/>
      <c r="GQQ207" s="8"/>
      <c r="GQR207"/>
      <c r="GQS207"/>
      <c r="GQT207"/>
      <c r="GQU207" s="10"/>
      <c r="GQV207" s="8"/>
      <c r="GQW207"/>
      <c r="GQX207" s="8"/>
      <c r="GQY207"/>
      <c r="GQZ207"/>
      <c r="GRA207"/>
      <c r="GRB207" s="10"/>
      <c r="GRC207" s="8"/>
      <c r="GRD207"/>
      <c r="GRE207" s="8"/>
      <c r="GRF207"/>
      <c r="GRG207"/>
      <c r="GRH207"/>
      <c r="GRI207" s="10"/>
      <c r="GRJ207" s="8"/>
      <c r="GRK207"/>
      <c r="GRL207" s="8"/>
      <c r="GRM207"/>
      <c r="GRN207"/>
      <c r="GRO207"/>
      <c r="GRP207" s="10"/>
      <c r="GRQ207" s="8"/>
      <c r="GRR207"/>
      <c r="GRS207" s="8"/>
      <c r="GRT207"/>
      <c r="GRU207"/>
      <c r="GRV207"/>
      <c r="GRW207" s="10"/>
      <c r="GRX207" s="8"/>
      <c r="GRY207"/>
      <c r="GRZ207" s="8"/>
      <c r="GSA207"/>
      <c r="GSB207"/>
      <c r="GSC207"/>
      <c r="GSD207" s="10"/>
      <c r="GSE207" s="8"/>
      <c r="GSF207"/>
      <c r="GSG207" s="8"/>
      <c r="GSH207"/>
      <c r="GSI207"/>
      <c r="GSJ207"/>
      <c r="GSK207" s="10"/>
      <c r="GSL207" s="8"/>
      <c r="GSM207"/>
      <c r="GSN207" s="8"/>
      <c r="GSO207"/>
      <c r="GSP207"/>
      <c r="GSQ207"/>
      <c r="GSR207" s="10"/>
      <c r="GSS207" s="8"/>
      <c r="GST207"/>
      <c r="GSU207" s="8"/>
      <c r="GSV207"/>
      <c r="GSW207"/>
      <c r="GSX207"/>
      <c r="GSY207" s="10"/>
      <c r="GSZ207" s="8"/>
      <c r="GTA207"/>
      <c r="GTB207" s="8"/>
      <c r="GTC207"/>
      <c r="GTD207"/>
      <c r="GTE207"/>
      <c r="GTF207" s="10"/>
      <c r="GTG207" s="8"/>
      <c r="GTH207"/>
      <c r="GTI207" s="8"/>
      <c r="GTJ207"/>
      <c r="GTK207"/>
      <c r="GTL207"/>
      <c r="GTM207" s="10"/>
      <c r="GTN207" s="22"/>
      <c r="GTO207"/>
      <c r="GTP207" s="8"/>
      <c r="GTQ207"/>
      <c r="GTR207"/>
      <c r="GTS207"/>
      <c r="GTT207" s="10"/>
      <c r="GTU207" s="22"/>
      <c r="GTV207"/>
      <c r="GTW207" s="8"/>
      <c r="GTX207"/>
      <c r="GTY207"/>
      <c r="GTZ207"/>
      <c r="GUA207" s="29"/>
      <c r="GUB207" s="44"/>
      <c r="GUC207" s="8"/>
      <c r="GUD207" s="8"/>
      <c r="GUE207" s="10"/>
      <c r="GUF207" s="10"/>
      <c r="GUG207"/>
      <c r="GUH207" s="8"/>
      <c r="GUI207"/>
      <c r="GUJ207" s="8"/>
      <c r="GUK207" s="6"/>
      <c r="GUL207"/>
      <c r="GUM207"/>
      <c r="GUN207" s="10"/>
      <c r="GUO207" s="8"/>
      <c r="GUP207"/>
      <c r="GUQ207" s="8"/>
      <c r="GUR207"/>
      <c r="GUS207"/>
      <c r="GUT207"/>
      <c r="GUU207" s="10"/>
      <c r="GUV207" s="8"/>
      <c r="GUW207"/>
      <c r="GUX207" s="8"/>
      <c r="GUY207"/>
      <c r="GUZ207"/>
      <c r="GVA207"/>
      <c r="GVB207" s="10"/>
      <c r="GVC207" s="8"/>
      <c r="GVD207"/>
      <c r="GVE207" s="8"/>
      <c r="GVF207"/>
      <c r="GVG207"/>
      <c r="GVH207"/>
      <c r="GVI207" s="10"/>
      <c r="GVJ207" s="8"/>
      <c r="GVK207"/>
      <c r="GVL207" s="8"/>
      <c r="GVM207"/>
      <c r="GVN207"/>
      <c r="GVO207"/>
      <c r="GVP207" s="10"/>
      <c r="GVQ207" s="8"/>
      <c r="GVR207"/>
      <c r="GVS207" s="8"/>
      <c r="GVT207"/>
      <c r="GVU207"/>
      <c r="GVV207"/>
      <c r="GVW207" s="10"/>
      <c r="GVX207" s="8"/>
      <c r="GVY207"/>
      <c r="GVZ207" s="8"/>
      <c r="GWA207"/>
      <c r="GWB207"/>
      <c r="GWC207"/>
      <c r="GWD207" s="10"/>
      <c r="GWE207" s="8"/>
      <c r="GWF207"/>
      <c r="GWG207" s="8"/>
      <c r="GWH207"/>
      <c r="GWI207"/>
      <c r="GWJ207"/>
      <c r="GWK207" s="10"/>
      <c r="GWL207" s="8"/>
      <c r="GWM207"/>
      <c r="GWN207" s="8"/>
      <c r="GWO207"/>
      <c r="GWP207"/>
      <c r="GWQ207"/>
      <c r="GWR207" s="10"/>
      <c r="GWS207" s="8"/>
      <c r="GWT207"/>
      <c r="GWU207" s="8"/>
      <c r="GWV207"/>
      <c r="GWW207"/>
      <c r="GWX207"/>
      <c r="GWY207" s="10"/>
      <c r="GWZ207" s="8"/>
      <c r="GXA207"/>
      <c r="GXB207" s="8"/>
      <c r="GXC207"/>
      <c r="GXD207"/>
      <c r="GXE207"/>
      <c r="GXF207" s="10"/>
      <c r="GXG207" s="8"/>
      <c r="GXH207"/>
      <c r="GXI207" s="8"/>
      <c r="GXJ207"/>
      <c r="GXK207"/>
      <c r="GXL207"/>
      <c r="GXM207" s="10"/>
      <c r="GXN207" s="8"/>
      <c r="GXO207"/>
      <c r="GXP207" s="8"/>
      <c r="GXQ207"/>
      <c r="GXR207"/>
      <c r="GXS207"/>
      <c r="GXT207" s="10"/>
      <c r="GXU207" s="8"/>
      <c r="GXV207"/>
      <c r="GXW207" s="8"/>
      <c r="GXX207"/>
      <c r="GXY207"/>
      <c r="GXZ207"/>
      <c r="GYA207" s="10"/>
      <c r="GYB207" s="8"/>
      <c r="GYC207"/>
      <c r="GYD207" s="8"/>
      <c r="GYE207"/>
      <c r="GYF207"/>
      <c r="GYG207"/>
      <c r="GYH207" s="10"/>
      <c r="GYI207" s="8"/>
      <c r="GYJ207"/>
      <c r="GYK207" s="8"/>
      <c r="GYL207"/>
      <c r="GYM207"/>
      <c r="GYN207"/>
      <c r="GYO207" s="10"/>
      <c r="GYP207" s="8"/>
      <c r="GYQ207"/>
      <c r="GYR207" s="8"/>
      <c r="GYS207"/>
      <c r="GYT207"/>
      <c r="GYU207"/>
      <c r="GYV207" s="10"/>
      <c r="GYW207" s="8"/>
      <c r="GYX207"/>
      <c r="GYY207" s="8"/>
      <c r="GYZ207"/>
      <c r="GZA207"/>
      <c r="GZB207"/>
      <c r="GZC207" s="10"/>
      <c r="GZD207" s="8"/>
      <c r="GZE207"/>
      <c r="GZF207" s="8"/>
      <c r="GZG207"/>
      <c r="GZH207"/>
      <c r="GZI207"/>
      <c r="GZJ207" s="10"/>
      <c r="GZK207" s="8"/>
      <c r="GZL207"/>
      <c r="GZM207" s="8"/>
      <c r="GZN207"/>
      <c r="GZO207"/>
      <c r="GZP207"/>
      <c r="GZQ207" s="10"/>
      <c r="GZR207" s="8"/>
      <c r="GZS207"/>
      <c r="GZT207" s="8"/>
      <c r="GZU207"/>
      <c r="GZV207"/>
      <c r="GZW207"/>
      <c r="GZX207" s="10"/>
      <c r="GZY207" s="8"/>
      <c r="GZZ207"/>
      <c r="HAA207" s="8"/>
      <c r="HAB207"/>
      <c r="HAC207"/>
      <c r="HAD207"/>
      <c r="HAE207" s="10"/>
      <c r="HAF207" s="8"/>
      <c r="HAG207"/>
      <c r="HAH207" s="8"/>
      <c r="HAI207"/>
      <c r="HAJ207"/>
      <c r="HAK207"/>
      <c r="HAL207" s="10"/>
      <c r="HAM207" s="8"/>
      <c r="HAN207"/>
      <c r="HAO207" s="8"/>
      <c r="HAP207"/>
      <c r="HAQ207"/>
      <c r="HAR207"/>
      <c r="HAS207" s="10"/>
      <c r="HAT207" s="8"/>
      <c r="HAU207"/>
      <c r="HAV207" s="8"/>
      <c r="HAW207"/>
      <c r="HAX207"/>
      <c r="HAY207"/>
      <c r="HAZ207" s="10"/>
      <c r="HBA207" s="8"/>
      <c r="HBB207"/>
      <c r="HBC207" s="8"/>
      <c r="HBD207"/>
      <c r="HBE207"/>
      <c r="HBF207"/>
      <c r="HBG207" s="10"/>
      <c r="HBH207" s="8"/>
      <c r="HBI207"/>
      <c r="HBJ207" s="8"/>
      <c r="HBK207"/>
      <c r="HBL207"/>
      <c r="HBM207"/>
      <c r="HBN207" s="10"/>
      <c r="HBO207" s="8"/>
      <c r="HBP207"/>
      <c r="HBQ207" s="8"/>
      <c r="HBR207"/>
      <c r="HBS207"/>
      <c r="HBT207"/>
      <c r="HBU207" s="10"/>
      <c r="HBV207" s="8"/>
      <c r="HBW207"/>
      <c r="HBX207" s="8"/>
      <c r="HBY207"/>
      <c r="HBZ207"/>
      <c r="HCA207"/>
      <c r="HCB207" s="10"/>
      <c r="HCC207" s="8"/>
      <c r="HCD207"/>
      <c r="HCE207" s="8"/>
      <c r="HCF207"/>
      <c r="HCG207"/>
      <c r="HCH207"/>
      <c r="HCI207" s="10"/>
      <c r="HCJ207" s="8"/>
      <c r="HCK207"/>
      <c r="HCL207" s="8"/>
      <c r="HCM207"/>
      <c r="HCN207"/>
      <c r="HCO207"/>
      <c r="HCP207" s="10"/>
      <c r="HCQ207" s="22"/>
      <c r="HCR207"/>
      <c r="HCS207" s="8"/>
      <c r="HCT207"/>
      <c r="HCU207"/>
      <c r="HCV207"/>
      <c r="HCW207" s="10"/>
      <c r="HCX207" s="22"/>
      <c r="HCY207"/>
      <c r="HCZ207" s="8"/>
      <c r="HDA207"/>
      <c r="HDB207"/>
      <c r="HDC207"/>
      <c r="HDD207" s="29"/>
      <c r="HDE207" s="44"/>
      <c r="HDF207" s="8"/>
      <c r="HDG207" s="8"/>
      <c r="HDH207" s="10"/>
      <c r="HDI207" s="10"/>
      <c r="HDJ207"/>
      <c r="HDK207" s="8"/>
      <c r="HDL207"/>
      <c r="HDM207" s="8"/>
      <c r="HDN207" s="6"/>
      <c r="HDO207"/>
      <c r="HDP207"/>
      <c r="HDQ207" s="10"/>
      <c r="HDR207" s="8"/>
      <c r="HDS207"/>
      <c r="HDT207" s="8"/>
      <c r="HDU207"/>
      <c r="HDV207"/>
      <c r="HDW207"/>
      <c r="HDX207" s="10"/>
      <c r="HDY207" s="8"/>
      <c r="HDZ207"/>
      <c r="HEA207" s="8"/>
      <c r="HEB207"/>
      <c r="HEC207"/>
      <c r="HED207"/>
      <c r="HEE207" s="10"/>
      <c r="HEF207" s="8"/>
      <c r="HEG207"/>
      <c r="HEH207" s="8"/>
      <c r="HEI207"/>
      <c r="HEJ207"/>
      <c r="HEK207"/>
      <c r="HEL207" s="10"/>
      <c r="HEM207" s="8"/>
      <c r="HEN207"/>
      <c r="HEO207" s="8"/>
      <c r="HEP207"/>
      <c r="HEQ207"/>
      <c r="HER207"/>
      <c r="HES207" s="10"/>
      <c r="HET207" s="8"/>
      <c r="HEU207"/>
      <c r="HEV207" s="8"/>
      <c r="HEW207"/>
      <c r="HEX207"/>
      <c r="HEY207"/>
      <c r="HEZ207" s="10"/>
      <c r="HFA207" s="8"/>
      <c r="HFB207"/>
      <c r="HFC207" s="8"/>
      <c r="HFD207"/>
      <c r="HFE207"/>
      <c r="HFF207"/>
      <c r="HFG207" s="10"/>
      <c r="HFH207" s="8"/>
      <c r="HFI207"/>
      <c r="HFJ207" s="8"/>
      <c r="HFK207"/>
      <c r="HFL207"/>
      <c r="HFM207"/>
      <c r="HFN207" s="10"/>
      <c r="HFO207" s="8"/>
      <c r="HFP207"/>
      <c r="HFQ207" s="8"/>
      <c r="HFR207"/>
      <c r="HFS207"/>
      <c r="HFT207"/>
      <c r="HFU207" s="10"/>
      <c r="HFV207" s="8"/>
      <c r="HFW207"/>
      <c r="HFX207" s="8"/>
      <c r="HFY207"/>
      <c r="HFZ207"/>
      <c r="HGA207"/>
      <c r="HGB207" s="10"/>
      <c r="HGC207" s="8"/>
      <c r="HGD207"/>
      <c r="HGE207" s="8"/>
      <c r="HGF207"/>
      <c r="HGG207"/>
      <c r="HGH207"/>
      <c r="HGI207" s="10"/>
      <c r="HGJ207" s="8"/>
      <c r="HGK207"/>
      <c r="HGL207" s="8"/>
      <c r="HGM207"/>
      <c r="HGN207"/>
      <c r="HGO207"/>
      <c r="HGP207" s="10"/>
      <c r="HGQ207" s="8"/>
      <c r="HGR207"/>
      <c r="HGS207" s="8"/>
      <c r="HGT207"/>
      <c r="HGU207"/>
      <c r="HGV207"/>
      <c r="HGW207" s="10"/>
      <c r="HGX207" s="8"/>
      <c r="HGY207"/>
      <c r="HGZ207" s="8"/>
      <c r="HHA207"/>
      <c r="HHB207"/>
      <c r="HHC207"/>
      <c r="HHD207" s="10"/>
      <c r="HHE207" s="8"/>
      <c r="HHF207"/>
      <c r="HHG207" s="8"/>
      <c r="HHH207"/>
      <c r="HHI207"/>
      <c r="HHJ207"/>
      <c r="HHK207" s="10"/>
      <c r="HHL207" s="8"/>
      <c r="HHM207"/>
      <c r="HHN207" s="8"/>
      <c r="HHO207"/>
      <c r="HHP207"/>
      <c r="HHQ207"/>
      <c r="HHR207" s="10"/>
      <c r="HHS207" s="8"/>
      <c r="HHT207"/>
      <c r="HHU207" s="8"/>
      <c r="HHV207"/>
      <c r="HHW207"/>
      <c r="HHX207"/>
      <c r="HHY207" s="10"/>
      <c r="HHZ207" s="8"/>
      <c r="HIA207"/>
      <c r="HIB207" s="8"/>
      <c r="HIC207"/>
      <c r="HID207"/>
      <c r="HIE207"/>
      <c r="HIF207" s="10"/>
      <c r="HIG207" s="8"/>
      <c r="HIH207"/>
      <c r="HII207" s="8"/>
      <c r="HIJ207"/>
      <c r="HIK207"/>
      <c r="HIL207"/>
      <c r="HIM207" s="10"/>
      <c r="HIN207" s="8"/>
      <c r="HIO207"/>
      <c r="HIP207" s="8"/>
      <c r="HIQ207"/>
      <c r="HIR207"/>
      <c r="HIS207"/>
      <c r="HIT207" s="10"/>
      <c r="HIU207" s="8"/>
      <c r="HIV207"/>
      <c r="HIW207" s="8"/>
      <c r="HIX207"/>
      <c r="HIY207"/>
      <c r="HIZ207"/>
      <c r="HJA207" s="10"/>
      <c r="HJB207" s="8"/>
      <c r="HJC207"/>
      <c r="HJD207" s="8"/>
      <c r="HJE207"/>
      <c r="HJF207"/>
      <c r="HJG207"/>
      <c r="HJH207" s="10"/>
      <c r="HJI207" s="8"/>
      <c r="HJJ207"/>
      <c r="HJK207" s="8"/>
      <c r="HJL207"/>
      <c r="HJM207"/>
      <c r="HJN207"/>
      <c r="HJO207" s="10"/>
      <c r="HJP207" s="8"/>
      <c r="HJQ207"/>
      <c r="HJR207" s="8"/>
      <c r="HJS207"/>
      <c r="HJT207"/>
      <c r="HJU207"/>
      <c r="HJV207" s="10"/>
      <c r="HJW207" s="8"/>
      <c r="HJX207"/>
      <c r="HJY207" s="8"/>
      <c r="HJZ207"/>
      <c r="HKA207"/>
      <c r="HKB207"/>
      <c r="HKC207" s="10"/>
      <c r="HKD207" s="8"/>
      <c r="HKE207"/>
      <c r="HKF207" s="8"/>
      <c r="HKG207"/>
      <c r="HKH207"/>
      <c r="HKI207"/>
      <c r="HKJ207" s="10"/>
      <c r="HKK207" s="8"/>
      <c r="HKL207"/>
      <c r="HKM207" s="8"/>
      <c r="HKN207"/>
      <c r="HKO207"/>
      <c r="HKP207"/>
      <c r="HKQ207" s="10"/>
      <c r="HKR207" s="8"/>
      <c r="HKS207"/>
      <c r="HKT207" s="8"/>
      <c r="HKU207"/>
      <c r="HKV207"/>
      <c r="HKW207"/>
      <c r="HKX207" s="10"/>
      <c r="HKY207" s="8"/>
      <c r="HKZ207"/>
      <c r="HLA207" s="8"/>
      <c r="HLB207"/>
      <c r="HLC207"/>
      <c r="HLD207"/>
      <c r="HLE207" s="10"/>
      <c r="HLF207" s="8"/>
      <c r="HLG207"/>
      <c r="HLH207" s="8"/>
      <c r="HLI207"/>
      <c r="HLJ207"/>
      <c r="HLK207"/>
      <c r="HLL207" s="10"/>
      <c r="HLM207" s="8"/>
      <c r="HLN207"/>
      <c r="HLO207" s="8"/>
      <c r="HLP207"/>
      <c r="HLQ207"/>
      <c r="HLR207"/>
      <c r="HLS207" s="10"/>
      <c r="HLT207" s="22"/>
      <c r="HLU207"/>
      <c r="HLV207" s="8"/>
      <c r="HLW207"/>
      <c r="HLX207"/>
      <c r="HLY207"/>
      <c r="HLZ207" s="10"/>
      <c r="HMA207" s="22"/>
      <c r="HMB207"/>
      <c r="HMC207" s="8"/>
      <c r="HMD207"/>
      <c r="HME207"/>
      <c r="HMF207"/>
      <c r="HMG207" s="29"/>
      <c r="HMH207" s="44"/>
      <c r="HMI207" s="8"/>
      <c r="HMJ207" s="8"/>
      <c r="HMK207" s="10"/>
      <c r="HML207" s="10"/>
      <c r="HMM207"/>
      <c r="HMN207" s="8"/>
      <c r="HMO207"/>
      <c r="HMP207" s="8"/>
      <c r="HMQ207" s="6"/>
      <c r="HMR207"/>
      <c r="HMS207"/>
      <c r="HMT207" s="10"/>
      <c r="HMU207" s="8"/>
      <c r="HMV207"/>
      <c r="HMW207" s="8"/>
      <c r="HMX207"/>
      <c r="HMY207"/>
      <c r="HMZ207"/>
      <c r="HNA207" s="10"/>
      <c r="HNB207" s="8"/>
      <c r="HNC207"/>
      <c r="HND207" s="8"/>
      <c r="HNE207"/>
      <c r="HNF207"/>
      <c r="HNG207"/>
      <c r="HNH207" s="10"/>
      <c r="HNI207" s="8"/>
      <c r="HNJ207"/>
      <c r="HNK207" s="8"/>
      <c r="HNL207"/>
      <c r="HNM207"/>
      <c r="HNN207"/>
      <c r="HNO207" s="10"/>
      <c r="HNP207" s="8"/>
      <c r="HNQ207"/>
      <c r="HNR207" s="8"/>
      <c r="HNS207"/>
      <c r="HNT207"/>
      <c r="HNU207"/>
      <c r="HNV207" s="10"/>
      <c r="HNW207" s="8"/>
      <c r="HNX207"/>
      <c r="HNY207" s="8"/>
      <c r="HNZ207"/>
      <c r="HOA207"/>
      <c r="HOB207"/>
      <c r="HOC207" s="10"/>
      <c r="HOD207" s="8"/>
      <c r="HOE207"/>
      <c r="HOF207" s="8"/>
      <c r="HOG207"/>
      <c r="HOH207"/>
      <c r="HOI207"/>
      <c r="HOJ207" s="10"/>
      <c r="HOK207" s="8"/>
      <c r="HOL207"/>
      <c r="HOM207" s="8"/>
      <c r="HON207"/>
      <c r="HOO207"/>
      <c r="HOP207"/>
      <c r="HOQ207" s="10"/>
      <c r="HOR207" s="8"/>
      <c r="HOS207"/>
      <c r="HOT207" s="8"/>
      <c r="HOU207"/>
      <c r="HOV207"/>
      <c r="HOW207"/>
      <c r="HOX207" s="10"/>
      <c r="HOY207" s="8"/>
      <c r="HOZ207"/>
      <c r="HPA207" s="8"/>
      <c r="HPB207"/>
      <c r="HPC207"/>
      <c r="HPD207"/>
      <c r="HPE207" s="10"/>
      <c r="HPF207" s="8"/>
      <c r="HPG207"/>
      <c r="HPH207" s="8"/>
      <c r="HPI207"/>
      <c r="HPJ207"/>
      <c r="HPK207"/>
      <c r="HPL207" s="10"/>
      <c r="HPM207" s="8"/>
      <c r="HPN207"/>
      <c r="HPO207" s="8"/>
      <c r="HPP207"/>
      <c r="HPQ207"/>
      <c r="HPR207"/>
      <c r="HPS207" s="10"/>
      <c r="HPT207" s="8"/>
      <c r="HPU207"/>
      <c r="HPV207" s="8"/>
      <c r="HPW207"/>
      <c r="HPX207"/>
      <c r="HPY207"/>
      <c r="HPZ207" s="10"/>
      <c r="HQA207" s="8"/>
      <c r="HQB207"/>
      <c r="HQC207" s="8"/>
      <c r="HQD207"/>
      <c r="HQE207"/>
      <c r="HQF207"/>
      <c r="HQG207" s="10"/>
      <c r="HQH207" s="8"/>
      <c r="HQI207"/>
      <c r="HQJ207" s="8"/>
      <c r="HQK207"/>
      <c r="HQL207"/>
      <c r="HQM207"/>
      <c r="HQN207" s="10"/>
      <c r="HQO207" s="8"/>
      <c r="HQP207"/>
      <c r="HQQ207" s="8"/>
      <c r="HQR207"/>
      <c r="HQS207"/>
      <c r="HQT207"/>
      <c r="HQU207" s="10"/>
      <c r="HQV207" s="8"/>
      <c r="HQW207"/>
      <c r="HQX207" s="8"/>
      <c r="HQY207"/>
      <c r="HQZ207"/>
      <c r="HRA207"/>
      <c r="HRB207" s="10"/>
      <c r="HRC207" s="8"/>
      <c r="HRD207"/>
      <c r="HRE207" s="8"/>
      <c r="HRF207"/>
      <c r="HRG207"/>
      <c r="HRH207"/>
      <c r="HRI207" s="10"/>
      <c r="HRJ207" s="8"/>
      <c r="HRK207"/>
      <c r="HRL207" s="8"/>
      <c r="HRM207"/>
      <c r="HRN207"/>
      <c r="HRO207"/>
      <c r="HRP207" s="10"/>
      <c r="HRQ207" s="8"/>
      <c r="HRR207"/>
      <c r="HRS207" s="8"/>
      <c r="HRT207"/>
      <c r="HRU207"/>
      <c r="HRV207"/>
      <c r="HRW207" s="10"/>
      <c r="HRX207" s="8"/>
      <c r="HRY207"/>
      <c r="HRZ207" s="8"/>
      <c r="HSA207"/>
      <c r="HSB207"/>
      <c r="HSC207"/>
      <c r="HSD207" s="10"/>
      <c r="HSE207" s="8"/>
      <c r="HSF207"/>
      <c r="HSG207" s="8"/>
      <c r="HSH207"/>
      <c r="HSI207"/>
      <c r="HSJ207"/>
      <c r="HSK207" s="10"/>
      <c r="HSL207" s="8"/>
      <c r="HSM207"/>
      <c r="HSN207" s="8"/>
      <c r="HSO207"/>
      <c r="HSP207"/>
      <c r="HSQ207"/>
      <c r="HSR207" s="10"/>
      <c r="HSS207" s="8"/>
      <c r="HST207"/>
      <c r="HSU207" s="8"/>
      <c r="HSV207"/>
      <c r="HSW207"/>
      <c r="HSX207"/>
      <c r="HSY207" s="10"/>
      <c r="HSZ207" s="8"/>
      <c r="HTA207"/>
      <c r="HTB207" s="8"/>
      <c r="HTC207"/>
      <c r="HTD207"/>
      <c r="HTE207"/>
      <c r="HTF207" s="10"/>
      <c r="HTG207" s="8"/>
      <c r="HTH207"/>
      <c r="HTI207" s="8"/>
      <c r="HTJ207"/>
      <c r="HTK207"/>
      <c r="HTL207"/>
      <c r="HTM207" s="10"/>
      <c r="HTN207" s="8"/>
      <c r="HTO207"/>
      <c r="HTP207" s="8"/>
      <c r="HTQ207"/>
      <c r="HTR207"/>
      <c r="HTS207"/>
      <c r="HTT207" s="10"/>
      <c r="HTU207" s="8"/>
      <c r="HTV207"/>
      <c r="HTW207" s="8"/>
      <c r="HTX207"/>
      <c r="HTY207"/>
      <c r="HTZ207"/>
      <c r="HUA207" s="10"/>
      <c r="HUB207" s="8"/>
      <c r="HUC207"/>
      <c r="HUD207" s="8"/>
      <c r="HUE207"/>
      <c r="HUF207"/>
      <c r="HUG207"/>
      <c r="HUH207" s="10"/>
      <c r="HUI207" s="8"/>
      <c r="HUJ207"/>
      <c r="HUK207" s="8"/>
      <c r="HUL207"/>
      <c r="HUM207"/>
      <c r="HUN207"/>
      <c r="HUO207" s="10"/>
      <c r="HUP207" s="8"/>
      <c r="HUQ207"/>
      <c r="HUR207" s="8"/>
      <c r="HUS207"/>
      <c r="HUT207"/>
      <c r="HUU207"/>
      <c r="HUV207" s="10"/>
      <c r="HUW207" s="22"/>
      <c r="HUX207"/>
      <c r="HUY207" s="8"/>
      <c r="HUZ207"/>
      <c r="HVA207"/>
      <c r="HVB207"/>
      <c r="HVC207" s="10"/>
      <c r="HVD207" s="22"/>
      <c r="HVE207"/>
      <c r="HVF207" s="8"/>
      <c r="HVG207"/>
      <c r="HVH207"/>
      <c r="HVI207"/>
      <c r="HVJ207" s="29"/>
      <c r="HVK207" s="44"/>
      <c r="HVL207" s="8"/>
      <c r="HVM207" s="8"/>
      <c r="HVN207" s="10"/>
      <c r="HVO207" s="10"/>
      <c r="HVP207"/>
      <c r="HVQ207" s="8"/>
      <c r="HVR207"/>
      <c r="HVS207" s="8"/>
      <c r="HVT207" s="6"/>
      <c r="HVU207"/>
      <c r="HVV207"/>
      <c r="HVW207" s="10"/>
      <c r="HVX207" s="8"/>
      <c r="HVY207"/>
      <c r="HVZ207" s="8"/>
      <c r="HWA207"/>
      <c r="HWB207"/>
      <c r="HWC207"/>
      <c r="HWD207" s="10"/>
      <c r="HWE207" s="8"/>
      <c r="HWF207"/>
      <c r="HWG207" s="8"/>
      <c r="HWH207"/>
      <c r="HWI207"/>
      <c r="HWJ207"/>
      <c r="HWK207" s="10"/>
      <c r="HWL207" s="8"/>
      <c r="HWM207"/>
      <c r="HWN207" s="8"/>
      <c r="HWO207"/>
      <c r="HWP207"/>
      <c r="HWQ207"/>
      <c r="HWR207" s="10"/>
      <c r="HWS207" s="8"/>
      <c r="HWT207"/>
      <c r="HWU207" s="8"/>
      <c r="HWV207"/>
      <c r="HWW207"/>
      <c r="HWX207"/>
      <c r="HWY207" s="10"/>
      <c r="HWZ207" s="8"/>
      <c r="HXA207"/>
      <c r="HXB207" s="8"/>
      <c r="HXC207"/>
      <c r="HXD207"/>
      <c r="HXE207"/>
      <c r="HXF207" s="10"/>
      <c r="HXG207" s="8"/>
      <c r="HXH207"/>
      <c r="HXI207" s="8"/>
      <c r="HXJ207"/>
      <c r="HXK207"/>
      <c r="HXL207"/>
      <c r="HXM207" s="10"/>
      <c r="HXN207" s="8"/>
      <c r="HXO207"/>
      <c r="HXP207" s="8"/>
      <c r="HXQ207"/>
      <c r="HXR207"/>
      <c r="HXS207"/>
      <c r="HXT207" s="10"/>
      <c r="HXU207" s="8"/>
      <c r="HXV207"/>
      <c r="HXW207" s="8"/>
      <c r="HXX207"/>
      <c r="HXY207"/>
      <c r="HXZ207"/>
      <c r="HYA207" s="10"/>
      <c r="HYB207" s="8"/>
      <c r="HYC207"/>
      <c r="HYD207" s="8"/>
      <c r="HYE207"/>
      <c r="HYF207"/>
      <c r="HYG207"/>
      <c r="HYH207" s="10"/>
      <c r="HYI207" s="8"/>
      <c r="HYJ207"/>
      <c r="HYK207" s="8"/>
      <c r="HYL207"/>
      <c r="HYM207"/>
      <c r="HYN207"/>
      <c r="HYO207" s="10"/>
      <c r="HYP207" s="8"/>
      <c r="HYQ207"/>
      <c r="HYR207" s="8"/>
      <c r="HYS207"/>
      <c r="HYT207"/>
      <c r="HYU207"/>
      <c r="HYV207" s="10"/>
      <c r="HYW207" s="8"/>
      <c r="HYX207"/>
      <c r="HYY207" s="8"/>
      <c r="HYZ207"/>
      <c r="HZA207"/>
      <c r="HZB207"/>
      <c r="HZC207" s="10"/>
      <c r="HZD207" s="8"/>
      <c r="HZE207"/>
      <c r="HZF207" s="8"/>
      <c r="HZG207"/>
      <c r="HZH207"/>
      <c r="HZI207"/>
      <c r="HZJ207" s="10"/>
      <c r="HZK207" s="8"/>
      <c r="HZL207"/>
      <c r="HZM207" s="8"/>
      <c r="HZN207"/>
      <c r="HZO207"/>
      <c r="HZP207"/>
      <c r="HZQ207" s="10"/>
      <c r="HZR207" s="8"/>
      <c r="HZS207"/>
      <c r="HZT207" s="8"/>
      <c r="HZU207"/>
      <c r="HZV207"/>
      <c r="HZW207"/>
      <c r="HZX207" s="10"/>
      <c r="HZY207" s="8"/>
      <c r="HZZ207"/>
      <c r="IAA207" s="8"/>
      <c r="IAB207"/>
      <c r="IAC207"/>
      <c r="IAD207"/>
      <c r="IAE207" s="10"/>
      <c r="IAF207" s="8"/>
      <c r="IAG207"/>
      <c r="IAH207" s="8"/>
      <c r="IAI207"/>
      <c r="IAJ207"/>
      <c r="IAK207"/>
      <c r="IAL207" s="10"/>
      <c r="IAM207" s="8"/>
      <c r="IAN207"/>
      <c r="IAO207" s="8"/>
      <c r="IAP207"/>
      <c r="IAQ207"/>
      <c r="IAR207"/>
      <c r="IAS207" s="10"/>
      <c r="IAT207" s="8"/>
      <c r="IAU207"/>
      <c r="IAV207" s="8"/>
      <c r="IAW207"/>
      <c r="IAX207"/>
      <c r="IAY207"/>
      <c r="IAZ207" s="10"/>
      <c r="IBA207" s="8"/>
      <c r="IBB207"/>
      <c r="IBC207" s="8"/>
      <c r="IBD207"/>
      <c r="IBE207"/>
      <c r="IBF207"/>
      <c r="IBG207" s="10"/>
      <c r="IBH207" s="8"/>
      <c r="IBI207"/>
      <c r="IBJ207" s="8"/>
      <c r="IBK207"/>
      <c r="IBL207"/>
      <c r="IBM207"/>
      <c r="IBN207" s="10"/>
      <c r="IBO207" s="8"/>
      <c r="IBP207"/>
      <c r="IBQ207" s="8"/>
      <c r="IBR207"/>
      <c r="IBS207"/>
      <c r="IBT207"/>
      <c r="IBU207" s="10"/>
      <c r="IBV207" s="8"/>
      <c r="IBW207"/>
      <c r="IBX207" s="8"/>
      <c r="IBY207"/>
      <c r="IBZ207"/>
      <c r="ICA207"/>
      <c r="ICB207" s="10"/>
      <c r="ICC207" s="8"/>
      <c r="ICD207"/>
      <c r="ICE207" s="8"/>
      <c r="ICF207"/>
      <c r="ICG207"/>
      <c r="ICH207"/>
      <c r="ICI207" s="10"/>
      <c r="ICJ207" s="8"/>
      <c r="ICK207"/>
      <c r="ICL207" s="8"/>
      <c r="ICM207"/>
      <c r="ICN207"/>
      <c r="ICO207"/>
      <c r="ICP207" s="10"/>
      <c r="ICQ207" s="8"/>
      <c r="ICR207"/>
      <c r="ICS207" s="8"/>
      <c r="ICT207"/>
      <c r="ICU207"/>
      <c r="ICV207"/>
      <c r="ICW207" s="10"/>
      <c r="ICX207" s="8"/>
      <c r="ICY207"/>
      <c r="ICZ207" s="8"/>
      <c r="IDA207"/>
      <c r="IDB207"/>
      <c r="IDC207"/>
      <c r="IDD207" s="10"/>
      <c r="IDE207" s="8"/>
      <c r="IDF207"/>
      <c r="IDG207" s="8"/>
      <c r="IDH207"/>
      <c r="IDI207"/>
      <c r="IDJ207"/>
      <c r="IDK207" s="10"/>
      <c r="IDL207" s="8"/>
      <c r="IDM207"/>
      <c r="IDN207" s="8"/>
      <c r="IDO207"/>
      <c r="IDP207"/>
      <c r="IDQ207"/>
      <c r="IDR207" s="10"/>
      <c r="IDS207" s="8"/>
      <c r="IDT207"/>
      <c r="IDU207" s="8"/>
      <c r="IDV207"/>
      <c r="IDW207"/>
      <c r="IDX207"/>
      <c r="IDY207" s="10"/>
      <c r="IDZ207" s="22"/>
      <c r="IEA207"/>
      <c r="IEB207" s="8"/>
      <c r="IEC207"/>
      <c r="IED207"/>
      <c r="IEE207"/>
      <c r="IEF207" s="10"/>
      <c r="IEG207" s="22"/>
      <c r="IEH207"/>
      <c r="IEI207" s="8"/>
      <c r="IEJ207"/>
      <c r="IEK207"/>
      <c r="IEL207"/>
      <c r="IEM207" s="29"/>
      <c r="IEN207" s="44"/>
      <c r="IEO207" s="8"/>
      <c r="IEP207" s="8"/>
      <c r="IEQ207" s="10"/>
      <c r="IER207" s="10"/>
      <c r="IES207"/>
      <c r="IET207" s="8"/>
      <c r="IEU207"/>
      <c r="IEV207" s="8"/>
      <c r="IEW207" s="6"/>
      <c r="IEX207"/>
      <c r="IEY207"/>
      <c r="IEZ207" s="10"/>
      <c r="IFA207" s="8"/>
      <c r="IFB207"/>
      <c r="IFC207" s="8"/>
      <c r="IFD207"/>
      <c r="IFE207"/>
      <c r="IFF207"/>
      <c r="IFG207" s="10"/>
      <c r="IFH207" s="8"/>
      <c r="IFI207"/>
      <c r="IFJ207" s="8"/>
      <c r="IFK207"/>
      <c r="IFL207"/>
      <c r="IFM207"/>
      <c r="IFN207" s="10"/>
      <c r="IFO207" s="8"/>
      <c r="IFP207"/>
      <c r="IFQ207" s="8"/>
      <c r="IFR207"/>
      <c r="IFS207"/>
      <c r="IFT207"/>
      <c r="IFU207" s="10"/>
      <c r="IFV207" s="8"/>
      <c r="IFW207"/>
      <c r="IFX207" s="8"/>
      <c r="IFY207"/>
      <c r="IFZ207"/>
      <c r="IGA207"/>
      <c r="IGB207" s="10"/>
      <c r="IGC207" s="8"/>
      <c r="IGD207"/>
      <c r="IGE207" s="8"/>
      <c r="IGF207"/>
      <c r="IGG207"/>
      <c r="IGH207"/>
      <c r="IGI207" s="10"/>
      <c r="IGJ207" s="8"/>
      <c r="IGK207"/>
      <c r="IGL207" s="8"/>
      <c r="IGM207"/>
      <c r="IGN207"/>
      <c r="IGO207"/>
      <c r="IGP207" s="10"/>
      <c r="IGQ207" s="8"/>
      <c r="IGR207"/>
      <c r="IGS207" s="8"/>
      <c r="IGT207"/>
      <c r="IGU207"/>
      <c r="IGV207"/>
      <c r="IGW207" s="10"/>
      <c r="IGX207" s="8"/>
      <c r="IGY207"/>
      <c r="IGZ207" s="8"/>
      <c r="IHA207"/>
      <c r="IHB207"/>
      <c r="IHC207"/>
      <c r="IHD207" s="10"/>
      <c r="IHE207" s="8"/>
      <c r="IHF207"/>
      <c r="IHG207" s="8"/>
      <c r="IHH207"/>
      <c r="IHI207"/>
      <c r="IHJ207"/>
      <c r="IHK207" s="10"/>
      <c r="IHL207" s="8"/>
      <c r="IHM207"/>
      <c r="IHN207" s="8"/>
      <c r="IHO207"/>
      <c r="IHP207"/>
      <c r="IHQ207"/>
      <c r="IHR207" s="10"/>
      <c r="IHS207" s="8"/>
      <c r="IHT207"/>
      <c r="IHU207" s="8"/>
      <c r="IHV207"/>
      <c r="IHW207"/>
      <c r="IHX207"/>
      <c r="IHY207" s="10"/>
      <c r="IHZ207" s="8"/>
      <c r="IIA207"/>
      <c r="IIB207" s="8"/>
      <c r="IIC207"/>
      <c r="IID207"/>
      <c r="IIE207"/>
      <c r="IIF207" s="10"/>
      <c r="IIG207" s="8"/>
      <c r="IIH207"/>
      <c r="III207" s="8"/>
      <c r="IIJ207"/>
      <c r="IIK207"/>
      <c r="IIL207"/>
      <c r="IIM207" s="10"/>
      <c r="IIN207" s="8"/>
      <c r="IIO207"/>
      <c r="IIP207" s="8"/>
      <c r="IIQ207"/>
      <c r="IIR207"/>
      <c r="IIS207"/>
      <c r="IIT207" s="10"/>
      <c r="IIU207" s="8"/>
      <c r="IIV207"/>
      <c r="IIW207" s="8"/>
      <c r="IIX207"/>
      <c r="IIY207"/>
      <c r="IIZ207"/>
      <c r="IJA207" s="10"/>
      <c r="IJB207" s="8"/>
      <c r="IJC207"/>
      <c r="IJD207" s="8"/>
      <c r="IJE207"/>
      <c r="IJF207"/>
      <c r="IJG207"/>
      <c r="IJH207" s="10"/>
      <c r="IJI207" s="8"/>
      <c r="IJJ207"/>
      <c r="IJK207" s="8"/>
      <c r="IJL207"/>
      <c r="IJM207"/>
      <c r="IJN207"/>
      <c r="IJO207" s="10"/>
      <c r="IJP207" s="8"/>
      <c r="IJQ207"/>
      <c r="IJR207" s="8"/>
      <c r="IJS207"/>
      <c r="IJT207"/>
      <c r="IJU207"/>
      <c r="IJV207" s="10"/>
      <c r="IJW207" s="8"/>
      <c r="IJX207"/>
      <c r="IJY207" s="8"/>
      <c r="IJZ207"/>
      <c r="IKA207"/>
      <c r="IKB207"/>
      <c r="IKC207" s="10"/>
      <c r="IKD207" s="8"/>
      <c r="IKE207"/>
      <c r="IKF207" s="8"/>
      <c r="IKG207"/>
      <c r="IKH207"/>
      <c r="IKI207"/>
      <c r="IKJ207" s="10"/>
      <c r="IKK207" s="8"/>
      <c r="IKL207"/>
      <c r="IKM207" s="8"/>
      <c r="IKN207"/>
      <c r="IKO207"/>
      <c r="IKP207"/>
      <c r="IKQ207" s="10"/>
      <c r="IKR207" s="8"/>
      <c r="IKS207"/>
      <c r="IKT207" s="8"/>
      <c r="IKU207"/>
      <c r="IKV207"/>
      <c r="IKW207"/>
      <c r="IKX207" s="10"/>
      <c r="IKY207" s="8"/>
      <c r="IKZ207"/>
      <c r="ILA207" s="8"/>
      <c r="ILB207"/>
      <c r="ILC207"/>
      <c r="ILD207"/>
      <c r="ILE207" s="10"/>
      <c r="ILF207" s="8"/>
      <c r="ILG207"/>
      <c r="ILH207" s="8"/>
      <c r="ILI207"/>
      <c r="ILJ207"/>
      <c r="ILK207"/>
      <c r="ILL207" s="10"/>
      <c r="ILM207" s="8"/>
      <c r="ILN207"/>
      <c r="ILO207" s="8"/>
      <c r="ILP207"/>
      <c r="ILQ207"/>
      <c r="ILR207"/>
      <c r="ILS207" s="10"/>
      <c r="ILT207" s="8"/>
      <c r="ILU207"/>
      <c r="ILV207" s="8"/>
      <c r="ILW207"/>
      <c r="ILX207"/>
      <c r="ILY207"/>
      <c r="ILZ207" s="10"/>
      <c r="IMA207" s="8"/>
      <c r="IMB207"/>
      <c r="IMC207" s="8"/>
      <c r="IMD207"/>
      <c r="IME207"/>
      <c r="IMF207"/>
      <c r="IMG207" s="10"/>
      <c r="IMH207" s="8"/>
      <c r="IMI207"/>
      <c r="IMJ207" s="8"/>
      <c r="IMK207"/>
      <c r="IML207"/>
      <c r="IMM207"/>
      <c r="IMN207" s="10"/>
      <c r="IMO207" s="8"/>
      <c r="IMP207"/>
      <c r="IMQ207" s="8"/>
      <c r="IMR207"/>
      <c r="IMS207"/>
      <c r="IMT207"/>
      <c r="IMU207" s="10"/>
      <c r="IMV207" s="8"/>
      <c r="IMW207"/>
      <c r="IMX207" s="8"/>
      <c r="IMY207"/>
      <c r="IMZ207"/>
      <c r="INA207"/>
      <c r="INB207" s="10"/>
      <c r="INC207" s="22"/>
      <c r="IND207"/>
      <c r="INE207" s="8"/>
      <c r="INF207"/>
      <c r="ING207"/>
      <c r="INH207"/>
      <c r="INI207" s="10"/>
      <c r="INJ207" s="22"/>
      <c r="INK207"/>
      <c r="INL207" s="8"/>
      <c r="INM207"/>
      <c r="INN207"/>
      <c r="INO207"/>
      <c r="INP207" s="29"/>
      <c r="INQ207" s="44"/>
      <c r="INR207" s="8"/>
      <c r="INS207" s="8"/>
      <c r="INT207" s="10"/>
      <c r="INU207" s="10"/>
      <c r="INV207"/>
      <c r="INW207" s="8"/>
      <c r="INX207"/>
      <c r="INY207" s="8"/>
      <c r="INZ207" s="6"/>
      <c r="IOA207"/>
      <c r="IOB207"/>
      <c r="IOC207" s="10"/>
      <c r="IOD207" s="8"/>
      <c r="IOE207"/>
      <c r="IOF207" s="8"/>
      <c r="IOG207"/>
      <c r="IOH207"/>
      <c r="IOI207"/>
      <c r="IOJ207" s="10"/>
      <c r="IOK207" s="8"/>
      <c r="IOL207"/>
      <c r="IOM207" s="8"/>
      <c r="ION207"/>
      <c r="IOO207"/>
      <c r="IOP207"/>
      <c r="IOQ207" s="10"/>
      <c r="IOR207" s="8"/>
      <c r="IOS207"/>
      <c r="IOT207" s="8"/>
      <c r="IOU207"/>
      <c r="IOV207"/>
      <c r="IOW207"/>
      <c r="IOX207" s="10"/>
      <c r="IOY207" s="8"/>
      <c r="IOZ207"/>
      <c r="IPA207" s="8"/>
      <c r="IPB207"/>
      <c r="IPC207"/>
      <c r="IPD207"/>
      <c r="IPE207" s="10"/>
      <c r="IPF207" s="8"/>
      <c r="IPG207"/>
      <c r="IPH207" s="8"/>
      <c r="IPI207"/>
      <c r="IPJ207"/>
      <c r="IPK207"/>
      <c r="IPL207" s="10"/>
      <c r="IPM207" s="8"/>
      <c r="IPN207"/>
      <c r="IPO207" s="8"/>
      <c r="IPP207"/>
      <c r="IPQ207"/>
      <c r="IPR207"/>
      <c r="IPS207" s="10"/>
      <c r="IPT207" s="8"/>
      <c r="IPU207"/>
      <c r="IPV207" s="8"/>
      <c r="IPW207"/>
      <c r="IPX207"/>
      <c r="IPY207"/>
      <c r="IPZ207" s="10"/>
      <c r="IQA207" s="8"/>
      <c r="IQB207"/>
      <c r="IQC207" s="8"/>
      <c r="IQD207"/>
      <c r="IQE207"/>
      <c r="IQF207"/>
      <c r="IQG207" s="10"/>
      <c r="IQH207" s="8"/>
      <c r="IQI207"/>
      <c r="IQJ207" s="8"/>
      <c r="IQK207"/>
      <c r="IQL207"/>
      <c r="IQM207"/>
      <c r="IQN207" s="10"/>
      <c r="IQO207" s="8"/>
      <c r="IQP207"/>
      <c r="IQQ207" s="8"/>
      <c r="IQR207"/>
      <c r="IQS207"/>
      <c r="IQT207"/>
      <c r="IQU207" s="10"/>
      <c r="IQV207" s="8"/>
      <c r="IQW207"/>
      <c r="IQX207" s="8"/>
      <c r="IQY207"/>
      <c r="IQZ207"/>
      <c r="IRA207"/>
      <c r="IRB207" s="10"/>
      <c r="IRC207" s="8"/>
      <c r="IRD207"/>
      <c r="IRE207" s="8"/>
      <c r="IRF207"/>
      <c r="IRG207"/>
      <c r="IRH207"/>
      <c r="IRI207" s="10"/>
      <c r="IRJ207" s="8"/>
      <c r="IRK207"/>
      <c r="IRL207" s="8"/>
      <c r="IRM207"/>
      <c r="IRN207"/>
      <c r="IRO207"/>
      <c r="IRP207" s="10"/>
      <c r="IRQ207" s="8"/>
      <c r="IRR207"/>
      <c r="IRS207" s="8"/>
      <c r="IRT207"/>
      <c r="IRU207"/>
      <c r="IRV207"/>
      <c r="IRW207" s="10"/>
      <c r="IRX207" s="8"/>
      <c r="IRY207"/>
      <c r="IRZ207" s="8"/>
      <c r="ISA207"/>
      <c r="ISB207"/>
      <c r="ISC207"/>
      <c r="ISD207" s="10"/>
      <c r="ISE207" s="8"/>
      <c r="ISF207"/>
      <c r="ISG207" s="8"/>
      <c r="ISH207"/>
      <c r="ISI207"/>
      <c r="ISJ207"/>
      <c r="ISK207" s="10"/>
      <c r="ISL207" s="8"/>
      <c r="ISM207"/>
      <c r="ISN207" s="8"/>
      <c r="ISO207"/>
      <c r="ISP207"/>
      <c r="ISQ207"/>
      <c r="ISR207" s="10"/>
      <c r="ISS207" s="8"/>
      <c r="IST207"/>
      <c r="ISU207" s="8"/>
      <c r="ISV207"/>
      <c r="ISW207"/>
      <c r="ISX207"/>
      <c r="ISY207" s="10"/>
      <c r="ISZ207" s="8"/>
      <c r="ITA207"/>
      <c r="ITB207" s="8"/>
      <c r="ITC207"/>
      <c r="ITD207"/>
      <c r="ITE207"/>
      <c r="ITF207" s="10"/>
      <c r="ITG207" s="8"/>
      <c r="ITH207"/>
      <c r="ITI207" s="8"/>
      <c r="ITJ207"/>
      <c r="ITK207"/>
      <c r="ITL207"/>
      <c r="ITM207" s="10"/>
      <c r="ITN207" s="8"/>
      <c r="ITO207"/>
      <c r="ITP207" s="8"/>
      <c r="ITQ207"/>
      <c r="ITR207"/>
      <c r="ITS207"/>
      <c r="ITT207" s="10"/>
      <c r="ITU207" s="8"/>
      <c r="ITV207"/>
      <c r="ITW207" s="8"/>
      <c r="ITX207"/>
      <c r="ITY207"/>
      <c r="ITZ207"/>
      <c r="IUA207" s="10"/>
      <c r="IUB207" s="8"/>
      <c r="IUC207"/>
      <c r="IUD207" s="8"/>
      <c r="IUE207"/>
      <c r="IUF207"/>
      <c r="IUG207"/>
      <c r="IUH207" s="10"/>
      <c r="IUI207" s="8"/>
      <c r="IUJ207"/>
      <c r="IUK207" s="8"/>
      <c r="IUL207"/>
      <c r="IUM207"/>
      <c r="IUN207"/>
      <c r="IUO207" s="10"/>
      <c r="IUP207" s="8"/>
      <c r="IUQ207"/>
      <c r="IUR207" s="8"/>
      <c r="IUS207"/>
      <c r="IUT207"/>
      <c r="IUU207"/>
      <c r="IUV207" s="10"/>
      <c r="IUW207" s="8"/>
      <c r="IUX207"/>
      <c r="IUY207" s="8"/>
      <c r="IUZ207"/>
      <c r="IVA207"/>
      <c r="IVB207"/>
      <c r="IVC207" s="10"/>
      <c r="IVD207" s="8"/>
      <c r="IVE207"/>
      <c r="IVF207" s="8"/>
      <c r="IVG207"/>
      <c r="IVH207"/>
      <c r="IVI207"/>
      <c r="IVJ207" s="10"/>
      <c r="IVK207" s="8"/>
      <c r="IVL207"/>
      <c r="IVM207" s="8"/>
      <c r="IVN207"/>
      <c r="IVO207"/>
      <c r="IVP207"/>
      <c r="IVQ207" s="10"/>
      <c r="IVR207" s="8"/>
      <c r="IVS207"/>
      <c r="IVT207" s="8"/>
      <c r="IVU207"/>
      <c r="IVV207"/>
      <c r="IVW207"/>
      <c r="IVX207" s="10"/>
      <c r="IVY207" s="8"/>
      <c r="IVZ207"/>
      <c r="IWA207" s="8"/>
      <c r="IWB207"/>
      <c r="IWC207"/>
      <c r="IWD207"/>
      <c r="IWE207" s="10"/>
      <c r="IWF207" s="22"/>
      <c r="IWG207"/>
      <c r="IWH207" s="8"/>
      <c r="IWI207"/>
      <c r="IWJ207"/>
      <c r="IWK207"/>
      <c r="IWL207" s="10"/>
      <c r="IWM207" s="22"/>
      <c r="IWN207"/>
      <c r="IWO207" s="8"/>
      <c r="IWP207"/>
      <c r="IWQ207"/>
      <c r="IWR207"/>
      <c r="IWS207" s="29"/>
      <c r="IWT207" s="44"/>
      <c r="IWU207" s="8"/>
      <c r="IWV207" s="8"/>
      <c r="IWW207" s="10"/>
      <c r="IWX207" s="10"/>
      <c r="IWY207"/>
      <c r="IWZ207" s="8"/>
      <c r="IXA207"/>
      <c r="IXB207" s="8"/>
      <c r="IXC207" s="6"/>
      <c r="IXD207"/>
      <c r="IXE207"/>
      <c r="IXF207" s="10"/>
      <c r="IXG207" s="8"/>
      <c r="IXH207"/>
      <c r="IXI207" s="8"/>
      <c r="IXJ207"/>
      <c r="IXK207"/>
      <c r="IXL207"/>
      <c r="IXM207" s="10"/>
      <c r="IXN207" s="8"/>
      <c r="IXO207"/>
      <c r="IXP207" s="8"/>
      <c r="IXQ207"/>
      <c r="IXR207"/>
      <c r="IXS207"/>
      <c r="IXT207" s="10"/>
      <c r="IXU207" s="8"/>
      <c r="IXV207"/>
      <c r="IXW207" s="8"/>
      <c r="IXX207"/>
      <c r="IXY207"/>
      <c r="IXZ207"/>
      <c r="IYA207" s="10"/>
      <c r="IYB207" s="8"/>
      <c r="IYC207"/>
      <c r="IYD207" s="8"/>
      <c r="IYE207"/>
      <c r="IYF207"/>
      <c r="IYG207"/>
      <c r="IYH207" s="10"/>
      <c r="IYI207" s="8"/>
      <c r="IYJ207"/>
      <c r="IYK207" s="8"/>
      <c r="IYL207"/>
      <c r="IYM207"/>
      <c r="IYN207"/>
      <c r="IYO207" s="10"/>
      <c r="IYP207" s="8"/>
      <c r="IYQ207"/>
      <c r="IYR207" s="8"/>
      <c r="IYS207"/>
      <c r="IYT207"/>
      <c r="IYU207"/>
      <c r="IYV207" s="10"/>
      <c r="IYW207" s="8"/>
      <c r="IYX207"/>
      <c r="IYY207" s="8"/>
      <c r="IYZ207"/>
      <c r="IZA207"/>
      <c r="IZB207"/>
      <c r="IZC207" s="10"/>
      <c r="IZD207" s="8"/>
      <c r="IZE207"/>
      <c r="IZF207" s="8"/>
      <c r="IZG207"/>
      <c r="IZH207"/>
      <c r="IZI207"/>
      <c r="IZJ207" s="10"/>
      <c r="IZK207" s="8"/>
      <c r="IZL207"/>
      <c r="IZM207" s="8"/>
      <c r="IZN207"/>
      <c r="IZO207"/>
      <c r="IZP207"/>
      <c r="IZQ207" s="10"/>
      <c r="IZR207" s="8"/>
      <c r="IZS207"/>
      <c r="IZT207" s="8"/>
      <c r="IZU207"/>
      <c r="IZV207"/>
      <c r="IZW207"/>
      <c r="IZX207" s="10"/>
      <c r="IZY207" s="8"/>
      <c r="IZZ207"/>
      <c r="JAA207" s="8"/>
      <c r="JAB207"/>
      <c r="JAC207"/>
      <c r="JAD207"/>
      <c r="JAE207" s="10"/>
      <c r="JAF207" s="8"/>
      <c r="JAG207"/>
      <c r="JAH207" s="8"/>
      <c r="JAI207"/>
      <c r="JAJ207"/>
      <c r="JAK207"/>
      <c r="JAL207" s="10"/>
      <c r="JAM207" s="8"/>
      <c r="JAN207"/>
      <c r="JAO207" s="8"/>
      <c r="JAP207"/>
      <c r="JAQ207"/>
      <c r="JAR207"/>
      <c r="JAS207" s="10"/>
      <c r="JAT207" s="8"/>
      <c r="JAU207"/>
      <c r="JAV207" s="8"/>
      <c r="JAW207"/>
      <c r="JAX207"/>
      <c r="JAY207"/>
      <c r="JAZ207" s="10"/>
      <c r="JBA207" s="8"/>
      <c r="JBB207"/>
      <c r="JBC207" s="8"/>
      <c r="JBD207"/>
      <c r="JBE207"/>
      <c r="JBF207"/>
      <c r="JBG207" s="10"/>
      <c r="JBH207" s="8"/>
      <c r="JBI207"/>
      <c r="JBJ207" s="8"/>
      <c r="JBK207"/>
      <c r="JBL207"/>
      <c r="JBM207"/>
      <c r="JBN207" s="10"/>
      <c r="JBO207" s="8"/>
      <c r="JBP207"/>
      <c r="JBQ207" s="8"/>
      <c r="JBR207"/>
      <c r="JBS207"/>
      <c r="JBT207"/>
      <c r="JBU207" s="10"/>
      <c r="JBV207" s="8"/>
      <c r="JBW207"/>
      <c r="JBX207" s="8"/>
      <c r="JBY207"/>
      <c r="JBZ207"/>
      <c r="JCA207"/>
      <c r="JCB207" s="10"/>
      <c r="JCC207" s="8"/>
      <c r="JCD207"/>
      <c r="JCE207" s="8"/>
      <c r="JCF207"/>
      <c r="JCG207"/>
      <c r="JCH207"/>
      <c r="JCI207" s="10"/>
      <c r="JCJ207" s="8"/>
      <c r="JCK207"/>
      <c r="JCL207" s="8"/>
      <c r="JCM207"/>
      <c r="JCN207"/>
      <c r="JCO207"/>
      <c r="JCP207" s="10"/>
      <c r="JCQ207" s="8"/>
      <c r="JCR207"/>
      <c r="JCS207" s="8"/>
      <c r="JCT207"/>
      <c r="JCU207"/>
      <c r="JCV207"/>
      <c r="JCW207" s="10"/>
      <c r="JCX207" s="8"/>
      <c r="JCY207"/>
      <c r="JCZ207" s="8"/>
      <c r="JDA207"/>
      <c r="JDB207"/>
      <c r="JDC207"/>
      <c r="JDD207" s="10"/>
      <c r="JDE207" s="8"/>
      <c r="JDF207"/>
      <c r="JDG207" s="8"/>
      <c r="JDH207"/>
      <c r="JDI207"/>
      <c r="JDJ207"/>
      <c r="JDK207" s="10"/>
      <c r="JDL207" s="8"/>
      <c r="JDM207"/>
      <c r="JDN207" s="8"/>
      <c r="JDO207"/>
      <c r="JDP207"/>
      <c r="JDQ207"/>
      <c r="JDR207" s="10"/>
      <c r="JDS207" s="8"/>
      <c r="JDT207"/>
      <c r="JDU207" s="8"/>
      <c r="JDV207"/>
      <c r="JDW207"/>
      <c r="JDX207"/>
      <c r="JDY207" s="10"/>
      <c r="JDZ207" s="8"/>
      <c r="JEA207"/>
      <c r="JEB207" s="8"/>
      <c r="JEC207"/>
      <c r="JED207"/>
      <c r="JEE207"/>
      <c r="JEF207" s="10"/>
      <c r="JEG207" s="8"/>
      <c r="JEH207"/>
      <c r="JEI207" s="8"/>
      <c r="JEJ207"/>
      <c r="JEK207"/>
      <c r="JEL207"/>
      <c r="JEM207" s="10"/>
      <c r="JEN207" s="8"/>
      <c r="JEO207"/>
      <c r="JEP207" s="8"/>
      <c r="JEQ207"/>
      <c r="JER207"/>
      <c r="JES207"/>
      <c r="JET207" s="10"/>
      <c r="JEU207" s="8"/>
      <c r="JEV207"/>
      <c r="JEW207" s="8"/>
      <c r="JEX207"/>
      <c r="JEY207"/>
      <c r="JEZ207"/>
      <c r="JFA207" s="10"/>
      <c r="JFB207" s="8"/>
      <c r="JFC207"/>
      <c r="JFD207" s="8"/>
      <c r="JFE207"/>
      <c r="JFF207"/>
      <c r="JFG207"/>
      <c r="JFH207" s="10"/>
      <c r="JFI207" s="22"/>
      <c r="JFJ207"/>
      <c r="JFK207" s="8"/>
      <c r="JFL207"/>
      <c r="JFM207"/>
      <c r="JFN207"/>
      <c r="JFO207" s="10"/>
      <c r="JFP207" s="22"/>
      <c r="JFQ207"/>
      <c r="JFR207" s="8"/>
      <c r="JFS207"/>
      <c r="JFT207"/>
      <c r="JFU207"/>
      <c r="JFV207" s="29"/>
      <c r="JFW207" s="44"/>
      <c r="JFX207" s="8"/>
      <c r="JFY207" s="8"/>
      <c r="JFZ207" s="10"/>
      <c r="JGA207" s="10"/>
      <c r="JGB207"/>
      <c r="JGC207" s="8"/>
      <c r="JGD207"/>
      <c r="JGE207" s="8"/>
      <c r="JGF207" s="6"/>
      <c r="JGG207"/>
      <c r="JGH207"/>
      <c r="JGI207" s="10"/>
      <c r="JGJ207" s="8"/>
      <c r="JGK207"/>
      <c r="JGL207" s="8"/>
      <c r="JGM207"/>
      <c r="JGN207"/>
      <c r="JGO207"/>
      <c r="JGP207" s="10"/>
      <c r="JGQ207" s="8"/>
      <c r="JGR207"/>
      <c r="JGS207" s="8"/>
      <c r="JGT207"/>
      <c r="JGU207"/>
      <c r="JGV207"/>
      <c r="JGW207" s="10"/>
      <c r="JGX207" s="8"/>
      <c r="JGY207"/>
      <c r="JGZ207" s="8"/>
      <c r="JHA207"/>
      <c r="JHB207"/>
      <c r="JHC207"/>
      <c r="JHD207" s="10"/>
      <c r="JHE207" s="8"/>
      <c r="JHF207"/>
      <c r="JHG207" s="8"/>
      <c r="JHH207"/>
      <c r="JHI207"/>
      <c r="JHJ207"/>
      <c r="JHK207" s="10"/>
      <c r="JHL207" s="8"/>
      <c r="JHM207"/>
      <c r="JHN207" s="8"/>
      <c r="JHO207"/>
      <c r="JHP207"/>
      <c r="JHQ207"/>
      <c r="JHR207" s="10"/>
      <c r="JHS207" s="8"/>
      <c r="JHT207"/>
      <c r="JHU207" s="8"/>
      <c r="JHV207"/>
      <c r="JHW207"/>
      <c r="JHX207"/>
      <c r="JHY207" s="10"/>
      <c r="JHZ207" s="8"/>
      <c r="JIA207"/>
      <c r="JIB207" s="8"/>
      <c r="JIC207"/>
      <c r="JID207"/>
      <c r="JIE207"/>
      <c r="JIF207" s="10"/>
      <c r="JIG207" s="8"/>
      <c r="JIH207"/>
      <c r="JII207" s="8"/>
      <c r="JIJ207"/>
      <c r="JIK207"/>
      <c r="JIL207"/>
      <c r="JIM207" s="10"/>
      <c r="JIN207" s="8"/>
      <c r="JIO207"/>
      <c r="JIP207" s="8"/>
      <c r="JIQ207"/>
      <c r="JIR207"/>
      <c r="JIS207"/>
      <c r="JIT207" s="10"/>
      <c r="JIU207" s="8"/>
      <c r="JIV207"/>
      <c r="JIW207" s="8"/>
      <c r="JIX207"/>
      <c r="JIY207"/>
      <c r="JIZ207"/>
      <c r="JJA207" s="10"/>
      <c r="JJB207" s="8"/>
      <c r="JJC207"/>
      <c r="JJD207" s="8"/>
      <c r="JJE207"/>
      <c r="JJF207"/>
      <c r="JJG207"/>
      <c r="JJH207" s="10"/>
      <c r="JJI207" s="8"/>
      <c r="JJJ207"/>
      <c r="JJK207" s="8"/>
      <c r="JJL207"/>
      <c r="JJM207"/>
      <c r="JJN207"/>
      <c r="JJO207" s="10"/>
      <c r="JJP207" s="8"/>
      <c r="JJQ207"/>
      <c r="JJR207" s="8"/>
      <c r="JJS207"/>
      <c r="JJT207"/>
      <c r="JJU207"/>
      <c r="JJV207" s="10"/>
      <c r="JJW207" s="8"/>
      <c r="JJX207"/>
      <c r="JJY207" s="8"/>
      <c r="JJZ207"/>
      <c r="JKA207"/>
      <c r="JKB207"/>
      <c r="JKC207" s="10"/>
      <c r="JKD207" s="8"/>
      <c r="JKE207"/>
      <c r="JKF207" s="8"/>
      <c r="JKG207"/>
      <c r="JKH207"/>
      <c r="JKI207"/>
      <c r="JKJ207" s="10"/>
      <c r="JKK207" s="8"/>
      <c r="JKL207"/>
      <c r="JKM207" s="8"/>
      <c r="JKN207"/>
      <c r="JKO207"/>
      <c r="JKP207"/>
      <c r="JKQ207" s="10"/>
      <c r="JKR207" s="8"/>
      <c r="JKS207"/>
      <c r="JKT207" s="8"/>
      <c r="JKU207"/>
      <c r="JKV207"/>
      <c r="JKW207"/>
      <c r="JKX207" s="10"/>
      <c r="JKY207" s="8"/>
      <c r="JKZ207"/>
      <c r="JLA207" s="8"/>
      <c r="JLB207"/>
      <c r="JLC207"/>
      <c r="JLD207"/>
      <c r="JLE207" s="10"/>
      <c r="JLF207" s="8"/>
      <c r="JLG207"/>
      <c r="JLH207" s="8"/>
      <c r="JLI207"/>
      <c r="JLJ207"/>
      <c r="JLK207"/>
      <c r="JLL207" s="10"/>
      <c r="JLM207" s="8"/>
      <c r="JLN207"/>
      <c r="JLO207" s="8"/>
      <c r="JLP207"/>
      <c r="JLQ207"/>
      <c r="JLR207"/>
      <c r="JLS207" s="10"/>
      <c r="JLT207" s="8"/>
      <c r="JLU207"/>
      <c r="JLV207" s="8"/>
      <c r="JLW207"/>
      <c r="JLX207"/>
      <c r="JLY207"/>
      <c r="JLZ207" s="10"/>
      <c r="JMA207" s="8"/>
      <c r="JMB207"/>
      <c r="JMC207" s="8"/>
      <c r="JMD207"/>
      <c r="JME207"/>
      <c r="JMF207"/>
      <c r="JMG207" s="10"/>
      <c r="JMH207" s="8"/>
      <c r="JMI207"/>
      <c r="JMJ207" s="8"/>
      <c r="JMK207"/>
      <c r="JML207"/>
      <c r="JMM207"/>
      <c r="JMN207" s="10"/>
      <c r="JMO207" s="8"/>
      <c r="JMP207"/>
      <c r="JMQ207" s="8"/>
      <c r="JMR207"/>
      <c r="JMS207"/>
      <c r="JMT207"/>
      <c r="JMU207" s="10"/>
      <c r="JMV207" s="8"/>
      <c r="JMW207"/>
      <c r="JMX207" s="8"/>
      <c r="JMY207"/>
      <c r="JMZ207"/>
      <c r="JNA207"/>
      <c r="JNB207" s="10"/>
      <c r="JNC207" s="8"/>
      <c r="JND207"/>
      <c r="JNE207" s="8"/>
      <c r="JNF207"/>
      <c r="JNG207"/>
      <c r="JNH207"/>
      <c r="JNI207" s="10"/>
      <c r="JNJ207" s="8"/>
      <c r="JNK207"/>
      <c r="JNL207" s="8"/>
      <c r="JNM207"/>
      <c r="JNN207"/>
      <c r="JNO207"/>
      <c r="JNP207" s="10"/>
      <c r="JNQ207" s="8"/>
      <c r="JNR207"/>
      <c r="JNS207" s="8"/>
      <c r="JNT207"/>
      <c r="JNU207"/>
      <c r="JNV207"/>
      <c r="JNW207" s="10"/>
      <c r="JNX207" s="8"/>
      <c r="JNY207"/>
      <c r="JNZ207" s="8"/>
      <c r="JOA207"/>
      <c r="JOB207"/>
      <c r="JOC207"/>
      <c r="JOD207" s="10"/>
      <c r="JOE207" s="8"/>
      <c r="JOF207"/>
      <c r="JOG207" s="8"/>
      <c r="JOH207"/>
      <c r="JOI207"/>
      <c r="JOJ207"/>
      <c r="JOK207" s="10"/>
      <c r="JOL207" s="22"/>
      <c r="JOM207"/>
      <c r="JON207" s="8"/>
      <c r="JOO207"/>
      <c r="JOP207"/>
      <c r="JOQ207"/>
      <c r="JOR207" s="10"/>
      <c r="JOS207" s="22"/>
      <c r="JOT207"/>
      <c r="JOU207" s="8"/>
      <c r="JOV207"/>
      <c r="JOW207"/>
      <c r="JOX207"/>
      <c r="JOY207" s="29"/>
      <c r="JOZ207" s="44"/>
      <c r="JPA207" s="8"/>
      <c r="JPB207" s="8"/>
      <c r="JPC207" s="10"/>
      <c r="JPD207" s="10"/>
      <c r="JPE207"/>
      <c r="JPF207" s="8"/>
      <c r="JPG207"/>
      <c r="JPH207" s="8"/>
      <c r="JPI207" s="6"/>
      <c r="JPJ207"/>
      <c r="JPK207"/>
      <c r="JPL207" s="10"/>
      <c r="JPM207" s="8"/>
      <c r="JPN207"/>
      <c r="JPO207" s="8"/>
      <c r="JPP207"/>
      <c r="JPQ207"/>
      <c r="JPR207"/>
      <c r="JPS207" s="10"/>
      <c r="JPT207" s="8"/>
      <c r="JPU207"/>
      <c r="JPV207" s="8"/>
      <c r="JPW207"/>
      <c r="JPX207"/>
      <c r="JPY207"/>
      <c r="JPZ207" s="10"/>
      <c r="JQA207" s="8"/>
      <c r="JQB207"/>
      <c r="JQC207" s="8"/>
      <c r="JQD207"/>
      <c r="JQE207"/>
      <c r="JQF207"/>
      <c r="JQG207" s="10"/>
      <c r="JQH207" s="8"/>
      <c r="JQI207"/>
      <c r="JQJ207" s="8"/>
      <c r="JQK207"/>
      <c r="JQL207"/>
      <c r="JQM207"/>
      <c r="JQN207" s="10"/>
      <c r="JQO207" s="8"/>
      <c r="JQP207"/>
      <c r="JQQ207" s="8"/>
      <c r="JQR207"/>
      <c r="JQS207"/>
      <c r="JQT207"/>
      <c r="JQU207" s="10"/>
      <c r="JQV207" s="8"/>
      <c r="JQW207"/>
      <c r="JQX207" s="8"/>
      <c r="JQY207"/>
      <c r="JQZ207"/>
      <c r="JRA207"/>
      <c r="JRB207" s="10"/>
      <c r="JRC207" s="8"/>
      <c r="JRD207"/>
      <c r="JRE207" s="8"/>
      <c r="JRF207"/>
      <c r="JRG207"/>
      <c r="JRH207"/>
      <c r="JRI207" s="10"/>
      <c r="JRJ207" s="8"/>
      <c r="JRK207"/>
      <c r="JRL207" s="8"/>
      <c r="JRM207"/>
      <c r="JRN207"/>
      <c r="JRO207"/>
      <c r="JRP207" s="10"/>
      <c r="JRQ207" s="8"/>
      <c r="JRR207"/>
      <c r="JRS207" s="8"/>
      <c r="JRT207"/>
      <c r="JRU207"/>
      <c r="JRV207"/>
      <c r="JRW207" s="10"/>
      <c r="JRX207" s="8"/>
      <c r="JRY207"/>
      <c r="JRZ207" s="8"/>
      <c r="JSA207"/>
      <c r="JSB207"/>
      <c r="JSC207"/>
      <c r="JSD207" s="10"/>
      <c r="JSE207" s="8"/>
      <c r="JSF207"/>
      <c r="JSG207" s="8"/>
      <c r="JSH207"/>
      <c r="JSI207"/>
      <c r="JSJ207"/>
      <c r="JSK207" s="10"/>
      <c r="JSL207" s="8"/>
      <c r="JSM207"/>
      <c r="JSN207" s="8"/>
      <c r="JSO207"/>
      <c r="JSP207"/>
      <c r="JSQ207"/>
      <c r="JSR207" s="10"/>
      <c r="JSS207" s="8"/>
      <c r="JST207"/>
      <c r="JSU207" s="8"/>
      <c r="JSV207"/>
      <c r="JSW207"/>
      <c r="JSX207"/>
      <c r="JSY207" s="10"/>
      <c r="JSZ207" s="8"/>
      <c r="JTA207"/>
      <c r="JTB207" s="8"/>
      <c r="JTC207"/>
      <c r="JTD207"/>
      <c r="JTE207"/>
      <c r="JTF207" s="10"/>
      <c r="JTG207" s="8"/>
      <c r="JTH207"/>
      <c r="JTI207" s="8"/>
      <c r="JTJ207"/>
      <c r="JTK207"/>
      <c r="JTL207"/>
      <c r="JTM207" s="10"/>
      <c r="JTN207" s="8"/>
      <c r="JTO207"/>
      <c r="JTP207" s="8"/>
      <c r="JTQ207"/>
      <c r="JTR207"/>
      <c r="JTS207"/>
      <c r="JTT207" s="10"/>
      <c r="JTU207" s="8"/>
      <c r="JTV207"/>
      <c r="JTW207" s="8"/>
      <c r="JTX207"/>
      <c r="JTY207"/>
      <c r="JTZ207"/>
      <c r="JUA207" s="10"/>
      <c r="JUB207" s="8"/>
      <c r="JUC207"/>
      <c r="JUD207" s="8"/>
      <c r="JUE207"/>
      <c r="JUF207"/>
      <c r="JUG207"/>
      <c r="JUH207" s="10"/>
      <c r="JUI207" s="8"/>
      <c r="JUJ207"/>
      <c r="JUK207" s="8"/>
      <c r="JUL207"/>
      <c r="JUM207"/>
      <c r="JUN207"/>
      <c r="JUO207" s="10"/>
      <c r="JUP207" s="8"/>
      <c r="JUQ207"/>
      <c r="JUR207" s="8"/>
      <c r="JUS207"/>
      <c r="JUT207"/>
      <c r="JUU207"/>
      <c r="JUV207" s="10"/>
      <c r="JUW207" s="8"/>
      <c r="JUX207"/>
      <c r="JUY207" s="8"/>
      <c r="JUZ207"/>
      <c r="JVA207"/>
      <c r="JVB207"/>
      <c r="JVC207" s="10"/>
      <c r="JVD207" s="8"/>
      <c r="JVE207"/>
      <c r="JVF207" s="8"/>
      <c r="JVG207"/>
      <c r="JVH207"/>
      <c r="JVI207"/>
      <c r="JVJ207" s="10"/>
      <c r="JVK207" s="8"/>
      <c r="JVL207"/>
      <c r="JVM207" s="8"/>
      <c r="JVN207"/>
      <c r="JVO207"/>
      <c r="JVP207"/>
      <c r="JVQ207" s="10"/>
      <c r="JVR207" s="8"/>
      <c r="JVS207"/>
      <c r="JVT207" s="8"/>
      <c r="JVU207"/>
      <c r="JVV207"/>
      <c r="JVW207"/>
      <c r="JVX207" s="10"/>
      <c r="JVY207" s="8"/>
      <c r="JVZ207"/>
      <c r="JWA207" s="8"/>
      <c r="JWB207"/>
      <c r="JWC207"/>
      <c r="JWD207"/>
      <c r="JWE207" s="10"/>
      <c r="JWF207" s="8"/>
      <c r="JWG207"/>
      <c r="JWH207" s="8"/>
      <c r="JWI207"/>
      <c r="JWJ207"/>
      <c r="JWK207"/>
      <c r="JWL207" s="10"/>
      <c r="JWM207" s="8"/>
      <c r="JWN207"/>
      <c r="JWO207" s="8"/>
      <c r="JWP207"/>
      <c r="JWQ207"/>
      <c r="JWR207"/>
      <c r="JWS207" s="10"/>
      <c r="JWT207" s="8"/>
      <c r="JWU207"/>
      <c r="JWV207" s="8"/>
      <c r="JWW207"/>
      <c r="JWX207"/>
      <c r="JWY207"/>
      <c r="JWZ207" s="10"/>
      <c r="JXA207" s="8"/>
      <c r="JXB207"/>
      <c r="JXC207" s="8"/>
      <c r="JXD207"/>
      <c r="JXE207"/>
      <c r="JXF207"/>
      <c r="JXG207" s="10"/>
      <c r="JXH207" s="8"/>
      <c r="JXI207"/>
      <c r="JXJ207" s="8"/>
      <c r="JXK207"/>
      <c r="JXL207"/>
      <c r="JXM207"/>
      <c r="JXN207" s="10"/>
      <c r="JXO207" s="22"/>
      <c r="JXP207"/>
      <c r="JXQ207" s="8"/>
      <c r="JXR207"/>
      <c r="JXS207"/>
      <c r="JXT207"/>
      <c r="JXU207" s="10"/>
      <c r="JXV207" s="22"/>
      <c r="JXW207"/>
      <c r="JXX207" s="8"/>
      <c r="JXY207"/>
      <c r="JXZ207"/>
      <c r="JYA207"/>
      <c r="JYB207" s="29"/>
      <c r="JYC207" s="44"/>
      <c r="JYD207" s="8"/>
      <c r="JYE207" s="8"/>
      <c r="JYF207" s="10"/>
      <c r="JYG207" s="10"/>
      <c r="JYH207"/>
      <c r="JYI207" s="8"/>
      <c r="JYJ207"/>
      <c r="JYK207" s="8"/>
      <c r="JYL207" s="6"/>
      <c r="JYM207"/>
      <c r="JYN207"/>
      <c r="JYO207" s="10"/>
      <c r="JYP207" s="8"/>
      <c r="JYQ207"/>
      <c r="JYR207" s="8"/>
      <c r="JYS207"/>
      <c r="JYT207"/>
      <c r="JYU207"/>
      <c r="JYV207" s="10"/>
      <c r="JYW207" s="8"/>
      <c r="JYX207"/>
      <c r="JYY207" s="8"/>
      <c r="JYZ207"/>
      <c r="JZA207"/>
      <c r="JZB207"/>
      <c r="JZC207" s="10"/>
      <c r="JZD207" s="8"/>
      <c r="JZE207"/>
      <c r="JZF207" s="8"/>
      <c r="JZG207"/>
      <c r="JZH207"/>
      <c r="JZI207"/>
      <c r="JZJ207" s="10"/>
      <c r="JZK207" s="8"/>
      <c r="JZL207"/>
      <c r="JZM207" s="8"/>
      <c r="JZN207"/>
      <c r="JZO207"/>
      <c r="JZP207"/>
      <c r="JZQ207" s="10"/>
      <c r="JZR207" s="8"/>
      <c r="JZS207"/>
      <c r="JZT207" s="8"/>
      <c r="JZU207"/>
      <c r="JZV207"/>
      <c r="JZW207"/>
      <c r="JZX207" s="10"/>
      <c r="JZY207" s="8"/>
      <c r="JZZ207"/>
      <c r="KAA207" s="8"/>
      <c r="KAB207"/>
      <c r="KAC207"/>
      <c r="KAD207"/>
      <c r="KAE207" s="10"/>
      <c r="KAF207" s="8"/>
      <c r="KAG207"/>
      <c r="KAH207" s="8"/>
      <c r="KAI207"/>
      <c r="KAJ207"/>
      <c r="KAK207"/>
      <c r="KAL207" s="10"/>
      <c r="KAM207" s="8"/>
      <c r="KAN207"/>
      <c r="KAO207" s="8"/>
      <c r="KAP207"/>
      <c r="KAQ207"/>
      <c r="KAR207"/>
      <c r="KAS207" s="10"/>
      <c r="KAT207" s="8"/>
      <c r="KAU207"/>
      <c r="KAV207" s="8"/>
      <c r="KAW207"/>
      <c r="KAX207"/>
      <c r="KAY207"/>
      <c r="KAZ207" s="10"/>
      <c r="KBA207" s="8"/>
      <c r="KBB207"/>
      <c r="KBC207" s="8"/>
      <c r="KBD207"/>
      <c r="KBE207"/>
      <c r="KBF207"/>
      <c r="KBG207" s="10"/>
      <c r="KBH207" s="8"/>
      <c r="KBI207"/>
      <c r="KBJ207" s="8"/>
      <c r="KBK207"/>
      <c r="KBL207"/>
      <c r="KBM207"/>
      <c r="KBN207" s="10"/>
      <c r="KBO207" s="8"/>
      <c r="KBP207"/>
      <c r="KBQ207" s="8"/>
      <c r="KBR207"/>
      <c r="KBS207"/>
      <c r="KBT207"/>
      <c r="KBU207" s="10"/>
      <c r="KBV207" s="8"/>
      <c r="KBW207"/>
      <c r="KBX207" s="8"/>
      <c r="KBY207"/>
      <c r="KBZ207"/>
      <c r="KCA207"/>
      <c r="KCB207" s="10"/>
      <c r="KCC207" s="8"/>
      <c r="KCD207"/>
      <c r="KCE207" s="8"/>
      <c r="KCF207"/>
      <c r="KCG207"/>
      <c r="KCH207"/>
      <c r="KCI207" s="10"/>
      <c r="KCJ207" s="8"/>
      <c r="KCK207"/>
      <c r="KCL207" s="8"/>
      <c r="KCM207"/>
      <c r="KCN207"/>
      <c r="KCO207"/>
      <c r="KCP207" s="10"/>
      <c r="KCQ207" s="8"/>
      <c r="KCR207"/>
      <c r="KCS207" s="8"/>
      <c r="KCT207"/>
      <c r="KCU207"/>
      <c r="KCV207"/>
      <c r="KCW207" s="10"/>
      <c r="KCX207" s="8"/>
      <c r="KCY207"/>
      <c r="KCZ207" s="8"/>
      <c r="KDA207"/>
      <c r="KDB207"/>
      <c r="KDC207"/>
      <c r="KDD207" s="10"/>
      <c r="KDE207" s="8"/>
      <c r="KDF207"/>
      <c r="KDG207" s="8"/>
      <c r="KDH207"/>
      <c r="KDI207"/>
      <c r="KDJ207"/>
      <c r="KDK207" s="10"/>
      <c r="KDL207" s="8"/>
      <c r="KDM207"/>
      <c r="KDN207" s="8"/>
      <c r="KDO207"/>
      <c r="KDP207"/>
      <c r="KDQ207"/>
      <c r="KDR207" s="10"/>
      <c r="KDS207" s="8"/>
      <c r="KDT207"/>
      <c r="KDU207" s="8"/>
      <c r="KDV207"/>
      <c r="KDW207"/>
      <c r="KDX207"/>
      <c r="KDY207" s="10"/>
      <c r="KDZ207" s="8"/>
      <c r="KEA207"/>
      <c r="KEB207" s="8"/>
      <c r="KEC207"/>
      <c r="KED207"/>
      <c r="KEE207"/>
      <c r="KEF207" s="10"/>
      <c r="KEG207" s="8"/>
      <c r="KEH207"/>
      <c r="KEI207" s="8"/>
      <c r="KEJ207"/>
      <c r="KEK207"/>
      <c r="KEL207"/>
      <c r="KEM207" s="10"/>
      <c r="KEN207" s="8"/>
      <c r="KEO207"/>
      <c r="KEP207" s="8"/>
      <c r="KEQ207"/>
      <c r="KER207"/>
      <c r="KES207"/>
      <c r="KET207" s="10"/>
      <c r="KEU207" s="8"/>
      <c r="KEV207"/>
      <c r="KEW207" s="8"/>
      <c r="KEX207"/>
      <c r="KEY207"/>
      <c r="KEZ207"/>
      <c r="KFA207" s="10"/>
      <c r="KFB207" s="8"/>
      <c r="KFC207"/>
      <c r="KFD207" s="8"/>
      <c r="KFE207"/>
      <c r="KFF207"/>
      <c r="KFG207"/>
      <c r="KFH207" s="10"/>
      <c r="KFI207" s="8"/>
      <c r="KFJ207"/>
      <c r="KFK207" s="8"/>
      <c r="KFL207"/>
      <c r="KFM207"/>
      <c r="KFN207"/>
      <c r="KFO207" s="10"/>
      <c r="KFP207" s="8"/>
      <c r="KFQ207"/>
      <c r="KFR207" s="8"/>
      <c r="KFS207"/>
      <c r="KFT207"/>
      <c r="KFU207"/>
      <c r="KFV207" s="10"/>
      <c r="KFW207" s="8"/>
      <c r="KFX207"/>
      <c r="KFY207" s="8"/>
      <c r="KFZ207"/>
      <c r="KGA207"/>
      <c r="KGB207"/>
      <c r="KGC207" s="10"/>
      <c r="KGD207" s="8"/>
      <c r="KGE207"/>
      <c r="KGF207" s="8"/>
      <c r="KGG207"/>
      <c r="KGH207"/>
      <c r="KGI207"/>
      <c r="KGJ207" s="10"/>
      <c r="KGK207" s="8"/>
      <c r="KGL207"/>
      <c r="KGM207" s="8"/>
      <c r="KGN207"/>
      <c r="KGO207"/>
      <c r="KGP207"/>
      <c r="KGQ207" s="10"/>
      <c r="KGR207" s="22"/>
      <c r="KGS207"/>
      <c r="KGT207" s="8"/>
      <c r="KGU207"/>
      <c r="KGV207"/>
      <c r="KGW207"/>
      <c r="KGX207" s="10"/>
      <c r="KGY207" s="22"/>
      <c r="KGZ207"/>
      <c r="KHA207" s="8"/>
      <c r="KHB207"/>
      <c r="KHC207"/>
      <c r="KHD207"/>
      <c r="KHE207" s="29"/>
      <c r="KHF207" s="44"/>
      <c r="KHG207" s="8"/>
      <c r="KHH207" s="8"/>
      <c r="KHI207" s="10"/>
      <c r="KHJ207" s="10"/>
      <c r="KHK207"/>
      <c r="KHL207" s="8"/>
      <c r="KHM207"/>
      <c r="KHN207" s="8"/>
      <c r="KHO207" s="6"/>
      <c r="KHP207"/>
      <c r="KHQ207"/>
      <c r="KHR207" s="10"/>
      <c r="KHS207" s="8"/>
      <c r="KHT207"/>
      <c r="KHU207" s="8"/>
      <c r="KHV207"/>
      <c r="KHW207"/>
      <c r="KHX207"/>
      <c r="KHY207" s="10"/>
      <c r="KHZ207" s="8"/>
      <c r="KIA207"/>
      <c r="KIB207" s="8"/>
      <c r="KIC207"/>
      <c r="KID207"/>
      <c r="KIE207"/>
      <c r="KIF207" s="10"/>
      <c r="KIG207" s="8"/>
      <c r="KIH207"/>
      <c r="KII207" s="8"/>
      <c r="KIJ207"/>
      <c r="KIK207"/>
      <c r="KIL207"/>
      <c r="KIM207" s="10"/>
      <c r="KIN207" s="8"/>
      <c r="KIO207"/>
      <c r="KIP207" s="8"/>
      <c r="KIQ207"/>
      <c r="KIR207"/>
      <c r="KIS207"/>
      <c r="KIT207" s="10"/>
      <c r="KIU207" s="8"/>
      <c r="KIV207"/>
      <c r="KIW207" s="8"/>
      <c r="KIX207"/>
      <c r="KIY207"/>
      <c r="KIZ207"/>
      <c r="KJA207" s="10"/>
      <c r="KJB207" s="8"/>
      <c r="KJC207"/>
      <c r="KJD207" s="8"/>
      <c r="KJE207"/>
      <c r="KJF207"/>
      <c r="KJG207"/>
      <c r="KJH207" s="10"/>
      <c r="KJI207" s="8"/>
      <c r="KJJ207"/>
      <c r="KJK207" s="8"/>
      <c r="KJL207"/>
      <c r="KJM207"/>
      <c r="KJN207"/>
      <c r="KJO207" s="10"/>
      <c r="KJP207" s="8"/>
      <c r="KJQ207"/>
      <c r="KJR207" s="8"/>
      <c r="KJS207"/>
      <c r="KJT207"/>
      <c r="KJU207"/>
      <c r="KJV207" s="10"/>
      <c r="KJW207" s="8"/>
      <c r="KJX207"/>
      <c r="KJY207" s="8"/>
      <c r="KJZ207"/>
      <c r="KKA207"/>
      <c r="KKB207"/>
      <c r="KKC207" s="10"/>
      <c r="KKD207" s="8"/>
      <c r="KKE207"/>
      <c r="KKF207" s="8"/>
      <c r="KKG207"/>
      <c r="KKH207"/>
      <c r="KKI207"/>
      <c r="KKJ207" s="10"/>
      <c r="KKK207" s="8"/>
      <c r="KKL207"/>
      <c r="KKM207" s="8"/>
      <c r="KKN207"/>
      <c r="KKO207"/>
      <c r="KKP207"/>
      <c r="KKQ207" s="10"/>
      <c r="KKR207" s="8"/>
      <c r="KKS207"/>
      <c r="KKT207" s="8"/>
      <c r="KKU207"/>
      <c r="KKV207"/>
      <c r="KKW207"/>
      <c r="KKX207" s="10"/>
      <c r="KKY207" s="8"/>
      <c r="KKZ207"/>
      <c r="KLA207" s="8"/>
      <c r="KLB207"/>
      <c r="KLC207"/>
      <c r="KLD207"/>
      <c r="KLE207" s="10"/>
      <c r="KLF207" s="8"/>
      <c r="KLG207"/>
      <c r="KLH207" s="8"/>
      <c r="KLI207"/>
      <c r="KLJ207"/>
      <c r="KLK207"/>
      <c r="KLL207" s="10"/>
      <c r="KLM207" s="8"/>
      <c r="KLN207"/>
      <c r="KLO207" s="8"/>
      <c r="KLP207"/>
      <c r="KLQ207"/>
      <c r="KLR207"/>
      <c r="KLS207" s="10"/>
      <c r="KLT207" s="8"/>
      <c r="KLU207"/>
      <c r="KLV207" s="8"/>
      <c r="KLW207"/>
      <c r="KLX207"/>
      <c r="KLY207"/>
      <c r="KLZ207" s="10"/>
      <c r="KMA207" s="8"/>
      <c r="KMB207"/>
      <c r="KMC207" s="8"/>
      <c r="KMD207"/>
      <c r="KME207"/>
      <c r="KMF207"/>
      <c r="KMG207" s="10"/>
      <c r="KMH207" s="8"/>
      <c r="KMI207"/>
      <c r="KMJ207" s="8"/>
      <c r="KMK207"/>
      <c r="KML207"/>
      <c r="KMM207"/>
      <c r="KMN207" s="10"/>
      <c r="KMO207" s="8"/>
      <c r="KMP207"/>
      <c r="KMQ207" s="8"/>
      <c r="KMR207"/>
      <c r="KMS207"/>
      <c r="KMT207"/>
      <c r="KMU207" s="10"/>
      <c r="KMV207" s="8"/>
      <c r="KMW207"/>
      <c r="KMX207" s="8"/>
      <c r="KMY207"/>
      <c r="KMZ207"/>
      <c r="KNA207"/>
      <c r="KNB207" s="10"/>
      <c r="KNC207" s="8"/>
      <c r="KND207"/>
      <c r="KNE207" s="8"/>
      <c r="KNF207"/>
      <c r="KNG207"/>
      <c r="KNH207"/>
      <c r="KNI207" s="10"/>
      <c r="KNJ207" s="8"/>
      <c r="KNK207"/>
      <c r="KNL207" s="8"/>
      <c r="KNM207"/>
      <c r="KNN207"/>
      <c r="KNO207"/>
      <c r="KNP207" s="10"/>
      <c r="KNQ207" s="8"/>
      <c r="KNR207"/>
      <c r="KNS207" s="8"/>
      <c r="KNT207"/>
      <c r="KNU207"/>
      <c r="KNV207"/>
      <c r="KNW207" s="10"/>
      <c r="KNX207" s="8"/>
      <c r="KNY207"/>
      <c r="KNZ207" s="8"/>
      <c r="KOA207"/>
      <c r="KOB207"/>
      <c r="KOC207"/>
      <c r="KOD207" s="10"/>
      <c r="KOE207" s="8"/>
      <c r="KOF207"/>
      <c r="KOG207" s="8"/>
      <c r="KOH207"/>
      <c r="KOI207"/>
      <c r="KOJ207"/>
      <c r="KOK207" s="10"/>
      <c r="KOL207" s="8"/>
      <c r="KOM207"/>
      <c r="KON207" s="8"/>
      <c r="KOO207"/>
      <c r="KOP207"/>
      <c r="KOQ207"/>
      <c r="KOR207" s="10"/>
      <c r="KOS207" s="8"/>
      <c r="KOT207"/>
      <c r="KOU207" s="8"/>
      <c r="KOV207"/>
      <c r="KOW207"/>
      <c r="KOX207"/>
      <c r="KOY207" s="10"/>
      <c r="KOZ207" s="8"/>
      <c r="KPA207"/>
      <c r="KPB207" s="8"/>
      <c r="KPC207"/>
      <c r="KPD207"/>
      <c r="KPE207"/>
      <c r="KPF207" s="10"/>
      <c r="KPG207" s="8"/>
      <c r="KPH207"/>
      <c r="KPI207" s="8"/>
      <c r="KPJ207"/>
      <c r="KPK207"/>
      <c r="KPL207"/>
      <c r="KPM207" s="10"/>
      <c r="KPN207" s="8"/>
      <c r="KPO207"/>
      <c r="KPP207" s="8"/>
      <c r="KPQ207"/>
      <c r="KPR207"/>
      <c r="KPS207"/>
      <c r="KPT207" s="10"/>
      <c r="KPU207" s="22"/>
      <c r="KPV207"/>
      <c r="KPW207" s="8"/>
      <c r="KPX207"/>
      <c r="KPY207"/>
      <c r="KPZ207"/>
      <c r="KQA207" s="10"/>
      <c r="KQB207" s="22"/>
      <c r="KQC207"/>
      <c r="KQD207" s="8"/>
      <c r="KQE207"/>
      <c r="KQF207"/>
      <c r="KQG207"/>
      <c r="KQH207" s="29"/>
      <c r="KQI207" s="44"/>
      <c r="KQJ207" s="8"/>
      <c r="KQK207" s="8"/>
      <c r="KQL207" s="10"/>
      <c r="KQM207" s="10"/>
      <c r="KQN207"/>
      <c r="KQO207" s="8"/>
      <c r="KQP207"/>
      <c r="KQQ207" s="8"/>
      <c r="KQR207" s="6"/>
      <c r="KQS207"/>
      <c r="KQT207"/>
      <c r="KQU207" s="10"/>
      <c r="KQV207" s="8"/>
      <c r="KQW207"/>
      <c r="KQX207" s="8"/>
      <c r="KQY207"/>
      <c r="KQZ207"/>
      <c r="KRA207"/>
      <c r="KRB207" s="10"/>
      <c r="KRC207" s="8"/>
      <c r="KRD207"/>
      <c r="KRE207" s="8"/>
      <c r="KRF207"/>
      <c r="KRG207"/>
      <c r="KRH207"/>
      <c r="KRI207" s="10"/>
      <c r="KRJ207" s="8"/>
      <c r="KRK207"/>
      <c r="KRL207" s="8"/>
      <c r="KRM207"/>
      <c r="KRN207"/>
      <c r="KRO207"/>
      <c r="KRP207" s="10"/>
      <c r="KRQ207" s="8"/>
      <c r="KRR207"/>
      <c r="KRS207" s="8"/>
      <c r="KRT207"/>
      <c r="KRU207"/>
      <c r="KRV207"/>
      <c r="KRW207" s="10"/>
      <c r="KRX207" s="8"/>
      <c r="KRY207"/>
      <c r="KRZ207" s="8"/>
      <c r="KSA207"/>
      <c r="KSB207"/>
      <c r="KSC207"/>
      <c r="KSD207" s="10"/>
      <c r="KSE207" s="8"/>
      <c r="KSF207"/>
      <c r="KSG207" s="8"/>
      <c r="KSH207"/>
      <c r="KSI207"/>
      <c r="KSJ207"/>
      <c r="KSK207" s="10"/>
      <c r="KSL207" s="8"/>
      <c r="KSM207"/>
      <c r="KSN207" s="8"/>
      <c r="KSO207"/>
      <c r="KSP207"/>
      <c r="KSQ207"/>
      <c r="KSR207" s="10"/>
      <c r="KSS207" s="8"/>
      <c r="KST207"/>
      <c r="KSU207" s="8"/>
      <c r="KSV207"/>
      <c r="KSW207"/>
      <c r="KSX207"/>
      <c r="KSY207" s="10"/>
      <c r="KSZ207" s="8"/>
      <c r="KTA207"/>
      <c r="KTB207" s="8"/>
      <c r="KTC207"/>
      <c r="KTD207"/>
      <c r="KTE207"/>
      <c r="KTF207" s="10"/>
      <c r="KTG207" s="8"/>
      <c r="KTH207"/>
      <c r="KTI207" s="8"/>
      <c r="KTJ207"/>
      <c r="KTK207"/>
      <c r="KTL207"/>
      <c r="KTM207" s="10"/>
      <c r="KTN207" s="8"/>
      <c r="KTO207"/>
      <c r="KTP207" s="8"/>
      <c r="KTQ207"/>
      <c r="KTR207"/>
      <c r="KTS207"/>
      <c r="KTT207" s="10"/>
      <c r="KTU207" s="8"/>
      <c r="KTV207"/>
      <c r="KTW207" s="8"/>
      <c r="KTX207"/>
      <c r="KTY207"/>
      <c r="KTZ207"/>
      <c r="KUA207" s="10"/>
      <c r="KUB207" s="8"/>
      <c r="KUC207"/>
      <c r="KUD207" s="8"/>
      <c r="KUE207"/>
      <c r="KUF207"/>
      <c r="KUG207"/>
      <c r="KUH207" s="10"/>
      <c r="KUI207" s="8"/>
      <c r="KUJ207"/>
      <c r="KUK207" s="8"/>
      <c r="KUL207"/>
      <c r="KUM207"/>
      <c r="KUN207"/>
      <c r="KUO207" s="10"/>
      <c r="KUP207" s="8"/>
      <c r="KUQ207"/>
      <c r="KUR207" s="8"/>
      <c r="KUS207"/>
      <c r="KUT207"/>
      <c r="KUU207"/>
      <c r="KUV207" s="10"/>
      <c r="KUW207" s="8"/>
      <c r="KUX207"/>
      <c r="KUY207" s="8"/>
      <c r="KUZ207"/>
      <c r="KVA207"/>
      <c r="KVB207"/>
      <c r="KVC207" s="10"/>
      <c r="KVD207" s="8"/>
      <c r="KVE207"/>
      <c r="KVF207" s="8"/>
      <c r="KVG207"/>
      <c r="KVH207"/>
      <c r="KVI207"/>
      <c r="KVJ207" s="10"/>
      <c r="KVK207" s="8"/>
      <c r="KVL207"/>
      <c r="KVM207" s="8"/>
      <c r="KVN207"/>
      <c r="KVO207"/>
      <c r="KVP207"/>
      <c r="KVQ207" s="10"/>
      <c r="KVR207" s="8"/>
      <c r="KVS207"/>
      <c r="KVT207" s="8"/>
      <c r="KVU207"/>
      <c r="KVV207"/>
      <c r="KVW207"/>
      <c r="KVX207" s="10"/>
      <c r="KVY207" s="8"/>
      <c r="KVZ207"/>
      <c r="KWA207" s="8"/>
      <c r="KWB207"/>
      <c r="KWC207"/>
      <c r="KWD207"/>
      <c r="KWE207" s="10"/>
      <c r="KWF207" s="8"/>
      <c r="KWG207"/>
      <c r="KWH207" s="8"/>
      <c r="KWI207"/>
      <c r="KWJ207"/>
      <c r="KWK207"/>
      <c r="KWL207" s="10"/>
      <c r="KWM207" s="8"/>
      <c r="KWN207"/>
      <c r="KWO207" s="8"/>
      <c r="KWP207"/>
      <c r="KWQ207"/>
      <c r="KWR207"/>
      <c r="KWS207" s="10"/>
      <c r="KWT207" s="8"/>
      <c r="KWU207"/>
      <c r="KWV207" s="8"/>
      <c r="KWW207"/>
      <c r="KWX207"/>
      <c r="KWY207"/>
      <c r="KWZ207" s="10"/>
      <c r="KXA207" s="8"/>
      <c r="KXB207"/>
      <c r="KXC207" s="8"/>
      <c r="KXD207"/>
      <c r="KXE207"/>
      <c r="KXF207"/>
      <c r="KXG207" s="10"/>
      <c r="KXH207" s="8"/>
      <c r="KXI207"/>
      <c r="KXJ207" s="8"/>
      <c r="KXK207"/>
      <c r="KXL207"/>
      <c r="KXM207"/>
      <c r="KXN207" s="10"/>
      <c r="KXO207" s="8"/>
      <c r="KXP207"/>
      <c r="KXQ207" s="8"/>
      <c r="KXR207"/>
      <c r="KXS207"/>
      <c r="KXT207"/>
      <c r="KXU207" s="10"/>
      <c r="KXV207" s="8"/>
      <c r="KXW207"/>
      <c r="KXX207" s="8"/>
      <c r="KXY207"/>
      <c r="KXZ207"/>
      <c r="KYA207"/>
      <c r="KYB207" s="10"/>
      <c r="KYC207" s="8"/>
      <c r="KYD207"/>
      <c r="KYE207" s="8"/>
      <c r="KYF207"/>
      <c r="KYG207"/>
      <c r="KYH207"/>
      <c r="KYI207" s="10"/>
      <c r="KYJ207" s="8"/>
      <c r="KYK207"/>
      <c r="KYL207" s="8"/>
      <c r="KYM207"/>
      <c r="KYN207"/>
      <c r="KYO207"/>
      <c r="KYP207" s="10"/>
      <c r="KYQ207" s="8"/>
      <c r="KYR207"/>
      <c r="KYS207" s="8"/>
      <c r="KYT207"/>
      <c r="KYU207"/>
      <c r="KYV207"/>
      <c r="KYW207" s="10"/>
      <c r="KYX207" s="22"/>
      <c r="KYY207"/>
      <c r="KYZ207" s="8"/>
      <c r="KZA207"/>
      <c r="KZB207"/>
      <c r="KZC207"/>
      <c r="KZD207" s="10"/>
      <c r="KZE207" s="22"/>
      <c r="KZF207"/>
      <c r="KZG207" s="8"/>
      <c r="KZH207"/>
      <c r="KZI207"/>
      <c r="KZJ207"/>
      <c r="KZK207" s="29"/>
      <c r="KZL207" s="44"/>
      <c r="KZM207" s="8"/>
      <c r="KZN207" s="8"/>
      <c r="KZO207" s="10"/>
      <c r="KZP207" s="10"/>
      <c r="KZQ207"/>
      <c r="KZR207" s="8"/>
      <c r="KZS207"/>
      <c r="KZT207" s="8"/>
      <c r="KZU207" s="6"/>
      <c r="KZV207"/>
      <c r="KZW207"/>
      <c r="KZX207" s="10"/>
      <c r="KZY207" s="8"/>
      <c r="KZZ207"/>
      <c r="LAA207" s="8"/>
      <c r="LAB207"/>
      <c r="LAC207"/>
      <c r="LAD207"/>
      <c r="LAE207" s="10"/>
      <c r="LAF207" s="8"/>
      <c r="LAG207"/>
      <c r="LAH207" s="8"/>
      <c r="LAI207"/>
      <c r="LAJ207"/>
      <c r="LAK207"/>
      <c r="LAL207" s="10"/>
      <c r="LAM207" s="8"/>
      <c r="LAN207"/>
      <c r="LAO207" s="8"/>
      <c r="LAP207"/>
      <c r="LAQ207"/>
      <c r="LAR207"/>
      <c r="LAS207" s="10"/>
      <c r="LAT207" s="8"/>
      <c r="LAU207"/>
      <c r="LAV207" s="8"/>
      <c r="LAW207"/>
      <c r="LAX207"/>
      <c r="LAY207"/>
      <c r="LAZ207" s="10"/>
      <c r="LBA207" s="8"/>
      <c r="LBB207"/>
      <c r="LBC207" s="8"/>
      <c r="LBD207"/>
      <c r="LBE207"/>
      <c r="LBF207"/>
      <c r="LBG207" s="10"/>
      <c r="LBH207" s="8"/>
      <c r="LBI207"/>
      <c r="LBJ207" s="8"/>
      <c r="LBK207"/>
      <c r="LBL207"/>
      <c r="LBM207"/>
      <c r="LBN207" s="10"/>
      <c r="LBO207" s="8"/>
      <c r="LBP207"/>
      <c r="LBQ207" s="8"/>
      <c r="LBR207"/>
      <c r="LBS207"/>
      <c r="LBT207"/>
      <c r="LBU207" s="10"/>
      <c r="LBV207" s="8"/>
      <c r="LBW207"/>
      <c r="LBX207" s="8"/>
      <c r="LBY207"/>
      <c r="LBZ207"/>
      <c r="LCA207"/>
      <c r="LCB207" s="10"/>
      <c r="LCC207" s="8"/>
      <c r="LCD207"/>
      <c r="LCE207" s="8"/>
      <c r="LCF207"/>
      <c r="LCG207"/>
      <c r="LCH207"/>
      <c r="LCI207" s="10"/>
      <c r="LCJ207" s="8"/>
      <c r="LCK207"/>
      <c r="LCL207" s="8"/>
      <c r="LCM207"/>
      <c r="LCN207"/>
      <c r="LCO207"/>
      <c r="LCP207" s="10"/>
      <c r="LCQ207" s="8"/>
      <c r="LCR207"/>
      <c r="LCS207" s="8"/>
      <c r="LCT207"/>
      <c r="LCU207"/>
      <c r="LCV207"/>
      <c r="LCW207" s="10"/>
      <c r="LCX207" s="8"/>
      <c r="LCY207"/>
      <c r="LCZ207" s="8"/>
      <c r="LDA207"/>
      <c r="LDB207"/>
      <c r="LDC207"/>
      <c r="LDD207" s="10"/>
      <c r="LDE207" s="8"/>
      <c r="LDF207"/>
      <c r="LDG207" s="8"/>
      <c r="LDH207"/>
      <c r="LDI207"/>
      <c r="LDJ207"/>
      <c r="LDK207" s="10"/>
      <c r="LDL207" s="8"/>
      <c r="LDM207"/>
      <c r="LDN207" s="8"/>
      <c r="LDO207"/>
      <c r="LDP207"/>
      <c r="LDQ207"/>
      <c r="LDR207" s="10"/>
      <c r="LDS207" s="8"/>
      <c r="LDT207"/>
      <c r="LDU207" s="8"/>
      <c r="LDV207"/>
      <c r="LDW207"/>
      <c r="LDX207"/>
      <c r="LDY207" s="10"/>
      <c r="LDZ207" s="8"/>
      <c r="LEA207"/>
      <c r="LEB207" s="8"/>
      <c r="LEC207"/>
      <c r="LED207"/>
      <c r="LEE207"/>
      <c r="LEF207" s="10"/>
      <c r="LEG207" s="8"/>
      <c r="LEH207"/>
      <c r="LEI207" s="8"/>
      <c r="LEJ207"/>
      <c r="LEK207"/>
      <c r="LEL207"/>
      <c r="LEM207" s="10"/>
      <c r="LEN207" s="8"/>
      <c r="LEO207"/>
      <c r="LEP207" s="8"/>
      <c r="LEQ207"/>
      <c r="LER207"/>
      <c r="LES207"/>
      <c r="LET207" s="10"/>
      <c r="LEU207" s="8"/>
      <c r="LEV207"/>
      <c r="LEW207" s="8"/>
      <c r="LEX207"/>
      <c r="LEY207"/>
      <c r="LEZ207"/>
      <c r="LFA207" s="10"/>
      <c r="LFB207" s="8"/>
      <c r="LFC207"/>
      <c r="LFD207" s="8"/>
      <c r="LFE207"/>
      <c r="LFF207"/>
      <c r="LFG207"/>
      <c r="LFH207" s="10"/>
      <c r="LFI207" s="8"/>
      <c r="LFJ207"/>
      <c r="LFK207" s="8"/>
      <c r="LFL207"/>
      <c r="LFM207"/>
      <c r="LFN207"/>
      <c r="LFO207" s="10"/>
      <c r="LFP207" s="8"/>
      <c r="LFQ207"/>
      <c r="LFR207" s="8"/>
      <c r="LFS207"/>
      <c r="LFT207"/>
      <c r="LFU207"/>
      <c r="LFV207" s="10"/>
      <c r="LFW207" s="8"/>
      <c r="LFX207"/>
      <c r="LFY207" s="8"/>
      <c r="LFZ207"/>
      <c r="LGA207"/>
      <c r="LGB207"/>
      <c r="LGC207" s="10"/>
      <c r="LGD207" s="8"/>
      <c r="LGE207"/>
      <c r="LGF207" s="8"/>
      <c r="LGG207"/>
      <c r="LGH207"/>
      <c r="LGI207"/>
      <c r="LGJ207" s="10"/>
      <c r="LGK207" s="8"/>
      <c r="LGL207"/>
      <c r="LGM207" s="8"/>
      <c r="LGN207"/>
      <c r="LGO207"/>
      <c r="LGP207"/>
      <c r="LGQ207" s="10"/>
      <c r="LGR207" s="8"/>
      <c r="LGS207"/>
      <c r="LGT207" s="8"/>
      <c r="LGU207"/>
      <c r="LGV207"/>
      <c r="LGW207"/>
      <c r="LGX207" s="10"/>
      <c r="LGY207" s="8"/>
      <c r="LGZ207"/>
      <c r="LHA207" s="8"/>
      <c r="LHB207"/>
      <c r="LHC207"/>
      <c r="LHD207"/>
      <c r="LHE207" s="10"/>
      <c r="LHF207" s="8"/>
      <c r="LHG207"/>
      <c r="LHH207" s="8"/>
      <c r="LHI207"/>
      <c r="LHJ207"/>
      <c r="LHK207"/>
      <c r="LHL207" s="10"/>
      <c r="LHM207" s="8"/>
      <c r="LHN207"/>
      <c r="LHO207" s="8"/>
      <c r="LHP207"/>
      <c r="LHQ207"/>
      <c r="LHR207"/>
      <c r="LHS207" s="10"/>
      <c r="LHT207" s="8"/>
      <c r="LHU207"/>
      <c r="LHV207" s="8"/>
      <c r="LHW207"/>
      <c r="LHX207"/>
      <c r="LHY207"/>
      <c r="LHZ207" s="10"/>
      <c r="LIA207" s="22"/>
      <c r="LIB207"/>
      <c r="LIC207" s="8"/>
      <c r="LID207"/>
      <c r="LIE207"/>
      <c r="LIF207"/>
      <c r="LIG207" s="10"/>
      <c r="LIH207" s="22"/>
      <c r="LII207"/>
      <c r="LIJ207" s="8"/>
      <c r="LIK207"/>
      <c r="LIL207"/>
      <c r="LIM207"/>
      <c r="LIN207" s="29"/>
      <c r="LIO207" s="44"/>
      <c r="LIP207" s="8"/>
      <c r="LIQ207" s="8"/>
      <c r="LIR207" s="10"/>
      <c r="LIS207" s="10"/>
      <c r="LIT207"/>
      <c r="LIU207" s="8"/>
      <c r="LIV207"/>
      <c r="LIW207" s="8"/>
      <c r="LIX207" s="6"/>
      <c r="LIY207"/>
      <c r="LIZ207"/>
      <c r="LJA207" s="10"/>
      <c r="LJB207" s="8"/>
      <c r="LJC207"/>
      <c r="LJD207" s="8"/>
      <c r="LJE207"/>
      <c r="LJF207"/>
      <c r="LJG207"/>
      <c r="LJH207" s="10"/>
      <c r="LJI207" s="8"/>
      <c r="LJJ207"/>
      <c r="LJK207" s="8"/>
      <c r="LJL207"/>
      <c r="LJM207"/>
      <c r="LJN207"/>
      <c r="LJO207" s="10"/>
      <c r="LJP207" s="8"/>
      <c r="LJQ207"/>
      <c r="LJR207" s="8"/>
      <c r="LJS207"/>
      <c r="LJT207"/>
      <c r="LJU207"/>
      <c r="LJV207" s="10"/>
      <c r="LJW207" s="8"/>
      <c r="LJX207"/>
      <c r="LJY207" s="8"/>
      <c r="LJZ207"/>
      <c r="LKA207"/>
      <c r="LKB207"/>
      <c r="LKC207" s="10"/>
      <c r="LKD207" s="8"/>
      <c r="LKE207"/>
      <c r="LKF207" s="8"/>
      <c r="LKG207"/>
      <c r="LKH207"/>
      <c r="LKI207"/>
      <c r="LKJ207" s="10"/>
      <c r="LKK207" s="8"/>
      <c r="LKL207"/>
      <c r="LKM207" s="8"/>
      <c r="LKN207"/>
      <c r="LKO207"/>
      <c r="LKP207"/>
      <c r="LKQ207" s="10"/>
      <c r="LKR207" s="8"/>
      <c r="LKS207"/>
      <c r="LKT207" s="8"/>
      <c r="LKU207"/>
      <c r="LKV207"/>
      <c r="LKW207"/>
      <c r="LKX207" s="10"/>
      <c r="LKY207" s="8"/>
      <c r="LKZ207"/>
      <c r="LLA207" s="8"/>
      <c r="LLB207"/>
      <c r="LLC207"/>
      <c r="LLD207"/>
      <c r="LLE207" s="10"/>
      <c r="LLF207" s="8"/>
      <c r="LLG207"/>
      <c r="LLH207" s="8"/>
      <c r="LLI207"/>
      <c r="LLJ207"/>
      <c r="LLK207"/>
      <c r="LLL207" s="10"/>
      <c r="LLM207" s="8"/>
      <c r="LLN207"/>
      <c r="LLO207" s="8"/>
      <c r="LLP207"/>
      <c r="LLQ207"/>
      <c r="LLR207"/>
      <c r="LLS207" s="10"/>
      <c r="LLT207" s="8"/>
      <c r="LLU207"/>
      <c r="LLV207" s="8"/>
      <c r="LLW207"/>
      <c r="LLX207"/>
      <c r="LLY207"/>
      <c r="LLZ207" s="10"/>
      <c r="LMA207" s="8"/>
      <c r="LMB207"/>
      <c r="LMC207" s="8"/>
      <c r="LMD207"/>
      <c r="LME207"/>
      <c r="LMF207"/>
      <c r="LMG207" s="10"/>
      <c r="LMH207" s="8"/>
      <c r="LMI207"/>
      <c r="LMJ207" s="8"/>
      <c r="LMK207"/>
      <c r="LML207"/>
      <c r="LMM207"/>
      <c r="LMN207" s="10"/>
      <c r="LMO207" s="8"/>
      <c r="LMP207"/>
      <c r="LMQ207" s="8"/>
      <c r="LMR207"/>
      <c r="LMS207"/>
      <c r="LMT207"/>
      <c r="LMU207" s="10"/>
      <c r="LMV207" s="8"/>
      <c r="LMW207"/>
      <c r="LMX207" s="8"/>
      <c r="LMY207"/>
      <c r="LMZ207"/>
      <c r="LNA207"/>
      <c r="LNB207" s="10"/>
      <c r="LNC207" s="8"/>
      <c r="LND207"/>
      <c r="LNE207" s="8"/>
      <c r="LNF207"/>
      <c r="LNG207"/>
      <c r="LNH207"/>
      <c r="LNI207" s="10"/>
      <c r="LNJ207" s="8"/>
      <c r="LNK207"/>
      <c r="LNL207" s="8"/>
      <c r="LNM207"/>
      <c r="LNN207"/>
      <c r="LNO207"/>
      <c r="LNP207" s="10"/>
      <c r="LNQ207" s="8"/>
      <c r="LNR207"/>
      <c r="LNS207" s="8"/>
      <c r="LNT207"/>
      <c r="LNU207"/>
      <c r="LNV207"/>
      <c r="LNW207" s="10"/>
      <c r="LNX207" s="8"/>
      <c r="LNY207"/>
      <c r="LNZ207" s="8"/>
      <c r="LOA207"/>
      <c r="LOB207"/>
      <c r="LOC207"/>
      <c r="LOD207" s="10"/>
      <c r="LOE207" s="8"/>
      <c r="LOF207"/>
      <c r="LOG207" s="8"/>
      <c r="LOH207"/>
      <c r="LOI207"/>
      <c r="LOJ207"/>
      <c r="LOK207" s="10"/>
      <c r="LOL207" s="8"/>
      <c r="LOM207"/>
      <c r="LON207" s="8"/>
      <c r="LOO207"/>
      <c r="LOP207"/>
      <c r="LOQ207"/>
      <c r="LOR207" s="10"/>
      <c r="LOS207" s="8"/>
      <c r="LOT207"/>
      <c r="LOU207" s="8"/>
      <c r="LOV207"/>
      <c r="LOW207"/>
      <c r="LOX207"/>
      <c r="LOY207" s="10"/>
      <c r="LOZ207" s="8"/>
      <c r="LPA207"/>
      <c r="LPB207" s="8"/>
      <c r="LPC207"/>
      <c r="LPD207"/>
      <c r="LPE207"/>
      <c r="LPF207" s="10"/>
      <c r="LPG207" s="8"/>
      <c r="LPH207"/>
      <c r="LPI207" s="8"/>
      <c r="LPJ207"/>
      <c r="LPK207"/>
      <c r="LPL207"/>
      <c r="LPM207" s="10"/>
      <c r="LPN207" s="8"/>
      <c r="LPO207"/>
      <c r="LPP207" s="8"/>
      <c r="LPQ207"/>
      <c r="LPR207"/>
      <c r="LPS207"/>
      <c r="LPT207" s="10"/>
      <c r="LPU207" s="8"/>
      <c r="LPV207"/>
      <c r="LPW207" s="8"/>
      <c r="LPX207"/>
      <c r="LPY207"/>
      <c r="LPZ207"/>
      <c r="LQA207" s="10"/>
      <c r="LQB207" s="8"/>
      <c r="LQC207"/>
      <c r="LQD207" s="8"/>
      <c r="LQE207"/>
      <c r="LQF207"/>
      <c r="LQG207"/>
      <c r="LQH207" s="10"/>
      <c r="LQI207" s="8"/>
      <c r="LQJ207"/>
      <c r="LQK207" s="8"/>
      <c r="LQL207"/>
      <c r="LQM207"/>
      <c r="LQN207"/>
      <c r="LQO207" s="10"/>
      <c r="LQP207" s="8"/>
      <c r="LQQ207"/>
      <c r="LQR207" s="8"/>
      <c r="LQS207"/>
      <c r="LQT207"/>
      <c r="LQU207"/>
      <c r="LQV207" s="10"/>
      <c r="LQW207" s="8"/>
      <c r="LQX207"/>
      <c r="LQY207" s="8"/>
      <c r="LQZ207"/>
      <c r="LRA207"/>
      <c r="LRB207"/>
      <c r="LRC207" s="10"/>
      <c r="LRD207" s="22"/>
      <c r="LRE207"/>
      <c r="LRF207" s="8"/>
      <c r="LRG207"/>
      <c r="LRH207"/>
      <c r="LRI207"/>
      <c r="LRJ207" s="10"/>
      <c r="LRK207" s="22"/>
      <c r="LRL207"/>
      <c r="LRM207" s="8"/>
      <c r="LRN207"/>
      <c r="LRO207"/>
      <c r="LRP207"/>
      <c r="LRQ207" s="29"/>
      <c r="LRR207" s="44"/>
      <c r="LRS207" s="8"/>
      <c r="LRT207" s="8"/>
      <c r="LRU207" s="10"/>
      <c r="LRV207" s="10"/>
      <c r="LRW207"/>
      <c r="LRX207" s="8"/>
      <c r="LRY207"/>
      <c r="LRZ207" s="8"/>
      <c r="LSA207" s="6"/>
      <c r="LSB207"/>
      <c r="LSC207"/>
      <c r="LSD207" s="10"/>
      <c r="LSE207" s="8"/>
      <c r="LSF207"/>
      <c r="LSG207" s="8"/>
      <c r="LSH207"/>
      <c r="LSI207"/>
      <c r="LSJ207"/>
      <c r="LSK207" s="10"/>
      <c r="LSL207" s="8"/>
      <c r="LSM207"/>
      <c r="LSN207" s="8"/>
      <c r="LSO207"/>
      <c r="LSP207"/>
      <c r="LSQ207"/>
      <c r="LSR207" s="10"/>
      <c r="LSS207" s="8"/>
      <c r="LST207"/>
      <c r="LSU207" s="8"/>
      <c r="LSV207"/>
      <c r="LSW207"/>
      <c r="LSX207"/>
      <c r="LSY207" s="10"/>
      <c r="LSZ207" s="8"/>
      <c r="LTA207"/>
      <c r="LTB207" s="8"/>
      <c r="LTC207"/>
      <c r="LTD207"/>
      <c r="LTE207"/>
      <c r="LTF207" s="10"/>
      <c r="LTG207" s="8"/>
      <c r="LTH207"/>
      <c r="LTI207" s="8"/>
      <c r="LTJ207"/>
      <c r="LTK207"/>
      <c r="LTL207"/>
      <c r="LTM207" s="10"/>
      <c r="LTN207" s="8"/>
      <c r="LTO207"/>
      <c r="LTP207" s="8"/>
      <c r="LTQ207"/>
      <c r="LTR207"/>
      <c r="LTS207"/>
      <c r="LTT207" s="10"/>
      <c r="LTU207" s="8"/>
      <c r="LTV207"/>
      <c r="LTW207" s="8"/>
      <c r="LTX207"/>
      <c r="LTY207"/>
      <c r="LTZ207"/>
      <c r="LUA207" s="10"/>
      <c r="LUB207" s="8"/>
      <c r="LUC207"/>
      <c r="LUD207" s="8"/>
      <c r="LUE207"/>
      <c r="LUF207"/>
      <c r="LUG207"/>
      <c r="LUH207" s="10"/>
      <c r="LUI207" s="8"/>
      <c r="LUJ207"/>
      <c r="LUK207" s="8"/>
      <c r="LUL207"/>
      <c r="LUM207"/>
      <c r="LUN207"/>
      <c r="LUO207" s="10"/>
      <c r="LUP207" s="8"/>
      <c r="LUQ207"/>
      <c r="LUR207" s="8"/>
      <c r="LUS207"/>
      <c r="LUT207"/>
      <c r="LUU207"/>
      <c r="LUV207" s="10"/>
      <c r="LUW207" s="8"/>
      <c r="LUX207"/>
      <c r="LUY207" s="8"/>
      <c r="LUZ207"/>
      <c r="LVA207"/>
      <c r="LVB207"/>
      <c r="LVC207" s="10"/>
      <c r="LVD207" s="8"/>
      <c r="LVE207"/>
      <c r="LVF207" s="8"/>
      <c r="LVG207"/>
      <c r="LVH207"/>
      <c r="LVI207"/>
      <c r="LVJ207" s="10"/>
      <c r="LVK207" s="8"/>
      <c r="LVL207"/>
      <c r="LVM207" s="8"/>
      <c r="LVN207"/>
      <c r="LVO207"/>
      <c r="LVP207"/>
      <c r="LVQ207" s="10"/>
      <c r="LVR207" s="8"/>
      <c r="LVS207"/>
      <c r="LVT207" s="8"/>
      <c r="LVU207"/>
      <c r="LVV207"/>
      <c r="LVW207"/>
      <c r="LVX207" s="10"/>
      <c r="LVY207" s="8"/>
      <c r="LVZ207"/>
      <c r="LWA207" s="8"/>
      <c r="LWB207"/>
      <c r="LWC207"/>
      <c r="LWD207"/>
      <c r="LWE207" s="10"/>
      <c r="LWF207" s="8"/>
      <c r="LWG207"/>
      <c r="LWH207" s="8"/>
      <c r="LWI207"/>
      <c r="LWJ207"/>
      <c r="LWK207"/>
      <c r="LWL207" s="10"/>
      <c r="LWM207" s="8"/>
      <c r="LWN207"/>
      <c r="LWO207" s="8"/>
      <c r="LWP207"/>
      <c r="LWQ207"/>
      <c r="LWR207"/>
      <c r="LWS207" s="10"/>
      <c r="LWT207" s="8"/>
      <c r="LWU207"/>
      <c r="LWV207" s="8"/>
      <c r="LWW207"/>
      <c r="LWX207"/>
      <c r="LWY207"/>
      <c r="LWZ207" s="10"/>
      <c r="LXA207" s="8"/>
      <c r="LXB207"/>
      <c r="LXC207" s="8"/>
      <c r="LXD207"/>
      <c r="LXE207"/>
      <c r="LXF207"/>
      <c r="LXG207" s="10"/>
      <c r="LXH207" s="8"/>
      <c r="LXI207"/>
      <c r="LXJ207" s="8"/>
      <c r="LXK207"/>
      <c r="LXL207"/>
      <c r="LXM207"/>
      <c r="LXN207" s="10"/>
      <c r="LXO207" s="8"/>
      <c r="LXP207"/>
      <c r="LXQ207" s="8"/>
      <c r="LXR207"/>
      <c r="LXS207"/>
      <c r="LXT207"/>
      <c r="LXU207" s="10"/>
      <c r="LXV207" s="8"/>
      <c r="LXW207"/>
      <c r="LXX207" s="8"/>
      <c r="LXY207"/>
      <c r="LXZ207"/>
      <c r="LYA207"/>
      <c r="LYB207" s="10"/>
      <c r="LYC207" s="8"/>
      <c r="LYD207"/>
      <c r="LYE207" s="8"/>
      <c r="LYF207"/>
      <c r="LYG207"/>
      <c r="LYH207"/>
      <c r="LYI207" s="10"/>
      <c r="LYJ207" s="8"/>
      <c r="LYK207"/>
      <c r="LYL207" s="8"/>
      <c r="LYM207"/>
      <c r="LYN207"/>
      <c r="LYO207"/>
      <c r="LYP207" s="10"/>
      <c r="LYQ207" s="8"/>
      <c r="LYR207"/>
      <c r="LYS207" s="8"/>
      <c r="LYT207"/>
      <c r="LYU207"/>
      <c r="LYV207"/>
      <c r="LYW207" s="10"/>
      <c r="LYX207" s="8"/>
      <c r="LYY207"/>
      <c r="LYZ207" s="8"/>
      <c r="LZA207"/>
      <c r="LZB207"/>
      <c r="LZC207"/>
      <c r="LZD207" s="10"/>
      <c r="LZE207" s="8"/>
      <c r="LZF207"/>
      <c r="LZG207" s="8"/>
      <c r="LZH207"/>
      <c r="LZI207"/>
      <c r="LZJ207"/>
      <c r="LZK207" s="10"/>
      <c r="LZL207" s="8"/>
      <c r="LZM207"/>
      <c r="LZN207" s="8"/>
      <c r="LZO207"/>
      <c r="LZP207"/>
      <c r="LZQ207"/>
      <c r="LZR207" s="10"/>
      <c r="LZS207" s="8"/>
      <c r="LZT207"/>
      <c r="LZU207" s="8"/>
      <c r="LZV207"/>
      <c r="LZW207"/>
      <c r="LZX207"/>
      <c r="LZY207" s="10"/>
      <c r="LZZ207" s="8"/>
      <c r="MAA207"/>
      <c r="MAB207" s="8"/>
      <c r="MAC207"/>
      <c r="MAD207"/>
      <c r="MAE207"/>
      <c r="MAF207" s="10"/>
      <c r="MAG207" s="22"/>
      <c r="MAH207"/>
      <c r="MAI207" s="8"/>
      <c r="MAJ207"/>
      <c r="MAK207"/>
      <c r="MAL207"/>
      <c r="MAM207" s="10"/>
      <c r="MAN207" s="22"/>
      <c r="MAO207"/>
      <c r="MAP207" s="8"/>
      <c r="MAQ207"/>
      <c r="MAR207"/>
      <c r="MAS207"/>
      <c r="MAT207" s="29"/>
      <c r="MAU207" s="44"/>
      <c r="MAV207" s="8"/>
      <c r="MAW207" s="8"/>
      <c r="MAX207" s="10"/>
      <c r="MAY207" s="10"/>
      <c r="MAZ207"/>
      <c r="MBA207" s="8"/>
      <c r="MBB207"/>
      <c r="MBC207" s="8"/>
      <c r="MBD207" s="6"/>
      <c r="MBE207"/>
      <c r="MBF207"/>
      <c r="MBG207" s="10"/>
      <c r="MBH207" s="8"/>
      <c r="MBI207"/>
      <c r="MBJ207" s="8"/>
      <c r="MBK207"/>
      <c r="MBL207"/>
      <c r="MBM207"/>
      <c r="MBN207" s="10"/>
      <c r="MBO207" s="8"/>
      <c r="MBP207"/>
      <c r="MBQ207" s="8"/>
      <c r="MBR207"/>
      <c r="MBS207"/>
      <c r="MBT207"/>
      <c r="MBU207" s="10"/>
      <c r="MBV207" s="8"/>
      <c r="MBW207"/>
      <c r="MBX207" s="8"/>
      <c r="MBY207"/>
      <c r="MBZ207"/>
      <c r="MCA207"/>
      <c r="MCB207" s="10"/>
      <c r="MCC207" s="8"/>
      <c r="MCD207"/>
      <c r="MCE207" s="8"/>
      <c r="MCF207"/>
      <c r="MCG207"/>
      <c r="MCH207"/>
      <c r="MCI207" s="10"/>
      <c r="MCJ207" s="8"/>
      <c r="MCK207"/>
      <c r="MCL207" s="8"/>
      <c r="MCM207"/>
      <c r="MCN207"/>
      <c r="MCO207"/>
      <c r="MCP207" s="10"/>
      <c r="MCQ207" s="8"/>
      <c r="MCR207"/>
      <c r="MCS207" s="8"/>
      <c r="MCT207"/>
      <c r="MCU207"/>
      <c r="MCV207"/>
      <c r="MCW207" s="10"/>
      <c r="MCX207" s="8"/>
      <c r="MCY207"/>
      <c r="MCZ207" s="8"/>
      <c r="MDA207"/>
      <c r="MDB207"/>
      <c r="MDC207"/>
      <c r="MDD207" s="10"/>
      <c r="MDE207" s="8"/>
      <c r="MDF207"/>
      <c r="MDG207" s="8"/>
      <c r="MDH207"/>
      <c r="MDI207"/>
      <c r="MDJ207"/>
      <c r="MDK207" s="10"/>
      <c r="MDL207" s="8"/>
      <c r="MDM207"/>
      <c r="MDN207" s="8"/>
      <c r="MDO207"/>
      <c r="MDP207"/>
      <c r="MDQ207"/>
      <c r="MDR207" s="10"/>
      <c r="MDS207" s="8"/>
      <c r="MDT207"/>
      <c r="MDU207" s="8"/>
      <c r="MDV207"/>
      <c r="MDW207"/>
      <c r="MDX207"/>
      <c r="MDY207" s="10"/>
      <c r="MDZ207" s="8"/>
      <c r="MEA207"/>
      <c r="MEB207" s="8"/>
      <c r="MEC207"/>
      <c r="MED207"/>
      <c r="MEE207"/>
      <c r="MEF207" s="10"/>
      <c r="MEG207" s="8"/>
      <c r="MEH207"/>
      <c r="MEI207" s="8"/>
      <c r="MEJ207"/>
      <c r="MEK207"/>
      <c r="MEL207"/>
      <c r="MEM207" s="10"/>
      <c r="MEN207" s="8"/>
      <c r="MEO207"/>
      <c r="MEP207" s="8"/>
      <c r="MEQ207"/>
      <c r="MER207"/>
      <c r="MES207"/>
      <c r="MET207" s="10"/>
      <c r="MEU207" s="8"/>
      <c r="MEV207"/>
      <c r="MEW207" s="8"/>
      <c r="MEX207"/>
      <c r="MEY207"/>
      <c r="MEZ207"/>
      <c r="MFA207" s="10"/>
      <c r="MFB207" s="8"/>
      <c r="MFC207"/>
      <c r="MFD207" s="8"/>
      <c r="MFE207"/>
      <c r="MFF207"/>
      <c r="MFG207"/>
      <c r="MFH207" s="10"/>
      <c r="MFI207" s="8"/>
      <c r="MFJ207"/>
      <c r="MFK207" s="8"/>
      <c r="MFL207"/>
      <c r="MFM207"/>
      <c r="MFN207"/>
      <c r="MFO207" s="10"/>
      <c r="MFP207" s="8"/>
      <c r="MFQ207"/>
      <c r="MFR207" s="8"/>
      <c r="MFS207"/>
      <c r="MFT207"/>
      <c r="MFU207"/>
      <c r="MFV207" s="10"/>
      <c r="MFW207" s="8"/>
      <c r="MFX207"/>
      <c r="MFY207" s="8"/>
      <c r="MFZ207"/>
      <c r="MGA207"/>
      <c r="MGB207"/>
      <c r="MGC207" s="10"/>
      <c r="MGD207" s="8"/>
      <c r="MGE207"/>
      <c r="MGF207" s="8"/>
      <c r="MGG207"/>
      <c r="MGH207"/>
      <c r="MGI207"/>
      <c r="MGJ207" s="10"/>
      <c r="MGK207" s="8"/>
      <c r="MGL207"/>
      <c r="MGM207" s="8"/>
      <c r="MGN207"/>
      <c r="MGO207"/>
      <c r="MGP207"/>
      <c r="MGQ207" s="10"/>
      <c r="MGR207" s="8"/>
      <c r="MGS207"/>
      <c r="MGT207" s="8"/>
      <c r="MGU207"/>
      <c r="MGV207"/>
      <c r="MGW207"/>
      <c r="MGX207" s="10"/>
      <c r="MGY207" s="8"/>
      <c r="MGZ207"/>
      <c r="MHA207" s="8"/>
      <c r="MHB207"/>
      <c r="MHC207"/>
      <c r="MHD207"/>
      <c r="MHE207" s="10"/>
      <c r="MHF207" s="8"/>
      <c r="MHG207"/>
      <c r="MHH207" s="8"/>
      <c r="MHI207"/>
      <c r="MHJ207"/>
      <c r="MHK207"/>
      <c r="MHL207" s="10"/>
      <c r="MHM207" s="8"/>
      <c r="MHN207"/>
      <c r="MHO207" s="8"/>
      <c r="MHP207"/>
      <c r="MHQ207"/>
      <c r="MHR207"/>
      <c r="MHS207" s="10"/>
      <c r="MHT207" s="8"/>
      <c r="MHU207"/>
      <c r="MHV207" s="8"/>
      <c r="MHW207"/>
      <c r="MHX207"/>
      <c r="MHY207"/>
      <c r="MHZ207" s="10"/>
      <c r="MIA207" s="8"/>
      <c r="MIB207"/>
      <c r="MIC207" s="8"/>
      <c r="MID207"/>
      <c r="MIE207"/>
      <c r="MIF207"/>
      <c r="MIG207" s="10"/>
      <c r="MIH207" s="8"/>
      <c r="MII207"/>
      <c r="MIJ207" s="8"/>
      <c r="MIK207"/>
      <c r="MIL207"/>
      <c r="MIM207"/>
      <c r="MIN207" s="10"/>
      <c r="MIO207" s="8"/>
      <c r="MIP207"/>
      <c r="MIQ207" s="8"/>
      <c r="MIR207"/>
      <c r="MIS207"/>
      <c r="MIT207"/>
      <c r="MIU207" s="10"/>
      <c r="MIV207" s="8"/>
      <c r="MIW207"/>
      <c r="MIX207" s="8"/>
      <c r="MIY207"/>
      <c r="MIZ207"/>
      <c r="MJA207"/>
      <c r="MJB207" s="10"/>
      <c r="MJC207" s="8"/>
      <c r="MJD207"/>
      <c r="MJE207" s="8"/>
      <c r="MJF207"/>
      <c r="MJG207"/>
      <c r="MJH207"/>
      <c r="MJI207" s="10"/>
      <c r="MJJ207" s="22"/>
      <c r="MJK207"/>
      <c r="MJL207" s="8"/>
      <c r="MJM207"/>
      <c r="MJN207"/>
      <c r="MJO207"/>
      <c r="MJP207" s="10"/>
      <c r="MJQ207" s="22"/>
      <c r="MJR207"/>
      <c r="MJS207" s="8"/>
      <c r="MJT207"/>
      <c r="MJU207"/>
      <c r="MJV207"/>
      <c r="MJW207" s="29"/>
      <c r="MJX207" s="44"/>
      <c r="MJY207" s="8"/>
      <c r="MJZ207" s="8"/>
      <c r="MKA207" s="10"/>
      <c r="MKB207" s="10"/>
      <c r="MKC207"/>
      <c r="MKD207" s="8"/>
      <c r="MKE207"/>
      <c r="MKF207" s="8"/>
      <c r="MKG207" s="6"/>
      <c r="MKH207"/>
      <c r="MKI207"/>
      <c r="MKJ207" s="10"/>
      <c r="MKK207" s="8"/>
      <c r="MKL207"/>
      <c r="MKM207" s="8"/>
      <c r="MKN207"/>
      <c r="MKO207"/>
      <c r="MKP207"/>
      <c r="MKQ207" s="10"/>
      <c r="MKR207" s="8"/>
      <c r="MKS207"/>
      <c r="MKT207" s="8"/>
      <c r="MKU207"/>
      <c r="MKV207"/>
      <c r="MKW207"/>
      <c r="MKX207" s="10"/>
      <c r="MKY207" s="8"/>
      <c r="MKZ207"/>
      <c r="MLA207" s="8"/>
      <c r="MLB207"/>
      <c r="MLC207"/>
      <c r="MLD207"/>
      <c r="MLE207" s="10"/>
      <c r="MLF207" s="8"/>
      <c r="MLG207"/>
      <c r="MLH207" s="8"/>
      <c r="MLI207"/>
      <c r="MLJ207"/>
      <c r="MLK207"/>
      <c r="MLL207" s="10"/>
      <c r="MLM207" s="8"/>
      <c r="MLN207"/>
      <c r="MLO207" s="8"/>
      <c r="MLP207"/>
      <c r="MLQ207"/>
      <c r="MLR207"/>
      <c r="MLS207" s="10"/>
      <c r="MLT207" s="8"/>
      <c r="MLU207"/>
      <c r="MLV207" s="8"/>
      <c r="MLW207"/>
      <c r="MLX207"/>
      <c r="MLY207"/>
      <c r="MLZ207" s="10"/>
      <c r="MMA207" s="8"/>
      <c r="MMB207"/>
      <c r="MMC207" s="8"/>
      <c r="MMD207"/>
      <c r="MME207"/>
      <c r="MMF207"/>
      <c r="MMG207" s="10"/>
      <c r="MMH207" s="8"/>
      <c r="MMI207"/>
      <c r="MMJ207" s="8"/>
      <c r="MMK207"/>
      <c r="MML207"/>
      <c r="MMM207"/>
      <c r="MMN207" s="10"/>
      <c r="MMO207" s="8"/>
      <c r="MMP207"/>
      <c r="MMQ207" s="8"/>
      <c r="MMR207"/>
      <c r="MMS207"/>
      <c r="MMT207"/>
      <c r="MMU207" s="10"/>
      <c r="MMV207" s="8"/>
      <c r="MMW207"/>
      <c r="MMX207" s="8"/>
      <c r="MMY207"/>
      <c r="MMZ207"/>
      <c r="MNA207"/>
      <c r="MNB207" s="10"/>
      <c r="MNC207" s="8"/>
      <c r="MND207"/>
      <c r="MNE207" s="8"/>
      <c r="MNF207"/>
      <c r="MNG207"/>
      <c r="MNH207"/>
      <c r="MNI207" s="10"/>
      <c r="MNJ207" s="8"/>
      <c r="MNK207"/>
      <c r="MNL207" s="8"/>
      <c r="MNM207"/>
      <c r="MNN207"/>
      <c r="MNO207"/>
      <c r="MNP207" s="10"/>
      <c r="MNQ207" s="8"/>
      <c r="MNR207"/>
      <c r="MNS207" s="8"/>
      <c r="MNT207"/>
      <c r="MNU207"/>
      <c r="MNV207"/>
      <c r="MNW207" s="10"/>
      <c r="MNX207" s="8"/>
      <c r="MNY207"/>
      <c r="MNZ207" s="8"/>
      <c r="MOA207"/>
      <c r="MOB207"/>
      <c r="MOC207"/>
      <c r="MOD207" s="10"/>
      <c r="MOE207" s="8"/>
      <c r="MOF207"/>
      <c r="MOG207" s="8"/>
      <c r="MOH207"/>
      <c r="MOI207"/>
      <c r="MOJ207"/>
      <c r="MOK207" s="10"/>
      <c r="MOL207" s="8"/>
      <c r="MOM207"/>
      <c r="MON207" s="8"/>
      <c r="MOO207"/>
      <c r="MOP207"/>
      <c r="MOQ207"/>
      <c r="MOR207" s="10"/>
      <c r="MOS207" s="8"/>
      <c r="MOT207"/>
      <c r="MOU207" s="8"/>
      <c r="MOV207"/>
      <c r="MOW207"/>
      <c r="MOX207"/>
      <c r="MOY207" s="10"/>
      <c r="MOZ207" s="8"/>
      <c r="MPA207"/>
      <c r="MPB207" s="8"/>
      <c r="MPC207"/>
      <c r="MPD207"/>
      <c r="MPE207"/>
      <c r="MPF207" s="10"/>
      <c r="MPG207" s="8"/>
      <c r="MPH207"/>
      <c r="MPI207" s="8"/>
      <c r="MPJ207"/>
      <c r="MPK207"/>
      <c r="MPL207"/>
      <c r="MPM207" s="10"/>
      <c r="MPN207" s="8"/>
      <c r="MPO207"/>
      <c r="MPP207" s="8"/>
      <c r="MPQ207"/>
      <c r="MPR207"/>
      <c r="MPS207"/>
      <c r="MPT207" s="10"/>
      <c r="MPU207" s="8"/>
      <c r="MPV207"/>
      <c r="MPW207" s="8"/>
      <c r="MPX207"/>
      <c r="MPY207"/>
      <c r="MPZ207"/>
      <c r="MQA207" s="10"/>
      <c r="MQB207" s="8"/>
      <c r="MQC207"/>
      <c r="MQD207" s="8"/>
      <c r="MQE207"/>
      <c r="MQF207"/>
      <c r="MQG207"/>
      <c r="MQH207" s="10"/>
      <c r="MQI207" s="8"/>
      <c r="MQJ207"/>
      <c r="MQK207" s="8"/>
      <c r="MQL207"/>
      <c r="MQM207"/>
      <c r="MQN207"/>
      <c r="MQO207" s="10"/>
      <c r="MQP207" s="8"/>
      <c r="MQQ207"/>
      <c r="MQR207" s="8"/>
      <c r="MQS207"/>
      <c r="MQT207"/>
      <c r="MQU207"/>
      <c r="MQV207" s="10"/>
      <c r="MQW207" s="8"/>
      <c r="MQX207"/>
      <c r="MQY207" s="8"/>
      <c r="MQZ207"/>
      <c r="MRA207"/>
      <c r="MRB207"/>
      <c r="MRC207" s="10"/>
      <c r="MRD207" s="8"/>
      <c r="MRE207"/>
      <c r="MRF207" s="8"/>
      <c r="MRG207"/>
      <c r="MRH207"/>
      <c r="MRI207"/>
      <c r="MRJ207" s="10"/>
      <c r="MRK207" s="8"/>
      <c r="MRL207"/>
      <c r="MRM207" s="8"/>
      <c r="MRN207"/>
      <c r="MRO207"/>
      <c r="MRP207"/>
      <c r="MRQ207" s="10"/>
      <c r="MRR207" s="8"/>
      <c r="MRS207"/>
      <c r="MRT207" s="8"/>
      <c r="MRU207"/>
      <c r="MRV207"/>
      <c r="MRW207"/>
      <c r="MRX207" s="10"/>
      <c r="MRY207" s="8"/>
      <c r="MRZ207"/>
      <c r="MSA207" s="8"/>
      <c r="MSB207"/>
      <c r="MSC207"/>
      <c r="MSD207"/>
      <c r="MSE207" s="10"/>
      <c r="MSF207" s="8"/>
      <c r="MSG207"/>
      <c r="MSH207" s="8"/>
      <c r="MSI207"/>
      <c r="MSJ207"/>
      <c r="MSK207"/>
      <c r="MSL207" s="10"/>
      <c r="MSM207" s="22"/>
      <c r="MSN207"/>
      <c r="MSO207" s="8"/>
      <c r="MSP207"/>
      <c r="MSQ207"/>
      <c r="MSR207"/>
      <c r="MSS207" s="10"/>
      <c r="MST207" s="22"/>
      <c r="MSU207"/>
      <c r="MSV207" s="8"/>
      <c r="MSW207"/>
      <c r="MSX207"/>
      <c r="MSY207"/>
      <c r="MSZ207" s="29"/>
      <c r="MTA207" s="44"/>
      <c r="MTB207" s="8"/>
      <c r="MTC207" s="8"/>
      <c r="MTD207" s="10"/>
      <c r="MTE207" s="10"/>
      <c r="MTF207"/>
      <c r="MTG207" s="8"/>
      <c r="MTH207"/>
      <c r="MTI207" s="8"/>
      <c r="MTJ207" s="6"/>
      <c r="MTK207"/>
      <c r="MTL207"/>
      <c r="MTM207" s="10"/>
      <c r="MTN207" s="8"/>
      <c r="MTO207"/>
      <c r="MTP207" s="8"/>
      <c r="MTQ207"/>
      <c r="MTR207"/>
      <c r="MTS207"/>
      <c r="MTT207" s="10"/>
      <c r="MTU207" s="8"/>
      <c r="MTV207"/>
      <c r="MTW207" s="8"/>
      <c r="MTX207"/>
      <c r="MTY207"/>
      <c r="MTZ207"/>
      <c r="MUA207" s="10"/>
      <c r="MUB207" s="8"/>
      <c r="MUC207"/>
      <c r="MUD207" s="8"/>
      <c r="MUE207"/>
      <c r="MUF207"/>
      <c r="MUG207"/>
      <c r="MUH207" s="10"/>
      <c r="MUI207" s="8"/>
      <c r="MUJ207"/>
      <c r="MUK207" s="8"/>
      <c r="MUL207"/>
      <c r="MUM207"/>
      <c r="MUN207"/>
      <c r="MUO207" s="10"/>
      <c r="MUP207" s="8"/>
      <c r="MUQ207"/>
      <c r="MUR207" s="8"/>
      <c r="MUS207"/>
      <c r="MUT207"/>
      <c r="MUU207"/>
      <c r="MUV207" s="10"/>
      <c r="MUW207" s="8"/>
      <c r="MUX207"/>
      <c r="MUY207" s="8"/>
      <c r="MUZ207"/>
      <c r="MVA207"/>
      <c r="MVB207"/>
      <c r="MVC207" s="10"/>
      <c r="MVD207" s="8"/>
      <c r="MVE207"/>
      <c r="MVF207" s="8"/>
      <c r="MVG207"/>
      <c r="MVH207"/>
      <c r="MVI207"/>
      <c r="MVJ207" s="10"/>
      <c r="MVK207" s="8"/>
      <c r="MVL207"/>
      <c r="MVM207" s="8"/>
      <c r="MVN207"/>
      <c r="MVO207"/>
      <c r="MVP207"/>
      <c r="MVQ207" s="10"/>
      <c r="MVR207" s="8"/>
      <c r="MVS207"/>
      <c r="MVT207" s="8"/>
      <c r="MVU207"/>
      <c r="MVV207"/>
      <c r="MVW207"/>
      <c r="MVX207" s="10"/>
      <c r="MVY207" s="8"/>
      <c r="MVZ207"/>
      <c r="MWA207" s="8"/>
      <c r="MWB207"/>
      <c r="MWC207"/>
      <c r="MWD207"/>
      <c r="MWE207" s="10"/>
      <c r="MWF207" s="8"/>
      <c r="MWG207"/>
      <c r="MWH207" s="8"/>
      <c r="MWI207"/>
      <c r="MWJ207"/>
      <c r="MWK207"/>
      <c r="MWL207" s="10"/>
      <c r="MWM207" s="8"/>
      <c r="MWN207"/>
      <c r="MWO207" s="8"/>
      <c r="MWP207"/>
      <c r="MWQ207"/>
      <c r="MWR207"/>
      <c r="MWS207" s="10"/>
      <c r="MWT207" s="8"/>
      <c r="MWU207"/>
      <c r="MWV207" s="8"/>
      <c r="MWW207"/>
      <c r="MWX207"/>
      <c r="MWY207"/>
      <c r="MWZ207" s="10"/>
      <c r="MXA207" s="8"/>
      <c r="MXB207"/>
      <c r="MXC207" s="8"/>
      <c r="MXD207"/>
      <c r="MXE207"/>
      <c r="MXF207"/>
      <c r="MXG207" s="10"/>
      <c r="MXH207" s="8"/>
      <c r="MXI207"/>
      <c r="MXJ207" s="8"/>
      <c r="MXK207"/>
      <c r="MXL207"/>
      <c r="MXM207"/>
      <c r="MXN207" s="10"/>
      <c r="MXO207" s="8"/>
      <c r="MXP207"/>
      <c r="MXQ207" s="8"/>
      <c r="MXR207"/>
      <c r="MXS207"/>
      <c r="MXT207"/>
      <c r="MXU207" s="10"/>
      <c r="MXV207" s="8"/>
      <c r="MXW207"/>
      <c r="MXX207" s="8"/>
      <c r="MXY207"/>
      <c r="MXZ207"/>
      <c r="MYA207"/>
      <c r="MYB207" s="10"/>
      <c r="MYC207" s="8"/>
      <c r="MYD207"/>
      <c r="MYE207" s="8"/>
      <c r="MYF207"/>
      <c r="MYG207"/>
      <c r="MYH207"/>
      <c r="MYI207" s="10"/>
      <c r="MYJ207" s="8"/>
      <c r="MYK207"/>
      <c r="MYL207" s="8"/>
      <c r="MYM207"/>
      <c r="MYN207"/>
      <c r="MYO207"/>
      <c r="MYP207" s="10"/>
      <c r="MYQ207" s="8"/>
      <c r="MYR207"/>
      <c r="MYS207" s="8"/>
      <c r="MYT207"/>
      <c r="MYU207"/>
      <c r="MYV207"/>
      <c r="MYW207" s="10"/>
      <c r="MYX207" s="8"/>
      <c r="MYY207"/>
      <c r="MYZ207" s="8"/>
      <c r="MZA207"/>
      <c r="MZB207"/>
      <c r="MZC207"/>
      <c r="MZD207" s="10"/>
      <c r="MZE207" s="8"/>
      <c r="MZF207"/>
      <c r="MZG207" s="8"/>
      <c r="MZH207"/>
      <c r="MZI207"/>
      <c r="MZJ207"/>
      <c r="MZK207" s="10"/>
      <c r="MZL207" s="8"/>
      <c r="MZM207"/>
      <c r="MZN207" s="8"/>
      <c r="MZO207"/>
      <c r="MZP207"/>
      <c r="MZQ207"/>
      <c r="MZR207" s="10"/>
      <c r="MZS207" s="8"/>
      <c r="MZT207"/>
      <c r="MZU207" s="8"/>
      <c r="MZV207"/>
      <c r="MZW207"/>
      <c r="MZX207"/>
      <c r="MZY207" s="10"/>
      <c r="MZZ207" s="8"/>
      <c r="NAA207"/>
      <c r="NAB207" s="8"/>
      <c r="NAC207"/>
      <c r="NAD207"/>
      <c r="NAE207"/>
      <c r="NAF207" s="10"/>
      <c r="NAG207" s="8"/>
      <c r="NAH207"/>
      <c r="NAI207" s="8"/>
      <c r="NAJ207"/>
      <c r="NAK207"/>
      <c r="NAL207"/>
      <c r="NAM207" s="10"/>
      <c r="NAN207" s="8"/>
      <c r="NAO207"/>
      <c r="NAP207" s="8"/>
      <c r="NAQ207"/>
      <c r="NAR207"/>
      <c r="NAS207"/>
      <c r="NAT207" s="10"/>
      <c r="NAU207" s="8"/>
      <c r="NAV207"/>
      <c r="NAW207" s="8"/>
      <c r="NAX207"/>
      <c r="NAY207"/>
      <c r="NAZ207"/>
      <c r="NBA207" s="10"/>
      <c r="NBB207" s="8"/>
      <c r="NBC207"/>
      <c r="NBD207" s="8"/>
      <c r="NBE207"/>
      <c r="NBF207"/>
      <c r="NBG207"/>
      <c r="NBH207" s="10"/>
      <c r="NBI207" s="8"/>
      <c r="NBJ207"/>
      <c r="NBK207" s="8"/>
      <c r="NBL207"/>
      <c r="NBM207"/>
      <c r="NBN207"/>
      <c r="NBO207" s="10"/>
      <c r="NBP207" s="22"/>
      <c r="NBQ207"/>
      <c r="NBR207" s="8"/>
      <c r="NBS207"/>
      <c r="NBT207"/>
      <c r="NBU207"/>
      <c r="NBV207" s="10"/>
      <c r="NBW207" s="22"/>
      <c r="NBX207"/>
      <c r="NBY207" s="8"/>
      <c r="NBZ207"/>
      <c r="NCA207"/>
      <c r="NCB207"/>
      <c r="NCC207" s="29"/>
      <c r="NCD207" s="44"/>
      <c r="NCE207" s="8"/>
      <c r="NCF207" s="8"/>
      <c r="NCG207" s="10"/>
      <c r="NCH207" s="10"/>
      <c r="NCI207"/>
      <c r="NCJ207" s="8"/>
      <c r="NCK207"/>
      <c r="NCL207" s="8"/>
      <c r="NCM207" s="6"/>
      <c r="NCN207"/>
      <c r="NCO207"/>
      <c r="NCP207" s="10"/>
      <c r="NCQ207" s="8"/>
      <c r="NCR207"/>
      <c r="NCS207" s="8"/>
      <c r="NCT207"/>
      <c r="NCU207"/>
      <c r="NCV207"/>
      <c r="NCW207" s="10"/>
      <c r="NCX207" s="8"/>
      <c r="NCY207"/>
      <c r="NCZ207" s="8"/>
      <c r="NDA207"/>
      <c r="NDB207"/>
      <c r="NDC207"/>
      <c r="NDD207" s="10"/>
      <c r="NDE207" s="8"/>
      <c r="NDF207"/>
      <c r="NDG207" s="8"/>
      <c r="NDH207"/>
      <c r="NDI207"/>
      <c r="NDJ207"/>
      <c r="NDK207" s="10"/>
      <c r="NDL207" s="8"/>
      <c r="NDM207"/>
      <c r="NDN207" s="8"/>
      <c r="NDO207"/>
      <c r="NDP207"/>
      <c r="NDQ207"/>
      <c r="NDR207" s="10"/>
      <c r="NDS207" s="8"/>
      <c r="NDT207"/>
      <c r="NDU207" s="8"/>
      <c r="NDV207"/>
      <c r="NDW207"/>
      <c r="NDX207"/>
      <c r="NDY207" s="10"/>
      <c r="NDZ207" s="8"/>
      <c r="NEA207"/>
      <c r="NEB207" s="8"/>
      <c r="NEC207"/>
      <c r="NED207"/>
      <c r="NEE207"/>
      <c r="NEF207" s="10"/>
      <c r="NEG207" s="8"/>
      <c r="NEH207"/>
      <c r="NEI207" s="8"/>
      <c r="NEJ207"/>
      <c r="NEK207"/>
      <c r="NEL207"/>
      <c r="NEM207" s="10"/>
      <c r="NEN207" s="8"/>
      <c r="NEO207"/>
      <c r="NEP207" s="8"/>
      <c r="NEQ207"/>
      <c r="NER207"/>
      <c r="NES207"/>
      <c r="NET207" s="10"/>
      <c r="NEU207" s="8"/>
      <c r="NEV207"/>
      <c r="NEW207" s="8"/>
      <c r="NEX207"/>
      <c r="NEY207"/>
      <c r="NEZ207"/>
      <c r="NFA207" s="10"/>
      <c r="NFB207" s="8"/>
      <c r="NFC207"/>
      <c r="NFD207" s="8"/>
      <c r="NFE207"/>
      <c r="NFF207"/>
      <c r="NFG207"/>
      <c r="NFH207" s="10"/>
      <c r="NFI207" s="8"/>
      <c r="NFJ207"/>
      <c r="NFK207" s="8"/>
      <c r="NFL207"/>
      <c r="NFM207"/>
      <c r="NFN207"/>
      <c r="NFO207" s="10"/>
      <c r="NFP207" s="8"/>
      <c r="NFQ207"/>
      <c r="NFR207" s="8"/>
      <c r="NFS207"/>
      <c r="NFT207"/>
      <c r="NFU207"/>
      <c r="NFV207" s="10"/>
      <c r="NFW207" s="8"/>
      <c r="NFX207"/>
      <c r="NFY207" s="8"/>
      <c r="NFZ207"/>
      <c r="NGA207"/>
      <c r="NGB207"/>
      <c r="NGC207" s="10"/>
      <c r="NGD207" s="8"/>
      <c r="NGE207"/>
      <c r="NGF207" s="8"/>
      <c r="NGG207"/>
      <c r="NGH207"/>
      <c r="NGI207"/>
      <c r="NGJ207" s="10"/>
      <c r="NGK207" s="8"/>
      <c r="NGL207"/>
      <c r="NGM207" s="8"/>
      <c r="NGN207"/>
      <c r="NGO207"/>
      <c r="NGP207"/>
      <c r="NGQ207" s="10"/>
      <c r="NGR207" s="8"/>
      <c r="NGS207"/>
      <c r="NGT207" s="8"/>
      <c r="NGU207"/>
      <c r="NGV207"/>
      <c r="NGW207"/>
      <c r="NGX207" s="10"/>
      <c r="NGY207" s="8"/>
      <c r="NGZ207"/>
      <c r="NHA207" s="8"/>
      <c r="NHB207"/>
      <c r="NHC207"/>
      <c r="NHD207"/>
      <c r="NHE207" s="10"/>
      <c r="NHF207" s="8"/>
      <c r="NHG207"/>
      <c r="NHH207" s="8"/>
      <c r="NHI207"/>
      <c r="NHJ207"/>
      <c r="NHK207"/>
      <c r="NHL207" s="10"/>
      <c r="NHM207" s="8"/>
      <c r="NHN207"/>
      <c r="NHO207" s="8"/>
      <c r="NHP207"/>
      <c r="NHQ207"/>
      <c r="NHR207"/>
      <c r="NHS207" s="10"/>
      <c r="NHT207" s="8"/>
      <c r="NHU207"/>
      <c r="NHV207" s="8"/>
      <c r="NHW207"/>
      <c r="NHX207"/>
      <c r="NHY207"/>
      <c r="NHZ207" s="10"/>
      <c r="NIA207" s="8"/>
      <c r="NIB207"/>
      <c r="NIC207" s="8"/>
      <c r="NID207"/>
      <c r="NIE207"/>
      <c r="NIF207"/>
      <c r="NIG207" s="10"/>
      <c r="NIH207" s="8"/>
      <c r="NII207"/>
      <c r="NIJ207" s="8"/>
      <c r="NIK207"/>
      <c r="NIL207"/>
      <c r="NIM207"/>
      <c r="NIN207" s="10"/>
      <c r="NIO207" s="8"/>
      <c r="NIP207"/>
      <c r="NIQ207" s="8"/>
      <c r="NIR207"/>
      <c r="NIS207"/>
      <c r="NIT207"/>
      <c r="NIU207" s="10"/>
      <c r="NIV207" s="8"/>
      <c r="NIW207"/>
      <c r="NIX207" s="8"/>
      <c r="NIY207"/>
      <c r="NIZ207"/>
      <c r="NJA207"/>
      <c r="NJB207" s="10"/>
      <c r="NJC207" s="8"/>
      <c r="NJD207"/>
      <c r="NJE207" s="8"/>
      <c r="NJF207"/>
      <c r="NJG207"/>
      <c r="NJH207"/>
      <c r="NJI207" s="10"/>
      <c r="NJJ207" s="8"/>
      <c r="NJK207"/>
      <c r="NJL207" s="8"/>
      <c r="NJM207"/>
      <c r="NJN207"/>
      <c r="NJO207"/>
      <c r="NJP207" s="10"/>
      <c r="NJQ207" s="8"/>
      <c r="NJR207"/>
      <c r="NJS207" s="8"/>
      <c r="NJT207"/>
      <c r="NJU207"/>
      <c r="NJV207"/>
      <c r="NJW207" s="10"/>
      <c r="NJX207" s="8"/>
      <c r="NJY207"/>
      <c r="NJZ207" s="8"/>
      <c r="NKA207"/>
      <c r="NKB207"/>
      <c r="NKC207"/>
      <c r="NKD207" s="10"/>
      <c r="NKE207" s="8"/>
      <c r="NKF207"/>
      <c r="NKG207" s="8"/>
      <c r="NKH207"/>
      <c r="NKI207"/>
      <c r="NKJ207"/>
      <c r="NKK207" s="10"/>
      <c r="NKL207" s="8"/>
      <c r="NKM207"/>
      <c r="NKN207" s="8"/>
      <c r="NKO207"/>
      <c r="NKP207"/>
      <c r="NKQ207"/>
      <c r="NKR207" s="10"/>
      <c r="NKS207" s="22"/>
      <c r="NKT207"/>
      <c r="NKU207" s="8"/>
      <c r="NKV207"/>
      <c r="NKW207"/>
      <c r="NKX207"/>
      <c r="NKY207" s="10"/>
      <c r="NKZ207" s="22"/>
      <c r="NLA207"/>
      <c r="NLB207" s="8"/>
      <c r="NLC207"/>
      <c r="NLD207"/>
      <c r="NLE207"/>
      <c r="NLF207" s="29"/>
      <c r="NLG207" s="44"/>
      <c r="NLH207" s="8"/>
      <c r="NLI207" s="8"/>
      <c r="NLJ207" s="10"/>
      <c r="NLK207" s="10"/>
      <c r="NLL207"/>
      <c r="NLM207" s="8"/>
      <c r="NLN207"/>
      <c r="NLO207" s="8"/>
      <c r="NLP207" s="6"/>
      <c r="NLQ207"/>
      <c r="NLR207"/>
      <c r="NLS207" s="10"/>
      <c r="NLT207" s="8"/>
      <c r="NLU207"/>
      <c r="NLV207" s="8"/>
      <c r="NLW207"/>
      <c r="NLX207"/>
      <c r="NLY207"/>
      <c r="NLZ207" s="10"/>
      <c r="NMA207" s="8"/>
      <c r="NMB207"/>
      <c r="NMC207" s="8"/>
      <c r="NMD207"/>
      <c r="NME207"/>
      <c r="NMF207"/>
      <c r="NMG207" s="10"/>
      <c r="NMH207" s="8"/>
      <c r="NMI207"/>
      <c r="NMJ207" s="8"/>
      <c r="NMK207"/>
      <c r="NML207"/>
      <c r="NMM207"/>
      <c r="NMN207" s="10"/>
      <c r="NMO207" s="8"/>
      <c r="NMP207"/>
      <c r="NMQ207" s="8"/>
      <c r="NMR207"/>
      <c r="NMS207"/>
      <c r="NMT207"/>
      <c r="NMU207" s="10"/>
      <c r="NMV207" s="8"/>
      <c r="NMW207"/>
      <c r="NMX207" s="8"/>
      <c r="NMY207"/>
      <c r="NMZ207"/>
      <c r="NNA207"/>
      <c r="NNB207" s="10"/>
      <c r="NNC207" s="8"/>
      <c r="NND207"/>
      <c r="NNE207" s="8"/>
      <c r="NNF207"/>
      <c r="NNG207"/>
      <c r="NNH207"/>
      <c r="NNI207" s="10"/>
      <c r="NNJ207" s="8"/>
      <c r="NNK207"/>
      <c r="NNL207" s="8"/>
      <c r="NNM207"/>
      <c r="NNN207"/>
      <c r="NNO207"/>
      <c r="NNP207" s="10"/>
      <c r="NNQ207" s="8"/>
      <c r="NNR207"/>
      <c r="NNS207" s="8"/>
      <c r="NNT207"/>
      <c r="NNU207"/>
      <c r="NNV207"/>
      <c r="NNW207" s="10"/>
      <c r="NNX207" s="8"/>
      <c r="NNY207"/>
      <c r="NNZ207" s="8"/>
      <c r="NOA207"/>
      <c r="NOB207"/>
      <c r="NOC207"/>
      <c r="NOD207" s="10"/>
      <c r="NOE207" s="8"/>
      <c r="NOF207"/>
      <c r="NOG207" s="8"/>
      <c r="NOH207"/>
      <c r="NOI207"/>
      <c r="NOJ207"/>
      <c r="NOK207" s="10"/>
      <c r="NOL207" s="8"/>
      <c r="NOM207"/>
      <c r="NON207" s="8"/>
      <c r="NOO207"/>
      <c r="NOP207"/>
      <c r="NOQ207"/>
      <c r="NOR207" s="10"/>
      <c r="NOS207" s="8"/>
      <c r="NOT207"/>
      <c r="NOU207" s="8"/>
      <c r="NOV207"/>
      <c r="NOW207"/>
      <c r="NOX207"/>
      <c r="NOY207" s="10"/>
      <c r="NOZ207" s="8"/>
      <c r="NPA207"/>
      <c r="NPB207" s="8"/>
      <c r="NPC207"/>
      <c r="NPD207"/>
      <c r="NPE207"/>
      <c r="NPF207" s="10"/>
      <c r="NPG207" s="8"/>
      <c r="NPH207"/>
      <c r="NPI207" s="8"/>
      <c r="NPJ207"/>
      <c r="NPK207"/>
      <c r="NPL207"/>
      <c r="NPM207" s="10"/>
      <c r="NPN207" s="8"/>
      <c r="NPO207"/>
      <c r="NPP207" s="8"/>
      <c r="NPQ207"/>
      <c r="NPR207"/>
      <c r="NPS207"/>
      <c r="NPT207" s="10"/>
      <c r="NPU207" s="8"/>
      <c r="NPV207"/>
      <c r="NPW207" s="8"/>
      <c r="NPX207"/>
      <c r="NPY207"/>
      <c r="NPZ207"/>
      <c r="NQA207" s="10"/>
      <c r="NQB207" s="8"/>
      <c r="NQC207"/>
      <c r="NQD207" s="8"/>
      <c r="NQE207"/>
      <c r="NQF207"/>
      <c r="NQG207"/>
      <c r="NQH207" s="10"/>
      <c r="NQI207" s="8"/>
      <c r="NQJ207"/>
      <c r="NQK207" s="8"/>
      <c r="NQL207"/>
      <c r="NQM207"/>
      <c r="NQN207"/>
      <c r="NQO207" s="10"/>
      <c r="NQP207" s="8"/>
      <c r="NQQ207"/>
      <c r="NQR207" s="8"/>
      <c r="NQS207"/>
      <c r="NQT207"/>
      <c r="NQU207"/>
      <c r="NQV207" s="10"/>
      <c r="NQW207" s="8"/>
      <c r="NQX207"/>
      <c r="NQY207" s="8"/>
      <c r="NQZ207"/>
      <c r="NRA207"/>
      <c r="NRB207"/>
      <c r="NRC207" s="10"/>
      <c r="NRD207" s="8"/>
      <c r="NRE207"/>
      <c r="NRF207" s="8"/>
      <c r="NRG207"/>
      <c r="NRH207"/>
      <c r="NRI207"/>
      <c r="NRJ207" s="10"/>
      <c r="NRK207" s="8"/>
      <c r="NRL207"/>
      <c r="NRM207" s="8"/>
      <c r="NRN207"/>
      <c r="NRO207"/>
      <c r="NRP207"/>
      <c r="NRQ207" s="10"/>
      <c r="NRR207" s="8"/>
      <c r="NRS207"/>
      <c r="NRT207" s="8"/>
      <c r="NRU207"/>
      <c r="NRV207"/>
      <c r="NRW207"/>
      <c r="NRX207" s="10"/>
      <c r="NRY207" s="8"/>
      <c r="NRZ207"/>
      <c r="NSA207" s="8"/>
      <c r="NSB207"/>
      <c r="NSC207"/>
      <c r="NSD207"/>
      <c r="NSE207" s="10"/>
      <c r="NSF207" s="8"/>
      <c r="NSG207"/>
      <c r="NSH207" s="8"/>
      <c r="NSI207"/>
      <c r="NSJ207"/>
      <c r="NSK207"/>
      <c r="NSL207" s="10"/>
      <c r="NSM207" s="8"/>
      <c r="NSN207"/>
      <c r="NSO207" s="8"/>
      <c r="NSP207"/>
      <c r="NSQ207"/>
      <c r="NSR207"/>
      <c r="NSS207" s="10"/>
      <c r="NST207" s="8"/>
      <c r="NSU207"/>
      <c r="NSV207" s="8"/>
      <c r="NSW207"/>
      <c r="NSX207"/>
      <c r="NSY207"/>
      <c r="NSZ207" s="10"/>
      <c r="NTA207" s="8"/>
      <c r="NTB207"/>
      <c r="NTC207" s="8"/>
      <c r="NTD207"/>
      <c r="NTE207"/>
      <c r="NTF207"/>
      <c r="NTG207" s="10"/>
      <c r="NTH207" s="8"/>
      <c r="NTI207"/>
      <c r="NTJ207" s="8"/>
      <c r="NTK207"/>
      <c r="NTL207"/>
      <c r="NTM207"/>
      <c r="NTN207" s="10"/>
      <c r="NTO207" s="8"/>
      <c r="NTP207"/>
      <c r="NTQ207" s="8"/>
      <c r="NTR207"/>
      <c r="NTS207"/>
      <c r="NTT207"/>
      <c r="NTU207" s="10"/>
      <c r="NTV207" s="22"/>
      <c r="NTW207"/>
      <c r="NTX207" s="8"/>
      <c r="NTY207"/>
      <c r="NTZ207"/>
      <c r="NUA207"/>
      <c r="NUB207" s="10"/>
      <c r="NUC207" s="22"/>
      <c r="NUD207"/>
      <c r="NUE207" s="8"/>
      <c r="NUF207"/>
      <c r="NUG207"/>
      <c r="NUH207"/>
      <c r="NUI207" s="29"/>
      <c r="NUJ207" s="44"/>
      <c r="NUK207" s="8"/>
      <c r="NUL207" s="8"/>
      <c r="NUM207" s="10"/>
      <c r="NUN207" s="10"/>
      <c r="NUO207"/>
      <c r="NUP207" s="8"/>
      <c r="NUQ207"/>
      <c r="NUR207" s="8"/>
      <c r="NUS207" s="6"/>
      <c r="NUT207"/>
      <c r="NUU207"/>
      <c r="NUV207" s="10"/>
      <c r="NUW207" s="8"/>
      <c r="NUX207"/>
      <c r="NUY207" s="8"/>
      <c r="NUZ207"/>
      <c r="NVA207"/>
      <c r="NVB207"/>
      <c r="NVC207" s="10"/>
      <c r="NVD207" s="8"/>
      <c r="NVE207"/>
      <c r="NVF207" s="8"/>
      <c r="NVG207"/>
      <c r="NVH207"/>
      <c r="NVI207"/>
      <c r="NVJ207" s="10"/>
      <c r="NVK207" s="8"/>
      <c r="NVL207"/>
      <c r="NVM207" s="8"/>
      <c r="NVN207"/>
      <c r="NVO207"/>
      <c r="NVP207"/>
      <c r="NVQ207" s="10"/>
      <c r="NVR207" s="8"/>
      <c r="NVS207"/>
      <c r="NVT207" s="8"/>
      <c r="NVU207"/>
      <c r="NVV207"/>
      <c r="NVW207"/>
      <c r="NVX207" s="10"/>
      <c r="NVY207" s="8"/>
      <c r="NVZ207"/>
      <c r="NWA207" s="8"/>
      <c r="NWB207"/>
      <c r="NWC207"/>
      <c r="NWD207"/>
      <c r="NWE207" s="10"/>
      <c r="NWF207" s="8"/>
      <c r="NWG207"/>
      <c r="NWH207" s="8"/>
      <c r="NWI207"/>
      <c r="NWJ207"/>
      <c r="NWK207"/>
      <c r="NWL207" s="10"/>
      <c r="NWM207" s="8"/>
      <c r="NWN207"/>
      <c r="NWO207" s="8"/>
      <c r="NWP207"/>
      <c r="NWQ207"/>
      <c r="NWR207"/>
      <c r="NWS207" s="10"/>
      <c r="NWT207" s="8"/>
      <c r="NWU207"/>
      <c r="NWV207" s="8"/>
      <c r="NWW207"/>
      <c r="NWX207"/>
      <c r="NWY207"/>
      <c r="NWZ207" s="10"/>
      <c r="NXA207" s="8"/>
      <c r="NXB207"/>
      <c r="NXC207" s="8"/>
      <c r="NXD207"/>
      <c r="NXE207"/>
      <c r="NXF207"/>
      <c r="NXG207" s="10"/>
      <c r="NXH207" s="8"/>
      <c r="NXI207"/>
      <c r="NXJ207" s="8"/>
      <c r="NXK207"/>
      <c r="NXL207"/>
      <c r="NXM207"/>
      <c r="NXN207" s="10"/>
      <c r="NXO207" s="8"/>
      <c r="NXP207"/>
      <c r="NXQ207" s="8"/>
      <c r="NXR207"/>
      <c r="NXS207"/>
      <c r="NXT207"/>
      <c r="NXU207" s="10"/>
      <c r="NXV207" s="8"/>
      <c r="NXW207"/>
      <c r="NXX207" s="8"/>
      <c r="NXY207"/>
      <c r="NXZ207"/>
      <c r="NYA207"/>
      <c r="NYB207" s="10"/>
      <c r="NYC207" s="8"/>
      <c r="NYD207"/>
      <c r="NYE207" s="8"/>
      <c r="NYF207"/>
      <c r="NYG207"/>
      <c r="NYH207"/>
      <c r="NYI207" s="10"/>
      <c r="NYJ207" s="8"/>
      <c r="NYK207"/>
      <c r="NYL207" s="8"/>
      <c r="NYM207"/>
      <c r="NYN207"/>
      <c r="NYO207"/>
      <c r="NYP207" s="10"/>
      <c r="NYQ207" s="8"/>
      <c r="NYR207"/>
      <c r="NYS207" s="8"/>
      <c r="NYT207"/>
      <c r="NYU207"/>
      <c r="NYV207"/>
      <c r="NYW207" s="10"/>
      <c r="NYX207" s="8"/>
      <c r="NYY207"/>
      <c r="NYZ207" s="8"/>
      <c r="NZA207"/>
      <c r="NZB207"/>
      <c r="NZC207"/>
      <c r="NZD207" s="10"/>
      <c r="NZE207" s="8"/>
      <c r="NZF207"/>
      <c r="NZG207" s="8"/>
      <c r="NZH207"/>
      <c r="NZI207"/>
      <c r="NZJ207"/>
      <c r="NZK207" s="10"/>
      <c r="NZL207" s="8"/>
      <c r="NZM207"/>
      <c r="NZN207" s="8"/>
      <c r="NZO207"/>
      <c r="NZP207"/>
      <c r="NZQ207"/>
      <c r="NZR207" s="10"/>
      <c r="NZS207" s="8"/>
      <c r="NZT207"/>
      <c r="NZU207" s="8"/>
      <c r="NZV207"/>
      <c r="NZW207"/>
      <c r="NZX207"/>
      <c r="NZY207" s="10"/>
      <c r="NZZ207" s="8"/>
      <c r="OAA207"/>
      <c r="OAB207" s="8"/>
      <c r="OAC207"/>
      <c r="OAD207"/>
      <c r="OAE207"/>
      <c r="OAF207" s="10"/>
      <c r="OAG207" s="8"/>
      <c r="OAH207"/>
      <c r="OAI207" s="8"/>
      <c r="OAJ207"/>
      <c r="OAK207"/>
      <c r="OAL207"/>
      <c r="OAM207" s="10"/>
      <c r="OAN207" s="8"/>
      <c r="OAO207"/>
      <c r="OAP207" s="8"/>
      <c r="OAQ207"/>
      <c r="OAR207"/>
      <c r="OAS207"/>
      <c r="OAT207" s="10"/>
      <c r="OAU207" s="8"/>
      <c r="OAV207"/>
      <c r="OAW207" s="8"/>
      <c r="OAX207"/>
      <c r="OAY207"/>
      <c r="OAZ207"/>
      <c r="OBA207" s="10"/>
      <c r="OBB207" s="8"/>
      <c r="OBC207"/>
      <c r="OBD207" s="8"/>
      <c r="OBE207"/>
      <c r="OBF207"/>
      <c r="OBG207"/>
      <c r="OBH207" s="10"/>
      <c r="OBI207" s="8"/>
      <c r="OBJ207"/>
      <c r="OBK207" s="8"/>
      <c r="OBL207"/>
      <c r="OBM207"/>
      <c r="OBN207"/>
      <c r="OBO207" s="10"/>
      <c r="OBP207" s="8"/>
      <c r="OBQ207"/>
      <c r="OBR207" s="8"/>
      <c r="OBS207"/>
      <c r="OBT207"/>
      <c r="OBU207"/>
      <c r="OBV207" s="10"/>
      <c r="OBW207" s="8"/>
      <c r="OBX207"/>
      <c r="OBY207" s="8"/>
      <c r="OBZ207"/>
      <c r="OCA207"/>
      <c r="OCB207"/>
      <c r="OCC207" s="10"/>
      <c r="OCD207" s="8"/>
      <c r="OCE207"/>
      <c r="OCF207" s="8"/>
      <c r="OCG207"/>
      <c r="OCH207"/>
      <c r="OCI207"/>
      <c r="OCJ207" s="10"/>
      <c r="OCK207" s="8"/>
      <c r="OCL207"/>
      <c r="OCM207" s="8"/>
      <c r="OCN207"/>
      <c r="OCO207"/>
      <c r="OCP207"/>
      <c r="OCQ207" s="10"/>
      <c r="OCR207" s="8"/>
      <c r="OCS207"/>
      <c r="OCT207" s="8"/>
      <c r="OCU207"/>
      <c r="OCV207"/>
      <c r="OCW207"/>
      <c r="OCX207" s="10"/>
      <c r="OCY207" s="22"/>
      <c r="OCZ207"/>
      <c r="ODA207" s="8"/>
      <c r="ODB207"/>
      <c r="ODC207"/>
      <c r="ODD207"/>
      <c r="ODE207" s="10"/>
      <c r="ODF207" s="22"/>
      <c r="ODG207"/>
      <c r="ODH207" s="8"/>
      <c r="ODI207"/>
      <c r="ODJ207"/>
      <c r="ODK207"/>
      <c r="ODL207" s="29"/>
      <c r="ODM207" s="44"/>
      <c r="ODN207" s="8"/>
      <c r="ODO207" s="8"/>
      <c r="ODP207" s="10"/>
      <c r="ODQ207" s="10"/>
      <c r="ODR207"/>
      <c r="ODS207" s="8"/>
      <c r="ODT207"/>
      <c r="ODU207" s="8"/>
      <c r="ODV207" s="6"/>
      <c r="ODW207"/>
      <c r="ODX207"/>
      <c r="ODY207" s="10"/>
      <c r="ODZ207" s="8"/>
      <c r="OEA207"/>
      <c r="OEB207" s="8"/>
      <c r="OEC207"/>
      <c r="OED207"/>
      <c r="OEE207"/>
      <c r="OEF207" s="10"/>
      <c r="OEG207" s="8"/>
      <c r="OEH207"/>
      <c r="OEI207" s="8"/>
      <c r="OEJ207"/>
      <c r="OEK207"/>
      <c r="OEL207"/>
      <c r="OEM207" s="10"/>
      <c r="OEN207" s="8"/>
      <c r="OEO207"/>
      <c r="OEP207" s="8"/>
      <c r="OEQ207"/>
      <c r="OER207"/>
      <c r="OES207"/>
      <c r="OET207" s="10"/>
      <c r="OEU207" s="8"/>
      <c r="OEV207"/>
      <c r="OEW207" s="8"/>
      <c r="OEX207"/>
      <c r="OEY207"/>
      <c r="OEZ207"/>
      <c r="OFA207" s="10"/>
      <c r="OFB207" s="8"/>
      <c r="OFC207"/>
      <c r="OFD207" s="8"/>
      <c r="OFE207"/>
      <c r="OFF207"/>
      <c r="OFG207"/>
      <c r="OFH207" s="10"/>
      <c r="OFI207" s="8"/>
      <c r="OFJ207"/>
      <c r="OFK207" s="8"/>
      <c r="OFL207"/>
      <c r="OFM207"/>
      <c r="OFN207"/>
      <c r="OFO207" s="10"/>
      <c r="OFP207" s="8"/>
      <c r="OFQ207"/>
      <c r="OFR207" s="8"/>
      <c r="OFS207"/>
      <c r="OFT207"/>
      <c r="OFU207"/>
      <c r="OFV207" s="10"/>
      <c r="OFW207" s="8"/>
      <c r="OFX207"/>
      <c r="OFY207" s="8"/>
      <c r="OFZ207"/>
      <c r="OGA207"/>
      <c r="OGB207"/>
      <c r="OGC207" s="10"/>
      <c r="OGD207" s="8"/>
      <c r="OGE207"/>
      <c r="OGF207" s="8"/>
      <c r="OGG207"/>
      <c r="OGH207"/>
      <c r="OGI207"/>
      <c r="OGJ207" s="10"/>
      <c r="OGK207" s="8"/>
      <c r="OGL207"/>
      <c r="OGM207" s="8"/>
      <c r="OGN207"/>
      <c r="OGO207"/>
      <c r="OGP207"/>
      <c r="OGQ207" s="10"/>
      <c r="OGR207" s="8"/>
      <c r="OGS207"/>
      <c r="OGT207" s="8"/>
      <c r="OGU207"/>
      <c r="OGV207"/>
      <c r="OGW207"/>
      <c r="OGX207" s="10"/>
      <c r="OGY207" s="8"/>
      <c r="OGZ207"/>
      <c r="OHA207" s="8"/>
      <c r="OHB207"/>
      <c r="OHC207"/>
      <c r="OHD207"/>
      <c r="OHE207" s="10"/>
      <c r="OHF207" s="8"/>
      <c r="OHG207"/>
      <c r="OHH207" s="8"/>
      <c r="OHI207"/>
      <c r="OHJ207"/>
      <c r="OHK207"/>
      <c r="OHL207" s="10"/>
      <c r="OHM207" s="8"/>
      <c r="OHN207"/>
      <c r="OHO207" s="8"/>
      <c r="OHP207"/>
      <c r="OHQ207"/>
      <c r="OHR207"/>
      <c r="OHS207" s="10"/>
      <c r="OHT207" s="8"/>
      <c r="OHU207"/>
      <c r="OHV207" s="8"/>
      <c r="OHW207"/>
      <c r="OHX207"/>
      <c r="OHY207"/>
      <c r="OHZ207" s="10"/>
      <c r="OIA207" s="8"/>
      <c r="OIB207"/>
      <c r="OIC207" s="8"/>
      <c r="OID207"/>
      <c r="OIE207"/>
      <c r="OIF207"/>
      <c r="OIG207" s="10"/>
      <c r="OIH207" s="8"/>
      <c r="OII207"/>
      <c r="OIJ207" s="8"/>
      <c r="OIK207"/>
      <c r="OIL207"/>
      <c r="OIM207"/>
      <c r="OIN207" s="10"/>
      <c r="OIO207" s="8"/>
      <c r="OIP207"/>
      <c r="OIQ207" s="8"/>
      <c r="OIR207"/>
      <c r="OIS207"/>
      <c r="OIT207"/>
      <c r="OIU207" s="10"/>
      <c r="OIV207" s="8"/>
      <c r="OIW207"/>
      <c r="OIX207" s="8"/>
      <c r="OIY207"/>
      <c r="OIZ207"/>
      <c r="OJA207"/>
      <c r="OJB207" s="10"/>
      <c r="OJC207" s="8"/>
      <c r="OJD207"/>
      <c r="OJE207" s="8"/>
      <c r="OJF207"/>
      <c r="OJG207"/>
      <c r="OJH207"/>
      <c r="OJI207" s="10"/>
      <c r="OJJ207" s="8"/>
      <c r="OJK207"/>
      <c r="OJL207" s="8"/>
      <c r="OJM207"/>
      <c r="OJN207"/>
      <c r="OJO207"/>
      <c r="OJP207" s="10"/>
      <c r="OJQ207" s="8"/>
      <c r="OJR207"/>
      <c r="OJS207" s="8"/>
      <c r="OJT207"/>
      <c r="OJU207"/>
      <c r="OJV207"/>
      <c r="OJW207" s="10"/>
      <c r="OJX207" s="8"/>
      <c r="OJY207"/>
      <c r="OJZ207" s="8"/>
      <c r="OKA207"/>
      <c r="OKB207"/>
      <c r="OKC207"/>
      <c r="OKD207" s="10"/>
      <c r="OKE207" s="8"/>
      <c r="OKF207"/>
      <c r="OKG207" s="8"/>
      <c r="OKH207"/>
      <c r="OKI207"/>
      <c r="OKJ207"/>
      <c r="OKK207" s="10"/>
      <c r="OKL207" s="8"/>
      <c r="OKM207"/>
      <c r="OKN207" s="8"/>
      <c r="OKO207"/>
      <c r="OKP207"/>
      <c r="OKQ207"/>
      <c r="OKR207" s="10"/>
      <c r="OKS207" s="8"/>
      <c r="OKT207"/>
      <c r="OKU207" s="8"/>
      <c r="OKV207"/>
      <c r="OKW207"/>
      <c r="OKX207"/>
      <c r="OKY207" s="10"/>
      <c r="OKZ207" s="8"/>
      <c r="OLA207"/>
      <c r="OLB207" s="8"/>
      <c r="OLC207"/>
      <c r="OLD207"/>
      <c r="OLE207"/>
      <c r="OLF207" s="10"/>
      <c r="OLG207" s="8"/>
      <c r="OLH207"/>
      <c r="OLI207" s="8"/>
      <c r="OLJ207"/>
      <c r="OLK207"/>
      <c r="OLL207"/>
      <c r="OLM207" s="10"/>
      <c r="OLN207" s="8"/>
      <c r="OLO207"/>
      <c r="OLP207" s="8"/>
      <c r="OLQ207"/>
      <c r="OLR207"/>
      <c r="OLS207"/>
      <c r="OLT207" s="10"/>
      <c r="OLU207" s="8"/>
      <c r="OLV207"/>
      <c r="OLW207" s="8"/>
      <c r="OLX207"/>
      <c r="OLY207"/>
      <c r="OLZ207"/>
      <c r="OMA207" s="10"/>
      <c r="OMB207" s="22"/>
      <c r="OMC207"/>
      <c r="OMD207" s="8"/>
      <c r="OME207"/>
      <c r="OMF207"/>
      <c r="OMG207"/>
      <c r="OMH207" s="10"/>
      <c r="OMI207" s="22"/>
      <c r="OMJ207"/>
      <c r="OMK207" s="8"/>
      <c r="OML207"/>
      <c r="OMM207"/>
      <c r="OMN207"/>
      <c r="OMO207" s="29"/>
      <c r="OMP207" s="44"/>
      <c r="OMQ207" s="8"/>
      <c r="OMR207" s="8"/>
      <c r="OMS207" s="10"/>
      <c r="OMT207" s="10"/>
      <c r="OMU207"/>
      <c r="OMV207" s="8"/>
      <c r="OMW207"/>
      <c r="OMX207" s="8"/>
      <c r="OMY207" s="6"/>
      <c r="OMZ207"/>
      <c r="ONA207"/>
      <c r="ONB207" s="10"/>
      <c r="ONC207" s="8"/>
      <c r="OND207"/>
      <c r="ONE207" s="8"/>
      <c r="ONF207"/>
      <c r="ONG207"/>
      <c r="ONH207"/>
      <c r="ONI207" s="10"/>
      <c r="ONJ207" s="8"/>
      <c r="ONK207"/>
      <c r="ONL207" s="8"/>
      <c r="ONM207"/>
      <c r="ONN207"/>
      <c r="ONO207"/>
      <c r="ONP207" s="10"/>
      <c r="ONQ207" s="8"/>
      <c r="ONR207"/>
      <c r="ONS207" s="8"/>
      <c r="ONT207"/>
      <c r="ONU207"/>
      <c r="ONV207"/>
      <c r="ONW207" s="10"/>
      <c r="ONX207" s="8"/>
      <c r="ONY207"/>
      <c r="ONZ207" s="8"/>
      <c r="OOA207"/>
      <c r="OOB207"/>
      <c r="OOC207"/>
      <c r="OOD207" s="10"/>
      <c r="OOE207" s="8"/>
      <c r="OOF207"/>
      <c r="OOG207" s="8"/>
      <c r="OOH207"/>
      <c r="OOI207"/>
      <c r="OOJ207"/>
      <c r="OOK207" s="10"/>
      <c r="OOL207" s="8"/>
      <c r="OOM207"/>
      <c r="OON207" s="8"/>
      <c r="OOO207"/>
      <c r="OOP207"/>
      <c r="OOQ207"/>
      <c r="OOR207" s="10"/>
      <c r="OOS207" s="8"/>
      <c r="OOT207"/>
      <c r="OOU207" s="8"/>
      <c r="OOV207"/>
      <c r="OOW207"/>
      <c r="OOX207"/>
      <c r="OOY207" s="10"/>
      <c r="OOZ207" s="8"/>
      <c r="OPA207"/>
      <c r="OPB207" s="8"/>
      <c r="OPC207"/>
      <c r="OPD207"/>
      <c r="OPE207"/>
      <c r="OPF207" s="10"/>
      <c r="OPG207" s="8"/>
      <c r="OPH207"/>
      <c r="OPI207" s="8"/>
      <c r="OPJ207"/>
      <c r="OPK207"/>
      <c r="OPL207"/>
      <c r="OPM207" s="10"/>
      <c r="OPN207" s="8"/>
      <c r="OPO207"/>
      <c r="OPP207" s="8"/>
      <c r="OPQ207"/>
      <c r="OPR207"/>
      <c r="OPS207"/>
      <c r="OPT207" s="10"/>
      <c r="OPU207" s="8"/>
      <c r="OPV207"/>
      <c r="OPW207" s="8"/>
      <c r="OPX207"/>
      <c r="OPY207"/>
      <c r="OPZ207"/>
      <c r="OQA207" s="10"/>
      <c r="OQB207" s="8"/>
      <c r="OQC207"/>
      <c r="OQD207" s="8"/>
      <c r="OQE207"/>
      <c r="OQF207"/>
      <c r="OQG207"/>
      <c r="OQH207" s="10"/>
      <c r="OQI207" s="8"/>
      <c r="OQJ207"/>
      <c r="OQK207" s="8"/>
      <c r="OQL207"/>
      <c r="OQM207"/>
      <c r="OQN207"/>
      <c r="OQO207" s="10"/>
      <c r="OQP207" s="8"/>
      <c r="OQQ207"/>
      <c r="OQR207" s="8"/>
      <c r="OQS207"/>
      <c r="OQT207"/>
      <c r="OQU207"/>
      <c r="OQV207" s="10"/>
      <c r="OQW207" s="8"/>
      <c r="OQX207"/>
      <c r="OQY207" s="8"/>
      <c r="OQZ207"/>
      <c r="ORA207"/>
      <c r="ORB207"/>
      <c r="ORC207" s="10"/>
      <c r="ORD207" s="8"/>
      <c r="ORE207"/>
      <c r="ORF207" s="8"/>
      <c r="ORG207"/>
      <c r="ORH207"/>
      <c r="ORI207"/>
      <c r="ORJ207" s="10"/>
      <c r="ORK207" s="8"/>
      <c r="ORL207"/>
      <c r="ORM207" s="8"/>
      <c r="ORN207"/>
      <c r="ORO207"/>
      <c r="ORP207"/>
      <c r="ORQ207" s="10"/>
      <c r="ORR207" s="8"/>
      <c r="ORS207"/>
      <c r="ORT207" s="8"/>
      <c r="ORU207"/>
      <c r="ORV207"/>
      <c r="ORW207"/>
      <c r="ORX207" s="10"/>
      <c r="ORY207" s="8"/>
      <c r="ORZ207"/>
      <c r="OSA207" s="8"/>
      <c r="OSB207"/>
      <c r="OSC207"/>
      <c r="OSD207"/>
      <c r="OSE207" s="10"/>
      <c r="OSF207" s="8"/>
      <c r="OSG207"/>
      <c r="OSH207" s="8"/>
      <c r="OSI207"/>
      <c r="OSJ207"/>
      <c r="OSK207"/>
      <c r="OSL207" s="10"/>
      <c r="OSM207" s="8"/>
      <c r="OSN207"/>
      <c r="OSO207" s="8"/>
      <c r="OSP207"/>
      <c r="OSQ207"/>
      <c r="OSR207"/>
      <c r="OSS207" s="10"/>
      <c r="OST207" s="8"/>
      <c r="OSU207"/>
      <c r="OSV207" s="8"/>
      <c r="OSW207"/>
      <c r="OSX207"/>
      <c r="OSY207"/>
      <c r="OSZ207" s="10"/>
      <c r="OTA207" s="8"/>
      <c r="OTB207"/>
      <c r="OTC207" s="8"/>
      <c r="OTD207"/>
      <c r="OTE207"/>
      <c r="OTF207"/>
      <c r="OTG207" s="10"/>
      <c r="OTH207" s="8"/>
      <c r="OTI207"/>
      <c r="OTJ207" s="8"/>
      <c r="OTK207"/>
      <c r="OTL207"/>
      <c r="OTM207"/>
      <c r="OTN207" s="10"/>
      <c r="OTO207" s="8"/>
      <c r="OTP207"/>
      <c r="OTQ207" s="8"/>
      <c r="OTR207"/>
      <c r="OTS207"/>
      <c r="OTT207"/>
      <c r="OTU207" s="10"/>
      <c r="OTV207" s="8"/>
      <c r="OTW207"/>
      <c r="OTX207" s="8"/>
      <c r="OTY207"/>
      <c r="OTZ207"/>
      <c r="OUA207"/>
      <c r="OUB207" s="10"/>
      <c r="OUC207" s="8"/>
      <c r="OUD207"/>
      <c r="OUE207" s="8"/>
      <c r="OUF207"/>
      <c r="OUG207"/>
      <c r="OUH207"/>
      <c r="OUI207" s="10"/>
      <c r="OUJ207" s="8"/>
      <c r="OUK207"/>
      <c r="OUL207" s="8"/>
      <c r="OUM207"/>
      <c r="OUN207"/>
      <c r="OUO207"/>
      <c r="OUP207" s="10"/>
      <c r="OUQ207" s="8"/>
      <c r="OUR207"/>
      <c r="OUS207" s="8"/>
      <c r="OUT207"/>
      <c r="OUU207"/>
      <c r="OUV207"/>
      <c r="OUW207" s="10"/>
      <c r="OUX207" s="8"/>
      <c r="OUY207"/>
      <c r="OUZ207" s="8"/>
      <c r="OVA207"/>
      <c r="OVB207"/>
      <c r="OVC207"/>
      <c r="OVD207" s="10"/>
      <c r="OVE207" s="22"/>
      <c r="OVF207"/>
      <c r="OVG207" s="8"/>
      <c r="OVH207"/>
      <c r="OVI207"/>
      <c r="OVJ207"/>
      <c r="OVK207" s="10"/>
      <c r="OVL207" s="22"/>
      <c r="OVM207"/>
      <c r="OVN207" s="8"/>
      <c r="OVO207"/>
      <c r="OVP207"/>
      <c r="OVQ207"/>
      <c r="OVR207" s="29"/>
      <c r="OVS207" s="44"/>
      <c r="OVT207" s="8"/>
      <c r="OVU207" s="8"/>
      <c r="OVV207" s="10"/>
      <c r="OVW207" s="10"/>
      <c r="OVX207"/>
      <c r="OVY207" s="8"/>
      <c r="OVZ207"/>
      <c r="OWA207" s="8"/>
      <c r="OWB207" s="6"/>
      <c r="OWC207"/>
      <c r="OWD207"/>
      <c r="OWE207" s="10"/>
      <c r="OWF207" s="8"/>
      <c r="OWG207"/>
      <c r="OWH207" s="8"/>
      <c r="OWI207"/>
      <c r="OWJ207"/>
      <c r="OWK207"/>
      <c r="OWL207" s="10"/>
      <c r="OWM207" s="8"/>
      <c r="OWN207"/>
      <c r="OWO207" s="8"/>
      <c r="OWP207"/>
      <c r="OWQ207"/>
      <c r="OWR207"/>
      <c r="OWS207" s="10"/>
      <c r="OWT207" s="8"/>
      <c r="OWU207"/>
      <c r="OWV207" s="8"/>
      <c r="OWW207"/>
      <c r="OWX207"/>
      <c r="OWY207"/>
      <c r="OWZ207" s="10"/>
      <c r="OXA207" s="8"/>
      <c r="OXB207"/>
      <c r="OXC207" s="8"/>
      <c r="OXD207"/>
      <c r="OXE207"/>
      <c r="OXF207"/>
      <c r="OXG207" s="10"/>
      <c r="OXH207" s="8"/>
      <c r="OXI207"/>
      <c r="OXJ207" s="8"/>
      <c r="OXK207"/>
      <c r="OXL207"/>
      <c r="OXM207"/>
      <c r="OXN207" s="10"/>
      <c r="OXO207" s="8"/>
      <c r="OXP207"/>
      <c r="OXQ207" s="8"/>
      <c r="OXR207"/>
      <c r="OXS207"/>
      <c r="OXT207"/>
      <c r="OXU207" s="10"/>
      <c r="OXV207" s="8"/>
      <c r="OXW207"/>
      <c r="OXX207" s="8"/>
      <c r="OXY207"/>
      <c r="OXZ207"/>
      <c r="OYA207"/>
      <c r="OYB207" s="10"/>
      <c r="OYC207" s="8"/>
      <c r="OYD207"/>
      <c r="OYE207" s="8"/>
      <c r="OYF207"/>
      <c r="OYG207"/>
      <c r="OYH207"/>
      <c r="OYI207" s="10"/>
      <c r="OYJ207" s="8"/>
      <c r="OYK207"/>
      <c r="OYL207" s="8"/>
      <c r="OYM207"/>
      <c r="OYN207"/>
      <c r="OYO207"/>
      <c r="OYP207" s="10"/>
      <c r="OYQ207" s="8"/>
      <c r="OYR207"/>
      <c r="OYS207" s="8"/>
      <c r="OYT207"/>
      <c r="OYU207"/>
      <c r="OYV207"/>
      <c r="OYW207" s="10"/>
      <c r="OYX207" s="8"/>
      <c r="OYY207"/>
      <c r="OYZ207" s="8"/>
      <c r="OZA207"/>
      <c r="OZB207"/>
      <c r="OZC207"/>
      <c r="OZD207" s="10"/>
      <c r="OZE207" s="8"/>
      <c r="OZF207"/>
      <c r="OZG207" s="8"/>
      <c r="OZH207"/>
      <c r="OZI207"/>
      <c r="OZJ207"/>
      <c r="OZK207" s="10"/>
      <c r="OZL207" s="8"/>
      <c r="OZM207"/>
      <c r="OZN207" s="8"/>
      <c r="OZO207"/>
      <c r="OZP207"/>
      <c r="OZQ207"/>
      <c r="OZR207" s="10"/>
      <c r="OZS207" s="8"/>
      <c r="OZT207"/>
      <c r="OZU207" s="8"/>
      <c r="OZV207"/>
      <c r="OZW207"/>
      <c r="OZX207"/>
      <c r="OZY207" s="10"/>
      <c r="OZZ207" s="8"/>
      <c r="PAA207"/>
      <c r="PAB207" s="8"/>
      <c r="PAC207"/>
      <c r="PAD207"/>
      <c r="PAE207"/>
      <c r="PAF207" s="10"/>
      <c r="PAG207" s="8"/>
      <c r="PAH207"/>
      <c r="PAI207" s="8"/>
      <c r="PAJ207"/>
      <c r="PAK207"/>
      <c r="PAL207"/>
      <c r="PAM207" s="10"/>
      <c r="PAN207" s="8"/>
      <c r="PAO207"/>
      <c r="PAP207" s="8"/>
      <c r="PAQ207"/>
      <c r="PAR207"/>
      <c r="PAS207"/>
      <c r="PAT207" s="10"/>
      <c r="PAU207" s="8"/>
      <c r="PAV207"/>
      <c r="PAW207" s="8"/>
      <c r="PAX207"/>
      <c r="PAY207"/>
      <c r="PAZ207"/>
      <c r="PBA207" s="10"/>
      <c r="PBB207" s="8"/>
      <c r="PBC207"/>
      <c r="PBD207" s="8"/>
      <c r="PBE207"/>
      <c r="PBF207"/>
      <c r="PBG207"/>
      <c r="PBH207" s="10"/>
      <c r="PBI207" s="8"/>
      <c r="PBJ207"/>
      <c r="PBK207" s="8"/>
      <c r="PBL207"/>
      <c r="PBM207"/>
      <c r="PBN207"/>
      <c r="PBO207" s="10"/>
      <c r="PBP207" s="8"/>
      <c r="PBQ207"/>
      <c r="PBR207" s="8"/>
      <c r="PBS207"/>
      <c r="PBT207"/>
      <c r="PBU207"/>
      <c r="PBV207" s="10"/>
      <c r="PBW207" s="8"/>
      <c r="PBX207"/>
      <c r="PBY207" s="8"/>
      <c r="PBZ207"/>
      <c r="PCA207"/>
      <c r="PCB207"/>
      <c r="PCC207" s="10"/>
      <c r="PCD207" s="8"/>
      <c r="PCE207"/>
      <c r="PCF207" s="8"/>
      <c r="PCG207"/>
      <c r="PCH207"/>
      <c r="PCI207"/>
      <c r="PCJ207" s="10"/>
      <c r="PCK207" s="8"/>
      <c r="PCL207"/>
      <c r="PCM207" s="8"/>
      <c r="PCN207"/>
      <c r="PCO207"/>
      <c r="PCP207"/>
      <c r="PCQ207" s="10"/>
      <c r="PCR207" s="8"/>
      <c r="PCS207"/>
      <c r="PCT207" s="8"/>
      <c r="PCU207"/>
      <c r="PCV207"/>
      <c r="PCW207"/>
      <c r="PCX207" s="10"/>
      <c r="PCY207" s="8"/>
      <c r="PCZ207"/>
      <c r="PDA207" s="8"/>
      <c r="PDB207"/>
      <c r="PDC207"/>
      <c r="PDD207"/>
      <c r="PDE207" s="10"/>
      <c r="PDF207" s="8"/>
      <c r="PDG207"/>
      <c r="PDH207" s="8"/>
      <c r="PDI207"/>
      <c r="PDJ207"/>
      <c r="PDK207"/>
      <c r="PDL207" s="10"/>
      <c r="PDM207" s="8"/>
      <c r="PDN207"/>
      <c r="PDO207" s="8"/>
      <c r="PDP207"/>
      <c r="PDQ207"/>
      <c r="PDR207"/>
      <c r="PDS207" s="10"/>
      <c r="PDT207" s="8"/>
      <c r="PDU207"/>
      <c r="PDV207" s="8"/>
      <c r="PDW207"/>
      <c r="PDX207"/>
      <c r="PDY207"/>
      <c r="PDZ207" s="10"/>
      <c r="PEA207" s="8"/>
      <c r="PEB207"/>
      <c r="PEC207" s="8"/>
      <c r="PED207"/>
      <c r="PEE207"/>
      <c r="PEF207"/>
      <c r="PEG207" s="10"/>
      <c r="PEH207" s="22"/>
      <c r="PEI207"/>
      <c r="PEJ207" s="8"/>
      <c r="PEK207"/>
      <c r="PEL207"/>
      <c r="PEM207"/>
      <c r="PEN207" s="10"/>
      <c r="PEO207" s="22"/>
      <c r="PEP207"/>
      <c r="PEQ207" s="8"/>
      <c r="PER207"/>
      <c r="PES207"/>
      <c r="PET207"/>
      <c r="PEU207" s="29"/>
      <c r="PEV207" s="44"/>
      <c r="PEW207" s="8"/>
      <c r="PEX207" s="8"/>
      <c r="PEY207" s="10"/>
      <c r="PEZ207" s="10"/>
      <c r="PFA207"/>
      <c r="PFB207" s="8"/>
      <c r="PFC207"/>
      <c r="PFD207" s="8"/>
      <c r="PFE207" s="6"/>
      <c r="PFF207"/>
      <c r="PFG207"/>
      <c r="PFH207" s="10"/>
      <c r="PFI207" s="8"/>
      <c r="PFJ207"/>
      <c r="PFK207" s="8"/>
      <c r="PFL207"/>
      <c r="PFM207"/>
      <c r="PFN207"/>
      <c r="PFO207" s="10"/>
      <c r="PFP207" s="8"/>
      <c r="PFQ207"/>
      <c r="PFR207" s="8"/>
      <c r="PFS207"/>
      <c r="PFT207"/>
      <c r="PFU207"/>
      <c r="PFV207" s="10"/>
      <c r="PFW207" s="8"/>
      <c r="PFX207"/>
      <c r="PFY207" s="8"/>
      <c r="PFZ207"/>
      <c r="PGA207"/>
      <c r="PGB207"/>
      <c r="PGC207" s="10"/>
      <c r="PGD207" s="8"/>
      <c r="PGE207"/>
      <c r="PGF207" s="8"/>
      <c r="PGG207"/>
      <c r="PGH207"/>
      <c r="PGI207"/>
      <c r="PGJ207" s="10"/>
      <c r="PGK207" s="8"/>
      <c r="PGL207"/>
      <c r="PGM207" s="8"/>
      <c r="PGN207"/>
      <c r="PGO207"/>
      <c r="PGP207"/>
      <c r="PGQ207" s="10"/>
      <c r="PGR207" s="8"/>
      <c r="PGS207"/>
      <c r="PGT207" s="8"/>
      <c r="PGU207"/>
      <c r="PGV207"/>
      <c r="PGW207"/>
      <c r="PGX207" s="10"/>
      <c r="PGY207" s="8"/>
      <c r="PGZ207"/>
      <c r="PHA207" s="8"/>
      <c r="PHB207"/>
      <c r="PHC207"/>
      <c r="PHD207"/>
      <c r="PHE207" s="10"/>
      <c r="PHF207" s="8"/>
      <c r="PHG207"/>
      <c r="PHH207" s="8"/>
      <c r="PHI207"/>
      <c r="PHJ207"/>
      <c r="PHK207"/>
      <c r="PHL207" s="10"/>
      <c r="PHM207" s="8"/>
      <c r="PHN207"/>
      <c r="PHO207" s="8"/>
      <c r="PHP207"/>
      <c r="PHQ207"/>
      <c r="PHR207"/>
      <c r="PHS207" s="10"/>
      <c r="PHT207" s="8"/>
      <c r="PHU207"/>
      <c r="PHV207" s="8"/>
      <c r="PHW207"/>
      <c r="PHX207"/>
      <c r="PHY207"/>
      <c r="PHZ207" s="10"/>
      <c r="PIA207" s="8"/>
      <c r="PIB207"/>
      <c r="PIC207" s="8"/>
      <c r="PID207"/>
      <c r="PIE207"/>
      <c r="PIF207"/>
      <c r="PIG207" s="10"/>
      <c r="PIH207" s="8"/>
      <c r="PII207"/>
      <c r="PIJ207" s="8"/>
      <c r="PIK207"/>
      <c r="PIL207"/>
      <c r="PIM207"/>
      <c r="PIN207" s="10"/>
      <c r="PIO207" s="8"/>
      <c r="PIP207"/>
      <c r="PIQ207" s="8"/>
      <c r="PIR207"/>
      <c r="PIS207"/>
      <c r="PIT207"/>
      <c r="PIU207" s="10"/>
      <c r="PIV207" s="8"/>
      <c r="PIW207"/>
      <c r="PIX207" s="8"/>
      <c r="PIY207"/>
      <c r="PIZ207"/>
      <c r="PJA207"/>
      <c r="PJB207" s="10"/>
      <c r="PJC207" s="8"/>
      <c r="PJD207"/>
      <c r="PJE207" s="8"/>
      <c r="PJF207"/>
      <c r="PJG207"/>
      <c r="PJH207"/>
      <c r="PJI207" s="10"/>
      <c r="PJJ207" s="8"/>
      <c r="PJK207"/>
      <c r="PJL207" s="8"/>
      <c r="PJM207"/>
      <c r="PJN207"/>
      <c r="PJO207"/>
      <c r="PJP207" s="10"/>
      <c r="PJQ207" s="8"/>
      <c r="PJR207"/>
      <c r="PJS207" s="8"/>
      <c r="PJT207"/>
      <c r="PJU207"/>
      <c r="PJV207"/>
      <c r="PJW207" s="10"/>
      <c r="PJX207" s="8"/>
      <c r="PJY207"/>
      <c r="PJZ207" s="8"/>
      <c r="PKA207"/>
      <c r="PKB207"/>
      <c r="PKC207"/>
      <c r="PKD207" s="10"/>
      <c r="PKE207" s="8"/>
      <c r="PKF207"/>
      <c r="PKG207" s="8"/>
      <c r="PKH207"/>
      <c r="PKI207"/>
      <c r="PKJ207"/>
      <c r="PKK207" s="10"/>
      <c r="PKL207" s="8"/>
      <c r="PKM207"/>
      <c r="PKN207" s="8"/>
      <c r="PKO207"/>
      <c r="PKP207"/>
      <c r="PKQ207"/>
      <c r="PKR207" s="10"/>
      <c r="PKS207" s="8"/>
      <c r="PKT207"/>
      <c r="PKU207" s="8"/>
      <c r="PKV207"/>
      <c r="PKW207"/>
      <c r="PKX207"/>
      <c r="PKY207" s="10"/>
      <c r="PKZ207" s="8"/>
      <c r="PLA207"/>
      <c r="PLB207" s="8"/>
      <c r="PLC207"/>
      <c r="PLD207"/>
      <c r="PLE207"/>
      <c r="PLF207" s="10"/>
      <c r="PLG207" s="8"/>
      <c r="PLH207"/>
      <c r="PLI207" s="8"/>
      <c r="PLJ207"/>
      <c r="PLK207"/>
      <c r="PLL207"/>
      <c r="PLM207" s="10"/>
      <c r="PLN207" s="8"/>
      <c r="PLO207"/>
      <c r="PLP207" s="8"/>
      <c r="PLQ207"/>
      <c r="PLR207"/>
      <c r="PLS207"/>
      <c r="PLT207" s="10"/>
      <c r="PLU207" s="8"/>
      <c r="PLV207"/>
      <c r="PLW207" s="8"/>
      <c r="PLX207"/>
      <c r="PLY207"/>
      <c r="PLZ207"/>
      <c r="PMA207" s="10"/>
      <c r="PMB207" s="8"/>
      <c r="PMC207"/>
      <c r="PMD207" s="8"/>
      <c r="PME207"/>
      <c r="PMF207"/>
      <c r="PMG207"/>
      <c r="PMH207" s="10"/>
      <c r="PMI207" s="8"/>
      <c r="PMJ207"/>
      <c r="PMK207" s="8"/>
      <c r="PML207"/>
      <c r="PMM207"/>
      <c r="PMN207"/>
      <c r="PMO207" s="10"/>
      <c r="PMP207" s="8"/>
      <c r="PMQ207"/>
      <c r="PMR207" s="8"/>
      <c r="PMS207"/>
      <c r="PMT207"/>
      <c r="PMU207"/>
      <c r="PMV207" s="10"/>
      <c r="PMW207" s="8"/>
      <c r="PMX207"/>
      <c r="PMY207" s="8"/>
      <c r="PMZ207"/>
      <c r="PNA207"/>
      <c r="PNB207"/>
      <c r="PNC207" s="10"/>
      <c r="PND207" s="8"/>
      <c r="PNE207"/>
      <c r="PNF207" s="8"/>
      <c r="PNG207"/>
      <c r="PNH207"/>
      <c r="PNI207"/>
      <c r="PNJ207" s="10"/>
      <c r="PNK207" s="22"/>
      <c r="PNL207"/>
      <c r="PNM207" s="8"/>
      <c r="PNN207"/>
      <c r="PNO207"/>
      <c r="PNP207"/>
      <c r="PNQ207" s="10"/>
      <c r="PNR207" s="22"/>
      <c r="PNS207"/>
      <c r="PNT207" s="8"/>
      <c r="PNU207"/>
      <c r="PNV207"/>
      <c r="PNW207"/>
      <c r="PNX207" s="29"/>
      <c r="PNY207" s="44"/>
      <c r="PNZ207" s="8"/>
      <c r="POA207" s="8"/>
      <c r="POB207" s="10"/>
      <c r="POC207" s="10"/>
      <c r="POD207"/>
      <c r="POE207" s="8"/>
      <c r="POF207"/>
      <c r="POG207" s="8"/>
      <c r="POH207" s="6"/>
      <c r="POI207"/>
      <c r="POJ207"/>
      <c r="POK207" s="10"/>
      <c r="POL207" s="8"/>
      <c r="POM207"/>
      <c r="PON207" s="8"/>
      <c r="POO207"/>
      <c r="POP207"/>
      <c r="POQ207"/>
      <c r="POR207" s="10"/>
      <c r="POS207" s="8"/>
      <c r="POT207"/>
      <c r="POU207" s="8"/>
      <c r="POV207"/>
      <c r="POW207"/>
      <c r="POX207"/>
      <c r="POY207" s="10"/>
      <c r="POZ207" s="8"/>
      <c r="PPA207"/>
      <c r="PPB207" s="8"/>
      <c r="PPC207"/>
      <c r="PPD207"/>
      <c r="PPE207"/>
      <c r="PPF207" s="10"/>
      <c r="PPG207" s="8"/>
      <c r="PPH207"/>
      <c r="PPI207" s="8"/>
      <c r="PPJ207"/>
      <c r="PPK207"/>
      <c r="PPL207"/>
      <c r="PPM207" s="10"/>
      <c r="PPN207" s="8"/>
      <c r="PPO207"/>
      <c r="PPP207" s="8"/>
      <c r="PPQ207"/>
      <c r="PPR207"/>
      <c r="PPS207"/>
      <c r="PPT207" s="10"/>
      <c r="PPU207" s="8"/>
      <c r="PPV207"/>
      <c r="PPW207" s="8"/>
      <c r="PPX207"/>
      <c r="PPY207"/>
      <c r="PPZ207"/>
      <c r="PQA207" s="10"/>
      <c r="PQB207" s="8"/>
      <c r="PQC207"/>
      <c r="PQD207" s="8"/>
      <c r="PQE207"/>
      <c r="PQF207"/>
      <c r="PQG207"/>
      <c r="PQH207" s="10"/>
      <c r="PQI207" s="8"/>
      <c r="PQJ207"/>
      <c r="PQK207" s="8"/>
      <c r="PQL207"/>
      <c r="PQM207"/>
      <c r="PQN207"/>
      <c r="PQO207" s="10"/>
      <c r="PQP207" s="8"/>
      <c r="PQQ207"/>
      <c r="PQR207" s="8"/>
      <c r="PQS207"/>
      <c r="PQT207"/>
      <c r="PQU207"/>
      <c r="PQV207" s="10"/>
      <c r="PQW207" s="8"/>
      <c r="PQX207"/>
      <c r="PQY207" s="8"/>
      <c r="PQZ207"/>
      <c r="PRA207"/>
      <c r="PRB207"/>
      <c r="PRC207" s="10"/>
      <c r="PRD207" s="8"/>
      <c r="PRE207"/>
      <c r="PRF207" s="8"/>
      <c r="PRG207"/>
      <c r="PRH207"/>
      <c r="PRI207"/>
      <c r="PRJ207" s="10"/>
      <c r="PRK207" s="8"/>
      <c r="PRL207"/>
      <c r="PRM207" s="8"/>
      <c r="PRN207"/>
      <c r="PRO207"/>
      <c r="PRP207"/>
      <c r="PRQ207" s="10"/>
      <c r="PRR207" s="8"/>
      <c r="PRS207"/>
      <c r="PRT207" s="8"/>
      <c r="PRU207"/>
      <c r="PRV207"/>
      <c r="PRW207"/>
      <c r="PRX207" s="10"/>
      <c r="PRY207" s="8"/>
      <c r="PRZ207"/>
      <c r="PSA207" s="8"/>
      <c r="PSB207"/>
      <c r="PSC207"/>
      <c r="PSD207"/>
      <c r="PSE207" s="10"/>
      <c r="PSF207" s="8"/>
      <c r="PSG207"/>
      <c r="PSH207" s="8"/>
      <c r="PSI207"/>
      <c r="PSJ207"/>
      <c r="PSK207"/>
      <c r="PSL207" s="10"/>
      <c r="PSM207" s="8"/>
      <c r="PSN207"/>
      <c r="PSO207" s="8"/>
      <c r="PSP207"/>
      <c r="PSQ207"/>
      <c r="PSR207"/>
      <c r="PSS207" s="10"/>
      <c r="PST207" s="8"/>
      <c r="PSU207"/>
      <c r="PSV207" s="8"/>
      <c r="PSW207"/>
      <c r="PSX207"/>
      <c r="PSY207"/>
      <c r="PSZ207" s="10"/>
      <c r="PTA207" s="8"/>
      <c r="PTB207"/>
      <c r="PTC207" s="8"/>
      <c r="PTD207"/>
      <c r="PTE207"/>
      <c r="PTF207"/>
      <c r="PTG207" s="10"/>
      <c r="PTH207" s="8"/>
      <c r="PTI207"/>
      <c r="PTJ207" s="8"/>
      <c r="PTK207"/>
      <c r="PTL207"/>
      <c r="PTM207"/>
      <c r="PTN207" s="10"/>
      <c r="PTO207" s="8"/>
      <c r="PTP207"/>
      <c r="PTQ207" s="8"/>
      <c r="PTR207"/>
      <c r="PTS207"/>
      <c r="PTT207"/>
      <c r="PTU207" s="10"/>
      <c r="PTV207" s="8"/>
      <c r="PTW207"/>
      <c r="PTX207" s="8"/>
      <c r="PTY207"/>
      <c r="PTZ207"/>
      <c r="PUA207"/>
      <c r="PUB207" s="10"/>
      <c r="PUC207" s="8"/>
      <c r="PUD207"/>
      <c r="PUE207" s="8"/>
      <c r="PUF207"/>
      <c r="PUG207"/>
      <c r="PUH207"/>
      <c r="PUI207" s="10"/>
      <c r="PUJ207" s="8"/>
      <c r="PUK207"/>
      <c r="PUL207" s="8"/>
      <c r="PUM207"/>
      <c r="PUN207"/>
      <c r="PUO207"/>
      <c r="PUP207" s="10"/>
      <c r="PUQ207" s="8"/>
      <c r="PUR207"/>
      <c r="PUS207" s="8"/>
      <c r="PUT207"/>
      <c r="PUU207"/>
      <c r="PUV207"/>
      <c r="PUW207" s="10"/>
      <c r="PUX207" s="8"/>
      <c r="PUY207"/>
      <c r="PUZ207" s="8"/>
      <c r="PVA207"/>
      <c r="PVB207"/>
      <c r="PVC207"/>
      <c r="PVD207" s="10"/>
      <c r="PVE207" s="8"/>
      <c r="PVF207"/>
      <c r="PVG207" s="8"/>
      <c r="PVH207"/>
      <c r="PVI207"/>
      <c r="PVJ207"/>
      <c r="PVK207" s="10"/>
      <c r="PVL207" s="8"/>
      <c r="PVM207"/>
      <c r="PVN207" s="8"/>
      <c r="PVO207"/>
      <c r="PVP207"/>
      <c r="PVQ207"/>
      <c r="PVR207" s="10"/>
      <c r="PVS207" s="8"/>
      <c r="PVT207"/>
      <c r="PVU207" s="8"/>
      <c r="PVV207"/>
      <c r="PVW207"/>
      <c r="PVX207"/>
      <c r="PVY207" s="10"/>
      <c r="PVZ207" s="8"/>
      <c r="PWA207"/>
      <c r="PWB207" s="8"/>
      <c r="PWC207"/>
      <c r="PWD207"/>
      <c r="PWE207"/>
      <c r="PWF207" s="10"/>
      <c r="PWG207" s="8"/>
      <c r="PWH207"/>
      <c r="PWI207" s="8"/>
      <c r="PWJ207"/>
      <c r="PWK207"/>
      <c r="PWL207"/>
      <c r="PWM207" s="10"/>
      <c r="PWN207" s="22"/>
      <c r="PWO207"/>
      <c r="PWP207" s="8"/>
      <c r="PWQ207"/>
      <c r="PWR207"/>
      <c r="PWS207"/>
      <c r="PWT207" s="10"/>
      <c r="PWU207" s="22"/>
      <c r="PWV207"/>
      <c r="PWW207" s="8"/>
      <c r="PWX207"/>
      <c r="PWY207"/>
      <c r="PWZ207"/>
      <c r="PXA207" s="29"/>
      <c r="PXB207" s="44"/>
      <c r="PXC207" s="8"/>
      <c r="PXD207" s="8"/>
      <c r="PXE207" s="10"/>
      <c r="PXF207" s="10"/>
      <c r="PXG207"/>
      <c r="PXH207" s="8"/>
      <c r="PXI207"/>
      <c r="PXJ207" s="8"/>
      <c r="PXK207" s="6"/>
      <c r="PXL207"/>
      <c r="PXM207"/>
      <c r="PXN207" s="10"/>
      <c r="PXO207" s="8"/>
      <c r="PXP207"/>
      <c r="PXQ207" s="8"/>
      <c r="PXR207"/>
      <c r="PXS207"/>
      <c r="PXT207"/>
      <c r="PXU207" s="10"/>
      <c r="PXV207" s="8"/>
      <c r="PXW207"/>
      <c r="PXX207" s="8"/>
      <c r="PXY207"/>
      <c r="PXZ207"/>
      <c r="PYA207"/>
      <c r="PYB207" s="10"/>
      <c r="PYC207" s="8"/>
      <c r="PYD207"/>
      <c r="PYE207" s="8"/>
      <c r="PYF207"/>
      <c r="PYG207"/>
      <c r="PYH207"/>
      <c r="PYI207" s="10"/>
      <c r="PYJ207" s="8"/>
      <c r="PYK207"/>
      <c r="PYL207" s="8"/>
      <c r="PYM207"/>
      <c r="PYN207"/>
      <c r="PYO207"/>
      <c r="PYP207" s="10"/>
      <c r="PYQ207" s="8"/>
      <c r="PYR207"/>
      <c r="PYS207" s="8"/>
      <c r="PYT207"/>
      <c r="PYU207"/>
      <c r="PYV207"/>
      <c r="PYW207" s="10"/>
      <c r="PYX207" s="8"/>
      <c r="PYY207"/>
      <c r="PYZ207" s="8"/>
      <c r="PZA207"/>
      <c r="PZB207"/>
      <c r="PZC207"/>
      <c r="PZD207" s="10"/>
      <c r="PZE207" s="8"/>
      <c r="PZF207"/>
      <c r="PZG207" s="8"/>
      <c r="PZH207"/>
      <c r="PZI207"/>
      <c r="PZJ207"/>
      <c r="PZK207" s="10"/>
      <c r="PZL207" s="8"/>
      <c r="PZM207"/>
      <c r="PZN207" s="8"/>
      <c r="PZO207"/>
      <c r="PZP207"/>
      <c r="PZQ207"/>
      <c r="PZR207" s="10"/>
      <c r="PZS207" s="8"/>
      <c r="PZT207"/>
      <c r="PZU207" s="8"/>
      <c r="PZV207"/>
      <c r="PZW207"/>
      <c r="PZX207"/>
      <c r="PZY207" s="10"/>
      <c r="PZZ207" s="8"/>
      <c r="QAA207"/>
      <c r="QAB207" s="8"/>
      <c r="QAC207"/>
      <c r="QAD207"/>
      <c r="QAE207"/>
      <c r="QAF207" s="10"/>
      <c r="QAG207" s="8"/>
      <c r="QAH207"/>
      <c r="QAI207" s="8"/>
      <c r="QAJ207"/>
      <c r="QAK207"/>
      <c r="QAL207"/>
      <c r="QAM207" s="10"/>
      <c r="QAN207" s="8"/>
      <c r="QAO207"/>
      <c r="QAP207" s="8"/>
      <c r="QAQ207"/>
      <c r="QAR207"/>
      <c r="QAS207"/>
      <c r="QAT207" s="10"/>
      <c r="QAU207" s="8"/>
      <c r="QAV207"/>
      <c r="QAW207" s="8"/>
      <c r="QAX207"/>
      <c r="QAY207"/>
      <c r="QAZ207"/>
      <c r="QBA207" s="10"/>
      <c r="QBB207" s="8"/>
      <c r="QBC207"/>
      <c r="QBD207" s="8"/>
      <c r="QBE207"/>
      <c r="QBF207"/>
      <c r="QBG207"/>
      <c r="QBH207" s="10"/>
      <c r="QBI207" s="8"/>
      <c r="QBJ207"/>
      <c r="QBK207" s="8"/>
      <c r="QBL207"/>
      <c r="QBM207"/>
      <c r="QBN207"/>
      <c r="QBO207" s="10"/>
      <c r="QBP207" s="8"/>
      <c r="QBQ207"/>
      <c r="QBR207" s="8"/>
      <c r="QBS207"/>
      <c r="QBT207"/>
      <c r="QBU207"/>
      <c r="QBV207" s="10"/>
      <c r="QBW207" s="8"/>
      <c r="QBX207"/>
      <c r="QBY207" s="8"/>
      <c r="QBZ207"/>
      <c r="QCA207"/>
      <c r="QCB207"/>
      <c r="QCC207" s="10"/>
      <c r="QCD207" s="8"/>
      <c r="QCE207"/>
      <c r="QCF207" s="8"/>
      <c r="QCG207"/>
      <c r="QCH207"/>
      <c r="QCI207"/>
      <c r="QCJ207" s="10"/>
      <c r="QCK207" s="8"/>
      <c r="QCL207"/>
      <c r="QCM207" s="8"/>
      <c r="QCN207"/>
      <c r="QCO207"/>
      <c r="QCP207"/>
      <c r="QCQ207" s="10"/>
      <c r="QCR207" s="8"/>
      <c r="QCS207"/>
      <c r="QCT207" s="8"/>
      <c r="QCU207"/>
      <c r="QCV207"/>
      <c r="QCW207"/>
      <c r="QCX207" s="10"/>
      <c r="QCY207" s="8"/>
      <c r="QCZ207"/>
      <c r="QDA207" s="8"/>
      <c r="QDB207"/>
      <c r="QDC207"/>
      <c r="QDD207"/>
      <c r="QDE207" s="10"/>
      <c r="QDF207" s="8"/>
      <c r="QDG207"/>
      <c r="QDH207" s="8"/>
      <c r="QDI207"/>
      <c r="QDJ207"/>
      <c r="QDK207"/>
      <c r="QDL207" s="10"/>
      <c r="QDM207" s="8"/>
      <c r="QDN207"/>
      <c r="QDO207" s="8"/>
      <c r="QDP207"/>
      <c r="QDQ207"/>
      <c r="QDR207"/>
      <c r="QDS207" s="10"/>
      <c r="QDT207" s="8"/>
      <c r="QDU207"/>
      <c r="QDV207" s="8"/>
      <c r="QDW207"/>
      <c r="QDX207"/>
      <c r="QDY207"/>
      <c r="QDZ207" s="10"/>
      <c r="QEA207" s="8"/>
      <c r="QEB207"/>
      <c r="QEC207" s="8"/>
      <c r="QED207"/>
      <c r="QEE207"/>
      <c r="QEF207"/>
      <c r="QEG207" s="10"/>
      <c r="QEH207" s="8"/>
      <c r="QEI207"/>
      <c r="QEJ207" s="8"/>
      <c r="QEK207"/>
      <c r="QEL207"/>
      <c r="QEM207"/>
      <c r="QEN207" s="10"/>
      <c r="QEO207" s="8"/>
      <c r="QEP207"/>
      <c r="QEQ207" s="8"/>
      <c r="QER207"/>
      <c r="QES207"/>
      <c r="QET207"/>
      <c r="QEU207" s="10"/>
      <c r="QEV207" s="8"/>
      <c r="QEW207"/>
      <c r="QEX207" s="8"/>
      <c r="QEY207"/>
      <c r="QEZ207"/>
      <c r="QFA207"/>
      <c r="QFB207" s="10"/>
      <c r="QFC207" s="8"/>
      <c r="QFD207"/>
      <c r="QFE207" s="8"/>
      <c r="QFF207"/>
      <c r="QFG207"/>
      <c r="QFH207"/>
      <c r="QFI207" s="10"/>
      <c r="QFJ207" s="8"/>
      <c r="QFK207"/>
      <c r="QFL207" s="8"/>
      <c r="QFM207"/>
      <c r="QFN207"/>
      <c r="QFO207"/>
      <c r="QFP207" s="10"/>
      <c r="QFQ207" s="22"/>
      <c r="QFR207"/>
      <c r="QFS207" s="8"/>
      <c r="QFT207"/>
      <c r="QFU207"/>
      <c r="QFV207"/>
      <c r="QFW207" s="10"/>
      <c r="QFX207" s="22"/>
      <c r="QFY207"/>
      <c r="QFZ207" s="8"/>
      <c r="QGA207"/>
      <c r="QGB207"/>
      <c r="QGC207"/>
      <c r="QGD207" s="29"/>
      <c r="QGE207" s="44"/>
      <c r="QGF207" s="8"/>
      <c r="QGG207" s="8"/>
      <c r="QGH207" s="10"/>
      <c r="QGI207" s="10"/>
      <c r="QGJ207"/>
      <c r="QGK207" s="8"/>
      <c r="QGL207"/>
      <c r="QGM207" s="8"/>
      <c r="QGN207" s="6"/>
      <c r="QGO207"/>
      <c r="QGP207"/>
      <c r="QGQ207" s="10"/>
      <c r="QGR207" s="8"/>
      <c r="QGS207"/>
      <c r="QGT207" s="8"/>
      <c r="QGU207"/>
      <c r="QGV207"/>
      <c r="QGW207"/>
      <c r="QGX207" s="10"/>
      <c r="QGY207" s="8"/>
      <c r="QGZ207"/>
      <c r="QHA207" s="8"/>
      <c r="QHB207"/>
      <c r="QHC207"/>
      <c r="QHD207"/>
      <c r="QHE207" s="10"/>
      <c r="QHF207" s="8"/>
      <c r="QHG207"/>
      <c r="QHH207" s="8"/>
      <c r="QHI207"/>
      <c r="QHJ207"/>
      <c r="QHK207"/>
      <c r="QHL207" s="10"/>
      <c r="QHM207" s="8"/>
      <c r="QHN207"/>
      <c r="QHO207" s="8"/>
      <c r="QHP207"/>
      <c r="QHQ207"/>
      <c r="QHR207"/>
      <c r="QHS207" s="10"/>
      <c r="QHT207" s="8"/>
      <c r="QHU207"/>
      <c r="QHV207" s="8"/>
      <c r="QHW207"/>
      <c r="QHX207"/>
      <c r="QHY207"/>
      <c r="QHZ207" s="10"/>
      <c r="QIA207" s="8"/>
      <c r="QIB207"/>
      <c r="QIC207" s="8"/>
      <c r="QID207"/>
      <c r="QIE207"/>
      <c r="QIF207"/>
      <c r="QIG207" s="10"/>
      <c r="QIH207" s="8"/>
      <c r="QII207"/>
      <c r="QIJ207" s="8"/>
      <c r="QIK207"/>
      <c r="QIL207"/>
      <c r="QIM207"/>
      <c r="QIN207" s="10"/>
      <c r="QIO207" s="8"/>
      <c r="QIP207"/>
      <c r="QIQ207" s="8"/>
      <c r="QIR207"/>
      <c r="QIS207"/>
      <c r="QIT207"/>
      <c r="QIU207" s="10"/>
      <c r="QIV207" s="8"/>
      <c r="QIW207"/>
      <c r="QIX207" s="8"/>
      <c r="QIY207"/>
      <c r="QIZ207"/>
      <c r="QJA207"/>
      <c r="QJB207" s="10"/>
      <c r="QJC207" s="8"/>
      <c r="QJD207"/>
      <c r="QJE207" s="8"/>
      <c r="QJF207"/>
      <c r="QJG207"/>
      <c r="QJH207"/>
      <c r="QJI207" s="10"/>
      <c r="QJJ207" s="8"/>
      <c r="QJK207"/>
      <c r="QJL207" s="8"/>
      <c r="QJM207"/>
      <c r="QJN207"/>
      <c r="QJO207"/>
      <c r="QJP207" s="10"/>
      <c r="QJQ207" s="8"/>
      <c r="QJR207"/>
      <c r="QJS207" s="8"/>
      <c r="QJT207"/>
      <c r="QJU207"/>
      <c r="QJV207"/>
      <c r="QJW207" s="10"/>
      <c r="QJX207" s="8"/>
      <c r="QJY207"/>
      <c r="QJZ207" s="8"/>
      <c r="QKA207"/>
      <c r="QKB207"/>
      <c r="QKC207"/>
      <c r="QKD207" s="10"/>
      <c r="QKE207" s="8"/>
      <c r="QKF207"/>
      <c r="QKG207" s="8"/>
      <c r="QKH207"/>
      <c r="QKI207"/>
      <c r="QKJ207"/>
      <c r="QKK207" s="10"/>
      <c r="QKL207" s="8"/>
      <c r="QKM207"/>
      <c r="QKN207" s="8"/>
      <c r="QKO207"/>
      <c r="QKP207"/>
      <c r="QKQ207"/>
      <c r="QKR207" s="10"/>
      <c r="QKS207" s="8"/>
      <c r="QKT207"/>
      <c r="QKU207" s="8"/>
      <c r="QKV207"/>
      <c r="QKW207"/>
      <c r="QKX207"/>
      <c r="QKY207" s="10"/>
      <c r="QKZ207" s="8"/>
      <c r="QLA207"/>
      <c r="QLB207" s="8"/>
      <c r="QLC207"/>
      <c r="QLD207"/>
      <c r="QLE207"/>
      <c r="QLF207" s="10"/>
      <c r="QLG207" s="8"/>
      <c r="QLH207"/>
      <c r="QLI207" s="8"/>
      <c r="QLJ207"/>
      <c r="QLK207"/>
      <c r="QLL207"/>
      <c r="QLM207" s="10"/>
      <c r="QLN207" s="8"/>
      <c r="QLO207"/>
      <c r="QLP207" s="8"/>
      <c r="QLQ207"/>
      <c r="QLR207"/>
      <c r="QLS207"/>
      <c r="QLT207" s="10"/>
      <c r="QLU207" s="8"/>
      <c r="QLV207"/>
      <c r="QLW207" s="8"/>
      <c r="QLX207"/>
      <c r="QLY207"/>
      <c r="QLZ207"/>
      <c r="QMA207" s="10"/>
      <c r="QMB207" s="8"/>
      <c r="QMC207"/>
      <c r="QMD207" s="8"/>
      <c r="QME207"/>
      <c r="QMF207"/>
      <c r="QMG207"/>
      <c r="QMH207" s="10"/>
      <c r="QMI207" s="8"/>
      <c r="QMJ207"/>
      <c r="QMK207" s="8"/>
      <c r="QML207"/>
      <c r="QMM207"/>
      <c r="QMN207"/>
      <c r="QMO207" s="10"/>
      <c r="QMP207" s="8"/>
      <c r="QMQ207"/>
      <c r="QMR207" s="8"/>
      <c r="QMS207"/>
      <c r="QMT207"/>
      <c r="QMU207"/>
      <c r="QMV207" s="10"/>
      <c r="QMW207" s="8"/>
      <c r="QMX207"/>
      <c r="QMY207" s="8"/>
      <c r="QMZ207"/>
      <c r="QNA207"/>
      <c r="QNB207"/>
      <c r="QNC207" s="10"/>
      <c r="QND207" s="8"/>
      <c r="QNE207"/>
      <c r="QNF207" s="8"/>
      <c r="QNG207"/>
      <c r="QNH207"/>
      <c r="QNI207"/>
      <c r="QNJ207" s="10"/>
      <c r="QNK207" s="8"/>
      <c r="QNL207"/>
      <c r="QNM207" s="8"/>
      <c r="QNN207"/>
      <c r="QNO207"/>
      <c r="QNP207"/>
      <c r="QNQ207" s="10"/>
      <c r="QNR207" s="8"/>
      <c r="QNS207"/>
      <c r="QNT207" s="8"/>
      <c r="QNU207"/>
      <c r="QNV207"/>
      <c r="QNW207"/>
      <c r="QNX207" s="10"/>
      <c r="QNY207" s="8"/>
      <c r="QNZ207"/>
      <c r="QOA207" s="8"/>
      <c r="QOB207"/>
      <c r="QOC207"/>
      <c r="QOD207"/>
      <c r="QOE207" s="10"/>
      <c r="QOF207" s="8"/>
      <c r="QOG207"/>
      <c r="QOH207" s="8"/>
      <c r="QOI207"/>
      <c r="QOJ207"/>
      <c r="QOK207"/>
      <c r="QOL207" s="10"/>
      <c r="QOM207" s="8"/>
      <c r="QON207"/>
      <c r="QOO207" s="8"/>
      <c r="QOP207"/>
      <c r="QOQ207"/>
      <c r="QOR207"/>
      <c r="QOS207" s="10"/>
      <c r="QOT207" s="22"/>
      <c r="QOU207"/>
      <c r="QOV207" s="8"/>
      <c r="QOW207"/>
      <c r="QOX207"/>
      <c r="QOY207"/>
      <c r="QOZ207" s="10"/>
      <c r="QPA207" s="22"/>
      <c r="QPB207"/>
      <c r="QPC207" s="8"/>
      <c r="QPD207"/>
      <c r="QPE207"/>
      <c r="QPF207"/>
      <c r="QPG207" s="29"/>
      <c r="QPH207" s="44"/>
      <c r="QPI207" s="8"/>
      <c r="QPJ207" s="8"/>
      <c r="QPK207" s="10"/>
      <c r="QPL207" s="10"/>
      <c r="QPM207"/>
      <c r="QPN207" s="8"/>
      <c r="QPO207"/>
      <c r="QPP207" s="8"/>
      <c r="QPQ207" s="6"/>
      <c r="QPR207"/>
      <c r="QPS207"/>
      <c r="QPT207" s="10"/>
      <c r="QPU207" s="8"/>
      <c r="QPV207"/>
      <c r="QPW207" s="8"/>
      <c r="QPX207"/>
      <c r="QPY207"/>
      <c r="QPZ207"/>
      <c r="QQA207" s="10"/>
      <c r="QQB207" s="8"/>
      <c r="QQC207"/>
      <c r="QQD207" s="8"/>
      <c r="QQE207"/>
      <c r="QQF207"/>
      <c r="QQG207"/>
      <c r="QQH207" s="10"/>
      <c r="QQI207" s="8"/>
      <c r="QQJ207"/>
      <c r="QQK207" s="8"/>
      <c r="QQL207"/>
      <c r="QQM207"/>
      <c r="QQN207"/>
      <c r="QQO207" s="10"/>
      <c r="QQP207" s="8"/>
      <c r="QQQ207"/>
      <c r="QQR207" s="8"/>
      <c r="QQS207"/>
      <c r="QQT207"/>
      <c r="QQU207"/>
      <c r="QQV207" s="10"/>
      <c r="QQW207" s="8"/>
      <c r="QQX207"/>
      <c r="QQY207" s="8"/>
      <c r="QQZ207"/>
      <c r="QRA207"/>
      <c r="QRB207"/>
      <c r="QRC207" s="10"/>
      <c r="QRD207" s="8"/>
      <c r="QRE207"/>
      <c r="QRF207" s="8"/>
      <c r="QRG207"/>
      <c r="QRH207"/>
      <c r="QRI207"/>
      <c r="QRJ207" s="10"/>
      <c r="QRK207" s="8"/>
      <c r="QRL207"/>
      <c r="QRM207" s="8"/>
      <c r="QRN207"/>
      <c r="QRO207"/>
      <c r="QRP207"/>
      <c r="QRQ207" s="10"/>
      <c r="QRR207" s="8"/>
      <c r="QRS207"/>
      <c r="QRT207" s="8"/>
      <c r="QRU207"/>
      <c r="QRV207"/>
      <c r="QRW207"/>
      <c r="QRX207" s="10"/>
      <c r="QRY207" s="8"/>
      <c r="QRZ207"/>
      <c r="QSA207" s="8"/>
      <c r="QSB207"/>
      <c r="QSC207"/>
      <c r="QSD207"/>
      <c r="QSE207" s="10"/>
      <c r="QSF207" s="8"/>
      <c r="QSG207"/>
      <c r="QSH207" s="8"/>
      <c r="QSI207"/>
      <c r="QSJ207"/>
      <c r="QSK207"/>
      <c r="QSL207" s="10"/>
      <c r="QSM207" s="8"/>
      <c r="QSN207"/>
      <c r="QSO207" s="8"/>
      <c r="QSP207"/>
      <c r="QSQ207"/>
      <c r="QSR207"/>
      <c r="QSS207" s="10"/>
      <c r="QST207" s="8"/>
      <c r="QSU207"/>
      <c r="QSV207" s="8"/>
      <c r="QSW207"/>
      <c r="QSX207"/>
      <c r="QSY207"/>
      <c r="QSZ207" s="10"/>
      <c r="QTA207" s="8"/>
      <c r="QTB207"/>
      <c r="QTC207" s="8"/>
      <c r="QTD207"/>
      <c r="QTE207"/>
      <c r="QTF207"/>
      <c r="QTG207" s="10"/>
      <c r="QTH207" s="8"/>
      <c r="QTI207"/>
      <c r="QTJ207" s="8"/>
      <c r="QTK207"/>
      <c r="QTL207"/>
      <c r="QTM207"/>
      <c r="QTN207" s="10"/>
      <c r="QTO207" s="8"/>
      <c r="QTP207"/>
      <c r="QTQ207" s="8"/>
      <c r="QTR207"/>
      <c r="QTS207"/>
      <c r="QTT207"/>
      <c r="QTU207" s="10"/>
      <c r="QTV207" s="8"/>
      <c r="QTW207"/>
      <c r="QTX207" s="8"/>
      <c r="QTY207"/>
      <c r="QTZ207"/>
      <c r="QUA207"/>
      <c r="QUB207" s="10"/>
      <c r="QUC207" s="8"/>
      <c r="QUD207"/>
      <c r="QUE207" s="8"/>
      <c r="QUF207"/>
      <c r="QUG207"/>
      <c r="QUH207"/>
      <c r="QUI207" s="10"/>
      <c r="QUJ207" s="8"/>
      <c r="QUK207"/>
      <c r="QUL207" s="8"/>
      <c r="QUM207"/>
      <c r="QUN207"/>
      <c r="QUO207"/>
      <c r="QUP207" s="10"/>
      <c r="QUQ207" s="8"/>
      <c r="QUR207"/>
      <c r="QUS207" s="8"/>
      <c r="QUT207"/>
      <c r="QUU207"/>
      <c r="QUV207"/>
      <c r="QUW207" s="10"/>
      <c r="QUX207" s="8"/>
      <c r="QUY207"/>
      <c r="QUZ207" s="8"/>
      <c r="QVA207"/>
      <c r="QVB207"/>
      <c r="QVC207"/>
      <c r="QVD207" s="10"/>
      <c r="QVE207" s="8"/>
      <c r="QVF207"/>
      <c r="QVG207" s="8"/>
      <c r="QVH207"/>
      <c r="QVI207"/>
      <c r="QVJ207"/>
      <c r="QVK207" s="10"/>
      <c r="QVL207" s="8"/>
      <c r="QVM207"/>
      <c r="QVN207" s="8"/>
      <c r="QVO207"/>
      <c r="QVP207"/>
      <c r="QVQ207"/>
      <c r="QVR207" s="10"/>
      <c r="QVS207" s="8"/>
      <c r="QVT207"/>
      <c r="QVU207" s="8"/>
      <c r="QVV207"/>
      <c r="QVW207"/>
      <c r="QVX207"/>
      <c r="QVY207" s="10"/>
      <c r="QVZ207" s="8"/>
      <c r="QWA207"/>
      <c r="QWB207" s="8"/>
      <c r="QWC207"/>
      <c r="QWD207"/>
      <c r="QWE207"/>
      <c r="QWF207" s="10"/>
      <c r="QWG207" s="8"/>
      <c r="QWH207"/>
      <c r="QWI207" s="8"/>
      <c r="QWJ207"/>
      <c r="QWK207"/>
      <c r="QWL207"/>
      <c r="QWM207" s="10"/>
      <c r="QWN207" s="8"/>
      <c r="QWO207"/>
      <c r="QWP207" s="8"/>
      <c r="QWQ207"/>
      <c r="QWR207"/>
      <c r="QWS207"/>
      <c r="QWT207" s="10"/>
      <c r="QWU207" s="8"/>
      <c r="QWV207"/>
      <c r="QWW207" s="8"/>
      <c r="QWX207"/>
      <c r="QWY207"/>
      <c r="QWZ207"/>
      <c r="QXA207" s="10"/>
      <c r="QXB207" s="8"/>
      <c r="QXC207"/>
      <c r="QXD207" s="8"/>
      <c r="QXE207"/>
      <c r="QXF207"/>
      <c r="QXG207"/>
      <c r="QXH207" s="10"/>
      <c r="QXI207" s="8"/>
      <c r="QXJ207"/>
      <c r="QXK207" s="8"/>
      <c r="QXL207"/>
      <c r="QXM207"/>
      <c r="QXN207"/>
      <c r="QXO207" s="10"/>
      <c r="QXP207" s="8"/>
      <c r="QXQ207"/>
      <c r="QXR207" s="8"/>
      <c r="QXS207"/>
      <c r="QXT207"/>
      <c r="QXU207"/>
      <c r="QXV207" s="10"/>
      <c r="QXW207" s="22"/>
      <c r="QXX207"/>
      <c r="QXY207" s="8"/>
      <c r="QXZ207"/>
      <c r="QYA207"/>
      <c r="QYB207"/>
      <c r="QYC207" s="10"/>
      <c r="QYD207" s="22"/>
      <c r="QYE207"/>
      <c r="QYF207" s="8"/>
      <c r="QYG207"/>
      <c r="QYH207"/>
      <c r="QYI207"/>
      <c r="QYJ207" s="29"/>
      <c r="QYK207" s="44"/>
      <c r="QYL207" s="8"/>
      <c r="QYM207" s="8"/>
      <c r="QYN207" s="10"/>
      <c r="QYO207" s="10"/>
      <c r="QYP207"/>
      <c r="QYQ207" s="8"/>
      <c r="QYR207"/>
      <c r="QYS207" s="8"/>
      <c r="QYT207" s="6"/>
      <c r="QYU207"/>
      <c r="QYV207"/>
      <c r="QYW207" s="10"/>
      <c r="QYX207" s="8"/>
      <c r="QYY207"/>
      <c r="QYZ207" s="8"/>
      <c r="QZA207"/>
      <c r="QZB207"/>
      <c r="QZC207"/>
      <c r="QZD207" s="10"/>
      <c r="QZE207" s="8"/>
      <c r="QZF207"/>
      <c r="QZG207" s="8"/>
      <c r="QZH207"/>
      <c r="QZI207"/>
      <c r="QZJ207"/>
      <c r="QZK207" s="10"/>
      <c r="QZL207" s="8"/>
      <c r="QZM207"/>
      <c r="QZN207" s="8"/>
      <c r="QZO207"/>
      <c r="QZP207"/>
      <c r="QZQ207"/>
      <c r="QZR207" s="10"/>
      <c r="QZS207" s="8"/>
      <c r="QZT207"/>
      <c r="QZU207" s="8"/>
      <c r="QZV207"/>
      <c r="QZW207"/>
      <c r="QZX207"/>
      <c r="QZY207" s="10"/>
      <c r="QZZ207" s="8"/>
      <c r="RAA207"/>
      <c r="RAB207" s="8"/>
      <c r="RAC207"/>
      <c r="RAD207"/>
      <c r="RAE207"/>
      <c r="RAF207" s="10"/>
      <c r="RAG207" s="8"/>
      <c r="RAH207"/>
      <c r="RAI207" s="8"/>
      <c r="RAJ207"/>
      <c r="RAK207"/>
      <c r="RAL207"/>
      <c r="RAM207" s="10"/>
      <c r="RAN207" s="8"/>
      <c r="RAO207"/>
      <c r="RAP207" s="8"/>
      <c r="RAQ207"/>
      <c r="RAR207"/>
      <c r="RAS207"/>
      <c r="RAT207" s="10"/>
      <c r="RAU207" s="8"/>
      <c r="RAV207"/>
      <c r="RAW207" s="8"/>
      <c r="RAX207"/>
      <c r="RAY207"/>
      <c r="RAZ207"/>
      <c r="RBA207" s="10"/>
      <c r="RBB207" s="8"/>
      <c r="RBC207"/>
      <c r="RBD207" s="8"/>
      <c r="RBE207"/>
      <c r="RBF207"/>
      <c r="RBG207"/>
      <c r="RBH207" s="10"/>
      <c r="RBI207" s="8"/>
      <c r="RBJ207"/>
      <c r="RBK207" s="8"/>
      <c r="RBL207"/>
      <c r="RBM207"/>
      <c r="RBN207"/>
      <c r="RBO207" s="10"/>
      <c r="RBP207" s="8"/>
      <c r="RBQ207"/>
      <c r="RBR207" s="8"/>
      <c r="RBS207"/>
      <c r="RBT207"/>
      <c r="RBU207"/>
      <c r="RBV207" s="10"/>
      <c r="RBW207" s="8"/>
      <c r="RBX207"/>
      <c r="RBY207" s="8"/>
      <c r="RBZ207"/>
      <c r="RCA207"/>
      <c r="RCB207"/>
      <c r="RCC207" s="10"/>
      <c r="RCD207" s="8"/>
      <c r="RCE207"/>
      <c r="RCF207" s="8"/>
      <c r="RCG207"/>
      <c r="RCH207"/>
      <c r="RCI207"/>
      <c r="RCJ207" s="10"/>
      <c r="RCK207" s="8"/>
      <c r="RCL207"/>
      <c r="RCM207" s="8"/>
      <c r="RCN207"/>
      <c r="RCO207"/>
      <c r="RCP207"/>
      <c r="RCQ207" s="10"/>
      <c r="RCR207" s="8"/>
      <c r="RCS207"/>
      <c r="RCT207" s="8"/>
      <c r="RCU207"/>
      <c r="RCV207"/>
      <c r="RCW207"/>
      <c r="RCX207" s="10"/>
      <c r="RCY207" s="8"/>
      <c r="RCZ207"/>
      <c r="RDA207" s="8"/>
      <c r="RDB207"/>
      <c r="RDC207"/>
      <c r="RDD207"/>
      <c r="RDE207" s="10"/>
      <c r="RDF207" s="8"/>
      <c r="RDG207"/>
      <c r="RDH207" s="8"/>
      <c r="RDI207"/>
      <c r="RDJ207"/>
      <c r="RDK207"/>
      <c r="RDL207" s="10"/>
      <c r="RDM207" s="8"/>
      <c r="RDN207"/>
      <c r="RDO207" s="8"/>
      <c r="RDP207"/>
      <c r="RDQ207"/>
      <c r="RDR207"/>
      <c r="RDS207" s="10"/>
      <c r="RDT207" s="8"/>
      <c r="RDU207"/>
      <c r="RDV207" s="8"/>
      <c r="RDW207"/>
      <c r="RDX207"/>
      <c r="RDY207"/>
      <c r="RDZ207" s="10"/>
      <c r="REA207" s="8"/>
      <c r="REB207"/>
      <c r="REC207" s="8"/>
      <c r="RED207"/>
      <c r="REE207"/>
      <c r="REF207"/>
      <c r="REG207" s="10"/>
      <c r="REH207" s="8"/>
      <c r="REI207"/>
      <c r="REJ207" s="8"/>
      <c r="REK207"/>
      <c r="REL207"/>
      <c r="REM207"/>
      <c r="REN207" s="10"/>
      <c r="REO207" s="8"/>
      <c r="REP207"/>
      <c r="REQ207" s="8"/>
      <c r="RER207"/>
      <c r="RES207"/>
      <c r="RET207"/>
      <c r="REU207" s="10"/>
      <c r="REV207" s="8"/>
      <c r="REW207"/>
      <c r="REX207" s="8"/>
      <c r="REY207"/>
      <c r="REZ207"/>
      <c r="RFA207"/>
      <c r="RFB207" s="10"/>
      <c r="RFC207" s="8"/>
      <c r="RFD207"/>
      <c r="RFE207" s="8"/>
      <c r="RFF207"/>
      <c r="RFG207"/>
      <c r="RFH207"/>
      <c r="RFI207" s="10"/>
      <c r="RFJ207" s="8"/>
      <c r="RFK207"/>
      <c r="RFL207" s="8"/>
      <c r="RFM207"/>
      <c r="RFN207"/>
      <c r="RFO207"/>
      <c r="RFP207" s="10"/>
      <c r="RFQ207" s="8"/>
      <c r="RFR207"/>
      <c r="RFS207" s="8"/>
      <c r="RFT207"/>
      <c r="RFU207"/>
      <c r="RFV207"/>
      <c r="RFW207" s="10"/>
      <c r="RFX207" s="8"/>
      <c r="RFY207"/>
      <c r="RFZ207" s="8"/>
      <c r="RGA207"/>
      <c r="RGB207"/>
      <c r="RGC207"/>
      <c r="RGD207" s="10"/>
      <c r="RGE207" s="8"/>
      <c r="RGF207"/>
      <c r="RGG207" s="8"/>
      <c r="RGH207"/>
      <c r="RGI207"/>
      <c r="RGJ207"/>
      <c r="RGK207" s="10"/>
      <c r="RGL207" s="8"/>
      <c r="RGM207"/>
      <c r="RGN207" s="8"/>
      <c r="RGO207"/>
      <c r="RGP207"/>
      <c r="RGQ207"/>
      <c r="RGR207" s="10"/>
      <c r="RGS207" s="8"/>
      <c r="RGT207"/>
      <c r="RGU207" s="8"/>
      <c r="RGV207"/>
      <c r="RGW207"/>
      <c r="RGX207"/>
      <c r="RGY207" s="10"/>
      <c r="RGZ207" s="22"/>
      <c r="RHA207"/>
      <c r="RHB207" s="8"/>
      <c r="RHC207"/>
      <c r="RHD207"/>
      <c r="RHE207"/>
      <c r="RHF207" s="10"/>
      <c r="RHG207" s="22"/>
      <c r="RHH207"/>
      <c r="RHI207" s="8"/>
      <c r="RHJ207"/>
      <c r="RHK207"/>
      <c r="RHL207"/>
      <c r="RHM207" s="29"/>
      <c r="RHN207" s="44"/>
      <c r="RHO207" s="8"/>
      <c r="RHP207" s="8"/>
      <c r="RHQ207" s="10"/>
      <c r="RHR207" s="10"/>
      <c r="RHS207"/>
      <c r="RHT207" s="8"/>
      <c r="RHU207"/>
      <c r="RHV207" s="8"/>
      <c r="RHW207" s="6"/>
      <c r="RHX207"/>
      <c r="RHY207"/>
      <c r="RHZ207" s="10"/>
      <c r="RIA207" s="8"/>
      <c r="RIB207"/>
      <c r="RIC207" s="8"/>
      <c r="RID207"/>
      <c r="RIE207"/>
      <c r="RIF207"/>
      <c r="RIG207" s="10"/>
      <c r="RIH207" s="8"/>
      <c r="RII207"/>
      <c r="RIJ207" s="8"/>
      <c r="RIK207"/>
      <c r="RIL207"/>
      <c r="RIM207"/>
      <c r="RIN207" s="10"/>
      <c r="RIO207" s="8"/>
      <c r="RIP207"/>
      <c r="RIQ207" s="8"/>
      <c r="RIR207"/>
      <c r="RIS207"/>
      <c r="RIT207"/>
      <c r="RIU207" s="10"/>
      <c r="RIV207" s="8"/>
      <c r="RIW207"/>
      <c r="RIX207" s="8"/>
      <c r="RIY207"/>
      <c r="RIZ207"/>
      <c r="RJA207"/>
      <c r="RJB207" s="10"/>
      <c r="RJC207" s="8"/>
      <c r="RJD207"/>
      <c r="RJE207" s="8"/>
      <c r="RJF207"/>
      <c r="RJG207"/>
      <c r="RJH207"/>
      <c r="RJI207" s="10"/>
      <c r="RJJ207" s="8"/>
      <c r="RJK207"/>
      <c r="RJL207" s="8"/>
      <c r="RJM207"/>
      <c r="RJN207"/>
      <c r="RJO207"/>
      <c r="RJP207" s="10"/>
      <c r="RJQ207" s="8"/>
      <c r="RJR207"/>
      <c r="RJS207" s="8"/>
      <c r="RJT207"/>
      <c r="RJU207"/>
      <c r="RJV207"/>
      <c r="RJW207" s="10"/>
      <c r="RJX207" s="8"/>
      <c r="RJY207"/>
      <c r="RJZ207" s="8"/>
      <c r="RKA207"/>
      <c r="RKB207"/>
      <c r="RKC207"/>
      <c r="RKD207" s="10"/>
      <c r="RKE207" s="8"/>
      <c r="RKF207"/>
      <c r="RKG207" s="8"/>
      <c r="RKH207"/>
      <c r="RKI207"/>
      <c r="RKJ207"/>
      <c r="RKK207" s="10"/>
      <c r="RKL207" s="8"/>
      <c r="RKM207"/>
      <c r="RKN207" s="8"/>
      <c r="RKO207"/>
      <c r="RKP207"/>
      <c r="RKQ207"/>
      <c r="RKR207" s="10"/>
      <c r="RKS207" s="8"/>
      <c r="RKT207"/>
      <c r="RKU207" s="8"/>
      <c r="RKV207"/>
      <c r="RKW207"/>
      <c r="RKX207"/>
      <c r="RKY207" s="10"/>
      <c r="RKZ207" s="8"/>
      <c r="RLA207"/>
      <c r="RLB207" s="8"/>
      <c r="RLC207"/>
      <c r="RLD207"/>
      <c r="RLE207"/>
      <c r="RLF207" s="10"/>
      <c r="RLG207" s="8"/>
      <c r="RLH207"/>
      <c r="RLI207" s="8"/>
      <c r="RLJ207"/>
      <c r="RLK207"/>
      <c r="RLL207"/>
      <c r="RLM207" s="10"/>
      <c r="RLN207" s="8"/>
      <c r="RLO207"/>
      <c r="RLP207" s="8"/>
      <c r="RLQ207"/>
      <c r="RLR207"/>
      <c r="RLS207"/>
      <c r="RLT207" s="10"/>
      <c r="RLU207" s="8"/>
      <c r="RLV207"/>
      <c r="RLW207" s="8"/>
      <c r="RLX207"/>
      <c r="RLY207"/>
      <c r="RLZ207"/>
      <c r="RMA207" s="10"/>
      <c r="RMB207" s="8"/>
      <c r="RMC207"/>
      <c r="RMD207" s="8"/>
      <c r="RME207"/>
      <c r="RMF207"/>
      <c r="RMG207"/>
      <c r="RMH207" s="10"/>
      <c r="RMI207" s="8"/>
      <c r="RMJ207"/>
      <c r="RMK207" s="8"/>
      <c r="RML207"/>
      <c r="RMM207"/>
      <c r="RMN207"/>
      <c r="RMO207" s="10"/>
      <c r="RMP207" s="8"/>
      <c r="RMQ207"/>
      <c r="RMR207" s="8"/>
      <c r="RMS207"/>
      <c r="RMT207"/>
      <c r="RMU207"/>
      <c r="RMV207" s="10"/>
      <c r="RMW207" s="8"/>
      <c r="RMX207"/>
      <c r="RMY207" s="8"/>
      <c r="RMZ207"/>
      <c r="RNA207"/>
      <c r="RNB207"/>
      <c r="RNC207" s="10"/>
      <c r="RND207" s="8"/>
      <c r="RNE207"/>
      <c r="RNF207" s="8"/>
      <c r="RNG207"/>
      <c r="RNH207"/>
      <c r="RNI207"/>
      <c r="RNJ207" s="10"/>
      <c r="RNK207" s="8"/>
      <c r="RNL207"/>
      <c r="RNM207" s="8"/>
      <c r="RNN207"/>
      <c r="RNO207"/>
      <c r="RNP207"/>
      <c r="RNQ207" s="10"/>
      <c r="RNR207" s="8"/>
      <c r="RNS207"/>
      <c r="RNT207" s="8"/>
      <c r="RNU207"/>
      <c r="RNV207"/>
      <c r="RNW207"/>
      <c r="RNX207" s="10"/>
      <c r="RNY207" s="8"/>
      <c r="RNZ207"/>
      <c r="ROA207" s="8"/>
      <c r="ROB207"/>
      <c r="ROC207"/>
      <c r="ROD207"/>
      <c r="ROE207" s="10"/>
      <c r="ROF207" s="8"/>
      <c r="ROG207"/>
      <c r="ROH207" s="8"/>
      <c r="ROI207"/>
      <c r="ROJ207"/>
      <c r="ROK207"/>
      <c r="ROL207" s="10"/>
      <c r="ROM207" s="8"/>
      <c r="RON207"/>
      <c r="ROO207" s="8"/>
      <c r="ROP207"/>
      <c r="ROQ207"/>
      <c r="ROR207"/>
      <c r="ROS207" s="10"/>
      <c r="ROT207" s="8"/>
      <c r="ROU207"/>
      <c r="ROV207" s="8"/>
      <c r="ROW207"/>
      <c r="ROX207"/>
      <c r="ROY207"/>
      <c r="ROZ207" s="10"/>
      <c r="RPA207" s="8"/>
      <c r="RPB207"/>
      <c r="RPC207" s="8"/>
      <c r="RPD207"/>
      <c r="RPE207"/>
      <c r="RPF207"/>
      <c r="RPG207" s="10"/>
      <c r="RPH207" s="8"/>
      <c r="RPI207"/>
      <c r="RPJ207" s="8"/>
      <c r="RPK207"/>
      <c r="RPL207"/>
      <c r="RPM207"/>
      <c r="RPN207" s="10"/>
      <c r="RPO207" s="8"/>
      <c r="RPP207"/>
      <c r="RPQ207" s="8"/>
      <c r="RPR207"/>
      <c r="RPS207"/>
      <c r="RPT207"/>
      <c r="RPU207" s="10"/>
      <c r="RPV207" s="8"/>
      <c r="RPW207"/>
      <c r="RPX207" s="8"/>
      <c r="RPY207"/>
      <c r="RPZ207"/>
      <c r="RQA207"/>
      <c r="RQB207" s="10"/>
      <c r="RQC207" s="22"/>
      <c r="RQD207"/>
      <c r="RQE207" s="8"/>
      <c r="RQF207"/>
      <c r="RQG207"/>
      <c r="RQH207"/>
      <c r="RQI207" s="10"/>
      <c r="RQJ207" s="22"/>
      <c r="RQK207"/>
      <c r="RQL207" s="8"/>
      <c r="RQM207"/>
      <c r="RQN207"/>
      <c r="RQO207"/>
      <c r="RQP207" s="29"/>
      <c r="RQQ207" s="44"/>
      <c r="RQR207" s="8"/>
      <c r="RQS207" s="8"/>
      <c r="RQT207" s="10"/>
      <c r="RQU207" s="10"/>
      <c r="RQV207"/>
      <c r="RQW207" s="8"/>
      <c r="RQX207"/>
      <c r="RQY207" s="8"/>
      <c r="RQZ207" s="6"/>
      <c r="RRA207"/>
      <c r="RRB207"/>
      <c r="RRC207" s="10"/>
      <c r="RRD207" s="8"/>
      <c r="RRE207"/>
      <c r="RRF207" s="8"/>
      <c r="RRG207"/>
      <c r="RRH207"/>
      <c r="RRI207"/>
      <c r="RRJ207" s="10"/>
      <c r="RRK207" s="8"/>
      <c r="RRL207"/>
      <c r="RRM207" s="8"/>
      <c r="RRN207"/>
      <c r="RRO207"/>
      <c r="RRP207"/>
      <c r="RRQ207" s="10"/>
      <c r="RRR207" s="8"/>
      <c r="RRS207"/>
      <c r="RRT207" s="8"/>
      <c r="RRU207"/>
      <c r="RRV207"/>
      <c r="RRW207"/>
      <c r="RRX207" s="10"/>
      <c r="RRY207" s="8"/>
      <c r="RRZ207"/>
      <c r="RSA207" s="8"/>
      <c r="RSB207"/>
      <c r="RSC207"/>
      <c r="RSD207"/>
      <c r="RSE207" s="10"/>
      <c r="RSF207" s="8"/>
      <c r="RSG207"/>
      <c r="RSH207" s="8"/>
      <c r="RSI207"/>
      <c r="RSJ207"/>
      <c r="RSK207"/>
      <c r="RSL207" s="10"/>
      <c r="RSM207" s="8"/>
      <c r="RSN207"/>
      <c r="RSO207" s="8"/>
      <c r="RSP207"/>
      <c r="RSQ207"/>
      <c r="RSR207"/>
      <c r="RSS207" s="10"/>
      <c r="RST207" s="8"/>
      <c r="RSU207"/>
      <c r="RSV207" s="8"/>
      <c r="RSW207"/>
      <c r="RSX207"/>
      <c r="RSY207"/>
      <c r="RSZ207" s="10"/>
      <c r="RTA207" s="8"/>
      <c r="RTB207"/>
      <c r="RTC207" s="8"/>
      <c r="RTD207"/>
      <c r="RTE207"/>
      <c r="RTF207"/>
      <c r="RTG207" s="10"/>
      <c r="RTH207" s="8"/>
      <c r="RTI207"/>
      <c r="RTJ207" s="8"/>
      <c r="RTK207"/>
      <c r="RTL207"/>
      <c r="RTM207"/>
      <c r="RTN207" s="10"/>
      <c r="RTO207" s="8"/>
      <c r="RTP207"/>
      <c r="RTQ207" s="8"/>
      <c r="RTR207"/>
      <c r="RTS207"/>
      <c r="RTT207"/>
      <c r="RTU207" s="10"/>
      <c r="RTV207" s="8"/>
      <c r="RTW207"/>
      <c r="RTX207" s="8"/>
      <c r="RTY207"/>
      <c r="RTZ207"/>
      <c r="RUA207"/>
      <c r="RUB207" s="10"/>
      <c r="RUC207" s="8"/>
      <c r="RUD207"/>
      <c r="RUE207" s="8"/>
      <c r="RUF207"/>
      <c r="RUG207"/>
      <c r="RUH207"/>
      <c r="RUI207" s="10"/>
      <c r="RUJ207" s="8"/>
      <c r="RUK207"/>
      <c r="RUL207" s="8"/>
      <c r="RUM207"/>
      <c r="RUN207"/>
      <c r="RUO207"/>
      <c r="RUP207" s="10"/>
      <c r="RUQ207" s="8"/>
      <c r="RUR207"/>
      <c r="RUS207" s="8"/>
      <c r="RUT207"/>
      <c r="RUU207"/>
      <c r="RUV207"/>
      <c r="RUW207" s="10"/>
      <c r="RUX207" s="8"/>
      <c r="RUY207"/>
      <c r="RUZ207" s="8"/>
      <c r="RVA207"/>
      <c r="RVB207"/>
      <c r="RVC207"/>
      <c r="RVD207" s="10"/>
      <c r="RVE207" s="8"/>
      <c r="RVF207"/>
      <c r="RVG207" s="8"/>
      <c r="RVH207"/>
      <c r="RVI207"/>
      <c r="RVJ207"/>
      <c r="RVK207" s="10"/>
      <c r="RVL207" s="8"/>
      <c r="RVM207"/>
      <c r="RVN207" s="8"/>
      <c r="RVO207"/>
      <c r="RVP207"/>
      <c r="RVQ207"/>
      <c r="RVR207" s="10"/>
      <c r="RVS207" s="8"/>
      <c r="RVT207"/>
      <c r="RVU207" s="8"/>
      <c r="RVV207"/>
      <c r="RVW207"/>
      <c r="RVX207"/>
      <c r="RVY207" s="10"/>
      <c r="RVZ207" s="8"/>
      <c r="RWA207"/>
      <c r="RWB207" s="8"/>
      <c r="RWC207"/>
      <c r="RWD207"/>
      <c r="RWE207"/>
      <c r="RWF207" s="10"/>
      <c r="RWG207" s="8"/>
      <c r="RWH207"/>
      <c r="RWI207" s="8"/>
      <c r="RWJ207"/>
      <c r="RWK207"/>
      <c r="RWL207"/>
      <c r="RWM207" s="10"/>
      <c r="RWN207" s="8"/>
      <c r="RWO207"/>
      <c r="RWP207" s="8"/>
      <c r="RWQ207"/>
      <c r="RWR207"/>
      <c r="RWS207"/>
      <c r="RWT207" s="10"/>
      <c r="RWU207" s="8"/>
      <c r="RWV207"/>
      <c r="RWW207" s="8"/>
      <c r="RWX207"/>
      <c r="RWY207"/>
      <c r="RWZ207"/>
      <c r="RXA207" s="10"/>
      <c r="RXB207" s="8"/>
      <c r="RXC207"/>
      <c r="RXD207" s="8"/>
      <c r="RXE207"/>
      <c r="RXF207"/>
      <c r="RXG207"/>
      <c r="RXH207" s="10"/>
      <c r="RXI207" s="8"/>
      <c r="RXJ207"/>
      <c r="RXK207" s="8"/>
      <c r="RXL207"/>
      <c r="RXM207"/>
      <c r="RXN207"/>
      <c r="RXO207" s="10"/>
      <c r="RXP207" s="8"/>
      <c r="RXQ207"/>
      <c r="RXR207" s="8"/>
      <c r="RXS207"/>
      <c r="RXT207"/>
      <c r="RXU207"/>
      <c r="RXV207" s="10"/>
      <c r="RXW207" s="8"/>
      <c r="RXX207"/>
      <c r="RXY207" s="8"/>
      <c r="RXZ207"/>
      <c r="RYA207"/>
      <c r="RYB207"/>
      <c r="RYC207" s="10"/>
      <c r="RYD207" s="8"/>
      <c r="RYE207"/>
      <c r="RYF207" s="8"/>
      <c r="RYG207"/>
      <c r="RYH207"/>
      <c r="RYI207"/>
      <c r="RYJ207" s="10"/>
      <c r="RYK207" s="8"/>
      <c r="RYL207"/>
      <c r="RYM207" s="8"/>
      <c r="RYN207"/>
      <c r="RYO207"/>
      <c r="RYP207"/>
      <c r="RYQ207" s="10"/>
      <c r="RYR207" s="8"/>
      <c r="RYS207"/>
      <c r="RYT207" s="8"/>
      <c r="RYU207"/>
      <c r="RYV207"/>
      <c r="RYW207"/>
      <c r="RYX207" s="10"/>
      <c r="RYY207" s="8"/>
      <c r="RYZ207"/>
      <c r="RZA207" s="8"/>
      <c r="RZB207"/>
      <c r="RZC207"/>
      <c r="RZD207"/>
      <c r="RZE207" s="10"/>
      <c r="RZF207" s="22"/>
      <c r="RZG207"/>
      <c r="RZH207" s="8"/>
      <c r="RZI207"/>
      <c r="RZJ207"/>
      <c r="RZK207"/>
      <c r="RZL207" s="10"/>
      <c r="RZM207" s="22"/>
      <c r="RZN207"/>
      <c r="RZO207" s="8"/>
      <c r="RZP207"/>
      <c r="RZQ207"/>
      <c r="RZR207"/>
      <c r="RZS207" s="29"/>
      <c r="RZT207" s="44"/>
      <c r="RZU207" s="8"/>
      <c r="RZV207" s="8"/>
      <c r="RZW207" s="10"/>
      <c r="RZX207" s="10"/>
      <c r="RZY207"/>
      <c r="RZZ207" s="8"/>
      <c r="SAA207"/>
      <c r="SAB207" s="8"/>
      <c r="SAC207" s="6"/>
      <c r="SAD207"/>
      <c r="SAE207"/>
      <c r="SAF207" s="10"/>
      <c r="SAG207" s="8"/>
      <c r="SAH207"/>
      <c r="SAI207" s="8"/>
      <c r="SAJ207"/>
      <c r="SAK207"/>
      <c r="SAL207"/>
      <c r="SAM207" s="10"/>
      <c r="SAN207" s="8"/>
      <c r="SAO207"/>
      <c r="SAP207" s="8"/>
      <c r="SAQ207"/>
      <c r="SAR207"/>
      <c r="SAS207"/>
      <c r="SAT207" s="10"/>
      <c r="SAU207" s="8"/>
      <c r="SAV207"/>
      <c r="SAW207" s="8"/>
      <c r="SAX207"/>
      <c r="SAY207"/>
      <c r="SAZ207"/>
      <c r="SBA207" s="10"/>
      <c r="SBB207" s="8"/>
      <c r="SBC207"/>
      <c r="SBD207" s="8"/>
      <c r="SBE207"/>
      <c r="SBF207"/>
      <c r="SBG207"/>
      <c r="SBH207" s="10"/>
      <c r="SBI207" s="8"/>
      <c r="SBJ207"/>
      <c r="SBK207" s="8"/>
      <c r="SBL207"/>
      <c r="SBM207"/>
      <c r="SBN207"/>
      <c r="SBO207" s="10"/>
      <c r="SBP207" s="8"/>
      <c r="SBQ207"/>
      <c r="SBR207" s="8"/>
      <c r="SBS207"/>
      <c r="SBT207"/>
      <c r="SBU207"/>
      <c r="SBV207" s="10"/>
      <c r="SBW207" s="8"/>
      <c r="SBX207"/>
      <c r="SBY207" s="8"/>
      <c r="SBZ207"/>
      <c r="SCA207"/>
      <c r="SCB207"/>
      <c r="SCC207" s="10"/>
      <c r="SCD207" s="8"/>
      <c r="SCE207"/>
      <c r="SCF207" s="8"/>
      <c r="SCG207"/>
      <c r="SCH207"/>
      <c r="SCI207"/>
      <c r="SCJ207" s="10"/>
      <c r="SCK207" s="8"/>
      <c r="SCL207"/>
      <c r="SCM207" s="8"/>
      <c r="SCN207"/>
      <c r="SCO207"/>
      <c r="SCP207"/>
      <c r="SCQ207" s="10"/>
      <c r="SCR207" s="8"/>
      <c r="SCS207"/>
      <c r="SCT207" s="8"/>
      <c r="SCU207"/>
      <c r="SCV207"/>
      <c r="SCW207"/>
      <c r="SCX207" s="10"/>
      <c r="SCY207" s="8"/>
      <c r="SCZ207"/>
      <c r="SDA207" s="8"/>
      <c r="SDB207"/>
      <c r="SDC207"/>
      <c r="SDD207"/>
      <c r="SDE207" s="10"/>
      <c r="SDF207" s="8"/>
      <c r="SDG207"/>
      <c r="SDH207" s="8"/>
      <c r="SDI207"/>
      <c r="SDJ207"/>
      <c r="SDK207"/>
      <c r="SDL207" s="10"/>
      <c r="SDM207" s="8"/>
      <c r="SDN207"/>
      <c r="SDO207" s="8"/>
      <c r="SDP207"/>
      <c r="SDQ207"/>
      <c r="SDR207"/>
      <c r="SDS207" s="10"/>
      <c r="SDT207" s="8"/>
      <c r="SDU207"/>
      <c r="SDV207" s="8"/>
      <c r="SDW207"/>
      <c r="SDX207"/>
      <c r="SDY207"/>
      <c r="SDZ207" s="10"/>
      <c r="SEA207" s="8"/>
      <c r="SEB207"/>
      <c r="SEC207" s="8"/>
      <c r="SED207"/>
      <c r="SEE207"/>
      <c r="SEF207"/>
      <c r="SEG207" s="10"/>
      <c r="SEH207" s="8"/>
      <c r="SEI207"/>
      <c r="SEJ207" s="8"/>
      <c r="SEK207"/>
      <c r="SEL207"/>
      <c r="SEM207"/>
      <c r="SEN207" s="10"/>
      <c r="SEO207" s="8"/>
      <c r="SEP207"/>
      <c r="SEQ207" s="8"/>
      <c r="SER207"/>
      <c r="SES207"/>
      <c r="SET207"/>
      <c r="SEU207" s="10"/>
      <c r="SEV207" s="8"/>
      <c r="SEW207"/>
      <c r="SEX207" s="8"/>
      <c r="SEY207"/>
      <c r="SEZ207"/>
      <c r="SFA207"/>
      <c r="SFB207" s="10"/>
      <c r="SFC207" s="8"/>
      <c r="SFD207"/>
      <c r="SFE207" s="8"/>
      <c r="SFF207"/>
      <c r="SFG207"/>
      <c r="SFH207"/>
      <c r="SFI207" s="10"/>
      <c r="SFJ207" s="8"/>
      <c r="SFK207"/>
      <c r="SFL207" s="8"/>
      <c r="SFM207"/>
      <c r="SFN207"/>
      <c r="SFO207"/>
      <c r="SFP207" s="10"/>
      <c r="SFQ207" s="8"/>
      <c r="SFR207"/>
      <c r="SFS207" s="8"/>
      <c r="SFT207"/>
      <c r="SFU207"/>
      <c r="SFV207"/>
      <c r="SFW207" s="10"/>
      <c r="SFX207" s="8"/>
      <c r="SFY207"/>
      <c r="SFZ207" s="8"/>
      <c r="SGA207"/>
      <c r="SGB207"/>
      <c r="SGC207"/>
      <c r="SGD207" s="10"/>
      <c r="SGE207" s="8"/>
      <c r="SGF207"/>
      <c r="SGG207" s="8"/>
      <c r="SGH207"/>
      <c r="SGI207"/>
      <c r="SGJ207"/>
      <c r="SGK207" s="10"/>
      <c r="SGL207" s="8"/>
      <c r="SGM207"/>
      <c r="SGN207" s="8"/>
      <c r="SGO207"/>
      <c r="SGP207"/>
      <c r="SGQ207"/>
      <c r="SGR207" s="10"/>
      <c r="SGS207" s="8"/>
      <c r="SGT207"/>
      <c r="SGU207" s="8"/>
      <c r="SGV207"/>
      <c r="SGW207"/>
      <c r="SGX207"/>
      <c r="SGY207" s="10"/>
      <c r="SGZ207" s="8"/>
      <c r="SHA207"/>
      <c r="SHB207" s="8"/>
      <c r="SHC207"/>
      <c r="SHD207"/>
      <c r="SHE207"/>
      <c r="SHF207" s="10"/>
      <c r="SHG207" s="8"/>
      <c r="SHH207"/>
      <c r="SHI207" s="8"/>
      <c r="SHJ207"/>
      <c r="SHK207"/>
      <c r="SHL207"/>
      <c r="SHM207" s="10"/>
      <c r="SHN207" s="8"/>
      <c r="SHO207"/>
      <c r="SHP207" s="8"/>
      <c r="SHQ207"/>
      <c r="SHR207"/>
      <c r="SHS207"/>
      <c r="SHT207" s="10"/>
      <c r="SHU207" s="8"/>
      <c r="SHV207"/>
      <c r="SHW207" s="8"/>
      <c r="SHX207"/>
      <c r="SHY207"/>
      <c r="SHZ207"/>
      <c r="SIA207" s="10"/>
      <c r="SIB207" s="8"/>
      <c r="SIC207"/>
      <c r="SID207" s="8"/>
      <c r="SIE207"/>
      <c r="SIF207"/>
      <c r="SIG207"/>
      <c r="SIH207" s="10"/>
      <c r="SII207" s="22"/>
      <c r="SIJ207"/>
      <c r="SIK207" s="8"/>
      <c r="SIL207"/>
      <c r="SIM207"/>
      <c r="SIN207"/>
      <c r="SIO207" s="10"/>
      <c r="SIP207" s="22"/>
      <c r="SIQ207"/>
      <c r="SIR207" s="8"/>
      <c r="SIS207"/>
      <c r="SIT207"/>
      <c r="SIU207"/>
      <c r="SIV207" s="29"/>
      <c r="SIW207" s="44"/>
      <c r="SIX207" s="8"/>
      <c r="SIY207" s="8"/>
      <c r="SIZ207" s="10"/>
      <c r="SJA207" s="10"/>
      <c r="SJB207"/>
      <c r="SJC207" s="8"/>
      <c r="SJD207"/>
      <c r="SJE207" s="8"/>
      <c r="SJF207" s="6"/>
      <c r="SJG207"/>
      <c r="SJH207"/>
      <c r="SJI207" s="10"/>
      <c r="SJJ207" s="8"/>
      <c r="SJK207"/>
      <c r="SJL207" s="8"/>
      <c r="SJM207"/>
      <c r="SJN207"/>
      <c r="SJO207"/>
      <c r="SJP207" s="10"/>
      <c r="SJQ207" s="8"/>
      <c r="SJR207"/>
      <c r="SJS207" s="8"/>
      <c r="SJT207"/>
      <c r="SJU207"/>
      <c r="SJV207"/>
      <c r="SJW207" s="10"/>
      <c r="SJX207" s="8"/>
      <c r="SJY207"/>
      <c r="SJZ207" s="8"/>
      <c r="SKA207"/>
      <c r="SKB207"/>
      <c r="SKC207"/>
      <c r="SKD207" s="10"/>
      <c r="SKE207" s="8"/>
      <c r="SKF207"/>
      <c r="SKG207" s="8"/>
      <c r="SKH207"/>
      <c r="SKI207"/>
      <c r="SKJ207"/>
      <c r="SKK207" s="10"/>
      <c r="SKL207" s="8"/>
      <c r="SKM207"/>
      <c r="SKN207" s="8"/>
      <c r="SKO207"/>
      <c r="SKP207"/>
      <c r="SKQ207"/>
      <c r="SKR207" s="10"/>
      <c r="SKS207" s="8"/>
      <c r="SKT207"/>
      <c r="SKU207" s="8"/>
      <c r="SKV207"/>
      <c r="SKW207"/>
      <c r="SKX207"/>
      <c r="SKY207" s="10"/>
      <c r="SKZ207" s="8"/>
      <c r="SLA207"/>
      <c r="SLB207" s="8"/>
      <c r="SLC207"/>
      <c r="SLD207"/>
      <c r="SLE207"/>
      <c r="SLF207" s="10"/>
      <c r="SLG207" s="8"/>
      <c r="SLH207"/>
      <c r="SLI207" s="8"/>
      <c r="SLJ207"/>
      <c r="SLK207"/>
      <c r="SLL207"/>
      <c r="SLM207" s="10"/>
      <c r="SLN207" s="8"/>
      <c r="SLO207"/>
      <c r="SLP207" s="8"/>
      <c r="SLQ207"/>
      <c r="SLR207"/>
      <c r="SLS207"/>
      <c r="SLT207" s="10"/>
      <c r="SLU207" s="8"/>
      <c r="SLV207"/>
      <c r="SLW207" s="8"/>
      <c r="SLX207"/>
      <c r="SLY207"/>
      <c r="SLZ207"/>
      <c r="SMA207" s="10"/>
      <c r="SMB207" s="8"/>
      <c r="SMC207"/>
      <c r="SMD207" s="8"/>
      <c r="SME207"/>
      <c r="SMF207"/>
      <c r="SMG207"/>
      <c r="SMH207" s="10"/>
      <c r="SMI207" s="8"/>
      <c r="SMJ207"/>
      <c r="SMK207" s="8"/>
      <c r="SML207"/>
      <c r="SMM207"/>
      <c r="SMN207"/>
      <c r="SMO207" s="10"/>
      <c r="SMP207" s="8"/>
      <c r="SMQ207"/>
      <c r="SMR207" s="8"/>
      <c r="SMS207"/>
      <c r="SMT207"/>
      <c r="SMU207"/>
      <c r="SMV207" s="10"/>
      <c r="SMW207" s="8"/>
      <c r="SMX207"/>
      <c r="SMY207" s="8"/>
      <c r="SMZ207"/>
      <c r="SNA207"/>
      <c r="SNB207"/>
      <c r="SNC207" s="10"/>
      <c r="SND207" s="8"/>
      <c r="SNE207"/>
      <c r="SNF207" s="8"/>
      <c r="SNG207"/>
      <c r="SNH207"/>
      <c r="SNI207"/>
      <c r="SNJ207" s="10"/>
      <c r="SNK207" s="8"/>
      <c r="SNL207"/>
      <c r="SNM207" s="8"/>
      <c r="SNN207"/>
      <c r="SNO207"/>
      <c r="SNP207"/>
      <c r="SNQ207" s="10"/>
      <c r="SNR207" s="8"/>
      <c r="SNS207"/>
      <c r="SNT207" s="8"/>
      <c r="SNU207"/>
      <c r="SNV207"/>
      <c r="SNW207"/>
      <c r="SNX207" s="10"/>
      <c r="SNY207" s="8"/>
      <c r="SNZ207"/>
      <c r="SOA207" s="8"/>
      <c r="SOB207"/>
      <c r="SOC207"/>
      <c r="SOD207"/>
      <c r="SOE207" s="10"/>
      <c r="SOF207" s="8"/>
      <c r="SOG207"/>
      <c r="SOH207" s="8"/>
      <c r="SOI207"/>
      <c r="SOJ207"/>
      <c r="SOK207"/>
      <c r="SOL207" s="10"/>
      <c r="SOM207" s="8"/>
      <c r="SON207"/>
      <c r="SOO207" s="8"/>
      <c r="SOP207"/>
      <c r="SOQ207"/>
      <c r="SOR207"/>
      <c r="SOS207" s="10"/>
      <c r="SOT207" s="8"/>
      <c r="SOU207"/>
      <c r="SOV207" s="8"/>
      <c r="SOW207"/>
      <c r="SOX207"/>
      <c r="SOY207"/>
      <c r="SOZ207" s="10"/>
      <c r="SPA207" s="8"/>
      <c r="SPB207"/>
      <c r="SPC207" s="8"/>
      <c r="SPD207"/>
      <c r="SPE207"/>
      <c r="SPF207"/>
      <c r="SPG207" s="10"/>
      <c r="SPH207" s="8"/>
      <c r="SPI207"/>
      <c r="SPJ207" s="8"/>
      <c r="SPK207"/>
      <c r="SPL207"/>
      <c r="SPM207"/>
      <c r="SPN207" s="10"/>
      <c r="SPO207" s="8"/>
      <c r="SPP207"/>
      <c r="SPQ207" s="8"/>
      <c r="SPR207"/>
      <c r="SPS207"/>
      <c r="SPT207"/>
      <c r="SPU207" s="10"/>
      <c r="SPV207" s="8"/>
      <c r="SPW207"/>
      <c r="SPX207" s="8"/>
      <c r="SPY207"/>
      <c r="SPZ207"/>
      <c r="SQA207"/>
      <c r="SQB207" s="10"/>
      <c r="SQC207" s="8"/>
      <c r="SQD207"/>
      <c r="SQE207" s="8"/>
      <c r="SQF207"/>
      <c r="SQG207"/>
      <c r="SQH207"/>
      <c r="SQI207" s="10"/>
      <c r="SQJ207" s="8"/>
      <c r="SQK207"/>
      <c r="SQL207" s="8"/>
      <c r="SQM207"/>
      <c r="SQN207"/>
      <c r="SQO207"/>
      <c r="SQP207" s="10"/>
      <c r="SQQ207" s="8"/>
      <c r="SQR207"/>
      <c r="SQS207" s="8"/>
      <c r="SQT207"/>
      <c r="SQU207"/>
      <c r="SQV207"/>
      <c r="SQW207" s="10"/>
      <c r="SQX207" s="8"/>
      <c r="SQY207"/>
      <c r="SQZ207" s="8"/>
      <c r="SRA207"/>
      <c r="SRB207"/>
      <c r="SRC207"/>
      <c r="SRD207" s="10"/>
      <c r="SRE207" s="8"/>
      <c r="SRF207"/>
      <c r="SRG207" s="8"/>
      <c r="SRH207"/>
      <c r="SRI207"/>
      <c r="SRJ207"/>
      <c r="SRK207" s="10"/>
      <c r="SRL207" s="22"/>
      <c r="SRM207"/>
      <c r="SRN207" s="8"/>
      <c r="SRO207"/>
      <c r="SRP207"/>
      <c r="SRQ207"/>
      <c r="SRR207" s="10"/>
      <c r="SRS207" s="22"/>
      <c r="SRT207"/>
      <c r="SRU207" s="8"/>
      <c r="SRV207"/>
      <c r="SRW207"/>
      <c r="SRX207"/>
      <c r="SRY207" s="29"/>
      <c r="SRZ207" s="44"/>
      <c r="SSA207" s="8"/>
      <c r="SSB207" s="8"/>
      <c r="SSC207" s="10"/>
      <c r="SSD207" s="10"/>
      <c r="SSE207"/>
      <c r="SSF207" s="8"/>
      <c r="SSG207"/>
      <c r="SSH207" s="8"/>
      <c r="SSI207" s="6"/>
      <c r="SSJ207"/>
      <c r="SSK207"/>
      <c r="SSL207" s="10"/>
      <c r="SSM207" s="8"/>
      <c r="SSN207"/>
      <c r="SSO207" s="8"/>
      <c r="SSP207"/>
      <c r="SSQ207"/>
      <c r="SSR207"/>
      <c r="SSS207" s="10"/>
      <c r="SST207" s="8"/>
      <c r="SSU207"/>
      <c r="SSV207" s="8"/>
      <c r="SSW207"/>
      <c r="SSX207"/>
      <c r="SSY207"/>
      <c r="SSZ207" s="10"/>
      <c r="STA207" s="8"/>
      <c r="STB207"/>
      <c r="STC207" s="8"/>
      <c r="STD207"/>
      <c r="STE207"/>
      <c r="STF207"/>
      <c r="STG207" s="10"/>
      <c r="STH207" s="8"/>
      <c r="STI207"/>
      <c r="STJ207" s="8"/>
      <c r="STK207"/>
      <c r="STL207"/>
      <c r="STM207"/>
      <c r="STN207" s="10"/>
      <c r="STO207" s="8"/>
      <c r="STP207"/>
      <c r="STQ207" s="8"/>
      <c r="STR207"/>
      <c r="STS207"/>
      <c r="STT207"/>
      <c r="STU207" s="10"/>
      <c r="STV207" s="8"/>
      <c r="STW207"/>
      <c r="STX207" s="8"/>
      <c r="STY207"/>
      <c r="STZ207"/>
      <c r="SUA207"/>
      <c r="SUB207" s="10"/>
      <c r="SUC207" s="8"/>
      <c r="SUD207"/>
      <c r="SUE207" s="8"/>
      <c r="SUF207"/>
      <c r="SUG207"/>
      <c r="SUH207"/>
      <c r="SUI207" s="10"/>
      <c r="SUJ207" s="8"/>
      <c r="SUK207"/>
      <c r="SUL207" s="8"/>
      <c r="SUM207"/>
      <c r="SUN207"/>
      <c r="SUO207"/>
      <c r="SUP207" s="10"/>
      <c r="SUQ207" s="8"/>
      <c r="SUR207"/>
      <c r="SUS207" s="8"/>
      <c r="SUT207"/>
      <c r="SUU207"/>
      <c r="SUV207"/>
      <c r="SUW207" s="10"/>
      <c r="SUX207" s="8"/>
      <c r="SUY207"/>
      <c r="SUZ207" s="8"/>
      <c r="SVA207"/>
      <c r="SVB207"/>
      <c r="SVC207"/>
      <c r="SVD207" s="10"/>
      <c r="SVE207" s="8"/>
      <c r="SVF207"/>
      <c r="SVG207" s="8"/>
      <c r="SVH207"/>
      <c r="SVI207"/>
      <c r="SVJ207"/>
      <c r="SVK207" s="10"/>
      <c r="SVL207" s="8"/>
      <c r="SVM207"/>
      <c r="SVN207" s="8"/>
      <c r="SVO207"/>
      <c r="SVP207"/>
      <c r="SVQ207"/>
      <c r="SVR207" s="10"/>
      <c r="SVS207" s="8"/>
      <c r="SVT207"/>
      <c r="SVU207" s="8"/>
      <c r="SVV207"/>
      <c r="SVW207"/>
      <c r="SVX207"/>
      <c r="SVY207" s="10"/>
      <c r="SVZ207" s="8"/>
      <c r="SWA207"/>
      <c r="SWB207" s="8"/>
      <c r="SWC207"/>
      <c r="SWD207"/>
      <c r="SWE207"/>
      <c r="SWF207" s="10"/>
      <c r="SWG207" s="8"/>
      <c r="SWH207"/>
      <c r="SWI207" s="8"/>
      <c r="SWJ207"/>
      <c r="SWK207"/>
      <c r="SWL207"/>
      <c r="SWM207" s="10"/>
      <c r="SWN207" s="8"/>
      <c r="SWO207"/>
      <c r="SWP207" s="8"/>
      <c r="SWQ207"/>
      <c r="SWR207"/>
      <c r="SWS207"/>
      <c r="SWT207" s="10"/>
      <c r="SWU207" s="8"/>
      <c r="SWV207"/>
      <c r="SWW207" s="8"/>
      <c r="SWX207"/>
      <c r="SWY207"/>
      <c r="SWZ207"/>
      <c r="SXA207" s="10"/>
      <c r="SXB207" s="8"/>
      <c r="SXC207"/>
      <c r="SXD207" s="8"/>
      <c r="SXE207"/>
      <c r="SXF207"/>
      <c r="SXG207"/>
      <c r="SXH207" s="10"/>
      <c r="SXI207" s="8"/>
      <c r="SXJ207"/>
      <c r="SXK207" s="8"/>
      <c r="SXL207"/>
      <c r="SXM207"/>
      <c r="SXN207"/>
      <c r="SXO207" s="10"/>
      <c r="SXP207" s="8"/>
      <c r="SXQ207"/>
      <c r="SXR207" s="8"/>
      <c r="SXS207"/>
      <c r="SXT207"/>
      <c r="SXU207"/>
      <c r="SXV207" s="10"/>
      <c r="SXW207" s="8"/>
      <c r="SXX207"/>
      <c r="SXY207" s="8"/>
      <c r="SXZ207"/>
      <c r="SYA207"/>
      <c r="SYB207"/>
      <c r="SYC207" s="10"/>
      <c r="SYD207" s="8"/>
      <c r="SYE207"/>
      <c r="SYF207" s="8"/>
      <c r="SYG207"/>
      <c r="SYH207"/>
      <c r="SYI207"/>
      <c r="SYJ207" s="10"/>
      <c r="SYK207" s="8"/>
      <c r="SYL207"/>
      <c r="SYM207" s="8"/>
      <c r="SYN207"/>
      <c r="SYO207"/>
      <c r="SYP207"/>
      <c r="SYQ207" s="10"/>
      <c r="SYR207" s="8"/>
      <c r="SYS207"/>
      <c r="SYT207" s="8"/>
      <c r="SYU207"/>
      <c r="SYV207"/>
      <c r="SYW207"/>
      <c r="SYX207" s="10"/>
      <c r="SYY207" s="8"/>
      <c r="SYZ207"/>
      <c r="SZA207" s="8"/>
      <c r="SZB207"/>
      <c r="SZC207"/>
      <c r="SZD207"/>
      <c r="SZE207" s="10"/>
      <c r="SZF207" s="8"/>
      <c r="SZG207"/>
      <c r="SZH207" s="8"/>
      <c r="SZI207"/>
      <c r="SZJ207"/>
      <c r="SZK207"/>
      <c r="SZL207" s="10"/>
      <c r="SZM207" s="8"/>
      <c r="SZN207"/>
      <c r="SZO207" s="8"/>
      <c r="SZP207"/>
      <c r="SZQ207"/>
      <c r="SZR207"/>
      <c r="SZS207" s="10"/>
      <c r="SZT207" s="8"/>
      <c r="SZU207"/>
      <c r="SZV207" s="8"/>
      <c r="SZW207"/>
      <c r="SZX207"/>
      <c r="SZY207"/>
      <c r="SZZ207" s="10"/>
      <c r="TAA207" s="8"/>
      <c r="TAB207"/>
      <c r="TAC207" s="8"/>
      <c r="TAD207"/>
      <c r="TAE207"/>
      <c r="TAF207"/>
      <c r="TAG207" s="10"/>
      <c r="TAH207" s="8"/>
      <c r="TAI207"/>
      <c r="TAJ207" s="8"/>
      <c r="TAK207"/>
      <c r="TAL207"/>
      <c r="TAM207"/>
      <c r="TAN207" s="10"/>
      <c r="TAO207" s="22"/>
      <c r="TAP207"/>
      <c r="TAQ207" s="8"/>
      <c r="TAR207"/>
      <c r="TAS207"/>
      <c r="TAT207"/>
      <c r="TAU207" s="10"/>
      <c r="TAV207" s="22"/>
      <c r="TAW207"/>
      <c r="TAX207" s="8"/>
      <c r="TAY207"/>
      <c r="TAZ207"/>
      <c r="TBA207"/>
      <c r="TBB207" s="29"/>
      <c r="TBC207" s="44"/>
      <c r="TBD207" s="8"/>
      <c r="TBE207" s="8"/>
      <c r="TBF207" s="10"/>
      <c r="TBG207" s="10"/>
      <c r="TBH207"/>
      <c r="TBI207" s="8"/>
      <c r="TBJ207"/>
      <c r="TBK207" s="8"/>
      <c r="TBL207" s="6"/>
      <c r="TBM207"/>
      <c r="TBN207"/>
      <c r="TBO207" s="10"/>
      <c r="TBP207" s="8"/>
      <c r="TBQ207"/>
      <c r="TBR207" s="8"/>
      <c r="TBS207"/>
      <c r="TBT207"/>
      <c r="TBU207"/>
      <c r="TBV207" s="10"/>
      <c r="TBW207" s="8"/>
      <c r="TBX207"/>
      <c r="TBY207" s="8"/>
      <c r="TBZ207"/>
      <c r="TCA207"/>
      <c r="TCB207"/>
      <c r="TCC207" s="10"/>
      <c r="TCD207" s="8"/>
      <c r="TCE207"/>
      <c r="TCF207" s="8"/>
      <c r="TCG207"/>
      <c r="TCH207"/>
      <c r="TCI207"/>
      <c r="TCJ207" s="10"/>
      <c r="TCK207" s="8"/>
      <c r="TCL207"/>
      <c r="TCM207" s="8"/>
      <c r="TCN207"/>
      <c r="TCO207"/>
      <c r="TCP207"/>
      <c r="TCQ207" s="10"/>
      <c r="TCR207" s="8"/>
      <c r="TCS207"/>
      <c r="TCT207" s="8"/>
      <c r="TCU207"/>
      <c r="TCV207"/>
      <c r="TCW207"/>
      <c r="TCX207" s="10"/>
      <c r="TCY207" s="8"/>
      <c r="TCZ207"/>
      <c r="TDA207" s="8"/>
      <c r="TDB207"/>
      <c r="TDC207"/>
      <c r="TDD207"/>
      <c r="TDE207" s="10"/>
      <c r="TDF207" s="8"/>
      <c r="TDG207"/>
      <c r="TDH207" s="8"/>
      <c r="TDI207"/>
      <c r="TDJ207"/>
      <c r="TDK207"/>
      <c r="TDL207" s="10"/>
      <c r="TDM207" s="8"/>
      <c r="TDN207"/>
      <c r="TDO207" s="8"/>
      <c r="TDP207"/>
      <c r="TDQ207"/>
      <c r="TDR207"/>
      <c r="TDS207" s="10"/>
      <c r="TDT207" s="8"/>
      <c r="TDU207"/>
      <c r="TDV207" s="8"/>
      <c r="TDW207"/>
      <c r="TDX207"/>
      <c r="TDY207"/>
      <c r="TDZ207" s="10"/>
      <c r="TEA207" s="8"/>
      <c r="TEB207"/>
      <c r="TEC207" s="8"/>
      <c r="TED207"/>
      <c r="TEE207"/>
      <c r="TEF207"/>
      <c r="TEG207" s="10"/>
      <c r="TEH207" s="8"/>
      <c r="TEI207"/>
      <c r="TEJ207" s="8"/>
      <c r="TEK207"/>
      <c r="TEL207"/>
      <c r="TEM207"/>
      <c r="TEN207" s="10"/>
      <c r="TEO207" s="8"/>
      <c r="TEP207"/>
      <c r="TEQ207" s="8"/>
      <c r="TER207"/>
      <c r="TES207"/>
      <c r="TET207"/>
      <c r="TEU207" s="10"/>
      <c r="TEV207" s="8"/>
      <c r="TEW207"/>
      <c r="TEX207" s="8"/>
      <c r="TEY207"/>
      <c r="TEZ207"/>
      <c r="TFA207"/>
      <c r="TFB207" s="10"/>
      <c r="TFC207" s="8"/>
      <c r="TFD207"/>
      <c r="TFE207" s="8"/>
      <c r="TFF207"/>
      <c r="TFG207"/>
      <c r="TFH207"/>
      <c r="TFI207" s="10"/>
      <c r="TFJ207" s="8"/>
      <c r="TFK207"/>
      <c r="TFL207" s="8"/>
      <c r="TFM207"/>
      <c r="TFN207"/>
      <c r="TFO207"/>
      <c r="TFP207" s="10"/>
      <c r="TFQ207" s="8"/>
      <c r="TFR207"/>
      <c r="TFS207" s="8"/>
      <c r="TFT207"/>
      <c r="TFU207"/>
      <c r="TFV207"/>
      <c r="TFW207" s="10"/>
      <c r="TFX207" s="8"/>
      <c r="TFY207"/>
      <c r="TFZ207" s="8"/>
      <c r="TGA207"/>
      <c r="TGB207"/>
      <c r="TGC207"/>
      <c r="TGD207" s="10"/>
      <c r="TGE207" s="8"/>
      <c r="TGF207"/>
      <c r="TGG207" s="8"/>
      <c r="TGH207"/>
      <c r="TGI207"/>
      <c r="TGJ207"/>
      <c r="TGK207" s="10"/>
      <c r="TGL207" s="8"/>
      <c r="TGM207"/>
      <c r="TGN207" s="8"/>
      <c r="TGO207"/>
      <c r="TGP207"/>
      <c r="TGQ207"/>
      <c r="TGR207" s="10"/>
      <c r="TGS207" s="8"/>
      <c r="TGT207"/>
      <c r="TGU207" s="8"/>
      <c r="TGV207"/>
      <c r="TGW207"/>
      <c r="TGX207"/>
      <c r="TGY207" s="10"/>
      <c r="TGZ207" s="8"/>
      <c r="THA207"/>
      <c r="THB207" s="8"/>
      <c r="THC207"/>
      <c r="THD207"/>
      <c r="THE207"/>
      <c r="THF207" s="10"/>
      <c r="THG207" s="8"/>
      <c r="THH207"/>
      <c r="THI207" s="8"/>
      <c r="THJ207"/>
      <c r="THK207"/>
      <c r="THL207"/>
      <c r="THM207" s="10"/>
      <c r="THN207" s="8"/>
      <c r="THO207"/>
      <c r="THP207" s="8"/>
      <c r="THQ207"/>
      <c r="THR207"/>
      <c r="THS207"/>
      <c r="THT207" s="10"/>
      <c r="THU207" s="8"/>
      <c r="THV207"/>
      <c r="THW207" s="8"/>
      <c r="THX207"/>
      <c r="THY207"/>
      <c r="THZ207"/>
      <c r="TIA207" s="10"/>
      <c r="TIB207" s="8"/>
      <c r="TIC207"/>
      <c r="TID207" s="8"/>
      <c r="TIE207"/>
      <c r="TIF207"/>
      <c r="TIG207"/>
      <c r="TIH207" s="10"/>
      <c r="TII207" s="8"/>
      <c r="TIJ207"/>
      <c r="TIK207" s="8"/>
      <c r="TIL207"/>
      <c r="TIM207"/>
      <c r="TIN207"/>
      <c r="TIO207" s="10"/>
      <c r="TIP207" s="8"/>
      <c r="TIQ207"/>
      <c r="TIR207" s="8"/>
      <c r="TIS207"/>
      <c r="TIT207"/>
      <c r="TIU207"/>
      <c r="TIV207" s="10"/>
      <c r="TIW207" s="8"/>
      <c r="TIX207"/>
      <c r="TIY207" s="8"/>
      <c r="TIZ207"/>
      <c r="TJA207"/>
      <c r="TJB207"/>
      <c r="TJC207" s="10"/>
      <c r="TJD207" s="8"/>
      <c r="TJE207"/>
      <c r="TJF207" s="8"/>
      <c r="TJG207"/>
      <c r="TJH207"/>
      <c r="TJI207"/>
      <c r="TJJ207" s="10"/>
      <c r="TJK207" s="8"/>
      <c r="TJL207"/>
      <c r="TJM207" s="8"/>
      <c r="TJN207"/>
      <c r="TJO207"/>
      <c r="TJP207"/>
      <c r="TJQ207" s="10"/>
      <c r="TJR207" s="22"/>
      <c r="TJS207"/>
      <c r="TJT207" s="8"/>
      <c r="TJU207"/>
      <c r="TJV207"/>
      <c r="TJW207"/>
      <c r="TJX207" s="10"/>
      <c r="TJY207" s="22"/>
      <c r="TJZ207"/>
      <c r="TKA207" s="8"/>
      <c r="TKB207"/>
      <c r="TKC207"/>
      <c r="TKD207"/>
      <c r="TKE207" s="29"/>
      <c r="TKF207" s="44"/>
      <c r="TKG207" s="8"/>
      <c r="TKH207" s="8"/>
      <c r="TKI207" s="10"/>
      <c r="TKJ207" s="10"/>
      <c r="TKK207"/>
      <c r="TKL207" s="8"/>
      <c r="TKM207"/>
      <c r="TKN207" s="8"/>
      <c r="TKO207" s="6"/>
      <c r="TKP207"/>
      <c r="TKQ207"/>
      <c r="TKR207" s="10"/>
      <c r="TKS207" s="8"/>
      <c r="TKT207"/>
      <c r="TKU207" s="8"/>
      <c r="TKV207"/>
      <c r="TKW207"/>
      <c r="TKX207"/>
      <c r="TKY207" s="10"/>
      <c r="TKZ207" s="8"/>
      <c r="TLA207"/>
      <c r="TLB207" s="8"/>
      <c r="TLC207"/>
      <c r="TLD207"/>
      <c r="TLE207"/>
      <c r="TLF207" s="10"/>
      <c r="TLG207" s="8"/>
      <c r="TLH207"/>
      <c r="TLI207" s="8"/>
      <c r="TLJ207"/>
      <c r="TLK207"/>
      <c r="TLL207"/>
      <c r="TLM207" s="10"/>
      <c r="TLN207" s="8"/>
      <c r="TLO207"/>
      <c r="TLP207" s="8"/>
      <c r="TLQ207"/>
      <c r="TLR207"/>
      <c r="TLS207"/>
      <c r="TLT207" s="10"/>
      <c r="TLU207" s="8"/>
      <c r="TLV207"/>
      <c r="TLW207" s="8"/>
      <c r="TLX207"/>
      <c r="TLY207"/>
      <c r="TLZ207"/>
      <c r="TMA207" s="10"/>
      <c r="TMB207" s="8"/>
      <c r="TMC207"/>
      <c r="TMD207" s="8"/>
      <c r="TME207"/>
      <c r="TMF207"/>
      <c r="TMG207"/>
      <c r="TMH207" s="10"/>
      <c r="TMI207" s="8"/>
      <c r="TMJ207"/>
      <c r="TMK207" s="8"/>
      <c r="TML207"/>
      <c r="TMM207"/>
      <c r="TMN207"/>
      <c r="TMO207" s="10"/>
      <c r="TMP207" s="8"/>
      <c r="TMQ207"/>
      <c r="TMR207" s="8"/>
      <c r="TMS207"/>
      <c r="TMT207"/>
      <c r="TMU207"/>
      <c r="TMV207" s="10"/>
      <c r="TMW207" s="8"/>
      <c r="TMX207"/>
      <c r="TMY207" s="8"/>
      <c r="TMZ207"/>
      <c r="TNA207"/>
      <c r="TNB207"/>
      <c r="TNC207" s="10"/>
      <c r="TND207" s="8"/>
      <c r="TNE207"/>
      <c r="TNF207" s="8"/>
      <c r="TNG207"/>
      <c r="TNH207"/>
      <c r="TNI207"/>
      <c r="TNJ207" s="10"/>
      <c r="TNK207" s="8"/>
      <c r="TNL207"/>
      <c r="TNM207" s="8"/>
      <c r="TNN207"/>
      <c r="TNO207"/>
      <c r="TNP207"/>
      <c r="TNQ207" s="10"/>
      <c r="TNR207" s="8"/>
      <c r="TNS207"/>
      <c r="TNT207" s="8"/>
      <c r="TNU207"/>
      <c r="TNV207"/>
      <c r="TNW207"/>
      <c r="TNX207" s="10"/>
      <c r="TNY207" s="8"/>
      <c r="TNZ207"/>
      <c r="TOA207" s="8"/>
      <c r="TOB207"/>
      <c r="TOC207"/>
      <c r="TOD207"/>
      <c r="TOE207" s="10"/>
      <c r="TOF207" s="8"/>
      <c r="TOG207"/>
      <c r="TOH207" s="8"/>
      <c r="TOI207"/>
      <c r="TOJ207"/>
      <c r="TOK207"/>
      <c r="TOL207" s="10"/>
      <c r="TOM207" s="8"/>
      <c r="TON207"/>
      <c r="TOO207" s="8"/>
      <c r="TOP207"/>
      <c r="TOQ207"/>
      <c r="TOR207"/>
      <c r="TOS207" s="10"/>
      <c r="TOT207" s="8"/>
      <c r="TOU207"/>
      <c r="TOV207" s="8"/>
      <c r="TOW207"/>
      <c r="TOX207"/>
      <c r="TOY207"/>
      <c r="TOZ207" s="10"/>
      <c r="TPA207" s="8"/>
      <c r="TPB207"/>
      <c r="TPC207" s="8"/>
      <c r="TPD207"/>
      <c r="TPE207"/>
      <c r="TPF207"/>
      <c r="TPG207" s="10"/>
      <c r="TPH207" s="8"/>
      <c r="TPI207"/>
      <c r="TPJ207" s="8"/>
      <c r="TPK207"/>
      <c r="TPL207"/>
      <c r="TPM207"/>
      <c r="TPN207" s="10"/>
      <c r="TPO207" s="8"/>
      <c r="TPP207"/>
      <c r="TPQ207" s="8"/>
      <c r="TPR207"/>
      <c r="TPS207"/>
      <c r="TPT207"/>
      <c r="TPU207" s="10"/>
      <c r="TPV207" s="8"/>
      <c r="TPW207"/>
      <c r="TPX207" s="8"/>
      <c r="TPY207"/>
      <c r="TPZ207"/>
      <c r="TQA207"/>
      <c r="TQB207" s="10"/>
      <c r="TQC207" s="8"/>
      <c r="TQD207"/>
      <c r="TQE207" s="8"/>
      <c r="TQF207"/>
      <c r="TQG207"/>
      <c r="TQH207"/>
      <c r="TQI207" s="10"/>
      <c r="TQJ207" s="8"/>
      <c r="TQK207"/>
      <c r="TQL207" s="8"/>
      <c r="TQM207"/>
      <c r="TQN207"/>
      <c r="TQO207"/>
      <c r="TQP207" s="10"/>
      <c r="TQQ207" s="8"/>
      <c r="TQR207"/>
      <c r="TQS207" s="8"/>
      <c r="TQT207"/>
      <c r="TQU207"/>
      <c r="TQV207"/>
      <c r="TQW207" s="10"/>
      <c r="TQX207" s="8"/>
      <c r="TQY207"/>
      <c r="TQZ207" s="8"/>
      <c r="TRA207"/>
      <c r="TRB207"/>
      <c r="TRC207"/>
      <c r="TRD207" s="10"/>
      <c r="TRE207" s="8"/>
      <c r="TRF207"/>
      <c r="TRG207" s="8"/>
      <c r="TRH207"/>
      <c r="TRI207"/>
      <c r="TRJ207"/>
      <c r="TRK207" s="10"/>
      <c r="TRL207" s="8"/>
      <c r="TRM207"/>
      <c r="TRN207" s="8"/>
      <c r="TRO207"/>
      <c r="TRP207"/>
      <c r="TRQ207"/>
      <c r="TRR207" s="10"/>
      <c r="TRS207" s="8"/>
      <c r="TRT207"/>
      <c r="TRU207" s="8"/>
      <c r="TRV207"/>
      <c r="TRW207"/>
      <c r="TRX207"/>
      <c r="TRY207" s="10"/>
      <c r="TRZ207" s="8"/>
      <c r="TSA207"/>
      <c r="TSB207" s="8"/>
      <c r="TSC207"/>
      <c r="TSD207"/>
      <c r="TSE207"/>
      <c r="TSF207" s="10"/>
      <c r="TSG207" s="8"/>
      <c r="TSH207"/>
      <c r="TSI207" s="8"/>
      <c r="TSJ207"/>
      <c r="TSK207"/>
      <c r="TSL207"/>
      <c r="TSM207" s="10"/>
      <c r="TSN207" s="8"/>
      <c r="TSO207"/>
      <c r="TSP207" s="8"/>
      <c r="TSQ207"/>
      <c r="TSR207"/>
      <c r="TSS207"/>
      <c r="TST207" s="10"/>
      <c r="TSU207" s="22"/>
      <c r="TSV207"/>
      <c r="TSW207" s="8"/>
      <c r="TSX207"/>
      <c r="TSY207"/>
      <c r="TSZ207"/>
      <c r="TTA207" s="10"/>
      <c r="TTB207" s="22"/>
      <c r="TTC207"/>
      <c r="TTD207" s="8"/>
      <c r="TTE207"/>
      <c r="TTF207"/>
      <c r="TTG207"/>
      <c r="TTH207" s="29"/>
      <c r="TTI207" s="44"/>
      <c r="TTJ207" s="8"/>
      <c r="TTK207" s="8"/>
      <c r="TTL207" s="10"/>
      <c r="TTM207" s="10"/>
      <c r="TTN207"/>
      <c r="TTO207" s="8"/>
      <c r="TTP207"/>
      <c r="TTQ207" s="8"/>
      <c r="TTR207" s="6"/>
      <c r="TTS207"/>
      <c r="TTT207"/>
      <c r="TTU207" s="10"/>
      <c r="TTV207" s="8"/>
      <c r="TTW207"/>
      <c r="TTX207" s="8"/>
      <c r="TTY207"/>
      <c r="TTZ207"/>
      <c r="TUA207"/>
      <c r="TUB207" s="10"/>
      <c r="TUC207" s="8"/>
      <c r="TUD207"/>
      <c r="TUE207" s="8"/>
      <c r="TUF207"/>
      <c r="TUG207"/>
      <c r="TUH207"/>
      <c r="TUI207" s="10"/>
      <c r="TUJ207" s="8"/>
      <c r="TUK207"/>
      <c r="TUL207" s="8"/>
      <c r="TUM207"/>
      <c r="TUN207"/>
      <c r="TUO207"/>
      <c r="TUP207" s="10"/>
      <c r="TUQ207" s="8"/>
      <c r="TUR207"/>
      <c r="TUS207" s="8"/>
      <c r="TUT207"/>
      <c r="TUU207"/>
      <c r="TUV207"/>
      <c r="TUW207" s="10"/>
      <c r="TUX207" s="8"/>
      <c r="TUY207"/>
      <c r="TUZ207" s="8"/>
      <c r="TVA207"/>
      <c r="TVB207"/>
      <c r="TVC207"/>
      <c r="TVD207" s="10"/>
      <c r="TVE207" s="8"/>
      <c r="TVF207"/>
      <c r="TVG207" s="8"/>
      <c r="TVH207"/>
      <c r="TVI207"/>
      <c r="TVJ207"/>
      <c r="TVK207" s="10"/>
      <c r="TVL207" s="8"/>
      <c r="TVM207"/>
      <c r="TVN207" s="8"/>
      <c r="TVO207"/>
      <c r="TVP207"/>
      <c r="TVQ207"/>
      <c r="TVR207" s="10"/>
      <c r="TVS207" s="8"/>
      <c r="TVT207"/>
      <c r="TVU207" s="8"/>
      <c r="TVV207"/>
      <c r="TVW207"/>
      <c r="TVX207"/>
      <c r="TVY207" s="10"/>
      <c r="TVZ207" s="8"/>
      <c r="TWA207"/>
      <c r="TWB207" s="8"/>
      <c r="TWC207"/>
      <c r="TWD207"/>
      <c r="TWE207"/>
      <c r="TWF207" s="10"/>
      <c r="TWG207" s="8"/>
      <c r="TWH207"/>
      <c r="TWI207" s="8"/>
      <c r="TWJ207"/>
      <c r="TWK207"/>
      <c r="TWL207"/>
      <c r="TWM207" s="10"/>
      <c r="TWN207" s="8"/>
      <c r="TWO207"/>
      <c r="TWP207" s="8"/>
      <c r="TWQ207"/>
      <c r="TWR207"/>
      <c r="TWS207"/>
      <c r="TWT207" s="10"/>
      <c r="TWU207" s="8"/>
      <c r="TWV207"/>
      <c r="TWW207" s="8"/>
      <c r="TWX207"/>
      <c r="TWY207"/>
      <c r="TWZ207"/>
      <c r="TXA207" s="10"/>
      <c r="TXB207" s="8"/>
      <c r="TXC207"/>
      <c r="TXD207" s="8"/>
      <c r="TXE207"/>
      <c r="TXF207"/>
      <c r="TXG207"/>
      <c r="TXH207" s="10"/>
      <c r="TXI207" s="8"/>
      <c r="TXJ207"/>
      <c r="TXK207" s="8"/>
      <c r="TXL207"/>
      <c r="TXM207"/>
      <c r="TXN207"/>
      <c r="TXO207" s="10"/>
      <c r="TXP207" s="8"/>
      <c r="TXQ207"/>
      <c r="TXR207" s="8"/>
      <c r="TXS207"/>
      <c r="TXT207"/>
      <c r="TXU207"/>
      <c r="TXV207" s="10"/>
      <c r="TXW207" s="8"/>
      <c r="TXX207"/>
      <c r="TXY207" s="8"/>
      <c r="TXZ207"/>
      <c r="TYA207"/>
      <c r="TYB207"/>
      <c r="TYC207" s="10"/>
      <c r="TYD207" s="8"/>
      <c r="TYE207"/>
      <c r="TYF207" s="8"/>
      <c r="TYG207"/>
      <c r="TYH207"/>
      <c r="TYI207"/>
      <c r="TYJ207" s="10"/>
      <c r="TYK207" s="8"/>
      <c r="TYL207"/>
      <c r="TYM207" s="8"/>
      <c r="TYN207"/>
      <c r="TYO207"/>
      <c r="TYP207"/>
      <c r="TYQ207" s="10"/>
      <c r="TYR207" s="8"/>
      <c r="TYS207"/>
      <c r="TYT207" s="8"/>
      <c r="TYU207"/>
      <c r="TYV207"/>
      <c r="TYW207"/>
      <c r="TYX207" s="10"/>
      <c r="TYY207" s="8"/>
      <c r="TYZ207"/>
      <c r="TZA207" s="8"/>
      <c r="TZB207"/>
      <c r="TZC207"/>
      <c r="TZD207"/>
      <c r="TZE207" s="10"/>
      <c r="TZF207" s="8"/>
      <c r="TZG207"/>
      <c r="TZH207" s="8"/>
      <c r="TZI207"/>
      <c r="TZJ207"/>
      <c r="TZK207"/>
      <c r="TZL207" s="10"/>
      <c r="TZM207" s="8"/>
      <c r="TZN207"/>
      <c r="TZO207" s="8"/>
      <c r="TZP207"/>
      <c r="TZQ207"/>
      <c r="TZR207"/>
      <c r="TZS207" s="10"/>
      <c r="TZT207" s="8"/>
      <c r="TZU207"/>
      <c r="TZV207" s="8"/>
      <c r="TZW207"/>
      <c r="TZX207"/>
      <c r="TZY207"/>
      <c r="TZZ207" s="10"/>
      <c r="UAA207" s="8"/>
      <c r="UAB207"/>
      <c r="UAC207" s="8"/>
      <c r="UAD207"/>
      <c r="UAE207"/>
      <c r="UAF207"/>
      <c r="UAG207" s="10"/>
      <c r="UAH207" s="8"/>
      <c r="UAI207"/>
      <c r="UAJ207" s="8"/>
      <c r="UAK207"/>
      <c r="UAL207"/>
      <c r="UAM207"/>
      <c r="UAN207" s="10"/>
      <c r="UAO207" s="8"/>
      <c r="UAP207"/>
      <c r="UAQ207" s="8"/>
      <c r="UAR207"/>
      <c r="UAS207"/>
      <c r="UAT207"/>
      <c r="UAU207" s="10"/>
      <c r="UAV207" s="8"/>
      <c r="UAW207"/>
      <c r="UAX207" s="8"/>
      <c r="UAY207"/>
      <c r="UAZ207"/>
      <c r="UBA207"/>
      <c r="UBB207" s="10"/>
      <c r="UBC207" s="8"/>
      <c r="UBD207"/>
      <c r="UBE207" s="8"/>
      <c r="UBF207"/>
      <c r="UBG207"/>
      <c r="UBH207"/>
      <c r="UBI207" s="10"/>
      <c r="UBJ207" s="8"/>
      <c r="UBK207"/>
      <c r="UBL207" s="8"/>
      <c r="UBM207"/>
      <c r="UBN207"/>
      <c r="UBO207"/>
      <c r="UBP207" s="10"/>
      <c r="UBQ207" s="8"/>
      <c r="UBR207"/>
      <c r="UBS207" s="8"/>
      <c r="UBT207"/>
      <c r="UBU207"/>
      <c r="UBV207"/>
      <c r="UBW207" s="10"/>
      <c r="UBX207" s="22"/>
      <c r="UBY207"/>
      <c r="UBZ207" s="8"/>
      <c r="UCA207"/>
      <c r="UCB207"/>
      <c r="UCC207"/>
      <c r="UCD207" s="10"/>
      <c r="UCE207" s="22"/>
      <c r="UCF207"/>
      <c r="UCG207" s="8"/>
      <c r="UCH207"/>
      <c r="UCI207"/>
      <c r="UCJ207"/>
      <c r="UCK207" s="29"/>
      <c r="UCL207" s="44"/>
      <c r="UCM207" s="8"/>
      <c r="UCN207" s="8"/>
      <c r="UCO207" s="10"/>
      <c r="UCP207" s="10"/>
      <c r="UCQ207"/>
      <c r="UCR207" s="8"/>
      <c r="UCS207"/>
      <c r="UCT207" s="8"/>
      <c r="UCU207" s="6"/>
      <c r="UCV207"/>
      <c r="UCW207"/>
      <c r="UCX207" s="10"/>
      <c r="UCY207" s="8"/>
      <c r="UCZ207"/>
      <c r="UDA207" s="8"/>
      <c r="UDB207"/>
      <c r="UDC207"/>
      <c r="UDD207"/>
      <c r="UDE207" s="10"/>
      <c r="UDF207" s="8"/>
      <c r="UDG207"/>
      <c r="UDH207" s="8"/>
      <c r="UDI207"/>
      <c r="UDJ207"/>
      <c r="UDK207"/>
      <c r="UDL207" s="10"/>
      <c r="UDM207" s="8"/>
      <c r="UDN207"/>
      <c r="UDO207" s="8"/>
      <c r="UDP207"/>
      <c r="UDQ207"/>
      <c r="UDR207"/>
      <c r="UDS207" s="10"/>
      <c r="UDT207" s="8"/>
      <c r="UDU207"/>
      <c r="UDV207" s="8"/>
      <c r="UDW207"/>
      <c r="UDX207"/>
      <c r="UDY207"/>
      <c r="UDZ207" s="10"/>
      <c r="UEA207" s="8"/>
      <c r="UEB207"/>
      <c r="UEC207" s="8"/>
      <c r="UED207"/>
      <c r="UEE207"/>
      <c r="UEF207"/>
      <c r="UEG207" s="10"/>
      <c r="UEH207" s="8"/>
      <c r="UEI207"/>
      <c r="UEJ207" s="8"/>
      <c r="UEK207"/>
      <c r="UEL207"/>
      <c r="UEM207"/>
      <c r="UEN207" s="10"/>
      <c r="UEO207" s="8"/>
      <c r="UEP207"/>
      <c r="UEQ207" s="8"/>
      <c r="UER207"/>
      <c r="UES207"/>
      <c r="UET207"/>
      <c r="UEU207" s="10"/>
      <c r="UEV207" s="8"/>
      <c r="UEW207"/>
      <c r="UEX207" s="8"/>
      <c r="UEY207"/>
      <c r="UEZ207"/>
      <c r="UFA207"/>
      <c r="UFB207" s="10"/>
      <c r="UFC207" s="8"/>
      <c r="UFD207"/>
      <c r="UFE207" s="8"/>
      <c r="UFF207"/>
      <c r="UFG207"/>
      <c r="UFH207"/>
      <c r="UFI207" s="10"/>
      <c r="UFJ207" s="8"/>
      <c r="UFK207"/>
      <c r="UFL207" s="8"/>
      <c r="UFM207"/>
      <c r="UFN207"/>
      <c r="UFO207"/>
      <c r="UFP207" s="10"/>
      <c r="UFQ207" s="8"/>
      <c r="UFR207"/>
      <c r="UFS207" s="8"/>
      <c r="UFT207"/>
      <c r="UFU207"/>
      <c r="UFV207"/>
      <c r="UFW207" s="10"/>
      <c r="UFX207" s="8"/>
      <c r="UFY207"/>
      <c r="UFZ207" s="8"/>
      <c r="UGA207"/>
      <c r="UGB207"/>
      <c r="UGC207"/>
      <c r="UGD207" s="10"/>
      <c r="UGE207" s="8"/>
      <c r="UGF207"/>
      <c r="UGG207" s="8"/>
      <c r="UGH207"/>
      <c r="UGI207"/>
      <c r="UGJ207"/>
      <c r="UGK207" s="10"/>
      <c r="UGL207" s="8"/>
      <c r="UGM207"/>
      <c r="UGN207" s="8"/>
      <c r="UGO207"/>
      <c r="UGP207"/>
      <c r="UGQ207"/>
      <c r="UGR207" s="10"/>
      <c r="UGS207" s="8"/>
      <c r="UGT207"/>
      <c r="UGU207" s="8"/>
      <c r="UGV207"/>
      <c r="UGW207"/>
      <c r="UGX207"/>
      <c r="UGY207" s="10"/>
      <c r="UGZ207" s="8"/>
      <c r="UHA207"/>
      <c r="UHB207" s="8"/>
      <c r="UHC207"/>
      <c r="UHD207"/>
      <c r="UHE207"/>
      <c r="UHF207" s="10"/>
      <c r="UHG207" s="8"/>
      <c r="UHH207"/>
      <c r="UHI207" s="8"/>
      <c r="UHJ207"/>
      <c r="UHK207"/>
      <c r="UHL207"/>
      <c r="UHM207" s="10"/>
      <c r="UHN207" s="8"/>
      <c r="UHO207"/>
      <c r="UHP207" s="8"/>
      <c r="UHQ207"/>
      <c r="UHR207"/>
      <c r="UHS207"/>
      <c r="UHT207" s="10"/>
      <c r="UHU207" s="8"/>
      <c r="UHV207"/>
      <c r="UHW207" s="8"/>
      <c r="UHX207"/>
      <c r="UHY207"/>
      <c r="UHZ207"/>
      <c r="UIA207" s="10"/>
      <c r="UIB207" s="8"/>
      <c r="UIC207"/>
      <c r="UID207" s="8"/>
      <c r="UIE207"/>
      <c r="UIF207"/>
      <c r="UIG207"/>
      <c r="UIH207" s="10"/>
      <c r="UII207" s="8"/>
      <c r="UIJ207"/>
      <c r="UIK207" s="8"/>
      <c r="UIL207"/>
      <c r="UIM207"/>
      <c r="UIN207"/>
      <c r="UIO207" s="10"/>
      <c r="UIP207" s="8"/>
      <c r="UIQ207"/>
      <c r="UIR207" s="8"/>
      <c r="UIS207"/>
      <c r="UIT207"/>
      <c r="UIU207"/>
      <c r="UIV207" s="10"/>
      <c r="UIW207" s="8"/>
      <c r="UIX207"/>
      <c r="UIY207" s="8"/>
      <c r="UIZ207"/>
      <c r="UJA207"/>
      <c r="UJB207"/>
      <c r="UJC207" s="10"/>
      <c r="UJD207" s="8"/>
      <c r="UJE207"/>
      <c r="UJF207" s="8"/>
      <c r="UJG207"/>
      <c r="UJH207"/>
      <c r="UJI207"/>
      <c r="UJJ207" s="10"/>
      <c r="UJK207" s="8"/>
      <c r="UJL207"/>
      <c r="UJM207" s="8"/>
      <c r="UJN207"/>
      <c r="UJO207"/>
      <c r="UJP207"/>
      <c r="UJQ207" s="10"/>
      <c r="UJR207" s="8"/>
      <c r="UJS207"/>
      <c r="UJT207" s="8"/>
      <c r="UJU207"/>
      <c r="UJV207"/>
      <c r="UJW207"/>
      <c r="UJX207" s="10"/>
      <c r="UJY207" s="8"/>
      <c r="UJZ207"/>
      <c r="UKA207" s="8"/>
      <c r="UKB207"/>
      <c r="UKC207"/>
      <c r="UKD207"/>
      <c r="UKE207" s="10"/>
      <c r="UKF207" s="8"/>
      <c r="UKG207"/>
      <c r="UKH207" s="8"/>
      <c r="UKI207"/>
      <c r="UKJ207"/>
      <c r="UKK207"/>
      <c r="UKL207" s="10"/>
      <c r="UKM207" s="8"/>
      <c r="UKN207"/>
      <c r="UKO207" s="8"/>
      <c r="UKP207"/>
      <c r="UKQ207"/>
      <c r="UKR207"/>
      <c r="UKS207" s="10"/>
      <c r="UKT207" s="8"/>
      <c r="UKU207"/>
      <c r="UKV207" s="8"/>
      <c r="UKW207"/>
      <c r="UKX207"/>
      <c r="UKY207"/>
      <c r="UKZ207" s="10"/>
      <c r="ULA207" s="22"/>
      <c r="ULB207"/>
      <c r="ULC207" s="8"/>
      <c r="ULD207"/>
      <c r="ULE207"/>
      <c r="ULF207"/>
      <c r="ULG207" s="10"/>
      <c r="ULH207" s="22"/>
      <c r="ULI207"/>
      <c r="ULJ207" s="8"/>
      <c r="ULK207"/>
      <c r="ULL207"/>
      <c r="ULM207"/>
      <c r="ULN207" s="29"/>
      <c r="ULO207" s="44"/>
      <c r="ULP207" s="8"/>
      <c r="ULQ207" s="8"/>
      <c r="ULR207" s="10"/>
      <c r="ULS207" s="10"/>
      <c r="ULT207"/>
      <c r="ULU207" s="8"/>
      <c r="ULV207"/>
      <c r="ULW207" s="8"/>
      <c r="ULX207" s="6"/>
      <c r="ULY207"/>
      <c r="ULZ207"/>
      <c r="UMA207" s="10"/>
      <c r="UMB207" s="8"/>
      <c r="UMC207"/>
      <c r="UMD207" s="8"/>
      <c r="UME207"/>
      <c r="UMF207"/>
      <c r="UMG207"/>
      <c r="UMH207" s="10"/>
      <c r="UMI207" s="8"/>
      <c r="UMJ207"/>
      <c r="UMK207" s="8"/>
      <c r="UML207"/>
      <c r="UMM207"/>
      <c r="UMN207"/>
      <c r="UMO207" s="10"/>
      <c r="UMP207" s="8"/>
      <c r="UMQ207"/>
      <c r="UMR207" s="8"/>
      <c r="UMS207"/>
      <c r="UMT207"/>
      <c r="UMU207"/>
      <c r="UMV207" s="10"/>
      <c r="UMW207" s="8"/>
      <c r="UMX207"/>
      <c r="UMY207" s="8"/>
      <c r="UMZ207"/>
      <c r="UNA207"/>
      <c r="UNB207"/>
      <c r="UNC207" s="10"/>
      <c r="UND207" s="8"/>
      <c r="UNE207"/>
      <c r="UNF207" s="8"/>
      <c r="UNG207"/>
      <c r="UNH207"/>
      <c r="UNI207"/>
      <c r="UNJ207" s="10"/>
      <c r="UNK207" s="8"/>
      <c r="UNL207"/>
      <c r="UNM207" s="8"/>
      <c r="UNN207"/>
      <c r="UNO207"/>
      <c r="UNP207"/>
      <c r="UNQ207" s="10"/>
      <c r="UNR207" s="8"/>
      <c r="UNS207"/>
      <c r="UNT207" s="8"/>
      <c r="UNU207"/>
      <c r="UNV207"/>
      <c r="UNW207"/>
      <c r="UNX207" s="10"/>
      <c r="UNY207" s="8"/>
      <c r="UNZ207"/>
      <c r="UOA207" s="8"/>
      <c r="UOB207"/>
      <c r="UOC207"/>
      <c r="UOD207"/>
      <c r="UOE207" s="10"/>
      <c r="UOF207" s="8"/>
      <c r="UOG207"/>
      <c r="UOH207" s="8"/>
      <c r="UOI207"/>
      <c r="UOJ207"/>
      <c r="UOK207"/>
      <c r="UOL207" s="10"/>
      <c r="UOM207" s="8"/>
      <c r="UON207"/>
      <c r="UOO207" s="8"/>
      <c r="UOP207"/>
      <c r="UOQ207"/>
      <c r="UOR207"/>
      <c r="UOS207" s="10"/>
      <c r="UOT207" s="8"/>
      <c r="UOU207"/>
      <c r="UOV207" s="8"/>
      <c r="UOW207"/>
      <c r="UOX207"/>
      <c r="UOY207"/>
      <c r="UOZ207" s="10"/>
      <c r="UPA207" s="8"/>
      <c r="UPB207"/>
      <c r="UPC207" s="8"/>
      <c r="UPD207"/>
      <c r="UPE207"/>
      <c r="UPF207"/>
      <c r="UPG207" s="10"/>
      <c r="UPH207" s="8"/>
      <c r="UPI207"/>
      <c r="UPJ207" s="8"/>
      <c r="UPK207"/>
      <c r="UPL207"/>
      <c r="UPM207"/>
      <c r="UPN207" s="10"/>
      <c r="UPO207" s="8"/>
      <c r="UPP207"/>
      <c r="UPQ207" s="8"/>
      <c r="UPR207"/>
      <c r="UPS207"/>
      <c r="UPT207"/>
      <c r="UPU207" s="10"/>
      <c r="UPV207" s="8"/>
      <c r="UPW207"/>
      <c r="UPX207" s="8"/>
      <c r="UPY207"/>
      <c r="UPZ207"/>
      <c r="UQA207"/>
      <c r="UQB207" s="10"/>
      <c r="UQC207" s="8"/>
      <c r="UQD207"/>
      <c r="UQE207" s="8"/>
      <c r="UQF207"/>
      <c r="UQG207"/>
      <c r="UQH207"/>
      <c r="UQI207" s="10"/>
      <c r="UQJ207" s="8"/>
      <c r="UQK207"/>
      <c r="UQL207" s="8"/>
      <c r="UQM207"/>
      <c r="UQN207"/>
      <c r="UQO207"/>
      <c r="UQP207" s="10"/>
      <c r="UQQ207" s="8"/>
      <c r="UQR207"/>
      <c r="UQS207" s="8"/>
      <c r="UQT207"/>
      <c r="UQU207"/>
      <c r="UQV207"/>
      <c r="UQW207" s="10"/>
      <c r="UQX207" s="8"/>
      <c r="UQY207"/>
      <c r="UQZ207" s="8"/>
      <c r="URA207"/>
      <c r="URB207"/>
      <c r="URC207"/>
      <c r="URD207" s="10"/>
      <c r="URE207" s="8"/>
      <c r="URF207"/>
      <c r="URG207" s="8"/>
      <c r="URH207"/>
      <c r="URI207"/>
      <c r="URJ207"/>
      <c r="URK207" s="10"/>
      <c r="URL207" s="8"/>
      <c r="URM207"/>
      <c r="URN207" s="8"/>
      <c r="URO207"/>
      <c r="URP207"/>
      <c r="URQ207"/>
      <c r="URR207" s="10"/>
      <c r="URS207" s="8"/>
      <c r="URT207"/>
      <c r="URU207" s="8"/>
      <c r="URV207"/>
      <c r="URW207"/>
      <c r="URX207"/>
      <c r="URY207" s="10"/>
      <c r="URZ207" s="8"/>
      <c r="USA207"/>
      <c r="USB207" s="8"/>
      <c r="USC207"/>
      <c r="USD207"/>
      <c r="USE207"/>
      <c r="USF207" s="10"/>
      <c r="USG207" s="8"/>
      <c r="USH207"/>
      <c r="USI207" s="8"/>
      <c r="USJ207"/>
      <c r="USK207"/>
      <c r="USL207"/>
      <c r="USM207" s="10"/>
      <c r="USN207" s="8"/>
      <c r="USO207"/>
      <c r="USP207" s="8"/>
      <c r="USQ207"/>
      <c r="USR207"/>
      <c r="USS207"/>
      <c r="UST207" s="10"/>
      <c r="USU207" s="8"/>
      <c r="USV207"/>
      <c r="USW207" s="8"/>
      <c r="USX207"/>
      <c r="USY207"/>
      <c r="USZ207"/>
      <c r="UTA207" s="10"/>
      <c r="UTB207" s="8"/>
      <c r="UTC207"/>
      <c r="UTD207" s="8"/>
      <c r="UTE207"/>
      <c r="UTF207"/>
      <c r="UTG207"/>
      <c r="UTH207" s="10"/>
      <c r="UTI207" s="8"/>
      <c r="UTJ207"/>
      <c r="UTK207" s="8"/>
      <c r="UTL207"/>
      <c r="UTM207"/>
      <c r="UTN207"/>
      <c r="UTO207" s="10"/>
      <c r="UTP207" s="8"/>
      <c r="UTQ207"/>
      <c r="UTR207" s="8"/>
      <c r="UTS207"/>
      <c r="UTT207"/>
      <c r="UTU207"/>
      <c r="UTV207" s="10"/>
      <c r="UTW207" s="8"/>
      <c r="UTX207"/>
      <c r="UTY207" s="8"/>
      <c r="UTZ207"/>
      <c r="UUA207"/>
      <c r="UUB207"/>
      <c r="UUC207" s="10"/>
      <c r="UUD207" s="22"/>
      <c r="UUE207"/>
      <c r="UUF207" s="8"/>
      <c r="UUG207"/>
      <c r="UUH207"/>
      <c r="UUI207"/>
      <c r="UUJ207" s="10"/>
      <c r="UUK207" s="22"/>
      <c r="UUL207"/>
      <c r="UUM207" s="8"/>
      <c r="UUN207"/>
      <c r="UUO207"/>
      <c r="UUP207"/>
      <c r="UUQ207" s="29"/>
      <c r="UUR207" s="44"/>
      <c r="UUS207" s="8"/>
      <c r="UUT207" s="8"/>
      <c r="UUU207" s="10"/>
      <c r="UUV207" s="10"/>
      <c r="UUW207"/>
      <c r="UUX207" s="8"/>
      <c r="UUY207"/>
      <c r="UUZ207" s="8"/>
      <c r="UVA207" s="6"/>
      <c r="UVB207"/>
      <c r="UVC207"/>
      <c r="UVD207" s="10"/>
      <c r="UVE207" s="8"/>
      <c r="UVF207"/>
      <c r="UVG207" s="8"/>
      <c r="UVH207"/>
      <c r="UVI207"/>
      <c r="UVJ207"/>
      <c r="UVK207" s="10"/>
      <c r="UVL207" s="8"/>
      <c r="UVM207"/>
      <c r="UVN207" s="8"/>
      <c r="UVO207"/>
      <c r="UVP207"/>
      <c r="UVQ207"/>
      <c r="UVR207" s="10"/>
      <c r="UVS207" s="8"/>
      <c r="UVT207"/>
      <c r="UVU207" s="8"/>
      <c r="UVV207"/>
      <c r="UVW207"/>
      <c r="UVX207"/>
      <c r="UVY207" s="10"/>
      <c r="UVZ207" s="8"/>
      <c r="UWA207"/>
      <c r="UWB207" s="8"/>
      <c r="UWC207"/>
      <c r="UWD207"/>
      <c r="UWE207"/>
      <c r="UWF207" s="10"/>
      <c r="UWG207" s="8"/>
      <c r="UWH207"/>
      <c r="UWI207" s="8"/>
      <c r="UWJ207"/>
      <c r="UWK207"/>
      <c r="UWL207"/>
      <c r="UWM207" s="10"/>
      <c r="UWN207" s="8"/>
      <c r="UWO207"/>
      <c r="UWP207" s="8"/>
      <c r="UWQ207"/>
      <c r="UWR207"/>
      <c r="UWS207"/>
      <c r="UWT207" s="10"/>
      <c r="UWU207" s="8"/>
      <c r="UWV207"/>
      <c r="UWW207" s="8"/>
      <c r="UWX207"/>
      <c r="UWY207"/>
      <c r="UWZ207"/>
      <c r="UXA207" s="10"/>
      <c r="UXB207" s="8"/>
      <c r="UXC207"/>
      <c r="UXD207" s="8"/>
      <c r="UXE207"/>
      <c r="UXF207"/>
      <c r="UXG207"/>
      <c r="UXH207" s="10"/>
      <c r="UXI207" s="8"/>
      <c r="UXJ207"/>
      <c r="UXK207" s="8"/>
      <c r="UXL207"/>
      <c r="UXM207"/>
      <c r="UXN207"/>
      <c r="UXO207" s="10"/>
      <c r="UXP207" s="8"/>
      <c r="UXQ207"/>
      <c r="UXR207" s="8"/>
      <c r="UXS207"/>
      <c r="UXT207"/>
      <c r="UXU207"/>
      <c r="UXV207" s="10"/>
      <c r="UXW207" s="8"/>
      <c r="UXX207"/>
      <c r="UXY207" s="8"/>
      <c r="UXZ207"/>
      <c r="UYA207"/>
      <c r="UYB207"/>
      <c r="UYC207" s="10"/>
      <c r="UYD207" s="8"/>
      <c r="UYE207"/>
      <c r="UYF207" s="8"/>
      <c r="UYG207"/>
      <c r="UYH207"/>
      <c r="UYI207"/>
      <c r="UYJ207" s="10"/>
      <c r="UYK207" s="8"/>
      <c r="UYL207"/>
      <c r="UYM207" s="8"/>
      <c r="UYN207"/>
      <c r="UYO207"/>
      <c r="UYP207"/>
      <c r="UYQ207" s="10"/>
      <c r="UYR207" s="8"/>
      <c r="UYS207"/>
      <c r="UYT207" s="8"/>
      <c r="UYU207"/>
      <c r="UYV207"/>
      <c r="UYW207"/>
      <c r="UYX207" s="10"/>
      <c r="UYY207" s="8"/>
      <c r="UYZ207"/>
      <c r="UZA207" s="8"/>
      <c r="UZB207"/>
      <c r="UZC207"/>
      <c r="UZD207"/>
      <c r="UZE207" s="10"/>
      <c r="UZF207" s="8"/>
      <c r="UZG207"/>
      <c r="UZH207" s="8"/>
      <c r="UZI207"/>
      <c r="UZJ207"/>
      <c r="UZK207"/>
      <c r="UZL207" s="10"/>
      <c r="UZM207" s="8"/>
      <c r="UZN207"/>
      <c r="UZO207" s="8"/>
      <c r="UZP207"/>
      <c r="UZQ207"/>
      <c r="UZR207"/>
      <c r="UZS207" s="10"/>
      <c r="UZT207" s="8"/>
      <c r="UZU207"/>
      <c r="UZV207" s="8"/>
      <c r="UZW207"/>
      <c r="UZX207"/>
      <c r="UZY207"/>
      <c r="UZZ207" s="10"/>
      <c r="VAA207" s="8"/>
      <c r="VAB207"/>
      <c r="VAC207" s="8"/>
      <c r="VAD207"/>
      <c r="VAE207"/>
      <c r="VAF207"/>
      <c r="VAG207" s="10"/>
      <c r="VAH207" s="8"/>
      <c r="VAI207"/>
      <c r="VAJ207" s="8"/>
      <c r="VAK207"/>
      <c r="VAL207"/>
      <c r="VAM207"/>
      <c r="VAN207" s="10"/>
      <c r="VAO207" s="8"/>
      <c r="VAP207"/>
      <c r="VAQ207" s="8"/>
      <c r="VAR207"/>
      <c r="VAS207"/>
      <c r="VAT207"/>
      <c r="VAU207" s="10"/>
      <c r="VAV207" s="8"/>
      <c r="VAW207"/>
      <c r="VAX207" s="8"/>
      <c r="VAY207"/>
      <c r="VAZ207"/>
      <c r="VBA207"/>
      <c r="VBB207" s="10"/>
      <c r="VBC207" s="8"/>
      <c r="VBD207"/>
      <c r="VBE207" s="8"/>
      <c r="VBF207"/>
      <c r="VBG207"/>
      <c r="VBH207"/>
      <c r="VBI207" s="10"/>
      <c r="VBJ207" s="8"/>
      <c r="VBK207"/>
      <c r="VBL207" s="8"/>
      <c r="VBM207"/>
      <c r="VBN207"/>
      <c r="VBO207"/>
      <c r="VBP207" s="10"/>
      <c r="VBQ207" s="8"/>
      <c r="VBR207"/>
      <c r="VBS207" s="8"/>
      <c r="VBT207"/>
      <c r="VBU207"/>
      <c r="VBV207"/>
      <c r="VBW207" s="10"/>
      <c r="VBX207" s="8"/>
      <c r="VBY207"/>
      <c r="VBZ207" s="8"/>
      <c r="VCA207"/>
      <c r="VCB207"/>
      <c r="VCC207"/>
      <c r="VCD207" s="10"/>
      <c r="VCE207" s="8"/>
      <c r="VCF207"/>
      <c r="VCG207" s="8"/>
      <c r="VCH207"/>
      <c r="VCI207"/>
      <c r="VCJ207"/>
      <c r="VCK207" s="10"/>
      <c r="VCL207" s="8"/>
      <c r="VCM207"/>
      <c r="VCN207" s="8"/>
      <c r="VCO207"/>
      <c r="VCP207"/>
      <c r="VCQ207"/>
      <c r="VCR207" s="10"/>
      <c r="VCS207" s="8"/>
      <c r="VCT207"/>
      <c r="VCU207" s="8"/>
      <c r="VCV207"/>
      <c r="VCW207"/>
      <c r="VCX207"/>
      <c r="VCY207" s="10"/>
      <c r="VCZ207" s="8"/>
      <c r="VDA207"/>
      <c r="VDB207" s="8"/>
      <c r="VDC207"/>
      <c r="VDD207"/>
      <c r="VDE207"/>
      <c r="VDF207" s="10"/>
      <c r="VDG207" s="22"/>
      <c r="VDH207"/>
      <c r="VDI207" s="8"/>
      <c r="VDJ207"/>
      <c r="VDK207"/>
      <c r="VDL207"/>
      <c r="VDM207" s="10"/>
      <c r="VDN207" s="22"/>
      <c r="VDO207"/>
      <c r="VDP207" s="8"/>
      <c r="VDQ207"/>
      <c r="VDR207"/>
      <c r="VDS207"/>
      <c r="VDT207" s="29"/>
      <c r="VDU207" s="44"/>
      <c r="VDV207" s="8"/>
      <c r="VDW207" s="8"/>
      <c r="VDX207" s="10"/>
      <c r="VDY207" s="10"/>
      <c r="VDZ207"/>
      <c r="VEA207" s="8"/>
      <c r="VEB207"/>
      <c r="VEC207" s="8"/>
      <c r="VED207" s="6"/>
      <c r="VEE207"/>
      <c r="VEF207"/>
      <c r="VEG207" s="10"/>
      <c r="VEH207" s="8"/>
      <c r="VEI207"/>
      <c r="VEJ207" s="8"/>
      <c r="VEK207"/>
      <c r="VEL207"/>
      <c r="VEM207"/>
      <c r="VEN207" s="10"/>
      <c r="VEO207" s="8"/>
      <c r="VEP207"/>
      <c r="VEQ207" s="8"/>
      <c r="VER207"/>
      <c r="VES207"/>
      <c r="VET207"/>
      <c r="VEU207" s="10"/>
      <c r="VEV207" s="8"/>
      <c r="VEW207"/>
      <c r="VEX207" s="8"/>
      <c r="VEY207"/>
      <c r="VEZ207"/>
      <c r="VFA207"/>
      <c r="VFB207" s="10"/>
      <c r="VFC207" s="8"/>
      <c r="VFD207"/>
      <c r="VFE207" s="8"/>
      <c r="VFF207"/>
      <c r="VFG207"/>
      <c r="VFH207"/>
      <c r="VFI207" s="10"/>
      <c r="VFJ207" s="8"/>
      <c r="VFK207"/>
      <c r="VFL207" s="8"/>
      <c r="VFM207"/>
      <c r="VFN207"/>
      <c r="VFO207"/>
      <c r="VFP207" s="10"/>
      <c r="VFQ207" s="8"/>
      <c r="VFR207"/>
      <c r="VFS207" s="8"/>
      <c r="VFT207"/>
      <c r="VFU207"/>
      <c r="VFV207"/>
      <c r="VFW207" s="10"/>
      <c r="VFX207" s="8"/>
      <c r="VFY207"/>
      <c r="VFZ207" s="8"/>
      <c r="VGA207"/>
      <c r="VGB207"/>
      <c r="VGC207"/>
      <c r="VGD207" s="10"/>
      <c r="VGE207" s="8"/>
      <c r="VGF207"/>
      <c r="VGG207" s="8"/>
      <c r="VGH207"/>
      <c r="VGI207"/>
      <c r="VGJ207"/>
      <c r="VGK207" s="10"/>
      <c r="VGL207" s="8"/>
      <c r="VGM207"/>
      <c r="VGN207" s="8"/>
      <c r="VGO207"/>
      <c r="VGP207"/>
      <c r="VGQ207"/>
      <c r="VGR207" s="10"/>
      <c r="VGS207" s="8"/>
      <c r="VGT207"/>
      <c r="VGU207" s="8"/>
      <c r="VGV207"/>
      <c r="VGW207"/>
      <c r="VGX207"/>
      <c r="VGY207" s="10"/>
      <c r="VGZ207" s="8"/>
      <c r="VHA207"/>
      <c r="VHB207" s="8"/>
      <c r="VHC207"/>
      <c r="VHD207"/>
      <c r="VHE207"/>
      <c r="VHF207" s="10"/>
      <c r="VHG207" s="8"/>
      <c r="VHH207"/>
      <c r="VHI207" s="8"/>
      <c r="VHJ207"/>
      <c r="VHK207"/>
      <c r="VHL207"/>
      <c r="VHM207" s="10"/>
      <c r="VHN207" s="8"/>
      <c r="VHO207"/>
      <c r="VHP207" s="8"/>
      <c r="VHQ207"/>
      <c r="VHR207"/>
      <c r="VHS207"/>
      <c r="VHT207" s="10"/>
      <c r="VHU207" s="8"/>
      <c r="VHV207"/>
      <c r="VHW207" s="8"/>
      <c r="VHX207"/>
      <c r="VHY207"/>
      <c r="VHZ207"/>
      <c r="VIA207" s="10"/>
      <c r="VIB207" s="8"/>
      <c r="VIC207"/>
      <c r="VID207" s="8"/>
      <c r="VIE207"/>
      <c r="VIF207"/>
      <c r="VIG207"/>
      <c r="VIH207" s="10"/>
      <c r="VII207" s="8"/>
      <c r="VIJ207"/>
      <c r="VIK207" s="8"/>
      <c r="VIL207"/>
      <c r="VIM207"/>
      <c r="VIN207"/>
      <c r="VIO207" s="10"/>
      <c r="VIP207" s="8"/>
      <c r="VIQ207"/>
      <c r="VIR207" s="8"/>
      <c r="VIS207"/>
      <c r="VIT207"/>
      <c r="VIU207"/>
      <c r="VIV207" s="10"/>
      <c r="VIW207" s="8"/>
      <c r="VIX207"/>
      <c r="VIY207" s="8"/>
      <c r="VIZ207"/>
      <c r="VJA207"/>
      <c r="VJB207"/>
      <c r="VJC207" s="10"/>
      <c r="VJD207" s="8"/>
      <c r="VJE207"/>
      <c r="VJF207" s="8"/>
      <c r="VJG207"/>
      <c r="VJH207"/>
      <c r="VJI207"/>
      <c r="VJJ207" s="10"/>
      <c r="VJK207" s="8"/>
      <c r="VJL207"/>
      <c r="VJM207" s="8"/>
      <c r="VJN207"/>
      <c r="VJO207"/>
      <c r="VJP207"/>
      <c r="VJQ207" s="10"/>
      <c r="VJR207" s="8"/>
      <c r="VJS207"/>
      <c r="VJT207" s="8"/>
      <c r="VJU207"/>
      <c r="VJV207"/>
      <c r="VJW207"/>
      <c r="VJX207" s="10"/>
      <c r="VJY207" s="8"/>
      <c r="VJZ207"/>
      <c r="VKA207" s="8"/>
      <c r="VKB207"/>
      <c r="VKC207"/>
      <c r="VKD207"/>
      <c r="VKE207" s="10"/>
      <c r="VKF207" s="8"/>
      <c r="VKG207"/>
      <c r="VKH207" s="8"/>
      <c r="VKI207"/>
      <c r="VKJ207"/>
      <c r="VKK207"/>
      <c r="VKL207" s="10"/>
      <c r="VKM207" s="8"/>
      <c r="VKN207"/>
      <c r="VKO207" s="8"/>
      <c r="VKP207"/>
      <c r="VKQ207"/>
      <c r="VKR207"/>
      <c r="VKS207" s="10"/>
      <c r="VKT207" s="8"/>
      <c r="VKU207"/>
      <c r="VKV207" s="8"/>
      <c r="VKW207"/>
      <c r="VKX207"/>
      <c r="VKY207"/>
      <c r="VKZ207" s="10"/>
      <c r="VLA207" s="8"/>
      <c r="VLB207"/>
      <c r="VLC207" s="8"/>
      <c r="VLD207"/>
      <c r="VLE207"/>
      <c r="VLF207"/>
      <c r="VLG207" s="10"/>
      <c r="VLH207" s="8"/>
      <c r="VLI207"/>
      <c r="VLJ207" s="8"/>
      <c r="VLK207"/>
      <c r="VLL207"/>
      <c r="VLM207"/>
      <c r="VLN207" s="10"/>
      <c r="VLO207" s="8"/>
      <c r="VLP207"/>
      <c r="VLQ207" s="8"/>
      <c r="VLR207"/>
      <c r="VLS207"/>
      <c r="VLT207"/>
      <c r="VLU207" s="10"/>
      <c r="VLV207" s="8"/>
      <c r="VLW207"/>
      <c r="VLX207" s="8"/>
      <c r="VLY207"/>
      <c r="VLZ207"/>
      <c r="VMA207"/>
      <c r="VMB207" s="10"/>
      <c r="VMC207" s="8"/>
      <c r="VMD207"/>
      <c r="VME207" s="8"/>
      <c r="VMF207"/>
      <c r="VMG207"/>
      <c r="VMH207"/>
      <c r="VMI207" s="10"/>
      <c r="VMJ207" s="22"/>
      <c r="VMK207"/>
      <c r="VML207" s="8"/>
      <c r="VMM207"/>
      <c r="VMN207"/>
      <c r="VMO207"/>
      <c r="VMP207" s="10"/>
      <c r="VMQ207" s="22"/>
      <c r="VMR207"/>
      <c r="VMS207" s="8"/>
      <c r="VMT207"/>
      <c r="VMU207"/>
      <c r="VMV207"/>
      <c r="VMW207" s="29"/>
      <c r="VMX207" s="44"/>
      <c r="VMY207" s="8"/>
      <c r="VMZ207" s="8"/>
      <c r="VNA207" s="10"/>
      <c r="VNB207" s="10"/>
      <c r="VNC207"/>
      <c r="VND207" s="8"/>
      <c r="VNE207"/>
      <c r="VNF207" s="8"/>
      <c r="VNG207" s="6"/>
      <c r="VNH207"/>
      <c r="VNI207"/>
      <c r="VNJ207" s="10"/>
      <c r="VNK207" s="8"/>
      <c r="VNL207"/>
      <c r="VNM207" s="8"/>
      <c r="VNN207"/>
      <c r="VNO207"/>
      <c r="VNP207"/>
      <c r="VNQ207" s="10"/>
      <c r="VNR207" s="8"/>
      <c r="VNS207"/>
      <c r="VNT207" s="8"/>
      <c r="VNU207"/>
      <c r="VNV207"/>
      <c r="VNW207"/>
      <c r="VNX207" s="10"/>
      <c r="VNY207" s="8"/>
      <c r="VNZ207"/>
      <c r="VOA207" s="8"/>
      <c r="VOB207"/>
      <c r="VOC207"/>
      <c r="VOD207"/>
      <c r="VOE207" s="10"/>
      <c r="VOF207" s="8"/>
      <c r="VOG207"/>
      <c r="VOH207" s="8"/>
      <c r="VOI207"/>
      <c r="VOJ207"/>
      <c r="VOK207"/>
      <c r="VOL207" s="10"/>
      <c r="VOM207" s="8"/>
      <c r="VON207"/>
      <c r="VOO207" s="8"/>
      <c r="VOP207"/>
      <c r="VOQ207"/>
      <c r="VOR207"/>
      <c r="VOS207" s="10"/>
      <c r="VOT207" s="8"/>
      <c r="VOU207"/>
      <c r="VOV207" s="8"/>
      <c r="VOW207"/>
      <c r="VOX207"/>
      <c r="VOY207"/>
      <c r="VOZ207" s="10"/>
      <c r="VPA207" s="8"/>
      <c r="VPB207"/>
      <c r="VPC207" s="8"/>
      <c r="VPD207"/>
      <c r="VPE207"/>
      <c r="VPF207"/>
      <c r="VPG207" s="10"/>
      <c r="VPH207" s="8"/>
      <c r="VPI207"/>
      <c r="VPJ207" s="8"/>
      <c r="VPK207"/>
      <c r="VPL207"/>
      <c r="VPM207"/>
      <c r="VPN207" s="10"/>
      <c r="VPO207" s="8"/>
      <c r="VPP207"/>
      <c r="VPQ207" s="8"/>
      <c r="VPR207"/>
      <c r="VPS207"/>
      <c r="VPT207"/>
      <c r="VPU207" s="10"/>
      <c r="VPV207" s="8"/>
      <c r="VPW207"/>
      <c r="VPX207" s="8"/>
      <c r="VPY207"/>
      <c r="VPZ207"/>
      <c r="VQA207"/>
      <c r="VQB207" s="10"/>
      <c r="VQC207" s="8"/>
      <c r="VQD207"/>
      <c r="VQE207" s="8"/>
      <c r="VQF207"/>
      <c r="VQG207"/>
      <c r="VQH207"/>
      <c r="VQI207" s="10"/>
      <c r="VQJ207" s="8"/>
      <c r="VQK207"/>
      <c r="VQL207" s="8"/>
      <c r="VQM207"/>
      <c r="VQN207"/>
      <c r="VQO207"/>
      <c r="VQP207" s="10"/>
      <c r="VQQ207" s="8"/>
      <c r="VQR207"/>
      <c r="VQS207" s="8"/>
      <c r="VQT207"/>
      <c r="VQU207"/>
      <c r="VQV207"/>
      <c r="VQW207" s="10"/>
      <c r="VQX207" s="8"/>
      <c r="VQY207"/>
      <c r="VQZ207" s="8"/>
      <c r="VRA207"/>
      <c r="VRB207"/>
      <c r="VRC207"/>
      <c r="VRD207" s="10"/>
      <c r="VRE207" s="8"/>
      <c r="VRF207"/>
      <c r="VRG207" s="8"/>
      <c r="VRH207"/>
      <c r="VRI207"/>
      <c r="VRJ207"/>
      <c r="VRK207" s="10"/>
      <c r="VRL207" s="8"/>
      <c r="VRM207"/>
      <c r="VRN207" s="8"/>
      <c r="VRO207"/>
      <c r="VRP207"/>
      <c r="VRQ207"/>
      <c r="VRR207" s="10"/>
      <c r="VRS207" s="8"/>
      <c r="VRT207"/>
      <c r="VRU207" s="8"/>
      <c r="VRV207"/>
      <c r="VRW207"/>
      <c r="VRX207"/>
      <c r="VRY207" s="10"/>
      <c r="VRZ207" s="8"/>
      <c r="VSA207"/>
      <c r="VSB207" s="8"/>
      <c r="VSC207"/>
      <c r="VSD207"/>
      <c r="VSE207"/>
      <c r="VSF207" s="10"/>
      <c r="VSG207" s="8"/>
      <c r="VSH207"/>
      <c r="VSI207" s="8"/>
      <c r="VSJ207"/>
      <c r="VSK207"/>
      <c r="VSL207"/>
      <c r="VSM207" s="10"/>
      <c r="VSN207" s="8"/>
      <c r="VSO207"/>
      <c r="VSP207" s="8"/>
      <c r="VSQ207"/>
      <c r="VSR207"/>
      <c r="VSS207"/>
      <c r="VST207" s="10"/>
      <c r="VSU207" s="8"/>
      <c r="VSV207"/>
      <c r="VSW207" s="8"/>
      <c r="VSX207"/>
      <c r="VSY207"/>
      <c r="VSZ207"/>
      <c r="VTA207" s="10"/>
      <c r="VTB207" s="8"/>
      <c r="VTC207"/>
      <c r="VTD207" s="8"/>
      <c r="VTE207"/>
      <c r="VTF207"/>
      <c r="VTG207"/>
      <c r="VTH207" s="10"/>
      <c r="VTI207" s="8"/>
      <c r="VTJ207"/>
      <c r="VTK207" s="8"/>
      <c r="VTL207"/>
      <c r="VTM207"/>
      <c r="VTN207"/>
      <c r="VTO207" s="10"/>
      <c r="VTP207" s="8"/>
      <c r="VTQ207"/>
      <c r="VTR207" s="8"/>
      <c r="VTS207"/>
      <c r="VTT207"/>
      <c r="VTU207"/>
      <c r="VTV207" s="10"/>
      <c r="VTW207" s="8"/>
      <c r="VTX207"/>
      <c r="VTY207" s="8"/>
      <c r="VTZ207"/>
      <c r="VUA207"/>
      <c r="VUB207"/>
      <c r="VUC207" s="10"/>
      <c r="VUD207" s="8"/>
      <c r="VUE207"/>
      <c r="VUF207" s="8"/>
      <c r="VUG207"/>
      <c r="VUH207"/>
      <c r="VUI207"/>
      <c r="VUJ207" s="10"/>
      <c r="VUK207" s="8"/>
      <c r="VUL207"/>
      <c r="VUM207" s="8"/>
      <c r="VUN207"/>
      <c r="VUO207"/>
      <c r="VUP207"/>
      <c r="VUQ207" s="10"/>
      <c r="VUR207" s="8"/>
      <c r="VUS207"/>
      <c r="VUT207" s="8"/>
      <c r="VUU207"/>
      <c r="VUV207"/>
      <c r="VUW207"/>
      <c r="VUX207" s="10"/>
      <c r="VUY207" s="8"/>
      <c r="VUZ207"/>
      <c r="VVA207" s="8"/>
      <c r="VVB207"/>
      <c r="VVC207"/>
      <c r="VVD207"/>
      <c r="VVE207" s="10"/>
      <c r="VVF207" s="8"/>
      <c r="VVG207"/>
      <c r="VVH207" s="8"/>
      <c r="VVI207"/>
      <c r="VVJ207"/>
      <c r="VVK207"/>
      <c r="VVL207" s="10"/>
      <c r="VVM207" s="22"/>
      <c r="VVN207"/>
      <c r="VVO207" s="8"/>
      <c r="VVP207"/>
      <c r="VVQ207"/>
      <c r="VVR207"/>
      <c r="VVS207" s="10"/>
      <c r="VVT207" s="22"/>
      <c r="VVU207"/>
      <c r="VVV207" s="8"/>
      <c r="VVW207"/>
      <c r="VVX207"/>
      <c r="VVY207"/>
      <c r="VVZ207" s="29"/>
      <c r="VWA207" s="44"/>
      <c r="VWB207" s="8"/>
      <c r="VWC207" s="8"/>
      <c r="VWD207" s="10"/>
      <c r="VWE207" s="10"/>
      <c r="VWF207"/>
      <c r="VWG207" s="8"/>
      <c r="VWH207"/>
      <c r="VWI207" s="8"/>
      <c r="VWJ207" s="6"/>
      <c r="VWK207"/>
      <c r="VWL207"/>
      <c r="VWM207" s="10"/>
      <c r="VWN207" s="8"/>
      <c r="VWO207"/>
      <c r="VWP207" s="8"/>
      <c r="VWQ207"/>
      <c r="VWR207"/>
      <c r="VWS207"/>
      <c r="VWT207" s="10"/>
      <c r="VWU207" s="8"/>
      <c r="VWV207"/>
      <c r="VWW207" s="8"/>
      <c r="VWX207"/>
      <c r="VWY207"/>
      <c r="VWZ207"/>
      <c r="VXA207" s="10"/>
      <c r="VXB207" s="8"/>
      <c r="VXC207"/>
      <c r="VXD207" s="8"/>
      <c r="VXE207"/>
      <c r="VXF207"/>
      <c r="VXG207"/>
      <c r="VXH207" s="10"/>
      <c r="VXI207" s="8"/>
      <c r="VXJ207"/>
      <c r="VXK207" s="8"/>
      <c r="VXL207"/>
      <c r="VXM207"/>
      <c r="VXN207"/>
      <c r="VXO207" s="10"/>
      <c r="VXP207" s="8"/>
      <c r="VXQ207"/>
      <c r="VXR207" s="8"/>
      <c r="VXS207"/>
      <c r="VXT207"/>
      <c r="VXU207"/>
      <c r="VXV207" s="10"/>
      <c r="VXW207" s="8"/>
      <c r="VXX207"/>
      <c r="VXY207" s="8"/>
      <c r="VXZ207"/>
      <c r="VYA207"/>
      <c r="VYB207"/>
      <c r="VYC207" s="10"/>
      <c r="VYD207" s="8"/>
      <c r="VYE207"/>
      <c r="VYF207" s="8"/>
      <c r="VYG207"/>
      <c r="VYH207"/>
      <c r="VYI207"/>
      <c r="VYJ207" s="10"/>
      <c r="VYK207" s="8"/>
      <c r="VYL207"/>
      <c r="VYM207" s="8"/>
      <c r="VYN207"/>
      <c r="VYO207"/>
      <c r="VYP207"/>
      <c r="VYQ207" s="10"/>
      <c r="VYR207" s="8"/>
      <c r="VYS207"/>
      <c r="VYT207" s="8"/>
      <c r="VYU207"/>
      <c r="VYV207"/>
      <c r="VYW207"/>
      <c r="VYX207" s="10"/>
      <c r="VYY207" s="8"/>
      <c r="VYZ207"/>
      <c r="VZA207" s="8"/>
      <c r="VZB207"/>
      <c r="VZC207"/>
      <c r="VZD207"/>
      <c r="VZE207" s="10"/>
      <c r="VZF207" s="8"/>
      <c r="VZG207"/>
      <c r="VZH207" s="8"/>
      <c r="VZI207"/>
      <c r="VZJ207"/>
      <c r="VZK207"/>
      <c r="VZL207" s="10"/>
      <c r="VZM207" s="8"/>
      <c r="VZN207"/>
      <c r="VZO207" s="8"/>
      <c r="VZP207"/>
      <c r="VZQ207"/>
      <c r="VZR207"/>
      <c r="VZS207" s="10"/>
      <c r="VZT207" s="8"/>
      <c r="VZU207"/>
      <c r="VZV207" s="8"/>
      <c r="VZW207"/>
      <c r="VZX207"/>
      <c r="VZY207"/>
      <c r="VZZ207" s="10"/>
      <c r="WAA207" s="8"/>
      <c r="WAB207"/>
      <c r="WAC207" s="8"/>
      <c r="WAD207"/>
      <c r="WAE207"/>
      <c r="WAF207"/>
      <c r="WAG207" s="10"/>
      <c r="WAH207" s="8"/>
      <c r="WAI207"/>
      <c r="WAJ207" s="8"/>
      <c r="WAK207"/>
      <c r="WAL207"/>
      <c r="WAM207"/>
      <c r="WAN207" s="10"/>
      <c r="WAO207" s="8"/>
      <c r="WAP207"/>
      <c r="WAQ207" s="8"/>
      <c r="WAR207"/>
      <c r="WAS207"/>
      <c r="WAT207"/>
      <c r="WAU207" s="10"/>
      <c r="WAV207" s="8"/>
      <c r="WAW207"/>
      <c r="WAX207" s="8"/>
      <c r="WAY207"/>
      <c r="WAZ207"/>
      <c r="WBA207"/>
      <c r="WBB207" s="10"/>
      <c r="WBC207" s="8"/>
      <c r="WBD207"/>
      <c r="WBE207" s="8"/>
      <c r="WBF207"/>
      <c r="WBG207"/>
      <c r="WBH207"/>
      <c r="WBI207" s="10"/>
      <c r="WBJ207" s="8"/>
      <c r="WBK207"/>
      <c r="WBL207" s="8"/>
      <c r="WBM207"/>
      <c r="WBN207"/>
      <c r="WBO207"/>
      <c r="WBP207" s="10"/>
      <c r="WBQ207" s="8"/>
      <c r="WBR207"/>
      <c r="WBS207" s="8"/>
      <c r="WBT207"/>
      <c r="WBU207"/>
      <c r="WBV207"/>
      <c r="WBW207" s="10"/>
      <c r="WBX207" s="8"/>
      <c r="WBY207"/>
      <c r="WBZ207" s="8"/>
      <c r="WCA207"/>
      <c r="WCB207"/>
      <c r="WCC207"/>
      <c r="WCD207" s="10"/>
      <c r="WCE207" s="8"/>
      <c r="WCF207"/>
      <c r="WCG207" s="8"/>
      <c r="WCH207"/>
      <c r="WCI207"/>
      <c r="WCJ207"/>
      <c r="WCK207" s="10"/>
      <c r="WCL207" s="8"/>
      <c r="WCM207"/>
      <c r="WCN207" s="8"/>
      <c r="WCO207"/>
      <c r="WCP207"/>
      <c r="WCQ207"/>
      <c r="WCR207" s="10"/>
      <c r="WCS207" s="8"/>
      <c r="WCT207"/>
      <c r="WCU207" s="8"/>
      <c r="WCV207"/>
      <c r="WCW207"/>
      <c r="WCX207"/>
      <c r="WCY207" s="10"/>
      <c r="WCZ207" s="8"/>
      <c r="WDA207"/>
      <c r="WDB207" s="8"/>
      <c r="WDC207"/>
      <c r="WDD207"/>
      <c r="WDE207"/>
      <c r="WDF207" s="10"/>
      <c r="WDG207" s="8"/>
      <c r="WDH207"/>
      <c r="WDI207" s="8"/>
      <c r="WDJ207"/>
      <c r="WDK207"/>
      <c r="WDL207"/>
      <c r="WDM207" s="10"/>
      <c r="WDN207" s="8"/>
      <c r="WDO207"/>
      <c r="WDP207" s="8"/>
      <c r="WDQ207"/>
      <c r="WDR207"/>
      <c r="WDS207"/>
      <c r="WDT207" s="10"/>
      <c r="WDU207" s="8"/>
      <c r="WDV207"/>
      <c r="WDW207" s="8"/>
      <c r="WDX207"/>
      <c r="WDY207"/>
      <c r="WDZ207"/>
      <c r="WEA207" s="10"/>
      <c r="WEB207" s="8"/>
      <c r="WEC207"/>
      <c r="WED207" s="8"/>
      <c r="WEE207"/>
      <c r="WEF207"/>
      <c r="WEG207"/>
      <c r="WEH207" s="10"/>
      <c r="WEI207" s="8"/>
      <c r="WEJ207"/>
      <c r="WEK207" s="8"/>
      <c r="WEL207"/>
      <c r="WEM207"/>
      <c r="WEN207"/>
      <c r="WEO207" s="10"/>
      <c r="WEP207" s="22"/>
      <c r="WEQ207"/>
      <c r="WER207" s="8"/>
      <c r="WES207"/>
      <c r="WET207"/>
      <c r="WEU207"/>
      <c r="WEV207" s="10"/>
      <c r="WEW207" s="22"/>
      <c r="WEX207"/>
      <c r="WEY207" s="8"/>
      <c r="WEZ207"/>
      <c r="WFA207"/>
      <c r="WFB207"/>
      <c r="WFC207" s="29"/>
      <c r="WFD207" s="44"/>
      <c r="WFE207" s="8"/>
      <c r="WFF207" s="8"/>
      <c r="WFG207" s="10"/>
      <c r="WFH207" s="10"/>
      <c r="WFI207"/>
      <c r="WFJ207" s="8"/>
      <c r="WFK207"/>
      <c r="WFL207" s="8"/>
      <c r="WFM207" s="6"/>
      <c r="WFN207"/>
      <c r="WFO207"/>
      <c r="WFP207" s="10"/>
      <c r="WFQ207" s="8"/>
      <c r="WFR207"/>
      <c r="WFS207" s="8"/>
      <c r="WFT207"/>
      <c r="WFU207"/>
      <c r="WFV207"/>
      <c r="WFW207" s="10"/>
      <c r="WFX207" s="8"/>
      <c r="WFY207"/>
      <c r="WFZ207" s="8"/>
      <c r="WGA207"/>
      <c r="WGB207"/>
      <c r="WGC207"/>
      <c r="WGD207" s="10"/>
      <c r="WGE207" s="8"/>
      <c r="WGF207"/>
      <c r="WGG207" s="8"/>
      <c r="WGH207"/>
      <c r="WGI207"/>
      <c r="WGJ207"/>
      <c r="WGK207" s="10"/>
      <c r="WGL207" s="8"/>
      <c r="WGM207"/>
      <c r="WGN207" s="8"/>
      <c r="WGO207"/>
      <c r="WGP207"/>
      <c r="WGQ207"/>
      <c r="WGR207" s="10"/>
      <c r="WGS207" s="8"/>
      <c r="WGT207"/>
      <c r="WGU207" s="8"/>
      <c r="WGV207"/>
      <c r="WGW207"/>
      <c r="WGX207"/>
      <c r="WGY207" s="10"/>
      <c r="WGZ207" s="8"/>
      <c r="WHA207"/>
      <c r="WHB207" s="8"/>
      <c r="WHC207"/>
      <c r="WHD207"/>
      <c r="WHE207"/>
      <c r="WHF207" s="10"/>
      <c r="WHG207" s="8"/>
      <c r="WHH207"/>
      <c r="WHI207" s="8"/>
      <c r="WHJ207"/>
      <c r="WHK207"/>
      <c r="WHL207"/>
      <c r="WHM207" s="10"/>
      <c r="WHN207" s="8"/>
      <c r="WHO207"/>
      <c r="WHP207" s="8"/>
      <c r="WHQ207"/>
      <c r="WHR207"/>
      <c r="WHS207"/>
      <c r="WHT207" s="10"/>
      <c r="WHU207" s="8"/>
      <c r="WHV207"/>
      <c r="WHW207" s="8"/>
      <c r="WHX207"/>
      <c r="WHY207"/>
      <c r="WHZ207"/>
      <c r="WIA207" s="10"/>
      <c r="WIB207" s="8"/>
      <c r="WIC207"/>
      <c r="WID207" s="8"/>
      <c r="WIE207"/>
      <c r="WIF207"/>
      <c r="WIG207"/>
      <c r="WIH207" s="10"/>
      <c r="WII207" s="8"/>
      <c r="WIJ207"/>
      <c r="WIK207" s="8"/>
      <c r="WIL207"/>
      <c r="WIM207"/>
      <c r="WIN207"/>
      <c r="WIO207" s="10"/>
      <c r="WIP207" s="8"/>
      <c r="WIQ207"/>
      <c r="WIR207" s="8"/>
      <c r="WIS207"/>
      <c r="WIT207"/>
      <c r="WIU207"/>
      <c r="WIV207" s="10"/>
      <c r="WIW207" s="8"/>
      <c r="WIX207"/>
      <c r="WIY207" s="8"/>
      <c r="WIZ207"/>
      <c r="WJA207"/>
      <c r="WJB207"/>
      <c r="WJC207" s="10"/>
      <c r="WJD207" s="8"/>
      <c r="WJE207"/>
      <c r="WJF207" s="8"/>
      <c r="WJG207"/>
      <c r="WJH207"/>
      <c r="WJI207"/>
      <c r="WJJ207" s="10"/>
      <c r="WJK207" s="8"/>
      <c r="WJL207"/>
      <c r="WJM207" s="8"/>
      <c r="WJN207"/>
      <c r="WJO207"/>
      <c r="WJP207"/>
      <c r="WJQ207" s="10"/>
      <c r="WJR207" s="8"/>
      <c r="WJS207"/>
      <c r="WJT207" s="8"/>
      <c r="WJU207"/>
      <c r="WJV207"/>
      <c r="WJW207"/>
      <c r="WJX207" s="10"/>
      <c r="WJY207" s="8"/>
      <c r="WJZ207"/>
      <c r="WKA207" s="8"/>
      <c r="WKB207"/>
      <c r="WKC207"/>
      <c r="WKD207"/>
      <c r="WKE207" s="10"/>
      <c r="WKF207" s="8"/>
      <c r="WKG207"/>
      <c r="WKH207" s="8"/>
      <c r="WKI207"/>
      <c r="WKJ207"/>
      <c r="WKK207"/>
      <c r="WKL207" s="10"/>
      <c r="WKM207" s="8"/>
      <c r="WKN207"/>
      <c r="WKO207" s="8"/>
      <c r="WKP207"/>
      <c r="WKQ207"/>
      <c r="WKR207"/>
      <c r="WKS207" s="10"/>
      <c r="WKT207" s="8"/>
      <c r="WKU207"/>
      <c r="WKV207" s="8"/>
      <c r="WKW207"/>
      <c r="WKX207"/>
      <c r="WKY207"/>
      <c r="WKZ207" s="10"/>
      <c r="WLA207" s="8"/>
      <c r="WLB207"/>
      <c r="WLC207" s="8"/>
      <c r="WLD207"/>
      <c r="WLE207"/>
      <c r="WLF207"/>
      <c r="WLG207" s="10"/>
      <c r="WLH207" s="8"/>
      <c r="WLI207"/>
      <c r="WLJ207" s="8"/>
      <c r="WLK207"/>
      <c r="WLL207"/>
      <c r="WLM207"/>
      <c r="WLN207" s="10"/>
      <c r="WLO207" s="8"/>
      <c r="WLP207"/>
      <c r="WLQ207" s="8"/>
      <c r="WLR207"/>
      <c r="WLS207"/>
      <c r="WLT207"/>
      <c r="WLU207" s="10"/>
      <c r="WLV207" s="8"/>
      <c r="WLW207"/>
      <c r="WLX207" s="8"/>
      <c r="WLY207"/>
      <c r="WLZ207"/>
      <c r="WMA207"/>
      <c r="WMB207" s="10"/>
      <c r="WMC207" s="8"/>
      <c r="WMD207"/>
      <c r="WME207" s="8"/>
      <c r="WMF207"/>
      <c r="WMG207"/>
      <c r="WMH207"/>
      <c r="WMI207" s="10"/>
      <c r="WMJ207" s="8"/>
      <c r="WMK207"/>
      <c r="WML207" s="8"/>
      <c r="WMM207"/>
      <c r="WMN207"/>
      <c r="WMO207"/>
      <c r="WMP207" s="10"/>
      <c r="WMQ207" s="8"/>
      <c r="WMR207"/>
      <c r="WMS207" s="8"/>
      <c r="WMT207"/>
      <c r="WMU207"/>
      <c r="WMV207"/>
      <c r="WMW207" s="10"/>
      <c r="WMX207" s="8"/>
      <c r="WMY207"/>
      <c r="WMZ207" s="8"/>
      <c r="WNA207"/>
      <c r="WNB207"/>
      <c r="WNC207"/>
      <c r="WND207" s="10"/>
      <c r="WNE207" s="8"/>
      <c r="WNF207"/>
      <c r="WNG207" s="8"/>
      <c r="WNH207"/>
      <c r="WNI207"/>
      <c r="WNJ207"/>
      <c r="WNK207" s="10"/>
      <c r="WNL207" s="8"/>
      <c r="WNM207"/>
      <c r="WNN207" s="8"/>
      <c r="WNO207"/>
      <c r="WNP207"/>
      <c r="WNQ207"/>
      <c r="WNR207" s="10"/>
      <c r="WNS207" s="22"/>
      <c r="WNT207"/>
      <c r="WNU207" s="8"/>
      <c r="WNV207"/>
      <c r="WNW207"/>
      <c r="WNX207"/>
      <c r="WNY207" s="10"/>
      <c r="WNZ207" s="22"/>
      <c r="WOA207"/>
      <c r="WOB207" s="8"/>
      <c r="WOC207"/>
      <c r="WOD207"/>
      <c r="WOE207"/>
      <c r="WOF207" s="29"/>
      <c r="WOG207" s="44"/>
      <c r="WOH207" s="8"/>
      <c r="WOI207" s="8"/>
      <c r="WOJ207" s="10"/>
      <c r="WOK207" s="10"/>
      <c r="WOL207"/>
      <c r="WOM207" s="8"/>
      <c r="WON207"/>
      <c r="WOO207" s="8"/>
      <c r="WOP207" s="6"/>
      <c r="WOQ207"/>
      <c r="WOR207"/>
      <c r="WOS207" s="10"/>
      <c r="WOT207" s="8"/>
      <c r="WOU207"/>
      <c r="WOV207" s="8"/>
      <c r="WOW207"/>
      <c r="WOX207"/>
      <c r="WOY207"/>
      <c r="WOZ207" s="10"/>
      <c r="WPA207" s="8"/>
      <c r="WPB207"/>
      <c r="WPC207" s="8"/>
      <c r="WPD207"/>
      <c r="WPE207"/>
      <c r="WPF207"/>
      <c r="WPG207" s="10"/>
      <c r="WPH207" s="8"/>
      <c r="WPI207"/>
      <c r="WPJ207" s="8"/>
      <c r="WPK207"/>
      <c r="WPL207"/>
      <c r="WPM207"/>
      <c r="WPN207" s="10"/>
      <c r="WPO207" s="8"/>
      <c r="WPP207"/>
      <c r="WPQ207" s="8"/>
      <c r="WPR207"/>
      <c r="WPS207"/>
      <c r="WPT207"/>
      <c r="WPU207" s="10"/>
      <c r="WPV207" s="8"/>
      <c r="WPW207"/>
      <c r="WPX207" s="8"/>
      <c r="WPY207"/>
      <c r="WPZ207"/>
      <c r="WQA207"/>
      <c r="WQB207" s="10"/>
      <c r="WQC207" s="8"/>
      <c r="WQD207"/>
      <c r="WQE207" s="8"/>
      <c r="WQF207"/>
      <c r="WQG207"/>
      <c r="WQH207"/>
      <c r="WQI207" s="10"/>
      <c r="WQJ207" s="8"/>
      <c r="WQK207"/>
      <c r="WQL207" s="8"/>
      <c r="WQM207"/>
      <c r="WQN207"/>
      <c r="WQO207"/>
      <c r="WQP207" s="10"/>
      <c r="WQQ207" s="8"/>
      <c r="WQR207"/>
      <c r="WQS207" s="8"/>
      <c r="WQT207"/>
      <c r="WQU207"/>
      <c r="WQV207"/>
      <c r="WQW207" s="10"/>
      <c r="WQX207" s="8"/>
      <c r="WQY207"/>
      <c r="WQZ207" s="8"/>
      <c r="WRA207"/>
      <c r="WRB207"/>
      <c r="WRC207"/>
      <c r="WRD207" s="10"/>
      <c r="WRE207" s="8"/>
      <c r="WRF207"/>
      <c r="WRG207" s="8"/>
      <c r="WRH207"/>
      <c r="WRI207"/>
      <c r="WRJ207"/>
      <c r="WRK207" s="10"/>
      <c r="WRL207" s="8"/>
      <c r="WRM207"/>
      <c r="WRN207" s="8"/>
      <c r="WRO207"/>
      <c r="WRP207"/>
      <c r="WRQ207"/>
      <c r="WRR207" s="10"/>
      <c r="WRS207" s="8"/>
      <c r="WRT207"/>
      <c r="WRU207" s="8"/>
      <c r="WRV207"/>
      <c r="WRW207"/>
      <c r="WRX207"/>
      <c r="WRY207" s="10"/>
      <c r="WRZ207" s="8"/>
      <c r="WSA207"/>
      <c r="WSB207" s="8"/>
      <c r="WSC207"/>
      <c r="WSD207"/>
      <c r="WSE207"/>
      <c r="WSF207" s="10"/>
      <c r="WSG207" s="8"/>
      <c r="WSH207"/>
      <c r="WSI207" s="8"/>
      <c r="WSJ207"/>
      <c r="WSK207"/>
      <c r="WSL207"/>
      <c r="WSM207" s="10"/>
      <c r="WSN207" s="8"/>
      <c r="WSO207"/>
      <c r="WSP207" s="8"/>
      <c r="WSQ207"/>
      <c r="WSR207"/>
      <c r="WSS207"/>
      <c r="WST207" s="10"/>
      <c r="WSU207" s="8"/>
      <c r="WSV207"/>
      <c r="WSW207" s="8"/>
      <c r="WSX207"/>
      <c r="WSY207"/>
      <c r="WSZ207"/>
      <c r="WTA207" s="10"/>
      <c r="WTB207" s="8"/>
      <c r="WTC207"/>
      <c r="WTD207" s="8"/>
      <c r="WTE207"/>
      <c r="WTF207"/>
      <c r="WTG207"/>
      <c r="WTH207" s="10"/>
      <c r="WTI207" s="8"/>
      <c r="WTJ207"/>
      <c r="WTK207" s="8"/>
      <c r="WTL207"/>
      <c r="WTM207"/>
      <c r="WTN207"/>
      <c r="WTO207" s="10"/>
      <c r="WTP207" s="8"/>
      <c r="WTQ207"/>
      <c r="WTR207" s="8"/>
      <c r="WTS207"/>
      <c r="WTT207"/>
      <c r="WTU207"/>
      <c r="WTV207" s="10"/>
      <c r="WTW207" s="8"/>
      <c r="WTX207"/>
      <c r="WTY207" s="8"/>
      <c r="WTZ207"/>
      <c r="WUA207"/>
      <c r="WUB207"/>
      <c r="WUC207" s="10"/>
      <c r="WUD207" s="8"/>
      <c r="WUE207"/>
      <c r="WUF207" s="8"/>
      <c r="WUG207"/>
      <c r="WUH207"/>
      <c r="WUI207"/>
      <c r="WUJ207" s="10"/>
      <c r="WUK207" s="8"/>
      <c r="WUL207"/>
      <c r="WUM207" s="8"/>
      <c r="WUN207"/>
      <c r="WUO207"/>
      <c r="WUP207"/>
      <c r="WUQ207" s="10"/>
      <c r="WUR207" s="8"/>
      <c r="WUS207"/>
      <c r="WUT207" s="8"/>
      <c r="WUU207"/>
      <c r="WUV207"/>
      <c r="WUW207"/>
      <c r="WUX207" s="10"/>
      <c r="WUY207" s="8"/>
      <c r="WUZ207"/>
      <c r="WVA207" s="8"/>
      <c r="WVB207"/>
      <c r="WVC207"/>
      <c r="WVD207"/>
      <c r="WVE207" s="10"/>
      <c r="WVF207" s="8"/>
      <c r="WVG207"/>
      <c r="WVH207" s="8"/>
      <c r="WVI207"/>
      <c r="WVJ207"/>
      <c r="WVK207"/>
      <c r="WVL207" s="10"/>
      <c r="WVM207" s="8"/>
      <c r="WVN207"/>
      <c r="WVO207" s="8"/>
      <c r="WVP207"/>
      <c r="WVQ207"/>
      <c r="WVR207"/>
      <c r="WVS207" s="10"/>
      <c r="WVT207" s="8"/>
      <c r="WVU207"/>
      <c r="WVV207" s="8"/>
      <c r="WVW207"/>
      <c r="WVX207"/>
      <c r="WVY207"/>
      <c r="WVZ207" s="10"/>
      <c r="WWA207" s="8"/>
      <c r="WWB207"/>
      <c r="WWC207" s="8"/>
      <c r="WWD207"/>
      <c r="WWE207"/>
      <c r="WWF207"/>
      <c r="WWG207" s="10"/>
      <c r="WWH207" s="8"/>
      <c r="WWI207"/>
      <c r="WWJ207" s="8"/>
      <c r="WWK207"/>
      <c r="WWL207"/>
      <c r="WWM207"/>
      <c r="WWN207" s="10"/>
      <c r="WWO207" s="8"/>
      <c r="WWP207"/>
      <c r="WWQ207" s="8"/>
      <c r="WWR207"/>
      <c r="WWS207"/>
      <c r="WWT207"/>
      <c r="WWU207" s="10"/>
      <c r="WWV207" s="22"/>
      <c r="WWW207"/>
      <c r="WWX207" s="8"/>
      <c r="WWY207"/>
      <c r="WWZ207"/>
      <c r="WXA207"/>
      <c r="WXB207" s="10"/>
      <c r="WXC207" s="22"/>
      <c r="WXD207"/>
      <c r="WXE207" s="8"/>
      <c r="WXF207"/>
      <c r="WXG207"/>
      <c r="WXH207"/>
      <c r="WXI207" s="29"/>
      <c r="WXJ207" s="44"/>
      <c r="WXK207" s="8"/>
      <c r="WXL207" s="8"/>
      <c r="WXM207" s="10"/>
      <c r="WXN207" s="10"/>
      <c r="WXO207"/>
      <c r="WXP207" s="8"/>
      <c r="WXQ207"/>
      <c r="WXR207" s="8"/>
    </row>
    <row r="208" spans="1:16190" ht="12" hidden="1" customHeight="1" outlineLevel="1" x14ac:dyDescent="0.25">
      <c r="A208" s="409"/>
      <c r="B208" s="410"/>
      <c r="C208" s="61" t="s">
        <v>18</v>
      </c>
      <c r="D208" s="62" t="s">
        <v>0</v>
      </c>
      <c r="E208" s="58" t="s">
        <v>18</v>
      </c>
      <c r="F208" s="5" t="str">
        <f>IF(C208="x","4",IF(C208&gt;E208,"1",IF(C208&lt;E208,"2",IF(C208=E208,"0",))))</f>
        <v>4</v>
      </c>
      <c r="G208" s="17"/>
      <c r="H208" s="4"/>
      <c r="I208" s="35" t="e">
        <f>IF(#REF!="x","0",IF(#REF!="1","0",IF(#REF!="0","0","1")))</f>
        <v>#REF!</v>
      </c>
      <c r="J208" s="147"/>
      <c r="K208" s="148" t="s">
        <v>0</v>
      </c>
      <c r="L208" s="124"/>
      <c r="M208" s="125" t="b">
        <f>IF(AND(J208=$C208,L208=$E208),1)</f>
        <v>0</v>
      </c>
      <c r="N208" s="126" t="str">
        <f>IF(J208&gt;L208,"1",IF(J208&lt;L208,"2",IF(J208=L208,"0")))</f>
        <v>0</v>
      </c>
      <c r="O208" s="127" t="str">
        <f>IF(J208="x","0",IF(M208=1,"3,5",IF(N208=$F208,"1,5","0")))</f>
        <v>0</v>
      </c>
      <c r="P208" s="35" t="str">
        <f>IF(O208="x","0",IF(O208="1","0",IF(O208="0","0","1")))</f>
        <v>0</v>
      </c>
      <c r="Q208" s="147"/>
      <c r="R208" s="148"/>
      <c r="S208" s="124"/>
      <c r="T208" s="197" t="b">
        <f>IF(AND(Q208=$C208,S208=$E208),1)</f>
        <v>0</v>
      </c>
      <c r="U208" s="126" t="str">
        <f>IF(Q208&gt;S208,"1",IF(Q208&lt;S208,"2",IF(Q208=S208,"0")))</f>
        <v>0</v>
      </c>
      <c r="V208" s="127" t="str">
        <f>IF(Q208="x","0",IF(T208=1,"3,5",IF(U208=$F208,"1,5","0")))</f>
        <v>0</v>
      </c>
      <c r="W208" s="35" t="str">
        <f>IF(V208="x","0",IF(V208="1","0",IF(V208="0","0","1")))</f>
        <v>0</v>
      </c>
      <c r="X208" s="152"/>
      <c r="Y208" s="153"/>
      <c r="Z208" s="154"/>
      <c r="AA208" s="153" t="b">
        <f>IF(AND(X208=$C208,Z208=$E208),1)</f>
        <v>0</v>
      </c>
      <c r="AB208" s="153" t="str">
        <f>IF(X208&gt;Z208,"1",IF(X208&lt;Z208,"2",IF(X208=Z208,"0")))</f>
        <v>0</v>
      </c>
      <c r="AC208" s="196" t="str">
        <f>IF(X208="x","0",IF(AA208=1,"3,5",IF(AB208=$F208,"1,5","0")))</f>
        <v>0</v>
      </c>
      <c r="AD208" s="35" t="str">
        <f>IF(AC208="x","0",IF(AC208="1","0",IF(AC208="0","0","1")))</f>
        <v>0</v>
      </c>
      <c r="AE208" s="147"/>
      <c r="AF208" s="148"/>
      <c r="AG208" s="124"/>
      <c r="AH208" s="197" t="b">
        <f>IF(AND(AE208=$C208,AG208=$E208),1)</f>
        <v>0</v>
      </c>
      <c r="AI208" s="126" t="str">
        <f>IF(AE208&gt;AG208,"1",IF(AE208&lt;AG208,"2",IF(AE208=AG208,"0")))</f>
        <v>0</v>
      </c>
      <c r="AJ208" s="127" t="str">
        <f>IF(AE208="x","0",IF(AH208=1,"3,5",IF(AI208=$F208,"1,5","0")))</f>
        <v>0</v>
      </c>
      <c r="AK208" s="35" t="str">
        <f>IF(AJ208="x","0",IF(AJ208="1","0",IF(AJ208="0","0","1")))</f>
        <v>0</v>
      </c>
      <c r="AL208" s="152"/>
      <c r="AM208" s="153"/>
      <c r="AN208" s="154"/>
      <c r="AO208" s="153" t="b">
        <f>IF(AND(AL208=$C208,AN208=$E208),1)</f>
        <v>0</v>
      </c>
      <c r="AP208" s="153" t="str">
        <f>IF(AL208&gt;AN208,"1",IF(AL208&lt;AN208,"2",IF(AL208=AN208,"0")))</f>
        <v>0</v>
      </c>
      <c r="AQ208" s="196" t="str">
        <f>IF(AL208="x","0",IF(AO208=1,"3,5",IF(AP208=$F208,"1,5","0")))</f>
        <v>0</v>
      </c>
      <c r="AR208" s="35" t="str">
        <f>IF(AQ208="x","0",IF(AQ208="1","0",IF(AQ208="0","0","1")))</f>
        <v>0</v>
      </c>
      <c r="AS208" s="152"/>
      <c r="AT208" s="153"/>
      <c r="AU208" s="154"/>
      <c r="AV208" s="153" t="b">
        <f>IF(AND(AS208=$C208,AU208=$E208),1)</f>
        <v>0</v>
      </c>
      <c r="AW208" s="153" t="str">
        <f>IF(AS208&gt;AU208,"1",IF(AS208&lt;AU208,"2",IF(AS208=AU208,"0")))</f>
        <v>0</v>
      </c>
      <c r="AX208" s="155" t="str">
        <f>IF(AS208="x","0",IF(AV208=1,"3,5",IF(AW208=$F208,"1,5","0")))</f>
        <v>0</v>
      </c>
      <c r="AY208" s="35" t="str">
        <f>IF(AX208="x","0",IF(AX208="1","0",IF(AX208="0","0","1")))</f>
        <v>0</v>
      </c>
      <c r="AZ208" s="188"/>
      <c r="BA208" s="189"/>
      <c r="BB208" s="152"/>
      <c r="BC208" s="153" t="b">
        <f>IF(AND(AZ208=$C208,BB208=$E208),1)</f>
        <v>0</v>
      </c>
      <c r="BD208" s="87" t="str">
        <f>IF(AZ208&gt;BB208,"1",IF(AZ208&lt;BB208,"2",IF(AZ208=BB208,"0")))</f>
        <v>0</v>
      </c>
      <c r="BE208" s="80" t="str">
        <f>IF(AZ208="x","0",IF(BC208=1,"3,5",IF(BD208=$F208,"1,5","0")))</f>
        <v>0</v>
      </c>
      <c r="BF208" s="35" t="str">
        <f>IF(BE208="x","0",IF(BE208="1","0",IF(BE208="0","0","1")))</f>
        <v>0</v>
      </c>
      <c r="BG208" s="124"/>
      <c r="BH208" s="197"/>
      <c r="BI208" s="198"/>
      <c r="BJ208" s="197" t="b">
        <f>IF(AND(BG208=$C208,BI208=$E208),1)</f>
        <v>0</v>
      </c>
      <c r="BK208" s="197" t="str">
        <f>IF(BG208&gt;BI208,"1",IF(BG208&lt;BI208,"2",IF(BG208=BI208,"0")))</f>
        <v>0</v>
      </c>
      <c r="BL208" s="85" t="str">
        <f>IF(BG208="x","0",IF(BJ208=1,"3,5",IF(BK208=$F208,"1,5","0")))</f>
        <v>0</v>
      </c>
      <c r="BM208" s="35" t="str">
        <f>IF(BL208="x","0",IF(BL208="1","0",IF(BL208="0","0","1")))</f>
        <v>0</v>
      </c>
      <c r="BN208" s="147"/>
      <c r="BO208" s="148"/>
      <c r="BP208" s="124"/>
      <c r="BQ208" s="197" t="b">
        <f>IF(AND(BN208=$C208,BP208=$E208),1)</f>
        <v>0</v>
      </c>
      <c r="BR208" s="126" t="str">
        <f>IF(BN208&gt;BP208,"1",IF(BN208&lt;BP208,"2",IF(BN208=BP208,"0")))</f>
        <v>0</v>
      </c>
      <c r="BS208" s="127" t="str">
        <f>IF(BN208="x","0",IF(BQ208=1,"3,5",IF(BR208=$F208,"1,5","0")))</f>
        <v>0</v>
      </c>
      <c r="BT208" s="35" t="str">
        <f>IF(BS208="x","0",IF(BS208="1","0",IF(BS208="0","0","1")))</f>
        <v>0</v>
      </c>
      <c r="BU208" s="152"/>
      <c r="BV208" s="153"/>
      <c r="BW208" s="154"/>
      <c r="BX208" s="153" t="b">
        <f>IF(AND(BU208=$C208,BW208=$E208),1)</f>
        <v>0</v>
      </c>
      <c r="BY208" s="153" t="str">
        <f>IF(BU208&gt;BW208,"1",IF(BU208&lt;BW208,"2",IF(BU208=BW208,"0")))</f>
        <v>0</v>
      </c>
      <c r="BZ208" s="196" t="str">
        <f>IF(BU208="x","0",IF(BX208=1,"3,5",IF(BY208=$F208,"1,5","0")))</f>
        <v>0</v>
      </c>
      <c r="CA208" s="35" t="str">
        <f>IF(BZ208="x","0",IF(BZ208="1","0",IF(BZ208="0","0","1")))</f>
        <v>0</v>
      </c>
      <c r="CB208" s="124"/>
      <c r="CC208" s="197"/>
      <c r="CD208" s="198"/>
      <c r="CE208" s="197" t="b">
        <f>IF(AND(CB208=$C208,CD208=$E208),1)</f>
        <v>0</v>
      </c>
      <c r="CF208" s="197" t="str">
        <f>IF(CB208&gt;CD208,"1",IF(CB208&lt;CD208,"2",IF(CB208=CD208,"0")))</f>
        <v>0</v>
      </c>
      <c r="CG208" s="85" t="str">
        <f>IF(CB208="x","0",IF(CE208=1,"3,5",IF(CF208=$F208,"1,5","0")))</f>
        <v>0</v>
      </c>
      <c r="CH208" s="35" t="str">
        <f>IF(CG208="x","0",IF(CG208="1","0",IF(CG208="0","0","1")))</f>
        <v>0</v>
      </c>
      <c r="CI208" s="188"/>
      <c r="CJ208" s="189"/>
      <c r="CK208" s="152"/>
      <c r="CL208" s="153" t="b">
        <f>IF(AND(CI208=$C208,CK208=$E208),1)</f>
        <v>0</v>
      </c>
      <c r="CM208" s="87" t="str">
        <f>IF(CI208&gt;CK208,"1",IF(CI208&lt;CK208,"2",IF(CI208=CK208,"0")))</f>
        <v>0</v>
      </c>
      <c r="CN208" s="80" t="str">
        <f>IF(CI208="x","0",IF(CL208=1,"3,5",IF(CM208=$F208,"1,5","0")))</f>
        <v>0</v>
      </c>
      <c r="CO208" s="35" t="str">
        <f>IF(CN208="x","0",IF(CN208="1","0",IF(CN208="0","0","1")))</f>
        <v>0</v>
      </c>
      <c r="CP208" s="17"/>
      <c r="CQ208" s="70">
        <v>30</v>
      </c>
      <c r="CR208" s="66">
        <f>$O213</f>
        <v>0</v>
      </c>
      <c r="CS208" s="71">
        <f>$V213</f>
        <v>0</v>
      </c>
      <c r="CT208" s="71">
        <f>$AC213</f>
        <v>0</v>
      </c>
      <c r="CU208" s="71">
        <f>$AJ213</f>
        <v>0</v>
      </c>
      <c r="CV208" s="71">
        <f>$AQ213</f>
        <v>0</v>
      </c>
      <c r="CW208" s="71">
        <f>$AX213</f>
        <v>0</v>
      </c>
      <c r="CX208" s="71">
        <f>$BE213</f>
        <v>0</v>
      </c>
      <c r="CY208" s="71">
        <f>$BL213</f>
        <v>0</v>
      </c>
      <c r="CZ208" s="71">
        <f>$BS213</f>
        <v>0</v>
      </c>
      <c r="DA208" s="71">
        <f>$BZ213</f>
        <v>0</v>
      </c>
      <c r="DB208" s="108">
        <f>$CG213</f>
        <v>0</v>
      </c>
      <c r="DC208" s="71">
        <f>$CN213</f>
        <v>0</v>
      </c>
    </row>
    <row r="209" spans="1:16190" ht="12" hidden="1" customHeight="1" outlineLevel="1" x14ac:dyDescent="0.25">
      <c r="A209" s="407"/>
      <c r="B209" s="408"/>
      <c r="C209" s="61" t="s">
        <v>18</v>
      </c>
      <c r="D209" s="62" t="s">
        <v>0</v>
      </c>
      <c r="E209" s="58" t="s">
        <v>18</v>
      </c>
      <c r="F209" s="5" t="str">
        <f>IF(C209="x","4",IF(C209&gt;E209,"1",IF(C209&lt;E209,"2",IF(C209=E209,"0",))))</f>
        <v>4</v>
      </c>
      <c r="G209" s="17"/>
      <c r="H209" s="4"/>
      <c r="I209" s="5"/>
      <c r="J209" s="137"/>
      <c r="K209" s="129" t="s">
        <v>0</v>
      </c>
      <c r="L209" s="138"/>
      <c r="M209" s="128" t="b">
        <f>IF(AND(J209=$C209,L209=$E209),1)</f>
        <v>0</v>
      </c>
      <c r="N209" s="129" t="str">
        <f>IF(J209&gt;L209,"1",IF(J209&lt;L209,"2",IF(J209=L209,"0")))</f>
        <v>0</v>
      </c>
      <c r="O209" s="127" t="str">
        <f>IF(J209="x","0",IF(M209=1,"3",IF(N209=$F209,"1","0")))</f>
        <v>0</v>
      </c>
      <c r="P209" s="5"/>
      <c r="Q209" s="137"/>
      <c r="R209" s="129"/>
      <c r="S209" s="138"/>
      <c r="T209" s="128" t="b">
        <f>IF(AND(Q209=$C209,S209=$E209),1)</f>
        <v>0</v>
      </c>
      <c r="U209" s="129" t="str">
        <f>IF(Q209&gt;S209,"1",IF(Q209&lt;S209,"2",IF(Q209=S209,"0")))</f>
        <v>0</v>
      </c>
      <c r="V209" s="127" t="str">
        <f>IF(Q209="x","0",IF(T209=1,"3",IF(U209=$F209,"1","0")))</f>
        <v>0</v>
      </c>
      <c r="W209" s="5"/>
      <c r="X209" s="164"/>
      <c r="Y209" s="78"/>
      <c r="Z209" s="165"/>
      <c r="AA209" s="78" t="b">
        <f>IF(AND(X209=$C209,Z209=$E209),1)</f>
        <v>0</v>
      </c>
      <c r="AB209" s="78" t="str">
        <f>IF(X209&gt;Z209,"1",IF(X209&lt;Z209,"2",IF(X209=Z209,"0")))</f>
        <v>0</v>
      </c>
      <c r="AC209" s="81" t="str">
        <f>IF(X209="x","0",IF(AA209=1,"3",IF(AB209=$F209,"1","0")))</f>
        <v>0</v>
      </c>
      <c r="AD209" s="5"/>
      <c r="AE209" s="137"/>
      <c r="AF209" s="129"/>
      <c r="AG209" s="138"/>
      <c r="AH209" s="128" t="b">
        <f>IF(AND(AE209=$C209,AG209=$E209),1)</f>
        <v>0</v>
      </c>
      <c r="AI209" s="129" t="str">
        <f>IF(AE209&gt;AG209,"1",IF(AE209&lt;AG209,"2",IF(AE209=AG209,"0")))</f>
        <v>0</v>
      </c>
      <c r="AJ209" s="127" t="str">
        <f>IF(AE209="x","0",IF(AH209=1,"3",IF(AI209=$F209,"1","0")))</f>
        <v>0</v>
      </c>
      <c r="AK209" s="5"/>
      <c r="AL209" s="164"/>
      <c r="AM209" s="78"/>
      <c r="AN209" s="165"/>
      <c r="AO209" s="78" t="b">
        <f>IF(AND(AL209=$C209,AN209=$E209),1)</f>
        <v>0</v>
      </c>
      <c r="AP209" s="78" t="str">
        <f>IF(AL209&gt;AN209,"1",IF(AL209&lt;AN209,"2",IF(AL209=AN209,"0")))</f>
        <v>0</v>
      </c>
      <c r="AQ209" s="81" t="str">
        <f>IF(AL209="x","0",IF(AO209=1,"3",IF(AP209=$F209,"1","0")))</f>
        <v>0</v>
      </c>
      <c r="AR209" s="5"/>
      <c r="AS209" s="164"/>
      <c r="AT209" s="78"/>
      <c r="AU209" s="165"/>
      <c r="AV209" s="78" t="b">
        <f>IF(AND(AS209=$C209,AU209=$E209),1)</f>
        <v>0</v>
      </c>
      <c r="AW209" s="78" t="str">
        <f>IF(AS209&gt;AU209,"1",IF(AS209&lt;AU209,"2",IF(AS209=AU209,"0")))</f>
        <v>0</v>
      </c>
      <c r="AX209" s="81" t="str">
        <f>IF(AS209="x","0",IF(AV209=1,"3",IF(AW209=$F209,"1","0")))</f>
        <v>0</v>
      </c>
      <c r="AY209" s="5"/>
      <c r="AZ209" s="164"/>
      <c r="BA209" s="78"/>
      <c r="BB209" s="165"/>
      <c r="BC209" s="79" t="b">
        <f>IF(AND(AZ209=$C209,BB209=$E209),1)</f>
        <v>0</v>
      </c>
      <c r="BD209" s="78" t="str">
        <f>IF(AZ209&gt;BB209,"1",IF(AZ209&lt;BB209,"2",IF(AZ209=BB209,"0")))</f>
        <v>0</v>
      </c>
      <c r="BE209" s="80" t="str">
        <f>IF(AZ209="x","0",IF(BC209=1,"3",IF(BD209=$F209,"1","0")))</f>
        <v>0</v>
      </c>
      <c r="BF209" s="5"/>
      <c r="BG209" s="137"/>
      <c r="BH209" s="129"/>
      <c r="BI209" s="138"/>
      <c r="BJ209" s="129" t="b">
        <f>IF(AND(BG209=$C209,BI209=$E209),1)</f>
        <v>0</v>
      </c>
      <c r="BK209" s="129" t="str">
        <f>IF(BG209&gt;BI209,"1",IF(BG209&lt;BI209,"2",IF(BG209=BI209,"0")))</f>
        <v>0</v>
      </c>
      <c r="BL209" s="199" t="str">
        <f>IF(BG209="x","0",IF(BJ209=1,"3",IF(BK209=$F209,"1","0")))</f>
        <v>0</v>
      </c>
      <c r="BM209" s="5"/>
      <c r="BN209" s="137"/>
      <c r="BO209" s="129"/>
      <c r="BP209" s="138"/>
      <c r="BQ209" s="128" t="b">
        <f>IF(AND(BN209=$C209,BP209=$E209),1)</f>
        <v>0</v>
      </c>
      <c r="BR209" s="129" t="str">
        <f>IF(BN209&gt;BP209,"1",IF(BN209&lt;BP209,"2",IF(BN209=BP209,"0")))</f>
        <v>0</v>
      </c>
      <c r="BS209" s="127" t="str">
        <f>IF(BN209="x","0",IF(BQ209=1,"3",IF(BR209=$F209,"1","0")))</f>
        <v>0</v>
      </c>
      <c r="BT209" s="5"/>
      <c r="BU209" s="164"/>
      <c r="BV209" s="78" t="s">
        <v>0</v>
      </c>
      <c r="BW209" s="165"/>
      <c r="BX209" s="78" t="b">
        <f>IF(AND(BU209=$C209,BW209=$E209),1)</f>
        <v>0</v>
      </c>
      <c r="BY209" s="78" t="str">
        <f>IF(BU209&gt;BW209,"1",IF(BU209&lt;BW209,"2",IF(BU209=BW209,"0")))</f>
        <v>0</v>
      </c>
      <c r="BZ209" s="81" t="str">
        <f>IF(BU209="x","0",IF(BX209=1,"3",IF(BY209=$F209,"1","0")))</f>
        <v>0</v>
      </c>
      <c r="CA209" s="5"/>
      <c r="CB209" s="137"/>
      <c r="CC209" s="129"/>
      <c r="CD209" s="138"/>
      <c r="CE209" s="129" t="b">
        <f>IF(AND(CB209=$C209,CD209=$E209),1)</f>
        <v>0</v>
      </c>
      <c r="CF209" s="129" t="str">
        <f>IF(CB209&gt;CD209,"1",IF(CB209&lt;CD209,"2",IF(CB209=CD209,"0")))</f>
        <v>0</v>
      </c>
      <c r="CG209" s="199" t="str">
        <f>IF(CB209="x","0",IF(CE209=1,"3",IF(CF209=$F209,"1","0")))</f>
        <v>0</v>
      </c>
      <c r="CH209" s="5"/>
      <c r="CI209" s="164"/>
      <c r="CJ209" s="78"/>
      <c r="CK209" s="165"/>
      <c r="CL209" s="79" t="b">
        <f>IF(AND(CI209=$C209,CK209=$E209),1)</f>
        <v>0</v>
      </c>
      <c r="CM209" s="78" t="str">
        <f>IF(CI209&gt;CK209,"1",IF(CI209&lt;CK209,"2",IF(CI209=CK209,"0")))</f>
        <v>0</v>
      </c>
      <c r="CN209" s="80" t="str">
        <f>IF(CI209="x","0",IF(CL209=1,"3",IF(CM209=$F209,"1","0")))</f>
        <v>0</v>
      </c>
      <c r="CO209" s="5"/>
      <c r="CP209" s="17"/>
      <c r="CQ209" s="18" t="s">
        <v>9</v>
      </c>
      <c r="CR209" s="88">
        <f>COUNTIF($O208:$O212,"3")+COUNTIF($O208:$O212,"3,5")</f>
        <v>0</v>
      </c>
      <c r="CS209" s="88">
        <f>COUNTIF($V208:$V212,"3")+COUNTIF($V208:$V212,"3,5")</f>
        <v>0</v>
      </c>
      <c r="CT209" s="13">
        <f>COUNTIF($AC208:$AC212,"3")+COUNTIF($AC208:$AC212,"3,5")</f>
        <v>0</v>
      </c>
      <c r="CU209" s="88">
        <f>COUNTIF($AJ208:$AJ212,"3")+COUNTIF($AJ208:$AJ212,"3,5")</f>
        <v>0</v>
      </c>
      <c r="CV209" s="13">
        <f>COUNTIF($AQ208:$AQ212,"3")+COUNTIF($AQ208:$AQ212,"3,5")</f>
        <v>0</v>
      </c>
      <c r="CW209" s="13">
        <f>COUNTIF($AX208:$AX212,"3")+COUNTIF($AX208:$AX212,"3,5")</f>
        <v>0</v>
      </c>
      <c r="CX209" s="88">
        <f>COUNTIF($BE208:$BE212,"3")+COUNTIF($BE208:$BE212,"3,5")</f>
        <v>0</v>
      </c>
      <c r="CY209" s="13">
        <f>COUNTIF($BL208:$BL212,"3")+COUNTIF($BL208:$BL212,"3,5")</f>
        <v>0</v>
      </c>
      <c r="CZ209" s="88">
        <f>COUNTIF($BS208:$BS212,"3")+COUNTIF($BS208:$BS212,"3,5")</f>
        <v>0</v>
      </c>
      <c r="DA209" s="13">
        <f>COUNTIF($BZ208:$BZ212,"3")+COUNTIF($BZ208:$BZ212,"3,3")</f>
        <v>0</v>
      </c>
      <c r="DB209" s="103">
        <f>COUNTIF($CG208:$CG212,"3")+COUNTIF($CG208:$CG212,"3,5")</f>
        <v>0</v>
      </c>
      <c r="DC209" s="88">
        <f>COUNTIF($CN208:$CN212,"3")+COUNTIF($CN208:$CN212,"3,5")</f>
        <v>0</v>
      </c>
    </row>
    <row r="210" spans="1:16190" ht="12" hidden="1" customHeight="1" outlineLevel="1" x14ac:dyDescent="0.25">
      <c r="A210" s="407"/>
      <c r="B210" s="408"/>
      <c r="C210" s="61" t="s">
        <v>18</v>
      </c>
      <c r="D210" s="62" t="s">
        <v>0</v>
      </c>
      <c r="E210" s="58" t="s">
        <v>18</v>
      </c>
      <c r="F210" s="5" t="str">
        <f>IF(C210="x","4",IF(C210&gt;E210,"1",IF(C210&lt;E210,"2",IF(C210=E210,"0",))))</f>
        <v>4</v>
      </c>
      <c r="G210" s="17"/>
      <c r="H210" s="4"/>
      <c r="I210" s="5"/>
      <c r="J210" s="137"/>
      <c r="K210" s="129" t="s">
        <v>0</v>
      </c>
      <c r="L210" s="138"/>
      <c r="M210" s="128" t="b">
        <f>IF(AND(J210=$C210,L210=$E210),1)</f>
        <v>0</v>
      </c>
      <c r="N210" s="129" t="str">
        <f>IF(J210&gt;L210,"1",IF(J210&lt;L210,"2",IF(J210=L210,"0")))</f>
        <v>0</v>
      </c>
      <c r="O210" s="127" t="str">
        <f>IF(J210="x","0",IF(M210=1,"3",IF(N210=$F210,"1","0")))</f>
        <v>0</v>
      </c>
      <c r="P210" s="5"/>
      <c r="Q210" s="137"/>
      <c r="R210" s="129"/>
      <c r="S210" s="138"/>
      <c r="T210" s="128" t="b">
        <f>IF(AND(Q210=$C210,S210=$E210),1)</f>
        <v>0</v>
      </c>
      <c r="U210" s="129" t="str">
        <f>IF(Q210&gt;S210,"1",IF(Q210&lt;S210,"2",IF(Q210=S210,"0")))</f>
        <v>0</v>
      </c>
      <c r="V210" s="127" t="str">
        <f>IF(Q210="x","0",IF(T210=1,"3",IF(U210=$F210,"1","0")))</f>
        <v>0</v>
      </c>
      <c r="W210" s="5"/>
      <c r="X210" s="164"/>
      <c r="Y210" s="78"/>
      <c r="Z210" s="165"/>
      <c r="AA210" s="78" t="b">
        <f>IF(AND(X210=$C210,Z210=$E210),1)</f>
        <v>0</v>
      </c>
      <c r="AB210" s="78" t="str">
        <f>IF(X210&gt;Z210,"1",IF(X210&lt;Z210,"2",IF(X210=Z210,"0")))</f>
        <v>0</v>
      </c>
      <c r="AC210" s="81" t="str">
        <f>IF(X210="x","0",IF(AA210=1,"3",IF(AB210=$F210,"1","0")))</f>
        <v>0</v>
      </c>
      <c r="AD210" s="5"/>
      <c r="AE210" s="137"/>
      <c r="AF210" s="129"/>
      <c r="AG210" s="138"/>
      <c r="AH210" s="128" t="b">
        <f>IF(AND(AE210=$C210,AG210=$E210),1)</f>
        <v>0</v>
      </c>
      <c r="AI210" s="129" t="str">
        <f>IF(AE210&gt;AG210,"1",IF(AE210&lt;AG210,"2",IF(AE210=AG210,"0")))</f>
        <v>0</v>
      </c>
      <c r="AJ210" s="127" t="str">
        <f>IF(AE210="x","0",IF(AH210=1,"3",IF(AI210=$F210,"1","0")))</f>
        <v>0</v>
      </c>
      <c r="AK210" s="5"/>
      <c r="AL210" s="164"/>
      <c r="AM210" s="78"/>
      <c r="AN210" s="165"/>
      <c r="AO210" s="78" t="b">
        <f>IF(AND(AL210=$C210,AN210=$E210),1)</f>
        <v>0</v>
      </c>
      <c r="AP210" s="78" t="str">
        <f>IF(AL210&gt;AN210,"1",IF(AL210&lt;AN210,"2",IF(AL210=AN210,"0")))</f>
        <v>0</v>
      </c>
      <c r="AQ210" s="81" t="str">
        <f>IF(AL210="x","0",IF(AO210=1,"3",IF(AP210=$F210,"1","0")))</f>
        <v>0</v>
      </c>
      <c r="AR210" s="5"/>
      <c r="AS210" s="164"/>
      <c r="AT210" s="78"/>
      <c r="AU210" s="165"/>
      <c r="AV210" s="78" t="b">
        <f>IF(AND(AS210=$C210,AU210=$E210),1)</f>
        <v>0</v>
      </c>
      <c r="AW210" s="78" t="str">
        <f>IF(AS210&gt;AU210,"1",IF(AS210&lt;AU210,"2",IF(AS210=AU210,"0")))</f>
        <v>0</v>
      </c>
      <c r="AX210" s="81" t="str">
        <f>IF(AS210="x","0",IF(AV210=1,"3",IF(AW210=$F210,"1","0")))</f>
        <v>0</v>
      </c>
      <c r="AY210" s="5"/>
      <c r="AZ210" s="164"/>
      <c r="BA210" s="78"/>
      <c r="BB210" s="165"/>
      <c r="BC210" s="79" t="b">
        <f>IF(AND(AZ210=$C210,BB210=$E210),1)</f>
        <v>0</v>
      </c>
      <c r="BD210" s="78" t="str">
        <f>IF(AZ210&gt;BB210,"1",IF(AZ210&lt;BB210,"2",IF(AZ210=BB210,"0")))</f>
        <v>0</v>
      </c>
      <c r="BE210" s="80" t="str">
        <f>IF(AZ210="x","0",IF(BC210=1,"3",IF(BD210=$F210,"1","0")))</f>
        <v>0</v>
      </c>
      <c r="BF210" s="5"/>
      <c r="BG210" s="137"/>
      <c r="BH210" s="129"/>
      <c r="BI210" s="138"/>
      <c r="BJ210" s="129" t="b">
        <f>IF(AND(BG210=$C210,BI210=$E210),1)</f>
        <v>0</v>
      </c>
      <c r="BK210" s="129" t="str">
        <f>IF(BG210&gt;BI210,"1",IF(BG210&lt;BI210,"2",IF(BG210=BI210,"0")))</f>
        <v>0</v>
      </c>
      <c r="BL210" s="199" t="str">
        <f>IF(BG210="x","0",IF(BJ210=1,"3",IF(BK210=$F210,"1","0")))</f>
        <v>0</v>
      </c>
      <c r="BM210" s="5"/>
      <c r="BN210" s="137"/>
      <c r="BO210" s="129"/>
      <c r="BP210" s="138"/>
      <c r="BQ210" s="128" t="b">
        <f>IF(AND(BN210=$C210,BP210=$E210),1)</f>
        <v>0</v>
      </c>
      <c r="BR210" s="129" t="str">
        <f>IF(BN210&gt;BP210,"1",IF(BN210&lt;BP210,"2",IF(BN210=BP210,"0")))</f>
        <v>0</v>
      </c>
      <c r="BS210" s="127" t="str">
        <f>IF(BN210="x","0",IF(BQ210=1,"3",IF(BR210=$F210,"1","0")))</f>
        <v>0</v>
      </c>
      <c r="BT210" s="5"/>
      <c r="BU210" s="164"/>
      <c r="BV210" s="78" t="s">
        <v>0</v>
      </c>
      <c r="BW210" s="165"/>
      <c r="BX210" s="78" t="b">
        <f>IF(AND(BU210=$C210,BW210=$E210),1)</f>
        <v>0</v>
      </c>
      <c r="BY210" s="78" t="str">
        <f>IF(BU210&gt;BW210,"1",IF(BU210&lt;BW210,"2",IF(BU210=BW210,"0")))</f>
        <v>0</v>
      </c>
      <c r="BZ210" s="81" t="str">
        <f>IF(BU210="x","0",IF(BX210=1,"3",IF(BY210=$F210,"1","0")))</f>
        <v>0</v>
      </c>
      <c r="CA210" s="5"/>
      <c r="CB210" s="137"/>
      <c r="CC210" s="129"/>
      <c r="CD210" s="138"/>
      <c r="CE210" s="129" t="b">
        <f>IF(AND(CB210=$C210,CD210=$E210),1)</f>
        <v>0</v>
      </c>
      <c r="CF210" s="129" t="str">
        <f>IF(CB210&gt;CD210,"1",IF(CB210&lt;CD210,"2",IF(CB210=CD210,"0")))</f>
        <v>0</v>
      </c>
      <c r="CG210" s="199" t="str">
        <f>IF(CB210="x","0",IF(CE210=1,"3",IF(CF210=$F210,"1","0")))</f>
        <v>0</v>
      </c>
      <c r="CH210" s="5"/>
      <c r="CI210" s="164"/>
      <c r="CJ210" s="78"/>
      <c r="CK210" s="165"/>
      <c r="CL210" s="79" t="b">
        <f>IF(AND(CI210=$C210,CK210=$E210),1)</f>
        <v>0</v>
      </c>
      <c r="CM210" s="78" t="str">
        <f>IF(CI210&gt;CK210,"1",IF(CI210&lt;CK210,"2",IF(CI210=CK210,"0")))</f>
        <v>0</v>
      </c>
      <c r="CN210" s="80" t="str">
        <f>IF(CI210="x","0",IF(CL210=1,"3",IF(CM210=$F210,"1","0")))</f>
        <v>0</v>
      </c>
      <c r="CO210" s="5"/>
      <c r="CP210" s="17"/>
      <c r="CQ210" s="18" t="s">
        <v>10</v>
      </c>
      <c r="CR210" s="89">
        <f>COUNTIF($O208:$O212,"1")+COUNTIF($O208:$O212,"1,5")</f>
        <v>0</v>
      </c>
      <c r="CS210" s="89">
        <f>COUNTIF($V208:$V212,"1")+COUNTIF($V208:$V212,"1,5")</f>
        <v>0</v>
      </c>
      <c r="CT210" s="14">
        <f>COUNTIF($AC208:$AC212,"1")+COUNTIF($AC208:$AC212,"1,5")</f>
        <v>0</v>
      </c>
      <c r="CU210" s="89">
        <f>COUNTIF($AJ208:$AJ212,"1")+COUNTIF($AJ208:$AJ212,"1,5")</f>
        <v>0</v>
      </c>
      <c r="CV210" s="14">
        <f>COUNTIF($AQ208:$AQ212,"1")+COUNTIF($AQ208:$AQ212,"1,5")</f>
        <v>0</v>
      </c>
      <c r="CW210" s="14">
        <f>COUNTIF($AX208:$AX212,"1")+COUNTIF($AX208:$AX212,"1,5")</f>
        <v>0</v>
      </c>
      <c r="CX210" s="89">
        <f>COUNTIF($BE208:$BE212,"1")+COUNTIF($BE208:$BE212,"1,5")</f>
        <v>0</v>
      </c>
      <c r="CY210" s="14">
        <f>COUNTIF($BL208:$BL212,"1")+COUNTIF($BL208:$BL212,"1,5")</f>
        <v>0</v>
      </c>
      <c r="CZ210" s="89">
        <f>COUNTIF($BS208:$BS212,"1")+COUNTIF($BS208:$BS212,"1,5")</f>
        <v>0</v>
      </c>
      <c r="DA210" s="14">
        <f>COUNTIF($BZ208:$BZ212,"1")+COUNTIF($BZ208:$BZ212,"1,5")</f>
        <v>0</v>
      </c>
      <c r="DB210" s="104">
        <f>COUNTIF($CG208:$CG212,"1")+COUNTIF($CG208:$CG212,"1,5")</f>
        <v>0</v>
      </c>
      <c r="DC210" s="89">
        <f>COUNTIF($CN208:$CN212,"1")+COUNTIF($CN208:$CN212,"1,5")</f>
        <v>0</v>
      </c>
    </row>
    <row r="211" spans="1:16190" ht="12" hidden="1" customHeight="1" outlineLevel="1" x14ac:dyDescent="0.25">
      <c r="A211" s="407"/>
      <c r="B211" s="408"/>
      <c r="C211" s="61" t="s">
        <v>18</v>
      </c>
      <c r="D211" s="62" t="s">
        <v>0</v>
      </c>
      <c r="E211" s="58" t="s">
        <v>18</v>
      </c>
      <c r="F211" s="5" t="str">
        <f>IF(C211="x","4",IF(C211&gt;E211,"1",IF(C211&lt;E211,"2",IF(C211=E211,"0",))))</f>
        <v>4</v>
      </c>
      <c r="G211" s="17"/>
      <c r="H211" s="4"/>
      <c r="I211" s="5"/>
      <c r="J211" s="137"/>
      <c r="K211" s="129" t="s">
        <v>0</v>
      </c>
      <c r="L211" s="138"/>
      <c r="M211" s="128" t="b">
        <f>IF(AND(J211=$C211,L211=$E211),1)</f>
        <v>0</v>
      </c>
      <c r="N211" s="129" t="str">
        <f>IF(J211&gt;L211,"1",IF(J211&lt;L211,"2",IF(J211=L211,"0")))</f>
        <v>0</v>
      </c>
      <c r="O211" s="127" t="str">
        <f>IF(J211="x","0",IF(M211=1,"3",IF(N211=$F211,"1","0")))</f>
        <v>0</v>
      </c>
      <c r="P211" s="5"/>
      <c r="Q211" s="137"/>
      <c r="R211" s="129"/>
      <c r="S211" s="138"/>
      <c r="T211" s="128" t="b">
        <f>IF(AND(Q211=$C211,S211=$E211),1)</f>
        <v>0</v>
      </c>
      <c r="U211" s="129" t="str">
        <f>IF(Q211&gt;S211,"1",IF(Q211&lt;S211,"2",IF(Q211=S211,"0")))</f>
        <v>0</v>
      </c>
      <c r="V211" s="127" t="str">
        <f>IF(Q211="x","0",IF(T211=1,"3",IF(U211=$F211,"1","0")))</f>
        <v>0</v>
      </c>
      <c r="W211" s="5"/>
      <c r="X211" s="164"/>
      <c r="Y211" s="78"/>
      <c r="Z211" s="165"/>
      <c r="AA211" s="78" t="b">
        <f>IF(AND(X211=$C211,Z211=$E211),1)</f>
        <v>0</v>
      </c>
      <c r="AB211" s="78" t="str">
        <f>IF(X211&gt;Z211,"1",IF(X211&lt;Z211,"2",IF(X211=Z211,"0")))</f>
        <v>0</v>
      </c>
      <c r="AC211" s="81" t="str">
        <f>IF(X211="x","0",IF(AA211=1,"3",IF(AB211=$F211,"1","0")))</f>
        <v>0</v>
      </c>
      <c r="AD211" s="5"/>
      <c r="AE211" s="137"/>
      <c r="AF211" s="129"/>
      <c r="AG211" s="138"/>
      <c r="AH211" s="128" t="b">
        <f>IF(AND(AE211=$C211,AG211=$E211),1)</f>
        <v>0</v>
      </c>
      <c r="AI211" s="129" t="str">
        <f>IF(AE211&gt;AG211,"1",IF(AE211&lt;AG211,"2",IF(AE211=AG211,"0")))</f>
        <v>0</v>
      </c>
      <c r="AJ211" s="127" t="str">
        <f>IF(AE211="x","0",IF(AH211=1,"3",IF(AI211=$F211,"1","0")))</f>
        <v>0</v>
      </c>
      <c r="AK211" s="5"/>
      <c r="AL211" s="164"/>
      <c r="AM211" s="78"/>
      <c r="AN211" s="165"/>
      <c r="AO211" s="78" t="b">
        <f>IF(AND(AL211=$C211,AN211=$E211),1)</f>
        <v>0</v>
      </c>
      <c r="AP211" s="78" t="str">
        <f>IF(AL211&gt;AN211,"1",IF(AL211&lt;AN211,"2",IF(AL211=AN211,"0")))</f>
        <v>0</v>
      </c>
      <c r="AQ211" s="81" t="str">
        <f>IF(AL211="x","0",IF(AO211=1,"3",IF(AP211=$F211,"1","0")))</f>
        <v>0</v>
      </c>
      <c r="AR211" s="5"/>
      <c r="AS211" s="164"/>
      <c r="AT211" s="78"/>
      <c r="AU211" s="165"/>
      <c r="AV211" s="78" t="b">
        <f>IF(AND(AS211=$C211,AU211=$E211),1)</f>
        <v>0</v>
      </c>
      <c r="AW211" s="78" t="str">
        <f>IF(AS211&gt;AU211,"1",IF(AS211&lt;AU211,"2",IF(AS211=AU211,"0")))</f>
        <v>0</v>
      </c>
      <c r="AX211" s="81" t="str">
        <f>IF(AS211="x","0",IF(AV211=1,"3",IF(AW211=$F211,"1","0")))</f>
        <v>0</v>
      </c>
      <c r="AY211" s="5"/>
      <c r="AZ211" s="164"/>
      <c r="BA211" s="78"/>
      <c r="BB211" s="165"/>
      <c r="BC211" s="79" t="b">
        <f>IF(AND(AZ211=$C211,BB211=$E211),1)</f>
        <v>0</v>
      </c>
      <c r="BD211" s="78" t="str">
        <f>IF(AZ211&gt;BB211,"1",IF(AZ211&lt;BB211,"2",IF(AZ211=BB211,"0")))</f>
        <v>0</v>
      </c>
      <c r="BE211" s="80" t="str">
        <f>IF(AZ211="x","0",IF(BC211=1,"3",IF(BD211=$F211,"1","0")))</f>
        <v>0</v>
      </c>
      <c r="BF211" s="5"/>
      <c r="BG211" s="137"/>
      <c r="BH211" s="129"/>
      <c r="BI211" s="138"/>
      <c r="BJ211" s="129" t="b">
        <f>IF(AND(BG211=$C211,BI211=$E211),1)</f>
        <v>0</v>
      </c>
      <c r="BK211" s="129" t="str">
        <f>IF(BG211&gt;BI211,"1",IF(BG211&lt;BI211,"2",IF(BG211=BI211,"0")))</f>
        <v>0</v>
      </c>
      <c r="BL211" s="199" t="str">
        <f>IF(BG211="x","0",IF(BJ211=1,"3",IF(BK211=$F211,"1","0")))</f>
        <v>0</v>
      </c>
      <c r="BM211" s="5"/>
      <c r="BN211" s="137"/>
      <c r="BO211" s="129"/>
      <c r="BP211" s="138"/>
      <c r="BQ211" s="128" t="b">
        <f>IF(AND(BN211=$C211,BP211=$E211),1)</f>
        <v>0</v>
      </c>
      <c r="BR211" s="129" t="str">
        <f>IF(BN211&gt;BP211,"1",IF(BN211&lt;BP211,"2",IF(BN211=BP211,"0")))</f>
        <v>0</v>
      </c>
      <c r="BS211" s="127" t="str">
        <f>IF(BN211="x","0",IF(BQ211=1,"3",IF(BR211=$F211,"1","0")))</f>
        <v>0</v>
      </c>
      <c r="BT211" s="5"/>
      <c r="BU211" s="164"/>
      <c r="BV211" s="78" t="s">
        <v>0</v>
      </c>
      <c r="BW211" s="165"/>
      <c r="BX211" s="78" t="b">
        <f>IF(AND(BU211=$C211,BW211=$E211),1)</f>
        <v>0</v>
      </c>
      <c r="BY211" s="78" t="str">
        <f>IF(BU211&gt;BW211,"1",IF(BU211&lt;BW211,"2",IF(BU211=BW211,"0")))</f>
        <v>0</v>
      </c>
      <c r="BZ211" s="81" t="str">
        <f>IF(BU211="x","0",IF(BX211=1,"3",IF(BY211=$F211,"1","0")))</f>
        <v>0</v>
      </c>
      <c r="CA211" s="5"/>
      <c r="CB211" s="137"/>
      <c r="CC211" s="129"/>
      <c r="CD211" s="138"/>
      <c r="CE211" s="129" t="b">
        <f>IF(AND(CB211=$C211,CD211=$E211),1)</f>
        <v>0</v>
      </c>
      <c r="CF211" s="129" t="str">
        <f>IF(CB211&gt;CD211,"1",IF(CB211&lt;CD211,"2",IF(CB211=CD211,"0")))</f>
        <v>0</v>
      </c>
      <c r="CG211" s="199" t="str">
        <f>IF(CB211="x","0",IF(CE211=1,"3",IF(CF211=$F211,"1","0")))</f>
        <v>0</v>
      </c>
      <c r="CH211" s="5"/>
      <c r="CI211" s="164"/>
      <c r="CJ211" s="78"/>
      <c r="CK211" s="165"/>
      <c r="CL211" s="79" t="b">
        <f>IF(AND(CI211=$C211,CK211=$E211),1)</f>
        <v>0</v>
      </c>
      <c r="CM211" s="78" t="str">
        <f>IF(CI211&gt;CK211,"1",IF(CI211&lt;CK211,"2",IF(CI211=CK211,"0")))</f>
        <v>0</v>
      </c>
      <c r="CN211" s="80" t="str">
        <f>IF(CI211="x","0",IF(CL211=1,"3",IF(CM211=$F211,"1","0")))</f>
        <v>0</v>
      </c>
      <c r="CO211" s="5"/>
      <c r="CP211" s="17"/>
      <c r="CQ211" s="20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109"/>
      <c r="DC211" s="21"/>
    </row>
    <row r="212" spans="1:16190" ht="12" hidden="1" customHeight="1" outlineLevel="1" x14ac:dyDescent="0.3">
      <c r="A212" s="407"/>
      <c r="B212" s="408"/>
      <c r="C212" s="61" t="s">
        <v>18</v>
      </c>
      <c r="D212" s="62" t="s">
        <v>0</v>
      </c>
      <c r="E212" s="58" t="s">
        <v>18</v>
      </c>
      <c r="F212" s="5" t="str">
        <f>IF(C212="x","4",IF(C212&gt;E212,"1",IF(C212&lt;E212,"2",IF(C212=E212,"0",))))</f>
        <v>4</v>
      </c>
      <c r="G212" s="17"/>
      <c r="H212" s="4"/>
      <c r="I212" s="5"/>
      <c r="J212" s="137"/>
      <c r="K212" s="129" t="s">
        <v>0</v>
      </c>
      <c r="L212" s="138"/>
      <c r="M212" s="128" t="b">
        <f>IF(AND(J212=$C212,L212=$E212),1)</f>
        <v>0</v>
      </c>
      <c r="N212" s="129" t="str">
        <f>IF(J212&gt;L212,"1",IF(J212&lt;L212,"2",IF(J212=L212,"0")))</f>
        <v>0</v>
      </c>
      <c r="O212" s="127" t="str">
        <f>IF(J212="x","0",IF(M212=1,"3",IF(N212=$F212,"1","0")))</f>
        <v>0</v>
      </c>
      <c r="P212" s="5"/>
      <c r="Q212" s="137"/>
      <c r="R212" s="129"/>
      <c r="S212" s="138"/>
      <c r="T212" s="128" t="b">
        <f>IF(AND(Q212=$C212,S212=$E212),1)</f>
        <v>0</v>
      </c>
      <c r="U212" s="129" t="str">
        <f>IF(Q212&gt;S212,"1",IF(Q212&lt;S212,"2",IF(Q212=S212,"0")))</f>
        <v>0</v>
      </c>
      <c r="V212" s="127" t="str">
        <f>IF(Q212="x","0",IF(T212=1,"3",IF(U212=$F212,"1","0")))</f>
        <v>0</v>
      </c>
      <c r="W212" s="5"/>
      <c r="X212" s="164"/>
      <c r="Y212" s="78"/>
      <c r="Z212" s="165"/>
      <c r="AA212" s="78" t="b">
        <f>IF(AND(X212=$C212,Z212=$E212),1)</f>
        <v>0</v>
      </c>
      <c r="AB212" s="78" t="str">
        <f>IF(X212&gt;Z212,"1",IF(X212&lt;Z212,"2",IF(X212=Z212,"0")))</f>
        <v>0</v>
      </c>
      <c r="AC212" s="81" t="str">
        <f>IF(X212="x","0",IF(AA212=1,"3",IF(AB212=$F212,"1","0")))</f>
        <v>0</v>
      </c>
      <c r="AD212" s="5"/>
      <c r="AE212" s="137"/>
      <c r="AF212" s="129"/>
      <c r="AG212" s="138"/>
      <c r="AH212" s="128" t="b">
        <f>IF(AND(AE212=$C212,AG212=$E212),1)</f>
        <v>0</v>
      </c>
      <c r="AI212" s="129" t="str">
        <f>IF(AE212&gt;AG212,"1",IF(AE212&lt;AG212,"2",IF(AE212=AG212,"0")))</f>
        <v>0</v>
      </c>
      <c r="AJ212" s="127" t="str">
        <f>IF(AE212="x","0",IF(AH212=1,"3",IF(AI212=$F212,"1","0")))</f>
        <v>0</v>
      </c>
      <c r="AK212" s="5"/>
      <c r="AL212" s="164"/>
      <c r="AM212" s="78"/>
      <c r="AN212" s="165"/>
      <c r="AO212" s="78" t="b">
        <f>IF(AND(AL212=$C212,AN212=$E212),1)</f>
        <v>0</v>
      </c>
      <c r="AP212" s="78" t="str">
        <f>IF(AL212&gt;AN212,"1",IF(AL212&lt;AN212,"2",IF(AL212=AN212,"0")))</f>
        <v>0</v>
      </c>
      <c r="AQ212" s="81" t="str">
        <f>IF(AL212="x","0",IF(AO212=1,"3",IF(AP212=$F212,"1","0")))</f>
        <v>0</v>
      </c>
      <c r="AR212" s="5"/>
      <c r="AS212" s="164"/>
      <c r="AT212" s="78"/>
      <c r="AU212" s="165"/>
      <c r="AV212" s="78" t="b">
        <f>IF(AND(AS212=$C212,AU212=$E212),1)</f>
        <v>0</v>
      </c>
      <c r="AW212" s="78" t="str">
        <f>IF(AS212&gt;AU212,"1",IF(AS212&lt;AU212,"2",IF(AS212=AU212,"0")))</f>
        <v>0</v>
      </c>
      <c r="AX212" s="81" t="str">
        <f>IF(AS212="x","0",IF(AV212=1,"3",IF(AW212=$F212,"1","0")))</f>
        <v>0</v>
      </c>
      <c r="AY212" s="5"/>
      <c r="AZ212" s="164"/>
      <c r="BA212" s="78"/>
      <c r="BB212" s="165"/>
      <c r="BC212" s="79" t="b">
        <f>IF(AND(AZ212=$C212,BB212=$E212),1)</f>
        <v>0</v>
      </c>
      <c r="BD212" s="78" t="str">
        <f>IF(AZ212&gt;BB212,"1",IF(AZ212&lt;BB212,"2",IF(AZ212=BB212,"0")))</f>
        <v>0</v>
      </c>
      <c r="BE212" s="80" t="str">
        <f>IF(AZ212="x","0",IF(BC212=1,"3",IF(BD212=$F212,"1","0")))</f>
        <v>0</v>
      </c>
      <c r="BF212" s="5"/>
      <c r="BG212" s="137"/>
      <c r="BH212" s="129"/>
      <c r="BI212" s="138"/>
      <c r="BJ212" s="129" t="b">
        <f>IF(AND(BG212=$C212,BI212=$E212),1)</f>
        <v>0</v>
      </c>
      <c r="BK212" s="129" t="str">
        <f>IF(BG212&gt;BI212,"1",IF(BG212&lt;BI212,"2",IF(BG212=BI212,"0")))</f>
        <v>0</v>
      </c>
      <c r="BL212" s="199" t="str">
        <f>IF(BG212="x","0",IF(BJ212=1,"3",IF(BK212=$F212,"1","0")))</f>
        <v>0</v>
      </c>
      <c r="BM212" s="5"/>
      <c r="BN212" s="137"/>
      <c r="BO212" s="129"/>
      <c r="BP212" s="138"/>
      <c r="BQ212" s="128" t="b">
        <f>IF(AND(BN212=$C212,BP212=$E212),1)</f>
        <v>0</v>
      </c>
      <c r="BR212" s="129" t="str">
        <f>IF(BN212&gt;BP212,"1",IF(BN212&lt;BP212,"2",IF(BN212=BP212,"0")))</f>
        <v>0</v>
      </c>
      <c r="BS212" s="127" t="str">
        <f>IF(BN212="x","0",IF(BQ212=1,"3",IF(BR212=$F212,"1","0")))</f>
        <v>0</v>
      </c>
      <c r="BT212" s="5"/>
      <c r="BU212" s="164"/>
      <c r="BV212" s="78" t="s">
        <v>0</v>
      </c>
      <c r="BW212" s="165"/>
      <c r="BX212" s="78" t="b">
        <f>IF(AND(BU212=$C212,BW212=$E212),1)</f>
        <v>0</v>
      </c>
      <c r="BY212" s="78" t="str">
        <f>IF(BU212&gt;BW212,"1",IF(BU212&lt;BW212,"2",IF(BU212=BW212,"0")))</f>
        <v>0</v>
      </c>
      <c r="BZ212" s="81" t="str">
        <f>IF(BU212="x","0",IF(BX212=1,"3",IF(BY212=$F212,"1","0")))</f>
        <v>0</v>
      </c>
      <c r="CA212" s="5"/>
      <c r="CB212" s="137"/>
      <c r="CC212" s="129"/>
      <c r="CD212" s="138"/>
      <c r="CE212" s="129" t="b">
        <f>IF(AND(CB212=$C212,CD212=$E212),1)</f>
        <v>0</v>
      </c>
      <c r="CF212" s="129" t="str">
        <f>IF(CB212&gt;CD212,"1",IF(CB212&lt;CD212,"2",IF(CB212=CD212,"0")))</f>
        <v>0</v>
      </c>
      <c r="CG212" s="199" t="str">
        <f>IF(CB212="x","0",IF(CE212=1,"3",IF(CF212=$F212,"1","0")))</f>
        <v>0</v>
      </c>
      <c r="CH212" s="5"/>
      <c r="CI212" s="164"/>
      <c r="CJ212" s="78"/>
      <c r="CK212" s="165"/>
      <c r="CL212" s="79" t="b">
        <f>IF(AND(CI212=$C212,CK212=$E212),1)</f>
        <v>0</v>
      </c>
      <c r="CM212" s="78" t="str">
        <f>IF(CI212&gt;CK212,"1",IF(CI212&lt;CK212,"2",IF(CI212=CK212,"0")))</f>
        <v>0</v>
      </c>
      <c r="CN212" s="80" t="str">
        <f>IF(CI212="x","0",IF(CL212=1,"3",IF(CM212=$F212,"1","0")))</f>
        <v>0</v>
      </c>
      <c r="CO212" s="5"/>
      <c r="CP212" s="17"/>
      <c r="CQ212" s="19" t="s">
        <v>13</v>
      </c>
      <c r="CR212" s="15" t="str">
        <f>IF(COUNTBLANK($J208:$J212)&gt;=1,"0",IF(COUNTIF($J208:$J212,"x")&gt;0,"0","1"))</f>
        <v>0</v>
      </c>
      <c r="CS212" s="15" t="str">
        <f>IF(COUNTBLANK($Q208:$Q212)&gt;=1,"0",IF(COUNTIF($Q208:$Q212,"x")&gt;0,"0","1"))</f>
        <v>0</v>
      </c>
      <c r="CT212" s="15" t="str">
        <f>IF(COUNTBLANK($X208:$X212)&gt;=1,"0",IF(COUNTIF($X208:$X212,"x")&gt;0,"0","1"))</f>
        <v>0</v>
      </c>
      <c r="CU212" s="15" t="str">
        <f>IF(COUNTBLANK($AE208:$AE212)&gt;=1,"0",IF(COUNTIF($AE208:$AE212,"x")&gt;0,"0","1"))</f>
        <v>0</v>
      </c>
      <c r="CV212" s="15" t="str">
        <f>IF(COUNTBLANK($AL208:$AL212)&gt;=1,"0",IF(COUNTIF($AL208:$AL212,"x")&gt;0,"0","1"))</f>
        <v>0</v>
      </c>
      <c r="CW212" s="15" t="str">
        <f>IF(COUNTBLANK($AS208:$AS212)&gt;=1,"0",IF(COUNTIF($AS208:$AS212,"x")&gt;0,"0","1"))</f>
        <v>0</v>
      </c>
      <c r="CX212" s="15" t="str">
        <f>IF(COUNTBLANK($AZ208:$AZ212)&gt;=1,"0",IF(COUNTIF($AZ208:$AZ212,"x")&gt;0,"0","1"))</f>
        <v>0</v>
      </c>
      <c r="CY212" s="15" t="str">
        <f>IF(COUNTBLANK($BG208:$BG212)&gt;=1,"0",IF(COUNTIF($BG208:$BG212,"x")&gt;0,"0","1"))</f>
        <v>0</v>
      </c>
      <c r="CZ212" s="15" t="str">
        <f>IF(COUNTBLANK($BN208:$BN212)&gt;=1,"0",IF(COUNTIF($BN208:$BN212,"x")&gt;0,"0","1"))</f>
        <v>0</v>
      </c>
      <c r="DA212" s="15" t="str">
        <f>IF(COUNTBLANK($BU208:$BU212)&gt;=1,"0",IF(COUNTIF($BU208:$BU212,"x")&gt;0,"0","1"))</f>
        <v>0</v>
      </c>
      <c r="DB212" s="105" t="str">
        <f>IF(COUNTBLANK($CB208:$CB212)&gt;=1,"0",IF(COUNTIF($CB208:$CB212,"x")&gt;0,"0","1"))</f>
        <v>0</v>
      </c>
      <c r="DC212" s="15" t="str">
        <f>IF(COUNTBLANK($CI208:$CI212)&gt;=1,"0",IF(COUNTIF($CI208:$CI212,"x")&gt;0,"0","1"))</f>
        <v>0</v>
      </c>
    </row>
    <row r="213" spans="1:16190" ht="16" hidden="1" outlineLevel="1" thickBot="1" x14ac:dyDescent="0.4">
      <c r="A213" s="30"/>
      <c r="B213" s="31"/>
      <c r="C213" s="32"/>
      <c r="D213" s="32"/>
      <c r="E213" s="32"/>
      <c r="F213" s="33"/>
      <c r="G213" s="34"/>
      <c r="H213" s="4" t="str">
        <f>IF(C208="x","0","1")</f>
        <v>0</v>
      </c>
      <c r="I213" s="5"/>
      <c r="J213" s="130"/>
      <c r="K213" s="131"/>
      <c r="L213" s="132"/>
      <c r="M213" s="133"/>
      <c r="N213" s="122"/>
      <c r="O213" s="134">
        <f>O208+O209+O210+O211+O212</f>
        <v>0</v>
      </c>
      <c r="P213" s="5"/>
      <c r="Q213" s="130"/>
      <c r="R213" s="131"/>
      <c r="S213" s="132"/>
      <c r="T213" s="133"/>
      <c r="U213" s="122"/>
      <c r="V213" s="134">
        <f>V208+V209+V210+V211+V212</f>
        <v>0</v>
      </c>
      <c r="W213" s="5"/>
      <c r="X213" s="16"/>
      <c r="Z213" s="156"/>
      <c r="AA213" s="157"/>
      <c r="AB213" s="157"/>
      <c r="AC213" s="179">
        <f>AC208+AC209+AC210+AC211+AC212</f>
        <v>0</v>
      </c>
      <c r="AD213" s="5"/>
      <c r="AE213" s="130"/>
      <c r="AF213" s="131"/>
      <c r="AG213" s="132"/>
      <c r="AH213" s="133"/>
      <c r="AI213" s="122"/>
      <c r="AJ213" s="134">
        <f>AJ208+AJ209+AJ210+AJ211+AJ212</f>
        <v>0</v>
      </c>
      <c r="AK213" s="5"/>
      <c r="AL213" s="16"/>
      <c r="AN213" s="156"/>
      <c r="AO213" s="157"/>
      <c r="AP213" s="157"/>
      <c r="AQ213" s="179">
        <f>AQ208+AQ209+AQ210+AQ211+AQ212</f>
        <v>0</v>
      </c>
      <c r="AR213" s="5"/>
      <c r="AS213" s="16"/>
      <c r="AU213" s="156"/>
      <c r="AV213" s="157"/>
      <c r="AW213" s="157"/>
      <c r="AX213" s="179">
        <f>AX208+AX209+AX210+AX211+AX212</f>
        <v>0</v>
      </c>
      <c r="AY213" s="5"/>
      <c r="AZ213" s="181"/>
      <c r="BA213" s="182"/>
      <c r="BB213" s="183"/>
      <c r="BC213" s="184"/>
      <c r="BD213" s="157"/>
      <c r="BE213" s="202">
        <f>BE208+BE209+BE210+BE211+BE212</f>
        <v>0</v>
      </c>
      <c r="BF213" s="5"/>
      <c r="BG213" s="120"/>
      <c r="BI213" s="121"/>
      <c r="BJ213" s="122"/>
      <c r="BK213" s="122"/>
      <c r="BL213" s="204">
        <f>BL208+BL209+BL210+BL211+BL212</f>
        <v>0</v>
      </c>
      <c r="BM213" s="5"/>
      <c r="BN213" s="130"/>
      <c r="BO213" s="131"/>
      <c r="BP213" s="132"/>
      <c r="BQ213" s="133"/>
      <c r="BR213" s="122"/>
      <c r="BS213" s="208">
        <f>BS208+BS209+BS210+BS211+BS212</f>
        <v>0</v>
      </c>
      <c r="BT213" s="5"/>
      <c r="BU213" s="16"/>
      <c r="BW213" s="156"/>
      <c r="BX213" s="157"/>
      <c r="BY213" s="157"/>
      <c r="BZ213" s="158">
        <f>BZ208+BZ209+BZ210+BZ211+BZ212</f>
        <v>0</v>
      </c>
      <c r="CA213" s="5"/>
      <c r="CB213" s="120"/>
      <c r="CD213" s="121"/>
      <c r="CE213" s="122"/>
      <c r="CF213" s="122"/>
      <c r="CG213" s="204">
        <f>CG208+CG209+CG210+CG211+CG212</f>
        <v>0</v>
      </c>
      <c r="CH213" s="5"/>
      <c r="CI213" s="181"/>
      <c r="CJ213" s="182"/>
      <c r="CK213" s="183"/>
      <c r="CL213" s="184"/>
      <c r="CM213" s="157"/>
      <c r="CN213" s="202">
        <f>CN208+CN209+CN210+CN211+CN212</f>
        <v>0</v>
      </c>
      <c r="CO213" s="5"/>
      <c r="CP213" s="17"/>
      <c r="CQ213" s="12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05"/>
      <c r="DC213" s="15"/>
      <c r="DF213" s="36"/>
    </row>
    <row r="214" spans="1:16190" s="45" customFormat="1" ht="16" hidden="1" collapsed="1" thickBot="1" x14ac:dyDescent="0.4">
      <c r="A214" s="49" t="s">
        <v>11</v>
      </c>
      <c r="B214" s="23">
        <v>31</v>
      </c>
      <c r="C214" s="24"/>
      <c r="D214" s="24"/>
      <c r="E214" s="60"/>
      <c r="F214" s="25"/>
      <c r="G214" s="26"/>
      <c r="H214" s="53"/>
      <c r="I214" s="53"/>
      <c r="J214" s="24"/>
      <c r="K214" s="24"/>
      <c r="L214" s="27"/>
      <c r="M214" s="26"/>
      <c r="N214" s="26"/>
      <c r="O214" s="25"/>
      <c r="P214" s="53"/>
      <c r="Q214" s="24"/>
      <c r="R214" s="24"/>
      <c r="S214" s="27"/>
      <c r="T214" s="26"/>
      <c r="U214" s="26"/>
      <c r="V214" s="25"/>
      <c r="W214" s="53"/>
      <c r="X214" s="159"/>
      <c r="Y214" s="159"/>
      <c r="Z214" s="159"/>
      <c r="AA214" s="160"/>
      <c r="AB214" s="160"/>
      <c r="AC214" s="163"/>
      <c r="AD214" s="53"/>
      <c r="AE214" s="24"/>
      <c r="AF214" s="24"/>
      <c r="AG214" s="27"/>
      <c r="AH214" s="26"/>
      <c r="AI214" s="26"/>
      <c r="AJ214" s="25"/>
      <c r="AK214" s="53"/>
      <c r="AL214" s="159"/>
      <c r="AM214" s="159"/>
      <c r="AN214" s="159"/>
      <c r="AO214" s="160"/>
      <c r="AP214" s="160"/>
      <c r="AQ214" s="163"/>
      <c r="AR214" s="53"/>
      <c r="AS214" s="159"/>
      <c r="AT214" s="159"/>
      <c r="AU214" s="159"/>
      <c r="AV214" s="160"/>
      <c r="AW214" s="160"/>
      <c r="AX214" s="163"/>
      <c r="AY214" s="53"/>
      <c r="AZ214" s="159"/>
      <c r="BA214" s="159"/>
      <c r="BB214" s="186"/>
      <c r="BC214" s="160"/>
      <c r="BD214" s="160"/>
      <c r="BE214" s="163"/>
      <c r="BF214" s="53"/>
      <c r="BG214" s="24"/>
      <c r="BH214" s="24"/>
      <c r="BI214" s="24"/>
      <c r="BJ214" s="26"/>
      <c r="BK214" s="26"/>
      <c r="BL214" s="25"/>
      <c r="BM214" s="53"/>
      <c r="BN214" s="24"/>
      <c r="BO214" s="24"/>
      <c r="BP214" s="27"/>
      <c r="BQ214" s="26"/>
      <c r="BR214" s="26"/>
      <c r="BS214" s="25"/>
      <c r="BT214" s="53"/>
      <c r="BU214" s="159"/>
      <c r="BV214" s="159"/>
      <c r="BW214" s="159"/>
      <c r="BX214" s="160"/>
      <c r="BY214" s="160"/>
      <c r="BZ214" s="163"/>
      <c r="CA214" s="53"/>
      <c r="CB214" s="24"/>
      <c r="CC214" s="24"/>
      <c r="CD214" s="24"/>
      <c r="CE214" s="26"/>
      <c r="CF214" s="26"/>
      <c r="CG214" s="25"/>
      <c r="CH214" s="53"/>
      <c r="CI214" s="159"/>
      <c r="CJ214" s="159"/>
      <c r="CK214" s="186"/>
      <c r="CL214" s="160"/>
      <c r="CM214" s="160"/>
      <c r="CN214" s="163"/>
      <c r="CO214" s="53"/>
      <c r="CP214" s="56"/>
      <c r="CQ214" s="8"/>
      <c r="CR214"/>
      <c r="CS214" s="6"/>
      <c r="CT214"/>
      <c r="CU214"/>
      <c r="CV214" s="10"/>
      <c r="CW214"/>
      <c r="CX214"/>
      <c r="CY214" s="8"/>
      <c r="CZ214" s="8"/>
      <c r="DA214"/>
      <c r="DB214" s="94"/>
      <c r="DC214"/>
      <c r="DD214" s="10"/>
      <c r="DE214" s="8"/>
      <c r="DF214"/>
      <c r="DG214"/>
      <c r="DH214"/>
      <c r="DI214" s="10"/>
      <c r="DJ214" s="8"/>
      <c r="DK214"/>
      <c r="DL214" s="8"/>
      <c r="DM214"/>
      <c r="DN214"/>
      <c r="DO214"/>
      <c r="DP214" s="10"/>
      <c r="DQ214" s="8"/>
      <c r="DR214"/>
      <c r="DS214" s="8"/>
      <c r="DT214"/>
      <c r="DU214"/>
      <c r="DV214"/>
      <c r="DW214" s="10"/>
      <c r="DX214" s="8"/>
      <c r="DY214"/>
      <c r="DZ214" s="8"/>
      <c r="EA214"/>
      <c r="EB214"/>
      <c r="EC214"/>
      <c r="ED214" s="10"/>
      <c r="EE214" s="8"/>
      <c r="EF214"/>
      <c r="EG214" s="8"/>
      <c r="EH214"/>
      <c r="EI214"/>
      <c r="EJ214"/>
      <c r="EK214" s="10"/>
      <c r="EL214" s="8"/>
      <c r="EM214"/>
      <c r="EN214" s="8"/>
      <c r="EO214"/>
      <c r="EP214"/>
      <c r="EQ214"/>
      <c r="ER214" s="10"/>
      <c r="ES214" s="8"/>
      <c r="ET214"/>
      <c r="EU214" s="8"/>
      <c r="EV214"/>
      <c r="EW214"/>
      <c r="EX214"/>
      <c r="EY214" s="10"/>
      <c r="EZ214" s="8"/>
      <c r="FA214"/>
      <c r="FB214" s="8"/>
      <c r="FC214"/>
      <c r="FD214"/>
      <c r="FE214"/>
      <c r="FF214" s="10"/>
      <c r="FG214" s="8"/>
      <c r="FH214"/>
      <c r="FI214" s="8"/>
      <c r="FJ214"/>
      <c r="FK214"/>
      <c r="FL214"/>
      <c r="FM214" s="10"/>
      <c r="FN214" s="8"/>
      <c r="FO214"/>
      <c r="FP214" s="8"/>
      <c r="FQ214"/>
      <c r="FR214"/>
      <c r="FS214"/>
      <c r="FT214" s="10"/>
      <c r="FU214" s="8"/>
      <c r="FV214"/>
      <c r="FW214" s="8"/>
      <c r="FX214"/>
      <c r="FY214"/>
      <c r="FZ214"/>
      <c r="GA214" s="10"/>
      <c r="GB214" s="8"/>
      <c r="GC214"/>
      <c r="GD214" s="8"/>
      <c r="GE214"/>
      <c r="GF214"/>
      <c r="GG214"/>
      <c r="GH214" s="10"/>
      <c r="GI214" s="8"/>
      <c r="GJ214"/>
      <c r="GK214" s="8"/>
      <c r="GL214"/>
      <c r="GM214"/>
      <c r="GN214"/>
      <c r="GO214" s="10"/>
      <c r="GP214" s="8"/>
      <c r="GQ214"/>
      <c r="GR214" s="8"/>
      <c r="GS214"/>
      <c r="GT214"/>
      <c r="GU214"/>
      <c r="GV214" s="10"/>
      <c r="GW214" s="8"/>
      <c r="GX214"/>
      <c r="GY214" s="8"/>
      <c r="GZ214"/>
      <c r="HA214"/>
      <c r="HB214"/>
      <c r="HC214" s="10"/>
      <c r="HD214" s="8"/>
      <c r="HE214"/>
      <c r="HF214" s="8"/>
      <c r="HG214"/>
      <c r="HH214"/>
      <c r="HI214"/>
      <c r="HJ214" s="10"/>
      <c r="HK214" s="8"/>
      <c r="HL214"/>
      <c r="HM214" s="8"/>
      <c r="HN214"/>
      <c r="HO214"/>
      <c r="HP214"/>
      <c r="HQ214" s="10"/>
      <c r="HR214" s="8"/>
      <c r="HS214"/>
      <c r="HT214" s="8"/>
      <c r="HU214"/>
      <c r="HV214"/>
      <c r="HW214"/>
      <c r="HX214" s="10"/>
      <c r="HY214" s="8"/>
      <c r="HZ214"/>
      <c r="IA214" s="8"/>
      <c r="IB214"/>
      <c r="IC214"/>
      <c r="ID214"/>
      <c r="IE214" s="10"/>
      <c r="IF214" s="8"/>
      <c r="IG214"/>
      <c r="IH214" s="8"/>
      <c r="II214"/>
      <c r="IJ214"/>
      <c r="IK214"/>
      <c r="IL214" s="10"/>
      <c r="IM214" s="8"/>
      <c r="IN214"/>
      <c r="IO214" s="8"/>
      <c r="IP214"/>
      <c r="IQ214"/>
      <c r="IR214"/>
      <c r="IS214" s="10"/>
      <c r="IT214" s="8"/>
      <c r="IU214"/>
      <c r="IV214" s="8"/>
      <c r="IW214"/>
      <c r="IX214"/>
      <c r="IY214"/>
      <c r="IZ214" s="10"/>
      <c r="JA214" s="8"/>
      <c r="JB214"/>
      <c r="JC214" s="8"/>
      <c r="JD214"/>
      <c r="JE214"/>
      <c r="JF214"/>
      <c r="JG214" s="10"/>
      <c r="JH214" s="8"/>
      <c r="JI214"/>
      <c r="JJ214" s="8"/>
      <c r="JK214"/>
      <c r="JL214"/>
      <c r="JM214"/>
      <c r="JN214" s="10"/>
      <c r="JO214" s="8"/>
      <c r="JP214"/>
      <c r="JQ214" s="8"/>
      <c r="JR214"/>
      <c r="JS214"/>
      <c r="JT214"/>
      <c r="JU214" s="10"/>
      <c r="JV214" s="8"/>
      <c r="JW214"/>
      <c r="JX214" s="8"/>
      <c r="JY214"/>
      <c r="JZ214"/>
      <c r="KA214"/>
      <c r="KB214" s="10"/>
      <c r="KC214" s="22"/>
      <c r="KD214"/>
      <c r="KE214" s="8"/>
      <c r="KF214"/>
      <c r="KG214"/>
      <c r="KH214"/>
      <c r="KI214" s="10"/>
      <c r="KJ214" s="22"/>
      <c r="KK214"/>
      <c r="KL214" s="8"/>
      <c r="KM214"/>
      <c r="KN214"/>
      <c r="KO214"/>
      <c r="KP214" s="29"/>
      <c r="KQ214" s="44"/>
      <c r="KR214" s="8"/>
      <c r="KS214" s="8"/>
      <c r="KT214" s="10"/>
      <c r="KU214" s="10"/>
      <c r="KV214"/>
      <c r="KW214" s="8"/>
      <c r="KX214"/>
      <c r="KY214" s="8"/>
      <c r="KZ214" s="6"/>
      <c r="LA214"/>
      <c r="LB214"/>
      <c r="LC214" s="10"/>
      <c r="LD214" s="8"/>
      <c r="LE214"/>
      <c r="LF214" s="8"/>
      <c r="LG214"/>
      <c r="LH214"/>
      <c r="LI214"/>
      <c r="LJ214" s="10"/>
      <c r="LK214" s="8"/>
      <c r="LL214"/>
      <c r="LM214" s="8"/>
      <c r="LN214"/>
      <c r="LO214"/>
      <c r="LP214"/>
      <c r="LQ214" s="10"/>
      <c r="LR214" s="8"/>
      <c r="LS214"/>
      <c r="LT214" s="8"/>
      <c r="LU214"/>
      <c r="LV214"/>
      <c r="LW214"/>
      <c r="LX214" s="10"/>
      <c r="LY214" s="8"/>
      <c r="LZ214"/>
      <c r="MA214" s="8"/>
      <c r="MB214"/>
      <c r="MC214"/>
      <c r="MD214"/>
      <c r="ME214" s="10"/>
      <c r="MF214" s="8"/>
      <c r="MG214"/>
      <c r="MH214" s="8"/>
      <c r="MI214"/>
      <c r="MJ214"/>
      <c r="MK214"/>
      <c r="ML214" s="10"/>
      <c r="MM214" s="8"/>
      <c r="MN214"/>
      <c r="MO214" s="8"/>
      <c r="MP214"/>
      <c r="MQ214"/>
      <c r="MR214"/>
      <c r="MS214" s="10"/>
      <c r="MT214" s="8"/>
      <c r="MU214"/>
      <c r="MV214" s="8"/>
      <c r="MW214"/>
      <c r="MX214"/>
      <c r="MY214"/>
      <c r="MZ214" s="10"/>
      <c r="NA214" s="8"/>
      <c r="NB214"/>
      <c r="NC214" s="8"/>
      <c r="ND214"/>
      <c r="NE214"/>
      <c r="NF214"/>
      <c r="NG214" s="10"/>
      <c r="NH214" s="8"/>
      <c r="NI214"/>
      <c r="NJ214" s="8"/>
      <c r="NK214"/>
      <c r="NL214"/>
      <c r="NM214"/>
      <c r="NN214" s="10"/>
      <c r="NO214" s="8"/>
      <c r="NP214"/>
      <c r="NQ214" s="8"/>
      <c r="NR214"/>
      <c r="NS214"/>
      <c r="NT214"/>
      <c r="NU214" s="10"/>
      <c r="NV214" s="8"/>
      <c r="NW214"/>
      <c r="NX214" s="8"/>
      <c r="NY214"/>
      <c r="NZ214"/>
      <c r="OA214"/>
      <c r="OB214" s="10"/>
      <c r="OC214" s="8"/>
      <c r="OD214"/>
      <c r="OE214" s="8"/>
      <c r="OF214"/>
      <c r="OG214"/>
      <c r="OH214"/>
      <c r="OI214" s="10"/>
      <c r="OJ214" s="8"/>
      <c r="OK214"/>
      <c r="OL214" s="8"/>
      <c r="OM214"/>
      <c r="ON214"/>
      <c r="OO214"/>
      <c r="OP214" s="10"/>
      <c r="OQ214" s="8"/>
      <c r="OR214"/>
      <c r="OS214" s="8"/>
      <c r="OT214"/>
      <c r="OU214"/>
      <c r="OV214"/>
      <c r="OW214" s="10"/>
      <c r="OX214" s="8"/>
      <c r="OY214"/>
      <c r="OZ214" s="8"/>
      <c r="PA214"/>
      <c r="PB214"/>
      <c r="PC214"/>
      <c r="PD214" s="10"/>
      <c r="PE214" s="8"/>
      <c r="PF214"/>
      <c r="PG214" s="8"/>
      <c r="PH214"/>
      <c r="PI214"/>
      <c r="PJ214"/>
      <c r="PK214" s="10"/>
      <c r="PL214" s="8"/>
      <c r="PM214"/>
      <c r="PN214" s="8"/>
      <c r="PO214"/>
      <c r="PP214"/>
      <c r="PQ214"/>
      <c r="PR214" s="10"/>
      <c r="PS214" s="8"/>
      <c r="PT214"/>
      <c r="PU214" s="8"/>
      <c r="PV214"/>
      <c r="PW214"/>
      <c r="PX214"/>
      <c r="PY214" s="10"/>
      <c r="PZ214" s="8"/>
      <c r="QA214"/>
      <c r="QB214" s="8"/>
      <c r="QC214"/>
      <c r="QD214"/>
      <c r="QE214"/>
      <c r="QF214" s="10"/>
      <c r="QG214" s="8"/>
      <c r="QH214"/>
      <c r="QI214" s="8"/>
      <c r="QJ214"/>
      <c r="QK214"/>
      <c r="QL214"/>
      <c r="QM214" s="10"/>
      <c r="QN214" s="8"/>
      <c r="QO214"/>
      <c r="QP214" s="8"/>
      <c r="QQ214"/>
      <c r="QR214"/>
      <c r="QS214"/>
      <c r="QT214" s="10"/>
      <c r="QU214" s="8"/>
      <c r="QV214"/>
      <c r="QW214" s="8"/>
      <c r="QX214"/>
      <c r="QY214"/>
      <c r="QZ214"/>
      <c r="RA214" s="10"/>
      <c r="RB214" s="8"/>
      <c r="RC214"/>
      <c r="RD214" s="8"/>
      <c r="RE214"/>
      <c r="RF214"/>
      <c r="RG214"/>
      <c r="RH214" s="10"/>
      <c r="RI214" s="8"/>
      <c r="RJ214"/>
      <c r="RK214" s="8"/>
      <c r="RL214"/>
      <c r="RM214"/>
      <c r="RN214"/>
      <c r="RO214" s="10"/>
      <c r="RP214" s="8"/>
      <c r="RQ214"/>
      <c r="RR214" s="8"/>
      <c r="RS214"/>
      <c r="RT214"/>
      <c r="RU214"/>
      <c r="RV214" s="10"/>
      <c r="RW214" s="8"/>
      <c r="RX214"/>
      <c r="RY214" s="8"/>
      <c r="RZ214"/>
      <c r="SA214"/>
      <c r="SB214"/>
      <c r="SC214" s="10"/>
      <c r="SD214" s="8"/>
      <c r="SE214"/>
      <c r="SF214" s="8"/>
      <c r="SG214"/>
      <c r="SH214"/>
      <c r="SI214"/>
      <c r="SJ214" s="10"/>
      <c r="SK214" s="8"/>
      <c r="SL214"/>
      <c r="SM214" s="8"/>
      <c r="SN214"/>
      <c r="SO214"/>
      <c r="SP214"/>
      <c r="SQ214" s="10"/>
      <c r="SR214" s="8"/>
      <c r="SS214"/>
      <c r="ST214" s="8"/>
      <c r="SU214"/>
      <c r="SV214"/>
      <c r="SW214"/>
      <c r="SX214" s="10"/>
      <c r="SY214" s="8"/>
      <c r="SZ214"/>
      <c r="TA214" s="8"/>
      <c r="TB214"/>
      <c r="TC214"/>
      <c r="TD214"/>
      <c r="TE214" s="10"/>
      <c r="TF214" s="22"/>
      <c r="TG214"/>
      <c r="TH214" s="8"/>
      <c r="TI214"/>
      <c r="TJ214"/>
      <c r="TK214"/>
      <c r="TL214" s="10"/>
      <c r="TM214" s="22"/>
      <c r="TN214"/>
      <c r="TO214" s="8"/>
      <c r="TP214"/>
      <c r="TQ214"/>
      <c r="TR214"/>
      <c r="TS214" s="29"/>
      <c r="TT214" s="44"/>
      <c r="TU214" s="8"/>
      <c r="TV214" s="8"/>
      <c r="TW214" s="10"/>
      <c r="TX214" s="10"/>
      <c r="TY214"/>
      <c r="TZ214" s="8"/>
      <c r="UA214"/>
      <c r="UB214" s="8"/>
      <c r="UC214" s="6"/>
      <c r="UD214"/>
      <c r="UE214"/>
      <c r="UF214" s="10"/>
      <c r="UG214" s="8"/>
      <c r="UH214"/>
      <c r="UI214" s="8"/>
      <c r="UJ214"/>
      <c r="UK214"/>
      <c r="UL214"/>
      <c r="UM214" s="10"/>
      <c r="UN214" s="8"/>
      <c r="UO214"/>
      <c r="UP214" s="8"/>
      <c r="UQ214"/>
      <c r="UR214"/>
      <c r="US214"/>
      <c r="UT214" s="10"/>
      <c r="UU214" s="8"/>
      <c r="UV214"/>
      <c r="UW214" s="8"/>
      <c r="UX214"/>
      <c r="UY214"/>
      <c r="UZ214"/>
      <c r="VA214" s="10"/>
      <c r="VB214" s="8"/>
      <c r="VC214"/>
      <c r="VD214" s="8"/>
      <c r="VE214"/>
      <c r="VF214"/>
      <c r="VG214"/>
      <c r="VH214" s="10"/>
      <c r="VI214" s="8"/>
      <c r="VJ214"/>
      <c r="VK214" s="8"/>
      <c r="VL214"/>
      <c r="VM214"/>
      <c r="VN214"/>
      <c r="VO214" s="10"/>
      <c r="VP214" s="8"/>
      <c r="VQ214"/>
      <c r="VR214" s="8"/>
      <c r="VS214"/>
      <c r="VT214"/>
      <c r="VU214"/>
      <c r="VV214" s="10"/>
      <c r="VW214" s="8"/>
      <c r="VX214"/>
      <c r="VY214" s="8"/>
      <c r="VZ214"/>
      <c r="WA214"/>
      <c r="WB214"/>
      <c r="WC214" s="10"/>
      <c r="WD214" s="8"/>
      <c r="WE214"/>
      <c r="WF214" s="8"/>
      <c r="WG214"/>
      <c r="WH214"/>
      <c r="WI214"/>
      <c r="WJ214" s="10"/>
      <c r="WK214" s="8"/>
      <c r="WL214"/>
      <c r="WM214" s="8"/>
      <c r="WN214"/>
      <c r="WO214"/>
      <c r="WP214"/>
      <c r="WQ214" s="10"/>
      <c r="WR214" s="8"/>
      <c r="WS214"/>
      <c r="WT214" s="8"/>
      <c r="WU214"/>
      <c r="WV214"/>
      <c r="WW214"/>
      <c r="WX214" s="10"/>
      <c r="WY214" s="8"/>
      <c r="WZ214"/>
      <c r="XA214" s="8"/>
      <c r="XB214"/>
      <c r="XC214"/>
      <c r="XD214"/>
      <c r="XE214" s="10"/>
      <c r="XF214" s="8"/>
      <c r="XG214"/>
      <c r="XH214" s="8"/>
      <c r="XI214"/>
      <c r="XJ214"/>
      <c r="XK214"/>
      <c r="XL214" s="10"/>
      <c r="XM214" s="8"/>
      <c r="XN214"/>
      <c r="XO214" s="8"/>
      <c r="XP214"/>
      <c r="XQ214"/>
      <c r="XR214"/>
      <c r="XS214" s="10"/>
      <c r="XT214" s="8"/>
      <c r="XU214"/>
      <c r="XV214" s="8"/>
      <c r="XW214"/>
      <c r="XX214"/>
      <c r="XY214"/>
      <c r="XZ214" s="10"/>
      <c r="YA214" s="8"/>
      <c r="YB214"/>
      <c r="YC214" s="8"/>
      <c r="YD214"/>
      <c r="YE214"/>
      <c r="YF214"/>
      <c r="YG214" s="10"/>
      <c r="YH214" s="8"/>
      <c r="YI214"/>
      <c r="YJ214" s="8"/>
      <c r="YK214"/>
      <c r="YL214"/>
      <c r="YM214"/>
      <c r="YN214" s="10"/>
      <c r="YO214" s="8"/>
      <c r="YP214"/>
      <c r="YQ214" s="8"/>
      <c r="YR214"/>
      <c r="YS214"/>
      <c r="YT214"/>
      <c r="YU214" s="10"/>
      <c r="YV214" s="8"/>
      <c r="YW214"/>
      <c r="YX214" s="8"/>
      <c r="YY214"/>
      <c r="YZ214"/>
      <c r="ZA214"/>
      <c r="ZB214" s="10"/>
      <c r="ZC214" s="8"/>
      <c r="ZD214"/>
      <c r="ZE214" s="8"/>
      <c r="ZF214"/>
      <c r="ZG214"/>
      <c r="ZH214"/>
      <c r="ZI214" s="10"/>
      <c r="ZJ214" s="8"/>
      <c r="ZK214"/>
      <c r="ZL214" s="8"/>
      <c r="ZM214"/>
      <c r="ZN214"/>
      <c r="ZO214"/>
      <c r="ZP214" s="10"/>
      <c r="ZQ214" s="8"/>
      <c r="ZR214"/>
      <c r="ZS214" s="8"/>
      <c r="ZT214"/>
      <c r="ZU214"/>
      <c r="ZV214"/>
      <c r="ZW214" s="10"/>
      <c r="ZX214" s="8"/>
      <c r="ZY214"/>
      <c r="ZZ214" s="8"/>
      <c r="AAA214"/>
      <c r="AAB214"/>
      <c r="AAC214"/>
      <c r="AAD214" s="10"/>
      <c r="AAE214" s="8"/>
      <c r="AAF214"/>
      <c r="AAG214" s="8"/>
      <c r="AAH214"/>
      <c r="AAI214"/>
      <c r="AAJ214"/>
      <c r="AAK214" s="10"/>
      <c r="AAL214" s="8"/>
      <c r="AAM214"/>
      <c r="AAN214" s="8"/>
      <c r="AAO214"/>
      <c r="AAP214"/>
      <c r="AAQ214"/>
      <c r="AAR214" s="10"/>
      <c r="AAS214" s="8"/>
      <c r="AAT214"/>
      <c r="AAU214" s="8"/>
      <c r="AAV214"/>
      <c r="AAW214"/>
      <c r="AAX214"/>
      <c r="AAY214" s="10"/>
      <c r="AAZ214" s="8"/>
      <c r="ABA214"/>
      <c r="ABB214" s="8"/>
      <c r="ABC214"/>
      <c r="ABD214"/>
      <c r="ABE214"/>
      <c r="ABF214" s="10"/>
      <c r="ABG214" s="8"/>
      <c r="ABH214"/>
      <c r="ABI214" s="8"/>
      <c r="ABJ214"/>
      <c r="ABK214"/>
      <c r="ABL214"/>
      <c r="ABM214" s="10"/>
      <c r="ABN214" s="8"/>
      <c r="ABO214"/>
      <c r="ABP214" s="8"/>
      <c r="ABQ214"/>
      <c r="ABR214"/>
      <c r="ABS214"/>
      <c r="ABT214" s="10"/>
      <c r="ABU214" s="8"/>
      <c r="ABV214"/>
      <c r="ABW214" s="8"/>
      <c r="ABX214"/>
      <c r="ABY214"/>
      <c r="ABZ214"/>
      <c r="ACA214" s="10"/>
      <c r="ACB214" s="8"/>
      <c r="ACC214"/>
      <c r="ACD214" s="8"/>
      <c r="ACE214"/>
      <c r="ACF214"/>
      <c r="ACG214"/>
      <c r="ACH214" s="10"/>
      <c r="ACI214" s="22"/>
      <c r="ACJ214"/>
      <c r="ACK214" s="8"/>
      <c r="ACL214"/>
      <c r="ACM214"/>
      <c r="ACN214"/>
      <c r="ACO214" s="10"/>
      <c r="ACP214" s="22"/>
      <c r="ACQ214"/>
      <c r="ACR214" s="8"/>
      <c r="ACS214"/>
      <c r="ACT214"/>
      <c r="ACU214"/>
      <c r="ACV214" s="29"/>
      <c r="ACW214" s="44"/>
      <c r="ACX214" s="8"/>
      <c r="ACY214" s="8"/>
      <c r="ACZ214" s="10"/>
      <c r="ADA214" s="10"/>
      <c r="ADB214"/>
      <c r="ADC214" s="8"/>
      <c r="ADD214"/>
      <c r="ADE214" s="8"/>
      <c r="ADF214" s="6"/>
      <c r="ADG214"/>
      <c r="ADH214"/>
      <c r="ADI214" s="10"/>
      <c r="ADJ214" s="8"/>
      <c r="ADK214"/>
      <c r="ADL214" s="8"/>
      <c r="ADM214"/>
      <c r="ADN214"/>
      <c r="ADO214"/>
      <c r="ADP214" s="10"/>
      <c r="ADQ214" s="8"/>
      <c r="ADR214"/>
      <c r="ADS214" s="8"/>
      <c r="ADT214"/>
      <c r="ADU214"/>
      <c r="ADV214"/>
      <c r="ADW214" s="10"/>
      <c r="ADX214" s="8"/>
      <c r="ADY214"/>
      <c r="ADZ214" s="8"/>
      <c r="AEA214"/>
      <c r="AEB214"/>
      <c r="AEC214"/>
      <c r="AED214" s="10"/>
      <c r="AEE214" s="8"/>
      <c r="AEF214"/>
      <c r="AEG214" s="8"/>
      <c r="AEH214"/>
      <c r="AEI214"/>
      <c r="AEJ214"/>
      <c r="AEK214" s="10"/>
      <c r="AEL214" s="8"/>
      <c r="AEM214"/>
      <c r="AEN214" s="8"/>
      <c r="AEO214"/>
      <c r="AEP214"/>
      <c r="AEQ214"/>
      <c r="AER214" s="10"/>
      <c r="AES214" s="8"/>
      <c r="AET214"/>
      <c r="AEU214" s="8"/>
      <c r="AEV214"/>
      <c r="AEW214"/>
      <c r="AEX214"/>
      <c r="AEY214" s="10"/>
      <c r="AEZ214" s="8"/>
      <c r="AFA214"/>
      <c r="AFB214" s="8"/>
      <c r="AFC214"/>
      <c r="AFD214"/>
      <c r="AFE214"/>
      <c r="AFF214" s="10"/>
      <c r="AFG214" s="8"/>
      <c r="AFH214"/>
      <c r="AFI214" s="8"/>
      <c r="AFJ214"/>
      <c r="AFK214"/>
      <c r="AFL214"/>
      <c r="AFM214" s="10"/>
      <c r="AFN214" s="8"/>
      <c r="AFO214"/>
      <c r="AFP214" s="8"/>
      <c r="AFQ214"/>
      <c r="AFR214"/>
      <c r="AFS214"/>
      <c r="AFT214" s="10"/>
      <c r="AFU214" s="8"/>
      <c r="AFV214"/>
      <c r="AFW214" s="8"/>
      <c r="AFX214"/>
      <c r="AFY214"/>
      <c r="AFZ214"/>
      <c r="AGA214" s="10"/>
      <c r="AGB214" s="8"/>
      <c r="AGC214"/>
      <c r="AGD214" s="8"/>
      <c r="AGE214"/>
      <c r="AGF214"/>
      <c r="AGG214"/>
      <c r="AGH214" s="10"/>
      <c r="AGI214" s="8"/>
      <c r="AGJ214"/>
      <c r="AGK214" s="8"/>
      <c r="AGL214"/>
      <c r="AGM214"/>
      <c r="AGN214"/>
      <c r="AGO214" s="10"/>
      <c r="AGP214" s="8"/>
      <c r="AGQ214"/>
      <c r="AGR214" s="8"/>
      <c r="AGS214"/>
      <c r="AGT214"/>
      <c r="AGU214"/>
      <c r="AGV214" s="10"/>
      <c r="AGW214" s="8"/>
      <c r="AGX214"/>
      <c r="AGY214" s="8"/>
      <c r="AGZ214"/>
      <c r="AHA214"/>
      <c r="AHB214"/>
      <c r="AHC214" s="10"/>
      <c r="AHD214" s="8"/>
      <c r="AHE214"/>
      <c r="AHF214" s="8"/>
      <c r="AHG214"/>
      <c r="AHH214"/>
      <c r="AHI214"/>
      <c r="AHJ214" s="10"/>
      <c r="AHK214" s="8"/>
      <c r="AHL214"/>
      <c r="AHM214" s="8"/>
      <c r="AHN214"/>
      <c r="AHO214"/>
      <c r="AHP214"/>
      <c r="AHQ214" s="10"/>
      <c r="AHR214" s="8"/>
      <c r="AHS214"/>
      <c r="AHT214" s="8"/>
      <c r="AHU214"/>
      <c r="AHV214"/>
      <c r="AHW214"/>
      <c r="AHX214" s="10"/>
      <c r="AHY214" s="8"/>
      <c r="AHZ214"/>
      <c r="AIA214" s="8"/>
      <c r="AIB214"/>
      <c r="AIC214"/>
      <c r="AID214"/>
      <c r="AIE214" s="10"/>
      <c r="AIF214" s="8"/>
      <c r="AIG214"/>
      <c r="AIH214" s="8"/>
      <c r="AII214"/>
      <c r="AIJ214"/>
      <c r="AIK214"/>
      <c r="AIL214" s="10"/>
      <c r="AIM214" s="8"/>
      <c r="AIN214"/>
      <c r="AIO214" s="8"/>
      <c r="AIP214"/>
      <c r="AIQ214"/>
      <c r="AIR214"/>
      <c r="AIS214" s="10"/>
      <c r="AIT214" s="8"/>
      <c r="AIU214"/>
      <c r="AIV214" s="8"/>
      <c r="AIW214"/>
      <c r="AIX214"/>
      <c r="AIY214"/>
      <c r="AIZ214" s="10"/>
      <c r="AJA214" s="8"/>
      <c r="AJB214"/>
      <c r="AJC214" s="8"/>
      <c r="AJD214"/>
      <c r="AJE214"/>
      <c r="AJF214"/>
      <c r="AJG214" s="10"/>
      <c r="AJH214" s="8"/>
      <c r="AJI214"/>
      <c r="AJJ214" s="8"/>
      <c r="AJK214"/>
      <c r="AJL214"/>
      <c r="AJM214"/>
      <c r="AJN214" s="10"/>
      <c r="AJO214" s="8"/>
      <c r="AJP214"/>
      <c r="AJQ214" s="8"/>
      <c r="AJR214"/>
      <c r="AJS214"/>
      <c r="AJT214"/>
      <c r="AJU214" s="10"/>
      <c r="AJV214" s="8"/>
      <c r="AJW214"/>
      <c r="AJX214" s="8"/>
      <c r="AJY214"/>
      <c r="AJZ214"/>
      <c r="AKA214"/>
      <c r="AKB214" s="10"/>
      <c r="AKC214" s="8"/>
      <c r="AKD214"/>
      <c r="AKE214" s="8"/>
      <c r="AKF214"/>
      <c r="AKG214"/>
      <c r="AKH214"/>
      <c r="AKI214" s="10"/>
      <c r="AKJ214" s="8"/>
      <c r="AKK214"/>
      <c r="AKL214" s="8"/>
      <c r="AKM214"/>
      <c r="AKN214"/>
      <c r="AKO214"/>
      <c r="AKP214" s="10"/>
      <c r="AKQ214" s="8"/>
      <c r="AKR214"/>
      <c r="AKS214" s="8"/>
      <c r="AKT214"/>
      <c r="AKU214"/>
      <c r="AKV214"/>
      <c r="AKW214" s="10"/>
      <c r="AKX214" s="8"/>
      <c r="AKY214"/>
      <c r="AKZ214" s="8"/>
      <c r="ALA214"/>
      <c r="ALB214"/>
      <c r="ALC214"/>
      <c r="ALD214" s="10"/>
      <c r="ALE214" s="8"/>
      <c r="ALF214"/>
      <c r="ALG214" s="8"/>
      <c r="ALH214"/>
      <c r="ALI214"/>
      <c r="ALJ214"/>
      <c r="ALK214" s="10"/>
      <c r="ALL214" s="22"/>
      <c r="ALM214"/>
      <c r="ALN214" s="8"/>
      <c r="ALO214"/>
      <c r="ALP214"/>
      <c r="ALQ214"/>
      <c r="ALR214" s="10"/>
      <c r="ALS214" s="22"/>
      <c r="ALT214"/>
      <c r="ALU214" s="8"/>
      <c r="ALV214"/>
      <c r="ALW214"/>
      <c r="ALX214"/>
      <c r="ALY214" s="29"/>
      <c r="ALZ214" s="44"/>
      <c r="AMA214" s="8"/>
      <c r="AMB214" s="8"/>
      <c r="AMC214" s="10"/>
      <c r="AMD214" s="10"/>
      <c r="AME214"/>
      <c r="AMF214" s="8"/>
      <c r="AMG214"/>
      <c r="AMH214" s="8"/>
      <c r="AMI214" s="6"/>
      <c r="AMJ214"/>
      <c r="AMK214"/>
      <c r="AML214" s="10"/>
      <c r="AMM214" s="8"/>
      <c r="AMN214"/>
      <c r="AMO214" s="8"/>
      <c r="AMP214"/>
      <c r="AMQ214"/>
      <c r="AMR214"/>
      <c r="AMS214" s="10"/>
      <c r="AMT214" s="8"/>
      <c r="AMU214"/>
      <c r="AMV214" s="8"/>
      <c r="AMW214"/>
      <c r="AMX214"/>
      <c r="AMY214"/>
      <c r="AMZ214" s="10"/>
      <c r="ANA214" s="8"/>
      <c r="ANB214"/>
      <c r="ANC214" s="8"/>
      <c r="AND214"/>
      <c r="ANE214"/>
      <c r="ANF214"/>
      <c r="ANG214" s="10"/>
      <c r="ANH214" s="8"/>
      <c r="ANI214"/>
      <c r="ANJ214" s="8"/>
      <c r="ANK214"/>
      <c r="ANL214"/>
      <c r="ANM214"/>
      <c r="ANN214" s="10"/>
      <c r="ANO214" s="8"/>
      <c r="ANP214"/>
      <c r="ANQ214" s="8"/>
      <c r="ANR214"/>
      <c r="ANS214"/>
      <c r="ANT214"/>
      <c r="ANU214" s="10"/>
      <c r="ANV214" s="8"/>
      <c r="ANW214"/>
      <c r="ANX214" s="8"/>
      <c r="ANY214"/>
      <c r="ANZ214"/>
      <c r="AOA214"/>
      <c r="AOB214" s="10"/>
      <c r="AOC214" s="8"/>
      <c r="AOD214"/>
      <c r="AOE214" s="8"/>
      <c r="AOF214"/>
      <c r="AOG214"/>
      <c r="AOH214"/>
      <c r="AOI214" s="10"/>
      <c r="AOJ214" s="8"/>
      <c r="AOK214"/>
      <c r="AOL214" s="8"/>
      <c r="AOM214"/>
      <c r="AON214"/>
      <c r="AOO214"/>
      <c r="AOP214" s="10"/>
      <c r="AOQ214" s="8"/>
      <c r="AOR214"/>
      <c r="AOS214" s="8"/>
      <c r="AOT214"/>
      <c r="AOU214"/>
      <c r="AOV214"/>
      <c r="AOW214" s="10"/>
      <c r="AOX214" s="8"/>
      <c r="AOY214"/>
      <c r="AOZ214" s="8"/>
      <c r="APA214"/>
      <c r="APB214"/>
      <c r="APC214"/>
      <c r="APD214" s="10"/>
      <c r="APE214" s="8"/>
      <c r="APF214"/>
      <c r="APG214" s="8"/>
      <c r="APH214"/>
      <c r="API214"/>
      <c r="APJ214"/>
      <c r="APK214" s="10"/>
      <c r="APL214" s="8"/>
      <c r="APM214"/>
      <c r="APN214" s="8"/>
      <c r="APO214"/>
      <c r="APP214"/>
      <c r="APQ214"/>
      <c r="APR214" s="10"/>
      <c r="APS214" s="8"/>
      <c r="APT214"/>
      <c r="APU214" s="8"/>
      <c r="APV214"/>
      <c r="APW214"/>
      <c r="APX214"/>
      <c r="APY214" s="10"/>
      <c r="APZ214" s="8"/>
      <c r="AQA214"/>
      <c r="AQB214" s="8"/>
      <c r="AQC214"/>
      <c r="AQD214"/>
      <c r="AQE214"/>
      <c r="AQF214" s="10"/>
      <c r="AQG214" s="8"/>
      <c r="AQH214"/>
      <c r="AQI214" s="8"/>
      <c r="AQJ214"/>
      <c r="AQK214"/>
      <c r="AQL214"/>
      <c r="AQM214" s="10"/>
      <c r="AQN214" s="8"/>
      <c r="AQO214"/>
      <c r="AQP214" s="8"/>
      <c r="AQQ214"/>
      <c r="AQR214"/>
      <c r="AQS214"/>
      <c r="AQT214" s="10"/>
      <c r="AQU214" s="8"/>
      <c r="AQV214"/>
      <c r="AQW214" s="8"/>
      <c r="AQX214"/>
      <c r="AQY214"/>
      <c r="AQZ214"/>
      <c r="ARA214" s="10"/>
      <c r="ARB214" s="8"/>
      <c r="ARC214"/>
      <c r="ARD214" s="8"/>
      <c r="ARE214"/>
      <c r="ARF214"/>
      <c r="ARG214"/>
      <c r="ARH214" s="10"/>
      <c r="ARI214" s="8"/>
      <c r="ARJ214"/>
      <c r="ARK214" s="8"/>
      <c r="ARL214"/>
      <c r="ARM214"/>
      <c r="ARN214"/>
      <c r="ARO214" s="10"/>
      <c r="ARP214" s="8"/>
      <c r="ARQ214"/>
      <c r="ARR214" s="8"/>
      <c r="ARS214"/>
      <c r="ART214"/>
      <c r="ARU214"/>
      <c r="ARV214" s="10"/>
      <c r="ARW214" s="8"/>
      <c r="ARX214"/>
      <c r="ARY214" s="8"/>
      <c r="ARZ214"/>
      <c r="ASA214"/>
      <c r="ASB214"/>
      <c r="ASC214" s="10"/>
      <c r="ASD214" s="8"/>
      <c r="ASE214"/>
      <c r="ASF214" s="8"/>
      <c r="ASG214"/>
      <c r="ASH214"/>
      <c r="ASI214"/>
      <c r="ASJ214" s="10"/>
      <c r="ASK214" s="8"/>
      <c r="ASL214"/>
      <c r="ASM214" s="8"/>
      <c r="ASN214"/>
      <c r="ASO214"/>
      <c r="ASP214"/>
      <c r="ASQ214" s="10"/>
      <c r="ASR214" s="8"/>
      <c r="ASS214"/>
      <c r="AST214" s="8"/>
      <c r="ASU214"/>
      <c r="ASV214"/>
      <c r="ASW214"/>
      <c r="ASX214" s="10"/>
      <c r="ASY214" s="8"/>
      <c r="ASZ214"/>
      <c r="ATA214" s="8"/>
      <c r="ATB214"/>
      <c r="ATC214"/>
      <c r="ATD214"/>
      <c r="ATE214" s="10"/>
      <c r="ATF214" s="8"/>
      <c r="ATG214"/>
      <c r="ATH214" s="8"/>
      <c r="ATI214"/>
      <c r="ATJ214"/>
      <c r="ATK214"/>
      <c r="ATL214" s="10"/>
      <c r="ATM214" s="8"/>
      <c r="ATN214"/>
      <c r="ATO214" s="8"/>
      <c r="ATP214"/>
      <c r="ATQ214"/>
      <c r="ATR214"/>
      <c r="ATS214" s="10"/>
      <c r="ATT214" s="8"/>
      <c r="ATU214"/>
      <c r="ATV214" s="8"/>
      <c r="ATW214"/>
      <c r="ATX214"/>
      <c r="ATY214"/>
      <c r="ATZ214" s="10"/>
      <c r="AUA214" s="8"/>
      <c r="AUB214"/>
      <c r="AUC214" s="8"/>
      <c r="AUD214"/>
      <c r="AUE214"/>
      <c r="AUF214"/>
      <c r="AUG214" s="10"/>
      <c r="AUH214" s="8"/>
      <c r="AUI214"/>
      <c r="AUJ214" s="8"/>
      <c r="AUK214"/>
      <c r="AUL214"/>
      <c r="AUM214"/>
      <c r="AUN214" s="10"/>
      <c r="AUO214" s="22"/>
      <c r="AUP214"/>
      <c r="AUQ214" s="8"/>
      <c r="AUR214"/>
      <c r="AUS214"/>
      <c r="AUT214"/>
      <c r="AUU214" s="10"/>
      <c r="AUV214" s="22"/>
      <c r="AUW214"/>
      <c r="AUX214" s="8"/>
      <c r="AUY214"/>
      <c r="AUZ214"/>
      <c r="AVA214"/>
      <c r="AVB214" s="29"/>
      <c r="AVC214" s="44"/>
      <c r="AVD214" s="8"/>
      <c r="AVE214" s="8"/>
      <c r="AVF214" s="10"/>
      <c r="AVG214" s="10"/>
      <c r="AVH214"/>
      <c r="AVI214" s="8"/>
      <c r="AVJ214"/>
      <c r="AVK214" s="8"/>
      <c r="AVL214" s="6"/>
      <c r="AVM214"/>
      <c r="AVN214"/>
      <c r="AVO214" s="10"/>
      <c r="AVP214" s="8"/>
      <c r="AVQ214"/>
      <c r="AVR214" s="8"/>
      <c r="AVS214"/>
      <c r="AVT214"/>
      <c r="AVU214"/>
      <c r="AVV214" s="10"/>
      <c r="AVW214" s="8"/>
      <c r="AVX214"/>
      <c r="AVY214" s="8"/>
      <c r="AVZ214"/>
      <c r="AWA214"/>
      <c r="AWB214"/>
      <c r="AWC214" s="10"/>
      <c r="AWD214" s="8"/>
      <c r="AWE214"/>
      <c r="AWF214" s="8"/>
      <c r="AWG214"/>
      <c r="AWH214"/>
      <c r="AWI214"/>
      <c r="AWJ214" s="10"/>
      <c r="AWK214" s="8"/>
      <c r="AWL214"/>
      <c r="AWM214" s="8"/>
      <c r="AWN214"/>
      <c r="AWO214"/>
      <c r="AWP214"/>
      <c r="AWQ214" s="10"/>
      <c r="AWR214" s="8"/>
      <c r="AWS214"/>
      <c r="AWT214" s="8"/>
      <c r="AWU214"/>
      <c r="AWV214"/>
      <c r="AWW214"/>
      <c r="AWX214" s="10"/>
      <c r="AWY214" s="8"/>
      <c r="AWZ214"/>
      <c r="AXA214" s="8"/>
      <c r="AXB214"/>
      <c r="AXC214"/>
      <c r="AXD214"/>
      <c r="AXE214" s="10"/>
      <c r="AXF214" s="8"/>
      <c r="AXG214"/>
      <c r="AXH214" s="8"/>
      <c r="AXI214"/>
      <c r="AXJ214"/>
      <c r="AXK214"/>
      <c r="AXL214" s="10"/>
      <c r="AXM214" s="8"/>
      <c r="AXN214"/>
      <c r="AXO214" s="8"/>
      <c r="AXP214"/>
      <c r="AXQ214"/>
      <c r="AXR214"/>
      <c r="AXS214" s="10"/>
      <c r="AXT214" s="8"/>
      <c r="AXU214"/>
      <c r="AXV214" s="8"/>
      <c r="AXW214"/>
      <c r="AXX214"/>
      <c r="AXY214"/>
      <c r="AXZ214" s="10"/>
      <c r="AYA214" s="8"/>
      <c r="AYB214"/>
      <c r="AYC214" s="8"/>
      <c r="AYD214"/>
      <c r="AYE214"/>
      <c r="AYF214"/>
      <c r="AYG214" s="10"/>
      <c r="AYH214" s="8"/>
      <c r="AYI214"/>
      <c r="AYJ214" s="8"/>
      <c r="AYK214"/>
      <c r="AYL214"/>
      <c r="AYM214"/>
      <c r="AYN214" s="10"/>
      <c r="AYO214" s="8"/>
      <c r="AYP214"/>
      <c r="AYQ214" s="8"/>
      <c r="AYR214"/>
      <c r="AYS214"/>
      <c r="AYT214"/>
      <c r="AYU214" s="10"/>
      <c r="AYV214" s="8"/>
      <c r="AYW214"/>
      <c r="AYX214" s="8"/>
      <c r="AYY214"/>
      <c r="AYZ214"/>
      <c r="AZA214"/>
      <c r="AZB214" s="10"/>
      <c r="AZC214" s="8"/>
      <c r="AZD214"/>
      <c r="AZE214" s="8"/>
      <c r="AZF214"/>
      <c r="AZG214"/>
      <c r="AZH214"/>
      <c r="AZI214" s="10"/>
      <c r="AZJ214" s="8"/>
      <c r="AZK214"/>
      <c r="AZL214" s="8"/>
      <c r="AZM214"/>
      <c r="AZN214"/>
      <c r="AZO214"/>
      <c r="AZP214" s="10"/>
      <c r="AZQ214" s="8"/>
      <c r="AZR214"/>
      <c r="AZS214" s="8"/>
      <c r="AZT214"/>
      <c r="AZU214"/>
      <c r="AZV214"/>
      <c r="AZW214" s="10"/>
      <c r="AZX214" s="8"/>
      <c r="AZY214"/>
      <c r="AZZ214" s="8"/>
      <c r="BAA214"/>
      <c r="BAB214"/>
      <c r="BAC214"/>
      <c r="BAD214" s="10"/>
      <c r="BAE214" s="8"/>
      <c r="BAF214"/>
      <c r="BAG214" s="8"/>
      <c r="BAH214"/>
      <c r="BAI214"/>
      <c r="BAJ214"/>
      <c r="BAK214" s="10"/>
      <c r="BAL214" s="8"/>
      <c r="BAM214"/>
      <c r="BAN214" s="8"/>
      <c r="BAO214"/>
      <c r="BAP214"/>
      <c r="BAQ214"/>
      <c r="BAR214" s="10"/>
      <c r="BAS214" s="8"/>
      <c r="BAT214"/>
      <c r="BAU214" s="8"/>
      <c r="BAV214"/>
      <c r="BAW214"/>
      <c r="BAX214"/>
      <c r="BAY214" s="10"/>
      <c r="BAZ214" s="8"/>
      <c r="BBA214"/>
      <c r="BBB214" s="8"/>
      <c r="BBC214"/>
      <c r="BBD214"/>
      <c r="BBE214"/>
      <c r="BBF214" s="10"/>
      <c r="BBG214" s="8"/>
      <c r="BBH214"/>
      <c r="BBI214" s="8"/>
      <c r="BBJ214"/>
      <c r="BBK214"/>
      <c r="BBL214"/>
      <c r="BBM214" s="10"/>
      <c r="BBN214" s="8"/>
      <c r="BBO214"/>
      <c r="BBP214" s="8"/>
      <c r="BBQ214"/>
      <c r="BBR214"/>
      <c r="BBS214"/>
      <c r="BBT214" s="10"/>
      <c r="BBU214" s="8"/>
      <c r="BBV214"/>
      <c r="BBW214" s="8"/>
      <c r="BBX214"/>
      <c r="BBY214"/>
      <c r="BBZ214"/>
      <c r="BCA214" s="10"/>
      <c r="BCB214" s="8"/>
      <c r="BCC214"/>
      <c r="BCD214" s="8"/>
      <c r="BCE214"/>
      <c r="BCF214"/>
      <c r="BCG214"/>
      <c r="BCH214" s="10"/>
      <c r="BCI214" s="8"/>
      <c r="BCJ214"/>
      <c r="BCK214" s="8"/>
      <c r="BCL214"/>
      <c r="BCM214"/>
      <c r="BCN214"/>
      <c r="BCO214" s="10"/>
      <c r="BCP214" s="8"/>
      <c r="BCQ214"/>
      <c r="BCR214" s="8"/>
      <c r="BCS214"/>
      <c r="BCT214"/>
      <c r="BCU214"/>
      <c r="BCV214" s="10"/>
      <c r="BCW214" s="8"/>
      <c r="BCX214"/>
      <c r="BCY214" s="8"/>
      <c r="BCZ214"/>
      <c r="BDA214"/>
      <c r="BDB214"/>
      <c r="BDC214" s="10"/>
      <c r="BDD214" s="8"/>
      <c r="BDE214"/>
      <c r="BDF214" s="8"/>
      <c r="BDG214"/>
      <c r="BDH214"/>
      <c r="BDI214"/>
      <c r="BDJ214" s="10"/>
      <c r="BDK214" s="8"/>
      <c r="BDL214"/>
      <c r="BDM214" s="8"/>
      <c r="BDN214"/>
      <c r="BDO214"/>
      <c r="BDP214"/>
      <c r="BDQ214" s="10"/>
      <c r="BDR214" s="22"/>
      <c r="BDS214"/>
      <c r="BDT214" s="8"/>
      <c r="BDU214"/>
      <c r="BDV214"/>
      <c r="BDW214"/>
      <c r="BDX214" s="10"/>
      <c r="BDY214" s="22"/>
      <c r="BDZ214"/>
      <c r="BEA214" s="8"/>
      <c r="BEB214"/>
      <c r="BEC214"/>
      <c r="BED214"/>
      <c r="BEE214" s="29"/>
      <c r="BEF214" s="44"/>
      <c r="BEG214" s="8"/>
      <c r="BEH214" s="8"/>
      <c r="BEI214" s="10"/>
      <c r="BEJ214" s="10"/>
      <c r="BEK214"/>
      <c r="BEL214" s="8"/>
      <c r="BEM214"/>
      <c r="BEN214" s="8"/>
      <c r="BEO214" s="6"/>
      <c r="BEP214"/>
      <c r="BEQ214"/>
      <c r="BER214" s="10"/>
      <c r="BES214" s="8"/>
      <c r="BET214"/>
      <c r="BEU214" s="8"/>
      <c r="BEV214"/>
      <c r="BEW214"/>
      <c r="BEX214"/>
      <c r="BEY214" s="10"/>
      <c r="BEZ214" s="8"/>
      <c r="BFA214"/>
      <c r="BFB214" s="8"/>
      <c r="BFC214"/>
      <c r="BFD214"/>
      <c r="BFE214"/>
      <c r="BFF214" s="10"/>
      <c r="BFG214" s="8"/>
      <c r="BFH214"/>
      <c r="BFI214" s="8"/>
      <c r="BFJ214"/>
      <c r="BFK214"/>
      <c r="BFL214"/>
      <c r="BFM214" s="10"/>
      <c r="BFN214" s="8"/>
      <c r="BFO214"/>
      <c r="BFP214" s="8"/>
      <c r="BFQ214"/>
      <c r="BFR214"/>
      <c r="BFS214"/>
      <c r="BFT214" s="10"/>
      <c r="BFU214" s="8"/>
      <c r="BFV214"/>
      <c r="BFW214" s="8"/>
      <c r="BFX214"/>
      <c r="BFY214"/>
      <c r="BFZ214"/>
      <c r="BGA214" s="10"/>
      <c r="BGB214" s="8"/>
      <c r="BGC214"/>
      <c r="BGD214" s="8"/>
      <c r="BGE214"/>
      <c r="BGF214"/>
      <c r="BGG214"/>
      <c r="BGH214" s="10"/>
      <c r="BGI214" s="8"/>
      <c r="BGJ214"/>
      <c r="BGK214" s="8"/>
      <c r="BGL214"/>
      <c r="BGM214"/>
      <c r="BGN214"/>
      <c r="BGO214" s="10"/>
      <c r="BGP214" s="8"/>
      <c r="BGQ214"/>
      <c r="BGR214" s="8"/>
      <c r="BGS214"/>
      <c r="BGT214"/>
      <c r="BGU214"/>
      <c r="BGV214" s="10"/>
      <c r="BGW214" s="8"/>
      <c r="BGX214"/>
      <c r="BGY214" s="8"/>
      <c r="BGZ214"/>
      <c r="BHA214"/>
      <c r="BHB214"/>
      <c r="BHC214" s="10"/>
      <c r="BHD214" s="8"/>
      <c r="BHE214"/>
      <c r="BHF214" s="8"/>
      <c r="BHG214"/>
      <c r="BHH214"/>
      <c r="BHI214"/>
      <c r="BHJ214" s="10"/>
      <c r="BHK214" s="8"/>
      <c r="BHL214"/>
      <c r="BHM214" s="8"/>
      <c r="BHN214"/>
      <c r="BHO214"/>
      <c r="BHP214"/>
      <c r="BHQ214" s="10"/>
      <c r="BHR214" s="8"/>
      <c r="BHS214"/>
      <c r="BHT214" s="8"/>
      <c r="BHU214"/>
      <c r="BHV214"/>
      <c r="BHW214"/>
      <c r="BHX214" s="10"/>
      <c r="BHY214" s="8"/>
      <c r="BHZ214"/>
      <c r="BIA214" s="8"/>
      <c r="BIB214"/>
      <c r="BIC214"/>
      <c r="BID214"/>
      <c r="BIE214" s="10"/>
      <c r="BIF214" s="8"/>
      <c r="BIG214"/>
      <c r="BIH214" s="8"/>
      <c r="BII214"/>
      <c r="BIJ214"/>
      <c r="BIK214"/>
      <c r="BIL214" s="10"/>
      <c r="BIM214" s="8"/>
      <c r="BIN214"/>
      <c r="BIO214" s="8"/>
      <c r="BIP214"/>
      <c r="BIQ214"/>
      <c r="BIR214"/>
      <c r="BIS214" s="10"/>
      <c r="BIT214" s="8"/>
      <c r="BIU214"/>
      <c r="BIV214" s="8"/>
      <c r="BIW214"/>
      <c r="BIX214"/>
      <c r="BIY214"/>
      <c r="BIZ214" s="10"/>
      <c r="BJA214" s="8"/>
      <c r="BJB214"/>
      <c r="BJC214" s="8"/>
      <c r="BJD214"/>
      <c r="BJE214"/>
      <c r="BJF214"/>
      <c r="BJG214" s="10"/>
      <c r="BJH214" s="8"/>
      <c r="BJI214"/>
      <c r="BJJ214" s="8"/>
      <c r="BJK214"/>
      <c r="BJL214"/>
      <c r="BJM214"/>
      <c r="BJN214" s="10"/>
      <c r="BJO214" s="8"/>
      <c r="BJP214"/>
      <c r="BJQ214" s="8"/>
      <c r="BJR214"/>
      <c r="BJS214"/>
      <c r="BJT214"/>
      <c r="BJU214" s="10"/>
      <c r="BJV214" s="8"/>
      <c r="BJW214"/>
      <c r="BJX214" s="8"/>
      <c r="BJY214"/>
      <c r="BJZ214"/>
      <c r="BKA214"/>
      <c r="BKB214" s="10"/>
      <c r="BKC214" s="8"/>
      <c r="BKD214"/>
      <c r="BKE214" s="8"/>
      <c r="BKF214"/>
      <c r="BKG214"/>
      <c r="BKH214"/>
      <c r="BKI214" s="10"/>
      <c r="BKJ214" s="8"/>
      <c r="BKK214"/>
      <c r="BKL214" s="8"/>
      <c r="BKM214"/>
      <c r="BKN214"/>
      <c r="BKO214"/>
      <c r="BKP214" s="10"/>
      <c r="BKQ214" s="8"/>
      <c r="BKR214"/>
      <c r="BKS214" s="8"/>
      <c r="BKT214"/>
      <c r="BKU214"/>
      <c r="BKV214"/>
      <c r="BKW214" s="10"/>
      <c r="BKX214" s="8"/>
      <c r="BKY214"/>
      <c r="BKZ214" s="8"/>
      <c r="BLA214"/>
      <c r="BLB214"/>
      <c r="BLC214"/>
      <c r="BLD214" s="10"/>
      <c r="BLE214" s="8"/>
      <c r="BLF214"/>
      <c r="BLG214" s="8"/>
      <c r="BLH214"/>
      <c r="BLI214"/>
      <c r="BLJ214"/>
      <c r="BLK214" s="10"/>
      <c r="BLL214" s="8"/>
      <c r="BLM214"/>
      <c r="BLN214" s="8"/>
      <c r="BLO214"/>
      <c r="BLP214"/>
      <c r="BLQ214"/>
      <c r="BLR214" s="10"/>
      <c r="BLS214" s="8"/>
      <c r="BLT214"/>
      <c r="BLU214" s="8"/>
      <c r="BLV214"/>
      <c r="BLW214"/>
      <c r="BLX214"/>
      <c r="BLY214" s="10"/>
      <c r="BLZ214" s="8"/>
      <c r="BMA214"/>
      <c r="BMB214" s="8"/>
      <c r="BMC214"/>
      <c r="BMD214"/>
      <c r="BME214"/>
      <c r="BMF214" s="10"/>
      <c r="BMG214" s="8"/>
      <c r="BMH214"/>
      <c r="BMI214" s="8"/>
      <c r="BMJ214"/>
      <c r="BMK214"/>
      <c r="BML214"/>
      <c r="BMM214" s="10"/>
      <c r="BMN214" s="8"/>
      <c r="BMO214"/>
      <c r="BMP214" s="8"/>
      <c r="BMQ214"/>
      <c r="BMR214"/>
      <c r="BMS214"/>
      <c r="BMT214" s="10"/>
      <c r="BMU214" s="22"/>
      <c r="BMV214"/>
      <c r="BMW214" s="8"/>
      <c r="BMX214"/>
      <c r="BMY214"/>
      <c r="BMZ214"/>
      <c r="BNA214" s="10"/>
      <c r="BNB214" s="22"/>
      <c r="BNC214"/>
      <c r="BND214" s="8"/>
      <c r="BNE214"/>
      <c r="BNF214"/>
      <c r="BNG214"/>
      <c r="BNH214" s="29"/>
      <c r="BNI214" s="44"/>
      <c r="BNJ214" s="8"/>
      <c r="BNK214" s="8"/>
      <c r="BNL214" s="10"/>
      <c r="BNM214" s="10"/>
      <c r="BNN214"/>
      <c r="BNO214" s="8"/>
      <c r="BNP214"/>
      <c r="BNQ214" s="8"/>
      <c r="BNR214" s="6"/>
      <c r="BNS214"/>
      <c r="BNT214"/>
      <c r="BNU214" s="10"/>
      <c r="BNV214" s="8"/>
      <c r="BNW214"/>
      <c r="BNX214" s="8"/>
      <c r="BNY214"/>
      <c r="BNZ214"/>
      <c r="BOA214"/>
      <c r="BOB214" s="10"/>
      <c r="BOC214" s="8"/>
      <c r="BOD214"/>
      <c r="BOE214" s="8"/>
      <c r="BOF214"/>
      <c r="BOG214"/>
      <c r="BOH214"/>
      <c r="BOI214" s="10"/>
      <c r="BOJ214" s="8"/>
      <c r="BOK214"/>
      <c r="BOL214" s="8"/>
      <c r="BOM214"/>
      <c r="BON214"/>
      <c r="BOO214"/>
      <c r="BOP214" s="10"/>
      <c r="BOQ214" s="8"/>
      <c r="BOR214"/>
      <c r="BOS214" s="8"/>
      <c r="BOT214"/>
      <c r="BOU214"/>
      <c r="BOV214"/>
      <c r="BOW214" s="10"/>
      <c r="BOX214" s="8"/>
      <c r="BOY214"/>
      <c r="BOZ214" s="8"/>
      <c r="BPA214"/>
      <c r="BPB214"/>
      <c r="BPC214"/>
      <c r="BPD214" s="10"/>
      <c r="BPE214" s="8"/>
      <c r="BPF214"/>
      <c r="BPG214" s="8"/>
      <c r="BPH214"/>
      <c r="BPI214"/>
      <c r="BPJ214"/>
      <c r="BPK214" s="10"/>
      <c r="BPL214" s="8"/>
      <c r="BPM214"/>
      <c r="BPN214" s="8"/>
      <c r="BPO214"/>
      <c r="BPP214"/>
      <c r="BPQ214"/>
      <c r="BPR214" s="10"/>
      <c r="BPS214" s="8"/>
      <c r="BPT214"/>
      <c r="BPU214" s="8"/>
      <c r="BPV214"/>
      <c r="BPW214"/>
      <c r="BPX214"/>
      <c r="BPY214" s="10"/>
      <c r="BPZ214" s="8"/>
      <c r="BQA214"/>
      <c r="BQB214" s="8"/>
      <c r="BQC214"/>
      <c r="BQD214"/>
      <c r="BQE214"/>
      <c r="BQF214" s="10"/>
      <c r="BQG214" s="8"/>
      <c r="BQH214"/>
      <c r="BQI214" s="8"/>
      <c r="BQJ214"/>
      <c r="BQK214"/>
      <c r="BQL214"/>
      <c r="BQM214" s="10"/>
      <c r="BQN214" s="8"/>
      <c r="BQO214"/>
      <c r="BQP214" s="8"/>
      <c r="BQQ214"/>
      <c r="BQR214"/>
      <c r="BQS214"/>
      <c r="BQT214" s="10"/>
      <c r="BQU214" s="8"/>
      <c r="BQV214"/>
      <c r="BQW214" s="8"/>
      <c r="BQX214"/>
      <c r="BQY214"/>
      <c r="BQZ214"/>
      <c r="BRA214" s="10"/>
      <c r="BRB214" s="8"/>
      <c r="BRC214"/>
      <c r="BRD214" s="8"/>
      <c r="BRE214"/>
      <c r="BRF214"/>
      <c r="BRG214"/>
      <c r="BRH214" s="10"/>
      <c r="BRI214" s="8"/>
      <c r="BRJ214"/>
      <c r="BRK214" s="8"/>
      <c r="BRL214"/>
      <c r="BRM214"/>
      <c r="BRN214"/>
      <c r="BRO214" s="10"/>
      <c r="BRP214" s="8"/>
      <c r="BRQ214"/>
      <c r="BRR214" s="8"/>
      <c r="BRS214"/>
      <c r="BRT214"/>
      <c r="BRU214"/>
      <c r="BRV214" s="10"/>
      <c r="BRW214" s="8"/>
      <c r="BRX214"/>
      <c r="BRY214" s="8"/>
      <c r="BRZ214"/>
      <c r="BSA214"/>
      <c r="BSB214"/>
      <c r="BSC214" s="10"/>
      <c r="BSD214" s="8"/>
      <c r="BSE214"/>
      <c r="BSF214" s="8"/>
      <c r="BSG214"/>
      <c r="BSH214"/>
      <c r="BSI214"/>
      <c r="BSJ214" s="10"/>
      <c r="BSK214" s="8"/>
      <c r="BSL214"/>
      <c r="BSM214" s="8"/>
      <c r="BSN214"/>
      <c r="BSO214"/>
      <c r="BSP214"/>
      <c r="BSQ214" s="10"/>
      <c r="BSR214" s="8"/>
      <c r="BSS214"/>
      <c r="BST214" s="8"/>
      <c r="BSU214"/>
      <c r="BSV214"/>
      <c r="BSW214"/>
      <c r="BSX214" s="10"/>
      <c r="BSY214" s="8"/>
      <c r="BSZ214"/>
      <c r="BTA214" s="8"/>
      <c r="BTB214"/>
      <c r="BTC214"/>
      <c r="BTD214"/>
      <c r="BTE214" s="10"/>
      <c r="BTF214" s="8"/>
      <c r="BTG214"/>
      <c r="BTH214" s="8"/>
      <c r="BTI214"/>
      <c r="BTJ214"/>
      <c r="BTK214"/>
      <c r="BTL214" s="10"/>
      <c r="BTM214" s="8"/>
      <c r="BTN214"/>
      <c r="BTO214" s="8"/>
      <c r="BTP214"/>
      <c r="BTQ214"/>
      <c r="BTR214"/>
      <c r="BTS214" s="10"/>
      <c r="BTT214" s="8"/>
      <c r="BTU214"/>
      <c r="BTV214" s="8"/>
      <c r="BTW214"/>
      <c r="BTX214"/>
      <c r="BTY214"/>
      <c r="BTZ214" s="10"/>
      <c r="BUA214" s="8"/>
      <c r="BUB214"/>
      <c r="BUC214" s="8"/>
      <c r="BUD214"/>
      <c r="BUE214"/>
      <c r="BUF214"/>
      <c r="BUG214" s="10"/>
      <c r="BUH214" s="8"/>
      <c r="BUI214"/>
      <c r="BUJ214" s="8"/>
      <c r="BUK214"/>
      <c r="BUL214"/>
      <c r="BUM214"/>
      <c r="BUN214" s="10"/>
      <c r="BUO214" s="8"/>
      <c r="BUP214"/>
      <c r="BUQ214" s="8"/>
      <c r="BUR214"/>
      <c r="BUS214"/>
      <c r="BUT214"/>
      <c r="BUU214" s="10"/>
      <c r="BUV214" s="8"/>
      <c r="BUW214"/>
      <c r="BUX214" s="8"/>
      <c r="BUY214"/>
      <c r="BUZ214"/>
      <c r="BVA214"/>
      <c r="BVB214" s="10"/>
      <c r="BVC214" s="8"/>
      <c r="BVD214"/>
      <c r="BVE214" s="8"/>
      <c r="BVF214"/>
      <c r="BVG214"/>
      <c r="BVH214"/>
      <c r="BVI214" s="10"/>
      <c r="BVJ214" s="8"/>
      <c r="BVK214"/>
      <c r="BVL214" s="8"/>
      <c r="BVM214"/>
      <c r="BVN214"/>
      <c r="BVO214"/>
      <c r="BVP214" s="10"/>
      <c r="BVQ214" s="8"/>
      <c r="BVR214"/>
      <c r="BVS214" s="8"/>
      <c r="BVT214"/>
      <c r="BVU214"/>
      <c r="BVV214"/>
      <c r="BVW214" s="10"/>
      <c r="BVX214" s="22"/>
      <c r="BVY214"/>
      <c r="BVZ214" s="8"/>
      <c r="BWA214"/>
      <c r="BWB214"/>
      <c r="BWC214"/>
      <c r="BWD214" s="10"/>
      <c r="BWE214" s="22"/>
      <c r="BWF214"/>
      <c r="BWG214" s="8"/>
      <c r="BWH214"/>
      <c r="BWI214"/>
      <c r="BWJ214"/>
      <c r="BWK214" s="29"/>
      <c r="BWL214" s="44"/>
      <c r="BWM214" s="8"/>
      <c r="BWN214" s="8"/>
      <c r="BWO214" s="10"/>
      <c r="BWP214" s="10"/>
      <c r="BWQ214"/>
      <c r="BWR214" s="8"/>
      <c r="BWS214"/>
      <c r="BWT214" s="8"/>
      <c r="BWU214" s="6"/>
      <c r="BWV214"/>
      <c r="BWW214"/>
      <c r="BWX214" s="10"/>
      <c r="BWY214" s="8"/>
      <c r="BWZ214"/>
      <c r="BXA214" s="8"/>
      <c r="BXB214"/>
      <c r="BXC214"/>
      <c r="BXD214"/>
      <c r="BXE214" s="10"/>
      <c r="BXF214" s="8"/>
      <c r="BXG214"/>
      <c r="BXH214" s="8"/>
      <c r="BXI214"/>
      <c r="BXJ214"/>
      <c r="BXK214"/>
      <c r="BXL214" s="10"/>
      <c r="BXM214" s="8"/>
      <c r="BXN214"/>
      <c r="BXO214" s="8"/>
      <c r="BXP214"/>
      <c r="BXQ214"/>
      <c r="BXR214"/>
      <c r="BXS214" s="10"/>
      <c r="BXT214" s="8"/>
      <c r="BXU214"/>
      <c r="BXV214" s="8"/>
      <c r="BXW214"/>
      <c r="BXX214"/>
      <c r="BXY214"/>
      <c r="BXZ214" s="10"/>
      <c r="BYA214" s="8"/>
      <c r="BYB214"/>
      <c r="BYC214" s="8"/>
      <c r="BYD214"/>
      <c r="BYE214"/>
      <c r="BYF214"/>
      <c r="BYG214" s="10"/>
      <c r="BYH214" s="8"/>
      <c r="BYI214"/>
      <c r="BYJ214" s="8"/>
      <c r="BYK214"/>
      <c r="BYL214"/>
      <c r="BYM214"/>
      <c r="BYN214" s="10"/>
      <c r="BYO214" s="8"/>
      <c r="BYP214"/>
      <c r="BYQ214" s="8"/>
      <c r="BYR214"/>
      <c r="BYS214"/>
      <c r="BYT214"/>
      <c r="BYU214" s="10"/>
      <c r="BYV214" s="8"/>
      <c r="BYW214"/>
      <c r="BYX214" s="8"/>
      <c r="BYY214"/>
      <c r="BYZ214"/>
      <c r="BZA214"/>
      <c r="BZB214" s="10"/>
      <c r="BZC214" s="8"/>
      <c r="BZD214"/>
      <c r="BZE214" s="8"/>
      <c r="BZF214"/>
      <c r="BZG214"/>
      <c r="BZH214"/>
      <c r="BZI214" s="10"/>
      <c r="BZJ214" s="8"/>
      <c r="BZK214"/>
      <c r="BZL214" s="8"/>
      <c r="BZM214"/>
      <c r="BZN214"/>
      <c r="BZO214"/>
      <c r="BZP214" s="10"/>
      <c r="BZQ214" s="8"/>
      <c r="BZR214"/>
      <c r="BZS214" s="8"/>
      <c r="BZT214"/>
      <c r="BZU214"/>
      <c r="BZV214"/>
      <c r="BZW214" s="10"/>
      <c r="BZX214" s="8"/>
      <c r="BZY214"/>
      <c r="BZZ214" s="8"/>
      <c r="CAA214"/>
      <c r="CAB214"/>
      <c r="CAC214"/>
      <c r="CAD214" s="10"/>
      <c r="CAE214" s="8"/>
      <c r="CAF214"/>
      <c r="CAG214" s="8"/>
      <c r="CAH214"/>
      <c r="CAI214"/>
      <c r="CAJ214"/>
      <c r="CAK214" s="10"/>
      <c r="CAL214" s="8"/>
      <c r="CAM214"/>
      <c r="CAN214" s="8"/>
      <c r="CAO214"/>
      <c r="CAP214"/>
      <c r="CAQ214"/>
      <c r="CAR214" s="10"/>
      <c r="CAS214" s="8"/>
      <c r="CAT214"/>
      <c r="CAU214" s="8"/>
      <c r="CAV214"/>
      <c r="CAW214"/>
      <c r="CAX214"/>
      <c r="CAY214" s="10"/>
      <c r="CAZ214" s="8"/>
      <c r="CBA214"/>
      <c r="CBB214" s="8"/>
      <c r="CBC214"/>
      <c r="CBD214"/>
      <c r="CBE214"/>
      <c r="CBF214" s="10"/>
      <c r="CBG214" s="8"/>
      <c r="CBH214"/>
      <c r="CBI214" s="8"/>
      <c r="CBJ214"/>
      <c r="CBK214"/>
      <c r="CBL214"/>
      <c r="CBM214" s="10"/>
      <c r="CBN214" s="8"/>
      <c r="CBO214"/>
      <c r="CBP214" s="8"/>
      <c r="CBQ214"/>
      <c r="CBR214"/>
      <c r="CBS214"/>
      <c r="CBT214" s="10"/>
      <c r="CBU214" s="8"/>
      <c r="CBV214"/>
      <c r="CBW214" s="8"/>
      <c r="CBX214"/>
      <c r="CBY214"/>
      <c r="CBZ214"/>
      <c r="CCA214" s="10"/>
      <c r="CCB214" s="8"/>
      <c r="CCC214"/>
      <c r="CCD214" s="8"/>
      <c r="CCE214"/>
      <c r="CCF214"/>
      <c r="CCG214"/>
      <c r="CCH214" s="10"/>
      <c r="CCI214" s="8"/>
      <c r="CCJ214"/>
      <c r="CCK214" s="8"/>
      <c r="CCL214"/>
      <c r="CCM214"/>
      <c r="CCN214"/>
      <c r="CCO214" s="10"/>
      <c r="CCP214" s="8"/>
      <c r="CCQ214"/>
      <c r="CCR214" s="8"/>
      <c r="CCS214"/>
      <c r="CCT214"/>
      <c r="CCU214"/>
      <c r="CCV214" s="10"/>
      <c r="CCW214" s="8"/>
      <c r="CCX214"/>
      <c r="CCY214" s="8"/>
      <c r="CCZ214"/>
      <c r="CDA214"/>
      <c r="CDB214"/>
      <c r="CDC214" s="10"/>
      <c r="CDD214" s="8"/>
      <c r="CDE214"/>
      <c r="CDF214" s="8"/>
      <c r="CDG214"/>
      <c r="CDH214"/>
      <c r="CDI214"/>
      <c r="CDJ214" s="10"/>
      <c r="CDK214" s="8"/>
      <c r="CDL214"/>
      <c r="CDM214" s="8"/>
      <c r="CDN214"/>
      <c r="CDO214"/>
      <c r="CDP214"/>
      <c r="CDQ214" s="10"/>
      <c r="CDR214" s="8"/>
      <c r="CDS214"/>
      <c r="CDT214" s="8"/>
      <c r="CDU214"/>
      <c r="CDV214"/>
      <c r="CDW214"/>
      <c r="CDX214" s="10"/>
      <c r="CDY214" s="8"/>
      <c r="CDZ214"/>
      <c r="CEA214" s="8"/>
      <c r="CEB214"/>
      <c r="CEC214"/>
      <c r="CED214"/>
      <c r="CEE214" s="10"/>
      <c r="CEF214" s="8"/>
      <c r="CEG214"/>
      <c r="CEH214" s="8"/>
      <c r="CEI214"/>
      <c r="CEJ214"/>
      <c r="CEK214"/>
      <c r="CEL214" s="10"/>
      <c r="CEM214" s="8"/>
      <c r="CEN214"/>
      <c r="CEO214" s="8"/>
      <c r="CEP214"/>
      <c r="CEQ214"/>
      <c r="CER214"/>
      <c r="CES214" s="10"/>
      <c r="CET214" s="8"/>
      <c r="CEU214"/>
      <c r="CEV214" s="8"/>
      <c r="CEW214"/>
      <c r="CEX214"/>
      <c r="CEY214"/>
      <c r="CEZ214" s="10"/>
      <c r="CFA214" s="22"/>
      <c r="CFB214"/>
      <c r="CFC214" s="8"/>
      <c r="CFD214"/>
      <c r="CFE214"/>
      <c r="CFF214"/>
      <c r="CFG214" s="10"/>
      <c r="CFH214" s="22"/>
      <c r="CFI214"/>
      <c r="CFJ214" s="8"/>
      <c r="CFK214"/>
      <c r="CFL214"/>
      <c r="CFM214"/>
      <c r="CFN214" s="29"/>
      <c r="CFO214" s="44"/>
      <c r="CFP214" s="8"/>
      <c r="CFQ214" s="8"/>
      <c r="CFR214" s="10"/>
      <c r="CFS214" s="10"/>
      <c r="CFT214"/>
      <c r="CFU214" s="8"/>
      <c r="CFV214"/>
      <c r="CFW214" s="8"/>
      <c r="CFX214" s="6"/>
      <c r="CFY214"/>
      <c r="CFZ214"/>
      <c r="CGA214" s="10"/>
      <c r="CGB214" s="8"/>
      <c r="CGC214"/>
      <c r="CGD214" s="8"/>
      <c r="CGE214"/>
      <c r="CGF214"/>
      <c r="CGG214"/>
      <c r="CGH214" s="10"/>
      <c r="CGI214" s="8"/>
      <c r="CGJ214"/>
      <c r="CGK214" s="8"/>
      <c r="CGL214"/>
      <c r="CGM214"/>
      <c r="CGN214"/>
      <c r="CGO214" s="10"/>
      <c r="CGP214" s="8"/>
      <c r="CGQ214"/>
      <c r="CGR214" s="8"/>
      <c r="CGS214"/>
      <c r="CGT214"/>
      <c r="CGU214"/>
      <c r="CGV214" s="10"/>
      <c r="CGW214" s="8"/>
      <c r="CGX214"/>
      <c r="CGY214" s="8"/>
      <c r="CGZ214"/>
      <c r="CHA214"/>
      <c r="CHB214"/>
      <c r="CHC214" s="10"/>
      <c r="CHD214" s="8"/>
      <c r="CHE214"/>
      <c r="CHF214" s="8"/>
      <c r="CHG214"/>
      <c r="CHH214"/>
      <c r="CHI214"/>
      <c r="CHJ214" s="10"/>
      <c r="CHK214" s="8"/>
      <c r="CHL214"/>
      <c r="CHM214" s="8"/>
      <c r="CHN214"/>
      <c r="CHO214"/>
      <c r="CHP214"/>
      <c r="CHQ214" s="10"/>
      <c r="CHR214" s="8"/>
      <c r="CHS214"/>
      <c r="CHT214" s="8"/>
      <c r="CHU214"/>
      <c r="CHV214"/>
      <c r="CHW214"/>
      <c r="CHX214" s="10"/>
      <c r="CHY214" s="8"/>
      <c r="CHZ214"/>
      <c r="CIA214" s="8"/>
      <c r="CIB214"/>
      <c r="CIC214"/>
      <c r="CID214"/>
      <c r="CIE214" s="10"/>
      <c r="CIF214" s="8"/>
      <c r="CIG214"/>
      <c r="CIH214" s="8"/>
      <c r="CII214"/>
      <c r="CIJ214"/>
      <c r="CIK214"/>
      <c r="CIL214" s="10"/>
      <c r="CIM214" s="8"/>
      <c r="CIN214"/>
      <c r="CIO214" s="8"/>
      <c r="CIP214"/>
      <c r="CIQ214"/>
      <c r="CIR214"/>
      <c r="CIS214" s="10"/>
      <c r="CIT214" s="8"/>
      <c r="CIU214"/>
      <c r="CIV214" s="8"/>
      <c r="CIW214"/>
      <c r="CIX214"/>
      <c r="CIY214"/>
      <c r="CIZ214" s="10"/>
      <c r="CJA214" s="8"/>
      <c r="CJB214"/>
      <c r="CJC214" s="8"/>
      <c r="CJD214"/>
      <c r="CJE214"/>
      <c r="CJF214"/>
      <c r="CJG214" s="10"/>
      <c r="CJH214" s="8"/>
      <c r="CJI214"/>
      <c r="CJJ214" s="8"/>
      <c r="CJK214"/>
      <c r="CJL214"/>
      <c r="CJM214"/>
      <c r="CJN214" s="10"/>
      <c r="CJO214" s="8"/>
      <c r="CJP214"/>
      <c r="CJQ214" s="8"/>
      <c r="CJR214"/>
      <c r="CJS214"/>
      <c r="CJT214"/>
      <c r="CJU214" s="10"/>
      <c r="CJV214" s="8"/>
      <c r="CJW214"/>
      <c r="CJX214" s="8"/>
      <c r="CJY214"/>
      <c r="CJZ214"/>
      <c r="CKA214"/>
      <c r="CKB214" s="10"/>
      <c r="CKC214" s="8"/>
      <c r="CKD214"/>
      <c r="CKE214" s="8"/>
      <c r="CKF214"/>
      <c r="CKG214"/>
      <c r="CKH214"/>
      <c r="CKI214" s="10"/>
      <c r="CKJ214" s="8"/>
      <c r="CKK214"/>
      <c r="CKL214" s="8"/>
      <c r="CKM214"/>
      <c r="CKN214"/>
      <c r="CKO214"/>
      <c r="CKP214" s="10"/>
      <c r="CKQ214" s="8"/>
      <c r="CKR214"/>
      <c r="CKS214" s="8"/>
      <c r="CKT214"/>
      <c r="CKU214"/>
      <c r="CKV214"/>
      <c r="CKW214" s="10"/>
      <c r="CKX214" s="8"/>
      <c r="CKY214"/>
      <c r="CKZ214" s="8"/>
      <c r="CLA214"/>
      <c r="CLB214"/>
      <c r="CLC214"/>
      <c r="CLD214" s="10"/>
      <c r="CLE214" s="8"/>
      <c r="CLF214"/>
      <c r="CLG214" s="8"/>
      <c r="CLH214"/>
      <c r="CLI214"/>
      <c r="CLJ214"/>
      <c r="CLK214" s="10"/>
      <c r="CLL214" s="8"/>
      <c r="CLM214"/>
      <c r="CLN214" s="8"/>
      <c r="CLO214"/>
      <c r="CLP214"/>
      <c r="CLQ214"/>
      <c r="CLR214" s="10"/>
      <c r="CLS214" s="8"/>
      <c r="CLT214"/>
      <c r="CLU214" s="8"/>
      <c r="CLV214"/>
      <c r="CLW214"/>
      <c r="CLX214"/>
      <c r="CLY214" s="10"/>
      <c r="CLZ214" s="8"/>
      <c r="CMA214"/>
      <c r="CMB214" s="8"/>
      <c r="CMC214"/>
      <c r="CMD214"/>
      <c r="CME214"/>
      <c r="CMF214" s="10"/>
      <c r="CMG214" s="8"/>
      <c r="CMH214"/>
      <c r="CMI214" s="8"/>
      <c r="CMJ214"/>
      <c r="CMK214"/>
      <c r="CML214"/>
      <c r="CMM214" s="10"/>
      <c r="CMN214" s="8"/>
      <c r="CMO214"/>
      <c r="CMP214" s="8"/>
      <c r="CMQ214"/>
      <c r="CMR214"/>
      <c r="CMS214"/>
      <c r="CMT214" s="10"/>
      <c r="CMU214" s="8"/>
      <c r="CMV214"/>
      <c r="CMW214" s="8"/>
      <c r="CMX214"/>
      <c r="CMY214"/>
      <c r="CMZ214"/>
      <c r="CNA214" s="10"/>
      <c r="CNB214" s="8"/>
      <c r="CNC214"/>
      <c r="CND214" s="8"/>
      <c r="CNE214"/>
      <c r="CNF214"/>
      <c r="CNG214"/>
      <c r="CNH214" s="10"/>
      <c r="CNI214" s="8"/>
      <c r="CNJ214"/>
      <c r="CNK214" s="8"/>
      <c r="CNL214"/>
      <c r="CNM214"/>
      <c r="CNN214"/>
      <c r="CNO214" s="10"/>
      <c r="CNP214" s="8"/>
      <c r="CNQ214"/>
      <c r="CNR214" s="8"/>
      <c r="CNS214"/>
      <c r="CNT214"/>
      <c r="CNU214"/>
      <c r="CNV214" s="10"/>
      <c r="CNW214" s="8"/>
      <c r="CNX214"/>
      <c r="CNY214" s="8"/>
      <c r="CNZ214"/>
      <c r="COA214"/>
      <c r="COB214"/>
      <c r="COC214" s="10"/>
      <c r="COD214" s="22"/>
      <c r="COE214"/>
      <c r="COF214" s="8"/>
      <c r="COG214"/>
      <c r="COH214"/>
      <c r="COI214"/>
      <c r="COJ214" s="10"/>
      <c r="COK214" s="22"/>
      <c r="COL214"/>
      <c r="COM214" s="8"/>
      <c r="CON214"/>
      <c r="COO214"/>
      <c r="COP214"/>
      <c r="COQ214" s="29"/>
      <c r="COR214" s="44"/>
      <c r="COS214" s="8"/>
      <c r="COT214" s="8"/>
      <c r="COU214" s="10"/>
      <c r="COV214" s="10"/>
      <c r="COW214"/>
      <c r="COX214" s="8"/>
      <c r="COY214"/>
      <c r="COZ214" s="8"/>
      <c r="CPA214" s="6"/>
      <c r="CPB214"/>
      <c r="CPC214"/>
      <c r="CPD214" s="10"/>
      <c r="CPE214" s="8"/>
      <c r="CPF214"/>
      <c r="CPG214" s="8"/>
      <c r="CPH214"/>
      <c r="CPI214"/>
      <c r="CPJ214"/>
      <c r="CPK214" s="10"/>
      <c r="CPL214" s="8"/>
      <c r="CPM214"/>
      <c r="CPN214" s="8"/>
      <c r="CPO214"/>
      <c r="CPP214"/>
      <c r="CPQ214"/>
      <c r="CPR214" s="10"/>
      <c r="CPS214" s="8"/>
      <c r="CPT214"/>
      <c r="CPU214" s="8"/>
      <c r="CPV214"/>
      <c r="CPW214"/>
      <c r="CPX214"/>
      <c r="CPY214" s="10"/>
      <c r="CPZ214" s="8"/>
      <c r="CQA214"/>
      <c r="CQB214" s="8"/>
      <c r="CQC214"/>
      <c r="CQD214"/>
      <c r="CQE214"/>
      <c r="CQF214" s="10"/>
      <c r="CQG214" s="8"/>
      <c r="CQH214"/>
      <c r="CQI214" s="8"/>
      <c r="CQJ214"/>
      <c r="CQK214"/>
      <c r="CQL214"/>
      <c r="CQM214" s="10"/>
      <c r="CQN214" s="8"/>
      <c r="CQO214"/>
      <c r="CQP214" s="8"/>
      <c r="CQQ214"/>
      <c r="CQR214"/>
      <c r="CQS214"/>
      <c r="CQT214" s="10"/>
      <c r="CQU214" s="8"/>
      <c r="CQV214"/>
      <c r="CQW214" s="8"/>
      <c r="CQX214"/>
      <c r="CQY214"/>
      <c r="CQZ214"/>
      <c r="CRA214" s="10"/>
      <c r="CRB214" s="8"/>
      <c r="CRC214"/>
      <c r="CRD214" s="8"/>
      <c r="CRE214"/>
      <c r="CRF214"/>
      <c r="CRG214"/>
      <c r="CRH214" s="10"/>
      <c r="CRI214" s="8"/>
      <c r="CRJ214"/>
      <c r="CRK214" s="8"/>
      <c r="CRL214"/>
      <c r="CRM214"/>
      <c r="CRN214"/>
      <c r="CRO214" s="10"/>
      <c r="CRP214" s="8"/>
      <c r="CRQ214"/>
      <c r="CRR214" s="8"/>
      <c r="CRS214"/>
      <c r="CRT214"/>
      <c r="CRU214"/>
      <c r="CRV214" s="10"/>
      <c r="CRW214" s="8"/>
      <c r="CRX214"/>
      <c r="CRY214" s="8"/>
      <c r="CRZ214"/>
      <c r="CSA214"/>
      <c r="CSB214"/>
      <c r="CSC214" s="10"/>
      <c r="CSD214" s="8"/>
      <c r="CSE214"/>
      <c r="CSF214" s="8"/>
      <c r="CSG214"/>
      <c r="CSH214"/>
      <c r="CSI214"/>
      <c r="CSJ214" s="10"/>
      <c r="CSK214" s="8"/>
      <c r="CSL214"/>
      <c r="CSM214" s="8"/>
      <c r="CSN214"/>
      <c r="CSO214"/>
      <c r="CSP214"/>
      <c r="CSQ214" s="10"/>
      <c r="CSR214" s="8"/>
      <c r="CSS214"/>
      <c r="CST214" s="8"/>
      <c r="CSU214"/>
      <c r="CSV214"/>
      <c r="CSW214"/>
      <c r="CSX214" s="10"/>
      <c r="CSY214" s="8"/>
      <c r="CSZ214"/>
      <c r="CTA214" s="8"/>
      <c r="CTB214"/>
      <c r="CTC214"/>
      <c r="CTD214"/>
      <c r="CTE214" s="10"/>
      <c r="CTF214" s="8"/>
      <c r="CTG214"/>
      <c r="CTH214" s="8"/>
      <c r="CTI214"/>
      <c r="CTJ214"/>
      <c r="CTK214"/>
      <c r="CTL214" s="10"/>
      <c r="CTM214" s="8"/>
      <c r="CTN214"/>
      <c r="CTO214" s="8"/>
      <c r="CTP214"/>
      <c r="CTQ214"/>
      <c r="CTR214"/>
      <c r="CTS214" s="10"/>
      <c r="CTT214" s="8"/>
      <c r="CTU214"/>
      <c r="CTV214" s="8"/>
      <c r="CTW214"/>
      <c r="CTX214"/>
      <c r="CTY214"/>
      <c r="CTZ214" s="10"/>
      <c r="CUA214" s="8"/>
      <c r="CUB214"/>
      <c r="CUC214" s="8"/>
      <c r="CUD214"/>
      <c r="CUE214"/>
      <c r="CUF214"/>
      <c r="CUG214" s="10"/>
      <c r="CUH214" s="8"/>
      <c r="CUI214"/>
      <c r="CUJ214" s="8"/>
      <c r="CUK214"/>
      <c r="CUL214"/>
      <c r="CUM214"/>
      <c r="CUN214" s="10"/>
      <c r="CUO214" s="8"/>
      <c r="CUP214"/>
      <c r="CUQ214" s="8"/>
      <c r="CUR214"/>
      <c r="CUS214"/>
      <c r="CUT214"/>
      <c r="CUU214" s="10"/>
      <c r="CUV214" s="8"/>
      <c r="CUW214"/>
      <c r="CUX214" s="8"/>
      <c r="CUY214"/>
      <c r="CUZ214"/>
      <c r="CVA214"/>
      <c r="CVB214" s="10"/>
      <c r="CVC214" s="8"/>
      <c r="CVD214"/>
      <c r="CVE214" s="8"/>
      <c r="CVF214"/>
      <c r="CVG214"/>
      <c r="CVH214"/>
      <c r="CVI214" s="10"/>
      <c r="CVJ214" s="8"/>
      <c r="CVK214"/>
      <c r="CVL214" s="8"/>
      <c r="CVM214"/>
      <c r="CVN214"/>
      <c r="CVO214"/>
      <c r="CVP214" s="10"/>
      <c r="CVQ214" s="8"/>
      <c r="CVR214"/>
      <c r="CVS214" s="8"/>
      <c r="CVT214"/>
      <c r="CVU214"/>
      <c r="CVV214"/>
      <c r="CVW214" s="10"/>
      <c r="CVX214" s="8"/>
      <c r="CVY214"/>
      <c r="CVZ214" s="8"/>
      <c r="CWA214"/>
      <c r="CWB214"/>
      <c r="CWC214"/>
      <c r="CWD214" s="10"/>
      <c r="CWE214" s="8"/>
      <c r="CWF214"/>
      <c r="CWG214" s="8"/>
      <c r="CWH214"/>
      <c r="CWI214"/>
      <c r="CWJ214"/>
      <c r="CWK214" s="10"/>
      <c r="CWL214" s="8"/>
      <c r="CWM214"/>
      <c r="CWN214" s="8"/>
      <c r="CWO214"/>
      <c r="CWP214"/>
      <c r="CWQ214"/>
      <c r="CWR214" s="10"/>
      <c r="CWS214" s="8"/>
      <c r="CWT214"/>
      <c r="CWU214" s="8"/>
      <c r="CWV214"/>
      <c r="CWW214"/>
      <c r="CWX214"/>
      <c r="CWY214" s="10"/>
      <c r="CWZ214" s="8"/>
      <c r="CXA214"/>
      <c r="CXB214" s="8"/>
      <c r="CXC214"/>
      <c r="CXD214"/>
      <c r="CXE214"/>
      <c r="CXF214" s="10"/>
      <c r="CXG214" s="22"/>
      <c r="CXH214"/>
      <c r="CXI214" s="8"/>
      <c r="CXJ214"/>
      <c r="CXK214"/>
      <c r="CXL214"/>
      <c r="CXM214" s="10"/>
      <c r="CXN214" s="22"/>
      <c r="CXO214"/>
      <c r="CXP214" s="8"/>
      <c r="CXQ214"/>
      <c r="CXR214"/>
      <c r="CXS214"/>
      <c r="CXT214" s="29"/>
      <c r="CXU214" s="44"/>
      <c r="CXV214" s="8"/>
      <c r="CXW214" s="8"/>
      <c r="CXX214" s="10"/>
      <c r="CXY214" s="10"/>
      <c r="CXZ214"/>
      <c r="CYA214" s="8"/>
      <c r="CYB214"/>
      <c r="CYC214" s="8"/>
      <c r="CYD214" s="6"/>
      <c r="CYE214"/>
      <c r="CYF214"/>
      <c r="CYG214" s="10"/>
      <c r="CYH214" s="8"/>
      <c r="CYI214"/>
      <c r="CYJ214" s="8"/>
      <c r="CYK214"/>
      <c r="CYL214"/>
      <c r="CYM214"/>
      <c r="CYN214" s="10"/>
      <c r="CYO214" s="8"/>
      <c r="CYP214"/>
      <c r="CYQ214" s="8"/>
      <c r="CYR214"/>
      <c r="CYS214"/>
      <c r="CYT214"/>
      <c r="CYU214" s="10"/>
      <c r="CYV214" s="8"/>
      <c r="CYW214"/>
      <c r="CYX214" s="8"/>
      <c r="CYY214"/>
      <c r="CYZ214"/>
      <c r="CZA214"/>
      <c r="CZB214" s="10"/>
      <c r="CZC214" s="8"/>
      <c r="CZD214"/>
      <c r="CZE214" s="8"/>
      <c r="CZF214"/>
      <c r="CZG214"/>
      <c r="CZH214"/>
      <c r="CZI214" s="10"/>
      <c r="CZJ214" s="8"/>
      <c r="CZK214"/>
      <c r="CZL214" s="8"/>
      <c r="CZM214"/>
      <c r="CZN214"/>
      <c r="CZO214"/>
      <c r="CZP214" s="10"/>
      <c r="CZQ214" s="8"/>
      <c r="CZR214"/>
      <c r="CZS214" s="8"/>
      <c r="CZT214"/>
      <c r="CZU214"/>
      <c r="CZV214"/>
      <c r="CZW214" s="10"/>
      <c r="CZX214" s="8"/>
      <c r="CZY214"/>
      <c r="CZZ214" s="8"/>
      <c r="DAA214"/>
      <c r="DAB214"/>
      <c r="DAC214"/>
      <c r="DAD214" s="10"/>
      <c r="DAE214" s="8"/>
      <c r="DAF214"/>
      <c r="DAG214" s="8"/>
      <c r="DAH214"/>
      <c r="DAI214"/>
      <c r="DAJ214"/>
      <c r="DAK214" s="10"/>
      <c r="DAL214" s="8"/>
      <c r="DAM214"/>
      <c r="DAN214" s="8"/>
      <c r="DAO214"/>
      <c r="DAP214"/>
      <c r="DAQ214"/>
      <c r="DAR214" s="10"/>
      <c r="DAS214" s="8"/>
      <c r="DAT214"/>
      <c r="DAU214" s="8"/>
      <c r="DAV214"/>
      <c r="DAW214"/>
      <c r="DAX214"/>
      <c r="DAY214" s="10"/>
      <c r="DAZ214" s="8"/>
      <c r="DBA214"/>
      <c r="DBB214" s="8"/>
      <c r="DBC214"/>
      <c r="DBD214"/>
      <c r="DBE214"/>
      <c r="DBF214" s="10"/>
      <c r="DBG214" s="8"/>
      <c r="DBH214"/>
      <c r="DBI214" s="8"/>
      <c r="DBJ214"/>
      <c r="DBK214"/>
      <c r="DBL214"/>
      <c r="DBM214" s="10"/>
      <c r="DBN214" s="8"/>
      <c r="DBO214"/>
      <c r="DBP214" s="8"/>
      <c r="DBQ214"/>
      <c r="DBR214"/>
      <c r="DBS214"/>
      <c r="DBT214" s="10"/>
      <c r="DBU214" s="8"/>
      <c r="DBV214"/>
      <c r="DBW214" s="8"/>
      <c r="DBX214"/>
      <c r="DBY214"/>
      <c r="DBZ214"/>
      <c r="DCA214" s="10"/>
      <c r="DCB214" s="8"/>
      <c r="DCC214"/>
      <c r="DCD214" s="8"/>
      <c r="DCE214"/>
      <c r="DCF214"/>
      <c r="DCG214"/>
      <c r="DCH214" s="10"/>
      <c r="DCI214" s="8"/>
      <c r="DCJ214"/>
      <c r="DCK214" s="8"/>
      <c r="DCL214"/>
      <c r="DCM214"/>
      <c r="DCN214"/>
      <c r="DCO214" s="10"/>
      <c r="DCP214" s="8"/>
      <c r="DCQ214"/>
      <c r="DCR214" s="8"/>
      <c r="DCS214"/>
      <c r="DCT214"/>
      <c r="DCU214"/>
      <c r="DCV214" s="10"/>
      <c r="DCW214" s="8"/>
      <c r="DCX214"/>
      <c r="DCY214" s="8"/>
      <c r="DCZ214"/>
      <c r="DDA214"/>
      <c r="DDB214"/>
      <c r="DDC214" s="10"/>
      <c r="DDD214" s="8"/>
      <c r="DDE214"/>
      <c r="DDF214" s="8"/>
      <c r="DDG214"/>
      <c r="DDH214"/>
      <c r="DDI214"/>
      <c r="DDJ214" s="10"/>
      <c r="DDK214" s="8"/>
      <c r="DDL214"/>
      <c r="DDM214" s="8"/>
      <c r="DDN214"/>
      <c r="DDO214"/>
      <c r="DDP214"/>
      <c r="DDQ214" s="10"/>
      <c r="DDR214" s="8"/>
      <c r="DDS214"/>
      <c r="DDT214" s="8"/>
      <c r="DDU214"/>
      <c r="DDV214"/>
      <c r="DDW214"/>
      <c r="DDX214" s="10"/>
      <c r="DDY214" s="8"/>
      <c r="DDZ214"/>
      <c r="DEA214" s="8"/>
      <c r="DEB214"/>
      <c r="DEC214"/>
      <c r="DED214"/>
      <c r="DEE214" s="10"/>
      <c r="DEF214" s="8"/>
      <c r="DEG214"/>
      <c r="DEH214" s="8"/>
      <c r="DEI214"/>
      <c r="DEJ214"/>
      <c r="DEK214"/>
      <c r="DEL214" s="10"/>
      <c r="DEM214" s="8"/>
      <c r="DEN214"/>
      <c r="DEO214" s="8"/>
      <c r="DEP214"/>
      <c r="DEQ214"/>
      <c r="DER214"/>
      <c r="DES214" s="10"/>
      <c r="DET214" s="8"/>
      <c r="DEU214"/>
      <c r="DEV214" s="8"/>
      <c r="DEW214"/>
      <c r="DEX214"/>
      <c r="DEY214"/>
      <c r="DEZ214" s="10"/>
      <c r="DFA214" s="8"/>
      <c r="DFB214"/>
      <c r="DFC214" s="8"/>
      <c r="DFD214"/>
      <c r="DFE214"/>
      <c r="DFF214"/>
      <c r="DFG214" s="10"/>
      <c r="DFH214" s="8"/>
      <c r="DFI214"/>
      <c r="DFJ214" s="8"/>
      <c r="DFK214"/>
      <c r="DFL214"/>
      <c r="DFM214"/>
      <c r="DFN214" s="10"/>
      <c r="DFO214" s="8"/>
      <c r="DFP214"/>
      <c r="DFQ214" s="8"/>
      <c r="DFR214"/>
      <c r="DFS214"/>
      <c r="DFT214"/>
      <c r="DFU214" s="10"/>
      <c r="DFV214" s="8"/>
      <c r="DFW214"/>
      <c r="DFX214" s="8"/>
      <c r="DFY214"/>
      <c r="DFZ214"/>
      <c r="DGA214"/>
      <c r="DGB214" s="10"/>
      <c r="DGC214" s="8"/>
      <c r="DGD214"/>
      <c r="DGE214" s="8"/>
      <c r="DGF214"/>
      <c r="DGG214"/>
      <c r="DGH214"/>
      <c r="DGI214" s="10"/>
      <c r="DGJ214" s="22"/>
      <c r="DGK214"/>
      <c r="DGL214" s="8"/>
      <c r="DGM214"/>
      <c r="DGN214"/>
      <c r="DGO214"/>
      <c r="DGP214" s="10"/>
      <c r="DGQ214" s="22"/>
      <c r="DGR214"/>
      <c r="DGS214" s="8"/>
      <c r="DGT214"/>
      <c r="DGU214"/>
      <c r="DGV214"/>
      <c r="DGW214" s="29"/>
      <c r="DGX214" s="44"/>
      <c r="DGY214" s="8"/>
      <c r="DGZ214" s="8"/>
      <c r="DHA214" s="10"/>
      <c r="DHB214" s="10"/>
      <c r="DHC214"/>
      <c r="DHD214" s="8"/>
      <c r="DHE214"/>
      <c r="DHF214" s="8"/>
      <c r="DHG214" s="6"/>
      <c r="DHH214"/>
      <c r="DHI214"/>
      <c r="DHJ214" s="10"/>
      <c r="DHK214" s="8"/>
      <c r="DHL214"/>
      <c r="DHM214" s="8"/>
      <c r="DHN214"/>
      <c r="DHO214"/>
      <c r="DHP214"/>
      <c r="DHQ214" s="10"/>
      <c r="DHR214" s="8"/>
      <c r="DHS214"/>
      <c r="DHT214" s="8"/>
      <c r="DHU214"/>
      <c r="DHV214"/>
      <c r="DHW214"/>
      <c r="DHX214" s="10"/>
      <c r="DHY214" s="8"/>
      <c r="DHZ214"/>
      <c r="DIA214" s="8"/>
      <c r="DIB214"/>
      <c r="DIC214"/>
      <c r="DID214"/>
      <c r="DIE214" s="10"/>
      <c r="DIF214" s="8"/>
      <c r="DIG214"/>
      <c r="DIH214" s="8"/>
      <c r="DII214"/>
      <c r="DIJ214"/>
      <c r="DIK214"/>
      <c r="DIL214" s="10"/>
      <c r="DIM214" s="8"/>
      <c r="DIN214"/>
      <c r="DIO214" s="8"/>
      <c r="DIP214"/>
      <c r="DIQ214"/>
      <c r="DIR214"/>
      <c r="DIS214" s="10"/>
      <c r="DIT214" s="8"/>
      <c r="DIU214"/>
      <c r="DIV214" s="8"/>
      <c r="DIW214"/>
      <c r="DIX214"/>
      <c r="DIY214"/>
      <c r="DIZ214" s="10"/>
      <c r="DJA214" s="8"/>
      <c r="DJB214"/>
      <c r="DJC214" s="8"/>
      <c r="DJD214"/>
      <c r="DJE214"/>
      <c r="DJF214"/>
      <c r="DJG214" s="10"/>
      <c r="DJH214" s="8"/>
      <c r="DJI214"/>
      <c r="DJJ214" s="8"/>
      <c r="DJK214"/>
      <c r="DJL214"/>
      <c r="DJM214"/>
      <c r="DJN214" s="10"/>
      <c r="DJO214" s="8"/>
      <c r="DJP214"/>
      <c r="DJQ214" s="8"/>
      <c r="DJR214"/>
      <c r="DJS214"/>
      <c r="DJT214"/>
      <c r="DJU214" s="10"/>
      <c r="DJV214" s="8"/>
      <c r="DJW214"/>
      <c r="DJX214" s="8"/>
      <c r="DJY214"/>
      <c r="DJZ214"/>
      <c r="DKA214"/>
      <c r="DKB214" s="10"/>
      <c r="DKC214" s="8"/>
      <c r="DKD214"/>
      <c r="DKE214" s="8"/>
      <c r="DKF214"/>
      <c r="DKG214"/>
      <c r="DKH214"/>
      <c r="DKI214" s="10"/>
      <c r="DKJ214" s="8"/>
      <c r="DKK214"/>
      <c r="DKL214" s="8"/>
      <c r="DKM214"/>
      <c r="DKN214"/>
      <c r="DKO214"/>
      <c r="DKP214" s="10"/>
      <c r="DKQ214" s="8"/>
      <c r="DKR214"/>
      <c r="DKS214" s="8"/>
      <c r="DKT214"/>
      <c r="DKU214"/>
      <c r="DKV214"/>
      <c r="DKW214" s="10"/>
      <c r="DKX214" s="8"/>
      <c r="DKY214"/>
      <c r="DKZ214" s="8"/>
      <c r="DLA214"/>
      <c r="DLB214"/>
      <c r="DLC214"/>
      <c r="DLD214" s="10"/>
      <c r="DLE214" s="8"/>
      <c r="DLF214"/>
      <c r="DLG214" s="8"/>
      <c r="DLH214"/>
      <c r="DLI214"/>
      <c r="DLJ214"/>
      <c r="DLK214" s="10"/>
      <c r="DLL214" s="8"/>
      <c r="DLM214"/>
      <c r="DLN214" s="8"/>
      <c r="DLO214"/>
      <c r="DLP214"/>
      <c r="DLQ214"/>
      <c r="DLR214" s="10"/>
      <c r="DLS214" s="8"/>
      <c r="DLT214"/>
      <c r="DLU214" s="8"/>
      <c r="DLV214"/>
      <c r="DLW214"/>
      <c r="DLX214"/>
      <c r="DLY214" s="10"/>
      <c r="DLZ214" s="8"/>
      <c r="DMA214"/>
      <c r="DMB214" s="8"/>
      <c r="DMC214"/>
      <c r="DMD214"/>
      <c r="DME214"/>
      <c r="DMF214" s="10"/>
      <c r="DMG214" s="8"/>
      <c r="DMH214"/>
      <c r="DMI214" s="8"/>
      <c r="DMJ214"/>
      <c r="DMK214"/>
      <c r="DML214"/>
      <c r="DMM214" s="10"/>
      <c r="DMN214" s="8"/>
      <c r="DMO214"/>
      <c r="DMP214" s="8"/>
      <c r="DMQ214"/>
      <c r="DMR214"/>
      <c r="DMS214"/>
      <c r="DMT214" s="10"/>
      <c r="DMU214" s="8"/>
      <c r="DMV214"/>
      <c r="DMW214" s="8"/>
      <c r="DMX214"/>
      <c r="DMY214"/>
      <c r="DMZ214"/>
      <c r="DNA214" s="10"/>
      <c r="DNB214" s="8"/>
      <c r="DNC214"/>
      <c r="DND214" s="8"/>
      <c r="DNE214"/>
      <c r="DNF214"/>
      <c r="DNG214"/>
      <c r="DNH214" s="10"/>
      <c r="DNI214" s="8"/>
      <c r="DNJ214"/>
      <c r="DNK214" s="8"/>
      <c r="DNL214"/>
      <c r="DNM214"/>
      <c r="DNN214"/>
      <c r="DNO214" s="10"/>
      <c r="DNP214" s="8"/>
      <c r="DNQ214"/>
      <c r="DNR214" s="8"/>
      <c r="DNS214"/>
      <c r="DNT214"/>
      <c r="DNU214"/>
      <c r="DNV214" s="10"/>
      <c r="DNW214" s="8"/>
      <c r="DNX214"/>
      <c r="DNY214" s="8"/>
      <c r="DNZ214"/>
      <c r="DOA214"/>
      <c r="DOB214"/>
      <c r="DOC214" s="10"/>
      <c r="DOD214" s="8"/>
      <c r="DOE214"/>
      <c r="DOF214" s="8"/>
      <c r="DOG214"/>
      <c r="DOH214"/>
      <c r="DOI214"/>
      <c r="DOJ214" s="10"/>
      <c r="DOK214" s="8"/>
      <c r="DOL214"/>
      <c r="DOM214" s="8"/>
      <c r="DON214"/>
      <c r="DOO214"/>
      <c r="DOP214"/>
      <c r="DOQ214" s="10"/>
      <c r="DOR214" s="8"/>
      <c r="DOS214"/>
      <c r="DOT214" s="8"/>
      <c r="DOU214"/>
      <c r="DOV214"/>
      <c r="DOW214"/>
      <c r="DOX214" s="10"/>
      <c r="DOY214" s="8"/>
      <c r="DOZ214"/>
      <c r="DPA214" s="8"/>
      <c r="DPB214"/>
      <c r="DPC214"/>
      <c r="DPD214"/>
      <c r="DPE214" s="10"/>
      <c r="DPF214" s="8"/>
      <c r="DPG214"/>
      <c r="DPH214" s="8"/>
      <c r="DPI214"/>
      <c r="DPJ214"/>
      <c r="DPK214"/>
      <c r="DPL214" s="10"/>
      <c r="DPM214" s="22"/>
      <c r="DPN214"/>
      <c r="DPO214" s="8"/>
      <c r="DPP214"/>
      <c r="DPQ214"/>
      <c r="DPR214"/>
      <c r="DPS214" s="10"/>
      <c r="DPT214" s="22"/>
      <c r="DPU214"/>
      <c r="DPV214" s="8"/>
      <c r="DPW214"/>
      <c r="DPX214"/>
      <c r="DPY214"/>
      <c r="DPZ214" s="29"/>
      <c r="DQA214" s="44"/>
      <c r="DQB214" s="8"/>
      <c r="DQC214" s="8"/>
      <c r="DQD214" s="10"/>
      <c r="DQE214" s="10"/>
      <c r="DQF214"/>
      <c r="DQG214" s="8"/>
      <c r="DQH214"/>
      <c r="DQI214" s="8"/>
      <c r="DQJ214" s="6"/>
      <c r="DQK214"/>
      <c r="DQL214"/>
      <c r="DQM214" s="10"/>
      <c r="DQN214" s="8"/>
      <c r="DQO214"/>
      <c r="DQP214" s="8"/>
      <c r="DQQ214"/>
      <c r="DQR214"/>
      <c r="DQS214"/>
      <c r="DQT214" s="10"/>
      <c r="DQU214" s="8"/>
      <c r="DQV214"/>
      <c r="DQW214" s="8"/>
      <c r="DQX214"/>
      <c r="DQY214"/>
      <c r="DQZ214"/>
      <c r="DRA214" s="10"/>
      <c r="DRB214" s="8"/>
      <c r="DRC214"/>
      <c r="DRD214" s="8"/>
      <c r="DRE214"/>
      <c r="DRF214"/>
      <c r="DRG214"/>
      <c r="DRH214" s="10"/>
      <c r="DRI214" s="8"/>
      <c r="DRJ214"/>
      <c r="DRK214" s="8"/>
      <c r="DRL214"/>
      <c r="DRM214"/>
      <c r="DRN214"/>
      <c r="DRO214" s="10"/>
      <c r="DRP214" s="8"/>
      <c r="DRQ214"/>
      <c r="DRR214" s="8"/>
      <c r="DRS214"/>
      <c r="DRT214"/>
      <c r="DRU214"/>
      <c r="DRV214" s="10"/>
      <c r="DRW214" s="8"/>
      <c r="DRX214"/>
      <c r="DRY214" s="8"/>
      <c r="DRZ214"/>
      <c r="DSA214"/>
      <c r="DSB214"/>
      <c r="DSC214" s="10"/>
      <c r="DSD214" s="8"/>
      <c r="DSE214"/>
      <c r="DSF214" s="8"/>
      <c r="DSG214"/>
      <c r="DSH214"/>
      <c r="DSI214"/>
      <c r="DSJ214" s="10"/>
      <c r="DSK214" s="8"/>
      <c r="DSL214"/>
      <c r="DSM214" s="8"/>
      <c r="DSN214"/>
      <c r="DSO214"/>
      <c r="DSP214"/>
      <c r="DSQ214" s="10"/>
      <c r="DSR214" s="8"/>
      <c r="DSS214"/>
      <c r="DST214" s="8"/>
      <c r="DSU214"/>
      <c r="DSV214"/>
      <c r="DSW214"/>
      <c r="DSX214" s="10"/>
      <c r="DSY214" s="8"/>
      <c r="DSZ214"/>
      <c r="DTA214" s="8"/>
      <c r="DTB214"/>
      <c r="DTC214"/>
      <c r="DTD214"/>
      <c r="DTE214" s="10"/>
      <c r="DTF214" s="8"/>
      <c r="DTG214"/>
      <c r="DTH214" s="8"/>
      <c r="DTI214"/>
      <c r="DTJ214"/>
      <c r="DTK214"/>
      <c r="DTL214" s="10"/>
      <c r="DTM214" s="8"/>
      <c r="DTN214"/>
      <c r="DTO214" s="8"/>
      <c r="DTP214"/>
      <c r="DTQ214"/>
      <c r="DTR214"/>
      <c r="DTS214" s="10"/>
      <c r="DTT214" s="8"/>
      <c r="DTU214"/>
      <c r="DTV214" s="8"/>
      <c r="DTW214"/>
      <c r="DTX214"/>
      <c r="DTY214"/>
      <c r="DTZ214" s="10"/>
      <c r="DUA214" s="8"/>
      <c r="DUB214"/>
      <c r="DUC214" s="8"/>
      <c r="DUD214"/>
      <c r="DUE214"/>
      <c r="DUF214"/>
      <c r="DUG214" s="10"/>
      <c r="DUH214" s="8"/>
      <c r="DUI214"/>
      <c r="DUJ214" s="8"/>
      <c r="DUK214"/>
      <c r="DUL214"/>
      <c r="DUM214"/>
      <c r="DUN214" s="10"/>
      <c r="DUO214" s="8"/>
      <c r="DUP214"/>
      <c r="DUQ214" s="8"/>
      <c r="DUR214"/>
      <c r="DUS214"/>
      <c r="DUT214"/>
      <c r="DUU214" s="10"/>
      <c r="DUV214" s="8"/>
      <c r="DUW214"/>
      <c r="DUX214" s="8"/>
      <c r="DUY214"/>
      <c r="DUZ214"/>
      <c r="DVA214"/>
      <c r="DVB214" s="10"/>
      <c r="DVC214" s="8"/>
      <c r="DVD214"/>
      <c r="DVE214" s="8"/>
      <c r="DVF214"/>
      <c r="DVG214"/>
      <c r="DVH214"/>
      <c r="DVI214" s="10"/>
      <c r="DVJ214" s="8"/>
      <c r="DVK214"/>
      <c r="DVL214" s="8"/>
      <c r="DVM214"/>
      <c r="DVN214"/>
      <c r="DVO214"/>
      <c r="DVP214" s="10"/>
      <c r="DVQ214" s="8"/>
      <c r="DVR214"/>
      <c r="DVS214" s="8"/>
      <c r="DVT214"/>
      <c r="DVU214"/>
      <c r="DVV214"/>
      <c r="DVW214" s="10"/>
      <c r="DVX214" s="8"/>
      <c r="DVY214"/>
      <c r="DVZ214" s="8"/>
      <c r="DWA214"/>
      <c r="DWB214"/>
      <c r="DWC214"/>
      <c r="DWD214" s="10"/>
      <c r="DWE214" s="8"/>
      <c r="DWF214"/>
      <c r="DWG214" s="8"/>
      <c r="DWH214"/>
      <c r="DWI214"/>
      <c r="DWJ214"/>
      <c r="DWK214" s="10"/>
      <c r="DWL214" s="8"/>
      <c r="DWM214"/>
      <c r="DWN214" s="8"/>
      <c r="DWO214"/>
      <c r="DWP214"/>
      <c r="DWQ214"/>
      <c r="DWR214" s="10"/>
      <c r="DWS214" s="8"/>
      <c r="DWT214"/>
      <c r="DWU214" s="8"/>
      <c r="DWV214"/>
      <c r="DWW214"/>
      <c r="DWX214"/>
      <c r="DWY214" s="10"/>
      <c r="DWZ214" s="8"/>
      <c r="DXA214"/>
      <c r="DXB214" s="8"/>
      <c r="DXC214"/>
      <c r="DXD214"/>
      <c r="DXE214"/>
      <c r="DXF214" s="10"/>
      <c r="DXG214" s="8"/>
      <c r="DXH214"/>
      <c r="DXI214" s="8"/>
      <c r="DXJ214"/>
      <c r="DXK214"/>
      <c r="DXL214"/>
      <c r="DXM214" s="10"/>
      <c r="DXN214" s="8"/>
      <c r="DXO214"/>
      <c r="DXP214" s="8"/>
      <c r="DXQ214"/>
      <c r="DXR214"/>
      <c r="DXS214"/>
      <c r="DXT214" s="10"/>
      <c r="DXU214" s="8"/>
      <c r="DXV214"/>
      <c r="DXW214" s="8"/>
      <c r="DXX214"/>
      <c r="DXY214"/>
      <c r="DXZ214"/>
      <c r="DYA214" s="10"/>
      <c r="DYB214" s="8"/>
      <c r="DYC214"/>
      <c r="DYD214" s="8"/>
      <c r="DYE214"/>
      <c r="DYF214"/>
      <c r="DYG214"/>
      <c r="DYH214" s="10"/>
      <c r="DYI214" s="8"/>
      <c r="DYJ214"/>
      <c r="DYK214" s="8"/>
      <c r="DYL214"/>
      <c r="DYM214"/>
      <c r="DYN214"/>
      <c r="DYO214" s="10"/>
      <c r="DYP214" s="22"/>
      <c r="DYQ214"/>
      <c r="DYR214" s="8"/>
      <c r="DYS214"/>
      <c r="DYT214"/>
      <c r="DYU214"/>
      <c r="DYV214" s="10"/>
      <c r="DYW214" s="22"/>
      <c r="DYX214"/>
      <c r="DYY214" s="8"/>
      <c r="DYZ214"/>
      <c r="DZA214"/>
      <c r="DZB214"/>
      <c r="DZC214" s="29"/>
      <c r="DZD214" s="44"/>
      <c r="DZE214" s="8"/>
      <c r="DZF214" s="8"/>
      <c r="DZG214" s="10"/>
      <c r="DZH214" s="10"/>
      <c r="DZI214"/>
      <c r="DZJ214" s="8"/>
      <c r="DZK214"/>
      <c r="DZL214" s="8"/>
      <c r="DZM214" s="6"/>
      <c r="DZN214"/>
      <c r="DZO214"/>
      <c r="DZP214" s="10"/>
      <c r="DZQ214" s="8"/>
      <c r="DZR214"/>
      <c r="DZS214" s="8"/>
      <c r="DZT214"/>
      <c r="DZU214"/>
      <c r="DZV214"/>
      <c r="DZW214" s="10"/>
      <c r="DZX214" s="8"/>
      <c r="DZY214"/>
      <c r="DZZ214" s="8"/>
      <c r="EAA214"/>
      <c r="EAB214"/>
      <c r="EAC214"/>
      <c r="EAD214" s="10"/>
      <c r="EAE214" s="8"/>
      <c r="EAF214"/>
      <c r="EAG214" s="8"/>
      <c r="EAH214"/>
      <c r="EAI214"/>
      <c r="EAJ214"/>
      <c r="EAK214" s="10"/>
      <c r="EAL214" s="8"/>
      <c r="EAM214"/>
      <c r="EAN214" s="8"/>
      <c r="EAO214"/>
      <c r="EAP214"/>
      <c r="EAQ214"/>
      <c r="EAR214" s="10"/>
      <c r="EAS214" s="8"/>
      <c r="EAT214"/>
      <c r="EAU214" s="8"/>
      <c r="EAV214"/>
      <c r="EAW214"/>
      <c r="EAX214"/>
      <c r="EAY214" s="10"/>
      <c r="EAZ214" s="8"/>
      <c r="EBA214"/>
      <c r="EBB214" s="8"/>
      <c r="EBC214"/>
      <c r="EBD214"/>
      <c r="EBE214"/>
      <c r="EBF214" s="10"/>
      <c r="EBG214" s="8"/>
      <c r="EBH214"/>
      <c r="EBI214" s="8"/>
      <c r="EBJ214"/>
      <c r="EBK214"/>
      <c r="EBL214"/>
      <c r="EBM214" s="10"/>
      <c r="EBN214" s="8"/>
      <c r="EBO214"/>
      <c r="EBP214" s="8"/>
      <c r="EBQ214"/>
      <c r="EBR214"/>
      <c r="EBS214"/>
      <c r="EBT214" s="10"/>
      <c r="EBU214" s="8"/>
      <c r="EBV214"/>
      <c r="EBW214" s="8"/>
      <c r="EBX214"/>
      <c r="EBY214"/>
      <c r="EBZ214"/>
      <c r="ECA214" s="10"/>
      <c r="ECB214" s="8"/>
      <c r="ECC214"/>
      <c r="ECD214" s="8"/>
      <c r="ECE214"/>
      <c r="ECF214"/>
      <c r="ECG214"/>
      <c r="ECH214" s="10"/>
      <c r="ECI214" s="8"/>
      <c r="ECJ214"/>
      <c r="ECK214" s="8"/>
      <c r="ECL214"/>
      <c r="ECM214"/>
      <c r="ECN214"/>
      <c r="ECO214" s="10"/>
      <c r="ECP214" s="8"/>
      <c r="ECQ214"/>
      <c r="ECR214" s="8"/>
      <c r="ECS214"/>
      <c r="ECT214"/>
      <c r="ECU214"/>
      <c r="ECV214" s="10"/>
      <c r="ECW214" s="8"/>
      <c r="ECX214"/>
      <c r="ECY214" s="8"/>
      <c r="ECZ214"/>
      <c r="EDA214"/>
      <c r="EDB214"/>
      <c r="EDC214" s="10"/>
      <c r="EDD214" s="8"/>
      <c r="EDE214"/>
      <c r="EDF214" s="8"/>
      <c r="EDG214"/>
      <c r="EDH214"/>
      <c r="EDI214"/>
      <c r="EDJ214" s="10"/>
      <c r="EDK214" s="8"/>
      <c r="EDL214"/>
      <c r="EDM214" s="8"/>
      <c r="EDN214"/>
      <c r="EDO214"/>
      <c r="EDP214"/>
      <c r="EDQ214" s="10"/>
      <c r="EDR214" s="8"/>
      <c r="EDS214"/>
      <c r="EDT214" s="8"/>
      <c r="EDU214"/>
      <c r="EDV214"/>
      <c r="EDW214"/>
      <c r="EDX214" s="10"/>
      <c r="EDY214" s="8"/>
      <c r="EDZ214"/>
      <c r="EEA214" s="8"/>
      <c r="EEB214"/>
      <c r="EEC214"/>
      <c r="EED214"/>
      <c r="EEE214" s="10"/>
      <c r="EEF214" s="8"/>
      <c r="EEG214"/>
      <c r="EEH214" s="8"/>
      <c r="EEI214"/>
      <c r="EEJ214"/>
      <c r="EEK214"/>
      <c r="EEL214" s="10"/>
      <c r="EEM214" s="8"/>
      <c r="EEN214"/>
      <c r="EEO214" s="8"/>
      <c r="EEP214"/>
      <c r="EEQ214"/>
      <c r="EER214"/>
      <c r="EES214" s="10"/>
      <c r="EET214" s="8"/>
      <c r="EEU214"/>
      <c r="EEV214" s="8"/>
      <c r="EEW214"/>
      <c r="EEX214"/>
      <c r="EEY214"/>
      <c r="EEZ214" s="10"/>
      <c r="EFA214" s="8"/>
      <c r="EFB214"/>
      <c r="EFC214" s="8"/>
      <c r="EFD214"/>
      <c r="EFE214"/>
      <c r="EFF214"/>
      <c r="EFG214" s="10"/>
      <c r="EFH214" s="8"/>
      <c r="EFI214"/>
      <c r="EFJ214" s="8"/>
      <c r="EFK214"/>
      <c r="EFL214"/>
      <c r="EFM214"/>
      <c r="EFN214" s="10"/>
      <c r="EFO214" s="8"/>
      <c r="EFP214"/>
      <c r="EFQ214" s="8"/>
      <c r="EFR214"/>
      <c r="EFS214"/>
      <c r="EFT214"/>
      <c r="EFU214" s="10"/>
      <c r="EFV214" s="8"/>
      <c r="EFW214"/>
      <c r="EFX214" s="8"/>
      <c r="EFY214"/>
      <c r="EFZ214"/>
      <c r="EGA214"/>
      <c r="EGB214" s="10"/>
      <c r="EGC214" s="8"/>
      <c r="EGD214"/>
      <c r="EGE214" s="8"/>
      <c r="EGF214"/>
      <c r="EGG214"/>
      <c r="EGH214"/>
      <c r="EGI214" s="10"/>
      <c r="EGJ214" s="8"/>
      <c r="EGK214"/>
      <c r="EGL214" s="8"/>
      <c r="EGM214"/>
      <c r="EGN214"/>
      <c r="EGO214"/>
      <c r="EGP214" s="10"/>
      <c r="EGQ214" s="8"/>
      <c r="EGR214"/>
      <c r="EGS214" s="8"/>
      <c r="EGT214"/>
      <c r="EGU214"/>
      <c r="EGV214"/>
      <c r="EGW214" s="10"/>
      <c r="EGX214" s="8"/>
      <c r="EGY214"/>
      <c r="EGZ214" s="8"/>
      <c r="EHA214"/>
      <c r="EHB214"/>
      <c r="EHC214"/>
      <c r="EHD214" s="10"/>
      <c r="EHE214" s="8"/>
      <c r="EHF214"/>
      <c r="EHG214" s="8"/>
      <c r="EHH214"/>
      <c r="EHI214"/>
      <c r="EHJ214"/>
      <c r="EHK214" s="10"/>
      <c r="EHL214" s="8"/>
      <c r="EHM214"/>
      <c r="EHN214" s="8"/>
      <c r="EHO214"/>
      <c r="EHP214"/>
      <c r="EHQ214"/>
      <c r="EHR214" s="10"/>
      <c r="EHS214" s="22"/>
      <c r="EHT214"/>
      <c r="EHU214" s="8"/>
      <c r="EHV214"/>
      <c r="EHW214"/>
      <c r="EHX214"/>
      <c r="EHY214" s="10"/>
      <c r="EHZ214" s="22"/>
      <c r="EIA214"/>
      <c r="EIB214" s="8"/>
      <c r="EIC214"/>
      <c r="EID214"/>
      <c r="EIE214"/>
      <c r="EIF214" s="29"/>
      <c r="EIG214" s="44"/>
      <c r="EIH214" s="8"/>
      <c r="EII214" s="8"/>
      <c r="EIJ214" s="10"/>
      <c r="EIK214" s="10"/>
      <c r="EIL214"/>
      <c r="EIM214" s="8"/>
      <c r="EIN214"/>
      <c r="EIO214" s="8"/>
      <c r="EIP214" s="6"/>
      <c r="EIQ214"/>
      <c r="EIR214"/>
      <c r="EIS214" s="10"/>
      <c r="EIT214" s="8"/>
      <c r="EIU214"/>
      <c r="EIV214" s="8"/>
      <c r="EIW214"/>
      <c r="EIX214"/>
      <c r="EIY214"/>
      <c r="EIZ214" s="10"/>
      <c r="EJA214" s="8"/>
      <c r="EJB214"/>
      <c r="EJC214" s="8"/>
      <c r="EJD214"/>
      <c r="EJE214"/>
      <c r="EJF214"/>
      <c r="EJG214" s="10"/>
      <c r="EJH214" s="8"/>
      <c r="EJI214"/>
      <c r="EJJ214" s="8"/>
      <c r="EJK214"/>
      <c r="EJL214"/>
      <c r="EJM214"/>
      <c r="EJN214" s="10"/>
      <c r="EJO214" s="8"/>
      <c r="EJP214"/>
      <c r="EJQ214" s="8"/>
      <c r="EJR214"/>
      <c r="EJS214"/>
      <c r="EJT214"/>
      <c r="EJU214" s="10"/>
      <c r="EJV214" s="8"/>
      <c r="EJW214"/>
      <c r="EJX214" s="8"/>
      <c r="EJY214"/>
      <c r="EJZ214"/>
      <c r="EKA214"/>
      <c r="EKB214" s="10"/>
      <c r="EKC214" s="8"/>
      <c r="EKD214"/>
      <c r="EKE214" s="8"/>
      <c r="EKF214"/>
      <c r="EKG214"/>
      <c r="EKH214"/>
      <c r="EKI214" s="10"/>
      <c r="EKJ214" s="8"/>
      <c r="EKK214"/>
      <c r="EKL214" s="8"/>
      <c r="EKM214"/>
      <c r="EKN214"/>
      <c r="EKO214"/>
      <c r="EKP214" s="10"/>
      <c r="EKQ214" s="8"/>
      <c r="EKR214"/>
      <c r="EKS214" s="8"/>
      <c r="EKT214"/>
      <c r="EKU214"/>
      <c r="EKV214"/>
      <c r="EKW214" s="10"/>
      <c r="EKX214" s="8"/>
      <c r="EKY214"/>
      <c r="EKZ214" s="8"/>
      <c r="ELA214"/>
      <c r="ELB214"/>
      <c r="ELC214"/>
      <c r="ELD214" s="10"/>
      <c r="ELE214" s="8"/>
      <c r="ELF214"/>
      <c r="ELG214" s="8"/>
      <c r="ELH214"/>
      <c r="ELI214"/>
      <c r="ELJ214"/>
      <c r="ELK214" s="10"/>
      <c r="ELL214" s="8"/>
      <c r="ELM214"/>
      <c r="ELN214" s="8"/>
      <c r="ELO214"/>
      <c r="ELP214"/>
      <c r="ELQ214"/>
      <c r="ELR214" s="10"/>
      <c r="ELS214" s="8"/>
      <c r="ELT214"/>
      <c r="ELU214" s="8"/>
      <c r="ELV214"/>
      <c r="ELW214"/>
      <c r="ELX214"/>
      <c r="ELY214" s="10"/>
      <c r="ELZ214" s="8"/>
      <c r="EMA214"/>
      <c r="EMB214" s="8"/>
      <c r="EMC214"/>
      <c r="EMD214"/>
      <c r="EME214"/>
      <c r="EMF214" s="10"/>
      <c r="EMG214" s="8"/>
      <c r="EMH214"/>
      <c r="EMI214" s="8"/>
      <c r="EMJ214"/>
      <c r="EMK214"/>
      <c r="EML214"/>
      <c r="EMM214" s="10"/>
      <c r="EMN214" s="8"/>
      <c r="EMO214"/>
      <c r="EMP214" s="8"/>
      <c r="EMQ214"/>
      <c r="EMR214"/>
      <c r="EMS214"/>
      <c r="EMT214" s="10"/>
      <c r="EMU214" s="8"/>
      <c r="EMV214"/>
      <c r="EMW214" s="8"/>
      <c r="EMX214"/>
      <c r="EMY214"/>
      <c r="EMZ214"/>
      <c r="ENA214" s="10"/>
      <c r="ENB214" s="8"/>
      <c r="ENC214"/>
      <c r="END214" s="8"/>
      <c r="ENE214"/>
      <c r="ENF214"/>
      <c r="ENG214"/>
      <c r="ENH214" s="10"/>
      <c r="ENI214" s="8"/>
      <c r="ENJ214"/>
      <c r="ENK214" s="8"/>
      <c r="ENL214"/>
      <c r="ENM214"/>
      <c r="ENN214"/>
      <c r="ENO214" s="10"/>
      <c r="ENP214" s="8"/>
      <c r="ENQ214"/>
      <c r="ENR214" s="8"/>
      <c r="ENS214"/>
      <c r="ENT214"/>
      <c r="ENU214"/>
      <c r="ENV214" s="10"/>
      <c r="ENW214" s="8"/>
      <c r="ENX214"/>
      <c r="ENY214" s="8"/>
      <c r="ENZ214"/>
      <c r="EOA214"/>
      <c r="EOB214"/>
      <c r="EOC214" s="10"/>
      <c r="EOD214" s="8"/>
      <c r="EOE214"/>
      <c r="EOF214" s="8"/>
      <c r="EOG214"/>
      <c r="EOH214"/>
      <c r="EOI214"/>
      <c r="EOJ214" s="10"/>
      <c r="EOK214" s="8"/>
      <c r="EOL214"/>
      <c r="EOM214" s="8"/>
      <c r="EON214"/>
      <c r="EOO214"/>
      <c r="EOP214"/>
      <c r="EOQ214" s="10"/>
      <c r="EOR214" s="8"/>
      <c r="EOS214"/>
      <c r="EOT214" s="8"/>
      <c r="EOU214"/>
      <c r="EOV214"/>
      <c r="EOW214"/>
      <c r="EOX214" s="10"/>
      <c r="EOY214" s="8"/>
      <c r="EOZ214"/>
      <c r="EPA214" s="8"/>
      <c r="EPB214"/>
      <c r="EPC214"/>
      <c r="EPD214"/>
      <c r="EPE214" s="10"/>
      <c r="EPF214" s="8"/>
      <c r="EPG214"/>
      <c r="EPH214" s="8"/>
      <c r="EPI214"/>
      <c r="EPJ214"/>
      <c r="EPK214"/>
      <c r="EPL214" s="10"/>
      <c r="EPM214" s="8"/>
      <c r="EPN214"/>
      <c r="EPO214" s="8"/>
      <c r="EPP214"/>
      <c r="EPQ214"/>
      <c r="EPR214"/>
      <c r="EPS214" s="10"/>
      <c r="EPT214" s="8"/>
      <c r="EPU214"/>
      <c r="EPV214" s="8"/>
      <c r="EPW214"/>
      <c r="EPX214"/>
      <c r="EPY214"/>
      <c r="EPZ214" s="10"/>
      <c r="EQA214" s="8"/>
      <c r="EQB214"/>
      <c r="EQC214" s="8"/>
      <c r="EQD214"/>
      <c r="EQE214"/>
      <c r="EQF214"/>
      <c r="EQG214" s="10"/>
      <c r="EQH214" s="8"/>
      <c r="EQI214"/>
      <c r="EQJ214" s="8"/>
      <c r="EQK214"/>
      <c r="EQL214"/>
      <c r="EQM214"/>
      <c r="EQN214" s="10"/>
      <c r="EQO214" s="8"/>
      <c r="EQP214"/>
      <c r="EQQ214" s="8"/>
      <c r="EQR214"/>
      <c r="EQS214"/>
      <c r="EQT214"/>
      <c r="EQU214" s="10"/>
      <c r="EQV214" s="22"/>
      <c r="EQW214"/>
      <c r="EQX214" s="8"/>
      <c r="EQY214"/>
      <c r="EQZ214"/>
      <c r="ERA214"/>
      <c r="ERB214" s="10"/>
      <c r="ERC214" s="22"/>
      <c r="ERD214"/>
      <c r="ERE214" s="8"/>
      <c r="ERF214"/>
      <c r="ERG214"/>
      <c r="ERH214"/>
      <c r="ERI214" s="29"/>
      <c r="ERJ214" s="44"/>
      <c r="ERK214" s="8"/>
      <c r="ERL214" s="8"/>
      <c r="ERM214" s="10"/>
      <c r="ERN214" s="10"/>
      <c r="ERO214"/>
      <c r="ERP214" s="8"/>
      <c r="ERQ214"/>
      <c r="ERR214" s="8"/>
      <c r="ERS214" s="6"/>
      <c r="ERT214"/>
      <c r="ERU214"/>
      <c r="ERV214" s="10"/>
      <c r="ERW214" s="8"/>
      <c r="ERX214"/>
      <c r="ERY214" s="8"/>
      <c r="ERZ214"/>
      <c r="ESA214"/>
      <c r="ESB214"/>
      <c r="ESC214" s="10"/>
      <c r="ESD214" s="8"/>
      <c r="ESE214"/>
      <c r="ESF214" s="8"/>
      <c r="ESG214"/>
      <c r="ESH214"/>
      <c r="ESI214"/>
      <c r="ESJ214" s="10"/>
      <c r="ESK214" s="8"/>
      <c r="ESL214"/>
      <c r="ESM214" s="8"/>
      <c r="ESN214"/>
      <c r="ESO214"/>
      <c r="ESP214"/>
      <c r="ESQ214" s="10"/>
      <c r="ESR214" s="8"/>
      <c r="ESS214"/>
      <c r="EST214" s="8"/>
      <c r="ESU214"/>
      <c r="ESV214"/>
      <c r="ESW214"/>
      <c r="ESX214" s="10"/>
      <c r="ESY214" s="8"/>
      <c r="ESZ214"/>
      <c r="ETA214" s="8"/>
      <c r="ETB214"/>
      <c r="ETC214"/>
      <c r="ETD214"/>
      <c r="ETE214" s="10"/>
      <c r="ETF214" s="8"/>
      <c r="ETG214"/>
      <c r="ETH214" s="8"/>
      <c r="ETI214"/>
      <c r="ETJ214"/>
      <c r="ETK214"/>
      <c r="ETL214" s="10"/>
      <c r="ETM214" s="8"/>
      <c r="ETN214"/>
      <c r="ETO214" s="8"/>
      <c r="ETP214"/>
      <c r="ETQ214"/>
      <c r="ETR214"/>
      <c r="ETS214" s="10"/>
      <c r="ETT214" s="8"/>
      <c r="ETU214"/>
      <c r="ETV214" s="8"/>
      <c r="ETW214"/>
      <c r="ETX214"/>
      <c r="ETY214"/>
      <c r="ETZ214" s="10"/>
      <c r="EUA214" s="8"/>
      <c r="EUB214"/>
      <c r="EUC214" s="8"/>
      <c r="EUD214"/>
      <c r="EUE214"/>
      <c r="EUF214"/>
      <c r="EUG214" s="10"/>
      <c r="EUH214" s="8"/>
      <c r="EUI214"/>
      <c r="EUJ214" s="8"/>
      <c r="EUK214"/>
      <c r="EUL214"/>
      <c r="EUM214"/>
      <c r="EUN214" s="10"/>
      <c r="EUO214" s="8"/>
      <c r="EUP214"/>
      <c r="EUQ214" s="8"/>
      <c r="EUR214"/>
      <c r="EUS214"/>
      <c r="EUT214"/>
      <c r="EUU214" s="10"/>
      <c r="EUV214" s="8"/>
      <c r="EUW214"/>
      <c r="EUX214" s="8"/>
      <c r="EUY214"/>
      <c r="EUZ214"/>
      <c r="EVA214"/>
      <c r="EVB214" s="10"/>
      <c r="EVC214" s="8"/>
      <c r="EVD214"/>
      <c r="EVE214" s="8"/>
      <c r="EVF214"/>
      <c r="EVG214"/>
      <c r="EVH214"/>
      <c r="EVI214" s="10"/>
      <c r="EVJ214" s="8"/>
      <c r="EVK214"/>
      <c r="EVL214" s="8"/>
      <c r="EVM214"/>
      <c r="EVN214"/>
      <c r="EVO214"/>
      <c r="EVP214" s="10"/>
      <c r="EVQ214" s="8"/>
      <c r="EVR214"/>
      <c r="EVS214" s="8"/>
      <c r="EVT214"/>
      <c r="EVU214"/>
      <c r="EVV214"/>
      <c r="EVW214" s="10"/>
      <c r="EVX214" s="8"/>
      <c r="EVY214"/>
      <c r="EVZ214" s="8"/>
      <c r="EWA214"/>
      <c r="EWB214"/>
      <c r="EWC214"/>
      <c r="EWD214" s="10"/>
      <c r="EWE214" s="8"/>
      <c r="EWF214"/>
      <c r="EWG214" s="8"/>
      <c r="EWH214"/>
      <c r="EWI214"/>
      <c r="EWJ214"/>
      <c r="EWK214" s="10"/>
      <c r="EWL214" s="8"/>
      <c r="EWM214"/>
      <c r="EWN214" s="8"/>
      <c r="EWO214"/>
      <c r="EWP214"/>
      <c r="EWQ214"/>
      <c r="EWR214" s="10"/>
      <c r="EWS214" s="8"/>
      <c r="EWT214"/>
      <c r="EWU214" s="8"/>
      <c r="EWV214"/>
      <c r="EWW214"/>
      <c r="EWX214"/>
      <c r="EWY214" s="10"/>
      <c r="EWZ214" s="8"/>
      <c r="EXA214"/>
      <c r="EXB214" s="8"/>
      <c r="EXC214"/>
      <c r="EXD214"/>
      <c r="EXE214"/>
      <c r="EXF214" s="10"/>
      <c r="EXG214" s="8"/>
      <c r="EXH214"/>
      <c r="EXI214" s="8"/>
      <c r="EXJ214"/>
      <c r="EXK214"/>
      <c r="EXL214"/>
      <c r="EXM214" s="10"/>
      <c r="EXN214" s="8"/>
      <c r="EXO214"/>
      <c r="EXP214" s="8"/>
      <c r="EXQ214"/>
      <c r="EXR214"/>
      <c r="EXS214"/>
      <c r="EXT214" s="10"/>
      <c r="EXU214" s="8"/>
      <c r="EXV214"/>
      <c r="EXW214" s="8"/>
      <c r="EXX214"/>
      <c r="EXY214"/>
      <c r="EXZ214"/>
      <c r="EYA214" s="10"/>
      <c r="EYB214" s="8"/>
      <c r="EYC214"/>
      <c r="EYD214" s="8"/>
      <c r="EYE214"/>
      <c r="EYF214"/>
      <c r="EYG214"/>
      <c r="EYH214" s="10"/>
      <c r="EYI214" s="8"/>
      <c r="EYJ214"/>
      <c r="EYK214" s="8"/>
      <c r="EYL214"/>
      <c r="EYM214"/>
      <c r="EYN214"/>
      <c r="EYO214" s="10"/>
      <c r="EYP214" s="8"/>
      <c r="EYQ214"/>
      <c r="EYR214" s="8"/>
      <c r="EYS214"/>
      <c r="EYT214"/>
      <c r="EYU214"/>
      <c r="EYV214" s="10"/>
      <c r="EYW214" s="8"/>
      <c r="EYX214"/>
      <c r="EYY214" s="8"/>
      <c r="EYZ214"/>
      <c r="EZA214"/>
      <c r="EZB214"/>
      <c r="EZC214" s="10"/>
      <c r="EZD214" s="8"/>
      <c r="EZE214"/>
      <c r="EZF214" s="8"/>
      <c r="EZG214"/>
      <c r="EZH214"/>
      <c r="EZI214"/>
      <c r="EZJ214" s="10"/>
      <c r="EZK214" s="8"/>
      <c r="EZL214"/>
      <c r="EZM214" s="8"/>
      <c r="EZN214"/>
      <c r="EZO214"/>
      <c r="EZP214"/>
      <c r="EZQ214" s="10"/>
      <c r="EZR214" s="8"/>
      <c r="EZS214"/>
      <c r="EZT214" s="8"/>
      <c r="EZU214"/>
      <c r="EZV214"/>
      <c r="EZW214"/>
      <c r="EZX214" s="10"/>
      <c r="EZY214" s="22"/>
      <c r="EZZ214"/>
      <c r="FAA214" s="8"/>
      <c r="FAB214"/>
      <c r="FAC214"/>
      <c r="FAD214"/>
      <c r="FAE214" s="10"/>
      <c r="FAF214" s="22"/>
      <c r="FAG214"/>
      <c r="FAH214" s="8"/>
      <c r="FAI214"/>
      <c r="FAJ214"/>
      <c r="FAK214"/>
      <c r="FAL214" s="29"/>
      <c r="FAM214" s="44"/>
      <c r="FAN214" s="8"/>
      <c r="FAO214" s="8"/>
      <c r="FAP214" s="10"/>
      <c r="FAQ214" s="10"/>
      <c r="FAR214"/>
      <c r="FAS214" s="8"/>
      <c r="FAT214"/>
      <c r="FAU214" s="8"/>
      <c r="FAV214" s="6"/>
      <c r="FAW214"/>
      <c r="FAX214"/>
      <c r="FAY214" s="10"/>
      <c r="FAZ214" s="8"/>
      <c r="FBA214"/>
      <c r="FBB214" s="8"/>
      <c r="FBC214"/>
      <c r="FBD214"/>
      <c r="FBE214"/>
      <c r="FBF214" s="10"/>
      <c r="FBG214" s="8"/>
      <c r="FBH214"/>
      <c r="FBI214" s="8"/>
      <c r="FBJ214"/>
      <c r="FBK214"/>
      <c r="FBL214"/>
      <c r="FBM214" s="10"/>
      <c r="FBN214" s="8"/>
      <c r="FBO214"/>
      <c r="FBP214" s="8"/>
      <c r="FBQ214"/>
      <c r="FBR214"/>
      <c r="FBS214"/>
      <c r="FBT214" s="10"/>
      <c r="FBU214" s="8"/>
      <c r="FBV214"/>
      <c r="FBW214" s="8"/>
      <c r="FBX214"/>
      <c r="FBY214"/>
      <c r="FBZ214"/>
      <c r="FCA214" s="10"/>
      <c r="FCB214" s="8"/>
      <c r="FCC214"/>
      <c r="FCD214" s="8"/>
      <c r="FCE214"/>
      <c r="FCF214"/>
      <c r="FCG214"/>
      <c r="FCH214" s="10"/>
      <c r="FCI214" s="8"/>
      <c r="FCJ214"/>
      <c r="FCK214" s="8"/>
      <c r="FCL214"/>
      <c r="FCM214"/>
      <c r="FCN214"/>
      <c r="FCO214" s="10"/>
      <c r="FCP214" s="8"/>
      <c r="FCQ214"/>
      <c r="FCR214" s="8"/>
      <c r="FCS214"/>
      <c r="FCT214"/>
      <c r="FCU214"/>
      <c r="FCV214" s="10"/>
      <c r="FCW214" s="8"/>
      <c r="FCX214"/>
      <c r="FCY214" s="8"/>
      <c r="FCZ214"/>
      <c r="FDA214"/>
      <c r="FDB214"/>
      <c r="FDC214" s="10"/>
      <c r="FDD214" s="8"/>
      <c r="FDE214"/>
      <c r="FDF214" s="8"/>
      <c r="FDG214"/>
      <c r="FDH214"/>
      <c r="FDI214"/>
      <c r="FDJ214" s="10"/>
      <c r="FDK214" s="8"/>
      <c r="FDL214"/>
      <c r="FDM214" s="8"/>
      <c r="FDN214"/>
      <c r="FDO214"/>
      <c r="FDP214"/>
      <c r="FDQ214" s="10"/>
      <c r="FDR214" s="8"/>
      <c r="FDS214"/>
      <c r="FDT214" s="8"/>
      <c r="FDU214"/>
      <c r="FDV214"/>
      <c r="FDW214"/>
      <c r="FDX214" s="10"/>
      <c r="FDY214" s="8"/>
      <c r="FDZ214"/>
      <c r="FEA214" s="8"/>
      <c r="FEB214"/>
      <c r="FEC214"/>
      <c r="FED214"/>
      <c r="FEE214" s="10"/>
      <c r="FEF214" s="8"/>
      <c r="FEG214"/>
      <c r="FEH214" s="8"/>
      <c r="FEI214"/>
      <c r="FEJ214"/>
      <c r="FEK214"/>
      <c r="FEL214" s="10"/>
      <c r="FEM214" s="8"/>
      <c r="FEN214"/>
      <c r="FEO214" s="8"/>
      <c r="FEP214"/>
      <c r="FEQ214"/>
      <c r="FER214"/>
      <c r="FES214" s="10"/>
      <c r="FET214" s="8"/>
      <c r="FEU214"/>
      <c r="FEV214" s="8"/>
      <c r="FEW214"/>
      <c r="FEX214"/>
      <c r="FEY214"/>
      <c r="FEZ214" s="10"/>
      <c r="FFA214" s="8"/>
      <c r="FFB214"/>
      <c r="FFC214" s="8"/>
      <c r="FFD214"/>
      <c r="FFE214"/>
      <c r="FFF214"/>
      <c r="FFG214" s="10"/>
      <c r="FFH214" s="8"/>
      <c r="FFI214"/>
      <c r="FFJ214" s="8"/>
      <c r="FFK214"/>
      <c r="FFL214"/>
      <c r="FFM214"/>
      <c r="FFN214" s="10"/>
      <c r="FFO214" s="8"/>
      <c r="FFP214"/>
      <c r="FFQ214" s="8"/>
      <c r="FFR214"/>
      <c r="FFS214"/>
      <c r="FFT214"/>
      <c r="FFU214" s="10"/>
      <c r="FFV214" s="8"/>
      <c r="FFW214"/>
      <c r="FFX214" s="8"/>
      <c r="FFY214"/>
      <c r="FFZ214"/>
      <c r="FGA214"/>
      <c r="FGB214" s="10"/>
      <c r="FGC214" s="8"/>
      <c r="FGD214"/>
      <c r="FGE214" s="8"/>
      <c r="FGF214"/>
      <c r="FGG214"/>
      <c r="FGH214"/>
      <c r="FGI214" s="10"/>
      <c r="FGJ214" s="8"/>
      <c r="FGK214"/>
      <c r="FGL214" s="8"/>
      <c r="FGM214"/>
      <c r="FGN214"/>
      <c r="FGO214"/>
      <c r="FGP214" s="10"/>
      <c r="FGQ214" s="8"/>
      <c r="FGR214"/>
      <c r="FGS214" s="8"/>
      <c r="FGT214"/>
      <c r="FGU214"/>
      <c r="FGV214"/>
      <c r="FGW214" s="10"/>
      <c r="FGX214" s="8"/>
      <c r="FGY214"/>
      <c r="FGZ214" s="8"/>
      <c r="FHA214"/>
      <c r="FHB214"/>
      <c r="FHC214"/>
      <c r="FHD214" s="10"/>
      <c r="FHE214" s="8"/>
      <c r="FHF214"/>
      <c r="FHG214" s="8"/>
      <c r="FHH214"/>
      <c r="FHI214"/>
      <c r="FHJ214"/>
      <c r="FHK214" s="10"/>
      <c r="FHL214" s="8"/>
      <c r="FHM214"/>
      <c r="FHN214" s="8"/>
      <c r="FHO214"/>
      <c r="FHP214"/>
      <c r="FHQ214"/>
      <c r="FHR214" s="10"/>
      <c r="FHS214" s="8"/>
      <c r="FHT214"/>
      <c r="FHU214" s="8"/>
      <c r="FHV214"/>
      <c r="FHW214"/>
      <c r="FHX214"/>
      <c r="FHY214" s="10"/>
      <c r="FHZ214" s="8"/>
      <c r="FIA214"/>
      <c r="FIB214" s="8"/>
      <c r="FIC214"/>
      <c r="FID214"/>
      <c r="FIE214"/>
      <c r="FIF214" s="10"/>
      <c r="FIG214" s="8"/>
      <c r="FIH214"/>
      <c r="FII214" s="8"/>
      <c r="FIJ214"/>
      <c r="FIK214"/>
      <c r="FIL214"/>
      <c r="FIM214" s="10"/>
      <c r="FIN214" s="8"/>
      <c r="FIO214"/>
      <c r="FIP214" s="8"/>
      <c r="FIQ214"/>
      <c r="FIR214"/>
      <c r="FIS214"/>
      <c r="FIT214" s="10"/>
      <c r="FIU214" s="8"/>
      <c r="FIV214"/>
      <c r="FIW214" s="8"/>
      <c r="FIX214"/>
      <c r="FIY214"/>
      <c r="FIZ214"/>
      <c r="FJA214" s="10"/>
      <c r="FJB214" s="22"/>
      <c r="FJC214"/>
      <c r="FJD214" s="8"/>
      <c r="FJE214"/>
      <c r="FJF214"/>
      <c r="FJG214"/>
      <c r="FJH214" s="10"/>
      <c r="FJI214" s="22"/>
      <c r="FJJ214"/>
      <c r="FJK214" s="8"/>
      <c r="FJL214"/>
      <c r="FJM214"/>
      <c r="FJN214"/>
      <c r="FJO214" s="29"/>
      <c r="FJP214" s="44"/>
      <c r="FJQ214" s="8"/>
      <c r="FJR214" s="8"/>
      <c r="FJS214" s="10"/>
      <c r="FJT214" s="10"/>
      <c r="FJU214"/>
      <c r="FJV214" s="8"/>
      <c r="FJW214"/>
      <c r="FJX214" s="8"/>
      <c r="FJY214" s="6"/>
      <c r="FJZ214"/>
      <c r="FKA214"/>
      <c r="FKB214" s="10"/>
      <c r="FKC214" s="8"/>
      <c r="FKD214"/>
      <c r="FKE214" s="8"/>
      <c r="FKF214"/>
      <c r="FKG214"/>
      <c r="FKH214"/>
      <c r="FKI214" s="10"/>
      <c r="FKJ214" s="8"/>
      <c r="FKK214"/>
      <c r="FKL214" s="8"/>
      <c r="FKM214"/>
      <c r="FKN214"/>
      <c r="FKO214"/>
      <c r="FKP214" s="10"/>
      <c r="FKQ214" s="8"/>
      <c r="FKR214"/>
      <c r="FKS214" s="8"/>
      <c r="FKT214"/>
      <c r="FKU214"/>
      <c r="FKV214"/>
      <c r="FKW214" s="10"/>
      <c r="FKX214" s="8"/>
      <c r="FKY214"/>
      <c r="FKZ214" s="8"/>
      <c r="FLA214"/>
      <c r="FLB214"/>
      <c r="FLC214"/>
      <c r="FLD214" s="10"/>
      <c r="FLE214" s="8"/>
      <c r="FLF214"/>
      <c r="FLG214" s="8"/>
      <c r="FLH214"/>
      <c r="FLI214"/>
      <c r="FLJ214"/>
      <c r="FLK214" s="10"/>
      <c r="FLL214" s="8"/>
      <c r="FLM214"/>
      <c r="FLN214" s="8"/>
      <c r="FLO214"/>
      <c r="FLP214"/>
      <c r="FLQ214"/>
      <c r="FLR214" s="10"/>
      <c r="FLS214" s="8"/>
      <c r="FLT214"/>
      <c r="FLU214" s="8"/>
      <c r="FLV214"/>
      <c r="FLW214"/>
      <c r="FLX214"/>
      <c r="FLY214" s="10"/>
      <c r="FLZ214" s="8"/>
      <c r="FMA214"/>
      <c r="FMB214" s="8"/>
      <c r="FMC214"/>
      <c r="FMD214"/>
      <c r="FME214"/>
      <c r="FMF214" s="10"/>
      <c r="FMG214" s="8"/>
      <c r="FMH214"/>
      <c r="FMI214" s="8"/>
      <c r="FMJ214"/>
      <c r="FMK214"/>
      <c r="FML214"/>
      <c r="FMM214" s="10"/>
      <c r="FMN214" s="8"/>
      <c r="FMO214"/>
      <c r="FMP214" s="8"/>
      <c r="FMQ214"/>
      <c r="FMR214"/>
      <c r="FMS214"/>
      <c r="FMT214" s="10"/>
      <c r="FMU214" s="8"/>
      <c r="FMV214"/>
      <c r="FMW214" s="8"/>
      <c r="FMX214"/>
      <c r="FMY214"/>
      <c r="FMZ214"/>
      <c r="FNA214" s="10"/>
      <c r="FNB214" s="8"/>
      <c r="FNC214"/>
      <c r="FND214" s="8"/>
      <c r="FNE214"/>
      <c r="FNF214"/>
      <c r="FNG214"/>
      <c r="FNH214" s="10"/>
      <c r="FNI214" s="8"/>
      <c r="FNJ214"/>
      <c r="FNK214" s="8"/>
      <c r="FNL214"/>
      <c r="FNM214"/>
      <c r="FNN214"/>
      <c r="FNO214" s="10"/>
      <c r="FNP214" s="8"/>
      <c r="FNQ214"/>
      <c r="FNR214" s="8"/>
      <c r="FNS214"/>
      <c r="FNT214"/>
      <c r="FNU214"/>
      <c r="FNV214" s="10"/>
      <c r="FNW214" s="8"/>
      <c r="FNX214"/>
      <c r="FNY214" s="8"/>
      <c r="FNZ214"/>
      <c r="FOA214"/>
      <c r="FOB214"/>
      <c r="FOC214" s="10"/>
      <c r="FOD214" s="8"/>
      <c r="FOE214"/>
      <c r="FOF214" s="8"/>
      <c r="FOG214"/>
      <c r="FOH214"/>
      <c r="FOI214"/>
      <c r="FOJ214" s="10"/>
      <c r="FOK214" s="8"/>
      <c r="FOL214"/>
      <c r="FOM214" s="8"/>
      <c r="FON214"/>
      <c r="FOO214"/>
      <c r="FOP214"/>
      <c r="FOQ214" s="10"/>
      <c r="FOR214" s="8"/>
      <c r="FOS214"/>
      <c r="FOT214" s="8"/>
      <c r="FOU214"/>
      <c r="FOV214"/>
      <c r="FOW214"/>
      <c r="FOX214" s="10"/>
      <c r="FOY214" s="8"/>
      <c r="FOZ214"/>
      <c r="FPA214" s="8"/>
      <c r="FPB214"/>
      <c r="FPC214"/>
      <c r="FPD214"/>
      <c r="FPE214" s="10"/>
      <c r="FPF214" s="8"/>
      <c r="FPG214"/>
      <c r="FPH214" s="8"/>
      <c r="FPI214"/>
      <c r="FPJ214"/>
      <c r="FPK214"/>
      <c r="FPL214" s="10"/>
      <c r="FPM214" s="8"/>
      <c r="FPN214"/>
      <c r="FPO214" s="8"/>
      <c r="FPP214"/>
      <c r="FPQ214"/>
      <c r="FPR214"/>
      <c r="FPS214" s="10"/>
      <c r="FPT214" s="8"/>
      <c r="FPU214"/>
      <c r="FPV214" s="8"/>
      <c r="FPW214"/>
      <c r="FPX214"/>
      <c r="FPY214"/>
      <c r="FPZ214" s="10"/>
      <c r="FQA214" s="8"/>
      <c r="FQB214"/>
      <c r="FQC214" s="8"/>
      <c r="FQD214"/>
      <c r="FQE214"/>
      <c r="FQF214"/>
      <c r="FQG214" s="10"/>
      <c r="FQH214" s="8"/>
      <c r="FQI214"/>
      <c r="FQJ214" s="8"/>
      <c r="FQK214"/>
      <c r="FQL214"/>
      <c r="FQM214"/>
      <c r="FQN214" s="10"/>
      <c r="FQO214" s="8"/>
      <c r="FQP214"/>
      <c r="FQQ214" s="8"/>
      <c r="FQR214"/>
      <c r="FQS214"/>
      <c r="FQT214"/>
      <c r="FQU214" s="10"/>
      <c r="FQV214" s="8"/>
      <c r="FQW214"/>
      <c r="FQX214" s="8"/>
      <c r="FQY214"/>
      <c r="FQZ214"/>
      <c r="FRA214"/>
      <c r="FRB214" s="10"/>
      <c r="FRC214" s="8"/>
      <c r="FRD214"/>
      <c r="FRE214" s="8"/>
      <c r="FRF214"/>
      <c r="FRG214"/>
      <c r="FRH214"/>
      <c r="FRI214" s="10"/>
      <c r="FRJ214" s="8"/>
      <c r="FRK214"/>
      <c r="FRL214" s="8"/>
      <c r="FRM214"/>
      <c r="FRN214"/>
      <c r="FRO214"/>
      <c r="FRP214" s="10"/>
      <c r="FRQ214" s="8"/>
      <c r="FRR214"/>
      <c r="FRS214" s="8"/>
      <c r="FRT214"/>
      <c r="FRU214"/>
      <c r="FRV214"/>
      <c r="FRW214" s="10"/>
      <c r="FRX214" s="8"/>
      <c r="FRY214"/>
      <c r="FRZ214" s="8"/>
      <c r="FSA214"/>
      <c r="FSB214"/>
      <c r="FSC214"/>
      <c r="FSD214" s="10"/>
      <c r="FSE214" s="22"/>
      <c r="FSF214"/>
      <c r="FSG214" s="8"/>
      <c r="FSH214"/>
      <c r="FSI214"/>
      <c r="FSJ214"/>
      <c r="FSK214" s="10"/>
      <c r="FSL214" s="22"/>
      <c r="FSM214"/>
      <c r="FSN214" s="8"/>
      <c r="FSO214"/>
      <c r="FSP214"/>
      <c r="FSQ214"/>
      <c r="FSR214" s="29"/>
      <c r="FSS214" s="44"/>
      <c r="FST214" s="8"/>
      <c r="FSU214" s="8"/>
      <c r="FSV214" s="10"/>
      <c r="FSW214" s="10"/>
      <c r="FSX214"/>
      <c r="FSY214" s="8"/>
      <c r="FSZ214"/>
      <c r="FTA214" s="8"/>
      <c r="FTB214" s="6"/>
      <c r="FTC214"/>
      <c r="FTD214"/>
      <c r="FTE214" s="10"/>
      <c r="FTF214" s="8"/>
      <c r="FTG214"/>
      <c r="FTH214" s="8"/>
      <c r="FTI214"/>
      <c r="FTJ214"/>
      <c r="FTK214"/>
      <c r="FTL214" s="10"/>
      <c r="FTM214" s="8"/>
      <c r="FTN214"/>
      <c r="FTO214" s="8"/>
      <c r="FTP214"/>
      <c r="FTQ214"/>
      <c r="FTR214"/>
      <c r="FTS214" s="10"/>
      <c r="FTT214" s="8"/>
      <c r="FTU214"/>
      <c r="FTV214" s="8"/>
      <c r="FTW214"/>
      <c r="FTX214"/>
      <c r="FTY214"/>
      <c r="FTZ214" s="10"/>
      <c r="FUA214" s="8"/>
      <c r="FUB214"/>
      <c r="FUC214" s="8"/>
      <c r="FUD214"/>
      <c r="FUE214"/>
      <c r="FUF214"/>
      <c r="FUG214" s="10"/>
      <c r="FUH214" s="8"/>
      <c r="FUI214"/>
      <c r="FUJ214" s="8"/>
      <c r="FUK214"/>
      <c r="FUL214"/>
      <c r="FUM214"/>
      <c r="FUN214" s="10"/>
      <c r="FUO214" s="8"/>
      <c r="FUP214"/>
      <c r="FUQ214" s="8"/>
      <c r="FUR214"/>
      <c r="FUS214"/>
      <c r="FUT214"/>
      <c r="FUU214" s="10"/>
      <c r="FUV214" s="8"/>
      <c r="FUW214"/>
      <c r="FUX214" s="8"/>
      <c r="FUY214"/>
      <c r="FUZ214"/>
      <c r="FVA214"/>
      <c r="FVB214" s="10"/>
      <c r="FVC214" s="8"/>
      <c r="FVD214"/>
      <c r="FVE214" s="8"/>
      <c r="FVF214"/>
      <c r="FVG214"/>
      <c r="FVH214"/>
      <c r="FVI214" s="10"/>
      <c r="FVJ214" s="8"/>
      <c r="FVK214"/>
      <c r="FVL214" s="8"/>
      <c r="FVM214"/>
      <c r="FVN214"/>
      <c r="FVO214"/>
      <c r="FVP214" s="10"/>
      <c r="FVQ214" s="8"/>
      <c r="FVR214"/>
      <c r="FVS214" s="8"/>
      <c r="FVT214"/>
      <c r="FVU214"/>
      <c r="FVV214"/>
      <c r="FVW214" s="10"/>
      <c r="FVX214" s="8"/>
      <c r="FVY214"/>
      <c r="FVZ214" s="8"/>
      <c r="FWA214"/>
      <c r="FWB214"/>
      <c r="FWC214"/>
      <c r="FWD214" s="10"/>
      <c r="FWE214" s="8"/>
      <c r="FWF214"/>
      <c r="FWG214" s="8"/>
      <c r="FWH214"/>
      <c r="FWI214"/>
      <c r="FWJ214"/>
      <c r="FWK214" s="10"/>
      <c r="FWL214" s="8"/>
      <c r="FWM214"/>
      <c r="FWN214" s="8"/>
      <c r="FWO214"/>
      <c r="FWP214"/>
      <c r="FWQ214"/>
      <c r="FWR214" s="10"/>
      <c r="FWS214" s="8"/>
      <c r="FWT214"/>
      <c r="FWU214" s="8"/>
      <c r="FWV214"/>
      <c r="FWW214"/>
      <c r="FWX214"/>
      <c r="FWY214" s="10"/>
      <c r="FWZ214" s="8"/>
      <c r="FXA214"/>
      <c r="FXB214" s="8"/>
      <c r="FXC214"/>
      <c r="FXD214"/>
      <c r="FXE214"/>
      <c r="FXF214" s="10"/>
      <c r="FXG214" s="8"/>
      <c r="FXH214"/>
      <c r="FXI214" s="8"/>
      <c r="FXJ214"/>
      <c r="FXK214"/>
      <c r="FXL214"/>
      <c r="FXM214" s="10"/>
      <c r="FXN214" s="8"/>
      <c r="FXO214"/>
      <c r="FXP214" s="8"/>
      <c r="FXQ214"/>
      <c r="FXR214"/>
      <c r="FXS214"/>
      <c r="FXT214" s="10"/>
      <c r="FXU214" s="8"/>
      <c r="FXV214"/>
      <c r="FXW214" s="8"/>
      <c r="FXX214"/>
      <c r="FXY214"/>
      <c r="FXZ214"/>
      <c r="FYA214" s="10"/>
      <c r="FYB214" s="8"/>
      <c r="FYC214"/>
      <c r="FYD214" s="8"/>
      <c r="FYE214"/>
      <c r="FYF214"/>
      <c r="FYG214"/>
      <c r="FYH214" s="10"/>
      <c r="FYI214" s="8"/>
      <c r="FYJ214"/>
      <c r="FYK214" s="8"/>
      <c r="FYL214"/>
      <c r="FYM214"/>
      <c r="FYN214"/>
      <c r="FYO214" s="10"/>
      <c r="FYP214" s="8"/>
      <c r="FYQ214"/>
      <c r="FYR214" s="8"/>
      <c r="FYS214"/>
      <c r="FYT214"/>
      <c r="FYU214"/>
      <c r="FYV214" s="10"/>
      <c r="FYW214" s="8"/>
      <c r="FYX214"/>
      <c r="FYY214" s="8"/>
      <c r="FYZ214"/>
      <c r="FZA214"/>
      <c r="FZB214"/>
      <c r="FZC214" s="10"/>
      <c r="FZD214" s="8"/>
      <c r="FZE214"/>
      <c r="FZF214" s="8"/>
      <c r="FZG214"/>
      <c r="FZH214"/>
      <c r="FZI214"/>
      <c r="FZJ214" s="10"/>
      <c r="FZK214" s="8"/>
      <c r="FZL214"/>
      <c r="FZM214" s="8"/>
      <c r="FZN214"/>
      <c r="FZO214"/>
      <c r="FZP214"/>
      <c r="FZQ214" s="10"/>
      <c r="FZR214" s="8"/>
      <c r="FZS214"/>
      <c r="FZT214" s="8"/>
      <c r="FZU214"/>
      <c r="FZV214"/>
      <c r="FZW214"/>
      <c r="FZX214" s="10"/>
      <c r="FZY214" s="8"/>
      <c r="FZZ214"/>
      <c r="GAA214" s="8"/>
      <c r="GAB214"/>
      <c r="GAC214"/>
      <c r="GAD214"/>
      <c r="GAE214" s="10"/>
      <c r="GAF214" s="8"/>
      <c r="GAG214"/>
      <c r="GAH214" s="8"/>
      <c r="GAI214"/>
      <c r="GAJ214"/>
      <c r="GAK214"/>
      <c r="GAL214" s="10"/>
      <c r="GAM214" s="8"/>
      <c r="GAN214"/>
      <c r="GAO214" s="8"/>
      <c r="GAP214"/>
      <c r="GAQ214"/>
      <c r="GAR214"/>
      <c r="GAS214" s="10"/>
      <c r="GAT214" s="8"/>
      <c r="GAU214"/>
      <c r="GAV214" s="8"/>
      <c r="GAW214"/>
      <c r="GAX214"/>
      <c r="GAY214"/>
      <c r="GAZ214" s="10"/>
      <c r="GBA214" s="8"/>
      <c r="GBB214"/>
      <c r="GBC214" s="8"/>
      <c r="GBD214"/>
      <c r="GBE214"/>
      <c r="GBF214"/>
      <c r="GBG214" s="10"/>
      <c r="GBH214" s="22"/>
      <c r="GBI214"/>
      <c r="GBJ214" s="8"/>
      <c r="GBK214"/>
      <c r="GBL214"/>
      <c r="GBM214"/>
      <c r="GBN214" s="10"/>
      <c r="GBO214" s="22"/>
      <c r="GBP214"/>
      <c r="GBQ214" s="8"/>
      <c r="GBR214"/>
      <c r="GBS214"/>
      <c r="GBT214"/>
      <c r="GBU214" s="29"/>
      <c r="GBV214" s="44"/>
      <c r="GBW214" s="8"/>
      <c r="GBX214" s="8"/>
      <c r="GBY214" s="10"/>
      <c r="GBZ214" s="10"/>
      <c r="GCA214"/>
      <c r="GCB214" s="8"/>
      <c r="GCC214"/>
      <c r="GCD214" s="8"/>
      <c r="GCE214" s="6"/>
      <c r="GCF214"/>
      <c r="GCG214"/>
      <c r="GCH214" s="10"/>
      <c r="GCI214" s="8"/>
      <c r="GCJ214"/>
      <c r="GCK214" s="8"/>
      <c r="GCL214"/>
      <c r="GCM214"/>
      <c r="GCN214"/>
      <c r="GCO214" s="10"/>
      <c r="GCP214" s="8"/>
      <c r="GCQ214"/>
      <c r="GCR214" s="8"/>
      <c r="GCS214"/>
      <c r="GCT214"/>
      <c r="GCU214"/>
      <c r="GCV214" s="10"/>
      <c r="GCW214" s="8"/>
      <c r="GCX214"/>
      <c r="GCY214" s="8"/>
      <c r="GCZ214"/>
      <c r="GDA214"/>
      <c r="GDB214"/>
      <c r="GDC214" s="10"/>
      <c r="GDD214" s="8"/>
      <c r="GDE214"/>
      <c r="GDF214" s="8"/>
      <c r="GDG214"/>
      <c r="GDH214"/>
      <c r="GDI214"/>
      <c r="GDJ214" s="10"/>
      <c r="GDK214" s="8"/>
      <c r="GDL214"/>
      <c r="GDM214" s="8"/>
      <c r="GDN214"/>
      <c r="GDO214"/>
      <c r="GDP214"/>
      <c r="GDQ214" s="10"/>
      <c r="GDR214" s="8"/>
      <c r="GDS214"/>
      <c r="GDT214" s="8"/>
      <c r="GDU214"/>
      <c r="GDV214"/>
      <c r="GDW214"/>
      <c r="GDX214" s="10"/>
      <c r="GDY214" s="8"/>
      <c r="GDZ214"/>
      <c r="GEA214" s="8"/>
      <c r="GEB214"/>
      <c r="GEC214"/>
      <c r="GED214"/>
      <c r="GEE214" s="10"/>
      <c r="GEF214" s="8"/>
      <c r="GEG214"/>
      <c r="GEH214" s="8"/>
      <c r="GEI214"/>
      <c r="GEJ214"/>
      <c r="GEK214"/>
      <c r="GEL214" s="10"/>
      <c r="GEM214" s="8"/>
      <c r="GEN214"/>
      <c r="GEO214" s="8"/>
      <c r="GEP214"/>
      <c r="GEQ214"/>
      <c r="GER214"/>
      <c r="GES214" s="10"/>
      <c r="GET214" s="8"/>
      <c r="GEU214"/>
      <c r="GEV214" s="8"/>
      <c r="GEW214"/>
      <c r="GEX214"/>
      <c r="GEY214"/>
      <c r="GEZ214" s="10"/>
      <c r="GFA214" s="8"/>
      <c r="GFB214"/>
      <c r="GFC214" s="8"/>
      <c r="GFD214"/>
      <c r="GFE214"/>
      <c r="GFF214"/>
      <c r="GFG214" s="10"/>
      <c r="GFH214" s="8"/>
      <c r="GFI214"/>
      <c r="GFJ214" s="8"/>
      <c r="GFK214"/>
      <c r="GFL214"/>
      <c r="GFM214"/>
      <c r="GFN214" s="10"/>
      <c r="GFO214" s="8"/>
      <c r="GFP214"/>
      <c r="GFQ214" s="8"/>
      <c r="GFR214"/>
      <c r="GFS214"/>
      <c r="GFT214"/>
      <c r="GFU214" s="10"/>
      <c r="GFV214" s="8"/>
      <c r="GFW214"/>
      <c r="GFX214" s="8"/>
      <c r="GFY214"/>
      <c r="GFZ214"/>
      <c r="GGA214"/>
      <c r="GGB214" s="10"/>
      <c r="GGC214" s="8"/>
      <c r="GGD214"/>
      <c r="GGE214" s="8"/>
      <c r="GGF214"/>
      <c r="GGG214"/>
      <c r="GGH214"/>
      <c r="GGI214" s="10"/>
      <c r="GGJ214" s="8"/>
      <c r="GGK214"/>
      <c r="GGL214" s="8"/>
      <c r="GGM214"/>
      <c r="GGN214"/>
      <c r="GGO214"/>
      <c r="GGP214" s="10"/>
      <c r="GGQ214" s="8"/>
      <c r="GGR214"/>
      <c r="GGS214" s="8"/>
      <c r="GGT214"/>
      <c r="GGU214"/>
      <c r="GGV214"/>
      <c r="GGW214" s="10"/>
      <c r="GGX214" s="8"/>
      <c r="GGY214"/>
      <c r="GGZ214" s="8"/>
      <c r="GHA214"/>
      <c r="GHB214"/>
      <c r="GHC214"/>
      <c r="GHD214" s="10"/>
      <c r="GHE214" s="8"/>
      <c r="GHF214"/>
      <c r="GHG214" s="8"/>
      <c r="GHH214"/>
      <c r="GHI214"/>
      <c r="GHJ214"/>
      <c r="GHK214" s="10"/>
      <c r="GHL214" s="8"/>
      <c r="GHM214"/>
      <c r="GHN214" s="8"/>
      <c r="GHO214"/>
      <c r="GHP214"/>
      <c r="GHQ214"/>
      <c r="GHR214" s="10"/>
      <c r="GHS214" s="8"/>
      <c r="GHT214"/>
      <c r="GHU214" s="8"/>
      <c r="GHV214"/>
      <c r="GHW214"/>
      <c r="GHX214"/>
      <c r="GHY214" s="10"/>
      <c r="GHZ214" s="8"/>
      <c r="GIA214"/>
      <c r="GIB214" s="8"/>
      <c r="GIC214"/>
      <c r="GID214"/>
      <c r="GIE214"/>
      <c r="GIF214" s="10"/>
      <c r="GIG214" s="8"/>
      <c r="GIH214"/>
      <c r="GII214" s="8"/>
      <c r="GIJ214"/>
      <c r="GIK214"/>
      <c r="GIL214"/>
      <c r="GIM214" s="10"/>
      <c r="GIN214" s="8"/>
      <c r="GIO214"/>
      <c r="GIP214" s="8"/>
      <c r="GIQ214"/>
      <c r="GIR214"/>
      <c r="GIS214"/>
      <c r="GIT214" s="10"/>
      <c r="GIU214" s="8"/>
      <c r="GIV214"/>
      <c r="GIW214" s="8"/>
      <c r="GIX214"/>
      <c r="GIY214"/>
      <c r="GIZ214"/>
      <c r="GJA214" s="10"/>
      <c r="GJB214" s="8"/>
      <c r="GJC214"/>
      <c r="GJD214" s="8"/>
      <c r="GJE214"/>
      <c r="GJF214"/>
      <c r="GJG214"/>
      <c r="GJH214" s="10"/>
      <c r="GJI214" s="8"/>
      <c r="GJJ214"/>
      <c r="GJK214" s="8"/>
      <c r="GJL214"/>
      <c r="GJM214"/>
      <c r="GJN214"/>
      <c r="GJO214" s="10"/>
      <c r="GJP214" s="8"/>
      <c r="GJQ214"/>
      <c r="GJR214" s="8"/>
      <c r="GJS214"/>
      <c r="GJT214"/>
      <c r="GJU214"/>
      <c r="GJV214" s="10"/>
      <c r="GJW214" s="8"/>
      <c r="GJX214"/>
      <c r="GJY214" s="8"/>
      <c r="GJZ214"/>
      <c r="GKA214"/>
      <c r="GKB214"/>
      <c r="GKC214" s="10"/>
      <c r="GKD214" s="8"/>
      <c r="GKE214"/>
      <c r="GKF214" s="8"/>
      <c r="GKG214"/>
      <c r="GKH214"/>
      <c r="GKI214"/>
      <c r="GKJ214" s="10"/>
      <c r="GKK214" s="22"/>
      <c r="GKL214"/>
      <c r="GKM214" s="8"/>
      <c r="GKN214"/>
      <c r="GKO214"/>
      <c r="GKP214"/>
      <c r="GKQ214" s="10"/>
      <c r="GKR214" s="22"/>
      <c r="GKS214"/>
      <c r="GKT214" s="8"/>
      <c r="GKU214"/>
      <c r="GKV214"/>
      <c r="GKW214"/>
      <c r="GKX214" s="29"/>
      <c r="GKY214" s="44"/>
      <c r="GKZ214" s="8"/>
      <c r="GLA214" s="8"/>
      <c r="GLB214" s="10"/>
      <c r="GLC214" s="10"/>
      <c r="GLD214"/>
      <c r="GLE214" s="8"/>
      <c r="GLF214"/>
      <c r="GLG214" s="8"/>
      <c r="GLH214" s="6"/>
      <c r="GLI214"/>
      <c r="GLJ214"/>
      <c r="GLK214" s="10"/>
      <c r="GLL214" s="8"/>
      <c r="GLM214"/>
      <c r="GLN214" s="8"/>
      <c r="GLO214"/>
      <c r="GLP214"/>
      <c r="GLQ214"/>
      <c r="GLR214" s="10"/>
      <c r="GLS214" s="8"/>
      <c r="GLT214"/>
      <c r="GLU214" s="8"/>
      <c r="GLV214"/>
      <c r="GLW214"/>
      <c r="GLX214"/>
      <c r="GLY214" s="10"/>
      <c r="GLZ214" s="8"/>
      <c r="GMA214"/>
      <c r="GMB214" s="8"/>
      <c r="GMC214"/>
      <c r="GMD214"/>
      <c r="GME214"/>
      <c r="GMF214" s="10"/>
      <c r="GMG214" s="8"/>
      <c r="GMH214"/>
      <c r="GMI214" s="8"/>
      <c r="GMJ214"/>
      <c r="GMK214"/>
      <c r="GML214"/>
      <c r="GMM214" s="10"/>
      <c r="GMN214" s="8"/>
      <c r="GMO214"/>
      <c r="GMP214" s="8"/>
      <c r="GMQ214"/>
      <c r="GMR214"/>
      <c r="GMS214"/>
      <c r="GMT214" s="10"/>
      <c r="GMU214" s="8"/>
      <c r="GMV214"/>
      <c r="GMW214" s="8"/>
      <c r="GMX214"/>
      <c r="GMY214"/>
      <c r="GMZ214"/>
      <c r="GNA214" s="10"/>
      <c r="GNB214" s="8"/>
      <c r="GNC214"/>
      <c r="GND214" s="8"/>
      <c r="GNE214"/>
      <c r="GNF214"/>
      <c r="GNG214"/>
      <c r="GNH214" s="10"/>
      <c r="GNI214" s="8"/>
      <c r="GNJ214"/>
      <c r="GNK214" s="8"/>
      <c r="GNL214"/>
      <c r="GNM214"/>
      <c r="GNN214"/>
      <c r="GNO214" s="10"/>
      <c r="GNP214" s="8"/>
      <c r="GNQ214"/>
      <c r="GNR214" s="8"/>
      <c r="GNS214"/>
      <c r="GNT214"/>
      <c r="GNU214"/>
      <c r="GNV214" s="10"/>
      <c r="GNW214" s="8"/>
      <c r="GNX214"/>
      <c r="GNY214" s="8"/>
      <c r="GNZ214"/>
      <c r="GOA214"/>
      <c r="GOB214"/>
      <c r="GOC214" s="10"/>
      <c r="GOD214" s="8"/>
      <c r="GOE214"/>
      <c r="GOF214" s="8"/>
      <c r="GOG214"/>
      <c r="GOH214"/>
      <c r="GOI214"/>
      <c r="GOJ214" s="10"/>
      <c r="GOK214" s="8"/>
      <c r="GOL214"/>
      <c r="GOM214" s="8"/>
      <c r="GON214"/>
      <c r="GOO214"/>
      <c r="GOP214"/>
      <c r="GOQ214" s="10"/>
      <c r="GOR214" s="8"/>
      <c r="GOS214"/>
      <c r="GOT214" s="8"/>
      <c r="GOU214"/>
      <c r="GOV214"/>
      <c r="GOW214"/>
      <c r="GOX214" s="10"/>
      <c r="GOY214" s="8"/>
      <c r="GOZ214"/>
      <c r="GPA214" s="8"/>
      <c r="GPB214"/>
      <c r="GPC214"/>
      <c r="GPD214"/>
      <c r="GPE214" s="10"/>
      <c r="GPF214" s="8"/>
      <c r="GPG214"/>
      <c r="GPH214" s="8"/>
      <c r="GPI214"/>
      <c r="GPJ214"/>
      <c r="GPK214"/>
      <c r="GPL214" s="10"/>
      <c r="GPM214" s="8"/>
      <c r="GPN214"/>
      <c r="GPO214" s="8"/>
      <c r="GPP214"/>
      <c r="GPQ214"/>
      <c r="GPR214"/>
      <c r="GPS214" s="10"/>
      <c r="GPT214" s="8"/>
      <c r="GPU214"/>
      <c r="GPV214" s="8"/>
      <c r="GPW214"/>
      <c r="GPX214"/>
      <c r="GPY214"/>
      <c r="GPZ214" s="10"/>
      <c r="GQA214" s="8"/>
      <c r="GQB214"/>
      <c r="GQC214" s="8"/>
      <c r="GQD214"/>
      <c r="GQE214"/>
      <c r="GQF214"/>
      <c r="GQG214" s="10"/>
      <c r="GQH214" s="8"/>
      <c r="GQI214"/>
      <c r="GQJ214" s="8"/>
      <c r="GQK214"/>
      <c r="GQL214"/>
      <c r="GQM214"/>
      <c r="GQN214" s="10"/>
      <c r="GQO214" s="8"/>
      <c r="GQP214"/>
      <c r="GQQ214" s="8"/>
      <c r="GQR214"/>
      <c r="GQS214"/>
      <c r="GQT214"/>
      <c r="GQU214" s="10"/>
      <c r="GQV214" s="8"/>
      <c r="GQW214"/>
      <c r="GQX214" s="8"/>
      <c r="GQY214"/>
      <c r="GQZ214"/>
      <c r="GRA214"/>
      <c r="GRB214" s="10"/>
      <c r="GRC214" s="8"/>
      <c r="GRD214"/>
      <c r="GRE214" s="8"/>
      <c r="GRF214"/>
      <c r="GRG214"/>
      <c r="GRH214"/>
      <c r="GRI214" s="10"/>
      <c r="GRJ214" s="8"/>
      <c r="GRK214"/>
      <c r="GRL214" s="8"/>
      <c r="GRM214"/>
      <c r="GRN214"/>
      <c r="GRO214"/>
      <c r="GRP214" s="10"/>
      <c r="GRQ214" s="8"/>
      <c r="GRR214"/>
      <c r="GRS214" s="8"/>
      <c r="GRT214"/>
      <c r="GRU214"/>
      <c r="GRV214"/>
      <c r="GRW214" s="10"/>
      <c r="GRX214" s="8"/>
      <c r="GRY214"/>
      <c r="GRZ214" s="8"/>
      <c r="GSA214"/>
      <c r="GSB214"/>
      <c r="GSC214"/>
      <c r="GSD214" s="10"/>
      <c r="GSE214" s="8"/>
      <c r="GSF214"/>
      <c r="GSG214" s="8"/>
      <c r="GSH214"/>
      <c r="GSI214"/>
      <c r="GSJ214"/>
      <c r="GSK214" s="10"/>
      <c r="GSL214" s="8"/>
      <c r="GSM214"/>
      <c r="GSN214" s="8"/>
      <c r="GSO214"/>
      <c r="GSP214"/>
      <c r="GSQ214"/>
      <c r="GSR214" s="10"/>
      <c r="GSS214" s="8"/>
      <c r="GST214"/>
      <c r="GSU214" s="8"/>
      <c r="GSV214"/>
      <c r="GSW214"/>
      <c r="GSX214"/>
      <c r="GSY214" s="10"/>
      <c r="GSZ214" s="8"/>
      <c r="GTA214"/>
      <c r="GTB214" s="8"/>
      <c r="GTC214"/>
      <c r="GTD214"/>
      <c r="GTE214"/>
      <c r="GTF214" s="10"/>
      <c r="GTG214" s="8"/>
      <c r="GTH214"/>
      <c r="GTI214" s="8"/>
      <c r="GTJ214"/>
      <c r="GTK214"/>
      <c r="GTL214"/>
      <c r="GTM214" s="10"/>
      <c r="GTN214" s="22"/>
      <c r="GTO214"/>
      <c r="GTP214" s="8"/>
      <c r="GTQ214"/>
      <c r="GTR214"/>
      <c r="GTS214"/>
      <c r="GTT214" s="10"/>
      <c r="GTU214" s="22"/>
      <c r="GTV214"/>
      <c r="GTW214" s="8"/>
      <c r="GTX214"/>
      <c r="GTY214"/>
      <c r="GTZ214"/>
      <c r="GUA214" s="29"/>
      <c r="GUB214" s="44"/>
      <c r="GUC214" s="8"/>
      <c r="GUD214" s="8"/>
      <c r="GUE214" s="10"/>
      <c r="GUF214" s="10"/>
      <c r="GUG214"/>
      <c r="GUH214" s="8"/>
      <c r="GUI214"/>
      <c r="GUJ214" s="8"/>
      <c r="GUK214" s="6"/>
      <c r="GUL214"/>
      <c r="GUM214"/>
      <c r="GUN214" s="10"/>
      <c r="GUO214" s="8"/>
      <c r="GUP214"/>
      <c r="GUQ214" s="8"/>
      <c r="GUR214"/>
      <c r="GUS214"/>
      <c r="GUT214"/>
      <c r="GUU214" s="10"/>
      <c r="GUV214" s="8"/>
      <c r="GUW214"/>
      <c r="GUX214" s="8"/>
      <c r="GUY214"/>
      <c r="GUZ214"/>
      <c r="GVA214"/>
      <c r="GVB214" s="10"/>
      <c r="GVC214" s="8"/>
      <c r="GVD214"/>
      <c r="GVE214" s="8"/>
      <c r="GVF214"/>
      <c r="GVG214"/>
      <c r="GVH214"/>
      <c r="GVI214" s="10"/>
      <c r="GVJ214" s="8"/>
      <c r="GVK214"/>
      <c r="GVL214" s="8"/>
      <c r="GVM214"/>
      <c r="GVN214"/>
      <c r="GVO214"/>
      <c r="GVP214" s="10"/>
      <c r="GVQ214" s="8"/>
      <c r="GVR214"/>
      <c r="GVS214" s="8"/>
      <c r="GVT214"/>
      <c r="GVU214"/>
      <c r="GVV214"/>
      <c r="GVW214" s="10"/>
      <c r="GVX214" s="8"/>
      <c r="GVY214"/>
      <c r="GVZ214" s="8"/>
      <c r="GWA214"/>
      <c r="GWB214"/>
      <c r="GWC214"/>
      <c r="GWD214" s="10"/>
      <c r="GWE214" s="8"/>
      <c r="GWF214"/>
      <c r="GWG214" s="8"/>
      <c r="GWH214"/>
      <c r="GWI214"/>
      <c r="GWJ214"/>
      <c r="GWK214" s="10"/>
      <c r="GWL214" s="8"/>
      <c r="GWM214"/>
      <c r="GWN214" s="8"/>
      <c r="GWO214"/>
      <c r="GWP214"/>
      <c r="GWQ214"/>
      <c r="GWR214" s="10"/>
      <c r="GWS214" s="8"/>
      <c r="GWT214"/>
      <c r="GWU214" s="8"/>
      <c r="GWV214"/>
      <c r="GWW214"/>
      <c r="GWX214"/>
      <c r="GWY214" s="10"/>
      <c r="GWZ214" s="8"/>
      <c r="GXA214"/>
      <c r="GXB214" s="8"/>
      <c r="GXC214"/>
      <c r="GXD214"/>
      <c r="GXE214"/>
      <c r="GXF214" s="10"/>
      <c r="GXG214" s="8"/>
      <c r="GXH214"/>
      <c r="GXI214" s="8"/>
      <c r="GXJ214"/>
      <c r="GXK214"/>
      <c r="GXL214"/>
      <c r="GXM214" s="10"/>
      <c r="GXN214" s="8"/>
      <c r="GXO214"/>
      <c r="GXP214" s="8"/>
      <c r="GXQ214"/>
      <c r="GXR214"/>
      <c r="GXS214"/>
      <c r="GXT214" s="10"/>
      <c r="GXU214" s="8"/>
      <c r="GXV214"/>
      <c r="GXW214" s="8"/>
      <c r="GXX214"/>
      <c r="GXY214"/>
      <c r="GXZ214"/>
      <c r="GYA214" s="10"/>
      <c r="GYB214" s="8"/>
      <c r="GYC214"/>
      <c r="GYD214" s="8"/>
      <c r="GYE214"/>
      <c r="GYF214"/>
      <c r="GYG214"/>
      <c r="GYH214" s="10"/>
      <c r="GYI214" s="8"/>
      <c r="GYJ214"/>
      <c r="GYK214" s="8"/>
      <c r="GYL214"/>
      <c r="GYM214"/>
      <c r="GYN214"/>
      <c r="GYO214" s="10"/>
      <c r="GYP214" s="8"/>
      <c r="GYQ214"/>
      <c r="GYR214" s="8"/>
      <c r="GYS214"/>
      <c r="GYT214"/>
      <c r="GYU214"/>
      <c r="GYV214" s="10"/>
      <c r="GYW214" s="8"/>
      <c r="GYX214"/>
      <c r="GYY214" s="8"/>
      <c r="GYZ214"/>
      <c r="GZA214"/>
      <c r="GZB214"/>
      <c r="GZC214" s="10"/>
      <c r="GZD214" s="8"/>
      <c r="GZE214"/>
      <c r="GZF214" s="8"/>
      <c r="GZG214"/>
      <c r="GZH214"/>
      <c r="GZI214"/>
      <c r="GZJ214" s="10"/>
      <c r="GZK214" s="8"/>
      <c r="GZL214"/>
      <c r="GZM214" s="8"/>
      <c r="GZN214"/>
      <c r="GZO214"/>
      <c r="GZP214"/>
      <c r="GZQ214" s="10"/>
      <c r="GZR214" s="8"/>
      <c r="GZS214"/>
      <c r="GZT214" s="8"/>
      <c r="GZU214"/>
      <c r="GZV214"/>
      <c r="GZW214"/>
      <c r="GZX214" s="10"/>
      <c r="GZY214" s="8"/>
      <c r="GZZ214"/>
      <c r="HAA214" s="8"/>
      <c r="HAB214"/>
      <c r="HAC214"/>
      <c r="HAD214"/>
      <c r="HAE214" s="10"/>
      <c r="HAF214" s="8"/>
      <c r="HAG214"/>
      <c r="HAH214" s="8"/>
      <c r="HAI214"/>
      <c r="HAJ214"/>
      <c r="HAK214"/>
      <c r="HAL214" s="10"/>
      <c r="HAM214" s="8"/>
      <c r="HAN214"/>
      <c r="HAO214" s="8"/>
      <c r="HAP214"/>
      <c r="HAQ214"/>
      <c r="HAR214"/>
      <c r="HAS214" s="10"/>
      <c r="HAT214" s="8"/>
      <c r="HAU214"/>
      <c r="HAV214" s="8"/>
      <c r="HAW214"/>
      <c r="HAX214"/>
      <c r="HAY214"/>
      <c r="HAZ214" s="10"/>
      <c r="HBA214" s="8"/>
      <c r="HBB214"/>
      <c r="HBC214" s="8"/>
      <c r="HBD214"/>
      <c r="HBE214"/>
      <c r="HBF214"/>
      <c r="HBG214" s="10"/>
      <c r="HBH214" s="8"/>
      <c r="HBI214"/>
      <c r="HBJ214" s="8"/>
      <c r="HBK214"/>
      <c r="HBL214"/>
      <c r="HBM214"/>
      <c r="HBN214" s="10"/>
      <c r="HBO214" s="8"/>
      <c r="HBP214"/>
      <c r="HBQ214" s="8"/>
      <c r="HBR214"/>
      <c r="HBS214"/>
      <c r="HBT214"/>
      <c r="HBU214" s="10"/>
      <c r="HBV214" s="8"/>
      <c r="HBW214"/>
      <c r="HBX214" s="8"/>
      <c r="HBY214"/>
      <c r="HBZ214"/>
      <c r="HCA214"/>
      <c r="HCB214" s="10"/>
      <c r="HCC214" s="8"/>
      <c r="HCD214"/>
      <c r="HCE214" s="8"/>
      <c r="HCF214"/>
      <c r="HCG214"/>
      <c r="HCH214"/>
      <c r="HCI214" s="10"/>
      <c r="HCJ214" s="8"/>
      <c r="HCK214"/>
      <c r="HCL214" s="8"/>
      <c r="HCM214"/>
      <c r="HCN214"/>
      <c r="HCO214"/>
      <c r="HCP214" s="10"/>
      <c r="HCQ214" s="22"/>
      <c r="HCR214"/>
      <c r="HCS214" s="8"/>
      <c r="HCT214"/>
      <c r="HCU214"/>
      <c r="HCV214"/>
      <c r="HCW214" s="10"/>
      <c r="HCX214" s="22"/>
      <c r="HCY214"/>
      <c r="HCZ214" s="8"/>
      <c r="HDA214"/>
      <c r="HDB214"/>
      <c r="HDC214"/>
      <c r="HDD214" s="29"/>
      <c r="HDE214" s="44"/>
      <c r="HDF214" s="8"/>
      <c r="HDG214" s="8"/>
      <c r="HDH214" s="10"/>
      <c r="HDI214" s="10"/>
      <c r="HDJ214"/>
      <c r="HDK214" s="8"/>
      <c r="HDL214"/>
      <c r="HDM214" s="8"/>
      <c r="HDN214" s="6"/>
      <c r="HDO214"/>
      <c r="HDP214"/>
      <c r="HDQ214" s="10"/>
      <c r="HDR214" s="8"/>
      <c r="HDS214"/>
      <c r="HDT214" s="8"/>
      <c r="HDU214"/>
      <c r="HDV214"/>
      <c r="HDW214"/>
      <c r="HDX214" s="10"/>
      <c r="HDY214" s="8"/>
      <c r="HDZ214"/>
      <c r="HEA214" s="8"/>
      <c r="HEB214"/>
      <c r="HEC214"/>
      <c r="HED214"/>
      <c r="HEE214" s="10"/>
      <c r="HEF214" s="8"/>
      <c r="HEG214"/>
      <c r="HEH214" s="8"/>
      <c r="HEI214"/>
      <c r="HEJ214"/>
      <c r="HEK214"/>
      <c r="HEL214" s="10"/>
      <c r="HEM214" s="8"/>
      <c r="HEN214"/>
      <c r="HEO214" s="8"/>
      <c r="HEP214"/>
      <c r="HEQ214"/>
      <c r="HER214"/>
      <c r="HES214" s="10"/>
      <c r="HET214" s="8"/>
      <c r="HEU214"/>
      <c r="HEV214" s="8"/>
      <c r="HEW214"/>
      <c r="HEX214"/>
      <c r="HEY214"/>
      <c r="HEZ214" s="10"/>
      <c r="HFA214" s="8"/>
      <c r="HFB214"/>
      <c r="HFC214" s="8"/>
      <c r="HFD214"/>
      <c r="HFE214"/>
      <c r="HFF214"/>
      <c r="HFG214" s="10"/>
      <c r="HFH214" s="8"/>
      <c r="HFI214"/>
      <c r="HFJ214" s="8"/>
      <c r="HFK214"/>
      <c r="HFL214"/>
      <c r="HFM214"/>
      <c r="HFN214" s="10"/>
      <c r="HFO214" s="8"/>
      <c r="HFP214"/>
      <c r="HFQ214" s="8"/>
      <c r="HFR214"/>
      <c r="HFS214"/>
      <c r="HFT214"/>
      <c r="HFU214" s="10"/>
      <c r="HFV214" s="8"/>
      <c r="HFW214"/>
      <c r="HFX214" s="8"/>
      <c r="HFY214"/>
      <c r="HFZ214"/>
      <c r="HGA214"/>
      <c r="HGB214" s="10"/>
      <c r="HGC214" s="8"/>
      <c r="HGD214"/>
      <c r="HGE214" s="8"/>
      <c r="HGF214"/>
      <c r="HGG214"/>
      <c r="HGH214"/>
      <c r="HGI214" s="10"/>
      <c r="HGJ214" s="8"/>
      <c r="HGK214"/>
      <c r="HGL214" s="8"/>
      <c r="HGM214"/>
      <c r="HGN214"/>
      <c r="HGO214"/>
      <c r="HGP214" s="10"/>
      <c r="HGQ214" s="8"/>
      <c r="HGR214"/>
      <c r="HGS214" s="8"/>
      <c r="HGT214"/>
      <c r="HGU214"/>
      <c r="HGV214"/>
      <c r="HGW214" s="10"/>
      <c r="HGX214" s="8"/>
      <c r="HGY214"/>
      <c r="HGZ214" s="8"/>
      <c r="HHA214"/>
      <c r="HHB214"/>
      <c r="HHC214"/>
      <c r="HHD214" s="10"/>
      <c r="HHE214" s="8"/>
      <c r="HHF214"/>
      <c r="HHG214" s="8"/>
      <c r="HHH214"/>
      <c r="HHI214"/>
      <c r="HHJ214"/>
      <c r="HHK214" s="10"/>
      <c r="HHL214" s="8"/>
      <c r="HHM214"/>
      <c r="HHN214" s="8"/>
      <c r="HHO214"/>
      <c r="HHP214"/>
      <c r="HHQ214"/>
      <c r="HHR214" s="10"/>
      <c r="HHS214" s="8"/>
      <c r="HHT214"/>
      <c r="HHU214" s="8"/>
      <c r="HHV214"/>
      <c r="HHW214"/>
      <c r="HHX214"/>
      <c r="HHY214" s="10"/>
      <c r="HHZ214" s="8"/>
      <c r="HIA214"/>
      <c r="HIB214" s="8"/>
      <c r="HIC214"/>
      <c r="HID214"/>
      <c r="HIE214"/>
      <c r="HIF214" s="10"/>
      <c r="HIG214" s="8"/>
      <c r="HIH214"/>
      <c r="HII214" s="8"/>
      <c r="HIJ214"/>
      <c r="HIK214"/>
      <c r="HIL214"/>
      <c r="HIM214" s="10"/>
      <c r="HIN214" s="8"/>
      <c r="HIO214"/>
      <c r="HIP214" s="8"/>
      <c r="HIQ214"/>
      <c r="HIR214"/>
      <c r="HIS214"/>
      <c r="HIT214" s="10"/>
      <c r="HIU214" s="8"/>
      <c r="HIV214"/>
      <c r="HIW214" s="8"/>
      <c r="HIX214"/>
      <c r="HIY214"/>
      <c r="HIZ214"/>
      <c r="HJA214" s="10"/>
      <c r="HJB214" s="8"/>
      <c r="HJC214"/>
      <c r="HJD214" s="8"/>
      <c r="HJE214"/>
      <c r="HJF214"/>
      <c r="HJG214"/>
      <c r="HJH214" s="10"/>
      <c r="HJI214" s="8"/>
      <c r="HJJ214"/>
      <c r="HJK214" s="8"/>
      <c r="HJL214"/>
      <c r="HJM214"/>
      <c r="HJN214"/>
      <c r="HJO214" s="10"/>
      <c r="HJP214" s="8"/>
      <c r="HJQ214"/>
      <c r="HJR214" s="8"/>
      <c r="HJS214"/>
      <c r="HJT214"/>
      <c r="HJU214"/>
      <c r="HJV214" s="10"/>
      <c r="HJW214" s="8"/>
      <c r="HJX214"/>
      <c r="HJY214" s="8"/>
      <c r="HJZ214"/>
      <c r="HKA214"/>
      <c r="HKB214"/>
      <c r="HKC214" s="10"/>
      <c r="HKD214" s="8"/>
      <c r="HKE214"/>
      <c r="HKF214" s="8"/>
      <c r="HKG214"/>
      <c r="HKH214"/>
      <c r="HKI214"/>
      <c r="HKJ214" s="10"/>
      <c r="HKK214" s="8"/>
      <c r="HKL214"/>
      <c r="HKM214" s="8"/>
      <c r="HKN214"/>
      <c r="HKO214"/>
      <c r="HKP214"/>
      <c r="HKQ214" s="10"/>
      <c r="HKR214" s="8"/>
      <c r="HKS214"/>
      <c r="HKT214" s="8"/>
      <c r="HKU214"/>
      <c r="HKV214"/>
      <c r="HKW214"/>
      <c r="HKX214" s="10"/>
      <c r="HKY214" s="8"/>
      <c r="HKZ214"/>
      <c r="HLA214" s="8"/>
      <c r="HLB214"/>
      <c r="HLC214"/>
      <c r="HLD214"/>
      <c r="HLE214" s="10"/>
      <c r="HLF214" s="8"/>
      <c r="HLG214"/>
      <c r="HLH214" s="8"/>
      <c r="HLI214"/>
      <c r="HLJ214"/>
      <c r="HLK214"/>
      <c r="HLL214" s="10"/>
      <c r="HLM214" s="8"/>
      <c r="HLN214"/>
      <c r="HLO214" s="8"/>
      <c r="HLP214"/>
      <c r="HLQ214"/>
      <c r="HLR214"/>
      <c r="HLS214" s="10"/>
      <c r="HLT214" s="22"/>
      <c r="HLU214"/>
      <c r="HLV214" s="8"/>
      <c r="HLW214"/>
      <c r="HLX214"/>
      <c r="HLY214"/>
      <c r="HLZ214" s="10"/>
      <c r="HMA214" s="22"/>
      <c r="HMB214"/>
      <c r="HMC214" s="8"/>
      <c r="HMD214"/>
      <c r="HME214"/>
      <c r="HMF214"/>
      <c r="HMG214" s="29"/>
      <c r="HMH214" s="44"/>
      <c r="HMI214" s="8"/>
      <c r="HMJ214" s="8"/>
      <c r="HMK214" s="10"/>
      <c r="HML214" s="10"/>
      <c r="HMM214"/>
      <c r="HMN214" s="8"/>
      <c r="HMO214"/>
      <c r="HMP214" s="8"/>
      <c r="HMQ214" s="6"/>
      <c r="HMR214"/>
      <c r="HMS214"/>
      <c r="HMT214" s="10"/>
      <c r="HMU214" s="8"/>
      <c r="HMV214"/>
      <c r="HMW214" s="8"/>
      <c r="HMX214"/>
      <c r="HMY214"/>
      <c r="HMZ214"/>
      <c r="HNA214" s="10"/>
      <c r="HNB214" s="8"/>
      <c r="HNC214"/>
      <c r="HND214" s="8"/>
      <c r="HNE214"/>
      <c r="HNF214"/>
      <c r="HNG214"/>
      <c r="HNH214" s="10"/>
      <c r="HNI214" s="8"/>
      <c r="HNJ214"/>
      <c r="HNK214" s="8"/>
      <c r="HNL214"/>
      <c r="HNM214"/>
      <c r="HNN214"/>
      <c r="HNO214" s="10"/>
      <c r="HNP214" s="8"/>
      <c r="HNQ214"/>
      <c r="HNR214" s="8"/>
      <c r="HNS214"/>
      <c r="HNT214"/>
      <c r="HNU214"/>
      <c r="HNV214" s="10"/>
      <c r="HNW214" s="8"/>
      <c r="HNX214"/>
      <c r="HNY214" s="8"/>
      <c r="HNZ214"/>
      <c r="HOA214"/>
      <c r="HOB214"/>
      <c r="HOC214" s="10"/>
      <c r="HOD214" s="8"/>
      <c r="HOE214"/>
      <c r="HOF214" s="8"/>
      <c r="HOG214"/>
      <c r="HOH214"/>
      <c r="HOI214"/>
      <c r="HOJ214" s="10"/>
      <c r="HOK214" s="8"/>
      <c r="HOL214"/>
      <c r="HOM214" s="8"/>
      <c r="HON214"/>
      <c r="HOO214"/>
      <c r="HOP214"/>
      <c r="HOQ214" s="10"/>
      <c r="HOR214" s="8"/>
      <c r="HOS214"/>
      <c r="HOT214" s="8"/>
      <c r="HOU214"/>
      <c r="HOV214"/>
      <c r="HOW214"/>
      <c r="HOX214" s="10"/>
      <c r="HOY214" s="8"/>
      <c r="HOZ214"/>
      <c r="HPA214" s="8"/>
      <c r="HPB214"/>
      <c r="HPC214"/>
      <c r="HPD214"/>
      <c r="HPE214" s="10"/>
      <c r="HPF214" s="8"/>
      <c r="HPG214"/>
      <c r="HPH214" s="8"/>
      <c r="HPI214"/>
      <c r="HPJ214"/>
      <c r="HPK214"/>
      <c r="HPL214" s="10"/>
      <c r="HPM214" s="8"/>
      <c r="HPN214"/>
      <c r="HPO214" s="8"/>
      <c r="HPP214"/>
      <c r="HPQ214"/>
      <c r="HPR214"/>
      <c r="HPS214" s="10"/>
      <c r="HPT214" s="8"/>
      <c r="HPU214"/>
      <c r="HPV214" s="8"/>
      <c r="HPW214"/>
      <c r="HPX214"/>
      <c r="HPY214"/>
      <c r="HPZ214" s="10"/>
      <c r="HQA214" s="8"/>
      <c r="HQB214"/>
      <c r="HQC214" s="8"/>
      <c r="HQD214"/>
      <c r="HQE214"/>
      <c r="HQF214"/>
      <c r="HQG214" s="10"/>
      <c r="HQH214" s="8"/>
      <c r="HQI214"/>
      <c r="HQJ214" s="8"/>
      <c r="HQK214"/>
      <c r="HQL214"/>
      <c r="HQM214"/>
      <c r="HQN214" s="10"/>
      <c r="HQO214" s="8"/>
      <c r="HQP214"/>
      <c r="HQQ214" s="8"/>
      <c r="HQR214"/>
      <c r="HQS214"/>
      <c r="HQT214"/>
      <c r="HQU214" s="10"/>
      <c r="HQV214" s="8"/>
      <c r="HQW214"/>
      <c r="HQX214" s="8"/>
      <c r="HQY214"/>
      <c r="HQZ214"/>
      <c r="HRA214"/>
      <c r="HRB214" s="10"/>
      <c r="HRC214" s="8"/>
      <c r="HRD214"/>
      <c r="HRE214" s="8"/>
      <c r="HRF214"/>
      <c r="HRG214"/>
      <c r="HRH214"/>
      <c r="HRI214" s="10"/>
      <c r="HRJ214" s="8"/>
      <c r="HRK214"/>
      <c r="HRL214" s="8"/>
      <c r="HRM214"/>
      <c r="HRN214"/>
      <c r="HRO214"/>
      <c r="HRP214" s="10"/>
      <c r="HRQ214" s="8"/>
      <c r="HRR214"/>
      <c r="HRS214" s="8"/>
      <c r="HRT214"/>
      <c r="HRU214"/>
      <c r="HRV214"/>
      <c r="HRW214" s="10"/>
      <c r="HRX214" s="8"/>
      <c r="HRY214"/>
      <c r="HRZ214" s="8"/>
      <c r="HSA214"/>
      <c r="HSB214"/>
      <c r="HSC214"/>
      <c r="HSD214" s="10"/>
      <c r="HSE214" s="8"/>
      <c r="HSF214"/>
      <c r="HSG214" s="8"/>
      <c r="HSH214"/>
      <c r="HSI214"/>
      <c r="HSJ214"/>
      <c r="HSK214" s="10"/>
      <c r="HSL214" s="8"/>
      <c r="HSM214"/>
      <c r="HSN214" s="8"/>
      <c r="HSO214"/>
      <c r="HSP214"/>
      <c r="HSQ214"/>
      <c r="HSR214" s="10"/>
      <c r="HSS214" s="8"/>
      <c r="HST214"/>
      <c r="HSU214" s="8"/>
      <c r="HSV214"/>
      <c r="HSW214"/>
      <c r="HSX214"/>
      <c r="HSY214" s="10"/>
      <c r="HSZ214" s="8"/>
      <c r="HTA214"/>
      <c r="HTB214" s="8"/>
      <c r="HTC214"/>
      <c r="HTD214"/>
      <c r="HTE214"/>
      <c r="HTF214" s="10"/>
      <c r="HTG214" s="8"/>
      <c r="HTH214"/>
      <c r="HTI214" s="8"/>
      <c r="HTJ214"/>
      <c r="HTK214"/>
      <c r="HTL214"/>
      <c r="HTM214" s="10"/>
      <c r="HTN214" s="8"/>
      <c r="HTO214"/>
      <c r="HTP214" s="8"/>
      <c r="HTQ214"/>
      <c r="HTR214"/>
      <c r="HTS214"/>
      <c r="HTT214" s="10"/>
      <c r="HTU214" s="8"/>
      <c r="HTV214"/>
      <c r="HTW214" s="8"/>
      <c r="HTX214"/>
      <c r="HTY214"/>
      <c r="HTZ214"/>
      <c r="HUA214" s="10"/>
      <c r="HUB214" s="8"/>
      <c r="HUC214"/>
      <c r="HUD214" s="8"/>
      <c r="HUE214"/>
      <c r="HUF214"/>
      <c r="HUG214"/>
      <c r="HUH214" s="10"/>
      <c r="HUI214" s="8"/>
      <c r="HUJ214"/>
      <c r="HUK214" s="8"/>
      <c r="HUL214"/>
      <c r="HUM214"/>
      <c r="HUN214"/>
      <c r="HUO214" s="10"/>
      <c r="HUP214" s="8"/>
      <c r="HUQ214"/>
      <c r="HUR214" s="8"/>
      <c r="HUS214"/>
      <c r="HUT214"/>
      <c r="HUU214"/>
      <c r="HUV214" s="10"/>
      <c r="HUW214" s="22"/>
      <c r="HUX214"/>
      <c r="HUY214" s="8"/>
      <c r="HUZ214"/>
      <c r="HVA214"/>
      <c r="HVB214"/>
      <c r="HVC214" s="10"/>
      <c r="HVD214" s="22"/>
      <c r="HVE214"/>
      <c r="HVF214" s="8"/>
      <c r="HVG214"/>
      <c r="HVH214"/>
      <c r="HVI214"/>
      <c r="HVJ214" s="29"/>
      <c r="HVK214" s="44"/>
      <c r="HVL214" s="8"/>
      <c r="HVM214" s="8"/>
      <c r="HVN214" s="10"/>
      <c r="HVO214" s="10"/>
      <c r="HVP214"/>
      <c r="HVQ214" s="8"/>
      <c r="HVR214"/>
      <c r="HVS214" s="8"/>
      <c r="HVT214" s="6"/>
      <c r="HVU214"/>
      <c r="HVV214"/>
      <c r="HVW214" s="10"/>
      <c r="HVX214" s="8"/>
      <c r="HVY214"/>
      <c r="HVZ214" s="8"/>
      <c r="HWA214"/>
      <c r="HWB214"/>
      <c r="HWC214"/>
      <c r="HWD214" s="10"/>
      <c r="HWE214" s="8"/>
      <c r="HWF214"/>
      <c r="HWG214" s="8"/>
      <c r="HWH214"/>
      <c r="HWI214"/>
      <c r="HWJ214"/>
      <c r="HWK214" s="10"/>
      <c r="HWL214" s="8"/>
      <c r="HWM214"/>
      <c r="HWN214" s="8"/>
      <c r="HWO214"/>
      <c r="HWP214"/>
      <c r="HWQ214"/>
      <c r="HWR214" s="10"/>
      <c r="HWS214" s="8"/>
      <c r="HWT214"/>
      <c r="HWU214" s="8"/>
      <c r="HWV214"/>
      <c r="HWW214"/>
      <c r="HWX214"/>
      <c r="HWY214" s="10"/>
      <c r="HWZ214" s="8"/>
      <c r="HXA214"/>
      <c r="HXB214" s="8"/>
      <c r="HXC214"/>
      <c r="HXD214"/>
      <c r="HXE214"/>
      <c r="HXF214" s="10"/>
      <c r="HXG214" s="8"/>
      <c r="HXH214"/>
      <c r="HXI214" s="8"/>
      <c r="HXJ214"/>
      <c r="HXK214"/>
      <c r="HXL214"/>
      <c r="HXM214" s="10"/>
      <c r="HXN214" s="8"/>
      <c r="HXO214"/>
      <c r="HXP214" s="8"/>
      <c r="HXQ214"/>
      <c r="HXR214"/>
      <c r="HXS214"/>
      <c r="HXT214" s="10"/>
      <c r="HXU214" s="8"/>
      <c r="HXV214"/>
      <c r="HXW214" s="8"/>
      <c r="HXX214"/>
      <c r="HXY214"/>
      <c r="HXZ214"/>
      <c r="HYA214" s="10"/>
      <c r="HYB214" s="8"/>
      <c r="HYC214"/>
      <c r="HYD214" s="8"/>
      <c r="HYE214"/>
      <c r="HYF214"/>
      <c r="HYG214"/>
      <c r="HYH214" s="10"/>
      <c r="HYI214" s="8"/>
      <c r="HYJ214"/>
      <c r="HYK214" s="8"/>
      <c r="HYL214"/>
      <c r="HYM214"/>
      <c r="HYN214"/>
      <c r="HYO214" s="10"/>
      <c r="HYP214" s="8"/>
      <c r="HYQ214"/>
      <c r="HYR214" s="8"/>
      <c r="HYS214"/>
      <c r="HYT214"/>
      <c r="HYU214"/>
      <c r="HYV214" s="10"/>
      <c r="HYW214" s="8"/>
      <c r="HYX214"/>
      <c r="HYY214" s="8"/>
      <c r="HYZ214"/>
      <c r="HZA214"/>
      <c r="HZB214"/>
      <c r="HZC214" s="10"/>
      <c r="HZD214" s="8"/>
      <c r="HZE214"/>
      <c r="HZF214" s="8"/>
      <c r="HZG214"/>
      <c r="HZH214"/>
      <c r="HZI214"/>
      <c r="HZJ214" s="10"/>
      <c r="HZK214" s="8"/>
      <c r="HZL214"/>
      <c r="HZM214" s="8"/>
      <c r="HZN214"/>
      <c r="HZO214"/>
      <c r="HZP214"/>
      <c r="HZQ214" s="10"/>
      <c r="HZR214" s="8"/>
      <c r="HZS214"/>
      <c r="HZT214" s="8"/>
      <c r="HZU214"/>
      <c r="HZV214"/>
      <c r="HZW214"/>
      <c r="HZX214" s="10"/>
      <c r="HZY214" s="8"/>
      <c r="HZZ214"/>
      <c r="IAA214" s="8"/>
      <c r="IAB214"/>
      <c r="IAC214"/>
      <c r="IAD214"/>
      <c r="IAE214" s="10"/>
      <c r="IAF214" s="8"/>
      <c r="IAG214"/>
      <c r="IAH214" s="8"/>
      <c r="IAI214"/>
      <c r="IAJ214"/>
      <c r="IAK214"/>
      <c r="IAL214" s="10"/>
      <c r="IAM214" s="8"/>
      <c r="IAN214"/>
      <c r="IAO214" s="8"/>
      <c r="IAP214"/>
      <c r="IAQ214"/>
      <c r="IAR214"/>
      <c r="IAS214" s="10"/>
      <c r="IAT214" s="8"/>
      <c r="IAU214"/>
      <c r="IAV214" s="8"/>
      <c r="IAW214"/>
      <c r="IAX214"/>
      <c r="IAY214"/>
      <c r="IAZ214" s="10"/>
      <c r="IBA214" s="8"/>
      <c r="IBB214"/>
      <c r="IBC214" s="8"/>
      <c r="IBD214"/>
      <c r="IBE214"/>
      <c r="IBF214"/>
      <c r="IBG214" s="10"/>
      <c r="IBH214" s="8"/>
      <c r="IBI214"/>
      <c r="IBJ214" s="8"/>
      <c r="IBK214"/>
      <c r="IBL214"/>
      <c r="IBM214"/>
      <c r="IBN214" s="10"/>
      <c r="IBO214" s="8"/>
      <c r="IBP214"/>
      <c r="IBQ214" s="8"/>
      <c r="IBR214"/>
      <c r="IBS214"/>
      <c r="IBT214"/>
      <c r="IBU214" s="10"/>
      <c r="IBV214" s="8"/>
      <c r="IBW214"/>
      <c r="IBX214" s="8"/>
      <c r="IBY214"/>
      <c r="IBZ214"/>
      <c r="ICA214"/>
      <c r="ICB214" s="10"/>
      <c r="ICC214" s="8"/>
      <c r="ICD214"/>
      <c r="ICE214" s="8"/>
      <c r="ICF214"/>
      <c r="ICG214"/>
      <c r="ICH214"/>
      <c r="ICI214" s="10"/>
      <c r="ICJ214" s="8"/>
      <c r="ICK214"/>
      <c r="ICL214" s="8"/>
      <c r="ICM214"/>
      <c r="ICN214"/>
      <c r="ICO214"/>
      <c r="ICP214" s="10"/>
      <c r="ICQ214" s="8"/>
      <c r="ICR214"/>
      <c r="ICS214" s="8"/>
      <c r="ICT214"/>
      <c r="ICU214"/>
      <c r="ICV214"/>
      <c r="ICW214" s="10"/>
      <c r="ICX214" s="8"/>
      <c r="ICY214"/>
      <c r="ICZ214" s="8"/>
      <c r="IDA214"/>
      <c r="IDB214"/>
      <c r="IDC214"/>
      <c r="IDD214" s="10"/>
      <c r="IDE214" s="8"/>
      <c r="IDF214"/>
      <c r="IDG214" s="8"/>
      <c r="IDH214"/>
      <c r="IDI214"/>
      <c r="IDJ214"/>
      <c r="IDK214" s="10"/>
      <c r="IDL214" s="8"/>
      <c r="IDM214"/>
      <c r="IDN214" s="8"/>
      <c r="IDO214"/>
      <c r="IDP214"/>
      <c r="IDQ214"/>
      <c r="IDR214" s="10"/>
      <c r="IDS214" s="8"/>
      <c r="IDT214"/>
      <c r="IDU214" s="8"/>
      <c r="IDV214"/>
      <c r="IDW214"/>
      <c r="IDX214"/>
      <c r="IDY214" s="10"/>
      <c r="IDZ214" s="22"/>
      <c r="IEA214"/>
      <c r="IEB214" s="8"/>
      <c r="IEC214"/>
      <c r="IED214"/>
      <c r="IEE214"/>
      <c r="IEF214" s="10"/>
      <c r="IEG214" s="22"/>
      <c r="IEH214"/>
      <c r="IEI214" s="8"/>
      <c r="IEJ214"/>
      <c r="IEK214"/>
      <c r="IEL214"/>
      <c r="IEM214" s="29"/>
      <c r="IEN214" s="44"/>
      <c r="IEO214" s="8"/>
      <c r="IEP214" s="8"/>
      <c r="IEQ214" s="10"/>
      <c r="IER214" s="10"/>
      <c r="IES214"/>
      <c r="IET214" s="8"/>
      <c r="IEU214"/>
      <c r="IEV214" s="8"/>
      <c r="IEW214" s="6"/>
      <c r="IEX214"/>
      <c r="IEY214"/>
      <c r="IEZ214" s="10"/>
      <c r="IFA214" s="8"/>
      <c r="IFB214"/>
      <c r="IFC214" s="8"/>
      <c r="IFD214"/>
      <c r="IFE214"/>
      <c r="IFF214"/>
      <c r="IFG214" s="10"/>
      <c r="IFH214" s="8"/>
      <c r="IFI214"/>
      <c r="IFJ214" s="8"/>
      <c r="IFK214"/>
      <c r="IFL214"/>
      <c r="IFM214"/>
      <c r="IFN214" s="10"/>
      <c r="IFO214" s="8"/>
      <c r="IFP214"/>
      <c r="IFQ214" s="8"/>
      <c r="IFR214"/>
      <c r="IFS214"/>
      <c r="IFT214"/>
      <c r="IFU214" s="10"/>
      <c r="IFV214" s="8"/>
      <c r="IFW214"/>
      <c r="IFX214" s="8"/>
      <c r="IFY214"/>
      <c r="IFZ214"/>
      <c r="IGA214"/>
      <c r="IGB214" s="10"/>
      <c r="IGC214" s="8"/>
      <c r="IGD214"/>
      <c r="IGE214" s="8"/>
      <c r="IGF214"/>
      <c r="IGG214"/>
      <c r="IGH214"/>
      <c r="IGI214" s="10"/>
      <c r="IGJ214" s="8"/>
      <c r="IGK214"/>
      <c r="IGL214" s="8"/>
      <c r="IGM214"/>
      <c r="IGN214"/>
      <c r="IGO214"/>
      <c r="IGP214" s="10"/>
      <c r="IGQ214" s="8"/>
      <c r="IGR214"/>
      <c r="IGS214" s="8"/>
      <c r="IGT214"/>
      <c r="IGU214"/>
      <c r="IGV214"/>
      <c r="IGW214" s="10"/>
      <c r="IGX214" s="8"/>
      <c r="IGY214"/>
      <c r="IGZ214" s="8"/>
      <c r="IHA214"/>
      <c r="IHB214"/>
      <c r="IHC214"/>
      <c r="IHD214" s="10"/>
      <c r="IHE214" s="8"/>
      <c r="IHF214"/>
      <c r="IHG214" s="8"/>
      <c r="IHH214"/>
      <c r="IHI214"/>
      <c r="IHJ214"/>
      <c r="IHK214" s="10"/>
      <c r="IHL214" s="8"/>
      <c r="IHM214"/>
      <c r="IHN214" s="8"/>
      <c r="IHO214"/>
      <c r="IHP214"/>
      <c r="IHQ214"/>
      <c r="IHR214" s="10"/>
      <c r="IHS214" s="8"/>
      <c r="IHT214"/>
      <c r="IHU214" s="8"/>
      <c r="IHV214"/>
      <c r="IHW214"/>
      <c r="IHX214"/>
      <c r="IHY214" s="10"/>
      <c r="IHZ214" s="8"/>
      <c r="IIA214"/>
      <c r="IIB214" s="8"/>
      <c r="IIC214"/>
      <c r="IID214"/>
      <c r="IIE214"/>
      <c r="IIF214" s="10"/>
      <c r="IIG214" s="8"/>
      <c r="IIH214"/>
      <c r="III214" s="8"/>
      <c r="IIJ214"/>
      <c r="IIK214"/>
      <c r="IIL214"/>
      <c r="IIM214" s="10"/>
      <c r="IIN214" s="8"/>
      <c r="IIO214"/>
      <c r="IIP214" s="8"/>
      <c r="IIQ214"/>
      <c r="IIR214"/>
      <c r="IIS214"/>
      <c r="IIT214" s="10"/>
      <c r="IIU214" s="8"/>
      <c r="IIV214"/>
      <c r="IIW214" s="8"/>
      <c r="IIX214"/>
      <c r="IIY214"/>
      <c r="IIZ214"/>
      <c r="IJA214" s="10"/>
      <c r="IJB214" s="8"/>
      <c r="IJC214"/>
      <c r="IJD214" s="8"/>
      <c r="IJE214"/>
      <c r="IJF214"/>
      <c r="IJG214"/>
      <c r="IJH214" s="10"/>
      <c r="IJI214" s="8"/>
      <c r="IJJ214"/>
      <c r="IJK214" s="8"/>
      <c r="IJL214"/>
      <c r="IJM214"/>
      <c r="IJN214"/>
      <c r="IJO214" s="10"/>
      <c r="IJP214" s="8"/>
      <c r="IJQ214"/>
      <c r="IJR214" s="8"/>
      <c r="IJS214"/>
      <c r="IJT214"/>
      <c r="IJU214"/>
      <c r="IJV214" s="10"/>
      <c r="IJW214" s="8"/>
      <c r="IJX214"/>
      <c r="IJY214" s="8"/>
      <c r="IJZ214"/>
      <c r="IKA214"/>
      <c r="IKB214"/>
      <c r="IKC214" s="10"/>
      <c r="IKD214" s="8"/>
      <c r="IKE214"/>
      <c r="IKF214" s="8"/>
      <c r="IKG214"/>
      <c r="IKH214"/>
      <c r="IKI214"/>
      <c r="IKJ214" s="10"/>
      <c r="IKK214" s="8"/>
      <c r="IKL214"/>
      <c r="IKM214" s="8"/>
      <c r="IKN214"/>
      <c r="IKO214"/>
      <c r="IKP214"/>
      <c r="IKQ214" s="10"/>
      <c r="IKR214" s="8"/>
      <c r="IKS214"/>
      <c r="IKT214" s="8"/>
      <c r="IKU214"/>
      <c r="IKV214"/>
      <c r="IKW214"/>
      <c r="IKX214" s="10"/>
      <c r="IKY214" s="8"/>
      <c r="IKZ214"/>
      <c r="ILA214" s="8"/>
      <c r="ILB214"/>
      <c r="ILC214"/>
      <c r="ILD214"/>
      <c r="ILE214" s="10"/>
      <c r="ILF214" s="8"/>
      <c r="ILG214"/>
      <c r="ILH214" s="8"/>
      <c r="ILI214"/>
      <c r="ILJ214"/>
      <c r="ILK214"/>
      <c r="ILL214" s="10"/>
      <c r="ILM214" s="8"/>
      <c r="ILN214"/>
      <c r="ILO214" s="8"/>
      <c r="ILP214"/>
      <c r="ILQ214"/>
      <c r="ILR214"/>
      <c r="ILS214" s="10"/>
      <c r="ILT214" s="8"/>
      <c r="ILU214"/>
      <c r="ILV214" s="8"/>
      <c r="ILW214"/>
      <c r="ILX214"/>
      <c r="ILY214"/>
      <c r="ILZ214" s="10"/>
      <c r="IMA214" s="8"/>
      <c r="IMB214"/>
      <c r="IMC214" s="8"/>
      <c r="IMD214"/>
      <c r="IME214"/>
      <c r="IMF214"/>
      <c r="IMG214" s="10"/>
      <c r="IMH214" s="8"/>
      <c r="IMI214"/>
      <c r="IMJ214" s="8"/>
      <c r="IMK214"/>
      <c r="IML214"/>
      <c r="IMM214"/>
      <c r="IMN214" s="10"/>
      <c r="IMO214" s="8"/>
      <c r="IMP214"/>
      <c r="IMQ214" s="8"/>
      <c r="IMR214"/>
      <c r="IMS214"/>
      <c r="IMT214"/>
      <c r="IMU214" s="10"/>
      <c r="IMV214" s="8"/>
      <c r="IMW214"/>
      <c r="IMX214" s="8"/>
      <c r="IMY214"/>
      <c r="IMZ214"/>
      <c r="INA214"/>
      <c r="INB214" s="10"/>
      <c r="INC214" s="22"/>
      <c r="IND214"/>
      <c r="INE214" s="8"/>
      <c r="INF214"/>
      <c r="ING214"/>
      <c r="INH214"/>
      <c r="INI214" s="10"/>
      <c r="INJ214" s="22"/>
      <c r="INK214"/>
      <c r="INL214" s="8"/>
      <c r="INM214"/>
      <c r="INN214"/>
      <c r="INO214"/>
      <c r="INP214" s="29"/>
      <c r="INQ214" s="44"/>
      <c r="INR214" s="8"/>
      <c r="INS214" s="8"/>
      <c r="INT214" s="10"/>
      <c r="INU214" s="10"/>
      <c r="INV214"/>
      <c r="INW214" s="8"/>
      <c r="INX214"/>
      <c r="INY214" s="8"/>
      <c r="INZ214" s="6"/>
      <c r="IOA214"/>
      <c r="IOB214"/>
      <c r="IOC214" s="10"/>
      <c r="IOD214" s="8"/>
      <c r="IOE214"/>
      <c r="IOF214" s="8"/>
      <c r="IOG214"/>
      <c r="IOH214"/>
      <c r="IOI214"/>
      <c r="IOJ214" s="10"/>
      <c r="IOK214" s="8"/>
      <c r="IOL214"/>
      <c r="IOM214" s="8"/>
      <c r="ION214"/>
      <c r="IOO214"/>
      <c r="IOP214"/>
      <c r="IOQ214" s="10"/>
      <c r="IOR214" s="8"/>
      <c r="IOS214"/>
      <c r="IOT214" s="8"/>
      <c r="IOU214"/>
      <c r="IOV214"/>
      <c r="IOW214"/>
      <c r="IOX214" s="10"/>
      <c r="IOY214" s="8"/>
      <c r="IOZ214"/>
      <c r="IPA214" s="8"/>
      <c r="IPB214"/>
      <c r="IPC214"/>
      <c r="IPD214"/>
      <c r="IPE214" s="10"/>
      <c r="IPF214" s="8"/>
      <c r="IPG214"/>
      <c r="IPH214" s="8"/>
      <c r="IPI214"/>
      <c r="IPJ214"/>
      <c r="IPK214"/>
      <c r="IPL214" s="10"/>
      <c r="IPM214" s="8"/>
      <c r="IPN214"/>
      <c r="IPO214" s="8"/>
      <c r="IPP214"/>
      <c r="IPQ214"/>
      <c r="IPR214"/>
      <c r="IPS214" s="10"/>
      <c r="IPT214" s="8"/>
      <c r="IPU214"/>
      <c r="IPV214" s="8"/>
      <c r="IPW214"/>
      <c r="IPX214"/>
      <c r="IPY214"/>
      <c r="IPZ214" s="10"/>
      <c r="IQA214" s="8"/>
      <c r="IQB214"/>
      <c r="IQC214" s="8"/>
      <c r="IQD214"/>
      <c r="IQE214"/>
      <c r="IQF214"/>
      <c r="IQG214" s="10"/>
      <c r="IQH214" s="8"/>
      <c r="IQI214"/>
      <c r="IQJ214" s="8"/>
      <c r="IQK214"/>
      <c r="IQL214"/>
      <c r="IQM214"/>
      <c r="IQN214" s="10"/>
      <c r="IQO214" s="8"/>
      <c r="IQP214"/>
      <c r="IQQ214" s="8"/>
      <c r="IQR214"/>
      <c r="IQS214"/>
      <c r="IQT214"/>
      <c r="IQU214" s="10"/>
      <c r="IQV214" s="8"/>
      <c r="IQW214"/>
      <c r="IQX214" s="8"/>
      <c r="IQY214"/>
      <c r="IQZ214"/>
      <c r="IRA214"/>
      <c r="IRB214" s="10"/>
      <c r="IRC214" s="8"/>
      <c r="IRD214"/>
      <c r="IRE214" s="8"/>
      <c r="IRF214"/>
      <c r="IRG214"/>
      <c r="IRH214"/>
      <c r="IRI214" s="10"/>
      <c r="IRJ214" s="8"/>
      <c r="IRK214"/>
      <c r="IRL214" s="8"/>
      <c r="IRM214"/>
      <c r="IRN214"/>
      <c r="IRO214"/>
      <c r="IRP214" s="10"/>
      <c r="IRQ214" s="8"/>
      <c r="IRR214"/>
      <c r="IRS214" s="8"/>
      <c r="IRT214"/>
      <c r="IRU214"/>
      <c r="IRV214"/>
      <c r="IRW214" s="10"/>
      <c r="IRX214" s="8"/>
      <c r="IRY214"/>
      <c r="IRZ214" s="8"/>
      <c r="ISA214"/>
      <c r="ISB214"/>
      <c r="ISC214"/>
      <c r="ISD214" s="10"/>
      <c r="ISE214" s="8"/>
      <c r="ISF214"/>
      <c r="ISG214" s="8"/>
      <c r="ISH214"/>
      <c r="ISI214"/>
      <c r="ISJ214"/>
      <c r="ISK214" s="10"/>
      <c r="ISL214" s="8"/>
      <c r="ISM214"/>
      <c r="ISN214" s="8"/>
      <c r="ISO214"/>
      <c r="ISP214"/>
      <c r="ISQ214"/>
      <c r="ISR214" s="10"/>
      <c r="ISS214" s="8"/>
      <c r="IST214"/>
      <c r="ISU214" s="8"/>
      <c r="ISV214"/>
      <c r="ISW214"/>
      <c r="ISX214"/>
      <c r="ISY214" s="10"/>
      <c r="ISZ214" s="8"/>
      <c r="ITA214"/>
      <c r="ITB214" s="8"/>
      <c r="ITC214"/>
      <c r="ITD214"/>
      <c r="ITE214"/>
      <c r="ITF214" s="10"/>
      <c r="ITG214" s="8"/>
      <c r="ITH214"/>
      <c r="ITI214" s="8"/>
      <c r="ITJ214"/>
      <c r="ITK214"/>
      <c r="ITL214"/>
      <c r="ITM214" s="10"/>
      <c r="ITN214" s="8"/>
      <c r="ITO214"/>
      <c r="ITP214" s="8"/>
      <c r="ITQ214"/>
      <c r="ITR214"/>
      <c r="ITS214"/>
      <c r="ITT214" s="10"/>
      <c r="ITU214" s="8"/>
      <c r="ITV214"/>
      <c r="ITW214" s="8"/>
      <c r="ITX214"/>
      <c r="ITY214"/>
      <c r="ITZ214"/>
      <c r="IUA214" s="10"/>
      <c r="IUB214" s="8"/>
      <c r="IUC214"/>
      <c r="IUD214" s="8"/>
      <c r="IUE214"/>
      <c r="IUF214"/>
      <c r="IUG214"/>
      <c r="IUH214" s="10"/>
      <c r="IUI214" s="8"/>
      <c r="IUJ214"/>
      <c r="IUK214" s="8"/>
      <c r="IUL214"/>
      <c r="IUM214"/>
      <c r="IUN214"/>
      <c r="IUO214" s="10"/>
      <c r="IUP214" s="8"/>
      <c r="IUQ214"/>
      <c r="IUR214" s="8"/>
      <c r="IUS214"/>
      <c r="IUT214"/>
      <c r="IUU214"/>
      <c r="IUV214" s="10"/>
      <c r="IUW214" s="8"/>
      <c r="IUX214"/>
      <c r="IUY214" s="8"/>
      <c r="IUZ214"/>
      <c r="IVA214"/>
      <c r="IVB214"/>
      <c r="IVC214" s="10"/>
      <c r="IVD214" s="8"/>
      <c r="IVE214"/>
      <c r="IVF214" s="8"/>
      <c r="IVG214"/>
      <c r="IVH214"/>
      <c r="IVI214"/>
      <c r="IVJ214" s="10"/>
      <c r="IVK214" s="8"/>
      <c r="IVL214"/>
      <c r="IVM214" s="8"/>
      <c r="IVN214"/>
      <c r="IVO214"/>
      <c r="IVP214"/>
      <c r="IVQ214" s="10"/>
      <c r="IVR214" s="8"/>
      <c r="IVS214"/>
      <c r="IVT214" s="8"/>
      <c r="IVU214"/>
      <c r="IVV214"/>
      <c r="IVW214"/>
      <c r="IVX214" s="10"/>
      <c r="IVY214" s="8"/>
      <c r="IVZ214"/>
      <c r="IWA214" s="8"/>
      <c r="IWB214"/>
      <c r="IWC214"/>
      <c r="IWD214"/>
      <c r="IWE214" s="10"/>
      <c r="IWF214" s="22"/>
      <c r="IWG214"/>
      <c r="IWH214" s="8"/>
      <c r="IWI214"/>
      <c r="IWJ214"/>
      <c r="IWK214"/>
      <c r="IWL214" s="10"/>
      <c r="IWM214" s="22"/>
      <c r="IWN214"/>
      <c r="IWO214" s="8"/>
      <c r="IWP214"/>
      <c r="IWQ214"/>
      <c r="IWR214"/>
      <c r="IWS214" s="29"/>
      <c r="IWT214" s="44"/>
      <c r="IWU214" s="8"/>
      <c r="IWV214" s="8"/>
      <c r="IWW214" s="10"/>
      <c r="IWX214" s="10"/>
      <c r="IWY214"/>
      <c r="IWZ214" s="8"/>
      <c r="IXA214"/>
      <c r="IXB214" s="8"/>
      <c r="IXC214" s="6"/>
      <c r="IXD214"/>
      <c r="IXE214"/>
      <c r="IXF214" s="10"/>
      <c r="IXG214" s="8"/>
      <c r="IXH214"/>
      <c r="IXI214" s="8"/>
      <c r="IXJ214"/>
      <c r="IXK214"/>
      <c r="IXL214"/>
      <c r="IXM214" s="10"/>
      <c r="IXN214" s="8"/>
      <c r="IXO214"/>
      <c r="IXP214" s="8"/>
      <c r="IXQ214"/>
      <c r="IXR214"/>
      <c r="IXS214"/>
      <c r="IXT214" s="10"/>
      <c r="IXU214" s="8"/>
      <c r="IXV214"/>
      <c r="IXW214" s="8"/>
      <c r="IXX214"/>
      <c r="IXY214"/>
      <c r="IXZ214"/>
      <c r="IYA214" s="10"/>
      <c r="IYB214" s="8"/>
      <c r="IYC214"/>
      <c r="IYD214" s="8"/>
      <c r="IYE214"/>
      <c r="IYF214"/>
      <c r="IYG214"/>
      <c r="IYH214" s="10"/>
      <c r="IYI214" s="8"/>
      <c r="IYJ214"/>
      <c r="IYK214" s="8"/>
      <c r="IYL214"/>
      <c r="IYM214"/>
      <c r="IYN214"/>
      <c r="IYO214" s="10"/>
      <c r="IYP214" s="8"/>
      <c r="IYQ214"/>
      <c r="IYR214" s="8"/>
      <c r="IYS214"/>
      <c r="IYT214"/>
      <c r="IYU214"/>
      <c r="IYV214" s="10"/>
      <c r="IYW214" s="8"/>
      <c r="IYX214"/>
      <c r="IYY214" s="8"/>
      <c r="IYZ214"/>
      <c r="IZA214"/>
      <c r="IZB214"/>
      <c r="IZC214" s="10"/>
      <c r="IZD214" s="8"/>
      <c r="IZE214"/>
      <c r="IZF214" s="8"/>
      <c r="IZG214"/>
      <c r="IZH214"/>
      <c r="IZI214"/>
      <c r="IZJ214" s="10"/>
      <c r="IZK214" s="8"/>
      <c r="IZL214"/>
      <c r="IZM214" s="8"/>
      <c r="IZN214"/>
      <c r="IZO214"/>
      <c r="IZP214"/>
      <c r="IZQ214" s="10"/>
      <c r="IZR214" s="8"/>
      <c r="IZS214"/>
      <c r="IZT214" s="8"/>
      <c r="IZU214"/>
      <c r="IZV214"/>
      <c r="IZW214"/>
      <c r="IZX214" s="10"/>
      <c r="IZY214" s="8"/>
      <c r="IZZ214"/>
      <c r="JAA214" s="8"/>
      <c r="JAB214"/>
      <c r="JAC214"/>
      <c r="JAD214"/>
      <c r="JAE214" s="10"/>
      <c r="JAF214" s="8"/>
      <c r="JAG214"/>
      <c r="JAH214" s="8"/>
      <c r="JAI214"/>
      <c r="JAJ214"/>
      <c r="JAK214"/>
      <c r="JAL214" s="10"/>
      <c r="JAM214" s="8"/>
      <c r="JAN214"/>
      <c r="JAO214" s="8"/>
      <c r="JAP214"/>
      <c r="JAQ214"/>
      <c r="JAR214"/>
      <c r="JAS214" s="10"/>
      <c r="JAT214" s="8"/>
      <c r="JAU214"/>
      <c r="JAV214" s="8"/>
      <c r="JAW214"/>
      <c r="JAX214"/>
      <c r="JAY214"/>
      <c r="JAZ214" s="10"/>
      <c r="JBA214" s="8"/>
      <c r="JBB214"/>
      <c r="JBC214" s="8"/>
      <c r="JBD214"/>
      <c r="JBE214"/>
      <c r="JBF214"/>
      <c r="JBG214" s="10"/>
      <c r="JBH214" s="8"/>
      <c r="JBI214"/>
      <c r="JBJ214" s="8"/>
      <c r="JBK214"/>
      <c r="JBL214"/>
      <c r="JBM214"/>
      <c r="JBN214" s="10"/>
      <c r="JBO214" s="8"/>
      <c r="JBP214"/>
      <c r="JBQ214" s="8"/>
      <c r="JBR214"/>
      <c r="JBS214"/>
      <c r="JBT214"/>
      <c r="JBU214" s="10"/>
      <c r="JBV214" s="8"/>
      <c r="JBW214"/>
      <c r="JBX214" s="8"/>
      <c r="JBY214"/>
      <c r="JBZ214"/>
      <c r="JCA214"/>
      <c r="JCB214" s="10"/>
      <c r="JCC214" s="8"/>
      <c r="JCD214"/>
      <c r="JCE214" s="8"/>
      <c r="JCF214"/>
      <c r="JCG214"/>
      <c r="JCH214"/>
      <c r="JCI214" s="10"/>
      <c r="JCJ214" s="8"/>
      <c r="JCK214"/>
      <c r="JCL214" s="8"/>
      <c r="JCM214"/>
      <c r="JCN214"/>
      <c r="JCO214"/>
      <c r="JCP214" s="10"/>
      <c r="JCQ214" s="8"/>
      <c r="JCR214"/>
      <c r="JCS214" s="8"/>
      <c r="JCT214"/>
      <c r="JCU214"/>
      <c r="JCV214"/>
      <c r="JCW214" s="10"/>
      <c r="JCX214" s="8"/>
      <c r="JCY214"/>
      <c r="JCZ214" s="8"/>
      <c r="JDA214"/>
      <c r="JDB214"/>
      <c r="JDC214"/>
      <c r="JDD214" s="10"/>
      <c r="JDE214" s="8"/>
      <c r="JDF214"/>
      <c r="JDG214" s="8"/>
      <c r="JDH214"/>
      <c r="JDI214"/>
      <c r="JDJ214"/>
      <c r="JDK214" s="10"/>
      <c r="JDL214" s="8"/>
      <c r="JDM214"/>
      <c r="JDN214" s="8"/>
      <c r="JDO214"/>
      <c r="JDP214"/>
      <c r="JDQ214"/>
      <c r="JDR214" s="10"/>
      <c r="JDS214" s="8"/>
      <c r="JDT214"/>
      <c r="JDU214" s="8"/>
      <c r="JDV214"/>
      <c r="JDW214"/>
      <c r="JDX214"/>
      <c r="JDY214" s="10"/>
      <c r="JDZ214" s="8"/>
      <c r="JEA214"/>
      <c r="JEB214" s="8"/>
      <c r="JEC214"/>
      <c r="JED214"/>
      <c r="JEE214"/>
      <c r="JEF214" s="10"/>
      <c r="JEG214" s="8"/>
      <c r="JEH214"/>
      <c r="JEI214" s="8"/>
      <c r="JEJ214"/>
      <c r="JEK214"/>
      <c r="JEL214"/>
      <c r="JEM214" s="10"/>
      <c r="JEN214" s="8"/>
      <c r="JEO214"/>
      <c r="JEP214" s="8"/>
      <c r="JEQ214"/>
      <c r="JER214"/>
      <c r="JES214"/>
      <c r="JET214" s="10"/>
      <c r="JEU214" s="8"/>
      <c r="JEV214"/>
      <c r="JEW214" s="8"/>
      <c r="JEX214"/>
      <c r="JEY214"/>
      <c r="JEZ214"/>
      <c r="JFA214" s="10"/>
      <c r="JFB214" s="8"/>
      <c r="JFC214"/>
      <c r="JFD214" s="8"/>
      <c r="JFE214"/>
      <c r="JFF214"/>
      <c r="JFG214"/>
      <c r="JFH214" s="10"/>
      <c r="JFI214" s="22"/>
      <c r="JFJ214"/>
      <c r="JFK214" s="8"/>
      <c r="JFL214"/>
      <c r="JFM214"/>
      <c r="JFN214"/>
      <c r="JFO214" s="10"/>
      <c r="JFP214" s="22"/>
      <c r="JFQ214"/>
      <c r="JFR214" s="8"/>
      <c r="JFS214"/>
      <c r="JFT214"/>
      <c r="JFU214"/>
      <c r="JFV214" s="29"/>
      <c r="JFW214" s="44"/>
      <c r="JFX214" s="8"/>
      <c r="JFY214" s="8"/>
      <c r="JFZ214" s="10"/>
      <c r="JGA214" s="10"/>
      <c r="JGB214"/>
      <c r="JGC214" s="8"/>
      <c r="JGD214"/>
      <c r="JGE214" s="8"/>
      <c r="JGF214" s="6"/>
      <c r="JGG214"/>
      <c r="JGH214"/>
      <c r="JGI214" s="10"/>
      <c r="JGJ214" s="8"/>
      <c r="JGK214"/>
      <c r="JGL214" s="8"/>
      <c r="JGM214"/>
      <c r="JGN214"/>
      <c r="JGO214"/>
      <c r="JGP214" s="10"/>
      <c r="JGQ214" s="8"/>
      <c r="JGR214"/>
      <c r="JGS214" s="8"/>
      <c r="JGT214"/>
      <c r="JGU214"/>
      <c r="JGV214"/>
      <c r="JGW214" s="10"/>
      <c r="JGX214" s="8"/>
      <c r="JGY214"/>
      <c r="JGZ214" s="8"/>
      <c r="JHA214"/>
      <c r="JHB214"/>
      <c r="JHC214"/>
      <c r="JHD214" s="10"/>
      <c r="JHE214" s="8"/>
      <c r="JHF214"/>
      <c r="JHG214" s="8"/>
      <c r="JHH214"/>
      <c r="JHI214"/>
      <c r="JHJ214"/>
      <c r="JHK214" s="10"/>
      <c r="JHL214" s="8"/>
      <c r="JHM214"/>
      <c r="JHN214" s="8"/>
      <c r="JHO214"/>
      <c r="JHP214"/>
      <c r="JHQ214"/>
      <c r="JHR214" s="10"/>
      <c r="JHS214" s="8"/>
      <c r="JHT214"/>
      <c r="JHU214" s="8"/>
      <c r="JHV214"/>
      <c r="JHW214"/>
      <c r="JHX214"/>
      <c r="JHY214" s="10"/>
      <c r="JHZ214" s="8"/>
      <c r="JIA214"/>
      <c r="JIB214" s="8"/>
      <c r="JIC214"/>
      <c r="JID214"/>
      <c r="JIE214"/>
      <c r="JIF214" s="10"/>
      <c r="JIG214" s="8"/>
      <c r="JIH214"/>
      <c r="JII214" s="8"/>
      <c r="JIJ214"/>
      <c r="JIK214"/>
      <c r="JIL214"/>
      <c r="JIM214" s="10"/>
      <c r="JIN214" s="8"/>
      <c r="JIO214"/>
      <c r="JIP214" s="8"/>
      <c r="JIQ214"/>
      <c r="JIR214"/>
      <c r="JIS214"/>
      <c r="JIT214" s="10"/>
      <c r="JIU214" s="8"/>
      <c r="JIV214"/>
      <c r="JIW214" s="8"/>
      <c r="JIX214"/>
      <c r="JIY214"/>
      <c r="JIZ214"/>
      <c r="JJA214" s="10"/>
      <c r="JJB214" s="8"/>
      <c r="JJC214"/>
      <c r="JJD214" s="8"/>
      <c r="JJE214"/>
      <c r="JJF214"/>
      <c r="JJG214"/>
      <c r="JJH214" s="10"/>
      <c r="JJI214" s="8"/>
      <c r="JJJ214"/>
      <c r="JJK214" s="8"/>
      <c r="JJL214"/>
      <c r="JJM214"/>
      <c r="JJN214"/>
      <c r="JJO214" s="10"/>
      <c r="JJP214" s="8"/>
      <c r="JJQ214"/>
      <c r="JJR214" s="8"/>
      <c r="JJS214"/>
      <c r="JJT214"/>
      <c r="JJU214"/>
      <c r="JJV214" s="10"/>
      <c r="JJW214" s="8"/>
      <c r="JJX214"/>
      <c r="JJY214" s="8"/>
      <c r="JJZ214"/>
      <c r="JKA214"/>
      <c r="JKB214"/>
      <c r="JKC214" s="10"/>
      <c r="JKD214" s="8"/>
      <c r="JKE214"/>
      <c r="JKF214" s="8"/>
      <c r="JKG214"/>
      <c r="JKH214"/>
      <c r="JKI214"/>
      <c r="JKJ214" s="10"/>
      <c r="JKK214" s="8"/>
      <c r="JKL214"/>
      <c r="JKM214" s="8"/>
      <c r="JKN214"/>
      <c r="JKO214"/>
      <c r="JKP214"/>
      <c r="JKQ214" s="10"/>
      <c r="JKR214" s="8"/>
      <c r="JKS214"/>
      <c r="JKT214" s="8"/>
      <c r="JKU214"/>
      <c r="JKV214"/>
      <c r="JKW214"/>
      <c r="JKX214" s="10"/>
      <c r="JKY214" s="8"/>
      <c r="JKZ214"/>
      <c r="JLA214" s="8"/>
      <c r="JLB214"/>
      <c r="JLC214"/>
      <c r="JLD214"/>
      <c r="JLE214" s="10"/>
      <c r="JLF214" s="8"/>
      <c r="JLG214"/>
      <c r="JLH214" s="8"/>
      <c r="JLI214"/>
      <c r="JLJ214"/>
      <c r="JLK214"/>
      <c r="JLL214" s="10"/>
      <c r="JLM214" s="8"/>
      <c r="JLN214"/>
      <c r="JLO214" s="8"/>
      <c r="JLP214"/>
      <c r="JLQ214"/>
      <c r="JLR214"/>
      <c r="JLS214" s="10"/>
      <c r="JLT214" s="8"/>
      <c r="JLU214"/>
      <c r="JLV214" s="8"/>
      <c r="JLW214"/>
      <c r="JLX214"/>
      <c r="JLY214"/>
      <c r="JLZ214" s="10"/>
      <c r="JMA214" s="8"/>
      <c r="JMB214"/>
      <c r="JMC214" s="8"/>
      <c r="JMD214"/>
      <c r="JME214"/>
      <c r="JMF214"/>
      <c r="JMG214" s="10"/>
      <c r="JMH214" s="8"/>
      <c r="JMI214"/>
      <c r="JMJ214" s="8"/>
      <c r="JMK214"/>
      <c r="JML214"/>
      <c r="JMM214"/>
      <c r="JMN214" s="10"/>
      <c r="JMO214" s="8"/>
      <c r="JMP214"/>
      <c r="JMQ214" s="8"/>
      <c r="JMR214"/>
      <c r="JMS214"/>
      <c r="JMT214"/>
      <c r="JMU214" s="10"/>
      <c r="JMV214" s="8"/>
      <c r="JMW214"/>
      <c r="JMX214" s="8"/>
      <c r="JMY214"/>
      <c r="JMZ214"/>
      <c r="JNA214"/>
      <c r="JNB214" s="10"/>
      <c r="JNC214" s="8"/>
      <c r="JND214"/>
      <c r="JNE214" s="8"/>
      <c r="JNF214"/>
      <c r="JNG214"/>
      <c r="JNH214"/>
      <c r="JNI214" s="10"/>
      <c r="JNJ214" s="8"/>
      <c r="JNK214"/>
      <c r="JNL214" s="8"/>
      <c r="JNM214"/>
      <c r="JNN214"/>
      <c r="JNO214"/>
      <c r="JNP214" s="10"/>
      <c r="JNQ214" s="8"/>
      <c r="JNR214"/>
      <c r="JNS214" s="8"/>
      <c r="JNT214"/>
      <c r="JNU214"/>
      <c r="JNV214"/>
      <c r="JNW214" s="10"/>
      <c r="JNX214" s="8"/>
      <c r="JNY214"/>
      <c r="JNZ214" s="8"/>
      <c r="JOA214"/>
      <c r="JOB214"/>
      <c r="JOC214"/>
      <c r="JOD214" s="10"/>
      <c r="JOE214" s="8"/>
      <c r="JOF214"/>
      <c r="JOG214" s="8"/>
      <c r="JOH214"/>
      <c r="JOI214"/>
      <c r="JOJ214"/>
      <c r="JOK214" s="10"/>
      <c r="JOL214" s="22"/>
      <c r="JOM214"/>
      <c r="JON214" s="8"/>
      <c r="JOO214"/>
      <c r="JOP214"/>
      <c r="JOQ214"/>
      <c r="JOR214" s="10"/>
      <c r="JOS214" s="22"/>
      <c r="JOT214"/>
      <c r="JOU214" s="8"/>
      <c r="JOV214"/>
      <c r="JOW214"/>
      <c r="JOX214"/>
      <c r="JOY214" s="29"/>
      <c r="JOZ214" s="44"/>
      <c r="JPA214" s="8"/>
      <c r="JPB214" s="8"/>
      <c r="JPC214" s="10"/>
      <c r="JPD214" s="10"/>
      <c r="JPE214"/>
      <c r="JPF214" s="8"/>
      <c r="JPG214"/>
      <c r="JPH214" s="8"/>
      <c r="JPI214" s="6"/>
      <c r="JPJ214"/>
      <c r="JPK214"/>
      <c r="JPL214" s="10"/>
      <c r="JPM214" s="8"/>
      <c r="JPN214"/>
      <c r="JPO214" s="8"/>
      <c r="JPP214"/>
      <c r="JPQ214"/>
      <c r="JPR214"/>
      <c r="JPS214" s="10"/>
      <c r="JPT214" s="8"/>
      <c r="JPU214"/>
      <c r="JPV214" s="8"/>
      <c r="JPW214"/>
      <c r="JPX214"/>
      <c r="JPY214"/>
      <c r="JPZ214" s="10"/>
      <c r="JQA214" s="8"/>
      <c r="JQB214"/>
      <c r="JQC214" s="8"/>
      <c r="JQD214"/>
      <c r="JQE214"/>
      <c r="JQF214"/>
      <c r="JQG214" s="10"/>
      <c r="JQH214" s="8"/>
      <c r="JQI214"/>
      <c r="JQJ214" s="8"/>
      <c r="JQK214"/>
      <c r="JQL214"/>
      <c r="JQM214"/>
      <c r="JQN214" s="10"/>
      <c r="JQO214" s="8"/>
      <c r="JQP214"/>
      <c r="JQQ214" s="8"/>
      <c r="JQR214"/>
      <c r="JQS214"/>
      <c r="JQT214"/>
      <c r="JQU214" s="10"/>
      <c r="JQV214" s="8"/>
      <c r="JQW214"/>
      <c r="JQX214" s="8"/>
      <c r="JQY214"/>
      <c r="JQZ214"/>
      <c r="JRA214"/>
      <c r="JRB214" s="10"/>
      <c r="JRC214" s="8"/>
      <c r="JRD214"/>
      <c r="JRE214" s="8"/>
      <c r="JRF214"/>
      <c r="JRG214"/>
      <c r="JRH214"/>
      <c r="JRI214" s="10"/>
      <c r="JRJ214" s="8"/>
      <c r="JRK214"/>
      <c r="JRL214" s="8"/>
      <c r="JRM214"/>
      <c r="JRN214"/>
      <c r="JRO214"/>
      <c r="JRP214" s="10"/>
      <c r="JRQ214" s="8"/>
      <c r="JRR214"/>
      <c r="JRS214" s="8"/>
      <c r="JRT214"/>
      <c r="JRU214"/>
      <c r="JRV214"/>
      <c r="JRW214" s="10"/>
      <c r="JRX214" s="8"/>
      <c r="JRY214"/>
      <c r="JRZ214" s="8"/>
      <c r="JSA214"/>
      <c r="JSB214"/>
      <c r="JSC214"/>
      <c r="JSD214" s="10"/>
      <c r="JSE214" s="8"/>
      <c r="JSF214"/>
      <c r="JSG214" s="8"/>
      <c r="JSH214"/>
      <c r="JSI214"/>
      <c r="JSJ214"/>
      <c r="JSK214" s="10"/>
      <c r="JSL214" s="8"/>
      <c r="JSM214"/>
      <c r="JSN214" s="8"/>
      <c r="JSO214"/>
      <c r="JSP214"/>
      <c r="JSQ214"/>
      <c r="JSR214" s="10"/>
      <c r="JSS214" s="8"/>
      <c r="JST214"/>
      <c r="JSU214" s="8"/>
      <c r="JSV214"/>
      <c r="JSW214"/>
      <c r="JSX214"/>
      <c r="JSY214" s="10"/>
      <c r="JSZ214" s="8"/>
      <c r="JTA214"/>
      <c r="JTB214" s="8"/>
      <c r="JTC214"/>
      <c r="JTD214"/>
      <c r="JTE214"/>
      <c r="JTF214" s="10"/>
      <c r="JTG214" s="8"/>
      <c r="JTH214"/>
      <c r="JTI214" s="8"/>
      <c r="JTJ214"/>
      <c r="JTK214"/>
      <c r="JTL214"/>
      <c r="JTM214" s="10"/>
      <c r="JTN214" s="8"/>
      <c r="JTO214"/>
      <c r="JTP214" s="8"/>
      <c r="JTQ214"/>
      <c r="JTR214"/>
      <c r="JTS214"/>
      <c r="JTT214" s="10"/>
      <c r="JTU214" s="8"/>
      <c r="JTV214"/>
      <c r="JTW214" s="8"/>
      <c r="JTX214"/>
      <c r="JTY214"/>
      <c r="JTZ214"/>
      <c r="JUA214" s="10"/>
      <c r="JUB214" s="8"/>
      <c r="JUC214"/>
      <c r="JUD214" s="8"/>
      <c r="JUE214"/>
      <c r="JUF214"/>
      <c r="JUG214"/>
      <c r="JUH214" s="10"/>
      <c r="JUI214" s="8"/>
      <c r="JUJ214"/>
      <c r="JUK214" s="8"/>
      <c r="JUL214"/>
      <c r="JUM214"/>
      <c r="JUN214"/>
      <c r="JUO214" s="10"/>
      <c r="JUP214" s="8"/>
      <c r="JUQ214"/>
      <c r="JUR214" s="8"/>
      <c r="JUS214"/>
      <c r="JUT214"/>
      <c r="JUU214"/>
      <c r="JUV214" s="10"/>
      <c r="JUW214" s="8"/>
      <c r="JUX214"/>
      <c r="JUY214" s="8"/>
      <c r="JUZ214"/>
      <c r="JVA214"/>
      <c r="JVB214"/>
      <c r="JVC214" s="10"/>
      <c r="JVD214" s="8"/>
      <c r="JVE214"/>
      <c r="JVF214" s="8"/>
      <c r="JVG214"/>
      <c r="JVH214"/>
      <c r="JVI214"/>
      <c r="JVJ214" s="10"/>
      <c r="JVK214" s="8"/>
      <c r="JVL214"/>
      <c r="JVM214" s="8"/>
      <c r="JVN214"/>
      <c r="JVO214"/>
      <c r="JVP214"/>
      <c r="JVQ214" s="10"/>
      <c r="JVR214" s="8"/>
      <c r="JVS214"/>
      <c r="JVT214" s="8"/>
      <c r="JVU214"/>
      <c r="JVV214"/>
      <c r="JVW214"/>
      <c r="JVX214" s="10"/>
      <c r="JVY214" s="8"/>
      <c r="JVZ214"/>
      <c r="JWA214" s="8"/>
      <c r="JWB214"/>
      <c r="JWC214"/>
      <c r="JWD214"/>
      <c r="JWE214" s="10"/>
      <c r="JWF214" s="8"/>
      <c r="JWG214"/>
      <c r="JWH214" s="8"/>
      <c r="JWI214"/>
      <c r="JWJ214"/>
      <c r="JWK214"/>
      <c r="JWL214" s="10"/>
      <c r="JWM214" s="8"/>
      <c r="JWN214"/>
      <c r="JWO214" s="8"/>
      <c r="JWP214"/>
      <c r="JWQ214"/>
      <c r="JWR214"/>
      <c r="JWS214" s="10"/>
      <c r="JWT214" s="8"/>
      <c r="JWU214"/>
      <c r="JWV214" s="8"/>
      <c r="JWW214"/>
      <c r="JWX214"/>
      <c r="JWY214"/>
      <c r="JWZ214" s="10"/>
      <c r="JXA214" s="8"/>
      <c r="JXB214"/>
      <c r="JXC214" s="8"/>
      <c r="JXD214"/>
      <c r="JXE214"/>
      <c r="JXF214"/>
      <c r="JXG214" s="10"/>
      <c r="JXH214" s="8"/>
      <c r="JXI214"/>
      <c r="JXJ214" s="8"/>
      <c r="JXK214"/>
      <c r="JXL214"/>
      <c r="JXM214"/>
      <c r="JXN214" s="10"/>
      <c r="JXO214" s="22"/>
      <c r="JXP214"/>
      <c r="JXQ214" s="8"/>
      <c r="JXR214"/>
      <c r="JXS214"/>
      <c r="JXT214"/>
      <c r="JXU214" s="10"/>
      <c r="JXV214" s="22"/>
      <c r="JXW214"/>
      <c r="JXX214" s="8"/>
      <c r="JXY214"/>
      <c r="JXZ214"/>
      <c r="JYA214"/>
      <c r="JYB214" s="29"/>
      <c r="JYC214" s="44"/>
      <c r="JYD214" s="8"/>
      <c r="JYE214" s="8"/>
      <c r="JYF214" s="10"/>
      <c r="JYG214" s="10"/>
      <c r="JYH214"/>
      <c r="JYI214" s="8"/>
      <c r="JYJ214"/>
      <c r="JYK214" s="8"/>
      <c r="JYL214" s="6"/>
      <c r="JYM214"/>
      <c r="JYN214"/>
      <c r="JYO214" s="10"/>
      <c r="JYP214" s="8"/>
      <c r="JYQ214"/>
      <c r="JYR214" s="8"/>
      <c r="JYS214"/>
      <c r="JYT214"/>
      <c r="JYU214"/>
      <c r="JYV214" s="10"/>
      <c r="JYW214" s="8"/>
      <c r="JYX214"/>
      <c r="JYY214" s="8"/>
      <c r="JYZ214"/>
      <c r="JZA214"/>
      <c r="JZB214"/>
      <c r="JZC214" s="10"/>
      <c r="JZD214" s="8"/>
      <c r="JZE214"/>
      <c r="JZF214" s="8"/>
      <c r="JZG214"/>
      <c r="JZH214"/>
      <c r="JZI214"/>
      <c r="JZJ214" s="10"/>
      <c r="JZK214" s="8"/>
      <c r="JZL214"/>
      <c r="JZM214" s="8"/>
      <c r="JZN214"/>
      <c r="JZO214"/>
      <c r="JZP214"/>
      <c r="JZQ214" s="10"/>
      <c r="JZR214" s="8"/>
      <c r="JZS214"/>
      <c r="JZT214" s="8"/>
      <c r="JZU214"/>
      <c r="JZV214"/>
      <c r="JZW214"/>
      <c r="JZX214" s="10"/>
      <c r="JZY214" s="8"/>
      <c r="JZZ214"/>
      <c r="KAA214" s="8"/>
      <c r="KAB214"/>
      <c r="KAC214"/>
      <c r="KAD214"/>
      <c r="KAE214" s="10"/>
      <c r="KAF214" s="8"/>
      <c r="KAG214"/>
      <c r="KAH214" s="8"/>
      <c r="KAI214"/>
      <c r="KAJ214"/>
      <c r="KAK214"/>
      <c r="KAL214" s="10"/>
      <c r="KAM214" s="8"/>
      <c r="KAN214"/>
      <c r="KAO214" s="8"/>
      <c r="KAP214"/>
      <c r="KAQ214"/>
      <c r="KAR214"/>
      <c r="KAS214" s="10"/>
      <c r="KAT214" s="8"/>
      <c r="KAU214"/>
      <c r="KAV214" s="8"/>
      <c r="KAW214"/>
      <c r="KAX214"/>
      <c r="KAY214"/>
      <c r="KAZ214" s="10"/>
      <c r="KBA214" s="8"/>
      <c r="KBB214"/>
      <c r="KBC214" s="8"/>
      <c r="KBD214"/>
      <c r="KBE214"/>
      <c r="KBF214"/>
      <c r="KBG214" s="10"/>
      <c r="KBH214" s="8"/>
      <c r="KBI214"/>
      <c r="KBJ214" s="8"/>
      <c r="KBK214"/>
      <c r="KBL214"/>
      <c r="KBM214"/>
      <c r="KBN214" s="10"/>
      <c r="KBO214" s="8"/>
      <c r="KBP214"/>
      <c r="KBQ214" s="8"/>
      <c r="KBR214"/>
      <c r="KBS214"/>
      <c r="KBT214"/>
      <c r="KBU214" s="10"/>
      <c r="KBV214" s="8"/>
      <c r="KBW214"/>
      <c r="KBX214" s="8"/>
      <c r="KBY214"/>
      <c r="KBZ214"/>
      <c r="KCA214"/>
      <c r="KCB214" s="10"/>
      <c r="KCC214" s="8"/>
      <c r="KCD214"/>
      <c r="KCE214" s="8"/>
      <c r="KCF214"/>
      <c r="KCG214"/>
      <c r="KCH214"/>
      <c r="KCI214" s="10"/>
      <c r="KCJ214" s="8"/>
      <c r="KCK214"/>
      <c r="KCL214" s="8"/>
      <c r="KCM214"/>
      <c r="KCN214"/>
      <c r="KCO214"/>
      <c r="KCP214" s="10"/>
      <c r="KCQ214" s="8"/>
      <c r="KCR214"/>
      <c r="KCS214" s="8"/>
      <c r="KCT214"/>
      <c r="KCU214"/>
      <c r="KCV214"/>
      <c r="KCW214" s="10"/>
      <c r="KCX214" s="8"/>
      <c r="KCY214"/>
      <c r="KCZ214" s="8"/>
      <c r="KDA214"/>
      <c r="KDB214"/>
      <c r="KDC214"/>
      <c r="KDD214" s="10"/>
      <c r="KDE214" s="8"/>
      <c r="KDF214"/>
      <c r="KDG214" s="8"/>
      <c r="KDH214"/>
      <c r="KDI214"/>
      <c r="KDJ214"/>
      <c r="KDK214" s="10"/>
      <c r="KDL214" s="8"/>
      <c r="KDM214"/>
      <c r="KDN214" s="8"/>
      <c r="KDO214"/>
      <c r="KDP214"/>
      <c r="KDQ214"/>
      <c r="KDR214" s="10"/>
      <c r="KDS214" s="8"/>
      <c r="KDT214"/>
      <c r="KDU214" s="8"/>
      <c r="KDV214"/>
      <c r="KDW214"/>
      <c r="KDX214"/>
      <c r="KDY214" s="10"/>
      <c r="KDZ214" s="8"/>
      <c r="KEA214"/>
      <c r="KEB214" s="8"/>
      <c r="KEC214"/>
      <c r="KED214"/>
      <c r="KEE214"/>
      <c r="KEF214" s="10"/>
      <c r="KEG214" s="8"/>
      <c r="KEH214"/>
      <c r="KEI214" s="8"/>
      <c r="KEJ214"/>
      <c r="KEK214"/>
      <c r="KEL214"/>
      <c r="KEM214" s="10"/>
      <c r="KEN214" s="8"/>
      <c r="KEO214"/>
      <c r="KEP214" s="8"/>
      <c r="KEQ214"/>
      <c r="KER214"/>
      <c r="KES214"/>
      <c r="KET214" s="10"/>
      <c r="KEU214" s="8"/>
      <c r="KEV214"/>
      <c r="KEW214" s="8"/>
      <c r="KEX214"/>
      <c r="KEY214"/>
      <c r="KEZ214"/>
      <c r="KFA214" s="10"/>
      <c r="KFB214" s="8"/>
      <c r="KFC214"/>
      <c r="KFD214" s="8"/>
      <c r="KFE214"/>
      <c r="KFF214"/>
      <c r="KFG214"/>
      <c r="KFH214" s="10"/>
      <c r="KFI214" s="8"/>
      <c r="KFJ214"/>
      <c r="KFK214" s="8"/>
      <c r="KFL214"/>
      <c r="KFM214"/>
      <c r="KFN214"/>
      <c r="KFO214" s="10"/>
      <c r="KFP214" s="8"/>
      <c r="KFQ214"/>
      <c r="KFR214" s="8"/>
      <c r="KFS214"/>
      <c r="KFT214"/>
      <c r="KFU214"/>
      <c r="KFV214" s="10"/>
      <c r="KFW214" s="8"/>
      <c r="KFX214"/>
      <c r="KFY214" s="8"/>
      <c r="KFZ214"/>
      <c r="KGA214"/>
      <c r="KGB214"/>
      <c r="KGC214" s="10"/>
      <c r="KGD214" s="8"/>
      <c r="KGE214"/>
      <c r="KGF214" s="8"/>
      <c r="KGG214"/>
      <c r="KGH214"/>
      <c r="KGI214"/>
      <c r="KGJ214" s="10"/>
      <c r="KGK214" s="8"/>
      <c r="KGL214"/>
      <c r="KGM214" s="8"/>
      <c r="KGN214"/>
      <c r="KGO214"/>
      <c r="KGP214"/>
      <c r="KGQ214" s="10"/>
      <c r="KGR214" s="22"/>
      <c r="KGS214"/>
      <c r="KGT214" s="8"/>
      <c r="KGU214"/>
      <c r="KGV214"/>
      <c r="KGW214"/>
      <c r="KGX214" s="10"/>
      <c r="KGY214" s="22"/>
      <c r="KGZ214"/>
      <c r="KHA214" s="8"/>
      <c r="KHB214"/>
      <c r="KHC214"/>
      <c r="KHD214"/>
      <c r="KHE214" s="29"/>
      <c r="KHF214" s="44"/>
      <c r="KHG214" s="8"/>
      <c r="KHH214" s="8"/>
      <c r="KHI214" s="10"/>
      <c r="KHJ214" s="10"/>
      <c r="KHK214"/>
      <c r="KHL214" s="8"/>
      <c r="KHM214"/>
      <c r="KHN214" s="8"/>
      <c r="KHO214" s="6"/>
      <c r="KHP214"/>
      <c r="KHQ214"/>
      <c r="KHR214" s="10"/>
      <c r="KHS214" s="8"/>
      <c r="KHT214"/>
      <c r="KHU214" s="8"/>
      <c r="KHV214"/>
      <c r="KHW214"/>
      <c r="KHX214"/>
      <c r="KHY214" s="10"/>
      <c r="KHZ214" s="8"/>
      <c r="KIA214"/>
      <c r="KIB214" s="8"/>
      <c r="KIC214"/>
      <c r="KID214"/>
      <c r="KIE214"/>
      <c r="KIF214" s="10"/>
      <c r="KIG214" s="8"/>
      <c r="KIH214"/>
      <c r="KII214" s="8"/>
      <c r="KIJ214"/>
      <c r="KIK214"/>
      <c r="KIL214"/>
      <c r="KIM214" s="10"/>
      <c r="KIN214" s="8"/>
      <c r="KIO214"/>
      <c r="KIP214" s="8"/>
      <c r="KIQ214"/>
      <c r="KIR214"/>
      <c r="KIS214"/>
      <c r="KIT214" s="10"/>
      <c r="KIU214" s="8"/>
      <c r="KIV214"/>
      <c r="KIW214" s="8"/>
      <c r="KIX214"/>
      <c r="KIY214"/>
      <c r="KIZ214"/>
      <c r="KJA214" s="10"/>
      <c r="KJB214" s="8"/>
      <c r="KJC214"/>
      <c r="KJD214" s="8"/>
      <c r="KJE214"/>
      <c r="KJF214"/>
      <c r="KJG214"/>
      <c r="KJH214" s="10"/>
      <c r="KJI214" s="8"/>
      <c r="KJJ214"/>
      <c r="KJK214" s="8"/>
      <c r="KJL214"/>
      <c r="KJM214"/>
      <c r="KJN214"/>
      <c r="KJO214" s="10"/>
      <c r="KJP214" s="8"/>
      <c r="KJQ214"/>
      <c r="KJR214" s="8"/>
      <c r="KJS214"/>
      <c r="KJT214"/>
      <c r="KJU214"/>
      <c r="KJV214" s="10"/>
      <c r="KJW214" s="8"/>
      <c r="KJX214"/>
      <c r="KJY214" s="8"/>
      <c r="KJZ214"/>
      <c r="KKA214"/>
      <c r="KKB214"/>
      <c r="KKC214" s="10"/>
      <c r="KKD214" s="8"/>
      <c r="KKE214"/>
      <c r="KKF214" s="8"/>
      <c r="KKG214"/>
      <c r="KKH214"/>
      <c r="KKI214"/>
      <c r="KKJ214" s="10"/>
      <c r="KKK214" s="8"/>
      <c r="KKL214"/>
      <c r="KKM214" s="8"/>
      <c r="KKN214"/>
      <c r="KKO214"/>
      <c r="KKP214"/>
      <c r="KKQ214" s="10"/>
      <c r="KKR214" s="8"/>
      <c r="KKS214"/>
      <c r="KKT214" s="8"/>
      <c r="KKU214"/>
      <c r="KKV214"/>
      <c r="KKW214"/>
      <c r="KKX214" s="10"/>
      <c r="KKY214" s="8"/>
      <c r="KKZ214"/>
      <c r="KLA214" s="8"/>
      <c r="KLB214"/>
      <c r="KLC214"/>
      <c r="KLD214"/>
      <c r="KLE214" s="10"/>
      <c r="KLF214" s="8"/>
      <c r="KLG214"/>
      <c r="KLH214" s="8"/>
      <c r="KLI214"/>
      <c r="KLJ214"/>
      <c r="KLK214"/>
      <c r="KLL214" s="10"/>
      <c r="KLM214" s="8"/>
      <c r="KLN214"/>
      <c r="KLO214" s="8"/>
      <c r="KLP214"/>
      <c r="KLQ214"/>
      <c r="KLR214"/>
      <c r="KLS214" s="10"/>
      <c r="KLT214" s="8"/>
      <c r="KLU214"/>
      <c r="KLV214" s="8"/>
      <c r="KLW214"/>
      <c r="KLX214"/>
      <c r="KLY214"/>
      <c r="KLZ214" s="10"/>
      <c r="KMA214" s="8"/>
      <c r="KMB214"/>
      <c r="KMC214" s="8"/>
      <c r="KMD214"/>
      <c r="KME214"/>
      <c r="KMF214"/>
      <c r="KMG214" s="10"/>
      <c r="KMH214" s="8"/>
      <c r="KMI214"/>
      <c r="KMJ214" s="8"/>
      <c r="KMK214"/>
      <c r="KML214"/>
      <c r="KMM214"/>
      <c r="KMN214" s="10"/>
      <c r="KMO214" s="8"/>
      <c r="KMP214"/>
      <c r="KMQ214" s="8"/>
      <c r="KMR214"/>
      <c r="KMS214"/>
      <c r="KMT214"/>
      <c r="KMU214" s="10"/>
      <c r="KMV214" s="8"/>
      <c r="KMW214"/>
      <c r="KMX214" s="8"/>
      <c r="KMY214"/>
      <c r="KMZ214"/>
      <c r="KNA214"/>
      <c r="KNB214" s="10"/>
      <c r="KNC214" s="8"/>
      <c r="KND214"/>
      <c r="KNE214" s="8"/>
      <c r="KNF214"/>
      <c r="KNG214"/>
      <c r="KNH214"/>
      <c r="KNI214" s="10"/>
      <c r="KNJ214" s="8"/>
      <c r="KNK214"/>
      <c r="KNL214" s="8"/>
      <c r="KNM214"/>
      <c r="KNN214"/>
      <c r="KNO214"/>
      <c r="KNP214" s="10"/>
      <c r="KNQ214" s="8"/>
      <c r="KNR214"/>
      <c r="KNS214" s="8"/>
      <c r="KNT214"/>
      <c r="KNU214"/>
      <c r="KNV214"/>
      <c r="KNW214" s="10"/>
      <c r="KNX214" s="8"/>
      <c r="KNY214"/>
      <c r="KNZ214" s="8"/>
      <c r="KOA214"/>
      <c r="KOB214"/>
      <c r="KOC214"/>
      <c r="KOD214" s="10"/>
      <c r="KOE214" s="8"/>
      <c r="KOF214"/>
      <c r="KOG214" s="8"/>
      <c r="KOH214"/>
      <c r="KOI214"/>
      <c r="KOJ214"/>
      <c r="KOK214" s="10"/>
      <c r="KOL214" s="8"/>
      <c r="KOM214"/>
      <c r="KON214" s="8"/>
      <c r="KOO214"/>
      <c r="KOP214"/>
      <c r="KOQ214"/>
      <c r="KOR214" s="10"/>
      <c r="KOS214" s="8"/>
      <c r="KOT214"/>
      <c r="KOU214" s="8"/>
      <c r="KOV214"/>
      <c r="KOW214"/>
      <c r="KOX214"/>
      <c r="KOY214" s="10"/>
      <c r="KOZ214" s="8"/>
      <c r="KPA214"/>
      <c r="KPB214" s="8"/>
      <c r="KPC214"/>
      <c r="KPD214"/>
      <c r="KPE214"/>
      <c r="KPF214" s="10"/>
      <c r="KPG214" s="8"/>
      <c r="KPH214"/>
      <c r="KPI214" s="8"/>
      <c r="KPJ214"/>
      <c r="KPK214"/>
      <c r="KPL214"/>
      <c r="KPM214" s="10"/>
      <c r="KPN214" s="8"/>
      <c r="KPO214"/>
      <c r="KPP214" s="8"/>
      <c r="KPQ214"/>
      <c r="KPR214"/>
      <c r="KPS214"/>
      <c r="KPT214" s="10"/>
      <c r="KPU214" s="22"/>
      <c r="KPV214"/>
      <c r="KPW214" s="8"/>
      <c r="KPX214"/>
      <c r="KPY214"/>
      <c r="KPZ214"/>
      <c r="KQA214" s="10"/>
      <c r="KQB214" s="22"/>
      <c r="KQC214"/>
      <c r="KQD214" s="8"/>
      <c r="KQE214"/>
      <c r="KQF214"/>
      <c r="KQG214"/>
      <c r="KQH214" s="29"/>
      <c r="KQI214" s="44"/>
      <c r="KQJ214" s="8"/>
      <c r="KQK214" s="8"/>
      <c r="KQL214" s="10"/>
      <c r="KQM214" s="10"/>
      <c r="KQN214"/>
      <c r="KQO214" s="8"/>
      <c r="KQP214"/>
      <c r="KQQ214" s="8"/>
      <c r="KQR214" s="6"/>
      <c r="KQS214"/>
      <c r="KQT214"/>
      <c r="KQU214" s="10"/>
      <c r="KQV214" s="8"/>
      <c r="KQW214"/>
      <c r="KQX214" s="8"/>
      <c r="KQY214"/>
      <c r="KQZ214"/>
      <c r="KRA214"/>
      <c r="KRB214" s="10"/>
      <c r="KRC214" s="8"/>
      <c r="KRD214"/>
      <c r="KRE214" s="8"/>
      <c r="KRF214"/>
      <c r="KRG214"/>
      <c r="KRH214"/>
      <c r="KRI214" s="10"/>
      <c r="KRJ214" s="8"/>
      <c r="KRK214"/>
      <c r="KRL214" s="8"/>
      <c r="KRM214"/>
      <c r="KRN214"/>
      <c r="KRO214"/>
      <c r="KRP214" s="10"/>
      <c r="KRQ214" s="8"/>
      <c r="KRR214"/>
      <c r="KRS214" s="8"/>
      <c r="KRT214"/>
      <c r="KRU214"/>
      <c r="KRV214"/>
      <c r="KRW214" s="10"/>
      <c r="KRX214" s="8"/>
      <c r="KRY214"/>
      <c r="KRZ214" s="8"/>
      <c r="KSA214"/>
      <c r="KSB214"/>
      <c r="KSC214"/>
      <c r="KSD214" s="10"/>
      <c r="KSE214" s="8"/>
      <c r="KSF214"/>
      <c r="KSG214" s="8"/>
      <c r="KSH214"/>
      <c r="KSI214"/>
      <c r="KSJ214"/>
      <c r="KSK214" s="10"/>
      <c r="KSL214" s="8"/>
      <c r="KSM214"/>
      <c r="KSN214" s="8"/>
      <c r="KSO214"/>
      <c r="KSP214"/>
      <c r="KSQ214"/>
      <c r="KSR214" s="10"/>
      <c r="KSS214" s="8"/>
      <c r="KST214"/>
      <c r="KSU214" s="8"/>
      <c r="KSV214"/>
      <c r="KSW214"/>
      <c r="KSX214"/>
      <c r="KSY214" s="10"/>
      <c r="KSZ214" s="8"/>
      <c r="KTA214"/>
      <c r="KTB214" s="8"/>
      <c r="KTC214"/>
      <c r="KTD214"/>
      <c r="KTE214"/>
      <c r="KTF214" s="10"/>
      <c r="KTG214" s="8"/>
      <c r="KTH214"/>
      <c r="KTI214" s="8"/>
      <c r="KTJ214"/>
      <c r="KTK214"/>
      <c r="KTL214"/>
      <c r="KTM214" s="10"/>
      <c r="KTN214" s="8"/>
      <c r="KTO214"/>
      <c r="KTP214" s="8"/>
      <c r="KTQ214"/>
      <c r="KTR214"/>
      <c r="KTS214"/>
      <c r="KTT214" s="10"/>
      <c r="KTU214" s="8"/>
      <c r="KTV214"/>
      <c r="KTW214" s="8"/>
      <c r="KTX214"/>
      <c r="KTY214"/>
      <c r="KTZ214"/>
      <c r="KUA214" s="10"/>
      <c r="KUB214" s="8"/>
      <c r="KUC214"/>
      <c r="KUD214" s="8"/>
      <c r="KUE214"/>
      <c r="KUF214"/>
      <c r="KUG214"/>
      <c r="KUH214" s="10"/>
      <c r="KUI214" s="8"/>
      <c r="KUJ214"/>
      <c r="KUK214" s="8"/>
      <c r="KUL214"/>
      <c r="KUM214"/>
      <c r="KUN214"/>
      <c r="KUO214" s="10"/>
      <c r="KUP214" s="8"/>
      <c r="KUQ214"/>
      <c r="KUR214" s="8"/>
      <c r="KUS214"/>
      <c r="KUT214"/>
      <c r="KUU214"/>
      <c r="KUV214" s="10"/>
      <c r="KUW214" s="8"/>
      <c r="KUX214"/>
      <c r="KUY214" s="8"/>
      <c r="KUZ214"/>
      <c r="KVA214"/>
      <c r="KVB214"/>
      <c r="KVC214" s="10"/>
      <c r="KVD214" s="8"/>
      <c r="KVE214"/>
      <c r="KVF214" s="8"/>
      <c r="KVG214"/>
      <c r="KVH214"/>
      <c r="KVI214"/>
      <c r="KVJ214" s="10"/>
      <c r="KVK214" s="8"/>
      <c r="KVL214"/>
      <c r="KVM214" s="8"/>
      <c r="KVN214"/>
      <c r="KVO214"/>
      <c r="KVP214"/>
      <c r="KVQ214" s="10"/>
      <c r="KVR214" s="8"/>
      <c r="KVS214"/>
      <c r="KVT214" s="8"/>
      <c r="KVU214"/>
      <c r="KVV214"/>
      <c r="KVW214"/>
      <c r="KVX214" s="10"/>
      <c r="KVY214" s="8"/>
      <c r="KVZ214"/>
      <c r="KWA214" s="8"/>
      <c r="KWB214"/>
      <c r="KWC214"/>
      <c r="KWD214"/>
      <c r="KWE214" s="10"/>
      <c r="KWF214" s="8"/>
      <c r="KWG214"/>
      <c r="KWH214" s="8"/>
      <c r="KWI214"/>
      <c r="KWJ214"/>
      <c r="KWK214"/>
      <c r="KWL214" s="10"/>
      <c r="KWM214" s="8"/>
      <c r="KWN214"/>
      <c r="KWO214" s="8"/>
      <c r="KWP214"/>
      <c r="KWQ214"/>
      <c r="KWR214"/>
      <c r="KWS214" s="10"/>
      <c r="KWT214" s="8"/>
      <c r="KWU214"/>
      <c r="KWV214" s="8"/>
      <c r="KWW214"/>
      <c r="KWX214"/>
      <c r="KWY214"/>
      <c r="KWZ214" s="10"/>
      <c r="KXA214" s="8"/>
      <c r="KXB214"/>
      <c r="KXC214" s="8"/>
      <c r="KXD214"/>
      <c r="KXE214"/>
      <c r="KXF214"/>
      <c r="KXG214" s="10"/>
      <c r="KXH214" s="8"/>
      <c r="KXI214"/>
      <c r="KXJ214" s="8"/>
      <c r="KXK214"/>
      <c r="KXL214"/>
      <c r="KXM214"/>
      <c r="KXN214" s="10"/>
      <c r="KXO214" s="8"/>
      <c r="KXP214"/>
      <c r="KXQ214" s="8"/>
      <c r="KXR214"/>
      <c r="KXS214"/>
      <c r="KXT214"/>
      <c r="KXU214" s="10"/>
      <c r="KXV214" s="8"/>
      <c r="KXW214"/>
      <c r="KXX214" s="8"/>
      <c r="KXY214"/>
      <c r="KXZ214"/>
      <c r="KYA214"/>
      <c r="KYB214" s="10"/>
      <c r="KYC214" s="8"/>
      <c r="KYD214"/>
      <c r="KYE214" s="8"/>
      <c r="KYF214"/>
      <c r="KYG214"/>
      <c r="KYH214"/>
      <c r="KYI214" s="10"/>
      <c r="KYJ214" s="8"/>
      <c r="KYK214"/>
      <c r="KYL214" s="8"/>
      <c r="KYM214"/>
      <c r="KYN214"/>
      <c r="KYO214"/>
      <c r="KYP214" s="10"/>
      <c r="KYQ214" s="8"/>
      <c r="KYR214"/>
      <c r="KYS214" s="8"/>
      <c r="KYT214"/>
      <c r="KYU214"/>
      <c r="KYV214"/>
      <c r="KYW214" s="10"/>
      <c r="KYX214" s="22"/>
      <c r="KYY214"/>
      <c r="KYZ214" s="8"/>
      <c r="KZA214"/>
      <c r="KZB214"/>
      <c r="KZC214"/>
      <c r="KZD214" s="10"/>
      <c r="KZE214" s="22"/>
      <c r="KZF214"/>
      <c r="KZG214" s="8"/>
      <c r="KZH214"/>
      <c r="KZI214"/>
      <c r="KZJ214"/>
      <c r="KZK214" s="29"/>
      <c r="KZL214" s="44"/>
      <c r="KZM214" s="8"/>
      <c r="KZN214" s="8"/>
      <c r="KZO214" s="10"/>
      <c r="KZP214" s="10"/>
      <c r="KZQ214"/>
      <c r="KZR214" s="8"/>
      <c r="KZS214"/>
      <c r="KZT214" s="8"/>
      <c r="KZU214" s="6"/>
      <c r="KZV214"/>
      <c r="KZW214"/>
      <c r="KZX214" s="10"/>
      <c r="KZY214" s="8"/>
      <c r="KZZ214"/>
      <c r="LAA214" s="8"/>
      <c r="LAB214"/>
      <c r="LAC214"/>
      <c r="LAD214"/>
      <c r="LAE214" s="10"/>
      <c r="LAF214" s="8"/>
      <c r="LAG214"/>
      <c r="LAH214" s="8"/>
      <c r="LAI214"/>
      <c r="LAJ214"/>
      <c r="LAK214"/>
      <c r="LAL214" s="10"/>
      <c r="LAM214" s="8"/>
      <c r="LAN214"/>
      <c r="LAO214" s="8"/>
      <c r="LAP214"/>
      <c r="LAQ214"/>
      <c r="LAR214"/>
      <c r="LAS214" s="10"/>
      <c r="LAT214" s="8"/>
      <c r="LAU214"/>
      <c r="LAV214" s="8"/>
      <c r="LAW214"/>
      <c r="LAX214"/>
      <c r="LAY214"/>
      <c r="LAZ214" s="10"/>
      <c r="LBA214" s="8"/>
      <c r="LBB214"/>
      <c r="LBC214" s="8"/>
      <c r="LBD214"/>
      <c r="LBE214"/>
      <c r="LBF214"/>
      <c r="LBG214" s="10"/>
      <c r="LBH214" s="8"/>
      <c r="LBI214"/>
      <c r="LBJ214" s="8"/>
      <c r="LBK214"/>
      <c r="LBL214"/>
      <c r="LBM214"/>
      <c r="LBN214" s="10"/>
      <c r="LBO214" s="8"/>
      <c r="LBP214"/>
      <c r="LBQ214" s="8"/>
      <c r="LBR214"/>
      <c r="LBS214"/>
      <c r="LBT214"/>
      <c r="LBU214" s="10"/>
      <c r="LBV214" s="8"/>
      <c r="LBW214"/>
      <c r="LBX214" s="8"/>
      <c r="LBY214"/>
      <c r="LBZ214"/>
      <c r="LCA214"/>
      <c r="LCB214" s="10"/>
      <c r="LCC214" s="8"/>
      <c r="LCD214"/>
      <c r="LCE214" s="8"/>
      <c r="LCF214"/>
      <c r="LCG214"/>
      <c r="LCH214"/>
      <c r="LCI214" s="10"/>
      <c r="LCJ214" s="8"/>
      <c r="LCK214"/>
      <c r="LCL214" s="8"/>
      <c r="LCM214"/>
      <c r="LCN214"/>
      <c r="LCO214"/>
      <c r="LCP214" s="10"/>
      <c r="LCQ214" s="8"/>
      <c r="LCR214"/>
      <c r="LCS214" s="8"/>
      <c r="LCT214"/>
      <c r="LCU214"/>
      <c r="LCV214"/>
      <c r="LCW214" s="10"/>
      <c r="LCX214" s="8"/>
      <c r="LCY214"/>
      <c r="LCZ214" s="8"/>
      <c r="LDA214"/>
      <c r="LDB214"/>
      <c r="LDC214"/>
      <c r="LDD214" s="10"/>
      <c r="LDE214" s="8"/>
      <c r="LDF214"/>
      <c r="LDG214" s="8"/>
      <c r="LDH214"/>
      <c r="LDI214"/>
      <c r="LDJ214"/>
      <c r="LDK214" s="10"/>
      <c r="LDL214" s="8"/>
      <c r="LDM214"/>
      <c r="LDN214" s="8"/>
      <c r="LDO214"/>
      <c r="LDP214"/>
      <c r="LDQ214"/>
      <c r="LDR214" s="10"/>
      <c r="LDS214" s="8"/>
      <c r="LDT214"/>
      <c r="LDU214" s="8"/>
      <c r="LDV214"/>
      <c r="LDW214"/>
      <c r="LDX214"/>
      <c r="LDY214" s="10"/>
      <c r="LDZ214" s="8"/>
      <c r="LEA214"/>
      <c r="LEB214" s="8"/>
      <c r="LEC214"/>
      <c r="LED214"/>
      <c r="LEE214"/>
      <c r="LEF214" s="10"/>
      <c r="LEG214" s="8"/>
      <c r="LEH214"/>
      <c r="LEI214" s="8"/>
      <c r="LEJ214"/>
      <c r="LEK214"/>
      <c r="LEL214"/>
      <c r="LEM214" s="10"/>
      <c r="LEN214" s="8"/>
      <c r="LEO214"/>
      <c r="LEP214" s="8"/>
      <c r="LEQ214"/>
      <c r="LER214"/>
      <c r="LES214"/>
      <c r="LET214" s="10"/>
      <c r="LEU214" s="8"/>
      <c r="LEV214"/>
      <c r="LEW214" s="8"/>
      <c r="LEX214"/>
      <c r="LEY214"/>
      <c r="LEZ214"/>
      <c r="LFA214" s="10"/>
      <c r="LFB214" s="8"/>
      <c r="LFC214"/>
      <c r="LFD214" s="8"/>
      <c r="LFE214"/>
      <c r="LFF214"/>
      <c r="LFG214"/>
      <c r="LFH214" s="10"/>
      <c r="LFI214" s="8"/>
      <c r="LFJ214"/>
      <c r="LFK214" s="8"/>
      <c r="LFL214"/>
      <c r="LFM214"/>
      <c r="LFN214"/>
      <c r="LFO214" s="10"/>
      <c r="LFP214" s="8"/>
      <c r="LFQ214"/>
      <c r="LFR214" s="8"/>
      <c r="LFS214"/>
      <c r="LFT214"/>
      <c r="LFU214"/>
      <c r="LFV214" s="10"/>
      <c r="LFW214" s="8"/>
      <c r="LFX214"/>
      <c r="LFY214" s="8"/>
      <c r="LFZ214"/>
      <c r="LGA214"/>
      <c r="LGB214"/>
      <c r="LGC214" s="10"/>
      <c r="LGD214" s="8"/>
      <c r="LGE214"/>
      <c r="LGF214" s="8"/>
      <c r="LGG214"/>
      <c r="LGH214"/>
      <c r="LGI214"/>
      <c r="LGJ214" s="10"/>
      <c r="LGK214" s="8"/>
      <c r="LGL214"/>
      <c r="LGM214" s="8"/>
      <c r="LGN214"/>
      <c r="LGO214"/>
      <c r="LGP214"/>
      <c r="LGQ214" s="10"/>
      <c r="LGR214" s="8"/>
      <c r="LGS214"/>
      <c r="LGT214" s="8"/>
      <c r="LGU214"/>
      <c r="LGV214"/>
      <c r="LGW214"/>
      <c r="LGX214" s="10"/>
      <c r="LGY214" s="8"/>
      <c r="LGZ214"/>
      <c r="LHA214" s="8"/>
      <c r="LHB214"/>
      <c r="LHC214"/>
      <c r="LHD214"/>
      <c r="LHE214" s="10"/>
      <c r="LHF214" s="8"/>
      <c r="LHG214"/>
      <c r="LHH214" s="8"/>
      <c r="LHI214"/>
      <c r="LHJ214"/>
      <c r="LHK214"/>
      <c r="LHL214" s="10"/>
      <c r="LHM214" s="8"/>
      <c r="LHN214"/>
      <c r="LHO214" s="8"/>
      <c r="LHP214"/>
      <c r="LHQ214"/>
      <c r="LHR214"/>
      <c r="LHS214" s="10"/>
      <c r="LHT214" s="8"/>
      <c r="LHU214"/>
      <c r="LHV214" s="8"/>
      <c r="LHW214"/>
      <c r="LHX214"/>
      <c r="LHY214"/>
      <c r="LHZ214" s="10"/>
      <c r="LIA214" s="22"/>
      <c r="LIB214"/>
      <c r="LIC214" s="8"/>
      <c r="LID214"/>
      <c r="LIE214"/>
      <c r="LIF214"/>
      <c r="LIG214" s="10"/>
      <c r="LIH214" s="22"/>
      <c r="LII214"/>
      <c r="LIJ214" s="8"/>
      <c r="LIK214"/>
      <c r="LIL214"/>
      <c r="LIM214"/>
      <c r="LIN214" s="29"/>
      <c r="LIO214" s="44"/>
      <c r="LIP214" s="8"/>
      <c r="LIQ214" s="8"/>
      <c r="LIR214" s="10"/>
      <c r="LIS214" s="10"/>
      <c r="LIT214"/>
      <c r="LIU214" s="8"/>
      <c r="LIV214"/>
      <c r="LIW214" s="8"/>
      <c r="LIX214" s="6"/>
      <c r="LIY214"/>
      <c r="LIZ214"/>
      <c r="LJA214" s="10"/>
      <c r="LJB214" s="8"/>
      <c r="LJC214"/>
      <c r="LJD214" s="8"/>
      <c r="LJE214"/>
      <c r="LJF214"/>
      <c r="LJG214"/>
      <c r="LJH214" s="10"/>
      <c r="LJI214" s="8"/>
      <c r="LJJ214"/>
      <c r="LJK214" s="8"/>
      <c r="LJL214"/>
      <c r="LJM214"/>
      <c r="LJN214"/>
      <c r="LJO214" s="10"/>
      <c r="LJP214" s="8"/>
      <c r="LJQ214"/>
      <c r="LJR214" s="8"/>
      <c r="LJS214"/>
      <c r="LJT214"/>
      <c r="LJU214"/>
      <c r="LJV214" s="10"/>
      <c r="LJW214" s="8"/>
      <c r="LJX214"/>
      <c r="LJY214" s="8"/>
      <c r="LJZ214"/>
      <c r="LKA214"/>
      <c r="LKB214"/>
      <c r="LKC214" s="10"/>
      <c r="LKD214" s="8"/>
      <c r="LKE214"/>
      <c r="LKF214" s="8"/>
      <c r="LKG214"/>
      <c r="LKH214"/>
      <c r="LKI214"/>
      <c r="LKJ214" s="10"/>
      <c r="LKK214" s="8"/>
      <c r="LKL214"/>
      <c r="LKM214" s="8"/>
      <c r="LKN214"/>
      <c r="LKO214"/>
      <c r="LKP214"/>
      <c r="LKQ214" s="10"/>
      <c r="LKR214" s="8"/>
      <c r="LKS214"/>
      <c r="LKT214" s="8"/>
      <c r="LKU214"/>
      <c r="LKV214"/>
      <c r="LKW214"/>
      <c r="LKX214" s="10"/>
      <c r="LKY214" s="8"/>
      <c r="LKZ214"/>
      <c r="LLA214" s="8"/>
      <c r="LLB214"/>
      <c r="LLC214"/>
      <c r="LLD214"/>
      <c r="LLE214" s="10"/>
      <c r="LLF214" s="8"/>
      <c r="LLG214"/>
      <c r="LLH214" s="8"/>
      <c r="LLI214"/>
      <c r="LLJ214"/>
      <c r="LLK214"/>
      <c r="LLL214" s="10"/>
      <c r="LLM214" s="8"/>
      <c r="LLN214"/>
      <c r="LLO214" s="8"/>
      <c r="LLP214"/>
      <c r="LLQ214"/>
      <c r="LLR214"/>
      <c r="LLS214" s="10"/>
      <c r="LLT214" s="8"/>
      <c r="LLU214"/>
      <c r="LLV214" s="8"/>
      <c r="LLW214"/>
      <c r="LLX214"/>
      <c r="LLY214"/>
      <c r="LLZ214" s="10"/>
      <c r="LMA214" s="8"/>
      <c r="LMB214"/>
      <c r="LMC214" s="8"/>
      <c r="LMD214"/>
      <c r="LME214"/>
      <c r="LMF214"/>
      <c r="LMG214" s="10"/>
      <c r="LMH214" s="8"/>
      <c r="LMI214"/>
      <c r="LMJ214" s="8"/>
      <c r="LMK214"/>
      <c r="LML214"/>
      <c r="LMM214"/>
      <c r="LMN214" s="10"/>
      <c r="LMO214" s="8"/>
      <c r="LMP214"/>
      <c r="LMQ214" s="8"/>
      <c r="LMR214"/>
      <c r="LMS214"/>
      <c r="LMT214"/>
      <c r="LMU214" s="10"/>
      <c r="LMV214" s="8"/>
      <c r="LMW214"/>
      <c r="LMX214" s="8"/>
      <c r="LMY214"/>
      <c r="LMZ214"/>
      <c r="LNA214"/>
      <c r="LNB214" s="10"/>
      <c r="LNC214" s="8"/>
      <c r="LND214"/>
      <c r="LNE214" s="8"/>
      <c r="LNF214"/>
      <c r="LNG214"/>
      <c r="LNH214"/>
      <c r="LNI214" s="10"/>
      <c r="LNJ214" s="8"/>
      <c r="LNK214"/>
      <c r="LNL214" s="8"/>
      <c r="LNM214"/>
      <c r="LNN214"/>
      <c r="LNO214"/>
      <c r="LNP214" s="10"/>
      <c r="LNQ214" s="8"/>
      <c r="LNR214"/>
      <c r="LNS214" s="8"/>
      <c r="LNT214"/>
      <c r="LNU214"/>
      <c r="LNV214"/>
      <c r="LNW214" s="10"/>
      <c r="LNX214" s="8"/>
      <c r="LNY214"/>
      <c r="LNZ214" s="8"/>
      <c r="LOA214"/>
      <c r="LOB214"/>
      <c r="LOC214"/>
      <c r="LOD214" s="10"/>
      <c r="LOE214" s="8"/>
      <c r="LOF214"/>
      <c r="LOG214" s="8"/>
      <c r="LOH214"/>
      <c r="LOI214"/>
      <c r="LOJ214"/>
      <c r="LOK214" s="10"/>
      <c r="LOL214" s="8"/>
      <c r="LOM214"/>
      <c r="LON214" s="8"/>
      <c r="LOO214"/>
      <c r="LOP214"/>
      <c r="LOQ214"/>
      <c r="LOR214" s="10"/>
      <c r="LOS214" s="8"/>
      <c r="LOT214"/>
      <c r="LOU214" s="8"/>
      <c r="LOV214"/>
      <c r="LOW214"/>
      <c r="LOX214"/>
      <c r="LOY214" s="10"/>
      <c r="LOZ214" s="8"/>
      <c r="LPA214"/>
      <c r="LPB214" s="8"/>
      <c r="LPC214"/>
      <c r="LPD214"/>
      <c r="LPE214"/>
      <c r="LPF214" s="10"/>
      <c r="LPG214" s="8"/>
      <c r="LPH214"/>
      <c r="LPI214" s="8"/>
      <c r="LPJ214"/>
      <c r="LPK214"/>
      <c r="LPL214"/>
      <c r="LPM214" s="10"/>
      <c r="LPN214" s="8"/>
      <c r="LPO214"/>
      <c r="LPP214" s="8"/>
      <c r="LPQ214"/>
      <c r="LPR214"/>
      <c r="LPS214"/>
      <c r="LPT214" s="10"/>
      <c r="LPU214" s="8"/>
      <c r="LPV214"/>
      <c r="LPW214" s="8"/>
      <c r="LPX214"/>
      <c r="LPY214"/>
      <c r="LPZ214"/>
      <c r="LQA214" s="10"/>
      <c r="LQB214" s="8"/>
      <c r="LQC214"/>
      <c r="LQD214" s="8"/>
      <c r="LQE214"/>
      <c r="LQF214"/>
      <c r="LQG214"/>
      <c r="LQH214" s="10"/>
      <c r="LQI214" s="8"/>
      <c r="LQJ214"/>
      <c r="LQK214" s="8"/>
      <c r="LQL214"/>
      <c r="LQM214"/>
      <c r="LQN214"/>
      <c r="LQO214" s="10"/>
      <c r="LQP214" s="8"/>
      <c r="LQQ214"/>
      <c r="LQR214" s="8"/>
      <c r="LQS214"/>
      <c r="LQT214"/>
      <c r="LQU214"/>
      <c r="LQV214" s="10"/>
      <c r="LQW214" s="8"/>
      <c r="LQX214"/>
      <c r="LQY214" s="8"/>
      <c r="LQZ214"/>
      <c r="LRA214"/>
      <c r="LRB214"/>
      <c r="LRC214" s="10"/>
      <c r="LRD214" s="22"/>
      <c r="LRE214"/>
      <c r="LRF214" s="8"/>
      <c r="LRG214"/>
      <c r="LRH214"/>
      <c r="LRI214"/>
      <c r="LRJ214" s="10"/>
      <c r="LRK214" s="22"/>
      <c r="LRL214"/>
      <c r="LRM214" s="8"/>
      <c r="LRN214"/>
      <c r="LRO214"/>
      <c r="LRP214"/>
      <c r="LRQ214" s="29"/>
      <c r="LRR214" s="44"/>
      <c r="LRS214" s="8"/>
      <c r="LRT214" s="8"/>
      <c r="LRU214" s="10"/>
      <c r="LRV214" s="10"/>
      <c r="LRW214"/>
      <c r="LRX214" s="8"/>
      <c r="LRY214"/>
      <c r="LRZ214" s="8"/>
      <c r="LSA214" s="6"/>
      <c r="LSB214"/>
      <c r="LSC214"/>
      <c r="LSD214" s="10"/>
      <c r="LSE214" s="8"/>
      <c r="LSF214"/>
      <c r="LSG214" s="8"/>
      <c r="LSH214"/>
      <c r="LSI214"/>
      <c r="LSJ214"/>
      <c r="LSK214" s="10"/>
      <c r="LSL214" s="8"/>
      <c r="LSM214"/>
      <c r="LSN214" s="8"/>
      <c r="LSO214"/>
      <c r="LSP214"/>
      <c r="LSQ214"/>
      <c r="LSR214" s="10"/>
      <c r="LSS214" s="8"/>
      <c r="LST214"/>
      <c r="LSU214" s="8"/>
      <c r="LSV214"/>
      <c r="LSW214"/>
      <c r="LSX214"/>
      <c r="LSY214" s="10"/>
      <c r="LSZ214" s="8"/>
      <c r="LTA214"/>
      <c r="LTB214" s="8"/>
      <c r="LTC214"/>
      <c r="LTD214"/>
      <c r="LTE214"/>
      <c r="LTF214" s="10"/>
      <c r="LTG214" s="8"/>
      <c r="LTH214"/>
      <c r="LTI214" s="8"/>
      <c r="LTJ214"/>
      <c r="LTK214"/>
      <c r="LTL214"/>
      <c r="LTM214" s="10"/>
      <c r="LTN214" s="8"/>
      <c r="LTO214"/>
      <c r="LTP214" s="8"/>
      <c r="LTQ214"/>
      <c r="LTR214"/>
      <c r="LTS214"/>
      <c r="LTT214" s="10"/>
      <c r="LTU214" s="8"/>
      <c r="LTV214"/>
      <c r="LTW214" s="8"/>
      <c r="LTX214"/>
      <c r="LTY214"/>
      <c r="LTZ214"/>
      <c r="LUA214" s="10"/>
      <c r="LUB214" s="8"/>
      <c r="LUC214"/>
      <c r="LUD214" s="8"/>
      <c r="LUE214"/>
      <c r="LUF214"/>
      <c r="LUG214"/>
      <c r="LUH214" s="10"/>
      <c r="LUI214" s="8"/>
      <c r="LUJ214"/>
      <c r="LUK214" s="8"/>
      <c r="LUL214"/>
      <c r="LUM214"/>
      <c r="LUN214"/>
      <c r="LUO214" s="10"/>
      <c r="LUP214" s="8"/>
      <c r="LUQ214"/>
      <c r="LUR214" s="8"/>
      <c r="LUS214"/>
      <c r="LUT214"/>
      <c r="LUU214"/>
      <c r="LUV214" s="10"/>
      <c r="LUW214" s="8"/>
      <c r="LUX214"/>
      <c r="LUY214" s="8"/>
      <c r="LUZ214"/>
      <c r="LVA214"/>
      <c r="LVB214"/>
      <c r="LVC214" s="10"/>
      <c r="LVD214" s="8"/>
      <c r="LVE214"/>
      <c r="LVF214" s="8"/>
      <c r="LVG214"/>
      <c r="LVH214"/>
      <c r="LVI214"/>
      <c r="LVJ214" s="10"/>
      <c r="LVK214" s="8"/>
      <c r="LVL214"/>
      <c r="LVM214" s="8"/>
      <c r="LVN214"/>
      <c r="LVO214"/>
      <c r="LVP214"/>
      <c r="LVQ214" s="10"/>
      <c r="LVR214" s="8"/>
      <c r="LVS214"/>
      <c r="LVT214" s="8"/>
      <c r="LVU214"/>
      <c r="LVV214"/>
      <c r="LVW214"/>
      <c r="LVX214" s="10"/>
      <c r="LVY214" s="8"/>
      <c r="LVZ214"/>
      <c r="LWA214" s="8"/>
      <c r="LWB214"/>
      <c r="LWC214"/>
      <c r="LWD214"/>
      <c r="LWE214" s="10"/>
      <c r="LWF214" s="8"/>
      <c r="LWG214"/>
      <c r="LWH214" s="8"/>
      <c r="LWI214"/>
      <c r="LWJ214"/>
      <c r="LWK214"/>
      <c r="LWL214" s="10"/>
      <c r="LWM214" s="8"/>
      <c r="LWN214"/>
      <c r="LWO214" s="8"/>
      <c r="LWP214"/>
      <c r="LWQ214"/>
      <c r="LWR214"/>
      <c r="LWS214" s="10"/>
      <c r="LWT214" s="8"/>
      <c r="LWU214"/>
      <c r="LWV214" s="8"/>
      <c r="LWW214"/>
      <c r="LWX214"/>
      <c r="LWY214"/>
      <c r="LWZ214" s="10"/>
      <c r="LXA214" s="8"/>
      <c r="LXB214"/>
      <c r="LXC214" s="8"/>
      <c r="LXD214"/>
      <c r="LXE214"/>
      <c r="LXF214"/>
      <c r="LXG214" s="10"/>
      <c r="LXH214" s="8"/>
      <c r="LXI214"/>
      <c r="LXJ214" s="8"/>
      <c r="LXK214"/>
      <c r="LXL214"/>
      <c r="LXM214"/>
      <c r="LXN214" s="10"/>
      <c r="LXO214" s="8"/>
      <c r="LXP214"/>
      <c r="LXQ214" s="8"/>
      <c r="LXR214"/>
      <c r="LXS214"/>
      <c r="LXT214"/>
      <c r="LXU214" s="10"/>
      <c r="LXV214" s="8"/>
      <c r="LXW214"/>
      <c r="LXX214" s="8"/>
      <c r="LXY214"/>
      <c r="LXZ214"/>
      <c r="LYA214"/>
      <c r="LYB214" s="10"/>
      <c r="LYC214" s="8"/>
      <c r="LYD214"/>
      <c r="LYE214" s="8"/>
      <c r="LYF214"/>
      <c r="LYG214"/>
      <c r="LYH214"/>
      <c r="LYI214" s="10"/>
      <c r="LYJ214" s="8"/>
      <c r="LYK214"/>
      <c r="LYL214" s="8"/>
      <c r="LYM214"/>
      <c r="LYN214"/>
      <c r="LYO214"/>
      <c r="LYP214" s="10"/>
      <c r="LYQ214" s="8"/>
      <c r="LYR214"/>
      <c r="LYS214" s="8"/>
      <c r="LYT214"/>
      <c r="LYU214"/>
      <c r="LYV214"/>
      <c r="LYW214" s="10"/>
      <c r="LYX214" s="8"/>
      <c r="LYY214"/>
      <c r="LYZ214" s="8"/>
      <c r="LZA214"/>
      <c r="LZB214"/>
      <c r="LZC214"/>
      <c r="LZD214" s="10"/>
      <c r="LZE214" s="8"/>
      <c r="LZF214"/>
      <c r="LZG214" s="8"/>
      <c r="LZH214"/>
      <c r="LZI214"/>
      <c r="LZJ214"/>
      <c r="LZK214" s="10"/>
      <c r="LZL214" s="8"/>
      <c r="LZM214"/>
      <c r="LZN214" s="8"/>
      <c r="LZO214"/>
      <c r="LZP214"/>
      <c r="LZQ214"/>
      <c r="LZR214" s="10"/>
      <c r="LZS214" s="8"/>
      <c r="LZT214"/>
      <c r="LZU214" s="8"/>
      <c r="LZV214"/>
      <c r="LZW214"/>
      <c r="LZX214"/>
      <c r="LZY214" s="10"/>
      <c r="LZZ214" s="8"/>
      <c r="MAA214"/>
      <c r="MAB214" s="8"/>
      <c r="MAC214"/>
      <c r="MAD214"/>
      <c r="MAE214"/>
      <c r="MAF214" s="10"/>
      <c r="MAG214" s="22"/>
      <c r="MAH214"/>
      <c r="MAI214" s="8"/>
      <c r="MAJ214"/>
      <c r="MAK214"/>
      <c r="MAL214"/>
      <c r="MAM214" s="10"/>
      <c r="MAN214" s="22"/>
      <c r="MAO214"/>
      <c r="MAP214" s="8"/>
      <c r="MAQ214"/>
      <c r="MAR214"/>
      <c r="MAS214"/>
      <c r="MAT214" s="29"/>
      <c r="MAU214" s="44"/>
      <c r="MAV214" s="8"/>
      <c r="MAW214" s="8"/>
      <c r="MAX214" s="10"/>
      <c r="MAY214" s="10"/>
      <c r="MAZ214"/>
      <c r="MBA214" s="8"/>
      <c r="MBB214"/>
      <c r="MBC214" s="8"/>
      <c r="MBD214" s="6"/>
      <c r="MBE214"/>
      <c r="MBF214"/>
      <c r="MBG214" s="10"/>
      <c r="MBH214" s="8"/>
      <c r="MBI214"/>
      <c r="MBJ214" s="8"/>
      <c r="MBK214"/>
      <c r="MBL214"/>
      <c r="MBM214"/>
      <c r="MBN214" s="10"/>
      <c r="MBO214" s="8"/>
      <c r="MBP214"/>
      <c r="MBQ214" s="8"/>
      <c r="MBR214"/>
      <c r="MBS214"/>
      <c r="MBT214"/>
      <c r="MBU214" s="10"/>
      <c r="MBV214" s="8"/>
      <c r="MBW214"/>
      <c r="MBX214" s="8"/>
      <c r="MBY214"/>
      <c r="MBZ214"/>
      <c r="MCA214"/>
      <c r="MCB214" s="10"/>
      <c r="MCC214" s="8"/>
      <c r="MCD214"/>
      <c r="MCE214" s="8"/>
      <c r="MCF214"/>
      <c r="MCG214"/>
      <c r="MCH214"/>
      <c r="MCI214" s="10"/>
      <c r="MCJ214" s="8"/>
      <c r="MCK214"/>
      <c r="MCL214" s="8"/>
      <c r="MCM214"/>
      <c r="MCN214"/>
      <c r="MCO214"/>
      <c r="MCP214" s="10"/>
      <c r="MCQ214" s="8"/>
      <c r="MCR214"/>
      <c r="MCS214" s="8"/>
      <c r="MCT214"/>
      <c r="MCU214"/>
      <c r="MCV214"/>
      <c r="MCW214" s="10"/>
      <c r="MCX214" s="8"/>
      <c r="MCY214"/>
      <c r="MCZ214" s="8"/>
      <c r="MDA214"/>
      <c r="MDB214"/>
      <c r="MDC214"/>
      <c r="MDD214" s="10"/>
      <c r="MDE214" s="8"/>
      <c r="MDF214"/>
      <c r="MDG214" s="8"/>
      <c r="MDH214"/>
      <c r="MDI214"/>
      <c r="MDJ214"/>
      <c r="MDK214" s="10"/>
      <c r="MDL214" s="8"/>
      <c r="MDM214"/>
      <c r="MDN214" s="8"/>
      <c r="MDO214"/>
      <c r="MDP214"/>
      <c r="MDQ214"/>
      <c r="MDR214" s="10"/>
      <c r="MDS214" s="8"/>
      <c r="MDT214"/>
      <c r="MDU214" s="8"/>
      <c r="MDV214"/>
      <c r="MDW214"/>
      <c r="MDX214"/>
      <c r="MDY214" s="10"/>
      <c r="MDZ214" s="8"/>
      <c r="MEA214"/>
      <c r="MEB214" s="8"/>
      <c r="MEC214"/>
      <c r="MED214"/>
      <c r="MEE214"/>
      <c r="MEF214" s="10"/>
      <c r="MEG214" s="8"/>
      <c r="MEH214"/>
      <c r="MEI214" s="8"/>
      <c r="MEJ214"/>
      <c r="MEK214"/>
      <c r="MEL214"/>
      <c r="MEM214" s="10"/>
      <c r="MEN214" s="8"/>
      <c r="MEO214"/>
      <c r="MEP214" s="8"/>
      <c r="MEQ214"/>
      <c r="MER214"/>
      <c r="MES214"/>
      <c r="MET214" s="10"/>
      <c r="MEU214" s="8"/>
      <c r="MEV214"/>
      <c r="MEW214" s="8"/>
      <c r="MEX214"/>
      <c r="MEY214"/>
      <c r="MEZ214"/>
      <c r="MFA214" s="10"/>
      <c r="MFB214" s="8"/>
      <c r="MFC214"/>
      <c r="MFD214" s="8"/>
      <c r="MFE214"/>
      <c r="MFF214"/>
      <c r="MFG214"/>
      <c r="MFH214" s="10"/>
      <c r="MFI214" s="8"/>
      <c r="MFJ214"/>
      <c r="MFK214" s="8"/>
      <c r="MFL214"/>
      <c r="MFM214"/>
      <c r="MFN214"/>
      <c r="MFO214" s="10"/>
      <c r="MFP214" s="8"/>
      <c r="MFQ214"/>
      <c r="MFR214" s="8"/>
      <c r="MFS214"/>
      <c r="MFT214"/>
      <c r="MFU214"/>
      <c r="MFV214" s="10"/>
      <c r="MFW214" s="8"/>
      <c r="MFX214"/>
      <c r="MFY214" s="8"/>
      <c r="MFZ214"/>
      <c r="MGA214"/>
      <c r="MGB214"/>
      <c r="MGC214" s="10"/>
      <c r="MGD214" s="8"/>
      <c r="MGE214"/>
      <c r="MGF214" s="8"/>
      <c r="MGG214"/>
      <c r="MGH214"/>
      <c r="MGI214"/>
      <c r="MGJ214" s="10"/>
      <c r="MGK214" s="8"/>
      <c r="MGL214"/>
      <c r="MGM214" s="8"/>
      <c r="MGN214"/>
      <c r="MGO214"/>
      <c r="MGP214"/>
      <c r="MGQ214" s="10"/>
      <c r="MGR214" s="8"/>
      <c r="MGS214"/>
      <c r="MGT214" s="8"/>
      <c r="MGU214"/>
      <c r="MGV214"/>
      <c r="MGW214"/>
      <c r="MGX214" s="10"/>
      <c r="MGY214" s="8"/>
      <c r="MGZ214"/>
      <c r="MHA214" s="8"/>
      <c r="MHB214"/>
      <c r="MHC214"/>
      <c r="MHD214"/>
      <c r="MHE214" s="10"/>
      <c r="MHF214" s="8"/>
      <c r="MHG214"/>
      <c r="MHH214" s="8"/>
      <c r="MHI214"/>
      <c r="MHJ214"/>
      <c r="MHK214"/>
      <c r="MHL214" s="10"/>
      <c r="MHM214" s="8"/>
      <c r="MHN214"/>
      <c r="MHO214" s="8"/>
      <c r="MHP214"/>
      <c r="MHQ214"/>
      <c r="MHR214"/>
      <c r="MHS214" s="10"/>
      <c r="MHT214" s="8"/>
      <c r="MHU214"/>
      <c r="MHV214" s="8"/>
      <c r="MHW214"/>
      <c r="MHX214"/>
      <c r="MHY214"/>
      <c r="MHZ214" s="10"/>
      <c r="MIA214" s="8"/>
      <c r="MIB214"/>
      <c r="MIC214" s="8"/>
      <c r="MID214"/>
      <c r="MIE214"/>
      <c r="MIF214"/>
      <c r="MIG214" s="10"/>
      <c r="MIH214" s="8"/>
      <c r="MII214"/>
      <c r="MIJ214" s="8"/>
      <c r="MIK214"/>
      <c r="MIL214"/>
      <c r="MIM214"/>
      <c r="MIN214" s="10"/>
      <c r="MIO214" s="8"/>
      <c r="MIP214"/>
      <c r="MIQ214" s="8"/>
      <c r="MIR214"/>
      <c r="MIS214"/>
      <c r="MIT214"/>
      <c r="MIU214" s="10"/>
      <c r="MIV214" s="8"/>
      <c r="MIW214"/>
      <c r="MIX214" s="8"/>
      <c r="MIY214"/>
      <c r="MIZ214"/>
      <c r="MJA214"/>
      <c r="MJB214" s="10"/>
      <c r="MJC214" s="8"/>
      <c r="MJD214"/>
      <c r="MJE214" s="8"/>
      <c r="MJF214"/>
      <c r="MJG214"/>
      <c r="MJH214"/>
      <c r="MJI214" s="10"/>
      <c r="MJJ214" s="22"/>
      <c r="MJK214"/>
      <c r="MJL214" s="8"/>
      <c r="MJM214"/>
      <c r="MJN214"/>
      <c r="MJO214"/>
      <c r="MJP214" s="10"/>
      <c r="MJQ214" s="22"/>
      <c r="MJR214"/>
      <c r="MJS214" s="8"/>
      <c r="MJT214"/>
      <c r="MJU214"/>
      <c r="MJV214"/>
      <c r="MJW214" s="29"/>
      <c r="MJX214" s="44"/>
      <c r="MJY214" s="8"/>
      <c r="MJZ214" s="8"/>
      <c r="MKA214" s="10"/>
      <c r="MKB214" s="10"/>
      <c r="MKC214"/>
      <c r="MKD214" s="8"/>
      <c r="MKE214"/>
      <c r="MKF214" s="8"/>
      <c r="MKG214" s="6"/>
      <c r="MKH214"/>
      <c r="MKI214"/>
      <c r="MKJ214" s="10"/>
      <c r="MKK214" s="8"/>
      <c r="MKL214"/>
      <c r="MKM214" s="8"/>
      <c r="MKN214"/>
      <c r="MKO214"/>
      <c r="MKP214"/>
      <c r="MKQ214" s="10"/>
      <c r="MKR214" s="8"/>
      <c r="MKS214"/>
      <c r="MKT214" s="8"/>
      <c r="MKU214"/>
      <c r="MKV214"/>
      <c r="MKW214"/>
      <c r="MKX214" s="10"/>
      <c r="MKY214" s="8"/>
      <c r="MKZ214"/>
      <c r="MLA214" s="8"/>
      <c r="MLB214"/>
      <c r="MLC214"/>
      <c r="MLD214"/>
      <c r="MLE214" s="10"/>
      <c r="MLF214" s="8"/>
      <c r="MLG214"/>
      <c r="MLH214" s="8"/>
      <c r="MLI214"/>
      <c r="MLJ214"/>
      <c r="MLK214"/>
      <c r="MLL214" s="10"/>
      <c r="MLM214" s="8"/>
      <c r="MLN214"/>
      <c r="MLO214" s="8"/>
      <c r="MLP214"/>
      <c r="MLQ214"/>
      <c r="MLR214"/>
      <c r="MLS214" s="10"/>
      <c r="MLT214" s="8"/>
      <c r="MLU214"/>
      <c r="MLV214" s="8"/>
      <c r="MLW214"/>
      <c r="MLX214"/>
      <c r="MLY214"/>
      <c r="MLZ214" s="10"/>
      <c r="MMA214" s="8"/>
      <c r="MMB214"/>
      <c r="MMC214" s="8"/>
      <c r="MMD214"/>
      <c r="MME214"/>
      <c r="MMF214"/>
      <c r="MMG214" s="10"/>
      <c r="MMH214" s="8"/>
      <c r="MMI214"/>
      <c r="MMJ214" s="8"/>
      <c r="MMK214"/>
      <c r="MML214"/>
      <c r="MMM214"/>
      <c r="MMN214" s="10"/>
      <c r="MMO214" s="8"/>
      <c r="MMP214"/>
      <c r="MMQ214" s="8"/>
      <c r="MMR214"/>
      <c r="MMS214"/>
      <c r="MMT214"/>
      <c r="MMU214" s="10"/>
      <c r="MMV214" s="8"/>
      <c r="MMW214"/>
      <c r="MMX214" s="8"/>
      <c r="MMY214"/>
      <c r="MMZ214"/>
      <c r="MNA214"/>
      <c r="MNB214" s="10"/>
      <c r="MNC214" s="8"/>
      <c r="MND214"/>
      <c r="MNE214" s="8"/>
      <c r="MNF214"/>
      <c r="MNG214"/>
      <c r="MNH214"/>
      <c r="MNI214" s="10"/>
      <c r="MNJ214" s="8"/>
      <c r="MNK214"/>
      <c r="MNL214" s="8"/>
      <c r="MNM214"/>
      <c r="MNN214"/>
      <c r="MNO214"/>
      <c r="MNP214" s="10"/>
      <c r="MNQ214" s="8"/>
      <c r="MNR214"/>
      <c r="MNS214" s="8"/>
      <c r="MNT214"/>
      <c r="MNU214"/>
      <c r="MNV214"/>
      <c r="MNW214" s="10"/>
      <c r="MNX214" s="8"/>
      <c r="MNY214"/>
      <c r="MNZ214" s="8"/>
      <c r="MOA214"/>
      <c r="MOB214"/>
      <c r="MOC214"/>
      <c r="MOD214" s="10"/>
      <c r="MOE214" s="8"/>
      <c r="MOF214"/>
      <c r="MOG214" s="8"/>
      <c r="MOH214"/>
      <c r="MOI214"/>
      <c r="MOJ214"/>
      <c r="MOK214" s="10"/>
      <c r="MOL214" s="8"/>
      <c r="MOM214"/>
      <c r="MON214" s="8"/>
      <c r="MOO214"/>
      <c r="MOP214"/>
      <c r="MOQ214"/>
      <c r="MOR214" s="10"/>
      <c r="MOS214" s="8"/>
      <c r="MOT214"/>
      <c r="MOU214" s="8"/>
      <c r="MOV214"/>
      <c r="MOW214"/>
      <c r="MOX214"/>
      <c r="MOY214" s="10"/>
      <c r="MOZ214" s="8"/>
      <c r="MPA214"/>
      <c r="MPB214" s="8"/>
      <c r="MPC214"/>
      <c r="MPD214"/>
      <c r="MPE214"/>
      <c r="MPF214" s="10"/>
      <c r="MPG214" s="8"/>
      <c r="MPH214"/>
      <c r="MPI214" s="8"/>
      <c r="MPJ214"/>
      <c r="MPK214"/>
      <c r="MPL214"/>
      <c r="MPM214" s="10"/>
      <c r="MPN214" s="8"/>
      <c r="MPO214"/>
      <c r="MPP214" s="8"/>
      <c r="MPQ214"/>
      <c r="MPR214"/>
      <c r="MPS214"/>
      <c r="MPT214" s="10"/>
      <c r="MPU214" s="8"/>
      <c r="MPV214"/>
      <c r="MPW214" s="8"/>
      <c r="MPX214"/>
      <c r="MPY214"/>
      <c r="MPZ214"/>
      <c r="MQA214" s="10"/>
      <c r="MQB214" s="8"/>
      <c r="MQC214"/>
      <c r="MQD214" s="8"/>
      <c r="MQE214"/>
      <c r="MQF214"/>
      <c r="MQG214"/>
      <c r="MQH214" s="10"/>
      <c r="MQI214" s="8"/>
      <c r="MQJ214"/>
      <c r="MQK214" s="8"/>
      <c r="MQL214"/>
      <c r="MQM214"/>
      <c r="MQN214"/>
      <c r="MQO214" s="10"/>
      <c r="MQP214" s="8"/>
      <c r="MQQ214"/>
      <c r="MQR214" s="8"/>
      <c r="MQS214"/>
      <c r="MQT214"/>
      <c r="MQU214"/>
      <c r="MQV214" s="10"/>
      <c r="MQW214" s="8"/>
      <c r="MQX214"/>
      <c r="MQY214" s="8"/>
      <c r="MQZ214"/>
      <c r="MRA214"/>
      <c r="MRB214"/>
      <c r="MRC214" s="10"/>
      <c r="MRD214" s="8"/>
      <c r="MRE214"/>
      <c r="MRF214" s="8"/>
      <c r="MRG214"/>
      <c r="MRH214"/>
      <c r="MRI214"/>
      <c r="MRJ214" s="10"/>
      <c r="MRK214" s="8"/>
      <c r="MRL214"/>
      <c r="MRM214" s="8"/>
      <c r="MRN214"/>
      <c r="MRO214"/>
      <c r="MRP214"/>
      <c r="MRQ214" s="10"/>
      <c r="MRR214" s="8"/>
      <c r="MRS214"/>
      <c r="MRT214" s="8"/>
      <c r="MRU214"/>
      <c r="MRV214"/>
      <c r="MRW214"/>
      <c r="MRX214" s="10"/>
      <c r="MRY214" s="8"/>
      <c r="MRZ214"/>
      <c r="MSA214" s="8"/>
      <c r="MSB214"/>
      <c r="MSC214"/>
      <c r="MSD214"/>
      <c r="MSE214" s="10"/>
      <c r="MSF214" s="8"/>
      <c r="MSG214"/>
      <c r="MSH214" s="8"/>
      <c r="MSI214"/>
      <c r="MSJ214"/>
      <c r="MSK214"/>
      <c r="MSL214" s="10"/>
      <c r="MSM214" s="22"/>
      <c r="MSN214"/>
      <c r="MSO214" s="8"/>
      <c r="MSP214"/>
      <c r="MSQ214"/>
      <c r="MSR214"/>
      <c r="MSS214" s="10"/>
      <c r="MST214" s="22"/>
      <c r="MSU214"/>
      <c r="MSV214" s="8"/>
      <c r="MSW214"/>
      <c r="MSX214"/>
      <c r="MSY214"/>
      <c r="MSZ214" s="29"/>
      <c r="MTA214" s="44"/>
      <c r="MTB214" s="8"/>
      <c r="MTC214" s="8"/>
      <c r="MTD214" s="10"/>
      <c r="MTE214" s="10"/>
      <c r="MTF214"/>
      <c r="MTG214" s="8"/>
      <c r="MTH214"/>
      <c r="MTI214" s="8"/>
      <c r="MTJ214" s="6"/>
      <c r="MTK214"/>
      <c r="MTL214"/>
      <c r="MTM214" s="10"/>
      <c r="MTN214" s="8"/>
      <c r="MTO214"/>
      <c r="MTP214" s="8"/>
      <c r="MTQ214"/>
      <c r="MTR214"/>
      <c r="MTS214"/>
      <c r="MTT214" s="10"/>
      <c r="MTU214" s="8"/>
      <c r="MTV214"/>
      <c r="MTW214" s="8"/>
      <c r="MTX214"/>
      <c r="MTY214"/>
      <c r="MTZ214"/>
      <c r="MUA214" s="10"/>
      <c r="MUB214" s="8"/>
      <c r="MUC214"/>
      <c r="MUD214" s="8"/>
      <c r="MUE214"/>
      <c r="MUF214"/>
      <c r="MUG214"/>
      <c r="MUH214" s="10"/>
      <c r="MUI214" s="8"/>
      <c r="MUJ214"/>
      <c r="MUK214" s="8"/>
      <c r="MUL214"/>
      <c r="MUM214"/>
      <c r="MUN214"/>
      <c r="MUO214" s="10"/>
      <c r="MUP214" s="8"/>
      <c r="MUQ214"/>
      <c r="MUR214" s="8"/>
      <c r="MUS214"/>
      <c r="MUT214"/>
      <c r="MUU214"/>
      <c r="MUV214" s="10"/>
      <c r="MUW214" s="8"/>
      <c r="MUX214"/>
      <c r="MUY214" s="8"/>
      <c r="MUZ214"/>
      <c r="MVA214"/>
      <c r="MVB214"/>
      <c r="MVC214" s="10"/>
      <c r="MVD214" s="8"/>
      <c r="MVE214"/>
      <c r="MVF214" s="8"/>
      <c r="MVG214"/>
      <c r="MVH214"/>
      <c r="MVI214"/>
      <c r="MVJ214" s="10"/>
      <c r="MVK214" s="8"/>
      <c r="MVL214"/>
      <c r="MVM214" s="8"/>
      <c r="MVN214"/>
      <c r="MVO214"/>
      <c r="MVP214"/>
      <c r="MVQ214" s="10"/>
      <c r="MVR214" s="8"/>
      <c r="MVS214"/>
      <c r="MVT214" s="8"/>
      <c r="MVU214"/>
      <c r="MVV214"/>
      <c r="MVW214"/>
      <c r="MVX214" s="10"/>
      <c r="MVY214" s="8"/>
      <c r="MVZ214"/>
      <c r="MWA214" s="8"/>
      <c r="MWB214"/>
      <c r="MWC214"/>
      <c r="MWD214"/>
      <c r="MWE214" s="10"/>
      <c r="MWF214" s="8"/>
      <c r="MWG214"/>
      <c r="MWH214" s="8"/>
      <c r="MWI214"/>
      <c r="MWJ214"/>
      <c r="MWK214"/>
      <c r="MWL214" s="10"/>
      <c r="MWM214" s="8"/>
      <c r="MWN214"/>
      <c r="MWO214" s="8"/>
      <c r="MWP214"/>
      <c r="MWQ214"/>
      <c r="MWR214"/>
      <c r="MWS214" s="10"/>
      <c r="MWT214" s="8"/>
      <c r="MWU214"/>
      <c r="MWV214" s="8"/>
      <c r="MWW214"/>
      <c r="MWX214"/>
      <c r="MWY214"/>
      <c r="MWZ214" s="10"/>
      <c r="MXA214" s="8"/>
      <c r="MXB214"/>
      <c r="MXC214" s="8"/>
      <c r="MXD214"/>
      <c r="MXE214"/>
      <c r="MXF214"/>
      <c r="MXG214" s="10"/>
      <c r="MXH214" s="8"/>
      <c r="MXI214"/>
      <c r="MXJ214" s="8"/>
      <c r="MXK214"/>
      <c r="MXL214"/>
      <c r="MXM214"/>
      <c r="MXN214" s="10"/>
      <c r="MXO214" s="8"/>
      <c r="MXP214"/>
      <c r="MXQ214" s="8"/>
      <c r="MXR214"/>
      <c r="MXS214"/>
      <c r="MXT214"/>
      <c r="MXU214" s="10"/>
      <c r="MXV214" s="8"/>
      <c r="MXW214"/>
      <c r="MXX214" s="8"/>
      <c r="MXY214"/>
      <c r="MXZ214"/>
      <c r="MYA214"/>
      <c r="MYB214" s="10"/>
      <c r="MYC214" s="8"/>
      <c r="MYD214"/>
      <c r="MYE214" s="8"/>
      <c r="MYF214"/>
      <c r="MYG214"/>
      <c r="MYH214"/>
      <c r="MYI214" s="10"/>
      <c r="MYJ214" s="8"/>
      <c r="MYK214"/>
      <c r="MYL214" s="8"/>
      <c r="MYM214"/>
      <c r="MYN214"/>
      <c r="MYO214"/>
      <c r="MYP214" s="10"/>
      <c r="MYQ214" s="8"/>
      <c r="MYR214"/>
      <c r="MYS214" s="8"/>
      <c r="MYT214"/>
      <c r="MYU214"/>
      <c r="MYV214"/>
      <c r="MYW214" s="10"/>
      <c r="MYX214" s="8"/>
      <c r="MYY214"/>
      <c r="MYZ214" s="8"/>
      <c r="MZA214"/>
      <c r="MZB214"/>
      <c r="MZC214"/>
      <c r="MZD214" s="10"/>
      <c r="MZE214" s="8"/>
      <c r="MZF214"/>
      <c r="MZG214" s="8"/>
      <c r="MZH214"/>
      <c r="MZI214"/>
      <c r="MZJ214"/>
      <c r="MZK214" s="10"/>
      <c r="MZL214" s="8"/>
      <c r="MZM214"/>
      <c r="MZN214" s="8"/>
      <c r="MZO214"/>
      <c r="MZP214"/>
      <c r="MZQ214"/>
      <c r="MZR214" s="10"/>
      <c r="MZS214" s="8"/>
      <c r="MZT214"/>
      <c r="MZU214" s="8"/>
      <c r="MZV214"/>
      <c r="MZW214"/>
      <c r="MZX214"/>
      <c r="MZY214" s="10"/>
      <c r="MZZ214" s="8"/>
      <c r="NAA214"/>
      <c r="NAB214" s="8"/>
      <c r="NAC214"/>
      <c r="NAD214"/>
      <c r="NAE214"/>
      <c r="NAF214" s="10"/>
      <c r="NAG214" s="8"/>
      <c r="NAH214"/>
      <c r="NAI214" s="8"/>
      <c r="NAJ214"/>
      <c r="NAK214"/>
      <c r="NAL214"/>
      <c r="NAM214" s="10"/>
      <c r="NAN214" s="8"/>
      <c r="NAO214"/>
      <c r="NAP214" s="8"/>
      <c r="NAQ214"/>
      <c r="NAR214"/>
      <c r="NAS214"/>
      <c r="NAT214" s="10"/>
      <c r="NAU214" s="8"/>
      <c r="NAV214"/>
      <c r="NAW214" s="8"/>
      <c r="NAX214"/>
      <c r="NAY214"/>
      <c r="NAZ214"/>
      <c r="NBA214" s="10"/>
      <c r="NBB214" s="8"/>
      <c r="NBC214"/>
      <c r="NBD214" s="8"/>
      <c r="NBE214"/>
      <c r="NBF214"/>
      <c r="NBG214"/>
      <c r="NBH214" s="10"/>
      <c r="NBI214" s="8"/>
      <c r="NBJ214"/>
      <c r="NBK214" s="8"/>
      <c r="NBL214"/>
      <c r="NBM214"/>
      <c r="NBN214"/>
      <c r="NBO214" s="10"/>
      <c r="NBP214" s="22"/>
      <c r="NBQ214"/>
      <c r="NBR214" s="8"/>
      <c r="NBS214"/>
      <c r="NBT214"/>
      <c r="NBU214"/>
      <c r="NBV214" s="10"/>
      <c r="NBW214" s="22"/>
      <c r="NBX214"/>
      <c r="NBY214" s="8"/>
      <c r="NBZ214"/>
      <c r="NCA214"/>
      <c r="NCB214"/>
      <c r="NCC214" s="29"/>
      <c r="NCD214" s="44"/>
      <c r="NCE214" s="8"/>
      <c r="NCF214" s="8"/>
      <c r="NCG214" s="10"/>
      <c r="NCH214" s="10"/>
      <c r="NCI214"/>
      <c r="NCJ214" s="8"/>
      <c r="NCK214"/>
      <c r="NCL214" s="8"/>
      <c r="NCM214" s="6"/>
      <c r="NCN214"/>
      <c r="NCO214"/>
      <c r="NCP214" s="10"/>
      <c r="NCQ214" s="8"/>
      <c r="NCR214"/>
      <c r="NCS214" s="8"/>
      <c r="NCT214"/>
      <c r="NCU214"/>
      <c r="NCV214"/>
      <c r="NCW214" s="10"/>
      <c r="NCX214" s="8"/>
      <c r="NCY214"/>
      <c r="NCZ214" s="8"/>
      <c r="NDA214"/>
      <c r="NDB214"/>
      <c r="NDC214"/>
      <c r="NDD214" s="10"/>
      <c r="NDE214" s="8"/>
      <c r="NDF214"/>
      <c r="NDG214" s="8"/>
      <c r="NDH214"/>
      <c r="NDI214"/>
      <c r="NDJ214"/>
      <c r="NDK214" s="10"/>
      <c r="NDL214" s="8"/>
      <c r="NDM214"/>
      <c r="NDN214" s="8"/>
      <c r="NDO214"/>
      <c r="NDP214"/>
      <c r="NDQ214"/>
      <c r="NDR214" s="10"/>
      <c r="NDS214" s="8"/>
      <c r="NDT214"/>
      <c r="NDU214" s="8"/>
      <c r="NDV214"/>
      <c r="NDW214"/>
      <c r="NDX214"/>
      <c r="NDY214" s="10"/>
      <c r="NDZ214" s="8"/>
      <c r="NEA214"/>
      <c r="NEB214" s="8"/>
      <c r="NEC214"/>
      <c r="NED214"/>
      <c r="NEE214"/>
      <c r="NEF214" s="10"/>
      <c r="NEG214" s="8"/>
      <c r="NEH214"/>
      <c r="NEI214" s="8"/>
      <c r="NEJ214"/>
      <c r="NEK214"/>
      <c r="NEL214"/>
      <c r="NEM214" s="10"/>
      <c r="NEN214" s="8"/>
      <c r="NEO214"/>
      <c r="NEP214" s="8"/>
      <c r="NEQ214"/>
      <c r="NER214"/>
      <c r="NES214"/>
      <c r="NET214" s="10"/>
      <c r="NEU214" s="8"/>
      <c r="NEV214"/>
      <c r="NEW214" s="8"/>
      <c r="NEX214"/>
      <c r="NEY214"/>
      <c r="NEZ214"/>
      <c r="NFA214" s="10"/>
      <c r="NFB214" s="8"/>
      <c r="NFC214"/>
      <c r="NFD214" s="8"/>
      <c r="NFE214"/>
      <c r="NFF214"/>
      <c r="NFG214"/>
      <c r="NFH214" s="10"/>
      <c r="NFI214" s="8"/>
      <c r="NFJ214"/>
      <c r="NFK214" s="8"/>
      <c r="NFL214"/>
      <c r="NFM214"/>
      <c r="NFN214"/>
      <c r="NFO214" s="10"/>
      <c r="NFP214" s="8"/>
      <c r="NFQ214"/>
      <c r="NFR214" s="8"/>
      <c r="NFS214"/>
      <c r="NFT214"/>
      <c r="NFU214"/>
      <c r="NFV214" s="10"/>
      <c r="NFW214" s="8"/>
      <c r="NFX214"/>
      <c r="NFY214" s="8"/>
      <c r="NFZ214"/>
      <c r="NGA214"/>
      <c r="NGB214"/>
      <c r="NGC214" s="10"/>
      <c r="NGD214" s="8"/>
      <c r="NGE214"/>
      <c r="NGF214" s="8"/>
      <c r="NGG214"/>
      <c r="NGH214"/>
      <c r="NGI214"/>
      <c r="NGJ214" s="10"/>
      <c r="NGK214" s="8"/>
      <c r="NGL214"/>
      <c r="NGM214" s="8"/>
      <c r="NGN214"/>
      <c r="NGO214"/>
      <c r="NGP214"/>
      <c r="NGQ214" s="10"/>
      <c r="NGR214" s="8"/>
      <c r="NGS214"/>
      <c r="NGT214" s="8"/>
      <c r="NGU214"/>
      <c r="NGV214"/>
      <c r="NGW214"/>
      <c r="NGX214" s="10"/>
      <c r="NGY214" s="8"/>
      <c r="NGZ214"/>
      <c r="NHA214" s="8"/>
      <c r="NHB214"/>
      <c r="NHC214"/>
      <c r="NHD214"/>
      <c r="NHE214" s="10"/>
      <c r="NHF214" s="8"/>
      <c r="NHG214"/>
      <c r="NHH214" s="8"/>
      <c r="NHI214"/>
      <c r="NHJ214"/>
      <c r="NHK214"/>
      <c r="NHL214" s="10"/>
      <c r="NHM214" s="8"/>
      <c r="NHN214"/>
      <c r="NHO214" s="8"/>
      <c r="NHP214"/>
      <c r="NHQ214"/>
      <c r="NHR214"/>
      <c r="NHS214" s="10"/>
      <c r="NHT214" s="8"/>
      <c r="NHU214"/>
      <c r="NHV214" s="8"/>
      <c r="NHW214"/>
      <c r="NHX214"/>
      <c r="NHY214"/>
      <c r="NHZ214" s="10"/>
      <c r="NIA214" s="8"/>
      <c r="NIB214"/>
      <c r="NIC214" s="8"/>
      <c r="NID214"/>
      <c r="NIE214"/>
      <c r="NIF214"/>
      <c r="NIG214" s="10"/>
      <c r="NIH214" s="8"/>
      <c r="NII214"/>
      <c r="NIJ214" s="8"/>
      <c r="NIK214"/>
      <c r="NIL214"/>
      <c r="NIM214"/>
      <c r="NIN214" s="10"/>
      <c r="NIO214" s="8"/>
      <c r="NIP214"/>
      <c r="NIQ214" s="8"/>
      <c r="NIR214"/>
      <c r="NIS214"/>
      <c r="NIT214"/>
      <c r="NIU214" s="10"/>
      <c r="NIV214" s="8"/>
      <c r="NIW214"/>
      <c r="NIX214" s="8"/>
      <c r="NIY214"/>
      <c r="NIZ214"/>
      <c r="NJA214"/>
      <c r="NJB214" s="10"/>
      <c r="NJC214" s="8"/>
      <c r="NJD214"/>
      <c r="NJE214" s="8"/>
      <c r="NJF214"/>
      <c r="NJG214"/>
      <c r="NJH214"/>
      <c r="NJI214" s="10"/>
      <c r="NJJ214" s="8"/>
      <c r="NJK214"/>
      <c r="NJL214" s="8"/>
      <c r="NJM214"/>
      <c r="NJN214"/>
      <c r="NJO214"/>
      <c r="NJP214" s="10"/>
      <c r="NJQ214" s="8"/>
      <c r="NJR214"/>
      <c r="NJS214" s="8"/>
      <c r="NJT214"/>
      <c r="NJU214"/>
      <c r="NJV214"/>
      <c r="NJW214" s="10"/>
      <c r="NJX214" s="8"/>
      <c r="NJY214"/>
      <c r="NJZ214" s="8"/>
      <c r="NKA214"/>
      <c r="NKB214"/>
      <c r="NKC214"/>
      <c r="NKD214" s="10"/>
      <c r="NKE214" s="8"/>
      <c r="NKF214"/>
      <c r="NKG214" s="8"/>
      <c r="NKH214"/>
      <c r="NKI214"/>
      <c r="NKJ214"/>
      <c r="NKK214" s="10"/>
      <c r="NKL214" s="8"/>
      <c r="NKM214"/>
      <c r="NKN214" s="8"/>
      <c r="NKO214"/>
      <c r="NKP214"/>
      <c r="NKQ214"/>
      <c r="NKR214" s="10"/>
      <c r="NKS214" s="22"/>
      <c r="NKT214"/>
      <c r="NKU214" s="8"/>
      <c r="NKV214"/>
      <c r="NKW214"/>
      <c r="NKX214"/>
      <c r="NKY214" s="10"/>
      <c r="NKZ214" s="22"/>
      <c r="NLA214"/>
      <c r="NLB214" s="8"/>
      <c r="NLC214"/>
      <c r="NLD214"/>
      <c r="NLE214"/>
      <c r="NLF214" s="29"/>
      <c r="NLG214" s="44"/>
      <c r="NLH214" s="8"/>
      <c r="NLI214" s="8"/>
      <c r="NLJ214" s="10"/>
      <c r="NLK214" s="10"/>
      <c r="NLL214"/>
      <c r="NLM214" s="8"/>
      <c r="NLN214"/>
      <c r="NLO214" s="8"/>
      <c r="NLP214" s="6"/>
      <c r="NLQ214"/>
      <c r="NLR214"/>
      <c r="NLS214" s="10"/>
      <c r="NLT214" s="8"/>
      <c r="NLU214"/>
      <c r="NLV214" s="8"/>
      <c r="NLW214"/>
      <c r="NLX214"/>
      <c r="NLY214"/>
      <c r="NLZ214" s="10"/>
      <c r="NMA214" s="8"/>
      <c r="NMB214"/>
      <c r="NMC214" s="8"/>
      <c r="NMD214"/>
      <c r="NME214"/>
      <c r="NMF214"/>
      <c r="NMG214" s="10"/>
      <c r="NMH214" s="8"/>
      <c r="NMI214"/>
      <c r="NMJ214" s="8"/>
      <c r="NMK214"/>
      <c r="NML214"/>
      <c r="NMM214"/>
      <c r="NMN214" s="10"/>
      <c r="NMO214" s="8"/>
      <c r="NMP214"/>
      <c r="NMQ214" s="8"/>
      <c r="NMR214"/>
      <c r="NMS214"/>
      <c r="NMT214"/>
      <c r="NMU214" s="10"/>
      <c r="NMV214" s="8"/>
      <c r="NMW214"/>
      <c r="NMX214" s="8"/>
      <c r="NMY214"/>
      <c r="NMZ214"/>
      <c r="NNA214"/>
      <c r="NNB214" s="10"/>
      <c r="NNC214" s="8"/>
      <c r="NND214"/>
      <c r="NNE214" s="8"/>
      <c r="NNF214"/>
      <c r="NNG214"/>
      <c r="NNH214"/>
      <c r="NNI214" s="10"/>
      <c r="NNJ214" s="8"/>
      <c r="NNK214"/>
      <c r="NNL214" s="8"/>
      <c r="NNM214"/>
      <c r="NNN214"/>
      <c r="NNO214"/>
      <c r="NNP214" s="10"/>
      <c r="NNQ214" s="8"/>
      <c r="NNR214"/>
      <c r="NNS214" s="8"/>
      <c r="NNT214"/>
      <c r="NNU214"/>
      <c r="NNV214"/>
      <c r="NNW214" s="10"/>
      <c r="NNX214" s="8"/>
      <c r="NNY214"/>
      <c r="NNZ214" s="8"/>
      <c r="NOA214"/>
      <c r="NOB214"/>
      <c r="NOC214"/>
      <c r="NOD214" s="10"/>
      <c r="NOE214" s="8"/>
      <c r="NOF214"/>
      <c r="NOG214" s="8"/>
      <c r="NOH214"/>
      <c r="NOI214"/>
      <c r="NOJ214"/>
      <c r="NOK214" s="10"/>
      <c r="NOL214" s="8"/>
      <c r="NOM214"/>
      <c r="NON214" s="8"/>
      <c r="NOO214"/>
      <c r="NOP214"/>
      <c r="NOQ214"/>
      <c r="NOR214" s="10"/>
      <c r="NOS214" s="8"/>
      <c r="NOT214"/>
      <c r="NOU214" s="8"/>
      <c r="NOV214"/>
      <c r="NOW214"/>
      <c r="NOX214"/>
      <c r="NOY214" s="10"/>
      <c r="NOZ214" s="8"/>
      <c r="NPA214"/>
      <c r="NPB214" s="8"/>
      <c r="NPC214"/>
      <c r="NPD214"/>
      <c r="NPE214"/>
      <c r="NPF214" s="10"/>
      <c r="NPG214" s="8"/>
      <c r="NPH214"/>
      <c r="NPI214" s="8"/>
      <c r="NPJ214"/>
      <c r="NPK214"/>
      <c r="NPL214"/>
      <c r="NPM214" s="10"/>
      <c r="NPN214" s="8"/>
      <c r="NPO214"/>
      <c r="NPP214" s="8"/>
      <c r="NPQ214"/>
      <c r="NPR214"/>
      <c r="NPS214"/>
      <c r="NPT214" s="10"/>
      <c r="NPU214" s="8"/>
      <c r="NPV214"/>
      <c r="NPW214" s="8"/>
      <c r="NPX214"/>
      <c r="NPY214"/>
      <c r="NPZ214"/>
      <c r="NQA214" s="10"/>
      <c r="NQB214" s="8"/>
      <c r="NQC214"/>
      <c r="NQD214" s="8"/>
      <c r="NQE214"/>
      <c r="NQF214"/>
      <c r="NQG214"/>
      <c r="NQH214" s="10"/>
      <c r="NQI214" s="8"/>
      <c r="NQJ214"/>
      <c r="NQK214" s="8"/>
      <c r="NQL214"/>
      <c r="NQM214"/>
      <c r="NQN214"/>
      <c r="NQO214" s="10"/>
      <c r="NQP214" s="8"/>
      <c r="NQQ214"/>
      <c r="NQR214" s="8"/>
      <c r="NQS214"/>
      <c r="NQT214"/>
      <c r="NQU214"/>
      <c r="NQV214" s="10"/>
      <c r="NQW214" s="8"/>
      <c r="NQX214"/>
      <c r="NQY214" s="8"/>
      <c r="NQZ214"/>
      <c r="NRA214"/>
      <c r="NRB214"/>
      <c r="NRC214" s="10"/>
      <c r="NRD214" s="8"/>
      <c r="NRE214"/>
      <c r="NRF214" s="8"/>
      <c r="NRG214"/>
      <c r="NRH214"/>
      <c r="NRI214"/>
      <c r="NRJ214" s="10"/>
      <c r="NRK214" s="8"/>
      <c r="NRL214"/>
      <c r="NRM214" s="8"/>
      <c r="NRN214"/>
      <c r="NRO214"/>
      <c r="NRP214"/>
      <c r="NRQ214" s="10"/>
      <c r="NRR214" s="8"/>
      <c r="NRS214"/>
      <c r="NRT214" s="8"/>
      <c r="NRU214"/>
      <c r="NRV214"/>
      <c r="NRW214"/>
      <c r="NRX214" s="10"/>
      <c r="NRY214" s="8"/>
      <c r="NRZ214"/>
      <c r="NSA214" s="8"/>
      <c r="NSB214"/>
      <c r="NSC214"/>
      <c r="NSD214"/>
      <c r="NSE214" s="10"/>
      <c r="NSF214" s="8"/>
      <c r="NSG214"/>
      <c r="NSH214" s="8"/>
      <c r="NSI214"/>
      <c r="NSJ214"/>
      <c r="NSK214"/>
      <c r="NSL214" s="10"/>
      <c r="NSM214" s="8"/>
      <c r="NSN214"/>
      <c r="NSO214" s="8"/>
      <c r="NSP214"/>
      <c r="NSQ214"/>
      <c r="NSR214"/>
      <c r="NSS214" s="10"/>
      <c r="NST214" s="8"/>
      <c r="NSU214"/>
      <c r="NSV214" s="8"/>
      <c r="NSW214"/>
      <c r="NSX214"/>
      <c r="NSY214"/>
      <c r="NSZ214" s="10"/>
      <c r="NTA214" s="8"/>
      <c r="NTB214"/>
      <c r="NTC214" s="8"/>
      <c r="NTD214"/>
      <c r="NTE214"/>
      <c r="NTF214"/>
      <c r="NTG214" s="10"/>
      <c r="NTH214" s="8"/>
      <c r="NTI214"/>
      <c r="NTJ214" s="8"/>
      <c r="NTK214"/>
      <c r="NTL214"/>
      <c r="NTM214"/>
      <c r="NTN214" s="10"/>
      <c r="NTO214" s="8"/>
      <c r="NTP214"/>
      <c r="NTQ214" s="8"/>
      <c r="NTR214"/>
      <c r="NTS214"/>
      <c r="NTT214"/>
      <c r="NTU214" s="10"/>
      <c r="NTV214" s="22"/>
      <c r="NTW214"/>
      <c r="NTX214" s="8"/>
      <c r="NTY214"/>
      <c r="NTZ214"/>
      <c r="NUA214"/>
      <c r="NUB214" s="10"/>
      <c r="NUC214" s="22"/>
      <c r="NUD214"/>
      <c r="NUE214" s="8"/>
      <c r="NUF214"/>
      <c r="NUG214"/>
      <c r="NUH214"/>
      <c r="NUI214" s="29"/>
      <c r="NUJ214" s="44"/>
      <c r="NUK214" s="8"/>
      <c r="NUL214" s="8"/>
      <c r="NUM214" s="10"/>
      <c r="NUN214" s="10"/>
      <c r="NUO214"/>
      <c r="NUP214" s="8"/>
      <c r="NUQ214"/>
      <c r="NUR214" s="8"/>
      <c r="NUS214" s="6"/>
      <c r="NUT214"/>
      <c r="NUU214"/>
      <c r="NUV214" s="10"/>
      <c r="NUW214" s="8"/>
      <c r="NUX214"/>
      <c r="NUY214" s="8"/>
      <c r="NUZ214"/>
      <c r="NVA214"/>
      <c r="NVB214"/>
      <c r="NVC214" s="10"/>
      <c r="NVD214" s="8"/>
      <c r="NVE214"/>
      <c r="NVF214" s="8"/>
      <c r="NVG214"/>
      <c r="NVH214"/>
      <c r="NVI214"/>
      <c r="NVJ214" s="10"/>
      <c r="NVK214" s="8"/>
      <c r="NVL214"/>
      <c r="NVM214" s="8"/>
      <c r="NVN214"/>
      <c r="NVO214"/>
      <c r="NVP214"/>
      <c r="NVQ214" s="10"/>
      <c r="NVR214" s="8"/>
      <c r="NVS214"/>
      <c r="NVT214" s="8"/>
      <c r="NVU214"/>
      <c r="NVV214"/>
      <c r="NVW214"/>
      <c r="NVX214" s="10"/>
      <c r="NVY214" s="8"/>
      <c r="NVZ214"/>
      <c r="NWA214" s="8"/>
      <c r="NWB214"/>
      <c r="NWC214"/>
      <c r="NWD214"/>
      <c r="NWE214" s="10"/>
      <c r="NWF214" s="8"/>
      <c r="NWG214"/>
      <c r="NWH214" s="8"/>
      <c r="NWI214"/>
      <c r="NWJ214"/>
      <c r="NWK214"/>
      <c r="NWL214" s="10"/>
      <c r="NWM214" s="8"/>
      <c r="NWN214"/>
      <c r="NWO214" s="8"/>
      <c r="NWP214"/>
      <c r="NWQ214"/>
      <c r="NWR214"/>
      <c r="NWS214" s="10"/>
      <c r="NWT214" s="8"/>
      <c r="NWU214"/>
      <c r="NWV214" s="8"/>
      <c r="NWW214"/>
      <c r="NWX214"/>
      <c r="NWY214"/>
      <c r="NWZ214" s="10"/>
      <c r="NXA214" s="8"/>
      <c r="NXB214"/>
      <c r="NXC214" s="8"/>
      <c r="NXD214"/>
      <c r="NXE214"/>
      <c r="NXF214"/>
      <c r="NXG214" s="10"/>
      <c r="NXH214" s="8"/>
      <c r="NXI214"/>
      <c r="NXJ214" s="8"/>
      <c r="NXK214"/>
      <c r="NXL214"/>
      <c r="NXM214"/>
      <c r="NXN214" s="10"/>
      <c r="NXO214" s="8"/>
      <c r="NXP214"/>
      <c r="NXQ214" s="8"/>
      <c r="NXR214"/>
      <c r="NXS214"/>
      <c r="NXT214"/>
      <c r="NXU214" s="10"/>
      <c r="NXV214" s="8"/>
      <c r="NXW214"/>
      <c r="NXX214" s="8"/>
      <c r="NXY214"/>
      <c r="NXZ214"/>
      <c r="NYA214"/>
      <c r="NYB214" s="10"/>
      <c r="NYC214" s="8"/>
      <c r="NYD214"/>
      <c r="NYE214" s="8"/>
      <c r="NYF214"/>
      <c r="NYG214"/>
      <c r="NYH214"/>
      <c r="NYI214" s="10"/>
      <c r="NYJ214" s="8"/>
      <c r="NYK214"/>
      <c r="NYL214" s="8"/>
      <c r="NYM214"/>
      <c r="NYN214"/>
      <c r="NYO214"/>
      <c r="NYP214" s="10"/>
      <c r="NYQ214" s="8"/>
      <c r="NYR214"/>
      <c r="NYS214" s="8"/>
      <c r="NYT214"/>
      <c r="NYU214"/>
      <c r="NYV214"/>
      <c r="NYW214" s="10"/>
      <c r="NYX214" s="8"/>
      <c r="NYY214"/>
      <c r="NYZ214" s="8"/>
      <c r="NZA214"/>
      <c r="NZB214"/>
      <c r="NZC214"/>
      <c r="NZD214" s="10"/>
      <c r="NZE214" s="8"/>
      <c r="NZF214"/>
      <c r="NZG214" s="8"/>
      <c r="NZH214"/>
      <c r="NZI214"/>
      <c r="NZJ214"/>
      <c r="NZK214" s="10"/>
      <c r="NZL214" s="8"/>
      <c r="NZM214"/>
      <c r="NZN214" s="8"/>
      <c r="NZO214"/>
      <c r="NZP214"/>
      <c r="NZQ214"/>
      <c r="NZR214" s="10"/>
      <c r="NZS214" s="8"/>
      <c r="NZT214"/>
      <c r="NZU214" s="8"/>
      <c r="NZV214"/>
      <c r="NZW214"/>
      <c r="NZX214"/>
      <c r="NZY214" s="10"/>
      <c r="NZZ214" s="8"/>
      <c r="OAA214"/>
      <c r="OAB214" s="8"/>
      <c r="OAC214"/>
      <c r="OAD214"/>
      <c r="OAE214"/>
      <c r="OAF214" s="10"/>
      <c r="OAG214" s="8"/>
      <c r="OAH214"/>
      <c r="OAI214" s="8"/>
      <c r="OAJ214"/>
      <c r="OAK214"/>
      <c r="OAL214"/>
      <c r="OAM214" s="10"/>
      <c r="OAN214" s="8"/>
      <c r="OAO214"/>
      <c r="OAP214" s="8"/>
      <c r="OAQ214"/>
      <c r="OAR214"/>
      <c r="OAS214"/>
      <c r="OAT214" s="10"/>
      <c r="OAU214" s="8"/>
      <c r="OAV214"/>
      <c r="OAW214" s="8"/>
      <c r="OAX214"/>
      <c r="OAY214"/>
      <c r="OAZ214"/>
      <c r="OBA214" s="10"/>
      <c r="OBB214" s="8"/>
      <c r="OBC214"/>
      <c r="OBD214" s="8"/>
      <c r="OBE214"/>
      <c r="OBF214"/>
      <c r="OBG214"/>
      <c r="OBH214" s="10"/>
      <c r="OBI214" s="8"/>
      <c r="OBJ214"/>
      <c r="OBK214" s="8"/>
      <c r="OBL214"/>
      <c r="OBM214"/>
      <c r="OBN214"/>
      <c r="OBO214" s="10"/>
      <c r="OBP214" s="8"/>
      <c r="OBQ214"/>
      <c r="OBR214" s="8"/>
      <c r="OBS214"/>
      <c r="OBT214"/>
      <c r="OBU214"/>
      <c r="OBV214" s="10"/>
      <c r="OBW214" s="8"/>
      <c r="OBX214"/>
      <c r="OBY214" s="8"/>
      <c r="OBZ214"/>
      <c r="OCA214"/>
      <c r="OCB214"/>
      <c r="OCC214" s="10"/>
      <c r="OCD214" s="8"/>
      <c r="OCE214"/>
      <c r="OCF214" s="8"/>
      <c r="OCG214"/>
      <c r="OCH214"/>
      <c r="OCI214"/>
      <c r="OCJ214" s="10"/>
      <c r="OCK214" s="8"/>
      <c r="OCL214"/>
      <c r="OCM214" s="8"/>
      <c r="OCN214"/>
      <c r="OCO214"/>
      <c r="OCP214"/>
      <c r="OCQ214" s="10"/>
      <c r="OCR214" s="8"/>
      <c r="OCS214"/>
      <c r="OCT214" s="8"/>
      <c r="OCU214"/>
      <c r="OCV214"/>
      <c r="OCW214"/>
      <c r="OCX214" s="10"/>
      <c r="OCY214" s="22"/>
      <c r="OCZ214"/>
      <c r="ODA214" s="8"/>
      <c r="ODB214"/>
      <c r="ODC214"/>
      <c r="ODD214"/>
      <c r="ODE214" s="10"/>
      <c r="ODF214" s="22"/>
      <c r="ODG214"/>
      <c r="ODH214" s="8"/>
      <c r="ODI214"/>
      <c r="ODJ214"/>
      <c r="ODK214"/>
      <c r="ODL214" s="29"/>
      <c r="ODM214" s="44"/>
      <c r="ODN214" s="8"/>
      <c r="ODO214" s="8"/>
      <c r="ODP214" s="10"/>
      <c r="ODQ214" s="10"/>
      <c r="ODR214"/>
      <c r="ODS214" s="8"/>
      <c r="ODT214"/>
      <c r="ODU214" s="8"/>
      <c r="ODV214" s="6"/>
      <c r="ODW214"/>
      <c r="ODX214"/>
      <c r="ODY214" s="10"/>
      <c r="ODZ214" s="8"/>
      <c r="OEA214"/>
      <c r="OEB214" s="8"/>
      <c r="OEC214"/>
      <c r="OED214"/>
      <c r="OEE214"/>
      <c r="OEF214" s="10"/>
      <c r="OEG214" s="8"/>
      <c r="OEH214"/>
      <c r="OEI214" s="8"/>
      <c r="OEJ214"/>
      <c r="OEK214"/>
      <c r="OEL214"/>
      <c r="OEM214" s="10"/>
      <c r="OEN214" s="8"/>
      <c r="OEO214"/>
      <c r="OEP214" s="8"/>
      <c r="OEQ214"/>
      <c r="OER214"/>
      <c r="OES214"/>
      <c r="OET214" s="10"/>
      <c r="OEU214" s="8"/>
      <c r="OEV214"/>
      <c r="OEW214" s="8"/>
      <c r="OEX214"/>
      <c r="OEY214"/>
      <c r="OEZ214"/>
      <c r="OFA214" s="10"/>
      <c r="OFB214" s="8"/>
      <c r="OFC214"/>
      <c r="OFD214" s="8"/>
      <c r="OFE214"/>
      <c r="OFF214"/>
      <c r="OFG214"/>
      <c r="OFH214" s="10"/>
      <c r="OFI214" s="8"/>
      <c r="OFJ214"/>
      <c r="OFK214" s="8"/>
      <c r="OFL214"/>
      <c r="OFM214"/>
      <c r="OFN214"/>
      <c r="OFO214" s="10"/>
      <c r="OFP214" s="8"/>
      <c r="OFQ214"/>
      <c r="OFR214" s="8"/>
      <c r="OFS214"/>
      <c r="OFT214"/>
      <c r="OFU214"/>
      <c r="OFV214" s="10"/>
      <c r="OFW214" s="8"/>
      <c r="OFX214"/>
      <c r="OFY214" s="8"/>
      <c r="OFZ214"/>
      <c r="OGA214"/>
      <c r="OGB214"/>
      <c r="OGC214" s="10"/>
      <c r="OGD214" s="8"/>
      <c r="OGE214"/>
      <c r="OGF214" s="8"/>
      <c r="OGG214"/>
      <c r="OGH214"/>
      <c r="OGI214"/>
      <c r="OGJ214" s="10"/>
      <c r="OGK214" s="8"/>
      <c r="OGL214"/>
      <c r="OGM214" s="8"/>
      <c r="OGN214"/>
      <c r="OGO214"/>
      <c r="OGP214"/>
      <c r="OGQ214" s="10"/>
      <c r="OGR214" s="8"/>
      <c r="OGS214"/>
      <c r="OGT214" s="8"/>
      <c r="OGU214"/>
      <c r="OGV214"/>
      <c r="OGW214"/>
      <c r="OGX214" s="10"/>
      <c r="OGY214" s="8"/>
      <c r="OGZ214"/>
      <c r="OHA214" s="8"/>
      <c r="OHB214"/>
      <c r="OHC214"/>
      <c r="OHD214"/>
      <c r="OHE214" s="10"/>
      <c r="OHF214" s="8"/>
      <c r="OHG214"/>
      <c r="OHH214" s="8"/>
      <c r="OHI214"/>
      <c r="OHJ214"/>
      <c r="OHK214"/>
      <c r="OHL214" s="10"/>
      <c r="OHM214" s="8"/>
      <c r="OHN214"/>
      <c r="OHO214" s="8"/>
      <c r="OHP214"/>
      <c r="OHQ214"/>
      <c r="OHR214"/>
      <c r="OHS214" s="10"/>
      <c r="OHT214" s="8"/>
      <c r="OHU214"/>
      <c r="OHV214" s="8"/>
      <c r="OHW214"/>
      <c r="OHX214"/>
      <c r="OHY214"/>
      <c r="OHZ214" s="10"/>
      <c r="OIA214" s="8"/>
      <c r="OIB214"/>
      <c r="OIC214" s="8"/>
      <c r="OID214"/>
      <c r="OIE214"/>
      <c r="OIF214"/>
      <c r="OIG214" s="10"/>
      <c r="OIH214" s="8"/>
      <c r="OII214"/>
      <c r="OIJ214" s="8"/>
      <c r="OIK214"/>
      <c r="OIL214"/>
      <c r="OIM214"/>
      <c r="OIN214" s="10"/>
      <c r="OIO214" s="8"/>
      <c r="OIP214"/>
      <c r="OIQ214" s="8"/>
      <c r="OIR214"/>
      <c r="OIS214"/>
      <c r="OIT214"/>
      <c r="OIU214" s="10"/>
      <c r="OIV214" s="8"/>
      <c r="OIW214"/>
      <c r="OIX214" s="8"/>
      <c r="OIY214"/>
      <c r="OIZ214"/>
      <c r="OJA214"/>
      <c r="OJB214" s="10"/>
      <c r="OJC214" s="8"/>
      <c r="OJD214"/>
      <c r="OJE214" s="8"/>
      <c r="OJF214"/>
      <c r="OJG214"/>
      <c r="OJH214"/>
      <c r="OJI214" s="10"/>
      <c r="OJJ214" s="8"/>
      <c r="OJK214"/>
      <c r="OJL214" s="8"/>
      <c r="OJM214"/>
      <c r="OJN214"/>
      <c r="OJO214"/>
      <c r="OJP214" s="10"/>
      <c r="OJQ214" s="8"/>
      <c r="OJR214"/>
      <c r="OJS214" s="8"/>
      <c r="OJT214"/>
      <c r="OJU214"/>
      <c r="OJV214"/>
      <c r="OJW214" s="10"/>
      <c r="OJX214" s="8"/>
      <c r="OJY214"/>
      <c r="OJZ214" s="8"/>
      <c r="OKA214"/>
      <c r="OKB214"/>
      <c r="OKC214"/>
      <c r="OKD214" s="10"/>
      <c r="OKE214" s="8"/>
      <c r="OKF214"/>
      <c r="OKG214" s="8"/>
      <c r="OKH214"/>
      <c r="OKI214"/>
      <c r="OKJ214"/>
      <c r="OKK214" s="10"/>
      <c r="OKL214" s="8"/>
      <c r="OKM214"/>
      <c r="OKN214" s="8"/>
      <c r="OKO214"/>
      <c r="OKP214"/>
      <c r="OKQ214"/>
      <c r="OKR214" s="10"/>
      <c r="OKS214" s="8"/>
      <c r="OKT214"/>
      <c r="OKU214" s="8"/>
      <c r="OKV214"/>
      <c r="OKW214"/>
      <c r="OKX214"/>
      <c r="OKY214" s="10"/>
      <c r="OKZ214" s="8"/>
      <c r="OLA214"/>
      <c r="OLB214" s="8"/>
      <c r="OLC214"/>
      <c r="OLD214"/>
      <c r="OLE214"/>
      <c r="OLF214" s="10"/>
      <c r="OLG214" s="8"/>
      <c r="OLH214"/>
      <c r="OLI214" s="8"/>
      <c r="OLJ214"/>
      <c r="OLK214"/>
      <c r="OLL214"/>
      <c r="OLM214" s="10"/>
      <c r="OLN214" s="8"/>
      <c r="OLO214"/>
      <c r="OLP214" s="8"/>
      <c r="OLQ214"/>
      <c r="OLR214"/>
      <c r="OLS214"/>
      <c r="OLT214" s="10"/>
      <c r="OLU214" s="8"/>
      <c r="OLV214"/>
      <c r="OLW214" s="8"/>
      <c r="OLX214"/>
      <c r="OLY214"/>
      <c r="OLZ214"/>
      <c r="OMA214" s="10"/>
      <c r="OMB214" s="22"/>
      <c r="OMC214"/>
      <c r="OMD214" s="8"/>
      <c r="OME214"/>
      <c r="OMF214"/>
      <c r="OMG214"/>
      <c r="OMH214" s="10"/>
      <c r="OMI214" s="22"/>
      <c r="OMJ214"/>
      <c r="OMK214" s="8"/>
      <c r="OML214"/>
      <c r="OMM214"/>
      <c r="OMN214"/>
      <c r="OMO214" s="29"/>
      <c r="OMP214" s="44"/>
      <c r="OMQ214" s="8"/>
      <c r="OMR214" s="8"/>
      <c r="OMS214" s="10"/>
      <c r="OMT214" s="10"/>
      <c r="OMU214"/>
      <c r="OMV214" s="8"/>
      <c r="OMW214"/>
      <c r="OMX214" s="8"/>
      <c r="OMY214" s="6"/>
      <c r="OMZ214"/>
      <c r="ONA214"/>
      <c r="ONB214" s="10"/>
      <c r="ONC214" s="8"/>
      <c r="OND214"/>
      <c r="ONE214" s="8"/>
      <c r="ONF214"/>
      <c r="ONG214"/>
      <c r="ONH214"/>
      <c r="ONI214" s="10"/>
      <c r="ONJ214" s="8"/>
      <c r="ONK214"/>
      <c r="ONL214" s="8"/>
      <c r="ONM214"/>
      <c r="ONN214"/>
      <c r="ONO214"/>
      <c r="ONP214" s="10"/>
      <c r="ONQ214" s="8"/>
      <c r="ONR214"/>
      <c r="ONS214" s="8"/>
      <c r="ONT214"/>
      <c r="ONU214"/>
      <c r="ONV214"/>
      <c r="ONW214" s="10"/>
      <c r="ONX214" s="8"/>
      <c r="ONY214"/>
      <c r="ONZ214" s="8"/>
      <c r="OOA214"/>
      <c r="OOB214"/>
      <c r="OOC214"/>
      <c r="OOD214" s="10"/>
      <c r="OOE214" s="8"/>
      <c r="OOF214"/>
      <c r="OOG214" s="8"/>
      <c r="OOH214"/>
      <c r="OOI214"/>
      <c r="OOJ214"/>
      <c r="OOK214" s="10"/>
      <c r="OOL214" s="8"/>
      <c r="OOM214"/>
      <c r="OON214" s="8"/>
      <c r="OOO214"/>
      <c r="OOP214"/>
      <c r="OOQ214"/>
      <c r="OOR214" s="10"/>
      <c r="OOS214" s="8"/>
      <c r="OOT214"/>
      <c r="OOU214" s="8"/>
      <c r="OOV214"/>
      <c r="OOW214"/>
      <c r="OOX214"/>
      <c r="OOY214" s="10"/>
      <c r="OOZ214" s="8"/>
      <c r="OPA214"/>
      <c r="OPB214" s="8"/>
      <c r="OPC214"/>
      <c r="OPD214"/>
      <c r="OPE214"/>
      <c r="OPF214" s="10"/>
      <c r="OPG214" s="8"/>
      <c r="OPH214"/>
      <c r="OPI214" s="8"/>
      <c r="OPJ214"/>
      <c r="OPK214"/>
      <c r="OPL214"/>
      <c r="OPM214" s="10"/>
      <c r="OPN214" s="8"/>
      <c r="OPO214"/>
      <c r="OPP214" s="8"/>
      <c r="OPQ214"/>
      <c r="OPR214"/>
      <c r="OPS214"/>
      <c r="OPT214" s="10"/>
      <c r="OPU214" s="8"/>
      <c r="OPV214"/>
      <c r="OPW214" s="8"/>
      <c r="OPX214"/>
      <c r="OPY214"/>
      <c r="OPZ214"/>
      <c r="OQA214" s="10"/>
      <c r="OQB214" s="8"/>
      <c r="OQC214"/>
      <c r="OQD214" s="8"/>
      <c r="OQE214"/>
      <c r="OQF214"/>
      <c r="OQG214"/>
      <c r="OQH214" s="10"/>
      <c r="OQI214" s="8"/>
      <c r="OQJ214"/>
      <c r="OQK214" s="8"/>
      <c r="OQL214"/>
      <c r="OQM214"/>
      <c r="OQN214"/>
      <c r="OQO214" s="10"/>
      <c r="OQP214" s="8"/>
      <c r="OQQ214"/>
      <c r="OQR214" s="8"/>
      <c r="OQS214"/>
      <c r="OQT214"/>
      <c r="OQU214"/>
      <c r="OQV214" s="10"/>
      <c r="OQW214" s="8"/>
      <c r="OQX214"/>
      <c r="OQY214" s="8"/>
      <c r="OQZ214"/>
      <c r="ORA214"/>
      <c r="ORB214"/>
      <c r="ORC214" s="10"/>
      <c r="ORD214" s="8"/>
      <c r="ORE214"/>
      <c r="ORF214" s="8"/>
      <c r="ORG214"/>
      <c r="ORH214"/>
      <c r="ORI214"/>
      <c r="ORJ214" s="10"/>
      <c r="ORK214" s="8"/>
      <c r="ORL214"/>
      <c r="ORM214" s="8"/>
      <c r="ORN214"/>
      <c r="ORO214"/>
      <c r="ORP214"/>
      <c r="ORQ214" s="10"/>
      <c r="ORR214" s="8"/>
      <c r="ORS214"/>
      <c r="ORT214" s="8"/>
      <c r="ORU214"/>
      <c r="ORV214"/>
      <c r="ORW214"/>
      <c r="ORX214" s="10"/>
      <c r="ORY214" s="8"/>
      <c r="ORZ214"/>
      <c r="OSA214" s="8"/>
      <c r="OSB214"/>
      <c r="OSC214"/>
      <c r="OSD214"/>
      <c r="OSE214" s="10"/>
      <c r="OSF214" s="8"/>
      <c r="OSG214"/>
      <c r="OSH214" s="8"/>
      <c r="OSI214"/>
      <c r="OSJ214"/>
      <c r="OSK214"/>
      <c r="OSL214" s="10"/>
      <c r="OSM214" s="8"/>
      <c r="OSN214"/>
      <c r="OSO214" s="8"/>
      <c r="OSP214"/>
      <c r="OSQ214"/>
      <c r="OSR214"/>
      <c r="OSS214" s="10"/>
      <c r="OST214" s="8"/>
      <c r="OSU214"/>
      <c r="OSV214" s="8"/>
      <c r="OSW214"/>
      <c r="OSX214"/>
      <c r="OSY214"/>
      <c r="OSZ214" s="10"/>
      <c r="OTA214" s="8"/>
      <c r="OTB214"/>
      <c r="OTC214" s="8"/>
      <c r="OTD214"/>
      <c r="OTE214"/>
      <c r="OTF214"/>
      <c r="OTG214" s="10"/>
      <c r="OTH214" s="8"/>
      <c r="OTI214"/>
      <c r="OTJ214" s="8"/>
      <c r="OTK214"/>
      <c r="OTL214"/>
      <c r="OTM214"/>
      <c r="OTN214" s="10"/>
      <c r="OTO214" s="8"/>
      <c r="OTP214"/>
      <c r="OTQ214" s="8"/>
      <c r="OTR214"/>
      <c r="OTS214"/>
      <c r="OTT214"/>
      <c r="OTU214" s="10"/>
      <c r="OTV214" s="8"/>
      <c r="OTW214"/>
      <c r="OTX214" s="8"/>
      <c r="OTY214"/>
      <c r="OTZ214"/>
      <c r="OUA214"/>
      <c r="OUB214" s="10"/>
      <c r="OUC214" s="8"/>
      <c r="OUD214"/>
      <c r="OUE214" s="8"/>
      <c r="OUF214"/>
      <c r="OUG214"/>
      <c r="OUH214"/>
      <c r="OUI214" s="10"/>
      <c r="OUJ214" s="8"/>
      <c r="OUK214"/>
      <c r="OUL214" s="8"/>
      <c r="OUM214"/>
      <c r="OUN214"/>
      <c r="OUO214"/>
      <c r="OUP214" s="10"/>
      <c r="OUQ214" s="8"/>
      <c r="OUR214"/>
      <c r="OUS214" s="8"/>
      <c r="OUT214"/>
      <c r="OUU214"/>
      <c r="OUV214"/>
      <c r="OUW214" s="10"/>
      <c r="OUX214" s="8"/>
      <c r="OUY214"/>
      <c r="OUZ214" s="8"/>
      <c r="OVA214"/>
      <c r="OVB214"/>
      <c r="OVC214"/>
      <c r="OVD214" s="10"/>
      <c r="OVE214" s="22"/>
      <c r="OVF214"/>
      <c r="OVG214" s="8"/>
      <c r="OVH214"/>
      <c r="OVI214"/>
      <c r="OVJ214"/>
      <c r="OVK214" s="10"/>
      <c r="OVL214" s="22"/>
      <c r="OVM214"/>
      <c r="OVN214" s="8"/>
      <c r="OVO214"/>
      <c r="OVP214"/>
      <c r="OVQ214"/>
      <c r="OVR214" s="29"/>
      <c r="OVS214" s="44"/>
      <c r="OVT214" s="8"/>
      <c r="OVU214" s="8"/>
      <c r="OVV214" s="10"/>
      <c r="OVW214" s="10"/>
      <c r="OVX214"/>
      <c r="OVY214" s="8"/>
      <c r="OVZ214"/>
      <c r="OWA214" s="8"/>
      <c r="OWB214" s="6"/>
      <c r="OWC214"/>
      <c r="OWD214"/>
      <c r="OWE214" s="10"/>
      <c r="OWF214" s="8"/>
      <c r="OWG214"/>
      <c r="OWH214" s="8"/>
      <c r="OWI214"/>
      <c r="OWJ214"/>
      <c r="OWK214"/>
      <c r="OWL214" s="10"/>
      <c r="OWM214" s="8"/>
      <c r="OWN214"/>
      <c r="OWO214" s="8"/>
      <c r="OWP214"/>
      <c r="OWQ214"/>
      <c r="OWR214"/>
      <c r="OWS214" s="10"/>
      <c r="OWT214" s="8"/>
      <c r="OWU214"/>
      <c r="OWV214" s="8"/>
      <c r="OWW214"/>
      <c r="OWX214"/>
      <c r="OWY214"/>
      <c r="OWZ214" s="10"/>
      <c r="OXA214" s="8"/>
      <c r="OXB214"/>
      <c r="OXC214" s="8"/>
      <c r="OXD214"/>
      <c r="OXE214"/>
      <c r="OXF214"/>
      <c r="OXG214" s="10"/>
      <c r="OXH214" s="8"/>
      <c r="OXI214"/>
      <c r="OXJ214" s="8"/>
      <c r="OXK214"/>
      <c r="OXL214"/>
      <c r="OXM214"/>
      <c r="OXN214" s="10"/>
      <c r="OXO214" s="8"/>
      <c r="OXP214"/>
      <c r="OXQ214" s="8"/>
      <c r="OXR214"/>
      <c r="OXS214"/>
      <c r="OXT214"/>
      <c r="OXU214" s="10"/>
      <c r="OXV214" s="8"/>
      <c r="OXW214"/>
      <c r="OXX214" s="8"/>
      <c r="OXY214"/>
      <c r="OXZ214"/>
      <c r="OYA214"/>
      <c r="OYB214" s="10"/>
      <c r="OYC214" s="8"/>
      <c r="OYD214"/>
      <c r="OYE214" s="8"/>
      <c r="OYF214"/>
      <c r="OYG214"/>
      <c r="OYH214"/>
      <c r="OYI214" s="10"/>
      <c r="OYJ214" s="8"/>
      <c r="OYK214"/>
      <c r="OYL214" s="8"/>
      <c r="OYM214"/>
      <c r="OYN214"/>
      <c r="OYO214"/>
      <c r="OYP214" s="10"/>
      <c r="OYQ214" s="8"/>
      <c r="OYR214"/>
      <c r="OYS214" s="8"/>
      <c r="OYT214"/>
      <c r="OYU214"/>
      <c r="OYV214"/>
      <c r="OYW214" s="10"/>
      <c r="OYX214" s="8"/>
      <c r="OYY214"/>
      <c r="OYZ214" s="8"/>
      <c r="OZA214"/>
      <c r="OZB214"/>
      <c r="OZC214"/>
      <c r="OZD214" s="10"/>
      <c r="OZE214" s="8"/>
      <c r="OZF214"/>
      <c r="OZG214" s="8"/>
      <c r="OZH214"/>
      <c r="OZI214"/>
      <c r="OZJ214"/>
      <c r="OZK214" s="10"/>
      <c r="OZL214" s="8"/>
      <c r="OZM214"/>
      <c r="OZN214" s="8"/>
      <c r="OZO214"/>
      <c r="OZP214"/>
      <c r="OZQ214"/>
      <c r="OZR214" s="10"/>
      <c r="OZS214" s="8"/>
      <c r="OZT214"/>
      <c r="OZU214" s="8"/>
      <c r="OZV214"/>
      <c r="OZW214"/>
      <c r="OZX214"/>
      <c r="OZY214" s="10"/>
      <c r="OZZ214" s="8"/>
      <c r="PAA214"/>
      <c r="PAB214" s="8"/>
      <c r="PAC214"/>
      <c r="PAD214"/>
      <c r="PAE214"/>
      <c r="PAF214" s="10"/>
      <c r="PAG214" s="8"/>
      <c r="PAH214"/>
      <c r="PAI214" s="8"/>
      <c r="PAJ214"/>
      <c r="PAK214"/>
      <c r="PAL214"/>
      <c r="PAM214" s="10"/>
      <c r="PAN214" s="8"/>
      <c r="PAO214"/>
      <c r="PAP214" s="8"/>
      <c r="PAQ214"/>
      <c r="PAR214"/>
      <c r="PAS214"/>
      <c r="PAT214" s="10"/>
      <c r="PAU214" s="8"/>
      <c r="PAV214"/>
      <c r="PAW214" s="8"/>
      <c r="PAX214"/>
      <c r="PAY214"/>
      <c r="PAZ214"/>
      <c r="PBA214" s="10"/>
      <c r="PBB214" s="8"/>
      <c r="PBC214"/>
      <c r="PBD214" s="8"/>
      <c r="PBE214"/>
      <c r="PBF214"/>
      <c r="PBG214"/>
      <c r="PBH214" s="10"/>
      <c r="PBI214" s="8"/>
      <c r="PBJ214"/>
      <c r="PBK214" s="8"/>
      <c r="PBL214"/>
      <c r="PBM214"/>
      <c r="PBN214"/>
      <c r="PBO214" s="10"/>
      <c r="PBP214" s="8"/>
      <c r="PBQ214"/>
      <c r="PBR214" s="8"/>
      <c r="PBS214"/>
      <c r="PBT214"/>
      <c r="PBU214"/>
      <c r="PBV214" s="10"/>
      <c r="PBW214" s="8"/>
      <c r="PBX214"/>
      <c r="PBY214" s="8"/>
      <c r="PBZ214"/>
      <c r="PCA214"/>
      <c r="PCB214"/>
      <c r="PCC214" s="10"/>
      <c r="PCD214" s="8"/>
      <c r="PCE214"/>
      <c r="PCF214" s="8"/>
      <c r="PCG214"/>
      <c r="PCH214"/>
      <c r="PCI214"/>
      <c r="PCJ214" s="10"/>
      <c r="PCK214" s="8"/>
      <c r="PCL214"/>
      <c r="PCM214" s="8"/>
      <c r="PCN214"/>
      <c r="PCO214"/>
      <c r="PCP214"/>
      <c r="PCQ214" s="10"/>
      <c r="PCR214" s="8"/>
      <c r="PCS214"/>
      <c r="PCT214" s="8"/>
      <c r="PCU214"/>
      <c r="PCV214"/>
      <c r="PCW214"/>
      <c r="PCX214" s="10"/>
      <c r="PCY214" s="8"/>
      <c r="PCZ214"/>
      <c r="PDA214" s="8"/>
      <c r="PDB214"/>
      <c r="PDC214"/>
      <c r="PDD214"/>
      <c r="PDE214" s="10"/>
      <c r="PDF214" s="8"/>
      <c r="PDG214"/>
      <c r="PDH214" s="8"/>
      <c r="PDI214"/>
      <c r="PDJ214"/>
      <c r="PDK214"/>
      <c r="PDL214" s="10"/>
      <c r="PDM214" s="8"/>
      <c r="PDN214"/>
      <c r="PDO214" s="8"/>
      <c r="PDP214"/>
      <c r="PDQ214"/>
      <c r="PDR214"/>
      <c r="PDS214" s="10"/>
      <c r="PDT214" s="8"/>
      <c r="PDU214"/>
      <c r="PDV214" s="8"/>
      <c r="PDW214"/>
      <c r="PDX214"/>
      <c r="PDY214"/>
      <c r="PDZ214" s="10"/>
      <c r="PEA214" s="8"/>
      <c r="PEB214"/>
      <c r="PEC214" s="8"/>
      <c r="PED214"/>
      <c r="PEE214"/>
      <c r="PEF214"/>
      <c r="PEG214" s="10"/>
      <c r="PEH214" s="22"/>
      <c r="PEI214"/>
      <c r="PEJ214" s="8"/>
      <c r="PEK214"/>
      <c r="PEL214"/>
      <c r="PEM214"/>
      <c r="PEN214" s="10"/>
      <c r="PEO214" s="22"/>
      <c r="PEP214"/>
      <c r="PEQ214" s="8"/>
      <c r="PER214"/>
      <c r="PES214"/>
      <c r="PET214"/>
      <c r="PEU214" s="29"/>
      <c r="PEV214" s="44"/>
      <c r="PEW214" s="8"/>
      <c r="PEX214" s="8"/>
      <c r="PEY214" s="10"/>
      <c r="PEZ214" s="10"/>
      <c r="PFA214"/>
      <c r="PFB214" s="8"/>
      <c r="PFC214"/>
      <c r="PFD214" s="8"/>
      <c r="PFE214" s="6"/>
      <c r="PFF214"/>
      <c r="PFG214"/>
      <c r="PFH214" s="10"/>
      <c r="PFI214" s="8"/>
      <c r="PFJ214"/>
      <c r="PFK214" s="8"/>
      <c r="PFL214"/>
      <c r="PFM214"/>
      <c r="PFN214"/>
      <c r="PFO214" s="10"/>
      <c r="PFP214" s="8"/>
      <c r="PFQ214"/>
      <c r="PFR214" s="8"/>
      <c r="PFS214"/>
      <c r="PFT214"/>
      <c r="PFU214"/>
      <c r="PFV214" s="10"/>
      <c r="PFW214" s="8"/>
      <c r="PFX214"/>
      <c r="PFY214" s="8"/>
      <c r="PFZ214"/>
      <c r="PGA214"/>
      <c r="PGB214"/>
      <c r="PGC214" s="10"/>
      <c r="PGD214" s="8"/>
      <c r="PGE214"/>
      <c r="PGF214" s="8"/>
      <c r="PGG214"/>
      <c r="PGH214"/>
      <c r="PGI214"/>
      <c r="PGJ214" s="10"/>
      <c r="PGK214" s="8"/>
      <c r="PGL214"/>
      <c r="PGM214" s="8"/>
      <c r="PGN214"/>
      <c r="PGO214"/>
      <c r="PGP214"/>
      <c r="PGQ214" s="10"/>
      <c r="PGR214" s="8"/>
      <c r="PGS214"/>
      <c r="PGT214" s="8"/>
      <c r="PGU214"/>
      <c r="PGV214"/>
      <c r="PGW214"/>
      <c r="PGX214" s="10"/>
      <c r="PGY214" s="8"/>
      <c r="PGZ214"/>
      <c r="PHA214" s="8"/>
      <c r="PHB214"/>
      <c r="PHC214"/>
      <c r="PHD214"/>
      <c r="PHE214" s="10"/>
      <c r="PHF214" s="8"/>
      <c r="PHG214"/>
      <c r="PHH214" s="8"/>
      <c r="PHI214"/>
      <c r="PHJ214"/>
      <c r="PHK214"/>
      <c r="PHL214" s="10"/>
      <c r="PHM214" s="8"/>
      <c r="PHN214"/>
      <c r="PHO214" s="8"/>
      <c r="PHP214"/>
      <c r="PHQ214"/>
      <c r="PHR214"/>
      <c r="PHS214" s="10"/>
      <c r="PHT214" s="8"/>
      <c r="PHU214"/>
      <c r="PHV214" s="8"/>
      <c r="PHW214"/>
      <c r="PHX214"/>
      <c r="PHY214"/>
      <c r="PHZ214" s="10"/>
      <c r="PIA214" s="8"/>
      <c r="PIB214"/>
      <c r="PIC214" s="8"/>
      <c r="PID214"/>
      <c r="PIE214"/>
      <c r="PIF214"/>
      <c r="PIG214" s="10"/>
      <c r="PIH214" s="8"/>
      <c r="PII214"/>
      <c r="PIJ214" s="8"/>
      <c r="PIK214"/>
      <c r="PIL214"/>
      <c r="PIM214"/>
      <c r="PIN214" s="10"/>
      <c r="PIO214" s="8"/>
      <c r="PIP214"/>
      <c r="PIQ214" s="8"/>
      <c r="PIR214"/>
      <c r="PIS214"/>
      <c r="PIT214"/>
      <c r="PIU214" s="10"/>
      <c r="PIV214" s="8"/>
      <c r="PIW214"/>
      <c r="PIX214" s="8"/>
      <c r="PIY214"/>
      <c r="PIZ214"/>
      <c r="PJA214"/>
      <c r="PJB214" s="10"/>
      <c r="PJC214" s="8"/>
      <c r="PJD214"/>
      <c r="PJE214" s="8"/>
      <c r="PJF214"/>
      <c r="PJG214"/>
      <c r="PJH214"/>
      <c r="PJI214" s="10"/>
      <c r="PJJ214" s="8"/>
      <c r="PJK214"/>
      <c r="PJL214" s="8"/>
      <c r="PJM214"/>
      <c r="PJN214"/>
      <c r="PJO214"/>
      <c r="PJP214" s="10"/>
      <c r="PJQ214" s="8"/>
      <c r="PJR214"/>
      <c r="PJS214" s="8"/>
      <c r="PJT214"/>
      <c r="PJU214"/>
      <c r="PJV214"/>
      <c r="PJW214" s="10"/>
      <c r="PJX214" s="8"/>
      <c r="PJY214"/>
      <c r="PJZ214" s="8"/>
      <c r="PKA214"/>
      <c r="PKB214"/>
      <c r="PKC214"/>
      <c r="PKD214" s="10"/>
      <c r="PKE214" s="8"/>
      <c r="PKF214"/>
      <c r="PKG214" s="8"/>
      <c r="PKH214"/>
      <c r="PKI214"/>
      <c r="PKJ214"/>
      <c r="PKK214" s="10"/>
      <c r="PKL214" s="8"/>
      <c r="PKM214"/>
      <c r="PKN214" s="8"/>
      <c r="PKO214"/>
      <c r="PKP214"/>
      <c r="PKQ214"/>
      <c r="PKR214" s="10"/>
      <c r="PKS214" s="8"/>
      <c r="PKT214"/>
      <c r="PKU214" s="8"/>
      <c r="PKV214"/>
      <c r="PKW214"/>
      <c r="PKX214"/>
      <c r="PKY214" s="10"/>
      <c r="PKZ214" s="8"/>
      <c r="PLA214"/>
      <c r="PLB214" s="8"/>
      <c r="PLC214"/>
      <c r="PLD214"/>
      <c r="PLE214"/>
      <c r="PLF214" s="10"/>
      <c r="PLG214" s="8"/>
      <c r="PLH214"/>
      <c r="PLI214" s="8"/>
      <c r="PLJ214"/>
      <c r="PLK214"/>
      <c r="PLL214"/>
      <c r="PLM214" s="10"/>
      <c r="PLN214" s="8"/>
      <c r="PLO214"/>
      <c r="PLP214" s="8"/>
      <c r="PLQ214"/>
      <c r="PLR214"/>
      <c r="PLS214"/>
      <c r="PLT214" s="10"/>
      <c r="PLU214" s="8"/>
      <c r="PLV214"/>
      <c r="PLW214" s="8"/>
      <c r="PLX214"/>
      <c r="PLY214"/>
      <c r="PLZ214"/>
      <c r="PMA214" s="10"/>
      <c r="PMB214" s="8"/>
      <c r="PMC214"/>
      <c r="PMD214" s="8"/>
      <c r="PME214"/>
      <c r="PMF214"/>
      <c r="PMG214"/>
      <c r="PMH214" s="10"/>
      <c r="PMI214" s="8"/>
      <c r="PMJ214"/>
      <c r="PMK214" s="8"/>
      <c r="PML214"/>
      <c r="PMM214"/>
      <c r="PMN214"/>
      <c r="PMO214" s="10"/>
      <c r="PMP214" s="8"/>
      <c r="PMQ214"/>
      <c r="PMR214" s="8"/>
      <c r="PMS214"/>
      <c r="PMT214"/>
      <c r="PMU214"/>
      <c r="PMV214" s="10"/>
      <c r="PMW214" s="8"/>
      <c r="PMX214"/>
      <c r="PMY214" s="8"/>
      <c r="PMZ214"/>
      <c r="PNA214"/>
      <c r="PNB214"/>
      <c r="PNC214" s="10"/>
      <c r="PND214" s="8"/>
      <c r="PNE214"/>
      <c r="PNF214" s="8"/>
      <c r="PNG214"/>
      <c r="PNH214"/>
      <c r="PNI214"/>
      <c r="PNJ214" s="10"/>
      <c r="PNK214" s="22"/>
      <c r="PNL214"/>
      <c r="PNM214" s="8"/>
      <c r="PNN214"/>
      <c r="PNO214"/>
      <c r="PNP214"/>
      <c r="PNQ214" s="10"/>
      <c r="PNR214" s="22"/>
      <c r="PNS214"/>
      <c r="PNT214" s="8"/>
      <c r="PNU214"/>
      <c r="PNV214"/>
      <c r="PNW214"/>
      <c r="PNX214" s="29"/>
      <c r="PNY214" s="44"/>
      <c r="PNZ214" s="8"/>
      <c r="POA214" s="8"/>
      <c r="POB214" s="10"/>
      <c r="POC214" s="10"/>
      <c r="POD214"/>
      <c r="POE214" s="8"/>
      <c r="POF214"/>
      <c r="POG214" s="8"/>
      <c r="POH214" s="6"/>
      <c r="POI214"/>
      <c r="POJ214"/>
      <c r="POK214" s="10"/>
      <c r="POL214" s="8"/>
      <c r="POM214"/>
      <c r="PON214" s="8"/>
      <c r="POO214"/>
      <c r="POP214"/>
      <c r="POQ214"/>
      <c r="POR214" s="10"/>
      <c r="POS214" s="8"/>
      <c r="POT214"/>
      <c r="POU214" s="8"/>
      <c r="POV214"/>
      <c r="POW214"/>
      <c r="POX214"/>
      <c r="POY214" s="10"/>
      <c r="POZ214" s="8"/>
      <c r="PPA214"/>
      <c r="PPB214" s="8"/>
      <c r="PPC214"/>
      <c r="PPD214"/>
      <c r="PPE214"/>
      <c r="PPF214" s="10"/>
      <c r="PPG214" s="8"/>
      <c r="PPH214"/>
      <c r="PPI214" s="8"/>
      <c r="PPJ214"/>
      <c r="PPK214"/>
      <c r="PPL214"/>
      <c r="PPM214" s="10"/>
      <c r="PPN214" s="8"/>
      <c r="PPO214"/>
      <c r="PPP214" s="8"/>
      <c r="PPQ214"/>
      <c r="PPR214"/>
      <c r="PPS214"/>
      <c r="PPT214" s="10"/>
      <c r="PPU214" s="8"/>
      <c r="PPV214"/>
      <c r="PPW214" s="8"/>
      <c r="PPX214"/>
      <c r="PPY214"/>
      <c r="PPZ214"/>
      <c r="PQA214" s="10"/>
      <c r="PQB214" s="8"/>
      <c r="PQC214"/>
      <c r="PQD214" s="8"/>
      <c r="PQE214"/>
      <c r="PQF214"/>
      <c r="PQG214"/>
      <c r="PQH214" s="10"/>
      <c r="PQI214" s="8"/>
      <c r="PQJ214"/>
      <c r="PQK214" s="8"/>
      <c r="PQL214"/>
      <c r="PQM214"/>
      <c r="PQN214"/>
      <c r="PQO214" s="10"/>
      <c r="PQP214" s="8"/>
      <c r="PQQ214"/>
      <c r="PQR214" s="8"/>
      <c r="PQS214"/>
      <c r="PQT214"/>
      <c r="PQU214"/>
      <c r="PQV214" s="10"/>
      <c r="PQW214" s="8"/>
      <c r="PQX214"/>
      <c r="PQY214" s="8"/>
      <c r="PQZ214"/>
      <c r="PRA214"/>
      <c r="PRB214"/>
      <c r="PRC214" s="10"/>
      <c r="PRD214" s="8"/>
      <c r="PRE214"/>
      <c r="PRF214" s="8"/>
      <c r="PRG214"/>
      <c r="PRH214"/>
      <c r="PRI214"/>
      <c r="PRJ214" s="10"/>
      <c r="PRK214" s="8"/>
      <c r="PRL214"/>
      <c r="PRM214" s="8"/>
      <c r="PRN214"/>
      <c r="PRO214"/>
      <c r="PRP214"/>
      <c r="PRQ214" s="10"/>
      <c r="PRR214" s="8"/>
      <c r="PRS214"/>
      <c r="PRT214" s="8"/>
      <c r="PRU214"/>
      <c r="PRV214"/>
      <c r="PRW214"/>
      <c r="PRX214" s="10"/>
      <c r="PRY214" s="8"/>
      <c r="PRZ214"/>
      <c r="PSA214" s="8"/>
      <c r="PSB214"/>
      <c r="PSC214"/>
      <c r="PSD214"/>
      <c r="PSE214" s="10"/>
      <c r="PSF214" s="8"/>
      <c r="PSG214"/>
      <c r="PSH214" s="8"/>
      <c r="PSI214"/>
      <c r="PSJ214"/>
      <c r="PSK214"/>
      <c r="PSL214" s="10"/>
      <c r="PSM214" s="8"/>
      <c r="PSN214"/>
      <c r="PSO214" s="8"/>
      <c r="PSP214"/>
      <c r="PSQ214"/>
      <c r="PSR214"/>
      <c r="PSS214" s="10"/>
      <c r="PST214" s="8"/>
      <c r="PSU214"/>
      <c r="PSV214" s="8"/>
      <c r="PSW214"/>
      <c r="PSX214"/>
      <c r="PSY214"/>
      <c r="PSZ214" s="10"/>
      <c r="PTA214" s="8"/>
      <c r="PTB214"/>
      <c r="PTC214" s="8"/>
      <c r="PTD214"/>
      <c r="PTE214"/>
      <c r="PTF214"/>
      <c r="PTG214" s="10"/>
      <c r="PTH214" s="8"/>
      <c r="PTI214"/>
      <c r="PTJ214" s="8"/>
      <c r="PTK214"/>
      <c r="PTL214"/>
      <c r="PTM214"/>
      <c r="PTN214" s="10"/>
      <c r="PTO214" s="8"/>
      <c r="PTP214"/>
      <c r="PTQ214" s="8"/>
      <c r="PTR214"/>
      <c r="PTS214"/>
      <c r="PTT214"/>
      <c r="PTU214" s="10"/>
      <c r="PTV214" s="8"/>
      <c r="PTW214"/>
      <c r="PTX214" s="8"/>
      <c r="PTY214"/>
      <c r="PTZ214"/>
      <c r="PUA214"/>
      <c r="PUB214" s="10"/>
      <c r="PUC214" s="8"/>
      <c r="PUD214"/>
      <c r="PUE214" s="8"/>
      <c r="PUF214"/>
      <c r="PUG214"/>
      <c r="PUH214"/>
      <c r="PUI214" s="10"/>
      <c r="PUJ214" s="8"/>
      <c r="PUK214"/>
      <c r="PUL214" s="8"/>
      <c r="PUM214"/>
      <c r="PUN214"/>
      <c r="PUO214"/>
      <c r="PUP214" s="10"/>
      <c r="PUQ214" s="8"/>
      <c r="PUR214"/>
      <c r="PUS214" s="8"/>
      <c r="PUT214"/>
      <c r="PUU214"/>
      <c r="PUV214"/>
      <c r="PUW214" s="10"/>
      <c r="PUX214" s="8"/>
      <c r="PUY214"/>
      <c r="PUZ214" s="8"/>
      <c r="PVA214"/>
      <c r="PVB214"/>
      <c r="PVC214"/>
      <c r="PVD214" s="10"/>
      <c r="PVE214" s="8"/>
      <c r="PVF214"/>
      <c r="PVG214" s="8"/>
      <c r="PVH214"/>
      <c r="PVI214"/>
      <c r="PVJ214"/>
      <c r="PVK214" s="10"/>
      <c r="PVL214" s="8"/>
      <c r="PVM214"/>
      <c r="PVN214" s="8"/>
      <c r="PVO214"/>
      <c r="PVP214"/>
      <c r="PVQ214"/>
      <c r="PVR214" s="10"/>
      <c r="PVS214" s="8"/>
      <c r="PVT214"/>
      <c r="PVU214" s="8"/>
      <c r="PVV214"/>
      <c r="PVW214"/>
      <c r="PVX214"/>
      <c r="PVY214" s="10"/>
      <c r="PVZ214" s="8"/>
      <c r="PWA214"/>
      <c r="PWB214" s="8"/>
      <c r="PWC214"/>
      <c r="PWD214"/>
      <c r="PWE214"/>
      <c r="PWF214" s="10"/>
      <c r="PWG214" s="8"/>
      <c r="PWH214"/>
      <c r="PWI214" s="8"/>
      <c r="PWJ214"/>
      <c r="PWK214"/>
      <c r="PWL214"/>
      <c r="PWM214" s="10"/>
      <c r="PWN214" s="22"/>
      <c r="PWO214"/>
      <c r="PWP214" s="8"/>
      <c r="PWQ214"/>
      <c r="PWR214"/>
      <c r="PWS214"/>
      <c r="PWT214" s="10"/>
      <c r="PWU214" s="22"/>
      <c r="PWV214"/>
      <c r="PWW214" s="8"/>
      <c r="PWX214"/>
      <c r="PWY214"/>
      <c r="PWZ214"/>
      <c r="PXA214" s="29"/>
      <c r="PXB214" s="44"/>
      <c r="PXC214" s="8"/>
      <c r="PXD214" s="8"/>
      <c r="PXE214" s="10"/>
      <c r="PXF214" s="10"/>
      <c r="PXG214"/>
      <c r="PXH214" s="8"/>
      <c r="PXI214"/>
      <c r="PXJ214" s="8"/>
      <c r="PXK214" s="6"/>
      <c r="PXL214"/>
      <c r="PXM214"/>
      <c r="PXN214" s="10"/>
      <c r="PXO214" s="8"/>
      <c r="PXP214"/>
      <c r="PXQ214" s="8"/>
      <c r="PXR214"/>
      <c r="PXS214"/>
      <c r="PXT214"/>
      <c r="PXU214" s="10"/>
      <c r="PXV214" s="8"/>
      <c r="PXW214"/>
      <c r="PXX214" s="8"/>
      <c r="PXY214"/>
      <c r="PXZ214"/>
      <c r="PYA214"/>
      <c r="PYB214" s="10"/>
      <c r="PYC214" s="8"/>
      <c r="PYD214"/>
      <c r="PYE214" s="8"/>
      <c r="PYF214"/>
      <c r="PYG214"/>
      <c r="PYH214"/>
      <c r="PYI214" s="10"/>
      <c r="PYJ214" s="8"/>
      <c r="PYK214"/>
      <c r="PYL214" s="8"/>
      <c r="PYM214"/>
      <c r="PYN214"/>
      <c r="PYO214"/>
      <c r="PYP214" s="10"/>
      <c r="PYQ214" s="8"/>
      <c r="PYR214"/>
      <c r="PYS214" s="8"/>
      <c r="PYT214"/>
      <c r="PYU214"/>
      <c r="PYV214"/>
      <c r="PYW214" s="10"/>
      <c r="PYX214" s="8"/>
      <c r="PYY214"/>
      <c r="PYZ214" s="8"/>
      <c r="PZA214"/>
      <c r="PZB214"/>
      <c r="PZC214"/>
      <c r="PZD214" s="10"/>
      <c r="PZE214" s="8"/>
      <c r="PZF214"/>
      <c r="PZG214" s="8"/>
      <c r="PZH214"/>
      <c r="PZI214"/>
      <c r="PZJ214"/>
      <c r="PZK214" s="10"/>
      <c r="PZL214" s="8"/>
      <c r="PZM214"/>
      <c r="PZN214" s="8"/>
      <c r="PZO214"/>
      <c r="PZP214"/>
      <c r="PZQ214"/>
      <c r="PZR214" s="10"/>
      <c r="PZS214" s="8"/>
      <c r="PZT214"/>
      <c r="PZU214" s="8"/>
      <c r="PZV214"/>
      <c r="PZW214"/>
      <c r="PZX214"/>
      <c r="PZY214" s="10"/>
      <c r="PZZ214" s="8"/>
      <c r="QAA214"/>
      <c r="QAB214" s="8"/>
      <c r="QAC214"/>
      <c r="QAD214"/>
      <c r="QAE214"/>
      <c r="QAF214" s="10"/>
      <c r="QAG214" s="8"/>
      <c r="QAH214"/>
      <c r="QAI214" s="8"/>
      <c r="QAJ214"/>
      <c r="QAK214"/>
      <c r="QAL214"/>
      <c r="QAM214" s="10"/>
      <c r="QAN214" s="8"/>
      <c r="QAO214"/>
      <c r="QAP214" s="8"/>
      <c r="QAQ214"/>
      <c r="QAR214"/>
      <c r="QAS214"/>
      <c r="QAT214" s="10"/>
      <c r="QAU214" s="8"/>
      <c r="QAV214"/>
      <c r="QAW214" s="8"/>
      <c r="QAX214"/>
      <c r="QAY214"/>
      <c r="QAZ214"/>
      <c r="QBA214" s="10"/>
      <c r="QBB214" s="8"/>
      <c r="QBC214"/>
      <c r="QBD214" s="8"/>
      <c r="QBE214"/>
      <c r="QBF214"/>
      <c r="QBG214"/>
      <c r="QBH214" s="10"/>
      <c r="QBI214" s="8"/>
      <c r="QBJ214"/>
      <c r="QBK214" s="8"/>
      <c r="QBL214"/>
      <c r="QBM214"/>
      <c r="QBN214"/>
      <c r="QBO214" s="10"/>
      <c r="QBP214" s="8"/>
      <c r="QBQ214"/>
      <c r="QBR214" s="8"/>
      <c r="QBS214"/>
      <c r="QBT214"/>
      <c r="QBU214"/>
      <c r="QBV214" s="10"/>
      <c r="QBW214" s="8"/>
      <c r="QBX214"/>
      <c r="QBY214" s="8"/>
      <c r="QBZ214"/>
      <c r="QCA214"/>
      <c r="QCB214"/>
      <c r="QCC214" s="10"/>
      <c r="QCD214" s="8"/>
      <c r="QCE214"/>
      <c r="QCF214" s="8"/>
      <c r="QCG214"/>
      <c r="QCH214"/>
      <c r="QCI214"/>
      <c r="QCJ214" s="10"/>
      <c r="QCK214" s="8"/>
      <c r="QCL214"/>
      <c r="QCM214" s="8"/>
      <c r="QCN214"/>
      <c r="QCO214"/>
      <c r="QCP214"/>
      <c r="QCQ214" s="10"/>
      <c r="QCR214" s="8"/>
      <c r="QCS214"/>
      <c r="QCT214" s="8"/>
      <c r="QCU214"/>
      <c r="QCV214"/>
      <c r="QCW214"/>
      <c r="QCX214" s="10"/>
      <c r="QCY214" s="8"/>
      <c r="QCZ214"/>
      <c r="QDA214" s="8"/>
      <c r="QDB214"/>
      <c r="QDC214"/>
      <c r="QDD214"/>
      <c r="QDE214" s="10"/>
      <c r="QDF214" s="8"/>
      <c r="QDG214"/>
      <c r="QDH214" s="8"/>
      <c r="QDI214"/>
      <c r="QDJ214"/>
      <c r="QDK214"/>
      <c r="QDL214" s="10"/>
      <c r="QDM214" s="8"/>
      <c r="QDN214"/>
      <c r="QDO214" s="8"/>
      <c r="QDP214"/>
      <c r="QDQ214"/>
      <c r="QDR214"/>
      <c r="QDS214" s="10"/>
      <c r="QDT214" s="8"/>
      <c r="QDU214"/>
      <c r="QDV214" s="8"/>
      <c r="QDW214"/>
      <c r="QDX214"/>
      <c r="QDY214"/>
      <c r="QDZ214" s="10"/>
      <c r="QEA214" s="8"/>
      <c r="QEB214"/>
      <c r="QEC214" s="8"/>
      <c r="QED214"/>
      <c r="QEE214"/>
      <c r="QEF214"/>
      <c r="QEG214" s="10"/>
      <c r="QEH214" s="8"/>
      <c r="QEI214"/>
      <c r="QEJ214" s="8"/>
      <c r="QEK214"/>
      <c r="QEL214"/>
      <c r="QEM214"/>
      <c r="QEN214" s="10"/>
      <c r="QEO214" s="8"/>
      <c r="QEP214"/>
      <c r="QEQ214" s="8"/>
      <c r="QER214"/>
      <c r="QES214"/>
      <c r="QET214"/>
      <c r="QEU214" s="10"/>
      <c r="QEV214" s="8"/>
      <c r="QEW214"/>
      <c r="QEX214" s="8"/>
      <c r="QEY214"/>
      <c r="QEZ214"/>
      <c r="QFA214"/>
      <c r="QFB214" s="10"/>
      <c r="QFC214" s="8"/>
      <c r="QFD214"/>
      <c r="QFE214" s="8"/>
      <c r="QFF214"/>
      <c r="QFG214"/>
      <c r="QFH214"/>
      <c r="QFI214" s="10"/>
      <c r="QFJ214" s="8"/>
      <c r="QFK214"/>
      <c r="QFL214" s="8"/>
      <c r="QFM214"/>
      <c r="QFN214"/>
      <c r="QFO214"/>
      <c r="QFP214" s="10"/>
      <c r="QFQ214" s="22"/>
      <c r="QFR214"/>
      <c r="QFS214" s="8"/>
      <c r="QFT214"/>
      <c r="QFU214"/>
      <c r="QFV214"/>
      <c r="QFW214" s="10"/>
      <c r="QFX214" s="22"/>
      <c r="QFY214"/>
      <c r="QFZ214" s="8"/>
      <c r="QGA214"/>
      <c r="QGB214"/>
      <c r="QGC214"/>
      <c r="QGD214" s="29"/>
      <c r="QGE214" s="44"/>
      <c r="QGF214" s="8"/>
      <c r="QGG214" s="8"/>
      <c r="QGH214" s="10"/>
      <c r="QGI214" s="10"/>
      <c r="QGJ214"/>
      <c r="QGK214" s="8"/>
      <c r="QGL214"/>
      <c r="QGM214" s="8"/>
      <c r="QGN214" s="6"/>
      <c r="QGO214"/>
      <c r="QGP214"/>
      <c r="QGQ214" s="10"/>
      <c r="QGR214" s="8"/>
      <c r="QGS214"/>
      <c r="QGT214" s="8"/>
      <c r="QGU214"/>
      <c r="QGV214"/>
      <c r="QGW214"/>
      <c r="QGX214" s="10"/>
      <c r="QGY214" s="8"/>
      <c r="QGZ214"/>
      <c r="QHA214" s="8"/>
      <c r="QHB214"/>
      <c r="QHC214"/>
      <c r="QHD214"/>
      <c r="QHE214" s="10"/>
      <c r="QHF214" s="8"/>
      <c r="QHG214"/>
      <c r="QHH214" s="8"/>
      <c r="QHI214"/>
      <c r="QHJ214"/>
      <c r="QHK214"/>
      <c r="QHL214" s="10"/>
      <c r="QHM214" s="8"/>
      <c r="QHN214"/>
      <c r="QHO214" s="8"/>
      <c r="QHP214"/>
      <c r="QHQ214"/>
      <c r="QHR214"/>
      <c r="QHS214" s="10"/>
      <c r="QHT214" s="8"/>
      <c r="QHU214"/>
      <c r="QHV214" s="8"/>
      <c r="QHW214"/>
      <c r="QHX214"/>
      <c r="QHY214"/>
      <c r="QHZ214" s="10"/>
      <c r="QIA214" s="8"/>
      <c r="QIB214"/>
      <c r="QIC214" s="8"/>
      <c r="QID214"/>
      <c r="QIE214"/>
      <c r="QIF214"/>
      <c r="QIG214" s="10"/>
      <c r="QIH214" s="8"/>
      <c r="QII214"/>
      <c r="QIJ214" s="8"/>
      <c r="QIK214"/>
      <c r="QIL214"/>
      <c r="QIM214"/>
      <c r="QIN214" s="10"/>
      <c r="QIO214" s="8"/>
      <c r="QIP214"/>
      <c r="QIQ214" s="8"/>
      <c r="QIR214"/>
      <c r="QIS214"/>
      <c r="QIT214"/>
      <c r="QIU214" s="10"/>
      <c r="QIV214" s="8"/>
      <c r="QIW214"/>
      <c r="QIX214" s="8"/>
      <c r="QIY214"/>
      <c r="QIZ214"/>
      <c r="QJA214"/>
      <c r="QJB214" s="10"/>
      <c r="QJC214" s="8"/>
      <c r="QJD214"/>
      <c r="QJE214" s="8"/>
      <c r="QJF214"/>
      <c r="QJG214"/>
      <c r="QJH214"/>
      <c r="QJI214" s="10"/>
      <c r="QJJ214" s="8"/>
      <c r="QJK214"/>
      <c r="QJL214" s="8"/>
      <c r="QJM214"/>
      <c r="QJN214"/>
      <c r="QJO214"/>
      <c r="QJP214" s="10"/>
      <c r="QJQ214" s="8"/>
      <c r="QJR214"/>
      <c r="QJS214" s="8"/>
      <c r="QJT214"/>
      <c r="QJU214"/>
      <c r="QJV214"/>
      <c r="QJW214" s="10"/>
      <c r="QJX214" s="8"/>
      <c r="QJY214"/>
      <c r="QJZ214" s="8"/>
      <c r="QKA214"/>
      <c r="QKB214"/>
      <c r="QKC214"/>
      <c r="QKD214" s="10"/>
      <c r="QKE214" s="8"/>
      <c r="QKF214"/>
      <c r="QKG214" s="8"/>
      <c r="QKH214"/>
      <c r="QKI214"/>
      <c r="QKJ214"/>
      <c r="QKK214" s="10"/>
      <c r="QKL214" s="8"/>
      <c r="QKM214"/>
      <c r="QKN214" s="8"/>
      <c r="QKO214"/>
      <c r="QKP214"/>
      <c r="QKQ214"/>
      <c r="QKR214" s="10"/>
      <c r="QKS214" s="8"/>
      <c r="QKT214"/>
      <c r="QKU214" s="8"/>
      <c r="QKV214"/>
      <c r="QKW214"/>
      <c r="QKX214"/>
      <c r="QKY214" s="10"/>
      <c r="QKZ214" s="8"/>
      <c r="QLA214"/>
      <c r="QLB214" s="8"/>
      <c r="QLC214"/>
      <c r="QLD214"/>
      <c r="QLE214"/>
      <c r="QLF214" s="10"/>
      <c r="QLG214" s="8"/>
      <c r="QLH214"/>
      <c r="QLI214" s="8"/>
      <c r="QLJ214"/>
      <c r="QLK214"/>
      <c r="QLL214"/>
      <c r="QLM214" s="10"/>
      <c r="QLN214" s="8"/>
      <c r="QLO214"/>
      <c r="QLP214" s="8"/>
      <c r="QLQ214"/>
      <c r="QLR214"/>
      <c r="QLS214"/>
      <c r="QLT214" s="10"/>
      <c r="QLU214" s="8"/>
      <c r="QLV214"/>
      <c r="QLW214" s="8"/>
      <c r="QLX214"/>
      <c r="QLY214"/>
      <c r="QLZ214"/>
      <c r="QMA214" s="10"/>
      <c r="QMB214" s="8"/>
      <c r="QMC214"/>
      <c r="QMD214" s="8"/>
      <c r="QME214"/>
      <c r="QMF214"/>
      <c r="QMG214"/>
      <c r="QMH214" s="10"/>
      <c r="QMI214" s="8"/>
      <c r="QMJ214"/>
      <c r="QMK214" s="8"/>
      <c r="QML214"/>
      <c r="QMM214"/>
      <c r="QMN214"/>
      <c r="QMO214" s="10"/>
      <c r="QMP214" s="8"/>
      <c r="QMQ214"/>
      <c r="QMR214" s="8"/>
      <c r="QMS214"/>
      <c r="QMT214"/>
      <c r="QMU214"/>
      <c r="QMV214" s="10"/>
      <c r="QMW214" s="8"/>
      <c r="QMX214"/>
      <c r="QMY214" s="8"/>
      <c r="QMZ214"/>
      <c r="QNA214"/>
      <c r="QNB214"/>
      <c r="QNC214" s="10"/>
      <c r="QND214" s="8"/>
      <c r="QNE214"/>
      <c r="QNF214" s="8"/>
      <c r="QNG214"/>
      <c r="QNH214"/>
      <c r="QNI214"/>
      <c r="QNJ214" s="10"/>
      <c r="QNK214" s="8"/>
      <c r="QNL214"/>
      <c r="QNM214" s="8"/>
      <c r="QNN214"/>
      <c r="QNO214"/>
      <c r="QNP214"/>
      <c r="QNQ214" s="10"/>
      <c r="QNR214" s="8"/>
      <c r="QNS214"/>
      <c r="QNT214" s="8"/>
      <c r="QNU214"/>
      <c r="QNV214"/>
      <c r="QNW214"/>
      <c r="QNX214" s="10"/>
      <c r="QNY214" s="8"/>
      <c r="QNZ214"/>
      <c r="QOA214" s="8"/>
      <c r="QOB214"/>
      <c r="QOC214"/>
      <c r="QOD214"/>
      <c r="QOE214" s="10"/>
      <c r="QOF214" s="8"/>
      <c r="QOG214"/>
      <c r="QOH214" s="8"/>
      <c r="QOI214"/>
      <c r="QOJ214"/>
      <c r="QOK214"/>
      <c r="QOL214" s="10"/>
      <c r="QOM214" s="8"/>
      <c r="QON214"/>
      <c r="QOO214" s="8"/>
      <c r="QOP214"/>
      <c r="QOQ214"/>
      <c r="QOR214"/>
      <c r="QOS214" s="10"/>
      <c r="QOT214" s="22"/>
      <c r="QOU214"/>
      <c r="QOV214" s="8"/>
      <c r="QOW214"/>
      <c r="QOX214"/>
      <c r="QOY214"/>
      <c r="QOZ214" s="10"/>
      <c r="QPA214" s="22"/>
      <c r="QPB214"/>
      <c r="QPC214" s="8"/>
      <c r="QPD214"/>
      <c r="QPE214"/>
      <c r="QPF214"/>
      <c r="QPG214" s="29"/>
      <c r="QPH214" s="44"/>
      <c r="QPI214" s="8"/>
      <c r="QPJ214" s="8"/>
      <c r="QPK214" s="10"/>
      <c r="QPL214" s="10"/>
      <c r="QPM214"/>
      <c r="QPN214" s="8"/>
      <c r="QPO214"/>
      <c r="QPP214" s="8"/>
      <c r="QPQ214" s="6"/>
      <c r="QPR214"/>
      <c r="QPS214"/>
      <c r="QPT214" s="10"/>
      <c r="QPU214" s="8"/>
      <c r="QPV214"/>
      <c r="QPW214" s="8"/>
      <c r="QPX214"/>
      <c r="QPY214"/>
      <c r="QPZ214"/>
      <c r="QQA214" s="10"/>
      <c r="QQB214" s="8"/>
      <c r="QQC214"/>
      <c r="QQD214" s="8"/>
      <c r="QQE214"/>
      <c r="QQF214"/>
      <c r="QQG214"/>
      <c r="QQH214" s="10"/>
      <c r="QQI214" s="8"/>
      <c r="QQJ214"/>
      <c r="QQK214" s="8"/>
      <c r="QQL214"/>
      <c r="QQM214"/>
      <c r="QQN214"/>
      <c r="QQO214" s="10"/>
      <c r="QQP214" s="8"/>
      <c r="QQQ214"/>
      <c r="QQR214" s="8"/>
      <c r="QQS214"/>
      <c r="QQT214"/>
      <c r="QQU214"/>
      <c r="QQV214" s="10"/>
      <c r="QQW214" s="8"/>
      <c r="QQX214"/>
      <c r="QQY214" s="8"/>
      <c r="QQZ214"/>
      <c r="QRA214"/>
      <c r="QRB214"/>
      <c r="QRC214" s="10"/>
      <c r="QRD214" s="8"/>
      <c r="QRE214"/>
      <c r="QRF214" s="8"/>
      <c r="QRG214"/>
      <c r="QRH214"/>
      <c r="QRI214"/>
      <c r="QRJ214" s="10"/>
      <c r="QRK214" s="8"/>
      <c r="QRL214"/>
      <c r="QRM214" s="8"/>
      <c r="QRN214"/>
      <c r="QRO214"/>
      <c r="QRP214"/>
      <c r="QRQ214" s="10"/>
      <c r="QRR214" s="8"/>
      <c r="QRS214"/>
      <c r="QRT214" s="8"/>
      <c r="QRU214"/>
      <c r="QRV214"/>
      <c r="QRW214"/>
      <c r="QRX214" s="10"/>
      <c r="QRY214" s="8"/>
      <c r="QRZ214"/>
      <c r="QSA214" s="8"/>
      <c r="QSB214"/>
      <c r="QSC214"/>
      <c r="QSD214"/>
      <c r="QSE214" s="10"/>
      <c r="QSF214" s="8"/>
      <c r="QSG214"/>
      <c r="QSH214" s="8"/>
      <c r="QSI214"/>
      <c r="QSJ214"/>
      <c r="QSK214"/>
      <c r="QSL214" s="10"/>
      <c r="QSM214" s="8"/>
      <c r="QSN214"/>
      <c r="QSO214" s="8"/>
      <c r="QSP214"/>
      <c r="QSQ214"/>
      <c r="QSR214"/>
      <c r="QSS214" s="10"/>
      <c r="QST214" s="8"/>
      <c r="QSU214"/>
      <c r="QSV214" s="8"/>
      <c r="QSW214"/>
      <c r="QSX214"/>
      <c r="QSY214"/>
      <c r="QSZ214" s="10"/>
      <c r="QTA214" s="8"/>
      <c r="QTB214"/>
      <c r="QTC214" s="8"/>
      <c r="QTD214"/>
      <c r="QTE214"/>
      <c r="QTF214"/>
      <c r="QTG214" s="10"/>
      <c r="QTH214" s="8"/>
      <c r="QTI214"/>
      <c r="QTJ214" s="8"/>
      <c r="QTK214"/>
      <c r="QTL214"/>
      <c r="QTM214"/>
      <c r="QTN214" s="10"/>
      <c r="QTO214" s="8"/>
      <c r="QTP214"/>
      <c r="QTQ214" s="8"/>
      <c r="QTR214"/>
      <c r="QTS214"/>
      <c r="QTT214"/>
      <c r="QTU214" s="10"/>
      <c r="QTV214" s="8"/>
      <c r="QTW214"/>
      <c r="QTX214" s="8"/>
      <c r="QTY214"/>
      <c r="QTZ214"/>
      <c r="QUA214"/>
      <c r="QUB214" s="10"/>
      <c r="QUC214" s="8"/>
      <c r="QUD214"/>
      <c r="QUE214" s="8"/>
      <c r="QUF214"/>
      <c r="QUG214"/>
      <c r="QUH214"/>
      <c r="QUI214" s="10"/>
      <c r="QUJ214" s="8"/>
      <c r="QUK214"/>
      <c r="QUL214" s="8"/>
      <c r="QUM214"/>
      <c r="QUN214"/>
      <c r="QUO214"/>
      <c r="QUP214" s="10"/>
      <c r="QUQ214" s="8"/>
      <c r="QUR214"/>
      <c r="QUS214" s="8"/>
      <c r="QUT214"/>
      <c r="QUU214"/>
      <c r="QUV214"/>
      <c r="QUW214" s="10"/>
      <c r="QUX214" s="8"/>
      <c r="QUY214"/>
      <c r="QUZ214" s="8"/>
      <c r="QVA214"/>
      <c r="QVB214"/>
      <c r="QVC214"/>
      <c r="QVD214" s="10"/>
      <c r="QVE214" s="8"/>
      <c r="QVF214"/>
      <c r="QVG214" s="8"/>
      <c r="QVH214"/>
      <c r="QVI214"/>
      <c r="QVJ214"/>
      <c r="QVK214" s="10"/>
      <c r="QVL214" s="8"/>
      <c r="QVM214"/>
      <c r="QVN214" s="8"/>
      <c r="QVO214"/>
      <c r="QVP214"/>
      <c r="QVQ214"/>
      <c r="QVR214" s="10"/>
      <c r="QVS214" s="8"/>
      <c r="QVT214"/>
      <c r="QVU214" s="8"/>
      <c r="QVV214"/>
      <c r="QVW214"/>
      <c r="QVX214"/>
      <c r="QVY214" s="10"/>
      <c r="QVZ214" s="8"/>
      <c r="QWA214"/>
      <c r="QWB214" s="8"/>
      <c r="QWC214"/>
      <c r="QWD214"/>
      <c r="QWE214"/>
      <c r="QWF214" s="10"/>
      <c r="QWG214" s="8"/>
      <c r="QWH214"/>
      <c r="QWI214" s="8"/>
      <c r="QWJ214"/>
      <c r="QWK214"/>
      <c r="QWL214"/>
      <c r="QWM214" s="10"/>
      <c r="QWN214" s="8"/>
      <c r="QWO214"/>
      <c r="QWP214" s="8"/>
      <c r="QWQ214"/>
      <c r="QWR214"/>
      <c r="QWS214"/>
      <c r="QWT214" s="10"/>
      <c r="QWU214" s="8"/>
      <c r="QWV214"/>
      <c r="QWW214" s="8"/>
      <c r="QWX214"/>
      <c r="QWY214"/>
      <c r="QWZ214"/>
      <c r="QXA214" s="10"/>
      <c r="QXB214" s="8"/>
      <c r="QXC214"/>
      <c r="QXD214" s="8"/>
      <c r="QXE214"/>
      <c r="QXF214"/>
      <c r="QXG214"/>
      <c r="QXH214" s="10"/>
      <c r="QXI214" s="8"/>
      <c r="QXJ214"/>
      <c r="QXK214" s="8"/>
      <c r="QXL214"/>
      <c r="QXM214"/>
      <c r="QXN214"/>
      <c r="QXO214" s="10"/>
      <c r="QXP214" s="8"/>
      <c r="QXQ214"/>
      <c r="QXR214" s="8"/>
      <c r="QXS214"/>
      <c r="QXT214"/>
      <c r="QXU214"/>
      <c r="QXV214" s="10"/>
      <c r="QXW214" s="22"/>
      <c r="QXX214"/>
      <c r="QXY214" s="8"/>
      <c r="QXZ214"/>
      <c r="QYA214"/>
      <c r="QYB214"/>
      <c r="QYC214" s="10"/>
      <c r="QYD214" s="22"/>
      <c r="QYE214"/>
      <c r="QYF214" s="8"/>
      <c r="QYG214"/>
      <c r="QYH214"/>
      <c r="QYI214"/>
      <c r="QYJ214" s="29"/>
      <c r="QYK214" s="44"/>
      <c r="QYL214" s="8"/>
      <c r="QYM214" s="8"/>
      <c r="QYN214" s="10"/>
      <c r="QYO214" s="10"/>
      <c r="QYP214"/>
      <c r="QYQ214" s="8"/>
      <c r="QYR214"/>
      <c r="QYS214" s="8"/>
      <c r="QYT214" s="6"/>
      <c r="QYU214"/>
      <c r="QYV214"/>
      <c r="QYW214" s="10"/>
      <c r="QYX214" s="8"/>
      <c r="QYY214"/>
      <c r="QYZ214" s="8"/>
      <c r="QZA214"/>
      <c r="QZB214"/>
      <c r="QZC214"/>
      <c r="QZD214" s="10"/>
      <c r="QZE214" s="8"/>
      <c r="QZF214"/>
      <c r="QZG214" s="8"/>
      <c r="QZH214"/>
      <c r="QZI214"/>
      <c r="QZJ214"/>
      <c r="QZK214" s="10"/>
      <c r="QZL214" s="8"/>
      <c r="QZM214"/>
      <c r="QZN214" s="8"/>
      <c r="QZO214"/>
      <c r="QZP214"/>
      <c r="QZQ214"/>
      <c r="QZR214" s="10"/>
      <c r="QZS214" s="8"/>
      <c r="QZT214"/>
      <c r="QZU214" s="8"/>
      <c r="QZV214"/>
      <c r="QZW214"/>
      <c r="QZX214"/>
      <c r="QZY214" s="10"/>
      <c r="QZZ214" s="8"/>
      <c r="RAA214"/>
      <c r="RAB214" s="8"/>
      <c r="RAC214"/>
      <c r="RAD214"/>
      <c r="RAE214"/>
      <c r="RAF214" s="10"/>
      <c r="RAG214" s="8"/>
      <c r="RAH214"/>
      <c r="RAI214" s="8"/>
      <c r="RAJ214"/>
      <c r="RAK214"/>
      <c r="RAL214"/>
      <c r="RAM214" s="10"/>
      <c r="RAN214" s="8"/>
      <c r="RAO214"/>
      <c r="RAP214" s="8"/>
      <c r="RAQ214"/>
      <c r="RAR214"/>
      <c r="RAS214"/>
      <c r="RAT214" s="10"/>
      <c r="RAU214" s="8"/>
      <c r="RAV214"/>
      <c r="RAW214" s="8"/>
      <c r="RAX214"/>
      <c r="RAY214"/>
      <c r="RAZ214"/>
      <c r="RBA214" s="10"/>
      <c r="RBB214" s="8"/>
      <c r="RBC214"/>
      <c r="RBD214" s="8"/>
      <c r="RBE214"/>
      <c r="RBF214"/>
      <c r="RBG214"/>
      <c r="RBH214" s="10"/>
      <c r="RBI214" s="8"/>
      <c r="RBJ214"/>
      <c r="RBK214" s="8"/>
      <c r="RBL214"/>
      <c r="RBM214"/>
      <c r="RBN214"/>
      <c r="RBO214" s="10"/>
      <c r="RBP214" s="8"/>
      <c r="RBQ214"/>
      <c r="RBR214" s="8"/>
      <c r="RBS214"/>
      <c r="RBT214"/>
      <c r="RBU214"/>
      <c r="RBV214" s="10"/>
      <c r="RBW214" s="8"/>
      <c r="RBX214"/>
      <c r="RBY214" s="8"/>
      <c r="RBZ214"/>
      <c r="RCA214"/>
      <c r="RCB214"/>
      <c r="RCC214" s="10"/>
      <c r="RCD214" s="8"/>
      <c r="RCE214"/>
      <c r="RCF214" s="8"/>
      <c r="RCG214"/>
      <c r="RCH214"/>
      <c r="RCI214"/>
      <c r="RCJ214" s="10"/>
      <c r="RCK214" s="8"/>
      <c r="RCL214"/>
      <c r="RCM214" s="8"/>
      <c r="RCN214"/>
      <c r="RCO214"/>
      <c r="RCP214"/>
      <c r="RCQ214" s="10"/>
      <c r="RCR214" s="8"/>
      <c r="RCS214"/>
      <c r="RCT214" s="8"/>
      <c r="RCU214"/>
      <c r="RCV214"/>
      <c r="RCW214"/>
      <c r="RCX214" s="10"/>
      <c r="RCY214" s="8"/>
      <c r="RCZ214"/>
      <c r="RDA214" s="8"/>
      <c r="RDB214"/>
      <c r="RDC214"/>
      <c r="RDD214"/>
      <c r="RDE214" s="10"/>
      <c r="RDF214" s="8"/>
      <c r="RDG214"/>
      <c r="RDH214" s="8"/>
      <c r="RDI214"/>
      <c r="RDJ214"/>
      <c r="RDK214"/>
      <c r="RDL214" s="10"/>
      <c r="RDM214" s="8"/>
      <c r="RDN214"/>
      <c r="RDO214" s="8"/>
      <c r="RDP214"/>
      <c r="RDQ214"/>
      <c r="RDR214"/>
      <c r="RDS214" s="10"/>
      <c r="RDT214" s="8"/>
      <c r="RDU214"/>
      <c r="RDV214" s="8"/>
      <c r="RDW214"/>
      <c r="RDX214"/>
      <c r="RDY214"/>
      <c r="RDZ214" s="10"/>
      <c r="REA214" s="8"/>
      <c r="REB214"/>
      <c r="REC214" s="8"/>
      <c r="RED214"/>
      <c r="REE214"/>
      <c r="REF214"/>
      <c r="REG214" s="10"/>
      <c r="REH214" s="8"/>
      <c r="REI214"/>
      <c r="REJ214" s="8"/>
      <c r="REK214"/>
      <c r="REL214"/>
      <c r="REM214"/>
      <c r="REN214" s="10"/>
      <c r="REO214" s="8"/>
      <c r="REP214"/>
      <c r="REQ214" s="8"/>
      <c r="RER214"/>
      <c r="RES214"/>
      <c r="RET214"/>
      <c r="REU214" s="10"/>
      <c r="REV214" s="8"/>
      <c r="REW214"/>
      <c r="REX214" s="8"/>
      <c r="REY214"/>
      <c r="REZ214"/>
      <c r="RFA214"/>
      <c r="RFB214" s="10"/>
      <c r="RFC214" s="8"/>
      <c r="RFD214"/>
      <c r="RFE214" s="8"/>
      <c r="RFF214"/>
      <c r="RFG214"/>
      <c r="RFH214"/>
      <c r="RFI214" s="10"/>
      <c r="RFJ214" s="8"/>
      <c r="RFK214"/>
      <c r="RFL214" s="8"/>
      <c r="RFM214"/>
      <c r="RFN214"/>
      <c r="RFO214"/>
      <c r="RFP214" s="10"/>
      <c r="RFQ214" s="8"/>
      <c r="RFR214"/>
      <c r="RFS214" s="8"/>
      <c r="RFT214"/>
      <c r="RFU214"/>
      <c r="RFV214"/>
      <c r="RFW214" s="10"/>
      <c r="RFX214" s="8"/>
      <c r="RFY214"/>
      <c r="RFZ214" s="8"/>
      <c r="RGA214"/>
      <c r="RGB214"/>
      <c r="RGC214"/>
      <c r="RGD214" s="10"/>
      <c r="RGE214" s="8"/>
      <c r="RGF214"/>
      <c r="RGG214" s="8"/>
      <c r="RGH214"/>
      <c r="RGI214"/>
      <c r="RGJ214"/>
      <c r="RGK214" s="10"/>
      <c r="RGL214" s="8"/>
      <c r="RGM214"/>
      <c r="RGN214" s="8"/>
      <c r="RGO214"/>
      <c r="RGP214"/>
      <c r="RGQ214"/>
      <c r="RGR214" s="10"/>
      <c r="RGS214" s="8"/>
      <c r="RGT214"/>
      <c r="RGU214" s="8"/>
      <c r="RGV214"/>
      <c r="RGW214"/>
      <c r="RGX214"/>
      <c r="RGY214" s="10"/>
      <c r="RGZ214" s="22"/>
      <c r="RHA214"/>
      <c r="RHB214" s="8"/>
      <c r="RHC214"/>
      <c r="RHD214"/>
      <c r="RHE214"/>
      <c r="RHF214" s="10"/>
      <c r="RHG214" s="22"/>
      <c r="RHH214"/>
      <c r="RHI214" s="8"/>
      <c r="RHJ214"/>
      <c r="RHK214"/>
      <c r="RHL214"/>
      <c r="RHM214" s="29"/>
      <c r="RHN214" s="44"/>
      <c r="RHO214" s="8"/>
      <c r="RHP214" s="8"/>
      <c r="RHQ214" s="10"/>
      <c r="RHR214" s="10"/>
      <c r="RHS214"/>
      <c r="RHT214" s="8"/>
      <c r="RHU214"/>
      <c r="RHV214" s="8"/>
      <c r="RHW214" s="6"/>
      <c r="RHX214"/>
      <c r="RHY214"/>
      <c r="RHZ214" s="10"/>
      <c r="RIA214" s="8"/>
      <c r="RIB214"/>
      <c r="RIC214" s="8"/>
      <c r="RID214"/>
      <c r="RIE214"/>
      <c r="RIF214"/>
      <c r="RIG214" s="10"/>
      <c r="RIH214" s="8"/>
      <c r="RII214"/>
      <c r="RIJ214" s="8"/>
      <c r="RIK214"/>
      <c r="RIL214"/>
      <c r="RIM214"/>
      <c r="RIN214" s="10"/>
      <c r="RIO214" s="8"/>
      <c r="RIP214"/>
      <c r="RIQ214" s="8"/>
      <c r="RIR214"/>
      <c r="RIS214"/>
      <c r="RIT214"/>
      <c r="RIU214" s="10"/>
      <c r="RIV214" s="8"/>
      <c r="RIW214"/>
      <c r="RIX214" s="8"/>
      <c r="RIY214"/>
      <c r="RIZ214"/>
      <c r="RJA214"/>
      <c r="RJB214" s="10"/>
      <c r="RJC214" s="8"/>
      <c r="RJD214"/>
      <c r="RJE214" s="8"/>
      <c r="RJF214"/>
      <c r="RJG214"/>
      <c r="RJH214"/>
      <c r="RJI214" s="10"/>
      <c r="RJJ214" s="8"/>
      <c r="RJK214"/>
      <c r="RJL214" s="8"/>
      <c r="RJM214"/>
      <c r="RJN214"/>
      <c r="RJO214"/>
      <c r="RJP214" s="10"/>
      <c r="RJQ214" s="8"/>
      <c r="RJR214"/>
      <c r="RJS214" s="8"/>
      <c r="RJT214"/>
      <c r="RJU214"/>
      <c r="RJV214"/>
      <c r="RJW214" s="10"/>
      <c r="RJX214" s="8"/>
      <c r="RJY214"/>
      <c r="RJZ214" s="8"/>
      <c r="RKA214"/>
      <c r="RKB214"/>
      <c r="RKC214"/>
      <c r="RKD214" s="10"/>
      <c r="RKE214" s="8"/>
      <c r="RKF214"/>
      <c r="RKG214" s="8"/>
      <c r="RKH214"/>
      <c r="RKI214"/>
      <c r="RKJ214"/>
      <c r="RKK214" s="10"/>
      <c r="RKL214" s="8"/>
      <c r="RKM214"/>
      <c r="RKN214" s="8"/>
      <c r="RKO214"/>
      <c r="RKP214"/>
      <c r="RKQ214"/>
      <c r="RKR214" s="10"/>
      <c r="RKS214" s="8"/>
      <c r="RKT214"/>
      <c r="RKU214" s="8"/>
      <c r="RKV214"/>
      <c r="RKW214"/>
      <c r="RKX214"/>
      <c r="RKY214" s="10"/>
      <c r="RKZ214" s="8"/>
      <c r="RLA214"/>
      <c r="RLB214" s="8"/>
      <c r="RLC214"/>
      <c r="RLD214"/>
      <c r="RLE214"/>
      <c r="RLF214" s="10"/>
      <c r="RLG214" s="8"/>
      <c r="RLH214"/>
      <c r="RLI214" s="8"/>
      <c r="RLJ214"/>
      <c r="RLK214"/>
      <c r="RLL214"/>
      <c r="RLM214" s="10"/>
      <c r="RLN214" s="8"/>
      <c r="RLO214"/>
      <c r="RLP214" s="8"/>
      <c r="RLQ214"/>
      <c r="RLR214"/>
      <c r="RLS214"/>
      <c r="RLT214" s="10"/>
      <c r="RLU214" s="8"/>
      <c r="RLV214"/>
      <c r="RLW214" s="8"/>
      <c r="RLX214"/>
      <c r="RLY214"/>
      <c r="RLZ214"/>
      <c r="RMA214" s="10"/>
      <c r="RMB214" s="8"/>
      <c r="RMC214"/>
      <c r="RMD214" s="8"/>
      <c r="RME214"/>
      <c r="RMF214"/>
      <c r="RMG214"/>
      <c r="RMH214" s="10"/>
      <c r="RMI214" s="8"/>
      <c r="RMJ214"/>
      <c r="RMK214" s="8"/>
      <c r="RML214"/>
      <c r="RMM214"/>
      <c r="RMN214"/>
      <c r="RMO214" s="10"/>
      <c r="RMP214" s="8"/>
      <c r="RMQ214"/>
      <c r="RMR214" s="8"/>
      <c r="RMS214"/>
      <c r="RMT214"/>
      <c r="RMU214"/>
      <c r="RMV214" s="10"/>
      <c r="RMW214" s="8"/>
      <c r="RMX214"/>
      <c r="RMY214" s="8"/>
      <c r="RMZ214"/>
      <c r="RNA214"/>
      <c r="RNB214"/>
      <c r="RNC214" s="10"/>
      <c r="RND214" s="8"/>
      <c r="RNE214"/>
      <c r="RNF214" s="8"/>
      <c r="RNG214"/>
      <c r="RNH214"/>
      <c r="RNI214"/>
      <c r="RNJ214" s="10"/>
      <c r="RNK214" s="8"/>
      <c r="RNL214"/>
      <c r="RNM214" s="8"/>
      <c r="RNN214"/>
      <c r="RNO214"/>
      <c r="RNP214"/>
      <c r="RNQ214" s="10"/>
      <c r="RNR214" s="8"/>
      <c r="RNS214"/>
      <c r="RNT214" s="8"/>
      <c r="RNU214"/>
      <c r="RNV214"/>
      <c r="RNW214"/>
      <c r="RNX214" s="10"/>
      <c r="RNY214" s="8"/>
      <c r="RNZ214"/>
      <c r="ROA214" s="8"/>
      <c r="ROB214"/>
      <c r="ROC214"/>
      <c r="ROD214"/>
      <c r="ROE214" s="10"/>
      <c r="ROF214" s="8"/>
      <c r="ROG214"/>
      <c r="ROH214" s="8"/>
      <c r="ROI214"/>
      <c r="ROJ214"/>
      <c r="ROK214"/>
      <c r="ROL214" s="10"/>
      <c r="ROM214" s="8"/>
      <c r="RON214"/>
      <c r="ROO214" s="8"/>
      <c r="ROP214"/>
      <c r="ROQ214"/>
      <c r="ROR214"/>
      <c r="ROS214" s="10"/>
      <c r="ROT214" s="8"/>
      <c r="ROU214"/>
      <c r="ROV214" s="8"/>
      <c r="ROW214"/>
      <c r="ROX214"/>
      <c r="ROY214"/>
      <c r="ROZ214" s="10"/>
      <c r="RPA214" s="8"/>
      <c r="RPB214"/>
      <c r="RPC214" s="8"/>
      <c r="RPD214"/>
      <c r="RPE214"/>
      <c r="RPF214"/>
      <c r="RPG214" s="10"/>
      <c r="RPH214" s="8"/>
      <c r="RPI214"/>
      <c r="RPJ214" s="8"/>
      <c r="RPK214"/>
      <c r="RPL214"/>
      <c r="RPM214"/>
      <c r="RPN214" s="10"/>
      <c r="RPO214" s="8"/>
      <c r="RPP214"/>
      <c r="RPQ214" s="8"/>
      <c r="RPR214"/>
      <c r="RPS214"/>
      <c r="RPT214"/>
      <c r="RPU214" s="10"/>
      <c r="RPV214" s="8"/>
      <c r="RPW214"/>
      <c r="RPX214" s="8"/>
      <c r="RPY214"/>
      <c r="RPZ214"/>
      <c r="RQA214"/>
      <c r="RQB214" s="10"/>
      <c r="RQC214" s="22"/>
      <c r="RQD214"/>
      <c r="RQE214" s="8"/>
      <c r="RQF214"/>
      <c r="RQG214"/>
      <c r="RQH214"/>
      <c r="RQI214" s="10"/>
      <c r="RQJ214" s="22"/>
      <c r="RQK214"/>
      <c r="RQL214" s="8"/>
      <c r="RQM214"/>
      <c r="RQN214"/>
      <c r="RQO214"/>
      <c r="RQP214" s="29"/>
      <c r="RQQ214" s="44"/>
      <c r="RQR214" s="8"/>
      <c r="RQS214" s="8"/>
      <c r="RQT214" s="10"/>
      <c r="RQU214" s="10"/>
      <c r="RQV214"/>
      <c r="RQW214" s="8"/>
      <c r="RQX214"/>
      <c r="RQY214" s="8"/>
      <c r="RQZ214" s="6"/>
      <c r="RRA214"/>
      <c r="RRB214"/>
      <c r="RRC214" s="10"/>
      <c r="RRD214" s="8"/>
      <c r="RRE214"/>
      <c r="RRF214" s="8"/>
      <c r="RRG214"/>
      <c r="RRH214"/>
      <c r="RRI214"/>
      <c r="RRJ214" s="10"/>
      <c r="RRK214" s="8"/>
      <c r="RRL214"/>
      <c r="RRM214" s="8"/>
      <c r="RRN214"/>
      <c r="RRO214"/>
      <c r="RRP214"/>
      <c r="RRQ214" s="10"/>
      <c r="RRR214" s="8"/>
      <c r="RRS214"/>
      <c r="RRT214" s="8"/>
      <c r="RRU214"/>
      <c r="RRV214"/>
      <c r="RRW214"/>
      <c r="RRX214" s="10"/>
      <c r="RRY214" s="8"/>
      <c r="RRZ214"/>
      <c r="RSA214" s="8"/>
      <c r="RSB214"/>
      <c r="RSC214"/>
      <c r="RSD214"/>
      <c r="RSE214" s="10"/>
      <c r="RSF214" s="8"/>
      <c r="RSG214"/>
      <c r="RSH214" s="8"/>
      <c r="RSI214"/>
      <c r="RSJ214"/>
      <c r="RSK214"/>
      <c r="RSL214" s="10"/>
      <c r="RSM214" s="8"/>
      <c r="RSN214"/>
      <c r="RSO214" s="8"/>
      <c r="RSP214"/>
      <c r="RSQ214"/>
      <c r="RSR214"/>
      <c r="RSS214" s="10"/>
      <c r="RST214" s="8"/>
      <c r="RSU214"/>
      <c r="RSV214" s="8"/>
      <c r="RSW214"/>
      <c r="RSX214"/>
      <c r="RSY214"/>
      <c r="RSZ214" s="10"/>
      <c r="RTA214" s="8"/>
      <c r="RTB214"/>
      <c r="RTC214" s="8"/>
      <c r="RTD214"/>
      <c r="RTE214"/>
      <c r="RTF214"/>
      <c r="RTG214" s="10"/>
      <c r="RTH214" s="8"/>
      <c r="RTI214"/>
      <c r="RTJ214" s="8"/>
      <c r="RTK214"/>
      <c r="RTL214"/>
      <c r="RTM214"/>
      <c r="RTN214" s="10"/>
      <c r="RTO214" s="8"/>
      <c r="RTP214"/>
      <c r="RTQ214" s="8"/>
      <c r="RTR214"/>
      <c r="RTS214"/>
      <c r="RTT214"/>
      <c r="RTU214" s="10"/>
      <c r="RTV214" s="8"/>
      <c r="RTW214"/>
      <c r="RTX214" s="8"/>
      <c r="RTY214"/>
      <c r="RTZ214"/>
      <c r="RUA214"/>
      <c r="RUB214" s="10"/>
      <c r="RUC214" s="8"/>
      <c r="RUD214"/>
      <c r="RUE214" s="8"/>
      <c r="RUF214"/>
      <c r="RUG214"/>
      <c r="RUH214"/>
      <c r="RUI214" s="10"/>
      <c r="RUJ214" s="8"/>
      <c r="RUK214"/>
      <c r="RUL214" s="8"/>
      <c r="RUM214"/>
      <c r="RUN214"/>
      <c r="RUO214"/>
      <c r="RUP214" s="10"/>
      <c r="RUQ214" s="8"/>
      <c r="RUR214"/>
      <c r="RUS214" s="8"/>
      <c r="RUT214"/>
      <c r="RUU214"/>
      <c r="RUV214"/>
      <c r="RUW214" s="10"/>
      <c r="RUX214" s="8"/>
      <c r="RUY214"/>
      <c r="RUZ214" s="8"/>
      <c r="RVA214"/>
      <c r="RVB214"/>
      <c r="RVC214"/>
      <c r="RVD214" s="10"/>
      <c r="RVE214" s="8"/>
      <c r="RVF214"/>
      <c r="RVG214" s="8"/>
      <c r="RVH214"/>
      <c r="RVI214"/>
      <c r="RVJ214"/>
      <c r="RVK214" s="10"/>
      <c r="RVL214" s="8"/>
      <c r="RVM214"/>
      <c r="RVN214" s="8"/>
      <c r="RVO214"/>
      <c r="RVP214"/>
      <c r="RVQ214"/>
      <c r="RVR214" s="10"/>
      <c r="RVS214" s="8"/>
      <c r="RVT214"/>
      <c r="RVU214" s="8"/>
      <c r="RVV214"/>
      <c r="RVW214"/>
      <c r="RVX214"/>
      <c r="RVY214" s="10"/>
      <c r="RVZ214" s="8"/>
      <c r="RWA214"/>
      <c r="RWB214" s="8"/>
      <c r="RWC214"/>
      <c r="RWD214"/>
      <c r="RWE214"/>
      <c r="RWF214" s="10"/>
      <c r="RWG214" s="8"/>
      <c r="RWH214"/>
      <c r="RWI214" s="8"/>
      <c r="RWJ214"/>
      <c r="RWK214"/>
      <c r="RWL214"/>
      <c r="RWM214" s="10"/>
      <c r="RWN214" s="8"/>
      <c r="RWO214"/>
      <c r="RWP214" s="8"/>
      <c r="RWQ214"/>
      <c r="RWR214"/>
      <c r="RWS214"/>
      <c r="RWT214" s="10"/>
      <c r="RWU214" s="8"/>
      <c r="RWV214"/>
      <c r="RWW214" s="8"/>
      <c r="RWX214"/>
      <c r="RWY214"/>
      <c r="RWZ214"/>
      <c r="RXA214" s="10"/>
      <c r="RXB214" s="8"/>
      <c r="RXC214"/>
      <c r="RXD214" s="8"/>
      <c r="RXE214"/>
      <c r="RXF214"/>
      <c r="RXG214"/>
      <c r="RXH214" s="10"/>
      <c r="RXI214" s="8"/>
      <c r="RXJ214"/>
      <c r="RXK214" s="8"/>
      <c r="RXL214"/>
      <c r="RXM214"/>
      <c r="RXN214"/>
      <c r="RXO214" s="10"/>
      <c r="RXP214" s="8"/>
      <c r="RXQ214"/>
      <c r="RXR214" s="8"/>
      <c r="RXS214"/>
      <c r="RXT214"/>
      <c r="RXU214"/>
      <c r="RXV214" s="10"/>
      <c r="RXW214" s="8"/>
      <c r="RXX214"/>
      <c r="RXY214" s="8"/>
      <c r="RXZ214"/>
      <c r="RYA214"/>
      <c r="RYB214"/>
      <c r="RYC214" s="10"/>
      <c r="RYD214" s="8"/>
      <c r="RYE214"/>
      <c r="RYF214" s="8"/>
      <c r="RYG214"/>
      <c r="RYH214"/>
      <c r="RYI214"/>
      <c r="RYJ214" s="10"/>
      <c r="RYK214" s="8"/>
      <c r="RYL214"/>
      <c r="RYM214" s="8"/>
      <c r="RYN214"/>
      <c r="RYO214"/>
      <c r="RYP214"/>
      <c r="RYQ214" s="10"/>
      <c r="RYR214" s="8"/>
      <c r="RYS214"/>
      <c r="RYT214" s="8"/>
      <c r="RYU214"/>
      <c r="RYV214"/>
      <c r="RYW214"/>
      <c r="RYX214" s="10"/>
      <c r="RYY214" s="8"/>
      <c r="RYZ214"/>
      <c r="RZA214" s="8"/>
      <c r="RZB214"/>
      <c r="RZC214"/>
      <c r="RZD214"/>
      <c r="RZE214" s="10"/>
      <c r="RZF214" s="22"/>
      <c r="RZG214"/>
      <c r="RZH214" s="8"/>
      <c r="RZI214"/>
      <c r="RZJ214"/>
      <c r="RZK214"/>
      <c r="RZL214" s="10"/>
      <c r="RZM214" s="22"/>
      <c r="RZN214"/>
      <c r="RZO214" s="8"/>
      <c r="RZP214"/>
      <c r="RZQ214"/>
      <c r="RZR214"/>
      <c r="RZS214" s="29"/>
      <c r="RZT214" s="44"/>
      <c r="RZU214" s="8"/>
      <c r="RZV214" s="8"/>
      <c r="RZW214" s="10"/>
      <c r="RZX214" s="10"/>
      <c r="RZY214"/>
      <c r="RZZ214" s="8"/>
      <c r="SAA214"/>
      <c r="SAB214" s="8"/>
      <c r="SAC214" s="6"/>
      <c r="SAD214"/>
      <c r="SAE214"/>
      <c r="SAF214" s="10"/>
      <c r="SAG214" s="8"/>
      <c r="SAH214"/>
      <c r="SAI214" s="8"/>
      <c r="SAJ214"/>
      <c r="SAK214"/>
      <c r="SAL214"/>
      <c r="SAM214" s="10"/>
      <c r="SAN214" s="8"/>
      <c r="SAO214"/>
      <c r="SAP214" s="8"/>
      <c r="SAQ214"/>
      <c r="SAR214"/>
      <c r="SAS214"/>
      <c r="SAT214" s="10"/>
      <c r="SAU214" s="8"/>
      <c r="SAV214"/>
      <c r="SAW214" s="8"/>
      <c r="SAX214"/>
      <c r="SAY214"/>
      <c r="SAZ214"/>
      <c r="SBA214" s="10"/>
      <c r="SBB214" s="8"/>
      <c r="SBC214"/>
      <c r="SBD214" s="8"/>
      <c r="SBE214"/>
      <c r="SBF214"/>
      <c r="SBG214"/>
      <c r="SBH214" s="10"/>
      <c r="SBI214" s="8"/>
      <c r="SBJ214"/>
      <c r="SBK214" s="8"/>
      <c r="SBL214"/>
      <c r="SBM214"/>
      <c r="SBN214"/>
      <c r="SBO214" s="10"/>
      <c r="SBP214" s="8"/>
      <c r="SBQ214"/>
      <c r="SBR214" s="8"/>
      <c r="SBS214"/>
      <c r="SBT214"/>
      <c r="SBU214"/>
      <c r="SBV214" s="10"/>
      <c r="SBW214" s="8"/>
      <c r="SBX214"/>
      <c r="SBY214" s="8"/>
      <c r="SBZ214"/>
      <c r="SCA214"/>
      <c r="SCB214"/>
      <c r="SCC214" s="10"/>
      <c r="SCD214" s="8"/>
      <c r="SCE214"/>
      <c r="SCF214" s="8"/>
      <c r="SCG214"/>
      <c r="SCH214"/>
      <c r="SCI214"/>
      <c r="SCJ214" s="10"/>
      <c r="SCK214" s="8"/>
      <c r="SCL214"/>
      <c r="SCM214" s="8"/>
      <c r="SCN214"/>
      <c r="SCO214"/>
      <c r="SCP214"/>
      <c r="SCQ214" s="10"/>
      <c r="SCR214" s="8"/>
      <c r="SCS214"/>
      <c r="SCT214" s="8"/>
      <c r="SCU214"/>
      <c r="SCV214"/>
      <c r="SCW214"/>
      <c r="SCX214" s="10"/>
      <c r="SCY214" s="8"/>
      <c r="SCZ214"/>
      <c r="SDA214" s="8"/>
      <c r="SDB214"/>
      <c r="SDC214"/>
      <c r="SDD214"/>
      <c r="SDE214" s="10"/>
      <c r="SDF214" s="8"/>
      <c r="SDG214"/>
      <c r="SDH214" s="8"/>
      <c r="SDI214"/>
      <c r="SDJ214"/>
      <c r="SDK214"/>
      <c r="SDL214" s="10"/>
      <c r="SDM214" s="8"/>
      <c r="SDN214"/>
      <c r="SDO214" s="8"/>
      <c r="SDP214"/>
      <c r="SDQ214"/>
      <c r="SDR214"/>
      <c r="SDS214" s="10"/>
      <c r="SDT214" s="8"/>
      <c r="SDU214"/>
      <c r="SDV214" s="8"/>
      <c r="SDW214"/>
      <c r="SDX214"/>
      <c r="SDY214"/>
      <c r="SDZ214" s="10"/>
      <c r="SEA214" s="8"/>
      <c r="SEB214"/>
      <c r="SEC214" s="8"/>
      <c r="SED214"/>
      <c r="SEE214"/>
      <c r="SEF214"/>
      <c r="SEG214" s="10"/>
      <c r="SEH214" s="8"/>
      <c r="SEI214"/>
      <c r="SEJ214" s="8"/>
      <c r="SEK214"/>
      <c r="SEL214"/>
      <c r="SEM214"/>
      <c r="SEN214" s="10"/>
      <c r="SEO214" s="8"/>
      <c r="SEP214"/>
      <c r="SEQ214" s="8"/>
      <c r="SER214"/>
      <c r="SES214"/>
      <c r="SET214"/>
      <c r="SEU214" s="10"/>
      <c r="SEV214" s="8"/>
      <c r="SEW214"/>
      <c r="SEX214" s="8"/>
      <c r="SEY214"/>
      <c r="SEZ214"/>
      <c r="SFA214"/>
      <c r="SFB214" s="10"/>
      <c r="SFC214" s="8"/>
      <c r="SFD214"/>
      <c r="SFE214" s="8"/>
      <c r="SFF214"/>
      <c r="SFG214"/>
      <c r="SFH214"/>
      <c r="SFI214" s="10"/>
      <c r="SFJ214" s="8"/>
      <c r="SFK214"/>
      <c r="SFL214" s="8"/>
      <c r="SFM214"/>
      <c r="SFN214"/>
      <c r="SFO214"/>
      <c r="SFP214" s="10"/>
      <c r="SFQ214" s="8"/>
      <c r="SFR214"/>
      <c r="SFS214" s="8"/>
      <c r="SFT214"/>
      <c r="SFU214"/>
      <c r="SFV214"/>
      <c r="SFW214" s="10"/>
      <c r="SFX214" s="8"/>
      <c r="SFY214"/>
      <c r="SFZ214" s="8"/>
      <c r="SGA214"/>
      <c r="SGB214"/>
      <c r="SGC214"/>
      <c r="SGD214" s="10"/>
      <c r="SGE214" s="8"/>
      <c r="SGF214"/>
      <c r="SGG214" s="8"/>
      <c r="SGH214"/>
      <c r="SGI214"/>
      <c r="SGJ214"/>
      <c r="SGK214" s="10"/>
      <c r="SGL214" s="8"/>
      <c r="SGM214"/>
      <c r="SGN214" s="8"/>
      <c r="SGO214"/>
      <c r="SGP214"/>
      <c r="SGQ214"/>
      <c r="SGR214" s="10"/>
      <c r="SGS214" s="8"/>
      <c r="SGT214"/>
      <c r="SGU214" s="8"/>
      <c r="SGV214"/>
      <c r="SGW214"/>
      <c r="SGX214"/>
      <c r="SGY214" s="10"/>
      <c r="SGZ214" s="8"/>
      <c r="SHA214"/>
      <c r="SHB214" s="8"/>
      <c r="SHC214"/>
      <c r="SHD214"/>
      <c r="SHE214"/>
      <c r="SHF214" s="10"/>
      <c r="SHG214" s="8"/>
      <c r="SHH214"/>
      <c r="SHI214" s="8"/>
      <c r="SHJ214"/>
      <c r="SHK214"/>
      <c r="SHL214"/>
      <c r="SHM214" s="10"/>
      <c r="SHN214" s="8"/>
      <c r="SHO214"/>
      <c r="SHP214" s="8"/>
      <c r="SHQ214"/>
      <c r="SHR214"/>
      <c r="SHS214"/>
      <c r="SHT214" s="10"/>
      <c r="SHU214" s="8"/>
      <c r="SHV214"/>
      <c r="SHW214" s="8"/>
      <c r="SHX214"/>
      <c r="SHY214"/>
      <c r="SHZ214"/>
      <c r="SIA214" s="10"/>
      <c r="SIB214" s="8"/>
      <c r="SIC214"/>
      <c r="SID214" s="8"/>
      <c r="SIE214"/>
      <c r="SIF214"/>
      <c r="SIG214"/>
      <c r="SIH214" s="10"/>
      <c r="SII214" s="22"/>
      <c r="SIJ214"/>
      <c r="SIK214" s="8"/>
      <c r="SIL214"/>
      <c r="SIM214"/>
      <c r="SIN214"/>
      <c r="SIO214" s="10"/>
      <c r="SIP214" s="22"/>
      <c r="SIQ214"/>
      <c r="SIR214" s="8"/>
      <c r="SIS214"/>
      <c r="SIT214"/>
      <c r="SIU214"/>
      <c r="SIV214" s="29"/>
      <c r="SIW214" s="44"/>
      <c r="SIX214" s="8"/>
      <c r="SIY214" s="8"/>
      <c r="SIZ214" s="10"/>
      <c r="SJA214" s="10"/>
      <c r="SJB214"/>
      <c r="SJC214" s="8"/>
      <c r="SJD214"/>
      <c r="SJE214" s="8"/>
      <c r="SJF214" s="6"/>
      <c r="SJG214"/>
      <c r="SJH214"/>
      <c r="SJI214" s="10"/>
      <c r="SJJ214" s="8"/>
      <c r="SJK214"/>
      <c r="SJL214" s="8"/>
      <c r="SJM214"/>
      <c r="SJN214"/>
      <c r="SJO214"/>
      <c r="SJP214" s="10"/>
      <c r="SJQ214" s="8"/>
      <c r="SJR214"/>
      <c r="SJS214" s="8"/>
      <c r="SJT214"/>
      <c r="SJU214"/>
      <c r="SJV214"/>
      <c r="SJW214" s="10"/>
      <c r="SJX214" s="8"/>
      <c r="SJY214"/>
      <c r="SJZ214" s="8"/>
      <c r="SKA214"/>
      <c r="SKB214"/>
      <c r="SKC214"/>
      <c r="SKD214" s="10"/>
      <c r="SKE214" s="8"/>
      <c r="SKF214"/>
      <c r="SKG214" s="8"/>
      <c r="SKH214"/>
      <c r="SKI214"/>
      <c r="SKJ214"/>
      <c r="SKK214" s="10"/>
      <c r="SKL214" s="8"/>
      <c r="SKM214"/>
      <c r="SKN214" s="8"/>
      <c r="SKO214"/>
      <c r="SKP214"/>
      <c r="SKQ214"/>
      <c r="SKR214" s="10"/>
      <c r="SKS214" s="8"/>
      <c r="SKT214"/>
      <c r="SKU214" s="8"/>
      <c r="SKV214"/>
      <c r="SKW214"/>
      <c r="SKX214"/>
      <c r="SKY214" s="10"/>
      <c r="SKZ214" s="8"/>
      <c r="SLA214"/>
      <c r="SLB214" s="8"/>
      <c r="SLC214"/>
      <c r="SLD214"/>
      <c r="SLE214"/>
      <c r="SLF214" s="10"/>
      <c r="SLG214" s="8"/>
      <c r="SLH214"/>
      <c r="SLI214" s="8"/>
      <c r="SLJ214"/>
      <c r="SLK214"/>
      <c r="SLL214"/>
      <c r="SLM214" s="10"/>
      <c r="SLN214" s="8"/>
      <c r="SLO214"/>
      <c r="SLP214" s="8"/>
      <c r="SLQ214"/>
      <c r="SLR214"/>
      <c r="SLS214"/>
      <c r="SLT214" s="10"/>
      <c r="SLU214" s="8"/>
      <c r="SLV214"/>
      <c r="SLW214" s="8"/>
      <c r="SLX214"/>
      <c r="SLY214"/>
      <c r="SLZ214"/>
      <c r="SMA214" s="10"/>
      <c r="SMB214" s="8"/>
      <c r="SMC214"/>
      <c r="SMD214" s="8"/>
      <c r="SME214"/>
      <c r="SMF214"/>
      <c r="SMG214"/>
      <c r="SMH214" s="10"/>
      <c r="SMI214" s="8"/>
      <c r="SMJ214"/>
      <c r="SMK214" s="8"/>
      <c r="SML214"/>
      <c r="SMM214"/>
      <c r="SMN214"/>
      <c r="SMO214" s="10"/>
      <c r="SMP214" s="8"/>
      <c r="SMQ214"/>
      <c r="SMR214" s="8"/>
      <c r="SMS214"/>
      <c r="SMT214"/>
      <c r="SMU214"/>
      <c r="SMV214" s="10"/>
      <c r="SMW214" s="8"/>
      <c r="SMX214"/>
      <c r="SMY214" s="8"/>
      <c r="SMZ214"/>
      <c r="SNA214"/>
      <c r="SNB214"/>
      <c r="SNC214" s="10"/>
      <c r="SND214" s="8"/>
      <c r="SNE214"/>
      <c r="SNF214" s="8"/>
      <c r="SNG214"/>
      <c r="SNH214"/>
      <c r="SNI214"/>
      <c r="SNJ214" s="10"/>
      <c r="SNK214" s="8"/>
      <c r="SNL214"/>
      <c r="SNM214" s="8"/>
      <c r="SNN214"/>
      <c r="SNO214"/>
      <c r="SNP214"/>
      <c r="SNQ214" s="10"/>
      <c r="SNR214" s="8"/>
      <c r="SNS214"/>
      <c r="SNT214" s="8"/>
      <c r="SNU214"/>
      <c r="SNV214"/>
      <c r="SNW214"/>
      <c r="SNX214" s="10"/>
      <c r="SNY214" s="8"/>
      <c r="SNZ214"/>
      <c r="SOA214" s="8"/>
      <c r="SOB214"/>
      <c r="SOC214"/>
      <c r="SOD214"/>
      <c r="SOE214" s="10"/>
      <c r="SOF214" s="8"/>
      <c r="SOG214"/>
      <c r="SOH214" s="8"/>
      <c r="SOI214"/>
      <c r="SOJ214"/>
      <c r="SOK214"/>
      <c r="SOL214" s="10"/>
      <c r="SOM214" s="8"/>
      <c r="SON214"/>
      <c r="SOO214" s="8"/>
      <c r="SOP214"/>
      <c r="SOQ214"/>
      <c r="SOR214"/>
      <c r="SOS214" s="10"/>
      <c r="SOT214" s="8"/>
      <c r="SOU214"/>
      <c r="SOV214" s="8"/>
      <c r="SOW214"/>
      <c r="SOX214"/>
      <c r="SOY214"/>
      <c r="SOZ214" s="10"/>
      <c r="SPA214" s="8"/>
      <c r="SPB214"/>
      <c r="SPC214" s="8"/>
      <c r="SPD214"/>
      <c r="SPE214"/>
      <c r="SPF214"/>
      <c r="SPG214" s="10"/>
      <c r="SPH214" s="8"/>
      <c r="SPI214"/>
      <c r="SPJ214" s="8"/>
      <c r="SPK214"/>
      <c r="SPL214"/>
      <c r="SPM214"/>
      <c r="SPN214" s="10"/>
      <c r="SPO214" s="8"/>
      <c r="SPP214"/>
      <c r="SPQ214" s="8"/>
      <c r="SPR214"/>
      <c r="SPS214"/>
      <c r="SPT214"/>
      <c r="SPU214" s="10"/>
      <c r="SPV214" s="8"/>
      <c r="SPW214"/>
      <c r="SPX214" s="8"/>
      <c r="SPY214"/>
      <c r="SPZ214"/>
      <c r="SQA214"/>
      <c r="SQB214" s="10"/>
      <c r="SQC214" s="8"/>
      <c r="SQD214"/>
      <c r="SQE214" s="8"/>
      <c r="SQF214"/>
      <c r="SQG214"/>
      <c r="SQH214"/>
      <c r="SQI214" s="10"/>
      <c r="SQJ214" s="8"/>
      <c r="SQK214"/>
      <c r="SQL214" s="8"/>
      <c r="SQM214"/>
      <c r="SQN214"/>
      <c r="SQO214"/>
      <c r="SQP214" s="10"/>
      <c r="SQQ214" s="8"/>
      <c r="SQR214"/>
      <c r="SQS214" s="8"/>
      <c r="SQT214"/>
      <c r="SQU214"/>
      <c r="SQV214"/>
      <c r="SQW214" s="10"/>
      <c r="SQX214" s="8"/>
      <c r="SQY214"/>
      <c r="SQZ214" s="8"/>
      <c r="SRA214"/>
      <c r="SRB214"/>
      <c r="SRC214"/>
      <c r="SRD214" s="10"/>
      <c r="SRE214" s="8"/>
      <c r="SRF214"/>
      <c r="SRG214" s="8"/>
      <c r="SRH214"/>
      <c r="SRI214"/>
      <c r="SRJ214"/>
      <c r="SRK214" s="10"/>
      <c r="SRL214" s="22"/>
      <c r="SRM214"/>
      <c r="SRN214" s="8"/>
      <c r="SRO214"/>
      <c r="SRP214"/>
      <c r="SRQ214"/>
      <c r="SRR214" s="10"/>
      <c r="SRS214" s="22"/>
      <c r="SRT214"/>
      <c r="SRU214" s="8"/>
      <c r="SRV214"/>
      <c r="SRW214"/>
      <c r="SRX214"/>
      <c r="SRY214" s="29"/>
      <c r="SRZ214" s="44"/>
      <c r="SSA214" s="8"/>
      <c r="SSB214" s="8"/>
      <c r="SSC214" s="10"/>
      <c r="SSD214" s="10"/>
      <c r="SSE214"/>
      <c r="SSF214" s="8"/>
      <c r="SSG214"/>
      <c r="SSH214" s="8"/>
      <c r="SSI214" s="6"/>
      <c r="SSJ214"/>
      <c r="SSK214"/>
      <c r="SSL214" s="10"/>
      <c r="SSM214" s="8"/>
      <c r="SSN214"/>
      <c r="SSO214" s="8"/>
      <c r="SSP214"/>
      <c r="SSQ214"/>
      <c r="SSR214"/>
      <c r="SSS214" s="10"/>
      <c r="SST214" s="8"/>
      <c r="SSU214"/>
      <c r="SSV214" s="8"/>
      <c r="SSW214"/>
      <c r="SSX214"/>
      <c r="SSY214"/>
      <c r="SSZ214" s="10"/>
      <c r="STA214" s="8"/>
      <c r="STB214"/>
      <c r="STC214" s="8"/>
      <c r="STD214"/>
      <c r="STE214"/>
      <c r="STF214"/>
      <c r="STG214" s="10"/>
      <c r="STH214" s="8"/>
      <c r="STI214"/>
      <c r="STJ214" s="8"/>
      <c r="STK214"/>
      <c r="STL214"/>
      <c r="STM214"/>
      <c r="STN214" s="10"/>
      <c r="STO214" s="8"/>
      <c r="STP214"/>
      <c r="STQ214" s="8"/>
      <c r="STR214"/>
      <c r="STS214"/>
      <c r="STT214"/>
      <c r="STU214" s="10"/>
      <c r="STV214" s="8"/>
      <c r="STW214"/>
      <c r="STX214" s="8"/>
      <c r="STY214"/>
      <c r="STZ214"/>
      <c r="SUA214"/>
      <c r="SUB214" s="10"/>
      <c r="SUC214" s="8"/>
      <c r="SUD214"/>
      <c r="SUE214" s="8"/>
      <c r="SUF214"/>
      <c r="SUG214"/>
      <c r="SUH214"/>
      <c r="SUI214" s="10"/>
      <c r="SUJ214" s="8"/>
      <c r="SUK214"/>
      <c r="SUL214" s="8"/>
      <c r="SUM214"/>
      <c r="SUN214"/>
      <c r="SUO214"/>
      <c r="SUP214" s="10"/>
      <c r="SUQ214" s="8"/>
      <c r="SUR214"/>
      <c r="SUS214" s="8"/>
      <c r="SUT214"/>
      <c r="SUU214"/>
      <c r="SUV214"/>
      <c r="SUW214" s="10"/>
      <c r="SUX214" s="8"/>
      <c r="SUY214"/>
      <c r="SUZ214" s="8"/>
      <c r="SVA214"/>
      <c r="SVB214"/>
      <c r="SVC214"/>
      <c r="SVD214" s="10"/>
      <c r="SVE214" s="8"/>
      <c r="SVF214"/>
      <c r="SVG214" s="8"/>
      <c r="SVH214"/>
      <c r="SVI214"/>
      <c r="SVJ214"/>
      <c r="SVK214" s="10"/>
      <c r="SVL214" s="8"/>
      <c r="SVM214"/>
      <c r="SVN214" s="8"/>
      <c r="SVO214"/>
      <c r="SVP214"/>
      <c r="SVQ214"/>
      <c r="SVR214" s="10"/>
      <c r="SVS214" s="8"/>
      <c r="SVT214"/>
      <c r="SVU214" s="8"/>
      <c r="SVV214"/>
      <c r="SVW214"/>
      <c r="SVX214"/>
      <c r="SVY214" s="10"/>
      <c r="SVZ214" s="8"/>
      <c r="SWA214"/>
      <c r="SWB214" s="8"/>
      <c r="SWC214"/>
      <c r="SWD214"/>
      <c r="SWE214"/>
      <c r="SWF214" s="10"/>
      <c r="SWG214" s="8"/>
      <c r="SWH214"/>
      <c r="SWI214" s="8"/>
      <c r="SWJ214"/>
      <c r="SWK214"/>
      <c r="SWL214"/>
      <c r="SWM214" s="10"/>
      <c r="SWN214" s="8"/>
      <c r="SWO214"/>
      <c r="SWP214" s="8"/>
      <c r="SWQ214"/>
      <c r="SWR214"/>
      <c r="SWS214"/>
      <c r="SWT214" s="10"/>
      <c r="SWU214" s="8"/>
      <c r="SWV214"/>
      <c r="SWW214" s="8"/>
      <c r="SWX214"/>
      <c r="SWY214"/>
      <c r="SWZ214"/>
      <c r="SXA214" s="10"/>
      <c r="SXB214" s="8"/>
      <c r="SXC214"/>
      <c r="SXD214" s="8"/>
      <c r="SXE214"/>
      <c r="SXF214"/>
      <c r="SXG214"/>
      <c r="SXH214" s="10"/>
      <c r="SXI214" s="8"/>
      <c r="SXJ214"/>
      <c r="SXK214" s="8"/>
      <c r="SXL214"/>
      <c r="SXM214"/>
      <c r="SXN214"/>
      <c r="SXO214" s="10"/>
      <c r="SXP214" s="8"/>
      <c r="SXQ214"/>
      <c r="SXR214" s="8"/>
      <c r="SXS214"/>
      <c r="SXT214"/>
      <c r="SXU214"/>
      <c r="SXV214" s="10"/>
      <c r="SXW214" s="8"/>
      <c r="SXX214"/>
      <c r="SXY214" s="8"/>
      <c r="SXZ214"/>
      <c r="SYA214"/>
      <c r="SYB214"/>
      <c r="SYC214" s="10"/>
      <c r="SYD214" s="8"/>
      <c r="SYE214"/>
      <c r="SYF214" s="8"/>
      <c r="SYG214"/>
      <c r="SYH214"/>
      <c r="SYI214"/>
      <c r="SYJ214" s="10"/>
      <c r="SYK214" s="8"/>
      <c r="SYL214"/>
      <c r="SYM214" s="8"/>
      <c r="SYN214"/>
      <c r="SYO214"/>
      <c r="SYP214"/>
      <c r="SYQ214" s="10"/>
      <c r="SYR214" s="8"/>
      <c r="SYS214"/>
      <c r="SYT214" s="8"/>
      <c r="SYU214"/>
      <c r="SYV214"/>
      <c r="SYW214"/>
      <c r="SYX214" s="10"/>
      <c r="SYY214" s="8"/>
      <c r="SYZ214"/>
      <c r="SZA214" s="8"/>
      <c r="SZB214"/>
      <c r="SZC214"/>
      <c r="SZD214"/>
      <c r="SZE214" s="10"/>
      <c r="SZF214" s="8"/>
      <c r="SZG214"/>
      <c r="SZH214" s="8"/>
      <c r="SZI214"/>
      <c r="SZJ214"/>
      <c r="SZK214"/>
      <c r="SZL214" s="10"/>
      <c r="SZM214" s="8"/>
      <c r="SZN214"/>
      <c r="SZO214" s="8"/>
      <c r="SZP214"/>
      <c r="SZQ214"/>
      <c r="SZR214"/>
      <c r="SZS214" s="10"/>
      <c r="SZT214" s="8"/>
      <c r="SZU214"/>
      <c r="SZV214" s="8"/>
      <c r="SZW214"/>
      <c r="SZX214"/>
      <c r="SZY214"/>
      <c r="SZZ214" s="10"/>
      <c r="TAA214" s="8"/>
      <c r="TAB214"/>
      <c r="TAC214" s="8"/>
      <c r="TAD214"/>
      <c r="TAE214"/>
      <c r="TAF214"/>
      <c r="TAG214" s="10"/>
      <c r="TAH214" s="8"/>
      <c r="TAI214"/>
      <c r="TAJ214" s="8"/>
      <c r="TAK214"/>
      <c r="TAL214"/>
      <c r="TAM214"/>
      <c r="TAN214" s="10"/>
      <c r="TAO214" s="22"/>
      <c r="TAP214"/>
      <c r="TAQ214" s="8"/>
      <c r="TAR214"/>
      <c r="TAS214"/>
      <c r="TAT214"/>
      <c r="TAU214" s="10"/>
      <c r="TAV214" s="22"/>
      <c r="TAW214"/>
      <c r="TAX214" s="8"/>
      <c r="TAY214"/>
      <c r="TAZ214"/>
      <c r="TBA214"/>
      <c r="TBB214" s="29"/>
      <c r="TBC214" s="44"/>
      <c r="TBD214" s="8"/>
      <c r="TBE214" s="8"/>
      <c r="TBF214" s="10"/>
      <c r="TBG214" s="10"/>
      <c r="TBH214"/>
      <c r="TBI214" s="8"/>
      <c r="TBJ214"/>
      <c r="TBK214" s="8"/>
      <c r="TBL214" s="6"/>
      <c r="TBM214"/>
      <c r="TBN214"/>
      <c r="TBO214" s="10"/>
      <c r="TBP214" s="8"/>
      <c r="TBQ214"/>
      <c r="TBR214" s="8"/>
      <c r="TBS214"/>
      <c r="TBT214"/>
      <c r="TBU214"/>
      <c r="TBV214" s="10"/>
      <c r="TBW214" s="8"/>
      <c r="TBX214"/>
      <c r="TBY214" s="8"/>
      <c r="TBZ214"/>
      <c r="TCA214"/>
      <c r="TCB214"/>
      <c r="TCC214" s="10"/>
      <c r="TCD214" s="8"/>
      <c r="TCE214"/>
      <c r="TCF214" s="8"/>
      <c r="TCG214"/>
      <c r="TCH214"/>
      <c r="TCI214"/>
      <c r="TCJ214" s="10"/>
      <c r="TCK214" s="8"/>
      <c r="TCL214"/>
      <c r="TCM214" s="8"/>
      <c r="TCN214"/>
      <c r="TCO214"/>
      <c r="TCP214"/>
      <c r="TCQ214" s="10"/>
      <c r="TCR214" s="8"/>
      <c r="TCS214"/>
      <c r="TCT214" s="8"/>
      <c r="TCU214"/>
      <c r="TCV214"/>
      <c r="TCW214"/>
      <c r="TCX214" s="10"/>
      <c r="TCY214" s="8"/>
      <c r="TCZ214"/>
      <c r="TDA214" s="8"/>
      <c r="TDB214"/>
      <c r="TDC214"/>
      <c r="TDD214"/>
      <c r="TDE214" s="10"/>
      <c r="TDF214" s="8"/>
      <c r="TDG214"/>
      <c r="TDH214" s="8"/>
      <c r="TDI214"/>
      <c r="TDJ214"/>
      <c r="TDK214"/>
      <c r="TDL214" s="10"/>
      <c r="TDM214" s="8"/>
      <c r="TDN214"/>
      <c r="TDO214" s="8"/>
      <c r="TDP214"/>
      <c r="TDQ214"/>
      <c r="TDR214"/>
      <c r="TDS214" s="10"/>
      <c r="TDT214" s="8"/>
      <c r="TDU214"/>
      <c r="TDV214" s="8"/>
      <c r="TDW214"/>
      <c r="TDX214"/>
      <c r="TDY214"/>
      <c r="TDZ214" s="10"/>
      <c r="TEA214" s="8"/>
      <c r="TEB214"/>
      <c r="TEC214" s="8"/>
      <c r="TED214"/>
      <c r="TEE214"/>
      <c r="TEF214"/>
      <c r="TEG214" s="10"/>
      <c r="TEH214" s="8"/>
      <c r="TEI214"/>
      <c r="TEJ214" s="8"/>
      <c r="TEK214"/>
      <c r="TEL214"/>
      <c r="TEM214"/>
      <c r="TEN214" s="10"/>
      <c r="TEO214" s="8"/>
      <c r="TEP214"/>
      <c r="TEQ214" s="8"/>
      <c r="TER214"/>
      <c r="TES214"/>
      <c r="TET214"/>
      <c r="TEU214" s="10"/>
      <c r="TEV214" s="8"/>
      <c r="TEW214"/>
      <c r="TEX214" s="8"/>
      <c r="TEY214"/>
      <c r="TEZ214"/>
      <c r="TFA214"/>
      <c r="TFB214" s="10"/>
      <c r="TFC214" s="8"/>
      <c r="TFD214"/>
      <c r="TFE214" s="8"/>
      <c r="TFF214"/>
      <c r="TFG214"/>
      <c r="TFH214"/>
      <c r="TFI214" s="10"/>
      <c r="TFJ214" s="8"/>
      <c r="TFK214"/>
      <c r="TFL214" s="8"/>
      <c r="TFM214"/>
      <c r="TFN214"/>
      <c r="TFO214"/>
      <c r="TFP214" s="10"/>
      <c r="TFQ214" s="8"/>
      <c r="TFR214"/>
      <c r="TFS214" s="8"/>
      <c r="TFT214"/>
      <c r="TFU214"/>
      <c r="TFV214"/>
      <c r="TFW214" s="10"/>
      <c r="TFX214" s="8"/>
      <c r="TFY214"/>
      <c r="TFZ214" s="8"/>
      <c r="TGA214"/>
      <c r="TGB214"/>
      <c r="TGC214"/>
      <c r="TGD214" s="10"/>
      <c r="TGE214" s="8"/>
      <c r="TGF214"/>
      <c r="TGG214" s="8"/>
      <c r="TGH214"/>
      <c r="TGI214"/>
      <c r="TGJ214"/>
      <c r="TGK214" s="10"/>
      <c r="TGL214" s="8"/>
      <c r="TGM214"/>
      <c r="TGN214" s="8"/>
      <c r="TGO214"/>
      <c r="TGP214"/>
      <c r="TGQ214"/>
      <c r="TGR214" s="10"/>
      <c r="TGS214" s="8"/>
      <c r="TGT214"/>
      <c r="TGU214" s="8"/>
      <c r="TGV214"/>
      <c r="TGW214"/>
      <c r="TGX214"/>
      <c r="TGY214" s="10"/>
      <c r="TGZ214" s="8"/>
      <c r="THA214"/>
      <c r="THB214" s="8"/>
      <c r="THC214"/>
      <c r="THD214"/>
      <c r="THE214"/>
      <c r="THF214" s="10"/>
      <c r="THG214" s="8"/>
      <c r="THH214"/>
      <c r="THI214" s="8"/>
      <c r="THJ214"/>
      <c r="THK214"/>
      <c r="THL214"/>
      <c r="THM214" s="10"/>
      <c r="THN214" s="8"/>
      <c r="THO214"/>
      <c r="THP214" s="8"/>
      <c r="THQ214"/>
      <c r="THR214"/>
      <c r="THS214"/>
      <c r="THT214" s="10"/>
      <c r="THU214" s="8"/>
      <c r="THV214"/>
      <c r="THW214" s="8"/>
      <c r="THX214"/>
      <c r="THY214"/>
      <c r="THZ214"/>
      <c r="TIA214" s="10"/>
      <c r="TIB214" s="8"/>
      <c r="TIC214"/>
      <c r="TID214" s="8"/>
      <c r="TIE214"/>
      <c r="TIF214"/>
      <c r="TIG214"/>
      <c r="TIH214" s="10"/>
      <c r="TII214" s="8"/>
      <c r="TIJ214"/>
      <c r="TIK214" s="8"/>
      <c r="TIL214"/>
      <c r="TIM214"/>
      <c r="TIN214"/>
      <c r="TIO214" s="10"/>
      <c r="TIP214" s="8"/>
      <c r="TIQ214"/>
      <c r="TIR214" s="8"/>
      <c r="TIS214"/>
      <c r="TIT214"/>
      <c r="TIU214"/>
      <c r="TIV214" s="10"/>
      <c r="TIW214" s="8"/>
      <c r="TIX214"/>
      <c r="TIY214" s="8"/>
      <c r="TIZ214"/>
      <c r="TJA214"/>
      <c r="TJB214"/>
      <c r="TJC214" s="10"/>
      <c r="TJD214" s="8"/>
      <c r="TJE214"/>
      <c r="TJF214" s="8"/>
      <c r="TJG214"/>
      <c r="TJH214"/>
      <c r="TJI214"/>
      <c r="TJJ214" s="10"/>
      <c r="TJK214" s="8"/>
      <c r="TJL214"/>
      <c r="TJM214" s="8"/>
      <c r="TJN214"/>
      <c r="TJO214"/>
      <c r="TJP214"/>
      <c r="TJQ214" s="10"/>
      <c r="TJR214" s="22"/>
      <c r="TJS214"/>
      <c r="TJT214" s="8"/>
      <c r="TJU214"/>
      <c r="TJV214"/>
      <c r="TJW214"/>
      <c r="TJX214" s="10"/>
      <c r="TJY214" s="22"/>
      <c r="TJZ214"/>
      <c r="TKA214" s="8"/>
      <c r="TKB214"/>
      <c r="TKC214"/>
      <c r="TKD214"/>
      <c r="TKE214" s="29"/>
      <c r="TKF214" s="44"/>
      <c r="TKG214" s="8"/>
      <c r="TKH214" s="8"/>
      <c r="TKI214" s="10"/>
      <c r="TKJ214" s="10"/>
      <c r="TKK214"/>
      <c r="TKL214" s="8"/>
      <c r="TKM214"/>
      <c r="TKN214" s="8"/>
      <c r="TKO214" s="6"/>
      <c r="TKP214"/>
      <c r="TKQ214"/>
      <c r="TKR214" s="10"/>
      <c r="TKS214" s="8"/>
      <c r="TKT214"/>
      <c r="TKU214" s="8"/>
      <c r="TKV214"/>
      <c r="TKW214"/>
      <c r="TKX214"/>
      <c r="TKY214" s="10"/>
      <c r="TKZ214" s="8"/>
      <c r="TLA214"/>
      <c r="TLB214" s="8"/>
      <c r="TLC214"/>
      <c r="TLD214"/>
      <c r="TLE214"/>
      <c r="TLF214" s="10"/>
      <c r="TLG214" s="8"/>
      <c r="TLH214"/>
      <c r="TLI214" s="8"/>
      <c r="TLJ214"/>
      <c r="TLK214"/>
      <c r="TLL214"/>
      <c r="TLM214" s="10"/>
      <c r="TLN214" s="8"/>
      <c r="TLO214"/>
      <c r="TLP214" s="8"/>
      <c r="TLQ214"/>
      <c r="TLR214"/>
      <c r="TLS214"/>
      <c r="TLT214" s="10"/>
      <c r="TLU214" s="8"/>
      <c r="TLV214"/>
      <c r="TLW214" s="8"/>
      <c r="TLX214"/>
      <c r="TLY214"/>
      <c r="TLZ214"/>
      <c r="TMA214" s="10"/>
      <c r="TMB214" s="8"/>
      <c r="TMC214"/>
      <c r="TMD214" s="8"/>
      <c r="TME214"/>
      <c r="TMF214"/>
      <c r="TMG214"/>
      <c r="TMH214" s="10"/>
      <c r="TMI214" s="8"/>
      <c r="TMJ214"/>
      <c r="TMK214" s="8"/>
      <c r="TML214"/>
      <c r="TMM214"/>
      <c r="TMN214"/>
      <c r="TMO214" s="10"/>
      <c r="TMP214" s="8"/>
      <c r="TMQ214"/>
      <c r="TMR214" s="8"/>
      <c r="TMS214"/>
      <c r="TMT214"/>
      <c r="TMU214"/>
      <c r="TMV214" s="10"/>
      <c r="TMW214" s="8"/>
      <c r="TMX214"/>
      <c r="TMY214" s="8"/>
      <c r="TMZ214"/>
      <c r="TNA214"/>
      <c r="TNB214"/>
      <c r="TNC214" s="10"/>
      <c r="TND214" s="8"/>
      <c r="TNE214"/>
      <c r="TNF214" s="8"/>
      <c r="TNG214"/>
      <c r="TNH214"/>
      <c r="TNI214"/>
      <c r="TNJ214" s="10"/>
      <c r="TNK214" s="8"/>
      <c r="TNL214"/>
      <c r="TNM214" s="8"/>
      <c r="TNN214"/>
      <c r="TNO214"/>
      <c r="TNP214"/>
      <c r="TNQ214" s="10"/>
      <c r="TNR214" s="8"/>
      <c r="TNS214"/>
      <c r="TNT214" s="8"/>
      <c r="TNU214"/>
      <c r="TNV214"/>
      <c r="TNW214"/>
      <c r="TNX214" s="10"/>
      <c r="TNY214" s="8"/>
      <c r="TNZ214"/>
      <c r="TOA214" s="8"/>
      <c r="TOB214"/>
      <c r="TOC214"/>
      <c r="TOD214"/>
      <c r="TOE214" s="10"/>
      <c r="TOF214" s="8"/>
      <c r="TOG214"/>
      <c r="TOH214" s="8"/>
      <c r="TOI214"/>
      <c r="TOJ214"/>
      <c r="TOK214"/>
      <c r="TOL214" s="10"/>
      <c r="TOM214" s="8"/>
      <c r="TON214"/>
      <c r="TOO214" s="8"/>
      <c r="TOP214"/>
      <c r="TOQ214"/>
      <c r="TOR214"/>
      <c r="TOS214" s="10"/>
      <c r="TOT214" s="8"/>
      <c r="TOU214"/>
      <c r="TOV214" s="8"/>
      <c r="TOW214"/>
      <c r="TOX214"/>
      <c r="TOY214"/>
      <c r="TOZ214" s="10"/>
      <c r="TPA214" s="8"/>
      <c r="TPB214"/>
      <c r="TPC214" s="8"/>
      <c r="TPD214"/>
      <c r="TPE214"/>
      <c r="TPF214"/>
      <c r="TPG214" s="10"/>
      <c r="TPH214" s="8"/>
      <c r="TPI214"/>
      <c r="TPJ214" s="8"/>
      <c r="TPK214"/>
      <c r="TPL214"/>
      <c r="TPM214"/>
      <c r="TPN214" s="10"/>
      <c r="TPO214" s="8"/>
      <c r="TPP214"/>
      <c r="TPQ214" s="8"/>
      <c r="TPR214"/>
      <c r="TPS214"/>
      <c r="TPT214"/>
      <c r="TPU214" s="10"/>
      <c r="TPV214" s="8"/>
      <c r="TPW214"/>
      <c r="TPX214" s="8"/>
      <c r="TPY214"/>
      <c r="TPZ214"/>
      <c r="TQA214"/>
      <c r="TQB214" s="10"/>
      <c r="TQC214" s="8"/>
      <c r="TQD214"/>
      <c r="TQE214" s="8"/>
      <c r="TQF214"/>
      <c r="TQG214"/>
      <c r="TQH214"/>
      <c r="TQI214" s="10"/>
      <c r="TQJ214" s="8"/>
      <c r="TQK214"/>
      <c r="TQL214" s="8"/>
      <c r="TQM214"/>
      <c r="TQN214"/>
      <c r="TQO214"/>
      <c r="TQP214" s="10"/>
      <c r="TQQ214" s="8"/>
      <c r="TQR214"/>
      <c r="TQS214" s="8"/>
      <c r="TQT214"/>
      <c r="TQU214"/>
      <c r="TQV214"/>
      <c r="TQW214" s="10"/>
      <c r="TQX214" s="8"/>
      <c r="TQY214"/>
      <c r="TQZ214" s="8"/>
      <c r="TRA214"/>
      <c r="TRB214"/>
      <c r="TRC214"/>
      <c r="TRD214" s="10"/>
      <c r="TRE214" s="8"/>
      <c r="TRF214"/>
      <c r="TRG214" s="8"/>
      <c r="TRH214"/>
      <c r="TRI214"/>
      <c r="TRJ214"/>
      <c r="TRK214" s="10"/>
      <c r="TRL214" s="8"/>
      <c r="TRM214"/>
      <c r="TRN214" s="8"/>
      <c r="TRO214"/>
      <c r="TRP214"/>
      <c r="TRQ214"/>
      <c r="TRR214" s="10"/>
      <c r="TRS214" s="8"/>
      <c r="TRT214"/>
      <c r="TRU214" s="8"/>
      <c r="TRV214"/>
      <c r="TRW214"/>
      <c r="TRX214"/>
      <c r="TRY214" s="10"/>
      <c r="TRZ214" s="8"/>
      <c r="TSA214"/>
      <c r="TSB214" s="8"/>
      <c r="TSC214"/>
      <c r="TSD214"/>
      <c r="TSE214"/>
      <c r="TSF214" s="10"/>
      <c r="TSG214" s="8"/>
      <c r="TSH214"/>
      <c r="TSI214" s="8"/>
      <c r="TSJ214"/>
      <c r="TSK214"/>
      <c r="TSL214"/>
      <c r="TSM214" s="10"/>
      <c r="TSN214" s="8"/>
      <c r="TSO214"/>
      <c r="TSP214" s="8"/>
      <c r="TSQ214"/>
      <c r="TSR214"/>
      <c r="TSS214"/>
      <c r="TST214" s="10"/>
      <c r="TSU214" s="22"/>
      <c r="TSV214"/>
      <c r="TSW214" s="8"/>
      <c r="TSX214"/>
      <c r="TSY214"/>
      <c r="TSZ214"/>
      <c r="TTA214" s="10"/>
      <c r="TTB214" s="22"/>
      <c r="TTC214"/>
      <c r="TTD214" s="8"/>
      <c r="TTE214"/>
      <c r="TTF214"/>
      <c r="TTG214"/>
      <c r="TTH214" s="29"/>
      <c r="TTI214" s="44"/>
      <c r="TTJ214" s="8"/>
      <c r="TTK214" s="8"/>
      <c r="TTL214" s="10"/>
      <c r="TTM214" s="10"/>
      <c r="TTN214"/>
      <c r="TTO214" s="8"/>
      <c r="TTP214"/>
      <c r="TTQ214" s="8"/>
      <c r="TTR214" s="6"/>
      <c r="TTS214"/>
      <c r="TTT214"/>
      <c r="TTU214" s="10"/>
      <c r="TTV214" s="8"/>
      <c r="TTW214"/>
      <c r="TTX214" s="8"/>
      <c r="TTY214"/>
      <c r="TTZ214"/>
      <c r="TUA214"/>
      <c r="TUB214" s="10"/>
      <c r="TUC214" s="8"/>
      <c r="TUD214"/>
      <c r="TUE214" s="8"/>
      <c r="TUF214"/>
      <c r="TUG214"/>
      <c r="TUH214"/>
      <c r="TUI214" s="10"/>
      <c r="TUJ214" s="8"/>
      <c r="TUK214"/>
      <c r="TUL214" s="8"/>
      <c r="TUM214"/>
      <c r="TUN214"/>
      <c r="TUO214"/>
      <c r="TUP214" s="10"/>
      <c r="TUQ214" s="8"/>
      <c r="TUR214"/>
      <c r="TUS214" s="8"/>
      <c r="TUT214"/>
      <c r="TUU214"/>
      <c r="TUV214"/>
      <c r="TUW214" s="10"/>
      <c r="TUX214" s="8"/>
      <c r="TUY214"/>
      <c r="TUZ214" s="8"/>
      <c r="TVA214"/>
      <c r="TVB214"/>
      <c r="TVC214"/>
      <c r="TVD214" s="10"/>
      <c r="TVE214" s="8"/>
      <c r="TVF214"/>
      <c r="TVG214" s="8"/>
      <c r="TVH214"/>
      <c r="TVI214"/>
      <c r="TVJ214"/>
      <c r="TVK214" s="10"/>
      <c r="TVL214" s="8"/>
      <c r="TVM214"/>
      <c r="TVN214" s="8"/>
      <c r="TVO214"/>
      <c r="TVP214"/>
      <c r="TVQ214"/>
      <c r="TVR214" s="10"/>
      <c r="TVS214" s="8"/>
      <c r="TVT214"/>
      <c r="TVU214" s="8"/>
      <c r="TVV214"/>
      <c r="TVW214"/>
      <c r="TVX214"/>
      <c r="TVY214" s="10"/>
      <c r="TVZ214" s="8"/>
      <c r="TWA214"/>
      <c r="TWB214" s="8"/>
      <c r="TWC214"/>
      <c r="TWD214"/>
      <c r="TWE214"/>
      <c r="TWF214" s="10"/>
      <c r="TWG214" s="8"/>
      <c r="TWH214"/>
      <c r="TWI214" s="8"/>
      <c r="TWJ214"/>
      <c r="TWK214"/>
      <c r="TWL214"/>
      <c r="TWM214" s="10"/>
      <c r="TWN214" s="8"/>
      <c r="TWO214"/>
      <c r="TWP214" s="8"/>
      <c r="TWQ214"/>
      <c r="TWR214"/>
      <c r="TWS214"/>
      <c r="TWT214" s="10"/>
      <c r="TWU214" s="8"/>
      <c r="TWV214"/>
      <c r="TWW214" s="8"/>
      <c r="TWX214"/>
      <c r="TWY214"/>
      <c r="TWZ214"/>
      <c r="TXA214" s="10"/>
      <c r="TXB214" s="8"/>
      <c r="TXC214"/>
      <c r="TXD214" s="8"/>
      <c r="TXE214"/>
      <c r="TXF214"/>
      <c r="TXG214"/>
      <c r="TXH214" s="10"/>
      <c r="TXI214" s="8"/>
      <c r="TXJ214"/>
      <c r="TXK214" s="8"/>
      <c r="TXL214"/>
      <c r="TXM214"/>
      <c r="TXN214"/>
      <c r="TXO214" s="10"/>
      <c r="TXP214" s="8"/>
      <c r="TXQ214"/>
      <c r="TXR214" s="8"/>
      <c r="TXS214"/>
      <c r="TXT214"/>
      <c r="TXU214"/>
      <c r="TXV214" s="10"/>
      <c r="TXW214" s="8"/>
      <c r="TXX214"/>
      <c r="TXY214" s="8"/>
      <c r="TXZ214"/>
      <c r="TYA214"/>
      <c r="TYB214"/>
      <c r="TYC214" s="10"/>
      <c r="TYD214" s="8"/>
      <c r="TYE214"/>
      <c r="TYF214" s="8"/>
      <c r="TYG214"/>
      <c r="TYH214"/>
      <c r="TYI214"/>
      <c r="TYJ214" s="10"/>
      <c r="TYK214" s="8"/>
      <c r="TYL214"/>
      <c r="TYM214" s="8"/>
      <c r="TYN214"/>
      <c r="TYO214"/>
      <c r="TYP214"/>
      <c r="TYQ214" s="10"/>
      <c r="TYR214" s="8"/>
      <c r="TYS214"/>
      <c r="TYT214" s="8"/>
      <c r="TYU214"/>
      <c r="TYV214"/>
      <c r="TYW214"/>
      <c r="TYX214" s="10"/>
      <c r="TYY214" s="8"/>
      <c r="TYZ214"/>
      <c r="TZA214" s="8"/>
      <c r="TZB214"/>
      <c r="TZC214"/>
      <c r="TZD214"/>
      <c r="TZE214" s="10"/>
      <c r="TZF214" s="8"/>
      <c r="TZG214"/>
      <c r="TZH214" s="8"/>
      <c r="TZI214"/>
      <c r="TZJ214"/>
      <c r="TZK214"/>
      <c r="TZL214" s="10"/>
      <c r="TZM214" s="8"/>
      <c r="TZN214"/>
      <c r="TZO214" s="8"/>
      <c r="TZP214"/>
      <c r="TZQ214"/>
      <c r="TZR214"/>
      <c r="TZS214" s="10"/>
      <c r="TZT214" s="8"/>
      <c r="TZU214"/>
      <c r="TZV214" s="8"/>
      <c r="TZW214"/>
      <c r="TZX214"/>
      <c r="TZY214"/>
      <c r="TZZ214" s="10"/>
      <c r="UAA214" s="8"/>
      <c r="UAB214"/>
      <c r="UAC214" s="8"/>
      <c r="UAD214"/>
      <c r="UAE214"/>
      <c r="UAF214"/>
      <c r="UAG214" s="10"/>
      <c r="UAH214" s="8"/>
      <c r="UAI214"/>
      <c r="UAJ214" s="8"/>
      <c r="UAK214"/>
      <c r="UAL214"/>
      <c r="UAM214"/>
      <c r="UAN214" s="10"/>
      <c r="UAO214" s="8"/>
      <c r="UAP214"/>
      <c r="UAQ214" s="8"/>
      <c r="UAR214"/>
      <c r="UAS214"/>
      <c r="UAT214"/>
      <c r="UAU214" s="10"/>
      <c r="UAV214" s="8"/>
      <c r="UAW214"/>
      <c r="UAX214" s="8"/>
      <c r="UAY214"/>
      <c r="UAZ214"/>
      <c r="UBA214"/>
      <c r="UBB214" s="10"/>
      <c r="UBC214" s="8"/>
      <c r="UBD214"/>
      <c r="UBE214" s="8"/>
      <c r="UBF214"/>
      <c r="UBG214"/>
      <c r="UBH214"/>
      <c r="UBI214" s="10"/>
      <c r="UBJ214" s="8"/>
      <c r="UBK214"/>
      <c r="UBL214" s="8"/>
      <c r="UBM214"/>
      <c r="UBN214"/>
      <c r="UBO214"/>
      <c r="UBP214" s="10"/>
      <c r="UBQ214" s="8"/>
      <c r="UBR214"/>
      <c r="UBS214" s="8"/>
      <c r="UBT214"/>
      <c r="UBU214"/>
      <c r="UBV214"/>
      <c r="UBW214" s="10"/>
      <c r="UBX214" s="22"/>
      <c r="UBY214"/>
      <c r="UBZ214" s="8"/>
      <c r="UCA214"/>
      <c r="UCB214"/>
      <c r="UCC214"/>
      <c r="UCD214" s="10"/>
      <c r="UCE214" s="22"/>
      <c r="UCF214"/>
      <c r="UCG214" s="8"/>
      <c r="UCH214"/>
      <c r="UCI214"/>
      <c r="UCJ214"/>
      <c r="UCK214" s="29"/>
      <c r="UCL214" s="44"/>
      <c r="UCM214" s="8"/>
      <c r="UCN214" s="8"/>
      <c r="UCO214" s="10"/>
      <c r="UCP214" s="10"/>
      <c r="UCQ214"/>
      <c r="UCR214" s="8"/>
      <c r="UCS214"/>
      <c r="UCT214" s="8"/>
      <c r="UCU214" s="6"/>
      <c r="UCV214"/>
      <c r="UCW214"/>
      <c r="UCX214" s="10"/>
      <c r="UCY214" s="8"/>
      <c r="UCZ214"/>
      <c r="UDA214" s="8"/>
      <c r="UDB214"/>
      <c r="UDC214"/>
      <c r="UDD214"/>
      <c r="UDE214" s="10"/>
      <c r="UDF214" s="8"/>
      <c r="UDG214"/>
      <c r="UDH214" s="8"/>
      <c r="UDI214"/>
      <c r="UDJ214"/>
      <c r="UDK214"/>
      <c r="UDL214" s="10"/>
      <c r="UDM214" s="8"/>
      <c r="UDN214"/>
      <c r="UDO214" s="8"/>
      <c r="UDP214"/>
      <c r="UDQ214"/>
      <c r="UDR214"/>
      <c r="UDS214" s="10"/>
      <c r="UDT214" s="8"/>
      <c r="UDU214"/>
      <c r="UDV214" s="8"/>
      <c r="UDW214"/>
      <c r="UDX214"/>
      <c r="UDY214"/>
      <c r="UDZ214" s="10"/>
      <c r="UEA214" s="8"/>
      <c r="UEB214"/>
      <c r="UEC214" s="8"/>
      <c r="UED214"/>
      <c r="UEE214"/>
      <c r="UEF214"/>
      <c r="UEG214" s="10"/>
      <c r="UEH214" s="8"/>
      <c r="UEI214"/>
      <c r="UEJ214" s="8"/>
      <c r="UEK214"/>
      <c r="UEL214"/>
      <c r="UEM214"/>
      <c r="UEN214" s="10"/>
      <c r="UEO214" s="8"/>
      <c r="UEP214"/>
      <c r="UEQ214" s="8"/>
      <c r="UER214"/>
      <c r="UES214"/>
      <c r="UET214"/>
      <c r="UEU214" s="10"/>
      <c r="UEV214" s="8"/>
      <c r="UEW214"/>
      <c r="UEX214" s="8"/>
      <c r="UEY214"/>
      <c r="UEZ214"/>
      <c r="UFA214"/>
      <c r="UFB214" s="10"/>
      <c r="UFC214" s="8"/>
      <c r="UFD214"/>
      <c r="UFE214" s="8"/>
      <c r="UFF214"/>
      <c r="UFG214"/>
      <c r="UFH214"/>
      <c r="UFI214" s="10"/>
      <c r="UFJ214" s="8"/>
      <c r="UFK214"/>
      <c r="UFL214" s="8"/>
      <c r="UFM214"/>
      <c r="UFN214"/>
      <c r="UFO214"/>
      <c r="UFP214" s="10"/>
      <c r="UFQ214" s="8"/>
      <c r="UFR214"/>
      <c r="UFS214" s="8"/>
      <c r="UFT214"/>
      <c r="UFU214"/>
      <c r="UFV214"/>
      <c r="UFW214" s="10"/>
      <c r="UFX214" s="8"/>
      <c r="UFY214"/>
      <c r="UFZ214" s="8"/>
      <c r="UGA214"/>
      <c r="UGB214"/>
      <c r="UGC214"/>
      <c r="UGD214" s="10"/>
      <c r="UGE214" s="8"/>
      <c r="UGF214"/>
      <c r="UGG214" s="8"/>
      <c r="UGH214"/>
      <c r="UGI214"/>
      <c r="UGJ214"/>
      <c r="UGK214" s="10"/>
      <c r="UGL214" s="8"/>
      <c r="UGM214"/>
      <c r="UGN214" s="8"/>
      <c r="UGO214"/>
      <c r="UGP214"/>
      <c r="UGQ214"/>
      <c r="UGR214" s="10"/>
      <c r="UGS214" s="8"/>
      <c r="UGT214"/>
      <c r="UGU214" s="8"/>
      <c r="UGV214"/>
      <c r="UGW214"/>
      <c r="UGX214"/>
      <c r="UGY214" s="10"/>
      <c r="UGZ214" s="8"/>
      <c r="UHA214"/>
      <c r="UHB214" s="8"/>
      <c r="UHC214"/>
      <c r="UHD214"/>
      <c r="UHE214"/>
      <c r="UHF214" s="10"/>
      <c r="UHG214" s="8"/>
      <c r="UHH214"/>
      <c r="UHI214" s="8"/>
      <c r="UHJ214"/>
      <c r="UHK214"/>
      <c r="UHL214"/>
      <c r="UHM214" s="10"/>
      <c r="UHN214" s="8"/>
      <c r="UHO214"/>
      <c r="UHP214" s="8"/>
      <c r="UHQ214"/>
      <c r="UHR214"/>
      <c r="UHS214"/>
      <c r="UHT214" s="10"/>
      <c r="UHU214" s="8"/>
      <c r="UHV214"/>
      <c r="UHW214" s="8"/>
      <c r="UHX214"/>
      <c r="UHY214"/>
      <c r="UHZ214"/>
      <c r="UIA214" s="10"/>
      <c r="UIB214" s="8"/>
      <c r="UIC214"/>
      <c r="UID214" s="8"/>
      <c r="UIE214"/>
      <c r="UIF214"/>
      <c r="UIG214"/>
      <c r="UIH214" s="10"/>
      <c r="UII214" s="8"/>
      <c r="UIJ214"/>
      <c r="UIK214" s="8"/>
      <c r="UIL214"/>
      <c r="UIM214"/>
      <c r="UIN214"/>
      <c r="UIO214" s="10"/>
      <c r="UIP214" s="8"/>
      <c r="UIQ214"/>
      <c r="UIR214" s="8"/>
      <c r="UIS214"/>
      <c r="UIT214"/>
      <c r="UIU214"/>
      <c r="UIV214" s="10"/>
      <c r="UIW214" s="8"/>
      <c r="UIX214"/>
      <c r="UIY214" s="8"/>
      <c r="UIZ214"/>
      <c r="UJA214"/>
      <c r="UJB214"/>
      <c r="UJC214" s="10"/>
      <c r="UJD214" s="8"/>
      <c r="UJE214"/>
      <c r="UJF214" s="8"/>
      <c r="UJG214"/>
      <c r="UJH214"/>
      <c r="UJI214"/>
      <c r="UJJ214" s="10"/>
      <c r="UJK214" s="8"/>
      <c r="UJL214"/>
      <c r="UJM214" s="8"/>
      <c r="UJN214"/>
      <c r="UJO214"/>
      <c r="UJP214"/>
      <c r="UJQ214" s="10"/>
      <c r="UJR214" s="8"/>
      <c r="UJS214"/>
      <c r="UJT214" s="8"/>
      <c r="UJU214"/>
      <c r="UJV214"/>
      <c r="UJW214"/>
      <c r="UJX214" s="10"/>
      <c r="UJY214" s="8"/>
      <c r="UJZ214"/>
      <c r="UKA214" s="8"/>
      <c r="UKB214"/>
      <c r="UKC214"/>
      <c r="UKD214"/>
      <c r="UKE214" s="10"/>
      <c r="UKF214" s="8"/>
      <c r="UKG214"/>
      <c r="UKH214" s="8"/>
      <c r="UKI214"/>
      <c r="UKJ214"/>
      <c r="UKK214"/>
      <c r="UKL214" s="10"/>
      <c r="UKM214" s="8"/>
      <c r="UKN214"/>
      <c r="UKO214" s="8"/>
      <c r="UKP214"/>
      <c r="UKQ214"/>
      <c r="UKR214"/>
      <c r="UKS214" s="10"/>
      <c r="UKT214" s="8"/>
      <c r="UKU214"/>
      <c r="UKV214" s="8"/>
      <c r="UKW214"/>
      <c r="UKX214"/>
      <c r="UKY214"/>
      <c r="UKZ214" s="10"/>
      <c r="ULA214" s="22"/>
      <c r="ULB214"/>
      <c r="ULC214" s="8"/>
      <c r="ULD214"/>
      <c r="ULE214"/>
      <c r="ULF214"/>
      <c r="ULG214" s="10"/>
      <c r="ULH214" s="22"/>
      <c r="ULI214"/>
      <c r="ULJ214" s="8"/>
      <c r="ULK214"/>
      <c r="ULL214"/>
      <c r="ULM214"/>
      <c r="ULN214" s="29"/>
      <c r="ULO214" s="44"/>
      <c r="ULP214" s="8"/>
      <c r="ULQ214" s="8"/>
      <c r="ULR214" s="10"/>
      <c r="ULS214" s="10"/>
      <c r="ULT214"/>
      <c r="ULU214" s="8"/>
      <c r="ULV214"/>
      <c r="ULW214" s="8"/>
      <c r="ULX214" s="6"/>
      <c r="ULY214"/>
      <c r="ULZ214"/>
      <c r="UMA214" s="10"/>
      <c r="UMB214" s="8"/>
      <c r="UMC214"/>
      <c r="UMD214" s="8"/>
      <c r="UME214"/>
      <c r="UMF214"/>
      <c r="UMG214"/>
      <c r="UMH214" s="10"/>
      <c r="UMI214" s="8"/>
      <c r="UMJ214"/>
      <c r="UMK214" s="8"/>
      <c r="UML214"/>
      <c r="UMM214"/>
      <c r="UMN214"/>
      <c r="UMO214" s="10"/>
      <c r="UMP214" s="8"/>
      <c r="UMQ214"/>
      <c r="UMR214" s="8"/>
      <c r="UMS214"/>
      <c r="UMT214"/>
      <c r="UMU214"/>
      <c r="UMV214" s="10"/>
      <c r="UMW214" s="8"/>
      <c r="UMX214"/>
      <c r="UMY214" s="8"/>
      <c r="UMZ214"/>
      <c r="UNA214"/>
      <c r="UNB214"/>
      <c r="UNC214" s="10"/>
      <c r="UND214" s="8"/>
      <c r="UNE214"/>
      <c r="UNF214" s="8"/>
      <c r="UNG214"/>
      <c r="UNH214"/>
      <c r="UNI214"/>
      <c r="UNJ214" s="10"/>
      <c r="UNK214" s="8"/>
      <c r="UNL214"/>
      <c r="UNM214" s="8"/>
      <c r="UNN214"/>
      <c r="UNO214"/>
      <c r="UNP214"/>
      <c r="UNQ214" s="10"/>
      <c r="UNR214" s="8"/>
      <c r="UNS214"/>
      <c r="UNT214" s="8"/>
      <c r="UNU214"/>
      <c r="UNV214"/>
      <c r="UNW214"/>
      <c r="UNX214" s="10"/>
      <c r="UNY214" s="8"/>
      <c r="UNZ214"/>
      <c r="UOA214" s="8"/>
      <c r="UOB214"/>
      <c r="UOC214"/>
      <c r="UOD214"/>
      <c r="UOE214" s="10"/>
      <c r="UOF214" s="8"/>
      <c r="UOG214"/>
      <c r="UOH214" s="8"/>
      <c r="UOI214"/>
      <c r="UOJ214"/>
      <c r="UOK214"/>
      <c r="UOL214" s="10"/>
      <c r="UOM214" s="8"/>
      <c r="UON214"/>
      <c r="UOO214" s="8"/>
      <c r="UOP214"/>
      <c r="UOQ214"/>
      <c r="UOR214"/>
      <c r="UOS214" s="10"/>
      <c r="UOT214" s="8"/>
      <c r="UOU214"/>
      <c r="UOV214" s="8"/>
      <c r="UOW214"/>
      <c r="UOX214"/>
      <c r="UOY214"/>
      <c r="UOZ214" s="10"/>
      <c r="UPA214" s="8"/>
      <c r="UPB214"/>
      <c r="UPC214" s="8"/>
      <c r="UPD214"/>
      <c r="UPE214"/>
      <c r="UPF214"/>
      <c r="UPG214" s="10"/>
      <c r="UPH214" s="8"/>
      <c r="UPI214"/>
      <c r="UPJ214" s="8"/>
      <c r="UPK214"/>
      <c r="UPL214"/>
      <c r="UPM214"/>
      <c r="UPN214" s="10"/>
      <c r="UPO214" s="8"/>
      <c r="UPP214"/>
      <c r="UPQ214" s="8"/>
      <c r="UPR214"/>
      <c r="UPS214"/>
      <c r="UPT214"/>
      <c r="UPU214" s="10"/>
      <c r="UPV214" s="8"/>
      <c r="UPW214"/>
      <c r="UPX214" s="8"/>
      <c r="UPY214"/>
      <c r="UPZ214"/>
      <c r="UQA214"/>
      <c r="UQB214" s="10"/>
      <c r="UQC214" s="8"/>
      <c r="UQD214"/>
      <c r="UQE214" s="8"/>
      <c r="UQF214"/>
      <c r="UQG214"/>
      <c r="UQH214"/>
      <c r="UQI214" s="10"/>
      <c r="UQJ214" s="8"/>
      <c r="UQK214"/>
      <c r="UQL214" s="8"/>
      <c r="UQM214"/>
      <c r="UQN214"/>
      <c r="UQO214"/>
      <c r="UQP214" s="10"/>
      <c r="UQQ214" s="8"/>
      <c r="UQR214"/>
      <c r="UQS214" s="8"/>
      <c r="UQT214"/>
      <c r="UQU214"/>
      <c r="UQV214"/>
      <c r="UQW214" s="10"/>
      <c r="UQX214" s="8"/>
      <c r="UQY214"/>
      <c r="UQZ214" s="8"/>
      <c r="URA214"/>
      <c r="URB214"/>
      <c r="URC214"/>
      <c r="URD214" s="10"/>
      <c r="URE214" s="8"/>
      <c r="URF214"/>
      <c r="URG214" s="8"/>
      <c r="URH214"/>
      <c r="URI214"/>
      <c r="URJ214"/>
      <c r="URK214" s="10"/>
      <c r="URL214" s="8"/>
      <c r="URM214"/>
      <c r="URN214" s="8"/>
      <c r="URO214"/>
      <c r="URP214"/>
      <c r="URQ214"/>
      <c r="URR214" s="10"/>
      <c r="URS214" s="8"/>
      <c r="URT214"/>
      <c r="URU214" s="8"/>
      <c r="URV214"/>
      <c r="URW214"/>
      <c r="URX214"/>
      <c r="URY214" s="10"/>
      <c r="URZ214" s="8"/>
      <c r="USA214"/>
      <c r="USB214" s="8"/>
      <c r="USC214"/>
      <c r="USD214"/>
      <c r="USE214"/>
      <c r="USF214" s="10"/>
      <c r="USG214" s="8"/>
      <c r="USH214"/>
      <c r="USI214" s="8"/>
      <c r="USJ214"/>
      <c r="USK214"/>
      <c r="USL214"/>
      <c r="USM214" s="10"/>
      <c r="USN214" s="8"/>
      <c r="USO214"/>
      <c r="USP214" s="8"/>
      <c r="USQ214"/>
      <c r="USR214"/>
      <c r="USS214"/>
      <c r="UST214" s="10"/>
      <c r="USU214" s="8"/>
      <c r="USV214"/>
      <c r="USW214" s="8"/>
      <c r="USX214"/>
      <c r="USY214"/>
      <c r="USZ214"/>
      <c r="UTA214" s="10"/>
      <c r="UTB214" s="8"/>
      <c r="UTC214"/>
      <c r="UTD214" s="8"/>
      <c r="UTE214"/>
      <c r="UTF214"/>
      <c r="UTG214"/>
      <c r="UTH214" s="10"/>
      <c r="UTI214" s="8"/>
      <c r="UTJ214"/>
      <c r="UTK214" s="8"/>
      <c r="UTL214"/>
      <c r="UTM214"/>
      <c r="UTN214"/>
      <c r="UTO214" s="10"/>
      <c r="UTP214" s="8"/>
      <c r="UTQ214"/>
      <c r="UTR214" s="8"/>
      <c r="UTS214"/>
      <c r="UTT214"/>
      <c r="UTU214"/>
      <c r="UTV214" s="10"/>
      <c r="UTW214" s="8"/>
      <c r="UTX214"/>
      <c r="UTY214" s="8"/>
      <c r="UTZ214"/>
      <c r="UUA214"/>
      <c r="UUB214"/>
      <c r="UUC214" s="10"/>
      <c r="UUD214" s="22"/>
      <c r="UUE214"/>
      <c r="UUF214" s="8"/>
      <c r="UUG214"/>
      <c r="UUH214"/>
      <c r="UUI214"/>
      <c r="UUJ214" s="10"/>
      <c r="UUK214" s="22"/>
      <c r="UUL214"/>
      <c r="UUM214" s="8"/>
      <c r="UUN214"/>
      <c r="UUO214"/>
      <c r="UUP214"/>
      <c r="UUQ214" s="29"/>
      <c r="UUR214" s="44"/>
      <c r="UUS214" s="8"/>
      <c r="UUT214" s="8"/>
      <c r="UUU214" s="10"/>
      <c r="UUV214" s="10"/>
      <c r="UUW214"/>
      <c r="UUX214" s="8"/>
      <c r="UUY214"/>
      <c r="UUZ214" s="8"/>
      <c r="UVA214" s="6"/>
      <c r="UVB214"/>
      <c r="UVC214"/>
      <c r="UVD214" s="10"/>
      <c r="UVE214" s="8"/>
      <c r="UVF214"/>
      <c r="UVG214" s="8"/>
      <c r="UVH214"/>
      <c r="UVI214"/>
      <c r="UVJ214"/>
      <c r="UVK214" s="10"/>
      <c r="UVL214" s="8"/>
      <c r="UVM214"/>
      <c r="UVN214" s="8"/>
      <c r="UVO214"/>
      <c r="UVP214"/>
      <c r="UVQ214"/>
      <c r="UVR214" s="10"/>
      <c r="UVS214" s="8"/>
      <c r="UVT214"/>
      <c r="UVU214" s="8"/>
      <c r="UVV214"/>
      <c r="UVW214"/>
      <c r="UVX214"/>
      <c r="UVY214" s="10"/>
      <c r="UVZ214" s="8"/>
      <c r="UWA214"/>
      <c r="UWB214" s="8"/>
      <c r="UWC214"/>
      <c r="UWD214"/>
      <c r="UWE214"/>
      <c r="UWF214" s="10"/>
      <c r="UWG214" s="8"/>
      <c r="UWH214"/>
      <c r="UWI214" s="8"/>
      <c r="UWJ214"/>
      <c r="UWK214"/>
      <c r="UWL214"/>
      <c r="UWM214" s="10"/>
      <c r="UWN214" s="8"/>
      <c r="UWO214"/>
      <c r="UWP214" s="8"/>
      <c r="UWQ214"/>
      <c r="UWR214"/>
      <c r="UWS214"/>
      <c r="UWT214" s="10"/>
      <c r="UWU214" s="8"/>
      <c r="UWV214"/>
      <c r="UWW214" s="8"/>
      <c r="UWX214"/>
      <c r="UWY214"/>
      <c r="UWZ214"/>
      <c r="UXA214" s="10"/>
      <c r="UXB214" s="8"/>
      <c r="UXC214"/>
      <c r="UXD214" s="8"/>
      <c r="UXE214"/>
      <c r="UXF214"/>
      <c r="UXG214"/>
      <c r="UXH214" s="10"/>
      <c r="UXI214" s="8"/>
      <c r="UXJ214"/>
      <c r="UXK214" s="8"/>
      <c r="UXL214"/>
      <c r="UXM214"/>
      <c r="UXN214"/>
      <c r="UXO214" s="10"/>
      <c r="UXP214" s="8"/>
      <c r="UXQ214"/>
      <c r="UXR214" s="8"/>
      <c r="UXS214"/>
      <c r="UXT214"/>
      <c r="UXU214"/>
      <c r="UXV214" s="10"/>
      <c r="UXW214" s="8"/>
      <c r="UXX214"/>
      <c r="UXY214" s="8"/>
      <c r="UXZ214"/>
      <c r="UYA214"/>
      <c r="UYB214"/>
      <c r="UYC214" s="10"/>
      <c r="UYD214" s="8"/>
      <c r="UYE214"/>
      <c r="UYF214" s="8"/>
      <c r="UYG214"/>
      <c r="UYH214"/>
      <c r="UYI214"/>
      <c r="UYJ214" s="10"/>
      <c r="UYK214" s="8"/>
      <c r="UYL214"/>
      <c r="UYM214" s="8"/>
      <c r="UYN214"/>
      <c r="UYO214"/>
      <c r="UYP214"/>
      <c r="UYQ214" s="10"/>
      <c r="UYR214" s="8"/>
      <c r="UYS214"/>
      <c r="UYT214" s="8"/>
      <c r="UYU214"/>
      <c r="UYV214"/>
      <c r="UYW214"/>
      <c r="UYX214" s="10"/>
      <c r="UYY214" s="8"/>
      <c r="UYZ214"/>
      <c r="UZA214" s="8"/>
      <c r="UZB214"/>
      <c r="UZC214"/>
      <c r="UZD214"/>
      <c r="UZE214" s="10"/>
      <c r="UZF214" s="8"/>
      <c r="UZG214"/>
      <c r="UZH214" s="8"/>
      <c r="UZI214"/>
      <c r="UZJ214"/>
      <c r="UZK214"/>
      <c r="UZL214" s="10"/>
      <c r="UZM214" s="8"/>
      <c r="UZN214"/>
      <c r="UZO214" s="8"/>
      <c r="UZP214"/>
      <c r="UZQ214"/>
      <c r="UZR214"/>
      <c r="UZS214" s="10"/>
      <c r="UZT214" s="8"/>
      <c r="UZU214"/>
      <c r="UZV214" s="8"/>
      <c r="UZW214"/>
      <c r="UZX214"/>
      <c r="UZY214"/>
      <c r="UZZ214" s="10"/>
      <c r="VAA214" s="8"/>
      <c r="VAB214"/>
      <c r="VAC214" s="8"/>
      <c r="VAD214"/>
      <c r="VAE214"/>
      <c r="VAF214"/>
      <c r="VAG214" s="10"/>
      <c r="VAH214" s="8"/>
      <c r="VAI214"/>
      <c r="VAJ214" s="8"/>
      <c r="VAK214"/>
      <c r="VAL214"/>
      <c r="VAM214"/>
      <c r="VAN214" s="10"/>
      <c r="VAO214" s="8"/>
      <c r="VAP214"/>
      <c r="VAQ214" s="8"/>
      <c r="VAR214"/>
      <c r="VAS214"/>
      <c r="VAT214"/>
      <c r="VAU214" s="10"/>
      <c r="VAV214" s="8"/>
      <c r="VAW214"/>
      <c r="VAX214" s="8"/>
      <c r="VAY214"/>
      <c r="VAZ214"/>
      <c r="VBA214"/>
      <c r="VBB214" s="10"/>
      <c r="VBC214" s="8"/>
      <c r="VBD214"/>
      <c r="VBE214" s="8"/>
      <c r="VBF214"/>
      <c r="VBG214"/>
      <c r="VBH214"/>
      <c r="VBI214" s="10"/>
      <c r="VBJ214" s="8"/>
      <c r="VBK214"/>
      <c r="VBL214" s="8"/>
      <c r="VBM214"/>
      <c r="VBN214"/>
      <c r="VBO214"/>
      <c r="VBP214" s="10"/>
      <c r="VBQ214" s="8"/>
      <c r="VBR214"/>
      <c r="VBS214" s="8"/>
      <c r="VBT214"/>
      <c r="VBU214"/>
      <c r="VBV214"/>
      <c r="VBW214" s="10"/>
      <c r="VBX214" s="8"/>
      <c r="VBY214"/>
      <c r="VBZ214" s="8"/>
      <c r="VCA214"/>
      <c r="VCB214"/>
      <c r="VCC214"/>
      <c r="VCD214" s="10"/>
      <c r="VCE214" s="8"/>
      <c r="VCF214"/>
      <c r="VCG214" s="8"/>
      <c r="VCH214"/>
      <c r="VCI214"/>
      <c r="VCJ214"/>
      <c r="VCK214" s="10"/>
      <c r="VCL214" s="8"/>
      <c r="VCM214"/>
      <c r="VCN214" s="8"/>
      <c r="VCO214"/>
      <c r="VCP214"/>
      <c r="VCQ214"/>
      <c r="VCR214" s="10"/>
      <c r="VCS214" s="8"/>
      <c r="VCT214"/>
      <c r="VCU214" s="8"/>
      <c r="VCV214"/>
      <c r="VCW214"/>
      <c r="VCX214"/>
      <c r="VCY214" s="10"/>
      <c r="VCZ214" s="8"/>
      <c r="VDA214"/>
      <c r="VDB214" s="8"/>
      <c r="VDC214"/>
      <c r="VDD214"/>
      <c r="VDE214"/>
      <c r="VDF214" s="10"/>
      <c r="VDG214" s="22"/>
      <c r="VDH214"/>
      <c r="VDI214" s="8"/>
      <c r="VDJ214"/>
      <c r="VDK214"/>
      <c r="VDL214"/>
      <c r="VDM214" s="10"/>
      <c r="VDN214" s="22"/>
      <c r="VDO214"/>
      <c r="VDP214" s="8"/>
      <c r="VDQ214"/>
      <c r="VDR214"/>
      <c r="VDS214"/>
      <c r="VDT214" s="29"/>
      <c r="VDU214" s="44"/>
      <c r="VDV214" s="8"/>
      <c r="VDW214" s="8"/>
      <c r="VDX214" s="10"/>
      <c r="VDY214" s="10"/>
      <c r="VDZ214"/>
      <c r="VEA214" s="8"/>
      <c r="VEB214"/>
      <c r="VEC214" s="8"/>
      <c r="VED214" s="6"/>
      <c r="VEE214"/>
      <c r="VEF214"/>
      <c r="VEG214" s="10"/>
      <c r="VEH214" s="8"/>
      <c r="VEI214"/>
      <c r="VEJ214" s="8"/>
      <c r="VEK214"/>
      <c r="VEL214"/>
      <c r="VEM214"/>
      <c r="VEN214" s="10"/>
      <c r="VEO214" s="8"/>
      <c r="VEP214"/>
      <c r="VEQ214" s="8"/>
      <c r="VER214"/>
      <c r="VES214"/>
      <c r="VET214"/>
      <c r="VEU214" s="10"/>
      <c r="VEV214" s="8"/>
      <c r="VEW214"/>
      <c r="VEX214" s="8"/>
      <c r="VEY214"/>
      <c r="VEZ214"/>
      <c r="VFA214"/>
      <c r="VFB214" s="10"/>
      <c r="VFC214" s="8"/>
      <c r="VFD214"/>
      <c r="VFE214" s="8"/>
      <c r="VFF214"/>
      <c r="VFG214"/>
      <c r="VFH214"/>
      <c r="VFI214" s="10"/>
      <c r="VFJ214" s="8"/>
      <c r="VFK214"/>
      <c r="VFL214" s="8"/>
      <c r="VFM214"/>
      <c r="VFN214"/>
      <c r="VFO214"/>
      <c r="VFP214" s="10"/>
      <c r="VFQ214" s="8"/>
      <c r="VFR214"/>
      <c r="VFS214" s="8"/>
      <c r="VFT214"/>
      <c r="VFU214"/>
      <c r="VFV214"/>
      <c r="VFW214" s="10"/>
      <c r="VFX214" s="8"/>
      <c r="VFY214"/>
      <c r="VFZ214" s="8"/>
      <c r="VGA214"/>
      <c r="VGB214"/>
      <c r="VGC214"/>
      <c r="VGD214" s="10"/>
      <c r="VGE214" s="8"/>
      <c r="VGF214"/>
      <c r="VGG214" s="8"/>
      <c r="VGH214"/>
      <c r="VGI214"/>
      <c r="VGJ214"/>
      <c r="VGK214" s="10"/>
      <c r="VGL214" s="8"/>
      <c r="VGM214"/>
      <c r="VGN214" s="8"/>
      <c r="VGO214"/>
      <c r="VGP214"/>
      <c r="VGQ214"/>
      <c r="VGR214" s="10"/>
      <c r="VGS214" s="8"/>
      <c r="VGT214"/>
      <c r="VGU214" s="8"/>
      <c r="VGV214"/>
      <c r="VGW214"/>
      <c r="VGX214"/>
      <c r="VGY214" s="10"/>
      <c r="VGZ214" s="8"/>
      <c r="VHA214"/>
      <c r="VHB214" s="8"/>
      <c r="VHC214"/>
      <c r="VHD214"/>
      <c r="VHE214"/>
      <c r="VHF214" s="10"/>
      <c r="VHG214" s="8"/>
      <c r="VHH214"/>
      <c r="VHI214" s="8"/>
      <c r="VHJ214"/>
      <c r="VHK214"/>
      <c r="VHL214"/>
      <c r="VHM214" s="10"/>
      <c r="VHN214" s="8"/>
      <c r="VHO214"/>
      <c r="VHP214" s="8"/>
      <c r="VHQ214"/>
      <c r="VHR214"/>
      <c r="VHS214"/>
      <c r="VHT214" s="10"/>
      <c r="VHU214" s="8"/>
      <c r="VHV214"/>
      <c r="VHW214" s="8"/>
      <c r="VHX214"/>
      <c r="VHY214"/>
      <c r="VHZ214"/>
      <c r="VIA214" s="10"/>
      <c r="VIB214" s="8"/>
      <c r="VIC214"/>
      <c r="VID214" s="8"/>
      <c r="VIE214"/>
      <c r="VIF214"/>
      <c r="VIG214"/>
      <c r="VIH214" s="10"/>
      <c r="VII214" s="8"/>
      <c r="VIJ214"/>
      <c r="VIK214" s="8"/>
      <c r="VIL214"/>
      <c r="VIM214"/>
      <c r="VIN214"/>
      <c r="VIO214" s="10"/>
      <c r="VIP214" s="8"/>
      <c r="VIQ214"/>
      <c r="VIR214" s="8"/>
      <c r="VIS214"/>
      <c r="VIT214"/>
      <c r="VIU214"/>
      <c r="VIV214" s="10"/>
      <c r="VIW214" s="8"/>
      <c r="VIX214"/>
      <c r="VIY214" s="8"/>
      <c r="VIZ214"/>
      <c r="VJA214"/>
      <c r="VJB214"/>
      <c r="VJC214" s="10"/>
      <c r="VJD214" s="8"/>
      <c r="VJE214"/>
      <c r="VJF214" s="8"/>
      <c r="VJG214"/>
      <c r="VJH214"/>
      <c r="VJI214"/>
      <c r="VJJ214" s="10"/>
      <c r="VJK214" s="8"/>
      <c r="VJL214"/>
      <c r="VJM214" s="8"/>
      <c r="VJN214"/>
      <c r="VJO214"/>
      <c r="VJP214"/>
      <c r="VJQ214" s="10"/>
      <c r="VJR214" s="8"/>
      <c r="VJS214"/>
      <c r="VJT214" s="8"/>
      <c r="VJU214"/>
      <c r="VJV214"/>
      <c r="VJW214"/>
      <c r="VJX214" s="10"/>
      <c r="VJY214" s="8"/>
      <c r="VJZ214"/>
      <c r="VKA214" s="8"/>
      <c r="VKB214"/>
      <c r="VKC214"/>
      <c r="VKD214"/>
      <c r="VKE214" s="10"/>
      <c r="VKF214" s="8"/>
      <c r="VKG214"/>
      <c r="VKH214" s="8"/>
      <c r="VKI214"/>
      <c r="VKJ214"/>
      <c r="VKK214"/>
      <c r="VKL214" s="10"/>
      <c r="VKM214" s="8"/>
      <c r="VKN214"/>
      <c r="VKO214" s="8"/>
      <c r="VKP214"/>
      <c r="VKQ214"/>
      <c r="VKR214"/>
      <c r="VKS214" s="10"/>
      <c r="VKT214" s="8"/>
      <c r="VKU214"/>
      <c r="VKV214" s="8"/>
      <c r="VKW214"/>
      <c r="VKX214"/>
      <c r="VKY214"/>
      <c r="VKZ214" s="10"/>
      <c r="VLA214" s="8"/>
      <c r="VLB214"/>
      <c r="VLC214" s="8"/>
      <c r="VLD214"/>
      <c r="VLE214"/>
      <c r="VLF214"/>
      <c r="VLG214" s="10"/>
      <c r="VLH214" s="8"/>
      <c r="VLI214"/>
      <c r="VLJ214" s="8"/>
      <c r="VLK214"/>
      <c r="VLL214"/>
      <c r="VLM214"/>
      <c r="VLN214" s="10"/>
      <c r="VLO214" s="8"/>
      <c r="VLP214"/>
      <c r="VLQ214" s="8"/>
      <c r="VLR214"/>
      <c r="VLS214"/>
      <c r="VLT214"/>
      <c r="VLU214" s="10"/>
      <c r="VLV214" s="8"/>
      <c r="VLW214"/>
      <c r="VLX214" s="8"/>
      <c r="VLY214"/>
      <c r="VLZ214"/>
      <c r="VMA214"/>
      <c r="VMB214" s="10"/>
      <c r="VMC214" s="8"/>
      <c r="VMD214"/>
      <c r="VME214" s="8"/>
      <c r="VMF214"/>
      <c r="VMG214"/>
      <c r="VMH214"/>
      <c r="VMI214" s="10"/>
      <c r="VMJ214" s="22"/>
      <c r="VMK214"/>
      <c r="VML214" s="8"/>
      <c r="VMM214"/>
      <c r="VMN214"/>
      <c r="VMO214"/>
      <c r="VMP214" s="10"/>
      <c r="VMQ214" s="22"/>
      <c r="VMR214"/>
      <c r="VMS214" s="8"/>
      <c r="VMT214"/>
      <c r="VMU214"/>
      <c r="VMV214"/>
      <c r="VMW214" s="29"/>
      <c r="VMX214" s="44"/>
      <c r="VMY214" s="8"/>
      <c r="VMZ214" s="8"/>
      <c r="VNA214" s="10"/>
      <c r="VNB214" s="10"/>
      <c r="VNC214"/>
      <c r="VND214" s="8"/>
      <c r="VNE214"/>
      <c r="VNF214" s="8"/>
      <c r="VNG214" s="6"/>
      <c r="VNH214"/>
      <c r="VNI214"/>
      <c r="VNJ214" s="10"/>
      <c r="VNK214" s="8"/>
      <c r="VNL214"/>
      <c r="VNM214" s="8"/>
      <c r="VNN214"/>
      <c r="VNO214"/>
      <c r="VNP214"/>
      <c r="VNQ214" s="10"/>
      <c r="VNR214" s="8"/>
      <c r="VNS214"/>
      <c r="VNT214" s="8"/>
      <c r="VNU214"/>
      <c r="VNV214"/>
      <c r="VNW214"/>
      <c r="VNX214" s="10"/>
      <c r="VNY214" s="8"/>
      <c r="VNZ214"/>
      <c r="VOA214" s="8"/>
      <c r="VOB214"/>
      <c r="VOC214"/>
      <c r="VOD214"/>
      <c r="VOE214" s="10"/>
      <c r="VOF214" s="8"/>
      <c r="VOG214"/>
      <c r="VOH214" s="8"/>
      <c r="VOI214"/>
      <c r="VOJ214"/>
      <c r="VOK214"/>
      <c r="VOL214" s="10"/>
      <c r="VOM214" s="8"/>
      <c r="VON214"/>
      <c r="VOO214" s="8"/>
      <c r="VOP214"/>
      <c r="VOQ214"/>
      <c r="VOR214"/>
      <c r="VOS214" s="10"/>
      <c r="VOT214" s="8"/>
      <c r="VOU214"/>
      <c r="VOV214" s="8"/>
      <c r="VOW214"/>
      <c r="VOX214"/>
      <c r="VOY214"/>
      <c r="VOZ214" s="10"/>
      <c r="VPA214" s="8"/>
      <c r="VPB214"/>
      <c r="VPC214" s="8"/>
      <c r="VPD214"/>
      <c r="VPE214"/>
      <c r="VPF214"/>
      <c r="VPG214" s="10"/>
      <c r="VPH214" s="8"/>
      <c r="VPI214"/>
      <c r="VPJ214" s="8"/>
      <c r="VPK214"/>
      <c r="VPL214"/>
      <c r="VPM214"/>
      <c r="VPN214" s="10"/>
      <c r="VPO214" s="8"/>
      <c r="VPP214"/>
      <c r="VPQ214" s="8"/>
      <c r="VPR214"/>
      <c r="VPS214"/>
      <c r="VPT214"/>
      <c r="VPU214" s="10"/>
      <c r="VPV214" s="8"/>
      <c r="VPW214"/>
      <c r="VPX214" s="8"/>
      <c r="VPY214"/>
      <c r="VPZ214"/>
      <c r="VQA214"/>
      <c r="VQB214" s="10"/>
      <c r="VQC214" s="8"/>
      <c r="VQD214"/>
      <c r="VQE214" s="8"/>
      <c r="VQF214"/>
      <c r="VQG214"/>
      <c r="VQH214"/>
      <c r="VQI214" s="10"/>
      <c r="VQJ214" s="8"/>
      <c r="VQK214"/>
      <c r="VQL214" s="8"/>
      <c r="VQM214"/>
      <c r="VQN214"/>
      <c r="VQO214"/>
      <c r="VQP214" s="10"/>
      <c r="VQQ214" s="8"/>
      <c r="VQR214"/>
      <c r="VQS214" s="8"/>
      <c r="VQT214"/>
      <c r="VQU214"/>
      <c r="VQV214"/>
      <c r="VQW214" s="10"/>
      <c r="VQX214" s="8"/>
      <c r="VQY214"/>
      <c r="VQZ214" s="8"/>
      <c r="VRA214"/>
      <c r="VRB214"/>
      <c r="VRC214"/>
      <c r="VRD214" s="10"/>
      <c r="VRE214" s="8"/>
      <c r="VRF214"/>
      <c r="VRG214" s="8"/>
      <c r="VRH214"/>
      <c r="VRI214"/>
      <c r="VRJ214"/>
      <c r="VRK214" s="10"/>
      <c r="VRL214" s="8"/>
      <c r="VRM214"/>
      <c r="VRN214" s="8"/>
      <c r="VRO214"/>
      <c r="VRP214"/>
      <c r="VRQ214"/>
      <c r="VRR214" s="10"/>
      <c r="VRS214" s="8"/>
      <c r="VRT214"/>
      <c r="VRU214" s="8"/>
      <c r="VRV214"/>
      <c r="VRW214"/>
      <c r="VRX214"/>
      <c r="VRY214" s="10"/>
      <c r="VRZ214" s="8"/>
      <c r="VSA214"/>
      <c r="VSB214" s="8"/>
      <c r="VSC214"/>
      <c r="VSD214"/>
      <c r="VSE214"/>
      <c r="VSF214" s="10"/>
      <c r="VSG214" s="8"/>
      <c r="VSH214"/>
      <c r="VSI214" s="8"/>
      <c r="VSJ214"/>
      <c r="VSK214"/>
      <c r="VSL214"/>
      <c r="VSM214" s="10"/>
      <c r="VSN214" s="8"/>
      <c r="VSO214"/>
      <c r="VSP214" s="8"/>
      <c r="VSQ214"/>
      <c r="VSR214"/>
      <c r="VSS214"/>
      <c r="VST214" s="10"/>
      <c r="VSU214" s="8"/>
      <c r="VSV214"/>
      <c r="VSW214" s="8"/>
      <c r="VSX214"/>
      <c r="VSY214"/>
      <c r="VSZ214"/>
      <c r="VTA214" s="10"/>
      <c r="VTB214" s="8"/>
      <c r="VTC214"/>
      <c r="VTD214" s="8"/>
      <c r="VTE214"/>
      <c r="VTF214"/>
      <c r="VTG214"/>
      <c r="VTH214" s="10"/>
      <c r="VTI214" s="8"/>
      <c r="VTJ214"/>
      <c r="VTK214" s="8"/>
      <c r="VTL214"/>
      <c r="VTM214"/>
      <c r="VTN214"/>
      <c r="VTO214" s="10"/>
      <c r="VTP214" s="8"/>
      <c r="VTQ214"/>
      <c r="VTR214" s="8"/>
      <c r="VTS214"/>
      <c r="VTT214"/>
      <c r="VTU214"/>
      <c r="VTV214" s="10"/>
      <c r="VTW214" s="8"/>
      <c r="VTX214"/>
      <c r="VTY214" s="8"/>
      <c r="VTZ214"/>
      <c r="VUA214"/>
      <c r="VUB214"/>
      <c r="VUC214" s="10"/>
      <c r="VUD214" s="8"/>
      <c r="VUE214"/>
      <c r="VUF214" s="8"/>
      <c r="VUG214"/>
      <c r="VUH214"/>
      <c r="VUI214"/>
      <c r="VUJ214" s="10"/>
      <c r="VUK214" s="8"/>
      <c r="VUL214"/>
      <c r="VUM214" s="8"/>
      <c r="VUN214"/>
      <c r="VUO214"/>
      <c r="VUP214"/>
      <c r="VUQ214" s="10"/>
      <c r="VUR214" s="8"/>
      <c r="VUS214"/>
      <c r="VUT214" s="8"/>
      <c r="VUU214"/>
      <c r="VUV214"/>
      <c r="VUW214"/>
      <c r="VUX214" s="10"/>
      <c r="VUY214" s="8"/>
      <c r="VUZ214"/>
      <c r="VVA214" s="8"/>
      <c r="VVB214"/>
      <c r="VVC214"/>
      <c r="VVD214"/>
      <c r="VVE214" s="10"/>
      <c r="VVF214" s="8"/>
      <c r="VVG214"/>
      <c r="VVH214" s="8"/>
      <c r="VVI214"/>
      <c r="VVJ214"/>
      <c r="VVK214"/>
      <c r="VVL214" s="10"/>
      <c r="VVM214" s="22"/>
      <c r="VVN214"/>
      <c r="VVO214" s="8"/>
      <c r="VVP214"/>
      <c r="VVQ214"/>
      <c r="VVR214"/>
      <c r="VVS214" s="10"/>
      <c r="VVT214" s="22"/>
      <c r="VVU214"/>
      <c r="VVV214" s="8"/>
      <c r="VVW214"/>
      <c r="VVX214"/>
      <c r="VVY214"/>
      <c r="VVZ214" s="29"/>
      <c r="VWA214" s="44"/>
      <c r="VWB214" s="8"/>
      <c r="VWC214" s="8"/>
      <c r="VWD214" s="10"/>
      <c r="VWE214" s="10"/>
      <c r="VWF214"/>
      <c r="VWG214" s="8"/>
      <c r="VWH214"/>
      <c r="VWI214" s="8"/>
      <c r="VWJ214" s="6"/>
      <c r="VWK214"/>
      <c r="VWL214"/>
      <c r="VWM214" s="10"/>
      <c r="VWN214" s="8"/>
      <c r="VWO214"/>
      <c r="VWP214" s="8"/>
      <c r="VWQ214"/>
      <c r="VWR214"/>
      <c r="VWS214"/>
      <c r="VWT214" s="10"/>
      <c r="VWU214" s="8"/>
      <c r="VWV214"/>
      <c r="VWW214" s="8"/>
      <c r="VWX214"/>
      <c r="VWY214"/>
      <c r="VWZ214"/>
      <c r="VXA214" s="10"/>
      <c r="VXB214" s="8"/>
      <c r="VXC214"/>
      <c r="VXD214" s="8"/>
      <c r="VXE214"/>
      <c r="VXF214"/>
      <c r="VXG214"/>
      <c r="VXH214" s="10"/>
      <c r="VXI214" s="8"/>
      <c r="VXJ214"/>
      <c r="VXK214" s="8"/>
      <c r="VXL214"/>
      <c r="VXM214"/>
      <c r="VXN214"/>
      <c r="VXO214" s="10"/>
      <c r="VXP214" s="8"/>
      <c r="VXQ214"/>
      <c r="VXR214" s="8"/>
      <c r="VXS214"/>
      <c r="VXT214"/>
      <c r="VXU214"/>
      <c r="VXV214" s="10"/>
      <c r="VXW214" s="8"/>
      <c r="VXX214"/>
      <c r="VXY214" s="8"/>
      <c r="VXZ214"/>
      <c r="VYA214"/>
      <c r="VYB214"/>
      <c r="VYC214" s="10"/>
      <c r="VYD214" s="8"/>
      <c r="VYE214"/>
      <c r="VYF214" s="8"/>
      <c r="VYG214"/>
      <c r="VYH214"/>
      <c r="VYI214"/>
      <c r="VYJ214" s="10"/>
      <c r="VYK214" s="8"/>
      <c r="VYL214"/>
      <c r="VYM214" s="8"/>
      <c r="VYN214"/>
      <c r="VYO214"/>
      <c r="VYP214"/>
      <c r="VYQ214" s="10"/>
      <c r="VYR214" s="8"/>
      <c r="VYS214"/>
      <c r="VYT214" s="8"/>
      <c r="VYU214"/>
      <c r="VYV214"/>
      <c r="VYW214"/>
      <c r="VYX214" s="10"/>
      <c r="VYY214" s="8"/>
      <c r="VYZ214"/>
      <c r="VZA214" s="8"/>
      <c r="VZB214"/>
      <c r="VZC214"/>
      <c r="VZD214"/>
      <c r="VZE214" s="10"/>
      <c r="VZF214" s="8"/>
      <c r="VZG214"/>
      <c r="VZH214" s="8"/>
      <c r="VZI214"/>
      <c r="VZJ214"/>
      <c r="VZK214"/>
      <c r="VZL214" s="10"/>
      <c r="VZM214" s="8"/>
      <c r="VZN214"/>
      <c r="VZO214" s="8"/>
      <c r="VZP214"/>
      <c r="VZQ214"/>
      <c r="VZR214"/>
      <c r="VZS214" s="10"/>
      <c r="VZT214" s="8"/>
      <c r="VZU214"/>
      <c r="VZV214" s="8"/>
      <c r="VZW214"/>
      <c r="VZX214"/>
      <c r="VZY214"/>
      <c r="VZZ214" s="10"/>
      <c r="WAA214" s="8"/>
      <c r="WAB214"/>
      <c r="WAC214" s="8"/>
      <c r="WAD214"/>
      <c r="WAE214"/>
      <c r="WAF214"/>
      <c r="WAG214" s="10"/>
      <c r="WAH214" s="8"/>
      <c r="WAI214"/>
      <c r="WAJ214" s="8"/>
      <c r="WAK214"/>
      <c r="WAL214"/>
      <c r="WAM214"/>
      <c r="WAN214" s="10"/>
      <c r="WAO214" s="8"/>
      <c r="WAP214"/>
      <c r="WAQ214" s="8"/>
      <c r="WAR214"/>
      <c r="WAS214"/>
      <c r="WAT214"/>
      <c r="WAU214" s="10"/>
      <c r="WAV214" s="8"/>
      <c r="WAW214"/>
      <c r="WAX214" s="8"/>
      <c r="WAY214"/>
      <c r="WAZ214"/>
      <c r="WBA214"/>
      <c r="WBB214" s="10"/>
      <c r="WBC214" s="8"/>
      <c r="WBD214"/>
      <c r="WBE214" s="8"/>
      <c r="WBF214"/>
      <c r="WBG214"/>
      <c r="WBH214"/>
      <c r="WBI214" s="10"/>
      <c r="WBJ214" s="8"/>
      <c r="WBK214"/>
      <c r="WBL214" s="8"/>
      <c r="WBM214"/>
      <c r="WBN214"/>
      <c r="WBO214"/>
      <c r="WBP214" s="10"/>
      <c r="WBQ214" s="8"/>
      <c r="WBR214"/>
      <c r="WBS214" s="8"/>
      <c r="WBT214"/>
      <c r="WBU214"/>
      <c r="WBV214"/>
      <c r="WBW214" s="10"/>
      <c r="WBX214" s="8"/>
      <c r="WBY214"/>
      <c r="WBZ214" s="8"/>
      <c r="WCA214"/>
      <c r="WCB214"/>
      <c r="WCC214"/>
      <c r="WCD214" s="10"/>
      <c r="WCE214" s="8"/>
      <c r="WCF214"/>
      <c r="WCG214" s="8"/>
      <c r="WCH214"/>
      <c r="WCI214"/>
      <c r="WCJ214"/>
      <c r="WCK214" s="10"/>
      <c r="WCL214" s="8"/>
      <c r="WCM214"/>
      <c r="WCN214" s="8"/>
      <c r="WCO214"/>
      <c r="WCP214"/>
      <c r="WCQ214"/>
      <c r="WCR214" s="10"/>
      <c r="WCS214" s="8"/>
      <c r="WCT214"/>
      <c r="WCU214" s="8"/>
      <c r="WCV214"/>
      <c r="WCW214"/>
      <c r="WCX214"/>
      <c r="WCY214" s="10"/>
      <c r="WCZ214" s="8"/>
      <c r="WDA214"/>
      <c r="WDB214" s="8"/>
      <c r="WDC214"/>
      <c r="WDD214"/>
      <c r="WDE214"/>
      <c r="WDF214" s="10"/>
      <c r="WDG214" s="8"/>
      <c r="WDH214"/>
      <c r="WDI214" s="8"/>
      <c r="WDJ214"/>
      <c r="WDK214"/>
      <c r="WDL214"/>
      <c r="WDM214" s="10"/>
      <c r="WDN214" s="8"/>
      <c r="WDO214"/>
      <c r="WDP214" s="8"/>
      <c r="WDQ214"/>
      <c r="WDR214"/>
      <c r="WDS214"/>
      <c r="WDT214" s="10"/>
      <c r="WDU214" s="8"/>
      <c r="WDV214"/>
      <c r="WDW214" s="8"/>
      <c r="WDX214"/>
      <c r="WDY214"/>
      <c r="WDZ214"/>
      <c r="WEA214" s="10"/>
      <c r="WEB214" s="8"/>
      <c r="WEC214"/>
      <c r="WED214" s="8"/>
      <c r="WEE214"/>
      <c r="WEF214"/>
      <c r="WEG214"/>
      <c r="WEH214" s="10"/>
      <c r="WEI214" s="8"/>
      <c r="WEJ214"/>
      <c r="WEK214" s="8"/>
      <c r="WEL214"/>
      <c r="WEM214"/>
      <c r="WEN214"/>
      <c r="WEO214" s="10"/>
      <c r="WEP214" s="22"/>
      <c r="WEQ214"/>
      <c r="WER214" s="8"/>
      <c r="WES214"/>
      <c r="WET214"/>
      <c r="WEU214"/>
      <c r="WEV214" s="10"/>
      <c r="WEW214" s="22"/>
      <c r="WEX214"/>
      <c r="WEY214" s="8"/>
      <c r="WEZ214"/>
      <c r="WFA214"/>
      <c r="WFB214"/>
      <c r="WFC214" s="29"/>
      <c r="WFD214" s="44"/>
      <c r="WFE214" s="8"/>
      <c r="WFF214" s="8"/>
      <c r="WFG214" s="10"/>
      <c r="WFH214" s="10"/>
      <c r="WFI214"/>
      <c r="WFJ214" s="8"/>
      <c r="WFK214"/>
      <c r="WFL214" s="8"/>
      <c r="WFM214" s="6"/>
      <c r="WFN214"/>
      <c r="WFO214"/>
      <c r="WFP214" s="10"/>
      <c r="WFQ214" s="8"/>
      <c r="WFR214"/>
      <c r="WFS214" s="8"/>
      <c r="WFT214"/>
      <c r="WFU214"/>
      <c r="WFV214"/>
      <c r="WFW214" s="10"/>
      <c r="WFX214" s="8"/>
      <c r="WFY214"/>
      <c r="WFZ214" s="8"/>
      <c r="WGA214"/>
      <c r="WGB214"/>
      <c r="WGC214"/>
      <c r="WGD214" s="10"/>
      <c r="WGE214" s="8"/>
      <c r="WGF214"/>
      <c r="WGG214" s="8"/>
      <c r="WGH214"/>
      <c r="WGI214"/>
      <c r="WGJ214"/>
      <c r="WGK214" s="10"/>
      <c r="WGL214" s="8"/>
      <c r="WGM214"/>
      <c r="WGN214" s="8"/>
      <c r="WGO214"/>
      <c r="WGP214"/>
      <c r="WGQ214"/>
      <c r="WGR214" s="10"/>
      <c r="WGS214" s="8"/>
      <c r="WGT214"/>
      <c r="WGU214" s="8"/>
      <c r="WGV214"/>
      <c r="WGW214"/>
      <c r="WGX214"/>
      <c r="WGY214" s="10"/>
      <c r="WGZ214" s="8"/>
      <c r="WHA214"/>
      <c r="WHB214" s="8"/>
      <c r="WHC214"/>
      <c r="WHD214"/>
      <c r="WHE214"/>
      <c r="WHF214" s="10"/>
      <c r="WHG214" s="8"/>
      <c r="WHH214"/>
      <c r="WHI214" s="8"/>
      <c r="WHJ214"/>
      <c r="WHK214"/>
      <c r="WHL214"/>
      <c r="WHM214" s="10"/>
      <c r="WHN214" s="8"/>
      <c r="WHO214"/>
      <c r="WHP214" s="8"/>
      <c r="WHQ214"/>
      <c r="WHR214"/>
      <c r="WHS214"/>
      <c r="WHT214" s="10"/>
      <c r="WHU214" s="8"/>
      <c r="WHV214"/>
      <c r="WHW214" s="8"/>
      <c r="WHX214"/>
      <c r="WHY214"/>
      <c r="WHZ214"/>
      <c r="WIA214" s="10"/>
      <c r="WIB214" s="8"/>
      <c r="WIC214"/>
      <c r="WID214" s="8"/>
      <c r="WIE214"/>
      <c r="WIF214"/>
      <c r="WIG214"/>
      <c r="WIH214" s="10"/>
      <c r="WII214" s="8"/>
      <c r="WIJ214"/>
      <c r="WIK214" s="8"/>
      <c r="WIL214"/>
      <c r="WIM214"/>
      <c r="WIN214"/>
      <c r="WIO214" s="10"/>
      <c r="WIP214" s="8"/>
      <c r="WIQ214"/>
      <c r="WIR214" s="8"/>
      <c r="WIS214"/>
      <c r="WIT214"/>
      <c r="WIU214"/>
      <c r="WIV214" s="10"/>
      <c r="WIW214" s="8"/>
      <c r="WIX214"/>
      <c r="WIY214" s="8"/>
      <c r="WIZ214"/>
      <c r="WJA214"/>
      <c r="WJB214"/>
      <c r="WJC214" s="10"/>
      <c r="WJD214" s="8"/>
      <c r="WJE214"/>
      <c r="WJF214" s="8"/>
      <c r="WJG214"/>
      <c r="WJH214"/>
      <c r="WJI214"/>
      <c r="WJJ214" s="10"/>
      <c r="WJK214" s="8"/>
      <c r="WJL214"/>
      <c r="WJM214" s="8"/>
      <c r="WJN214"/>
      <c r="WJO214"/>
      <c r="WJP214"/>
      <c r="WJQ214" s="10"/>
      <c r="WJR214" s="8"/>
      <c r="WJS214"/>
      <c r="WJT214" s="8"/>
      <c r="WJU214"/>
      <c r="WJV214"/>
      <c r="WJW214"/>
      <c r="WJX214" s="10"/>
      <c r="WJY214" s="8"/>
      <c r="WJZ214"/>
      <c r="WKA214" s="8"/>
      <c r="WKB214"/>
      <c r="WKC214"/>
      <c r="WKD214"/>
      <c r="WKE214" s="10"/>
      <c r="WKF214" s="8"/>
      <c r="WKG214"/>
      <c r="WKH214" s="8"/>
      <c r="WKI214"/>
      <c r="WKJ214"/>
      <c r="WKK214"/>
      <c r="WKL214" s="10"/>
      <c r="WKM214" s="8"/>
      <c r="WKN214"/>
      <c r="WKO214" s="8"/>
      <c r="WKP214"/>
      <c r="WKQ214"/>
      <c r="WKR214"/>
      <c r="WKS214" s="10"/>
      <c r="WKT214" s="8"/>
      <c r="WKU214"/>
      <c r="WKV214" s="8"/>
      <c r="WKW214"/>
      <c r="WKX214"/>
      <c r="WKY214"/>
      <c r="WKZ214" s="10"/>
      <c r="WLA214" s="8"/>
      <c r="WLB214"/>
      <c r="WLC214" s="8"/>
      <c r="WLD214"/>
      <c r="WLE214"/>
      <c r="WLF214"/>
      <c r="WLG214" s="10"/>
      <c r="WLH214" s="8"/>
      <c r="WLI214"/>
      <c r="WLJ214" s="8"/>
      <c r="WLK214"/>
      <c r="WLL214"/>
      <c r="WLM214"/>
      <c r="WLN214" s="10"/>
      <c r="WLO214" s="8"/>
      <c r="WLP214"/>
      <c r="WLQ214" s="8"/>
      <c r="WLR214"/>
      <c r="WLS214"/>
      <c r="WLT214"/>
      <c r="WLU214" s="10"/>
      <c r="WLV214" s="8"/>
      <c r="WLW214"/>
      <c r="WLX214" s="8"/>
      <c r="WLY214"/>
      <c r="WLZ214"/>
      <c r="WMA214"/>
      <c r="WMB214" s="10"/>
      <c r="WMC214" s="8"/>
      <c r="WMD214"/>
      <c r="WME214" s="8"/>
      <c r="WMF214"/>
      <c r="WMG214"/>
      <c r="WMH214"/>
      <c r="WMI214" s="10"/>
      <c r="WMJ214" s="8"/>
      <c r="WMK214"/>
      <c r="WML214" s="8"/>
      <c r="WMM214"/>
      <c r="WMN214"/>
      <c r="WMO214"/>
      <c r="WMP214" s="10"/>
      <c r="WMQ214" s="8"/>
      <c r="WMR214"/>
      <c r="WMS214" s="8"/>
      <c r="WMT214"/>
      <c r="WMU214"/>
      <c r="WMV214"/>
      <c r="WMW214" s="10"/>
      <c r="WMX214" s="8"/>
      <c r="WMY214"/>
      <c r="WMZ214" s="8"/>
      <c r="WNA214"/>
      <c r="WNB214"/>
      <c r="WNC214"/>
      <c r="WND214" s="10"/>
      <c r="WNE214" s="8"/>
      <c r="WNF214"/>
      <c r="WNG214" s="8"/>
      <c r="WNH214"/>
      <c r="WNI214"/>
      <c r="WNJ214"/>
      <c r="WNK214" s="10"/>
      <c r="WNL214" s="8"/>
      <c r="WNM214"/>
      <c r="WNN214" s="8"/>
      <c r="WNO214"/>
      <c r="WNP214"/>
      <c r="WNQ214"/>
      <c r="WNR214" s="10"/>
      <c r="WNS214" s="22"/>
      <c r="WNT214"/>
      <c r="WNU214" s="8"/>
      <c r="WNV214"/>
      <c r="WNW214"/>
      <c r="WNX214"/>
      <c r="WNY214" s="10"/>
      <c r="WNZ214" s="22"/>
      <c r="WOA214"/>
      <c r="WOB214" s="8"/>
      <c r="WOC214"/>
      <c r="WOD214"/>
      <c r="WOE214"/>
      <c r="WOF214" s="29"/>
      <c r="WOG214" s="44"/>
      <c r="WOH214" s="8"/>
      <c r="WOI214" s="8"/>
      <c r="WOJ214" s="10"/>
      <c r="WOK214" s="10"/>
      <c r="WOL214"/>
      <c r="WOM214" s="8"/>
      <c r="WON214"/>
      <c r="WOO214" s="8"/>
      <c r="WOP214" s="6"/>
      <c r="WOQ214"/>
      <c r="WOR214"/>
      <c r="WOS214" s="10"/>
      <c r="WOT214" s="8"/>
      <c r="WOU214"/>
      <c r="WOV214" s="8"/>
      <c r="WOW214"/>
      <c r="WOX214"/>
      <c r="WOY214"/>
      <c r="WOZ214" s="10"/>
      <c r="WPA214" s="8"/>
      <c r="WPB214"/>
      <c r="WPC214" s="8"/>
      <c r="WPD214"/>
      <c r="WPE214"/>
      <c r="WPF214"/>
      <c r="WPG214" s="10"/>
      <c r="WPH214" s="8"/>
      <c r="WPI214"/>
      <c r="WPJ214" s="8"/>
      <c r="WPK214"/>
      <c r="WPL214"/>
      <c r="WPM214"/>
      <c r="WPN214" s="10"/>
      <c r="WPO214" s="8"/>
      <c r="WPP214"/>
      <c r="WPQ214" s="8"/>
      <c r="WPR214"/>
      <c r="WPS214"/>
      <c r="WPT214"/>
      <c r="WPU214" s="10"/>
      <c r="WPV214" s="8"/>
      <c r="WPW214"/>
      <c r="WPX214" s="8"/>
      <c r="WPY214"/>
      <c r="WPZ214"/>
      <c r="WQA214"/>
      <c r="WQB214" s="10"/>
      <c r="WQC214" s="8"/>
      <c r="WQD214"/>
      <c r="WQE214" s="8"/>
      <c r="WQF214"/>
      <c r="WQG214"/>
      <c r="WQH214"/>
      <c r="WQI214" s="10"/>
      <c r="WQJ214" s="8"/>
      <c r="WQK214"/>
      <c r="WQL214" s="8"/>
      <c r="WQM214"/>
      <c r="WQN214"/>
      <c r="WQO214"/>
      <c r="WQP214" s="10"/>
      <c r="WQQ214" s="8"/>
      <c r="WQR214"/>
      <c r="WQS214" s="8"/>
      <c r="WQT214"/>
      <c r="WQU214"/>
      <c r="WQV214"/>
      <c r="WQW214" s="10"/>
      <c r="WQX214" s="8"/>
      <c r="WQY214"/>
      <c r="WQZ214" s="8"/>
      <c r="WRA214"/>
      <c r="WRB214"/>
      <c r="WRC214"/>
      <c r="WRD214" s="10"/>
      <c r="WRE214" s="8"/>
      <c r="WRF214"/>
      <c r="WRG214" s="8"/>
      <c r="WRH214"/>
      <c r="WRI214"/>
      <c r="WRJ214"/>
      <c r="WRK214" s="10"/>
      <c r="WRL214" s="8"/>
      <c r="WRM214"/>
      <c r="WRN214" s="8"/>
      <c r="WRO214"/>
      <c r="WRP214"/>
      <c r="WRQ214"/>
      <c r="WRR214" s="10"/>
      <c r="WRS214" s="8"/>
      <c r="WRT214"/>
      <c r="WRU214" s="8"/>
      <c r="WRV214"/>
      <c r="WRW214"/>
      <c r="WRX214"/>
      <c r="WRY214" s="10"/>
      <c r="WRZ214" s="8"/>
      <c r="WSA214"/>
      <c r="WSB214" s="8"/>
      <c r="WSC214"/>
      <c r="WSD214"/>
      <c r="WSE214"/>
      <c r="WSF214" s="10"/>
      <c r="WSG214" s="8"/>
      <c r="WSH214"/>
      <c r="WSI214" s="8"/>
      <c r="WSJ214"/>
      <c r="WSK214"/>
      <c r="WSL214"/>
      <c r="WSM214" s="10"/>
      <c r="WSN214" s="8"/>
      <c r="WSO214"/>
      <c r="WSP214" s="8"/>
      <c r="WSQ214"/>
      <c r="WSR214"/>
      <c r="WSS214"/>
      <c r="WST214" s="10"/>
      <c r="WSU214" s="8"/>
      <c r="WSV214"/>
      <c r="WSW214" s="8"/>
      <c r="WSX214"/>
      <c r="WSY214"/>
      <c r="WSZ214"/>
      <c r="WTA214" s="10"/>
      <c r="WTB214" s="8"/>
      <c r="WTC214"/>
      <c r="WTD214" s="8"/>
      <c r="WTE214"/>
      <c r="WTF214"/>
      <c r="WTG214"/>
      <c r="WTH214" s="10"/>
      <c r="WTI214" s="8"/>
      <c r="WTJ214"/>
      <c r="WTK214" s="8"/>
      <c r="WTL214"/>
      <c r="WTM214"/>
      <c r="WTN214"/>
      <c r="WTO214" s="10"/>
      <c r="WTP214" s="8"/>
      <c r="WTQ214"/>
      <c r="WTR214" s="8"/>
      <c r="WTS214"/>
      <c r="WTT214"/>
      <c r="WTU214"/>
      <c r="WTV214" s="10"/>
      <c r="WTW214" s="8"/>
      <c r="WTX214"/>
      <c r="WTY214" s="8"/>
      <c r="WTZ214"/>
      <c r="WUA214"/>
      <c r="WUB214"/>
      <c r="WUC214" s="10"/>
      <c r="WUD214" s="8"/>
      <c r="WUE214"/>
      <c r="WUF214" s="8"/>
      <c r="WUG214"/>
      <c r="WUH214"/>
      <c r="WUI214"/>
      <c r="WUJ214" s="10"/>
      <c r="WUK214" s="8"/>
      <c r="WUL214"/>
      <c r="WUM214" s="8"/>
      <c r="WUN214"/>
      <c r="WUO214"/>
      <c r="WUP214"/>
      <c r="WUQ214" s="10"/>
      <c r="WUR214" s="8"/>
      <c r="WUS214"/>
      <c r="WUT214" s="8"/>
      <c r="WUU214"/>
      <c r="WUV214"/>
      <c r="WUW214"/>
      <c r="WUX214" s="10"/>
      <c r="WUY214" s="8"/>
      <c r="WUZ214"/>
      <c r="WVA214" s="8"/>
      <c r="WVB214"/>
      <c r="WVC214"/>
      <c r="WVD214"/>
      <c r="WVE214" s="10"/>
      <c r="WVF214" s="8"/>
      <c r="WVG214"/>
      <c r="WVH214" s="8"/>
      <c r="WVI214"/>
      <c r="WVJ214"/>
      <c r="WVK214"/>
      <c r="WVL214" s="10"/>
      <c r="WVM214" s="8"/>
      <c r="WVN214"/>
      <c r="WVO214" s="8"/>
      <c r="WVP214"/>
      <c r="WVQ214"/>
      <c r="WVR214"/>
      <c r="WVS214" s="10"/>
      <c r="WVT214" s="8"/>
      <c r="WVU214"/>
      <c r="WVV214" s="8"/>
      <c r="WVW214"/>
      <c r="WVX214"/>
      <c r="WVY214"/>
      <c r="WVZ214" s="10"/>
      <c r="WWA214" s="8"/>
      <c r="WWB214"/>
      <c r="WWC214" s="8"/>
      <c r="WWD214"/>
      <c r="WWE214"/>
      <c r="WWF214"/>
      <c r="WWG214" s="10"/>
      <c r="WWH214" s="8"/>
      <c r="WWI214"/>
      <c r="WWJ214" s="8"/>
      <c r="WWK214"/>
      <c r="WWL214"/>
      <c r="WWM214"/>
      <c r="WWN214" s="10"/>
      <c r="WWO214" s="8"/>
      <c r="WWP214"/>
      <c r="WWQ214" s="8"/>
      <c r="WWR214"/>
      <c r="WWS214"/>
      <c r="WWT214"/>
      <c r="WWU214" s="10"/>
      <c r="WWV214" s="22"/>
      <c r="WWW214"/>
      <c r="WWX214" s="8"/>
      <c r="WWY214"/>
      <c r="WWZ214"/>
      <c r="WXA214"/>
      <c r="WXB214" s="10"/>
      <c r="WXC214" s="22"/>
      <c r="WXD214"/>
      <c r="WXE214" s="8"/>
      <c r="WXF214"/>
      <c r="WXG214"/>
      <c r="WXH214"/>
      <c r="WXI214" s="29"/>
      <c r="WXJ214" s="44"/>
      <c r="WXK214" s="8"/>
      <c r="WXL214" s="8"/>
      <c r="WXM214" s="10"/>
      <c r="WXN214" s="10"/>
      <c r="WXO214"/>
      <c r="WXP214" s="8"/>
      <c r="WXQ214"/>
      <c r="WXR214" s="8"/>
    </row>
    <row r="215" spans="1:16190" ht="12" hidden="1" customHeight="1" outlineLevel="1" x14ac:dyDescent="0.25">
      <c r="A215" s="409"/>
      <c r="B215" s="410"/>
      <c r="C215" s="61" t="s">
        <v>18</v>
      </c>
      <c r="D215" s="62" t="s">
        <v>0</v>
      </c>
      <c r="E215" s="58" t="s">
        <v>18</v>
      </c>
      <c r="F215" s="5" t="str">
        <f>IF(C215="x","4",IF(C215&gt;E215,"1",IF(C215&lt;E215,"2",IF(C215=E215,"0",))))</f>
        <v>4</v>
      </c>
      <c r="G215" s="17"/>
      <c r="H215" s="4"/>
      <c r="I215" s="35" t="e">
        <f>IF(#REF!="x","0",IF(#REF!="1","0",IF(#REF!="0","0","1")))</f>
        <v>#REF!</v>
      </c>
      <c r="J215" s="147"/>
      <c r="K215" s="148" t="s">
        <v>0</v>
      </c>
      <c r="L215" s="124"/>
      <c r="M215" s="125" t="b">
        <f>IF(AND(J215=$C215,L215=$E215),1)</f>
        <v>0</v>
      </c>
      <c r="N215" s="126" t="str">
        <f>IF(J215&gt;L215,"1",IF(J215&lt;L215,"2",IF(J215=L215,"0")))</f>
        <v>0</v>
      </c>
      <c r="O215" s="127" t="str">
        <f>IF(J215="x","0",IF(M215=1,"3,5",IF(N215=$F215,"1,5","0")))</f>
        <v>0</v>
      </c>
      <c r="P215" s="35" t="str">
        <f>IF(O215="x","0",IF(O215="1","0",IF(O215="0","0","1")))</f>
        <v>0</v>
      </c>
      <c r="Q215" s="147"/>
      <c r="R215" s="148"/>
      <c r="S215" s="124"/>
      <c r="T215" s="197" t="b">
        <f>IF(AND(Q215=$C215,S215=$E215),1)</f>
        <v>0</v>
      </c>
      <c r="U215" s="126" t="str">
        <f>IF(Q215&gt;S215,"1",IF(Q215&lt;S215,"2",IF(Q215=S215,"0")))</f>
        <v>0</v>
      </c>
      <c r="V215" s="127" t="str">
        <f>IF(Q215="x","0",IF(T215=1,"3,5",IF(U215=$F215,"1,5","0")))</f>
        <v>0</v>
      </c>
      <c r="W215" s="35" t="str">
        <f>IF(V215="x","0",IF(V215="1","0",IF(V215="0","0","1")))</f>
        <v>0</v>
      </c>
      <c r="X215" s="152"/>
      <c r="Y215" s="153"/>
      <c r="Z215" s="154"/>
      <c r="AA215" s="153" t="b">
        <f>IF(AND(X215=$C215,Z215=$E215),1)</f>
        <v>0</v>
      </c>
      <c r="AB215" s="153" t="str">
        <f>IF(X215&gt;Z215,"1",IF(X215&lt;Z215,"2",IF(X215=Z215,"0")))</f>
        <v>0</v>
      </c>
      <c r="AC215" s="196" t="str">
        <f>IF(X215="x","0",IF(AA215=1,"3,5",IF(AB215=$F215,"1,5","0")))</f>
        <v>0</v>
      </c>
      <c r="AD215" s="35" t="str">
        <f>IF(AC215="x","0",IF(AC215="1","0",IF(AC215="0","0","1")))</f>
        <v>0</v>
      </c>
      <c r="AE215" s="147"/>
      <c r="AF215" s="148"/>
      <c r="AG215" s="124"/>
      <c r="AH215" s="197" t="b">
        <f>IF(AND(AE215=$C215,AG215=$E215),1)</f>
        <v>0</v>
      </c>
      <c r="AI215" s="126" t="str">
        <f>IF(AE215&gt;AG215,"1",IF(AE215&lt;AG215,"2",IF(AE215=AG215,"0")))</f>
        <v>0</v>
      </c>
      <c r="AJ215" s="127" t="str">
        <f>IF(AE215="x","0",IF(AH215=1,"3,5",IF(AI215=$F215,"1,5","0")))</f>
        <v>0</v>
      </c>
      <c r="AK215" s="35" t="str">
        <f>IF(AJ215="x","0",IF(AJ215="1","0",IF(AJ215="0","0","1")))</f>
        <v>0</v>
      </c>
      <c r="AL215" s="152"/>
      <c r="AM215" s="153"/>
      <c r="AN215" s="154"/>
      <c r="AO215" s="153" t="b">
        <f>IF(AND(AL215=$C215,AN215=$E215),1)</f>
        <v>0</v>
      </c>
      <c r="AP215" s="153" t="str">
        <f>IF(AL215&gt;AN215,"1",IF(AL215&lt;AN215,"2",IF(AL215=AN215,"0")))</f>
        <v>0</v>
      </c>
      <c r="AQ215" s="196" t="str">
        <f>IF(AL215="x","0",IF(AO215=1,"3,5",IF(AP215=$F215,"1,5","0")))</f>
        <v>0</v>
      </c>
      <c r="AR215" s="35" t="str">
        <f>IF(AQ215="x","0",IF(AQ215="1","0",IF(AQ215="0","0","1")))</f>
        <v>0</v>
      </c>
      <c r="AS215" s="152"/>
      <c r="AT215" s="153"/>
      <c r="AU215" s="154"/>
      <c r="AV215" s="153" t="b">
        <f>IF(AND(AS215=$C215,AU215=$E215),1)</f>
        <v>0</v>
      </c>
      <c r="AW215" s="153" t="str">
        <f>IF(AS215&gt;AU215,"1",IF(AS215&lt;AU215,"2",IF(AS215=AU215,"0")))</f>
        <v>0</v>
      </c>
      <c r="AX215" s="155" t="str">
        <f>IF(AS215="x","0",IF(AV215=1,"3,5",IF(AW215=$F215,"1,5","0")))</f>
        <v>0</v>
      </c>
      <c r="AY215" s="35" t="str">
        <f>IF(AX215="x","0",IF(AX215="1","0",IF(AX215="0","0","1")))</f>
        <v>0</v>
      </c>
      <c r="AZ215" s="188"/>
      <c r="BA215" s="189"/>
      <c r="BB215" s="152"/>
      <c r="BC215" s="153" t="b">
        <f>IF(AND(AZ215=$C215,BB215=$E215),1)</f>
        <v>0</v>
      </c>
      <c r="BD215" s="87" t="str">
        <f>IF(AZ215&gt;BB215,"1",IF(AZ215&lt;BB215,"2",IF(AZ215=BB215,"0")))</f>
        <v>0</v>
      </c>
      <c r="BE215" s="80" t="str">
        <f>IF(AZ215="x","0",IF(BC215=1,"3,5",IF(BD215=$F215,"1,5","0")))</f>
        <v>0</v>
      </c>
      <c r="BF215" s="35" t="str">
        <f>IF(BE215="x","0",IF(BE215="1","0",IF(BE215="0","0","1")))</f>
        <v>0</v>
      </c>
      <c r="BG215" s="124"/>
      <c r="BH215" s="197"/>
      <c r="BI215" s="198"/>
      <c r="BJ215" s="197" t="b">
        <f>IF(AND(BG215=$C215,BI215=$E215),1)</f>
        <v>0</v>
      </c>
      <c r="BK215" s="197" t="str">
        <f>IF(BG215&gt;BI215,"1",IF(BG215&lt;BI215,"2",IF(BG215=BI215,"0")))</f>
        <v>0</v>
      </c>
      <c r="BL215" s="85" t="str">
        <f>IF(BG215="x","0",IF(BJ215=1,"3,5",IF(BK215=$F215,"1,5","0")))</f>
        <v>0</v>
      </c>
      <c r="BM215" s="35" t="str">
        <f>IF(BL215="x","0",IF(BL215="1","0",IF(BL215="0","0","1")))</f>
        <v>0</v>
      </c>
      <c r="BN215" s="147"/>
      <c r="BO215" s="148"/>
      <c r="BP215" s="124"/>
      <c r="BQ215" s="197" t="b">
        <f>IF(AND(BN215=$C215,BP215=$E215),1)</f>
        <v>0</v>
      </c>
      <c r="BR215" s="126" t="str">
        <f>IF(BN215&gt;BP215,"1",IF(BN215&lt;BP215,"2",IF(BN215=BP215,"0")))</f>
        <v>0</v>
      </c>
      <c r="BS215" s="127" t="str">
        <f>IF(BN215="x","0",IF(BQ215=1,"3,5",IF(BR215=$F215,"1,5","0")))</f>
        <v>0</v>
      </c>
      <c r="BT215" s="35" t="str">
        <f>IF(BS215="x","0",IF(BS215="1","0",IF(BS215="0","0","1")))</f>
        <v>0</v>
      </c>
      <c r="BU215" s="152"/>
      <c r="BV215" s="153"/>
      <c r="BW215" s="154"/>
      <c r="BX215" s="153" t="b">
        <f>IF(AND(BU215=$C215,BW215=$E215),1)</f>
        <v>0</v>
      </c>
      <c r="BY215" s="153" t="str">
        <f>IF(BU215&gt;BW215,"1",IF(BU215&lt;BW215,"2",IF(BU215=BW215,"0")))</f>
        <v>0</v>
      </c>
      <c r="BZ215" s="196" t="str">
        <f>IF(BU215="x","0",IF(BX215=1,"3,5",IF(BY215=$F215,"1,5","0")))</f>
        <v>0</v>
      </c>
      <c r="CA215" s="35" t="str">
        <f>IF(BZ215="x","0",IF(BZ215="1","0",IF(BZ215="0","0","1")))</f>
        <v>0</v>
      </c>
      <c r="CB215" s="124"/>
      <c r="CC215" s="197"/>
      <c r="CD215" s="198"/>
      <c r="CE215" s="197" t="b">
        <f>IF(AND(CB215=$C215,CD215=$E215),1)</f>
        <v>0</v>
      </c>
      <c r="CF215" s="197" t="str">
        <f>IF(CB215&gt;CD215,"1",IF(CB215&lt;CD215,"2",IF(CB215=CD215,"0")))</f>
        <v>0</v>
      </c>
      <c r="CG215" s="85" t="str">
        <f>IF(CB215="x","0",IF(CE215=1,"3,5",IF(CF215=$F215,"1,5","0")))</f>
        <v>0</v>
      </c>
      <c r="CH215" s="35" t="str">
        <f>IF(CG215="x","0",IF(CG215="1","0",IF(CG215="0","0","1")))</f>
        <v>0</v>
      </c>
      <c r="CI215" s="188"/>
      <c r="CJ215" s="189"/>
      <c r="CK215" s="152"/>
      <c r="CL215" s="153" t="b">
        <f>IF(AND(CI215=$C215,CK215=$E215),1)</f>
        <v>0</v>
      </c>
      <c r="CM215" s="87" t="str">
        <f>IF(CI215&gt;CK215,"1",IF(CI215&lt;CK215,"2",IF(CI215=CK215,"0")))</f>
        <v>0</v>
      </c>
      <c r="CN215" s="80" t="str">
        <f>IF(CI215="x","0",IF(CL215=1,"3,5",IF(CM215=$F215,"1,5","0")))</f>
        <v>0</v>
      </c>
      <c r="CO215" s="35" t="str">
        <f>IF(CN215="x","0",IF(CN215="1","0",IF(CN215="0","0","1")))</f>
        <v>0</v>
      </c>
      <c r="CP215" s="17"/>
      <c r="CQ215" s="70">
        <v>31</v>
      </c>
      <c r="CR215" s="66">
        <f>$O220</f>
        <v>0</v>
      </c>
      <c r="CS215" s="71">
        <f>$V220</f>
        <v>0</v>
      </c>
      <c r="CT215" s="71">
        <f>$AC220</f>
        <v>0</v>
      </c>
      <c r="CU215" s="71">
        <f>$AJ220</f>
        <v>0</v>
      </c>
      <c r="CV215" s="71">
        <f>$AQ220</f>
        <v>0</v>
      </c>
      <c r="CW215" s="71">
        <f>$AX220</f>
        <v>0</v>
      </c>
      <c r="CX215" s="71">
        <f>$BE220</f>
        <v>0</v>
      </c>
      <c r="CY215" s="71">
        <f>$BL220</f>
        <v>0</v>
      </c>
      <c r="CZ215" s="71">
        <f>$BS220</f>
        <v>0</v>
      </c>
      <c r="DA215" s="71">
        <f>$BZ220</f>
        <v>0</v>
      </c>
      <c r="DB215" s="108">
        <f>$CG220</f>
        <v>0</v>
      </c>
      <c r="DC215" s="71">
        <f>$CN220</f>
        <v>0</v>
      </c>
    </row>
    <row r="216" spans="1:16190" ht="12" hidden="1" customHeight="1" outlineLevel="1" x14ac:dyDescent="0.25">
      <c r="A216" s="407"/>
      <c r="B216" s="408"/>
      <c r="C216" s="61" t="s">
        <v>18</v>
      </c>
      <c r="D216" s="62" t="s">
        <v>0</v>
      </c>
      <c r="E216" s="58" t="s">
        <v>18</v>
      </c>
      <c r="F216" s="5" t="str">
        <f>IF(C216="x","4",IF(C216&gt;E216,"1",IF(C216&lt;E216,"2",IF(C216=E216,"0",))))</f>
        <v>4</v>
      </c>
      <c r="G216" s="17"/>
      <c r="H216" s="4"/>
      <c r="I216" s="5"/>
      <c r="J216" s="137"/>
      <c r="K216" s="129" t="s">
        <v>0</v>
      </c>
      <c r="L216" s="138"/>
      <c r="M216" s="128" t="b">
        <f>IF(AND(J216=$C216,L216=$E216),1)</f>
        <v>0</v>
      </c>
      <c r="N216" s="129" t="str">
        <f>IF(J216&gt;L216,"1",IF(J216&lt;L216,"2",IF(J216=L216,"0")))</f>
        <v>0</v>
      </c>
      <c r="O216" s="127" t="str">
        <f>IF(J216="x","0",IF(M216=1,"3",IF(N216=$F216,"1","0")))</f>
        <v>0</v>
      </c>
      <c r="P216" s="5"/>
      <c r="Q216" s="137"/>
      <c r="R216" s="129"/>
      <c r="S216" s="138"/>
      <c r="T216" s="128" t="b">
        <f>IF(AND(Q216=$C216,S216=$E216),1)</f>
        <v>0</v>
      </c>
      <c r="U216" s="129" t="str">
        <f>IF(Q216&gt;S216,"1",IF(Q216&lt;S216,"2",IF(Q216=S216,"0")))</f>
        <v>0</v>
      </c>
      <c r="V216" s="127" t="str">
        <f>IF(Q216="x","0",IF(T216=1,"3",IF(U216=$F216,"1","0")))</f>
        <v>0</v>
      </c>
      <c r="W216" s="5"/>
      <c r="X216" s="164"/>
      <c r="Y216" s="78"/>
      <c r="Z216" s="165"/>
      <c r="AA216" s="78" t="b">
        <f>IF(AND(X216=$C216,Z216=$E216),1)</f>
        <v>0</v>
      </c>
      <c r="AB216" s="78" t="str">
        <f>IF(X216&gt;Z216,"1",IF(X216&lt;Z216,"2",IF(X216=Z216,"0")))</f>
        <v>0</v>
      </c>
      <c r="AC216" s="81" t="str">
        <f>IF(X216="x","0",IF(AA216=1,"3",IF(AB216=$F216,"1","0")))</f>
        <v>0</v>
      </c>
      <c r="AD216" s="5"/>
      <c r="AE216" s="137"/>
      <c r="AF216" s="129"/>
      <c r="AG216" s="138"/>
      <c r="AH216" s="128" t="b">
        <f>IF(AND(AE216=$C216,AG216=$E216),1)</f>
        <v>0</v>
      </c>
      <c r="AI216" s="129" t="str">
        <f>IF(AE216&gt;AG216,"1",IF(AE216&lt;AG216,"2",IF(AE216=AG216,"0")))</f>
        <v>0</v>
      </c>
      <c r="AJ216" s="127" t="str">
        <f>IF(AE216="x","0",IF(AH216=1,"3",IF(AI216=$F216,"1","0")))</f>
        <v>0</v>
      </c>
      <c r="AK216" s="5"/>
      <c r="AL216" s="164"/>
      <c r="AM216" s="78"/>
      <c r="AN216" s="165"/>
      <c r="AO216" s="78" t="b">
        <f>IF(AND(AL216=$C216,AN216=$E216),1)</f>
        <v>0</v>
      </c>
      <c r="AP216" s="78" t="str">
        <f>IF(AL216&gt;AN216,"1",IF(AL216&lt;AN216,"2",IF(AL216=AN216,"0")))</f>
        <v>0</v>
      </c>
      <c r="AQ216" s="81" t="str">
        <f>IF(AL216="x","0",IF(AO216=1,"3",IF(AP216=$F216,"1","0")))</f>
        <v>0</v>
      </c>
      <c r="AR216" s="5"/>
      <c r="AS216" s="164"/>
      <c r="AT216" s="78"/>
      <c r="AU216" s="165"/>
      <c r="AV216" s="78" t="b">
        <f>IF(AND(AS216=$C216,AU216=$E216),1)</f>
        <v>0</v>
      </c>
      <c r="AW216" s="78" t="str">
        <f>IF(AS216&gt;AU216,"1",IF(AS216&lt;AU216,"2",IF(AS216=AU216,"0")))</f>
        <v>0</v>
      </c>
      <c r="AX216" s="81" t="str">
        <f>IF(AS216="x","0",IF(AV216=1,"3",IF(AW216=$F216,"1","0")))</f>
        <v>0</v>
      </c>
      <c r="AY216" s="5"/>
      <c r="AZ216" s="164"/>
      <c r="BA216" s="78"/>
      <c r="BB216" s="165"/>
      <c r="BC216" s="79" t="b">
        <f>IF(AND(AZ216=$C216,BB216=$E216),1)</f>
        <v>0</v>
      </c>
      <c r="BD216" s="78" t="str">
        <f>IF(AZ216&gt;BB216,"1",IF(AZ216&lt;BB216,"2",IF(AZ216=BB216,"0")))</f>
        <v>0</v>
      </c>
      <c r="BE216" s="80" t="str">
        <f>IF(AZ216="x","0",IF(BC216=1,"3",IF(BD216=$F216,"1","0")))</f>
        <v>0</v>
      </c>
      <c r="BF216" s="5"/>
      <c r="BG216" s="137"/>
      <c r="BH216" s="129"/>
      <c r="BI216" s="138"/>
      <c r="BJ216" s="129" t="b">
        <f>IF(AND(BG216=$C216,BI216=$E216),1)</f>
        <v>0</v>
      </c>
      <c r="BK216" s="129" t="str">
        <f>IF(BG216&gt;BI216,"1",IF(BG216&lt;BI216,"2",IF(BG216=BI216,"0")))</f>
        <v>0</v>
      </c>
      <c r="BL216" s="199" t="str">
        <f>IF(BG216="x","0",IF(BJ216=1,"3",IF(BK216=$F216,"1","0")))</f>
        <v>0</v>
      </c>
      <c r="BM216" s="5"/>
      <c r="BN216" s="137"/>
      <c r="BO216" s="129"/>
      <c r="BP216" s="138"/>
      <c r="BQ216" s="128" t="b">
        <f>IF(AND(BN216=$C216,BP216=$E216),1)</f>
        <v>0</v>
      </c>
      <c r="BR216" s="129" t="str">
        <f>IF(BN216&gt;BP216,"1",IF(BN216&lt;BP216,"2",IF(BN216=BP216,"0")))</f>
        <v>0</v>
      </c>
      <c r="BS216" s="127" t="str">
        <f>IF(BN216="x","0",IF(BQ216=1,"3",IF(BR216=$F216,"1","0")))</f>
        <v>0</v>
      </c>
      <c r="BT216" s="5"/>
      <c r="BU216" s="164"/>
      <c r="BV216" s="78" t="s">
        <v>0</v>
      </c>
      <c r="BW216" s="165"/>
      <c r="BX216" s="78" t="b">
        <f>IF(AND(BU216=$C216,BW216=$E216),1)</f>
        <v>0</v>
      </c>
      <c r="BY216" s="78" t="str">
        <f>IF(BU216&gt;BW216,"1",IF(BU216&lt;BW216,"2",IF(BU216=BW216,"0")))</f>
        <v>0</v>
      </c>
      <c r="BZ216" s="81" t="str">
        <f>IF(BU216="x","0",IF(BX216=1,"3",IF(BY216=$F216,"1","0")))</f>
        <v>0</v>
      </c>
      <c r="CA216" s="5"/>
      <c r="CB216" s="137"/>
      <c r="CC216" s="129"/>
      <c r="CD216" s="138"/>
      <c r="CE216" s="129" t="b">
        <f>IF(AND(CB216=$C216,CD216=$E216),1)</f>
        <v>0</v>
      </c>
      <c r="CF216" s="129" t="str">
        <f>IF(CB216&gt;CD216,"1",IF(CB216&lt;CD216,"2",IF(CB216=CD216,"0")))</f>
        <v>0</v>
      </c>
      <c r="CG216" s="199" t="str">
        <f>IF(CB216="x","0",IF(CE216=1,"3",IF(CF216=$F216,"1","0")))</f>
        <v>0</v>
      </c>
      <c r="CH216" s="5"/>
      <c r="CI216" s="164"/>
      <c r="CJ216" s="78"/>
      <c r="CK216" s="165"/>
      <c r="CL216" s="79" t="b">
        <f>IF(AND(CI216=$C216,CK216=$E216),1)</f>
        <v>0</v>
      </c>
      <c r="CM216" s="78" t="str">
        <f>IF(CI216&gt;CK216,"1",IF(CI216&lt;CK216,"2",IF(CI216=CK216,"0")))</f>
        <v>0</v>
      </c>
      <c r="CN216" s="80" t="str">
        <f>IF(CI216="x","0",IF(CL216=1,"3",IF(CM216=$F216,"1","0")))</f>
        <v>0</v>
      </c>
      <c r="CO216" s="5"/>
      <c r="CP216" s="17"/>
      <c r="CQ216" s="18" t="s">
        <v>9</v>
      </c>
      <c r="CR216" s="88">
        <f>COUNTIF($O215:$O219,"3")+COUNTIF($O215:$O219,"3,5")</f>
        <v>0</v>
      </c>
      <c r="CS216" s="88">
        <f>COUNTIF($V215:$V219,"3")+COUNTIF($V215:$V219,"3,5")</f>
        <v>0</v>
      </c>
      <c r="CT216" s="13">
        <f>COUNTIF($AC215:$AC219,"3")+COUNTIF($AC215:$AC219,"3,5")</f>
        <v>0</v>
      </c>
      <c r="CU216" s="88">
        <f>COUNTIF($AJ215:$AJ219,"3")+COUNTIF($AJ215:$AJ219,"3,5")</f>
        <v>0</v>
      </c>
      <c r="CV216" s="13">
        <f>COUNTIF($AQ215:$AQ219,"3")+COUNTIF($AQ215:$AQ219,"3,5")</f>
        <v>0</v>
      </c>
      <c r="CW216" s="13">
        <f>COUNTIF($AX215:$AX219,"3")+COUNTIF($AX215:$AX219,"3,5")</f>
        <v>0</v>
      </c>
      <c r="CX216" s="88">
        <f>COUNTIF($BE215:$BE219,"3")+COUNTIF($BE215:$BE219,"3,5")</f>
        <v>0</v>
      </c>
      <c r="CY216" s="13">
        <f>COUNTIF($BL215:$BL219,"3")+COUNTIF($BL215:$BL219,"3,5")</f>
        <v>0</v>
      </c>
      <c r="CZ216" s="88">
        <f>COUNTIF($BS215:$BS219,"3")+COUNTIF($BS215:$BS219,"3,5")</f>
        <v>0</v>
      </c>
      <c r="DA216" s="13">
        <f>COUNTIF($BZ215:$BZ219,"3")+COUNTIF($BZ215:$BZ219,"3,3")</f>
        <v>0</v>
      </c>
      <c r="DB216" s="103">
        <f>COUNTIF($CG215:$CG219,"3")+COUNTIF($CG215:$CG219,"3,5")</f>
        <v>0</v>
      </c>
      <c r="DC216" s="88">
        <f>COUNTIF($CN215:$CN219,"3")+COUNTIF($CN215:$CN219,"3,5")</f>
        <v>0</v>
      </c>
    </row>
    <row r="217" spans="1:16190" ht="12" hidden="1" customHeight="1" outlineLevel="1" x14ac:dyDescent="0.25">
      <c r="A217" s="407"/>
      <c r="B217" s="408"/>
      <c r="C217" s="61" t="s">
        <v>18</v>
      </c>
      <c r="D217" s="62" t="s">
        <v>0</v>
      </c>
      <c r="E217" s="58" t="s">
        <v>18</v>
      </c>
      <c r="F217" s="5" t="str">
        <f>IF(C217="x","4",IF(C217&gt;E217,"1",IF(C217&lt;E217,"2",IF(C217=E217,"0",))))</f>
        <v>4</v>
      </c>
      <c r="G217" s="17"/>
      <c r="H217" s="4"/>
      <c r="I217" s="5"/>
      <c r="J217" s="137"/>
      <c r="K217" s="129" t="s">
        <v>0</v>
      </c>
      <c r="L217" s="138"/>
      <c r="M217" s="128" t="b">
        <f>IF(AND(J217=$C217,L217=$E217),1)</f>
        <v>0</v>
      </c>
      <c r="N217" s="129" t="str">
        <f>IF(J217&gt;L217,"1",IF(J217&lt;L217,"2",IF(J217=L217,"0")))</f>
        <v>0</v>
      </c>
      <c r="O217" s="127" t="str">
        <f>IF(J217="x","0",IF(M217=1,"3",IF(N217=$F217,"1","0")))</f>
        <v>0</v>
      </c>
      <c r="P217" s="5"/>
      <c r="Q217" s="137"/>
      <c r="R217" s="129"/>
      <c r="S217" s="138"/>
      <c r="T217" s="128" t="b">
        <f>IF(AND(Q217=$C217,S217=$E217),1)</f>
        <v>0</v>
      </c>
      <c r="U217" s="129" t="str">
        <f>IF(Q217&gt;S217,"1",IF(Q217&lt;S217,"2",IF(Q217=S217,"0")))</f>
        <v>0</v>
      </c>
      <c r="V217" s="127" t="str">
        <f>IF(Q217="x","0",IF(T217=1,"3",IF(U217=$F217,"1","0")))</f>
        <v>0</v>
      </c>
      <c r="W217" s="5"/>
      <c r="X217" s="164"/>
      <c r="Y217" s="78"/>
      <c r="Z217" s="165"/>
      <c r="AA217" s="78" t="b">
        <f>IF(AND(X217=$C217,Z217=$E217),1)</f>
        <v>0</v>
      </c>
      <c r="AB217" s="78" t="str">
        <f>IF(X217&gt;Z217,"1",IF(X217&lt;Z217,"2",IF(X217=Z217,"0")))</f>
        <v>0</v>
      </c>
      <c r="AC217" s="81" t="str">
        <f>IF(X217="x","0",IF(AA217=1,"3",IF(AB217=$F217,"1","0")))</f>
        <v>0</v>
      </c>
      <c r="AD217" s="5"/>
      <c r="AE217" s="137"/>
      <c r="AF217" s="129"/>
      <c r="AG217" s="138"/>
      <c r="AH217" s="128" t="b">
        <f>IF(AND(AE217=$C217,AG217=$E217),1)</f>
        <v>0</v>
      </c>
      <c r="AI217" s="129" t="str">
        <f>IF(AE217&gt;AG217,"1",IF(AE217&lt;AG217,"2",IF(AE217=AG217,"0")))</f>
        <v>0</v>
      </c>
      <c r="AJ217" s="127" t="str">
        <f>IF(AE217="x","0",IF(AH217=1,"3",IF(AI217=$F217,"1","0")))</f>
        <v>0</v>
      </c>
      <c r="AK217" s="5"/>
      <c r="AL217" s="164"/>
      <c r="AM217" s="78"/>
      <c r="AN217" s="165"/>
      <c r="AO217" s="78" t="b">
        <f>IF(AND(AL217=$C217,AN217=$E217),1)</f>
        <v>0</v>
      </c>
      <c r="AP217" s="78" t="str">
        <f>IF(AL217&gt;AN217,"1",IF(AL217&lt;AN217,"2",IF(AL217=AN217,"0")))</f>
        <v>0</v>
      </c>
      <c r="AQ217" s="81" t="str">
        <f>IF(AL217="x","0",IF(AO217=1,"3",IF(AP217=$F217,"1","0")))</f>
        <v>0</v>
      </c>
      <c r="AR217" s="5"/>
      <c r="AS217" s="164"/>
      <c r="AT217" s="78"/>
      <c r="AU217" s="165"/>
      <c r="AV217" s="78" t="b">
        <f>IF(AND(AS217=$C217,AU217=$E217),1)</f>
        <v>0</v>
      </c>
      <c r="AW217" s="78" t="str">
        <f>IF(AS217&gt;AU217,"1",IF(AS217&lt;AU217,"2",IF(AS217=AU217,"0")))</f>
        <v>0</v>
      </c>
      <c r="AX217" s="81" t="str">
        <f>IF(AS217="x","0",IF(AV217=1,"3",IF(AW217=$F217,"1","0")))</f>
        <v>0</v>
      </c>
      <c r="AY217" s="5"/>
      <c r="AZ217" s="164"/>
      <c r="BA217" s="78"/>
      <c r="BB217" s="165"/>
      <c r="BC217" s="79" t="b">
        <f>IF(AND(AZ217=$C217,BB217=$E217),1)</f>
        <v>0</v>
      </c>
      <c r="BD217" s="78" t="str">
        <f>IF(AZ217&gt;BB217,"1",IF(AZ217&lt;BB217,"2",IF(AZ217=BB217,"0")))</f>
        <v>0</v>
      </c>
      <c r="BE217" s="80" t="str">
        <f>IF(AZ217="x","0",IF(BC217=1,"3",IF(BD217=$F217,"1","0")))</f>
        <v>0</v>
      </c>
      <c r="BF217" s="5"/>
      <c r="BG217" s="137"/>
      <c r="BH217" s="129"/>
      <c r="BI217" s="138"/>
      <c r="BJ217" s="129" t="b">
        <f>IF(AND(BG217=$C217,BI217=$E217),1)</f>
        <v>0</v>
      </c>
      <c r="BK217" s="129" t="str">
        <f>IF(BG217&gt;BI217,"1",IF(BG217&lt;BI217,"2",IF(BG217=BI217,"0")))</f>
        <v>0</v>
      </c>
      <c r="BL217" s="199" t="str">
        <f>IF(BG217="x","0",IF(BJ217=1,"3",IF(BK217=$F217,"1","0")))</f>
        <v>0</v>
      </c>
      <c r="BM217" s="5"/>
      <c r="BN217" s="137"/>
      <c r="BO217" s="129"/>
      <c r="BP217" s="138"/>
      <c r="BQ217" s="128" t="b">
        <f>IF(AND(BN217=$C217,BP217=$E217),1)</f>
        <v>0</v>
      </c>
      <c r="BR217" s="129" t="str">
        <f>IF(BN217&gt;BP217,"1",IF(BN217&lt;BP217,"2",IF(BN217=BP217,"0")))</f>
        <v>0</v>
      </c>
      <c r="BS217" s="127" t="str">
        <f>IF(BN217="x","0",IF(BQ217=1,"3",IF(BR217=$F217,"1","0")))</f>
        <v>0</v>
      </c>
      <c r="BT217" s="5"/>
      <c r="BU217" s="164"/>
      <c r="BV217" s="78" t="s">
        <v>0</v>
      </c>
      <c r="BW217" s="165"/>
      <c r="BX217" s="78" t="b">
        <f>IF(AND(BU217=$C217,BW217=$E217),1)</f>
        <v>0</v>
      </c>
      <c r="BY217" s="78" t="str">
        <f>IF(BU217&gt;BW217,"1",IF(BU217&lt;BW217,"2",IF(BU217=BW217,"0")))</f>
        <v>0</v>
      </c>
      <c r="BZ217" s="81" t="str">
        <f>IF(BU217="x","0",IF(BX217=1,"3",IF(BY217=$F217,"1","0")))</f>
        <v>0</v>
      </c>
      <c r="CA217" s="5"/>
      <c r="CB217" s="137"/>
      <c r="CC217" s="129"/>
      <c r="CD217" s="138"/>
      <c r="CE217" s="129" t="b">
        <f>IF(AND(CB217=$C217,CD217=$E217),1)</f>
        <v>0</v>
      </c>
      <c r="CF217" s="129" t="str">
        <f>IF(CB217&gt;CD217,"1",IF(CB217&lt;CD217,"2",IF(CB217=CD217,"0")))</f>
        <v>0</v>
      </c>
      <c r="CG217" s="199" t="str">
        <f>IF(CB217="x","0",IF(CE217=1,"3",IF(CF217=$F217,"1","0")))</f>
        <v>0</v>
      </c>
      <c r="CH217" s="5"/>
      <c r="CI217" s="164"/>
      <c r="CJ217" s="78"/>
      <c r="CK217" s="165"/>
      <c r="CL217" s="79" t="b">
        <f>IF(AND(CI217=$C217,CK217=$E217),1)</f>
        <v>0</v>
      </c>
      <c r="CM217" s="78" t="str">
        <f>IF(CI217&gt;CK217,"1",IF(CI217&lt;CK217,"2",IF(CI217=CK217,"0")))</f>
        <v>0</v>
      </c>
      <c r="CN217" s="80" t="str">
        <f>IF(CI217="x","0",IF(CL217=1,"3",IF(CM217=$F217,"1","0")))</f>
        <v>0</v>
      </c>
      <c r="CO217" s="5"/>
      <c r="CP217" s="17"/>
      <c r="CQ217" s="18" t="s">
        <v>10</v>
      </c>
      <c r="CR217" s="89">
        <f>COUNTIF($O215:$O219,"1")+COUNTIF($O215:$O219,"1,5")</f>
        <v>0</v>
      </c>
      <c r="CS217" s="89">
        <f>COUNTIF($V215:$V219,"1")+COUNTIF($V215:$V219,"1,5")</f>
        <v>0</v>
      </c>
      <c r="CT217" s="14">
        <f>COUNTIF($AC215:$AC219,"1")+COUNTIF($AC215:$AC219,"1,5")</f>
        <v>0</v>
      </c>
      <c r="CU217" s="89">
        <f>COUNTIF($AJ215:$AJ219,"1")+COUNTIF($AJ215:$AJ219,"1,5")</f>
        <v>0</v>
      </c>
      <c r="CV217" s="14">
        <f>COUNTIF($AQ215:$AQ219,"1")+COUNTIF($AQ215:$AQ219,"1,5")</f>
        <v>0</v>
      </c>
      <c r="CW217" s="14">
        <f>COUNTIF($AX215:$AX219,"1")+COUNTIF($AX215:$AX219,"1,5")</f>
        <v>0</v>
      </c>
      <c r="CX217" s="89">
        <f>COUNTIF($BE215:$BE219,"1")+COUNTIF($BE215:$BE219,"1,5")</f>
        <v>0</v>
      </c>
      <c r="CY217" s="14">
        <f>COUNTIF($BL215:$BL219,"1")+COUNTIF($BL215:$BL219,"1,5")</f>
        <v>0</v>
      </c>
      <c r="CZ217" s="89">
        <f>COUNTIF($BS215:$BS219,"1")+COUNTIF($BS215:$BS219,"1,5")</f>
        <v>0</v>
      </c>
      <c r="DA217" s="14">
        <f>COUNTIF($BZ215:$BZ219,"1")+COUNTIF($BZ215:$BZ219,"1,5")</f>
        <v>0</v>
      </c>
      <c r="DB217" s="104">
        <f>COUNTIF($CG215:$CG219,"1")+COUNTIF($CG215:$CG219,"1,5")</f>
        <v>0</v>
      </c>
      <c r="DC217" s="89">
        <f>COUNTIF($CN215:$CN219,"1")+COUNTIF($CN215:$CN219,"1,5")</f>
        <v>0</v>
      </c>
    </row>
    <row r="218" spans="1:16190" ht="12" hidden="1" customHeight="1" outlineLevel="1" x14ac:dyDescent="0.25">
      <c r="A218" s="407"/>
      <c r="B218" s="408"/>
      <c r="C218" s="61" t="s">
        <v>18</v>
      </c>
      <c r="D218" s="62" t="s">
        <v>0</v>
      </c>
      <c r="E218" s="58" t="s">
        <v>18</v>
      </c>
      <c r="F218" s="5" t="str">
        <f>IF(C218="x","4",IF(C218&gt;E218,"1",IF(C218&lt;E218,"2",IF(C218=E218,"0",))))</f>
        <v>4</v>
      </c>
      <c r="G218" s="17"/>
      <c r="H218" s="4"/>
      <c r="I218" s="5"/>
      <c r="J218" s="137"/>
      <c r="K218" s="129" t="s">
        <v>0</v>
      </c>
      <c r="L218" s="138"/>
      <c r="M218" s="128" t="b">
        <f>IF(AND(J218=$C218,L218=$E218),1)</f>
        <v>0</v>
      </c>
      <c r="N218" s="129" t="str">
        <f>IF(J218&gt;L218,"1",IF(J218&lt;L218,"2",IF(J218=L218,"0")))</f>
        <v>0</v>
      </c>
      <c r="O218" s="127" t="str">
        <f>IF(J218="x","0",IF(M218=1,"3",IF(N218=$F218,"1","0")))</f>
        <v>0</v>
      </c>
      <c r="P218" s="5"/>
      <c r="Q218" s="137"/>
      <c r="R218" s="129"/>
      <c r="S218" s="138"/>
      <c r="T218" s="128" t="b">
        <f>IF(AND(Q218=$C218,S218=$E218),1)</f>
        <v>0</v>
      </c>
      <c r="U218" s="129" t="str">
        <f>IF(Q218&gt;S218,"1",IF(Q218&lt;S218,"2",IF(Q218=S218,"0")))</f>
        <v>0</v>
      </c>
      <c r="V218" s="127" t="str">
        <f>IF(Q218="x","0",IF(T218=1,"3",IF(U218=$F218,"1","0")))</f>
        <v>0</v>
      </c>
      <c r="W218" s="5"/>
      <c r="X218" s="164"/>
      <c r="Y218" s="78"/>
      <c r="Z218" s="165"/>
      <c r="AA218" s="78" t="b">
        <f>IF(AND(X218=$C218,Z218=$E218),1)</f>
        <v>0</v>
      </c>
      <c r="AB218" s="78" t="str">
        <f>IF(X218&gt;Z218,"1",IF(X218&lt;Z218,"2",IF(X218=Z218,"0")))</f>
        <v>0</v>
      </c>
      <c r="AC218" s="81" t="str">
        <f>IF(X218="x","0",IF(AA218=1,"3",IF(AB218=$F218,"1","0")))</f>
        <v>0</v>
      </c>
      <c r="AD218" s="5"/>
      <c r="AE218" s="137"/>
      <c r="AF218" s="129"/>
      <c r="AG218" s="138"/>
      <c r="AH218" s="128" t="b">
        <f>IF(AND(AE218=$C218,AG218=$E218),1)</f>
        <v>0</v>
      </c>
      <c r="AI218" s="129" t="str">
        <f>IF(AE218&gt;AG218,"1",IF(AE218&lt;AG218,"2",IF(AE218=AG218,"0")))</f>
        <v>0</v>
      </c>
      <c r="AJ218" s="127" t="str">
        <f>IF(AE218="x","0",IF(AH218=1,"3",IF(AI218=$F218,"1","0")))</f>
        <v>0</v>
      </c>
      <c r="AK218" s="5"/>
      <c r="AL218" s="164"/>
      <c r="AM218" s="78"/>
      <c r="AN218" s="165"/>
      <c r="AO218" s="78" t="b">
        <f>IF(AND(AL218=$C218,AN218=$E218),1)</f>
        <v>0</v>
      </c>
      <c r="AP218" s="78" t="str">
        <f>IF(AL218&gt;AN218,"1",IF(AL218&lt;AN218,"2",IF(AL218=AN218,"0")))</f>
        <v>0</v>
      </c>
      <c r="AQ218" s="81" t="str">
        <f>IF(AL218="x","0",IF(AO218=1,"3",IF(AP218=$F218,"1","0")))</f>
        <v>0</v>
      </c>
      <c r="AR218" s="5"/>
      <c r="AS218" s="164"/>
      <c r="AT218" s="78"/>
      <c r="AU218" s="165"/>
      <c r="AV218" s="78" t="b">
        <f>IF(AND(AS218=$C218,AU218=$E218),1)</f>
        <v>0</v>
      </c>
      <c r="AW218" s="78" t="str">
        <f>IF(AS218&gt;AU218,"1",IF(AS218&lt;AU218,"2",IF(AS218=AU218,"0")))</f>
        <v>0</v>
      </c>
      <c r="AX218" s="81" t="str">
        <f>IF(AS218="x","0",IF(AV218=1,"3",IF(AW218=$F218,"1","0")))</f>
        <v>0</v>
      </c>
      <c r="AY218" s="5"/>
      <c r="AZ218" s="164"/>
      <c r="BA218" s="78"/>
      <c r="BB218" s="165"/>
      <c r="BC218" s="79" t="b">
        <f>IF(AND(AZ218=$C218,BB218=$E218),1)</f>
        <v>0</v>
      </c>
      <c r="BD218" s="78" t="str">
        <f>IF(AZ218&gt;BB218,"1",IF(AZ218&lt;BB218,"2",IF(AZ218=BB218,"0")))</f>
        <v>0</v>
      </c>
      <c r="BE218" s="80" t="str">
        <f>IF(AZ218="x","0",IF(BC218=1,"3",IF(BD218=$F218,"1","0")))</f>
        <v>0</v>
      </c>
      <c r="BF218" s="5"/>
      <c r="BG218" s="137"/>
      <c r="BH218" s="129"/>
      <c r="BI218" s="138"/>
      <c r="BJ218" s="129" t="b">
        <f>IF(AND(BG218=$C218,BI218=$E218),1)</f>
        <v>0</v>
      </c>
      <c r="BK218" s="129" t="str">
        <f>IF(BG218&gt;BI218,"1",IF(BG218&lt;BI218,"2",IF(BG218=BI218,"0")))</f>
        <v>0</v>
      </c>
      <c r="BL218" s="199" t="str">
        <f>IF(BG218="x","0",IF(BJ218=1,"3",IF(BK218=$F218,"1","0")))</f>
        <v>0</v>
      </c>
      <c r="BM218" s="5"/>
      <c r="BN218" s="137"/>
      <c r="BO218" s="129"/>
      <c r="BP218" s="138"/>
      <c r="BQ218" s="128" t="b">
        <f>IF(AND(BN218=$C218,BP218=$E218),1)</f>
        <v>0</v>
      </c>
      <c r="BR218" s="129" t="str">
        <f>IF(BN218&gt;BP218,"1",IF(BN218&lt;BP218,"2",IF(BN218=BP218,"0")))</f>
        <v>0</v>
      </c>
      <c r="BS218" s="127" t="str">
        <f>IF(BN218="x","0",IF(BQ218=1,"3",IF(BR218=$F218,"1","0")))</f>
        <v>0</v>
      </c>
      <c r="BT218" s="5"/>
      <c r="BU218" s="164"/>
      <c r="BV218" s="78" t="s">
        <v>0</v>
      </c>
      <c r="BW218" s="165"/>
      <c r="BX218" s="78" t="b">
        <f>IF(AND(BU218=$C218,BW218=$E218),1)</f>
        <v>0</v>
      </c>
      <c r="BY218" s="78" t="str">
        <f>IF(BU218&gt;BW218,"1",IF(BU218&lt;BW218,"2",IF(BU218=BW218,"0")))</f>
        <v>0</v>
      </c>
      <c r="BZ218" s="81" t="str">
        <f>IF(BU218="x","0",IF(BX218=1,"3",IF(BY218=$F218,"1","0")))</f>
        <v>0</v>
      </c>
      <c r="CA218" s="5"/>
      <c r="CB218" s="137"/>
      <c r="CC218" s="129"/>
      <c r="CD218" s="138"/>
      <c r="CE218" s="129" t="b">
        <f>IF(AND(CB218=$C218,CD218=$E218),1)</f>
        <v>0</v>
      </c>
      <c r="CF218" s="129" t="str">
        <f>IF(CB218&gt;CD218,"1",IF(CB218&lt;CD218,"2",IF(CB218=CD218,"0")))</f>
        <v>0</v>
      </c>
      <c r="CG218" s="199" t="str">
        <f>IF(CB218="x","0",IF(CE218=1,"3",IF(CF218=$F218,"1","0")))</f>
        <v>0</v>
      </c>
      <c r="CH218" s="5"/>
      <c r="CI218" s="164"/>
      <c r="CJ218" s="78"/>
      <c r="CK218" s="165"/>
      <c r="CL218" s="79" t="b">
        <f>IF(AND(CI218=$C218,CK218=$E218),1)</f>
        <v>0</v>
      </c>
      <c r="CM218" s="78" t="str">
        <f>IF(CI218&gt;CK218,"1",IF(CI218&lt;CK218,"2",IF(CI218=CK218,"0")))</f>
        <v>0</v>
      </c>
      <c r="CN218" s="80" t="str">
        <f>IF(CI218="x","0",IF(CL218=1,"3",IF(CM218=$F218,"1","0")))</f>
        <v>0</v>
      </c>
      <c r="CO218" s="5"/>
      <c r="CP218" s="17"/>
      <c r="CQ218" s="20"/>
      <c r="CR218" s="21"/>
      <c r="CS218" s="21"/>
      <c r="CT218" s="21"/>
      <c r="CU218" s="21"/>
      <c r="CV218" s="21"/>
      <c r="CW218" s="21"/>
      <c r="CX218" s="21"/>
      <c r="CY218" s="21"/>
      <c r="CZ218" s="21"/>
      <c r="DA218" s="21"/>
      <c r="DB218" s="109"/>
      <c r="DC218" s="21"/>
    </row>
    <row r="219" spans="1:16190" ht="12" hidden="1" customHeight="1" outlineLevel="1" x14ac:dyDescent="0.3">
      <c r="A219" s="407"/>
      <c r="B219" s="408"/>
      <c r="C219" s="61" t="s">
        <v>18</v>
      </c>
      <c r="D219" s="62" t="s">
        <v>0</v>
      </c>
      <c r="E219" s="58" t="s">
        <v>18</v>
      </c>
      <c r="F219" s="5" t="str">
        <f>IF(C219="x","4",IF(C219&gt;E219,"1",IF(C219&lt;E219,"2",IF(C219=E219,"0",))))</f>
        <v>4</v>
      </c>
      <c r="G219" s="17"/>
      <c r="H219" s="4"/>
      <c r="I219" s="5"/>
      <c r="J219" s="137"/>
      <c r="K219" s="129" t="s">
        <v>0</v>
      </c>
      <c r="L219" s="138"/>
      <c r="M219" s="128" t="b">
        <f>IF(AND(J219=$C219,L219=$E219),1)</f>
        <v>0</v>
      </c>
      <c r="N219" s="129" t="str">
        <f>IF(J219&gt;L219,"1",IF(J219&lt;L219,"2",IF(J219=L219,"0")))</f>
        <v>0</v>
      </c>
      <c r="O219" s="141" t="str">
        <f>IF(J219="x","0",IF(M219=1,"3",IF(N219=$F219,"1","0")))</f>
        <v>0</v>
      </c>
      <c r="P219" s="5"/>
      <c r="Q219" s="137"/>
      <c r="R219" s="129"/>
      <c r="S219" s="138"/>
      <c r="T219" s="128" t="b">
        <f>IF(AND(Q219=$C219,S219=$E219),1)</f>
        <v>0</v>
      </c>
      <c r="U219" s="129" t="str">
        <f>IF(Q219&gt;S219,"1",IF(Q219&lt;S219,"2",IF(Q219=S219,"0")))</f>
        <v>0</v>
      </c>
      <c r="V219" s="127" t="str">
        <f>IF(Q219="x","0",IF(T219=1,"3",IF(U219=$F219,"1","0")))</f>
        <v>0</v>
      </c>
      <c r="W219" s="5"/>
      <c r="X219" s="164"/>
      <c r="Y219" s="78"/>
      <c r="Z219" s="165"/>
      <c r="AA219" s="78" t="b">
        <f>IF(AND(X219=$C219,Z219=$E219),1)</f>
        <v>0</v>
      </c>
      <c r="AB219" s="78" t="str">
        <f>IF(X219&gt;Z219,"1",IF(X219&lt;Z219,"2",IF(X219=Z219,"0")))</f>
        <v>0</v>
      </c>
      <c r="AC219" s="81" t="str">
        <f>IF(X219="x","0",IF(AA219=1,"3",IF(AB219=$F219,"1","0")))</f>
        <v>0</v>
      </c>
      <c r="AD219" s="5"/>
      <c r="AE219" s="137"/>
      <c r="AF219" s="129"/>
      <c r="AG219" s="138"/>
      <c r="AH219" s="128" t="b">
        <f>IF(AND(AE219=$C219,AG219=$E219),1)</f>
        <v>0</v>
      </c>
      <c r="AI219" s="129" t="str">
        <f>IF(AE219&gt;AG219,"1",IF(AE219&lt;AG219,"2",IF(AE219=AG219,"0")))</f>
        <v>0</v>
      </c>
      <c r="AJ219" s="127" t="str">
        <f>IF(AE219="x","0",IF(AH219=1,"3",IF(AI219=$F219,"1","0")))</f>
        <v>0</v>
      </c>
      <c r="AK219" s="5"/>
      <c r="AL219" s="164"/>
      <c r="AM219" s="78"/>
      <c r="AN219" s="165"/>
      <c r="AO219" s="78" t="b">
        <f>IF(AND(AL219=$C219,AN219=$E219),1)</f>
        <v>0</v>
      </c>
      <c r="AP219" s="78" t="str">
        <f>IF(AL219&gt;AN219,"1",IF(AL219&lt;AN219,"2",IF(AL219=AN219,"0")))</f>
        <v>0</v>
      </c>
      <c r="AQ219" s="81" t="str">
        <f>IF(AL219="x","0",IF(AO219=1,"3",IF(AP219=$F219,"1","0")))</f>
        <v>0</v>
      </c>
      <c r="AR219" s="5"/>
      <c r="AS219" s="164"/>
      <c r="AT219" s="78"/>
      <c r="AU219" s="165"/>
      <c r="AV219" s="78" t="b">
        <f>IF(AND(AS219=$C219,AU219=$E219),1)</f>
        <v>0</v>
      </c>
      <c r="AW219" s="78" t="str">
        <f>IF(AS219&gt;AU219,"1",IF(AS219&lt;AU219,"2",IF(AS219=AU219,"0")))</f>
        <v>0</v>
      </c>
      <c r="AX219" s="81" t="str">
        <f>IF(AS219="x","0",IF(AV219=1,"3",IF(AW219=$F219,"1","0")))</f>
        <v>0</v>
      </c>
      <c r="AY219" s="5"/>
      <c r="AZ219" s="164"/>
      <c r="BA219" s="78"/>
      <c r="BB219" s="165"/>
      <c r="BC219" s="79" t="b">
        <f>IF(AND(AZ219=$C219,BB219=$E219),1)</f>
        <v>0</v>
      </c>
      <c r="BD219" s="78" t="str">
        <f>IF(AZ219&gt;BB219,"1",IF(AZ219&lt;BB219,"2",IF(AZ219=BB219,"0")))</f>
        <v>0</v>
      </c>
      <c r="BE219" s="82" t="str">
        <f>IF(AZ219="x","0",IF(BC219=1,"3",IF(BD219=$F219,"1","0")))</f>
        <v>0</v>
      </c>
      <c r="BF219" s="5"/>
      <c r="BG219" s="137"/>
      <c r="BH219" s="129"/>
      <c r="BI219" s="138"/>
      <c r="BJ219" s="129" t="b">
        <f>IF(AND(BG219=$C219,BI219=$E219),1)</f>
        <v>0</v>
      </c>
      <c r="BK219" s="129" t="str">
        <f>IF(BG219&gt;BI219,"1",IF(BG219&lt;BI219,"2",IF(BG219=BI219,"0")))</f>
        <v>0</v>
      </c>
      <c r="BL219" s="199" t="str">
        <f>IF(BG219="x","0",IF(BJ219=1,"3",IF(BK219=$F219,"1","0")))</f>
        <v>0</v>
      </c>
      <c r="BM219" s="5"/>
      <c r="BN219" s="137"/>
      <c r="BO219" s="129"/>
      <c r="BP219" s="138"/>
      <c r="BQ219" s="128" t="b">
        <f>IF(AND(BN219=$C219,BP219=$E219),1)</f>
        <v>0</v>
      </c>
      <c r="BR219" s="129" t="str">
        <f>IF(BN219&gt;BP219,"1",IF(BN219&lt;BP219,"2",IF(BN219=BP219,"0")))</f>
        <v>0</v>
      </c>
      <c r="BS219" s="127" t="str">
        <f>IF(BN219="x","0",IF(BQ219=1,"3",IF(BR219=$F219,"1","0")))</f>
        <v>0</v>
      </c>
      <c r="BT219" s="5"/>
      <c r="BU219" s="164"/>
      <c r="BV219" s="78" t="s">
        <v>0</v>
      </c>
      <c r="BW219" s="165"/>
      <c r="BX219" s="78" t="b">
        <f>IF(AND(BU219=$C219,BW219=$E219),1)</f>
        <v>0</v>
      </c>
      <c r="BY219" s="78" t="str">
        <f>IF(BU219&gt;BW219,"1",IF(BU219&lt;BW219,"2",IF(BU219=BW219,"0")))</f>
        <v>0</v>
      </c>
      <c r="BZ219" s="81" t="str">
        <f>IF(BU219="x","0",IF(BX219=1,"3",IF(BY219=$F219,"1","0")))</f>
        <v>0</v>
      </c>
      <c r="CA219" s="5"/>
      <c r="CB219" s="137"/>
      <c r="CC219" s="129"/>
      <c r="CD219" s="138"/>
      <c r="CE219" s="129" t="b">
        <f>IF(AND(CB219=$C219,CD219=$E219),1)</f>
        <v>0</v>
      </c>
      <c r="CF219" s="129" t="str">
        <f>IF(CB219&gt;CD219,"1",IF(CB219&lt;CD219,"2",IF(CB219=CD219,"0")))</f>
        <v>0</v>
      </c>
      <c r="CG219" s="199" t="str">
        <f>IF(CB219="x","0",IF(CE219=1,"3",IF(CF219=$F219,"1","0")))</f>
        <v>0</v>
      </c>
      <c r="CH219" s="5"/>
      <c r="CI219" s="164"/>
      <c r="CJ219" s="78"/>
      <c r="CK219" s="165"/>
      <c r="CL219" s="79" t="b">
        <f>IF(AND(CI219=$C219,CK219=$E219),1)</f>
        <v>0</v>
      </c>
      <c r="CM219" s="78" t="str">
        <f>IF(CI219&gt;CK219,"1",IF(CI219&lt;CK219,"2",IF(CI219=CK219,"0")))</f>
        <v>0</v>
      </c>
      <c r="CN219" s="82" t="str">
        <f>IF(CI219="x","0",IF(CL219=1,"3",IF(CM219=$F219,"1","0")))</f>
        <v>0</v>
      </c>
      <c r="CO219" s="5"/>
      <c r="CP219" s="17"/>
      <c r="CQ219" s="19" t="s">
        <v>13</v>
      </c>
      <c r="CR219" s="15" t="str">
        <f>IF(COUNTBLANK($J215:$J219)&gt;=1,"0",IF(COUNTIF($J215:$J219,"x")&gt;0,"0","1"))</f>
        <v>0</v>
      </c>
      <c r="CS219" s="15" t="str">
        <f>IF(COUNTBLANK($Q215:$Q219)&gt;=1,"0",IF(COUNTIF($Q215:$Q219,"x")&gt;0,"0","1"))</f>
        <v>0</v>
      </c>
      <c r="CT219" s="15" t="str">
        <f>IF(COUNTBLANK($X215:$X219)&gt;=1,"0",IF(COUNTIF($X215:$X219,"x")&gt;0,"0","1"))</f>
        <v>0</v>
      </c>
      <c r="CU219" s="15" t="str">
        <f>IF(COUNTBLANK($AE215:$AE219)&gt;=1,"0",IF(COUNTIF($AE215:$AE219,"x")&gt;0,"0","1"))</f>
        <v>0</v>
      </c>
      <c r="CV219" s="15" t="str">
        <f>IF(COUNTBLANK($AL215:$AL219)&gt;=1,"0",IF(COUNTIF($AL215:$AL219,"x")&gt;0,"0","1"))</f>
        <v>0</v>
      </c>
      <c r="CW219" s="15" t="str">
        <f>IF(COUNTBLANK($AS215:$AS219)&gt;=1,"0",IF(COUNTIF($AS215:$AS219,"x")&gt;0,"0","1"))</f>
        <v>0</v>
      </c>
      <c r="CX219" s="15" t="str">
        <f>IF(COUNTBLANK($AZ215:$AZ219)&gt;=1,"0",IF(COUNTIF($AZ215:$AZ219,"x")&gt;0,"0","1"))</f>
        <v>0</v>
      </c>
      <c r="CY219" s="15" t="str">
        <f>IF(COUNTBLANK($BG215:$BG219)&gt;=1,"0",IF(COUNTIF($BG215:$BG219,"x")&gt;0,"0","1"))</f>
        <v>0</v>
      </c>
      <c r="CZ219" s="15" t="str">
        <f>IF(COUNTBLANK($BN215:$BN219)&gt;=1,"0",IF(COUNTIF($BN215:$BN219,"x")&gt;0,"0","1"))</f>
        <v>0</v>
      </c>
      <c r="DA219" s="15" t="str">
        <f>IF(COUNTBLANK($BU215:$BU219)&gt;=1,"0",IF(COUNTIF($BU215:$BU219,"x")&gt;0,"0","1"))</f>
        <v>0</v>
      </c>
      <c r="DB219" s="105" t="str">
        <f>IF(COUNTBLANK($CB215:$CB219)&gt;=1,"0",IF(COUNTIF($CB215:$CB219,"x")&gt;0,"0","1"))</f>
        <v>0</v>
      </c>
      <c r="DC219" s="15" t="str">
        <f>IF(COUNTBLANK($CI215:$CI219)&gt;=1,"0",IF(COUNTIF($CI215:$CI219,"x")&gt;0,"0","1"))</f>
        <v>0</v>
      </c>
    </row>
    <row r="220" spans="1:16190" ht="16" hidden="1" outlineLevel="1" thickBot="1" x14ac:dyDescent="0.4">
      <c r="A220" s="30"/>
      <c r="B220" s="31"/>
      <c r="C220" s="32"/>
      <c r="D220" s="32"/>
      <c r="E220" s="32"/>
      <c r="F220" s="33"/>
      <c r="G220" s="34"/>
      <c r="H220" s="4" t="str">
        <f>IF(C215="x","0","1")</f>
        <v>0</v>
      </c>
      <c r="I220" s="5"/>
      <c r="J220" s="130"/>
      <c r="K220" s="131"/>
      <c r="L220" s="132"/>
      <c r="M220" s="133"/>
      <c r="N220" s="122"/>
      <c r="O220" s="134">
        <f>O215+O216+O217+O218+O219</f>
        <v>0</v>
      </c>
      <c r="P220" s="5"/>
      <c r="Q220" s="130"/>
      <c r="R220" s="131"/>
      <c r="S220" s="132"/>
      <c r="T220" s="133"/>
      <c r="U220" s="122"/>
      <c r="V220" s="134">
        <f>V215+V216+V217+V218+V219</f>
        <v>0</v>
      </c>
      <c r="W220" s="5"/>
      <c r="X220" s="16"/>
      <c r="Z220" s="156"/>
      <c r="AA220" s="157"/>
      <c r="AB220" s="157"/>
      <c r="AC220" s="179">
        <f>AC215+AC216+AC217+AC218+AC219</f>
        <v>0</v>
      </c>
      <c r="AD220" s="5"/>
      <c r="AE220" s="130"/>
      <c r="AF220" s="131"/>
      <c r="AG220" s="132"/>
      <c r="AH220" s="133"/>
      <c r="AI220" s="122"/>
      <c r="AJ220" s="134">
        <f>AJ215+AJ216+AJ217+AJ218+AJ219</f>
        <v>0</v>
      </c>
      <c r="AK220" s="5"/>
      <c r="AL220" s="16"/>
      <c r="AN220" s="156"/>
      <c r="AO220" s="157"/>
      <c r="AP220" s="157"/>
      <c r="AQ220" s="179">
        <f>AQ215+AQ216+AQ217+AQ218+AQ219</f>
        <v>0</v>
      </c>
      <c r="AR220" s="5"/>
      <c r="AS220" s="16"/>
      <c r="AU220" s="156"/>
      <c r="AV220" s="157"/>
      <c r="AW220" s="157"/>
      <c r="AX220" s="179">
        <f>AX215+AX216+AX217+AX218+AX219</f>
        <v>0</v>
      </c>
      <c r="AY220" s="5"/>
      <c r="AZ220" s="181"/>
      <c r="BA220" s="182"/>
      <c r="BB220" s="183"/>
      <c r="BC220" s="184"/>
      <c r="BD220" s="157"/>
      <c r="BE220" s="202">
        <f>BE215+BE216+BE217+BE218+BE219</f>
        <v>0</v>
      </c>
      <c r="BF220" s="5"/>
      <c r="BG220" s="120"/>
      <c r="BI220" s="121"/>
      <c r="BJ220" s="122"/>
      <c r="BK220" s="122"/>
      <c r="BL220" s="204">
        <f>BL215+BL216+BL217+BL218+BL219</f>
        <v>0</v>
      </c>
      <c r="BM220" s="5"/>
      <c r="BN220" s="130"/>
      <c r="BO220" s="131"/>
      <c r="BP220" s="132"/>
      <c r="BQ220" s="133"/>
      <c r="BR220" s="122"/>
      <c r="BS220" s="208">
        <f>BS215+BS216+BS217+BS218+BS219</f>
        <v>0</v>
      </c>
      <c r="BT220" s="5"/>
      <c r="BU220" s="16"/>
      <c r="BW220" s="156"/>
      <c r="BX220" s="157"/>
      <c r="BY220" s="157"/>
      <c r="BZ220" s="158">
        <f>BZ215+BZ216+BZ217+BZ218+BZ219</f>
        <v>0</v>
      </c>
      <c r="CA220" s="5"/>
      <c r="CB220" s="120"/>
      <c r="CD220" s="121"/>
      <c r="CE220" s="122"/>
      <c r="CF220" s="122"/>
      <c r="CG220" s="204">
        <f>CG215+CG216+CG217+CG218+CG219</f>
        <v>0</v>
      </c>
      <c r="CH220" s="5"/>
      <c r="CI220" s="181"/>
      <c r="CJ220" s="182"/>
      <c r="CK220" s="183"/>
      <c r="CL220" s="184"/>
      <c r="CM220" s="157"/>
      <c r="CN220" s="202">
        <f>CN215+CN216+CN217+CN218+CN219</f>
        <v>0</v>
      </c>
      <c r="CO220" s="5"/>
      <c r="CP220" s="17"/>
      <c r="CQ220" s="12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05"/>
      <c r="DC220" s="15"/>
      <c r="DF220" s="36"/>
    </row>
    <row r="221" spans="1:16190" s="45" customFormat="1" ht="16" hidden="1" collapsed="1" thickBot="1" x14ac:dyDescent="0.4">
      <c r="A221" s="49" t="s">
        <v>11</v>
      </c>
      <c r="B221" s="23">
        <v>32</v>
      </c>
      <c r="C221" s="24"/>
      <c r="D221" s="24"/>
      <c r="E221" s="60"/>
      <c r="F221" s="25"/>
      <c r="G221" s="26"/>
      <c r="H221" s="53"/>
      <c r="I221" s="53"/>
      <c r="J221" s="24"/>
      <c r="K221" s="24"/>
      <c r="L221" s="27"/>
      <c r="M221" s="26"/>
      <c r="N221" s="26"/>
      <c r="O221" s="51"/>
      <c r="P221" s="53"/>
      <c r="Q221" s="24"/>
      <c r="R221" s="24"/>
      <c r="S221" s="27"/>
      <c r="T221" s="26"/>
      <c r="U221" s="26"/>
      <c r="V221" s="25"/>
      <c r="W221" s="53"/>
      <c r="X221" s="159"/>
      <c r="Y221" s="159"/>
      <c r="Z221" s="159"/>
      <c r="AA221" s="160"/>
      <c r="AB221" s="160"/>
      <c r="AC221" s="163"/>
      <c r="AD221" s="53"/>
      <c r="AE221" s="24"/>
      <c r="AF221" s="24"/>
      <c r="AG221" s="27"/>
      <c r="AH221" s="26"/>
      <c r="AI221" s="26"/>
      <c r="AJ221" s="25"/>
      <c r="AK221" s="53"/>
      <c r="AL221" s="159"/>
      <c r="AM221" s="159"/>
      <c r="AN221" s="159"/>
      <c r="AO221" s="160"/>
      <c r="AP221" s="160"/>
      <c r="AQ221" s="163"/>
      <c r="AR221" s="53"/>
      <c r="AS221" s="159"/>
      <c r="AT221" s="159"/>
      <c r="AU221" s="159"/>
      <c r="AV221" s="160"/>
      <c r="AW221" s="160"/>
      <c r="AX221" s="163"/>
      <c r="AY221" s="53"/>
      <c r="AZ221" s="159"/>
      <c r="BA221" s="159"/>
      <c r="BB221" s="186"/>
      <c r="BC221" s="160"/>
      <c r="BD221" s="160"/>
      <c r="BE221" s="174"/>
      <c r="BF221" s="53"/>
      <c r="BG221" s="24"/>
      <c r="BH221" s="24"/>
      <c r="BI221" s="24"/>
      <c r="BJ221" s="26"/>
      <c r="BK221" s="26"/>
      <c r="BL221" s="25"/>
      <c r="BM221" s="53"/>
      <c r="BN221" s="24"/>
      <c r="BO221" s="24"/>
      <c r="BP221" s="27"/>
      <c r="BQ221" s="26"/>
      <c r="BR221" s="26"/>
      <c r="BS221" s="25"/>
      <c r="BT221" s="53"/>
      <c r="BU221" s="159"/>
      <c r="BV221" s="159"/>
      <c r="BW221" s="159"/>
      <c r="BX221" s="160"/>
      <c r="BY221" s="160"/>
      <c r="BZ221" s="163"/>
      <c r="CA221" s="53"/>
      <c r="CB221" s="24"/>
      <c r="CC221" s="24"/>
      <c r="CD221" s="24"/>
      <c r="CE221" s="26"/>
      <c r="CF221" s="26"/>
      <c r="CG221" s="25"/>
      <c r="CH221" s="53"/>
      <c r="CI221" s="159"/>
      <c r="CJ221" s="159"/>
      <c r="CK221" s="186"/>
      <c r="CL221" s="160"/>
      <c r="CM221" s="160"/>
      <c r="CN221" s="174"/>
      <c r="CO221" s="53"/>
      <c r="CP221" s="56"/>
      <c r="CQ221" s="8"/>
      <c r="CR221"/>
      <c r="CS221" s="6"/>
      <c r="CT221"/>
      <c r="CU221"/>
      <c r="CV221" s="10"/>
      <c r="CW221"/>
      <c r="CX221"/>
      <c r="CY221" s="8"/>
      <c r="CZ221" s="8"/>
      <c r="DA221"/>
      <c r="DB221" s="94"/>
      <c r="DC221"/>
      <c r="DD221" s="10"/>
      <c r="DE221" s="8"/>
      <c r="DF221"/>
      <c r="DG221"/>
      <c r="DH221"/>
      <c r="DI221" s="10"/>
      <c r="DJ221" s="8"/>
      <c r="DK221"/>
      <c r="DL221" s="8"/>
      <c r="DM221"/>
      <c r="DN221"/>
      <c r="DO221"/>
      <c r="DP221" s="10"/>
      <c r="DQ221" s="8"/>
      <c r="DR221"/>
      <c r="DS221" s="8"/>
      <c r="DT221"/>
      <c r="DU221"/>
      <c r="DV221"/>
      <c r="DW221" s="10"/>
      <c r="DX221" s="8"/>
      <c r="DY221"/>
      <c r="DZ221" s="8"/>
      <c r="EA221"/>
      <c r="EB221"/>
      <c r="EC221"/>
      <c r="ED221" s="10"/>
      <c r="EE221" s="8"/>
      <c r="EF221"/>
      <c r="EG221" s="8"/>
      <c r="EH221"/>
      <c r="EI221"/>
      <c r="EJ221"/>
      <c r="EK221" s="10"/>
      <c r="EL221" s="8"/>
      <c r="EM221"/>
      <c r="EN221" s="8"/>
      <c r="EO221"/>
      <c r="EP221"/>
      <c r="EQ221"/>
      <c r="ER221" s="10"/>
      <c r="ES221" s="8"/>
      <c r="ET221"/>
      <c r="EU221" s="8"/>
      <c r="EV221"/>
      <c r="EW221"/>
      <c r="EX221"/>
      <c r="EY221" s="10"/>
      <c r="EZ221" s="8"/>
      <c r="FA221"/>
      <c r="FB221" s="8"/>
      <c r="FC221"/>
      <c r="FD221"/>
      <c r="FE221"/>
      <c r="FF221" s="10"/>
      <c r="FG221" s="8"/>
      <c r="FH221"/>
      <c r="FI221" s="8"/>
      <c r="FJ221"/>
      <c r="FK221"/>
      <c r="FL221"/>
      <c r="FM221" s="10"/>
      <c r="FN221" s="8"/>
      <c r="FO221"/>
      <c r="FP221" s="8"/>
      <c r="FQ221"/>
      <c r="FR221"/>
      <c r="FS221"/>
      <c r="FT221" s="10"/>
      <c r="FU221" s="8"/>
      <c r="FV221"/>
      <c r="FW221" s="8"/>
      <c r="FX221"/>
      <c r="FY221"/>
      <c r="FZ221"/>
      <c r="GA221" s="10"/>
      <c r="GB221" s="8"/>
      <c r="GC221"/>
      <c r="GD221" s="8"/>
      <c r="GE221"/>
      <c r="GF221"/>
      <c r="GG221"/>
      <c r="GH221" s="10"/>
      <c r="GI221" s="8"/>
      <c r="GJ221"/>
      <c r="GK221" s="8"/>
      <c r="GL221"/>
      <c r="GM221"/>
      <c r="GN221"/>
      <c r="GO221" s="10"/>
      <c r="GP221" s="8"/>
      <c r="GQ221"/>
      <c r="GR221" s="8"/>
      <c r="GS221"/>
      <c r="GT221"/>
      <c r="GU221"/>
      <c r="GV221" s="10"/>
      <c r="GW221" s="8"/>
      <c r="GX221"/>
      <c r="GY221" s="8"/>
      <c r="GZ221"/>
      <c r="HA221"/>
      <c r="HB221"/>
      <c r="HC221" s="10"/>
      <c r="HD221" s="8"/>
      <c r="HE221"/>
      <c r="HF221" s="8"/>
      <c r="HG221"/>
      <c r="HH221"/>
      <c r="HI221"/>
      <c r="HJ221" s="10"/>
      <c r="HK221" s="8"/>
      <c r="HL221"/>
      <c r="HM221" s="8"/>
      <c r="HN221"/>
      <c r="HO221"/>
      <c r="HP221"/>
      <c r="HQ221" s="10"/>
      <c r="HR221" s="8"/>
      <c r="HS221"/>
      <c r="HT221" s="8"/>
      <c r="HU221"/>
      <c r="HV221"/>
      <c r="HW221"/>
      <c r="HX221" s="10"/>
      <c r="HY221" s="8"/>
      <c r="HZ221"/>
      <c r="IA221" s="8"/>
      <c r="IB221"/>
      <c r="IC221"/>
      <c r="ID221"/>
      <c r="IE221" s="10"/>
      <c r="IF221" s="8"/>
      <c r="IG221"/>
      <c r="IH221" s="8"/>
      <c r="II221"/>
      <c r="IJ221"/>
      <c r="IK221"/>
      <c r="IL221" s="10"/>
      <c r="IM221" s="8"/>
      <c r="IN221"/>
      <c r="IO221" s="8"/>
      <c r="IP221"/>
      <c r="IQ221"/>
      <c r="IR221"/>
      <c r="IS221" s="10"/>
      <c r="IT221" s="8"/>
      <c r="IU221"/>
      <c r="IV221" s="8"/>
      <c r="IW221"/>
      <c r="IX221"/>
      <c r="IY221"/>
      <c r="IZ221" s="10"/>
      <c r="JA221" s="8"/>
      <c r="JB221"/>
      <c r="JC221" s="8"/>
      <c r="JD221"/>
      <c r="JE221"/>
      <c r="JF221"/>
      <c r="JG221" s="10"/>
      <c r="JH221" s="8"/>
      <c r="JI221"/>
      <c r="JJ221" s="8"/>
      <c r="JK221"/>
      <c r="JL221"/>
      <c r="JM221"/>
      <c r="JN221" s="10"/>
      <c r="JO221" s="8"/>
      <c r="JP221"/>
      <c r="JQ221" s="8"/>
      <c r="JR221"/>
      <c r="JS221"/>
      <c r="JT221"/>
      <c r="JU221" s="10"/>
      <c r="JV221" s="8"/>
      <c r="JW221"/>
      <c r="JX221" s="8"/>
      <c r="JY221"/>
      <c r="JZ221"/>
      <c r="KA221"/>
      <c r="KB221" s="10"/>
      <c r="KC221" s="22"/>
      <c r="KD221"/>
      <c r="KE221" s="8"/>
      <c r="KF221"/>
      <c r="KG221"/>
      <c r="KH221"/>
      <c r="KI221" s="10"/>
      <c r="KJ221" s="22"/>
      <c r="KK221"/>
      <c r="KL221" s="8"/>
      <c r="KM221"/>
      <c r="KN221"/>
      <c r="KO221"/>
      <c r="KP221" s="29"/>
      <c r="KQ221" s="44"/>
      <c r="KR221" s="8"/>
      <c r="KS221" s="8"/>
      <c r="KT221" s="10"/>
      <c r="KU221" s="10"/>
      <c r="KV221"/>
      <c r="KW221" s="8"/>
      <c r="KX221"/>
      <c r="KY221" s="8"/>
      <c r="KZ221" s="6"/>
      <c r="LA221"/>
      <c r="LB221"/>
      <c r="LC221" s="10"/>
      <c r="LD221" s="8"/>
      <c r="LE221"/>
      <c r="LF221" s="8"/>
      <c r="LG221"/>
      <c r="LH221"/>
      <c r="LI221"/>
      <c r="LJ221" s="10"/>
      <c r="LK221" s="8"/>
      <c r="LL221"/>
      <c r="LM221" s="8"/>
      <c r="LN221"/>
      <c r="LO221"/>
      <c r="LP221"/>
      <c r="LQ221" s="10"/>
      <c r="LR221" s="8"/>
      <c r="LS221"/>
      <c r="LT221" s="8"/>
      <c r="LU221"/>
      <c r="LV221"/>
      <c r="LW221"/>
      <c r="LX221" s="10"/>
      <c r="LY221" s="8"/>
      <c r="LZ221"/>
      <c r="MA221" s="8"/>
      <c r="MB221"/>
      <c r="MC221"/>
      <c r="MD221"/>
      <c r="ME221" s="10"/>
      <c r="MF221" s="8"/>
      <c r="MG221"/>
      <c r="MH221" s="8"/>
      <c r="MI221"/>
      <c r="MJ221"/>
      <c r="MK221"/>
      <c r="ML221" s="10"/>
      <c r="MM221" s="8"/>
      <c r="MN221"/>
      <c r="MO221" s="8"/>
      <c r="MP221"/>
      <c r="MQ221"/>
      <c r="MR221"/>
      <c r="MS221" s="10"/>
      <c r="MT221" s="8"/>
      <c r="MU221"/>
      <c r="MV221" s="8"/>
      <c r="MW221"/>
      <c r="MX221"/>
      <c r="MY221"/>
      <c r="MZ221" s="10"/>
      <c r="NA221" s="8"/>
      <c r="NB221"/>
      <c r="NC221" s="8"/>
      <c r="ND221"/>
      <c r="NE221"/>
      <c r="NF221"/>
      <c r="NG221" s="10"/>
      <c r="NH221" s="8"/>
      <c r="NI221"/>
      <c r="NJ221" s="8"/>
      <c r="NK221"/>
      <c r="NL221"/>
      <c r="NM221"/>
      <c r="NN221" s="10"/>
      <c r="NO221" s="8"/>
      <c r="NP221"/>
      <c r="NQ221" s="8"/>
      <c r="NR221"/>
      <c r="NS221"/>
      <c r="NT221"/>
      <c r="NU221" s="10"/>
      <c r="NV221" s="8"/>
      <c r="NW221"/>
      <c r="NX221" s="8"/>
      <c r="NY221"/>
      <c r="NZ221"/>
      <c r="OA221"/>
      <c r="OB221" s="10"/>
      <c r="OC221" s="8"/>
      <c r="OD221"/>
      <c r="OE221" s="8"/>
      <c r="OF221"/>
      <c r="OG221"/>
      <c r="OH221"/>
      <c r="OI221" s="10"/>
      <c r="OJ221" s="8"/>
      <c r="OK221"/>
      <c r="OL221" s="8"/>
      <c r="OM221"/>
      <c r="ON221"/>
      <c r="OO221"/>
      <c r="OP221" s="10"/>
      <c r="OQ221" s="8"/>
      <c r="OR221"/>
      <c r="OS221" s="8"/>
      <c r="OT221"/>
      <c r="OU221"/>
      <c r="OV221"/>
      <c r="OW221" s="10"/>
      <c r="OX221" s="8"/>
      <c r="OY221"/>
      <c r="OZ221" s="8"/>
      <c r="PA221"/>
      <c r="PB221"/>
      <c r="PC221"/>
      <c r="PD221" s="10"/>
      <c r="PE221" s="8"/>
      <c r="PF221"/>
      <c r="PG221" s="8"/>
      <c r="PH221"/>
      <c r="PI221"/>
      <c r="PJ221"/>
      <c r="PK221" s="10"/>
      <c r="PL221" s="8"/>
      <c r="PM221"/>
      <c r="PN221" s="8"/>
      <c r="PO221"/>
      <c r="PP221"/>
      <c r="PQ221"/>
      <c r="PR221" s="10"/>
      <c r="PS221" s="8"/>
      <c r="PT221"/>
      <c r="PU221" s="8"/>
      <c r="PV221"/>
      <c r="PW221"/>
      <c r="PX221"/>
      <c r="PY221" s="10"/>
      <c r="PZ221" s="8"/>
      <c r="QA221"/>
      <c r="QB221" s="8"/>
      <c r="QC221"/>
      <c r="QD221"/>
      <c r="QE221"/>
      <c r="QF221" s="10"/>
      <c r="QG221" s="8"/>
      <c r="QH221"/>
      <c r="QI221" s="8"/>
      <c r="QJ221"/>
      <c r="QK221"/>
      <c r="QL221"/>
      <c r="QM221" s="10"/>
      <c r="QN221" s="8"/>
      <c r="QO221"/>
      <c r="QP221" s="8"/>
      <c r="QQ221"/>
      <c r="QR221"/>
      <c r="QS221"/>
      <c r="QT221" s="10"/>
      <c r="QU221" s="8"/>
      <c r="QV221"/>
      <c r="QW221" s="8"/>
      <c r="QX221"/>
      <c r="QY221"/>
      <c r="QZ221"/>
      <c r="RA221" s="10"/>
      <c r="RB221" s="8"/>
      <c r="RC221"/>
      <c r="RD221" s="8"/>
      <c r="RE221"/>
      <c r="RF221"/>
      <c r="RG221"/>
      <c r="RH221" s="10"/>
      <c r="RI221" s="8"/>
      <c r="RJ221"/>
      <c r="RK221" s="8"/>
      <c r="RL221"/>
      <c r="RM221"/>
      <c r="RN221"/>
      <c r="RO221" s="10"/>
      <c r="RP221" s="8"/>
      <c r="RQ221"/>
      <c r="RR221" s="8"/>
      <c r="RS221"/>
      <c r="RT221"/>
      <c r="RU221"/>
      <c r="RV221" s="10"/>
      <c r="RW221" s="8"/>
      <c r="RX221"/>
      <c r="RY221" s="8"/>
      <c r="RZ221"/>
      <c r="SA221"/>
      <c r="SB221"/>
      <c r="SC221" s="10"/>
      <c r="SD221" s="8"/>
      <c r="SE221"/>
      <c r="SF221" s="8"/>
      <c r="SG221"/>
      <c r="SH221"/>
      <c r="SI221"/>
      <c r="SJ221" s="10"/>
      <c r="SK221" s="8"/>
      <c r="SL221"/>
      <c r="SM221" s="8"/>
      <c r="SN221"/>
      <c r="SO221"/>
      <c r="SP221"/>
      <c r="SQ221" s="10"/>
      <c r="SR221" s="8"/>
      <c r="SS221"/>
      <c r="ST221" s="8"/>
      <c r="SU221"/>
      <c r="SV221"/>
      <c r="SW221"/>
      <c r="SX221" s="10"/>
      <c r="SY221" s="8"/>
      <c r="SZ221"/>
      <c r="TA221" s="8"/>
      <c r="TB221"/>
      <c r="TC221"/>
      <c r="TD221"/>
      <c r="TE221" s="10"/>
      <c r="TF221" s="22"/>
      <c r="TG221"/>
      <c r="TH221" s="8"/>
      <c r="TI221"/>
      <c r="TJ221"/>
      <c r="TK221"/>
      <c r="TL221" s="10"/>
      <c r="TM221" s="22"/>
      <c r="TN221"/>
      <c r="TO221" s="8"/>
      <c r="TP221"/>
      <c r="TQ221"/>
      <c r="TR221"/>
      <c r="TS221" s="29"/>
      <c r="TT221" s="44"/>
      <c r="TU221" s="8"/>
      <c r="TV221" s="8"/>
      <c r="TW221" s="10"/>
      <c r="TX221" s="10"/>
      <c r="TY221"/>
      <c r="TZ221" s="8"/>
      <c r="UA221"/>
      <c r="UB221" s="8"/>
      <c r="UC221" s="6"/>
      <c r="UD221"/>
      <c r="UE221"/>
      <c r="UF221" s="10"/>
      <c r="UG221" s="8"/>
      <c r="UH221"/>
      <c r="UI221" s="8"/>
      <c r="UJ221"/>
      <c r="UK221"/>
      <c r="UL221"/>
      <c r="UM221" s="10"/>
      <c r="UN221" s="8"/>
      <c r="UO221"/>
      <c r="UP221" s="8"/>
      <c r="UQ221"/>
      <c r="UR221"/>
      <c r="US221"/>
      <c r="UT221" s="10"/>
      <c r="UU221" s="8"/>
      <c r="UV221"/>
      <c r="UW221" s="8"/>
      <c r="UX221"/>
      <c r="UY221"/>
      <c r="UZ221"/>
      <c r="VA221" s="10"/>
      <c r="VB221" s="8"/>
      <c r="VC221"/>
      <c r="VD221" s="8"/>
      <c r="VE221"/>
      <c r="VF221"/>
      <c r="VG221"/>
      <c r="VH221" s="10"/>
      <c r="VI221" s="8"/>
      <c r="VJ221"/>
      <c r="VK221" s="8"/>
      <c r="VL221"/>
      <c r="VM221"/>
      <c r="VN221"/>
      <c r="VO221" s="10"/>
      <c r="VP221" s="8"/>
      <c r="VQ221"/>
      <c r="VR221" s="8"/>
      <c r="VS221"/>
      <c r="VT221"/>
      <c r="VU221"/>
      <c r="VV221" s="10"/>
      <c r="VW221" s="8"/>
      <c r="VX221"/>
      <c r="VY221" s="8"/>
      <c r="VZ221"/>
      <c r="WA221"/>
      <c r="WB221"/>
      <c r="WC221" s="10"/>
      <c r="WD221" s="8"/>
      <c r="WE221"/>
      <c r="WF221" s="8"/>
      <c r="WG221"/>
      <c r="WH221"/>
      <c r="WI221"/>
      <c r="WJ221" s="10"/>
      <c r="WK221" s="8"/>
      <c r="WL221"/>
      <c r="WM221" s="8"/>
      <c r="WN221"/>
      <c r="WO221"/>
      <c r="WP221"/>
      <c r="WQ221" s="10"/>
      <c r="WR221" s="8"/>
      <c r="WS221"/>
      <c r="WT221" s="8"/>
      <c r="WU221"/>
      <c r="WV221"/>
      <c r="WW221"/>
      <c r="WX221" s="10"/>
      <c r="WY221" s="8"/>
      <c r="WZ221"/>
      <c r="XA221" s="8"/>
      <c r="XB221"/>
      <c r="XC221"/>
      <c r="XD221"/>
      <c r="XE221" s="10"/>
      <c r="XF221" s="8"/>
      <c r="XG221"/>
      <c r="XH221" s="8"/>
      <c r="XI221"/>
      <c r="XJ221"/>
      <c r="XK221"/>
      <c r="XL221" s="10"/>
      <c r="XM221" s="8"/>
      <c r="XN221"/>
      <c r="XO221" s="8"/>
      <c r="XP221"/>
      <c r="XQ221"/>
      <c r="XR221"/>
      <c r="XS221" s="10"/>
      <c r="XT221" s="8"/>
      <c r="XU221"/>
      <c r="XV221" s="8"/>
      <c r="XW221"/>
      <c r="XX221"/>
      <c r="XY221"/>
      <c r="XZ221" s="10"/>
      <c r="YA221" s="8"/>
      <c r="YB221"/>
      <c r="YC221" s="8"/>
      <c r="YD221"/>
      <c r="YE221"/>
      <c r="YF221"/>
      <c r="YG221" s="10"/>
      <c r="YH221" s="8"/>
      <c r="YI221"/>
      <c r="YJ221" s="8"/>
      <c r="YK221"/>
      <c r="YL221"/>
      <c r="YM221"/>
      <c r="YN221" s="10"/>
      <c r="YO221" s="8"/>
      <c r="YP221"/>
      <c r="YQ221" s="8"/>
      <c r="YR221"/>
      <c r="YS221"/>
      <c r="YT221"/>
      <c r="YU221" s="10"/>
      <c r="YV221" s="8"/>
      <c r="YW221"/>
      <c r="YX221" s="8"/>
      <c r="YY221"/>
      <c r="YZ221"/>
      <c r="ZA221"/>
      <c r="ZB221" s="10"/>
      <c r="ZC221" s="8"/>
      <c r="ZD221"/>
      <c r="ZE221" s="8"/>
      <c r="ZF221"/>
      <c r="ZG221"/>
      <c r="ZH221"/>
      <c r="ZI221" s="10"/>
      <c r="ZJ221" s="8"/>
      <c r="ZK221"/>
      <c r="ZL221" s="8"/>
      <c r="ZM221"/>
      <c r="ZN221"/>
      <c r="ZO221"/>
      <c r="ZP221" s="10"/>
      <c r="ZQ221" s="8"/>
      <c r="ZR221"/>
      <c r="ZS221" s="8"/>
      <c r="ZT221"/>
      <c r="ZU221"/>
      <c r="ZV221"/>
      <c r="ZW221" s="10"/>
      <c r="ZX221" s="8"/>
      <c r="ZY221"/>
      <c r="ZZ221" s="8"/>
      <c r="AAA221"/>
      <c r="AAB221"/>
      <c r="AAC221"/>
      <c r="AAD221" s="10"/>
      <c r="AAE221" s="8"/>
      <c r="AAF221"/>
      <c r="AAG221" s="8"/>
      <c r="AAH221"/>
      <c r="AAI221"/>
      <c r="AAJ221"/>
      <c r="AAK221" s="10"/>
      <c r="AAL221" s="8"/>
      <c r="AAM221"/>
      <c r="AAN221" s="8"/>
      <c r="AAO221"/>
      <c r="AAP221"/>
      <c r="AAQ221"/>
      <c r="AAR221" s="10"/>
      <c r="AAS221" s="8"/>
      <c r="AAT221"/>
      <c r="AAU221" s="8"/>
      <c r="AAV221"/>
      <c r="AAW221"/>
      <c r="AAX221"/>
      <c r="AAY221" s="10"/>
      <c r="AAZ221" s="8"/>
      <c r="ABA221"/>
      <c r="ABB221" s="8"/>
      <c r="ABC221"/>
      <c r="ABD221"/>
      <c r="ABE221"/>
      <c r="ABF221" s="10"/>
      <c r="ABG221" s="8"/>
      <c r="ABH221"/>
      <c r="ABI221" s="8"/>
      <c r="ABJ221"/>
      <c r="ABK221"/>
      <c r="ABL221"/>
      <c r="ABM221" s="10"/>
      <c r="ABN221" s="8"/>
      <c r="ABO221"/>
      <c r="ABP221" s="8"/>
      <c r="ABQ221"/>
      <c r="ABR221"/>
      <c r="ABS221"/>
      <c r="ABT221" s="10"/>
      <c r="ABU221" s="8"/>
      <c r="ABV221"/>
      <c r="ABW221" s="8"/>
      <c r="ABX221"/>
      <c r="ABY221"/>
      <c r="ABZ221"/>
      <c r="ACA221" s="10"/>
      <c r="ACB221" s="8"/>
      <c r="ACC221"/>
      <c r="ACD221" s="8"/>
      <c r="ACE221"/>
      <c r="ACF221"/>
      <c r="ACG221"/>
      <c r="ACH221" s="10"/>
      <c r="ACI221" s="22"/>
      <c r="ACJ221"/>
      <c r="ACK221" s="8"/>
      <c r="ACL221"/>
      <c r="ACM221"/>
      <c r="ACN221"/>
      <c r="ACO221" s="10"/>
      <c r="ACP221" s="22"/>
      <c r="ACQ221"/>
      <c r="ACR221" s="8"/>
      <c r="ACS221"/>
      <c r="ACT221"/>
      <c r="ACU221"/>
      <c r="ACV221" s="29"/>
      <c r="ACW221" s="44"/>
      <c r="ACX221" s="8"/>
      <c r="ACY221" s="8"/>
      <c r="ACZ221" s="10"/>
      <c r="ADA221" s="10"/>
      <c r="ADB221"/>
      <c r="ADC221" s="8"/>
      <c r="ADD221"/>
      <c r="ADE221" s="8"/>
      <c r="ADF221" s="6"/>
      <c r="ADG221"/>
      <c r="ADH221"/>
      <c r="ADI221" s="10"/>
      <c r="ADJ221" s="8"/>
      <c r="ADK221"/>
      <c r="ADL221" s="8"/>
      <c r="ADM221"/>
      <c r="ADN221"/>
      <c r="ADO221"/>
      <c r="ADP221" s="10"/>
      <c r="ADQ221" s="8"/>
      <c r="ADR221"/>
      <c r="ADS221" s="8"/>
      <c r="ADT221"/>
      <c r="ADU221"/>
      <c r="ADV221"/>
      <c r="ADW221" s="10"/>
      <c r="ADX221" s="8"/>
      <c r="ADY221"/>
      <c r="ADZ221" s="8"/>
      <c r="AEA221"/>
      <c r="AEB221"/>
      <c r="AEC221"/>
      <c r="AED221" s="10"/>
      <c r="AEE221" s="8"/>
      <c r="AEF221"/>
      <c r="AEG221" s="8"/>
      <c r="AEH221"/>
      <c r="AEI221"/>
      <c r="AEJ221"/>
      <c r="AEK221" s="10"/>
      <c r="AEL221" s="8"/>
      <c r="AEM221"/>
      <c r="AEN221" s="8"/>
      <c r="AEO221"/>
      <c r="AEP221"/>
      <c r="AEQ221"/>
      <c r="AER221" s="10"/>
      <c r="AES221" s="8"/>
      <c r="AET221"/>
      <c r="AEU221" s="8"/>
      <c r="AEV221"/>
      <c r="AEW221"/>
      <c r="AEX221"/>
      <c r="AEY221" s="10"/>
      <c r="AEZ221" s="8"/>
      <c r="AFA221"/>
      <c r="AFB221" s="8"/>
      <c r="AFC221"/>
      <c r="AFD221"/>
      <c r="AFE221"/>
      <c r="AFF221" s="10"/>
      <c r="AFG221" s="8"/>
      <c r="AFH221"/>
      <c r="AFI221" s="8"/>
      <c r="AFJ221"/>
      <c r="AFK221"/>
      <c r="AFL221"/>
      <c r="AFM221" s="10"/>
      <c r="AFN221" s="8"/>
      <c r="AFO221"/>
      <c r="AFP221" s="8"/>
      <c r="AFQ221"/>
      <c r="AFR221"/>
      <c r="AFS221"/>
      <c r="AFT221" s="10"/>
      <c r="AFU221" s="8"/>
      <c r="AFV221"/>
      <c r="AFW221" s="8"/>
      <c r="AFX221"/>
      <c r="AFY221"/>
      <c r="AFZ221"/>
      <c r="AGA221" s="10"/>
      <c r="AGB221" s="8"/>
      <c r="AGC221"/>
      <c r="AGD221" s="8"/>
      <c r="AGE221"/>
      <c r="AGF221"/>
      <c r="AGG221"/>
      <c r="AGH221" s="10"/>
      <c r="AGI221" s="8"/>
      <c r="AGJ221"/>
      <c r="AGK221" s="8"/>
      <c r="AGL221"/>
      <c r="AGM221"/>
      <c r="AGN221"/>
      <c r="AGO221" s="10"/>
      <c r="AGP221" s="8"/>
      <c r="AGQ221"/>
      <c r="AGR221" s="8"/>
      <c r="AGS221"/>
      <c r="AGT221"/>
      <c r="AGU221"/>
      <c r="AGV221" s="10"/>
      <c r="AGW221" s="8"/>
      <c r="AGX221"/>
      <c r="AGY221" s="8"/>
      <c r="AGZ221"/>
      <c r="AHA221"/>
      <c r="AHB221"/>
      <c r="AHC221" s="10"/>
      <c r="AHD221" s="8"/>
      <c r="AHE221"/>
      <c r="AHF221" s="8"/>
      <c r="AHG221"/>
      <c r="AHH221"/>
      <c r="AHI221"/>
      <c r="AHJ221" s="10"/>
      <c r="AHK221" s="8"/>
      <c r="AHL221"/>
      <c r="AHM221" s="8"/>
      <c r="AHN221"/>
      <c r="AHO221"/>
      <c r="AHP221"/>
      <c r="AHQ221" s="10"/>
      <c r="AHR221" s="8"/>
      <c r="AHS221"/>
      <c r="AHT221" s="8"/>
      <c r="AHU221"/>
      <c r="AHV221"/>
      <c r="AHW221"/>
      <c r="AHX221" s="10"/>
      <c r="AHY221" s="8"/>
      <c r="AHZ221"/>
      <c r="AIA221" s="8"/>
      <c r="AIB221"/>
      <c r="AIC221"/>
      <c r="AID221"/>
      <c r="AIE221" s="10"/>
      <c r="AIF221" s="8"/>
      <c r="AIG221"/>
      <c r="AIH221" s="8"/>
      <c r="AII221"/>
      <c r="AIJ221"/>
      <c r="AIK221"/>
      <c r="AIL221" s="10"/>
      <c r="AIM221" s="8"/>
      <c r="AIN221"/>
      <c r="AIO221" s="8"/>
      <c r="AIP221"/>
      <c r="AIQ221"/>
      <c r="AIR221"/>
      <c r="AIS221" s="10"/>
      <c r="AIT221" s="8"/>
      <c r="AIU221"/>
      <c r="AIV221" s="8"/>
      <c r="AIW221"/>
      <c r="AIX221"/>
      <c r="AIY221"/>
      <c r="AIZ221" s="10"/>
      <c r="AJA221" s="8"/>
      <c r="AJB221"/>
      <c r="AJC221" s="8"/>
      <c r="AJD221"/>
      <c r="AJE221"/>
      <c r="AJF221"/>
      <c r="AJG221" s="10"/>
      <c r="AJH221" s="8"/>
      <c r="AJI221"/>
      <c r="AJJ221" s="8"/>
      <c r="AJK221"/>
      <c r="AJL221"/>
      <c r="AJM221"/>
      <c r="AJN221" s="10"/>
      <c r="AJO221" s="8"/>
      <c r="AJP221"/>
      <c r="AJQ221" s="8"/>
      <c r="AJR221"/>
      <c r="AJS221"/>
      <c r="AJT221"/>
      <c r="AJU221" s="10"/>
      <c r="AJV221" s="8"/>
      <c r="AJW221"/>
      <c r="AJX221" s="8"/>
      <c r="AJY221"/>
      <c r="AJZ221"/>
      <c r="AKA221"/>
      <c r="AKB221" s="10"/>
      <c r="AKC221" s="8"/>
      <c r="AKD221"/>
      <c r="AKE221" s="8"/>
      <c r="AKF221"/>
      <c r="AKG221"/>
      <c r="AKH221"/>
      <c r="AKI221" s="10"/>
      <c r="AKJ221" s="8"/>
      <c r="AKK221"/>
      <c r="AKL221" s="8"/>
      <c r="AKM221"/>
      <c r="AKN221"/>
      <c r="AKO221"/>
      <c r="AKP221" s="10"/>
      <c r="AKQ221" s="8"/>
      <c r="AKR221"/>
      <c r="AKS221" s="8"/>
      <c r="AKT221"/>
      <c r="AKU221"/>
      <c r="AKV221"/>
      <c r="AKW221" s="10"/>
      <c r="AKX221" s="8"/>
      <c r="AKY221"/>
      <c r="AKZ221" s="8"/>
      <c r="ALA221"/>
      <c r="ALB221"/>
      <c r="ALC221"/>
      <c r="ALD221" s="10"/>
      <c r="ALE221" s="8"/>
      <c r="ALF221"/>
      <c r="ALG221" s="8"/>
      <c r="ALH221"/>
      <c r="ALI221"/>
      <c r="ALJ221"/>
      <c r="ALK221" s="10"/>
      <c r="ALL221" s="22"/>
      <c r="ALM221"/>
      <c r="ALN221" s="8"/>
      <c r="ALO221"/>
      <c r="ALP221"/>
      <c r="ALQ221"/>
      <c r="ALR221" s="10"/>
      <c r="ALS221" s="22"/>
      <c r="ALT221"/>
      <c r="ALU221" s="8"/>
      <c r="ALV221"/>
      <c r="ALW221"/>
      <c r="ALX221"/>
      <c r="ALY221" s="29"/>
      <c r="ALZ221" s="44"/>
      <c r="AMA221" s="8"/>
      <c r="AMB221" s="8"/>
      <c r="AMC221" s="10"/>
      <c r="AMD221" s="10"/>
      <c r="AME221"/>
      <c r="AMF221" s="8"/>
      <c r="AMG221"/>
      <c r="AMH221" s="8"/>
      <c r="AMI221" s="6"/>
      <c r="AMJ221"/>
      <c r="AMK221"/>
      <c r="AML221" s="10"/>
      <c r="AMM221" s="8"/>
      <c r="AMN221"/>
      <c r="AMO221" s="8"/>
      <c r="AMP221"/>
      <c r="AMQ221"/>
      <c r="AMR221"/>
      <c r="AMS221" s="10"/>
      <c r="AMT221" s="8"/>
      <c r="AMU221"/>
      <c r="AMV221" s="8"/>
      <c r="AMW221"/>
      <c r="AMX221"/>
      <c r="AMY221"/>
      <c r="AMZ221" s="10"/>
      <c r="ANA221" s="8"/>
      <c r="ANB221"/>
      <c r="ANC221" s="8"/>
      <c r="AND221"/>
      <c r="ANE221"/>
      <c r="ANF221"/>
      <c r="ANG221" s="10"/>
      <c r="ANH221" s="8"/>
      <c r="ANI221"/>
      <c r="ANJ221" s="8"/>
      <c r="ANK221"/>
      <c r="ANL221"/>
      <c r="ANM221"/>
      <c r="ANN221" s="10"/>
      <c r="ANO221" s="8"/>
      <c r="ANP221"/>
      <c r="ANQ221" s="8"/>
      <c r="ANR221"/>
      <c r="ANS221"/>
      <c r="ANT221"/>
      <c r="ANU221" s="10"/>
      <c r="ANV221" s="8"/>
      <c r="ANW221"/>
      <c r="ANX221" s="8"/>
      <c r="ANY221"/>
      <c r="ANZ221"/>
      <c r="AOA221"/>
      <c r="AOB221" s="10"/>
      <c r="AOC221" s="8"/>
      <c r="AOD221"/>
      <c r="AOE221" s="8"/>
      <c r="AOF221"/>
      <c r="AOG221"/>
      <c r="AOH221"/>
      <c r="AOI221" s="10"/>
      <c r="AOJ221" s="8"/>
      <c r="AOK221"/>
      <c r="AOL221" s="8"/>
      <c r="AOM221"/>
      <c r="AON221"/>
      <c r="AOO221"/>
      <c r="AOP221" s="10"/>
      <c r="AOQ221" s="8"/>
      <c r="AOR221"/>
      <c r="AOS221" s="8"/>
      <c r="AOT221"/>
      <c r="AOU221"/>
      <c r="AOV221"/>
      <c r="AOW221" s="10"/>
      <c r="AOX221" s="8"/>
      <c r="AOY221"/>
      <c r="AOZ221" s="8"/>
      <c r="APA221"/>
      <c r="APB221"/>
      <c r="APC221"/>
      <c r="APD221" s="10"/>
      <c r="APE221" s="8"/>
      <c r="APF221"/>
      <c r="APG221" s="8"/>
      <c r="APH221"/>
      <c r="API221"/>
      <c r="APJ221"/>
      <c r="APK221" s="10"/>
      <c r="APL221" s="8"/>
      <c r="APM221"/>
      <c r="APN221" s="8"/>
      <c r="APO221"/>
      <c r="APP221"/>
      <c r="APQ221"/>
      <c r="APR221" s="10"/>
      <c r="APS221" s="8"/>
      <c r="APT221"/>
      <c r="APU221" s="8"/>
      <c r="APV221"/>
      <c r="APW221"/>
      <c r="APX221"/>
      <c r="APY221" s="10"/>
      <c r="APZ221" s="8"/>
      <c r="AQA221"/>
      <c r="AQB221" s="8"/>
      <c r="AQC221"/>
      <c r="AQD221"/>
      <c r="AQE221"/>
      <c r="AQF221" s="10"/>
      <c r="AQG221" s="8"/>
      <c r="AQH221"/>
      <c r="AQI221" s="8"/>
      <c r="AQJ221"/>
      <c r="AQK221"/>
      <c r="AQL221"/>
      <c r="AQM221" s="10"/>
      <c r="AQN221" s="8"/>
      <c r="AQO221"/>
      <c r="AQP221" s="8"/>
      <c r="AQQ221"/>
      <c r="AQR221"/>
      <c r="AQS221"/>
      <c r="AQT221" s="10"/>
      <c r="AQU221" s="8"/>
      <c r="AQV221"/>
      <c r="AQW221" s="8"/>
      <c r="AQX221"/>
      <c r="AQY221"/>
      <c r="AQZ221"/>
      <c r="ARA221" s="10"/>
      <c r="ARB221" s="8"/>
      <c r="ARC221"/>
      <c r="ARD221" s="8"/>
      <c r="ARE221"/>
      <c r="ARF221"/>
      <c r="ARG221"/>
      <c r="ARH221" s="10"/>
      <c r="ARI221" s="8"/>
      <c r="ARJ221"/>
      <c r="ARK221" s="8"/>
      <c r="ARL221"/>
      <c r="ARM221"/>
      <c r="ARN221"/>
      <c r="ARO221" s="10"/>
      <c r="ARP221" s="8"/>
      <c r="ARQ221"/>
      <c r="ARR221" s="8"/>
      <c r="ARS221"/>
      <c r="ART221"/>
      <c r="ARU221"/>
      <c r="ARV221" s="10"/>
      <c r="ARW221" s="8"/>
      <c r="ARX221"/>
      <c r="ARY221" s="8"/>
      <c r="ARZ221"/>
      <c r="ASA221"/>
      <c r="ASB221"/>
      <c r="ASC221" s="10"/>
      <c r="ASD221" s="8"/>
      <c r="ASE221"/>
      <c r="ASF221" s="8"/>
      <c r="ASG221"/>
      <c r="ASH221"/>
      <c r="ASI221"/>
      <c r="ASJ221" s="10"/>
      <c r="ASK221" s="8"/>
      <c r="ASL221"/>
      <c r="ASM221" s="8"/>
      <c r="ASN221"/>
      <c r="ASO221"/>
      <c r="ASP221"/>
      <c r="ASQ221" s="10"/>
      <c r="ASR221" s="8"/>
      <c r="ASS221"/>
      <c r="AST221" s="8"/>
      <c r="ASU221"/>
      <c r="ASV221"/>
      <c r="ASW221"/>
      <c r="ASX221" s="10"/>
      <c r="ASY221" s="8"/>
      <c r="ASZ221"/>
      <c r="ATA221" s="8"/>
      <c r="ATB221"/>
      <c r="ATC221"/>
      <c r="ATD221"/>
      <c r="ATE221" s="10"/>
      <c r="ATF221" s="8"/>
      <c r="ATG221"/>
      <c r="ATH221" s="8"/>
      <c r="ATI221"/>
      <c r="ATJ221"/>
      <c r="ATK221"/>
      <c r="ATL221" s="10"/>
      <c r="ATM221" s="8"/>
      <c r="ATN221"/>
      <c r="ATO221" s="8"/>
      <c r="ATP221"/>
      <c r="ATQ221"/>
      <c r="ATR221"/>
      <c r="ATS221" s="10"/>
      <c r="ATT221" s="8"/>
      <c r="ATU221"/>
      <c r="ATV221" s="8"/>
      <c r="ATW221"/>
      <c r="ATX221"/>
      <c r="ATY221"/>
      <c r="ATZ221" s="10"/>
      <c r="AUA221" s="8"/>
      <c r="AUB221"/>
      <c r="AUC221" s="8"/>
      <c r="AUD221"/>
      <c r="AUE221"/>
      <c r="AUF221"/>
      <c r="AUG221" s="10"/>
      <c r="AUH221" s="8"/>
      <c r="AUI221"/>
      <c r="AUJ221" s="8"/>
      <c r="AUK221"/>
      <c r="AUL221"/>
      <c r="AUM221"/>
      <c r="AUN221" s="10"/>
      <c r="AUO221" s="22"/>
      <c r="AUP221"/>
      <c r="AUQ221" s="8"/>
      <c r="AUR221"/>
      <c r="AUS221"/>
      <c r="AUT221"/>
      <c r="AUU221" s="10"/>
      <c r="AUV221" s="22"/>
      <c r="AUW221"/>
      <c r="AUX221" s="8"/>
      <c r="AUY221"/>
      <c r="AUZ221"/>
      <c r="AVA221"/>
      <c r="AVB221" s="29"/>
      <c r="AVC221" s="44"/>
      <c r="AVD221" s="8"/>
      <c r="AVE221" s="8"/>
      <c r="AVF221" s="10"/>
      <c r="AVG221" s="10"/>
      <c r="AVH221"/>
      <c r="AVI221" s="8"/>
      <c r="AVJ221"/>
      <c r="AVK221" s="8"/>
      <c r="AVL221" s="6"/>
      <c r="AVM221"/>
      <c r="AVN221"/>
      <c r="AVO221" s="10"/>
      <c r="AVP221" s="8"/>
      <c r="AVQ221"/>
      <c r="AVR221" s="8"/>
      <c r="AVS221"/>
      <c r="AVT221"/>
      <c r="AVU221"/>
      <c r="AVV221" s="10"/>
      <c r="AVW221" s="8"/>
      <c r="AVX221"/>
      <c r="AVY221" s="8"/>
      <c r="AVZ221"/>
      <c r="AWA221"/>
      <c r="AWB221"/>
      <c r="AWC221" s="10"/>
      <c r="AWD221" s="8"/>
      <c r="AWE221"/>
      <c r="AWF221" s="8"/>
      <c r="AWG221"/>
      <c r="AWH221"/>
      <c r="AWI221"/>
      <c r="AWJ221" s="10"/>
      <c r="AWK221" s="8"/>
      <c r="AWL221"/>
      <c r="AWM221" s="8"/>
      <c r="AWN221"/>
      <c r="AWO221"/>
      <c r="AWP221"/>
      <c r="AWQ221" s="10"/>
      <c r="AWR221" s="8"/>
      <c r="AWS221"/>
      <c r="AWT221" s="8"/>
      <c r="AWU221"/>
      <c r="AWV221"/>
      <c r="AWW221"/>
      <c r="AWX221" s="10"/>
      <c r="AWY221" s="8"/>
      <c r="AWZ221"/>
      <c r="AXA221" s="8"/>
      <c r="AXB221"/>
      <c r="AXC221"/>
      <c r="AXD221"/>
      <c r="AXE221" s="10"/>
      <c r="AXF221" s="8"/>
      <c r="AXG221"/>
      <c r="AXH221" s="8"/>
      <c r="AXI221"/>
      <c r="AXJ221"/>
      <c r="AXK221"/>
      <c r="AXL221" s="10"/>
      <c r="AXM221" s="8"/>
      <c r="AXN221"/>
      <c r="AXO221" s="8"/>
      <c r="AXP221"/>
      <c r="AXQ221"/>
      <c r="AXR221"/>
      <c r="AXS221" s="10"/>
      <c r="AXT221" s="8"/>
      <c r="AXU221"/>
      <c r="AXV221" s="8"/>
      <c r="AXW221"/>
      <c r="AXX221"/>
      <c r="AXY221"/>
      <c r="AXZ221" s="10"/>
      <c r="AYA221" s="8"/>
      <c r="AYB221"/>
      <c r="AYC221" s="8"/>
      <c r="AYD221"/>
      <c r="AYE221"/>
      <c r="AYF221"/>
      <c r="AYG221" s="10"/>
      <c r="AYH221" s="8"/>
      <c r="AYI221"/>
      <c r="AYJ221" s="8"/>
      <c r="AYK221"/>
      <c r="AYL221"/>
      <c r="AYM221"/>
      <c r="AYN221" s="10"/>
      <c r="AYO221" s="8"/>
      <c r="AYP221"/>
      <c r="AYQ221" s="8"/>
      <c r="AYR221"/>
      <c r="AYS221"/>
      <c r="AYT221"/>
      <c r="AYU221" s="10"/>
      <c r="AYV221" s="8"/>
      <c r="AYW221"/>
      <c r="AYX221" s="8"/>
      <c r="AYY221"/>
      <c r="AYZ221"/>
      <c r="AZA221"/>
      <c r="AZB221" s="10"/>
      <c r="AZC221" s="8"/>
      <c r="AZD221"/>
      <c r="AZE221" s="8"/>
      <c r="AZF221"/>
      <c r="AZG221"/>
      <c r="AZH221"/>
      <c r="AZI221" s="10"/>
      <c r="AZJ221" s="8"/>
      <c r="AZK221"/>
      <c r="AZL221" s="8"/>
      <c r="AZM221"/>
      <c r="AZN221"/>
      <c r="AZO221"/>
      <c r="AZP221" s="10"/>
      <c r="AZQ221" s="8"/>
      <c r="AZR221"/>
      <c r="AZS221" s="8"/>
      <c r="AZT221"/>
      <c r="AZU221"/>
      <c r="AZV221"/>
      <c r="AZW221" s="10"/>
      <c r="AZX221" s="8"/>
      <c r="AZY221"/>
      <c r="AZZ221" s="8"/>
      <c r="BAA221"/>
      <c r="BAB221"/>
      <c r="BAC221"/>
      <c r="BAD221" s="10"/>
      <c r="BAE221" s="8"/>
      <c r="BAF221"/>
      <c r="BAG221" s="8"/>
      <c r="BAH221"/>
      <c r="BAI221"/>
      <c r="BAJ221"/>
      <c r="BAK221" s="10"/>
      <c r="BAL221" s="8"/>
      <c r="BAM221"/>
      <c r="BAN221" s="8"/>
      <c r="BAO221"/>
      <c r="BAP221"/>
      <c r="BAQ221"/>
      <c r="BAR221" s="10"/>
      <c r="BAS221" s="8"/>
      <c r="BAT221"/>
      <c r="BAU221" s="8"/>
      <c r="BAV221"/>
      <c r="BAW221"/>
      <c r="BAX221"/>
      <c r="BAY221" s="10"/>
      <c r="BAZ221" s="8"/>
      <c r="BBA221"/>
      <c r="BBB221" s="8"/>
      <c r="BBC221"/>
      <c r="BBD221"/>
      <c r="BBE221"/>
      <c r="BBF221" s="10"/>
      <c r="BBG221" s="8"/>
      <c r="BBH221"/>
      <c r="BBI221" s="8"/>
      <c r="BBJ221"/>
      <c r="BBK221"/>
      <c r="BBL221"/>
      <c r="BBM221" s="10"/>
      <c r="BBN221" s="8"/>
      <c r="BBO221"/>
      <c r="BBP221" s="8"/>
      <c r="BBQ221"/>
      <c r="BBR221"/>
      <c r="BBS221"/>
      <c r="BBT221" s="10"/>
      <c r="BBU221" s="8"/>
      <c r="BBV221"/>
      <c r="BBW221" s="8"/>
      <c r="BBX221"/>
      <c r="BBY221"/>
      <c r="BBZ221"/>
      <c r="BCA221" s="10"/>
      <c r="BCB221" s="8"/>
      <c r="BCC221"/>
      <c r="BCD221" s="8"/>
      <c r="BCE221"/>
      <c r="BCF221"/>
      <c r="BCG221"/>
      <c r="BCH221" s="10"/>
      <c r="BCI221" s="8"/>
      <c r="BCJ221"/>
      <c r="BCK221" s="8"/>
      <c r="BCL221"/>
      <c r="BCM221"/>
      <c r="BCN221"/>
      <c r="BCO221" s="10"/>
      <c r="BCP221" s="8"/>
      <c r="BCQ221"/>
      <c r="BCR221" s="8"/>
      <c r="BCS221"/>
      <c r="BCT221"/>
      <c r="BCU221"/>
      <c r="BCV221" s="10"/>
      <c r="BCW221" s="8"/>
      <c r="BCX221"/>
      <c r="BCY221" s="8"/>
      <c r="BCZ221"/>
      <c r="BDA221"/>
      <c r="BDB221"/>
      <c r="BDC221" s="10"/>
      <c r="BDD221" s="8"/>
      <c r="BDE221"/>
      <c r="BDF221" s="8"/>
      <c r="BDG221"/>
      <c r="BDH221"/>
      <c r="BDI221"/>
      <c r="BDJ221" s="10"/>
      <c r="BDK221" s="8"/>
      <c r="BDL221"/>
      <c r="BDM221" s="8"/>
      <c r="BDN221"/>
      <c r="BDO221"/>
      <c r="BDP221"/>
      <c r="BDQ221" s="10"/>
      <c r="BDR221" s="22"/>
      <c r="BDS221"/>
      <c r="BDT221" s="8"/>
      <c r="BDU221"/>
      <c r="BDV221"/>
      <c r="BDW221"/>
      <c r="BDX221" s="10"/>
      <c r="BDY221" s="22"/>
      <c r="BDZ221"/>
      <c r="BEA221" s="8"/>
      <c r="BEB221"/>
      <c r="BEC221"/>
      <c r="BED221"/>
      <c r="BEE221" s="29"/>
      <c r="BEF221" s="44"/>
      <c r="BEG221" s="8"/>
      <c r="BEH221" s="8"/>
      <c r="BEI221" s="10"/>
      <c r="BEJ221" s="10"/>
      <c r="BEK221"/>
      <c r="BEL221" s="8"/>
      <c r="BEM221"/>
      <c r="BEN221" s="8"/>
      <c r="BEO221" s="6"/>
      <c r="BEP221"/>
      <c r="BEQ221"/>
      <c r="BER221" s="10"/>
      <c r="BES221" s="8"/>
      <c r="BET221"/>
      <c r="BEU221" s="8"/>
      <c r="BEV221"/>
      <c r="BEW221"/>
      <c r="BEX221"/>
      <c r="BEY221" s="10"/>
      <c r="BEZ221" s="8"/>
      <c r="BFA221"/>
      <c r="BFB221" s="8"/>
      <c r="BFC221"/>
      <c r="BFD221"/>
      <c r="BFE221"/>
      <c r="BFF221" s="10"/>
      <c r="BFG221" s="8"/>
      <c r="BFH221"/>
      <c r="BFI221" s="8"/>
      <c r="BFJ221"/>
      <c r="BFK221"/>
      <c r="BFL221"/>
      <c r="BFM221" s="10"/>
      <c r="BFN221" s="8"/>
      <c r="BFO221"/>
      <c r="BFP221" s="8"/>
      <c r="BFQ221"/>
      <c r="BFR221"/>
      <c r="BFS221"/>
      <c r="BFT221" s="10"/>
      <c r="BFU221" s="8"/>
      <c r="BFV221"/>
      <c r="BFW221" s="8"/>
      <c r="BFX221"/>
      <c r="BFY221"/>
      <c r="BFZ221"/>
      <c r="BGA221" s="10"/>
      <c r="BGB221" s="8"/>
      <c r="BGC221"/>
      <c r="BGD221" s="8"/>
      <c r="BGE221"/>
      <c r="BGF221"/>
      <c r="BGG221"/>
      <c r="BGH221" s="10"/>
      <c r="BGI221" s="8"/>
      <c r="BGJ221"/>
      <c r="BGK221" s="8"/>
      <c r="BGL221"/>
      <c r="BGM221"/>
      <c r="BGN221"/>
      <c r="BGO221" s="10"/>
      <c r="BGP221" s="8"/>
      <c r="BGQ221"/>
      <c r="BGR221" s="8"/>
      <c r="BGS221"/>
      <c r="BGT221"/>
      <c r="BGU221"/>
      <c r="BGV221" s="10"/>
      <c r="BGW221" s="8"/>
      <c r="BGX221"/>
      <c r="BGY221" s="8"/>
      <c r="BGZ221"/>
      <c r="BHA221"/>
      <c r="BHB221"/>
      <c r="BHC221" s="10"/>
      <c r="BHD221" s="8"/>
      <c r="BHE221"/>
      <c r="BHF221" s="8"/>
      <c r="BHG221"/>
      <c r="BHH221"/>
      <c r="BHI221"/>
      <c r="BHJ221" s="10"/>
      <c r="BHK221" s="8"/>
      <c r="BHL221"/>
      <c r="BHM221" s="8"/>
      <c r="BHN221"/>
      <c r="BHO221"/>
      <c r="BHP221"/>
      <c r="BHQ221" s="10"/>
      <c r="BHR221" s="8"/>
      <c r="BHS221"/>
      <c r="BHT221" s="8"/>
      <c r="BHU221"/>
      <c r="BHV221"/>
      <c r="BHW221"/>
      <c r="BHX221" s="10"/>
      <c r="BHY221" s="8"/>
      <c r="BHZ221"/>
      <c r="BIA221" s="8"/>
      <c r="BIB221"/>
      <c r="BIC221"/>
      <c r="BID221"/>
      <c r="BIE221" s="10"/>
      <c r="BIF221" s="8"/>
      <c r="BIG221"/>
      <c r="BIH221" s="8"/>
      <c r="BII221"/>
      <c r="BIJ221"/>
      <c r="BIK221"/>
      <c r="BIL221" s="10"/>
      <c r="BIM221" s="8"/>
      <c r="BIN221"/>
      <c r="BIO221" s="8"/>
      <c r="BIP221"/>
      <c r="BIQ221"/>
      <c r="BIR221"/>
      <c r="BIS221" s="10"/>
      <c r="BIT221" s="8"/>
      <c r="BIU221"/>
      <c r="BIV221" s="8"/>
      <c r="BIW221"/>
      <c r="BIX221"/>
      <c r="BIY221"/>
      <c r="BIZ221" s="10"/>
      <c r="BJA221" s="8"/>
      <c r="BJB221"/>
      <c r="BJC221" s="8"/>
      <c r="BJD221"/>
      <c r="BJE221"/>
      <c r="BJF221"/>
      <c r="BJG221" s="10"/>
      <c r="BJH221" s="8"/>
      <c r="BJI221"/>
      <c r="BJJ221" s="8"/>
      <c r="BJK221"/>
      <c r="BJL221"/>
      <c r="BJM221"/>
      <c r="BJN221" s="10"/>
      <c r="BJO221" s="8"/>
      <c r="BJP221"/>
      <c r="BJQ221" s="8"/>
      <c r="BJR221"/>
      <c r="BJS221"/>
      <c r="BJT221"/>
      <c r="BJU221" s="10"/>
      <c r="BJV221" s="8"/>
      <c r="BJW221"/>
      <c r="BJX221" s="8"/>
      <c r="BJY221"/>
      <c r="BJZ221"/>
      <c r="BKA221"/>
      <c r="BKB221" s="10"/>
      <c r="BKC221" s="8"/>
      <c r="BKD221"/>
      <c r="BKE221" s="8"/>
      <c r="BKF221"/>
      <c r="BKG221"/>
      <c r="BKH221"/>
      <c r="BKI221" s="10"/>
      <c r="BKJ221" s="8"/>
      <c r="BKK221"/>
      <c r="BKL221" s="8"/>
      <c r="BKM221"/>
      <c r="BKN221"/>
      <c r="BKO221"/>
      <c r="BKP221" s="10"/>
      <c r="BKQ221" s="8"/>
      <c r="BKR221"/>
      <c r="BKS221" s="8"/>
      <c r="BKT221"/>
      <c r="BKU221"/>
      <c r="BKV221"/>
      <c r="BKW221" s="10"/>
      <c r="BKX221" s="8"/>
      <c r="BKY221"/>
      <c r="BKZ221" s="8"/>
      <c r="BLA221"/>
      <c r="BLB221"/>
      <c r="BLC221"/>
      <c r="BLD221" s="10"/>
      <c r="BLE221" s="8"/>
      <c r="BLF221"/>
      <c r="BLG221" s="8"/>
      <c r="BLH221"/>
      <c r="BLI221"/>
      <c r="BLJ221"/>
      <c r="BLK221" s="10"/>
      <c r="BLL221" s="8"/>
      <c r="BLM221"/>
      <c r="BLN221" s="8"/>
      <c r="BLO221"/>
      <c r="BLP221"/>
      <c r="BLQ221"/>
      <c r="BLR221" s="10"/>
      <c r="BLS221" s="8"/>
      <c r="BLT221"/>
      <c r="BLU221" s="8"/>
      <c r="BLV221"/>
      <c r="BLW221"/>
      <c r="BLX221"/>
      <c r="BLY221" s="10"/>
      <c r="BLZ221" s="8"/>
      <c r="BMA221"/>
      <c r="BMB221" s="8"/>
      <c r="BMC221"/>
      <c r="BMD221"/>
      <c r="BME221"/>
      <c r="BMF221" s="10"/>
      <c r="BMG221" s="8"/>
      <c r="BMH221"/>
      <c r="BMI221" s="8"/>
      <c r="BMJ221"/>
      <c r="BMK221"/>
      <c r="BML221"/>
      <c r="BMM221" s="10"/>
      <c r="BMN221" s="8"/>
      <c r="BMO221"/>
      <c r="BMP221" s="8"/>
      <c r="BMQ221"/>
      <c r="BMR221"/>
      <c r="BMS221"/>
      <c r="BMT221" s="10"/>
      <c r="BMU221" s="22"/>
      <c r="BMV221"/>
      <c r="BMW221" s="8"/>
      <c r="BMX221"/>
      <c r="BMY221"/>
      <c r="BMZ221"/>
      <c r="BNA221" s="10"/>
      <c r="BNB221" s="22"/>
      <c r="BNC221"/>
      <c r="BND221" s="8"/>
      <c r="BNE221"/>
      <c r="BNF221"/>
      <c r="BNG221"/>
      <c r="BNH221" s="29"/>
      <c r="BNI221" s="44"/>
      <c r="BNJ221" s="8"/>
      <c r="BNK221" s="8"/>
      <c r="BNL221" s="10"/>
      <c r="BNM221" s="10"/>
      <c r="BNN221"/>
      <c r="BNO221" s="8"/>
      <c r="BNP221"/>
      <c r="BNQ221" s="8"/>
      <c r="BNR221" s="6"/>
      <c r="BNS221"/>
      <c r="BNT221"/>
      <c r="BNU221" s="10"/>
      <c r="BNV221" s="8"/>
      <c r="BNW221"/>
      <c r="BNX221" s="8"/>
      <c r="BNY221"/>
      <c r="BNZ221"/>
      <c r="BOA221"/>
      <c r="BOB221" s="10"/>
      <c r="BOC221" s="8"/>
      <c r="BOD221"/>
      <c r="BOE221" s="8"/>
      <c r="BOF221"/>
      <c r="BOG221"/>
      <c r="BOH221"/>
      <c r="BOI221" s="10"/>
      <c r="BOJ221" s="8"/>
      <c r="BOK221"/>
      <c r="BOL221" s="8"/>
      <c r="BOM221"/>
      <c r="BON221"/>
      <c r="BOO221"/>
      <c r="BOP221" s="10"/>
      <c r="BOQ221" s="8"/>
      <c r="BOR221"/>
      <c r="BOS221" s="8"/>
      <c r="BOT221"/>
      <c r="BOU221"/>
      <c r="BOV221"/>
      <c r="BOW221" s="10"/>
      <c r="BOX221" s="8"/>
      <c r="BOY221"/>
      <c r="BOZ221" s="8"/>
      <c r="BPA221"/>
      <c r="BPB221"/>
      <c r="BPC221"/>
      <c r="BPD221" s="10"/>
      <c r="BPE221" s="8"/>
      <c r="BPF221"/>
      <c r="BPG221" s="8"/>
      <c r="BPH221"/>
      <c r="BPI221"/>
      <c r="BPJ221"/>
      <c r="BPK221" s="10"/>
      <c r="BPL221" s="8"/>
      <c r="BPM221"/>
      <c r="BPN221" s="8"/>
      <c r="BPO221"/>
      <c r="BPP221"/>
      <c r="BPQ221"/>
      <c r="BPR221" s="10"/>
      <c r="BPS221" s="8"/>
      <c r="BPT221"/>
      <c r="BPU221" s="8"/>
      <c r="BPV221"/>
      <c r="BPW221"/>
      <c r="BPX221"/>
      <c r="BPY221" s="10"/>
      <c r="BPZ221" s="8"/>
      <c r="BQA221"/>
      <c r="BQB221" s="8"/>
      <c r="BQC221"/>
      <c r="BQD221"/>
      <c r="BQE221"/>
      <c r="BQF221" s="10"/>
      <c r="BQG221" s="8"/>
      <c r="BQH221"/>
      <c r="BQI221" s="8"/>
      <c r="BQJ221"/>
      <c r="BQK221"/>
      <c r="BQL221"/>
      <c r="BQM221" s="10"/>
      <c r="BQN221" s="8"/>
      <c r="BQO221"/>
      <c r="BQP221" s="8"/>
      <c r="BQQ221"/>
      <c r="BQR221"/>
      <c r="BQS221"/>
      <c r="BQT221" s="10"/>
      <c r="BQU221" s="8"/>
      <c r="BQV221"/>
      <c r="BQW221" s="8"/>
      <c r="BQX221"/>
      <c r="BQY221"/>
      <c r="BQZ221"/>
      <c r="BRA221" s="10"/>
      <c r="BRB221" s="8"/>
      <c r="BRC221"/>
      <c r="BRD221" s="8"/>
      <c r="BRE221"/>
      <c r="BRF221"/>
      <c r="BRG221"/>
      <c r="BRH221" s="10"/>
      <c r="BRI221" s="8"/>
      <c r="BRJ221"/>
      <c r="BRK221" s="8"/>
      <c r="BRL221"/>
      <c r="BRM221"/>
      <c r="BRN221"/>
      <c r="BRO221" s="10"/>
      <c r="BRP221" s="8"/>
      <c r="BRQ221"/>
      <c r="BRR221" s="8"/>
      <c r="BRS221"/>
      <c r="BRT221"/>
      <c r="BRU221"/>
      <c r="BRV221" s="10"/>
      <c r="BRW221" s="8"/>
      <c r="BRX221"/>
      <c r="BRY221" s="8"/>
      <c r="BRZ221"/>
      <c r="BSA221"/>
      <c r="BSB221"/>
      <c r="BSC221" s="10"/>
      <c r="BSD221" s="8"/>
      <c r="BSE221"/>
      <c r="BSF221" s="8"/>
      <c r="BSG221"/>
      <c r="BSH221"/>
      <c r="BSI221"/>
      <c r="BSJ221" s="10"/>
      <c r="BSK221" s="8"/>
      <c r="BSL221"/>
      <c r="BSM221" s="8"/>
      <c r="BSN221"/>
      <c r="BSO221"/>
      <c r="BSP221"/>
      <c r="BSQ221" s="10"/>
      <c r="BSR221" s="8"/>
      <c r="BSS221"/>
      <c r="BST221" s="8"/>
      <c r="BSU221"/>
      <c r="BSV221"/>
      <c r="BSW221"/>
      <c r="BSX221" s="10"/>
      <c r="BSY221" s="8"/>
      <c r="BSZ221"/>
      <c r="BTA221" s="8"/>
      <c r="BTB221"/>
      <c r="BTC221"/>
      <c r="BTD221"/>
      <c r="BTE221" s="10"/>
      <c r="BTF221" s="8"/>
      <c r="BTG221"/>
      <c r="BTH221" s="8"/>
      <c r="BTI221"/>
      <c r="BTJ221"/>
      <c r="BTK221"/>
      <c r="BTL221" s="10"/>
      <c r="BTM221" s="8"/>
      <c r="BTN221"/>
      <c r="BTO221" s="8"/>
      <c r="BTP221"/>
      <c r="BTQ221"/>
      <c r="BTR221"/>
      <c r="BTS221" s="10"/>
      <c r="BTT221" s="8"/>
      <c r="BTU221"/>
      <c r="BTV221" s="8"/>
      <c r="BTW221"/>
      <c r="BTX221"/>
      <c r="BTY221"/>
      <c r="BTZ221" s="10"/>
      <c r="BUA221" s="8"/>
      <c r="BUB221"/>
      <c r="BUC221" s="8"/>
      <c r="BUD221"/>
      <c r="BUE221"/>
      <c r="BUF221"/>
      <c r="BUG221" s="10"/>
      <c r="BUH221" s="8"/>
      <c r="BUI221"/>
      <c r="BUJ221" s="8"/>
      <c r="BUK221"/>
      <c r="BUL221"/>
      <c r="BUM221"/>
      <c r="BUN221" s="10"/>
      <c r="BUO221" s="8"/>
      <c r="BUP221"/>
      <c r="BUQ221" s="8"/>
      <c r="BUR221"/>
      <c r="BUS221"/>
      <c r="BUT221"/>
      <c r="BUU221" s="10"/>
      <c r="BUV221" s="8"/>
      <c r="BUW221"/>
      <c r="BUX221" s="8"/>
      <c r="BUY221"/>
      <c r="BUZ221"/>
      <c r="BVA221"/>
      <c r="BVB221" s="10"/>
      <c r="BVC221" s="8"/>
      <c r="BVD221"/>
      <c r="BVE221" s="8"/>
      <c r="BVF221"/>
      <c r="BVG221"/>
      <c r="BVH221"/>
      <c r="BVI221" s="10"/>
      <c r="BVJ221" s="8"/>
      <c r="BVK221"/>
      <c r="BVL221" s="8"/>
      <c r="BVM221"/>
      <c r="BVN221"/>
      <c r="BVO221"/>
      <c r="BVP221" s="10"/>
      <c r="BVQ221" s="8"/>
      <c r="BVR221"/>
      <c r="BVS221" s="8"/>
      <c r="BVT221"/>
      <c r="BVU221"/>
      <c r="BVV221"/>
      <c r="BVW221" s="10"/>
      <c r="BVX221" s="22"/>
      <c r="BVY221"/>
      <c r="BVZ221" s="8"/>
      <c r="BWA221"/>
      <c r="BWB221"/>
      <c r="BWC221"/>
      <c r="BWD221" s="10"/>
      <c r="BWE221" s="22"/>
      <c r="BWF221"/>
      <c r="BWG221" s="8"/>
      <c r="BWH221"/>
      <c r="BWI221"/>
      <c r="BWJ221"/>
      <c r="BWK221" s="29"/>
      <c r="BWL221" s="44"/>
      <c r="BWM221" s="8"/>
      <c r="BWN221" s="8"/>
      <c r="BWO221" s="10"/>
      <c r="BWP221" s="10"/>
      <c r="BWQ221"/>
      <c r="BWR221" s="8"/>
      <c r="BWS221"/>
      <c r="BWT221" s="8"/>
      <c r="BWU221" s="6"/>
      <c r="BWV221"/>
      <c r="BWW221"/>
      <c r="BWX221" s="10"/>
      <c r="BWY221" s="8"/>
      <c r="BWZ221"/>
      <c r="BXA221" s="8"/>
      <c r="BXB221"/>
      <c r="BXC221"/>
      <c r="BXD221"/>
      <c r="BXE221" s="10"/>
      <c r="BXF221" s="8"/>
      <c r="BXG221"/>
      <c r="BXH221" s="8"/>
      <c r="BXI221"/>
      <c r="BXJ221"/>
      <c r="BXK221"/>
      <c r="BXL221" s="10"/>
      <c r="BXM221" s="8"/>
      <c r="BXN221"/>
      <c r="BXO221" s="8"/>
      <c r="BXP221"/>
      <c r="BXQ221"/>
      <c r="BXR221"/>
      <c r="BXS221" s="10"/>
      <c r="BXT221" s="8"/>
      <c r="BXU221"/>
      <c r="BXV221" s="8"/>
      <c r="BXW221"/>
      <c r="BXX221"/>
      <c r="BXY221"/>
      <c r="BXZ221" s="10"/>
      <c r="BYA221" s="8"/>
      <c r="BYB221"/>
      <c r="BYC221" s="8"/>
      <c r="BYD221"/>
      <c r="BYE221"/>
      <c r="BYF221"/>
      <c r="BYG221" s="10"/>
      <c r="BYH221" s="8"/>
      <c r="BYI221"/>
      <c r="BYJ221" s="8"/>
      <c r="BYK221"/>
      <c r="BYL221"/>
      <c r="BYM221"/>
      <c r="BYN221" s="10"/>
      <c r="BYO221" s="8"/>
      <c r="BYP221"/>
      <c r="BYQ221" s="8"/>
      <c r="BYR221"/>
      <c r="BYS221"/>
      <c r="BYT221"/>
      <c r="BYU221" s="10"/>
      <c r="BYV221" s="8"/>
      <c r="BYW221"/>
      <c r="BYX221" s="8"/>
      <c r="BYY221"/>
      <c r="BYZ221"/>
      <c r="BZA221"/>
      <c r="BZB221" s="10"/>
      <c r="BZC221" s="8"/>
      <c r="BZD221"/>
      <c r="BZE221" s="8"/>
      <c r="BZF221"/>
      <c r="BZG221"/>
      <c r="BZH221"/>
      <c r="BZI221" s="10"/>
      <c r="BZJ221" s="8"/>
      <c r="BZK221"/>
      <c r="BZL221" s="8"/>
      <c r="BZM221"/>
      <c r="BZN221"/>
      <c r="BZO221"/>
      <c r="BZP221" s="10"/>
      <c r="BZQ221" s="8"/>
      <c r="BZR221"/>
      <c r="BZS221" s="8"/>
      <c r="BZT221"/>
      <c r="BZU221"/>
      <c r="BZV221"/>
      <c r="BZW221" s="10"/>
      <c r="BZX221" s="8"/>
      <c r="BZY221"/>
      <c r="BZZ221" s="8"/>
      <c r="CAA221"/>
      <c r="CAB221"/>
      <c r="CAC221"/>
      <c r="CAD221" s="10"/>
      <c r="CAE221" s="8"/>
      <c r="CAF221"/>
      <c r="CAG221" s="8"/>
      <c r="CAH221"/>
      <c r="CAI221"/>
      <c r="CAJ221"/>
      <c r="CAK221" s="10"/>
      <c r="CAL221" s="8"/>
      <c r="CAM221"/>
      <c r="CAN221" s="8"/>
      <c r="CAO221"/>
      <c r="CAP221"/>
      <c r="CAQ221"/>
      <c r="CAR221" s="10"/>
      <c r="CAS221" s="8"/>
      <c r="CAT221"/>
      <c r="CAU221" s="8"/>
      <c r="CAV221"/>
      <c r="CAW221"/>
      <c r="CAX221"/>
      <c r="CAY221" s="10"/>
      <c r="CAZ221" s="8"/>
      <c r="CBA221"/>
      <c r="CBB221" s="8"/>
      <c r="CBC221"/>
      <c r="CBD221"/>
      <c r="CBE221"/>
      <c r="CBF221" s="10"/>
      <c r="CBG221" s="8"/>
      <c r="CBH221"/>
      <c r="CBI221" s="8"/>
      <c r="CBJ221"/>
      <c r="CBK221"/>
      <c r="CBL221"/>
      <c r="CBM221" s="10"/>
      <c r="CBN221" s="8"/>
      <c r="CBO221"/>
      <c r="CBP221" s="8"/>
      <c r="CBQ221"/>
      <c r="CBR221"/>
      <c r="CBS221"/>
      <c r="CBT221" s="10"/>
      <c r="CBU221" s="8"/>
      <c r="CBV221"/>
      <c r="CBW221" s="8"/>
      <c r="CBX221"/>
      <c r="CBY221"/>
      <c r="CBZ221"/>
      <c r="CCA221" s="10"/>
      <c r="CCB221" s="8"/>
      <c r="CCC221"/>
      <c r="CCD221" s="8"/>
      <c r="CCE221"/>
      <c r="CCF221"/>
      <c r="CCG221"/>
      <c r="CCH221" s="10"/>
      <c r="CCI221" s="8"/>
      <c r="CCJ221"/>
      <c r="CCK221" s="8"/>
      <c r="CCL221"/>
      <c r="CCM221"/>
      <c r="CCN221"/>
      <c r="CCO221" s="10"/>
      <c r="CCP221" s="8"/>
      <c r="CCQ221"/>
      <c r="CCR221" s="8"/>
      <c r="CCS221"/>
      <c r="CCT221"/>
      <c r="CCU221"/>
      <c r="CCV221" s="10"/>
      <c r="CCW221" s="8"/>
      <c r="CCX221"/>
      <c r="CCY221" s="8"/>
      <c r="CCZ221"/>
      <c r="CDA221"/>
      <c r="CDB221"/>
      <c r="CDC221" s="10"/>
      <c r="CDD221" s="8"/>
      <c r="CDE221"/>
      <c r="CDF221" s="8"/>
      <c r="CDG221"/>
      <c r="CDH221"/>
      <c r="CDI221"/>
      <c r="CDJ221" s="10"/>
      <c r="CDK221" s="8"/>
      <c r="CDL221"/>
      <c r="CDM221" s="8"/>
      <c r="CDN221"/>
      <c r="CDO221"/>
      <c r="CDP221"/>
      <c r="CDQ221" s="10"/>
      <c r="CDR221" s="8"/>
      <c r="CDS221"/>
      <c r="CDT221" s="8"/>
      <c r="CDU221"/>
      <c r="CDV221"/>
      <c r="CDW221"/>
      <c r="CDX221" s="10"/>
      <c r="CDY221" s="8"/>
      <c r="CDZ221"/>
      <c r="CEA221" s="8"/>
      <c r="CEB221"/>
      <c r="CEC221"/>
      <c r="CED221"/>
      <c r="CEE221" s="10"/>
      <c r="CEF221" s="8"/>
      <c r="CEG221"/>
      <c r="CEH221" s="8"/>
      <c r="CEI221"/>
      <c r="CEJ221"/>
      <c r="CEK221"/>
      <c r="CEL221" s="10"/>
      <c r="CEM221" s="8"/>
      <c r="CEN221"/>
      <c r="CEO221" s="8"/>
      <c r="CEP221"/>
      <c r="CEQ221"/>
      <c r="CER221"/>
      <c r="CES221" s="10"/>
      <c r="CET221" s="8"/>
      <c r="CEU221"/>
      <c r="CEV221" s="8"/>
      <c r="CEW221"/>
      <c r="CEX221"/>
      <c r="CEY221"/>
      <c r="CEZ221" s="10"/>
      <c r="CFA221" s="22"/>
      <c r="CFB221"/>
      <c r="CFC221" s="8"/>
      <c r="CFD221"/>
      <c r="CFE221"/>
      <c r="CFF221"/>
      <c r="CFG221" s="10"/>
      <c r="CFH221" s="22"/>
      <c r="CFI221"/>
      <c r="CFJ221" s="8"/>
      <c r="CFK221"/>
      <c r="CFL221"/>
      <c r="CFM221"/>
      <c r="CFN221" s="29"/>
      <c r="CFO221" s="44"/>
      <c r="CFP221" s="8"/>
      <c r="CFQ221" s="8"/>
      <c r="CFR221" s="10"/>
      <c r="CFS221" s="10"/>
      <c r="CFT221"/>
      <c r="CFU221" s="8"/>
      <c r="CFV221"/>
      <c r="CFW221" s="8"/>
      <c r="CFX221" s="6"/>
      <c r="CFY221"/>
      <c r="CFZ221"/>
      <c r="CGA221" s="10"/>
      <c r="CGB221" s="8"/>
      <c r="CGC221"/>
      <c r="CGD221" s="8"/>
      <c r="CGE221"/>
      <c r="CGF221"/>
      <c r="CGG221"/>
      <c r="CGH221" s="10"/>
      <c r="CGI221" s="8"/>
      <c r="CGJ221"/>
      <c r="CGK221" s="8"/>
      <c r="CGL221"/>
      <c r="CGM221"/>
      <c r="CGN221"/>
      <c r="CGO221" s="10"/>
      <c r="CGP221" s="8"/>
      <c r="CGQ221"/>
      <c r="CGR221" s="8"/>
      <c r="CGS221"/>
      <c r="CGT221"/>
      <c r="CGU221"/>
      <c r="CGV221" s="10"/>
      <c r="CGW221" s="8"/>
      <c r="CGX221"/>
      <c r="CGY221" s="8"/>
      <c r="CGZ221"/>
      <c r="CHA221"/>
      <c r="CHB221"/>
      <c r="CHC221" s="10"/>
      <c r="CHD221" s="8"/>
      <c r="CHE221"/>
      <c r="CHF221" s="8"/>
      <c r="CHG221"/>
      <c r="CHH221"/>
      <c r="CHI221"/>
      <c r="CHJ221" s="10"/>
      <c r="CHK221" s="8"/>
      <c r="CHL221"/>
      <c r="CHM221" s="8"/>
      <c r="CHN221"/>
      <c r="CHO221"/>
      <c r="CHP221"/>
      <c r="CHQ221" s="10"/>
      <c r="CHR221" s="8"/>
      <c r="CHS221"/>
      <c r="CHT221" s="8"/>
      <c r="CHU221"/>
      <c r="CHV221"/>
      <c r="CHW221"/>
      <c r="CHX221" s="10"/>
      <c r="CHY221" s="8"/>
      <c r="CHZ221"/>
      <c r="CIA221" s="8"/>
      <c r="CIB221"/>
      <c r="CIC221"/>
      <c r="CID221"/>
      <c r="CIE221" s="10"/>
      <c r="CIF221" s="8"/>
      <c r="CIG221"/>
      <c r="CIH221" s="8"/>
      <c r="CII221"/>
      <c r="CIJ221"/>
      <c r="CIK221"/>
      <c r="CIL221" s="10"/>
      <c r="CIM221" s="8"/>
      <c r="CIN221"/>
      <c r="CIO221" s="8"/>
      <c r="CIP221"/>
      <c r="CIQ221"/>
      <c r="CIR221"/>
      <c r="CIS221" s="10"/>
      <c r="CIT221" s="8"/>
      <c r="CIU221"/>
      <c r="CIV221" s="8"/>
      <c r="CIW221"/>
      <c r="CIX221"/>
      <c r="CIY221"/>
      <c r="CIZ221" s="10"/>
      <c r="CJA221" s="8"/>
      <c r="CJB221"/>
      <c r="CJC221" s="8"/>
      <c r="CJD221"/>
      <c r="CJE221"/>
      <c r="CJF221"/>
      <c r="CJG221" s="10"/>
      <c r="CJH221" s="8"/>
      <c r="CJI221"/>
      <c r="CJJ221" s="8"/>
      <c r="CJK221"/>
      <c r="CJL221"/>
      <c r="CJM221"/>
      <c r="CJN221" s="10"/>
      <c r="CJO221" s="8"/>
      <c r="CJP221"/>
      <c r="CJQ221" s="8"/>
      <c r="CJR221"/>
      <c r="CJS221"/>
      <c r="CJT221"/>
      <c r="CJU221" s="10"/>
      <c r="CJV221" s="8"/>
      <c r="CJW221"/>
      <c r="CJX221" s="8"/>
      <c r="CJY221"/>
      <c r="CJZ221"/>
      <c r="CKA221"/>
      <c r="CKB221" s="10"/>
      <c r="CKC221" s="8"/>
      <c r="CKD221"/>
      <c r="CKE221" s="8"/>
      <c r="CKF221"/>
      <c r="CKG221"/>
      <c r="CKH221"/>
      <c r="CKI221" s="10"/>
      <c r="CKJ221" s="8"/>
      <c r="CKK221"/>
      <c r="CKL221" s="8"/>
      <c r="CKM221"/>
      <c r="CKN221"/>
      <c r="CKO221"/>
      <c r="CKP221" s="10"/>
      <c r="CKQ221" s="8"/>
      <c r="CKR221"/>
      <c r="CKS221" s="8"/>
      <c r="CKT221"/>
      <c r="CKU221"/>
      <c r="CKV221"/>
      <c r="CKW221" s="10"/>
      <c r="CKX221" s="8"/>
      <c r="CKY221"/>
      <c r="CKZ221" s="8"/>
      <c r="CLA221"/>
      <c r="CLB221"/>
      <c r="CLC221"/>
      <c r="CLD221" s="10"/>
      <c r="CLE221" s="8"/>
      <c r="CLF221"/>
      <c r="CLG221" s="8"/>
      <c r="CLH221"/>
      <c r="CLI221"/>
      <c r="CLJ221"/>
      <c r="CLK221" s="10"/>
      <c r="CLL221" s="8"/>
      <c r="CLM221"/>
      <c r="CLN221" s="8"/>
      <c r="CLO221"/>
      <c r="CLP221"/>
      <c r="CLQ221"/>
      <c r="CLR221" s="10"/>
      <c r="CLS221" s="8"/>
      <c r="CLT221"/>
      <c r="CLU221" s="8"/>
      <c r="CLV221"/>
      <c r="CLW221"/>
      <c r="CLX221"/>
      <c r="CLY221" s="10"/>
      <c r="CLZ221" s="8"/>
      <c r="CMA221"/>
      <c r="CMB221" s="8"/>
      <c r="CMC221"/>
      <c r="CMD221"/>
      <c r="CME221"/>
      <c r="CMF221" s="10"/>
      <c r="CMG221" s="8"/>
      <c r="CMH221"/>
      <c r="CMI221" s="8"/>
      <c r="CMJ221"/>
      <c r="CMK221"/>
      <c r="CML221"/>
      <c r="CMM221" s="10"/>
      <c r="CMN221" s="8"/>
      <c r="CMO221"/>
      <c r="CMP221" s="8"/>
      <c r="CMQ221"/>
      <c r="CMR221"/>
      <c r="CMS221"/>
      <c r="CMT221" s="10"/>
      <c r="CMU221" s="8"/>
      <c r="CMV221"/>
      <c r="CMW221" s="8"/>
      <c r="CMX221"/>
      <c r="CMY221"/>
      <c r="CMZ221"/>
      <c r="CNA221" s="10"/>
      <c r="CNB221" s="8"/>
      <c r="CNC221"/>
      <c r="CND221" s="8"/>
      <c r="CNE221"/>
      <c r="CNF221"/>
      <c r="CNG221"/>
      <c r="CNH221" s="10"/>
      <c r="CNI221" s="8"/>
      <c r="CNJ221"/>
      <c r="CNK221" s="8"/>
      <c r="CNL221"/>
      <c r="CNM221"/>
      <c r="CNN221"/>
      <c r="CNO221" s="10"/>
      <c r="CNP221" s="8"/>
      <c r="CNQ221"/>
      <c r="CNR221" s="8"/>
      <c r="CNS221"/>
      <c r="CNT221"/>
      <c r="CNU221"/>
      <c r="CNV221" s="10"/>
      <c r="CNW221" s="8"/>
      <c r="CNX221"/>
      <c r="CNY221" s="8"/>
      <c r="CNZ221"/>
      <c r="COA221"/>
      <c r="COB221"/>
      <c r="COC221" s="10"/>
      <c r="COD221" s="22"/>
      <c r="COE221"/>
      <c r="COF221" s="8"/>
      <c r="COG221"/>
      <c r="COH221"/>
      <c r="COI221"/>
      <c r="COJ221" s="10"/>
      <c r="COK221" s="22"/>
      <c r="COL221"/>
      <c r="COM221" s="8"/>
      <c r="CON221"/>
      <c r="COO221"/>
      <c r="COP221"/>
      <c r="COQ221" s="29"/>
      <c r="COR221" s="44"/>
      <c r="COS221" s="8"/>
      <c r="COT221" s="8"/>
      <c r="COU221" s="10"/>
      <c r="COV221" s="10"/>
      <c r="COW221"/>
      <c r="COX221" s="8"/>
      <c r="COY221"/>
      <c r="COZ221" s="8"/>
      <c r="CPA221" s="6"/>
      <c r="CPB221"/>
      <c r="CPC221"/>
      <c r="CPD221" s="10"/>
      <c r="CPE221" s="8"/>
      <c r="CPF221"/>
      <c r="CPG221" s="8"/>
      <c r="CPH221"/>
      <c r="CPI221"/>
      <c r="CPJ221"/>
      <c r="CPK221" s="10"/>
      <c r="CPL221" s="8"/>
      <c r="CPM221"/>
      <c r="CPN221" s="8"/>
      <c r="CPO221"/>
      <c r="CPP221"/>
      <c r="CPQ221"/>
      <c r="CPR221" s="10"/>
      <c r="CPS221" s="8"/>
      <c r="CPT221"/>
      <c r="CPU221" s="8"/>
      <c r="CPV221"/>
      <c r="CPW221"/>
      <c r="CPX221"/>
      <c r="CPY221" s="10"/>
      <c r="CPZ221" s="8"/>
      <c r="CQA221"/>
      <c r="CQB221" s="8"/>
      <c r="CQC221"/>
      <c r="CQD221"/>
      <c r="CQE221"/>
      <c r="CQF221" s="10"/>
      <c r="CQG221" s="8"/>
      <c r="CQH221"/>
      <c r="CQI221" s="8"/>
      <c r="CQJ221"/>
      <c r="CQK221"/>
      <c r="CQL221"/>
      <c r="CQM221" s="10"/>
      <c r="CQN221" s="8"/>
      <c r="CQO221"/>
      <c r="CQP221" s="8"/>
      <c r="CQQ221"/>
      <c r="CQR221"/>
      <c r="CQS221"/>
      <c r="CQT221" s="10"/>
      <c r="CQU221" s="8"/>
      <c r="CQV221"/>
      <c r="CQW221" s="8"/>
      <c r="CQX221"/>
      <c r="CQY221"/>
      <c r="CQZ221"/>
      <c r="CRA221" s="10"/>
      <c r="CRB221" s="8"/>
      <c r="CRC221"/>
      <c r="CRD221" s="8"/>
      <c r="CRE221"/>
      <c r="CRF221"/>
      <c r="CRG221"/>
      <c r="CRH221" s="10"/>
      <c r="CRI221" s="8"/>
      <c r="CRJ221"/>
      <c r="CRK221" s="8"/>
      <c r="CRL221"/>
      <c r="CRM221"/>
      <c r="CRN221"/>
      <c r="CRO221" s="10"/>
      <c r="CRP221" s="8"/>
      <c r="CRQ221"/>
      <c r="CRR221" s="8"/>
      <c r="CRS221"/>
      <c r="CRT221"/>
      <c r="CRU221"/>
      <c r="CRV221" s="10"/>
      <c r="CRW221" s="8"/>
      <c r="CRX221"/>
      <c r="CRY221" s="8"/>
      <c r="CRZ221"/>
      <c r="CSA221"/>
      <c r="CSB221"/>
      <c r="CSC221" s="10"/>
      <c r="CSD221" s="8"/>
      <c r="CSE221"/>
      <c r="CSF221" s="8"/>
      <c r="CSG221"/>
      <c r="CSH221"/>
      <c r="CSI221"/>
      <c r="CSJ221" s="10"/>
      <c r="CSK221" s="8"/>
      <c r="CSL221"/>
      <c r="CSM221" s="8"/>
      <c r="CSN221"/>
      <c r="CSO221"/>
      <c r="CSP221"/>
      <c r="CSQ221" s="10"/>
      <c r="CSR221" s="8"/>
      <c r="CSS221"/>
      <c r="CST221" s="8"/>
      <c r="CSU221"/>
      <c r="CSV221"/>
      <c r="CSW221"/>
      <c r="CSX221" s="10"/>
      <c r="CSY221" s="8"/>
      <c r="CSZ221"/>
      <c r="CTA221" s="8"/>
      <c r="CTB221"/>
      <c r="CTC221"/>
      <c r="CTD221"/>
      <c r="CTE221" s="10"/>
      <c r="CTF221" s="8"/>
      <c r="CTG221"/>
      <c r="CTH221" s="8"/>
      <c r="CTI221"/>
      <c r="CTJ221"/>
      <c r="CTK221"/>
      <c r="CTL221" s="10"/>
      <c r="CTM221" s="8"/>
      <c r="CTN221"/>
      <c r="CTO221" s="8"/>
      <c r="CTP221"/>
      <c r="CTQ221"/>
      <c r="CTR221"/>
      <c r="CTS221" s="10"/>
      <c r="CTT221" s="8"/>
      <c r="CTU221"/>
      <c r="CTV221" s="8"/>
      <c r="CTW221"/>
      <c r="CTX221"/>
      <c r="CTY221"/>
      <c r="CTZ221" s="10"/>
      <c r="CUA221" s="8"/>
      <c r="CUB221"/>
      <c r="CUC221" s="8"/>
      <c r="CUD221"/>
      <c r="CUE221"/>
      <c r="CUF221"/>
      <c r="CUG221" s="10"/>
      <c r="CUH221" s="8"/>
      <c r="CUI221"/>
      <c r="CUJ221" s="8"/>
      <c r="CUK221"/>
      <c r="CUL221"/>
      <c r="CUM221"/>
      <c r="CUN221" s="10"/>
      <c r="CUO221" s="8"/>
      <c r="CUP221"/>
      <c r="CUQ221" s="8"/>
      <c r="CUR221"/>
      <c r="CUS221"/>
      <c r="CUT221"/>
      <c r="CUU221" s="10"/>
      <c r="CUV221" s="8"/>
      <c r="CUW221"/>
      <c r="CUX221" s="8"/>
      <c r="CUY221"/>
      <c r="CUZ221"/>
      <c r="CVA221"/>
      <c r="CVB221" s="10"/>
      <c r="CVC221" s="8"/>
      <c r="CVD221"/>
      <c r="CVE221" s="8"/>
      <c r="CVF221"/>
      <c r="CVG221"/>
      <c r="CVH221"/>
      <c r="CVI221" s="10"/>
      <c r="CVJ221" s="8"/>
      <c r="CVK221"/>
      <c r="CVL221" s="8"/>
      <c r="CVM221"/>
      <c r="CVN221"/>
      <c r="CVO221"/>
      <c r="CVP221" s="10"/>
      <c r="CVQ221" s="8"/>
      <c r="CVR221"/>
      <c r="CVS221" s="8"/>
      <c r="CVT221"/>
      <c r="CVU221"/>
      <c r="CVV221"/>
      <c r="CVW221" s="10"/>
      <c r="CVX221" s="8"/>
      <c r="CVY221"/>
      <c r="CVZ221" s="8"/>
      <c r="CWA221"/>
      <c r="CWB221"/>
      <c r="CWC221"/>
      <c r="CWD221" s="10"/>
      <c r="CWE221" s="8"/>
      <c r="CWF221"/>
      <c r="CWG221" s="8"/>
      <c r="CWH221"/>
      <c r="CWI221"/>
      <c r="CWJ221"/>
      <c r="CWK221" s="10"/>
      <c r="CWL221" s="8"/>
      <c r="CWM221"/>
      <c r="CWN221" s="8"/>
      <c r="CWO221"/>
      <c r="CWP221"/>
      <c r="CWQ221"/>
      <c r="CWR221" s="10"/>
      <c r="CWS221" s="8"/>
      <c r="CWT221"/>
      <c r="CWU221" s="8"/>
      <c r="CWV221"/>
      <c r="CWW221"/>
      <c r="CWX221"/>
      <c r="CWY221" s="10"/>
      <c r="CWZ221" s="8"/>
      <c r="CXA221"/>
      <c r="CXB221" s="8"/>
      <c r="CXC221"/>
      <c r="CXD221"/>
      <c r="CXE221"/>
      <c r="CXF221" s="10"/>
      <c r="CXG221" s="22"/>
      <c r="CXH221"/>
      <c r="CXI221" s="8"/>
      <c r="CXJ221"/>
      <c r="CXK221"/>
      <c r="CXL221"/>
      <c r="CXM221" s="10"/>
      <c r="CXN221" s="22"/>
      <c r="CXO221"/>
      <c r="CXP221" s="8"/>
      <c r="CXQ221"/>
      <c r="CXR221"/>
      <c r="CXS221"/>
      <c r="CXT221" s="29"/>
      <c r="CXU221" s="44"/>
      <c r="CXV221" s="8"/>
      <c r="CXW221" s="8"/>
      <c r="CXX221" s="10"/>
      <c r="CXY221" s="10"/>
      <c r="CXZ221"/>
      <c r="CYA221" s="8"/>
      <c r="CYB221"/>
      <c r="CYC221" s="8"/>
      <c r="CYD221" s="6"/>
      <c r="CYE221"/>
      <c r="CYF221"/>
      <c r="CYG221" s="10"/>
      <c r="CYH221" s="8"/>
      <c r="CYI221"/>
      <c r="CYJ221" s="8"/>
      <c r="CYK221"/>
      <c r="CYL221"/>
      <c r="CYM221"/>
      <c r="CYN221" s="10"/>
      <c r="CYO221" s="8"/>
      <c r="CYP221"/>
      <c r="CYQ221" s="8"/>
      <c r="CYR221"/>
      <c r="CYS221"/>
      <c r="CYT221"/>
      <c r="CYU221" s="10"/>
      <c r="CYV221" s="8"/>
      <c r="CYW221"/>
      <c r="CYX221" s="8"/>
      <c r="CYY221"/>
      <c r="CYZ221"/>
      <c r="CZA221"/>
      <c r="CZB221" s="10"/>
      <c r="CZC221" s="8"/>
      <c r="CZD221"/>
      <c r="CZE221" s="8"/>
      <c r="CZF221"/>
      <c r="CZG221"/>
      <c r="CZH221"/>
      <c r="CZI221" s="10"/>
      <c r="CZJ221" s="8"/>
      <c r="CZK221"/>
      <c r="CZL221" s="8"/>
      <c r="CZM221"/>
      <c r="CZN221"/>
      <c r="CZO221"/>
      <c r="CZP221" s="10"/>
      <c r="CZQ221" s="8"/>
      <c r="CZR221"/>
      <c r="CZS221" s="8"/>
      <c r="CZT221"/>
      <c r="CZU221"/>
      <c r="CZV221"/>
      <c r="CZW221" s="10"/>
      <c r="CZX221" s="8"/>
      <c r="CZY221"/>
      <c r="CZZ221" s="8"/>
      <c r="DAA221"/>
      <c r="DAB221"/>
      <c r="DAC221"/>
      <c r="DAD221" s="10"/>
      <c r="DAE221" s="8"/>
      <c r="DAF221"/>
      <c r="DAG221" s="8"/>
      <c r="DAH221"/>
      <c r="DAI221"/>
      <c r="DAJ221"/>
      <c r="DAK221" s="10"/>
      <c r="DAL221" s="8"/>
      <c r="DAM221"/>
      <c r="DAN221" s="8"/>
      <c r="DAO221"/>
      <c r="DAP221"/>
      <c r="DAQ221"/>
      <c r="DAR221" s="10"/>
      <c r="DAS221" s="8"/>
      <c r="DAT221"/>
      <c r="DAU221" s="8"/>
      <c r="DAV221"/>
      <c r="DAW221"/>
      <c r="DAX221"/>
      <c r="DAY221" s="10"/>
      <c r="DAZ221" s="8"/>
      <c r="DBA221"/>
      <c r="DBB221" s="8"/>
      <c r="DBC221"/>
      <c r="DBD221"/>
      <c r="DBE221"/>
      <c r="DBF221" s="10"/>
      <c r="DBG221" s="8"/>
      <c r="DBH221"/>
      <c r="DBI221" s="8"/>
      <c r="DBJ221"/>
      <c r="DBK221"/>
      <c r="DBL221"/>
      <c r="DBM221" s="10"/>
      <c r="DBN221" s="8"/>
      <c r="DBO221"/>
      <c r="DBP221" s="8"/>
      <c r="DBQ221"/>
      <c r="DBR221"/>
      <c r="DBS221"/>
      <c r="DBT221" s="10"/>
      <c r="DBU221" s="8"/>
      <c r="DBV221"/>
      <c r="DBW221" s="8"/>
      <c r="DBX221"/>
      <c r="DBY221"/>
      <c r="DBZ221"/>
      <c r="DCA221" s="10"/>
      <c r="DCB221" s="8"/>
      <c r="DCC221"/>
      <c r="DCD221" s="8"/>
      <c r="DCE221"/>
      <c r="DCF221"/>
      <c r="DCG221"/>
      <c r="DCH221" s="10"/>
      <c r="DCI221" s="8"/>
      <c r="DCJ221"/>
      <c r="DCK221" s="8"/>
      <c r="DCL221"/>
      <c r="DCM221"/>
      <c r="DCN221"/>
      <c r="DCO221" s="10"/>
      <c r="DCP221" s="8"/>
      <c r="DCQ221"/>
      <c r="DCR221" s="8"/>
      <c r="DCS221"/>
      <c r="DCT221"/>
      <c r="DCU221"/>
      <c r="DCV221" s="10"/>
      <c r="DCW221" s="8"/>
      <c r="DCX221"/>
      <c r="DCY221" s="8"/>
      <c r="DCZ221"/>
      <c r="DDA221"/>
      <c r="DDB221"/>
      <c r="DDC221" s="10"/>
      <c r="DDD221" s="8"/>
      <c r="DDE221"/>
      <c r="DDF221" s="8"/>
      <c r="DDG221"/>
      <c r="DDH221"/>
      <c r="DDI221"/>
      <c r="DDJ221" s="10"/>
      <c r="DDK221" s="8"/>
      <c r="DDL221"/>
      <c r="DDM221" s="8"/>
      <c r="DDN221"/>
      <c r="DDO221"/>
      <c r="DDP221"/>
      <c r="DDQ221" s="10"/>
      <c r="DDR221" s="8"/>
      <c r="DDS221"/>
      <c r="DDT221" s="8"/>
      <c r="DDU221"/>
      <c r="DDV221"/>
      <c r="DDW221"/>
      <c r="DDX221" s="10"/>
      <c r="DDY221" s="8"/>
      <c r="DDZ221"/>
      <c r="DEA221" s="8"/>
      <c r="DEB221"/>
      <c r="DEC221"/>
      <c r="DED221"/>
      <c r="DEE221" s="10"/>
      <c r="DEF221" s="8"/>
      <c r="DEG221"/>
      <c r="DEH221" s="8"/>
      <c r="DEI221"/>
      <c r="DEJ221"/>
      <c r="DEK221"/>
      <c r="DEL221" s="10"/>
      <c r="DEM221" s="8"/>
      <c r="DEN221"/>
      <c r="DEO221" s="8"/>
      <c r="DEP221"/>
      <c r="DEQ221"/>
      <c r="DER221"/>
      <c r="DES221" s="10"/>
      <c r="DET221" s="8"/>
      <c r="DEU221"/>
      <c r="DEV221" s="8"/>
      <c r="DEW221"/>
      <c r="DEX221"/>
      <c r="DEY221"/>
      <c r="DEZ221" s="10"/>
      <c r="DFA221" s="8"/>
      <c r="DFB221"/>
      <c r="DFC221" s="8"/>
      <c r="DFD221"/>
      <c r="DFE221"/>
      <c r="DFF221"/>
      <c r="DFG221" s="10"/>
      <c r="DFH221" s="8"/>
      <c r="DFI221"/>
      <c r="DFJ221" s="8"/>
      <c r="DFK221"/>
      <c r="DFL221"/>
      <c r="DFM221"/>
      <c r="DFN221" s="10"/>
      <c r="DFO221" s="8"/>
      <c r="DFP221"/>
      <c r="DFQ221" s="8"/>
      <c r="DFR221"/>
      <c r="DFS221"/>
      <c r="DFT221"/>
      <c r="DFU221" s="10"/>
      <c r="DFV221" s="8"/>
      <c r="DFW221"/>
      <c r="DFX221" s="8"/>
      <c r="DFY221"/>
      <c r="DFZ221"/>
      <c r="DGA221"/>
      <c r="DGB221" s="10"/>
      <c r="DGC221" s="8"/>
      <c r="DGD221"/>
      <c r="DGE221" s="8"/>
      <c r="DGF221"/>
      <c r="DGG221"/>
      <c r="DGH221"/>
      <c r="DGI221" s="10"/>
      <c r="DGJ221" s="22"/>
      <c r="DGK221"/>
      <c r="DGL221" s="8"/>
      <c r="DGM221"/>
      <c r="DGN221"/>
      <c r="DGO221"/>
      <c r="DGP221" s="10"/>
      <c r="DGQ221" s="22"/>
      <c r="DGR221"/>
      <c r="DGS221" s="8"/>
      <c r="DGT221"/>
      <c r="DGU221"/>
      <c r="DGV221"/>
      <c r="DGW221" s="29"/>
      <c r="DGX221" s="44"/>
      <c r="DGY221" s="8"/>
      <c r="DGZ221" s="8"/>
      <c r="DHA221" s="10"/>
      <c r="DHB221" s="10"/>
      <c r="DHC221"/>
      <c r="DHD221" s="8"/>
      <c r="DHE221"/>
      <c r="DHF221" s="8"/>
      <c r="DHG221" s="6"/>
      <c r="DHH221"/>
      <c r="DHI221"/>
      <c r="DHJ221" s="10"/>
      <c r="DHK221" s="8"/>
      <c r="DHL221"/>
      <c r="DHM221" s="8"/>
      <c r="DHN221"/>
      <c r="DHO221"/>
      <c r="DHP221"/>
      <c r="DHQ221" s="10"/>
      <c r="DHR221" s="8"/>
      <c r="DHS221"/>
      <c r="DHT221" s="8"/>
      <c r="DHU221"/>
      <c r="DHV221"/>
      <c r="DHW221"/>
      <c r="DHX221" s="10"/>
      <c r="DHY221" s="8"/>
      <c r="DHZ221"/>
      <c r="DIA221" s="8"/>
      <c r="DIB221"/>
      <c r="DIC221"/>
      <c r="DID221"/>
      <c r="DIE221" s="10"/>
      <c r="DIF221" s="8"/>
      <c r="DIG221"/>
      <c r="DIH221" s="8"/>
      <c r="DII221"/>
      <c r="DIJ221"/>
      <c r="DIK221"/>
      <c r="DIL221" s="10"/>
      <c r="DIM221" s="8"/>
      <c r="DIN221"/>
      <c r="DIO221" s="8"/>
      <c r="DIP221"/>
      <c r="DIQ221"/>
      <c r="DIR221"/>
      <c r="DIS221" s="10"/>
      <c r="DIT221" s="8"/>
      <c r="DIU221"/>
      <c r="DIV221" s="8"/>
      <c r="DIW221"/>
      <c r="DIX221"/>
      <c r="DIY221"/>
      <c r="DIZ221" s="10"/>
      <c r="DJA221" s="8"/>
      <c r="DJB221"/>
      <c r="DJC221" s="8"/>
      <c r="DJD221"/>
      <c r="DJE221"/>
      <c r="DJF221"/>
      <c r="DJG221" s="10"/>
      <c r="DJH221" s="8"/>
      <c r="DJI221"/>
      <c r="DJJ221" s="8"/>
      <c r="DJK221"/>
      <c r="DJL221"/>
      <c r="DJM221"/>
      <c r="DJN221" s="10"/>
      <c r="DJO221" s="8"/>
      <c r="DJP221"/>
      <c r="DJQ221" s="8"/>
      <c r="DJR221"/>
      <c r="DJS221"/>
      <c r="DJT221"/>
      <c r="DJU221" s="10"/>
      <c r="DJV221" s="8"/>
      <c r="DJW221"/>
      <c r="DJX221" s="8"/>
      <c r="DJY221"/>
      <c r="DJZ221"/>
      <c r="DKA221"/>
      <c r="DKB221" s="10"/>
      <c r="DKC221" s="8"/>
      <c r="DKD221"/>
      <c r="DKE221" s="8"/>
      <c r="DKF221"/>
      <c r="DKG221"/>
      <c r="DKH221"/>
      <c r="DKI221" s="10"/>
      <c r="DKJ221" s="8"/>
      <c r="DKK221"/>
      <c r="DKL221" s="8"/>
      <c r="DKM221"/>
      <c r="DKN221"/>
      <c r="DKO221"/>
      <c r="DKP221" s="10"/>
      <c r="DKQ221" s="8"/>
      <c r="DKR221"/>
      <c r="DKS221" s="8"/>
      <c r="DKT221"/>
      <c r="DKU221"/>
      <c r="DKV221"/>
      <c r="DKW221" s="10"/>
      <c r="DKX221" s="8"/>
      <c r="DKY221"/>
      <c r="DKZ221" s="8"/>
      <c r="DLA221"/>
      <c r="DLB221"/>
      <c r="DLC221"/>
      <c r="DLD221" s="10"/>
      <c r="DLE221" s="8"/>
      <c r="DLF221"/>
      <c r="DLG221" s="8"/>
      <c r="DLH221"/>
      <c r="DLI221"/>
      <c r="DLJ221"/>
      <c r="DLK221" s="10"/>
      <c r="DLL221" s="8"/>
      <c r="DLM221"/>
      <c r="DLN221" s="8"/>
      <c r="DLO221"/>
      <c r="DLP221"/>
      <c r="DLQ221"/>
      <c r="DLR221" s="10"/>
      <c r="DLS221" s="8"/>
      <c r="DLT221"/>
      <c r="DLU221" s="8"/>
      <c r="DLV221"/>
      <c r="DLW221"/>
      <c r="DLX221"/>
      <c r="DLY221" s="10"/>
      <c r="DLZ221" s="8"/>
      <c r="DMA221"/>
      <c r="DMB221" s="8"/>
      <c r="DMC221"/>
      <c r="DMD221"/>
      <c r="DME221"/>
      <c r="DMF221" s="10"/>
      <c r="DMG221" s="8"/>
      <c r="DMH221"/>
      <c r="DMI221" s="8"/>
      <c r="DMJ221"/>
      <c r="DMK221"/>
      <c r="DML221"/>
      <c r="DMM221" s="10"/>
      <c r="DMN221" s="8"/>
      <c r="DMO221"/>
      <c r="DMP221" s="8"/>
      <c r="DMQ221"/>
      <c r="DMR221"/>
      <c r="DMS221"/>
      <c r="DMT221" s="10"/>
      <c r="DMU221" s="8"/>
      <c r="DMV221"/>
      <c r="DMW221" s="8"/>
      <c r="DMX221"/>
      <c r="DMY221"/>
      <c r="DMZ221"/>
      <c r="DNA221" s="10"/>
      <c r="DNB221" s="8"/>
      <c r="DNC221"/>
      <c r="DND221" s="8"/>
      <c r="DNE221"/>
      <c r="DNF221"/>
      <c r="DNG221"/>
      <c r="DNH221" s="10"/>
      <c r="DNI221" s="8"/>
      <c r="DNJ221"/>
      <c r="DNK221" s="8"/>
      <c r="DNL221"/>
      <c r="DNM221"/>
      <c r="DNN221"/>
      <c r="DNO221" s="10"/>
      <c r="DNP221" s="8"/>
      <c r="DNQ221"/>
      <c r="DNR221" s="8"/>
      <c r="DNS221"/>
      <c r="DNT221"/>
      <c r="DNU221"/>
      <c r="DNV221" s="10"/>
      <c r="DNW221" s="8"/>
      <c r="DNX221"/>
      <c r="DNY221" s="8"/>
      <c r="DNZ221"/>
      <c r="DOA221"/>
      <c r="DOB221"/>
      <c r="DOC221" s="10"/>
      <c r="DOD221" s="8"/>
      <c r="DOE221"/>
      <c r="DOF221" s="8"/>
      <c r="DOG221"/>
      <c r="DOH221"/>
      <c r="DOI221"/>
      <c r="DOJ221" s="10"/>
      <c r="DOK221" s="8"/>
      <c r="DOL221"/>
      <c r="DOM221" s="8"/>
      <c r="DON221"/>
      <c r="DOO221"/>
      <c r="DOP221"/>
      <c r="DOQ221" s="10"/>
      <c r="DOR221" s="8"/>
      <c r="DOS221"/>
      <c r="DOT221" s="8"/>
      <c r="DOU221"/>
      <c r="DOV221"/>
      <c r="DOW221"/>
      <c r="DOX221" s="10"/>
      <c r="DOY221" s="8"/>
      <c r="DOZ221"/>
      <c r="DPA221" s="8"/>
      <c r="DPB221"/>
      <c r="DPC221"/>
      <c r="DPD221"/>
      <c r="DPE221" s="10"/>
      <c r="DPF221" s="8"/>
      <c r="DPG221"/>
      <c r="DPH221" s="8"/>
      <c r="DPI221"/>
      <c r="DPJ221"/>
      <c r="DPK221"/>
      <c r="DPL221" s="10"/>
      <c r="DPM221" s="22"/>
      <c r="DPN221"/>
      <c r="DPO221" s="8"/>
      <c r="DPP221"/>
      <c r="DPQ221"/>
      <c r="DPR221"/>
      <c r="DPS221" s="10"/>
      <c r="DPT221" s="22"/>
      <c r="DPU221"/>
      <c r="DPV221" s="8"/>
      <c r="DPW221"/>
      <c r="DPX221"/>
      <c r="DPY221"/>
      <c r="DPZ221" s="29"/>
      <c r="DQA221" s="44"/>
      <c r="DQB221" s="8"/>
      <c r="DQC221" s="8"/>
      <c r="DQD221" s="10"/>
      <c r="DQE221" s="10"/>
      <c r="DQF221"/>
      <c r="DQG221" s="8"/>
      <c r="DQH221"/>
      <c r="DQI221" s="8"/>
      <c r="DQJ221" s="6"/>
      <c r="DQK221"/>
      <c r="DQL221"/>
      <c r="DQM221" s="10"/>
      <c r="DQN221" s="8"/>
      <c r="DQO221"/>
      <c r="DQP221" s="8"/>
      <c r="DQQ221"/>
      <c r="DQR221"/>
      <c r="DQS221"/>
      <c r="DQT221" s="10"/>
      <c r="DQU221" s="8"/>
      <c r="DQV221"/>
      <c r="DQW221" s="8"/>
      <c r="DQX221"/>
      <c r="DQY221"/>
      <c r="DQZ221"/>
      <c r="DRA221" s="10"/>
      <c r="DRB221" s="8"/>
      <c r="DRC221"/>
      <c r="DRD221" s="8"/>
      <c r="DRE221"/>
      <c r="DRF221"/>
      <c r="DRG221"/>
      <c r="DRH221" s="10"/>
      <c r="DRI221" s="8"/>
      <c r="DRJ221"/>
      <c r="DRK221" s="8"/>
      <c r="DRL221"/>
      <c r="DRM221"/>
      <c r="DRN221"/>
      <c r="DRO221" s="10"/>
      <c r="DRP221" s="8"/>
      <c r="DRQ221"/>
      <c r="DRR221" s="8"/>
      <c r="DRS221"/>
      <c r="DRT221"/>
      <c r="DRU221"/>
      <c r="DRV221" s="10"/>
      <c r="DRW221" s="8"/>
      <c r="DRX221"/>
      <c r="DRY221" s="8"/>
      <c r="DRZ221"/>
      <c r="DSA221"/>
      <c r="DSB221"/>
      <c r="DSC221" s="10"/>
      <c r="DSD221" s="8"/>
      <c r="DSE221"/>
      <c r="DSF221" s="8"/>
      <c r="DSG221"/>
      <c r="DSH221"/>
      <c r="DSI221"/>
      <c r="DSJ221" s="10"/>
      <c r="DSK221" s="8"/>
      <c r="DSL221"/>
      <c r="DSM221" s="8"/>
      <c r="DSN221"/>
      <c r="DSO221"/>
      <c r="DSP221"/>
      <c r="DSQ221" s="10"/>
      <c r="DSR221" s="8"/>
      <c r="DSS221"/>
      <c r="DST221" s="8"/>
      <c r="DSU221"/>
      <c r="DSV221"/>
      <c r="DSW221"/>
      <c r="DSX221" s="10"/>
      <c r="DSY221" s="8"/>
      <c r="DSZ221"/>
      <c r="DTA221" s="8"/>
      <c r="DTB221"/>
      <c r="DTC221"/>
      <c r="DTD221"/>
      <c r="DTE221" s="10"/>
      <c r="DTF221" s="8"/>
      <c r="DTG221"/>
      <c r="DTH221" s="8"/>
      <c r="DTI221"/>
      <c r="DTJ221"/>
      <c r="DTK221"/>
      <c r="DTL221" s="10"/>
      <c r="DTM221" s="8"/>
      <c r="DTN221"/>
      <c r="DTO221" s="8"/>
      <c r="DTP221"/>
      <c r="DTQ221"/>
      <c r="DTR221"/>
      <c r="DTS221" s="10"/>
      <c r="DTT221" s="8"/>
      <c r="DTU221"/>
      <c r="DTV221" s="8"/>
      <c r="DTW221"/>
      <c r="DTX221"/>
      <c r="DTY221"/>
      <c r="DTZ221" s="10"/>
      <c r="DUA221" s="8"/>
      <c r="DUB221"/>
      <c r="DUC221" s="8"/>
      <c r="DUD221"/>
      <c r="DUE221"/>
      <c r="DUF221"/>
      <c r="DUG221" s="10"/>
      <c r="DUH221" s="8"/>
      <c r="DUI221"/>
      <c r="DUJ221" s="8"/>
      <c r="DUK221"/>
      <c r="DUL221"/>
      <c r="DUM221"/>
      <c r="DUN221" s="10"/>
      <c r="DUO221" s="8"/>
      <c r="DUP221"/>
      <c r="DUQ221" s="8"/>
      <c r="DUR221"/>
      <c r="DUS221"/>
      <c r="DUT221"/>
      <c r="DUU221" s="10"/>
      <c r="DUV221" s="8"/>
      <c r="DUW221"/>
      <c r="DUX221" s="8"/>
      <c r="DUY221"/>
      <c r="DUZ221"/>
      <c r="DVA221"/>
      <c r="DVB221" s="10"/>
      <c r="DVC221" s="8"/>
      <c r="DVD221"/>
      <c r="DVE221" s="8"/>
      <c r="DVF221"/>
      <c r="DVG221"/>
      <c r="DVH221"/>
      <c r="DVI221" s="10"/>
      <c r="DVJ221" s="8"/>
      <c r="DVK221"/>
      <c r="DVL221" s="8"/>
      <c r="DVM221"/>
      <c r="DVN221"/>
      <c r="DVO221"/>
      <c r="DVP221" s="10"/>
      <c r="DVQ221" s="8"/>
      <c r="DVR221"/>
      <c r="DVS221" s="8"/>
      <c r="DVT221"/>
      <c r="DVU221"/>
      <c r="DVV221"/>
      <c r="DVW221" s="10"/>
      <c r="DVX221" s="8"/>
      <c r="DVY221"/>
      <c r="DVZ221" s="8"/>
      <c r="DWA221"/>
      <c r="DWB221"/>
      <c r="DWC221"/>
      <c r="DWD221" s="10"/>
      <c r="DWE221" s="8"/>
      <c r="DWF221"/>
      <c r="DWG221" s="8"/>
      <c r="DWH221"/>
      <c r="DWI221"/>
      <c r="DWJ221"/>
      <c r="DWK221" s="10"/>
      <c r="DWL221" s="8"/>
      <c r="DWM221"/>
      <c r="DWN221" s="8"/>
      <c r="DWO221"/>
      <c r="DWP221"/>
      <c r="DWQ221"/>
      <c r="DWR221" s="10"/>
      <c r="DWS221" s="8"/>
      <c r="DWT221"/>
      <c r="DWU221" s="8"/>
      <c r="DWV221"/>
      <c r="DWW221"/>
      <c r="DWX221"/>
      <c r="DWY221" s="10"/>
      <c r="DWZ221" s="8"/>
      <c r="DXA221"/>
      <c r="DXB221" s="8"/>
      <c r="DXC221"/>
      <c r="DXD221"/>
      <c r="DXE221"/>
      <c r="DXF221" s="10"/>
      <c r="DXG221" s="8"/>
      <c r="DXH221"/>
      <c r="DXI221" s="8"/>
      <c r="DXJ221"/>
      <c r="DXK221"/>
      <c r="DXL221"/>
      <c r="DXM221" s="10"/>
      <c r="DXN221" s="8"/>
      <c r="DXO221"/>
      <c r="DXP221" s="8"/>
      <c r="DXQ221"/>
      <c r="DXR221"/>
      <c r="DXS221"/>
      <c r="DXT221" s="10"/>
      <c r="DXU221" s="8"/>
      <c r="DXV221"/>
      <c r="DXW221" s="8"/>
      <c r="DXX221"/>
      <c r="DXY221"/>
      <c r="DXZ221"/>
      <c r="DYA221" s="10"/>
      <c r="DYB221" s="8"/>
      <c r="DYC221"/>
      <c r="DYD221" s="8"/>
      <c r="DYE221"/>
      <c r="DYF221"/>
      <c r="DYG221"/>
      <c r="DYH221" s="10"/>
      <c r="DYI221" s="8"/>
      <c r="DYJ221"/>
      <c r="DYK221" s="8"/>
      <c r="DYL221"/>
      <c r="DYM221"/>
      <c r="DYN221"/>
      <c r="DYO221" s="10"/>
      <c r="DYP221" s="22"/>
      <c r="DYQ221"/>
      <c r="DYR221" s="8"/>
      <c r="DYS221"/>
      <c r="DYT221"/>
      <c r="DYU221"/>
      <c r="DYV221" s="10"/>
      <c r="DYW221" s="22"/>
      <c r="DYX221"/>
      <c r="DYY221" s="8"/>
      <c r="DYZ221"/>
      <c r="DZA221"/>
      <c r="DZB221"/>
      <c r="DZC221" s="29"/>
      <c r="DZD221" s="44"/>
      <c r="DZE221" s="8"/>
      <c r="DZF221" s="8"/>
      <c r="DZG221" s="10"/>
      <c r="DZH221" s="10"/>
      <c r="DZI221"/>
      <c r="DZJ221" s="8"/>
      <c r="DZK221"/>
      <c r="DZL221" s="8"/>
      <c r="DZM221" s="6"/>
      <c r="DZN221"/>
      <c r="DZO221"/>
      <c r="DZP221" s="10"/>
      <c r="DZQ221" s="8"/>
      <c r="DZR221"/>
      <c r="DZS221" s="8"/>
      <c r="DZT221"/>
      <c r="DZU221"/>
      <c r="DZV221"/>
      <c r="DZW221" s="10"/>
      <c r="DZX221" s="8"/>
      <c r="DZY221"/>
      <c r="DZZ221" s="8"/>
      <c r="EAA221"/>
      <c r="EAB221"/>
      <c r="EAC221"/>
      <c r="EAD221" s="10"/>
      <c r="EAE221" s="8"/>
      <c r="EAF221"/>
      <c r="EAG221" s="8"/>
      <c r="EAH221"/>
      <c r="EAI221"/>
      <c r="EAJ221"/>
      <c r="EAK221" s="10"/>
      <c r="EAL221" s="8"/>
      <c r="EAM221"/>
      <c r="EAN221" s="8"/>
      <c r="EAO221"/>
      <c r="EAP221"/>
      <c r="EAQ221"/>
      <c r="EAR221" s="10"/>
      <c r="EAS221" s="8"/>
      <c r="EAT221"/>
      <c r="EAU221" s="8"/>
      <c r="EAV221"/>
      <c r="EAW221"/>
      <c r="EAX221"/>
      <c r="EAY221" s="10"/>
      <c r="EAZ221" s="8"/>
      <c r="EBA221"/>
      <c r="EBB221" s="8"/>
      <c r="EBC221"/>
      <c r="EBD221"/>
      <c r="EBE221"/>
      <c r="EBF221" s="10"/>
      <c r="EBG221" s="8"/>
      <c r="EBH221"/>
      <c r="EBI221" s="8"/>
      <c r="EBJ221"/>
      <c r="EBK221"/>
      <c r="EBL221"/>
      <c r="EBM221" s="10"/>
      <c r="EBN221" s="8"/>
      <c r="EBO221"/>
      <c r="EBP221" s="8"/>
      <c r="EBQ221"/>
      <c r="EBR221"/>
      <c r="EBS221"/>
      <c r="EBT221" s="10"/>
      <c r="EBU221" s="8"/>
      <c r="EBV221"/>
      <c r="EBW221" s="8"/>
      <c r="EBX221"/>
      <c r="EBY221"/>
      <c r="EBZ221"/>
      <c r="ECA221" s="10"/>
      <c r="ECB221" s="8"/>
      <c r="ECC221"/>
      <c r="ECD221" s="8"/>
      <c r="ECE221"/>
      <c r="ECF221"/>
      <c r="ECG221"/>
      <c r="ECH221" s="10"/>
      <c r="ECI221" s="8"/>
      <c r="ECJ221"/>
      <c r="ECK221" s="8"/>
      <c r="ECL221"/>
      <c r="ECM221"/>
      <c r="ECN221"/>
      <c r="ECO221" s="10"/>
      <c r="ECP221" s="8"/>
      <c r="ECQ221"/>
      <c r="ECR221" s="8"/>
      <c r="ECS221"/>
      <c r="ECT221"/>
      <c r="ECU221"/>
      <c r="ECV221" s="10"/>
      <c r="ECW221" s="8"/>
      <c r="ECX221"/>
      <c r="ECY221" s="8"/>
      <c r="ECZ221"/>
      <c r="EDA221"/>
      <c r="EDB221"/>
      <c r="EDC221" s="10"/>
      <c r="EDD221" s="8"/>
      <c r="EDE221"/>
      <c r="EDF221" s="8"/>
      <c r="EDG221"/>
      <c r="EDH221"/>
      <c r="EDI221"/>
      <c r="EDJ221" s="10"/>
      <c r="EDK221" s="8"/>
      <c r="EDL221"/>
      <c r="EDM221" s="8"/>
      <c r="EDN221"/>
      <c r="EDO221"/>
      <c r="EDP221"/>
      <c r="EDQ221" s="10"/>
      <c r="EDR221" s="8"/>
      <c r="EDS221"/>
      <c r="EDT221" s="8"/>
      <c r="EDU221"/>
      <c r="EDV221"/>
      <c r="EDW221"/>
      <c r="EDX221" s="10"/>
      <c r="EDY221" s="8"/>
      <c r="EDZ221"/>
      <c r="EEA221" s="8"/>
      <c r="EEB221"/>
      <c r="EEC221"/>
      <c r="EED221"/>
      <c r="EEE221" s="10"/>
      <c r="EEF221" s="8"/>
      <c r="EEG221"/>
      <c r="EEH221" s="8"/>
      <c r="EEI221"/>
      <c r="EEJ221"/>
      <c r="EEK221"/>
      <c r="EEL221" s="10"/>
      <c r="EEM221" s="8"/>
      <c r="EEN221"/>
      <c r="EEO221" s="8"/>
      <c r="EEP221"/>
      <c r="EEQ221"/>
      <c r="EER221"/>
      <c r="EES221" s="10"/>
      <c r="EET221" s="8"/>
      <c r="EEU221"/>
      <c r="EEV221" s="8"/>
      <c r="EEW221"/>
      <c r="EEX221"/>
      <c r="EEY221"/>
      <c r="EEZ221" s="10"/>
      <c r="EFA221" s="8"/>
      <c r="EFB221"/>
      <c r="EFC221" s="8"/>
      <c r="EFD221"/>
      <c r="EFE221"/>
      <c r="EFF221"/>
      <c r="EFG221" s="10"/>
      <c r="EFH221" s="8"/>
      <c r="EFI221"/>
      <c r="EFJ221" s="8"/>
      <c r="EFK221"/>
      <c r="EFL221"/>
      <c r="EFM221"/>
      <c r="EFN221" s="10"/>
      <c r="EFO221" s="8"/>
      <c r="EFP221"/>
      <c r="EFQ221" s="8"/>
      <c r="EFR221"/>
      <c r="EFS221"/>
      <c r="EFT221"/>
      <c r="EFU221" s="10"/>
      <c r="EFV221" s="8"/>
      <c r="EFW221"/>
      <c r="EFX221" s="8"/>
      <c r="EFY221"/>
      <c r="EFZ221"/>
      <c r="EGA221"/>
      <c r="EGB221" s="10"/>
      <c r="EGC221" s="8"/>
      <c r="EGD221"/>
      <c r="EGE221" s="8"/>
      <c r="EGF221"/>
      <c r="EGG221"/>
      <c r="EGH221"/>
      <c r="EGI221" s="10"/>
      <c r="EGJ221" s="8"/>
      <c r="EGK221"/>
      <c r="EGL221" s="8"/>
      <c r="EGM221"/>
      <c r="EGN221"/>
      <c r="EGO221"/>
      <c r="EGP221" s="10"/>
      <c r="EGQ221" s="8"/>
      <c r="EGR221"/>
      <c r="EGS221" s="8"/>
      <c r="EGT221"/>
      <c r="EGU221"/>
      <c r="EGV221"/>
      <c r="EGW221" s="10"/>
      <c r="EGX221" s="8"/>
      <c r="EGY221"/>
      <c r="EGZ221" s="8"/>
      <c r="EHA221"/>
      <c r="EHB221"/>
      <c r="EHC221"/>
      <c r="EHD221" s="10"/>
      <c r="EHE221" s="8"/>
      <c r="EHF221"/>
      <c r="EHG221" s="8"/>
      <c r="EHH221"/>
      <c r="EHI221"/>
      <c r="EHJ221"/>
      <c r="EHK221" s="10"/>
      <c r="EHL221" s="8"/>
      <c r="EHM221"/>
      <c r="EHN221" s="8"/>
      <c r="EHO221"/>
      <c r="EHP221"/>
      <c r="EHQ221"/>
      <c r="EHR221" s="10"/>
      <c r="EHS221" s="22"/>
      <c r="EHT221"/>
      <c r="EHU221" s="8"/>
      <c r="EHV221"/>
      <c r="EHW221"/>
      <c r="EHX221"/>
      <c r="EHY221" s="10"/>
      <c r="EHZ221" s="22"/>
      <c r="EIA221"/>
      <c r="EIB221" s="8"/>
      <c r="EIC221"/>
      <c r="EID221"/>
      <c r="EIE221"/>
      <c r="EIF221" s="29"/>
      <c r="EIG221" s="44"/>
      <c r="EIH221" s="8"/>
      <c r="EII221" s="8"/>
      <c r="EIJ221" s="10"/>
      <c r="EIK221" s="10"/>
      <c r="EIL221"/>
      <c r="EIM221" s="8"/>
      <c r="EIN221"/>
      <c r="EIO221" s="8"/>
      <c r="EIP221" s="6"/>
      <c r="EIQ221"/>
      <c r="EIR221"/>
      <c r="EIS221" s="10"/>
      <c r="EIT221" s="8"/>
      <c r="EIU221"/>
      <c r="EIV221" s="8"/>
      <c r="EIW221"/>
      <c r="EIX221"/>
      <c r="EIY221"/>
      <c r="EIZ221" s="10"/>
      <c r="EJA221" s="8"/>
      <c r="EJB221"/>
      <c r="EJC221" s="8"/>
      <c r="EJD221"/>
      <c r="EJE221"/>
      <c r="EJF221"/>
      <c r="EJG221" s="10"/>
      <c r="EJH221" s="8"/>
      <c r="EJI221"/>
      <c r="EJJ221" s="8"/>
      <c r="EJK221"/>
      <c r="EJL221"/>
      <c r="EJM221"/>
      <c r="EJN221" s="10"/>
      <c r="EJO221" s="8"/>
      <c r="EJP221"/>
      <c r="EJQ221" s="8"/>
      <c r="EJR221"/>
      <c r="EJS221"/>
      <c r="EJT221"/>
      <c r="EJU221" s="10"/>
      <c r="EJV221" s="8"/>
      <c r="EJW221"/>
      <c r="EJX221" s="8"/>
      <c r="EJY221"/>
      <c r="EJZ221"/>
      <c r="EKA221"/>
      <c r="EKB221" s="10"/>
      <c r="EKC221" s="8"/>
      <c r="EKD221"/>
      <c r="EKE221" s="8"/>
      <c r="EKF221"/>
      <c r="EKG221"/>
      <c r="EKH221"/>
      <c r="EKI221" s="10"/>
      <c r="EKJ221" s="8"/>
      <c r="EKK221"/>
      <c r="EKL221" s="8"/>
      <c r="EKM221"/>
      <c r="EKN221"/>
      <c r="EKO221"/>
      <c r="EKP221" s="10"/>
      <c r="EKQ221" s="8"/>
      <c r="EKR221"/>
      <c r="EKS221" s="8"/>
      <c r="EKT221"/>
      <c r="EKU221"/>
      <c r="EKV221"/>
      <c r="EKW221" s="10"/>
      <c r="EKX221" s="8"/>
      <c r="EKY221"/>
      <c r="EKZ221" s="8"/>
      <c r="ELA221"/>
      <c r="ELB221"/>
      <c r="ELC221"/>
      <c r="ELD221" s="10"/>
      <c r="ELE221" s="8"/>
      <c r="ELF221"/>
      <c r="ELG221" s="8"/>
      <c r="ELH221"/>
      <c r="ELI221"/>
      <c r="ELJ221"/>
      <c r="ELK221" s="10"/>
      <c r="ELL221" s="8"/>
      <c r="ELM221"/>
      <c r="ELN221" s="8"/>
      <c r="ELO221"/>
      <c r="ELP221"/>
      <c r="ELQ221"/>
      <c r="ELR221" s="10"/>
      <c r="ELS221" s="8"/>
      <c r="ELT221"/>
      <c r="ELU221" s="8"/>
      <c r="ELV221"/>
      <c r="ELW221"/>
      <c r="ELX221"/>
      <c r="ELY221" s="10"/>
      <c r="ELZ221" s="8"/>
      <c r="EMA221"/>
      <c r="EMB221" s="8"/>
      <c r="EMC221"/>
      <c r="EMD221"/>
      <c r="EME221"/>
      <c r="EMF221" s="10"/>
      <c r="EMG221" s="8"/>
      <c r="EMH221"/>
      <c r="EMI221" s="8"/>
      <c r="EMJ221"/>
      <c r="EMK221"/>
      <c r="EML221"/>
      <c r="EMM221" s="10"/>
      <c r="EMN221" s="8"/>
      <c r="EMO221"/>
      <c r="EMP221" s="8"/>
      <c r="EMQ221"/>
      <c r="EMR221"/>
      <c r="EMS221"/>
      <c r="EMT221" s="10"/>
      <c r="EMU221" s="8"/>
      <c r="EMV221"/>
      <c r="EMW221" s="8"/>
      <c r="EMX221"/>
      <c r="EMY221"/>
      <c r="EMZ221"/>
      <c r="ENA221" s="10"/>
      <c r="ENB221" s="8"/>
      <c r="ENC221"/>
      <c r="END221" s="8"/>
      <c r="ENE221"/>
      <c r="ENF221"/>
      <c r="ENG221"/>
      <c r="ENH221" s="10"/>
      <c r="ENI221" s="8"/>
      <c r="ENJ221"/>
      <c r="ENK221" s="8"/>
      <c r="ENL221"/>
      <c r="ENM221"/>
      <c r="ENN221"/>
      <c r="ENO221" s="10"/>
      <c r="ENP221" s="8"/>
      <c r="ENQ221"/>
      <c r="ENR221" s="8"/>
      <c r="ENS221"/>
      <c r="ENT221"/>
      <c r="ENU221"/>
      <c r="ENV221" s="10"/>
      <c r="ENW221" s="8"/>
      <c r="ENX221"/>
      <c r="ENY221" s="8"/>
      <c r="ENZ221"/>
      <c r="EOA221"/>
      <c r="EOB221"/>
      <c r="EOC221" s="10"/>
      <c r="EOD221" s="8"/>
      <c r="EOE221"/>
      <c r="EOF221" s="8"/>
      <c r="EOG221"/>
      <c r="EOH221"/>
      <c r="EOI221"/>
      <c r="EOJ221" s="10"/>
      <c r="EOK221" s="8"/>
      <c r="EOL221"/>
      <c r="EOM221" s="8"/>
      <c r="EON221"/>
      <c r="EOO221"/>
      <c r="EOP221"/>
      <c r="EOQ221" s="10"/>
      <c r="EOR221" s="8"/>
      <c r="EOS221"/>
      <c r="EOT221" s="8"/>
      <c r="EOU221"/>
      <c r="EOV221"/>
      <c r="EOW221"/>
      <c r="EOX221" s="10"/>
      <c r="EOY221" s="8"/>
      <c r="EOZ221"/>
      <c r="EPA221" s="8"/>
      <c r="EPB221"/>
      <c r="EPC221"/>
      <c r="EPD221"/>
      <c r="EPE221" s="10"/>
      <c r="EPF221" s="8"/>
      <c r="EPG221"/>
      <c r="EPH221" s="8"/>
      <c r="EPI221"/>
      <c r="EPJ221"/>
      <c r="EPK221"/>
      <c r="EPL221" s="10"/>
      <c r="EPM221" s="8"/>
      <c r="EPN221"/>
      <c r="EPO221" s="8"/>
      <c r="EPP221"/>
      <c r="EPQ221"/>
      <c r="EPR221"/>
      <c r="EPS221" s="10"/>
      <c r="EPT221" s="8"/>
      <c r="EPU221"/>
      <c r="EPV221" s="8"/>
      <c r="EPW221"/>
      <c r="EPX221"/>
      <c r="EPY221"/>
      <c r="EPZ221" s="10"/>
      <c r="EQA221" s="8"/>
      <c r="EQB221"/>
      <c r="EQC221" s="8"/>
      <c r="EQD221"/>
      <c r="EQE221"/>
      <c r="EQF221"/>
      <c r="EQG221" s="10"/>
      <c r="EQH221" s="8"/>
      <c r="EQI221"/>
      <c r="EQJ221" s="8"/>
      <c r="EQK221"/>
      <c r="EQL221"/>
      <c r="EQM221"/>
      <c r="EQN221" s="10"/>
      <c r="EQO221" s="8"/>
      <c r="EQP221"/>
      <c r="EQQ221" s="8"/>
      <c r="EQR221"/>
      <c r="EQS221"/>
      <c r="EQT221"/>
      <c r="EQU221" s="10"/>
      <c r="EQV221" s="22"/>
      <c r="EQW221"/>
      <c r="EQX221" s="8"/>
      <c r="EQY221"/>
      <c r="EQZ221"/>
      <c r="ERA221"/>
      <c r="ERB221" s="10"/>
      <c r="ERC221" s="22"/>
      <c r="ERD221"/>
      <c r="ERE221" s="8"/>
      <c r="ERF221"/>
      <c r="ERG221"/>
      <c r="ERH221"/>
      <c r="ERI221" s="29"/>
      <c r="ERJ221" s="44"/>
      <c r="ERK221" s="8"/>
      <c r="ERL221" s="8"/>
      <c r="ERM221" s="10"/>
      <c r="ERN221" s="10"/>
      <c r="ERO221"/>
      <c r="ERP221" s="8"/>
      <c r="ERQ221"/>
      <c r="ERR221" s="8"/>
      <c r="ERS221" s="6"/>
      <c r="ERT221"/>
      <c r="ERU221"/>
      <c r="ERV221" s="10"/>
      <c r="ERW221" s="8"/>
      <c r="ERX221"/>
      <c r="ERY221" s="8"/>
      <c r="ERZ221"/>
      <c r="ESA221"/>
      <c r="ESB221"/>
      <c r="ESC221" s="10"/>
      <c r="ESD221" s="8"/>
      <c r="ESE221"/>
      <c r="ESF221" s="8"/>
      <c r="ESG221"/>
      <c r="ESH221"/>
      <c r="ESI221"/>
      <c r="ESJ221" s="10"/>
      <c r="ESK221" s="8"/>
      <c r="ESL221"/>
      <c r="ESM221" s="8"/>
      <c r="ESN221"/>
      <c r="ESO221"/>
      <c r="ESP221"/>
      <c r="ESQ221" s="10"/>
      <c r="ESR221" s="8"/>
      <c r="ESS221"/>
      <c r="EST221" s="8"/>
      <c r="ESU221"/>
      <c r="ESV221"/>
      <c r="ESW221"/>
      <c r="ESX221" s="10"/>
      <c r="ESY221" s="8"/>
      <c r="ESZ221"/>
      <c r="ETA221" s="8"/>
      <c r="ETB221"/>
      <c r="ETC221"/>
      <c r="ETD221"/>
      <c r="ETE221" s="10"/>
      <c r="ETF221" s="8"/>
      <c r="ETG221"/>
      <c r="ETH221" s="8"/>
      <c r="ETI221"/>
      <c r="ETJ221"/>
      <c r="ETK221"/>
      <c r="ETL221" s="10"/>
      <c r="ETM221" s="8"/>
      <c r="ETN221"/>
      <c r="ETO221" s="8"/>
      <c r="ETP221"/>
      <c r="ETQ221"/>
      <c r="ETR221"/>
      <c r="ETS221" s="10"/>
      <c r="ETT221" s="8"/>
      <c r="ETU221"/>
      <c r="ETV221" s="8"/>
      <c r="ETW221"/>
      <c r="ETX221"/>
      <c r="ETY221"/>
      <c r="ETZ221" s="10"/>
      <c r="EUA221" s="8"/>
      <c r="EUB221"/>
      <c r="EUC221" s="8"/>
      <c r="EUD221"/>
      <c r="EUE221"/>
      <c r="EUF221"/>
      <c r="EUG221" s="10"/>
      <c r="EUH221" s="8"/>
      <c r="EUI221"/>
      <c r="EUJ221" s="8"/>
      <c r="EUK221"/>
      <c r="EUL221"/>
      <c r="EUM221"/>
      <c r="EUN221" s="10"/>
      <c r="EUO221" s="8"/>
      <c r="EUP221"/>
      <c r="EUQ221" s="8"/>
      <c r="EUR221"/>
      <c r="EUS221"/>
      <c r="EUT221"/>
      <c r="EUU221" s="10"/>
      <c r="EUV221" s="8"/>
      <c r="EUW221"/>
      <c r="EUX221" s="8"/>
      <c r="EUY221"/>
      <c r="EUZ221"/>
      <c r="EVA221"/>
      <c r="EVB221" s="10"/>
      <c r="EVC221" s="8"/>
      <c r="EVD221"/>
      <c r="EVE221" s="8"/>
      <c r="EVF221"/>
      <c r="EVG221"/>
      <c r="EVH221"/>
      <c r="EVI221" s="10"/>
      <c r="EVJ221" s="8"/>
      <c r="EVK221"/>
      <c r="EVL221" s="8"/>
      <c r="EVM221"/>
      <c r="EVN221"/>
      <c r="EVO221"/>
      <c r="EVP221" s="10"/>
      <c r="EVQ221" s="8"/>
      <c r="EVR221"/>
      <c r="EVS221" s="8"/>
      <c r="EVT221"/>
      <c r="EVU221"/>
      <c r="EVV221"/>
      <c r="EVW221" s="10"/>
      <c r="EVX221" s="8"/>
      <c r="EVY221"/>
      <c r="EVZ221" s="8"/>
      <c r="EWA221"/>
      <c r="EWB221"/>
      <c r="EWC221"/>
      <c r="EWD221" s="10"/>
      <c r="EWE221" s="8"/>
      <c r="EWF221"/>
      <c r="EWG221" s="8"/>
      <c r="EWH221"/>
      <c r="EWI221"/>
      <c r="EWJ221"/>
      <c r="EWK221" s="10"/>
      <c r="EWL221" s="8"/>
      <c r="EWM221"/>
      <c r="EWN221" s="8"/>
      <c r="EWO221"/>
      <c r="EWP221"/>
      <c r="EWQ221"/>
      <c r="EWR221" s="10"/>
      <c r="EWS221" s="8"/>
      <c r="EWT221"/>
      <c r="EWU221" s="8"/>
      <c r="EWV221"/>
      <c r="EWW221"/>
      <c r="EWX221"/>
      <c r="EWY221" s="10"/>
      <c r="EWZ221" s="8"/>
      <c r="EXA221"/>
      <c r="EXB221" s="8"/>
      <c r="EXC221"/>
      <c r="EXD221"/>
      <c r="EXE221"/>
      <c r="EXF221" s="10"/>
      <c r="EXG221" s="8"/>
      <c r="EXH221"/>
      <c r="EXI221" s="8"/>
      <c r="EXJ221"/>
      <c r="EXK221"/>
      <c r="EXL221"/>
      <c r="EXM221" s="10"/>
      <c r="EXN221" s="8"/>
      <c r="EXO221"/>
      <c r="EXP221" s="8"/>
      <c r="EXQ221"/>
      <c r="EXR221"/>
      <c r="EXS221"/>
      <c r="EXT221" s="10"/>
      <c r="EXU221" s="8"/>
      <c r="EXV221"/>
      <c r="EXW221" s="8"/>
      <c r="EXX221"/>
      <c r="EXY221"/>
      <c r="EXZ221"/>
      <c r="EYA221" s="10"/>
      <c r="EYB221" s="8"/>
      <c r="EYC221"/>
      <c r="EYD221" s="8"/>
      <c r="EYE221"/>
      <c r="EYF221"/>
      <c r="EYG221"/>
      <c r="EYH221" s="10"/>
      <c r="EYI221" s="8"/>
      <c r="EYJ221"/>
      <c r="EYK221" s="8"/>
      <c r="EYL221"/>
      <c r="EYM221"/>
      <c r="EYN221"/>
      <c r="EYO221" s="10"/>
      <c r="EYP221" s="8"/>
      <c r="EYQ221"/>
      <c r="EYR221" s="8"/>
      <c r="EYS221"/>
      <c r="EYT221"/>
      <c r="EYU221"/>
      <c r="EYV221" s="10"/>
      <c r="EYW221" s="8"/>
      <c r="EYX221"/>
      <c r="EYY221" s="8"/>
      <c r="EYZ221"/>
      <c r="EZA221"/>
      <c r="EZB221"/>
      <c r="EZC221" s="10"/>
      <c r="EZD221" s="8"/>
      <c r="EZE221"/>
      <c r="EZF221" s="8"/>
      <c r="EZG221"/>
      <c r="EZH221"/>
      <c r="EZI221"/>
      <c r="EZJ221" s="10"/>
      <c r="EZK221" s="8"/>
      <c r="EZL221"/>
      <c r="EZM221" s="8"/>
      <c r="EZN221"/>
      <c r="EZO221"/>
      <c r="EZP221"/>
      <c r="EZQ221" s="10"/>
      <c r="EZR221" s="8"/>
      <c r="EZS221"/>
      <c r="EZT221" s="8"/>
      <c r="EZU221"/>
      <c r="EZV221"/>
      <c r="EZW221"/>
      <c r="EZX221" s="10"/>
      <c r="EZY221" s="22"/>
      <c r="EZZ221"/>
      <c r="FAA221" s="8"/>
      <c r="FAB221"/>
      <c r="FAC221"/>
      <c r="FAD221"/>
      <c r="FAE221" s="10"/>
      <c r="FAF221" s="22"/>
      <c r="FAG221"/>
      <c r="FAH221" s="8"/>
      <c r="FAI221"/>
      <c r="FAJ221"/>
      <c r="FAK221"/>
      <c r="FAL221" s="29"/>
      <c r="FAM221" s="44"/>
      <c r="FAN221" s="8"/>
      <c r="FAO221" s="8"/>
      <c r="FAP221" s="10"/>
      <c r="FAQ221" s="10"/>
      <c r="FAR221"/>
      <c r="FAS221" s="8"/>
      <c r="FAT221"/>
      <c r="FAU221" s="8"/>
      <c r="FAV221" s="6"/>
      <c r="FAW221"/>
      <c r="FAX221"/>
      <c r="FAY221" s="10"/>
      <c r="FAZ221" s="8"/>
      <c r="FBA221"/>
      <c r="FBB221" s="8"/>
      <c r="FBC221"/>
      <c r="FBD221"/>
      <c r="FBE221"/>
      <c r="FBF221" s="10"/>
      <c r="FBG221" s="8"/>
      <c r="FBH221"/>
      <c r="FBI221" s="8"/>
      <c r="FBJ221"/>
      <c r="FBK221"/>
      <c r="FBL221"/>
      <c r="FBM221" s="10"/>
      <c r="FBN221" s="8"/>
      <c r="FBO221"/>
      <c r="FBP221" s="8"/>
      <c r="FBQ221"/>
      <c r="FBR221"/>
      <c r="FBS221"/>
      <c r="FBT221" s="10"/>
      <c r="FBU221" s="8"/>
      <c r="FBV221"/>
      <c r="FBW221" s="8"/>
      <c r="FBX221"/>
      <c r="FBY221"/>
      <c r="FBZ221"/>
      <c r="FCA221" s="10"/>
      <c r="FCB221" s="8"/>
      <c r="FCC221"/>
      <c r="FCD221" s="8"/>
      <c r="FCE221"/>
      <c r="FCF221"/>
      <c r="FCG221"/>
      <c r="FCH221" s="10"/>
      <c r="FCI221" s="8"/>
      <c r="FCJ221"/>
      <c r="FCK221" s="8"/>
      <c r="FCL221"/>
      <c r="FCM221"/>
      <c r="FCN221"/>
      <c r="FCO221" s="10"/>
      <c r="FCP221" s="8"/>
      <c r="FCQ221"/>
      <c r="FCR221" s="8"/>
      <c r="FCS221"/>
      <c r="FCT221"/>
      <c r="FCU221"/>
      <c r="FCV221" s="10"/>
      <c r="FCW221" s="8"/>
      <c r="FCX221"/>
      <c r="FCY221" s="8"/>
      <c r="FCZ221"/>
      <c r="FDA221"/>
      <c r="FDB221"/>
      <c r="FDC221" s="10"/>
      <c r="FDD221" s="8"/>
      <c r="FDE221"/>
      <c r="FDF221" s="8"/>
      <c r="FDG221"/>
      <c r="FDH221"/>
      <c r="FDI221"/>
      <c r="FDJ221" s="10"/>
      <c r="FDK221" s="8"/>
      <c r="FDL221"/>
      <c r="FDM221" s="8"/>
      <c r="FDN221"/>
      <c r="FDO221"/>
      <c r="FDP221"/>
      <c r="FDQ221" s="10"/>
      <c r="FDR221" s="8"/>
      <c r="FDS221"/>
      <c r="FDT221" s="8"/>
      <c r="FDU221"/>
      <c r="FDV221"/>
      <c r="FDW221"/>
      <c r="FDX221" s="10"/>
      <c r="FDY221" s="8"/>
      <c r="FDZ221"/>
      <c r="FEA221" s="8"/>
      <c r="FEB221"/>
      <c r="FEC221"/>
      <c r="FED221"/>
      <c r="FEE221" s="10"/>
      <c r="FEF221" s="8"/>
      <c r="FEG221"/>
      <c r="FEH221" s="8"/>
      <c r="FEI221"/>
      <c r="FEJ221"/>
      <c r="FEK221"/>
      <c r="FEL221" s="10"/>
      <c r="FEM221" s="8"/>
      <c r="FEN221"/>
      <c r="FEO221" s="8"/>
      <c r="FEP221"/>
      <c r="FEQ221"/>
      <c r="FER221"/>
      <c r="FES221" s="10"/>
      <c r="FET221" s="8"/>
      <c r="FEU221"/>
      <c r="FEV221" s="8"/>
      <c r="FEW221"/>
      <c r="FEX221"/>
      <c r="FEY221"/>
      <c r="FEZ221" s="10"/>
      <c r="FFA221" s="8"/>
      <c r="FFB221"/>
      <c r="FFC221" s="8"/>
      <c r="FFD221"/>
      <c r="FFE221"/>
      <c r="FFF221"/>
      <c r="FFG221" s="10"/>
      <c r="FFH221" s="8"/>
      <c r="FFI221"/>
      <c r="FFJ221" s="8"/>
      <c r="FFK221"/>
      <c r="FFL221"/>
      <c r="FFM221"/>
      <c r="FFN221" s="10"/>
      <c r="FFO221" s="8"/>
      <c r="FFP221"/>
      <c r="FFQ221" s="8"/>
      <c r="FFR221"/>
      <c r="FFS221"/>
      <c r="FFT221"/>
      <c r="FFU221" s="10"/>
      <c r="FFV221" s="8"/>
      <c r="FFW221"/>
      <c r="FFX221" s="8"/>
      <c r="FFY221"/>
      <c r="FFZ221"/>
      <c r="FGA221"/>
      <c r="FGB221" s="10"/>
      <c r="FGC221" s="8"/>
      <c r="FGD221"/>
      <c r="FGE221" s="8"/>
      <c r="FGF221"/>
      <c r="FGG221"/>
      <c r="FGH221"/>
      <c r="FGI221" s="10"/>
      <c r="FGJ221" s="8"/>
      <c r="FGK221"/>
      <c r="FGL221" s="8"/>
      <c r="FGM221"/>
      <c r="FGN221"/>
      <c r="FGO221"/>
      <c r="FGP221" s="10"/>
      <c r="FGQ221" s="8"/>
      <c r="FGR221"/>
      <c r="FGS221" s="8"/>
      <c r="FGT221"/>
      <c r="FGU221"/>
      <c r="FGV221"/>
      <c r="FGW221" s="10"/>
      <c r="FGX221" s="8"/>
      <c r="FGY221"/>
      <c r="FGZ221" s="8"/>
      <c r="FHA221"/>
      <c r="FHB221"/>
      <c r="FHC221"/>
      <c r="FHD221" s="10"/>
      <c r="FHE221" s="8"/>
      <c r="FHF221"/>
      <c r="FHG221" s="8"/>
      <c r="FHH221"/>
      <c r="FHI221"/>
      <c r="FHJ221"/>
      <c r="FHK221" s="10"/>
      <c r="FHL221" s="8"/>
      <c r="FHM221"/>
      <c r="FHN221" s="8"/>
      <c r="FHO221"/>
      <c r="FHP221"/>
      <c r="FHQ221"/>
      <c r="FHR221" s="10"/>
      <c r="FHS221" s="8"/>
      <c r="FHT221"/>
      <c r="FHU221" s="8"/>
      <c r="FHV221"/>
      <c r="FHW221"/>
      <c r="FHX221"/>
      <c r="FHY221" s="10"/>
      <c r="FHZ221" s="8"/>
      <c r="FIA221"/>
      <c r="FIB221" s="8"/>
      <c r="FIC221"/>
      <c r="FID221"/>
      <c r="FIE221"/>
      <c r="FIF221" s="10"/>
      <c r="FIG221" s="8"/>
      <c r="FIH221"/>
      <c r="FII221" s="8"/>
      <c r="FIJ221"/>
      <c r="FIK221"/>
      <c r="FIL221"/>
      <c r="FIM221" s="10"/>
      <c r="FIN221" s="8"/>
      <c r="FIO221"/>
      <c r="FIP221" s="8"/>
      <c r="FIQ221"/>
      <c r="FIR221"/>
      <c r="FIS221"/>
      <c r="FIT221" s="10"/>
      <c r="FIU221" s="8"/>
      <c r="FIV221"/>
      <c r="FIW221" s="8"/>
      <c r="FIX221"/>
      <c r="FIY221"/>
      <c r="FIZ221"/>
      <c r="FJA221" s="10"/>
      <c r="FJB221" s="22"/>
      <c r="FJC221"/>
      <c r="FJD221" s="8"/>
      <c r="FJE221"/>
      <c r="FJF221"/>
      <c r="FJG221"/>
      <c r="FJH221" s="10"/>
      <c r="FJI221" s="22"/>
      <c r="FJJ221"/>
      <c r="FJK221" s="8"/>
      <c r="FJL221"/>
      <c r="FJM221"/>
      <c r="FJN221"/>
      <c r="FJO221" s="29"/>
      <c r="FJP221" s="44"/>
      <c r="FJQ221" s="8"/>
      <c r="FJR221" s="8"/>
      <c r="FJS221" s="10"/>
      <c r="FJT221" s="10"/>
      <c r="FJU221"/>
      <c r="FJV221" s="8"/>
      <c r="FJW221"/>
      <c r="FJX221" s="8"/>
      <c r="FJY221" s="6"/>
      <c r="FJZ221"/>
      <c r="FKA221"/>
      <c r="FKB221" s="10"/>
      <c r="FKC221" s="8"/>
      <c r="FKD221"/>
      <c r="FKE221" s="8"/>
      <c r="FKF221"/>
      <c r="FKG221"/>
      <c r="FKH221"/>
      <c r="FKI221" s="10"/>
      <c r="FKJ221" s="8"/>
      <c r="FKK221"/>
      <c r="FKL221" s="8"/>
      <c r="FKM221"/>
      <c r="FKN221"/>
      <c r="FKO221"/>
      <c r="FKP221" s="10"/>
      <c r="FKQ221" s="8"/>
      <c r="FKR221"/>
      <c r="FKS221" s="8"/>
      <c r="FKT221"/>
      <c r="FKU221"/>
      <c r="FKV221"/>
      <c r="FKW221" s="10"/>
      <c r="FKX221" s="8"/>
      <c r="FKY221"/>
      <c r="FKZ221" s="8"/>
      <c r="FLA221"/>
      <c r="FLB221"/>
      <c r="FLC221"/>
      <c r="FLD221" s="10"/>
      <c r="FLE221" s="8"/>
      <c r="FLF221"/>
      <c r="FLG221" s="8"/>
      <c r="FLH221"/>
      <c r="FLI221"/>
      <c r="FLJ221"/>
      <c r="FLK221" s="10"/>
      <c r="FLL221" s="8"/>
      <c r="FLM221"/>
      <c r="FLN221" s="8"/>
      <c r="FLO221"/>
      <c r="FLP221"/>
      <c r="FLQ221"/>
      <c r="FLR221" s="10"/>
      <c r="FLS221" s="8"/>
      <c r="FLT221"/>
      <c r="FLU221" s="8"/>
      <c r="FLV221"/>
      <c r="FLW221"/>
      <c r="FLX221"/>
      <c r="FLY221" s="10"/>
      <c r="FLZ221" s="8"/>
      <c r="FMA221"/>
      <c r="FMB221" s="8"/>
      <c r="FMC221"/>
      <c r="FMD221"/>
      <c r="FME221"/>
      <c r="FMF221" s="10"/>
      <c r="FMG221" s="8"/>
      <c r="FMH221"/>
      <c r="FMI221" s="8"/>
      <c r="FMJ221"/>
      <c r="FMK221"/>
      <c r="FML221"/>
      <c r="FMM221" s="10"/>
      <c r="FMN221" s="8"/>
      <c r="FMO221"/>
      <c r="FMP221" s="8"/>
      <c r="FMQ221"/>
      <c r="FMR221"/>
      <c r="FMS221"/>
      <c r="FMT221" s="10"/>
      <c r="FMU221" s="8"/>
      <c r="FMV221"/>
      <c r="FMW221" s="8"/>
      <c r="FMX221"/>
      <c r="FMY221"/>
      <c r="FMZ221"/>
      <c r="FNA221" s="10"/>
      <c r="FNB221" s="8"/>
      <c r="FNC221"/>
      <c r="FND221" s="8"/>
      <c r="FNE221"/>
      <c r="FNF221"/>
      <c r="FNG221"/>
      <c r="FNH221" s="10"/>
      <c r="FNI221" s="8"/>
      <c r="FNJ221"/>
      <c r="FNK221" s="8"/>
      <c r="FNL221"/>
      <c r="FNM221"/>
      <c r="FNN221"/>
      <c r="FNO221" s="10"/>
      <c r="FNP221" s="8"/>
      <c r="FNQ221"/>
      <c r="FNR221" s="8"/>
      <c r="FNS221"/>
      <c r="FNT221"/>
      <c r="FNU221"/>
      <c r="FNV221" s="10"/>
      <c r="FNW221" s="8"/>
      <c r="FNX221"/>
      <c r="FNY221" s="8"/>
      <c r="FNZ221"/>
      <c r="FOA221"/>
      <c r="FOB221"/>
      <c r="FOC221" s="10"/>
      <c r="FOD221" s="8"/>
      <c r="FOE221"/>
      <c r="FOF221" s="8"/>
      <c r="FOG221"/>
      <c r="FOH221"/>
      <c r="FOI221"/>
      <c r="FOJ221" s="10"/>
      <c r="FOK221" s="8"/>
      <c r="FOL221"/>
      <c r="FOM221" s="8"/>
      <c r="FON221"/>
      <c r="FOO221"/>
      <c r="FOP221"/>
      <c r="FOQ221" s="10"/>
      <c r="FOR221" s="8"/>
      <c r="FOS221"/>
      <c r="FOT221" s="8"/>
      <c r="FOU221"/>
      <c r="FOV221"/>
      <c r="FOW221"/>
      <c r="FOX221" s="10"/>
      <c r="FOY221" s="8"/>
      <c r="FOZ221"/>
      <c r="FPA221" s="8"/>
      <c r="FPB221"/>
      <c r="FPC221"/>
      <c r="FPD221"/>
      <c r="FPE221" s="10"/>
      <c r="FPF221" s="8"/>
      <c r="FPG221"/>
      <c r="FPH221" s="8"/>
      <c r="FPI221"/>
      <c r="FPJ221"/>
      <c r="FPK221"/>
      <c r="FPL221" s="10"/>
      <c r="FPM221" s="8"/>
      <c r="FPN221"/>
      <c r="FPO221" s="8"/>
      <c r="FPP221"/>
      <c r="FPQ221"/>
      <c r="FPR221"/>
      <c r="FPS221" s="10"/>
      <c r="FPT221" s="8"/>
      <c r="FPU221"/>
      <c r="FPV221" s="8"/>
      <c r="FPW221"/>
      <c r="FPX221"/>
      <c r="FPY221"/>
      <c r="FPZ221" s="10"/>
      <c r="FQA221" s="8"/>
      <c r="FQB221"/>
      <c r="FQC221" s="8"/>
      <c r="FQD221"/>
      <c r="FQE221"/>
      <c r="FQF221"/>
      <c r="FQG221" s="10"/>
      <c r="FQH221" s="8"/>
      <c r="FQI221"/>
      <c r="FQJ221" s="8"/>
      <c r="FQK221"/>
      <c r="FQL221"/>
      <c r="FQM221"/>
      <c r="FQN221" s="10"/>
      <c r="FQO221" s="8"/>
      <c r="FQP221"/>
      <c r="FQQ221" s="8"/>
      <c r="FQR221"/>
      <c r="FQS221"/>
      <c r="FQT221"/>
      <c r="FQU221" s="10"/>
      <c r="FQV221" s="8"/>
      <c r="FQW221"/>
      <c r="FQX221" s="8"/>
      <c r="FQY221"/>
      <c r="FQZ221"/>
      <c r="FRA221"/>
      <c r="FRB221" s="10"/>
      <c r="FRC221" s="8"/>
      <c r="FRD221"/>
      <c r="FRE221" s="8"/>
      <c r="FRF221"/>
      <c r="FRG221"/>
      <c r="FRH221"/>
      <c r="FRI221" s="10"/>
      <c r="FRJ221" s="8"/>
      <c r="FRK221"/>
      <c r="FRL221" s="8"/>
      <c r="FRM221"/>
      <c r="FRN221"/>
      <c r="FRO221"/>
      <c r="FRP221" s="10"/>
      <c r="FRQ221" s="8"/>
      <c r="FRR221"/>
      <c r="FRS221" s="8"/>
      <c r="FRT221"/>
      <c r="FRU221"/>
      <c r="FRV221"/>
      <c r="FRW221" s="10"/>
      <c r="FRX221" s="8"/>
      <c r="FRY221"/>
      <c r="FRZ221" s="8"/>
      <c r="FSA221"/>
      <c r="FSB221"/>
      <c r="FSC221"/>
      <c r="FSD221" s="10"/>
      <c r="FSE221" s="22"/>
      <c r="FSF221"/>
      <c r="FSG221" s="8"/>
      <c r="FSH221"/>
      <c r="FSI221"/>
      <c r="FSJ221"/>
      <c r="FSK221" s="10"/>
      <c r="FSL221" s="22"/>
      <c r="FSM221"/>
      <c r="FSN221" s="8"/>
      <c r="FSO221"/>
      <c r="FSP221"/>
      <c r="FSQ221"/>
      <c r="FSR221" s="29"/>
      <c r="FSS221" s="44"/>
      <c r="FST221" s="8"/>
      <c r="FSU221" s="8"/>
      <c r="FSV221" s="10"/>
      <c r="FSW221" s="10"/>
      <c r="FSX221"/>
      <c r="FSY221" s="8"/>
      <c r="FSZ221"/>
      <c r="FTA221" s="8"/>
      <c r="FTB221" s="6"/>
      <c r="FTC221"/>
      <c r="FTD221"/>
      <c r="FTE221" s="10"/>
      <c r="FTF221" s="8"/>
      <c r="FTG221"/>
      <c r="FTH221" s="8"/>
      <c r="FTI221"/>
      <c r="FTJ221"/>
      <c r="FTK221"/>
      <c r="FTL221" s="10"/>
      <c r="FTM221" s="8"/>
      <c r="FTN221"/>
      <c r="FTO221" s="8"/>
      <c r="FTP221"/>
      <c r="FTQ221"/>
      <c r="FTR221"/>
      <c r="FTS221" s="10"/>
      <c r="FTT221" s="8"/>
      <c r="FTU221"/>
      <c r="FTV221" s="8"/>
      <c r="FTW221"/>
      <c r="FTX221"/>
      <c r="FTY221"/>
      <c r="FTZ221" s="10"/>
      <c r="FUA221" s="8"/>
      <c r="FUB221"/>
      <c r="FUC221" s="8"/>
      <c r="FUD221"/>
      <c r="FUE221"/>
      <c r="FUF221"/>
      <c r="FUG221" s="10"/>
      <c r="FUH221" s="8"/>
      <c r="FUI221"/>
      <c r="FUJ221" s="8"/>
      <c r="FUK221"/>
      <c r="FUL221"/>
      <c r="FUM221"/>
      <c r="FUN221" s="10"/>
      <c r="FUO221" s="8"/>
      <c r="FUP221"/>
      <c r="FUQ221" s="8"/>
      <c r="FUR221"/>
      <c r="FUS221"/>
      <c r="FUT221"/>
      <c r="FUU221" s="10"/>
      <c r="FUV221" s="8"/>
      <c r="FUW221"/>
      <c r="FUX221" s="8"/>
      <c r="FUY221"/>
      <c r="FUZ221"/>
      <c r="FVA221"/>
      <c r="FVB221" s="10"/>
      <c r="FVC221" s="8"/>
      <c r="FVD221"/>
      <c r="FVE221" s="8"/>
      <c r="FVF221"/>
      <c r="FVG221"/>
      <c r="FVH221"/>
      <c r="FVI221" s="10"/>
      <c r="FVJ221" s="8"/>
      <c r="FVK221"/>
      <c r="FVL221" s="8"/>
      <c r="FVM221"/>
      <c r="FVN221"/>
      <c r="FVO221"/>
      <c r="FVP221" s="10"/>
      <c r="FVQ221" s="8"/>
      <c r="FVR221"/>
      <c r="FVS221" s="8"/>
      <c r="FVT221"/>
      <c r="FVU221"/>
      <c r="FVV221"/>
      <c r="FVW221" s="10"/>
      <c r="FVX221" s="8"/>
      <c r="FVY221"/>
      <c r="FVZ221" s="8"/>
      <c r="FWA221"/>
      <c r="FWB221"/>
      <c r="FWC221"/>
      <c r="FWD221" s="10"/>
      <c r="FWE221" s="8"/>
      <c r="FWF221"/>
      <c r="FWG221" s="8"/>
      <c r="FWH221"/>
      <c r="FWI221"/>
      <c r="FWJ221"/>
      <c r="FWK221" s="10"/>
      <c r="FWL221" s="8"/>
      <c r="FWM221"/>
      <c r="FWN221" s="8"/>
      <c r="FWO221"/>
      <c r="FWP221"/>
      <c r="FWQ221"/>
      <c r="FWR221" s="10"/>
      <c r="FWS221" s="8"/>
      <c r="FWT221"/>
      <c r="FWU221" s="8"/>
      <c r="FWV221"/>
      <c r="FWW221"/>
      <c r="FWX221"/>
      <c r="FWY221" s="10"/>
      <c r="FWZ221" s="8"/>
      <c r="FXA221"/>
      <c r="FXB221" s="8"/>
      <c r="FXC221"/>
      <c r="FXD221"/>
      <c r="FXE221"/>
      <c r="FXF221" s="10"/>
      <c r="FXG221" s="8"/>
      <c r="FXH221"/>
      <c r="FXI221" s="8"/>
      <c r="FXJ221"/>
      <c r="FXK221"/>
      <c r="FXL221"/>
      <c r="FXM221" s="10"/>
      <c r="FXN221" s="8"/>
      <c r="FXO221"/>
      <c r="FXP221" s="8"/>
      <c r="FXQ221"/>
      <c r="FXR221"/>
      <c r="FXS221"/>
      <c r="FXT221" s="10"/>
      <c r="FXU221" s="8"/>
      <c r="FXV221"/>
      <c r="FXW221" s="8"/>
      <c r="FXX221"/>
      <c r="FXY221"/>
      <c r="FXZ221"/>
      <c r="FYA221" s="10"/>
      <c r="FYB221" s="8"/>
      <c r="FYC221"/>
      <c r="FYD221" s="8"/>
      <c r="FYE221"/>
      <c r="FYF221"/>
      <c r="FYG221"/>
      <c r="FYH221" s="10"/>
      <c r="FYI221" s="8"/>
      <c r="FYJ221"/>
      <c r="FYK221" s="8"/>
      <c r="FYL221"/>
      <c r="FYM221"/>
      <c r="FYN221"/>
      <c r="FYO221" s="10"/>
      <c r="FYP221" s="8"/>
      <c r="FYQ221"/>
      <c r="FYR221" s="8"/>
      <c r="FYS221"/>
      <c r="FYT221"/>
      <c r="FYU221"/>
      <c r="FYV221" s="10"/>
      <c r="FYW221" s="8"/>
      <c r="FYX221"/>
      <c r="FYY221" s="8"/>
      <c r="FYZ221"/>
      <c r="FZA221"/>
      <c r="FZB221"/>
      <c r="FZC221" s="10"/>
      <c r="FZD221" s="8"/>
      <c r="FZE221"/>
      <c r="FZF221" s="8"/>
      <c r="FZG221"/>
      <c r="FZH221"/>
      <c r="FZI221"/>
      <c r="FZJ221" s="10"/>
      <c r="FZK221" s="8"/>
      <c r="FZL221"/>
      <c r="FZM221" s="8"/>
      <c r="FZN221"/>
      <c r="FZO221"/>
      <c r="FZP221"/>
      <c r="FZQ221" s="10"/>
      <c r="FZR221" s="8"/>
      <c r="FZS221"/>
      <c r="FZT221" s="8"/>
      <c r="FZU221"/>
      <c r="FZV221"/>
      <c r="FZW221"/>
      <c r="FZX221" s="10"/>
      <c r="FZY221" s="8"/>
      <c r="FZZ221"/>
      <c r="GAA221" s="8"/>
      <c r="GAB221"/>
      <c r="GAC221"/>
      <c r="GAD221"/>
      <c r="GAE221" s="10"/>
      <c r="GAF221" s="8"/>
      <c r="GAG221"/>
      <c r="GAH221" s="8"/>
      <c r="GAI221"/>
      <c r="GAJ221"/>
      <c r="GAK221"/>
      <c r="GAL221" s="10"/>
      <c r="GAM221" s="8"/>
      <c r="GAN221"/>
      <c r="GAO221" s="8"/>
      <c r="GAP221"/>
      <c r="GAQ221"/>
      <c r="GAR221"/>
      <c r="GAS221" s="10"/>
      <c r="GAT221" s="8"/>
      <c r="GAU221"/>
      <c r="GAV221" s="8"/>
      <c r="GAW221"/>
      <c r="GAX221"/>
      <c r="GAY221"/>
      <c r="GAZ221" s="10"/>
      <c r="GBA221" s="8"/>
      <c r="GBB221"/>
      <c r="GBC221" s="8"/>
      <c r="GBD221"/>
      <c r="GBE221"/>
      <c r="GBF221"/>
      <c r="GBG221" s="10"/>
      <c r="GBH221" s="22"/>
      <c r="GBI221"/>
      <c r="GBJ221" s="8"/>
      <c r="GBK221"/>
      <c r="GBL221"/>
      <c r="GBM221"/>
      <c r="GBN221" s="10"/>
      <c r="GBO221" s="22"/>
      <c r="GBP221"/>
      <c r="GBQ221" s="8"/>
      <c r="GBR221"/>
      <c r="GBS221"/>
      <c r="GBT221"/>
      <c r="GBU221" s="29"/>
      <c r="GBV221" s="44"/>
      <c r="GBW221" s="8"/>
      <c r="GBX221" s="8"/>
      <c r="GBY221" s="10"/>
      <c r="GBZ221" s="10"/>
      <c r="GCA221"/>
      <c r="GCB221" s="8"/>
      <c r="GCC221"/>
      <c r="GCD221" s="8"/>
      <c r="GCE221" s="6"/>
      <c r="GCF221"/>
      <c r="GCG221"/>
      <c r="GCH221" s="10"/>
      <c r="GCI221" s="8"/>
      <c r="GCJ221"/>
      <c r="GCK221" s="8"/>
      <c r="GCL221"/>
      <c r="GCM221"/>
      <c r="GCN221"/>
      <c r="GCO221" s="10"/>
      <c r="GCP221" s="8"/>
      <c r="GCQ221"/>
      <c r="GCR221" s="8"/>
      <c r="GCS221"/>
      <c r="GCT221"/>
      <c r="GCU221"/>
      <c r="GCV221" s="10"/>
      <c r="GCW221" s="8"/>
      <c r="GCX221"/>
      <c r="GCY221" s="8"/>
      <c r="GCZ221"/>
      <c r="GDA221"/>
      <c r="GDB221"/>
      <c r="GDC221" s="10"/>
      <c r="GDD221" s="8"/>
      <c r="GDE221"/>
      <c r="GDF221" s="8"/>
      <c r="GDG221"/>
      <c r="GDH221"/>
      <c r="GDI221"/>
      <c r="GDJ221" s="10"/>
      <c r="GDK221" s="8"/>
      <c r="GDL221"/>
      <c r="GDM221" s="8"/>
      <c r="GDN221"/>
      <c r="GDO221"/>
      <c r="GDP221"/>
      <c r="GDQ221" s="10"/>
      <c r="GDR221" s="8"/>
      <c r="GDS221"/>
      <c r="GDT221" s="8"/>
      <c r="GDU221"/>
      <c r="GDV221"/>
      <c r="GDW221"/>
      <c r="GDX221" s="10"/>
      <c r="GDY221" s="8"/>
      <c r="GDZ221"/>
      <c r="GEA221" s="8"/>
      <c r="GEB221"/>
      <c r="GEC221"/>
      <c r="GED221"/>
      <c r="GEE221" s="10"/>
      <c r="GEF221" s="8"/>
      <c r="GEG221"/>
      <c r="GEH221" s="8"/>
      <c r="GEI221"/>
      <c r="GEJ221"/>
      <c r="GEK221"/>
      <c r="GEL221" s="10"/>
      <c r="GEM221" s="8"/>
      <c r="GEN221"/>
      <c r="GEO221" s="8"/>
      <c r="GEP221"/>
      <c r="GEQ221"/>
      <c r="GER221"/>
      <c r="GES221" s="10"/>
      <c r="GET221" s="8"/>
      <c r="GEU221"/>
      <c r="GEV221" s="8"/>
      <c r="GEW221"/>
      <c r="GEX221"/>
      <c r="GEY221"/>
      <c r="GEZ221" s="10"/>
      <c r="GFA221" s="8"/>
      <c r="GFB221"/>
      <c r="GFC221" s="8"/>
      <c r="GFD221"/>
      <c r="GFE221"/>
      <c r="GFF221"/>
      <c r="GFG221" s="10"/>
      <c r="GFH221" s="8"/>
      <c r="GFI221"/>
      <c r="GFJ221" s="8"/>
      <c r="GFK221"/>
      <c r="GFL221"/>
      <c r="GFM221"/>
      <c r="GFN221" s="10"/>
      <c r="GFO221" s="8"/>
      <c r="GFP221"/>
      <c r="GFQ221" s="8"/>
      <c r="GFR221"/>
      <c r="GFS221"/>
      <c r="GFT221"/>
      <c r="GFU221" s="10"/>
      <c r="GFV221" s="8"/>
      <c r="GFW221"/>
      <c r="GFX221" s="8"/>
      <c r="GFY221"/>
      <c r="GFZ221"/>
      <c r="GGA221"/>
      <c r="GGB221" s="10"/>
      <c r="GGC221" s="8"/>
      <c r="GGD221"/>
      <c r="GGE221" s="8"/>
      <c r="GGF221"/>
      <c r="GGG221"/>
      <c r="GGH221"/>
      <c r="GGI221" s="10"/>
      <c r="GGJ221" s="8"/>
      <c r="GGK221"/>
      <c r="GGL221" s="8"/>
      <c r="GGM221"/>
      <c r="GGN221"/>
      <c r="GGO221"/>
      <c r="GGP221" s="10"/>
      <c r="GGQ221" s="8"/>
      <c r="GGR221"/>
      <c r="GGS221" s="8"/>
      <c r="GGT221"/>
      <c r="GGU221"/>
      <c r="GGV221"/>
      <c r="GGW221" s="10"/>
      <c r="GGX221" s="8"/>
      <c r="GGY221"/>
      <c r="GGZ221" s="8"/>
      <c r="GHA221"/>
      <c r="GHB221"/>
      <c r="GHC221"/>
      <c r="GHD221" s="10"/>
      <c r="GHE221" s="8"/>
      <c r="GHF221"/>
      <c r="GHG221" s="8"/>
      <c r="GHH221"/>
      <c r="GHI221"/>
      <c r="GHJ221"/>
      <c r="GHK221" s="10"/>
      <c r="GHL221" s="8"/>
      <c r="GHM221"/>
      <c r="GHN221" s="8"/>
      <c r="GHO221"/>
      <c r="GHP221"/>
      <c r="GHQ221"/>
      <c r="GHR221" s="10"/>
      <c r="GHS221" s="8"/>
      <c r="GHT221"/>
      <c r="GHU221" s="8"/>
      <c r="GHV221"/>
      <c r="GHW221"/>
      <c r="GHX221"/>
      <c r="GHY221" s="10"/>
      <c r="GHZ221" s="8"/>
      <c r="GIA221"/>
      <c r="GIB221" s="8"/>
      <c r="GIC221"/>
      <c r="GID221"/>
      <c r="GIE221"/>
      <c r="GIF221" s="10"/>
      <c r="GIG221" s="8"/>
      <c r="GIH221"/>
      <c r="GII221" s="8"/>
      <c r="GIJ221"/>
      <c r="GIK221"/>
      <c r="GIL221"/>
      <c r="GIM221" s="10"/>
      <c r="GIN221" s="8"/>
      <c r="GIO221"/>
      <c r="GIP221" s="8"/>
      <c r="GIQ221"/>
      <c r="GIR221"/>
      <c r="GIS221"/>
      <c r="GIT221" s="10"/>
      <c r="GIU221" s="8"/>
      <c r="GIV221"/>
      <c r="GIW221" s="8"/>
      <c r="GIX221"/>
      <c r="GIY221"/>
      <c r="GIZ221"/>
      <c r="GJA221" s="10"/>
      <c r="GJB221" s="8"/>
      <c r="GJC221"/>
      <c r="GJD221" s="8"/>
      <c r="GJE221"/>
      <c r="GJF221"/>
      <c r="GJG221"/>
      <c r="GJH221" s="10"/>
      <c r="GJI221" s="8"/>
      <c r="GJJ221"/>
      <c r="GJK221" s="8"/>
      <c r="GJL221"/>
      <c r="GJM221"/>
      <c r="GJN221"/>
      <c r="GJO221" s="10"/>
      <c r="GJP221" s="8"/>
      <c r="GJQ221"/>
      <c r="GJR221" s="8"/>
      <c r="GJS221"/>
      <c r="GJT221"/>
      <c r="GJU221"/>
      <c r="GJV221" s="10"/>
      <c r="GJW221" s="8"/>
      <c r="GJX221"/>
      <c r="GJY221" s="8"/>
      <c r="GJZ221"/>
      <c r="GKA221"/>
      <c r="GKB221"/>
      <c r="GKC221" s="10"/>
      <c r="GKD221" s="8"/>
      <c r="GKE221"/>
      <c r="GKF221" s="8"/>
      <c r="GKG221"/>
      <c r="GKH221"/>
      <c r="GKI221"/>
      <c r="GKJ221" s="10"/>
      <c r="GKK221" s="22"/>
      <c r="GKL221"/>
      <c r="GKM221" s="8"/>
      <c r="GKN221"/>
      <c r="GKO221"/>
      <c r="GKP221"/>
      <c r="GKQ221" s="10"/>
      <c r="GKR221" s="22"/>
      <c r="GKS221"/>
      <c r="GKT221" s="8"/>
      <c r="GKU221"/>
      <c r="GKV221"/>
      <c r="GKW221"/>
      <c r="GKX221" s="29"/>
      <c r="GKY221" s="44"/>
      <c r="GKZ221" s="8"/>
      <c r="GLA221" s="8"/>
      <c r="GLB221" s="10"/>
      <c r="GLC221" s="10"/>
      <c r="GLD221"/>
      <c r="GLE221" s="8"/>
      <c r="GLF221"/>
      <c r="GLG221" s="8"/>
      <c r="GLH221" s="6"/>
      <c r="GLI221"/>
      <c r="GLJ221"/>
      <c r="GLK221" s="10"/>
      <c r="GLL221" s="8"/>
      <c r="GLM221"/>
      <c r="GLN221" s="8"/>
      <c r="GLO221"/>
      <c r="GLP221"/>
      <c r="GLQ221"/>
      <c r="GLR221" s="10"/>
      <c r="GLS221" s="8"/>
      <c r="GLT221"/>
      <c r="GLU221" s="8"/>
      <c r="GLV221"/>
      <c r="GLW221"/>
      <c r="GLX221"/>
      <c r="GLY221" s="10"/>
      <c r="GLZ221" s="8"/>
      <c r="GMA221"/>
      <c r="GMB221" s="8"/>
      <c r="GMC221"/>
      <c r="GMD221"/>
      <c r="GME221"/>
      <c r="GMF221" s="10"/>
      <c r="GMG221" s="8"/>
      <c r="GMH221"/>
      <c r="GMI221" s="8"/>
      <c r="GMJ221"/>
      <c r="GMK221"/>
      <c r="GML221"/>
      <c r="GMM221" s="10"/>
      <c r="GMN221" s="8"/>
      <c r="GMO221"/>
      <c r="GMP221" s="8"/>
      <c r="GMQ221"/>
      <c r="GMR221"/>
      <c r="GMS221"/>
      <c r="GMT221" s="10"/>
      <c r="GMU221" s="8"/>
      <c r="GMV221"/>
      <c r="GMW221" s="8"/>
      <c r="GMX221"/>
      <c r="GMY221"/>
      <c r="GMZ221"/>
      <c r="GNA221" s="10"/>
      <c r="GNB221" s="8"/>
      <c r="GNC221"/>
      <c r="GND221" s="8"/>
      <c r="GNE221"/>
      <c r="GNF221"/>
      <c r="GNG221"/>
      <c r="GNH221" s="10"/>
      <c r="GNI221" s="8"/>
      <c r="GNJ221"/>
      <c r="GNK221" s="8"/>
      <c r="GNL221"/>
      <c r="GNM221"/>
      <c r="GNN221"/>
      <c r="GNO221" s="10"/>
      <c r="GNP221" s="8"/>
      <c r="GNQ221"/>
      <c r="GNR221" s="8"/>
      <c r="GNS221"/>
      <c r="GNT221"/>
      <c r="GNU221"/>
      <c r="GNV221" s="10"/>
      <c r="GNW221" s="8"/>
      <c r="GNX221"/>
      <c r="GNY221" s="8"/>
      <c r="GNZ221"/>
      <c r="GOA221"/>
      <c r="GOB221"/>
      <c r="GOC221" s="10"/>
      <c r="GOD221" s="8"/>
      <c r="GOE221"/>
      <c r="GOF221" s="8"/>
      <c r="GOG221"/>
      <c r="GOH221"/>
      <c r="GOI221"/>
      <c r="GOJ221" s="10"/>
      <c r="GOK221" s="8"/>
      <c r="GOL221"/>
      <c r="GOM221" s="8"/>
      <c r="GON221"/>
      <c r="GOO221"/>
      <c r="GOP221"/>
      <c r="GOQ221" s="10"/>
      <c r="GOR221" s="8"/>
      <c r="GOS221"/>
      <c r="GOT221" s="8"/>
      <c r="GOU221"/>
      <c r="GOV221"/>
      <c r="GOW221"/>
      <c r="GOX221" s="10"/>
      <c r="GOY221" s="8"/>
      <c r="GOZ221"/>
      <c r="GPA221" s="8"/>
      <c r="GPB221"/>
      <c r="GPC221"/>
      <c r="GPD221"/>
      <c r="GPE221" s="10"/>
      <c r="GPF221" s="8"/>
      <c r="GPG221"/>
      <c r="GPH221" s="8"/>
      <c r="GPI221"/>
      <c r="GPJ221"/>
      <c r="GPK221"/>
      <c r="GPL221" s="10"/>
      <c r="GPM221" s="8"/>
      <c r="GPN221"/>
      <c r="GPO221" s="8"/>
      <c r="GPP221"/>
      <c r="GPQ221"/>
      <c r="GPR221"/>
      <c r="GPS221" s="10"/>
      <c r="GPT221" s="8"/>
      <c r="GPU221"/>
      <c r="GPV221" s="8"/>
      <c r="GPW221"/>
      <c r="GPX221"/>
      <c r="GPY221"/>
      <c r="GPZ221" s="10"/>
      <c r="GQA221" s="8"/>
      <c r="GQB221"/>
      <c r="GQC221" s="8"/>
      <c r="GQD221"/>
      <c r="GQE221"/>
      <c r="GQF221"/>
      <c r="GQG221" s="10"/>
      <c r="GQH221" s="8"/>
      <c r="GQI221"/>
      <c r="GQJ221" s="8"/>
      <c r="GQK221"/>
      <c r="GQL221"/>
      <c r="GQM221"/>
      <c r="GQN221" s="10"/>
      <c r="GQO221" s="8"/>
      <c r="GQP221"/>
      <c r="GQQ221" s="8"/>
      <c r="GQR221"/>
      <c r="GQS221"/>
      <c r="GQT221"/>
      <c r="GQU221" s="10"/>
      <c r="GQV221" s="8"/>
      <c r="GQW221"/>
      <c r="GQX221" s="8"/>
      <c r="GQY221"/>
      <c r="GQZ221"/>
      <c r="GRA221"/>
      <c r="GRB221" s="10"/>
      <c r="GRC221" s="8"/>
      <c r="GRD221"/>
      <c r="GRE221" s="8"/>
      <c r="GRF221"/>
      <c r="GRG221"/>
      <c r="GRH221"/>
      <c r="GRI221" s="10"/>
      <c r="GRJ221" s="8"/>
      <c r="GRK221"/>
      <c r="GRL221" s="8"/>
      <c r="GRM221"/>
      <c r="GRN221"/>
      <c r="GRO221"/>
      <c r="GRP221" s="10"/>
      <c r="GRQ221" s="8"/>
      <c r="GRR221"/>
      <c r="GRS221" s="8"/>
      <c r="GRT221"/>
      <c r="GRU221"/>
      <c r="GRV221"/>
      <c r="GRW221" s="10"/>
      <c r="GRX221" s="8"/>
      <c r="GRY221"/>
      <c r="GRZ221" s="8"/>
      <c r="GSA221"/>
      <c r="GSB221"/>
      <c r="GSC221"/>
      <c r="GSD221" s="10"/>
      <c r="GSE221" s="8"/>
      <c r="GSF221"/>
      <c r="GSG221" s="8"/>
      <c r="GSH221"/>
      <c r="GSI221"/>
      <c r="GSJ221"/>
      <c r="GSK221" s="10"/>
      <c r="GSL221" s="8"/>
      <c r="GSM221"/>
      <c r="GSN221" s="8"/>
      <c r="GSO221"/>
      <c r="GSP221"/>
      <c r="GSQ221"/>
      <c r="GSR221" s="10"/>
      <c r="GSS221" s="8"/>
      <c r="GST221"/>
      <c r="GSU221" s="8"/>
      <c r="GSV221"/>
      <c r="GSW221"/>
      <c r="GSX221"/>
      <c r="GSY221" s="10"/>
      <c r="GSZ221" s="8"/>
      <c r="GTA221"/>
      <c r="GTB221" s="8"/>
      <c r="GTC221"/>
      <c r="GTD221"/>
      <c r="GTE221"/>
      <c r="GTF221" s="10"/>
      <c r="GTG221" s="8"/>
      <c r="GTH221"/>
      <c r="GTI221" s="8"/>
      <c r="GTJ221"/>
      <c r="GTK221"/>
      <c r="GTL221"/>
      <c r="GTM221" s="10"/>
      <c r="GTN221" s="22"/>
      <c r="GTO221"/>
      <c r="GTP221" s="8"/>
      <c r="GTQ221"/>
      <c r="GTR221"/>
      <c r="GTS221"/>
      <c r="GTT221" s="10"/>
      <c r="GTU221" s="22"/>
      <c r="GTV221"/>
      <c r="GTW221" s="8"/>
      <c r="GTX221"/>
      <c r="GTY221"/>
      <c r="GTZ221"/>
      <c r="GUA221" s="29"/>
      <c r="GUB221" s="44"/>
      <c r="GUC221" s="8"/>
      <c r="GUD221" s="8"/>
      <c r="GUE221" s="10"/>
      <c r="GUF221" s="10"/>
      <c r="GUG221"/>
      <c r="GUH221" s="8"/>
      <c r="GUI221"/>
      <c r="GUJ221" s="8"/>
      <c r="GUK221" s="6"/>
      <c r="GUL221"/>
      <c r="GUM221"/>
      <c r="GUN221" s="10"/>
      <c r="GUO221" s="8"/>
      <c r="GUP221"/>
      <c r="GUQ221" s="8"/>
      <c r="GUR221"/>
      <c r="GUS221"/>
      <c r="GUT221"/>
      <c r="GUU221" s="10"/>
      <c r="GUV221" s="8"/>
      <c r="GUW221"/>
      <c r="GUX221" s="8"/>
      <c r="GUY221"/>
      <c r="GUZ221"/>
      <c r="GVA221"/>
      <c r="GVB221" s="10"/>
      <c r="GVC221" s="8"/>
      <c r="GVD221"/>
      <c r="GVE221" s="8"/>
      <c r="GVF221"/>
      <c r="GVG221"/>
      <c r="GVH221"/>
      <c r="GVI221" s="10"/>
      <c r="GVJ221" s="8"/>
      <c r="GVK221"/>
      <c r="GVL221" s="8"/>
      <c r="GVM221"/>
      <c r="GVN221"/>
      <c r="GVO221"/>
      <c r="GVP221" s="10"/>
      <c r="GVQ221" s="8"/>
      <c r="GVR221"/>
      <c r="GVS221" s="8"/>
      <c r="GVT221"/>
      <c r="GVU221"/>
      <c r="GVV221"/>
      <c r="GVW221" s="10"/>
      <c r="GVX221" s="8"/>
      <c r="GVY221"/>
      <c r="GVZ221" s="8"/>
      <c r="GWA221"/>
      <c r="GWB221"/>
      <c r="GWC221"/>
      <c r="GWD221" s="10"/>
      <c r="GWE221" s="8"/>
      <c r="GWF221"/>
      <c r="GWG221" s="8"/>
      <c r="GWH221"/>
      <c r="GWI221"/>
      <c r="GWJ221"/>
      <c r="GWK221" s="10"/>
      <c r="GWL221" s="8"/>
      <c r="GWM221"/>
      <c r="GWN221" s="8"/>
      <c r="GWO221"/>
      <c r="GWP221"/>
      <c r="GWQ221"/>
      <c r="GWR221" s="10"/>
      <c r="GWS221" s="8"/>
      <c r="GWT221"/>
      <c r="GWU221" s="8"/>
      <c r="GWV221"/>
      <c r="GWW221"/>
      <c r="GWX221"/>
      <c r="GWY221" s="10"/>
      <c r="GWZ221" s="8"/>
      <c r="GXA221"/>
      <c r="GXB221" s="8"/>
      <c r="GXC221"/>
      <c r="GXD221"/>
      <c r="GXE221"/>
      <c r="GXF221" s="10"/>
      <c r="GXG221" s="8"/>
      <c r="GXH221"/>
      <c r="GXI221" s="8"/>
      <c r="GXJ221"/>
      <c r="GXK221"/>
      <c r="GXL221"/>
      <c r="GXM221" s="10"/>
      <c r="GXN221" s="8"/>
      <c r="GXO221"/>
      <c r="GXP221" s="8"/>
      <c r="GXQ221"/>
      <c r="GXR221"/>
      <c r="GXS221"/>
      <c r="GXT221" s="10"/>
      <c r="GXU221" s="8"/>
      <c r="GXV221"/>
      <c r="GXW221" s="8"/>
      <c r="GXX221"/>
      <c r="GXY221"/>
      <c r="GXZ221"/>
      <c r="GYA221" s="10"/>
      <c r="GYB221" s="8"/>
      <c r="GYC221"/>
      <c r="GYD221" s="8"/>
      <c r="GYE221"/>
      <c r="GYF221"/>
      <c r="GYG221"/>
      <c r="GYH221" s="10"/>
      <c r="GYI221" s="8"/>
      <c r="GYJ221"/>
      <c r="GYK221" s="8"/>
      <c r="GYL221"/>
      <c r="GYM221"/>
      <c r="GYN221"/>
      <c r="GYO221" s="10"/>
      <c r="GYP221" s="8"/>
      <c r="GYQ221"/>
      <c r="GYR221" s="8"/>
      <c r="GYS221"/>
      <c r="GYT221"/>
      <c r="GYU221"/>
      <c r="GYV221" s="10"/>
      <c r="GYW221" s="8"/>
      <c r="GYX221"/>
      <c r="GYY221" s="8"/>
      <c r="GYZ221"/>
      <c r="GZA221"/>
      <c r="GZB221"/>
      <c r="GZC221" s="10"/>
      <c r="GZD221" s="8"/>
      <c r="GZE221"/>
      <c r="GZF221" s="8"/>
      <c r="GZG221"/>
      <c r="GZH221"/>
      <c r="GZI221"/>
      <c r="GZJ221" s="10"/>
      <c r="GZK221" s="8"/>
      <c r="GZL221"/>
      <c r="GZM221" s="8"/>
      <c r="GZN221"/>
      <c r="GZO221"/>
      <c r="GZP221"/>
      <c r="GZQ221" s="10"/>
      <c r="GZR221" s="8"/>
      <c r="GZS221"/>
      <c r="GZT221" s="8"/>
      <c r="GZU221"/>
      <c r="GZV221"/>
      <c r="GZW221"/>
      <c r="GZX221" s="10"/>
      <c r="GZY221" s="8"/>
      <c r="GZZ221"/>
      <c r="HAA221" s="8"/>
      <c r="HAB221"/>
      <c r="HAC221"/>
      <c r="HAD221"/>
      <c r="HAE221" s="10"/>
      <c r="HAF221" s="8"/>
      <c r="HAG221"/>
      <c r="HAH221" s="8"/>
      <c r="HAI221"/>
      <c r="HAJ221"/>
      <c r="HAK221"/>
      <c r="HAL221" s="10"/>
      <c r="HAM221" s="8"/>
      <c r="HAN221"/>
      <c r="HAO221" s="8"/>
      <c r="HAP221"/>
      <c r="HAQ221"/>
      <c r="HAR221"/>
      <c r="HAS221" s="10"/>
      <c r="HAT221" s="8"/>
      <c r="HAU221"/>
      <c r="HAV221" s="8"/>
      <c r="HAW221"/>
      <c r="HAX221"/>
      <c r="HAY221"/>
      <c r="HAZ221" s="10"/>
      <c r="HBA221" s="8"/>
      <c r="HBB221"/>
      <c r="HBC221" s="8"/>
      <c r="HBD221"/>
      <c r="HBE221"/>
      <c r="HBF221"/>
      <c r="HBG221" s="10"/>
      <c r="HBH221" s="8"/>
      <c r="HBI221"/>
      <c r="HBJ221" s="8"/>
      <c r="HBK221"/>
      <c r="HBL221"/>
      <c r="HBM221"/>
      <c r="HBN221" s="10"/>
      <c r="HBO221" s="8"/>
      <c r="HBP221"/>
      <c r="HBQ221" s="8"/>
      <c r="HBR221"/>
      <c r="HBS221"/>
      <c r="HBT221"/>
      <c r="HBU221" s="10"/>
      <c r="HBV221" s="8"/>
      <c r="HBW221"/>
      <c r="HBX221" s="8"/>
      <c r="HBY221"/>
      <c r="HBZ221"/>
      <c r="HCA221"/>
      <c r="HCB221" s="10"/>
      <c r="HCC221" s="8"/>
      <c r="HCD221"/>
      <c r="HCE221" s="8"/>
      <c r="HCF221"/>
      <c r="HCG221"/>
      <c r="HCH221"/>
      <c r="HCI221" s="10"/>
      <c r="HCJ221" s="8"/>
      <c r="HCK221"/>
      <c r="HCL221" s="8"/>
      <c r="HCM221"/>
      <c r="HCN221"/>
      <c r="HCO221"/>
      <c r="HCP221" s="10"/>
      <c r="HCQ221" s="22"/>
      <c r="HCR221"/>
      <c r="HCS221" s="8"/>
      <c r="HCT221"/>
      <c r="HCU221"/>
      <c r="HCV221"/>
      <c r="HCW221" s="10"/>
      <c r="HCX221" s="22"/>
      <c r="HCY221"/>
      <c r="HCZ221" s="8"/>
      <c r="HDA221"/>
      <c r="HDB221"/>
      <c r="HDC221"/>
      <c r="HDD221" s="29"/>
      <c r="HDE221" s="44"/>
      <c r="HDF221" s="8"/>
      <c r="HDG221" s="8"/>
      <c r="HDH221" s="10"/>
      <c r="HDI221" s="10"/>
      <c r="HDJ221"/>
      <c r="HDK221" s="8"/>
      <c r="HDL221"/>
      <c r="HDM221" s="8"/>
      <c r="HDN221" s="6"/>
      <c r="HDO221"/>
      <c r="HDP221"/>
      <c r="HDQ221" s="10"/>
      <c r="HDR221" s="8"/>
      <c r="HDS221"/>
      <c r="HDT221" s="8"/>
      <c r="HDU221"/>
      <c r="HDV221"/>
      <c r="HDW221"/>
      <c r="HDX221" s="10"/>
      <c r="HDY221" s="8"/>
      <c r="HDZ221"/>
      <c r="HEA221" s="8"/>
      <c r="HEB221"/>
      <c r="HEC221"/>
      <c r="HED221"/>
      <c r="HEE221" s="10"/>
      <c r="HEF221" s="8"/>
      <c r="HEG221"/>
      <c r="HEH221" s="8"/>
      <c r="HEI221"/>
      <c r="HEJ221"/>
      <c r="HEK221"/>
      <c r="HEL221" s="10"/>
      <c r="HEM221" s="8"/>
      <c r="HEN221"/>
      <c r="HEO221" s="8"/>
      <c r="HEP221"/>
      <c r="HEQ221"/>
      <c r="HER221"/>
      <c r="HES221" s="10"/>
      <c r="HET221" s="8"/>
      <c r="HEU221"/>
      <c r="HEV221" s="8"/>
      <c r="HEW221"/>
      <c r="HEX221"/>
      <c r="HEY221"/>
      <c r="HEZ221" s="10"/>
      <c r="HFA221" s="8"/>
      <c r="HFB221"/>
      <c r="HFC221" s="8"/>
      <c r="HFD221"/>
      <c r="HFE221"/>
      <c r="HFF221"/>
      <c r="HFG221" s="10"/>
      <c r="HFH221" s="8"/>
      <c r="HFI221"/>
      <c r="HFJ221" s="8"/>
      <c r="HFK221"/>
      <c r="HFL221"/>
      <c r="HFM221"/>
      <c r="HFN221" s="10"/>
      <c r="HFO221" s="8"/>
      <c r="HFP221"/>
      <c r="HFQ221" s="8"/>
      <c r="HFR221"/>
      <c r="HFS221"/>
      <c r="HFT221"/>
      <c r="HFU221" s="10"/>
      <c r="HFV221" s="8"/>
      <c r="HFW221"/>
      <c r="HFX221" s="8"/>
      <c r="HFY221"/>
      <c r="HFZ221"/>
      <c r="HGA221"/>
      <c r="HGB221" s="10"/>
      <c r="HGC221" s="8"/>
      <c r="HGD221"/>
      <c r="HGE221" s="8"/>
      <c r="HGF221"/>
      <c r="HGG221"/>
      <c r="HGH221"/>
      <c r="HGI221" s="10"/>
      <c r="HGJ221" s="8"/>
      <c r="HGK221"/>
      <c r="HGL221" s="8"/>
      <c r="HGM221"/>
      <c r="HGN221"/>
      <c r="HGO221"/>
      <c r="HGP221" s="10"/>
      <c r="HGQ221" s="8"/>
      <c r="HGR221"/>
      <c r="HGS221" s="8"/>
      <c r="HGT221"/>
      <c r="HGU221"/>
      <c r="HGV221"/>
      <c r="HGW221" s="10"/>
      <c r="HGX221" s="8"/>
      <c r="HGY221"/>
      <c r="HGZ221" s="8"/>
      <c r="HHA221"/>
      <c r="HHB221"/>
      <c r="HHC221"/>
      <c r="HHD221" s="10"/>
      <c r="HHE221" s="8"/>
      <c r="HHF221"/>
      <c r="HHG221" s="8"/>
      <c r="HHH221"/>
      <c r="HHI221"/>
      <c r="HHJ221"/>
      <c r="HHK221" s="10"/>
      <c r="HHL221" s="8"/>
      <c r="HHM221"/>
      <c r="HHN221" s="8"/>
      <c r="HHO221"/>
      <c r="HHP221"/>
      <c r="HHQ221"/>
      <c r="HHR221" s="10"/>
      <c r="HHS221" s="8"/>
      <c r="HHT221"/>
      <c r="HHU221" s="8"/>
      <c r="HHV221"/>
      <c r="HHW221"/>
      <c r="HHX221"/>
      <c r="HHY221" s="10"/>
      <c r="HHZ221" s="8"/>
      <c r="HIA221"/>
      <c r="HIB221" s="8"/>
      <c r="HIC221"/>
      <c r="HID221"/>
      <c r="HIE221"/>
      <c r="HIF221" s="10"/>
      <c r="HIG221" s="8"/>
      <c r="HIH221"/>
      <c r="HII221" s="8"/>
      <c r="HIJ221"/>
      <c r="HIK221"/>
      <c r="HIL221"/>
      <c r="HIM221" s="10"/>
      <c r="HIN221" s="8"/>
      <c r="HIO221"/>
      <c r="HIP221" s="8"/>
      <c r="HIQ221"/>
      <c r="HIR221"/>
      <c r="HIS221"/>
      <c r="HIT221" s="10"/>
      <c r="HIU221" s="8"/>
      <c r="HIV221"/>
      <c r="HIW221" s="8"/>
      <c r="HIX221"/>
      <c r="HIY221"/>
      <c r="HIZ221"/>
      <c r="HJA221" s="10"/>
      <c r="HJB221" s="8"/>
      <c r="HJC221"/>
      <c r="HJD221" s="8"/>
      <c r="HJE221"/>
      <c r="HJF221"/>
      <c r="HJG221"/>
      <c r="HJH221" s="10"/>
      <c r="HJI221" s="8"/>
      <c r="HJJ221"/>
      <c r="HJK221" s="8"/>
      <c r="HJL221"/>
      <c r="HJM221"/>
      <c r="HJN221"/>
      <c r="HJO221" s="10"/>
      <c r="HJP221" s="8"/>
      <c r="HJQ221"/>
      <c r="HJR221" s="8"/>
      <c r="HJS221"/>
      <c r="HJT221"/>
      <c r="HJU221"/>
      <c r="HJV221" s="10"/>
      <c r="HJW221" s="8"/>
      <c r="HJX221"/>
      <c r="HJY221" s="8"/>
      <c r="HJZ221"/>
      <c r="HKA221"/>
      <c r="HKB221"/>
      <c r="HKC221" s="10"/>
      <c r="HKD221" s="8"/>
      <c r="HKE221"/>
      <c r="HKF221" s="8"/>
      <c r="HKG221"/>
      <c r="HKH221"/>
      <c r="HKI221"/>
      <c r="HKJ221" s="10"/>
      <c r="HKK221" s="8"/>
      <c r="HKL221"/>
      <c r="HKM221" s="8"/>
      <c r="HKN221"/>
      <c r="HKO221"/>
      <c r="HKP221"/>
      <c r="HKQ221" s="10"/>
      <c r="HKR221" s="8"/>
      <c r="HKS221"/>
      <c r="HKT221" s="8"/>
      <c r="HKU221"/>
      <c r="HKV221"/>
      <c r="HKW221"/>
      <c r="HKX221" s="10"/>
      <c r="HKY221" s="8"/>
      <c r="HKZ221"/>
      <c r="HLA221" s="8"/>
      <c r="HLB221"/>
      <c r="HLC221"/>
      <c r="HLD221"/>
      <c r="HLE221" s="10"/>
      <c r="HLF221" s="8"/>
      <c r="HLG221"/>
      <c r="HLH221" s="8"/>
      <c r="HLI221"/>
      <c r="HLJ221"/>
      <c r="HLK221"/>
      <c r="HLL221" s="10"/>
      <c r="HLM221" s="8"/>
      <c r="HLN221"/>
      <c r="HLO221" s="8"/>
      <c r="HLP221"/>
      <c r="HLQ221"/>
      <c r="HLR221"/>
      <c r="HLS221" s="10"/>
      <c r="HLT221" s="22"/>
      <c r="HLU221"/>
      <c r="HLV221" s="8"/>
      <c r="HLW221"/>
      <c r="HLX221"/>
      <c r="HLY221"/>
      <c r="HLZ221" s="10"/>
      <c r="HMA221" s="22"/>
      <c r="HMB221"/>
      <c r="HMC221" s="8"/>
      <c r="HMD221"/>
      <c r="HME221"/>
      <c r="HMF221"/>
      <c r="HMG221" s="29"/>
      <c r="HMH221" s="44"/>
      <c r="HMI221" s="8"/>
      <c r="HMJ221" s="8"/>
      <c r="HMK221" s="10"/>
      <c r="HML221" s="10"/>
      <c r="HMM221"/>
      <c r="HMN221" s="8"/>
      <c r="HMO221"/>
      <c r="HMP221" s="8"/>
      <c r="HMQ221" s="6"/>
      <c r="HMR221"/>
      <c r="HMS221"/>
      <c r="HMT221" s="10"/>
      <c r="HMU221" s="8"/>
      <c r="HMV221"/>
      <c r="HMW221" s="8"/>
      <c r="HMX221"/>
      <c r="HMY221"/>
      <c r="HMZ221"/>
      <c r="HNA221" s="10"/>
      <c r="HNB221" s="8"/>
      <c r="HNC221"/>
      <c r="HND221" s="8"/>
      <c r="HNE221"/>
      <c r="HNF221"/>
      <c r="HNG221"/>
      <c r="HNH221" s="10"/>
      <c r="HNI221" s="8"/>
      <c r="HNJ221"/>
      <c r="HNK221" s="8"/>
      <c r="HNL221"/>
      <c r="HNM221"/>
      <c r="HNN221"/>
      <c r="HNO221" s="10"/>
      <c r="HNP221" s="8"/>
      <c r="HNQ221"/>
      <c r="HNR221" s="8"/>
      <c r="HNS221"/>
      <c r="HNT221"/>
      <c r="HNU221"/>
      <c r="HNV221" s="10"/>
      <c r="HNW221" s="8"/>
      <c r="HNX221"/>
      <c r="HNY221" s="8"/>
      <c r="HNZ221"/>
      <c r="HOA221"/>
      <c r="HOB221"/>
      <c r="HOC221" s="10"/>
      <c r="HOD221" s="8"/>
      <c r="HOE221"/>
      <c r="HOF221" s="8"/>
      <c r="HOG221"/>
      <c r="HOH221"/>
      <c r="HOI221"/>
      <c r="HOJ221" s="10"/>
      <c r="HOK221" s="8"/>
      <c r="HOL221"/>
      <c r="HOM221" s="8"/>
      <c r="HON221"/>
      <c r="HOO221"/>
      <c r="HOP221"/>
      <c r="HOQ221" s="10"/>
      <c r="HOR221" s="8"/>
      <c r="HOS221"/>
      <c r="HOT221" s="8"/>
      <c r="HOU221"/>
      <c r="HOV221"/>
      <c r="HOW221"/>
      <c r="HOX221" s="10"/>
      <c r="HOY221" s="8"/>
      <c r="HOZ221"/>
      <c r="HPA221" s="8"/>
      <c r="HPB221"/>
      <c r="HPC221"/>
      <c r="HPD221"/>
      <c r="HPE221" s="10"/>
      <c r="HPF221" s="8"/>
      <c r="HPG221"/>
      <c r="HPH221" s="8"/>
      <c r="HPI221"/>
      <c r="HPJ221"/>
      <c r="HPK221"/>
      <c r="HPL221" s="10"/>
      <c r="HPM221" s="8"/>
      <c r="HPN221"/>
      <c r="HPO221" s="8"/>
      <c r="HPP221"/>
      <c r="HPQ221"/>
      <c r="HPR221"/>
      <c r="HPS221" s="10"/>
      <c r="HPT221" s="8"/>
      <c r="HPU221"/>
      <c r="HPV221" s="8"/>
      <c r="HPW221"/>
      <c r="HPX221"/>
      <c r="HPY221"/>
      <c r="HPZ221" s="10"/>
      <c r="HQA221" s="8"/>
      <c r="HQB221"/>
      <c r="HQC221" s="8"/>
      <c r="HQD221"/>
      <c r="HQE221"/>
      <c r="HQF221"/>
      <c r="HQG221" s="10"/>
      <c r="HQH221" s="8"/>
      <c r="HQI221"/>
      <c r="HQJ221" s="8"/>
      <c r="HQK221"/>
      <c r="HQL221"/>
      <c r="HQM221"/>
      <c r="HQN221" s="10"/>
      <c r="HQO221" s="8"/>
      <c r="HQP221"/>
      <c r="HQQ221" s="8"/>
      <c r="HQR221"/>
      <c r="HQS221"/>
      <c r="HQT221"/>
      <c r="HQU221" s="10"/>
      <c r="HQV221" s="8"/>
      <c r="HQW221"/>
      <c r="HQX221" s="8"/>
      <c r="HQY221"/>
      <c r="HQZ221"/>
      <c r="HRA221"/>
      <c r="HRB221" s="10"/>
      <c r="HRC221" s="8"/>
      <c r="HRD221"/>
      <c r="HRE221" s="8"/>
      <c r="HRF221"/>
      <c r="HRG221"/>
      <c r="HRH221"/>
      <c r="HRI221" s="10"/>
      <c r="HRJ221" s="8"/>
      <c r="HRK221"/>
      <c r="HRL221" s="8"/>
      <c r="HRM221"/>
      <c r="HRN221"/>
      <c r="HRO221"/>
      <c r="HRP221" s="10"/>
      <c r="HRQ221" s="8"/>
      <c r="HRR221"/>
      <c r="HRS221" s="8"/>
      <c r="HRT221"/>
      <c r="HRU221"/>
      <c r="HRV221"/>
      <c r="HRW221" s="10"/>
      <c r="HRX221" s="8"/>
      <c r="HRY221"/>
      <c r="HRZ221" s="8"/>
      <c r="HSA221"/>
      <c r="HSB221"/>
      <c r="HSC221"/>
      <c r="HSD221" s="10"/>
      <c r="HSE221" s="8"/>
      <c r="HSF221"/>
      <c r="HSG221" s="8"/>
      <c r="HSH221"/>
      <c r="HSI221"/>
      <c r="HSJ221"/>
      <c r="HSK221" s="10"/>
      <c r="HSL221" s="8"/>
      <c r="HSM221"/>
      <c r="HSN221" s="8"/>
      <c r="HSO221"/>
      <c r="HSP221"/>
      <c r="HSQ221"/>
      <c r="HSR221" s="10"/>
      <c r="HSS221" s="8"/>
      <c r="HST221"/>
      <c r="HSU221" s="8"/>
      <c r="HSV221"/>
      <c r="HSW221"/>
      <c r="HSX221"/>
      <c r="HSY221" s="10"/>
      <c r="HSZ221" s="8"/>
      <c r="HTA221"/>
      <c r="HTB221" s="8"/>
      <c r="HTC221"/>
      <c r="HTD221"/>
      <c r="HTE221"/>
      <c r="HTF221" s="10"/>
      <c r="HTG221" s="8"/>
      <c r="HTH221"/>
      <c r="HTI221" s="8"/>
      <c r="HTJ221"/>
      <c r="HTK221"/>
      <c r="HTL221"/>
      <c r="HTM221" s="10"/>
      <c r="HTN221" s="8"/>
      <c r="HTO221"/>
      <c r="HTP221" s="8"/>
      <c r="HTQ221"/>
      <c r="HTR221"/>
      <c r="HTS221"/>
      <c r="HTT221" s="10"/>
      <c r="HTU221" s="8"/>
      <c r="HTV221"/>
      <c r="HTW221" s="8"/>
      <c r="HTX221"/>
      <c r="HTY221"/>
      <c r="HTZ221"/>
      <c r="HUA221" s="10"/>
      <c r="HUB221" s="8"/>
      <c r="HUC221"/>
      <c r="HUD221" s="8"/>
      <c r="HUE221"/>
      <c r="HUF221"/>
      <c r="HUG221"/>
      <c r="HUH221" s="10"/>
      <c r="HUI221" s="8"/>
      <c r="HUJ221"/>
      <c r="HUK221" s="8"/>
      <c r="HUL221"/>
      <c r="HUM221"/>
      <c r="HUN221"/>
      <c r="HUO221" s="10"/>
      <c r="HUP221" s="8"/>
      <c r="HUQ221"/>
      <c r="HUR221" s="8"/>
      <c r="HUS221"/>
      <c r="HUT221"/>
      <c r="HUU221"/>
      <c r="HUV221" s="10"/>
      <c r="HUW221" s="22"/>
      <c r="HUX221"/>
      <c r="HUY221" s="8"/>
      <c r="HUZ221"/>
      <c r="HVA221"/>
      <c r="HVB221"/>
      <c r="HVC221" s="10"/>
      <c r="HVD221" s="22"/>
      <c r="HVE221"/>
      <c r="HVF221" s="8"/>
      <c r="HVG221"/>
      <c r="HVH221"/>
      <c r="HVI221"/>
      <c r="HVJ221" s="29"/>
      <c r="HVK221" s="44"/>
      <c r="HVL221" s="8"/>
      <c r="HVM221" s="8"/>
      <c r="HVN221" s="10"/>
      <c r="HVO221" s="10"/>
      <c r="HVP221"/>
      <c r="HVQ221" s="8"/>
      <c r="HVR221"/>
      <c r="HVS221" s="8"/>
      <c r="HVT221" s="6"/>
      <c r="HVU221"/>
      <c r="HVV221"/>
      <c r="HVW221" s="10"/>
      <c r="HVX221" s="8"/>
      <c r="HVY221"/>
      <c r="HVZ221" s="8"/>
      <c r="HWA221"/>
      <c r="HWB221"/>
      <c r="HWC221"/>
      <c r="HWD221" s="10"/>
      <c r="HWE221" s="8"/>
      <c r="HWF221"/>
      <c r="HWG221" s="8"/>
      <c r="HWH221"/>
      <c r="HWI221"/>
      <c r="HWJ221"/>
      <c r="HWK221" s="10"/>
      <c r="HWL221" s="8"/>
      <c r="HWM221"/>
      <c r="HWN221" s="8"/>
      <c r="HWO221"/>
      <c r="HWP221"/>
      <c r="HWQ221"/>
      <c r="HWR221" s="10"/>
      <c r="HWS221" s="8"/>
      <c r="HWT221"/>
      <c r="HWU221" s="8"/>
      <c r="HWV221"/>
      <c r="HWW221"/>
      <c r="HWX221"/>
      <c r="HWY221" s="10"/>
      <c r="HWZ221" s="8"/>
      <c r="HXA221"/>
      <c r="HXB221" s="8"/>
      <c r="HXC221"/>
      <c r="HXD221"/>
      <c r="HXE221"/>
      <c r="HXF221" s="10"/>
      <c r="HXG221" s="8"/>
      <c r="HXH221"/>
      <c r="HXI221" s="8"/>
      <c r="HXJ221"/>
      <c r="HXK221"/>
      <c r="HXL221"/>
      <c r="HXM221" s="10"/>
      <c r="HXN221" s="8"/>
      <c r="HXO221"/>
      <c r="HXP221" s="8"/>
      <c r="HXQ221"/>
      <c r="HXR221"/>
      <c r="HXS221"/>
      <c r="HXT221" s="10"/>
      <c r="HXU221" s="8"/>
      <c r="HXV221"/>
      <c r="HXW221" s="8"/>
      <c r="HXX221"/>
      <c r="HXY221"/>
      <c r="HXZ221"/>
      <c r="HYA221" s="10"/>
      <c r="HYB221" s="8"/>
      <c r="HYC221"/>
      <c r="HYD221" s="8"/>
      <c r="HYE221"/>
      <c r="HYF221"/>
      <c r="HYG221"/>
      <c r="HYH221" s="10"/>
      <c r="HYI221" s="8"/>
      <c r="HYJ221"/>
      <c r="HYK221" s="8"/>
      <c r="HYL221"/>
      <c r="HYM221"/>
      <c r="HYN221"/>
      <c r="HYO221" s="10"/>
      <c r="HYP221" s="8"/>
      <c r="HYQ221"/>
      <c r="HYR221" s="8"/>
      <c r="HYS221"/>
      <c r="HYT221"/>
      <c r="HYU221"/>
      <c r="HYV221" s="10"/>
      <c r="HYW221" s="8"/>
      <c r="HYX221"/>
      <c r="HYY221" s="8"/>
      <c r="HYZ221"/>
      <c r="HZA221"/>
      <c r="HZB221"/>
      <c r="HZC221" s="10"/>
      <c r="HZD221" s="8"/>
      <c r="HZE221"/>
      <c r="HZF221" s="8"/>
      <c r="HZG221"/>
      <c r="HZH221"/>
      <c r="HZI221"/>
      <c r="HZJ221" s="10"/>
      <c r="HZK221" s="8"/>
      <c r="HZL221"/>
      <c r="HZM221" s="8"/>
      <c r="HZN221"/>
      <c r="HZO221"/>
      <c r="HZP221"/>
      <c r="HZQ221" s="10"/>
      <c r="HZR221" s="8"/>
      <c r="HZS221"/>
      <c r="HZT221" s="8"/>
      <c r="HZU221"/>
      <c r="HZV221"/>
      <c r="HZW221"/>
      <c r="HZX221" s="10"/>
      <c r="HZY221" s="8"/>
      <c r="HZZ221"/>
      <c r="IAA221" s="8"/>
      <c r="IAB221"/>
      <c r="IAC221"/>
      <c r="IAD221"/>
      <c r="IAE221" s="10"/>
      <c r="IAF221" s="8"/>
      <c r="IAG221"/>
      <c r="IAH221" s="8"/>
      <c r="IAI221"/>
      <c r="IAJ221"/>
      <c r="IAK221"/>
      <c r="IAL221" s="10"/>
      <c r="IAM221" s="8"/>
      <c r="IAN221"/>
      <c r="IAO221" s="8"/>
      <c r="IAP221"/>
      <c r="IAQ221"/>
      <c r="IAR221"/>
      <c r="IAS221" s="10"/>
      <c r="IAT221" s="8"/>
      <c r="IAU221"/>
      <c r="IAV221" s="8"/>
      <c r="IAW221"/>
      <c r="IAX221"/>
      <c r="IAY221"/>
      <c r="IAZ221" s="10"/>
      <c r="IBA221" s="8"/>
      <c r="IBB221"/>
      <c r="IBC221" s="8"/>
      <c r="IBD221"/>
      <c r="IBE221"/>
      <c r="IBF221"/>
      <c r="IBG221" s="10"/>
      <c r="IBH221" s="8"/>
      <c r="IBI221"/>
      <c r="IBJ221" s="8"/>
      <c r="IBK221"/>
      <c r="IBL221"/>
      <c r="IBM221"/>
      <c r="IBN221" s="10"/>
      <c r="IBO221" s="8"/>
      <c r="IBP221"/>
      <c r="IBQ221" s="8"/>
      <c r="IBR221"/>
      <c r="IBS221"/>
      <c r="IBT221"/>
      <c r="IBU221" s="10"/>
      <c r="IBV221" s="8"/>
      <c r="IBW221"/>
      <c r="IBX221" s="8"/>
      <c r="IBY221"/>
      <c r="IBZ221"/>
      <c r="ICA221"/>
      <c r="ICB221" s="10"/>
      <c r="ICC221" s="8"/>
      <c r="ICD221"/>
      <c r="ICE221" s="8"/>
      <c r="ICF221"/>
      <c r="ICG221"/>
      <c r="ICH221"/>
      <c r="ICI221" s="10"/>
      <c r="ICJ221" s="8"/>
      <c r="ICK221"/>
      <c r="ICL221" s="8"/>
      <c r="ICM221"/>
      <c r="ICN221"/>
      <c r="ICO221"/>
      <c r="ICP221" s="10"/>
      <c r="ICQ221" s="8"/>
      <c r="ICR221"/>
      <c r="ICS221" s="8"/>
      <c r="ICT221"/>
      <c r="ICU221"/>
      <c r="ICV221"/>
      <c r="ICW221" s="10"/>
      <c r="ICX221" s="8"/>
      <c r="ICY221"/>
      <c r="ICZ221" s="8"/>
      <c r="IDA221"/>
      <c r="IDB221"/>
      <c r="IDC221"/>
      <c r="IDD221" s="10"/>
      <c r="IDE221" s="8"/>
      <c r="IDF221"/>
      <c r="IDG221" s="8"/>
      <c r="IDH221"/>
      <c r="IDI221"/>
      <c r="IDJ221"/>
      <c r="IDK221" s="10"/>
      <c r="IDL221" s="8"/>
      <c r="IDM221"/>
      <c r="IDN221" s="8"/>
      <c r="IDO221"/>
      <c r="IDP221"/>
      <c r="IDQ221"/>
      <c r="IDR221" s="10"/>
      <c r="IDS221" s="8"/>
      <c r="IDT221"/>
      <c r="IDU221" s="8"/>
      <c r="IDV221"/>
      <c r="IDW221"/>
      <c r="IDX221"/>
      <c r="IDY221" s="10"/>
      <c r="IDZ221" s="22"/>
      <c r="IEA221"/>
      <c r="IEB221" s="8"/>
      <c r="IEC221"/>
      <c r="IED221"/>
      <c r="IEE221"/>
      <c r="IEF221" s="10"/>
      <c r="IEG221" s="22"/>
      <c r="IEH221"/>
      <c r="IEI221" s="8"/>
      <c r="IEJ221"/>
      <c r="IEK221"/>
      <c r="IEL221"/>
      <c r="IEM221" s="29"/>
      <c r="IEN221" s="44"/>
      <c r="IEO221" s="8"/>
      <c r="IEP221" s="8"/>
      <c r="IEQ221" s="10"/>
      <c r="IER221" s="10"/>
      <c r="IES221"/>
      <c r="IET221" s="8"/>
      <c r="IEU221"/>
      <c r="IEV221" s="8"/>
      <c r="IEW221" s="6"/>
      <c r="IEX221"/>
      <c r="IEY221"/>
      <c r="IEZ221" s="10"/>
      <c r="IFA221" s="8"/>
      <c r="IFB221"/>
      <c r="IFC221" s="8"/>
      <c r="IFD221"/>
      <c r="IFE221"/>
      <c r="IFF221"/>
      <c r="IFG221" s="10"/>
      <c r="IFH221" s="8"/>
      <c r="IFI221"/>
      <c r="IFJ221" s="8"/>
      <c r="IFK221"/>
      <c r="IFL221"/>
      <c r="IFM221"/>
      <c r="IFN221" s="10"/>
      <c r="IFO221" s="8"/>
      <c r="IFP221"/>
      <c r="IFQ221" s="8"/>
      <c r="IFR221"/>
      <c r="IFS221"/>
      <c r="IFT221"/>
      <c r="IFU221" s="10"/>
      <c r="IFV221" s="8"/>
      <c r="IFW221"/>
      <c r="IFX221" s="8"/>
      <c r="IFY221"/>
      <c r="IFZ221"/>
      <c r="IGA221"/>
      <c r="IGB221" s="10"/>
      <c r="IGC221" s="8"/>
      <c r="IGD221"/>
      <c r="IGE221" s="8"/>
      <c r="IGF221"/>
      <c r="IGG221"/>
      <c r="IGH221"/>
      <c r="IGI221" s="10"/>
      <c r="IGJ221" s="8"/>
      <c r="IGK221"/>
      <c r="IGL221" s="8"/>
      <c r="IGM221"/>
      <c r="IGN221"/>
      <c r="IGO221"/>
      <c r="IGP221" s="10"/>
      <c r="IGQ221" s="8"/>
      <c r="IGR221"/>
      <c r="IGS221" s="8"/>
      <c r="IGT221"/>
      <c r="IGU221"/>
      <c r="IGV221"/>
      <c r="IGW221" s="10"/>
      <c r="IGX221" s="8"/>
      <c r="IGY221"/>
      <c r="IGZ221" s="8"/>
      <c r="IHA221"/>
      <c r="IHB221"/>
      <c r="IHC221"/>
      <c r="IHD221" s="10"/>
      <c r="IHE221" s="8"/>
      <c r="IHF221"/>
      <c r="IHG221" s="8"/>
      <c r="IHH221"/>
      <c r="IHI221"/>
      <c r="IHJ221"/>
      <c r="IHK221" s="10"/>
      <c r="IHL221" s="8"/>
      <c r="IHM221"/>
      <c r="IHN221" s="8"/>
      <c r="IHO221"/>
      <c r="IHP221"/>
      <c r="IHQ221"/>
      <c r="IHR221" s="10"/>
      <c r="IHS221" s="8"/>
      <c r="IHT221"/>
      <c r="IHU221" s="8"/>
      <c r="IHV221"/>
      <c r="IHW221"/>
      <c r="IHX221"/>
      <c r="IHY221" s="10"/>
      <c r="IHZ221" s="8"/>
      <c r="IIA221"/>
      <c r="IIB221" s="8"/>
      <c r="IIC221"/>
      <c r="IID221"/>
      <c r="IIE221"/>
      <c r="IIF221" s="10"/>
      <c r="IIG221" s="8"/>
      <c r="IIH221"/>
      <c r="III221" s="8"/>
      <c r="IIJ221"/>
      <c r="IIK221"/>
      <c r="IIL221"/>
      <c r="IIM221" s="10"/>
      <c r="IIN221" s="8"/>
      <c r="IIO221"/>
      <c r="IIP221" s="8"/>
      <c r="IIQ221"/>
      <c r="IIR221"/>
      <c r="IIS221"/>
      <c r="IIT221" s="10"/>
      <c r="IIU221" s="8"/>
      <c r="IIV221"/>
      <c r="IIW221" s="8"/>
      <c r="IIX221"/>
      <c r="IIY221"/>
      <c r="IIZ221"/>
      <c r="IJA221" s="10"/>
      <c r="IJB221" s="8"/>
      <c r="IJC221"/>
      <c r="IJD221" s="8"/>
      <c r="IJE221"/>
      <c r="IJF221"/>
      <c r="IJG221"/>
      <c r="IJH221" s="10"/>
      <c r="IJI221" s="8"/>
      <c r="IJJ221"/>
      <c r="IJK221" s="8"/>
      <c r="IJL221"/>
      <c r="IJM221"/>
      <c r="IJN221"/>
      <c r="IJO221" s="10"/>
      <c r="IJP221" s="8"/>
      <c r="IJQ221"/>
      <c r="IJR221" s="8"/>
      <c r="IJS221"/>
      <c r="IJT221"/>
      <c r="IJU221"/>
      <c r="IJV221" s="10"/>
      <c r="IJW221" s="8"/>
      <c r="IJX221"/>
      <c r="IJY221" s="8"/>
      <c r="IJZ221"/>
      <c r="IKA221"/>
      <c r="IKB221"/>
      <c r="IKC221" s="10"/>
      <c r="IKD221" s="8"/>
      <c r="IKE221"/>
      <c r="IKF221" s="8"/>
      <c r="IKG221"/>
      <c r="IKH221"/>
      <c r="IKI221"/>
      <c r="IKJ221" s="10"/>
      <c r="IKK221" s="8"/>
      <c r="IKL221"/>
      <c r="IKM221" s="8"/>
      <c r="IKN221"/>
      <c r="IKO221"/>
      <c r="IKP221"/>
      <c r="IKQ221" s="10"/>
      <c r="IKR221" s="8"/>
      <c r="IKS221"/>
      <c r="IKT221" s="8"/>
      <c r="IKU221"/>
      <c r="IKV221"/>
      <c r="IKW221"/>
      <c r="IKX221" s="10"/>
      <c r="IKY221" s="8"/>
      <c r="IKZ221"/>
      <c r="ILA221" s="8"/>
      <c r="ILB221"/>
      <c r="ILC221"/>
      <c r="ILD221"/>
      <c r="ILE221" s="10"/>
      <c r="ILF221" s="8"/>
      <c r="ILG221"/>
      <c r="ILH221" s="8"/>
      <c r="ILI221"/>
      <c r="ILJ221"/>
      <c r="ILK221"/>
      <c r="ILL221" s="10"/>
      <c r="ILM221" s="8"/>
      <c r="ILN221"/>
      <c r="ILO221" s="8"/>
      <c r="ILP221"/>
      <c r="ILQ221"/>
      <c r="ILR221"/>
      <c r="ILS221" s="10"/>
      <c r="ILT221" s="8"/>
      <c r="ILU221"/>
      <c r="ILV221" s="8"/>
      <c r="ILW221"/>
      <c r="ILX221"/>
      <c r="ILY221"/>
      <c r="ILZ221" s="10"/>
      <c r="IMA221" s="8"/>
      <c r="IMB221"/>
      <c r="IMC221" s="8"/>
      <c r="IMD221"/>
      <c r="IME221"/>
      <c r="IMF221"/>
      <c r="IMG221" s="10"/>
      <c r="IMH221" s="8"/>
      <c r="IMI221"/>
      <c r="IMJ221" s="8"/>
      <c r="IMK221"/>
      <c r="IML221"/>
      <c r="IMM221"/>
      <c r="IMN221" s="10"/>
      <c r="IMO221" s="8"/>
      <c r="IMP221"/>
      <c r="IMQ221" s="8"/>
      <c r="IMR221"/>
      <c r="IMS221"/>
      <c r="IMT221"/>
      <c r="IMU221" s="10"/>
      <c r="IMV221" s="8"/>
      <c r="IMW221"/>
      <c r="IMX221" s="8"/>
      <c r="IMY221"/>
      <c r="IMZ221"/>
      <c r="INA221"/>
      <c r="INB221" s="10"/>
      <c r="INC221" s="22"/>
      <c r="IND221"/>
      <c r="INE221" s="8"/>
      <c r="INF221"/>
      <c r="ING221"/>
      <c r="INH221"/>
      <c r="INI221" s="10"/>
      <c r="INJ221" s="22"/>
      <c r="INK221"/>
      <c r="INL221" s="8"/>
      <c r="INM221"/>
      <c r="INN221"/>
      <c r="INO221"/>
      <c r="INP221" s="29"/>
      <c r="INQ221" s="44"/>
      <c r="INR221" s="8"/>
      <c r="INS221" s="8"/>
      <c r="INT221" s="10"/>
      <c r="INU221" s="10"/>
      <c r="INV221"/>
      <c r="INW221" s="8"/>
      <c r="INX221"/>
      <c r="INY221" s="8"/>
      <c r="INZ221" s="6"/>
      <c r="IOA221"/>
      <c r="IOB221"/>
      <c r="IOC221" s="10"/>
      <c r="IOD221" s="8"/>
      <c r="IOE221"/>
      <c r="IOF221" s="8"/>
      <c r="IOG221"/>
      <c r="IOH221"/>
      <c r="IOI221"/>
      <c r="IOJ221" s="10"/>
      <c r="IOK221" s="8"/>
      <c r="IOL221"/>
      <c r="IOM221" s="8"/>
      <c r="ION221"/>
      <c r="IOO221"/>
      <c r="IOP221"/>
      <c r="IOQ221" s="10"/>
      <c r="IOR221" s="8"/>
      <c r="IOS221"/>
      <c r="IOT221" s="8"/>
      <c r="IOU221"/>
      <c r="IOV221"/>
      <c r="IOW221"/>
      <c r="IOX221" s="10"/>
      <c r="IOY221" s="8"/>
      <c r="IOZ221"/>
      <c r="IPA221" s="8"/>
      <c r="IPB221"/>
      <c r="IPC221"/>
      <c r="IPD221"/>
      <c r="IPE221" s="10"/>
      <c r="IPF221" s="8"/>
      <c r="IPG221"/>
      <c r="IPH221" s="8"/>
      <c r="IPI221"/>
      <c r="IPJ221"/>
      <c r="IPK221"/>
      <c r="IPL221" s="10"/>
      <c r="IPM221" s="8"/>
      <c r="IPN221"/>
      <c r="IPO221" s="8"/>
      <c r="IPP221"/>
      <c r="IPQ221"/>
      <c r="IPR221"/>
      <c r="IPS221" s="10"/>
      <c r="IPT221" s="8"/>
      <c r="IPU221"/>
      <c r="IPV221" s="8"/>
      <c r="IPW221"/>
      <c r="IPX221"/>
      <c r="IPY221"/>
      <c r="IPZ221" s="10"/>
      <c r="IQA221" s="8"/>
      <c r="IQB221"/>
      <c r="IQC221" s="8"/>
      <c r="IQD221"/>
      <c r="IQE221"/>
      <c r="IQF221"/>
      <c r="IQG221" s="10"/>
      <c r="IQH221" s="8"/>
      <c r="IQI221"/>
      <c r="IQJ221" s="8"/>
      <c r="IQK221"/>
      <c r="IQL221"/>
      <c r="IQM221"/>
      <c r="IQN221" s="10"/>
      <c r="IQO221" s="8"/>
      <c r="IQP221"/>
      <c r="IQQ221" s="8"/>
      <c r="IQR221"/>
      <c r="IQS221"/>
      <c r="IQT221"/>
      <c r="IQU221" s="10"/>
      <c r="IQV221" s="8"/>
      <c r="IQW221"/>
      <c r="IQX221" s="8"/>
      <c r="IQY221"/>
      <c r="IQZ221"/>
      <c r="IRA221"/>
      <c r="IRB221" s="10"/>
      <c r="IRC221" s="8"/>
      <c r="IRD221"/>
      <c r="IRE221" s="8"/>
      <c r="IRF221"/>
      <c r="IRG221"/>
      <c r="IRH221"/>
      <c r="IRI221" s="10"/>
      <c r="IRJ221" s="8"/>
      <c r="IRK221"/>
      <c r="IRL221" s="8"/>
      <c r="IRM221"/>
      <c r="IRN221"/>
      <c r="IRO221"/>
      <c r="IRP221" s="10"/>
      <c r="IRQ221" s="8"/>
      <c r="IRR221"/>
      <c r="IRS221" s="8"/>
      <c r="IRT221"/>
      <c r="IRU221"/>
      <c r="IRV221"/>
      <c r="IRW221" s="10"/>
      <c r="IRX221" s="8"/>
      <c r="IRY221"/>
      <c r="IRZ221" s="8"/>
      <c r="ISA221"/>
      <c r="ISB221"/>
      <c r="ISC221"/>
      <c r="ISD221" s="10"/>
      <c r="ISE221" s="8"/>
      <c r="ISF221"/>
      <c r="ISG221" s="8"/>
      <c r="ISH221"/>
      <c r="ISI221"/>
      <c r="ISJ221"/>
      <c r="ISK221" s="10"/>
      <c r="ISL221" s="8"/>
      <c r="ISM221"/>
      <c r="ISN221" s="8"/>
      <c r="ISO221"/>
      <c r="ISP221"/>
      <c r="ISQ221"/>
      <c r="ISR221" s="10"/>
      <c r="ISS221" s="8"/>
      <c r="IST221"/>
      <c r="ISU221" s="8"/>
      <c r="ISV221"/>
      <c r="ISW221"/>
      <c r="ISX221"/>
      <c r="ISY221" s="10"/>
      <c r="ISZ221" s="8"/>
      <c r="ITA221"/>
      <c r="ITB221" s="8"/>
      <c r="ITC221"/>
      <c r="ITD221"/>
      <c r="ITE221"/>
      <c r="ITF221" s="10"/>
      <c r="ITG221" s="8"/>
      <c r="ITH221"/>
      <c r="ITI221" s="8"/>
      <c r="ITJ221"/>
      <c r="ITK221"/>
      <c r="ITL221"/>
      <c r="ITM221" s="10"/>
      <c r="ITN221" s="8"/>
      <c r="ITO221"/>
      <c r="ITP221" s="8"/>
      <c r="ITQ221"/>
      <c r="ITR221"/>
      <c r="ITS221"/>
      <c r="ITT221" s="10"/>
      <c r="ITU221" s="8"/>
      <c r="ITV221"/>
      <c r="ITW221" s="8"/>
      <c r="ITX221"/>
      <c r="ITY221"/>
      <c r="ITZ221"/>
      <c r="IUA221" s="10"/>
      <c r="IUB221" s="8"/>
      <c r="IUC221"/>
      <c r="IUD221" s="8"/>
      <c r="IUE221"/>
      <c r="IUF221"/>
      <c r="IUG221"/>
      <c r="IUH221" s="10"/>
      <c r="IUI221" s="8"/>
      <c r="IUJ221"/>
      <c r="IUK221" s="8"/>
      <c r="IUL221"/>
      <c r="IUM221"/>
      <c r="IUN221"/>
      <c r="IUO221" s="10"/>
      <c r="IUP221" s="8"/>
      <c r="IUQ221"/>
      <c r="IUR221" s="8"/>
      <c r="IUS221"/>
      <c r="IUT221"/>
      <c r="IUU221"/>
      <c r="IUV221" s="10"/>
      <c r="IUW221" s="8"/>
      <c r="IUX221"/>
      <c r="IUY221" s="8"/>
      <c r="IUZ221"/>
      <c r="IVA221"/>
      <c r="IVB221"/>
      <c r="IVC221" s="10"/>
      <c r="IVD221" s="8"/>
      <c r="IVE221"/>
      <c r="IVF221" s="8"/>
      <c r="IVG221"/>
      <c r="IVH221"/>
      <c r="IVI221"/>
      <c r="IVJ221" s="10"/>
      <c r="IVK221" s="8"/>
      <c r="IVL221"/>
      <c r="IVM221" s="8"/>
      <c r="IVN221"/>
      <c r="IVO221"/>
      <c r="IVP221"/>
      <c r="IVQ221" s="10"/>
      <c r="IVR221" s="8"/>
      <c r="IVS221"/>
      <c r="IVT221" s="8"/>
      <c r="IVU221"/>
      <c r="IVV221"/>
      <c r="IVW221"/>
      <c r="IVX221" s="10"/>
      <c r="IVY221" s="8"/>
      <c r="IVZ221"/>
      <c r="IWA221" s="8"/>
      <c r="IWB221"/>
      <c r="IWC221"/>
      <c r="IWD221"/>
      <c r="IWE221" s="10"/>
      <c r="IWF221" s="22"/>
      <c r="IWG221"/>
      <c r="IWH221" s="8"/>
      <c r="IWI221"/>
      <c r="IWJ221"/>
      <c r="IWK221"/>
      <c r="IWL221" s="10"/>
      <c r="IWM221" s="22"/>
      <c r="IWN221"/>
      <c r="IWO221" s="8"/>
      <c r="IWP221"/>
      <c r="IWQ221"/>
      <c r="IWR221"/>
      <c r="IWS221" s="29"/>
      <c r="IWT221" s="44"/>
      <c r="IWU221" s="8"/>
      <c r="IWV221" s="8"/>
      <c r="IWW221" s="10"/>
      <c r="IWX221" s="10"/>
      <c r="IWY221"/>
      <c r="IWZ221" s="8"/>
      <c r="IXA221"/>
      <c r="IXB221" s="8"/>
      <c r="IXC221" s="6"/>
      <c r="IXD221"/>
      <c r="IXE221"/>
      <c r="IXF221" s="10"/>
      <c r="IXG221" s="8"/>
      <c r="IXH221"/>
      <c r="IXI221" s="8"/>
      <c r="IXJ221"/>
      <c r="IXK221"/>
      <c r="IXL221"/>
      <c r="IXM221" s="10"/>
      <c r="IXN221" s="8"/>
      <c r="IXO221"/>
      <c r="IXP221" s="8"/>
      <c r="IXQ221"/>
      <c r="IXR221"/>
      <c r="IXS221"/>
      <c r="IXT221" s="10"/>
      <c r="IXU221" s="8"/>
      <c r="IXV221"/>
      <c r="IXW221" s="8"/>
      <c r="IXX221"/>
      <c r="IXY221"/>
      <c r="IXZ221"/>
      <c r="IYA221" s="10"/>
      <c r="IYB221" s="8"/>
      <c r="IYC221"/>
      <c r="IYD221" s="8"/>
      <c r="IYE221"/>
      <c r="IYF221"/>
      <c r="IYG221"/>
      <c r="IYH221" s="10"/>
      <c r="IYI221" s="8"/>
      <c r="IYJ221"/>
      <c r="IYK221" s="8"/>
      <c r="IYL221"/>
      <c r="IYM221"/>
      <c r="IYN221"/>
      <c r="IYO221" s="10"/>
      <c r="IYP221" s="8"/>
      <c r="IYQ221"/>
      <c r="IYR221" s="8"/>
      <c r="IYS221"/>
      <c r="IYT221"/>
      <c r="IYU221"/>
      <c r="IYV221" s="10"/>
      <c r="IYW221" s="8"/>
      <c r="IYX221"/>
      <c r="IYY221" s="8"/>
      <c r="IYZ221"/>
      <c r="IZA221"/>
      <c r="IZB221"/>
      <c r="IZC221" s="10"/>
      <c r="IZD221" s="8"/>
      <c r="IZE221"/>
      <c r="IZF221" s="8"/>
      <c r="IZG221"/>
      <c r="IZH221"/>
      <c r="IZI221"/>
      <c r="IZJ221" s="10"/>
      <c r="IZK221" s="8"/>
      <c r="IZL221"/>
      <c r="IZM221" s="8"/>
      <c r="IZN221"/>
      <c r="IZO221"/>
      <c r="IZP221"/>
      <c r="IZQ221" s="10"/>
      <c r="IZR221" s="8"/>
      <c r="IZS221"/>
      <c r="IZT221" s="8"/>
      <c r="IZU221"/>
      <c r="IZV221"/>
      <c r="IZW221"/>
      <c r="IZX221" s="10"/>
      <c r="IZY221" s="8"/>
      <c r="IZZ221"/>
      <c r="JAA221" s="8"/>
      <c r="JAB221"/>
      <c r="JAC221"/>
      <c r="JAD221"/>
      <c r="JAE221" s="10"/>
      <c r="JAF221" s="8"/>
      <c r="JAG221"/>
      <c r="JAH221" s="8"/>
      <c r="JAI221"/>
      <c r="JAJ221"/>
      <c r="JAK221"/>
      <c r="JAL221" s="10"/>
      <c r="JAM221" s="8"/>
      <c r="JAN221"/>
      <c r="JAO221" s="8"/>
      <c r="JAP221"/>
      <c r="JAQ221"/>
      <c r="JAR221"/>
      <c r="JAS221" s="10"/>
      <c r="JAT221" s="8"/>
      <c r="JAU221"/>
      <c r="JAV221" s="8"/>
      <c r="JAW221"/>
      <c r="JAX221"/>
      <c r="JAY221"/>
      <c r="JAZ221" s="10"/>
      <c r="JBA221" s="8"/>
      <c r="JBB221"/>
      <c r="JBC221" s="8"/>
      <c r="JBD221"/>
      <c r="JBE221"/>
      <c r="JBF221"/>
      <c r="JBG221" s="10"/>
      <c r="JBH221" s="8"/>
      <c r="JBI221"/>
      <c r="JBJ221" s="8"/>
      <c r="JBK221"/>
      <c r="JBL221"/>
      <c r="JBM221"/>
      <c r="JBN221" s="10"/>
      <c r="JBO221" s="8"/>
      <c r="JBP221"/>
      <c r="JBQ221" s="8"/>
      <c r="JBR221"/>
      <c r="JBS221"/>
      <c r="JBT221"/>
      <c r="JBU221" s="10"/>
      <c r="JBV221" s="8"/>
      <c r="JBW221"/>
      <c r="JBX221" s="8"/>
      <c r="JBY221"/>
      <c r="JBZ221"/>
      <c r="JCA221"/>
      <c r="JCB221" s="10"/>
      <c r="JCC221" s="8"/>
      <c r="JCD221"/>
      <c r="JCE221" s="8"/>
      <c r="JCF221"/>
      <c r="JCG221"/>
      <c r="JCH221"/>
      <c r="JCI221" s="10"/>
      <c r="JCJ221" s="8"/>
      <c r="JCK221"/>
      <c r="JCL221" s="8"/>
      <c r="JCM221"/>
      <c r="JCN221"/>
      <c r="JCO221"/>
      <c r="JCP221" s="10"/>
      <c r="JCQ221" s="8"/>
      <c r="JCR221"/>
      <c r="JCS221" s="8"/>
      <c r="JCT221"/>
      <c r="JCU221"/>
      <c r="JCV221"/>
      <c r="JCW221" s="10"/>
      <c r="JCX221" s="8"/>
      <c r="JCY221"/>
      <c r="JCZ221" s="8"/>
      <c r="JDA221"/>
      <c r="JDB221"/>
      <c r="JDC221"/>
      <c r="JDD221" s="10"/>
      <c r="JDE221" s="8"/>
      <c r="JDF221"/>
      <c r="JDG221" s="8"/>
      <c r="JDH221"/>
      <c r="JDI221"/>
      <c r="JDJ221"/>
      <c r="JDK221" s="10"/>
      <c r="JDL221" s="8"/>
      <c r="JDM221"/>
      <c r="JDN221" s="8"/>
      <c r="JDO221"/>
      <c r="JDP221"/>
      <c r="JDQ221"/>
      <c r="JDR221" s="10"/>
      <c r="JDS221" s="8"/>
      <c r="JDT221"/>
      <c r="JDU221" s="8"/>
      <c r="JDV221"/>
      <c r="JDW221"/>
      <c r="JDX221"/>
      <c r="JDY221" s="10"/>
      <c r="JDZ221" s="8"/>
      <c r="JEA221"/>
      <c r="JEB221" s="8"/>
      <c r="JEC221"/>
      <c r="JED221"/>
      <c r="JEE221"/>
      <c r="JEF221" s="10"/>
      <c r="JEG221" s="8"/>
      <c r="JEH221"/>
      <c r="JEI221" s="8"/>
      <c r="JEJ221"/>
      <c r="JEK221"/>
      <c r="JEL221"/>
      <c r="JEM221" s="10"/>
      <c r="JEN221" s="8"/>
      <c r="JEO221"/>
      <c r="JEP221" s="8"/>
      <c r="JEQ221"/>
      <c r="JER221"/>
      <c r="JES221"/>
      <c r="JET221" s="10"/>
      <c r="JEU221" s="8"/>
      <c r="JEV221"/>
      <c r="JEW221" s="8"/>
      <c r="JEX221"/>
      <c r="JEY221"/>
      <c r="JEZ221"/>
      <c r="JFA221" s="10"/>
      <c r="JFB221" s="8"/>
      <c r="JFC221"/>
      <c r="JFD221" s="8"/>
      <c r="JFE221"/>
      <c r="JFF221"/>
      <c r="JFG221"/>
      <c r="JFH221" s="10"/>
      <c r="JFI221" s="22"/>
      <c r="JFJ221"/>
      <c r="JFK221" s="8"/>
      <c r="JFL221"/>
      <c r="JFM221"/>
      <c r="JFN221"/>
      <c r="JFO221" s="10"/>
      <c r="JFP221" s="22"/>
      <c r="JFQ221"/>
      <c r="JFR221" s="8"/>
      <c r="JFS221"/>
      <c r="JFT221"/>
      <c r="JFU221"/>
      <c r="JFV221" s="29"/>
      <c r="JFW221" s="44"/>
      <c r="JFX221" s="8"/>
      <c r="JFY221" s="8"/>
      <c r="JFZ221" s="10"/>
      <c r="JGA221" s="10"/>
      <c r="JGB221"/>
      <c r="JGC221" s="8"/>
      <c r="JGD221"/>
      <c r="JGE221" s="8"/>
      <c r="JGF221" s="6"/>
      <c r="JGG221"/>
      <c r="JGH221"/>
      <c r="JGI221" s="10"/>
      <c r="JGJ221" s="8"/>
      <c r="JGK221"/>
      <c r="JGL221" s="8"/>
      <c r="JGM221"/>
      <c r="JGN221"/>
      <c r="JGO221"/>
      <c r="JGP221" s="10"/>
      <c r="JGQ221" s="8"/>
      <c r="JGR221"/>
      <c r="JGS221" s="8"/>
      <c r="JGT221"/>
      <c r="JGU221"/>
      <c r="JGV221"/>
      <c r="JGW221" s="10"/>
      <c r="JGX221" s="8"/>
      <c r="JGY221"/>
      <c r="JGZ221" s="8"/>
      <c r="JHA221"/>
      <c r="JHB221"/>
      <c r="JHC221"/>
      <c r="JHD221" s="10"/>
      <c r="JHE221" s="8"/>
      <c r="JHF221"/>
      <c r="JHG221" s="8"/>
      <c r="JHH221"/>
      <c r="JHI221"/>
      <c r="JHJ221"/>
      <c r="JHK221" s="10"/>
      <c r="JHL221" s="8"/>
      <c r="JHM221"/>
      <c r="JHN221" s="8"/>
      <c r="JHO221"/>
      <c r="JHP221"/>
      <c r="JHQ221"/>
      <c r="JHR221" s="10"/>
      <c r="JHS221" s="8"/>
      <c r="JHT221"/>
      <c r="JHU221" s="8"/>
      <c r="JHV221"/>
      <c r="JHW221"/>
      <c r="JHX221"/>
      <c r="JHY221" s="10"/>
      <c r="JHZ221" s="8"/>
      <c r="JIA221"/>
      <c r="JIB221" s="8"/>
      <c r="JIC221"/>
      <c r="JID221"/>
      <c r="JIE221"/>
      <c r="JIF221" s="10"/>
      <c r="JIG221" s="8"/>
      <c r="JIH221"/>
      <c r="JII221" s="8"/>
      <c r="JIJ221"/>
      <c r="JIK221"/>
      <c r="JIL221"/>
      <c r="JIM221" s="10"/>
      <c r="JIN221" s="8"/>
      <c r="JIO221"/>
      <c r="JIP221" s="8"/>
      <c r="JIQ221"/>
      <c r="JIR221"/>
      <c r="JIS221"/>
      <c r="JIT221" s="10"/>
      <c r="JIU221" s="8"/>
      <c r="JIV221"/>
      <c r="JIW221" s="8"/>
      <c r="JIX221"/>
      <c r="JIY221"/>
      <c r="JIZ221"/>
      <c r="JJA221" s="10"/>
      <c r="JJB221" s="8"/>
      <c r="JJC221"/>
      <c r="JJD221" s="8"/>
      <c r="JJE221"/>
      <c r="JJF221"/>
      <c r="JJG221"/>
      <c r="JJH221" s="10"/>
      <c r="JJI221" s="8"/>
      <c r="JJJ221"/>
      <c r="JJK221" s="8"/>
      <c r="JJL221"/>
      <c r="JJM221"/>
      <c r="JJN221"/>
      <c r="JJO221" s="10"/>
      <c r="JJP221" s="8"/>
      <c r="JJQ221"/>
      <c r="JJR221" s="8"/>
      <c r="JJS221"/>
      <c r="JJT221"/>
      <c r="JJU221"/>
      <c r="JJV221" s="10"/>
      <c r="JJW221" s="8"/>
      <c r="JJX221"/>
      <c r="JJY221" s="8"/>
      <c r="JJZ221"/>
      <c r="JKA221"/>
      <c r="JKB221"/>
      <c r="JKC221" s="10"/>
      <c r="JKD221" s="8"/>
      <c r="JKE221"/>
      <c r="JKF221" s="8"/>
      <c r="JKG221"/>
      <c r="JKH221"/>
      <c r="JKI221"/>
      <c r="JKJ221" s="10"/>
      <c r="JKK221" s="8"/>
      <c r="JKL221"/>
      <c r="JKM221" s="8"/>
      <c r="JKN221"/>
      <c r="JKO221"/>
      <c r="JKP221"/>
      <c r="JKQ221" s="10"/>
      <c r="JKR221" s="8"/>
      <c r="JKS221"/>
      <c r="JKT221" s="8"/>
      <c r="JKU221"/>
      <c r="JKV221"/>
      <c r="JKW221"/>
      <c r="JKX221" s="10"/>
      <c r="JKY221" s="8"/>
      <c r="JKZ221"/>
      <c r="JLA221" s="8"/>
      <c r="JLB221"/>
      <c r="JLC221"/>
      <c r="JLD221"/>
      <c r="JLE221" s="10"/>
      <c r="JLF221" s="8"/>
      <c r="JLG221"/>
      <c r="JLH221" s="8"/>
      <c r="JLI221"/>
      <c r="JLJ221"/>
      <c r="JLK221"/>
      <c r="JLL221" s="10"/>
      <c r="JLM221" s="8"/>
      <c r="JLN221"/>
      <c r="JLO221" s="8"/>
      <c r="JLP221"/>
      <c r="JLQ221"/>
      <c r="JLR221"/>
      <c r="JLS221" s="10"/>
      <c r="JLT221" s="8"/>
      <c r="JLU221"/>
      <c r="JLV221" s="8"/>
      <c r="JLW221"/>
      <c r="JLX221"/>
      <c r="JLY221"/>
      <c r="JLZ221" s="10"/>
      <c r="JMA221" s="8"/>
      <c r="JMB221"/>
      <c r="JMC221" s="8"/>
      <c r="JMD221"/>
      <c r="JME221"/>
      <c r="JMF221"/>
      <c r="JMG221" s="10"/>
      <c r="JMH221" s="8"/>
      <c r="JMI221"/>
      <c r="JMJ221" s="8"/>
      <c r="JMK221"/>
      <c r="JML221"/>
      <c r="JMM221"/>
      <c r="JMN221" s="10"/>
      <c r="JMO221" s="8"/>
      <c r="JMP221"/>
      <c r="JMQ221" s="8"/>
      <c r="JMR221"/>
      <c r="JMS221"/>
      <c r="JMT221"/>
      <c r="JMU221" s="10"/>
      <c r="JMV221" s="8"/>
      <c r="JMW221"/>
      <c r="JMX221" s="8"/>
      <c r="JMY221"/>
      <c r="JMZ221"/>
      <c r="JNA221"/>
      <c r="JNB221" s="10"/>
      <c r="JNC221" s="8"/>
      <c r="JND221"/>
      <c r="JNE221" s="8"/>
      <c r="JNF221"/>
      <c r="JNG221"/>
      <c r="JNH221"/>
      <c r="JNI221" s="10"/>
      <c r="JNJ221" s="8"/>
      <c r="JNK221"/>
      <c r="JNL221" s="8"/>
      <c r="JNM221"/>
      <c r="JNN221"/>
      <c r="JNO221"/>
      <c r="JNP221" s="10"/>
      <c r="JNQ221" s="8"/>
      <c r="JNR221"/>
      <c r="JNS221" s="8"/>
      <c r="JNT221"/>
      <c r="JNU221"/>
      <c r="JNV221"/>
      <c r="JNW221" s="10"/>
      <c r="JNX221" s="8"/>
      <c r="JNY221"/>
      <c r="JNZ221" s="8"/>
      <c r="JOA221"/>
      <c r="JOB221"/>
      <c r="JOC221"/>
      <c r="JOD221" s="10"/>
      <c r="JOE221" s="8"/>
      <c r="JOF221"/>
      <c r="JOG221" s="8"/>
      <c r="JOH221"/>
      <c r="JOI221"/>
      <c r="JOJ221"/>
      <c r="JOK221" s="10"/>
      <c r="JOL221" s="22"/>
      <c r="JOM221"/>
      <c r="JON221" s="8"/>
      <c r="JOO221"/>
      <c r="JOP221"/>
      <c r="JOQ221"/>
      <c r="JOR221" s="10"/>
      <c r="JOS221" s="22"/>
      <c r="JOT221"/>
      <c r="JOU221" s="8"/>
      <c r="JOV221"/>
      <c r="JOW221"/>
      <c r="JOX221"/>
      <c r="JOY221" s="29"/>
      <c r="JOZ221" s="44"/>
      <c r="JPA221" s="8"/>
      <c r="JPB221" s="8"/>
      <c r="JPC221" s="10"/>
      <c r="JPD221" s="10"/>
      <c r="JPE221"/>
      <c r="JPF221" s="8"/>
      <c r="JPG221"/>
      <c r="JPH221" s="8"/>
      <c r="JPI221" s="6"/>
      <c r="JPJ221"/>
      <c r="JPK221"/>
      <c r="JPL221" s="10"/>
      <c r="JPM221" s="8"/>
      <c r="JPN221"/>
      <c r="JPO221" s="8"/>
      <c r="JPP221"/>
      <c r="JPQ221"/>
      <c r="JPR221"/>
      <c r="JPS221" s="10"/>
      <c r="JPT221" s="8"/>
      <c r="JPU221"/>
      <c r="JPV221" s="8"/>
      <c r="JPW221"/>
      <c r="JPX221"/>
      <c r="JPY221"/>
      <c r="JPZ221" s="10"/>
      <c r="JQA221" s="8"/>
      <c r="JQB221"/>
      <c r="JQC221" s="8"/>
      <c r="JQD221"/>
      <c r="JQE221"/>
      <c r="JQF221"/>
      <c r="JQG221" s="10"/>
      <c r="JQH221" s="8"/>
      <c r="JQI221"/>
      <c r="JQJ221" s="8"/>
      <c r="JQK221"/>
      <c r="JQL221"/>
      <c r="JQM221"/>
      <c r="JQN221" s="10"/>
      <c r="JQO221" s="8"/>
      <c r="JQP221"/>
      <c r="JQQ221" s="8"/>
      <c r="JQR221"/>
      <c r="JQS221"/>
      <c r="JQT221"/>
      <c r="JQU221" s="10"/>
      <c r="JQV221" s="8"/>
      <c r="JQW221"/>
      <c r="JQX221" s="8"/>
      <c r="JQY221"/>
      <c r="JQZ221"/>
      <c r="JRA221"/>
      <c r="JRB221" s="10"/>
      <c r="JRC221" s="8"/>
      <c r="JRD221"/>
      <c r="JRE221" s="8"/>
      <c r="JRF221"/>
      <c r="JRG221"/>
      <c r="JRH221"/>
      <c r="JRI221" s="10"/>
      <c r="JRJ221" s="8"/>
      <c r="JRK221"/>
      <c r="JRL221" s="8"/>
      <c r="JRM221"/>
      <c r="JRN221"/>
      <c r="JRO221"/>
      <c r="JRP221" s="10"/>
      <c r="JRQ221" s="8"/>
      <c r="JRR221"/>
      <c r="JRS221" s="8"/>
      <c r="JRT221"/>
      <c r="JRU221"/>
      <c r="JRV221"/>
      <c r="JRW221" s="10"/>
      <c r="JRX221" s="8"/>
      <c r="JRY221"/>
      <c r="JRZ221" s="8"/>
      <c r="JSA221"/>
      <c r="JSB221"/>
      <c r="JSC221"/>
      <c r="JSD221" s="10"/>
      <c r="JSE221" s="8"/>
      <c r="JSF221"/>
      <c r="JSG221" s="8"/>
      <c r="JSH221"/>
      <c r="JSI221"/>
      <c r="JSJ221"/>
      <c r="JSK221" s="10"/>
      <c r="JSL221" s="8"/>
      <c r="JSM221"/>
      <c r="JSN221" s="8"/>
      <c r="JSO221"/>
      <c r="JSP221"/>
      <c r="JSQ221"/>
      <c r="JSR221" s="10"/>
      <c r="JSS221" s="8"/>
      <c r="JST221"/>
      <c r="JSU221" s="8"/>
      <c r="JSV221"/>
      <c r="JSW221"/>
      <c r="JSX221"/>
      <c r="JSY221" s="10"/>
      <c r="JSZ221" s="8"/>
      <c r="JTA221"/>
      <c r="JTB221" s="8"/>
      <c r="JTC221"/>
      <c r="JTD221"/>
      <c r="JTE221"/>
      <c r="JTF221" s="10"/>
      <c r="JTG221" s="8"/>
      <c r="JTH221"/>
      <c r="JTI221" s="8"/>
      <c r="JTJ221"/>
      <c r="JTK221"/>
      <c r="JTL221"/>
      <c r="JTM221" s="10"/>
      <c r="JTN221" s="8"/>
      <c r="JTO221"/>
      <c r="JTP221" s="8"/>
      <c r="JTQ221"/>
      <c r="JTR221"/>
      <c r="JTS221"/>
      <c r="JTT221" s="10"/>
      <c r="JTU221" s="8"/>
      <c r="JTV221"/>
      <c r="JTW221" s="8"/>
      <c r="JTX221"/>
      <c r="JTY221"/>
      <c r="JTZ221"/>
      <c r="JUA221" s="10"/>
      <c r="JUB221" s="8"/>
      <c r="JUC221"/>
      <c r="JUD221" s="8"/>
      <c r="JUE221"/>
      <c r="JUF221"/>
      <c r="JUG221"/>
      <c r="JUH221" s="10"/>
      <c r="JUI221" s="8"/>
      <c r="JUJ221"/>
      <c r="JUK221" s="8"/>
      <c r="JUL221"/>
      <c r="JUM221"/>
      <c r="JUN221"/>
      <c r="JUO221" s="10"/>
      <c r="JUP221" s="8"/>
      <c r="JUQ221"/>
      <c r="JUR221" s="8"/>
      <c r="JUS221"/>
      <c r="JUT221"/>
      <c r="JUU221"/>
      <c r="JUV221" s="10"/>
      <c r="JUW221" s="8"/>
      <c r="JUX221"/>
      <c r="JUY221" s="8"/>
      <c r="JUZ221"/>
      <c r="JVA221"/>
      <c r="JVB221"/>
      <c r="JVC221" s="10"/>
      <c r="JVD221" s="8"/>
      <c r="JVE221"/>
      <c r="JVF221" s="8"/>
      <c r="JVG221"/>
      <c r="JVH221"/>
      <c r="JVI221"/>
      <c r="JVJ221" s="10"/>
      <c r="JVK221" s="8"/>
      <c r="JVL221"/>
      <c r="JVM221" s="8"/>
      <c r="JVN221"/>
      <c r="JVO221"/>
      <c r="JVP221"/>
      <c r="JVQ221" s="10"/>
      <c r="JVR221" s="8"/>
      <c r="JVS221"/>
      <c r="JVT221" s="8"/>
      <c r="JVU221"/>
      <c r="JVV221"/>
      <c r="JVW221"/>
      <c r="JVX221" s="10"/>
      <c r="JVY221" s="8"/>
      <c r="JVZ221"/>
      <c r="JWA221" s="8"/>
      <c r="JWB221"/>
      <c r="JWC221"/>
      <c r="JWD221"/>
      <c r="JWE221" s="10"/>
      <c r="JWF221" s="8"/>
      <c r="JWG221"/>
      <c r="JWH221" s="8"/>
      <c r="JWI221"/>
      <c r="JWJ221"/>
      <c r="JWK221"/>
      <c r="JWL221" s="10"/>
      <c r="JWM221" s="8"/>
      <c r="JWN221"/>
      <c r="JWO221" s="8"/>
      <c r="JWP221"/>
      <c r="JWQ221"/>
      <c r="JWR221"/>
      <c r="JWS221" s="10"/>
      <c r="JWT221" s="8"/>
      <c r="JWU221"/>
      <c r="JWV221" s="8"/>
      <c r="JWW221"/>
      <c r="JWX221"/>
      <c r="JWY221"/>
      <c r="JWZ221" s="10"/>
      <c r="JXA221" s="8"/>
      <c r="JXB221"/>
      <c r="JXC221" s="8"/>
      <c r="JXD221"/>
      <c r="JXE221"/>
      <c r="JXF221"/>
      <c r="JXG221" s="10"/>
      <c r="JXH221" s="8"/>
      <c r="JXI221"/>
      <c r="JXJ221" s="8"/>
      <c r="JXK221"/>
      <c r="JXL221"/>
      <c r="JXM221"/>
      <c r="JXN221" s="10"/>
      <c r="JXO221" s="22"/>
      <c r="JXP221"/>
      <c r="JXQ221" s="8"/>
      <c r="JXR221"/>
      <c r="JXS221"/>
      <c r="JXT221"/>
      <c r="JXU221" s="10"/>
      <c r="JXV221" s="22"/>
      <c r="JXW221"/>
      <c r="JXX221" s="8"/>
      <c r="JXY221"/>
      <c r="JXZ221"/>
      <c r="JYA221"/>
      <c r="JYB221" s="29"/>
      <c r="JYC221" s="44"/>
      <c r="JYD221" s="8"/>
      <c r="JYE221" s="8"/>
      <c r="JYF221" s="10"/>
      <c r="JYG221" s="10"/>
      <c r="JYH221"/>
      <c r="JYI221" s="8"/>
      <c r="JYJ221"/>
      <c r="JYK221" s="8"/>
      <c r="JYL221" s="6"/>
      <c r="JYM221"/>
      <c r="JYN221"/>
      <c r="JYO221" s="10"/>
      <c r="JYP221" s="8"/>
      <c r="JYQ221"/>
      <c r="JYR221" s="8"/>
      <c r="JYS221"/>
      <c r="JYT221"/>
      <c r="JYU221"/>
      <c r="JYV221" s="10"/>
      <c r="JYW221" s="8"/>
      <c r="JYX221"/>
      <c r="JYY221" s="8"/>
      <c r="JYZ221"/>
      <c r="JZA221"/>
      <c r="JZB221"/>
      <c r="JZC221" s="10"/>
      <c r="JZD221" s="8"/>
      <c r="JZE221"/>
      <c r="JZF221" s="8"/>
      <c r="JZG221"/>
      <c r="JZH221"/>
      <c r="JZI221"/>
      <c r="JZJ221" s="10"/>
      <c r="JZK221" s="8"/>
      <c r="JZL221"/>
      <c r="JZM221" s="8"/>
      <c r="JZN221"/>
      <c r="JZO221"/>
      <c r="JZP221"/>
      <c r="JZQ221" s="10"/>
      <c r="JZR221" s="8"/>
      <c r="JZS221"/>
      <c r="JZT221" s="8"/>
      <c r="JZU221"/>
      <c r="JZV221"/>
      <c r="JZW221"/>
      <c r="JZX221" s="10"/>
      <c r="JZY221" s="8"/>
      <c r="JZZ221"/>
      <c r="KAA221" s="8"/>
      <c r="KAB221"/>
      <c r="KAC221"/>
      <c r="KAD221"/>
      <c r="KAE221" s="10"/>
      <c r="KAF221" s="8"/>
      <c r="KAG221"/>
      <c r="KAH221" s="8"/>
      <c r="KAI221"/>
      <c r="KAJ221"/>
      <c r="KAK221"/>
      <c r="KAL221" s="10"/>
      <c r="KAM221" s="8"/>
      <c r="KAN221"/>
      <c r="KAO221" s="8"/>
      <c r="KAP221"/>
      <c r="KAQ221"/>
      <c r="KAR221"/>
      <c r="KAS221" s="10"/>
      <c r="KAT221" s="8"/>
      <c r="KAU221"/>
      <c r="KAV221" s="8"/>
      <c r="KAW221"/>
      <c r="KAX221"/>
      <c r="KAY221"/>
      <c r="KAZ221" s="10"/>
      <c r="KBA221" s="8"/>
      <c r="KBB221"/>
      <c r="KBC221" s="8"/>
      <c r="KBD221"/>
      <c r="KBE221"/>
      <c r="KBF221"/>
      <c r="KBG221" s="10"/>
      <c r="KBH221" s="8"/>
      <c r="KBI221"/>
      <c r="KBJ221" s="8"/>
      <c r="KBK221"/>
      <c r="KBL221"/>
      <c r="KBM221"/>
      <c r="KBN221" s="10"/>
      <c r="KBO221" s="8"/>
      <c r="KBP221"/>
      <c r="KBQ221" s="8"/>
      <c r="KBR221"/>
      <c r="KBS221"/>
      <c r="KBT221"/>
      <c r="KBU221" s="10"/>
      <c r="KBV221" s="8"/>
      <c r="KBW221"/>
      <c r="KBX221" s="8"/>
      <c r="KBY221"/>
      <c r="KBZ221"/>
      <c r="KCA221"/>
      <c r="KCB221" s="10"/>
      <c r="KCC221" s="8"/>
      <c r="KCD221"/>
      <c r="KCE221" s="8"/>
      <c r="KCF221"/>
      <c r="KCG221"/>
      <c r="KCH221"/>
      <c r="KCI221" s="10"/>
      <c r="KCJ221" s="8"/>
      <c r="KCK221"/>
      <c r="KCL221" s="8"/>
      <c r="KCM221"/>
      <c r="KCN221"/>
      <c r="KCO221"/>
      <c r="KCP221" s="10"/>
      <c r="KCQ221" s="8"/>
      <c r="KCR221"/>
      <c r="KCS221" s="8"/>
      <c r="KCT221"/>
      <c r="KCU221"/>
      <c r="KCV221"/>
      <c r="KCW221" s="10"/>
      <c r="KCX221" s="8"/>
      <c r="KCY221"/>
      <c r="KCZ221" s="8"/>
      <c r="KDA221"/>
      <c r="KDB221"/>
      <c r="KDC221"/>
      <c r="KDD221" s="10"/>
      <c r="KDE221" s="8"/>
      <c r="KDF221"/>
      <c r="KDG221" s="8"/>
      <c r="KDH221"/>
      <c r="KDI221"/>
      <c r="KDJ221"/>
      <c r="KDK221" s="10"/>
      <c r="KDL221" s="8"/>
      <c r="KDM221"/>
      <c r="KDN221" s="8"/>
      <c r="KDO221"/>
      <c r="KDP221"/>
      <c r="KDQ221"/>
      <c r="KDR221" s="10"/>
      <c r="KDS221" s="8"/>
      <c r="KDT221"/>
      <c r="KDU221" s="8"/>
      <c r="KDV221"/>
      <c r="KDW221"/>
      <c r="KDX221"/>
      <c r="KDY221" s="10"/>
      <c r="KDZ221" s="8"/>
      <c r="KEA221"/>
      <c r="KEB221" s="8"/>
      <c r="KEC221"/>
      <c r="KED221"/>
      <c r="KEE221"/>
      <c r="KEF221" s="10"/>
      <c r="KEG221" s="8"/>
      <c r="KEH221"/>
      <c r="KEI221" s="8"/>
      <c r="KEJ221"/>
      <c r="KEK221"/>
      <c r="KEL221"/>
      <c r="KEM221" s="10"/>
      <c r="KEN221" s="8"/>
      <c r="KEO221"/>
      <c r="KEP221" s="8"/>
      <c r="KEQ221"/>
      <c r="KER221"/>
      <c r="KES221"/>
      <c r="KET221" s="10"/>
      <c r="KEU221" s="8"/>
      <c r="KEV221"/>
      <c r="KEW221" s="8"/>
      <c r="KEX221"/>
      <c r="KEY221"/>
      <c r="KEZ221"/>
      <c r="KFA221" s="10"/>
      <c r="KFB221" s="8"/>
      <c r="KFC221"/>
      <c r="KFD221" s="8"/>
      <c r="KFE221"/>
      <c r="KFF221"/>
      <c r="KFG221"/>
      <c r="KFH221" s="10"/>
      <c r="KFI221" s="8"/>
      <c r="KFJ221"/>
      <c r="KFK221" s="8"/>
      <c r="KFL221"/>
      <c r="KFM221"/>
      <c r="KFN221"/>
      <c r="KFO221" s="10"/>
      <c r="KFP221" s="8"/>
      <c r="KFQ221"/>
      <c r="KFR221" s="8"/>
      <c r="KFS221"/>
      <c r="KFT221"/>
      <c r="KFU221"/>
      <c r="KFV221" s="10"/>
      <c r="KFW221" s="8"/>
      <c r="KFX221"/>
      <c r="KFY221" s="8"/>
      <c r="KFZ221"/>
      <c r="KGA221"/>
      <c r="KGB221"/>
      <c r="KGC221" s="10"/>
      <c r="KGD221" s="8"/>
      <c r="KGE221"/>
      <c r="KGF221" s="8"/>
      <c r="KGG221"/>
      <c r="KGH221"/>
      <c r="KGI221"/>
      <c r="KGJ221" s="10"/>
      <c r="KGK221" s="8"/>
      <c r="KGL221"/>
      <c r="KGM221" s="8"/>
      <c r="KGN221"/>
      <c r="KGO221"/>
      <c r="KGP221"/>
      <c r="KGQ221" s="10"/>
      <c r="KGR221" s="22"/>
      <c r="KGS221"/>
      <c r="KGT221" s="8"/>
      <c r="KGU221"/>
      <c r="KGV221"/>
      <c r="KGW221"/>
      <c r="KGX221" s="10"/>
      <c r="KGY221" s="22"/>
      <c r="KGZ221"/>
      <c r="KHA221" s="8"/>
      <c r="KHB221"/>
      <c r="KHC221"/>
      <c r="KHD221"/>
      <c r="KHE221" s="29"/>
      <c r="KHF221" s="44"/>
      <c r="KHG221" s="8"/>
      <c r="KHH221" s="8"/>
      <c r="KHI221" s="10"/>
      <c r="KHJ221" s="10"/>
      <c r="KHK221"/>
      <c r="KHL221" s="8"/>
      <c r="KHM221"/>
      <c r="KHN221" s="8"/>
      <c r="KHO221" s="6"/>
      <c r="KHP221"/>
      <c r="KHQ221"/>
      <c r="KHR221" s="10"/>
      <c r="KHS221" s="8"/>
      <c r="KHT221"/>
      <c r="KHU221" s="8"/>
      <c r="KHV221"/>
      <c r="KHW221"/>
      <c r="KHX221"/>
      <c r="KHY221" s="10"/>
      <c r="KHZ221" s="8"/>
      <c r="KIA221"/>
      <c r="KIB221" s="8"/>
      <c r="KIC221"/>
      <c r="KID221"/>
      <c r="KIE221"/>
      <c r="KIF221" s="10"/>
      <c r="KIG221" s="8"/>
      <c r="KIH221"/>
      <c r="KII221" s="8"/>
      <c r="KIJ221"/>
      <c r="KIK221"/>
      <c r="KIL221"/>
      <c r="KIM221" s="10"/>
      <c r="KIN221" s="8"/>
      <c r="KIO221"/>
      <c r="KIP221" s="8"/>
      <c r="KIQ221"/>
      <c r="KIR221"/>
      <c r="KIS221"/>
      <c r="KIT221" s="10"/>
      <c r="KIU221" s="8"/>
      <c r="KIV221"/>
      <c r="KIW221" s="8"/>
      <c r="KIX221"/>
      <c r="KIY221"/>
      <c r="KIZ221"/>
      <c r="KJA221" s="10"/>
      <c r="KJB221" s="8"/>
      <c r="KJC221"/>
      <c r="KJD221" s="8"/>
      <c r="KJE221"/>
      <c r="KJF221"/>
      <c r="KJG221"/>
      <c r="KJH221" s="10"/>
      <c r="KJI221" s="8"/>
      <c r="KJJ221"/>
      <c r="KJK221" s="8"/>
      <c r="KJL221"/>
      <c r="KJM221"/>
      <c r="KJN221"/>
      <c r="KJO221" s="10"/>
      <c r="KJP221" s="8"/>
      <c r="KJQ221"/>
      <c r="KJR221" s="8"/>
      <c r="KJS221"/>
      <c r="KJT221"/>
      <c r="KJU221"/>
      <c r="KJV221" s="10"/>
      <c r="KJW221" s="8"/>
      <c r="KJX221"/>
      <c r="KJY221" s="8"/>
      <c r="KJZ221"/>
      <c r="KKA221"/>
      <c r="KKB221"/>
      <c r="KKC221" s="10"/>
      <c r="KKD221" s="8"/>
      <c r="KKE221"/>
      <c r="KKF221" s="8"/>
      <c r="KKG221"/>
      <c r="KKH221"/>
      <c r="KKI221"/>
      <c r="KKJ221" s="10"/>
      <c r="KKK221" s="8"/>
      <c r="KKL221"/>
      <c r="KKM221" s="8"/>
      <c r="KKN221"/>
      <c r="KKO221"/>
      <c r="KKP221"/>
      <c r="KKQ221" s="10"/>
      <c r="KKR221" s="8"/>
      <c r="KKS221"/>
      <c r="KKT221" s="8"/>
      <c r="KKU221"/>
      <c r="KKV221"/>
      <c r="KKW221"/>
      <c r="KKX221" s="10"/>
      <c r="KKY221" s="8"/>
      <c r="KKZ221"/>
      <c r="KLA221" s="8"/>
      <c r="KLB221"/>
      <c r="KLC221"/>
      <c r="KLD221"/>
      <c r="KLE221" s="10"/>
      <c r="KLF221" s="8"/>
      <c r="KLG221"/>
      <c r="KLH221" s="8"/>
      <c r="KLI221"/>
      <c r="KLJ221"/>
      <c r="KLK221"/>
      <c r="KLL221" s="10"/>
      <c r="KLM221" s="8"/>
      <c r="KLN221"/>
      <c r="KLO221" s="8"/>
      <c r="KLP221"/>
      <c r="KLQ221"/>
      <c r="KLR221"/>
      <c r="KLS221" s="10"/>
      <c r="KLT221" s="8"/>
      <c r="KLU221"/>
      <c r="KLV221" s="8"/>
      <c r="KLW221"/>
      <c r="KLX221"/>
      <c r="KLY221"/>
      <c r="KLZ221" s="10"/>
      <c r="KMA221" s="8"/>
      <c r="KMB221"/>
      <c r="KMC221" s="8"/>
      <c r="KMD221"/>
      <c r="KME221"/>
      <c r="KMF221"/>
      <c r="KMG221" s="10"/>
      <c r="KMH221" s="8"/>
      <c r="KMI221"/>
      <c r="KMJ221" s="8"/>
      <c r="KMK221"/>
      <c r="KML221"/>
      <c r="KMM221"/>
      <c r="KMN221" s="10"/>
      <c r="KMO221" s="8"/>
      <c r="KMP221"/>
      <c r="KMQ221" s="8"/>
      <c r="KMR221"/>
      <c r="KMS221"/>
      <c r="KMT221"/>
      <c r="KMU221" s="10"/>
      <c r="KMV221" s="8"/>
      <c r="KMW221"/>
      <c r="KMX221" s="8"/>
      <c r="KMY221"/>
      <c r="KMZ221"/>
      <c r="KNA221"/>
      <c r="KNB221" s="10"/>
      <c r="KNC221" s="8"/>
      <c r="KND221"/>
      <c r="KNE221" s="8"/>
      <c r="KNF221"/>
      <c r="KNG221"/>
      <c r="KNH221"/>
      <c r="KNI221" s="10"/>
      <c r="KNJ221" s="8"/>
      <c r="KNK221"/>
      <c r="KNL221" s="8"/>
      <c r="KNM221"/>
      <c r="KNN221"/>
      <c r="KNO221"/>
      <c r="KNP221" s="10"/>
      <c r="KNQ221" s="8"/>
      <c r="KNR221"/>
      <c r="KNS221" s="8"/>
      <c r="KNT221"/>
      <c r="KNU221"/>
      <c r="KNV221"/>
      <c r="KNW221" s="10"/>
      <c r="KNX221" s="8"/>
      <c r="KNY221"/>
      <c r="KNZ221" s="8"/>
      <c r="KOA221"/>
      <c r="KOB221"/>
      <c r="KOC221"/>
      <c r="KOD221" s="10"/>
      <c r="KOE221" s="8"/>
      <c r="KOF221"/>
      <c r="KOG221" s="8"/>
      <c r="KOH221"/>
      <c r="KOI221"/>
      <c r="KOJ221"/>
      <c r="KOK221" s="10"/>
      <c r="KOL221" s="8"/>
      <c r="KOM221"/>
      <c r="KON221" s="8"/>
      <c r="KOO221"/>
      <c r="KOP221"/>
      <c r="KOQ221"/>
      <c r="KOR221" s="10"/>
      <c r="KOS221" s="8"/>
      <c r="KOT221"/>
      <c r="KOU221" s="8"/>
      <c r="KOV221"/>
      <c r="KOW221"/>
      <c r="KOX221"/>
      <c r="KOY221" s="10"/>
      <c r="KOZ221" s="8"/>
      <c r="KPA221"/>
      <c r="KPB221" s="8"/>
      <c r="KPC221"/>
      <c r="KPD221"/>
      <c r="KPE221"/>
      <c r="KPF221" s="10"/>
      <c r="KPG221" s="8"/>
      <c r="KPH221"/>
      <c r="KPI221" s="8"/>
      <c r="KPJ221"/>
      <c r="KPK221"/>
      <c r="KPL221"/>
      <c r="KPM221" s="10"/>
      <c r="KPN221" s="8"/>
      <c r="KPO221"/>
      <c r="KPP221" s="8"/>
      <c r="KPQ221"/>
      <c r="KPR221"/>
      <c r="KPS221"/>
      <c r="KPT221" s="10"/>
      <c r="KPU221" s="22"/>
      <c r="KPV221"/>
      <c r="KPW221" s="8"/>
      <c r="KPX221"/>
      <c r="KPY221"/>
      <c r="KPZ221"/>
      <c r="KQA221" s="10"/>
      <c r="KQB221" s="22"/>
      <c r="KQC221"/>
      <c r="KQD221" s="8"/>
      <c r="KQE221"/>
      <c r="KQF221"/>
      <c r="KQG221"/>
      <c r="KQH221" s="29"/>
      <c r="KQI221" s="44"/>
      <c r="KQJ221" s="8"/>
      <c r="KQK221" s="8"/>
      <c r="KQL221" s="10"/>
      <c r="KQM221" s="10"/>
      <c r="KQN221"/>
      <c r="KQO221" s="8"/>
      <c r="KQP221"/>
      <c r="KQQ221" s="8"/>
      <c r="KQR221" s="6"/>
      <c r="KQS221"/>
      <c r="KQT221"/>
      <c r="KQU221" s="10"/>
      <c r="KQV221" s="8"/>
      <c r="KQW221"/>
      <c r="KQX221" s="8"/>
      <c r="KQY221"/>
      <c r="KQZ221"/>
      <c r="KRA221"/>
      <c r="KRB221" s="10"/>
      <c r="KRC221" s="8"/>
      <c r="KRD221"/>
      <c r="KRE221" s="8"/>
      <c r="KRF221"/>
      <c r="KRG221"/>
      <c r="KRH221"/>
      <c r="KRI221" s="10"/>
      <c r="KRJ221" s="8"/>
      <c r="KRK221"/>
      <c r="KRL221" s="8"/>
      <c r="KRM221"/>
      <c r="KRN221"/>
      <c r="KRO221"/>
      <c r="KRP221" s="10"/>
      <c r="KRQ221" s="8"/>
      <c r="KRR221"/>
      <c r="KRS221" s="8"/>
      <c r="KRT221"/>
      <c r="KRU221"/>
      <c r="KRV221"/>
      <c r="KRW221" s="10"/>
      <c r="KRX221" s="8"/>
      <c r="KRY221"/>
      <c r="KRZ221" s="8"/>
      <c r="KSA221"/>
      <c r="KSB221"/>
      <c r="KSC221"/>
      <c r="KSD221" s="10"/>
      <c r="KSE221" s="8"/>
      <c r="KSF221"/>
      <c r="KSG221" s="8"/>
      <c r="KSH221"/>
      <c r="KSI221"/>
      <c r="KSJ221"/>
      <c r="KSK221" s="10"/>
      <c r="KSL221" s="8"/>
      <c r="KSM221"/>
      <c r="KSN221" s="8"/>
      <c r="KSO221"/>
      <c r="KSP221"/>
      <c r="KSQ221"/>
      <c r="KSR221" s="10"/>
      <c r="KSS221" s="8"/>
      <c r="KST221"/>
      <c r="KSU221" s="8"/>
      <c r="KSV221"/>
      <c r="KSW221"/>
      <c r="KSX221"/>
      <c r="KSY221" s="10"/>
      <c r="KSZ221" s="8"/>
      <c r="KTA221"/>
      <c r="KTB221" s="8"/>
      <c r="KTC221"/>
      <c r="KTD221"/>
      <c r="KTE221"/>
      <c r="KTF221" s="10"/>
      <c r="KTG221" s="8"/>
      <c r="KTH221"/>
      <c r="KTI221" s="8"/>
      <c r="KTJ221"/>
      <c r="KTK221"/>
      <c r="KTL221"/>
      <c r="KTM221" s="10"/>
      <c r="KTN221" s="8"/>
      <c r="KTO221"/>
      <c r="KTP221" s="8"/>
      <c r="KTQ221"/>
      <c r="KTR221"/>
      <c r="KTS221"/>
      <c r="KTT221" s="10"/>
      <c r="KTU221" s="8"/>
      <c r="KTV221"/>
      <c r="KTW221" s="8"/>
      <c r="KTX221"/>
      <c r="KTY221"/>
      <c r="KTZ221"/>
      <c r="KUA221" s="10"/>
      <c r="KUB221" s="8"/>
      <c r="KUC221"/>
      <c r="KUD221" s="8"/>
      <c r="KUE221"/>
      <c r="KUF221"/>
      <c r="KUG221"/>
      <c r="KUH221" s="10"/>
      <c r="KUI221" s="8"/>
      <c r="KUJ221"/>
      <c r="KUK221" s="8"/>
      <c r="KUL221"/>
      <c r="KUM221"/>
      <c r="KUN221"/>
      <c r="KUO221" s="10"/>
      <c r="KUP221" s="8"/>
      <c r="KUQ221"/>
      <c r="KUR221" s="8"/>
      <c r="KUS221"/>
      <c r="KUT221"/>
      <c r="KUU221"/>
      <c r="KUV221" s="10"/>
      <c r="KUW221" s="8"/>
      <c r="KUX221"/>
      <c r="KUY221" s="8"/>
      <c r="KUZ221"/>
      <c r="KVA221"/>
      <c r="KVB221"/>
      <c r="KVC221" s="10"/>
      <c r="KVD221" s="8"/>
      <c r="KVE221"/>
      <c r="KVF221" s="8"/>
      <c r="KVG221"/>
      <c r="KVH221"/>
      <c r="KVI221"/>
      <c r="KVJ221" s="10"/>
      <c r="KVK221" s="8"/>
      <c r="KVL221"/>
      <c r="KVM221" s="8"/>
      <c r="KVN221"/>
      <c r="KVO221"/>
      <c r="KVP221"/>
      <c r="KVQ221" s="10"/>
      <c r="KVR221" s="8"/>
      <c r="KVS221"/>
      <c r="KVT221" s="8"/>
      <c r="KVU221"/>
      <c r="KVV221"/>
      <c r="KVW221"/>
      <c r="KVX221" s="10"/>
      <c r="KVY221" s="8"/>
      <c r="KVZ221"/>
      <c r="KWA221" s="8"/>
      <c r="KWB221"/>
      <c r="KWC221"/>
      <c r="KWD221"/>
      <c r="KWE221" s="10"/>
      <c r="KWF221" s="8"/>
      <c r="KWG221"/>
      <c r="KWH221" s="8"/>
      <c r="KWI221"/>
      <c r="KWJ221"/>
      <c r="KWK221"/>
      <c r="KWL221" s="10"/>
      <c r="KWM221" s="8"/>
      <c r="KWN221"/>
      <c r="KWO221" s="8"/>
      <c r="KWP221"/>
      <c r="KWQ221"/>
      <c r="KWR221"/>
      <c r="KWS221" s="10"/>
      <c r="KWT221" s="8"/>
      <c r="KWU221"/>
      <c r="KWV221" s="8"/>
      <c r="KWW221"/>
      <c r="KWX221"/>
      <c r="KWY221"/>
      <c r="KWZ221" s="10"/>
      <c r="KXA221" s="8"/>
      <c r="KXB221"/>
      <c r="KXC221" s="8"/>
      <c r="KXD221"/>
      <c r="KXE221"/>
      <c r="KXF221"/>
      <c r="KXG221" s="10"/>
      <c r="KXH221" s="8"/>
      <c r="KXI221"/>
      <c r="KXJ221" s="8"/>
      <c r="KXK221"/>
      <c r="KXL221"/>
      <c r="KXM221"/>
      <c r="KXN221" s="10"/>
      <c r="KXO221" s="8"/>
      <c r="KXP221"/>
      <c r="KXQ221" s="8"/>
      <c r="KXR221"/>
      <c r="KXS221"/>
      <c r="KXT221"/>
      <c r="KXU221" s="10"/>
      <c r="KXV221" s="8"/>
      <c r="KXW221"/>
      <c r="KXX221" s="8"/>
      <c r="KXY221"/>
      <c r="KXZ221"/>
      <c r="KYA221"/>
      <c r="KYB221" s="10"/>
      <c r="KYC221" s="8"/>
      <c r="KYD221"/>
      <c r="KYE221" s="8"/>
      <c r="KYF221"/>
      <c r="KYG221"/>
      <c r="KYH221"/>
      <c r="KYI221" s="10"/>
      <c r="KYJ221" s="8"/>
      <c r="KYK221"/>
      <c r="KYL221" s="8"/>
      <c r="KYM221"/>
      <c r="KYN221"/>
      <c r="KYO221"/>
      <c r="KYP221" s="10"/>
      <c r="KYQ221" s="8"/>
      <c r="KYR221"/>
      <c r="KYS221" s="8"/>
      <c r="KYT221"/>
      <c r="KYU221"/>
      <c r="KYV221"/>
      <c r="KYW221" s="10"/>
      <c r="KYX221" s="22"/>
      <c r="KYY221"/>
      <c r="KYZ221" s="8"/>
      <c r="KZA221"/>
      <c r="KZB221"/>
      <c r="KZC221"/>
      <c r="KZD221" s="10"/>
      <c r="KZE221" s="22"/>
      <c r="KZF221"/>
      <c r="KZG221" s="8"/>
      <c r="KZH221"/>
      <c r="KZI221"/>
      <c r="KZJ221"/>
      <c r="KZK221" s="29"/>
      <c r="KZL221" s="44"/>
      <c r="KZM221" s="8"/>
      <c r="KZN221" s="8"/>
      <c r="KZO221" s="10"/>
      <c r="KZP221" s="10"/>
      <c r="KZQ221"/>
      <c r="KZR221" s="8"/>
      <c r="KZS221"/>
      <c r="KZT221" s="8"/>
      <c r="KZU221" s="6"/>
      <c r="KZV221"/>
      <c r="KZW221"/>
      <c r="KZX221" s="10"/>
      <c r="KZY221" s="8"/>
      <c r="KZZ221"/>
      <c r="LAA221" s="8"/>
      <c r="LAB221"/>
      <c r="LAC221"/>
      <c r="LAD221"/>
      <c r="LAE221" s="10"/>
      <c r="LAF221" s="8"/>
      <c r="LAG221"/>
      <c r="LAH221" s="8"/>
      <c r="LAI221"/>
      <c r="LAJ221"/>
      <c r="LAK221"/>
      <c r="LAL221" s="10"/>
      <c r="LAM221" s="8"/>
      <c r="LAN221"/>
      <c r="LAO221" s="8"/>
      <c r="LAP221"/>
      <c r="LAQ221"/>
      <c r="LAR221"/>
      <c r="LAS221" s="10"/>
      <c r="LAT221" s="8"/>
      <c r="LAU221"/>
      <c r="LAV221" s="8"/>
      <c r="LAW221"/>
      <c r="LAX221"/>
      <c r="LAY221"/>
      <c r="LAZ221" s="10"/>
      <c r="LBA221" s="8"/>
      <c r="LBB221"/>
      <c r="LBC221" s="8"/>
      <c r="LBD221"/>
      <c r="LBE221"/>
      <c r="LBF221"/>
      <c r="LBG221" s="10"/>
      <c r="LBH221" s="8"/>
      <c r="LBI221"/>
      <c r="LBJ221" s="8"/>
      <c r="LBK221"/>
      <c r="LBL221"/>
      <c r="LBM221"/>
      <c r="LBN221" s="10"/>
      <c r="LBO221" s="8"/>
      <c r="LBP221"/>
      <c r="LBQ221" s="8"/>
      <c r="LBR221"/>
      <c r="LBS221"/>
      <c r="LBT221"/>
      <c r="LBU221" s="10"/>
      <c r="LBV221" s="8"/>
      <c r="LBW221"/>
      <c r="LBX221" s="8"/>
      <c r="LBY221"/>
      <c r="LBZ221"/>
      <c r="LCA221"/>
      <c r="LCB221" s="10"/>
      <c r="LCC221" s="8"/>
      <c r="LCD221"/>
      <c r="LCE221" s="8"/>
      <c r="LCF221"/>
      <c r="LCG221"/>
      <c r="LCH221"/>
      <c r="LCI221" s="10"/>
      <c r="LCJ221" s="8"/>
      <c r="LCK221"/>
      <c r="LCL221" s="8"/>
      <c r="LCM221"/>
      <c r="LCN221"/>
      <c r="LCO221"/>
      <c r="LCP221" s="10"/>
      <c r="LCQ221" s="8"/>
      <c r="LCR221"/>
      <c r="LCS221" s="8"/>
      <c r="LCT221"/>
      <c r="LCU221"/>
      <c r="LCV221"/>
      <c r="LCW221" s="10"/>
      <c r="LCX221" s="8"/>
      <c r="LCY221"/>
      <c r="LCZ221" s="8"/>
      <c r="LDA221"/>
      <c r="LDB221"/>
      <c r="LDC221"/>
      <c r="LDD221" s="10"/>
      <c r="LDE221" s="8"/>
      <c r="LDF221"/>
      <c r="LDG221" s="8"/>
      <c r="LDH221"/>
      <c r="LDI221"/>
      <c r="LDJ221"/>
      <c r="LDK221" s="10"/>
      <c r="LDL221" s="8"/>
      <c r="LDM221"/>
      <c r="LDN221" s="8"/>
      <c r="LDO221"/>
      <c r="LDP221"/>
      <c r="LDQ221"/>
      <c r="LDR221" s="10"/>
      <c r="LDS221" s="8"/>
      <c r="LDT221"/>
      <c r="LDU221" s="8"/>
      <c r="LDV221"/>
      <c r="LDW221"/>
      <c r="LDX221"/>
      <c r="LDY221" s="10"/>
      <c r="LDZ221" s="8"/>
      <c r="LEA221"/>
      <c r="LEB221" s="8"/>
      <c r="LEC221"/>
      <c r="LED221"/>
      <c r="LEE221"/>
      <c r="LEF221" s="10"/>
      <c r="LEG221" s="8"/>
      <c r="LEH221"/>
      <c r="LEI221" s="8"/>
      <c r="LEJ221"/>
      <c r="LEK221"/>
      <c r="LEL221"/>
      <c r="LEM221" s="10"/>
      <c r="LEN221" s="8"/>
      <c r="LEO221"/>
      <c r="LEP221" s="8"/>
      <c r="LEQ221"/>
      <c r="LER221"/>
      <c r="LES221"/>
      <c r="LET221" s="10"/>
      <c r="LEU221" s="8"/>
      <c r="LEV221"/>
      <c r="LEW221" s="8"/>
      <c r="LEX221"/>
      <c r="LEY221"/>
      <c r="LEZ221"/>
      <c r="LFA221" s="10"/>
      <c r="LFB221" s="8"/>
      <c r="LFC221"/>
      <c r="LFD221" s="8"/>
      <c r="LFE221"/>
      <c r="LFF221"/>
      <c r="LFG221"/>
      <c r="LFH221" s="10"/>
      <c r="LFI221" s="8"/>
      <c r="LFJ221"/>
      <c r="LFK221" s="8"/>
      <c r="LFL221"/>
      <c r="LFM221"/>
      <c r="LFN221"/>
      <c r="LFO221" s="10"/>
      <c r="LFP221" s="8"/>
      <c r="LFQ221"/>
      <c r="LFR221" s="8"/>
      <c r="LFS221"/>
      <c r="LFT221"/>
      <c r="LFU221"/>
      <c r="LFV221" s="10"/>
      <c r="LFW221" s="8"/>
      <c r="LFX221"/>
      <c r="LFY221" s="8"/>
      <c r="LFZ221"/>
      <c r="LGA221"/>
      <c r="LGB221"/>
      <c r="LGC221" s="10"/>
      <c r="LGD221" s="8"/>
      <c r="LGE221"/>
      <c r="LGF221" s="8"/>
      <c r="LGG221"/>
      <c r="LGH221"/>
      <c r="LGI221"/>
      <c r="LGJ221" s="10"/>
      <c r="LGK221" s="8"/>
      <c r="LGL221"/>
      <c r="LGM221" s="8"/>
      <c r="LGN221"/>
      <c r="LGO221"/>
      <c r="LGP221"/>
      <c r="LGQ221" s="10"/>
      <c r="LGR221" s="8"/>
      <c r="LGS221"/>
      <c r="LGT221" s="8"/>
      <c r="LGU221"/>
      <c r="LGV221"/>
      <c r="LGW221"/>
      <c r="LGX221" s="10"/>
      <c r="LGY221" s="8"/>
      <c r="LGZ221"/>
      <c r="LHA221" s="8"/>
      <c r="LHB221"/>
      <c r="LHC221"/>
      <c r="LHD221"/>
      <c r="LHE221" s="10"/>
      <c r="LHF221" s="8"/>
      <c r="LHG221"/>
      <c r="LHH221" s="8"/>
      <c r="LHI221"/>
      <c r="LHJ221"/>
      <c r="LHK221"/>
      <c r="LHL221" s="10"/>
      <c r="LHM221" s="8"/>
      <c r="LHN221"/>
      <c r="LHO221" s="8"/>
      <c r="LHP221"/>
      <c r="LHQ221"/>
      <c r="LHR221"/>
      <c r="LHS221" s="10"/>
      <c r="LHT221" s="8"/>
      <c r="LHU221"/>
      <c r="LHV221" s="8"/>
      <c r="LHW221"/>
      <c r="LHX221"/>
      <c r="LHY221"/>
      <c r="LHZ221" s="10"/>
      <c r="LIA221" s="22"/>
      <c r="LIB221"/>
      <c r="LIC221" s="8"/>
      <c r="LID221"/>
      <c r="LIE221"/>
      <c r="LIF221"/>
      <c r="LIG221" s="10"/>
      <c r="LIH221" s="22"/>
      <c r="LII221"/>
      <c r="LIJ221" s="8"/>
      <c r="LIK221"/>
      <c r="LIL221"/>
      <c r="LIM221"/>
      <c r="LIN221" s="29"/>
      <c r="LIO221" s="44"/>
      <c r="LIP221" s="8"/>
      <c r="LIQ221" s="8"/>
      <c r="LIR221" s="10"/>
      <c r="LIS221" s="10"/>
      <c r="LIT221"/>
      <c r="LIU221" s="8"/>
      <c r="LIV221"/>
      <c r="LIW221" s="8"/>
      <c r="LIX221" s="6"/>
      <c r="LIY221"/>
      <c r="LIZ221"/>
      <c r="LJA221" s="10"/>
      <c r="LJB221" s="8"/>
      <c r="LJC221"/>
      <c r="LJD221" s="8"/>
      <c r="LJE221"/>
      <c r="LJF221"/>
      <c r="LJG221"/>
      <c r="LJH221" s="10"/>
      <c r="LJI221" s="8"/>
      <c r="LJJ221"/>
      <c r="LJK221" s="8"/>
      <c r="LJL221"/>
      <c r="LJM221"/>
      <c r="LJN221"/>
      <c r="LJO221" s="10"/>
      <c r="LJP221" s="8"/>
      <c r="LJQ221"/>
      <c r="LJR221" s="8"/>
      <c r="LJS221"/>
      <c r="LJT221"/>
      <c r="LJU221"/>
      <c r="LJV221" s="10"/>
      <c r="LJW221" s="8"/>
      <c r="LJX221"/>
      <c r="LJY221" s="8"/>
      <c r="LJZ221"/>
      <c r="LKA221"/>
      <c r="LKB221"/>
      <c r="LKC221" s="10"/>
      <c r="LKD221" s="8"/>
      <c r="LKE221"/>
      <c r="LKF221" s="8"/>
      <c r="LKG221"/>
      <c r="LKH221"/>
      <c r="LKI221"/>
      <c r="LKJ221" s="10"/>
      <c r="LKK221" s="8"/>
      <c r="LKL221"/>
      <c r="LKM221" s="8"/>
      <c r="LKN221"/>
      <c r="LKO221"/>
      <c r="LKP221"/>
      <c r="LKQ221" s="10"/>
      <c r="LKR221" s="8"/>
      <c r="LKS221"/>
      <c r="LKT221" s="8"/>
      <c r="LKU221"/>
      <c r="LKV221"/>
      <c r="LKW221"/>
      <c r="LKX221" s="10"/>
      <c r="LKY221" s="8"/>
      <c r="LKZ221"/>
      <c r="LLA221" s="8"/>
      <c r="LLB221"/>
      <c r="LLC221"/>
      <c r="LLD221"/>
      <c r="LLE221" s="10"/>
      <c r="LLF221" s="8"/>
      <c r="LLG221"/>
      <c r="LLH221" s="8"/>
      <c r="LLI221"/>
      <c r="LLJ221"/>
      <c r="LLK221"/>
      <c r="LLL221" s="10"/>
      <c r="LLM221" s="8"/>
      <c r="LLN221"/>
      <c r="LLO221" s="8"/>
      <c r="LLP221"/>
      <c r="LLQ221"/>
      <c r="LLR221"/>
      <c r="LLS221" s="10"/>
      <c r="LLT221" s="8"/>
      <c r="LLU221"/>
      <c r="LLV221" s="8"/>
      <c r="LLW221"/>
      <c r="LLX221"/>
      <c r="LLY221"/>
      <c r="LLZ221" s="10"/>
      <c r="LMA221" s="8"/>
      <c r="LMB221"/>
      <c r="LMC221" s="8"/>
      <c r="LMD221"/>
      <c r="LME221"/>
      <c r="LMF221"/>
      <c r="LMG221" s="10"/>
      <c r="LMH221" s="8"/>
      <c r="LMI221"/>
      <c r="LMJ221" s="8"/>
      <c r="LMK221"/>
      <c r="LML221"/>
      <c r="LMM221"/>
      <c r="LMN221" s="10"/>
      <c r="LMO221" s="8"/>
      <c r="LMP221"/>
      <c r="LMQ221" s="8"/>
      <c r="LMR221"/>
      <c r="LMS221"/>
      <c r="LMT221"/>
      <c r="LMU221" s="10"/>
      <c r="LMV221" s="8"/>
      <c r="LMW221"/>
      <c r="LMX221" s="8"/>
      <c r="LMY221"/>
      <c r="LMZ221"/>
      <c r="LNA221"/>
      <c r="LNB221" s="10"/>
      <c r="LNC221" s="8"/>
      <c r="LND221"/>
      <c r="LNE221" s="8"/>
      <c r="LNF221"/>
      <c r="LNG221"/>
      <c r="LNH221"/>
      <c r="LNI221" s="10"/>
      <c r="LNJ221" s="8"/>
      <c r="LNK221"/>
      <c r="LNL221" s="8"/>
      <c r="LNM221"/>
      <c r="LNN221"/>
      <c r="LNO221"/>
      <c r="LNP221" s="10"/>
      <c r="LNQ221" s="8"/>
      <c r="LNR221"/>
      <c r="LNS221" s="8"/>
      <c r="LNT221"/>
      <c r="LNU221"/>
      <c r="LNV221"/>
      <c r="LNW221" s="10"/>
      <c r="LNX221" s="8"/>
      <c r="LNY221"/>
      <c r="LNZ221" s="8"/>
      <c r="LOA221"/>
      <c r="LOB221"/>
      <c r="LOC221"/>
      <c r="LOD221" s="10"/>
      <c r="LOE221" s="8"/>
      <c r="LOF221"/>
      <c r="LOG221" s="8"/>
      <c r="LOH221"/>
      <c r="LOI221"/>
      <c r="LOJ221"/>
      <c r="LOK221" s="10"/>
      <c r="LOL221" s="8"/>
      <c r="LOM221"/>
      <c r="LON221" s="8"/>
      <c r="LOO221"/>
      <c r="LOP221"/>
      <c r="LOQ221"/>
      <c r="LOR221" s="10"/>
      <c r="LOS221" s="8"/>
      <c r="LOT221"/>
      <c r="LOU221" s="8"/>
      <c r="LOV221"/>
      <c r="LOW221"/>
      <c r="LOX221"/>
      <c r="LOY221" s="10"/>
      <c r="LOZ221" s="8"/>
      <c r="LPA221"/>
      <c r="LPB221" s="8"/>
      <c r="LPC221"/>
      <c r="LPD221"/>
      <c r="LPE221"/>
      <c r="LPF221" s="10"/>
      <c r="LPG221" s="8"/>
      <c r="LPH221"/>
      <c r="LPI221" s="8"/>
      <c r="LPJ221"/>
      <c r="LPK221"/>
      <c r="LPL221"/>
      <c r="LPM221" s="10"/>
      <c r="LPN221" s="8"/>
      <c r="LPO221"/>
      <c r="LPP221" s="8"/>
      <c r="LPQ221"/>
      <c r="LPR221"/>
      <c r="LPS221"/>
      <c r="LPT221" s="10"/>
      <c r="LPU221" s="8"/>
      <c r="LPV221"/>
      <c r="LPW221" s="8"/>
      <c r="LPX221"/>
      <c r="LPY221"/>
      <c r="LPZ221"/>
      <c r="LQA221" s="10"/>
      <c r="LQB221" s="8"/>
      <c r="LQC221"/>
      <c r="LQD221" s="8"/>
      <c r="LQE221"/>
      <c r="LQF221"/>
      <c r="LQG221"/>
      <c r="LQH221" s="10"/>
      <c r="LQI221" s="8"/>
      <c r="LQJ221"/>
      <c r="LQK221" s="8"/>
      <c r="LQL221"/>
      <c r="LQM221"/>
      <c r="LQN221"/>
      <c r="LQO221" s="10"/>
      <c r="LQP221" s="8"/>
      <c r="LQQ221"/>
      <c r="LQR221" s="8"/>
      <c r="LQS221"/>
      <c r="LQT221"/>
      <c r="LQU221"/>
      <c r="LQV221" s="10"/>
      <c r="LQW221" s="8"/>
      <c r="LQX221"/>
      <c r="LQY221" s="8"/>
      <c r="LQZ221"/>
      <c r="LRA221"/>
      <c r="LRB221"/>
      <c r="LRC221" s="10"/>
      <c r="LRD221" s="22"/>
      <c r="LRE221"/>
      <c r="LRF221" s="8"/>
      <c r="LRG221"/>
      <c r="LRH221"/>
      <c r="LRI221"/>
      <c r="LRJ221" s="10"/>
      <c r="LRK221" s="22"/>
      <c r="LRL221"/>
      <c r="LRM221" s="8"/>
      <c r="LRN221"/>
      <c r="LRO221"/>
      <c r="LRP221"/>
      <c r="LRQ221" s="29"/>
      <c r="LRR221" s="44"/>
      <c r="LRS221" s="8"/>
      <c r="LRT221" s="8"/>
      <c r="LRU221" s="10"/>
      <c r="LRV221" s="10"/>
      <c r="LRW221"/>
      <c r="LRX221" s="8"/>
      <c r="LRY221"/>
      <c r="LRZ221" s="8"/>
      <c r="LSA221" s="6"/>
      <c r="LSB221"/>
      <c r="LSC221"/>
      <c r="LSD221" s="10"/>
      <c r="LSE221" s="8"/>
      <c r="LSF221"/>
      <c r="LSG221" s="8"/>
      <c r="LSH221"/>
      <c r="LSI221"/>
      <c r="LSJ221"/>
      <c r="LSK221" s="10"/>
      <c r="LSL221" s="8"/>
      <c r="LSM221"/>
      <c r="LSN221" s="8"/>
      <c r="LSO221"/>
      <c r="LSP221"/>
      <c r="LSQ221"/>
      <c r="LSR221" s="10"/>
      <c r="LSS221" s="8"/>
      <c r="LST221"/>
      <c r="LSU221" s="8"/>
      <c r="LSV221"/>
      <c r="LSW221"/>
      <c r="LSX221"/>
      <c r="LSY221" s="10"/>
      <c r="LSZ221" s="8"/>
      <c r="LTA221"/>
      <c r="LTB221" s="8"/>
      <c r="LTC221"/>
      <c r="LTD221"/>
      <c r="LTE221"/>
      <c r="LTF221" s="10"/>
      <c r="LTG221" s="8"/>
      <c r="LTH221"/>
      <c r="LTI221" s="8"/>
      <c r="LTJ221"/>
      <c r="LTK221"/>
      <c r="LTL221"/>
      <c r="LTM221" s="10"/>
      <c r="LTN221" s="8"/>
      <c r="LTO221"/>
      <c r="LTP221" s="8"/>
      <c r="LTQ221"/>
      <c r="LTR221"/>
      <c r="LTS221"/>
      <c r="LTT221" s="10"/>
      <c r="LTU221" s="8"/>
      <c r="LTV221"/>
      <c r="LTW221" s="8"/>
      <c r="LTX221"/>
      <c r="LTY221"/>
      <c r="LTZ221"/>
      <c r="LUA221" s="10"/>
      <c r="LUB221" s="8"/>
      <c r="LUC221"/>
      <c r="LUD221" s="8"/>
      <c r="LUE221"/>
      <c r="LUF221"/>
      <c r="LUG221"/>
      <c r="LUH221" s="10"/>
      <c r="LUI221" s="8"/>
      <c r="LUJ221"/>
      <c r="LUK221" s="8"/>
      <c r="LUL221"/>
      <c r="LUM221"/>
      <c r="LUN221"/>
      <c r="LUO221" s="10"/>
      <c r="LUP221" s="8"/>
      <c r="LUQ221"/>
      <c r="LUR221" s="8"/>
      <c r="LUS221"/>
      <c r="LUT221"/>
      <c r="LUU221"/>
      <c r="LUV221" s="10"/>
      <c r="LUW221" s="8"/>
      <c r="LUX221"/>
      <c r="LUY221" s="8"/>
      <c r="LUZ221"/>
      <c r="LVA221"/>
      <c r="LVB221"/>
      <c r="LVC221" s="10"/>
      <c r="LVD221" s="8"/>
      <c r="LVE221"/>
      <c r="LVF221" s="8"/>
      <c r="LVG221"/>
      <c r="LVH221"/>
      <c r="LVI221"/>
      <c r="LVJ221" s="10"/>
      <c r="LVK221" s="8"/>
      <c r="LVL221"/>
      <c r="LVM221" s="8"/>
      <c r="LVN221"/>
      <c r="LVO221"/>
      <c r="LVP221"/>
      <c r="LVQ221" s="10"/>
      <c r="LVR221" s="8"/>
      <c r="LVS221"/>
      <c r="LVT221" s="8"/>
      <c r="LVU221"/>
      <c r="LVV221"/>
      <c r="LVW221"/>
      <c r="LVX221" s="10"/>
      <c r="LVY221" s="8"/>
      <c r="LVZ221"/>
      <c r="LWA221" s="8"/>
      <c r="LWB221"/>
      <c r="LWC221"/>
      <c r="LWD221"/>
      <c r="LWE221" s="10"/>
      <c r="LWF221" s="8"/>
      <c r="LWG221"/>
      <c r="LWH221" s="8"/>
      <c r="LWI221"/>
      <c r="LWJ221"/>
      <c r="LWK221"/>
      <c r="LWL221" s="10"/>
      <c r="LWM221" s="8"/>
      <c r="LWN221"/>
      <c r="LWO221" s="8"/>
      <c r="LWP221"/>
      <c r="LWQ221"/>
      <c r="LWR221"/>
      <c r="LWS221" s="10"/>
      <c r="LWT221" s="8"/>
      <c r="LWU221"/>
      <c r="LWV221" s="8"/>
      <c r="LWW221"/>
      <c r="LWX221"/>
      <c r="LWY221"/>
      <c r="LWZ221" s="10"/>
      <c r="LXA221" s="8"/>
      <c r="LXB221"/>
      <c r="LXC221" s="8"/>
      <c r="LXD221"/>
      <c r="LXE221"/>
      <c r="LXF221"/>
      <c r="LXG221" s="10"/>
      <c r="LXH221" s="8"/>
      <c r="LXI221"/>
      <c r="LXJ221" s="8"/>
      <c r="LXK221"/>
      <c r="LXL221"/>
      <c r="LXM221"/>
      <c r="LXN221" s="10"/>
      <c r="LXO221" s="8"/>
      <c r="LXP221"/>
      <c r="LXQ221" s="8"/>
      <c r="LXR221"/>
      <c r="LXS221"/>
      <c r="LXT221"/>
      <c r="LXU221" s="10"/>
      <c r="LXV221" s="8"/>
      <c r="LXW221"/>
      <c r="LXX221" s="8"/>
      <c r="LXY221"/>
      <c r="LXZ221"/>
      <c r="LYA221"/>
      <c r="LYB221" s="10"/>
      <c r="LYC221" s="8"/>
      <c r="LYD221"/>
      <c r="LYE221" s="8"/>
      <c r="LYF221"/>
      <c r="LYG221"/>
      <c r="LYH221"/>
      <c r="LYI221" s="10"/>
      <c r="LYJ221" s="8"/>
      <c r="LYK221"/>
      <c r="LYL221" s="8"/>
      <c r="LYM221"/>
      <c r="LYN221"/>
      <c r="LYO221"/>
      <c r="LYP221" s="10"/>
      <c r="LYQ221" s="8"/>
      <c r="LYR221"/>
      <c r="LYS221" s="8"/>
      <c r="LYT221"/>
      <c r="LYU221"/>
      <c r="LYV221"/>
      <c r="LYW221" s="10"/>
      <c r="LYX221" s="8"/>
      <c r="LYY221"/>
      <c r="LYZ221" s="8"/>
      <c r="LZA221"/>
      <c r="LZB221"/>
      <c r="LZC221"/>
      <c r="LZD221" s="10"/>
      <c r="LZE221" s="8"/>
      <c r="LZF221"/>
      <c r="LZG221" s="8"/>
      <c r="LZH221"/>
      <c r="LZI221"/>
      <c r="LZJ221"/>
      <c r="LZK221" s="10"/>
      <c r="LZL221" s="8"/>
      <c r="LZM221"/>
      <c r="LZN221" s="8"/>
      <c r="LZO221"/>
      <c r="LZP221"/>
      <c r="LZQ221"/>
      <c r="LZR221" s="10"/>
      <c r="LZS221" s="8"/>
      <c r="LZT221"/>
      <c r="LZU221" s="8"/>
      <c r="LZV221"/>
      <c r="LZW221"/>
      <c r="LZX221"/>
      <c r="LZY221" s="10"/>
      <c r="LZZ221" s="8"/>
      <c r="MAA221"/>
      <c r="MAB221" s="8"/>
      <c r="MAC221"/>
      <c r="MAD221"/>
      <c r="MAE221"/>
      <c r="MAF221" s="10"/>
      <c r="MAG221" s="22"/>
      <c r="MAH221"/>
      <c r="MAI221" s="8"/>
      <c r="MAJ221"/>
      <c r="MAK221"/>
      <c r="MAL221"/>
      <c r="MAM221" s="10"/>
      <c r="MAN221" s="22"/>
      <c r="MAO221"/>
      <c r="MAP221" s="8"/>
      <c r="MAQ221"/>
      <c r="MAR221"/>
      <c r="MAS221"/>
      <c r="MAT221" s="29"/>
      <c r="MAU221" s="44"/>
      <c r="MAV221" s="8"/>
      <c r="MAW221" s="8"/>
      <c r="MAX221" s="10"/>
      <c r="MAY221" s="10"/>
      <c r="MAZ221"/>
      <c r="MBA221" s="8"/>
      <c r="MBB221"/>
      <c r="MBC221" s="8"/>
      <c r="MBD221" s="6"/>
      <c r="MBE221"/>
      <c r="MBF221"/>
      <c r="MBG221" s="10"/>
      <c r="MBH221" s="8"/>
      <c r="MBI221"/>
      <c r="MBJ221" s="8"/>
      <c r="MBK221"/>
      <c r="MBL221"/>
      <c r="MBM221"/>
      <c r="MBN221" s="10"/>
      <c r="MBO221" s="8"/>
      <c r="MBP221"/>
      <c r="MBQ221" s="8"/>
      <c r="MBR221"/>
      <c r="MBS221"/>
      <c r="MBT221"/>
      <c r="MBU221" s="10"/>
      <c r="MBV221" s="8"/>
      <c r="MBW221"/>
      <c r="MBX221" s="8"/>
      <c r="MBY221"/>
      <c r="MBZ221"/>
      <c r="MCA221"/>
      <c r="MCB221" s="10"/>
      <c r="MCC221" s="8"/>
      <c r="MCD221"/>
      <c r="MCE221" s="8"/>
      <c r="MCF221"/>
      <c r="MCG221"/>
      <c r="MCH221"/>
      <c r="MCI221" s="10"/>
      <c r="MCJ221" s="8"/>
      <c r="MCK221"/>
      <c r="MCL221" s="8"/>
      <c r="MCM221"/>
      <c r="MCN221"/>
      <c r="MCO221"/>
      <c r="MCP221" s="10"/>
      <c r="MCQ221" s="8"/>
      <c r="MCR221"/>
      <c r="MCS221" s="8"/>
      <c r="MCT221"/>
      <c r="MCU221"/>
      <c r="MCV221"/>
      <c r="MCW221" s="10"/>
      <c r="MCX221" s="8"/>
      <c r="MCY221"/>
      <c r="MCZ221" s="8"/>
      <c r="MDA221"/>
      <c r="MDB221"/>
      <c r="MDC221"/>
      <c r="MDD221" s="10"/>
      <c r="MDE221" s="8"/>
      <c r="MDF221"/>
      <c r="MDG221" s="8"/>
      <c r="MDH221"/>
      <c r="MDI221"/>
      <c r="MDJ221"/>
      <c r="MDK221" s="10"/>
      <c r="MDL221" s="8"/>
      <c r="MDM221"/>
      <c r="MDN221" s="8"/>
      <c r="MDO221"/>
      <c r="MDP221"/>
      <c r="MDQ221"/>
      <c r="MDR221" s="10"/>
      <c r="MDS221" s="8"/>
      <c r="MDT221"/>
      <c r="MDU221" s="8"/>
      <c r="MDV221"/>
      <c r="MDW221"/>
      <c r="MDX221"/>
      <c r="MDY221" s="10"/>
      <c r="MDZ221" s="8"/>
      <c r="MEA221"/>
      <c r="MEB221" s="8"/>
      <c r="MEC221"/>
      <c r="MED221"/>
      <c r="MEE221"/>
      <c r="MEF221" s="10"/>
      <c r="MEG221" s="8"/>
      <c r="MEH221"/>
      <c r="MEI221" s="8"/>
      <c r="MEJ221"/>
      <c r="MEK221"/>
      <c r="MEL221"/>
      <c r="MEM221" s="10"/>
      <c r="MEN221" s="8"/>
      <c r="MEO221"/>
      <c r="MEP221" s="8"/>
      <c r="MEQ221"/>
      <c r="MER221"/>
      <c r="MES221"/>
      <c r="MET221" s="10"/>
      <c r="MEU221" s="8"/>
      <c r="MEV221"/>
      <c r="MEW221" s="8"/>
      <c r="MEX221"/>
      <c r="MEY221"/>
      <c r="MEZ221"/>
      <c r="MFA221" s="10"/>
      <c r="MFB221" s="8"/>
      <c r="MFC221"/>
      <c r="MFD221" s="8"/>
      <c r="MFE221"/>
      <c r="MFF221"/>
      <c r="MFG221"/>
      <c r="MFH221" s="10"/>
      <c r="MFI221" s="8"/>
      <c r="MFJ221"/>
      <c r="MFK221" s="8"/>
      <c r="MFL221"/>
      <c r="MFM221"/>
      <c r="MFN221"/>
      <c r="MFO221" s="10"/>
      <c r="MFP221" s="8"/>
      <c r="MFQ221"/>
      <c r="MFR221" s="8"/>
      <c r="MFS221"/>
      <c r="MFT221"/>
      <c r="MFU221"/>
      <c r="MFV221" s="10"/>
      <c r="MFW221" s="8"/>
      <c r="MFX221"/>
      <c r="MFY221" s="8"/>
      <c r="MFZ221"/>
      <c r="MGA221"/>
      <c r="MGB221"/>
      <c r="MGC221" s="10"/>
      <c r="MGD221" s="8"/>
      <c r="MGE221"/>
      <c r="MGF221" s="8"/>
      <c r="MGG221"/>
      <c r="MGH221"/>
      <c r="MGI221"/>
      <c r="MGJ221" s="10"/>
      <c r="MGK221" s="8"/>
      <c r="MGL221"/>
      <c r="MGM221" s="8"/>
      <c r="MGN221"/>
      <c r="MGO221"/>
      <c r="MGP221"/>
      <c r="MGQ221" s="10"/>
      <c r="MGR221" s="8"/>
      <c r="MGS221"/>
      <c r="MGT221" s="8"/>
      <c r="MGU221"/>
      <c r="MGV221"/>
      <c r="MGW221"/>
      <c r="MGX221" s="10"/>
      <c r="MGY221" s="8"/>
      <c r="MGZ221"/>
      <c r="MHA221" s="8"/>
      <c r="MHB221"/>
      <c r="MHC221"/>
      <c r="MHD221"/>
      <c r="MHE221" s="10"/>
      <c r="MHF221" s="8"/>
      <c r="MHG221"/>
      <c r="MHH221" s="8"/>
      <c r="MHI221"/>
      <c r="MHJ221"/>
      <c r="MHK221"/>
      <c r="MHL221" s="10"/>
      <c r="MHM221" s="8"/>
      <c r="MHN221"/>
      <c r="MHO221" s="8"/>
      <c r="MHP221"/>
      <c r="MHQ221"/>
      <c r="MHR221"/>
      <c r="MHS221" s="10"/>
      <c r="MHT221" s="8"/>
      <c r="MHU221"/>
      <c r="MHV221" s="8"/>
      <c r="MHW221"/>
      <c r="MHX221"/>
      <c r="MHY221"/>
      <c r="MHZ221" s="10"/>
      <c r="MIA221" s="8"/>
      <c r="MIB221"/>
      <c r="MIC221" s="8"/>
      <c r="MID221"/>
      <c r="MIE221"/>
      <c r="MIF221"/>
      <c r="MIG221" s="10"/>
      <c r="MIH221" s="8"/>
      <c r="MII221"/>
      <c r="MIJ221" s="8"/>
      <c r="MIK221"/>
      <c r="MIL221"/>
      <c r="MIM221"/>
      <c r="MIN221" s="10"/>
      <c r="MIO221" s="8"/>
      <c r="MIP221"/>
      <c r="MIQ221" s="8"/>
      <c r="MIR221"/>
      <c r="MIS221"/>
      <c r="MIT221"/>
      <c r="MIU221" s="10"/>
      <c r="MIV221" s="8"/>
      <c r="MIW221"/>
      <c r="MIX221" s="8"/>
      <c r="MIY221"/>
      <c r="MIZ221"/>
      <c r="MJA221"/>
      <c r="MJB221" s="10"/>
      <c r="MJC221" s="8"/>
      <c r="MJD221"/>
      <c r="MJE221" s="8"/>
      <c r="MJF221"/>
      <c r="MJG221"/>
      <c r="MJH221"/>
      <c r="MJI221" s="10"/>
      <c r="MJJ221" s="22"/>
      <c r="MJK221"/>
      <c r="MJL221" s="8"/>
      <c r="MJM221"/>
      <c r="MJN221"/>
      <c r="MJO221"/>
      <c r="MJP221" s="10"/>
      <c r="MJQ221" s="22"/>
      <c r="MJR221"/>
      <c r="MJS221" s="8"/>
      <c r="MJT221"/>
      <c r="MJU221"/>
      <c r="MJV221"/>
      <c r="MJW221" s="29"/>
      <c r="MJX221" s="44"/>
      <c r="MJY221" s="8"/>
      <c r="MJZ221" s="8"/>
      <c r="MKA221" s="10"/>
      <c r="MKB221" s="10"/>
      <c r="MKC221"/>
      <c r="MKD221" s="8"/>
      <c r="MKE221"/>
      <c r="MKF221" s="8"/>
      <c r="MKG221" s="6"/>
      <c r="MKH221"/>
      <c r="MKI221"/>
      <c r="MKJ221" s="10"/>
      <c r="MKK221" s="8"/>
      <c r="MKL221"/>
      <c r="MKM221" s="8"/>
      <c r="MKN221"/>
      <c r="MKO221"/>
      <c r="MKP221"/>
      <c r="MKQ221" s="10"/>
      <c r="MKR221" s="8"/>
      <c r="MKS221"/>
      <c r="MKT221" s="8"/>
      <c r="MKU221"/>
      <c r="MKV221"/>
      <c r="MKW221"/>
      <c r="MKX221" s="10"/>
      <c r="MKY221" s="8"/>
      <c r="MKZ221"/>
      <c r="MLA221" s="8"/>
      <c r="MLB221"/>
      <c r="MLC221"/>
      <c r="MLD221"/>
      <c r="MLE221" s="10"/>
      <c r="MLF221" s="8"/>
      <c r="MLG221"/>
      <c r="MLH221" s="8"/>
      <c r="MLI221"/>
      <c r="MLJ221"/>
      <c r="MLK221"/>
      <c r="MLL221" s="10"/>
      <c r="MLM221" s="8"/>
      <c r="MLN221"/>
      <c r="MLO221" s="8"/>
      <c r="MLP221"/>
      <c r="MLQ221"/>
      <c r="MLR221"/>
      <c r="MLS221" s="10"/>
      <c r="MLT221" s="8"/>
      <c r="MLU221"/>
      <c r="MLV221" s="8"/>
      <c r="MLW221"/>
      <c r="MLX221"/>
      <c r="MLY221"/>
      <c r="MLZ221" s="10"/>
      <c r="MMA221" s="8"/>
      <c r="MMB221"/>
      <c r="MMC221" s="8"/>
      <c r="MMD221"/>
      <c r="MME221"/>
      <c r="MMF221"/>
      <c r="MMG221" s="10"/>
      <c r="MMH221" s="8"/>
      <c r="MMI221"/>
      <c r="MMJ221" s="8"/>
      <c r="MMK221"/>
      <c r="MML221"/>
      <c r="MMM221"/>
      <c r="MMN221" s="10"/>
      <c r="MMO221" s="8"/>
      <c r="MMP221"/>
      <c r="MMQ221" s="8"/>
      <c r="MMR221"/>
      <c r="MMS221"/>
      <c r="MMT221"/>
      <c r="MMU221" s="10"/>
      <c r="MMV221" s="8"/>
      <c r="MMW221"/>
      <c r="MMX221" s="8"/>
      <c r="MMY221"/>
      <c r="MMZ221"/>
      <c r="MNA221"/>
      <c r="MNB221" s="10"/>
      <c r="MNC221" s="8"/>
      <c r="MND221"/>
      <c r="MNE221" s="8"/>
      <c r="MNF221"/>
      <c r="MNG221"/>
      <c r="MNH221"/>
      <c r="MNI221" s="10"/>
      <c r="MNJ221" s="8"/>
      <c r="MNK221"/>
      <c r="MNL221" s="8"/>
      <c r="MNM221"/>
      <c r="MNN221"/>
      <c r="MNO221"/>
      <c r="MNP221" s="10"/>
      <c r="MNQ221" s="8"/>
      <c r="MNR221"/>
      <c r="MNS221" s="8"/>
      <c r="MNT221"/>
      <c r="MNU221"/>
      <c r="MNV221"/>
      <c r="MNW221" s="10"/>
      <c r="MNX221" s="8"/>
      <c r="MNY221"/>
      <c r="MNZ221" s="8"/>
      <c r="MOA221"/>
      <c r="MOB221"/>
      <c r="MOC221"/>
      <c r="MOD221" s="10"/>
      <c r="MOE221" s="8"/>
      <c r="MOF221"/>
      <c r="MOG221" s="8"/>
      <c r="MOH221"/>
      <c r="MOI221"/>
      <c r="MOJ221"/>
      <c r="MOK221" s="10"/>
      <c r="MOL221" s="8"/>
      <c r="MOM221"/>
      <c r="MON221" s="8"/>
      <c r="MOO221"/>
      <c r="MOP221"/>
      <c r="MOQ221"/>
      <c r="MOR221" s="10"/>
      <c r="MOS221" s="8"/>
      <c r="MOT221"/>
      <c r="MOU221" s="8"/>
      <c r="MOV221"/>
      <c r="MOW221"/>
      <c r="MOX221"/>
      <c r="MOY221" s="10"/>
      <c r="MOZ221" s="8"/>
      <c r="MPA221"/>
      <c r="MPB221" s="8"/>
      <c r="MPC221"/>
      <c r="MPD221"/>
      <c r="MPE221"/>
      <c r="MPF221" s="10"/>
      <c r="MPG221" s="8"/>
      <c r="MPH221"/>
      <c r="MPI221" s="8"/>
      <c r="MPJ221"/>
      <c r="MPK221"/>
      <c r="MPL221"/>
      <c r="MPM221" s="10"/>
      <c r="MPN221" s="8"/>
      <c r="MPO221"/>
      <c r="MPP221" s="8"/>
      <c r="MPQ221"/>
      <c r="MPR221"/>
      <c r="MPS221"/>
      <c r="MPT221" s="10"/>
      <c r="MPU221" s="8"/>
      <c r="MPV221"/>
      <c r="MPW221" s="8"/>
      <c r="MPX221"/>
      <c r="MPY221"/>
      <c r="MPZ221"/>
      <c r="MQA221" s="10"/>
      <c r="MQB221" s="8"/>
      <c r="MQC221"/>
      <c r="MQD221" s="8"/>
      <c r="MQE221"/>
      <c r="MQF221"/>
      <c r="MQG221"/>
      <c r="MQH221" s="10"/>
      <c r="MQI221" s="8"/>
      <c r="MQJ221"/>
      <c r="MQK221" s="8"/>
      <c r="MQL221"/>
      <c r="MQM221"/>
      <c r="MQN221"/>
      <c r="MQO221" s="10"/>
      <c r="MQP221" s="8"/>
      <c r="MQQ221"/>
      <c r="MQR221" s="8"/>
      <c r="MQS221"/>
      <c r="MQT221"/>
      <c r="MQU221"/>
      <c r="MQV221" s="10"/>
      <c r="MQW221" s="8"/>
      <c r="MQX221"/>
      <c r="MQY221" s="8"/>
      <c r="MQZ221"/>
      <c r="MRA221"/>
      <c r="MRB221"/>
      <c r="MRC221" s="10"/>
      <c r="MRD221" s="8"/>
      <c r="MRE221"/>
      <c r="MRF221" s="8"/>
      <c r="MRG221"/>
      <c r="MRH221"/>
      <c r="MRI221"/>
      <c r="MRJ221" s="10"/>
      <c r="MRK221" s="8"/>
      <c r="MRL221"/>
      <c r="MRM221" s="8"/>
      <c r="MRN221"/>
      <c r="MRO221"/>
      <c r="MRP221"/>
      <c r="MRQ221" s="10"/>
      <c r="MRR221" s="8"/>
      <c r="MRS221"/>
      <c r="MRT221" s="8"/>
      <c r="MRU221"/>
      <c r="MRV221"/>
      <c r="MRW221"/>
      <c r="MRX221" s="10"/>
      <c r="MRY221" s="8"/>
      <c r="MRZ221"/>
      <c r="MSA221" s="8"/>
      <c r="MSB221"/>
      <c r="MSC221"/>
      <c r="MSD221"/>
      <c r="MSE221" s="10"/>
      <c r="MSF221" s="8"/>
      <c r="MSG221"/>
      <c r="MSH221" s="8"/>
      <c r="MSI221"/>
      <c r="MSJ221"/>
      <c r="MSK221"/>
      <c r="MSL221" s="10"/>
      <c r="MSM221" s="22"/>
      <c r="MSN221"/>
      <c r="MSO221" s="8"/>
      <c r="MSP221"/>
      <c r="MSQ221"/>
      <c r="MSR221"/>
      <c r="MSS221" s="10"/>
      <c r="MST221" s="22"/>
      <c r="MSU221"/>
      <c r="MSV221" s="8"/>
      <c r="MSW221"/>
      <c r="MSX221"/>
      <c r="MSY221"/>
      <c r="MSZ221" s="29"/>
      <c r="MTA221" s="44"/>
      <c r="MTB221" s="8"/>
      <c r="MTC221" s="8"/>
      <c r="MTD221" s="10"/>
      <c r="MTE221" s="10"/>
      <c r="MTF221"/>
      <c r="MTG221" s="8"/>
      <c r="MTH221"/>
      <c r="MTI221" s="8"/>
      <c r="MTJ221" s="6"/>
      <c r="MTK221"/>
      <c r="MTL221"/>
      <c r="MTM221" s="10"/>
      <c r="MTN221" s="8"/>
      <c r="MTO221"/>
      <c r="MTP221" s="8"/>
      <c r="MTQ221"/>
      <c r="MTR221"/>
      <c r="MTS221"/>
      <c r="MTT221" s="10"/>
      <c r="MTU221" s="8"/>
      <c r="MTV221"/>
      <c r="MTW221" s="8"/>
      <c r="MTX221"/>
      <c r="MTY221"/>
      <c r="MTZ221"/>
      <c r="MUA221" s="10"/>
      <c r="MUB221" s="8"/>
      <c r="MUC221"/>
      <c r="MUD221" s="8"/>
      <c r="MUE221"/>
      <c r="MUF221"/>
      <c r="MUG221"/>
      <c r="MUH221" s="10"/>
      <c r="MUI221" s="8"/>
      <c r="MUJ221"/>
      <c r="MUK221" s="8"/>
      <c r="MUL221"/>
      <c r="MUM221"/>
      <c r="MUN221"/>
      <c r="MUO221" s="10"/>
      <c r="MUP221" s="8"/>
      <c r="MUQ221"/>
      <c r="MUR221" s="8"/>
      <c r="MUS221"/>
      <c r="MUT221"/>
      <c r="MUU221"/>
      <c r="MUV221" s="10"/>
      <c r="MUW221" s="8"/>
      <c r="MUX221"/>
      <c r="MUY221" s="8"/>
      <c r="MUZ221"/>
      <c r="MVA221"/>
      <c r="MVB221"/>
      <c r="MVC221" s="10"/>
      <c r="MVD221" s="8"/>
      <c r="MVE221"/>
      <c r="MVF221" s="8"/>
      <c r="MVG221"/>
      <c r="MVH221"/>
      <c r="MVI221"/>
      <c r="MVJ221" s="10"/>
      <c r="MVK221" s="8"/>
      <c r="MVL221"/>
      <c r="MVM221" s="8"/>
      <c r="MVN221"/>
      <c r="MVO221"/>
      <c r="MVP221"/>
      <c r="MVQ221" s="10"/>
      <c r="MVR221" s="8"/>
      <c r="MVS221"/>
      <c r="MVT221" s="8"/>
      <c r="MVU221"/>
      <c r="MVV221"/>
      <c r="MVW221"/>
      <c r="MVX221" s="10"/>
      <c r="MVY221" s="8"/>
      <c r="MVZ221"/>
      <c r="MWA221" s="8"/>
      <c r="MWB221"/>
      <c r="MWC221"/>
      <c r="MWD221"/>
      <c r="MWE221" s="10"/>
      <c r="MWF221" s="8"/>
      <c r="MWG221"/>
      <c r="MWH221" s="8"/>
      <c r="MWI221"/>
      <c r="MWJ221"/>
      <c r="MWK221"/>
      <c r="MWL221" s="10"/>
      <c r="MWM221" s="8"/>
      <c r="MWN221"/>
      <c r="MWO221" s="8"/>
      <c r="MWP221"/>
      <c r="MWQ221"/>
      <c r="MWR221"/>
      <c r="MWS221" s="10"/>
      <c r="MWT221" s="8"/>
      <c r="MWU221"/>
      <c r="MWV221" s="8"/>
      <c r="MWW221"/>
      <c r="MWX221"/>
      <c r="MWY221"/>
      <c r="MWZ221" s="10"/>
      <c r="MXA221" s="8"/>
      <c r="MXB221"/>
      <c r="MXC221" s="8"/>
      <c r="MXD221"/>
      <c r="MXE221"/>
      <c r="MXF221"/>
      <c r="MXG221" s="10"/>
      <c r="MXH221" s="8"/>
      <c r="MXI221"/>
      <c r="MXJ221" s="8"/>
      <c r="MXK221"/>
      <c r="MXL221"/>
      <c r="MXM221"/>
      <c r="MXN221" s="10"/>
      <c r="MXO221" s="8"/>
      <c r="MXP221"/>
      <c r="MXQ221" s="8"/>
      <c r="MXR221"/>
      <c r="MXS221"/>
      <c r="MXT221"/>
      <c r="MXU221" s="10"/>
      <c r="MXV221" s="8"/>
      <c r="MXW221"/>
      <c r="MXX221" s="8"/>
      <c r="MXY221"/>
      <c r="MXZ221"/>
      <c r="MYA221"/>
      <c r="MYB221" s="10"/>
      <c r="MYC221" s="8"/>
      <c r="MYD221"/>
      <c r="MYE221" s="8"/>
      <c r="MYF221"/>
      <c r="MYG221"/>
      <c r="MYH221"/>
      <c r="MYI221" s="10"/>
      <c r="MYJ221" s="8"/>
      <c r="MYK221"/>
      <c r="MYL221" s="8"/>
      <c r="MYM221"/>
      <c r="MYN221"/>
      <c r="MYO221"/>
      <c r="MYP221" s="10"/>
      <c r="MYQ221" s="8"/>
      <c r="MYR221"/>
      <c r="MYS221" s="8"/>
      <c r="MYT221"/>
      <c r="MYU221"/>
      <c r="MYV221"/>
      <c r="MYW221" s="10"/>
      <c r="MYX221" s="8"/>
      <c r="MYY221"/>
      <c r="MYZ221" s="8"/>
      <c r="MZA221"/>
      <c r="MZB221"/>
      <c r="MZC221"/>
      <c r="MZD221" s="10"/>
      <c r="MZE221" s="8"/>
      <c r="MZF221"/>
      <c r="MZG221" s="8"/>
      <c r="MZH221"/>
      <c r="MZI221"/>
      <c r="MZJ221"/>
      <c r="MZK221" s="10"/>
      <c r="MZL221" s="8"/>
      <c r="MZM221"/>
      <c r="MZN221" s="8"/>
      <c r="MZO221"/>
      <c r="MZP221"/>
      <c r="MZQ221"/>
      <c r="MZR221" s="10"/>
      <c r="MZS221" s="8"/>
      <c r="MZT221"/>
      <c r="MZU221" s="8"/>
      <c r="MZV221"/>
      <c r="MZW221"/>
      <c r="MZX221"/>
      <c r="MZY221" s="10"/>
      <c r="MZZ221" s="8"/>
      <c r="NAA221"/>
      <c r="NAB221" s="8"/>
      <c r="NAC221"/>
      <c r="NAD221"/>
      <c r="NAE221"/>
      <c r="NAF221" s="10"/>
      <c r="NAG221" s="8"/>
      <c r="NAH221"/>
      <c r="NAI221" s="8"/>
      <c r="NAJ221"/>
      <c r="NAK221"/>
      <c r="NAL221"/>
      <c r="NAM221" s="10"/>
      <c r="NAN221" s="8"/>
      <c r="NAO221"/>
      <c r="NAP221" s="8"/>
      <c r="NAQ221"/>
      <c r="NAR221"/>
      <c r="NAS221"/>
      <c r="NAT221" s="10"/>
      <c r="NAU221" s="8"/>
      <c r="NAV221"/>
      <c r="NAW221" s="8"/>
      <c r="NAX221"/>
      <c r="NAY221"/>
      <c r="NAZ221"/>
      <c r="NBA221" s="10"/>
      <c r="NBB221" s="8"/>
      <c r="NBC221"/>
      <c r="NBD221" s="8"/>
      <c r="NBE221"/>
      <c r="NBF221"/>
      <c r="NBG221"/>
      <c r="NBH221" s="10"/>
      <c r="NBI221" s="8"/>
      <c r="NBJ221"/>
      <c r="NBK221" s="8"/>
      <c r="NBL221"/>
      <c r="NBM221"/>
      <c r="NBN221"/>
      <c r="NBO221" s="10"/>
      <c r="NBP221" s="22"/>
      <c r="NBQ221"/>
      <c r="NBR221" s="8"/>
      <c r="NBS221"/>
      <c r="NBT221"/>
      <c r="NBU221"/>
      <c r="NBV221" s="10"/>
      <c r="NBW221" s="22"/>
      <c r="NBX221"/>
      <c r="NBY221" s="8"/>
      <c r="NBZ221"/>
      <c r="NCA221"/>
      <c r="NCB221"/>
      <c r="NCC221" s="29"/>
      <c r="NCD221" s="44"/>
      <c r="NCE221" s="8"/>
      <c r="NCF221" s="8"/>
      <c r="NCG221" s="10"/>
      <c r="NCH221" s="10"/>
      <c r="NCI221"/>
      <c r="NCJ221" s="8"/>
      <c r="NCK221"/>
      <c r="NCL221" s="8"/>
      <c r="NCM221" s="6"/>
      <c r="NCN221"/>
      <c r="NCO221"/>
      <c r="NCP221" s="10"/>
      <c r="NCQ221" s="8"/>
      <c r="NCR221"/>
      <c r="NCS221" s="8"/>
      <c r="NCT221"/>
      <c r="NCU221"/>
      <c r="NCV221"/>
      <c r="NCW221" s="10"/>
      <c r="NCX221" s="8"/>
      <c r="NCY221"/>
      <c r="NCZ221" s="8"/>
      <c r="NDA221"/>
      <c r="NDB221"/>
      <c r="NDC221"/>
      <c r="NDD221" s="10"/>
      <c r="NDE221" s="8"/>
      <c r="NDF221"/>
      <c r="NDG221" s="8"/>
      <c r="NDH221"/>
      <c r="NDI221"/>
      <c r="NDJ221"/>
      <c r="NDK221" s="10"/>
      <c r="NDL221" s="8"/>
      <c r="NDM221"/>
      <c r="NDN221" s="8"/>
      <c r="NDO221"/>
      <c r="NDP221"/>
      <c r="NDQ221"/>
      <c r="NDR221" s="10"/>
      <c r="NDS221" s="8"/>
      <c r="NDT221"/>
      <c r="NDU221" s="8"/>
      <c r="NDV221"/>
      <c r="NDW221"/>
      <c r="NDX221"/>
      <c r="NDY221" s="10"/>
      <c r="NDZ221" s="8"/>
      <c r="NEA221"/>
      <c r="NEB221" s="8"/>
      <c r="NEC221"/>
      <c r="NED221"/>
      <c r="NEE221"/>
      <c r="NEF221" s="10"/>
      <c r="NEG221" s="8"/>
      <c r="NEH221"/>
      <c r="NEI221" s="8"/>
      <c r="NEJ221"/>
      <c r="NEK221"/>
      <c r="NEL221"/>
      <c r="NEM221" s="10"/>
      <c r="NEN221" s="8"/>
      <c r="NEO221"/>
      <c r="NEP221" s="8"/>
      <c r="NEQ221"/>
      <c r="NER221"/>
      <c r="NES221"/>
      <c r="NET221" s="10"/>
      <c r="NEU221" s="8"/>
      <c r="NEV221"/>
      <c r="NEW221" s="8"/>
      <c r="NEX221"/>
      <c r="NEY221"/>
      <c r="NEZ221"/>
      <c r="NFA221" s="10"/>
      <c r="NFB221" s="8"/>
      <c r="NFC221"/>
      <c r="NFD221" s="8"/>
      <c r="NFE221"/>
      <c r="NFF221"/>
      <c r="NFG221"/>
      <c r="NFH221" s="10"/>
      <c r="NFI221" s="8"/>
      <c r="NFJ221"/>
      <c r="NFK221" s="8"/>
      <c r="NFL221"/>
      <c r="NFM221"/>
      <c r="NFN221"/>
      <c r="NFO221" s="10"/>
      <c r="NFP221" s="8"/>
      <c r="NFQ221"/>
      <c r="NFR221" s="8"/>
      <c r="NFS221"/>
      <c r="NFT221"/>
      <c r="NFU221"/>
      <c r="NFV221" s="10"/>
      <c r="NFW221" s="8"/>
      <c r="NFX221"/>
      <c r="NFY221" s="8"/>
      <c r="NFZ221"/>
      <c r="NGA221"/>
      <c r="NGB221"/>
      <c r="NGC221" s="10"/>
      <c r="NGD221" s="8"/>
      <c r="NGE221"/>
      <c r="NGF221" s="8"/>
      <c r="NGG221"/>
      <c r="NGH221"/>
      <c r="NGI221"/>
      <c r="NGJ221" s="10"/>
      <c r="NGK221" s="8"/>
      <c r="NGL221"/>
      <c r="NGM221" s="8"/>
      <c r="NGN221"/>
      <c r="NGO221"/>
      <c r="NGP221"/>
      <c r="NGQ221" s="10"/>
      <c r="NGR221" s="8"/>
      <c r="NGS221"/>
      <c r="NGT221" s="8"/>
      <c r="NGU221"/>
      <c r="NGV221"/>
      <c r="NGW221"/>
      <c r="NGX221" s="10"/>
      <c r="NGY221" s="8"/>
      <c r="NGZ221"/>
      <c r="NHA221" s="8"/>
      <c r="NHB221"/>
      <c r="NHC221"/>
      <c r="NHD221"/>
      <c r="NHE221" s="10"/>
      <c r="NHF221" s="8"/>
      <c r="NHG221"/>
      <c r="NHH221" s="8"/>
      <c r="NHI221"/>
      <c r="NHJ221"/>
      <c r="NHK221"/>
      <c r="NHL221" s="10"/>
      <c r="NHM221" s="8"/>
      <c r="NHN221"/>
      <c r="NHO221" s="8"/>
      <c r="NHP221"/>
      <c r="NHQ221"/>
      <c r="NHR221"/>
      <c r="NHS221" s="10"/>
      <c r="NHT221" s="8"/>
      <c r="NHU221"/>
      <c r="NHV221" s="8"/>
      <c r="NHW221"/>
      <c r="NHX221"/>
      <c r="NHY221"/>
      <c r="NHZ221" s="10"/>
      <c r="NIA221" s="8"/>
      <c r="NIB221"/>
      <c r="NIC221" s="8"/>
      <c r="NID221"/>
      <c r="NIE221"/>
      <c r="NIF221"/>
      <c r="NIG221" s="10"/>
      <c r="NIH221" s="8"/>
      <c r="NII221"/>
      <c r="NIJ221" s="8"/>
      <c r="NIK221"/>
      <c r="NIL221"/>
      <c r="NIM221"/>
      <c r="NIN221" s="10"/>
      <c r="NIO221" s="8"/>
      <c r="NIP221"/>
      <c r="NIQ221" s="8"/>
      <c r="NIR221"/>
      <c r="NIS221"/>
      <c r="NIT221"/>
      <c r="NIU221" s="10"/>
      <c r="NIV221" s="8"/>
      <c r="NIW221"/>
      <c r="NIX221" s="8"/>
      <c r="NIY221"/>
      <c r="NIZ221"/>
      <c r="NJA221"/>
      <c r="NJB221" s="10"/>
      <c r="NJC221" s="8"/>
      <c r="NJD221"/>
      <c r="NJE221" s="8"/>
      <c r="NJF221"/>
      <c r="NJG221"/>
      <c r="NJH221"/>
      <c r="NJI221" s="10"/>
      <c r="NJJ221" s="8"/>
      <c r="NJK221"/>
      <c r="NJL221" s="8"/>
      <c r="NJM221"/>
      <c r="NJN221"/>
      <c r="NJO221"/>
      <c r="NJP221" s="10"/>
      <c r="NJQ221" s="8"/>
      <c r="NJR221"/>
      <c r="NJS221" s="8"/>
      <c r="NJT221"/>
      <c r="NJU221"/>
      <c r="NJV221"/>
      <c r="NJW221" s="10"/>
      <c r="NJX221" s="8"/>
      <c r="NJY221"/>
      <c r="NJZ221" s="8"/>
      <c r="NKA221"/>
      <c r="NKB221"/>
      <c r="NKC221"/>
      <c r="NKD221" s="10"/>
      <c r="NKE221" s="8"/>
      <c r="NKF221"/>
      <c r="NKG221" s="8"/>
      <c r="NKH221"/>
      <c r="NKI221"/>
      <c r="NKJ221"/>
      <c r="NKK221" s="10"/>
      <c r="NKL221" s="8"/>
      <c r="NKM221"/>
      <c r="NKN221" s="8"/>
      <c r="NKO221"/>
      <c r="NKP221"/>
      <c r="NKQ221"/>
      <c r="NKR221" s="10"/>
      <c r="NKS221" s="22"/>
      <c r="NKT221"/>
      <c r="NKU221" s="8"/>
      <c r="NKV221"/>
      <c r="NKW221"/>
      <c r="NKX221"/>
      <c r="NKY221" s="10"/>
      <c r="NKZ221" s="22"/>
      <c r="NLA221"/>
      <c r="NLB221" s="8"/>
      <c r="NLC221"/>
      <c r="NLD221"/>
      <c r="NLE221"/>
      <c r="NLF221" s="29"/>
      <c r="NLG221" s="44"/>
      <c r="NLH221" s="8"/>
      <c r="NLI221" s="8"/>
      <c r="NLJ221" s="10"/>
      <c r="NLK221" s="10"/>
      <c r="NLL221"/>
      <c r="NLM221" s="8"/>
      <c r="NLN221"/>
      <c r="NLO221" s="8"/>
      <c r="NLP221" s="6"/>
      <c r="NLQ221"/>
      <c r="NLR221"/>
      <c r="NLS221" s="10"/>
      <c r="NLT221" s="8"/>
      <c r="NLU221"/>
      <c r="NLV221" s="8"/>
      <c r="NLW221"/>
      <c r="NLX221"/>
      <c r="NLY221"/>
      <c r="NLZ221" s="10"/>
      <c r="NMA221" s="8"/>
      <c r="NMB221"/>
      <c r="NMC221" s="8"/>
      <c r="NMD221"/>
      <c r="NME221"/>
      <c r="NMF221"/>
      <c r="NMG221" s="10"/>
      <c r="NMH221" s="8"/>
      <c r="NMI221"/>
      <c r="NMJ221" s="8"/>
      <c r="NMK221"/>
      <c r="NML221"/>
      <c r="NMM221"/>
      <c r="NMN221" s="10"/>
      <c r="NMO221" s="8"/>
      <c r="NMP221"/>
      <c r="NMQ221" s="8"/>
      <c r="NMR221"/>
      <c r="NMS221"/>
      <c r="NMT221"/>
      <c r="NMU221" s="10"/>
      <c r="NMV221" s="8"/>
      <c r="NMW221"/>
      <c r="NMX221" s="8"/>
      <c r="NMY221"/>
      <c r="NMZ221"/>
      <c r="NNA221"/>
      <c r="NNB221" s="10"/>
      <c r="NNC221" s="8"/>
      <c r="NND221"/>
      <c r="NNE221" s="8"/>
      <c r="NNF221"/>
      <c r="NNG221"/>
      <c r="NNH221"/>
      <c r="NNI221" s="10"/>
      <c r="NNJ221" s="8"/>
      <c r="NNK221"/>
      <c r="NNL221" s="8"/>
      <c r="NNM221"/>
      <c r="NNN221"/>
      <c r="NNO221"/>
      <c r="NNP221" s="10"/>
      <c r="NNQ221" s="8"/>
      <c r="NNR221"/>
      <c r="NNS221" s="8"/>
      <c r="NNT221"/>
      <c r="NNU221"/>
      <c r="NNV221"/>
      <c r="NNW221" s="10"/>
      <c r="NNX221" s="8"/>
      <c r="NNY221"/>
      <c r="NNZ221" s="8"/>
      <c r="NOA221"/>
      <c r="NOB221"/>
      <c r="NOC221"/>
      <c r="NOD221" s="10"/>
      <c r="NOE221" s="8"/>
      <c r="NOF221"/>
      <c r="NOG221" s="8"/>
      <c r="NOH221"/>
      <c r="NOI221"/>
      <c r="NOJ221"/>
      <c r="NOK221" s="10"/>
      <c r="NOL221" s="8"/>
      <c r="NOM221"/>
      <c r="NON221" s="8"/>
      <c r="NOO221"/>
      <c r="NOP221"/>
      <c r="NOQ221"/>
      <c r="NOR221" s="10"/>
      <c r="NOS221" s="8"/>
      <c r="NOT221"/>
      <c r="NOU221" s="8"/>
      <c r="NOV221"/>
      <c r="NOW221"/>
      <c r="NOX221"/>
      <c r="NOY221" s="10"/>
      <c r="NOZ221" s="8"/>
      <c r="NPA221"/>
      <c r="NPB221" s="8"/>
      <c r="NPC221"/>
      <c r="NPD221"/>
      <c r="NPE221"/>
      <c r="NPF221" s="10"/>
      <c r="NPG221" s="8"/>
      <c r="NPH221"/>
      <c r="NPI221" s="8"/>
      <c r="NPJ221"/>
      <c r="NPK221"/>
      <c r="NPL221"/>
      <c r="NPM221" s="10"/>
      <c r="NPN221" s="8"/>
      <c r="NPO221"/>
      <c r="NPP221" s="8"/>
      <c r="NPQ221"/>
      <c r="NPR221"/>
      <c r="NPS221"/>
      <c r="NPT221" s="10"/>
      <c r="NPU221" s="8"/>
      <c r="NPV221"/>
      <c r="NPW221" s="8"/>
      <c r="NPX221"/>
      <c r="NPY221"/>
      <c r="NPZ221"/>
      <c r="NQA221" s="10"/>
      <c r="NQB221" s="8"/>
      <c r="NQC221"/>
      <c r="NQD221" s="8"/>
      <c r="NQE221"/>
      <c r="NQF221"/>
      <c r="NQG221"/>
      <c r="NQH221" s="10"/>
      <c r="NQI221" s="8"/>
      <c r="NQJ221"/>
      <c r="NQK221" s="8"/>
      <c r="NQL221"/>
      <c r="NQM221"/>
      <c r="NQN221"/>
      <c r="NQO221" s="10"/>
      <c r="NQP221" s="8"/>
      <c r="NQQ221"/>
      <c r="NQR221" s="8"/>
      <c r="NQS221"/>
      <c r="NQT221"/>
      <c r="NQU221"/>
      <c r="NQV221" s="10"/>
      <c r="NQW221" s="8"/>
      <c r="NQX221"/>
      <c r="NQY221" s="8"/>
      <c r="NQZ221"/>
      <c r="NRA221"/>
      <c r="NRB221"/>
      <c r="NRC221" s="10"/>
      <c r="NRD221" s="8"/>
      <c r="NRE221"/>
      <c r="NRF221" s="8"/>
      <c r="NRG221"/>
      <c r="NRH221"/>
      <c r="NRI221"/>
      <c r="NRJ221" s="10"/>
      <c r="NRK221" s="8"/>
      <c r="NRL221"/>
      <c r="NRM221" s="8"/>
      <c r="NRN221"/>
      <c r="NRO221"/>
      <c r="NRP221"/>
      <c r="NRQ221" s="10"/>
      <c r="NRR221" s="8"/>
      <c r="NRS221"/>
      <c r="NRT221" s="8"/>
      <c r="NRU221"/>
      <c r="NRV221"/>
      <c r="NRW221"/>
      <c r="NRX221" s="10"/>
      <c r="NRY221" s="8"/>
      <c r="NRZ221"/>
      <c r="NSA221" s="8"/>
      <c r="NSB221"/>
      <c r="NSC221"/>
      <c r="NSD221"/>
      <c r="NSE221" s="10"/>
      <c r="NSF221" s="8"/>
      <c r="NSG221"/>
      <c r="NSH221" s="8"/>
      <c r="NSI221"/>
      <c r="NSJ221"/>
      <c r="NSK221"/>
      <c r="NSL221" s="10"/>
      <c r="NSM221" s="8"/>
      <c r="NSN221"/>
      <c r="NSO221" s="8"/>
      <c r="NSP221"/>
      <c r="NSQ221"/>
      <c r="NSR221"/>
      <c r="NSS221" s="10"/>
      <c r="NST221" s="8"/>
      <c r="NSU221"/>
      <c r="NSV221" s="8"/>
      <c r="NSW221"/>
      <c r="NSX221"/>
      <c r="NSY221"/>
      <c r="NSZ221" s="10"/>
      <c r="NTA221" s="8"/>
      <c r="NTB221"/>
      <c r="NTC221" s="8"/>
      <c r="NTD221"/>
      <c r="NTE221"/>
      <c r="NTF221"/>
      <c r="NTG221" s="10"/>
      <c r="NTH221" s="8"/>
      <c r="NTI221"/>
      <c r="NTJ221" s="8"/>
      <c r="NTK221"/>
      <c r="NTL221"/>
      <c r="NTM221"/>
      <c r="NTN221" s="10"/>
      <c r="NTO221" s="8"/>
      <c r="NTP221"/>
      <c r="NTQ221" s="8"/>
      <c r="NTR221"/>
      <c r="NTS221"/>
      <c r="NTT221"/>
      <c r="NTU221" s="10"/>
      <c r="NTV221" s="22"/>
      <c r="NTW221"/>
      <c r="NTX221" s="8"/>
      <c r="NTY221"/>
      <c r="NTZ221"/>
      <c r="NUA221"/>
      <c r="NUB221" s="10"/>
      <c r="NUC221" s="22"/>
      <c r="NUD221"/>
      <c r="NUE221" s="8"/>
      <c r="NUF221"/>
      <c r="NUG221"/>
      <c r="NUH221"/>
      <c r="NUI221" s="29"/>
      <c r="NUJ221" s="44"/>
      <c r="NUK221" s="8"/>
      <c r="NUL221" s="8"/>
      <c r="NUM221" s="10"/>
      <c r="NUN221" s="10"/>
      <c r="NUO221"/>
      <c r="NUP221" s="8"/>
      <c r="NUQ221"/>
      <c r="NUR221" s="8"/>
      <c r="NUS221" s="6"/>
      <c r="NUT221"/>
      <c r="NUU221"/>
      <c r="NUV221" s="10"/>
      <c r="NUW221" s="8"/>
      <c r="NUX221"/>
      <c r="NUY221" s="8"/>
      <c r="NUZ221"/>
      <c r="NVA221"/>
      <c r="NVB221"/>
      <c r="NVC221" s="10"/>
      <c r="NVD221" s="8"/>
      <c r="NVE221"/>
      <c r="NVF221" s="8"/>
      <c r="NVG221"/>
      <c r="NVH221"/>
      <c r="NVI221"/>
      <c r="NVJ221" s="10"/>
      <c r="NVK221" s="8"/>
      <c r="NVL221"/>
      <c r="NVM221" s="8"/>
      <c r="NVN221"/>
      <c r="NVO221"/>
      <c r="NVP221"/>
      <c r="NVQ221" s="10"/>
      <c r="NVR221" s="8"/>
      <c r="NVS221"/>
      <c r="NVT221" s="8"/>
      <c r="NVU221"/>
      <c r="NVV221"/>
      <c r="NVW221"/>
      <c r="NVX221" s="10"/>
      <c r="NVY221" s="8"/>
      <c r="NVZ221"/>
      <c r="NWA221" s="8"/>
      <c r="NWB221"/>
      <c r="NWC221"/>
      <c r="NWD221"/>
      <c r="NWE221" s="10"/>
      <c r="NWF221" s="8"/>
      <c r="NWG221"/>
      <c r="NWH221" s="8"/>
      <c r="NWI221"/>
      <c r="NWJ221"/>
      <c r="NWK221"/>
      <c r="NWL221" s="10"/>
      <c r="NWM221" s="8"/>
      <c r="NWN221"/>
      <c r="NWO221" s="8"/>
      <c r="NWP221"/>
      <c r="NWQ221"/>
      <c r="NWR221"/>
      <c r="NWS221" s="10"/>
      <c r="NWT221" s="8"/>
      <c r="NWU221"/>
      <c r="NWV221" s="8"/>
      <c r="NWW221"/>
      <c r="NWX221"/>
      <c r="NWY221"/>
      <c r="NWZ221" s="10"/>
      <c r="NXA221" s="8"/>
      <c r="NXB221"/>
      <c r="NXC221" s="8"/>
      <c r="NXD221"/>
      <c r="NXE221"/>
      <c r="NXF221"/>
      <c r="NXG221" s="10"/>
      <c r="NXH221" s="8"/>
      <c r="NXI221"/>
      <c r="NXJ221" s="8"/>
      <c r="NXK221"/>
      <c r="NXL221"/>
      <c r="NXM221"/>
      <c r="NXN221" s="10"/>
      <c r="NXO221" s="8"/>
      <c r="NXP221"/>
      <c r="NXQ221" s="8"/>
      <c r="NXR221"/>
      <c r="NXS221"/>
      <c r="NXT221"/>
      <c r="NXU221" s="10"/>
      <c r="NXV221" s="8"/>
      <c r="NXW221"/>
      <c r="NXX221" s="8"/>
      <c r="NXY221"/>
      <c r="NXZ221"/>
      <c r="NYA221"/>
      <c r="NYB221" s="10"/>
      <c r="NYC221" s="8"/>
      <c r="NYD221"/>
      <c r="NYE221" s="8"/>
      <c r="NYF221"/>
      <c r="NYG221"/>
      <c r="NYH221"/>
      <c r="NYI221" s="10"/>
      <c r="NYJ221" s="8"/>
      <c r="NYK221"/>
      <c r="NYL221" s="8"/>
      <c r="NYM221"/>
      <c r="NYN221"/>
      <c r="NYO221"/>
      <c r="NYP221" s="10"/>
      <c r="NYQ221" s="8"/>
      <c r="NYR221"/>
      <c r="NYS221" s="8"/>
      <c r="NYT221"/>
      <c r="NYU221"/>
      <c r="NYV221"/>
      <c r="NYW221" s="10"/>
      <c r="NYX221" s="8"/>
      <c r="NYY221"/>
      <c r="NYZ221" s="8"/>
      <c r="NZA221"/>
      <c r="NZB221"/>
      <c r="NZC221"/>
      <c r="NZD221" s="10"/>
      <c r="NZE221" s="8"/>
      <c r="NZF221"/>
      <c r="NZG221" s="8"/>
      <c r="NZH221"/>
      <c r="NZI221"/>
      <c r="NZJ221"/>
      <c r="NZK221" s="10"/>
      <c r="NZL221" s="8"/>
      <c r="NZM221"/>
      <c r="NZN221" s="8"/>
      <c r="NZO221"/>
      <c r="NZP221"/>
      <c r="NZQ221"/>
      <c r="NZR221" s="10"/>
      <c r="NZS221" s="8"/>
      <c r="NZT221"/>
      <c r="NZU221" s="8"/>
      <c r="NZV221"/>
      <c r="NZW221"/>
      <c r="NZX221"/>
      <c r="NZY221" s="10"/>
      <c r="NZZ221" s="8"/>
      <c r="OAA221"/>
      <c r="OAB221" s="8"/>
      <c r="OAC221"/>
      <c r="OAD221"/>
      <c r="OAE221"/>
      <c r="OAF221" s="10"/>
      <c r="OAG221" s="8"/>
      <c r="OAH221"/>
      <c r="OAI221" s="8"/>
      <c r="OAJ221"/>
      <c r="OAK221"/>
      <c r="OAL221"/>
      <c r="OAM221" s="10"/>
      <c r="OAN221" s="8"/>
      <c r="OAO221"/>
      <c r="OAP221" s="8"/>
      <c r="OAQ221"/>
      <c r="OAR221"/>
      <c r="OAS221"/>
      <c r="OAT221" s="10"/>
      <c r="OAU221" s="8"/>
      <c r="OAV221"/>
      <c r="OAW221" s="8"/>
      <c r="OAX221"/>
      <c r="OAY221"/>
      <c r="OAZ221"/>
      <c r="OBA221" s="10"/>
      <c r="OBB221" s="8"/>
      <c r="OBC221"/>
      <c r="OBD221" s="8"/>
      <c r="OBE221"/>
      <c r="OBF221"/>
      <c r="OBG221"/>
      <c r="OBH221" s="10"/>
      <c r="OBI221" s="8"/>
      <c r="OBJ221"/>
      <c r="OBK221" s="8"/>
      <c r="OBL221"/>
      <c r="OBM221"/>
      <c r="OBN221"/>
      <c r="OBO221" s="10"/>
      <c r="OBP221" s="8"/>
      <c r="OBQ221"/>
      <c r="OBR221" s="8"/>
      <c r="OBS221"/>
      <c r="OBT221"/>
      <c r="OBU221"/>
      <c r="OBV221" s="10"/>
      <c r="OBW221" s="8"/>
      <c r="OBX221"/>
      <c r="OBY221" s="8"/>
      <c r="OBZ221"/>
      <c r="OCA221"/>
      <c r="OCB221"/>
      <c r="OCC221" s="10"/>
      <c r="OCD221" s="8"/>
      <c r="OCE221"/>
      <c r="OCF221" s="8"/>
      <c r="OCG221"/>
      <c r="OCH221"/>
      <c r="OCI221"/>
      <c r="OCJ221" s="10"/>
      <c r="OCK221" s="8"/>
      <c r="OCL221"/>
      <c r="OCM221" s="8"/>
      <c r="OCN221"/>
      <c r="OCO221"/>
      <c r="OCP221"/>
      <c r="OCQ221" s="10"/>
      <c r="OCR221" s="8"/>
      <c r="OCS221"/>
      <c r="OCT221" s="8"/>
      <c r="OCU221"/>
      <c r="OCV221"/>
      <c r="OCW221"/>
      <c r="OCX221" s="10"/>
      <c r="OCY221" s="22"/>
      <c r="OCZ221"/>
      <c r="ODA221" s="8"/>
      <c r="ODB221"/>
      <c r="ODC221"/>
      <c r="ODD221"/>
      <c r="ODE221" s="10"/>
      <c r="ODF221" s="22"/>
      <c r="ODG221"/>
      <c r="ODH221" s="8"/>
      <c r="ODI221"/>
      <c r="ODJ221"/>
      <c r="ODK221"/>
      <c r="ODL221" s="29"/>
      <c r="ODM221" s="44"/>
      <c r="ODN221" s="8"/>
      <c r="ODO221" s="8"/>
      <c r="ODP221" s="10"/>
      <c r="ODQ221" s="10"/>
      <c r="ODR221"/>
      <c r="ODS221" s="8"/>
      <c r="ODT221"/>
      <c r="ODU221" s="8"/>
      <c r="ODV221" s="6"/>
      <c r="ODW221"/>
      <c r="ODX221"/>
      <c r="ODY221" s="10"/>
      <c r="ODZ221" s="8"/>
      <c r="OEA221"/>
      <c r="OEB221" s="8"/>
      <c r="OEC221"/>
      <c r="OED221"/>
      <c r="OEE221"/>
      <c r="OEF221" s="10"/>
      <c r="OEG221" s="8"/>
      <c r="OEH221"/>
      <c r="OEI221" s="8"/>
      <c r="OEJ221"/>
      <c r="OEK221"/>
      <c r="OEL221"/>
      <c r="OEM221" s="10"/>
      <c r="OEN221" s="8"/>
      <c r="OEO221"/>
      <c r="OEP221" s="8"/>
      <c r="OEQ221"/>
      <c r="OER221"/>
      <c r="OES221"/>
      <c r="OET221" s="10"/>
      <c r="OEU221" s="8"/>
      <c r="OEV221"/>
      <c r="OEW221" s="8"/>
      <c r="OEX221"/>
      <c r="OEY221"/>
      <c r="OEZ221"/>
      <c r="OFA221" s="10"/>
      <c r="OFB221" s="8"/>
      <c r="OFC221"/>
      <c r="OFD221" s="8"/>
      <c r="OFE221"/>
      <c r="OFF221"/>
      <c r="OFG221"/>
      <c r="OFH221" s="10"/>
      <c r="OFI221" s="8"/>
      <c r="OFJ221"/>
      <c r="OFK221" s="8"/>
      <c r="OFL221"/>
      <c r="OFM221"/>
      <c r="OFN221"/>
      <c r="OFO221" s="10"/>
      <c r="OFP221" s="8"/>
      <c r="OFQ221"/>
      <c r="OFR221" s="8"/>
      <c r="OFS221"/>
      <c r="OFT221"/>
      <c r="OFU221"/>
      <c r="OFV221" s="10"/>
      <c r="OFW221" s="8"/>
      <c r="OFX221"/>
      <c r="OFY221" s="8"/>
      <c r="OFZ221"/>
      <c r="OGA221"/>
      <c r="OGB221"/>
      <c r="OGC221" s="10"/>
      <c r="OGD221" s="8"/>
      <c r="OGE221"/>
      <c r="OGF221" s="8"/>
      <c r="OGG221"/>
      <c r="OGH221"/>
      <c r="OGI221"/>
      <c r="OGJ221" s="10"/>
      <c r="OGK221" s="8"/>
      <c r="OGL221"/>
      <c r="OGM221" s="8"/>
      <c r="OGN221"/>
      <c r="OGO221"/>
      <c r="OGP221"/>
      <c r="OGQ221" s="10"/>
      <c r="OGR221" s="8"/>
      <c r="OGS221"/>
      <c r="OGT221" s="8"/>
      <c r="OGU221"/>
      <c r="OGV221"/>
      <c r="OGW221"/>
      <c r="OGX221" s="10"/>
      <c r="OGY221" s="8"/>
      <c r="OGZ221"/>
      <c r="OHA221" s="8"/>
      <c r="OHB221"/>
      <c r="OHC221"/>
      <c r="OHD221"/>
      <c r="OHE221" s="10"/>
      <c r="OHF221" s="8"/>
      <c r="OHG221"/>
      <c r="OHH221" s="8"/>
      <c r="OHI221"/>
      <c r="OHJ221"/>
      <c r="OHK221"/>
      <c r="OHL221" s="10"/>
      <c r="OHM221" s="8"/>
      <c r="OHN221"/>
      <c r="OHO221" s="8"/>
      <c r="OHP221"/>
      <c r="OHQ221"/>
      <c r="OHR221"/>
      <c r="OHS221" s="10"/>
      <c r="OHT221" s="8"/>
      <c r="OHU221"/>
      <c r="OHV221" s="8"/>
      <c r="OHW221"/>
      <c r="OHX221"/>
      <c r="OHY221"/>
      <c r="OHZ221" s="10"/>
      <c r="OIA221" s="8"/>
      <c r="OIB221"/>
      <c r="OIC221" s="8"/>
      <c r="OID221"/>
      <c r="OIE221"/>
      <c r="OIF221"/>
      <c r="OIG221" s="10"/>
      <c r="OIH221" s="8"/>
      <c r="OII221"/>
      <c r="OIJ221" s="8"/>
      <c r="OIK221"/>
      <c r="OIL221"/>
      <c r="OIM221"/>
      <c r="OIN221" s="10"/>
      <c r="OIO221" s="8"/>
      <c r="OIP221"/>
      <c r="OIQ221" s="8"/>
      <c r="OIR221"/>
      <c r="OIS221"/>
      <c r="OIT221"/>
      <c r="OIU221" s="10"/>
      <c r="OIV221" s="8"/>
      <c r="OIW221"/>
      <c r="OIX221" s="8"/>
      <c r="OIY221"/>
      <c r="OIZ221"/>
      <c r="OJA221"/>
      <c r="OJB221" s="10"/>
      <c r="OJC221" s="8"/>
      <c r="OJD221"/>
      <c r="OJE221" s="8"/>
      <c r="OJF221"/>
      <c r="OJG221"/>
      <c r="OJH221"/>
      <c r="OJI221" s="10"/>
      <c r="OJJ221" s="8"/>
      <c r="OJK221"/>
      <c r="OJL221" s="8"/>
      <c r="OJM221"/>
      <c r="OJN221"/>
      <c r="OJO221"/>
      <c r="OJP221" s="10"/>
      <c r="OJQ221" s="8"/>
      <c r="OJR221"/>
      <c r="OJS221" s="8"/>
      <c r="OJT221"/>
      <c r="OJU221"/>
      <c r="OJV221"/>
      <c r="OJW221" s="10"/>
      <c r="OJX221" s="8"/>
      <c r="OJY221"/>
      <c r="OJZ221" s="8"/>
      <c r="OKA221"/>
      <c r="OKB221"/>
      <c r="OKC221"/>
      <c r="OKD221" s="10"/>
      <c r="OKE221" s="8"/>
      <c r="OKF221"/>
      <c r="OKG221" s="8"/>
      <c r="OKH221"/>
      <c r="OKI221"/>
      <c r="OKJ221"/>
      <c r="OKK221" s="10"/>
      <c r="OKL221" s="8"/>
      <c r="OKM221"/>
      <c r="OKN221" s="8"/>
      <c r="OKO221"/>
      <c r="OKP221"/>
      <c r="OKQ221"/>
      <c r="OKR221" s="10"/>
      <c r="OKS221" s="8"/>
      <c r="OKT221"/>
      <c r="OKU221" s="8"/>
      <c r="OKV221"/>
      <c r="OKW221"/>
      <c r="OKX221"/>
      <c r="OKY221" s="10"/>
      <c r="OKZ221" s="8"/>
      <c r="OLA221"/>
      <c r="OLB221" s="8"/>
      <c r="OLC221"/>
      <c r="OLD221"/>
      <c r="OLE221"/>
      <c r="OLF221" s="10"/>
      <c r="OLG221" s="8"/>
      <c r="OLH221"/>
      <c r="OLI221" s="8"/>
      <c r="OLJ221"/>
      <c r="OLK221"/>
      <c r="OLL221"/>
      <c r="OLM221" s="10"/>
      <c r="OLN221" s="8"/>
      <c r="OLO221"/>
      <c r="OLP221" s="8"/>
      <c r="OLQ221"/>
      <c r="OLR221"/>
      <c r="OLS221"/>
      <c r="OLT221" s="10"/>
      <c r="OLU221" s="8"/>
      <c r="OLV221"/>
      <c r="OLW221" s="8"/>
      <c r="OLX221"/>
      <c r="OLY221"/>
      <c r="OLZ221"/>
      <c r="OMA221" s="10"/>
      <c r="OMB221" s="22"/>
      <c r="OMC221"/>
      <c r="OMD221" s="8"/>
      <c r="OME221"/>
      <c r="OMF221"/>
      <c r="OMG221"/>
      <c r="OMH221" s="10"/>
      <c r="OMI221" s="22"/>
      <c r="OMJ221"/>
      <c r="OMK221" s="8"/>
      <c r="OML221"/>
      <c r="OMM221"/>
      <c r="OMN221"/>
      <c r="OMO221" s="29"/>
      <c r="OMP221" s="44"/>
      <c r="OMQ221" s="8"/>
      <c r="OMR221" s="8"/>
      <c r="OMS221" s="10"/>
      <c r="OMT221" s="10"/>
      <c r="OMU221"/>
      <c r="OMV221" s="8"/>
      <c r="OMW221"/>
      <c r="OMX221" s="8"/>
      <c r="OMY221" s="6"/>
      <c r="OMZ221"/>
      <c r="ONA221"/>
      <c r="ONB221" s="10"/>
      <c r="ONC221" s="8"/>
      <c r="OND221"/>
      <c r="ONE221" s="8"/>
      <c r="ONF221"/>
      <c r="ONG221"/>
      <c r="ONH221"/>
      <c r="ONI221" s="10"/>
      <c r="ONJ221" s="8"/>
      <c r="ONK221"/>
      <c r="ONL221" s="8"/>
      <c r="ONM221"/>
      <c r="ONN221"/>
      <c r="ONO221"/>
      <c r="ONP221" s="10"/>
      <c r="ONQ221" s="8"/>
      <c r="ONR221"/>
      <c r="ONS221" s="8"/>
      <c r="ONT221"/>
      <c r="ONU221"/>
      <c r="ONV221"/>
      <c r="ONW221" s="10"/>
      <c r="ONX221" s="8"/>
      <c r="ONY221"/>
      <c r="ONZ221" s="8"/>
      <c r="OOA221"/>
      <c r="OOB221"/>
      <c r="OOC221"/>
      <c r="OOD221" s="10"/>
      <c r="OOE221" s="8"/>
      <c r="OOF221"/>
      <c r="OOG221" s="8"/>
      <c r="OOH221"/>
      <c r="OOI221"/>
      <c r="OOJ221"/>
      <c r="OOK221" s="10"/>
      <c r="OOL221" s="8"/>
      <c r="OOM221"/>
      <c r="OON221" s="8"/>
      <c r="OOO221"/>
      <c r="OOP221"/>
      <c r="OOQ221"/>
      <c r="OOR221" s="10"/>
      <c r="OOS221" s="8"/>
      <c r="OOT221"/>
      <c r="OOU221" s="8"/>
      <c r="OOV221"/>
      <c r="OOW221"/>
      <c r="OOX221"/>
      <c r="OOY221" s="10"/>
      <c r="OOZ221" s="8"/>
      <c r="OPA221"/>
      <c r="OPB221" s="8"/>
      <c r="OPC221"/>
      <c r="OPD221"/>
      <c r="OPE221"/>
      <c r="OPF221" s="10"/>
      <c r="OPG221" s="8"/>
      <c r="OPH221"/>
      <c r="OPI221" s="8"/>
      <c r="OPJ221"/>
      <c r="OPK221"/>
      <c r="OPL221"/>
      <c r="OPM221" s="10"/>
      <c r="OPN221" s="8"/>
      <c r="OPO221"/>
      <c r="OPP221" s="8"/>
      <c r="OPQ221"/>
      <c r="OPR221"/>
      <c r="OPS221"/>
      <c r="OPT221" s="10"/>
      <c r="OPU221" s="8"/>
      <c r="OPV221"/>
      <c r="OPW221" s="8"/>
      <c r="OPX221"/>
      <c r="OPY221"/>
      <c r="OPZ221"/>
      <c r="OQA221" s="10"/>
      <c r="OQB221" s="8"/>
      <c r="OQC221"/>
      <c r="OQD221" s="8"/>
      <c r="OQE221"/>
      <c r="OQF221"/>
      <c r="OQG221"/>
      <c r="OQH221" s="10"/>
      <c r="OQI221" s="8"/>
      <c r="OQJ221"/>
      <c r="OQK221" s="8"/>
      <c r="OQL221"/>
      <c r="OQM221"/>
      <c r="OQN221"/>
      <c r="OQO221" s="10"/>
      <c r="OQP221" s="8"/>
      <c r="OQQ221"/>
      <c r="OQR221" s="8"/>
      <c r="OQS221"/>
      <c r="OQT221"/>
      <c r="OQU221"/>
      <c r="OQV221" s="10"/>
      <c r="OQW221" s="8"/>
      <c r="OQX221"/>
      <c r="OQY221" s="8"/>
      <c r="OQZ221"/>
      <c r="ORA221"/>
      <c r="ORB221"/>
      <c r="ORC221" s="10"/>
      <c r="ORD221" s="8"/>
      <c r="ORE221"/>
      <c r="ORF221" s="8"/>
      <c r="ORG221"/>
      <c r="ORH221"/>
      <c r="ORI221"/>
      <c r="ORJ221" s="10"/>
      <c r="ORK221" s="8"/>
      <c r="ORL221"/>
      <c r="ORM221" s="8"/>
      <c r="ORN221"/>
      <c r="ORO221"/>
      <c r="ORP221"/>
      <c r="ORQ221" s="10"/>
      <c r="ORR221" s="8"/>
      <c r="ORS221"/>
      <c r="ORT221" s="8"/>
      <c r="ORU221"/>
      <c r="ORV221"/>
      <c r="ORW221"/>
      <c r="ORX221" s="10"/>
      <c r="ORY221" s="8"/>
      <c r="ORZ221"/>
      <c r="OSA221" s="8"/>
      <c r="OSB221"/>
      <c r="OSC221"/>
      <c r="OSD221"/>
      <c r="OSE221" s="10"/>
      <c r="OSF221" s="8"/>
      <c r="OSG221"/>
      <c r="OSH221" s="8"/>
      <c r="OSI221"/>
      <c r="OSJ221"/>
      <c r="OSK221"/>
      <c r="OSL221" s="10"/>
      <c r="OSM221" s="8"/>
      <c r="OSN221"/>
      <c r="OSO221" s="8"/>
      <c r="OSP221"/>
      <c r="OSQ221"/>
      <c r="OSR221"/>
      <c r="OSS221" s="10"/>
      <c r="OST221" s="8"/>
      <c r="OSU221"/>
      <c r="OSV221" s="8"/>
      <c r="OSW221"/>
      <c r="OSX221"/>
      <c r="OSY221"/>
      <c r="OSZ221" s="10"/>
      <c r="OTA221" s="8"/>
      <c r="OTB221"/>
      <c r="OTC221" s="8"/>
      <c r="OTD221"/>
      <c r="OTE221"/>
      <c r="OTF221"/>
      <c r="OTG221" s="10"/>
      <c r="OTH221" s="8"/>
      <c r="OTI221"/>
      <c r="OTJ221" s="8"/>
      <c r="OTK221"/>
      <c r="OTL221"/>
      <c r="OTM221"/>
      <c r="OTN221" s="10"/>
      <c r="OTO221" s="8"/>
      <c r="OTP221"/>
      <c r="OTQ221" s="8"/>
      <c r="OTR221"/>
      <c r="OTS221"/>
      <c r="OTT221"/>
      <c r="OTU221" s="10"/>
      <c r="OTV221" s="8"/>
      <c r="OTW221"/>
      <c r="OTX221" s="8"/>
      <c r="OTY221"/>
      <c r="OTZ221"/>
      <c r="OUA221"/>
      <c r="OUB221" s="10"/>
      <c r="OUC221" s="8"/>
      <c r="OUD221"/>
      <c r="OUE221" s="8"/>
      <c r="OUF221"/>
      <c r="OUG221"/>
      <c r="OUH221"/>
      <c r="OUI221" s="10"/>
      <c r="OUJ221" s="8"/>
      <c r="OUK221"/>
      <c r="OUL221" s="8"/>
      <c r="OUM221"/>
      <c r="OUN221"/>
      <c r="OUO221"/>
      <c r="OUP221" s="10"/>
      <c r="OUQ221" s="8"/>
      <c r="OUR221"/>
      <c r="OUS221" s="8"/>
      <c r="OUT221"/>
      <c r="OUU221"/>
      <c r="OUV221"/>
      <c r="OUW221" s="10"/>
      <c r="OUX221" s="8"/>
      <c r="OUY221"/>
      <c r="OUZ221" s="8"/>
      <c r="OVA221"/>
      <c r="OVB221"/>
      <c r="OVC221"/>
      <c r="OVD221" s="10"/>
      <c r="OVE221" s="22"/>
      <c r="OVF221"/>
      <c r="OVG221" s="8"/>
      <c r="OVH221"/>
      <c r="OVI221"/>
      <c r="OVJ221"/>
      <c r="OVK221" s="10"/>
      <c r="OVL221" s="22"/>
      <c r="OVM221"/>
      <c r="OVN221" s="8"/>
      <c r="OVO221"/>
      <c r="OVP221"/>
      <c r="OVQ221"/>
      <c r="OVR221" s="29"/>
      <c r="OVS221" s="44"/>
      <c r="OVT221" s="8"/>
      <c r="OVU221" s="8"/>
      <c r="OVV221" s="10"/>
      <c r="OVW221" s="10"/>
      <c r="OVX221"/>
      <c r="OVY221" s="8"/>
      <c r="OVZ221"/>
      <c r="OWA221" s="8"/>
      <c r="OWB221" s="6"/>
      <c r="OWC221"/>
      <c r="OWD221"/>
      <c r="OWE221" s="10"/>
      <c r="OWF221" s="8"/>
      <c r="OWG221"/>
      <c r="OWH221" s="8"/>
      <c r="OWI221"/>
      <c r="OWJ221"/>
      <c r="OWK221"/>
      <c r="OWL221" s="10"/>
      <c r="OWM221" s="8"/>
      <c r="OWN221"/>
      <c r="OWO221" s="8"/>
      <c r="OWP221"/>
      <c r="OWQ221"/>
      <c r="OWR221"/>
      <c r="OWS221" s="10"/>
      <c r="OWT221" s="8"/>
      <c r="OWU221"/>
      <c r="OWV221" s="8"/>
      <c r="OWW221"/>
      <c r="OWX221"/>
      <c r="OWY221"/>
      <c r="OWZ221" s="10"/>
      <c r="OXA221" s="8"/>
      <c r="OXB221"/>
      <c r="OXC221" s="8"/>
      <c r="OXD221"/>
      <c r="OXE221"/>
      <c r="OXF221"/>
      <c r="OXG221" s="10"/>
      <c r="OXH221" s="8"/>
      <c r="OXI221"/>
      <c r="OXJ221" s="8"/>
      <c r="OXK221"/>
      <c r="OXL221"/>
      <c r="OXM221"/>
      <c r="OXN221" s="10"/>
      <c r="OXO221" s="8"/>
      <c r="OXP221"/>
      <c r="OXQ221" s="8"/>
      <c r="OXR221"/>
      <c r="OXS221"/>
      <c r="OXT221"/>
      <c r="OXU221" s="10"/>
      <c r="OXV221" s="8"/>
      <c r="OXW221"/>
      <c r="OXX221" s="8"/>
      <c r="OXY221"/>
      <c r="OXZ221"/>
      <c r="OYA221"/>
      <c r="OYB221" s="10"/>
      <c r="OYC221" s="8"/>
      <c r="OYD221"/>
      <c r="OYE221" s="8"/>
      <c r="OYF221"/>
      <c r="OYG221"/>
      <c r="OYH221"/>
      <c r="OYI221" s="10"/>
      <c r="OYJ221" s="8"/>
      <c r="OYK221"/>
      <c r="OYL221" s="8"/>
      <c r="OYM221"/>
      <c r="OYN221"/>
      <c r="OYO221"/>
      <c r="OYP221" s="10"/>
      <c r="OYQ221" s="8"/>
      <c r="OYR221"/>
      <c r="OYS221" s="8"/>
      <c r="OYT221"/>
      <c r="OYU221"/>
      <c r="OYV221"/>
      <c r="OYW221" s="10"/>
      <c r="OYX221" s="8"/>
      <c r="OYY221"/>
      <c r="OYZ221" s="8"/>
      <c r="OZA221"/>
      <c r="OZB221"/>
      <c r="OZC221"/>
      <c r="OZD221" s="10"/>
      <c r="OZE221" s="8"/>
      <c r="OZF221"/>
      <c r="OZG221" s="8"/>
      <c r="OZH221"/>
      <c r="OZI221"/>
      <c r="OZJ221"/>
      <c r="OZK221" s="10"/>
      <c r="OZL221" s="8"/>
      <c r="OZM221"/>
      <c r="OZN221" s="8"/>
      <c r="OZO221"/>
      <c r="OZP221"/>
      <c r="OZQ221"/>
      <c r="OZR221" s="10"/>
      <c r="OZS221" s="8"/>
      <c r="OZT221"/>
      <c r="OZU221" s="8"/>
      <c r="OZV221"/>
      <c r="OZW221"/>
      <c r="OZX221"/>
      <c r="OZY221" s="10"/>
      <c r="OZZ221" s="8"/>
      <c r="PAA221"/>
      <c r="PAB221" s="8"/>
      <c r="PAC221"/>
      <c r="PAD221"/>
      <c r="PAE221"/>
      <c r="PAF221" s="10"/>
      <c r="PAG221" s="8"/>
      <c r="PAH221"/>
      <c r="PAI221" s="8"/>
      <c r="PAJ221"/>
      <c r="PAK221"/>
      <c r="PAL221"/>
      <c r="PAM221" s="10"/>
      <c r="PAN221" s="8"/>
      <c r="PAO221"/>
      <c r="PAP221" s="8"/>
      <c r="PAQ221"/>
      <c r="PAR221"/>
      <c r="PAS221"/>
      <c r="PAT221" s="10"/>
      <c r="PAU221" s="8"/>
      <c r="PAV221"/>
      <c r="PAW221" s="8"/>
      <c r="PAX221"/>
      <c r="PAY221"/>
      <c r="PAZ221"/>
      <c r="PBA221" s="10"/>
      <c r="PBB221" s="8"/>
      <c r="PBC221"/>
      <c r="PBD221" s="8"/>
      <c r="PBE221"/>
      <c r="PBF221"/>
      <c r="PBG221"/>
      <c r="PBH221" s="10"/>
      <c r="PBI221" s="8"/>
      <c r="PBJ221"/>
      <c r="PBK221" s="8"/>
      <c r="PBL221"/>
      <c r="PBM221"/>
      <c r="PBN221"/>
      <c r="PBO221" s="10"/>
      <c r="PBP221" s="8"/>
      <c r="PBQ221"/>
      <c r="PBR221" s="8"/>
      <c r="PBS221"/>
      <c r="PBT221"/>
      <c r="PBU221"/>
      <c r="PBV221" s="10"/>
      <c r="PBW221" s="8"/>
      <c r="PBX221"/>
      <c r="PBY221" s="8"/>
      <c r="PBZ221"/>
      <c r="PCA221"/>
      <c r="PCB221"/>
      <c r="PCC221" s="10"/>
      <c r="PCD221" s="8"/>
      <c r="PCE221"/>
      <c r="PCF221" s="8"/>
      <c r="PCG221"/>
      <c r="PCH221"/>
      <c r="PCI221"/>
      <c r="PCJ221" s="10"/>
      <c r="PCK221" s="8"/>
      <c r="PCL221"/>
      <c r="PCM221" s="8"/>
      <c r="PCN221"/>
      <c r="PCO221"/>
      <c r="PCP221"/>
      <c r="PCQ221" s="10"/>
      <c r="PCR221" s="8"/>
      <c r="PCS221"/>
      <c r="PCT221" s="8"/>
      <c r="PCU221"/>
      <c r="PCV221"/>
      <c r="PCW221"/>
      <c r="PCX221" s="10"/>
      <c r="PCY221" s="8"/>
      <c r="PCZ221"/>
      <c r="PDA221" s="8"/>
      <c r="PDB221"/>
      <c r="PDC221"/>
      <c r="PDD221"/>
      <c r="PDE221" s="10"/>
      <c r="PDF221" s="8"/>
      <c r="PDG221"/>
      <c r="PDH221" s="8"/>
      <c r="PDI221"/>
      <c r="PDJ221"/>
      <c r="PDK221"/>
      <c r="PDL221" s="10"/>
      <c r="PDM221" s="8"/>
      <c r="PDN221"/>
      <c r="PDO221" s="8"/>
      <c r="PDP221"/>
      <c r="PDQ221"/>
      <c r="PDR221"/>
      <c r="PDS221" s="10"/>
      <c r="PDT221" s="8"/>
      <c r="PDU221"/>
      <c r="PDV221" s="8"/>
      <c r="PDW221"/>
      <c r="PDX221"/>
      <c r="PDY221"/>
      <c r="PDZ221" s="10"/>
      <c r="PEA221" s="8"/>
      <c r="PEB221"/>
      <c r="PEC221" s="8"/>
      <c r="PED221"/>
      <c r="PEE221"/>
      <c r="PEF221"/>
      <c r="PEG221" s="10"/>
      <c r="PEH221" s="22"/>
      <c r="PEI221"/>
      <c r="PEJ221" s="8"/>
      <c r="PEK221"/>
      <c r="PEL221"/>
      <c r="PEM221"/>
      <c r="PEN221" s="10"/>
      <c r="PEO221" s="22"/>
      <c r="PEP221"/>
      <c r="PEQ221" s="8"/>
      <c r="PER221"/>
      <c r="PES221"/>
      <c r="PET221"/>
      <c r="PEU221" s="29"/>
      <c r="PEV221" s="44"/>
      <c r="PEW221" s="8"/>
      <c r="PEX221" s="8"/>
      <c r="PEY221" s="10"/>
      <c r="PEZ221" s="10"/>
      <c r="PFA221"/>
      <c r="PFB221" s="8"/>
      <c r="PFC221"/>
      <c r="PFD221" s="8"/>
      <c r="PFE221" s="6"/>
      <c r="PFF221"/>
      <c r="PFG221"/>
      <c r="PFH221" s="10"/>
      <c r="PFI221" s="8"/>
      <c r="PFJ221"/>
      <c r="PFK221" s="8"/>
      <c r="PFL221"/>
      <c r="PFM221"/>
      <c r="PFN221"/>
      <c r="PFO221" s="10"/>
      <c r="PFP221" s="8"/>
      <c r="PFQ221"/>
      <c r="PFR221" s="8"/>
      <c r="PFS221"/>
      <c r="PFT221"/>
      <c r="PFU221"/>
      <c r="PFV221" s="10"/>
      <c r="PFW221" s="8"/>
      <c r="PFX221"/>
      <c r="PFY221" s="8"/>
      <c r="PFZ221"/>
      <c r="PGA221"/>
      <c r="PGB221"/>
      <c r="PGC221" s="10"/>
      <c r="PGD221" s="8"/>
      <c r="PGE221"/>
      <c r="PGF221" s="8"/>
      <c r="PGG221"/>
      <c r="PGH221"/>
      <c r="PGI221"/>
      <c r="PGJ221" s="10"/>
      <c r="PGK221" s="8"/>
      <c r="PGL221"/>
      <c r="PGM221" s="8"/>
      <c r="PGN221"/>
      <c r="PGO221"/>
      <c r="PGP221"/>
      <c r="PGQ221" s="10"/>
      <c r="PGR221" s="8"/>
      <c r="PGS221"/>
      <c r="PGT221" s="8"/>
      <c r="PGU221"/>
      <c r="PGV221"/>
      <c r="PGW221"/>
      <c r="PGX221" s="10"/>
      <c r="PGY221" s="8"/>
      <c r="PGZ221"/>
      <c r="PHA221" s="8"/>
      <c r="PHB221"/>
      <c r="PHC221"/>
      <c r="PHD221"/>
      <c r="PHE221" s="10"/>
      <c r="PHF221" s="8"/>
      <c r="PHG221"/>
      <c r="PHH221" s="8"/>
      <c r="PHI221"/>
      <c r="PHJ221"/>
      <c r="PHK221"/>
      <c r="PHL221" s="10"/>
      <c r="PHM221" s="8"/>
      <c r="PHN221"/>
      <c r="PHO221" s="8"/>
      <c r="PHP221"/>
      <c r="PHQ221"/>
      <c r="PHR221"/>
      <c r="PHS221" s="10"/>
      <c r="PHT221" s="8"/>
      <c r="PHU221"/>
      <c r="PHV221" s="8"/>
      <c r="PHW221"/>
      <c r="PHX221"/>
      <c r="PHY221"/>
      <c r="PHZ221" s="10"/>
      <c r="PIA221" s="8"/>
      <c r="PIB221"/>
      <c r="PIC221" s="8"/>
      <c r="PID221"/>
      <c r="PIE221"/>
      <c r="PIF221"/>
      <c r="PIG221" s="10"/>
      <c r="PIH221" s="8"/>
      <c r="PII221"/>
      <c r="PIJ221" s="8"/>
      <c r="PIK221"/>
      <c r="PIL221"/>
      <c r="PIM221"/>
      <c r="PIN221" s="10"/>
      <c r="PIO221" s="8"/>
      <c r="PIP221"/>
      <c r="PIQ221" s="8"/>
      <c r="PIR221"/>
      <c r="PIS221"/>
      <c r="PIT221"/>
      <c r="PIU221" s="10"/>
      <c r="PIV221" s="8"/>
      <c r="PIW221"/>
      <c r="PIX221" s="8"/>
      <c r="PIY221"/>
      <c r="PIZ221"/>
      <c r="PJA221"/>
      <c r="PJB221" s="10"/>
      <c r="PJC221" s="8"/>
      <c r="PJD221"/>
      <c r="PJE221" s="8"/>
      <c r="PJF221"/>
      <c r="PJG221"/>
      <c r="PJH221"/>
      <c r="PJI221" s="10"/>
      <c r="PJJ221" s="8"/>
      <c r="PJK221"/>
      <c r="PJL221" s="8"/>
      <c r="PJM221"/>
      <c r="PJN221"/>
      <c r="PJO221"/>
      <c r="PJP221" s="10"/>
      <c r="PJQ221" s="8"/>
      <c r="PJR221"/>
      <c r="PJS221" s="8"/>
      <c r="PJT221"/>
      <c r="PJU221"/>
      <c r="PJV221"/>
      <c r="PJW221" s="10"/>
      <c r="PJX221" s="8"/>
      <c r="PJY221"/>
      <c r="PJZ221" s="8"/>
      <c r="PKA221"/>
      <c r="PKB221"/>
      <c r="PKC221"/>
      <c r="PKD221" s="10"/>
      <c r="PKE221" s="8"/>
      <c r="PKF221"/>
      <c r="PKG221" s="8"/>
      <c r="PKH221"/>
      <c r="PKI221"/>
      <c r="PKJ221"/>
      <c r="PKK221" s="10"/>
      <c r="PKL221" s="8"/>
      <c r="PKM221"/>
      <c r="PKN221" s="8"/>
      <c r="PKO221"/>
      <c r="PKP221"/>
      <c r="PKQ221"/>
      <c r="PKR221" s="10"/>
      <c r="PKS221" s="8"/>
      <c r="PKT221"/>
      <c r="PKU221" s="8"/>
      <c r="PKV221"/>
      <c r="PKW221"/>
      <c r="PKX221"/>
      <c r="PKY221" s="10"/>
      <c r="PKZ221" s="8"/>
      <c r="PLA221"/>
      <c r="PLB221" s="8"/>
      <c r="PLC221"/>
      <c r="PLD221"/>
      <c r="PLE221"/>
      <c r="PLF221" s="10"/>
      <c r="PLG221" s="8"/>
      <c r="PLH221"/>
      <c r="PLI221" s="8"/>
      <c r="PLJ221"/>
      <c r="PLK221"/>
      <c r="PLL221"/>
      <c r="PLM221" s="10"/>
      <c r="PLN221" s="8"/>
      <c r="PLO221"/>
      <c r="PLP221" s="8"/>
      <c r="PLQ221"/>
      <c r="PLR221"/>
      <c r="PLS221"/>
      <c r="PLT221" s="10"/>
      <c r="PLU221" s="8"/>
      <c r="PLV221"/>
      <c r="PLW221" s="8"/>
      <c r="PLX221"/>
      <c r="PLY221"/>
      <c r="PLZ221"/>
      <c r="PMA221" s="10"/>
      <c r="PMB221" s="8"/>
      <c r="PMC221"/>
      <c r="PMD221" s="8"/>
      <c r="PME221"/>
      <c r="PMF221"/>
      <c r="PMG221"/>
      <c r="PMH221" s="10"/>
      <c r="PMI221" s="8"/>
      <c r="PMJ221"/>
      <c r="PMK221" s="8"/>
      <c r="PML221"/>
      <c r="PMM221"/>
      <c r="PMN221"/>
      <c r="PMO221" s="10"/>
      <c r="PMP221" s="8"/>
      <c r="PMQ221"/>
      <c r="PMR221" s="8"/>
      <c r="PMS221"/>
      <c r="PMT221"/>
      <c r="PMU221"/>
      <c r="PMV221" s="10"/>
      <c r="PMW221" s="8"/>
      <c r="PMX221"/>
      <c r="PMY221" s="8"/>
      <c r="PMZ221"/>
      <c r="PNA221"/>
      <c r="PNB221"/>
      <c r="PNC221" s="10"/>
      <c r="PND221" s="8"/>
      <c r="PNE221"/>
      <c r="PNF221" s="8"/>
      <c r="PNG221"/>
      <c r="PNH221"/>
      <c r="PNI221"/>
      <c r="PNJ221" s="10"/>
      <c r="PNK221" s="22"/>
      <c r="PNL221"/>
      <c r="PNM221" s="8"/>
      <c r="PNN221"/>
      <c r="PNO221"/>
      <c r="PNP221"/>
      <c r="PNQ221" s="10"/>
      <c r="PNR221" s="22"/>
      <c r="PNS221"/>
      <c r="PNT221" s="8"/>
      <c r="PNU221"/>
      <c r="PNV221"/>
      <c r="PNW221"/>
      <c r="PNX221" s="29"/>
      <c r="PNY221" s="44"/>
      <c r="PNZ221" s="8"/>
      <c r="POA221" s="8"/>
      <c r="POB221" s="10"/>
      <c r="POC221" s="10"/>
      <c r="POD221"/>
      <c r="POE221" s="8"/>
      <c r="POF221"/>
      <c r="POG221" s="8"/>
      <c r="POH221" s="6"/>
      <c r="POI221"/>
      <c r="POJ221"/>
      <c r="POK221" s="10"/>
      <c r="POL221" s="8"/>
      <c r="POM221"/>
      <c r="PON221" s="8"/>
      <c r="POO221"/>
      <c r="POP221"/>
      <c r="POQ221"/>
      <c r="POR221" s="10"/>
      <c r="POS221" s="8"/>
      <c r="POT221"/>
      <c r="POU221" s="8"/>
      <c r="POV221"/>
      <c r="POW221"/>
      <c r="POX221"/>
      <c r="POY221" s="10"/>
      <c r="POZ221" s="8"/>
      <c r="PPA221"/>
      <c r="PPB221" s="8"/>
      <c r="PPC221"/>
      <c r="PPD221"/>
      <c r="PPE221"/>
      <c r="PPF221" s="10"/>
      <c r="PPG221" s="8"/>
      <c r="PPH221"/>
      <c r="PPI221" s="8"/>
      <c r="PPJ221"/>
      <c r="PPK221"/>
      <c r="PPL221"/>
      <c r="PPM221" s="10"/>
      <c r="PPN221" s="8"/>
      <c r="PPO221"/>
      <c r="PPP221" s="8"/>
      <c r="PPQ221"/>
      <c r="PPR221"/>
      <c r="PPS221"/>
      <c r="PPT221" s="10"/>
      <c r="PPU221" s="8"/>
      <c r="PPV221"/>
      <c r="PPW221" s="8"/>
      <c r="PPX221"/>
      <c r="PPY221"/>
      <c r="PPZ221"/>
      <c r="PQA221" s="10"/>
      <c r="PQB221" s="8"/>
      <c r="PQC221"/>
      <c r="PQD221" s="8"/>
      <c r="PQE221"/>
      <c r="PQF221"/>
      <c r="PQG221"/>
      <c r="PQH221" s="10"/>
      <c r="PQI221" s="8"/>
      <c r="PQJ221"/>
      <c r="PQK221" s="8"/>
      <c r="PQL221"/>
      <c r="PQM221"/>
      <c r="PQN221"/>
      <c r="PQO221" s="10"/>
      <c r="PQP221" s="8"/>
      <c r="PQQ221"/>
      <c r="PQR221" s="8"/>
      <c r="PQS221"/>
      <c r="PQT221"/>
      <c r="PQU221"/>
      <c r="PQV221" s="10"/>
      <c r="PQW221" s="8"/>
      <c r="PQX221"/>
      <c r="PQY221" s="8"/>
      <c r="PQZ221"/>
      <c r="PRA221"/>
      <c r="PRB221"/>
      <c r="PRC221" s="10"/>
      <c r="PRD221" s="8"/>
      <c r="PRE221"/>
      <c r="PRF221" s="8"/>
      <c r="PRG221"/>
      <c r="PRH221"/>
      <c r="PRI221"/>
      <c r="PRJ221" s="10"/>
      <c r="PRK221" s="8"/>
      <c r="PRL221"/>
      <c r="PRM221" s="8"/>
      <c r="PRN221"/>
      <c r="PRO221"/>
      <c r="PRP221"/>
      <c r="PRQ221" s="10"/>
      <c r="PRR221" s="8"/>
      <c r="PRS221"/>
      <c r="PRT221" s="8"/>
      <c r="PRU221"/>
      <c r="PRV221"/>
      <c r="PRW221"/>
      <c r="PRX221" s="10"/>
      <c r="PRY221" s="8"/>
      <c r="PRZ221"/>
      <c r="PSA221" s="8"/>
      <c r="PSB221"/>
      <c r="PSC221"/>
      <c r="PSD221"/>
      <c r="PSE221" s="10"/>
      <c r="PSF221" s="8"/>
      <c r="PSG221"/>
      <c r="PSH221" s="8"/>
      <c r="PSI221"/>
      <c r="PSJ221"/>
      <c r="PSK221"/>
      <c r="PSL221" s="10"/>
      <c r="PSM221" s="8"/>
      <c r="PSN221"/>
      <c r="PSO221" s="8"/>
      <c r="PSP221"/>
      <c r="PSQ221"/>
      <c r="PSR221"/>
      <c r="PSS221" s="10"/>
      <c r="PST221" s="8"/>
      <c r="PSU221"/>
      <c r="PSV221" s="8"/>
      <c r="PSW221"/>
      <c r="PSX221"/>
      <c r="PSY221"/>
      <c r="PSZ221" s="10"/>
      <c r="PTA221" s="8"/>
      <c r="PTB221"/>
      <c r="PTC221" s="8"/>
      <c r="PTD221"/>
      <c r="PTE221"/>
      <c r="PTF221"/>
      <c r="PTG221" s="10"/>
      <c r="PTH221" s="8"/>
      <c r="PTI221"/>
      <c r="PTJ221" s="8"/>
      <c r="PTK221"/>
      <c r="PTL221"/>
      <c r="PTM221"/>
      <c r="PTN221" s="10"/>
      <c r="PTO221" s="8"/>
      <c r="PTP221"/>
      <c r="PTQ221" s="8"/>
      <c r="PTR221"/>
      <c r="PTS221"/>
      <c r="PTT221"/>
      <c r="PTU221" s="10"/>
      <c r="PTV221" s="8"/>
      <c r="PTW221"/>
      <c r="PTX221" s="8"/>
      <c r="PTY221"/>
      <c r="PTZ221"/>
      <c r="PUA221"/>
      <c r="PUB221" s="10"/>
      <c r="PUC221" s="8"/>
      <c r="PUD221"/>
      <c r="PUE221" s="8"/>
      <c r="PUF221"/>
      <c r="PUG221"/>
      <c r="PUH221"/>
      <c r="PUI221" s="10"/>
      <c r="PUJ221" s="8"/>
      <c r="PUK221"/>
      <c r="PUL221" s="8"/>
      <c r="PUM221"/>
      <c r="PUN221"/>
      <c r="PUO221"/>
      <c r="PUP221" s="10"/>
      <c r="PUQ221" s="8"/>
      <c r="PUR221"/>
      <c r="PUS221" s="8"/>
      <c r="PUT221"/>
      <c r="PUU221"/>
      <c r="PUV221"/>
      <c r="PUW221" s="10"/>
      <c r="PUX221" s="8"/>
      <c r="PUY221"/>
      <c r="PUZ221" s="8"/>
      <c r="PVA221"/>
      <c r="PVB221"/>
      <c r="PVC221"/>
      <c r="PVD221" s="10"/>
      <c r="PVE221" s="8"/>
      <c r="PVF221"/>
      <c r="PVG221" s="8"/>
      <c r="PVH221"/>
      <c r="PVI221"/>
      <c r="PVJ221"/>
      <c r="PVK221" s="10"/>
      <c r="PVL221" s="8"/>
      <c r="PVM221"/>
      <c r="PVN221" s="8"/>
      <c r="PVO221"/>
      <c r="PVP221"/>
      <c r="PVQ221"/>
      <c r="PVR221" s="10"/>
      <c r="PVS221" s="8"/>
      <c r="PVT221"/>
      <c r="PVU221" s="8"/>
      <c r="PVV221"/>
      <c r="PVW221"/>
      <c r="PVX221"/>
      <c r="PVY221" s="10"/>
      <c r="PVZ221" s="8"/>
      <c r="PWA221"/>
      <c r="PWB221" s="8"/>
      <c r="PWC221"/>
      <c r="PWD221"/>
      <c r="PWE221"/>
      <c r="PWF221" s="10"/>
      <c r="PWG221" s="8"/>
      <c r="PWH221"/>
      <c r="PWI221" s="8"/>
      <c r="PWJ221"/>
      <c r="PWK221"/>
      <c r="PWL221"/>
      <c r="PWM221" s="10"/>
      <c r="PWN221" s="22"/>
      <c r="PWO221"/>
      <c r="PWP221" s="8"/>
      <c r="PWQ221"/>
      <c r="PWR221"/>
      <c r="PWS221"/>
      <c r="PWT221" s="10"/>
      <c r="PWU221" s="22"/>
      <c r="PWV221"/>
      <c r="PWW221" s="8"/>
      <c r="PWX221"/>
      <c r="PWY221"/>
      <c r="PWZ221"/>
      <c r="PXA221" s="29"/>
      <c r="PXB221" s="44"/>
      <c r="PXC221" s="8"/>
      <c r="PXD221" s="8"/>
      <c r="PXE221" s="10"/>
      <c r="PXF221" s="10"/>
      <c r="PXG221"/>
      <c r="PXH221" s="8"/>
      <c r="PXI221"/>
      <c r="PXJ221" s="8"/>
      <c r="PXK221" s="6"/>
      <c r="PXL221"/>
      <c r="PXM221"/>
      <c r="PXN221" s="10"/>
      <c r="PXO221" s="8"/>
      <c r="PXP221"/>
      <c r="PXQ221" s="8"/>
      <c r="PXR221"/>
      <c r="PXS221"/>
      <c r="PXT221"/>
      <c r="PXU221" s="10"/>
      <c r="PXV221" s="8"/>
      <c r="PXW221"/>
      <c r="PXX221" s="8"/>
      <c r="PXY221"/>
      <c r="PXZ221"/>
      <c r="PYA221"/>
      <c r="PYB221" s="10"/>
      <c r="PYC221" s="8"/>
      <c r="PYD221"/>
      <c r="PYE221" s="8"/>
      <c r="PYF221"/>
      <c r="PYG221"/>
      <c r="PYH221"/>
      <c r="PYI221" s="10"/>
      <c r="PYJ221" s="8"/>
      <c r="PYK221"/>
      <c r="PYL221" s="8"/>
      <c r="PYM221"/>
      <c r="PYN221"/>
      <c r="PYO221"/>
      <c r="PYP221" s="10"/>
      <c r="PYQ221" s="8"/>
      <c r="PYR221"/>
      <c r="PYS221" s="8"/>
      <c r="PYT221"/>
      <c r="PYU221"/>
      <c r="PYV221"/>
      <c r="PYW221" s="10"/>
      <c r="PYX221" s="8"/>
      <c r="PYY221"/>
      <c r="PYZ221" s="8"/>
      <c r="PZA221"/>
      <c r="PZB221"/>
      <c r="PZC221"/>
      <c r="PZD221" s="10"/>
      <c r="PZE221" s="8"/>
      <c r="PZF221"/>
      <c r="PZG221" s="8"/>
      <c r="PZH221"/>
      <c r="PZI221"/>
      <c r="PZJ221"/>
      <c r="PZK221" s="10"/>
      <c r="PZL221" s="8"/>
      <c r="PZM221"/>
      <c r="PZN221" s="8"/>
      <c r="PZO221"/>
      <c r="PZP221"/>
      <c r="PZQ221"/>
      <c r="PZR221" s="10"/>
      <c r="PZS221" s="8"/>
      <c r="PZT221"/>
      <c r="PZU221" s="8"/>
      <c r="PZV221"/>
      <c r="PZW221"/>
      <c r="PZX221"/>
      <c r="PZY221" s="10"/>
      <c r="PZZ221" s="8"/>
      <c r="QAA221"/>
      <c r="QAB221" s="8"/>
      <c r="QAC221"/>
      <c r="QAD221"/>
      <c r="QAE221"/>
      <c r="QAF221" s="10"/>
      <c r="QAG221" s="8"/>
      <c r="QAH221"/>
      <c r="QAI221" s="8"/>
      <c r="QAJ221"/>
      <c r="QAK221"/>
      <c r="QAL221"/>
      <c r="QAM221" s="10"/>
      <c r="QAN221" s="8"/>
      <c r="QAO221"/>
      <c r="QAP221" s="8"/>
      <c r="QAQ221"/>
      <c r="QAR221"/>
      <c r="QAS221"/>
      <c r="QAT221" s="10"/>
      <c r="QAU221" s="8"/>
      <c r="QAV221"/>
      <c r="QAW221" s="8"/>
      <c r="QAX221"/>
      <c r="QAY221"/>
      <c r="QAZ221"/>
      <c r="QBA221" s="10"/>
      <c r="QBB221" s="8"/>
      <c r="QBC221"/>
      <c r="QBD221" s="8"/>
      <c r="QBE221"/>
      <c r="QBF221"/>
      <c r="QBG221"/>
      <c r="QBH221" s="10"/>
      <c r="QBI221" s="8"/>
      <c r="QBJ221"/>
      <c r="QBK221" s="8"/>
      <c r="QBL221"/>
      <c r="QBM221"/>
      <c r="QBN221"/>
      <c r="QBO221" s="10"/>
      <c r="QBP221" s="8"/>
      <c r="QBQ221"/>
      <c r="QBR221" s="8"/>
      <c r="QBS221"/>
      <c r="QBT221"/>
      <c r="QBU221"/>
      <c r="QBV221" s="10"/>
      <c r="QBW221" s="8"/>
      <c r="QBX221"/>
      <c r="QBY221" s="8"/>
      <c r="QBZ221"/>
      <c r="QCA221"/>
      <c r="QCB221"/>
      <c r="QCC221" s="10"/>
      <c r="QCD221" s="8"/>
      <c r="QCE221"/>
      <c r="QCF221" s="8"/>
      <c r="QCG221"/>
      <c r="QCH221"/>
      <c r="QCI221"/>
      <c r="QCJ221" s="10"/>
      <c r="QCK221" s="8"/>
      <c r="QCL221"/>
      <c r="QCM221" s="8"/>
      <c r="QCN221"/>
      <c r="QCO221"/>
      <c r="QCP221"/>
      <c r="QCQ221" s="10"/>
      <c r="QCR221" s="8"/>
      <c r="QCS221"/>
      <c r="QCT221" s="8"/>
      <c r="QCU221"/>
      <c r="QCV221"/>
      <c r="QCW221"/>
      <c r="QCX221" s="10"/>
      <c r="QCY221" s="8"/>
      <c r="QCZ221"/>
      <c r="QDA221" s="8"/>
      <c r="QDB221"/>
      <c r="QDC221"/>
      <c r="QDD221"/>
      <c r="QDE221" s="10"/>
      <c r="QDF221" s="8"/>
      <c r="QDG221"/>
      <c r="QDH221" s="8"/>
      <c r="QDI221"/>
      <c r="QDJ221"/>
      <c r="QDK221"/>
      <c r="QDL221" s="10"/>
      <c r="QDM221" s="8"/>
      <c r="QDN221"/>
      <c r="QDO221" s="8"/>
      <c r="QDP221"/>
      <c r="QDQ221"/>
      <c r="QDR221"/>
      <c r="QDS221" s="10"/>
      <c r="QDT221" s="8"/>
      <c r="QDU221"/>
      <c r="QDV221" s="8"/>
      <c r="QDW221"/>
      <c r="QDX221"/>
      <c r="QDY221"/>
      <c r="QDZ221" s="10"/>
      <c r="QEA221" s="8"/>
      <c r="QEB221"/>
      <c r="QEC221" s="8"/>
      <c r="QED221"/>
      <c r="QEE221"/>
      <c r="QEF221"/>
      <c r="QEG221" s="10"/>
      <c r="QEH221" s="8"/>
      <c r="QEI221"/>
      <c r="QEJ221" s="8"/>
      <c r="QEK221"/>
      <c r="QEL221"/>
      <c r="QEM221"/>
      <c r="QEN221" s="10"/>
      <c r="QEO221" s="8"/>
      <c r="QEP221"/>
      <c r="QEQ221" s="8"/>
      <c r="QER221"/>
      <c r="QES221"/>
      <c r="QET221"/>
      <c r="QEU221" s="10"/>
      <c r="QEV221" s="8"/>
      <c r="QEW221"/>
      <c r="QEX221" s="8"/>
      <c r="QEY221"/>
      <c r="QEZ221"/>
      <c r="QFA221"/>
      <c r="QFB221" s="10"/>
      <c r="QFC221" s="8"/>
      <c r="QFD221"/>
      <c r="QFE221" s="8"/>
      <c r="QFF221"/>
      <c r="QFG221"/>
      <c r="QFH221"/>
      <c r="QFI221" s="10"/>
      <c r="QFJ221" s="8"/>
      <c r="QFK221"/>
      <c r="QFL221" s="8"/>
      <c r="QFM221"/>
      <c r="QFN221"/>
      <c r="QFO221"/>
      <c r="QFP221" s="10"/>
      <c r="QFQ221" s="22"/>
      <c r="QFR221"/>
      <c r="QFS221" s="8"/>
      <c r="QFT221"/>
      <c r="QFU221"/>
      <c r="QFV221"/>
      <c r="QFW221" s="10"/>
      <c r="QFX221" s="22"/>
      <c r="QFY221"/>
      <c r="QFZ221" s="8"/>
      <c r="QGA221"/>
      <c r="QGB221"/>
      <c r="QGC221"/>
      <c r="QGD221" s="29"/>
      <c r="QGE221" s="44"/>
      <c r="QGF221" s="8"/>
      <c r="QGG221" s="8"/>
      <c r="QGH221" s="10"/>
      <c r="QGI221" s="10"/>
      <c r="QGJ221"/>
      <c r="QGK221" s="8"/>
      <c r="QGL221"/>
      <c r="QGM221" s="8"/>
      <c r="QGN221" s="6"/>
      <c r="QGO221"/>
      <c r="QGP221"/>
      <c r="QGQ221" s="10"/>
      <c r="QGR221" s="8"/>
      <c r="QGS221"/>
      <c r="QGT221" s="8"/>
      <c r="QGU221"/>
      <c r="QGV221"/>
      <c r="QGW221"/>
      <c r="QGX221" s="10"/>
      <c r="QGY221" s="8"/>
      <c r="QGZ221"/>
      <c r="QHA221" s="8"/>
      <c r="QHB221"/>
      <c r="QHC221"/>
      <c r="QHD221"/>
      <c r="QHE221" s="10"/>
      <c r="QHF221" s="8"/>
      <c r="QHG221"/>
      <c r="QHH221" s="8"/>
      <c r="QHI221"/>
      <c r="QHJ221"/>
      <c r="QHK221"/>
      <c r="QHL221" s="10"/>
      <c r="QHM221" s="8"/>
      <c r="QHN221"/>
      <c r="QHO221" s="8"/>
      <c r="QHP221"/>
      <c r="QHQ221"/>
      <c r="QHR221"/>
      <c r="QHS221" s="10"/>
      <c r="QHT221" s="8"/>
      <c r="QHU221"/>
      <c r="QHV221" s="8"/>
      <c r="QHW221"/>
      <c r="QHX221"/>
      <c r="QHY221"/>
      <c r="QHZ221" s="10"/>
      <c r="QIA221" s="8"/>
      <c r="QIB221"/>
      <c r="QIC221" s="8"/>
      <c r="QID221"/>
      <c r="QIE221"/>
      <c r="QIF221"/>
      <c r="QIG221" s="10"/>
      <c r="QIH221" s="8"/>
      <c r="QII221"/>
      <c r="QIJ221" s="8"/>
      <c r="QIK221"/>
      <c r="QIL221"/>
      <c r="QIM221"/>
      <c r="QIN221" s="10"/>
      <c r="QIO221" s="8"/>
      <c r="QIP221"/>
      <c r="QIQ221" s="8"/>
      <c r="QIR221"/>
      <c r="QIS221"/>
      <c r="QIT221"/>
      <c r="QIU221" s="10"/>
      <c r="QIV221" s="8"/>
      <c r="QIW221"/>
      <c r="QIX221" s="8"/>
      <c r="QIY221"/>
      <c r="QIZ221"/>
      <c r="QJA221"/>
      <c r="QJB221" s="10"/>
      <c r="QJC221" s="8"/>
      <c r="QJD221"/>
      <c r="QJE221" s="8"/>
      <c r="QJF221"/>
      <c r="QJG221"/>
      <c r="QJH221"/>
      <c r="QJI221" s="10"/>
      <c r="QJJ221" s="8"/>
      <c r="QJK221"/>
      <c r="QJL221" s="8"/>
      <c r="QJM221"/>
      <c r="QJN221"/>
      <c r="QJO221"/>
      <c r="QJP221" s="10"/>
      <c r="QJQ221" s="8"/>
      <c r="QJR221"/>
      <c r="QJS221" s="8"/>
      <c r="QJT221"/>
      <c r="QJU221"/>
      <c r="QJV221"/>
      <c r="QJW221" s="10"/>
      <c r="QJX221" s="8"/>
      <c r="QJY221"/>
      <c r="QJZ221" s="8"/>
      <c r="QKA221"/>
      <c r="QKB221"/>
      <c r="QKC221"/>
      <c r="QKD221" s="10"/>
      <c r="QKE221" s="8"/>
      <c r="QKF221"/>
      <c r="QKG221" s="8"/>
      <c r="QKH221"/>
      <c r="QKI221"/>
      <c r="QKJ221"/>
      <c r="QKK221" s="10"/>
      <c r="QKL221" s="8"/>
      <c r="QKM221"/>
      <c r="QKN221" s="8"/>
      <c r="QKO221"/>
      <c r="QKP221"/>
      <c r="QKQ221"/>
      <c r="QKR221" s="10"/>
      <c r="QKS221" s="8"/>
      <c r="QKT221"/>
      <c r="QKU221" s="8"/>
      <c r="QKV221"/>
      <c r="QKW221"/>
      <c r="QKX221"/>
      <c r="QKY221" s="10"/>
      <c r="QKZ221" s="8"/>
      <c r="QLA221"/>
      <c r="QLB221" s="8"/>
      <c r="QLC221"/>
      <c r="QLD221"/>
      <c r="QLE221"/>
      <c r="QLF221" s="10"/>
      <c r="QLG221" s="8"/>
      <c r="QLH221"/>
      <c r="QLI221" s="8"/>
      <c r="QLJ221"/>
      <c r="QLK221"/>
      <c r="QLL221"/>
      <c r="QLM221" s="10"/>
      <c r="QLN221" s="8"/>
      <c r="QLO221"/>
      <c r="QLP221" s="8"/>
      <c r="QLQ221"/>
      <c r="QLR221"/>
      <c r="QLS221"/>
      <c r="QLT221" s="10"/>
      <c r="QLU221" s="8"/>
      <c r="QLV221"/>
      <c r="QLW221" s="8"/>
      <c r="QLX221"/>
      <c r="QLY221"/>
      <c r="QLZ221"/>
      <c r="QMA221" s="10"/>
      <c r="QMB221" s="8"/>
      <c r="QMC221"/>
      <c r="QMD221" s="8"/>
      <c r="QME221"/>
      <c r="QMF221"/>
      <c r="QMG221"/>
      <c r="QMH221" s="10"/>
      <c r="QMI221" s="8"/>
      <c r="QMJ221"/>
      <c r="QMK221" s="8"/>
      <c r="QML221"/>
      <c r="QMM221"/>
      <c r="QMN221"/>
      <c r="QMO221" s="10"/>
      <c r="QMP221" s="8"/>
      <c r="QMQ221"/>
      <c r="QMR221" s="8"/>
      <c r="QMS221"/>
      <c r="QMT221"/>
      <c r="QMU221"/>
      <c r="QMV221" s="10"/>
      <c r="QMW221" s="8"/>
      <c r="QMX221"/>
      <c r="QMY221" s="8"/>
      <c r="QMZ221"/>
      <c r="QNA221"/>
      <c r="QNB221"/>
      <c r="QNC221" s="10"/>
      <c r="QND221" s="8"/>
      <c r="QNE221"/>
      <c r="QNF221" s="8"/>
      <c r="QNG221"/>
      <c r="QNH221"/>
      <c r="QNI221"/>
      <c r="QNJ221" s="10"/>
      <c r="QNK221" s="8"/>
      <c r="QNL221"/>
      <c r="QNM221" s="8"/>
      <c r="QNN221"/>
      <c r="QNO221"/>
      <c r="QNP221"/>
      <c r="QNQ221" s="10"/>
      <c r="QNR221" s="8"/>
      <c r="QNS221"/>
      <c r="QNT221" s="8"/>
      <c r="QNU221"/>
      <c r="QNV221"/>
      <c r="QNW221"/>
      <c r="QNX221" s="10"/>
      <c r="QNY221" s="8"/>
      <c r="QNZ221"/>
      <c r="QOA221" s="8"/>
      <c r="QOB221"/>
      <c r="QOC221"/>
      <c r="QOD221"/>
      <c r="QOE221" s="10"/>
      <c r="QOF221" s="8"/>
      <c r="QOG221"/>
      <c r="QOH221" s="8"/>
      <c r="QOI221"/>
      <c r="QOJ221"/>
      <c r="QOK221"/>
      <c r="QOL221" s="10"/>
      <c r="QOM221" s="8"/>
      <c r="QON221"/>
      <c r="QOO221" s="8"/>
      <c r="QOP221"/>
      <c r="QOQ221"/>
      <c r="QOR221"/>
      <c r="QOS221" s="10"/>
      <c r="QOT221" s="22"/>
      <c r="QOU221"/>
      <c r="QOV221" s="8"/>
      <c r="QOW221"/>
      <c r="QOX221"/>
      <c r="QOY221"/>
      <c r="QOZ221" s="10"/>
      <c r="QPA221" s="22"/>
      <c r="QPB221"/>
      <c r="QPC221" s="8"/>
      <c r="QPD221"/>
      <c r="QPE221"/>
      <c r="QPF221"/>
      <c r="QPG221" s="29"/>
      <c r="QPH221" s="44"/>
      <c r="QPI221" s="8"/>
      <c r="QPJ221" s="8"/>
      <c r="QPK221" s="10"/>
      <c r="QPL221" s="10"/>
      <c r="QPM221"/>
      <c r="QPN221" s="8"/>
      <c r="QPO221"/>
      <c r="QPP221" s="8"/>
      <c r="QPQ221" s="6"/>
      <c r="QPR221"/>
      <c r="QPS221"/>
      <c r="QPT221" s="10"/>
      <c r="QPU221" s="8"/>
      <c r="QPV221"/>
      <c r="QPW221" s="8"/>
      <c r="QPX221"/>
      <c r="QPY221"/>
      <c r="QPZ221"/>
      <c r="QQA221" s="10"/>
      <c r="QQB221" s="8"/>
      <c r="QQC221"/>
      <c r="QQD221" s="8"/>
      <c r="QQE221"/>
      <c r="QQF221"/>
      <c r="QQG221"/>
      <c r="QQH221" s="10"/>
      <c r="QQI221" s="8"/>
      <c r="QQJ221"/>
      <c r="QQK221" s="8"/>
      <c r="QQL221"/>
      <c r="QQM221"/>
      <c r="QQN221"/>
      <c r="QQO221" s="10"/>
      <c r="QQP221" s="8"/>
      <c r="QQQ221"/>
      <c r="QQR221" s="8"/>
      <c r="QQS221"/>
      <c r="QQT221"/>
      <c r="QQU221"/>
      <c r="QQV221" s="10"/>
      <c r="QQW221" s="8"/>
      <c r="QQX221"/>
      <c r="QQY221" s="8"/>
      <c r="QQZ221"/>
      <c r="QRA221"/>
      <c r="QRB221"/>
      <c r="QRC221" s="10"/>
      <c r="QRD221" s="8"/>
      <c r="QRE221"/>
      <c r="QRF221" s="8"/>
      <c r="QRG221"/>
      <c r="QRH221"/>
      <c r="QRI221"/>
      <c r="QRJ221" s="10"/>
      <c r="QRK221" s="8"/>
      <c r="QRL221"/>
      <c r="QRM221" s="8"/>
      <c r="QRN221"/>
      <c r="QRO221"/>
      <c r="QRP221"/>
      <c r="QRQ221" s="10"/>
      <c r="QRR221" s="8"/>
      <c r="QRS221"/>
      <c r="QRT221" s="8"/>
      <c r="QRU221"/>
      <c r="QRV221"/>
      <c r="QRW221"/>
      <c r="QRX221" s="10"/>
      <c r="QRY221" s="8"/>
      <c r="QRZ221"/>
      <c r="QSA221" s="8"/>
      <c r="QSB221"/>
      <c r="QSC221"/>
      <c r="QSD221"/>
      <c r="QSE221" s="10"/>
      <c r="QSF221" s="8"/>
      <c r="QSG221"/>
      <c r="QSH221" s="8"/>
      <c r="QSI221"/>
      <c r="QSJ221"/>
      <c r="QSK221"/>
      <c r="QSL221" s="10"/>
      <c r="QSM221" s="8"/>
      <c r="QSN221"/>
      <c r="QSO221" s="8"/>
      <c r="QSP221"/>
      <c r="QSQ221"/>
      <c r="QSR221"/>
      <c r="QSS221" s="10"/>
      <c r="QST221" s="8"/>
      <c r="QSU221"/>
      <c r="QSV221" s="8"/>
      <c r="QSW221"/>
      <c r="QSX221"/>
      <c r="QSY221"/>
      <c r="QSZ221" s="10"/>
      <c r="QTA221" s="8"/>
      <c r="QTB221"/>
      <c r="QTC221" s="8"/>
      <c r="QTD221"/>
      <c r="QTE221"/>
      <c r="QTF221"/>
      <c r="QTG221" s="10"/>
      <c r="QTH221" s="8"/>
      <c r="QTI221"/>
      <c r="QTJ221" s="8"/>
      <c r="QTK221"/>
      <c r="QTL221"/>
      <c r="QTM221"/>
      <c r="QTN221" s="10"/>
      <c r="QTO221" s="8"/>
      <c r="QTP221"/>
      <c r="QTQ221" s="8"/>
      <c r="QTR221"/>
      <c r="QTS221"/>
      <c r="QTT221"/>
      <c r="QTU221" s="10"/>
      <c r="QTV221" s="8"/>
      <c r="QTW221"/>
      <c r="QTX221" s="8"/>
      <c r="QTY221"/>
      <c r="QTZ221"/>
      <c r="QUA221"/>
      <c r="QUB221" s="10"/>
      <c r="QUC221" s="8"/>
      <c r="QUD221"/>
      <c r="QUE221" s="8"/>
      <c r="QUF221"/>
      <c r="QUG221"/>
      <c r="QUH221"/>
      <c r="QUI221" s="10"/>
      <c r="QUJ221" s="8"/>
      <c r="QUK221"/>
      <c r="QUL221" s="8"/>
      <c r="QUM221"/>
      <c r="QUN221"/>
      <c r="QUO221"/>
      <c r="QUP221" s="10"/>
      <c r="QUQ221" s="8"/>
      <c r="QUR221"/>
      <c r="QUS221" s="8"/>
      <c r="QUT221"/>
      <c r="QUU221"/>
      <c r="QUV221"/>
      <c r="QUW221" s="10"/>
      <c r="QUX221" s="8"/>
      <c r="QUY221"/>
      <c r="QUZ221" s="8"/>
      <c r="QVA221"/>
      <c r="QVB221"/>
      <c r="QVC221"/>
      <c r="QVD221" s="10"/>
      <c r="QVE221" s="8"/>
      <c r="QVF221"/>
      <c r="QVG221" s="8"/>
      <c r="QVH221"/>
      <c r="QVI221"/>
      <c r="QVJ221"/>
      <c r="QVK221" s="10"/>
      <c r="QVL221" s="8"/>
      <c r="QVM221"/>
      <c r="QVN221" s="8"/>
      <c r="QVO221"/>
      <c r="QVP221"/>
      <c r="QVQ221"/>
      <c r="QVR221" s="10"/>
      <c r="QVS221" s="8"/>
      <c r="QVT221"/>
      <c r="QVU221" s="8"/>
      <c r="QVV221"/>
      <c r="QVW221"/>
      <c r="QVX221"/>
      <c r="QVY221" s="10"/>
      <c r="QVZ221" s="8"/>
      <c r="QWA221"/>
      <c r="QWB221" s="8"/>
      <c r="QWC221"/>
      <c r="QWD221"/>
      <c r="QWE221"/>
      <c r="QWF221" s="10"/>
      <c r="QWG221" s="8"/>
      <c r="QWH221"/>
      <c r="QWI221" s="8"/>
      <c r="QWJ221"/>
      <c r="QWK221"/>
      <c r="QWL221"/>
      <c r="QWM221" s="10"/>
      <c r="QWN221" s="8"/>
      <c r="QWO221"/>
      <c r="QWP221" s="8"/>
      <c r="QWQ221"/>
      <c r="QWR221"/>
      <c r="QWS221"/>
      <c r="QWT221" s="10"/>
      <c r="QWU221" s="8"/>
      <c r="QWV221"/>
      <c r="QWW221" s="8"/>
      <c r="QWX221"/>
      <c r="QWY221"/>
      <c r="QWZ221"/>
      <c r="QXA221" s="10"/>
      <c r="QXB221" s="8"/>
      <c r="QXC221"/>
      <c r="QXD221" s="8"/>
      <c r="QXE221"/>
      <c r="QXF221"/>
      <c r="QXG221"/>
      <c r="QXH221" s="10"/>
      <c r="QXI221" s="8"/>
      <c r="QXJ221"/>
      <c r="QXK221" s="8"/>
      <c r="QXL221"/>
      <c r="QXM221"/>
      <c r="QXN221"/>
      <c r="QXO221" s="10"/>
      <c r="QXP221" s="8"/>
      <c r="QXQ221"/>
      <c r="QXR221" s="8"/>
      <c r="QXS221"/>
      <c r="QXT221"/>
      <c r="QXU221"/>
      <c r="QXV221" s="10"/>
      <c r="QXW221" s="22"/>
      <c r="QXX221"/>
      <c r="QXY221" s="8"/>
      <c r="QXZ221"/>
      <c r="QYA221"/>
      <c r="QYB221"/>
      <c r="QYC221" s="10"/>
      <c r="QYD221" s="22"/>
      <c r="QYE221"/>
      <c r="QYF221" s="8"/>
      <c r="QYG221"/>
      <c r="QYH221"/>
      <c r="QYI221"/>
      <c r="QYJ221" s="29"/>
      <c r="QYK221" s="44"/>
      <c r="QYL221" s="8"/>
      <c r="QYM221" s="8"/>
      <c r="QYN221" s="10"/>
      <c r="QYO221" s="10"/>
      <c r="QYP221"/>
      <c r="QYQ221" s="8"/>
      <c r="QYR221"/>
      <c r="QYS221" s="8"/>
      <c r="QYT221" s="6"/>
      <c r="QYU221"/>
      <c r="QYV221"/>
      <c r="QYW221" s="10"/>
      <c r="QYX221" s="8"/>
      <c r="QYY221"/>
      <c r="QYZ221" s="8"/>
      <c r="QZA221"/>
      <c r="QZB221"/>
      <c r="QZC221"/>
      <c r="QZD221" s="10"/>
      <c r="QZE221" s="8"/>
      <c r="QZF221"/>
      <c r="QZG221" s="8"/>
      <c r="QZH221"/>
      <c r="QZI221"/>
      <c r="QZJ221"/>
      <c r="QZK221" s="10"/>
      <c r="QZL221" s="8"/>
      <c r="QZM221"/>
      <c r="QZN221" s="8"/>
      <c r="QZO221"/>
      <c r="QZP221"/>
      <c r="QZQ221"/>
      <c r="QZR221" s="10"/>
      <c r="QZS221" s="8"/>
      <c r="QZT221"/>
      <c r="QZU221" s="8"/>
      <c r="QZV221"/>
      <c r="QZW221"/>
      <c r="QZX221"/>
      <c r="QZY221" s="10"/>
      <c r="QZZ221" s="8"/>
      <c r="RAA221"/>
      <c r="RAB221" s="8"/>
      <c r="RAC221"/>
      <c r="RAD221"/>
      <c r="RAE221"/>
      <c r="RAF221" s="10"/>
      <c r="RAG221" s="8"/>
      <c r="RAH221"/>
      <c r="RAI221" s="8"/>
      <c r="RAJ221"/>
      <c r="RAK221"/>
      <c r="RAL221"/>
      <c r="RAM221" s="10"/>
      <c r="RAN221" s="8"/>
      <c r="RAO221"/>
      <c r="RAP221" s="8"/>
      <c r="RAQ221"/>
      <c r="RAR221"/>
      <c r="RAS221"/>
      <c r="RAT221" s="10"/>
      <c r="RAU221" s="8"/>
      <c r="RAV221"/>
      <c r="RAW221" s="8"/>
      <c r="RAX221"/>
      <c r="RAY221"/>
      <c r="RAZ221"/>
      <c r="RBA221" s="10"/>
      <c r="RBB221" s="8"/>
      <c r="RBC221"/>
      <c r="RBD221" s="8"/>
      <c r="RBE221"/>
      <c r="RBF221"/>
      <c r="RBG221"/>
      <c r="RBH221" s="10"/>
      <c r="RBI221" s="8"/>
      <c r="RBJ221"/>
      <c r="RBK221" s="8"/>
      <c r="RBL221"/>
      <c r="RBM221"/>
      <c r="RBN221"/>
      <c r="RBO221" s="10"/>
      <c r="RBP221" s="8"/>
      <c r="RBQ221"/>
      <c r="RBR221" s="8"/>
      <c r="RBS221"/>
      <c r="RBT221"/>
      <c r="RBU221"/>
      <c r="RBV221" s="10"/>
      <c r="RBW221" s="8"/>
      <c r="RBX221"/>
      <c r="RBY221" s="8"/>
      <c r="RBZ221"/>
      <c r="RCA221"/>
      <c r="RCB221"/>
      <c r="RCC221" s="10"/>
      <c r="RCD221" s="8"/>
      <c r="RCE221"/>
      <c r="RCF221" s="8"/>
      <c r="RCG221"/>
      <c r="RCH221"/>
      <c r="RCI221"/>
      <c r="RCJ221" s="10"/>
      <c r="RCK221" s="8"/>
      <c r="RCL221"/>
      <c r="RCM221" s="8"/>
      <c r="RCN221"/>
      <c r="RCO221"/>
      <c r="RCP221"/>
      <c r="RCQ221" s="10"/>
      <c r="RCR221" s="8"/>
      <c r="RCS221"/>
      <c r="RCT221" s="8"/>
      <c r="RCU221"/>
      <c r="RCV221"/>
      <c r="RCW221"/>
      <c r="RCX221" s="10"/>
      <c r="RCY221" s="8"/>
      <c r="RCZ221"/>
      <c r="RDA221" s="8"/>
      <c r="RDB221"/>
      <c r="RDC221"/>
      <c r="RDD221"/>
      <c r="RDE221" s="10"/>
      <c r="RDF221" s="8"/>
      <c r="RDG221"/>
      <c r="RDH221" s="8"/>
      <c r="RDI221"/>
      <c r="RDJ221"/>
      <c r="RDK221"/>
      <c r="RDL221" s="10"/>
      <c r="RDM221" s="8"/>
      <c r="RDN221"/>
      <c r="RDO221" s="8"/>
      <c r="RDP221"/>
      <c r="RDQ221"/>
      <c r="RDR221"/>
      <c r="RDS221" s="10"/>
      <c r="RDT221" s="8"/>
      <c r="RDU221"/>
      <c r="RDV221" s="8"/>
      <c r="RDW221"/>
      <c r="RDX221"/>
      <c r="RDY221"/>
      <c r="RDZ221" s="10"/>
      <c r="REA221" s="8"/>
      <c r="REB221"/>
      <c r="REC221" s="8"/>
      <c r="RED221"/>
      <c r="REE221"/>
      <c r="REF221"/>
      <c r="REG221" s="10"/>
      <c r="REH221" s="8"/>
      <c r="REI221"/>
      <c r="REJ221" s="8"/>
      <c r="REK221"/>
      <c r="REL221"/>
      <c r="REM221"/>
      <c r="REN221" s="10"/>
      <c r="REO221" s="8"/>
      <c r="REP221"/>
      <c r="REQ221" s="8"/>
      <c r="RER221"/>
      <c r="RES221"/>
      <c r="RET221"/>
      <c r="REU221" s="10"/>
      <c r="REV221" s="8"/>
      <c r="REW221"/>
      <c r="REX221" s="8"/>
      <c r="REY221"/>
      <c r="REZ221"/>
      <c r="RFA221"/>
      <c r="RFB221" s="10"/>
      <c r="RFC221" s="8"/>
      <c r="RFD221"/>
      <c r="RFE221" s="8"/>
      <c r="RFF221"/>
      <c r="RFG221"/>
      <c r="RFH221"/>
      <c r="RFI221" s="10"/>
      <c r="RFJ221" s="8"/>
      <c r="RFK221"/>
      <c r="RFL221" s="8"/>
      <c r="RFM221"/>
      <c r="RFN221"/>
      <c r="RFO221"/>
      <c r="RFP221" s="10"/>
      <c r="RFQ221" s="8"/>
      <c r="RFR221"/>
      <c r="RFS221" s="8"/>
      <c r="RFT221"/>
      <c r="RFU221"/>
      <c r="RFV221"/>
      <c r="RFW221" s="10"/>
      <c r="RFX221" s="8"/>
      <c r="RFY221"/>
      <c r="RFZ221" s="8"/>
      <c r="RGA221"/>
      <c r="RGB221"/>
      <c r="RGC221"/>
      <c r="RGD221" s="10"/>
      <c r="RGE221" s="8"/>
      <c r="RGF221"/>
      <c r="RGG221" s="8"/>
      <c r="RGH221"/>
      <c r="RGI221"/>
      <c r="RGJ221"/>
      <c r="RGK221" s="10"/>
      <c r="RGL221" s="8"/>
      <c r="RGM221"/>
      <c r="RGN221" s="8"/>
      <c r="RGO221"/>
      <c r="RGP221"/>
      <c r="RGQ221"/>
      <c r="RGR221" s="10"/>
      <c r="RGS221" s="8"/>
      <c r="RGT221"/>
      <c r="RGU221" s="8"/>
      <c r="RGV221"/>
      <c r="RGW221"/>
      <c r="RGX221"/>
      <c r="RGY221" s="10"/>
      <c r="RGZ221" s="22"/>
      <c r="RHA221"/>
      <c r="RHB221" s="8"/>
      <c r="RHC221"/>
      <c r="RHD221"/>
      <c r="RHE221"/>
      <c r="RHF221" s="10"/>
      <c r="RHG221" s="22"/>
      <c r="RHH221"/>
      <c r="RHI221" s="8"/>
      <c r="RHJ221"/>
      <c r="RHK221"/>
      <c r="RHL221"/>
      <c r="RHM221" s="29"/>
      <c r="RHN221" s="44"/>
      <c r="RHO221" s="8"/>
      <c r="RHP221" s="8"/>
      <c r="RHQ221" s="10"/>
      <c r="RHR221" s="10"/>
      <c r="RHS221"/>
      <c r="RHT221" s="8"/>
      <c r="RHU221"/>
      <c r="RHV221" s="8"/>
      <c r="RHW221" s="6"/>
      <c r="RHX221"/>
      <c r="RHY221"/>
      <c r="RHZ221" s="10"/>
      <c r="RIA221" s="8"/>
      <c r="RIB221"/>
      <c r="RIC221" s="8"/>
      <c r="RID221"/>
      <c r="RIE221"/>
      <c r="RIF221"/>
      <c r="RIG221" s="10"/>
      <c r="RIH221" s="8"/>
      <c r="RII221"/>
      <c r="RIJ221" s="8"/>
      <c r="RIK221"/>
      <c r="RIL221"/>
      <c r="RIM221"/>
      <c r="RIN221" s="10"/>
      <c r="RIO221" s="8"/>
      <c r="RIP221"/>
      <c r="RIQ221" s="8"/>
      <c r="RIR221"/>
      <c r="RIS221"/>
      <c r="RIT221"/>
      <c r="RIU221" s="10"/>
      <c r="RIV221" s="8"/>
      <c r="RIW221"/>
      <c r="RIX221" s="8"/>
      <c r="RIY221"/>
      <c r="RIZ221"/>
      <c r="RJA221"/>
      <c r="RJB221" s="10"/>
      <c r="RJC221" s="8"/>
      <c r="RJD221"/>
      <c r="RJE221" s="8"/>
      <c r="RJF221"/>
      <c r="RJG221"/>
      <c r="RJH221"/>
      <c r="RJI221" s="10"/>
      <c r="RJJ221" s="8"/>
      <c r="RJK221"/>
      <c r="RJL221" s="8"/>
      <c r="RJM221"/>
      <c r="RJN221"/>
      <c r="RJO221"/>
      <c r="RJP221" s="10"/>
      <c r="RJQ221" s="8"/>
      <c r="RJR221"/>
      <c r="RJS221" s="8"/>
      <c r="RJT221"/>
      <c r="RJU221"/>
      <c r="RJV221"/>
      <c r="RJW221" s="10"/>
      <c r="RJX221" s="8"/>
      <c r="RJY221"/>
      <c r="RJZ221" s="8"/>
      <c r="RKA221"/>
      <c r="RKB221"/>
      <c r="RKC221"/>
      <c r="RKD221" s="10"/>
      <c r="RKE221" s="8"/>
      <c r="RKF221"/>
      <c r="RKG221" s="8"/>
      <c r="RKH221"/>
      <c r="RKI221"/>
      <c r="RKJ221"/>
      <c r="RKK221" s="10"/>
      <c r="RKL221" s="8"/>
      <c r="RKM221"/>
      <c r="RKN221" s="8"/>
      <c r="RKO221"/>
      <c r="RKP221"/>
      <c r="RKQ221"/>
      <c r="RKR221" s="10"/>
      <c r="RKS221" s="8"/>
      <c r="RKT221"/>
      <c r="RKU221" s="8"/>
      <c r="RKV221"/>
      <c r="RKW221"/>
      <c r="RKX221"/>
      <c r="RKY221" s="10"/>
      <c r="RKZ221" s="8"/>
      <c r="RLA221"/>
      <c r="RLB221" s="8"/>
      <c r="RLC221"/>
      <c r="RLD221"/>
      <c r="RLE221"/>
      <c r="RLF221" s="10"/>
      <c r="RLG221" s="8"/>
      <c r="RLH221"/>
      <c r="RLI221" s="8"/>
      <c r="RLJ221"/>
      <c r="RLK221"/>
      <c r="RLL221"/>
      <c r="RLM221" s="10"/>
      <c r="RLN221" s="8"/>
      <c r="RLO221"/>
      <c r="RLP221" s="8"/>
      <c r="RLQ221"/>
      <c r="RLR221"/>
      <c r="RLS221"/>
      <c r="RLT221" s="10"/>
      <c r="RLU221" s="8"/>
      <c r="RLV221"/>
      <c r="RLW221" s="8"/>
      <c r="RLX221"/>
      <c r="RLY221"/>
      <c r="RLZ221"/>
      <c r="RMA221" s="10"/>
      <c r="RMB221" s="8"/>
      <c r="RMC221"/>
      <c r="RMD221" s="8"/>
      <c r="RME221"/>
      <c r="RMF221"/>
      <c r="RMG221"/>
      <c r="RMH221" s="10"/>
      <c r="RMI221" s="8"/>
      <c r="RMJ221"/>
      <c r="RMK221" s="8"/>
      <c r="RML221"/>
      <c r="RMM221"/>
      <c r="RMN221"/>
      <c r="RMO221" s="10"/>
      <c r="RMP221" s="8"/>
      <c r="RMQ221"/>
      <c r="RMR221" s="8"/>
      <c r="RMS221"/>
      <c r="RMT221"/>
      <c r="RMU221"/>
      <c r="RMV221" s="10"/>
      <c r="RMW221" s="8"/>
      <c r="RMX221"/>
      <c r="RMY221" s="8"/>
      <c r="RMZ221"/>
      <c r="RNA221"/>
      <c r="RNB221"/>
      <c r="RNC221" s="10"/>
      <c r="RND221" s="8"/>
      <c r="RNE221"/>
      <c r="RNF221" s="8"/>
      <c r="RNG221"/>
      <c r="RNH221"/>
      <c r="RNI221"/>
      <c r="RNJ221" s="10"/>
      <c r="RNK221" s="8"/>
      <c r="RNL221"/>
      <c r="RNM221" s="8"/>
      <c r="RNN221"/>
      <c r="RNO221"/>
      <c r="RNP221"/>
      <c r="RNQ221" s="10"/>
      <c r="RNR221" s="8"/>
      <c r="RNS221"/>
      <c r="RNT221" s="8"/>
      <c r="RNU221"/>
      <c r="RNV221"/>
      <c r="RNW221"/>
      <c r="RNX221" s="10"/>
      <c r="RNY221" s="8"/>
      <c r="RNZ221"/>
      <c r="ROA221" s="8"/>
      <c r="ROB221"/>
      <c r="ROC221"/>
      <c r="ROD221"/>
      <c r="ROE221" s="10"/>
      <c r="ROF221" s="8"/>
      <c r="ROG221"/>
      <c r="ROH221" s="8"/>
      <c r="ROI221"/>
      <c r="ROJ221"/>
      <c r="ROK221"/>
      <c r="ROL221" s="10"/>
      <c r="ROM221" s="8"/>
      <c r="RON221"/>
      <c r="ROO221" s="8"/>
      <c r="ROP221"/>
      <c r="ROQ221"/>
      <c r="ROR221"/>
      <c r="ROS221" s="10"/>
      <c r="ROT221" s="8"/>
      <c r="ROU221"/>
      <c r="ROV221" s="8"/>
      <c r="ROW221"/>
      <c r="ROX221"/>
      <c r="ROY221"/>
      <c r="ROZ221" s="10"/>
      <c r="RPA221" s="8"/>
      <c r="RPB221"/>
      <c r="RPC221" s="8"/>
      <c r="RPD221"/>
      <c r="RPE221"/>
      <c r="RPF221"/>
      <c r="RPG221" s="10"/>
      <c r="RPH221" s="8"/>
      <c r="RPI221"/>
      <c r="RPJ221" s="8"/>
      <c r="RPK221"/>
      <c r="RPL221"/>
      <c r="RPM221"/>
      <c r="RPN221" s="10"/>
      <c r="RPO221" s="8"/>
      <c r="RPP221"/>
      <c r="RPQ221" s="8"/>
      <c r="RPR221"/>
      <c r="RPS221"/>
      <c r="RPT221"/>
      <c r="RPU221" s="10"/>
      <c r="RPV221" s="8"/>
      <c r="RPW221"/>
      <c r="RPX221" s="8"/>
      <c r="RPY221"/>
      <c r="RPZ221"/>
      <c r="RQA221"/>
      <c r="RQB221" s="10"/>
      <c r="RQC221" s="22"/>
      <c r="RQD221"/>
      <c r="RQE221" s="8"/>
      <c r="RQF221"/>
      <c r="RQG221"/>
      <c r="RQH221"/>
      <c r="RQI221" s="10"/>
      <c r="RQJ221" s="22"/>
      <c r="RQK221"/>
      <c r="RQL221" s="8"/>
      <c r="RQM221"/>
      <c r="RQN221"/>
      <c r="RQO221"/>
      <c r="RQP221" s="29"/>
      <c r="RQQ221" s="44"/>
      <c r="RQR221" s="8"/>
      <c r="RQS221" s="8"/>
      <c r="RQT221" s="10"/>
      <c r="RQU221" s="10"/>
      <c r="RQV221"/>
      <c r="RQW221" s="8"/>
      <c r="RQX221"/>
      <c r="RQY221" s="8"/>
      <c r="RQZ221" s="6"/>
      <c r="RRA221"/>
      <c r="RRB221"/>
      <c r="RRC221" s="10"/>
      <c r="RRD221" s="8"/>
      <c r="RRE221"/>
      <c r="RRF221" s="8"/>
      <c r="RRG221"/>
      <c r="RRH221"/>
      <c r="RRI221"/>
      <c r="RRJ221" s="10"/>
      <c r="RRK221" s="8"/>
      <c r="RRL221"/>
      <c r="RRM221" s="8"/>
      <c r="RRN221"/>
      <c r="RRO221"/>
      <c r="RRP221"/>
      <c r="RRQ221" s="10"/>
      <c r="RRR221" s="8"/>
      <c r="RRS221"/>
      <c r="RRT221" s="8"/>
      <c r="RRU221"/>
      <c r="RRV221"/>
      <c r="RRW221"/>
      <c r="RRX221" s="10"/>
      <c r="RRY221" s="8"/>
      <c r="RRZ221"/>
      <c r="RSA221" s="8"/>
      <c r="RSB221"/>
      <c r="RSC221"/>
      <c r="RSD221"/>
      <c r="RSE221" s="10"/>
      <c r="RSF221" s="8"/>
      <c r="RSG221"/>
      <c r="RSH221" s="8"/>
      <c r="RSI221"/>
      <c r="RSJ221"/>
      <c r="RSK221"/>
      <c r="RSL221" s="10"/>
      <c r="RSM221" s="8"/>
      <c r="RSN221"/>
      <c r="RSO221" s="8"/>
      <c r="RSP221"/>
      <c r="RSQ221"/>
      <c r="RSR221"/>
      <c r="RSS221" s="10"/>
      <c r="RST221" s="8"/>
      <c r="RSU221"/>
      <c r="RSV221" s="8"/>
      <c r="RSW221"/>
      <c r="RSX221"/>
      <c r="RSY221"/>
      <c r="RSZ221" s="10"/>
      <c r="RTA221" s="8"/>
      <c r="RTB221"/>
      <c r="RTC221" s="8"/>
      <c r="RTD221"/>
      <c r="RTE221"/>
      <c r="RTF221"/>
      <c r="RTG221" s="10"/>
      <c r="RTH221" s="8"/>
      <c r="RTI221"/>
      <c r="RTJ221" s="8"/>
      <c r="RTK221"/>
      <c r="RTL221"/>
      <c r="RTM221"/>
      <c r="RTN221" s="10"/>
      <c r="RTO221" s="8"/>
      <c r="RTP221"/>
      <c r="RTQ221" s="8"/>
      <c r="RTR221"/>
      <c r="RTS221"/>
      <c r="RTT221"/>
      <c r="RTU221" s="10"/>
      <c r="RTV221" s="8"/>
      <c r="RTW221"/>
      <c r="RTX221" s="8"/>
      <c r="RTY221"/>
      <c r="RTZ221"/>
      <c r="RUA221"/>
      <c r="RUB221" s="10"/>
      <c r="RUC221" s="8"/>
      <c r="RUD221"/>
      <c r="RUE221" s="8"/>
      <c r="RUF221"/>
      <c r="RUG221"/>
      <c r="RUH221"/>
      <c r="RUI221" s="10"/>
      <c r="RUJ221" s="8"/>
      <c r="RUK221"/>
      <c r="RUL221" s="8"/>
      <c r="RUM221"/>
      <c r="RUN221"/>
      <c r="RUO221"/>
      <c r="RUP221" s="10"/>
      <c r="RUQ221" s="8"/>
      <c r="RUR221"/>
      <c r="RUS221" s="8"/>
      <c r="RUT221"/>
      <c r="RUU221"/>
      <c r="RUV221"/>
      <c r="RUW221" s="10"/>
      <c r="RUX221" s="8"/>
      <c r="RUY221"/>
      <c r="RUZ221" s="8"/>
      <c r="RVA221"/>
      <c r="RVB221"/>
      <c r="RVC221"/>
      <c r="RVD221" s="10"/>
      <c r="RVE221" s="8"/>
      <c r="RVF221"/>
      <c r="RVG221" s="8"/>
      <c r="RVH221"/>
      <c r="RVI221"/>
      <c r="RVJ221"/>
      <c r="RVK221" s="10"/>
      <c r="RVL221" s="8"/>
      <c r="RVM221"/>
      <c r="RVN221" s="8"/>
      <c r="RVO221"/>
      <c r="RVP221"/>
      <c r="RVQ221"/>
      <c r="RVR221" s="10"/>
      <c r="RVS221" s="8"/>
      <c r="RVT221"/>
      <c r="RVU221" s="8"/>
      <c r="RVV221"/>
      <c r="RVW221"/>
      <c r="RVX221"/>
      <c r="RVY221" s="10"/>
      <c r="RVZ221" s="8"/>
      <c r="RWA221"/>
      <c r="RWB221" s="8"/>
      <c r="RWC221"/>
      <c r="RWD221"/>
      <c r="RWE221"/>
      <c r="RWF221" s="10"/>
      <c r="RWG221" s="8"/>
      <c r="RWH221"/>
      <c r="RWI221" s="8"/>
      <c r="RWJ221"/>
      <c r="RWK221"/>
      <c r="RWL221"/>
      <c r="RWM221" s="10"/>
      <c r="RWN221" s="8"/>
      <c r="RWO221"/>
      <c r="RWP221" s="8"/>
      <c r="RWQ221"/>
      <c r="RWR221"/>
      <c r="RWS221"/>
      <c r="RWT221" s="10"/>
      <c r="RWU221" s="8"/>
      <c r="RWV221"/>
      <c r="RWW221" s="8"/>
      <c r="RWX221"/>
      <c r="RWY221"/>
      <c r="RWZ221"/>
      <c r="RXA221" s="10"/>
      <c r="RXB221" s="8"/>
      <c r="RXC221"/>
      <c r="RXD221" s="8"/>
      <c r="RXE221"/>
      <c r="RXF221"/>
      <c r="RXG221"/>
      <c r="RXH221" s="10"/>
      <c r="RXI221" s="8"/>
      <c r="RXJ221"/>
      <c r="RXK221" s="8"/>
      <c r="RXL221"/>
      <c r="RXM221"/>
      <c r="RXN221"/>
      <c r="RXO221" s="10"/>
      <c r="RXP221" s="8"/>
      <c r="RXQ221"/>
      <c r="RXR221" s="8"/>
      <c r="RXS221"/>
      <c r="RXT221"/>
      <c r="RXU221"/>
      <c r="RXV221" s="10"/>
      <c r="RXW221" s="8"/>
      <c r="RXX221"/>
      <c r="RXY221" s="8"/>
      <c r="RXZ221"/>
      <c r="RYA221"/>
      <c r="RYB221"/>
      <c r="RYC221" s="10"/>
      <c r="RYD221" s="8"/>
      <c r="RYE221"/>
      <c r="RYF221" s="8"/>
      <c r="RYG221"/>
      <c r="RYH221"/>
      <c r="RYI221"/>
      <c r="RYJ221" s="10"/>
      <c r="RYK221" s="8"/>
      <c r="RYL221"/>
      <c r="RYM221" s="8"/>
      <c r="RYN221"/>
      <c r="RYO221"/>
      <c r="RYP221"/>
      <c r="RYQ221" s="10"/>
      <c r="RYR221" s="8"/>
      <c r="RYS221"/>
      <c r="RYT221" s="8"/>
      <c r="RYU221"/>
      <c r="RYV221"/>
      <c r="RYW221"/>
      <c r="RYX221" s="10"/>
      <c r="RYY221" s="8"/>
      <c r="RYZ221"/>
      <c r="RZA221" s="8"/>
      <c r="RZB221"/>
      <c r="RZC221"/>
      <c r="RZD221"/>
      <c r="RZE221" s="10"/>
      <c r="RZF221" s="22"/>
      <c r="RZG221"/>
      <c r="RZH221" s="8"/>
      <c r="RZI221"/>
      <c r="RZJ221"/>
      <c r="RZK221"/>
      <c r="RZL221" s="10"/>
      <c r="RZM221" s="22"/>
      <c r="RZN221"/>
      <c r="RZO221" s="8"/>
      <c r="RZP221"/>
      <c r="RZQ221"/>
      <c r="RZR221"/>
      <c r="RZS221" s="29"/>
      <c r="RZT221" s="44"/>
      <c r="RZU221" s="8"/>
      <c r="RZV221" s="8"/>
      <c r="RZW221" s="10"/>
      <c r="RZX221" s="10"/>
      <c r="RZY221"/>
      <c r="RZZ221" s="8"/>
      <c r="SAA221"/>
      <c r="SAB221" s="8"/>
      <c r="SAC221" s="6"/>
      <c r="SAD221"/>
      <c r="SAE221"/>
      <c r="SAF221" s="10"/>
      <c r="SAG221" s="8"/>
      <c r="SAH221"/>
      <c r="SAI221" s="8"/>
      <c r="SAJ221"/>
      <c r="SAK221"/>
      <c r="SAL221"/>
      <c r="SAM221" s="10"/>
      <c r="SAN221" s="8"/>
      <c r="SAO221"/>
      <c r="SAP221" s="8"/>
      <c r="SAQ221"/>
      <c r="SAR221"/>
      <c r="SAS221"/>
      <c r="SAT221" s="10"/>
      <c r="SAU221" s="8"/>
      <c r="SAV221"/>
      <c r="SAW221" s="8"/>
      <c r="SAX221"/>
      <c r="SAY221"/>
      <c r="SAZ221"/>
      <c r="SBA221" s="10"/>
      <c r="SBB221" s="8"/>
      <c r="SBC221"/>
      <c r="SBD221" s="8"/>
      <c r="SBE221"/>
      <c r="SBF221"/>
      <c r="SBG221"/>
      <c r="SBH221" s="10"/>
      <c r="SBI221" s="8"/>
      <c r="SBJ221"/>
      <c r="SBK221" s="8"/>
      <c r="SBL221"/>
      <c r="SBM221"/>
      <c r="SBN221"/>
      <c r="SBO221" s="10"/>
      <c r="SBP221" s="8"/>
      <c r="SBQ221"/>
      <c r="SBR221" s="8"/>
      <c r="SBS221"/>
      <c r="SBT221"/>
      <c r="SBU221"/>
      <c r="SBV221" s="10"/>
      <c r="SBW221" s="8"/>
      <c r="SBX221"/>
      <c r="SBY221" s="8"/>
      <c r="SBZ221"/>
      <c r="SCA221"/>
      <c r="SCB221"/>
      <c r="SCC221" s="10"/>
      <c r="SCD221" s="8"/>
      <c r="SCE221"/>
      <c r="SCF221" s="8"/>
      <c r="SCG221"/>
      <c r="SCH221"/>
      <c r="SCI221"/>
      <c r="SCJ221" s="10"/>
      <c r="SCK221" s="8"/>
      <c r="SCL221"/>
      <c r="SCM221" s="8"/>
      <c r="SCN221"/>
      <c r="SCO221"/>
      <c r="SCP221"/>
      <c r="SCQ221" s="10"/>
      <c r="SCR221" s="8"/>
      <c r="SCS221"/>
      <c r="SCT221" s="8"/>
      <c r="SCU221"/>
      <c r="SCV221"/>
      <c r="SCW221"/>
      <c r="SCX221" s="10"/>
      <c r="SCY221" s="8"/>
      <c r="SCZ221"/>
      <c r="SDA221" s="8"/>
      <c r="SDB221"/>
      <c r="SDC221"/>
      <c r="SDD221"/>
      <c r="SDE221" s="10"/>
      <c r="SDF221" s="8"/>
      <c r="SDG221"/>
      <c r="SDH221" s="8"/>
      <c r="SDI221"/>
      <c r="SDJ221"/>
      <c r="SDK221"/>
      <c r="SDL221" s="10"/>
      <c r="SDM221" s="8"/>
      <c r="SDN221"/>
      <c r="SDO221" s="8"/>
      <c r="SDP221"/>
      <c r="SDQ221"/>
      <c r="SDR221"/>
      <c r="SDS221" s="10"/>
      <c r="SDT221" s="8"/>
      <c r="SDU221"/>
      <c r="SDV221" s="8"/>
      <c r="SDW221"/>
      <c r="SDX221"/>
      <c r="SDY221"/>
      <c r="SDZ221" s="10"/>
      <c r="SEA221" s="8"/>
      <c r="SEB221"/>
      <c r="SEC221" s="8"/>
      <c r="SED221"/>
      <c r="SEE221"/>
      <c r="SEF221"/>
      <c r="SEG221" s="10"/>
      <c r="SEH221" s="8"/>
      <c r="SEI221"/>
      <c r="SEJ221" s="8"/>
      <c r="SEK221"/>
      <c r="SEL221"/>
      <c r="SEM221"/>
      <c r="SEN221" s="10"/>
      <c r="SEO221" s="8"/>
      <c r="SEP221"/>
      <c r="SEQ221" s="8"/>
      <c r="SER221"/>
      <c r="SES221"/>
      <c r="SET221"/>
      <c r="SEU221" s="10"/>
      <c r="SEV221" s="8"/>
      <c r="SEW221"/>
      <c r="SEX221" s="8"/>
      <c r="SEY221"/>
      <c r="SEZ221"/>
      <c r="SFA221"/>
      <c r="SFB221" s="10"/>
      <c r="SFC221" s="8"/>
      <c r="SFD221"/>
      <c r="SFE221" s="8"/>
      <c r="SFF221"/>
      <c r="SFG221"/>
      <c r="SFH221"/>
      <c r="SFI221" s="10"/>
      <c r="SFJ221" s="8"/>
      <c r="SFK221"/>
      <c r="SFL221" s="8"/>
      <c r="SFM221"/>
      <c r="SFN221"/>
      <c r="SFO221"/>
      <c r="SFP221" s="10"/>
      <c r="SFQ221" s="8"/>
      <c r="SFR221"/>
      <c r="SFS221" s="8"/>
      <c r="SFT221"/>
      <c r="SFU221"/>
      <c r="SFV221"/>
      <c r="SFW221" s="10"/>
      <c r="SFX221" s="8"/>
      <c r="SFY221"/>
      <c r="SFZ221" s="8"/>
      <c r="SGA221"/>
      <c r="SGB221"/>
      <c r="SGC221"/>
      <c r="SGD221" s="10"/>
      <c r="SGE221" s="8"/>
      <c r="SGF221"/>
      <c r="SGG221" s="8"/>
      <c r="SGH221"/>
      <c r="SGI221"/>
      <c r="SGJ221"/>
      <c r="SGK221" s="10"/>
      <c r="SGL221" s="8"/>
      <c r="SGM221"/>
      <c r="SGN221" s="8"/>
      <c r="SGO221"/>
      <c r="SGP221"/>
      <c r="SGQ221"/>
      <c r="SGR221" s="10"/>
      <c r="SGS221" s="8"/>
      <c r="SGT221"/>
      <c r="SGU221" s="8"/>
      <c r="SGV221"/>
      <c r="SGW221"/>
      <c r="SGX221"/>
      <c r="SGY221" s="10"/>
      <c r="SGZ221" s="8"/>
      <c r="SHA221"/>
      <c r="SHB221" s="8"/>
      <c r="SHC221"/>
      <c r="SHD221"/>
      <c r="SHE221"/>
      <c r="SHF221" s="10"/>
      <c r="SHG221" s="8"/>
      <c r="SHH221"/>
      <c r="SHI221" s="8"/>
      <c r="SHJ221"/>
      <c r="SHK221"/>
      <c r="SHL221"/>
      <c r="SHM221" s="10"/>
      <c r="SHN221" s="8"/>
      <c r="SHO221"/>
      <c r="SHP221" s="8"/>
      <c r="SHQ221"/>
      <c r="SHR221"/>
      <c r="SHS221"/>
      <c r="SHT221" s="10"/>
      <c r="SHU221" s="8"/>
      <c r="SHV221"/>
      <c r="SHW221" s="8"/>
      <c r="SHX221"/>
      <c r="SHY221"/>
      <c r="SHZ221"/>
      <c r="SIA221" s="10"/>
      <c r="SIB221" s="8"/>
      <c r="SIC221"/>
      <c r="SID221" s="8"/>
      <c r="SIE221"/>
      <c r="SIF221"/>
      <c r="SIG221"/>
      <c r="SIH221" s="10"/>
      <c r="SII221" s="22"/>
      <c r="SIJ221"/>
      <c r="SIK221" s="8"/>
      <c r="SIL221"/>
      <c r="SIM221"/>
      <c r="SIN221"/>
      <c r="SIO221" s="10"/>
      <c r="SIP221" s="22"/>
      <c r="SIQ221"/>
      <c r="SIR221" s="8"/>
      <c r="SIS221"/>
      <c r="SIT221"/>
      <c r="SIU221"/>
      <c r="SIV221" s="29"/>
      <c r="SIW221" s="44"/>
      <c r="SIX221" s="8"/>
      <c r="SIY221" s="8"/>
      <c r="SIZ221" s="10"/>
      <c r="SJA221" s="10"/>
      <c r="SJB221"/>
      <c r="SJC221" s="8"/>
      <c r="SJD221"/>
      <c r="SJE221" s="8"/>
      <c r="SJF221" s="6"/>
      <c r="SJG221"/>
      <c r="SJH221"/>
      <c r="SJI221" s="10"/>
      <c r="SJJ221" s="8"/>
      <c r="SJK221"/>
      <c r="SJL221" s="8"/>
      <c r="SJM221"/>
      <c r="SJN221"/>
      <c r="SJO221"/>
      <c r="SJP221" s="10"/>
      <c r="SJQ221" s="8"/>
      <c r="SJR221"/>
      <c r="SJS221" s="8"/>
      <c r="SJT221"/>
      <c r="SJU221"/>
      <c r="SJV221"/>
      <c r="SJW221" s="10"/>
      <c r="SJX221" s="8"/>
      <c r="SJY221"/>
      <c r="SJZ221" s="8"/>
      <c r="SKA221"/>
      <c r="SKB221"/>
      <c r="SKC221"/>
      <c r="SKD221" s="10"/>
      <c r="SKE221" s="8"/>
      <c r="SKF221"/>
      <c r="SKG221" s="8"/>
      <c r="SKH221"/>
      <c r="SKI221"/>
      <c r="SKJ221"/>
      <c r="SKK221" s="10"/>
      <c r="SKL221" s="8"/>
      <c r="SKM221"/>
      <c r="SKN221" s="8"/>
      <c r="SKO221"/>
      <c r="SKP221"/>
      <c r="SKQ221"/>
      <c r="SKR221" s="10"/>
      <c r="SKS221" s="8"/>
      <c r="SKT221"/>
      <c r="SKU221" s="8"/>
      <c r="SKV221"/>
      <c r="SKW221"/>
      <c r="SKX221"/>
      <c r="SKY221" s="10"/>
      <c r="SKZ221" s="8"/>
      <c r="SLA221"/>
      <c r="SLB221" s="8"/>
      <c r="SLC221"/>
      <c r="SLD221"/>
      <c r="SLE221"/>
      <c r="SLF221" s="10"/>
      <c r="SLG221" s="8"/>
      <c r="SLH221"/>
      <c r="SLI221" s="8"/>
      <c r="SLJ221"/>
      <c r="SLK221"/>
      <c r="SLL221"/>
      <c r="SLM221" s="10"/>
      <c r="SLN221" s="8"/>
      <c r="SLO221"/>
      <c r="SLP221" s="8"/>
      <c r="SLQ221"/>
      <c r="SLR221"/>
      <c r="SLS221"/>
      <c r="SLT221" s="10"/>
      <c r="SLU221" s="8"/>
      <c r="SLV221"/>
      <c r="SLW221" s="8"/>
      <c r="SLX221"/>
      <c r="SLY221"/>
      <c r="SLZ221"/>
      <c r="SMA221" s="10"/>
      <c r="SMB221" s="8"/>
      <c r="SMC221"/>
      <c r="SMD221" s="8"/>
      <c r="SME221"/>
      <c r="SMF221"/>
      <c r="SMG221"/>
      <c r="SMH221" s="10"/>
      <c r="SMI221" s="8"/>
      <c r="SMJ221"/>
      <c r="SMK221" s="8"/>
      <c r="SML221"/>
      <c r="SMM221"/>
      <c r="SMN221"/>
      <c r="SMO221" s="10"/>
      <c r="SMP221" s="8"/>
      <c r="SMQ221"/>
      <c r="SMR221" s="8"/>
      <c r="SMS221"/>
      <c r="SMT221"/>
      <c r="SMU221"/>
      <c r="SMV221" s="10"/>
      <c r="SMW221" s="8"/>
      <c r="SMX221"/>
      <c r="SMY221" s="8"/>
      <c r="SMZ221"/>
      <c r="SNA221"/>
      <c r="SNB221"/>
      <c r="SNC221" s="10"/>
      <c r="SND221" s="8"/>
      <c r="SNE221"/>
      <c r="SNF221" s="8"/>
      <c r="SNG221"/>
      <c r="SNH221"/>
      <c r="SNI221"/>
      <c r="SNJ221" s="10"/>
      <c r="SNK221" s="8"/>
      <c r="SNL221"/>
      <c r="SNM221" s="8"/>
      <c r="SNN221"/>
      <c r="SNO221"/>
      <c r="SNP221"/>
      <c r="SNQ221" s="10"/>
      <c r="SNR221" s="8"/>
      <c r="SNS221"/>
      <c r="SNT221" s="8"/>
      <c r="SNU221"/>
      <c r="SNV221"/>
      <c r="SNW221"/>
      <c r="SNX221" s="10"/>
      <c r="SNY221" s="8"/>
      <c r="SNZ221"/>
      <c r="SOA221" s="8"/>
      <c r="SOB221"/>
      <c r="SOC221"/>
      <c r="SOD221"/>
      <c r="SOE221" s="10"/>
      <c r="SOF221" s="8"/>
      <c r="SOG221"/>
      <c r="SOH221" s="8"/>
      <c r="SOI221"/>
      <c r="SOJ221"/>
      <c r="SOK221"/>
      <c r="SOL221" s="10"/>
      <c r="SOM221" s="8"/>
      <c r="SON221"/>
      <c r="SOO221" s="8"/>
      <c r="SOP221"/>
      <c r="SOQ221"/>
      <c r="SOR221"/>
      <c r="SOS221" s="10"/>
      <c r="SOT221" s="8"/>
      <c r="SOU221"/>
      <c r="SOV221" s="8"/>
      <c r="SOW221"/>
      <c r="SOX221"/>
      <c r="SOY221"/>
      <c r="SOZ221" s="10"/>
      <c r="SPA221" s="8"/>
      <c r="SPB221"/>
      <c r="SPC221" s="8"/>
      <c r="SPD221"/>
      <c r="SPE221"/>
      <c r="SPF221"/>
      <c r="SPG221" s="10"/>
      <c r="SPH221" s="8"/>
      <c r="SPI221"/>
      <c r="SPJ221" s="8"/>
      <c r="SPK221"/>
      <c r="SPL221"/>
      <c r="SPM221"/>
      <c r="SPN221" s="10"/>
      <c r="SPO221" s="8"/>
      <c r="SPP221"/>
      <c r="SPQ221" s="8"/>
      <c r="SPR221"/>
      <c r="SPS221"/>
      <c r="SPT221"/>
      <c r="SPU221" s="10"/>
      <c r="SPV221" s="8"/>
      <c r="SPW221"/>
      <c r="SPX221" s="8"/>
      <c r="SPY221"/>
      <c r="SPZ221"/>
      <c r="SQA221"/>
      <c r="SQB221" s="10"/>
      <c r="SQC221" s="8"/>
      <c r="SQD221"/>
      <c r="SQE221" s="8"/>
      <c r="SQF221"/>
      <c r="SQG221"/>
      <c r="SQH221"/>
      <c r="SQI221" s="10"/>
      <c r="SQJ221" s="8"/>
      <c r="SQK221"/>
      <c r="SQL221" s="8"/>
      <c r="SQM221"/>
      <c r="SQN221"/>
      <c r="SQO221"/>
      <c r="SQP221" s="10"/>
      <c r="SQQ221" s="8"/>
      <c r="SQR221"/>
      <c r="SQS221" s="8"/>
      <c r="SQT221"/>
      <c r="SQU221"/>
      <c r="SQV221"/>
      <c r="SQW221" s="10"/>
      <c r="SQX221" s="8"/>
      <c r="SQY221"/>
      <c r="SQZ221" s="8"/>
      <c r="SRA221"/>
      <c r="SRB221"/>
      <c r="SRC221"/>
      <c r="SRD221" s="10"/>
      <c r="SRE221" s="8"/>
      <c r="SRF221"/>
      <c r="SRG221" s="8"/>
      <c r="SRH221"/>
      <c r="SRI221"/>
      <c r="SRJ221"/>
      <c r="SRK221" s="10"/>
      <c r="SRL221" s="22"/>
      <c r="SRM221"/>
      <c r="SRN221" s="8"/>
      <c r="SRO221"/>
      <c r="SRP221"/>
      <c r="SRQ221"/>
      <c r="SRR221" s="10"/>
      <c r="SRS221" s="22"/>
      <c r="SRT221"/>
      <c r="SRU221" s="8"/>
      <c r="SRV221"/>
      <c r="SRW221"/>
      <c r="SRX221"/>
      <c r="SRY221" s="29"/>
      <c r="SRZ221" s="44"/>
      <c r="SSA221" s="8"/>
      <c r="SSB221" s="8"/>
      <c r="SSC221" s="10"/>
      <c r="SSD221" s="10"/>
      <c r="SSE221"/>
      <c r="SSF221" s="8"/>
      <c r="SSG221"/>
      <c r="SSH221" s="8"/>
      <c r="SSI221" s="6"/>
      <c r="SSJ221"/>
      <c r="SSK221"/>
      <c r="SSL221" s="10"/>
      <c r="SSM221" s="8"/>
      <c r="SSN221"/>
      <c r="SSO221" s="8"/>
      <c r="SSP221"/>
      <c r="SSQ221"/>
      <c r="SSR221"/>
      <c r="SSS221" s="10"/>
      <c r="SST221" s="8"/>
      <c r="SSU221"/>
      <c r="SSV221" s="8"/>
      <c r="SSW221"/>
      <c r="SSX221"/>
      <c r="SSY221"/>
      <c r="SSZ221" s="10"/>
      <c r="STA221" s="8"/>
      <c r="STB221"/>
      <c r="STC221" s="8"/>
      <c r="STD221"/>
      <c r="STE221"/>
      <c r="STF221"/>
      <c r="STG221" s="10"/>
      <c r="STH221" s="8"/>
      <c r="STI221"/>
      <c r="STJ221" s="8"/>
      <c r="STK221"/>
      <c r="STL221"/>
      <c r="STM221"/>
      <c r="STN221" s="10"/>
      <c r="STO221" s="8"/>
      <c r="STP221"/>
      <c r="STQ221" s="8"/>
      <c r="STR221"/>
      <c r="STS221"/>
      <c r="STT221"/>
      <c r="STU221" s="10"/>
      <c r="STV221" s="8"/>
      <c r="STW221"/>
      <c r="STX221" s="8"/>
      <c r="STY221"/>
      <c r="STZ221"/>
      <c r="SUA221"/>
      <c r="SUB221" s="10"/>
      <c r="SUC221" s="8"/>
      <c r="SUD221"/>
      <c r="SUE221" s="8"/>
      <c r="SUF221"/>
      <c r="SUG221"/>
      <c r="SUH221"/>
      <c r="SUI221" s="10"/>
      <c r="SUJ221" s="8"/>
      <c r="SUK221"/>
      <c r="SUL221" s="8"/>
      <c r="SUM221"/>
      <c r="SUN221"/>
      <c r="SUO221"/>
      <c r="SUP221" s="10"/>
      <c r="SUQ221" s="8"/>
      <c r="SUR221"/>
      <c r="SUS221" s="8"/>
      <c r="SUT221"/>
      <c r="SUU221"/>
      <c r="SUV221"/>
      <c r="SUW221" s="10"/>
      <c r="SUX221" s="8"/>
      <c r="SUY221"/>
      <c r="SUZ221" s="8"/>
      <c r="SVA221"/>
      <c r="SVB221"/>
      <c r="SVC221"/>
      <c r="SVD221" s="10"/>
      <c r="SVE221" s="8"/>
      <c r="SVF221"/>
      <c r="SVG221" s="8"/>
      <c r="SVH221"/>
      <c r="SVI221"/>
      <c r="SVJ221"/>
      <c r="SVK221" s="10"/>
      <c r="SVL221" s="8"/>
      <c r="SVM221"/>
      <c r="SVN221" s="8"/>
      <c r="SVO221"/>
      <c r="SVP221"/>
      <c r="SVQ221"/>
      <c r="SVR221" s="10"/>
      <c r="SVS221" s="8"/>
      <c r="SVT221"/>
      <c r="SVU221" s="8"/>
      <c r="SVV221"/>
      <c r="SVW221"/>
      <c r="SVX221"/>
      <c r="SVY221" s="10"/>
      <c r="SVZ221" s="8"/>
      <c r="SWA221"/>
      <c r="SWB221" s="8"/>
      <c r="SWC221"/>
      <c r="SWD221"/>
      <c r="SWE221"/>
      <c r="SWF221" s="10"/>
      <c r="SWG221" s="8"/>
      <c r="SWH221"/>
      <c r="SWI221" s="8"/>
      <c r="SWJ221"/>
      <c r="SWK221"/>
      <c r="SWL221"/>
      <c r="SWM221" s="10"/>
      <c r="SWN221" s="8"/>
      <c r="SWO221"/>
      <c r="SWP221" s="8"/>
      <c r="SWQ221"/>
      <c r="SWR221"/>
      <c r="SWS221"/>
      <c r="SWT221" s="10"/>
      <c r="SWU221" s="8"/>
      <c r="SWV221"/>
      <c r="SWW221" s="8"/>
      <c r="SWX221"/>
      <c r="SWY221"/>
      <c r="SWZ221"/>
      <c r="SXA221" s="10"/>
      <c r="SXB221" s="8"/>
      <c r="SXC221"/>
      <c r="SXD221" s="8"/>
      <c r="SXE221"/>
      <c r="SXF221"/>
      <c r="SXG221"/>
      <c r="SXH221" s="10"/>
      <c r="SXI221" s="8"/>
      <c r="SXJ221"/>
      <c r="SXK221" s="8"/>
      <c r="SXL221"/>
      <c r="SXM221"/>
      <c r="SXN221"/>
      <c r="SXO221" s="10"/>
      <c r="SXP221" s="8"/>
      <c r="SXQ221"/>
      <c r="SXR221" s="8"/>
      <c r="SXS221"/>
      <c r="SXT221"/>
      <c r="SXU221"/>
      <c r="SXV221" s="10"/>
      <c r="SXW221" s="8"/>
      <c r="SXX221"/>
      <c r="SXY221" s="8"/>
      <c r="SXZ221"/>
      <c r="SYA221"/>
      <c r="SYB221"/>
      <c r="SYC221" s="10"/>
      <c r="SYD221" s="8"/>
      <c r="SYE221"/>
      <c r="SYF221" s="8"/>
      <c r="SYG221"/>
      <c r="SYH221"/>
      <c r="SYI221"/>
      <c r="SYJ221" s="10"/>
      <c r="SYK221" s="8"/>
      <c r="SYL221"/>
      <c r="SYM221" s="8"/>
      <c r="SYN221"/>
      <c r="SYO221"/>
      <c r="SYP221"/>
      <c r="SYQ221" s="10"/>
      <c r="SYR221" s="8"/>
      <c r="SYS221"/>
      <c r="SYT221" s="8"/>
      <c r="SYU221"/>
      <c r="SYV221"/>
      <c r="SYW221"/>
      <c r="SYX221" s="10"/>
      <c r="SYY221" s="8"/>
      <c r="SYZ221"/>
      <c r="SZA221" s="8"/>
      <c r="SZB221"/>
      <c r="SZC221"/>
      <c r="SZD221"/>
      <c r="SZE221" s="10"/>
      <c r="SZF221" s="8"/>
      <c r="SZG221"/>
      <c r="SZH221" s="8"/>
      <c r="SZI221"/>
      <c r="SZJ221"/>
      <c r="SZK221"/>
      <c r="SZL221" s="10"/>
      <c r="SZM221" s="8"/>
      <c r="SZN221"/>
      <c r="SZO221" s="8"/>
      <c r="SZP221"/>
      <c r="SZQ221"/>
      <c r="SZR221"/>
      <c r="SZS221" s="10"/>
      <c r="SZT221" s="8"/>
      <c r="SZU221"/>
      <c r="SZV221" s="8"/>
      <c r="SZW221"/>
      <c r="SZX221"/>
      <c r="SZY221"/>
      <c r="SZZ221" s="10"/>
      <c r="TAA221" s="8"/>
      <c r="TAB221"/>
      <c r="TAC221" s="8"/>
      <c r="TAD221"/>
      <c r="TAE221"/>
      <c r="TAF221"/>
      <c r="TAG221" s="10"/>
      <c r="TAH221" s="8"/>
      <c r="TAI221"/>
      <c r="TAJ221" s="8"/>
      <c r="TAK221"/>
      <c r="TAL221"/>
      <c r="TAM221"/>
      <c r="TAN221" s="10"/>
      <c r="TAO221" s="22"/>
      <c r="TAP221"/>
      <c r="TAQ221" s="8"/>
      <c r="TAR221"/>
      <c r="TAS221"/>
      <c r="TAT221"/>
      <c r="TAU221" s="10"/>
      <c r="TAV221" s="22"/>
      <c r="TAW221"/>
      <c r="TAX221" s="8"/>
      <c r="TAY221"/>
      <c r="TAZ221"/>
      <c r="TBA221"/>
      <c r="TBB221" s="29"/>
      <c r="TBC221" s="44"/>
      <c r="TBD221" s="8"/>
      <c r="TBE221" s="8"/>
      <c r="TBF221" s="10"/>
      <c r="TBG221" s="10"/>
      <c r="TBH221"/>
      <c r="TBI221" s="8"/>
      <c r="TBJ221"/>
      <c r="TBK221" s="8"/>
      <c r="TBL221" s="6"/>
      <c r="TBM221"/>
      <c r="TBN221"/>
      <c r="TBO221" s="10"/>
      <c r="TBP221" s="8"/>
      <c r="TBQ221"/>
      <c r="TBR221" s="8"/>
      <c r="TBS221"/>
      <c r="TBT221"/>
      <c r="TBU221"/>
      <c r="TBV221" s="10"/>
      <c r="TBW221" s="8"/>
      <c r="TBX221"/>
      <c r="TBY221" s="8"/>
      <c r="TBZ221"/>
      <c r="TCA221"/>
      <c r="TCB221"/>
      <c r="TCC221" s="10"/>
      <c r="TCD221" s="8"/>
      <c r="TCE221"/>
      <c r="TCF221" s="8"/>
      <c r="TCG221"/>
      <c r="TCH221"/>
      <c r="TCI221"/>
      <c r="TCJ221" s="10"/>
      <c r="TCK221" s="8"/>
      <c r="TCL221"/>
      <c r="TCM221" s="8"/>
      <c r="TCN221"/>
      <c r="TCO221"/>
      <c r="TCP221"/>
      <c r="TCQ221" s="10"/>
      <c r="TCR221" s="8"/>
      <c r="TCS221"/>
      <c r="TCT221" s="8"/>
      <c r="TCU221"/>
      <c r="TCV221"/>
      <c r="TCW221"/>
      <c r="TCX221" s="10"/>
      <c r="TCY221" s="8"/>
      <c r="TCZ221"/>
      <c r="TDA221" s="8"/>
      <c r="TDB221"/>
      <c r="TDC221"/>
      <c r="TDD221"/>
      <c r="TDE221" s="10"/>
      <c r="TDF221" s="8"/>
      <c r="TDG221"/>
      <c r="TDH221" s="8"/>
      <c r="TDI221"/>
      <c r="TDJ221"/>
      <c r="TDK221"/>
      <c r="TDL221" s="10"/>
      <c r="TDM221" s="8"/>
      <c r="TDN221"/>
      <c r="TDO221" s="8"/>
      <c r="TDP221"/>
      <c r="TDQ221"/>
      <c r="TDR221"/>
      <c r="TDS221" s="10"/>
      <c r="TDT221" s="8"/>
      <c r="TDU221"/>
      <c r="TDV221" s="8"/>
      <c r="TDW221"/>
      <c r="TDX221"/>
      <c r="TDY221"/>
      <c r="TDZ221" s="10"/>
      <c r="TEA221" s="8"/>
      <c r="TEB221"/>
      <c r="TEC221" s="8"/>
      <c r="TED221"/>
      <c r="TEE221"/>
      <c r="TEF221"/>
      <c r="TEG221" s="10"/>
      <c r="TEH221" s="8"/>
      <c r="TEI221"/>
      <c r="TEJ221" s="8"/>
      <c r="TEK221"/>
      <c r="TEL221"/>
      <c r="TEM221"/>
      <c r="TEN221" s="10"/>
      <c r="TEO221" s="8"/>
      <c r="TEP221"/>
      <c r="TEQ221" s="8"/>
      <c r="TER221"/>
      <c r="TES221"/>
      <c r="TET221"/>
      <c r="TEU221" s="10"/>
      <c r="TEV221" s="8"/>
      <c r="TEW221"/>
      <c r="TEX221" s="8"/>
      <c r="TEY221"/>
      <c r="TEZ221"/>
      <c r="TFA221"/>
      <c r="TFB221" s="10"/>
      <c r="TFC221" s="8"/>
      <c r="TFD221"/>
      <c r="TFE221" s="8"/>
      <c r="TFF221"/>
      <c r="TFG221"/>
      <c r="TFH221"/>
      <c r="TFI221" s="10"/>
      <c r="TFJ221" s="8"/>
      <c r="TFK221"/>
      <c r="TFL221" s="8"/>
      <c r="TFM221"/>
      <c r="TFN221"/>
      <c r="TFO221"/>
      <c r="TFP221" s="10"/>
      <c r="TFQ221" s="8"/>
      <c r="TFR221"/>
      <c r="TFS221" s="8"/>
      <c r="TFT221"/>
      <c r="TFU221"/>
      <c r="TFV221"/>
      <c r="TFW221" s="10"/>
      <c r="TFX221" s="8"/>
      <c r="TFY221"/>
      <c r="TFZ221" s="8"/>
      <c r="TGA221"/>
      <c r="TGB221"/>
      <c r="TGC221"/>
      <c r="TGD221" s="10"/>
      <c r="TGE221" s="8"/>
      <c r="TGF221"/>
      <c r="TGG221" s="8"/>
      <c r="TGH221"/>
      <c r="TGI221"/>
      <c r="TGJ221"/>
      <c r="TGK221" s="10"/>
      <c r="TGL221" s="8"/>
      <c r="TGM221"/>
      <c r="TGN221" s="8"/>
      <c r="TGO221"/>
      <c r="TGP221"/>
      <c r="TGQ221"/>
      <c r="TGR221" s="10"/>
      <c r="TGS221" s="8"/>
      <c r="TGT221"/>
      <c r="TGU221" s="8"/>
      <c r="TGV221"/>
      <c r="TGW221"/>
      <c r="TGX221"/>
      <c r="TGY221" s="10"/>
      <c r="TGZ221" s="8"/>
      <c r="THA221"/>
      <c r="THB221" s="8"/>
      <c r="THC221"/>
      <c r="THD221"/>
      <c r="THE221"/>
      <c r="THF221" s="10"/>
      <c r="THG221" s="8"/>
      <c r="THH221"/>
      <c r="THI221" s="8"/>
      <c r="THJ221"/>
      <c r="THK221"/>
      <c r="THL221"/>
      <c r="THM221" s="10"/>
      <c r="THN221" s="8"/>
      <c r="THO221"/>
      <c r="THP221" s="8"/>
      <c r="THQ221"/>
      <c r="THR221"/>
      <c r="THS221"/>
      <c r="THT221" s="10"/>
      <c r="THU221" s="8"/>
      <c r="THV221"/>
      <c r="THW221" s="8"/>
      <c r="THX221"/>
      <c r="THY221"/>
      <c r="THZ221"/>
      <c r="TIA221" s="10"/>
      <c r="TIB221" s="8"/>
      <c r="TIC221"/>
      <c r="TID221" s="8"/>
      <c r="TIE221"/>
      <c r="TIF221"/>
      <c r="TIG221"/>
      <c r="TIH221" s="10"/>
      <c r="TII221" s="8"/>
      <c r="TIJ221"/>
      <c r="TIK221" s="8"/>
      <c r="TIL221"/>
      <c r="TIM221"/>
      <c r="TIN221"/>
      <c r="TIO221" s="10"/>
      <c r="TIP221" s="8"/>
      <c r="TIQ221"/>
      <c r="TIR221" s="8"/>
      <c r="TIS221"/>
      <c r="TIT221"/>
      <c r="TIU221"/>
      <c r="TIV221" s="10"/>
      <c r="TIW221" s="8"/>
      <c r="TIX221"/>
      <c r="TIY221" s="8"/>
      <c r="TIZ221"/>
      <c r="TJA221"/>
      <c r="TJB221"/>
      <c r="TJC221" s="10"/>
      <c r="TJD221" s="8"/>
      <c r="TJE221"/>
      <c r="TJF221" s="8"/>
      <c r="TJG221"/>
      <c r="TJH221"/>
      <c r="TJI221"/>
      <c r="TJJ221" s="10"/>
      <c r="TJK221" s="8"/>
      <c r="TJL221"/>
      <c r="TJM221" s="8"/>
      <c r="TJN221"/>
      <c r="TJO221"/>
      <c r="TJP221"/>
      <c r="TJQ221" s="10"/>
      <c r="TJR221" s="22"/>
      <c r="TJS221"/>
      <c r="TJT221" s="8"/>
      <c r="TJU221"/>
      <c r="TJV221"/>
      <c r="TJW221"/>
      <c r="TJX221" s="10"/>
      <c r="TJY221" s="22"/>
      <c r="TJZ221"/>
      <c r="TKA221" s="8"/>
      <c r="TKB221"/>
      <c r="TKC221"/>
      <c r="TKD221"/>
      <c r="TKE221" s="29"/>
      <c r="TKF221" s="44"/>
      <c r="TKG221" s="8"/>
      <c r="TKH221" s="8"/>
      <c r="TKI221" s="10"/>
      <c r="TKJ221" s="10"/>
      <c r="TKK221"/>
      <c r="TKL221" s="8"/>
      <c r="TKM221"/>
      <c r="TKN221" s="8"/>
      <c r="TKO221" s="6"/>
      <c r="TKP221"/>
      <c r="TKQ221"/>
      <c r="TKR221" s="10"/>
      <c r="TKS221" s="8"/>
      <c r="TKT221"/>
      <c r="TKU221" s="8"/>
      <c r="TKV221"/>
      <c r="TKW221"/>
      <c r="TKX221"/>
      <c r="TKY221" s="10"/>
      <c r="TKZ221" s="8"/>
      <c r="TLA221"/>
      <c r="TLB221" s="8"/>
      <c r="TLC221"/>
      <c r="TLD221"/>
      <c r="TLE221"/>
      <c r="TLF221" s="10"/>
      <c r="TLG221" s="8"/>
      <c r="TLH221"/>
      <c r="TLI221" s="8"/>
      <c r="TLJ221"/>
      <c r="TLK221"/>
      <c r="TLL221"/>
      <c r="TLM221" s="10"/>
      <c r="TLN221" s="8"/>
      <c r="TLO221"/>
      <c r="TLP221" s="8"/>
      <c r="TLQ221"/>
      <c r="TLR221"/>
      <c r="TLS221"/>
      <c r="TLT221" s="10"/>
      <c r="TLU221" s="8"/>
      <c r="TLV221"/>
      <c r="TLW221" s="8"/>
      <c r="TLX221"/>
      <c r="TLY221"/>
      <c r="TLZ221"/>
      <c r="TMA221" s="10"/>
      <c r="TMB221" s="8"/>
      <c r="TMC221"/>
      <c r="TMD221" s="8"/>
      <c r="TME221"/>
      <c r="TMF221"/>
      <c r="TMG221"/>
      <c r="TMH221" s="10"/>
      <c r="TMI221" s="8"/>
      <c r="TMJ221"/>
      <c r="TMK221" s="8"/>
      <c r="TML221"/>
      <c r="TMM221"/>
      <c r="TMN221"/>
      <c r="TMO221" s="10"/>
      <c r="TMP221" s="8"/>
      <c r="TMQ221"/>
      <c r="TMR221" s="8"/>
      <c r="TMS221"/>
      <c r="TMT221"/>
      <c r="TMU221"/>
      <c r="TMV221" s="10"/>
      <c r="TMW221" s="8"/>
      <c r="TMX221"/>
      <c r="TMY221" s="8"/>
      <c r="TMZ221"/>
      <c r="TNA221"/>
      <c r="TNB221"/>
      <c r="TNC221" s="10"/>
      <c r="TND221" s="8"/>
      <c r="TNE221"/>
      <c r="TNF221" s="8"/>
      <c r="TNG221"/>
      <c r="TNH221"/>
      <c r="TNI221"/>
      <c r="TNJ221" s="10"/>
      <c r="TNK221" s="8"/>
      <c r="TNL221"/>
      <c r="TNM221" s="8"/>
      <c r="TNN221"/>
      <c r="TNO221"/>
      <c r="TNP221"/>
      <c r="TNQ221" s="10"/>
      <c r="TNR221" s="8"/>
      <c r="TNS221"/>
      <c r="TNT221" s="8"/>
      <c r="TNU221"/>
      <c r="TNV221"/>
      <c r="TNW221"/>
      <c r="TNX221" s="10"/>
      <c r="TNY221" s="8"/>
      <c r="TNZ221"/>
      <c r="TOA221" s="8"/>
      <c r="TOB221"/>
      <c r="TOC221"/>
      <c r="TOD221"/>
      <c r="TOE221" s="10"/>
      <c r="TOF221" s="8"/>
      <c r="TOG221"/>
      <c r="TOH221" s="8"/>
      <c r="TOI221"/>
      <c r="TOJ221"/>
      <c r="TOK221"/>
      <c r="TOL221" s="10"/>
      <c r="TOM221" s="8"/>
      <c r="TON221"/>
      <c r="TOO221" s="8"/>
      <c r="TOP221"/>
      <c r="TOQ221"/>
      <c r="TOR221"/>
      <c r="TOS221" s="10"/>
      <c r="TOT221" s="8"/>
      <c r="TOU221"/>
      <c r="TOV221" s="8"/>
      <c r="TOW221"/>
      <c r="TOX221"/>
      <c r="TOY221"/>
      <c r="TOZ221" s="10"/>
      <c r="TPA221" s="8"/>
      <c r="TPB221"/>
      <c r="TPC221" s="8"/>
      <c r="TPD221"/>
      <c r="TPE221"/>
      <c r="TPF221"/>
      <c r="TPG221" s="10"/>
      <c r="TPH221" s="8"/>
      <c r="TPI221"/>
      <c r="TPJ221" s="8"/>
      <c r="TPK221"/>
      <c r="TPL221"/>
      <c r="TPM221"/>
      <c r="TPN221" s="10"/>
      <c r="TPO221" s="8"/>
      <c r="TPP221"/>
      <c r="TPQ221" s="8"/>
      <c r="TPR221"/>
      <c r="TPS221"/>
      <c r="TPT221"/>
      <c r="TPU221" s="10"/>
      <c r="TPV221" s="8"/>
      <c r="TPW221"/>
      <c r="TPX221" s="8"/>
      <c r="TPY221"/>
      <c r="TPZ221"/>
      <c r="TQA221"/>
      <c r="TQB221" s="10"/>
      <c r="TQC221" s="8"/>
      <c r="TQD221"/>
      <c r="TQE221" s="8"/>
      <c r="TQF221"/>
      <c r="TQG221"/>
      <c r="TQH221"/>
      <c r="TQI221" s="10"/>
      <c r="TQJ221" s="8"/>
      <c r="TQK221"/>
      <c r="TQL221" s="8"/>
      <c r="TQM221"/>
      <c r="TQN221"/>
      <c r="TQO221"/>
      <c r="TQP221" s="10"/>
      <c r="TQQ221" s="8"/>
      <c r="TQR221"/>
      <c r="TQS221" s="8"/>
      <c r="TQT221"/>
      <c r="TQU221"/>
      <c r="TQV221"/>
      <c r="TQW221" s="10"/>
      <c r="TQX221" s="8"/>
      <c r="TQY221"/>
      <c r="TQZ221" s="8"/>
      <c r="TRA221"/>
      <c r="TRB221"/>
      <c r="TRC221"/>
      <c r="TRD221" s="10"/>
      <c r="TRE221" s="8"/>
      <c r="TRF221"/>
      <c r="TRG221" s="8"/>
      <c r="TRH221"/>
      <c r="TRI221"/>
      <c r="TRJ221"/>
      <c r="TRK221" s="10"/>
      <c r="TRL221" s="8"/>
      <c r="TRM221"/>
      <c r="TRN221" s="8"/>
      <c r="TRO221"/>
      <c r="TRP221"/>
      <c r="TRQ221"/>
      <c r="TRR221" s="10"/>
      <c r="TRS221" s="8"/>
      <c r="TRT221"/>
      <c r="TRU221" s="8"/>
      <c r="TRV221"/>
      <c r="TRW221"/>
      <c r="TRX221"/>
      <c r="TRY221" s="10"/>
      <c r="TRZ221" s="8"/>
      <c r="TSA221"/>
      <c r="TSB221" s="8"/>
      <c r="TSC221"/>
      <c r="TSD221"/>
      <c r="TSE221"/>
      <c r="TSF221" s="10"/>
      <c r="TSG221" s="8"/>
      <c r="TSH221"/>
      <c r="TSI221" s="8"/>
      <c r="TSJ221"/>
      <c r="TSK221"/>
      <c r="TSL221"/>
      <c r="TSM221" s="10"/>
      <c r="TSN221" s="8"/>
      <c r="TSO221"/>
      <c r="TSP221" s="8"/>
      <c r="TSQ221"/>
      <c r="TSR221"/>
      <c r="TSS221"/>
      <c r="TST221" s="10"/>
      <c r="TSU221" s="22"/>
      <c r="TSV221"/>
      <c r="TSW221" s="8"/>
      <c r="TSX221"/>
      <c r="TSY221"/>
      <c r="TSZ221"/>
      <c r="TTA221" s="10"/>
      <c r="TTB221" s="22"/>
      <c r="TTC221"/>
      <c r="TTD221" s="8"/>
      <c r="TTE221"/>
      <c r="TTF221"/>
      <c r="TTG221"/>
      <c r="TTH221" s="29"/>
      <c r="TTI221" s="44"/>
      <c r="TTJ221" s="8"/>
      <c r="TTK221" s="8"/>
      <c r="TTL221" s="10"/>
      <c r="TTM221" s="10"/>
      <c r="TTN221"/>
      <c r="TTO221" s="8"/>
      <c r="TTP221"/>
      <c r="TTQ221" s="8"/>
      <c r="TTR221" s="6"/>
      <c r="TTS221"/>
      <c r="TTT221"/>
      <c r="TTU221" s="10"/>
      <c r="TTV221" s="8"/>
      <c r="TTW221"/>
      <c r="TTX221" s="8"/>
      <c r="TTY221"/>
      <c r="TTZ221"/>
      <c r="TUA221"/>
      <c r="TUB221" s="10"/>
      <c r="TUC221" s="8"/>
      <c r="TUD221"/>
      <c r="TUE221" s="8"/>
      <c r="TUF221"/>
      <c r="TUG221"/>
      <c r="TUH221"/>
      <c r="TUI221" s="10"/>
      <c r="TUJ221" s="8"/>
      <c r="TUK221"/>
      <c r="TUL221" s="8"/>
      <c r="TUM221"/>
      <c r="TUN221"/>
      <c r="TUO221"/>
      <c r="TUP221" s="10"/>
      <c r="TUQ221" s="8"/>
      <c r="TUR221"/>
      <c r="TUS221" s="8"/>
      <c r="TUT221"/>
      <c r="TUU221"/>
      <c r="TUV221"/>
      <c r="TUW221" s="10"/>
      <c r="TUX221" s="8"/>
      <c r="TUY221"/>
      <c r="TUZ221" s="8"/>
      <c r="TVA221"/>
      <c r="TVB221"/>
      <c r="TVC221"/>
      <c r="TVD221" s="10"/>
      <c r="TVE221" s="8"/>
      <c r="TVF221"/>
      <c r="TVG221" s="8"/>
      <c r="TVH221"/>
      <c r="TVI221"/>
      <c r="TVJ221"/>
      <c r="TVK221" s="10"/>
      <c r="TVL221" s="8"/>
      <c r="TVM221"/>
      <c r="TVN221" s="8"/>
      <c r="TVO221"/>
      <c r="TVP221"/>
      <c r="TVQ221"/>
      <c r="TVR221" s="10"/>
      <c r="TVS221" s="8"/>
      <c r="TVT221"/>
      <c r="TVU221" s="8"/>
      <c r="TVV221"/>
      <c r="TVW221"/>
      <c r="TVX221"/>
      <c r="TVY221" s="10"/>
      <c r="TVZ221" s="8"/>
      <c r="TWA221"/>
      <c r="TWB221" s="8"/>
      <c r="TWC221"/>
      <c r="TWD221"/>
      <c r="TWE221"/>
      <c r="TWF221" s="10"/>
      <c r="TWG221" s="8"/>
      <c r="TWH221"/>
      <c r="TWI221" s="8"/>
      <c r="TWJ221"/>
      <c r="TWK221"/>
      <c r="TWL221"/>
      <c r="TWM221" s="10"/>
      <c r="TWN221" s="8"/>
      <c r="TWO221"/>
      <c r="TWP221" s="8"/>
      <c r="TWQ221"/>
      <c r="TWR221"/>
      <c r="TWS221"/>
      <c r="TWT221" s="10"/>
      <c r="TWU221" s="8"/>
      <c r="TWV221"/>
      <c r="TWW221" s="8"/>
      <c r="TWX221"/>
      <c r="TWY221"/>
      <c r="TWZ221"/>
      <c r="TXA221" s="10"/>
      <c r="TXB221" s="8"/>
      <c r="TXC221"/>
      <c r="TXD221" s="8"/>
      <c r="TXE221"/>
      <c r="TXF221"/>
      <c r="TXG221"/>
      <c r="TXH221" s="10"/>
      <c r="TXI221" s="8"/>
      <c r="TXJ221"/>
      <c r="TXK221" s="8"/>
      <c r="TXL221"/>
      <c r="TXM221"/>
      <c r="TXN221"/>
      <c r="TXO221" s="10"/>
      <c r="TXP221" s="8"/>
      <c r="TXQ221"/>
      <c r="TXR221" s="8"/>
      <c r="TXS221"/>
      <c r="TXT221"/>
      <c r="TXU221"/>
      <c r="TXV221" s="10"/>
      <c r="TXW221" s="8"/>
      <c r="TXX221"/>
      <c r="TXY221" s="8"/>
      <c r="TXZ221"/>
      <c r="TYA221"/>
      <c r="TYB221"/>
      <c r="TYC221" s="10"/>
      <c r="TYD221" s="8"/>
      <c r="TYE221"/>
      <c r="TYF221" s="8"/>
      <c r="TYG221"/>
      <c r="TYH221"/>
      <c r="TYI221"/>
      <c r="TYJ221" s="10"/>
      <c r="TYK221" s="8"/>
      <c r="TYL221"/>
      <c r="TYM221" s="8"/>
      <c r="TYN221"/>
      <c r="TYO221"/>
      <c r="TYP221"/>
      <c r="TYQ221" s="10"/>
      <c r="TYR221" s="8"/>
      <c r="TYS221"/>
      <c r="TYT221" s="8"/>
      <c r="TYU221"/>
      <c r="TYV221"/>
      <c r="TYW221"/>
      <c r="TYX221" s="10"/>
      <c r="TYY221" s="8"/>
      <c r="TYZ221"/>
      <c r="TZA221" s="8"/>
      <c r="TZB221"/>
      <c r="TZC221"/>
      <c r="TZD221"/>
      <c r="TZE221" s="10"/>
      <c r="TZF221" s="8"/>
      <c r="TZG221"/>
      <c r="TZH221" s="8"/>
      <c r="TZI221"/>
      <c r="TZJ221"/>
      <c r="TZK221"/>
      <c r="TZL221" s="10"/>
      <c r="TZM221" s="8"/>
      <c r="TZN221"/>
      <c r="TZO221" s="8"/>
      <c r="TZP221"/>
      <c r="TZQ221"/>
      <c r="TZR221"/>
      <c r="TZS221" s="10"/>
      <c r="TZT221" s="8"/>
      <c r="TZU221"/>
      <c r="TZV221" s="8"/>
      <c r="TZW221"/>
      <c r="TZX221"/>
      <c r="TZY221"/>
      <c r="TZZ221" s="10"/>
      <c r="UAA221" s="8"/>
      <c r="UAB221"/>
      <c r="UAC221" s="8"/>
      <c r="UAD221"/>
      <c r="UAE221"/>
      <c r="UAF221"/>
      <c r="UAG221" s="10"/>
      <c r="UAH221" s="8"/>
      <c r="UAI221"/>
      <c r="UAJ221" s="8"/>
      <c r="UAK221"/>
      <c r="UAL221"/>
      <c r="UAM221"/>
      <c r="UAN221" s="10"/>
      <c r="UAO221" s="8"/>
      <c r="UAP221"/>
      <c r="UAQ221" s="8"/>
      <c r="UAR221"/>
      <c r="UAS221"/>
      <c r="UAT221"/>
      <c r="UAU221" s="10"/>
      <c r="UAV221" s="8"/>
      <c r="UAW221"/>
      <c r="UAX221" s="8"/>
      <c r="UAY221"/>
      <c r="UAZ221"/>
      <c r="UBA221"/>
      <c r="UBB221" s="10"/>
      <c r="UBC221" s="8"/>
      <c r="UBD221"/>
      <c r="UBE221" s="8"/>
      <c r="UBF221"/>
      <c r="UBG221"/>
      <c r="UBH221"/>
      <c r="UBI221" s="10"/>
      <c r="UBJ221" s="8"/>
      <c r="UBK221"/>
      <c r="UBL221" s="8"/>
      <c r="UBM221"/>
      <c r="UBN221"/>
      <c r="UBO221"/>
      <c r="UBP221" s="10"/>
      <c r="UBQ221" s="8"/>
      <c r="UBR221"/>
      <c r="UBS221" s="8"/>
      <c r="UBT221"/>
      <c r="UBU221"/>
      <c r="UBV221"/>
      <c r="UBW221" s="10"/>
      <c r="UBX221" s="22"/>
      <c r="UBY221"/>
      <c r="UBZ221" s="8"/>
      <c r="UCA221"/>
      <c r="UCB221"/>
      <c r="UCC221"/>
      <c r="UCD221" s="10"/>
      <c r="UCE221" s="22"/>
      <c r="UCF221"/>
      <c r="UCG221" s="8"/>
      <c r="UCH221"/>
      <c r="UCI221"/>
      <c r="UCJ221"/>
      <c r="UCK221" s="29"/>
      <c r="UCL221" s="44"/>
      <c r="UCM221" s="8"/>
      <c r="UCN221" s="8"/>
      <c r="UCO221" s="10"/>
      <c r="UCP221" s="10"/>
      <c r="UCQ221"/>
      <c r="UCR221" s="8"/>
      <c r="UCS221"/>
      <c r="UCT221" s="8"/>
      <c r="UCU221" s="6"/>
      <c r="UCV221"/>
      <c r="UCW221"/>
      <c r="UCX221" s="10"/>
      <c r="UCY221" s="8"/>
      <c r="UCZ221"/>
      <c r="UDA221" s="8"/>
      <c r="UDB221"/>
      <c r="UDC221"/>
      <c r="UDD221"/>
      <c r="UDE221" s="10"/>
      <c r="UDF221" s="8"/>
      <c r="UDG221"/>
      <c r="UDH221" s="8"/>
      <c r="UDI221"/>
      <c r="UDJ221"/>
      <c r="UDK221"/>
      <c r="UDL221" s="10"/>
      <c r="UDM221" s="8"/>
      <c r="UDN221"/>
      <c r="UDO221" s="8"/>
      <c r="UDP221"/>
      <c r="UDQ221"/>
      <c r="UDR221"/>
      <c r="UDS221" s="10"/>
      <c r="UDT221" s="8"/>
      <c r="UDU221"/>
      <c r="UDV221" s="8"/>
      <c r="UDW221"/>
      <c r="UDX221"/>
      <c r="UDY221"/>
      <c r="UDZ221" s="10"/>
      <c r="UEA221" s="8"/>
      <c r="UEB221"/>
      <c r="UEC221" s="8"/>
      <c r="UED221"/>
      <c r="UEE221"/>
      <c r="UEF221"/>
      <c r="UEG221" s="10"/>
      <c r="UEH221" s="8"/>
      <c r="UEI221"/>
      <c r="UEJ221" s="8"/>
      <c r="UEK221"/>
      <c r="UEL221"/>
      <c r="UEM221"/>
      <c r="UEN221" s="10"/>
      <c r="UEO221" s="8"/>
      <c r="UEP221"/>
      <c r="UEQ221" s="8"/>
      <c r="UER221"/>
      <c r="UES221"/>
      <c r="UET221"/>
      <c r="UEU221" s="10"/>
      <c r="UEV221" s="8"/>
      <c r="UEW221"/>
      <c r="UEX221" s="8"/>
      <c r="UEY221"/>
      <c r="UEZ221"/>
      <c r="UFA221"/>
      <c r="UFB221" s="10"/>
      <c r="UFC221" s="8"/>
      <c r="UFD221"/>
      <c r="UFE221" s="8"/>
      <c r="UFF221"/>
      <c r="UFG221"/>
      <c r="UFH221"/>
      <c r="UFI221" s="10"/>
      <c r="UFJ221" s="8"/>
      <c r="UFK221"/>
      <c r="UFL221" s="8"/>
      <c r="UFM221"/>
      <c r="UFN221"/>
      <c r="UFO221"/>
      <c r="UFP221" s="10"/>
      <c r="UFQ221" s="8"/>
      <c r="UFR221"/>
      <c r="UFS221" s="8"/>
      <c r="UFT221"/>
      <c r="UFU221"/>
      <c r="UFV221"/>
      <c r="UFW221" s="10"/>
      <c r="UFX221" s="8"/>
      <c r="UFY221"/>
      <c r="UFZ221" s="8"/>
      <c r="UGA221"/>
      <c r="UGB221"/>
      <c r="UGC221"/>
      <c r="UGD221" s="10"/>
      <c r="UGE221" s="8"/>
      <c r="UGF221"/>
      <c r="UGG221" s="8"/>
      <c r="UGH221"/>
      <c r="UGI221"/>
      <c r="UGJ221"/>
      <c r="UGK221" s="10"/>
      <c r="UGL221" s="8"/>
      <c r="UGM221"/>
      <c r="UGN221" s="8"/>
      <c r="UGO221"/>
      <c r="UGP221"/>
      <c r="UGQ221"/>
      <c r="UGR221" s="10"/>
      <c r="UGS221" s="8"/>
      <c r="UGT221"/>
      <c r="UGU221" s="8"/>
      <c r="UGV221"/>
      <c r="UGW221"/>
      <c r="UGX221"/>
      <c r="UGY221" s="10"/>
      <c r="UGZ221" s="8"/>
      <c r="UHA221"/>
      <c r="UHB221" s="8"/>
      <c r="UHC221"/>
      <c r="UHD221"/>
      <c r="UHE221"/>
      <c r="UHF221" s="10"/>
      <c r="UHG221" s="8"/>
      <c r="UHH221"/>
      <c r="UHI221" s="8"/>
      <c r="UHJ221"/>
      <c r="UHK221"/>
      <c r="UHL221"/>
      <c r="UHM221" s="10"/>
      <c r="UHN221" s="8"/>
      <c r="UHO221"/>
      <c r="UHP221" s="8"/>
      <c r="UHQ221"/>
      <c r="UHR221"/>
      <c r="UHS221"/>
      <c r="UHT221" s="10"/>
      <c r="UHU221" s="8"/>
      <c r="UHV221"/>
      <c r="UHW221" s="8"/>
      <c r="UHX221"/>
      <c r="UHY221"/>
      <c r="UHZ221"/>
      <c r="UIA221" s="10"/>
      <c r="UIB221" s="8"/>
      <c r="UIC221"/>
      <c r="UID221" s="8"/>
      <c r="UIE221"/>
      <c r="UIF221"/>
      <c r="UIG221"/>
      <c r="UIH221" s="10"/>
      <c r="UII221" s="8"/>
      <c r="UIJ221"/>
      <c r="UIK221" s="8"/>
      <c r="UIL221"/>
      <c r="UIM221"/>
      <c r="UIN221"/>
      <c r="UIO221" s="10"/>
      <c r="UIP221" s="8"/>
      <c r="UIQ221"/>
      <c r="UIR221" s="8"/>
      <c r="UIS221"/>
      <c r="UIT221"/>
      <c r="UIU221"/>
      <c r="UIV221" s="10"/>
      <c r="UIW221" s="8"/>
      <c r="UIX221"/>
      <c r="UIY221" s="8"/>
      <c r="UIZ221"/>
      <c r="UJA221"/>
      <c r="UJB221"/>
      <c r="UJC221" s="10"/>
      <c r="UJD221" s="8"/>
      <c r="UJE221"/>
      <c r="UJF221" s="8"/>
      <c r="UJG221"/>
      <c r="UJH221"/>
      <c r="UJI221"/>
      <c r="UJJ221" s="10"/>
      <c r="UJK221" s="8"/>
      <c r="UJL221"/>
      <c r="UJM221" s="8"/>
      <c r="UJN221"/>
      <c r="UJO221"/>
      <c r="UJP221"/>
      <c r="UJQ221" s="10"/>
      <c r="UJR221" s="8"/>
      <c r="UJS221"/>
      <c r="UJT221" s="8"/>
      <c r="UJU221"/>
      <c r="UJV221"/>
      <c r="UJW221"/>
      <c r="UJX221" s="10"/>
      <c r="UJY221" s="8"/>
      <c r="UJZ221"/>
      <c r="UKA221" s="8"/>
      <c r="UKB221"/>
      <c r="UKC221"/>
      <c r="UKD221"/>
      <c r="UKE221" s="10"/>
      <c r="UKF221" s="8"/>
      <c r="UKG221"/>
      <c r="UKH221" s="8"/>
      <c r="UKI221"/>
      <c r="UKJ221"/>
      <c r="UKK221"/>
      <c r="UKL221" s="10"/>
      <c r="UKM221" s="8"/>
      <c r="UKN221"/>
      <c r="UKO221" s="8"/>
      <c r="UKP221"/>
      <c r="UKQ221"/>
      <c r="UKR221"/>
      <c r="UKS221" s="10"/>
      <c r="UKT221" s="8"/>
      <c r="UKU221"/>
      <c r="UKV221" s="8"/>
      <c r="UKW221"/>
      <c r="UKX221"/>
      <c r="UKY221"/>
      <c r="UKZ221" s="10"/>
      <c r="ULA221" s="22"/>
      <c r="ULB221"/>
      <c r="ULC221" s="8"/>
      <c r="ULD221"/>
      <c r="ULE221"/>
      <c r="ULF221"/>
      <c r="ULG221" s="10"/>
      <c r="ULH221" s="22"/>
      <c r="ULI221"/>
      <c r="ULJ221" s="8"/>
      <c r="ULK221"/>
      <c r="ULL221"/>
      <c r="ULM221"/>
      <c r="ULN221" s="29"/>
      <c r="ULO221" s="44"/>
      <c r="ULP221" s="8"/>
      <c r="ULQ221" s="8"/>
      <c r="ULR221" s="10"/>
      <c r="ULS221" s="10"/>
      <c r="ULT221"/>
      <c r="ULU221" s="8"/>
      <c r="ULV221"/>
      <c r="ULW221" s="8"/>
      <c r="ULX221" s="6"/>
      <c r="ULY221"/>
      <c r="ULZ221"/>
      <c r="UMA221" s="10"/>
      <c r="UMB221" s="8"/>
      <c r="UMC221"/>
      <c r="UMD221" s="8"/>
      <c r="UME221"/>
      <c r="UMF221"/>
      <c r="UMG221"/>
      <c r="UMH221" s="10"/>
      <c r="UMI221" s="8"/>
      <c r="UMJ221"/>
      <c r="UMK221" s="8"/>
      <c r="UML221"/>
      <c r="UMM221"/>
      <c r="UMN221"/>
      <c r="UMO221" s="10"/>
      <c r="UMP221" s="8"/>
      <c r="UMQ221"/>
      <c r="UMR221" s="8"/>
      <c r="UMS221"/>
      <c r="UMT221"/>
      <c r="UMU221"/>
      <c r="UMV221" s="10"/>
      <c r="UMW221" s="8"/>
      <c r="UMX221"/>
      <c r="UMY221" s="8"/>
      <c r="UMZ221"/>
      <c r="UNA221"/>
      <c r="UNB221"/>
      <c r="UNC221" s="10"/>
      <c r="UND221" s="8"/>
      <c r="UNE221"/>
      <c r="UNF221" s="8"/>
      <c r="UNG221"/>
      <c r="UNH221"/>
      <c r="UNI221"/>
      <c r="UNJ221" s="10"/>
      <c r="UNK221" s="8"/>
      <c r="UNL221"/>
      <c r="UNM221" s="8"/>
      <c r="UNN221"/>
      <c r="UNO221"/>
      <c r="UNP221"/>
      <c r="UNQ221" s="10"/>
      <c r="UNR221" s="8"/>
      <c r="UNS221"/>
      <c r="UNT221" s="8"/>
      <c r="UNU221"/>
      <c r="UNV221"/>
      <c r="UNW221"/>
      <c r="UNX221" s="10"/>
      <c r="UNY221" s="8"/>
      <c r="UNZ221"/>
      <c r="UOA221" s="8"/>
      <c r="UOB221"/>
      <c r="UOC221"/>
      <c r="UOD221"/>
      <c r="UOE221" s="10"/>
      <c r="UOF221" s="8"/>
      <c r="UOG221"/>
      <c r="UOH221" s="8"/>
      <c r="UOI221"/>
      <c r="UOJ221"/>
      <c r="UOK221"/>
      <c r="UOL221" s="10"/>
      <c r="UOM221" s="8"/>
      <c r="UON221"/>
      <c r="UOO221" s="8"/>
      <c r="UOP221"/>
      <c r="UOQ221"/>
      <c r="UOR221"/>
      <c r="UOS221" s="10"/>
      <c r="UOT221" s="8"/>
      <c r="UOU221"/>
      <c r="UOV221" s="8"/>
      <c r="UOW221"/>
      <c r="UOX221"/>
      <c r="UOY221"/>
      <c r="UOZ221" s="10"/>
      <c r="UPA221" s="8"/>
      <c r="UPB221"/>
      <c r="UPC221" s="8"/>
      <c r="UPD221"/>
      <c r="UPE221"/>
      <c r="UPF221"/>
      <c r="UPG221" s="10"/>
      <c r="UPH221" s="8"/>
      <c r="UPI221"/>
      <c r="UPJ221" s="8"/>
      <c r="UPK221"/>
      <c r="UPL221"/>
      <c r="UPM221"/>
      <c r="UPN221" s="10"/>
      <c r="UPO221" s="8"/>
      <c r="UPP221"/>
      <c r="UPQ221" s="8"/>
      <c r="UPR221"/>
      <c r="UPS221"/>
      <c r="UPT221"/>
      <c r="UPU221" s="10"/>
      <c r="UPV221" s="8"/>
      <c r="UPW221"/>
      <c r="UPX221" s="8"/>
      <c r="UPY221"/>
      <c r="UPZ221"/>
      <c r="UQA221"/>
      <c r="UQB221" s="10"/>
      <c r="UQC221" s="8"/>
      <c r="UQD221"/>
      <c r="UQE221" s="8"/>
      <c r="UQF221"/>
      <c r="UQG221"/>
      <c r="UQH221"/>
      <c r="UQI221" s="10"/>
      <c r="UQJ221" s="8"/>
      <c r="UQK221"/>
      <c r="UQL221" s="8"/>
      <c r="UQM221"/>
      <c r="UQN221"/>
      <c r="UQO221"/>
      <c r="UQP221" s="10"/>
      <c r="UQQ221" s="8"/>
      <c r="UQR221"/>
      <c r="UQS221" s="8"/>
      <c r="UQT221"/>
      <c r="UQU221"/>
      <c r="UQV221"/>
      <c r="UQW221" s="10"/>
      <c r="UQX221" s="8"/>
      <c r="UQY221"/>
      <c r="UQZ221" s="8"/>
      <c r="URA221"/>
      <c r="URB221"/>
      <c r="URC221"/>
      <c r="URD221" s="10"/>
      <c r="URE221" s="8"/>
      <c r="URF221"/>
      <c r="URG221" s="8"/>
      <c r="URH221"/>
      <c r="URI221"/>
      <c r="URJ221"/>
      <c r="URK221" s="10"/>
      <c r="URL221" s="8"/>
      <c r="URM221"/>
      <c r="URN221" s="8"/>
      <c r="URO221"/>
      <c r="URP221"/>
      <c r="URQ221"/>
      <c r="URR221" s="10"/>
      <c r="URS221" s="8"/>
      <c r="URT221"/>
      <c r="URU221" s="8"/>
      <c r="URV221"/>
      <c r="URW221"/>
      <c r="URX221"/>
      <c r="URY221" s="10"/>
      <c r="URZ221" s="8"/>
      <c r="USA221"/>
      <c r="USB221" s="8"/>
      <c r="USC221"/>
      <c r="USD221"/>
      <c r="USE221"/>
      <c r="USF221" s="10"/>
      <c r="USG221" s="8"/>
      <c r="USH221"/>
      <c r="USI221" s="8"/>
      <c r="USJ221"/>
      <c r="USK221"/>
      <c r="USL221"/>
      <c r="USM221" s="10"/>
      <c r="USN221" s="8"/>
      <c r="USO221"/>
      <c r="USP221" s="8"/>
      <c r="USQ221"/>
      <c r="USR221"/>
      <c r="USS221"/>
      <c r="UST221" s="10"/>
      <c r="USU221" s="8"/>
      <c r="USV221"/>
      <c r="USW221" s="8"/>
      <c r="USX221"/>
      <c r="USY221"/>
      <c r="USZ221"/>
      <c r="UTA221" s="10"/>
      <c r="UTB221" s="8"/>
      <c r="UTC221"/>
      <c r="UTD221" s="8"/>
      <c r="UTE221"/>
      <c r="UTF221"/>
      <c r="UTG221"/>
      <c r="UTH221" s="10"/>
      <c r="UTI221" s="8"/>
      <c r="UTJ221"/>
      <c r="UTK221" s="8"/>
      <c r="UTL221"/>
      <c r="UTM221"/>
      <c r="UTN221"/>
      <c r="UTO221" s="10"/>
      <c r="UTP221" s="8"/>
      <c r="UTQ221"/>
      <c r="UTR221" s="8"/>
      <c r="UTS221"/>
      <c r="UTT221"/>
      <c r="UTU221"/>
      <c r="UTV221" s="10"/>
      <c r="UTW221" s="8"/>
      <c r="UTX221"/>
      <c r="UTY221" s="8"/>
      <c r="UTZ221"/>
      <c r="UUA221"/>
      <c r="UUB221"/>
      <c r="UUC221" s="10"/>
      <c r="UUD221" s="22"/>
      <c r="UUE221"/>
      <c r="UUF221" s="8"/>
      <c r="UUG221"/>
      <c r="UUH221"/>
      <c r="UUI221"/>
      <c r="UUJ221" s="10"/>
      <c r="UUK221" s="22"/>
      <c r="UUL221"/>
      <c r="UUM221" s="8"/>
      <c r="UUN221"/>
      <c r="UUO221"/>
      <c r="UUP221"/>
      <c r="UUQ221" s="29"/>
      <c r="UUR221" s="44"/>
      <c r="UUS221" s="8"/>
      <c r="UUT221" s="8"/>
      <c r="UUU221" s="10"/>
      <c r="UUV221" s="10"/>
      <c r="UUW221"/>
      <c r="UUX221" s="8"/>
      <c r="UUY221"/>
      <c r="UUZ221" s="8"/>
      <c r="UVA221" s="6"/>
      <c r="UVB221"/>
      <c r="UVC221"/>
      <c r="UVD221" s="10"/>
      <c r="UVE221" s="8"/>
      <c r="UVF221"/>
      <c r="UVG221" s="8"/>
      <c r="UVH221"/>
      <c r="UVI221"/>
      <c r="UVJ221"/>
      <c r="UVK221" s="10"/>
      <c r="UVL221" s="8"/>
      <c r="UVM221"/>
      <c r="UVN221" s="8"/>
      <c r="UVO221"/>
      <c r="UVP221"/>
      <c r="UVQ221"/>
      <c r="UVR221" s="10"/>
      <c r="UVS221" s="8"/>
      <c r="UVT221"/>
      <c r="UVU221" s="8"/>
      <c r="UVV221"/>
      <c r="UVW221"/>
      <c r="UVX221"/>
      <c r="UVY221" s="10"/>
      <c r="UVZ221" s="8"/>
      <c r="UWA221"/>
      <c r="UWB221" s="8"/>
      <c r="UWC221"/>
      <c r="UWD221"/>
      <c r="UWE221"/>
      <c r="UWF221" s="10"/>
      <c r="UWG221" s="8"/>
      <c r="UWH221"/>
      <c r="UWI221" s="8"/>
      <c r="UWJ221"/>
      <c r="UWK221"/>
      <c r="UWL221"/>
      <c r="UWM221" s="10"/>
      <c r="UWN221" s="8"/>
      <c r="UWO221"/>
      <c r="UWP221" s="8"/>
      <c r="UWQ221"/>
      <c r="UWR221"/>
      <c r="UWS221"/>
      <c r="UWT221" s="10"/>
      <c r="UWU221" s="8"/>
      <c r="UWV221"/>
      <c r="UWW221" s="8"/>
      <c r="UWX221"/>
      <c r="UWY221"/>
      <c r="UWZ221"/>
      <c r="UXA221" s="10"/>
      <c r="UXB221" s="8"/>
      <c r="UXC221"/>
      <c r="UXD221" s="8"/>
      <c r="UXE221"/>
      <c r="UXF221"/>
      <c r="UXG221"/>
      <c r="UXH221" s="10"/>
      <c r="UXI221" s="8"/>
      <c r="UXJ221"/>
      <c r="UXK221" s="8"/>
      <c r="UXL221"/>
      <c r="UXM221"/>
      <c r="UXN221"/>
      <c r="UXO221" s="10"/>
      <c r="UXP221" s="8"/>
      <c r="UXQ221"/>
      <c r="UXR221" s="8"/>
      <c r="UXS221"/>
      <c r="UXT221"/>
      <c r="UXU221"/>
      <c r="UXV221" s="10"/>
      <c r="UXW221" s="8"/>
      <c r="UXX221"/>
      <c r="UXY221" s="8"/>
      <c r="UXZ221"/>
      <c r="UYA221"/>
      <c r="UYB221"/>
      <c r="UYC221" s="10"/>
      <c r="UYD221" s="8"/>
      <c r="UYE221"/>
      <c r="UYF221" s="8"/>
      <c r="UYG221"/>
      <c r="UYH221"/>
      <c r="UYI221"/>
      <c r="UYJ221" s="10"/>
      <c r="UYK221" s="8"/>
      <c r="UYL221"/>
      <c r="UYM221" s="8"/>
      <c r="UYN221"/>
      <c r="UYO221"/>
      <c r="UYP221"/>
      <c r="UYQ221" s="10"/>
      <c r="UYR221" s="8"/>
      <c r="UYS221"/>
      <c r="UYT221" s="8"/>
      <c r="UYU221"/>
      <c r="UYV221"/>
      <c r="UYW221"/>
      <c r="UYX221" s="10"/>
      <c r="UYY221" s="8"/>
      <c r="UYZ221"/>
      <c r="UZA221" s="8"/>
      <c r="UZB221"/>
      <c r="UZC221"/>
      <c r="UZD221"/>
      <c r="UZE221" s="10"/>
      <c r="UZF221" s="8"/>
      <c r="UZG221"/>
      <c r="UZH221" s="8"/>
      <c r="UZI221"/>
      <c r="UZJ221"/>
      <c r="UZK221"/>
      <c r="UZL221" s="10"/>
      <c r="UZM221" s="8"/>
      <c r="UZN221"/>
      <c r="UZO221" s="8"/>
      <c r="UZP221"/>
      <c r="UZQ221"/>
      <c r="UZR221"/>
      <c r="UZS221" s="10"/>
      <c r="UZT221" s="8"/>
      <c r="UZU221"/>
      <c r="UZV221" s="8"/>
      <c r="UZW221"/>
      <c r="UZX221"/>
      <c r="UZY221"/>
      <c r="UZZ221" s="10"/>
      <c r="VAA221" s="8"/>
      <c r="VAB221"/>
      <c r="VAC221" s="8"/>
      <c r="VAD221"/>
      <c r="VAE221"/>
      <c r="VAF221"/>
      <c r="VAG221" s="10"/>
      <c r="VAH221" s="8"/>
      <c r="VAI221"/>
      <c r="VAJ221" s="8"/>
      <c r="VAK221"/>
      <c r="VAL221"/>
      <c r="VAM221"/>
      <c r="VAN221" s="10"/>
      <c r="VAO221" s="8"/>
      <c r="VAP221"/>
      <c r="VAQ221" s="8"/>
      <c r="VAR221"/>
      <c r="VAS221"/>
      <c r="VAT221"/>
      <c r="VAU221" s="10"/>
      <c r="VAV221" s="8"/>
      <c r="VAW221"/>
      <c r="VAX221" s="8"/>
      <c r="VAY221"/>
      <c r="VAZ221"/>
      <c r="VBA221"/>
      <c r="VBB221" s="10"/>
      <c r="VBC221" s="8"/>
      <c r="VBD221"/>
      <c r="VBE221" s="8"/>
      <c r="VBF221"/>
      <c r="VBG221"/>
      <c r="VBH221"/>
      <c r="VBI221" s="10"/>
      <c r="VBJ221" s="8"/>
      <c r="VBK221"/>
      <c r="VBL221" s="8"/>
      <c r="VBM221"/>
      <c r="VBN221"/>
      <c r="VBO221"/>
      <c r="VBP221" s="10"/>
      <c r="VBQ221" s="8"/>
      <c r="VBR221"/>
      <c r="VBS221" s="8"/>
      <c r="VBT221"/>
      <c r="VBU221"/>
      <c r="VBV221"/>
      <c r="VBW221" s="10"/>
      <c r="VBX221" s="8"/>
      <c r="VBY221"/>
      <c r="VBZ221" s="8"/>
      <c r="VCA221"/>
      <c r="VCB221"/>
      <c r="VCC221"/>
      <c r="VCD221" s="10"/>
      <c r="VCE221" s="8"/>
      <c r="VCF221"/>
      <c r="VCG221" s="8"/>
      <c r="VCH221"/>
      <c r="VCI221"/>
      <c r="VCJ221"/>
      <c r="VCK221" s="10"/>
      <c r="VCL221" s="8"/>
      <c r="VCM221"/>
      <c r="VCN221" s="8"/>
      <c r="VCO221"/>
      <c r="VCP221"/>
      <c r="VCQ221"/>
      <c r="VCR221" s="10"/>
      <c r="VCS221" s="8"/>
      <c r="VCT221"/>
      <c r="VCU221" s="8"/>
      <c r="VCV221"/>
      <c r="VCW221"/>
      <c r="VCX221"/>
      <c r="VCY221" s="10"/>
      <c r="VCZ221" s="8"/>
      <c r="VDA221"/>
      <c r="VDB221" s="8"/>
      <c r="VDC221"/>
      <c r="VDD221"/>
      <c r="VDE221"/>
      <c r="VDF221" s="10"/>
      <c r="VDG221" s="22"/>
      <c r="VDH221"/>
      <c r="VDI221" s="8"/>
      <c r="VDJ221"/>
      <c r="VDK221"/>
      <c r="VDL221"/>
      <c r="VDM221" s="10"/>
      <c r="VDN221" s="22"/>
      <c r="VDO221"/>
      <c r="VDP221" s="8"/>
      <c r="VDQ221"/>
      <c r="VDR221"/>
      <c r="VDS221"/>
      <c r="VDT221" s="29"/>
      <c r="VDU221" s="44"/>
      <c r="VDV221" s="8"/>
      <c r="VDW221" s="8"/>
      <c r="VDX221" s="10"/>
      <c r="VDY221" s="10"/>
      <c r="VDZ221"/>
      <c r="VEA221" s="8"/>
      <c r="VEB221"/>
      <c r="VEC221" s="8"/>
      <c r="VED221" s="6"/>
      <c r="VEE221"/>
      <c r="VEF221"/>
      <c r="VEG221" s="10"/>
      <c r="VEH221" s="8"/>
      <c r="VEI221"/>
      <c r="VEJ221" s="8"/>
      <c r="VEK221"/>
      <c r="VEL221"/>
      <c r="VEM221"/>
      <c r="VEN221" s="10"/>
      <c r="VEO221" s="8"/>
      <c r="VEP221"/>
      <c r="VEQ221" s="8"/>
      <c r="VER221"/>
      <c r="VES221"/>
      <c r="VET221"/>
      <c r="VEU221" s="10"/>
      <c r="VEV221" s="8"/>
      <c r="VEW221"/>
      <c r="VEX221" s="8"/>
      <c r="VEY221"/>
      <c r="VEZ221"/>
      <c r="VFA221"/>
      <c r="VFB221" s="10"/>
      <c r="VFC221" s="8"/>
      <c r="VFD221"/>
      <c r="VFE221" s="8"/>
      <c r="VFF221"/>
      <c r="VFG221"/>
      <c r="VFH221"/>
      <c r="VFI221" s="10"/>
      <c r="VFJ221" s="8"/>
      <c r="VFK221"/>
      <c r="VFL221" s="8"/>
      <c r="VFM221"/>
      <c r="VFN221"/>
      <c r="VFO221"/>
      <c r="VFP221" s="10"/>
      <c r="VFQ221" s="8"/>
      <c r="VFR221"/>
      <c r="VFS221" s="8"/>
      <c r="VFT221"/>
      <c r="VFU221"/>
      <c r="VFV221"/>
      <c r="VFW221" s="10"/>
      <c r="VFX221" s="8"/>
      <c r="VFY221"/>
      <c r="VFZ221" s="8"/>
      <c r="VGA221"/>
      <c r="VGB221"/>
      <c r="VGC221"/>
      <c r="VGD221" s="10"/>
      <c r="VGE221" s="8"/>
      <c r="VGF221"/>
      <c r="VGG221" s="8"/>
      <c r="VGH221"/>
      <c r="VGI221"/>
      <c r="VGJ221"/>
      <c r="VGK221" s="10"/>
      <c r="VGL221" s="8"/>
      <c r="VGM221"/>
      <c r="VGN221" s="8"/>
      <c r="VGO221"/>
      <c r="VGP221"/>
      <c r="VGQ221"/>
      <c r="VGR221" s="10"/>
      <c r="VGS221" s="8"/>
      <c r="VGT221"/>
      <c r="VGU221" s="8"/>
      <c r="VGV221"/>
      <c r="VGW221"/>
      <c r="VGX221"/>
      <c r="VGY221" s="10"/>
      <c r="VGZ221" s="8"/>
      <c r="VHA221"/>
      <c r="VHB221" s="8"/>
      <c r="VHC221"/>
      <c r="VHD221"/>
      <c r="VHE221"/>
      <c r="VHF221" s="10"/>
      <c r="VHG221" s="8"/>
      <c r="VHH221"/>
      <c r="VHI221" s="8"/>
      <c r="VHJ221"/>
      <c r="VHK221"/>
      <c r="VHL221"/>
      <c r="VHM221" s="10"/>
      <c r="VHN221" s="8"/>
      <c r="VHO221"/>
      <c r="VHP221" s="8"/>
      <c r="VHQ221"/>
      <c r="VHR221"/>
      <c r="VHS221"/>
      <c r="VHT221" s="10"/>
      <c r="VHU221" s="8"/>
      <c r="VHV221"/>
      <c r="VHW221" s="8"/>
      <c r="VHX221"/>
      <c r="VHY221"/>
      <c r="VHZ221"/>
      <c r="VIA221" s="10"/>
      <c r="VIB221" s="8"/>
      <c r="VIC221"/>
      <c r="VID221" s="8"/>
      <c r="VIE221"/>
      <c r="VIF221"/>
      <c r="VIG221"/>
      <c r="VIH221" s="10"/>
      <c r="VII221" s="8"/>
      <c r="VIJ221"/>
      <c r="VIK221" s="8"/>
      <c r="VIL221"/>
      <c r="VIM221"/>
      <c r="VIN221"/>
      <c r="VIO221" s="10"/>
      <c r="VIP221" s="8"/>
      <c r="VIQ221"/>
      <c r="VIR221" s="8"/>
      <c r="VIS221"/>
      <c r="VIT221"/>
      <c r="VIU221"/>
      <c r="VIV221" s="10"/>
      <c r="VIW221" s="8"/>
      <c r="VIX221"/>
      <c r="VIY221" s="8"/>
      <c r="VIZ221"/>
      <c r="VJA221"/>
      <c r="VJB221"/>
      <c r="VJC221" s="10"/>
      <c r="VJD221" s="8"/>
      <c r="VJE221"/>
      <c r="VJF221" s="8"/>
      <c r="VJG221"/>
      <c r="VJH221"/>
      <c r="VJI221"/>
      <c r="VJJ221" s="10"/>
      <c r="VJK221" s="8"/>
      <c r="VJL221"/>
      <c r="VJM221" s="8"/>
      <c r="VJN221"/>
      <c r="VJO221"/>
      <c r="VJP221"/>
      <c r="VJQ221" s="10"/>
      <c r="VJR221" s="8"/>
      <c r="VJS221"/>
      <c r="VJT221" s="8"/>
      <c r="VJU221"/>
      <c r="VJV221"/>
      <c r="VJW221"/>
      <c r="VJX221" s="10"/>
      <c r="VJY221" s="8"/>
      <c r="VJZ221"/>
      <c r="VKA221" s="8"/>
      <c r="VKB221"/>
      <c r="VKC221"/>
      <c r="VKD221"/>
      <c r="VKE221" s="10"/>
      <c r="VKF221" s="8"/>
      <c r="VKG221"/>
      <c r="VKH221" s="8"/>
      <c r="VKI221"/>
      <c r="VKJ221"/>
      <c r="VKK221"/>
      <c r="VKL221" s="10"/>
      <c r="VKM221" s="8"/>
      <c r="VKN221"/>
      <c r="VKO221" s="8"/>
      <c r="VKP221"/>
      <c r="VKQ221"/>
      <c r="VKR221"/>
      <c r="VKS221" s="10"/>
      <c r="VKT221" s="8"/>
      <c r="VKU221"/>
      <c r="VKV221" s="8"/>
      <c r="VKW221"/>
      <c r="VKX221"/>
      <c r="VKY221"/>
      <c r="VKZ221" s="10"/>
      <c r="VLA221" s="8"/>
      <c r="VLB221"/>
      <c r="VLC221" s="8"/>
      <c r="VLD221"/>
      <c r="VLE221"/>
      <c r="VLF221"/>
      <c r="VLG221" s="10"/>
      <c r="VLH221" s="8"/>
      <c r="VLI221"/>
      <c r="VLJ221" s="8"/>
      <c r="VLK221"/>
      <c r="VLL221"/>
      <c r="VLM221"/>
      <c r="VLN221" s="10"/>
      <c r="VLO221" s="8"/>
      <c r="VLP221"/>
      <c r="VLQ221" s="8"/>
      <c r="VLR221"/>
      <c r="VLS221"/>
      <c r="VLT221"/>
      <c r="VLU221" s="10"/>
      <c r="VLV221" s="8"/>
      <c r="VLW221"/>
      <c r="VLX221" s="8"/>
      <c r="VLY221"/>
      <c r="VLZ221"/>
      <c r="VMA221"/>
      <c r="VMB221" s="10"/>
      <c r="VMC221" s="8"/>
      <c r="VMD221"/>
      <c r="VME221" s="8"/>
      <c r="VMF221"/>
      <c r="VMG221"/>
      <c r="VMH221"/>
      <c r="VMI221" s="10"/>
      <c r="VMJ221" s="22"/>
      <c r="VMK221"/>
      <c r="VML221" s="8"/>
      <c r="VMM221"/>
      <c r="VMN221"/>
      <c r="VMO221"/>
      <c r="VMP221" s="10"/>
      <c r="VMQ221" s="22"/>
      <c r="VMR221"/>
      <c r="VMS221" s="8"/>
      <c r="VMT221"/>
      <c r="VMU221"/>
      <c r="VMV221"/>
      <c r="VMW221" s="29"/>
      <c r="VMX221" s="44"/>
      <c r="VMY221" s="8"/>
      <c r="VMZ221" s="8"/>
      <c r="VNA221" s="10"/>
      <c r="VNB221" s="10"/>
      <c r="VNC221"/>
      <c r="VND221" s="8"/>
      <c r="VNE221"/>
      <c r="VNF221" s="8"/>
      <c r="VNG221" s="6"/>
      <c r="VNH221"/>
      <c r="VNI221"/>
      <c r="VNJ221" s="10"/>
      <c r="VNK221" s="8"/>
      <c r="VNL221"/>
      <c r="VNM221" s="8"/>
      <c r="VNN221"/>
      <c r="VNO221"/>
      <c r="VNP221"/>
      <c r="VNQ221" s="10"/>
      <c r="VNR221" s="8"/>
      <c r="VNS221"/>
      <c r="VNT221" s="8"/>
      <c r="VNU221"/>
      <c r="VNV221"/>
      <c r="VNW221"/>
      <c r="VNX221" s="10"/>
      <c r="VNY221" s="8"/>
      <c r="VNZ221"/>
      <c r="VOA221" s="8"/>
      <c r="VOB221"/>
      <c r="VOC221"/>
      <c r="VOD221"/>
      <c r="VOE221" s="10"/>
      <c r="VOF221" s="8"/>
      <c r="VOG221"/>
      <c r="VOH221" s="8"/>
      <c r="VOI221"/>
      <c r="VOJ221"/>
      <c r="VOK221"/>
      <c r="VOL221" s="10"/>
      <c r="VOM221" s="8"/>
      <c r="VON221"/>
      <c r="VOO221" s="8"/>
      <c r="VOP221"/>
      <c r="VOQ221"/>
      <c r="VOR221"/>
      <c r="VOS221" s="10"/>
      <c r="VOT221" s="8"/>
      <c r="VOU221"/>
      <c r="VOV221" s="8"/>
      <c r="VOW221"/>
      <c r="VOX221"/>
      <c r="VOY221"/>
      <c r="VOZ221" s="10"/>
      <c r="VPA221" s="8"/>
      <c r="VPB221"/>
      <c r="VPC221" s="8"/>
      <c r="VPD221"/>
      <c r="VPE221"/>
      <c r="VPF221"/>
      <c r="VPG221" s="10"/>
      <c r="VPH221" s="8"/>
      <c r="VPI221"/>
      <c r="VPJ221" s="8"/>
      <c r="VPK221"/>
      <c r="VPL221"/>
      <c r="VPM221"/>
      <c r="VPN221" s="10"/>
      <c r="VPO221" s="8"/>
      <c r="VPP221"/>
      <c r="VPQ221" s="8"/>
      <c r="VPR221"/>
      <c r="VPS221"/>
      <c r="VPT221"/>
      <c r="VPU221" s="10"/>
      <c r="VPV221" s="8"/>
      <c r="VPW221"/>
      <c r="VPX221" s="8"/>
      <c r="VPY221"/>
      <c r="VPZ221"/>
      <c r="VQA221"/>
      <c r="VQB221" s="10"/>
      <c r="VQC221" s="8"/>
      <c r="VQD221"/>
      <c r="VQE221" s="8"/>
      <c r="VQF221"/>
      <c r="VQG221"/>
      <c r="VQH221"/>
      <c r="VQI221" s="10"/>
      <c r="VQJ221" s="8"/>
      <c r="VQK221"/>
      <c r="VQL221" s="8"/>
      <c r="VQM221"/>
      <c r="VQN221"/>
      <c r="VQO221"/>
      <c r="VQP221" s="10"/>
      <c r="VQQ221" s="8"/>
      <c r="VQR221"/>
      <c r="VQS221" s="8"/>
      <c r="VQT221"/>
      <c r="VQU221"/>
      <c r="VQV221"/>
      <c r="VQW221" s="10"/>
      <c r="VQX221" s="8"/>
      <c r="VQY221"/>
      <c r="VQZ221" s="8"/>
      <c r="VRA221"/>
      <c r="VRB221"/>
      <c r="VRC221"/>
      <c r="VRD221" s="10"/>
      <c r="VRE221" s="8"/>
      <c r="VRF221"/>
      <c r="VRG221" s="8"/>
      <c r="VRH221"/>
      <c r="VRI221"/>
      <c r="VRJ221"/>
      <c r="VRK221" s="10"/>
      <c r="VRL221" s="8"/>
      <c r="VRM221"/>
      <c r="VRN221" s="8"/>
      <c r="VRO221"/>
      <c r="VRP221"/>
      <c r="VRQ221"/>
      <c r="VRR221" s="10"/>
      <c r="VRS221" s="8"/>
      <c r="VRT221"/>
      <c r="VRU221" s="8"/>
      <c r="VRV221"/>
      <c r="VRW221"/>
      <c r="VRX221"/>
      <c r="VRY221" s="10"/>
      <c r="VRZ221" s="8"/>
      <c r="VSA221"/>
      <c r="VSB221" s="8"/>
      <c r="VSC221"/>
      <c r="VSD221"/>
      <c r="VSE221"/>
      <c r="VSF221" s="10"/>
      <c r="VSG221" s="8"/>
      <c r="VSH221"/>
      <c r="VSI221" s="8"/>
      <c r="VSJ221"/>
      <c r="VSK221"/>
      <c r="VSL221"/>
      <c r="VSM221" s="10"/>
      <c r="VSN221" s="8"/>
      <c r="VSO221"/>
      <c r="VSP221" s="8"/>
      <c r="VSQ221"/>
      <c r="VSR221"/>
      <c r="VSS221"/>
      <c r="VST221" s="10"/>
      <c r="VSU221" s="8"/>
      <c r="VSV221"/>
      <c r="VSW221" s="8"/>
      <c r="VSX221"/>
      <c r="VSY221"/>
      <c r="VSZ221"/>
      <c r="VTA221" s="10"/>
      <c r="VTB221" s="8"/>
      <c r="VTC221"/>
      <c r="VTD221" s="8"/>
      <c r="VTE221"/>
      <c r="VTF221"/>
      <c r="VTG221"/>
      <c r="VTH221" s="10"/>
      <c r="VTI221" s="8"/>
      <c r="VTJ221"/>
      <c r="VTK221" s="8"/>
      <c r="VTL221"/>
      <c r="VTM221"/>
      <c r="VTN221"/>
      <c r="VTO221" s="10"/>
      <c r="VTP221" s="8"/>
      <c r="VTQ221"/>
      <c r="VTR221" s="8"/>
      <c r="VTS221"/>
      <c r="VTT221"/>
      <c r="VTU221"/>
      <c r="VTV221" s="10"/>
      <c r="VTW221" s="8"/>
      <c r="VTX221"/>
      <c r="VTY221" s="8"/>
      <c r="VTZ221"/>
      <c r="VUA221"/>
      <c r="VUB221"/>
      <c r="VUC221" s="10"/>
      <c r="VUD221" s="8"/>
      <c r="VUE221"/>
      <c r="VUF221" s="8"/>
      <c r="VUG221"/>
      <c r="VUH221"/>
      <c r="VUI221"/>
      <c r="VUJ221" s="10"/>
      <c r="VUK221" s="8"/>
      <c r="VUL221"/>
      <c r="VUM221" s="8"/>
      <c r="VUN221"/>
      <c r="VUO221"/>
      <c r="VUP221"/>
      <c r="VUQ221" s="10"/>
      <c r="VUR221" s="8"/>
      <c r="VUS221"/>
      <c r="VUT221" s="8"/>
      <c r="VUU221"/>
      <c r="VUV221"/>
      <c r="VUW221"/>
      <c r="VUX221" s="10"/>
      <c r="VUY221" s="8"/>
      <c r="VUZ221"/>
      <c r="VVA221" s="8"/>
      <c r="VVB221"/>
      <c r="VVC221"/>
      <c r="VVD221"/>
      <c r="VVE221" s="10"/>
      <c r="VVF221" s="8"/>
      <c r="VVG221"/>
      <c r="VVH221" s="8"/>
      <c r="VVI221"/>
      <c r="VVJ221"/>
      <c r="VVK221"/>
      <c r="VVL221" s="10"/>
      <c r="VVM221" s="22"/>
      <c r="VVN221"/>
      <c r="VVO221" s="8"/>
      <c r="VVP221"/>
      <c r="VVQ221"/>
      <c r="VVR221"/>
      <c r="VVS221" s="10"/>
      <c r="VVT221" s="22"/>
      <c r="VVU221"/>
      <c r="VVV221" s="8"/>
      <c r="VVW221"/>
      <c r="VVX221"/>
      <c r="VVY221"/>
      <c r="VVZ221" s="29"/>
      <c r="VWA221" s="44"/>
      <c r="VWB221" s="8"/>
      <c r="VWC221" s="8"/>
      <c r="VWD221" s="10"/>
      <c r="VWE221" s="10"/>
      <c r="VWF221"/>
      <c r="VWG221" s="8"/>
      <c r="VWH221"/>
      <c r="VWI221" s="8"/>
      <c r="VWJ221" s="6"/>
      <c r="VWK221"/>
      <c r="VWL221"/>
      <c r="VWM221" s="10"/>
      <c r="VWN221" s="8"/>
      <c r="VWO221"/>
      <c r="VWP221" s="8"/>
      <c r="VWQ221"/>
      <c r="VWR221"/>
      <c r="VWS221"/>
      <c r="VWT221" s="10"/>
      <c r="VWU221" s="8"/>
      <c r="VWV221"/>
      <c r="VWW221" s="8"/>
      <c r="VWX221"/>
      <c r="VWY221"/>
      <c r="VWZ221"/>
      <c r="VXA221" s="10"/>
      <c r="VXB221" s="8"/>
      <c r="VXC221"/>
      <c r="VXD221" s="8"/>
      <c r="VXE221"/>
      <c r="VXF221"/>
      <c r="VXG221"/>
      <c r="VXH221" s="10"/>
      <c r="VXI221" s="8"/>
      <c r="VXJ221"/>
      <c r="VXK221" s="8"/>
      <c r="VXL221"/>
      <c r="VXM221"/>
      <c r="VXN221"/>
      <c r="VXO221" s="10"/>
      <c r="VXP221" s="8"/>
      <c r="VXQ221"/>
      <c r="VXR221" s="8"/>
      <c r="VXS221"/>
      <c r="VXT221"/>
      <c r="VXU221"/>
      <c r="VXV221" s="10"/>
      <c r="VXW221" s="8"/>
      <c r="VXX221"/>
      <c r="VXY221" s="8"/>
      <c r="VXZ221"/>
      <c r="VYA221"/>
      <c r="VYB221"/>
      <c r="VYC221" s="10"/>
      <c r="VYD221" s="8"/>
      <c r="VYE221"/>
      <c r="VYF221" s="8"/>
      <c r="VYG221"/>
      <c r="VYH221"/>
      <c r="VYI221"/>
      <c r="VYJ221" s="10"/>
      <c r="VYK221" s="8"/>
      <c r="VYL221"/>
      <c r="VYM221" s="8"/>
      <c r="VYN221"/>
      <c r="VYO221"/>
      <c r="VYP221"/>
      <c r="VYQ221" s="10"/>
      <c r="VYR221" s="8"/>
      <c r="VYS221"/>
      <c r="VYT221" s="8"/>
      <c r="VYU221"/>
      <c r="VYV221"/>
      <c r="VYW221"/>
      <c r="VYX221" s="10"/>
      <c r="VYY221" s="8"/>
      <c r="VYZ221"/>
      <c r="VZA221" s="8"/>
      <c r="VZB221"/>
      <c r="VZC221"/>
      <c r="VZD221"/>
      <c r="VZE221" s="10"/>
      <c r="VZF221" s="8"/>
      <c r="VZG221"/>
      <c r="VZH221" s="8"/>
      <c r="VZI221"/>
      <c r="VZJ221"/>
      <c r="VZK221"/>
      <c r="VZL221" s="10"/>
      <c r="VZM221" s="8"/>
      <c r="VZN221"/>
      <c r="VZO221" s="8"/>
      <c r="VZP221"/>
      <c r="VZQ221"/>
      <c r="VZR221"/>
      <c r="VZS221" s="10"/>
      <c r="VZT221" s="8"/>
      <c r="VZU221"/>
      <c r="VZV221" s="8"/>
      <c r="VZW221"/>
      <c r="VZX221"/>
      <c r="VZY221"/>
      <c r="VZZ221" s="10"/>
      <c r="WAA221" s="8"/>
      <c r="WAB221"/>
      <c r="WAC221" s="8"/>
      <c r="WAD221"/>
      <c r="WAE221"/>
      <c r="WAF221"/>
      <c r="WAG221" s="10"/>
      <c r="WAH221" s="8"/>
      <c r="WAI221"/>
      <c r="WAJ221" s="8"/>
      <c r="WAK221"/>
      <c r="WAL221"/>
      <c r="WAM221"/>
      <c r="WAN221" s="10"/>
      <c r="WAO221" s="8"/>
      <c r="WAP221"/>
      <c r="WAQ221" s="8"/>
      <c r="WAR221"/>
      <c r="WAS221"/>
      <c r="WAT221"/>
      <c r="WAU221" s="10"/>
      <c r="WAV221" s="8"/>
      <c r="WAW221"/>
      <c r="WAX221" s="8"/>
      <c r="WAY221"/>
      <c r="WAZ221"/>
      <c r="WBA221"/>
      <c r="WBB221" s="10"/>
      <c r="WBC221" s="8"/>
      <c r="WBD221"/>
      <c r="WBE221" s="8"/>
      <c r="WBF221"/>
      <c r="WBG221"/>
      <c r="WBH221"/>
      <c r="WBI221" s="10"/>
      <c r="WBJ221" s="8"/>
      <c r="WBK221"/>
      <c r="WBL221" s="8"/>
      <c r="WBM221"/>
      <c r="WBN221"/>
      <c r="WBO221"/>
      <c r="WBP221" s="10"/>
      <c r="WBQ221" s="8"/>
      <c r="WBR221"/>
      <c r="WBS221" s="8"/>
      <c r="WBT221"/>
      <c r="WBU221"/>
      <c r="WBV221"/>
      <c r="WBW221" s="10"/>
      <c r="WBX221" s="8"/>
      <c r="WBY221"/>
      <c r="WBZ221" s="8"/>
      <c r="WCA221"/>
      <c r="WCB221"/>
      <c r="WCC221"/>
      <c r="WCD221" s="10"/>
      <c r="WCE221" s="8"/>
      <c r="WCF221"/>
      <c r="WCG221" s="8"/>
      <c r="WCH221"/>
      <c r="WCI221"/>
      <c r="WCJ221"/>
      <c r="WCK221" s="10"/>
      <c r="WCL221" s="8"/>
      <c r="WCM221"/>
      <c r="WCN221" s="8"/>
      <c r="WCO221"/>
      <c r="WCP221"/>
      <c r="WCQ221"/>
      <c r="WCR221" s="10"/>
      <c r="WCS221" s="8"/>
      <c r="WCT221"/>
      <c r="WCU221" s="8"/>
      <c r="WCV221"/>
      <c r="WCW221"/>
      <c r="WCX221"/>
      <c r="WCY221" s="10"/>
      <c r="WCZ221" s="8"/>
      <c r="WDA221"/>
      <c r="WDB221" s="8"/>
      <c r="WDC221"/>
      <c r="WDD221"/>
      <c r="WDE221"/>
      <c r="WDF221" s="10"/>
      <c r="WDG221" s="8"/>
      <c r="WDH221"/>
      <c r="WDI221" s="8"/>
      <c r="WDJ221"/>
      <c r="WDK221"/>
      <c r="WDL221"/>
      <c r="WDM221" s="10"/>
      <c r="WDN221" s="8"/>
      <c r="WDO221"/>
      <c r="WDP221" s="8"/>
      <c r="WDQ221"/>
      <c r="WDR221"/>
      <c r="WDS221"/>
      <c r="WDT221" s="10"/>
      <c r="WDU221" s="8"/>
      <c r="WDV221"/>
      <c r="WDW221" s="8"/>
      <c r="WDX221"/>
      <c r="WDY221"/>
      <c r="WDZ221"/>
      <c r="WEA221" s="10"/>
      <c r="WEB221" s="8"/>
      <c r="WEC221"/>
      <c r="WED221" s="8"/>
      <c r="WEE221"/>
      <c r="WEF221"/>
      <c r="WEG221"/>
      <c r="WEH221" s="10"/>
      <c r="WEI221" s="8"/>
      <c r="WEJ221"/>
      <c r="WEK221" s="8"/>
      <c r="WEL221"/>
      <c r="WEM221"/>
      <c r="WEN221"/>
      <c r="WEO221" s="10"/>
      <c r="WEP221" s="22"/>
      <c r="WEQ221"/>
      <c r="WER221" s="8"/>
      <c r="WES221"/>
      <c r="WET221"/>
      <c r="WEU221"/>
      <c r="WEV221" s="10"/>
      <c r="WEW221" s="22"/>
      <c r="WEX221"/>
      <c r="WEY221" s="8"/>
      <c r="WEZ221"/>
      <c r="WFA221"/>
      <c r="WFB221"/>
      <c r="WFC221" s="29"/>
      <c r="WFD221" s="44"/>
      <c r="WFE221" s="8"/>
      <c r="WFF221" s="8"/>
      <c r="WFG221" s="10"/>
      <c r="WFH221" s="10"/>
      <c r="WFI221"/>
      <c r="WFJ221" s="8"/>
      <c r="WFK221"/>
      <c r="WFL221" s="8"/>
      <c r="WFM221" s="6"/>
      <c r="WFN221"/>
      <c r="WFO221"/>
      <c r="WFP221" s="10"/>
      <c r="WFQ221" s="8"/>
      <c r="WFR221"/>
      <c r="WFS221" s="8"/>
      <c r="WFT221"/>
      <c r="WFU221"/>
      <c r="WFV221"/>
      <c r="WFW221" s="10"/>
      <c r="WFX221" s="8"/>
      <c r="WFY221"/>
      <c r="WFZ221" s="8"/>
      <c r="WGA221"/>
      <c r="WGB221"/>
      <c r="WGC221"/>
      <c r="WGD221" s="10"/>
      <c r="WGE221" s="8"/>
      <c r="WGF221"/>
      <c r="WGG221" s="8"/>
      <c r="WGH221"/>
      <c r="WGI221"/>
      <c r="WGJ221"/>
      <c r="WGK221" s="10"/>
      <c r="WGL221" s="8"/>
      <c r="WGM221"/>
      <c r="WGN221" s="8"/>
      <c r="WGO221"/>
      <c r="WGP221"/>
      <c r="WGQ221"/>
      <c r="WGR221" s="10"/>
      <c r="WGS221" s="8"/>
      <c r="WGT221"/>
      <c r="WGU221" s="8"/>
      <c r="WGV221"/>
      <c r="WGW221"/>
      <c r="WGX221"/>
      <c r="WGY221" s="10"/>
      <c r="WGZ221" s="8"/>
      <c r="WHA221"/>
      <c r="WHB221" s="8"/>
      <c r="WHC221"/>
      <c r="WHD221"/>
      <c r="WHE221"/>
      <c r="WHF221" s="10"/>
      <c r="WHG221" s="8"/>
      <c r="WHH221"/>
      <c r="WHI221" s="8"/>
      <c r="WHJ221"/>
      <c r="WHK221"/>
      <c r="WHL221"/>
      <c r="WHM221" s="10"/>
      <c r="WHN221" s="8"/>
      <c r="WHO221"/>
      <c r="WHP221" s="8"/>
      <c r="WHQ221"/>
      <c r="WHR221"/>
      <c r="WHS221"/>
      <c r="WHT221" s="10"/>
      <c r="WHU221" s="8"/>
      <c r="WHV221"/>
      <c r="WHW221" s="8"/>
      <c r="WHX221"/>
      <c r="WHY221"/>
      <c r="WHZ221"/>
      <c r="WIA221" s="10"/>
      <c r="WIB221" s="8"/>
      <c r="WIC221"/>
      <c r="WID221" s="8"/>
      <c r="WIE221"/>
      <c r="WIF221"/>
      <c r="WIG221"/>
      <c r="WIH221" s="10"/>
      <c r="WII221" s="8"/>
      <c r="WIJ221"/>
      <c r="WIK221" s="8"/>
      <c r="WIL221"/>
      <c r="WIM221"/>
      <c r="WIN221"/>
      <c r="WIO221" s="10"/>
      <c r="WIP221" s="8"/>
      <c r="WIQ221"/>
      <c r="WIR221" s="8"/>
      <c r="WIS221"/>
      <c r="WIT221"/>
      <c r="WIU221"/>
      <c r="WIV221" s="10"/>
      <c r="WIW221" s="8"/>
      <c r="WIX221"/>
      <c r="WIY221" s="8"/>
      <c r="WIZ221"/>
      <c r="WJA221"/>
      <c r="WJB221"/>
      <c r="WJC221" s="10"/>
      <c r="WJD221" s="8"/>
      <c r="WJE221"/>
      <c r="WJF221" s="8"/>
      <c r="WJG221"/>
      <c r="WJH221"/>
      <c r="WJI221"/>
      <c r="WJJ221" s="10"/>
      <c r="WJK221" s="8"/>
      <c r="WJL221"/>
      <c r="WJM221" s="8"/>
      <c r="WJN221"/>
      <c r="WJO221"/>
      <c r="WJP221"/>
      <c r="WJQ221" s="10"/>
      <c r="WJR221" s="8"/>
      <c r="WJS221"/>
      <c r="WJT221" s="8"/>
      <c r="WJU221"/>
      <c r="WJV221"/>
      <c r="WJW221"/>
      <c r="WJX221" s="10"/>
      <c r="WJY221" s="8"/>
      <c r="WJZ221"/>
      <c r="WKA221" s="8"/>
      <c r="WKB221"/>
      <c r="WKC221"/>
      <c r="WKD221"/>
      <c r="WKE221" s="10"/>
      <c r="WKF221" s="8"/>
      <c r="WKG221"/>
      <c r="WKH221" s="8"/>
      <c r="WKI221"/>
      <c r="WKJ221"/>
      <c r="WKK221"/>
      <c r="WKL221" s="10"/>
      <c r="WKM221" s="8"/>
      <c r="WKN221"/>
      <c r="WKO221" s="8"/>
      <c r="WKP221"/>
      <c r="WKQ221"/>
      <c r="WKR221"/>
      <c r="WKS221" s="10"/>
      <c r="WKT221" s="8"/>
      <c r="WKU221"/>
      <c r="WKV221" s="8"/>
      <c r="WKW221"/>
      <c r="WKX221"/>
      <c r="WKY221"/>
      <c r="WKZ221" s="10"/>
      <c r="WLA221" s="8"/>
      <c r="WLB221"/>
      <c r="WLC221" s="8"/>
      <c r="WLD221"/>
      <c r="WLE221"/>
      <c r="WLF221"/>
      <c r="WLG221" s="10"/>
      <c r="WLH221" s="8"/>
      <c r="WLI221"/>
      <c r="WLJ221" s="8"/>
      <c r="WLK221"/>
      <c r="WLL221"/>
      <c r="WLM221"/>
      <c r="WLN221" s="10"/>
      <c r="WLO221" s="8"/>
      <c r="WLP221"/>
      <c r="WLQ221" s="8"/>
      <c r="WLR221"/>
      <c r="WLS221"/>
      <c r="WLT221"/>
      <c r="WLU221" s="10"/>
      <c r="WLV221" s="8"/>
      <c r="WLW221"/>
      <c r="WLX221" s="8"/>
      <c r="WLY221"/>
      <c r="WLZ221"/>
      <c r="WMA221"/>
      <c r="WMB221" s="10"/>
      <c r="WMC221" s="8"/>
      <c r="WMD221"/>
      <c r="WME221" s="8"/>
      <c r="WMF221"/>
      <c r="WMG221"/>
      <c r="WMH221"/>
      <c r="WMI221" s="10"/>
      <c r="WMJ221" s="8"/>
      <c r="WMK221"/>
      <c r="WML221" s="8"/>
      <c r="WMM221"/>
      <c r="WMN221"/>
      <c r="WMO221"/>
      <c r="WMP221" s="10"/>
      <c r="WMQ221" s="8"/>
      <c r="WMR221"/>
      <c r="WMS221" s="8"/>
      <c r="WMT221"/>
      <c r="WMU221"/>
      <c r="WMV221"/>
      <c r="WMW221" s="10"/>
      <c r="WMX221" s="8"/>
      <c r="WMY221"/>
      <c r="WMZ221" s="8"/>
      <c r="WNA221"/>
      <c r="WNB221"/>
      <c r="WNC221"/>
      <c r="WND221" s="10"/>
      <c r="WNE221" s="8"/>
      <c r="WNF221"/>
      <c r="WNG221" s="8"/>
      <c r="WNH221"/>
      <c r="WNI221"/>
      <c r="WNJ221"/>
      <c r="WNK221" s="10"/>
      <c r="WNL221" s="8"/>
      <c r="WNM221"/>
      <c r="WNN221" s="8"/>
      <c r="WNO221"/>
      <c r="WNP221"/>
      <c r="WNQ221"/>
      <c r="WNR221" s="10"/>
      <c r="WNS221" s="22"/>
      <c r="WNT221"/>
      <c r="WNU221" s="8"/>
      <c r="WNV221"/>
      <c r="WNW221"/>
      <c r="WNX221"/>
      <c r="WNY221" s="10"/>
      <c r="WNZ221" s="22"/>
      <c r="WOA221"/>
      <c r="WOB221" s="8"/>
      <c r="WOC221"/>
      <c r="WOD221"/>
      <c r="WOE221"/>
      <c r="WOF221" s="29"/>
      <c r="WOG221" s="44"/>
      <c r="WOH221" s="8"/>
      <c r="WOI221" s="8"/>
      <c r="WOJ221" s="10"/>
      <c r="WOK221" s="10"/>
      <c r="WOL221"/>
      <c r="WOM221" s="8"/>
      <c r="WON221"/>
      <c r="WOO221" s="8"/>
      <c r="WOP221" s="6"/>
      <c r="WOQ221"/>
      <c r="WOR221"/>
      <c r="WOS221" s="10"/>
      <c r="WOT221" s="8"/>
      <c r="WOU221"/>
      <c r="WOV221" s="8"/>
      <c r="WOW221"/>
      <c r="WOX221"/>
      <c r="WOY221"/>
      <c r="WOZ221" s="10"/>
      <c r="WPA221" s="8"/>
      <c r="WPB221"/>
      <c r="WPC221" s="8"/>
      <c r="WPD221"/>
      <c r="WPE221"/>
      <c r="WPF221"/>
      <c r="WPG221" s="10"/>
      <c r="WPH221" s="8"/>
      <c r="WPI221"/>
      <c r="WPJ221" s="8"/>
      <c r="WPK221"/>
      <c r="WPL221"/>
      <c r="WPM221"/>
      <c r="WPN221" s="10"/>
      <c r="WPO221" s="8"/>
      <c r="WPP221"/>
      <c r="WPQ221" s="8"/>
      <c r="WPR221"/>
      <c r="WPS221"/>
      <c r="WPT221"/>
      <c r="WPU221" s="10"/>
      <c r="WPV221" s="8"/>
      <c r="WPW221"/>
      <c r="WPX221" s="8"/>
      <c r="WPY221"/>
      <c r="WPZ221"/>
      <c r="WQA221"/>
      <c r="WQB221" s="10"/>
      <c r="WQC221" s="8"/>
      <c r="WQD221"/>
      <c r="WQE221" s="8"/>
      <c r="WQF221"/>
      <c r="WQG221"/>
      <c r="WQH221"/>
      <c r="WQI221" s="10"/>
      <c r="WQJ221" s="8"/>
      <c r="WQK221"/>
      <c r="WQL221" s="8"/>
      <c r="WQM221"/>
      <c r="WQN221"/>
      <c r="WQO221"/>
      <c r="WQP221" s="10"/>
      <c r="WQQ221" s="8"/>
      <c r="WQR221"/>
      <c r="WQS221" s="8"/>
      <c r="WQT221"/>
      <c r="WQU221"/>
      <c r="WQV221"/>
      <c r="WQW221" s="10"/>
      <c r="WQX221" s="8"/>
      <c r="WQY221"/>
      <c r="WQZ221" s="8"/>
      <c r="WRA221"/>
      <c r="WRB221"/>
      <c r="WRC221"/>
      <c r="WRD221" s="10"/>
      <c r="WRE221" s="8"/>
      <c r="WRF221"/>
      <c r="WRG221" s="8"/>
      <c r="WRH221"/>
      <c r="WRI221"/>
      <c r="WRJ221"/>
      <c r="WRK221" s="10"/>
      <c r="WRL221" s="8"/>
      <c r="WRM221"/>
      <c r="WRN221" s="8"/>
      <c r="WRO221"/>
      <c r="WRP221"/>
      <c r="WRQ221"/>
      <c r="WRR221" s="10"/>
      <c r="WRS221" s="8"/>
      <c r="WRT221"/>
      <c r="WRU221" s="8"/>
      <c r="WRV221"/>
      <c r="WRW221"/>
      <c r="WRX221"/>
      <c r="WRY221" s="10"/>
      <c r="WRZ221" s="8"/>
      <c r="WSA221"/>
      <c r="WSB221" s="8"/>
      <c r="WSC221"/>
      <c r="WSD221"/>
      <c r="WSE221"/>
      <c r="WSF221" s="10"/>
      <c r="WSG221" s="8"/>
      <c r="WSH221"/>
      <c r="WSI221" s="8"/>
      <c r="WSJ221"/>
      <c r="WSK221"/>
      <c r="WSL221"/>
      <c r="WSM221" s="10"/>
      <c r="WSN221" s="8"/>
      <c r="WSO221"/>
      <c r="WSP221" s="8"/>
      <c r="WSQ221"/>
      <c r="WSR221"/>
      <c r="WSS221"/>
      <c r="WST221" s="10"/>
      <c r="WSU221" s="8"/>
      <c r="WSV221"/>
      <c r="WSW221" s="8"/>
      <c r="WSX221"/>
      <c r="WSY221"/>
      <c r="WSZ221"/>
      <c r="WTA221" s="10"/>
      <c r="WTB221" s="8"/>
      <c r="WTC221"/>
      <c r="WTD221" s="8"/>
      <c r="WTE221"/>
      <c r="WTF221"/>
      <c r="WTG221"/>
      <c r="WTH221" s="10"/>
      <c r="WTI221" s="8"/>
      <c r="WTJ221"/>
      <c r="WTK221" s="8"/>
      <c r="WTL221"/>
      <c r="WTM221"/>
      <c r="WTN221"/>
      <c r="WTO221" s="10"/>
      <c r="WTP221" s="8"/>
      <c r="WTQ221"/>
      <c r="WTR221" s="8"/>
      <c r="WTS221"/>
      <c r="WTT221"/>
      <c r="WTU221"/>
      <c r="WTV221" s="10"/>
      <c r="WTW221" s="8"/>
      <c r="WTX221"/>
      <c r="WTY221" s="8"/>
      <c r="WTZ221"/>
      <c r="WUA221"/>
      <c r="WUB221"/>
      <c r="WUC221" s="10"/>
      <c r="WUD221" s="8"/>
      <c r="WUE221"/>
      <c r="WUF221" s="8"/>
      <c r="WUG221"/>
      <c r="WUH221"/>
      <c r="WUI221"/>
      <c r="WUJ221" s="10"/>
      <c r="WUK221" s="8"/>
      <c r="WUL221"/>
      <c r="WUM221" s="8"/>
      <c r="WUN221"/>
      <c r="WUO221"/>
      <c r="WUP221"/>
      <c r="WUQ221" s="10"/>
      <c r="WUR221" s="8"/>
      <c r="WUS221"/>
      <c r="WUT221" s="8"/>
      <c r="WUU221"/>
      <c r="WUV221"/>
      <c r="WUW221"/>
      <c r="WUX221" s="10"/>
      <c r="WUY221" s="8"/>
      <c r="WUZ221"/>
      <c r="WVA221" s="8"/>
      <c r="WVB221"/>
      <c r="WVC221"/>
      <c r="WVD221"/>
      <c r="WVE221" s="10"/>
      <c r="WVF221" s="8"/>
      <c r="WVG221"/>
      <c r="WVH221" s="8"/>
      <c r="WVI221"/>
      <c r="WVJ221"/>
      <c r="WVK221"/>
      <c r="WVL221" s="10"/>
      <c r="WVM221" s="8"/>
      <c r="WVN221"/>
      <c r="WVO221" s="8"/>
      <c r="WVP221"/>
      <c r="WVQ221"/>
      <c r="WVR221"/>
      <c r="WVS221" s="10"/>
      <c r="WVT221" s="8"/>
      <c r="WVU221"/>
      <c r="WVV221" s="8"/>
      <c r="WVW221"/>
      <c r="WVX221"/>
      <c r="WVY221"/>
      <c r="WVZ221" s="10"/>
      <c r="WWA221" s="8"/>
      <c r="WWB221"/>
      <c r="WWC221" s="8"/>
      <c r="WWD221"/>
      <c r="WWE221"/>
      <c r="WWF221"/>
      <c r="WWG221" s="10"/>
      <c r="WWH221" s="8"/>
      <c r="WWI221"/>
      <c r="WWJ221" s="8"/>
      <c r="WWK221"/>
      <c r="WWL221"/>
      <c r="WWM221"/>
      <c r="WWN221" s="10"/>
      <c r="WWO221" s="8"/>
      <c r="WWP221"/>
      <c r="WWQ221" s="8"/>
      <c r="WWR221"/>
      <c r="WWS221"/>
      <c r="WWT221"/>
      <c r="WWU221" s="10"/>
      <c r="WWV221" s="22"/>
      <c r="WWW221"/>
      <c r="WWX221" s="8"/>
      <c r="WWY221"/>
      <c r="WWZ221"/>
      <c r="WXA221"/>
      <c r="WXB221" s="10"/>
      <c r="WXC221" s="22"/>
      <c r="WXD221"/>
      <c r="WXE221" s="8"/>
      <c r="WXF221"/>
      <c r="WXG221"/>
      <c r="WXH221"/>
      <c r="WXI221" s="29"/>
      <c r="WXJ221" s="44"/>
      <c r="WXK221" s="8"/>
      <c r="WXL221" s="8"/>
      <c r="WXM221" s="10"/>
      <c r="WXN221" s="10"/>
      <c r="WXO221"/>
      <c r="WXP221" s="8"/>
      <c r="WXQ221"/>
      <c r="WXR221" s="8"/>
    </row>
    <row r="222" spans="1:16190" ht="12" hidden="1" customHeight="1" outlineLevel="1" x14ac:dyDescent="0.25">
      <c r="A222" s="409"/>
      <c r="B222" s="410"/>
      <c r="C222" s="61" t="s">
        <v>18</v>
      </c>
      <c r="D222" s="62" t="s">
        <v>0</v>
      </c>
      <c r="E222" s="58" t="s">
        <v>18</v>
      </c>
      <c r="F222" s="5" t="str">
        <f>IF(C222="x","4",IF(C222&gt;E222,"1",IF(C222&lt;E222,"2",IF(C222=E222,"0",))))</f>
        <v>4</v>
      </c>
      <c r="G222" s="17"/>
      <c r="H222" s="4"/>
      <c r="I222" s="35" t="e">
        <f>IF(#REF!="x","0",IF(#REF!="1","0",IF(#REF!="0","0","1")))</f>
        <v>#REF!</v>
      </c>
      <c r="J222" s="147"/>
      <c r="K222" s="148" t="s">
        <v>0</v>
      </c>
      <c r="L222" s="124"/>
      <c r="M222" s="125" t="b">
        <f>IF(AND(J222=$C222,L222=$E222),1)</f>
        <v>0</v>
      </c>
      <c r="N222" s="126" t="str">
        <f>IF(J222&gt;L222,"1",IF(J222&lt;L222,"2",IF(J222=L222,"0")))</f>
        <v>0</v>
      </c>
      <c r="O222" s="127" t="str">
        <f>IF(J222="x","0",IF(M222=1,"3,5",IF(N222=$F222,"1,5","0")))</f>
        <v>0</v>
      </c>
      <c r="P222" s="35" t="str">
        <f>IF(O222="x","0",IF(O222="1","0",IF(O222="0","0","1")))</f>
        <v>0</v>
      </c>
      <c r="Q222" s="147"/>
      <c r="R222" s="148"/>
      <c r="S222" s="124"/>
      <c r="T222" s="197" t="b">
        <f>IF(AND(Q222=$C222,S222=$E222),1)</f>
        <v>0</v>
      </c>
      <c r="U222" s="126" t="str">
        <f>IF(Q222&gt;S222,"1",IF(Q222&lt;S222,"2",IF(Q222=S222,"0")))</f>
        <v>0</v>
      </c>
      <c r="V222" s="127" t="str">
        <f>IF(Q222="x","0",IF(T222=1,"3,5",IF(U222=$F222,"1,5","0")))</f>
        <v>0</v>
      </c>
      <c r="W222" s="35" t="str">
        <f>IF(V222="x","0",IF(V222="1","0",IF(V222="0","0","1")))</f>
        <v>0</v>
      </c>
      <c r="X222" s="152"/>
      <c r="Y222" s="153"/>
      <c r="Z222" s="154"/>
      <c r="AA222" s="153" t="b">
        <f>IF(AND(X222=$C222,Z222=$E222),1)</f>
        <v>0</v>
      </c>
      <c r="AB222" s="153" t="str">
        <f>IF(X222&gt;Z222,"1",IF(X222&lt;Z222,"2",IF(X222=Z222,"0")))</f>
        <v>0</v>
      </c>
      <c r="AC222" s="196" t="str">
        <f>IF(X222="x","0",IF(AA222=1,"3,5",IF(AB222=$F222,"1,5","0")))</f>
        <v>0</v>
      </c>
      <c r="AD222" s="35" t="str">
        <f>IF(AC222="x","0",IF(AC222="1","0",IF(AC222="0","0","1")))</f>
        <v>0</v>
      </c>
      <c r="AE222" s="147"/>
      <c r="AF222" s="148"/>
      <c r="AG222" s="124"/>
      <c r="AH222" s="197" t="b">
        <f>IF(AND(AE222=$C222,AG222=$E222),1)</f>
        <v>0</v>
      </c>
      <c r="AI222" s="126" t="str">
        <f>IF(AE222&gt;AG222,"1",IF(AE222&lt;AG222,"2",IF(AE222=AG222,"0")))</f>
        <v>0</v>
      </c>
      <c r="AJ222" s="127" t="str">
        <f>IF(AE222="x","0",IF(AH222=1,"3,5",IF(AI222=$F222,"1,5","0")))</f>
        <v>0</v>
      </c>
      <c r="AK222" s="35" t="str">
        <f>IF(AJ222="x","0",IF(AJ222="1","0",IF(AJ222="0","0","1")))</f>
        <v>0</v>
      </c>
      <c r="AL222" s="152"/>
      <c r="AM222" s="153"/>
      <c r="AN222" s="154"/>
      <c r="AO222" s="153" t="b">
        <f>IF(AND(AL222=$C222,AN222=$E222),1)</f>
        <v>0</v>
      </c>
      <c r="AP222" s="153" t="str">
        <f>IF(AL222&gt;AN222,"1",IF(AL222&lt;AN222,"2",IF(AL222=AN222,"0")))</f>
        <v>0</v>
      </c>
      <c r="AQ222" s="196" t="str">
        <f>IF(AL222="x","0",IF(AO222=1,"3,5",IF(AP222=$F222,"1,5","0")))</f>
        <v>0</v>
      </c>
      <c r="AR222" s="35" t="str">
        <f>IF(AQ222="x","0",IF(AQ222="1","0",IF(AQ222="0","0","1")))</f>
        <v>0</v>
      </c>
      <c r="AS222" s="152"/>
      <c r="AT222" s="153"/>
      <c r="AU222" s="154"/>
      <c r="AV222" s="153" t="b">
        <f>IF(AND(AS222=$C222,AU222=$E222),1)</f>
        <v>0</v>
      </c>
      <c r="AW222" s="153" t="str">
        <f>IF(AS222&gt;AU222,"1",IF(AS222&lt;AU222,"2",IF(AS222=AU222,"0")))</f>
        <v>0</v>
      </c>
      <c r="AX222" s="155" t="str">
        <f>IF(AS222="x","0",IF(AV222=1,"3,5",IF(AW222=$F222,"1,5","0")))</f>
        <v>0</v>
      </c>
      <c r="AY222" s="35" t="str">
        <f>IF(AX222="x","0",IF(AX222="1","0",IF(AX222="0","0","1")))</f>
        <v>0</v>
      </c>
      <c r="AZ222" s="188"/>
      <c r="BA222" s="189"/>
      <c r="BB222" s="152"/>
      <c r="BC222" s="153" t="b">
        <f>IF(AND(AZ222=$C222,BB222=$E222),1)</f>
        <v>0</v>
      </c>
      <c r="BD222" s="87" t="str">
        <f>IF(AZ222&gt;BB222,"1",IF(AZ222&lt;BB222,"2",IF(AZ222=BB222,"0")))</f>
        <v>0</v>
      </c>
      <c r="BE222" s="80" t="str">
        <f>IF(AZ222="x","0",IF(BC222=1,"3,5",IF(BD222=$F222,"1,5","0")))</f>
        <v>0</v>
      </c>
      <c r="BF222" s="35" t="str">
        <f>IF(BE222="x","0",IF(BE222="1","0",IF(BE222="0","0","1")))</f>
        <v>0</v>
      </c>
      <c r="BG222" s="124"/>
      <c r="BH222" s="197"/>
      <c r="BI222" s="198"/>
      <c r="BJ222" s="197" t="b">
        <f>IF(AND(BG222=$C222,BI222=$E222),1)</f>
        <v>0</v>
      </c>
      <c r="BK222" s="197" t="str">
        <f>IF(BG222&gt;BI222,"1",IF(BG222&lt;BI222,"2",IF(BG222=BI222,"0")))</f>
        <v>0</v>
      </c>
      <c r="BL222" s="85" t="str">
        <f>IF(BG222="x","0",IF(BJ222=1,"3,5",IF(BK222=$F222,"1,5","0")))</f>
        <v>0</v>
      </c>
      <c r="BM222" s="35" t="str">
        <f>IF(BL222="x","0",IF(BL222="1","0",IF(BL222="0","0","1")))</f>
        <v>0</v>
      </c>
      <c r="BN222" s="147"/>
      <c r="BO222" s="148"/>
      <c r="BP222" s="124"/>
      <c r="BQ222" s="197" t="b">
        <f>IF(AND(BN222=$C222,BP222=$E222),1)</f>
        <v>0</v>
      </c>
      <c r="BR222" s="126" t="str">
        <f>IF(BN222&gt;BP222,"1",IF(BN222&lt;BP222,"2",IF(BN222=BP222,"0")))</f>
        <v>0</v>
      </c>
      <c r="BS222" s="127" t="str">
        <f>IF(BN222="x","0",IF(BQ222=1,"3,5",IF(BR222=$F222,"1,5","0")))</f>
        <v>0</v>
      </c>
      <c r="BT222" s="35" t="str">
        <f>IF(BS222="x","0",IF(BS222="1","0",IF(BS222="0","0","1")))</f>
        <v>0</v>
      </c>
      <c r="BU222" s="152"/>
      <c r="BV222" s="153"/>
      <c r="BW222" s="154"/>
      <c r="BX222" s="153" t="b">
        <f>IF(AND(BU222=$C222,BW222=$E222),1)</f>
        <v>0</v>
      </c>
      <c r="BY222" s="153" t="str">
        <f>IF(BU222&gt;BW222,"1",IF(BU222&lt;BW222,"2",IF(BU222=BW222,"0")))</f>
        <v>0</v>
      </c>
      <c r="BZ222" s="196" t="str">
        <f>IF(BU222="x","0",IF(BX222=1,"3,5",IF(BY222=$F222,"1,5","0")))</f>
        <v>0</v>
      </c>
      <c r="CA222" s="35" t="str">
        <f>IF(BZ222="x","0",IF(BZ222="1","0",IF(BZ222="0","0","1")))</f>
        <v>0</v>
      </c>
      <c r="CB222" s="124"/>
      <c r="CC222" s="197"/>
      <c r="CD222" s="198"/>
      <c r="CE222" s="197" t="b">
        <f>IF(AND(CB222=$C222,CD222=$E222),1)</f>
        <v>0</v>
      </c>
      <c r="CF222" s="197" t="str">
        <f>IF(CB222&gt;CD222,"1",IF(CB222&lt;CD222,"2",IF(CB222=CD222,"0")))</f>
        <v>0</v>
      </c>
      <c r="CG222" s="85" t="str">
        <f>IF(CB222="x","0",IF(CE222=1,"3,5",IF(CF222=$F222,"1,5","0")))</f>
        <v>0</v>
      </c>
      <c r="CH222" s="35" t="str">
        <f>IF(CG222="x","0",IF(CG222="1","0",IF(CG222="0","0","1")))</f>
        <v>0</v>
      </c>
      <c r="CI222" s="188"/>
      <c r="CJ222" s="189"/>
      <c r="CK222" s="152"/>
      <c r="CL222" s="153" t="b">
        <f>IF(AND(CI222=$C222,CK222=$E222),1)</f>
        <v>0</v>
      </c>
      <c r="CM222" s="87" t="str">
        <f>IF(CI222&gt;CK222,"1",IF(CI222&lt;CK222,"2",IF(CI222=CK222,"0")))</f>
        <v>0</v>
      </c>
      <c r="CN222" s="80" t="str">
        <f>IF(CI222="x","0",IF(CL222=1,"3,5",IF(CM222=$F222,"1,5","0")))</f>
        <v>0</v>
      </c>
      <c r="CO222" s="35" t="str">
        <f>IF(CN222="x","0",IF(CN222="1","0",IF(CN222="0","0","1")))</f>
        <v>0</v>
      </c>
      <c r="CP222" s="17"/>
      <c r="CQ222" s="70">
        <v>32</v>
      </c>
      <c r="CR222" s="66">
        <f>$O227</f>
        <v>0</v>
      </c>
      <c r="CS222" s="71">
        <f>$V227</f>
        <v>0</v>
      </c>
      <c r="CT222" s="71">
        <f>$AC227</f>
        <v>0</v>
      </c>
      <c r="CU222" s="71">
        <f>$AJ227</f>
        <v>0</v>
      </c>
      <c r="CV222" s="71">
        <f>$AQ227</f>
        <v>0</v>
      </c>
      <c r="CW222" s="71">
        <f>$AX227</f>
        <v>0</v>
      </c>
      <c r="CX222" s="71">
        <f>$BE227</f>
        <v>0</v>
      </c>
      <c r="CY222" s="71">
        <f>$BL227</f>
        <v>0</v>
      </c>
      <c r="CZ222" s="71">
        <f>$BS227</f>
        <v>0</v>
      </c>
      <c r="DA222" s="71">
        <f>$BZ227</f>
        <v>0</v>
      </c>
      <c r="DB222" s="108">
        <f>$CG227</f>
        <v>0</v>
      </c>
      <c r="DC222" s="71">
        <f>$CN227</f>
        <v>0</v>
      </c>
    </row>
    <row r="223" spans="1:16190" ht="12" hidden="1" customHeight="1" outlineLevel="1" x14ac:dyDescent="0.25">
      <c r="A223" s="407"/>
      <c r="B223" s="408"/>
      <c r="C223" s="61" t="s">
        <v>18</v>
      </c>
      <c r="D223" s="62" t="s">
        <v>0</v>
      </c>
      <c r="E223" s="58" t="s">
        <v>18</v>
      </c>
      <c r="F223" s="5" t="str">
        <f>IF(C223="x","4",IF(C223&gt;E223,"1",IF(C223&lt;E223,"2",IF(C223=E223,"0",))))</f>
        <v>4</v>
      </c>
      <c r="G223" s="17"/>
      <c r="H223" s="4"/>
      <c r="I223" s="5"/>
      <c r="J223" s="137"/>
      <c r="K223" s="129" t="s">
        <v>0</v>
      </c>
      <c r="L223" s="138"/>
      <c r="M223" s="128" t="b">
        <f>IF(AND(J223=$C223,L223=$E223),1)</f>
        <v>0</v>
      </c>
      <c r="N223" s="129" t="str">
        <f>IF(J223&gt;L223,"1",IF(J223&lt;L223,"2",IF(J223=L223,"0")))</f>
        <v>0</v>
      </c>
      <c r="O223" s="127" t="str">
        <f>IF(J223="x","0",IF(M223=1,"3",IF(N223=$F223,"1","0")))</f>
        <v>0</v>
      </c>
      <c r="P223" s="5"/>
      <c r="Q223" s="137"/>
      <c r="R223" s="129"/>
      <c r="S223" s="138"/>
      <c r="T223" s="128" t="b">
        <f>IF(AND(Q223=$C223,S223=$E223),1)</f>
        <v>0</v>
      </c>
      <c r="U223" s="129" t="str">
        <f>IF(Q223&gt;S223,"1",IF(Q223&lt;S223,"2",IF(Q223=S223,"0")))</f>
        <v>0</v>
      </c>
      <c r="V223" s="127" t="str">
        <f>IF(Q223="x","0",IF(T223=1,"3",IF(U223=$F223,"1","0")))</f>
        <v>0</v>
      </c>
      <c r="W223" s="5"/>
      <c r="X223" s="164"/>
      <c r="Y223" s="78"/>
      <c r="Z223" s="165"/>
      <c r="AA223" s="78" t="b">
        <f>IF(AND(X223=$C223,Z223=$E223),1)</f>
        <v>0</v>
      </c>
      <c r="AB223" s="78" t="str">
        <f>IF(X223&gt;Z223,"1",IF(X223&lt;Z223,"2",IF(X223=Z223,"0")))</f>
        <v>0</v>
      </c>
      <c r="AC223" s="81" t="str">
        <f>IF(X223="x","0",IF(AA223=1,"3",IF(AB223=$F223,"1","0")))</f>
        <v>0</v>
      </c>
      <c r="AD223" s="5"/>
      <c r="AE223" s="137"/>
      <c r="AF223" s="129"/>
      <c r="AG223" s="138"/>
      <c r="AH223" s="128" t="b">
        <f>IF(AND(AE223=$C223,AG223=$E223),1)</f>
        <v>0</v>
      </c>
      <c r="AI223" s="129" t="str">
        <f>IF(AE223&gt;AG223,"1",IF(AE223&lt;AG223,"2",IF(AE223=AG223,"0")))</f>
        <v>0</v>
      </c>
      <c r="AJ223" s="127" t="str">
        <f>IF(AE223="x","0",IF(AH223=1,"3",IF(AI223=$F223,"1","0")))</f>
        <v>0</v>
      </c>
      <c r="AK223" s="5"/>
      <c r="AL223" s="164"/>
      <c r="AM223" s="78"/>
      <c r="AN223" s="165"/>
      <c r="AO223" s="78" t="b">
        <f>IF(AND(AL223=$C223,AN223=$E223),1)</f>
        <v>0</v>
      </c>
      <c r="AP223" s="78" t="str">
        <f>IF(AL223&gt;AN223,"1",IF(AL223&lt;AN223,"2",IF(AL223=AN223,"0")))</f>
        <v>0</v>
      </c>
      <c r="AQ223" s="81" t="str">
        <f>IF(AL223="x","0",IF(AO223=1,"3",IF(AP223=$F223,"1","0")))</f>
        <v>0</v>
      </c>
      <c r="AR223" s="5"/>
      <c r="AS223" s="164"/>
      <c r="AT223" s="78"/>
      <c r="AU223" s="165"/>
      <c r="AV223" s="78" t="b">
        <f>IF(AND(AS223=$C223,AU223=$E223),1)</f>
        <v>0</v>
      </c>
      <c r="AW223" s="78" t="str">
        <f>IF(AS223&gt;AU223,"1",IF(AS223&lt;AU223,"2",IF(AS223=AU223,"0")))</f>
        <v>0</v>
      </c>
      <c r="AX223" s="81" t="str">
        <f>IF(AS223="x","0",IF(AV223=1,"3",IF(AW223=$F223,"1","0")))</f>
        <v>0</v>
      </c>
      <c r="AY223" s="5"/>
      <c r="AZ223" s="164"/>
      <c r="BA223" s="78"/>
      <c r="BB223" s="165"/>
      <c r="BC223" s="79" t="b">
        <f>IF(AND(AZ223=$C223,BB223=$E223),1)</f>
        <v>0</v>
      </c>
      <c r="BD223" s="78" t="str">
        <f>IF(AZ223&gt;BB223,"1",IF(AZ223&lt;BB223,"2",IF(AZ223=BB223,"0")))</f>
        <v>0</v>
      </c>
      <c r="BE223" s="80" t="str">
        <f>IF(AZ223="x","0",IF(BC223=1,"3",IF(BD223=$F223,"1","0")))</f>
        <v>0</v>
      </c>
      <c r="BF223" s="5"/>
      <c r="BG223" s="137"/>
      <c r="BH223" s="129"/>
      <c r="BI223" s="138"/>
      <c r="BJ223" s="129" t="b">
        <f>IF(AND(BG223=$C223,BI223=$E223),1)</f>
        <v>0</v>
      </c>
      <c r="BK223" s="129" t="str">
        <f>IF(BG223&gt;BI223,"1",IF(BG223&lt;BI223,"2",IF(BG223=BI223,"0")))</f>
        <v>0</v>
      </c>
      <c r="BL223" s="199" t="str">
        <f>IF(BG223="x","0",IF(BJ223=1,"3",IF(BK223=$F223,"1","0")))</f>
        <v>0</v>
      </c>
      <c r="BM223" s="5"/>
      <c r="BN223" s="137"/>
      <c r="BO223" s="129"/>
      <c r="BP223" s="138"/>
      <c r="BQ223" s="128" t="b">
        <f>IF(AND(BN223=$C223,BP223=$E223),1)</f>
        <v>0</v>
      </c>
      <c r="BR223" s="129" t="str">
        <f>IF(BN223&gt;BP223,"1",IF(BN223&lt;BP223,"2",IF(BN223=BP223,"0")))</f>
        <v>0</v>
      </c>
      <c r="BS223" s="127" t="str">
        <f>IF(BN223="x","0",IF(BQ223=1,"3",IF(BR223=$F223,"1","0")))</f>
        <v>0</v>
      </c>
      <c r="BT223" s="5"/>
      <c r="BU223" s="164"/>
      <c r="BV223" s="78" t="s">
        <v>0</v>
      </c>
      <c r="BW223" s="165"/>
      <c r="BX223" s="78" t="b">
        <f>IF(AND(BU223=$C223,BW223=$E223),1)</f>
        <v>0</v>
      </c>
      <c r="BY223" s="78" t="str">
        <f>IF(BU223&gt;BW223,"1",IF(BU223&lt;BW223,"2",IF(BU223=BW223,"0")))</f>
        <v>0</v>
      </c>
      <c r="BZ223" s="81" t="str">
        <f>IF(BU223="x","0",IF(BX223=1,"3",IF(BY223=$F223,"1","0")))</f>
        <v>0</v>
      </c>
      <c r="CA223" s="5"/>
      <c r="CB223" s="137"/>
      <c r="CC223" s="129"/>
      <c r="CD223" s="138"/>
      <c r="CE223" s="129" t="b">
        <f>IF(AND(CB223=$C223,CD223=$E223),1)</f>
        <v>0</v>
      </c>
      <c r="CF223" s="129" t="str">
        <f>IF(CB223&gt;CD223,"1",IF(CB223&lt;CD223,"2",IF(CB223=CD223,"0")))</f>
        <v>0</v>
      </c>
      <c r="CG223" s="199" t="str">
        <f>IF(CB223="x","0",IF(CE223=1,"3",IF(CF223=$F223,"1","0")))</f>
        <v>0</v>
      </c>
      <c r="CH223" s="5"/>
      <c r="CI223" s="164"/>
      <c r="CJ223" s="78"/>
      <c r="CK223" s="165"/>
      <c r="CL223" s="79" t="b">
        <f>IF(AND(CI223=$C223,CK223=$E223),1)</f>
        <v>0</v>
      </c>
      <c r="CM223" s="78" t="str">
        <f>IF(CI223&gt;CK223,"1",IF(CI223&lt;CK223,"2",IF(CI223=CK223,"0")))</f>
        <v>0</v>
      </c>
      <c r="CN223" s="80" t="str">
        <f>IF(CI223="x","0",IF(CL223=1,"3",IF(CM223=$F223,"1","0")))</f>
        <v>0</v>
      </c>
      <c r="CO223" s="5"/>
      <c r="CP223" s="17"/>
      <c r="CQ223" s="18" t="s">
        <v>9</v>
      </c>
      <c r="CR223" s="88">
        <f>COUNTIF($O222:$O226,"3")+COUNTIF($O222:$O226,"3,5")</f>
        <v>0</v>
      </c>
      <c r="CS223" s="88">
        <f>COUNTIF($V222:$V226,"3")+COUNTIF($V222:$V226,"3,5")</f>
        <v>0</v>
      </c>
      <c r="CT223" s="13">
        <f>COUNTIF($AC222:$AC226,"3")+COUNTIF($AC222:$AC226,"3,5")</f>
        <v>0</v>
      </c>
      <c r="CU223" s="88">
        <f>COUNTIF($AJ222:$AJ226,"3")+COUNTIF($AJ222:$AJ226,"3,5")</f>
        <v>0</v>
      </c>
      <c r="CV223" s="13">
        <f>COUNTIF($AQ222:$AQ226,"3")+COUNTIF($AQ222:$AQ226,"3,5")</f>
        <v>0</v>
      </c>
      <c r="CW223" s="13">
        <f>COUNTIF($AX222:$AX226,"3")+COUNTIF($AX222:$AX226,"3,5")</f>
        <v>0</v>
      </c>
      <c r="CX223" s="88">
        <f>COUNTIF($BE222:$BE226,"3")+COUNTIF($BE222:$BE226,"3,5")</f>
        <v>0</v>
      </c>
      <c r="CY223" s="13">
        <f>COUNTIF($BL222:$BL226,"3")+COUNTIF($BL222:$BL226,"3,5")</f>
        <v>0</v>
      </c>
      <c r="CZ223" s="88">
        <f>COUNTIF($BS222:$BS226,"3")+COUNTIF($BS222:$BS226,"3,5")</f>
        <v>0</v>
      </c>
      <c r="DA223" s="13">
        <f>COUNTIF($BZ222:$BZ226,"3")+COUNTIF($BZ222:$BZ226,"3,3")</f>
        <v>0</v>
      </c>
      <c r="DB223" s="103">
        <f>COUNTIF($CG222:$CG226,"3")+COUNTIF($CG222:$CG226,"3,5")</f>
        <v>0</v>
      </c>
      <c r="DC223" s="88">
        <f>COUNTIF($CN222:$CN226,"3")+COUNTIF($CN222:$CN226,"3,5")</f>
        <v>0</v>
      </c>
    </row>
    <row r="224" spans="1:16190" ht="12" hidden="1" customHeight="1" outlineLevel="1" x14ac:dyDescent="0.25">
      <c r="A224" s="407"/>
      <c r="B224" s="408"/>
      <c r="C224" s="61" t="s">
        <v>18</v>
      </c>
      <c r="D224" s="62" t="s">
        <v>0</v>
      </c>
      <c r="E224" s="58" t="s">
        <v>18</v>
      </c>
      <c r="F224" s="5" t="str">
        <f>IF(C224="x","4",IF(C224&gt;E224,"1",IF(C224&lt;E224,"2",IF(C224=E224,"0",))))</f>
        <v>4</v>
      </c>
      <c r="G224" s="17"/>
      <c r="H224" s="4"/>
      <c r="I224" s="5"/>
      <c r="J224" s="137"/>
      <c r="K224" s="129" t="s">
        <v>0</v>
      </c>
      <c r="L224" s="138"/>
      <c r="M224" s="128" t="b">
        <f>IF(AND(J224=$C224,L224=$E224),1)</f>
        <v>0</v>
      </c>
      <c r="N224" s="129" t="str">
        <f>IF(J224&gt;L224,"1",IF(J224&lt;L224,"2",IF(J224=L224,"0")))</f>
        <v>0</v>
      </c>
      <c r="O224" s="127" t="str">
        <f>IF(J224="x","0",IF(M224=1,"3",IF(N224=$F224,"1","0")))</f>
        <v>0</v>
      </c>
      <c r="P224" s="5"/>
      <c r="Q224" s="137"/>
      <c r="R224" s="129"/>
      <c r="S224" s="138"/>
      <c r="T224" s="128" t="b">
        <f>IF(AND(Q224=$C224,S224=$E224),1)</f>
        <v>0</v>
      </c>
      <c r="U224" s="129" t="str">
        <f>IF(Q224&gt;S224,"1",IF(Q224&lt;S224,"2",IF(Q224=S224,"0")))</f>
        <v>0</v>
      </c>
      <c r="V224" s="127" t="str">
        <f>IF(Q224="x","0",IF(T224=1,"3",IF(U224=$F224,"1","0")))</f>
        <v>0</v>
      </c>
      <c r="W224" s="5"/>
      <c r="X224" s="164"/>
      <c r="Y224" s="78"/>
      <c r="Z224" s="165"/>
      <c r="AA224" s="78" t="b">
        <f>IF(AND(X224=$C224,Z224=$E224),1)</f>
        <v>0</v>
      </c>
      <c r="AB224" s="78" t="str">
        <f>IF(X224&gt;Z224,"1",IF(X224&lt;Z224,"2",IF(X224=Z224,"0")))</f>
        <v>0</v>
      </c>
      <c r="AC224" s="81" t="str">
        <f>IF(X224="x","0",IF(AA224=1,"3",IF(AB224=$F224,"1","0")))</f>
        <v>0</v>
      </c>
      <c r="AD224" s="5"/>
      <c r="AE224" s="137"/>
      <c r="AF224" s="129"/>
      <c r="AG224" s="138"/>
      <c r="AH224" s="128" t="b">
        <f>IF(AND(AE224=$C224,AG224=$E224),1)</f>
        <v>0</v>
      </c>
      <c r="AI224" s="129" t="str">
        <f>IF(AE224&gt;AG224,"1",IF(AE224&lt;AG224,"2",IF(AE224=AG224,"0")))</f>
        <v>0</v>
      </c>
      <c r="AJ224" s="127" t="str">
        <f>IF(AE224="x","0",IF(AH224=1,"3",IF(AI224=$F224,"1","0")))</f>
        <v>0</v>
      </c>
      <c r="AK224" s="5"/>
      <c r="AL224" s="164"/>
      <c r="AM224" s="78"/>
      <c r="AN224" s="165"/>
      <c r="AO224" s="78" t="b">
        <f>IF(AND(AL224=$C224,AN224=$E224),1)</f>
        <v>0</v>
      </c>
      <c r="AP224" s="78" t="str">
        <f>IF(AL224&gt;AN224,"1",IF(AL224&lt;AN224,"2",IF(AL224=AN224,"0")))</f>
        <v>0</v>
      </c>
      <c r="AQ224" s="81" t="str">
        <f>IF(AL224="x","0",IF(AO224=1,"3",IF(AP224=$F224,"1","0")))</f>
        <v>0</v>
      </c>
      <c r="AR224" s="5"/>
      <c r="AS224" s="164"/>
      <c r="AT224" s="78"/>
      <c r="AU224" s="165"/>
      <c r="AV224" s="78" t="b">
        <f>IF(AND(AS224=$C224,AU224=$E224),1)</f>
        <v>0</v>
      </c>
      <c r="AW224" s="78" t="str">
        <f>IF(AS224&gt;AU224,"1",IF(AS224&lt;AU224,"2",IF(AS224=AU224,"0")))</f>
        <v>0</v>
      </c>
      <c r="AX224" s="81" t="str">
        <f>IF(AS224="x","0",IF(AV224=1,"3",IF(AW224=$F224,"1","0")))</f>
        <v>0</v>
      </c>
      <c r="AY224" s="5"/>
      <c r="AZ224" s="164"/>
      <c r="BA224" s="78"/>
      <c r="BB224" s="165"/>
      <c r="BC224" s="79" t="b">
        <f>IF(AND(AZ224=$C224,BB224=$E224),1)</f>
        <v>0</v>
      </c>
      <c r="BD224" s="78" t="str">
        <f>IF(AZ224&gt;BB224,"1",IF(AZ224&lt;BB224,"2",IF(AZ224=BB224,"0")))</f>
        <v>0</v>
      </c>
      <c r="BE224" s="80" t="str">
        <f>IF(AZ224="x","0",IF(BC224=1,"3",IF(BD224=$F224,"1","0")))</f>
        <v>0</v>
      </c>
      <c r="BF224" s="5"/>
      <c r="BG224" s="137"/>
      <c r="BH224" s="129"/>
      <c r="BI224" s="138"/>
      <c r="BJ224" s="129" t="b">
        <f>IF(AND(BG224=$C224,BI224=$E224),1)</f>
        <v>0</v>
      </c>
      <c r="BK224" s="129" t="str">
        <f>IF(BG224&gt;BI224,"1",IF(BG224&lt;BI224,"2",IF(BG224=BI224,"0")))</f>
        <v>0</v>
      </c>
      <c r="BL224" s="199" t="str">
        <f>IF(BG224="x","0",IF(BJ224=1,"3",IF(BK224=$F224,"1","0")))</f>
        <v>0</v>
      </c>
      <c r="BM224" s="5"/>
      <c r="BN224" s="137"/>
      <c r="BO224" s="129"/>
      <c r="BP224" s="138"/>
      <c r="BQ224" s="128" t="b">
        <f>IF(AND(BN224=$C224,BP224=$E224),1)</f>
        <v>0</v>
      </c>
      <c r="BR224" s="129" t="str">
        <f>IF(BN224&gt;BP224,"1",IF(BN224&lt;BP224,"2",IF(BN224=BP224,"0")))</f>
        <v>0</v>
      </c>
      <c r="BS224" s="127" t="str">
        <f>IF(BN224="x","0",IF(BQ224=1,"3",IF(BR224=$F224,"1","0")))</f>
        <v>0</v>
      </c>
      <c r="BT224" s="5"/>
      <c r="BU224" s="164"/>
      <c r="BV224" s="78" t="s">
        <v>0</v>
      </c>
      <c r="BW224" s="165"/>
      <c r="BX224" s="78" t="b">
        <f>IF(AND(BU224=$C224,BW224=$E224),1)</f>
        <v>0</v>
      </c>
      <c r="BY224" s="78" t="str">
        <f>IF(BU224&gt;BW224,"1",IF(BU224&lt;BW224,"2",IF(BU224=BW224,"0")))</f>
        <v>0</v>
      </c>
      <c r="BZ224" s="81" t="str">
        <f>IF(BU224="x","0",IF(BX224=1,"3",IF(BY224=$F224,"1","0")))</f>
        <v>0</v>
      </c>
      <c r="CA224" s="5"/>
      <c r="CB224" s="137"/>
      <c r="CC224" s="129"/>
      <c r="CD224" s="138"/>
      <c r="CE224" s="129" t="b">
        <f>IF(AND(CB224=$C224,CD224=$E224),1)</f>
        <v>0</v>
      </c>
      <c r="CF224" s="129" t="str">
        <f>IF(CB224&gt;CD224,"1",IF(CB224&lt;CD224,"2",IF(CB224=CD224,"0")))</f>
        <v>0</v>
      </c>
      <c r="CG224" s="199" t="str">
        <f>IF(CB224="x","0",IF(CE224=1,"3",IF(CF224=$F224,"1","0")))</f>
        <v>0</v>
      </c>
      <c r="CH224" s="5"/>
      <c r="CI224" s="164"/>
      <c r="CJ224" s="78"/>
      <c r="CK224" s="165"/>
      <c r="CL224" s="79" t="b">
        <f>IF(AND(CI224=$C224,CK224=$E224),1)</f>
        <v>0</v>
      </c>
      <c r="CM224" s="78" t="str">
        <f>IF(CI224&gt;CK224,"1",IF(CI224&lt;CK224,"2",IF(CI224=CK224,"0")))</f>
        <v>0</v>
      </c>
      <c r="CN224" s="80" t="str">
        <f>IF(CI224="x","0",IF(CL224=1,"3",IF(CM224=$F224,"1","0")))</f>
        <v>0</v>
      </c>
      <c r="CO224" s="5"/>
      <c r="CP224" s="17"/>
      <c r="CQ224" s="18" t="s">
        <v>10</v>
      </c>
      <c r="CR224" s="89">
        <f>COUNTIF($O222:$O226,"1")+COUNTIF($O222:$O226,"1,5")</f>
        <v>0</v>
      </c>
      <c r="CS224" s="89">
        <f>COUNTIF($V222:$V226,"1")+COUNTIF($V222:$V226,"1,5")</f>
        <v>0</v>
      </c>
      <c r="CT224" s="14">
        <f>COUNTIF($AC222:$AC226,"1")+COUNTIF($AC222:$AC226,"1,5")</f>
        <v>0</v>
      </c>
      <c r="CU224" s="89">
        <f>COUNTIF($AJ222:$AJ226,"1")+COUNTIF($AJ222:$AJ226,"1,5")</f>
        <v>0</v>
      </c>
      <c r="CV224" s="14">
        <f>COUNTIF($AQ222:$AQ226,"1")+COUNTIF($AQ222:$AQ226,"1,5")</f>
        <v>0</v>
      </c>
      <c r="CW224" s="14">
        <f>COUNTIF($AX222:$AX226,"1")+COUNTIF($AX222:$AX226,"1,5")</f>
        <v>0</v>
      </c>
      <c r="CX224" s="89">
        <f>COUNTIF($BE222:$BE226,"1")+COUNTIF($BE222:$BE226,"1,5")</f>
        <v>0</v>
      </c>
      <c r="CY224" s="14">
        <f>COUNTIF($BL222:$BL226,"1")+COUNTIF($BL222:$BL226,"1,5")</f>
        <v>0</v>
      </c>
      <c r="CZ224" s="89">
        <f>COUNTIF($BS222:$BS226,"1")+COUNTIF($BS222:$BS226,"1,5")</f>
        <v>0</v>
      </c>
      <c r="DA224" s="14">
        <f>COUNTIF($BZ222:$BZ226,"1")+COUNTIF($BZ222:$BZ226,"1,5")</f>
        <v>0</v>
      </c>
      <c r="DB224" s="104">
        <f>COUNTIF($CG222:$CG226,"1")+COUNTIF($CG222:$CG226,"1,5")</f>
        <v>0</v>
      </c>
      <c r="DC224" s="89">
        <f>COUNTIF($CN222:$CN226,"1")+COUNTIF($CN222:$CN226,"1,5")</f>
        <v>0</v>
      </c>
    </row>
    <row r="225" spans="1:16190" ht="12" hidden="1" customHeight="1" outlineLevel="1" x14ac:dyDescent="0.25">
      <c r="A225" s="407"/>
      <c r="B225" s="408"/>
      <c r="C225" s="61" t="s">
        <v>18</v>
      </c>
      <c r="D225" s="62" t="s">
        <v>0</v>
      </c>
      <c r="E225" s="58" t="s">
        <v>18</v>
      </c>
      <c r="F225" s="5" t="str">
        <f>IF(C225="x","4",IF(C225&gt;E225,"1",IF(C225&lt;E225,"2",IF(C225=E225,"0",))))</f>
        <v>4</v>
      </c>
      <c r="G225" s="17"/>
      <c r="H225" s="4"/>
      <c r="I225" s="5"/>
      <c r="J225" s="137"/>
      <c r="K225" s="129" t="s">
        <v>0</v>
      </c>
      <c r="L225" s="138"/>
      <c r="M225" s="128" t="b">
        <f>IF(AND(J225=$C225,L225=$E225),1)</f>
        <v>0</v>
      </c>
      <c r="N225" s="129" t="str">
        <f>IF(J225&gt;L225,"1",IF(J225&lt;L225,"2",IF(J225=L225,"0")))</f>
        <v>0</v>
      </c>
      <c r="O225" s="127" t="str">
        <f>IF(J225="x","0",IF(M225=1,"3",IF(N225=$F225,"1","0")))</f>
        <v>0</v>
      </c>
      <c r="P225" s="5"/>
      <c r="Q225" s="137"/>
      <c r="R225" s="129"/>
      <c r="S225" s="138"/>
      <c r="T225" s="128" t="b">
        <f>IF(AND(Q225=$C225,S225=$E225),1)</f>
        <v>0</v>
      </c>
      <c r="U225" s="129" t="str">
        <f>IF(Q225&gt;S225,"1",IF(Q225&lt;S225,"2",IF(Q225=S225,"0")))</f>
        <v>0</v>
      </c>
      <c r="V225" s="127" t="str">
        <f>IF(Q225="x","0",IF(T225=1,"3",IF(U225=$F225,"1","0")))</f>
        <v>0</v>
      </c>
      <c r="W225" s="5"/>
      <c r="X225" s="164"/>
      <c r="Y225" s="78"/>
      <c r="Z225" s="165"/>
      <c r="AA225" s="78" t="b">
        <f>IF(AND(X225=$C225,Z225=$E225),1)</f>
        <v>0</v>
      </c>
      <c r="AB225" s="78" t="str">
        <f>IF(X225&gt;Z225,"1",IF(X225&lt;Z225,"2",IF(X225=Z225,"0")))</f>
        <v>0</v>
      </c>
      <c r="AC225" s="81" t="str">
        <f>IF(X225="x","0",IF(AA225=1,"3",IF(AB225=$F225,"1","0")))</f>
        <v>0</v>
      </c>
      <c r="AD225" s="5"/>
      <c r="AE225" s="137"/>
      <c r="AF225" s="129"/>
      <c r="AG225" s="138"/>
      <c r="AH225" s="128" t="b">
        <f>IF(AND(AE225=$C225,AG225=$E225),1)</f>
        <v>0</v>
      </c>
      <c r="AI225" s="129" t="str">
        <f>IF(AE225&gt;AG225,"1",IF(AE225&lt;AG225,"2",IF(AE225=AG225,"0")))</f>
        <v>0</v>
      </c>
      <c r="AJ225" s="127" t="str">
        <f>IF(AE225="x","0",IF(AH225=1,"3",IF(AI225=$F225,"1","0")))</f>
        <v>0</v>
      </c>
      <c r="AK225" s="5"/>
      <c r="AL225" s="164"/>
      <c r="AM225" s="78"/>
      <c r="AN225" s="165"/>
      <c r="AO225" s="78" t="b">
        <f>IF(AND(AL225=$C225,AN225=$E225),1)</f>
        <v>0</v>
      </c>
      <c r="AP225" s="78" t="str">
        <f>IF(AL225&gt;AN225,"1",IF(AL225&lt;AN225,"2",IF(AL225=AN225,"0")))</f>
        <v>0</v>
      </c>
      <c r="AQ225" s="81" t="str">
        <f>IF(AL225="x","0",IF(AO225=1,"3",IF(AP225=$F225,"1","0")))</f>
        <v>0</v>
      </c>
      <c r="AR225" s="5"/>
      <c r="AS225" s="164"/>
      <c r="AT225" s="78"/>
      <c r="AU225" s="165"/>
      <c r="AV225" s="78" t="b">
        <f>IF(AND(AS225=$C225,AU225=$E225),1)</f>
        <v>0</v>
      </c>
      <c r="AW225" s="78" t="str">
        <f>IF(AS225&gt;AU225,"1",IF(AS225&lt;AU225,"2",IF(AS225=AU225,"0")))</f>
        <v>0</v>
      </c>
      <c r="AX225" s="81" t="str">
        <f>IF(AS225="x","0",IF(AV225=1,"3",IF(AW225=$F225,"1","0")))</f>
        <v>0</v>
      </c>
      <c r="AY225" s="5"/>
      <c r="AZ225" s="164"/>
      <c r="BA225" s="78"/>
      <c r="BB225" s="165"/>
      <c r="BC225" s="79" t="b">
        <f>IF(AND(AZ225=$C225,BB225=$E225),1)</f>
        <v>0</v>
      </c>
      <c r="BD225" s="78" t="str">
        <f>IF(AZ225&gt;BB225,"1",IF(AZ225&lt;BB225,"2",IF(AZ225=BB225,"0")))</f>
        <v>0</v>
      </c>
      <c r="BE225" s="80" t="str">
        <f>IF(AZ225="x","0",IF(BC225=1,"3",IF(BD225=$F225,"1","0")))</f>
        <v>0</v>
      </c>
      <c r="BF225" s="5"/>
      <c r="BG225" s="137"/>
      <c r="BH225" s="129"/>
      <c r="BI225" s="138"/>
      <c r="BJ225" s="129" t="b">
        <f>IF(AND(BG225=$C225,BI225=$E225),1)</f>
        <v>0</v>
      </c>
      <c r="BK225" s="129" t="str">
        <f>IF(BG225&gt;BI225,"1",IF(BG225&lt;BI225,"2",IF(BG225=BI225,"0")))</f>
        <v>0</v>
      </c>
      <c r="BL225" s="199" t="str">
        <f>IF(BG225="x","0",IF(BJ225=1,"3",IF(BK225=$F225,"1","0")))</f>
        <v>0</v>
      </c>
      <c r="BM225" s="5"/>
      <c r="BN225" s="137"/>
      <c r="BO225" s="129"/>
      <c r="BP225" s="138"/>
      <c r="BQ225" s="128" t="b">
        <f>IF(AND(BN225=$C225,BP225=$E225),1)</f>
        <v>0</v>
      </c>
      <c r="BR225" s="129" t="str">
        <f>IF(BN225&gt;BP225,"1",IF(BN225&lt;BP225,"2",IF(BN225=BP225,"0")))</f>
        <v>0</v>
      </c>
      <c r="BS225" s="127" t="str">
        <f>IF(BN225="x","0",IF(BQ225=1,"3",IF(BR225=$F225,"1","0")))</f>
        <v>0</v>
      </c>
      <c r="BT225" s="5"/>
      <c r="BU225" s="164"/>
      <c r="BV225" s="78" t="s">
        <v>0</v>
      </c>
      <c r="BW225" s="165"/>
      <c r="BX225" s="78" t="b">
        <f>IF(AND(BU225=$C225,BW225=$E225),1)</f>
        <v>0</v>
      </c>
      <c r="BY225" s="78" t="str">
        <f>IF(BU225&gt;BW225,"1",IF(BU225&lt;BW225,"2",IF(BU225=BW225,"0")))</f>
        <v>0</v>
      </c>
      <c r="BZ225" s="81" t="str">
        <f>IF(BU225="x","0",IF(BX225=1,"3",IF(BY225=$F225,"1","0")))</f>
        <v>0</v>
      </c>
      <c r="CA225" s="5"/>
      <c r="CB225" s="137"/>
      <c r="CC225" s="129"/>
      <c r="CD225" s="138"/>
      <c r="CE225" s="129" t="b">
        <f>IF(AND(CB225=$C225,CD225=$E225),1)</f>
        <v>0</v>
      </c>
      <c r="CF225" s="129" t="str">
        <f>IF(CB225&gt;CD225,"1",IF(CB225&lt;CD225,"2",IF(CB225=CD225,"0")))</f>
        <v>0</v>
      </c>
      <c r="CG225" s="199" t="str">
        <f>IF(CB225="x","0",IF(CE225=1,"3",IF(CF225=$F225,"1","0")))</f>
        <v>0</v>
      </c>
      <c r="CH225" s="5"/>
      <c r="CI225" s="164"/>
      <c r="CJ225" s="78"/>
      <c r="CK225" s="165"/>
      <c r="CL225" s="79" t="b">
        <f>IF(AND(CI225=$C225,CK225=$E225),1)</f>
        <v>0</v>
      </c>
      <c r="CM225" s="78" t="str">
        <f>IF(CI225&gt;CK225,"1",IF(CI225&lt;CK225,"2",IF(CI225=CK225,"0")))</f>
        <v>0</v>
      </c>
      <c r="CN225" s="80" t="str">
        <f>IF(CI225="x","0",IF(CL225=1,"3",IF(CM225=$F225,"1","0")))</f>
        <v>0</v>
      </c>
      <c r="CO225" s="5"/>
      <c r="CP225" s="17"/>
      <c r="CQ225" s="20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109"/>
      <c r="DC225" s="21"/>
    </row>
    <row r="226" spans="1:16190" ht="12" hidden="1" customHeight="1" outlineLevel="1" x14ac:dyDescent="0.3">
      <c r="A226" s="407"/>
      <c r="B226" s="408"/>
      <c r="C226" s="61" t="s">
        <v>18</v>
      </c>
      <c r="D226" s="62" t="s">
        <v>0</v>
      </c>
      <c r="E226" s="58" t="s">
        <v>18</v>
      </c>
      <c r="F226" s="5" t="str">
        <f>IF(C226="x","4",IF(C226&gt;E226,"1",IF(C226&lt;E226,"2",IF(C226=E226,"0",))))</f>
        <v>4</v>
      </c>
      <c r="G226" s="17"/>
      <c r="H226" s="4"/>
      <c r="I226" s="5"/>
      <c r="J226" s="137"/>
      <c r="K226" s="129" t="s">
        <v>0</v>
      </c>
      <c r="L226" s="138"/>
      <c r="M226" s="128" t="b">
        <f>IF(AND(J226=$C226,L226=$E226),1)</f>
        <v>0</v>
      </c>
      <c r="N226" s="129" t="str">
        <f>IF(J226&gt;L226,"1",IF(J226&lt;L226,"2",IF(J226=L226,"0")))</f>
        <v>0</v>
      </c>
      <c r="O226" s="127" t="str">
        <f>IF(J226="x","0",IF(M226=1,"3",IF(N226=$F226,"1","0")))</f>
        <v>0</v>
      </c>
      <c r="P226" s="5"/>
      <c r="Q226" s="137"/>
      <c r="R226" s="129"/>
      <c r="S226" s="138"/>
      <c r="T226" s="128" t="b">
        <f>IF(AND(Q226=$C226,S226=$E226),1)</f>
        <v>0</v>
      </c>
      <c r="U226" s="129" t="str">
        <f>IF(Q226&gt;S226,"1",IF(Q226&lt;S226,"2",IF(Q226=S226,"0")))</f>
        <v>0</v>
      </c>
      <c r="V226" s="127" t="str">
        <f>IF(Q226="x","0",IF(T226=1,"3",IF(U226=$F226,"1","0")))</f>
        <v>0</v>
      </c>
      <c r="W226" s="5"/>
      <c r="X226" s="164"/>
      <c r="Y226" s="78"/>
      <c r="Z226" s="165"/>
      <c r="AA226" s="78" t="b">
        <f>IF(AND(X226=$C226,Z226=$E226),1)</f>
        <v>0</v>
      </c>
      <c r="AB226" s="78" t="str">
        <f>IF(X226&gt;Z226,"1",IF(X226&lt;Z226,"2",IF(X226=Z226,"0")))</f>
        <v>0</v>
      </c>
      <c r="AC226" s="81" t="str">
        <f>IF(X226="x","0",IF(AA226=1,"3",IF(AB226=$F226,"1","0")))</f>
        <v>0</v>
      </c>
      <c r="AD226" s="5"/>
      <c r="AE226" s="137"/>
      <c r="AF226" s="129"/>
      <c r="AG226" s="138"/>
      <c r="AH226" s="128" t="b">
        <f>IF(AND(AE226=$C226,AG226=$E226),1)</f>
        <v>0</v>
      </c>
      <c r="AI226" s="129" t="str">
        <f>IF(AE226&gt;AG226,"1",IF(AE226&lt;AG226,"2",IF(AE226=AG226,"0")))</f>
        <v>0</v>
      </c>
      <c r="AJ226" s="127" t="str">
        <f>IF(AE226="x","0",IF(AH226=1,"3",IF(AI226=$F226,"1","0")))</f>
        <v>0</v>
      </c>
      <c r="AK226" s="5"/>
      <c r="AL226" s="164"/>
      <c r="AM226" s="78"/>
      <c r="AN226" s="165"/>
      <c r="AO226" s="78" t="b">
        <f>IF(AND(AL226=$C226,AN226=$E226),1)</f>
        <v>0</v>
      </c>
      <c r="AP226" s="78" t="str">
        <f>IF(AL226&gt;AN226,"1",IF(AL226&lt;AN226,"2",IF(AL226=AN226,"0")))</f>
        <v>0</v>
      </c>
      <c r="AQ226" s="81" t="str">
        <f>IF(AL226="x","0",IF(AO226=1,"3",IF(AP226=$F226,"1","0")))</f>
        <v>0</v>
      </c>
      <c r="AR226" s="5"/>
      <c r="AS226" s="164"/>
      <c r="AT226" s="78"/>
      <c r="AU226" s="165"/>
      <c r="AV226" s="78" t="b">
        <f>IF(AND(AS226=$C226,AU226=$E226),1)</f>
        <v>0</v>
      </c>
      <c r="AW226" s="78" t="str">
        <f>IF(AS226&gt;AU226,"1",IF(AS226&lt;AU226,"2",IF(AS226=AU226,"0")))</f>
        <v>0</v>
      </c>
      <c r="AX226" s="81" t="str">
        <f>IF(AS226="x","0",IF(AV226=1,"3",IF(AW226=$F226,"1","0")))</f>
        <v>0</v>
      </c>
      <c r="AY226" s="5"/>
      <c r="AZ226" s="164"/>
      <c r="BA226" s="78"/>
      <c r="BB226" s="165"/>
      <c r="BC226" s="79" t="b">
        <f>IF(AND(AZ226=$C226,BB226=$E226),1)</f>
        <v>0</v>
      </c>
      <c r="BD226" s="78" t="str">
        <f>IF(AZ226&gt;BB226,"1",IF(AZ226&lt;BB226,"2",IF(AZ226=BB226,"0")))</f>
        <v>0</v>
      </c>
      <c r="BE226" s="80" t="str">
        <f>IF(AZ226="x","0",IF(BC226=1,"3",IF(BD226=$F226,"1","0")))</f>
        <v>0</v>
      </c>
      <c r="BF226" s="5"/>
      <c r="BG226" s="137"/>
      <c r="BH226" s="129"/>
      <c r="BI226" s="138"/>
      <c r="BJ226" s="129" t="b">
        <f>IF(AND(BG226=$C226,BI226=$E226),1)</f>
        <v>0</v>
      </c>
      <c r="BK226" s="129" t="str">
        <f>IF(BG226&gt;BI226,"1",IF(BG226&lt;BI226,"2",IF(BG226=BI226,"0")))</f>
        <v>0</v>
      </c>
      <c r="BL226" s="199" t="str">
        <f>IF(BG226="x","0",IF(BJ226=1,"3",IF(BK226=$F226,"1","0")))</f>
        <v>0</v>
      </c>
      <c r="BM226" s="5"/>
      <c r="BN226" s="137"/>
      <c r="BO226" s="129"/>
      <c r="BP226" s="138"/>
      <c r="BQ226" s="128" t="b">
        <f>IF(AND(BN226=$C226,BP226=$E226),1)</f>
        <v>0</v>
      </c>
      <c r="BR226" s="129" t="str">
        <f>IF(BN226&gt;BP226,"1",IF(BN226&lt;BP226,"2",IF(BN226=BP226,"0")))</f>
        <v>0</v>
      </c>
      <c r="BS226" s="127" t="str">
        <f>IF(BN226="x","0",IF(BQ226=1,"3",IF(BR226=$F226,"1","0")))</f>
        <v>0</v>
      </c>
      <c r="BT226" s="5"/>
      <c r="BU226" s="164"/>
      <c r="BV226" s="78" t="s">
        <v>0</v>
      </c>
      <c r="BW226" s="165"/>
      <c r="BX226" s="78" t="b">
        <f>IF(AND(BU226=$C226,BW226=$E226),1)</f>
        <v>0</v>
      </c>
      <c r="BY226" s="78" t="str">
        <f>IF(BU226&gt;BW226,"1",IF(BU226&lt;BW226,"2",IF(BU226=BW226,"0")))</f>
        <v>0</v>
      </c>
      <c r="BZ226" s="81" t="str">
        <f>IF(BU226="x","0",IF(BX226=1,"3",IF(BY226=$F226,"1","0")))</f>
        <v>0</v>
      </c>
      <c r="CA226" s="5"/>
      <c r="CB226" s="137"/>
      <c r="CC226" s="129"/>
      <c r="CD226" s="138"/>
      <c r="CE226" s="129" t="b">
        <f>IF(AND(CB226=$C226,CD226=$E226),1)</f>
        <v>0</v>
      </c>
      <c r="CF226" s="129" t="str">
        <f>IF(CB226&gt;CD226,"1",IF(CB226&lt;CD226,"2",IF(CB226=CD226,"0")))</f>
        <v>0</v>
      </c>
      <c r="CG226" s="199" t="str">
        <f>IF(CB226="x","0",IF(CE226=1,"3",IF(CF226=$F226,"1","0")))</f>
        <v>0</v>
      </c>
      <c r="CH226" s="5"/>
      <c r="CI226" s="164"/>
      <c r="CJ226" s="78"/>
      <c r="CK226" s="165"/>
      <c r="CL226" s="79" t="b">
        <f>IF(AND(CI226=$C226,CK226=$E226),1)</f>
        <v>0</v>
      </c>
      <c r="CM226" s="78" t="str">
        <f>IF(CI226&gt;CK226,"1",IF(CI226&lt;CK226,"2",IF(CI226=CK226,"0")))</f>
        <v>0</v>
      </c>
      <c r="CN226" s="80" t="str">
        <f>IF(CI226="x","0",IF(CL226=1,"3",IF(CM226=$F226,"1","0")))</f>
        <v>0</v>
      </c>
      <c r="CO226" s="5"/>
      <c r="CP226" s="17"/>
      <c r="CQ226" s="19" t="s">
        <v>13</v>
      </c>
      <c r="CR226" s="15" t="str">
        <f>IF(COUNTBLANK($J222:$J226)&gt;=1,"0",IF(COUNTIF($J222:$J226,"x")&gt;0,"0","1"))</f>
        <v>0</v>
      </c>
      <c r="CS226" s="15" t="str">
        <f>IF(COUNTBLANK($Q222:$Q226)&gt;=1,"0",IF(COUNTIF($Q222:$Q226,"x")&gt;0,"0","1"))</f>
        <v>0</v>
      </c>
      <c r="CT226" s="15" t="str">
        <f>IF(COUNTBLANK($X222:$X226)&gt;=1,"0",IF(COUNTIF($X222:$X226,"x")&gt;0,"0","1"))</f>
        <v>0</v>
      </c>
      <c r="CU226" s="15" t="str">
        <f>IF(COUNTBLANK($AE222:$AE226)&gt;=1,"0",IF(COUNTIF($AE222:$AE226,"x")&gt;0,"0","1"))</f>
        <v>0</v>
      </c>
      <c r="CV226" s="15" t="str">
        <f>IF(COUNTBLANK($AL222:$AL226)&gt;=1,"0",IF(COUNTIF($AL222:$AL226,"x")&gt;0,"0","1"))</f>
        <v>0</v>
      </c>
      <c r="CW226" s="15" t="str">
        <f>IF(COUNTBLANK($AS222:$AS226)&gt;=1,"0",IF(COUNTIF($AS222:$AS226,"x")&gt;0,"0","1"))</f>
        <v>0</v>
      </c>
      <c r="CX226" s="15" t="str">
        <f>IF(COUNTBLANK($AZ222:$AZ226)&gt;=1,"0",IF(COUNTIF($AZ222:$AZ226,"x")&gt;0,"0","1"))</f>
        <v>0</v>
      </c>
      <c r="CY226" s="15" t="str">
        <f>IF(COUNTBLANK($BG222:$BG226)&gt;=1,"0",IF(COUNTIF($BG222:$BG226,"x")&gt;0,"0","1"))</f>
        <v>0</v>
      </c>
      <c r="CZ226" s="15" t="str">
        <f>IF(COUNTBLANK($BN222:$BN226)&gt;=1,"0",IF(COUNTIF($BN222:$BN226,"x")&gt;0,"0","1"))</f>
        <v>0</v>
      </c>
      <c r="DA226" s="15" t="str">
        <f>IF(COUNTBLANK($BU222:$BU226)&gt;=1,"0",IF(COUNTIF($BU222:$BU226,"x")&gt;0,"0","1"))</f>
        <v>0</v>
      </c>
      <c r="DB226" s="105" t="str">
        <f>IF(COUNTBLANK($CB222:$CB226)&gt;=1,"0",IF(COUNTIF($CB222:$CB226,"x")&gt;0,"0","1"))</f>
        <v>0</v>
      </c>
      <c r="DC226" s="15" t="str">
        <f>IF(COUNTBLANK($CI222:$CI226)&gt;=1,"0",IF(COUNTIF($CI222:$CI226,"x")&gt;0,"0","1"))</f>
        <v>0</v>
      </c>
    </row>
    <row r="227" spans="1:16190" ht="16" hidden="1" outlineLevel="1" thickBot="1" x14ac:dyDescent="0.4">
      <c r="A227" s="30"/>
      <c r="B227" s="31"/>
      <c r="C227" s="32"/>
      <c r="D227" s="32"/>
      <c r="E227" s="32"/>
      <c r="F227" s="33"/>
      <c r="G227" s="34"/>
      <c r="H227" s="4" t="str">
        <f>IF(C222="x","0","1")</f>
        <v>0</v>
      </c>
      <c r="I227" s="5"/>
      <c r="J227" s="130"/>
      <c r="K227" s="131"/>
      <c r="L227" s="132"/>
      <c r="M227" s="133"/>
      <c r="N227" s="122"/>
      <c r="O227" s="134">
        <f>O222+O223+O224+O225+O226</f>
        <v>0</v>
      </c>
      <c r="P227" s="5"/>
      <c r="Q227" s="130"/>
      <c r="R227" s="131"/>
      <c r="S227" s="132"/>
      <c r="T227" s="133"/>
      <c r="U227" s="122"/>
      <c r="V227" s="134">
        <f>V222+V223+V224+V225+V226</f>
        <v>0</v>
      </c>
      <c r="W227" s="5"/>
      <c r="X227" s="16"/>
      <c r="Z227" s="156"/>
      <c r="AA227" s="157"/>
      <c r="AB227" s="157"/>
      <c r="AC227" s="179">
        <f>AC222+AC223+AC224+AC225+AC226</f>
        <v>0</v>
      </c>
      <c r="AD227" s="5"/>
      <c r="AE227" s="130"/>
      <c r="AF227" s="131"/>
      <c r="AG227" s="132"/>
      <c r="AH227" s="133"/>
      <c r="AI227" s="122"/>
      <c r="AJ227" s="134">
        <f>AJ222+AJ223+AJ224+AJ225+AJ226</f>
        <v>0</v>
      </c>
      <c r="AK227" s="5"/>
      <c r="AL227" s="16"/>
      <c r="AN227" s="156"/>
      <c r="AO227" s="157"/>
      <c r="AP227" s="157"/>
      <c r="AQ227" s="179">
        <f>AQ222+AQ223+AQ224+AQ225+AQ226</f>
        <v>0</v>
      </c>
      <c r="AR227" s="5"/>
      <c r="AS227" s="16"/>
      <c r="AU227" s="156"/>
      <c r="AV227" s="157"/>
      <c r="AW227" s="157"/>
      <c r="AX227" s="179">
        <f>AX222+AX223+AX224+AX225+AX226</f>
        <v>0</v>
      </c>
      <c r="AY227" s="5"/>
      <c r="AZ227" s="181"/>
      <c r="BA227" s="182"/>
      <c r="BB227" s="183"/>
      <c r="BC227" s="184"/>
      <c r="BD227" s="157"/>
      <c r="BE227" s="202">
        <f>BE222+BE223+BE224+BE225+BE226</f>
        <v>0</v>
      </c>
      <c r="BF227" s="5"/>
      <c r="BG227" s="120"/>
      <c r="BI227" s="121"/>
      <c r="BJ227" s="122"/>
      <c r="BK227" s="122"/>
      <c r="BL227" s="204">
        <f>BL222+BL223+BL224+BL225+BL226</f>
        <v>0</v>
      </c>
      <c r="BM227" s="5"/>
      <c r="BN227" s="130"/>
      <c r="BO227" s="131"/>
      <c r="BP227" s="132"/>
      <c r="BQ227" s="133"/>
      <c r="BR227" s="122"/>
      <c r="BS227" s="208">
        <f>BS222+BS223+BS224+BS225+BS226</f>
        <v>0</v>
      </c>
      <c r="BT227" s="5"/>
      <c r="BU227" s="16"/>
      <c r="BW227" s="156"/>
      <c r="BX227" s="157"/>
      <c r="BY227" s="157"/>
      <c r="BZ227" s="158">
        <f>BZ222+BZ223+BZ224+BZ225+BZ226</f>
        <v>0</v>
      </c>
      <c r="CA227" s="5"/>
      <c r="CB227" s="120"/>
      <c r="CD227" s="121"/>
      <c r="CE227" s="122"/>
      <c r="CF227" s="122"/>
      <c r="CG227" s="204">
        <f>CG222+CG223+CG224+CG225+CG226</f>
        <v>0</v>
      </c>
      <c r="CH227" s="5"/>
      <c r="CI227" s="181"/>
      <c r="CJ227" s="182"/>
      <c r="CK227" s="183"/>
      <c r="CL227" s="184"/>
      <c r="CM227" s="157"/>
      <c r="CN227" s="202">
        <f>CN222+CN223+CN224+CN225+CN226</f>
        <v>0</v>
      </c>
      <c r="CO227" s="5"/>
      <c r="CP227" s="17"/>
      <c r="CQ227" s="12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05"/>
      <c r="DC227" s="15"/>
      <c r="DF227" s="36"/>
    </row>
    <row r="228" spans="1:16190" s="45" customFormat="1" ht="16" hidden="1" collapsed="1" thickBot="1" x14ac:dyDescent="0.4">
      <c r="A228" s="49" t="s">
        <v>11</v>
      </c>
      <c r="B228" s="23">
        <v>33</v>
      </c>
      <c r="C228" s="24"/>
      <c r="D228" s="24"/>
      <c r="E228" s="60"/>
      <c r="F228" s="25"/>
      <c r="G228" s="26"/>
      <c r="H228" s="53"/>
      <c r="I228" s="53"/>
      <c r="J228" s="24"/>
      <c r="K228" s="24"/>
      <c r="L228" s="24"/>
      <c r="M228" s="26"/>
      <c r="N228" s="26"/>
      <c r="O228" s="25"/>
      <c r="P228" s="53"/>
      <c r="Q228" s="24"/>
      <c r="R228" s="24"/>
      <c r="S228" s="24"/>
      <c r="T228" s="26"/>
      <c r="U228" s="26"/>
      <c r="V228" s="25"/>
      <c r="W228" s="53"/>
      <c r="X228" s="159"/>
      <c r="Y228" s="159"/>
      <c r="Z228" s="159"/>
      <c r="AA228" s="160"/>
      <c r="AB228" s="160"/>
      <c r="AC228" s="163"/>
      <c r="AD228" s="53"/>
      <c r="AE228" s="24"/>
      <c r="AF228" s="24"/>
      <c r="AG228" s="27"/>
      <c r="AH228" s="26"/>
      <c r="AI228" s="26"/>
      <c r="AJ228" s="25"/>
      <c r="AK228" s="53"/>
      <c r="AL228" s="159"/>
      <c r="AM228" s="159"/>
      <c r="AN228" s="159"/>
      <c r="AO228" s="160"/>
      <c r="AP228" s="160"/>
      <c r="AQ228" s="163"/>
      <c r="AR228" s="53"/>
      <c r="AS228" s="159"/>
      <c r="AT228" s="159"/>
      <c r="AU228" s="159"/>
      <c r="AV228" s="160"/>
      <c r="AW228" s="160"/>
      <c r="AX228" s="163"/>
      <c r="AY228" s="53"/>
      <c r="AZ228" s="159"/>
      <c r="BA228" s="159"/>
      <c r="BB228" s="159"/>
      <c r="BC228" s="160"/>
      <c r="BD228" s="160"/>
      <c r="BE228" s="163"/>
      <c r="BF228" s="53"/>
      <c r="BG228" s="24"/>
      <c r="BH228" s="24"/>
      <c r="BI228" s="24"/>
      <c r="BJ228" s="26"/>
      <c r="BK228" s="26"/>
      <c r="BL228" s="25"/>
      <c r="BM228" s="53"/>
      <c r="BN228" s="24"/>
      <c r="BO228" s="24"/>
      <c r="BP228" s="27"/>
      <c r="BQ228" s="26"/>
      <c r="BR228" s="26"/>
      <c r="BS228" s="25"/>
      <c r="BT228" s="53"/>
      <c r="BU228" s="159"/>
      <c r="BV228" s="159"/>
      <c r="BW228" s="159"/>
      <c r="BX228" s="160"/>
      <c r="BY228" s="160"/>
      <c r="BZ228" s="163"/>
      <c r="CA228" s="53"/>
      <c r="CB228" s="24"/>
      <c r="CC228" s="24"/>
      <c r="CD228" s="24"/>
      <c r="CE228" s="26"/>
      <c r="CF228" s="26"/>
      <c r="CG228" s="25"/>
      <c r="CH228" s="53"/>
      <c r="CI228" s="159"/>
      <c r="CJ228" s="159"/>
      <c r="CK228" s="159"/>
      <c r="CL228" s="160"/>
      <c r="CM228" s="160"/>
      <c r="CN228" s="163"/>
      <c r="CO228" s="53"/>
      <c r="CP228" s="56"/>
      <c r="CQ228" s="8"/>
      <c r="CR228"/>
      <c r="CS228" s="6"/>
      <c r="CT228"/>
      <c r="CU228"/>
      <c r="CV228" s="10"/>
      <c r="CW228"/>
      <c r="CX228"/>
      <c r="CY228" s="8"/>
      <c r="CZ228" s="8"/>
      <c r="DA228"/>
      <c r="DB228" s="94"/>
      <c r="DC228"/>
      <c r="DD228" s="10"/>
      <c r="DE228" s="8"/>
      <c r="DF228"/>
      <c r="DG228"/>
      <c r="DH228"/>
      <c r="DI228" s="10"/>
      <c r="DJ228" s="8"/>
      <c r="DK228"/>
      <c r="DL228" s="8"/>
      <c r="DM228"/>
      <c r="DN228"/>
      <c r="DO228"/>
      <c r="DP228" s="10"/>
      <c r="DQ228" s="8"/>
      <c r="DR228"/>
      <c r="DS228" s="8"/>
      <c r="DT228"/>
      <c r="DU228"/>
      <c r="DV228"/>
      <c r="DW228" s="10"/>
      <c r="DX228" s="8"/>
      <c r="DY228"/>
      <c r="DZ228" s="8"/>
      <c r="EA228"/>
      <c r="EB228"/>
      <c r="EC228"/>
      <c r="ED228" s="10"/>
      <c r="EE228" s="8"/>
      <c r="EF228"/>
      <c r="EG228" s="8"/>
      <c r="EH228"/>
      <c r="EI228"/>
      <c r="EJ228"/>
      <c r="EK228" s="10"/>
      <c r="EL228" s="8"/>
      <c r="EM228"/>
      <c r="EN228" s="8"/>
      <c r="EO228"/>
      <c r="EP228"/>
      <c r="EQ228"/>
      <c r="ER228" s="10"/>
      <c r="ES228" s="8"/>
      <c r="ET228"/>
      <c r="EU228" s="8"/>
      <c r="EV228"/>
      <c r="EW228"/>
      <c r="EX228"/>
      <c r="EY228" s="10"/>
      <c r="EZ228" s="8"/>
      <c r="FA228"/>
      <c r="FB228" s="8"/>
      <c r="FC228"/>
      <c r="FD228"/>
      <c r="FE228"/>
      <c r="FF228" s="10"/>
      <c r="FG228" s="8"/>
      <c r="FH228"/>
      <c r="FI228" s="8"/>
      <c r="FJ228"/>
      <c r="FK228"/>
      <c r="FL228"/>
      <c r="FM228" s="10"/>
      <c r="FN228" s="8"/>
      <c r="FO228"/>
      <c r="FP228" s="8"/>
      <c r="FQ228"/>
      <c r="FR228"/>
      <c r="FS228"/>
      <c r="FT228" s="10"/>
      <c r="FU228" s="8"/>
      <c r="FV228"/>
      <c r="FW228" s="8"/>
      <c r="FX228"/>
      <c r="FY228"/>
      <c r="FZ228"/>
      <c r="GA228" s="10"/>
      <c r="GB228" s="8"/>
      <c r="GC228"/>
      <c r="GD228" s="8"/>
      <c r="GE228"/>
      <c r="GF228"/>
      <c r="GG228"/>
      <c r="GH228" s="10"/>
      <c r="GI228" s="8"/>
      <c r="GJ228"/>
      <c r="GK228" s="8"/>
      <c r="GL228"/>
      <c r="GM228"/>
      <c r="GN228"/>
      <c r="GO228" s="10"/>
      <c r="GP228" s="8"/>
      <c r="GQ228"/>
      <c r="GR228" s="8"/>
      <c r="GS228"/>
      <c r="GT228"/>
      <c r="GU228"/>
      <c r="GV228" s="10"/>
      <c r="GW228" s="8"/>
      <c r="GX228"/>
      <c r="GY228" s="8"/>
      <c r="GZ228"/>
      <c r="HA228"/>
      <c r="HB228"/>
      <c r="HC228" s="10"/>
      <c r="HD228" s="8"/>
      <c r="HE228"/>
      <c r="HF228" s="8"/>
      <c r="HG228"/>
      <c r="HH228"/>
      <c r="HI228"/>
      <c r="HJ228" s="10"/>
      <c r="HK228" s="8"/>
      <c r="HL228"/>
      <c r="HM228" s="8"/>
      <c r="HN228"/>
      <c r="HO228"/>
      <c r="HP228"/>
      <c r="HQ228" s="10"/>
      <c r="HR228" s="8"/>
      <c r="HS228"/>
      <c r="HT228" s="8"/>
      <c r="HU228"/>
      <c r="HV228"/>
      <c r="HW228"/>
      <c r="HX228" s="10"/>
      <c r="HY228" s="8"/>
      <c r="HZ228"/>
      <c r="IA228" s="8"/>
      <c r="IB228"/>
      <c r="IC228"/>
      <c r="ID228"/>
      <c r="IE228" s="10"/>
      <c r="IF228" s="8"/>
      <c r="IG228"/>
      <c r="IH228" s="8"/>
      <c r="II228"/>
      <c r="IJ228"/>
      <c r="IK228"/>
      <c r="IL228" s="10"/>
      <c r="IM228" s="8"/>
      <c r="IN228"/>
      <c r="IO228" s="8"/>
      <c r="IP228"/>
      <c r="IQ228"/>
      <c r="IR228"/>
      <c r="IS228" s="10"/>
      <c r="IT228" s="8"/>
      <c r="IU228"/>
      <c r="IV228" s="8"/>
      <c r="IW228"/>
      <c r="IX228"/>
      <c r="IY228"/>
      <c r="IZ228" s="10"/>
      <c r="JA228" s="8"/>
      <c r="JB228"/>
      <c r="JC228" s="8"/>
      <c r="JD228"/>
      <c r="JE228"/>
      <c r="JF228"/>
      <c r="JG228" s="10"/>
      <c r="JH228" s="8"/>
      <c r="JI228"/>
      <c r="JJ228" s="8"/>
      <c r="JK228"/>
      <c r="JL228"/>
      <c r="JM228"/>
      <c r="JN228" s="10"/>
      <c r="JO228" s="8"/>
      <c r="JP228"/>
      <c r="JQ228" s="8"/>
      <c r="JR228"/>
      <c r="JS228"/>
      <c r="JT228"/>
      <c r="JU228" s="10"/>
      <c r="JV228" s="8"/>
      <c r="JW228"/>
      <c r="JX228" s="8"/>
      <c r="JY228"/>
      <c r="JZ228"/>
      <c r="KA228"/>
      <c r="KB228" s="10"/>
      <c r="KC228" s="22"/>
      <c r="KD228"/>
      <c r="KE228" s="8"/>
      <c r="KF228"/>
      <c r="KG228"/>
      <c r="KH228"/>
      <c r="KI228" s="10"/>
      <c r="KJ228" s="22"/>
      <c r="KK228"/>
      <c r="KL228" s="8"/>
      <c r="KM228"/>
      <c r="KN228"/>
      <c r="KO228"/>
      <c r="KP228" s="29"/>
      <c r="KQ228" s="44"/>
      <c r="KR228" s="8"/>
      <c r="KS228" s="8"/>
      <c r="KT228" s="10"/>
      <c r="KU228" s="10"/>
      <c r="KV228"/>
      <c r="KW228" s="8"/>
      <c r="KX228"/>
      <c r="KY228" s="8"/>
      <c r="KZ228" s="6"/>
      <c r="LA228"/>
      <c r="LB228"/>
      <c r="LC228" s="10"/>
      <c r="LD228" s="8"/>
      <c r="LE228"/>
      <c r="LF228" s="8"/>
      <c r="LG228"/>
      <c r="LH228"/>
      <c r="LI228"/>
      <c r="LJ228" s="10"/>
      <c r="LK228" s="8"/>
      <c r="LL228"/>
      <c r="LM228" s="8"/>
      <c r="LN228"/>
      <c r="LO228"/>
      <c r="LP228"/>
      <c r="LQ228" s="10"/>
      <c r="LR228" s="8"/>
      <c r="LS228"/>
      <c r="LT228" s="8"/>
      <c r="LU228"/>
      <c r="LV228"/>
      <c r="LW228"/>
      <c r="LX228" s="10"/>
      <c r="LY228" s="8"/>
      <c r="LZ228"/>
      <c r="MA228" s="8"/>
      <c r="MB228"/>
      <c r="MC228"/>
      <c r="MD228"/>
      <c r="ME228" s="10"/>
      <c r="MF228" s="8"/>
      <c r="MG228"/>
      <c r="MH228" s="8"/>
      <c r="MI228"/>
      <c r="MJ228"/>
      <c r="MK228"/>
      <c r="ML228" s="10"/>
      <c r="MM228" s="8"/>
      <c r="MN228"/>
      <c r="MO228" s="8"/>
      <c r="MP228"/>
      <c r="MQ228"/>
      <c r="MR228"/>
      <c r="MS228" s="10"/>
      <c r="MT228" s="8"/>
      <c r="MU228"/>
      <c r="MV228" s="8"/>
      <c r="MW228"/>
      <c r="MX228"/>
      <c r="MY228"/>
      <c r="MZ228" s="10"/>
      <c r="NA228" s="8"/>
      <c r="NB228"/>
      <c r="NC228" s="8"/>
      <c r="ND228"/>
      <c r="NE228"/>
      <c r="NF228"/>
      <c r="NG228" s="10"/>
      <c r="NH228" s="8"/>
      <c r="NI228"/>
      <c r="NJ228" s="8"/>
      <c r="NK228"/>
      <c r="NL228"/>
      <c r="NM228"/>
      <c r="NN228" s="10"/>
      <c r="NO228" s="8"/>
      <c r="NP228"/>
      <c r="NQ228" s="8"/>
      <c r="NR228"/>
      <c r="NS228"/>
      <c r="NT228"/>
      <c r="NU228" s="10"/>
      <c r="NV228" s="8"/>
      <c r="NW228"/>
      <c r="NX228" s="8"/>
      <c r="NY228"/>
      <c r="NZ228"/>
      <c r="OA228"/>
      <c r="OB228" s="10"/>
      <c r="OC228" s="8"/>
      <c r="OD228"/>
      <c r="OE228" s="8"/>
      <c r="OF228"/>
      <c r="OG228"/>
      <c r="OH228"/>
      <c r="OI228" s="10"/>
      <c r="OJ228" s="8"/>
      <c r="OK228"/>
      <c r="OL228" s="8"/>
      <c r="OM228"/>
      <c r="ON228"/>
      <c r="OO228"/>
      <c r="OP228" s="10"/>
      <c r="OQ228" s="8"/>
      <c r="OR228"/>
      <c r="OS228" s="8"/>
      <c r="OT228"/>
      <c r="OU228"/>
      <c r="OV228"/>
      <c r="OW228" s="10"/>
      <c r="OX228" s="8"/>
      <c r="OY228"/>
      <c r="OZ228" s="8"/>
      <c r="PA228"/>
      <c r="PB228"/>
      <c r="PC228"/>
      <c r="PD228" s="10"/>
      <c r="PE228" s="8"/>
      <c r="PF228"/>
      <c r="PG228" s="8"/>
      <c r="PH228"/>
      <c r="PI228"/>
      <c r="PJ228"/>
      <c r="PK228" s="10"/>
      <c r="PL228" s="8"/>
      <c r="PM228"/>
      <c r="PN228" s="8"/>
      <c r="PO228"/>
      <c r="PP228"/>
      <c r="PQ228"/>
      <c r="PR228" s="10"/>
      <c r="PS228" s="8"/>
      <c r="PT228"/>
      <c r="PU228" s="8"/>
      <c r="PV228"/>
      <c r="PW228"/>
      <c r="PX228"/>
      <c r="PY228" s="10"/>
      <c r="PZ228" s="8"/>
      <c r="QA228"/>
      <c r="QB228" s="8"/>
      <c r="QC228"/>
      <c r="QD228"/>
      <c r="QE228"/>
      <c r="QF228" s="10"/>
      <c r="QG228" s="8"/>
      <c r="QH228"/>
      <c r="QI228" s="8"/>
      <c r="QJ228"/>
      <c r="QK228"/>
      <c r="QL228"/>
      <c r="QM228" s="10"/>
      <c r="QN228" s="8"/>
      <c r="QO228"/>
      <c r="QP228" s="8"/>
      <c r="QQ228"/>
      <c r="QR228"/>
      <c r="QS228"/>
      <c r="QT228" s="10"/>
      <c r="QU228" s="8"/>
      <c r="QV228"/>
      <c r="QW228" s="8"/>
      <c r="QX228"/>
      <c r="QY228"/>
      <c r="QZ228"/>
      <c r="RA228" s="10"/>
      <c r="RB228" s="8"/>
      <c r="RC228"/>
      <c r="RD228" s="8"/>
      <c r="RE228"/>
      <c r="RF228"/>
      <c r="RG228"/>
      <c r="RH228" s="10"/>
      <c r="RI228" s="8"/>
      <c r="RJ228"/>
      <c r="RK228" s="8"/>
      <c r="RL228"/>
      <c r="RM228"/>
      <c r="RN228"/>
      <c r="RO228" s="10"/>
      <c r="RP228" s="8"/>
      <c r="RQ228"/>
      <c r="RR228" s="8"/>
      <c r="RS228"/>
      <c r="RT228"/>
      <c r="RU228"/>
      <c r="RV228" s="10"/>
      <c r="RW228" s="8"/>
      <c r="RX228"/>
      <c r="RY228" s="8"/>
      <c r="RZ228"/>
      <c r="SA228"/>
      <c r="SB228"/>
      <c r="SC228" s="10"/>
      <c r="SD228" s="8"/>
      <c r="SE228"/>
      <c r="SF228" s="8"/>
      <c r="SG228"/>
      <c r="SH228"/>
      <c r="SI228"/>
      <c r="SJ228" s="10"/>
      <c r="SK228" s="8"/>
      <c r="SL228"/>
      <c r="SM228" s="8"/>
      <c r="SN228"/>
      <c r="SO228"/>
      <c r="SP228"/>
      <c r="SQ228" s="10"/>
      <c r="SR228" s="8"/>
      <c r="SS228"/>
      <c r="ST228" s="8"/>
      <c r="SU228"/>
      <c r="SV228"/>
      <c r="SW228"/>
      <c r="SX228" s="10"/>
      <c r="SY228" s="8"/>
      <c r="SZ228"/>
      <c r="TA228" s="8"/>
      <c r="TB228"/>
      <c r="TC228"/>
      <c r="TD228"/>
      <c r="TE228" s="10"/>
      <c r="TF228" s="22"/>
      <c r="TG228"/>
      <c r="TH228" s="8"/>
      <c r="TI228"/>
      <c r="TJ228"/>
      <c r="TK228"/>
      <c r="TL228" s="10"/>
      <c r="TM228" s="22"/>
      <c r="TN228"/>
      <c r="TO228" s="8"/>
      <c r="TP228"/>
      <c r="TQ228"/>
      <c r="TR228"/>
      <c r="TS228" s="29"/>
      <c r="TT228" s="44"/>
      <c r="TU228" s="8"/>
      <c r="TV228" s="8"/>
      <c r="TW228" s="10"/>
      <c r="TX228" s="10"/>
      <c r="TY228"/>
      <c r="TZ228" s="8"/>
      <c r="UA228"/>
      <c r="UB228" s="8"/>
      <c r="UC228" s="6"/>
      <c r="UD228"/>
      <c r="UE228"/>
      <c r="UF228" s="10"/>
      <c r="UG228" s="8"/>
      <c r="UH228"/>
      <c r="UI228" s="8"/>
      <c r="UJ228"/>
      <c r="UK228"/>
      <c r="UL228"/>
      <c r="UM228" s="10"/>
      <c r="UN228" s="8"/>
      <c r="UO228"/>
      <c r="UP228" s="8"/>
      <c r="UQ228"/>
      <c r="UR228"/>
      <c r="US228"/>
      <c r="UT228" s="10"/>
      <c r="UU228" s="8"/>
      <c r="UV228"/>
      <c r="UW228" s="8"/>
      <c r="UX228"/>
      <c r="UY228"/>
      <c r="UZ228"/>
      <c r="VA228" s="10"/>
      <c r="VB228" s="8"/>
      <c r="VC228"/>
      <c r="VD228" s="8"/>
      <c r="VE228"/>
      <c r="VF228"/>
      <c r="VG228"/>
      <c r="VH228" s="10"/>
      <c r="VI228" s="8"/>
      <c r="VJ228"/>
      <c r="VK228" s="8"/>
      <c r="VL228"/>
      <c r="VM228"/>
      <c r="VN228"/>
      <c r="VO228" s="10"/>
      <c r="VP228" s="8"/>
      <c r="VQ228"/>
      <c r="VR228" s="8"/>
      <c r="VS228"/>
      <c r="VT228"/>
      <c r="VU228"/>
      <c r="VV228" s="10"/>
      <c r="VW228" s="8"/>
      <c r="VX228"/>
      <c r="VY228" s="8"/>
      <c r="VZ228"/>
      <c r="WA228"/>
      <c r="WB228"/>
      <c r="WC228" s="10"/>
      <c r="WD228" s="8"/>
      <c r="WE228"/>
      <c r="WF228" s="8"/>
      <c r="WG228"/>
      <c r="WH228"/>
      <c r="WI228"/>
      <c r="WJ228" s="10"/>
      <c r="WK228" s="8"/>
      <c r="WL228"/>
      <c r="WM228" s="8"/>
      <c r="WN228"/>
      <c r="WO228"/>
      <c r="WP228"/>
      <c r="WQ228" s="10"/>
      <c r="WR228" s="8"/>
      <c r="WS228"/>
      <c r="WT228" s="8"/>
      <c r="WU228"/>
      <c r="WV228"/>
      <c r="WW228"/>
      <c r="WX228" s="10"/>
      <c r="WY228" s="8"/>
      <c r="WZ228"/>
      <c r="XA228" s="8"/>
      <c r="XB228"/>
      <c r="XC228"/>
      <c r="XD228"/>
      <c r="XE228" s="10"/>
      <c r="XF228" s="8"/>
      <c r="XG228"/>
      <c r="XH228" s="8"/>
      <c r="XI228"/>
      <c r="XJ228"/>
      <c r="XK228"/>
      <c r="XL228" s="10"/>
      <c r="XM228" s="8"/>
      <c r="XN228"/>
      <c r="XO228" s="8"/>
      <c r="XP228"/>
      <c r="XQ228"/>
      <c r="XR228"/>
      <c r="XS228" s="10"/>
      <c r="XT228" s="8"/>
      <c r="XU228"/>
      <c r="XV228" s="8"/>
      <c r="XW228"/>
      <c r="XX228"/>
      <c r="XY228"/>
      <c r="XZ228" s="10"/>
      <c r="YA228" s="8"/>
      <c r="YB228"/>
      <c r="YC228" s="8"/>
      <c r="YD228"/>
      <c r="YE228"/>
      <c r="YF228"/>
      <c r="YG228" s="10"/>
      <c r="YH228" s="8"/>
      <c r="YI228"/>
      <c r="YJ228" s="8"/>
      <c r="YK228"/>
      <c r="YL228"/>
      <c r="YM228"/>
      <c r="YN228" s="10"/>
      <c r="YO228" s="8"/>
      <c r="YP228"/>
      <c r="YQ228" s="8"/>
      <c r="YR228"/>
      <c r="YS228"/>
      <c r="YT228"/>
      <c r="YU228" s="10"/>
      <c r="YV228" s="8"/>
      <c r="YW228"/>
      <c r="YX228" s="8"/>
      <c r="YY228"/>
      <c r="YZ228"/>
      <c r="ZA228"/>
      <c r="ZB228" s="10"/>
      <c r="ZC228" s="8"/>
      <c r="ZD228"/>
      <c r="ZE228" s="8"/>
      <c r="ZF228"/>
      <c r="ZG228"/>
      <c r="ZH228"/>
      <c r="ZI228" s="10"/>
      <c r="ZJ228" s="8"/>
      <c r="ZK228"/>
      <c r="ZL228" s="8"/>
      <c r="ZM228"/>
      <c r="ZN228"/>
      <c r="ZO228"/>
      <c r="ZP228" s="10"/>
      <c r="ZQ228" s="8"/>
      <c r="ZR228"/>
      <c r="ZS228" s="8"/>
      <c r="ZT228"/>
      <c r="ZU228"/>
      <c r="ZV228"/>
      <c r="ZW228" s="10"/>
      <c r="ZX228" s="8"/>
      <c r="ZY228"/>
      <c r="ZZ228" s="8"/>
      <c r="AAA228"/>
      <c r="AAB228"/>
      <c r="AAC228"/>
      <c r="AAD228" s="10"/>
      <c r="AAE228" s="8"/>
      <c r="AAF228"/>
      <c r="AAG228" s="8"/>
      <c r="AAH228"/>
      <c r="AAI228"/>
      <c r="AAJ228"/>
      <c r="AAK228" s="10"/>
      <c r="AAL228" s="8"/>
      <c r="AAM228"/>
      <c r="AAN228" s="8"/>
      <c r="AAO228"/>
      <c r="AAP228"/>
      <c r="AAQ228"/>
      <c r="AAR228" s="10"/>
      <c r="AAS228" s="8"/>
      <c r="AAT228"/>
      <c r="AAU228" s="8"/>
      <c r="AAV228"/>
      <c r="AAW228"/>
      <c r="AAX228"/>
      <c r="AAY228" s="10"/>
      <c r="AAZ228" s="8"/>
      <c r="ABA228"/>
      <c r="ABB228" s="8"/>
      <c r="ABC228"/>
      <c r="ABD228"/>
      <c r="ABE228"/>
      <c r="ABF228" s="10"/>
      <c r="ABG228" s="8"/>
      <c r="ABH228"/>
      <c r="ABI228" s="8"/>
      <c r="ABJ228"/>
      <c r="ABK228"/>
      <c r="ABL228"/>
      <c r="ABM228" s="10"/>
      <c r="ABN228" s="8"/>
      <c r="ABO228"/>
      <c r="ABP228" s="8"/>
      <c r="ABQ228"/>
      <c r="ABR228"/>
      <c r="ABS228"/>
      <c r="ABT228" s="10"/>
      <c r="ABU228" s="8"/>
      <c r="ABV228"/>
      <c r="ABW228" s="8"/>
      <c r="ABX228"/>
      <c r="ABY228"/>
      <c r="ABZ228"/>
      <c r="ACA228" s="10"/>
      <c r="ACB228" s="8"/>
      <c r="ACC228"/>
      <c r="ACD228" s="8"/>
      <c r="ACE228"/>
      <c r="ACF228"/>
      <c r="ACG228"/>
      <c r="ACH228" s="10"/>
      <c r="ACI228" s="22"/>
      <c r="ACJ228"/>
      <c r="ACK228" s="8"/>
      <c r="ACL228"/>
      <c r="ACM228"/>
      <c r="ACN228"/>
      <c r="ACO228" s="10"/>
      <c r="ACP228" s="22"/>
      <c r="ACQ228"/>
      <c r="ACR228" s="8"/>
      <c r="ACS228"/>
      <c r="ACT228"/>
      <c r="ACU228"/>
      <c r="ACV228" s="29"/>
      <c r="ACW228" s="44"/>
      <c r="ACX228" s="8"/>
      <c r="ACY228" s="8"/>
      <c r="ACZ228" s="10"/>
      <c r="ADA228" s="10"/>
      <c r="ADB228"/>
      <c r="ADC228" s="8"/>
      <c r="ADD228"/>
      <c r="ADE228" s="8"/>
      <c r="ADF228" s="6"/>
      <c r="ADG228"/>
      <c r="ADH228"/>
      <c r="ADI228" s="10"/>
      <c r="ADJ228" s="8"/>
      <c r="ADK228"/>
      <c r="ADL228" s="8"/>
      <c r="ADM228"/>
      <c r="ADN228"/>
      <c r="ADO228"/>
      <c r="ADP228" s="10"/>
      <c r="ADQ228" s="8"/>
      <c r="ADR228"/>
      <c r="ADS228" s="8"/>
      <c r="ADT228"/>
      <c r="ADU228"/>
      <c r="ADV228"/>
      <c r="ADW228" s="10"/>
      <c r="ADX228" s="8"/>
      <c r="ADY228"/>
      <c r="ADZ228" s="8"/>
      <c r="AEA228"/>
      <c r="AEB228"/>
      <c r="AEC228"/>
      <c r="AED228" s="10"/>
      <c r="AEE228" s="8"/>
      <c r="AEF228"/>
      <c r="AEG228" s="8"/>
      <c r="AEH228"/>
      <c r="AEI228"/>
      <c r="AEJ228"/>
      <c r="AEK228" s="10"/>
      <c r="AEL228" s="8"/>
      <c r="AEM228"/>
      <c r="AEN228" s="8"/>
      <c r="AEO228"/>
      <c r="AEP228"/>
      <c r="AEQ228"/>
      <c r="AER228" s="10"/>
      <c r="AES228" s="8"/>
      <c r="AET228"/>
      <c r="AEU228" s="8"/>
      <c r="AEV228"/>
      <c r="AEW228"/>
      <c r="AEX228"/>
      <c r="AEY228" s="10"/>
      <c r="AEZ228" s="8"/>
      <c r="AFA228"/>
      <c r="AFB228" s="8"/>
      <c r="AFC228"/>
      <c r="AFD228"/>
      <c r="AFE228"/>
      <c r="AFF228" s="10"/>
      <c r="AFG228" s="8"/>
      <c r="AFH228"/>
      <c r="AFI228" s="8"/>
      <c r="AFJ228"/>
      <c r="AFK228"/>
      <c r="AFL228"/>
      <c r="AFM228" s="10"/>
      <c r="AFN228" s="8"/>
      <c r="AFO228"/>
      <c r="AFP228" s="8"/>
      <c r="AFQ228"/>
      <c r="AFR228"/>
      <c r="AFS228"/>
      <c r="AFT228" s="10"/>
      <c r="AFU228" s="8"/>
      <c r="AFV228"/>
      <c r="AFW228" s="8"/>
      <c r="AFX228"/>
      <c r="AFY228"/>
      <c r="AFZ228"/>
      <c r="AGA228" s="10"/>
      <c r="AGB228" s="8"/>
      <c r="AGC228"/>
      <c r="AGD228" s="8"/>
      <c r="AGE228"/>
      <c r="AGF228"/>
      <c r="AGG228"/>
      <c r="AGH228" s="10"/>
      <c r="AGI228" s="8"/>
      <c r="AGJ228"/>
      <c r="AGK228" s="8"/>
      <c r="AGL228"/>
      <c r="AGM228"/>
      <c r="AGN228"/>
      <c r="AGO228" s="10"/>
      <c r="AGP228" s="8"/>
      <c r="AGQ228"/>
      <c r="AGR228" s="8"/>
      <c r="AGS228"/>
      <c r="AGT228"/>
      <c r="AGU228"/>
      <c r="AGV228" s="10"/>
      <c r="AGW228" s="8"/>
      <c r="AGX228"/>
      <c r="AGY228" s="8"/>
      <c r="AGZ228"/>
      <c r="AHA228"/>
      <c r="AHB228"/>
      <c r="AHC228" s="10"/>
      <c r="AHD228" s="8"/>
      <c r="AHE228"/>
      <c r="AHF228" s="8"/>
      <c r="AHG228"/>
      <c r="AHH228"/>
      <c r="AHI228"/>
      <c r="AHJ228" s="10"/>
      <c r="AHK228" s="8"/>
      <c r="AHL228"/>
      <c r="AHM228" s="8"/>
      <c r="AHN228"/>
      <c r="AHO228"/>
      <c r="AHP228"/>
      <c r="AHQ228" s="10"/>
      <c r="AHR228" s="8"/>
      <c r="AHS228"/>
      <c r="AHT228" s="8"/>
      <c r="AHU228"/>
      <c r="AHV228"/>
      <c r="AHW228"/>
      <c r="AHX228" s="10"/>
      <c r="AHY228" s="8"/>
      <c r="AHZ228"/>
      <c r="AIA228" s="8"/>
      <c r="AIB228"/>
      <c r="AIC228"/>
      <c r="AID228"/>
      <c r="AIE228" s="10"/>
      <c r="AIF228" s="8"/>
      <c r="AIG228"/>
      <c r="AIH228" s="8"/>
      <c r="AII228"/>
      <c r="AIJ228"/>
      <c r="AIK228"/>
      <c r="AIL228" s="10"/>
      <c r="AIM228" s="8"/>
      <c r="AIN228"/>
      <c r="AIO228" s="8"/>
      <c r="AIP228"/>
      <c r="AIQ228"/>
      <c r="AIR228"/>
      <c r="AIS228" s="10"/>
      <c r="AIT228" s="8"/>
      <c r="AIU228"/>
      <c r="AIV228" s="8"/>
      <c r="AIW228"/>
      <c r="AIX228"/>
      <c r="AIY228"/>
      <c r="AIZ228" s="10"/>
      <c r="AJA228" s="8"/>
      <c r="AJB228"/>
      <c r="AJC228" s="8"/>
      <c r="AJD228"/>
      <c r="AJE228"/>
      <c r="AJF228"/>
      <c r="AJG228" s="10"/>
      <c r="AJH228" s="8"/>
      <c r="AJI228"/>
      <c r="AJJ228" s="8"/>
      <c r="AJK228"/>
      <c r="AJL228"/>
      <c r="AJM228"/>
      <c r="AJN228" s="10"/>
      <c r="AJO228" s="8"/>
      <c r="AJP228"/>
      <c r="AJQ228" s="8"/>
      <c r="AJR228"/>
      <c r="AJS228"/>
      <c r="AJT228"/>
      <c r="AJU228" s="10"/>
      <c r="AJV228" s="8"/>
      <c r="AJW228"/>
      <c r="AJX228" s="8"/>
      <c r="AJY228"/>
      <c r="AJZ228"/>
      <c r="AKA228"/>
      <c r="AKB228" s="10"/>
      <c r="AKC228" s="8"/>
      <c r="AKD228"/>
      <c r="AKE228" s="8"/>
      <c r="AKF228"/>
      <c r="AKG228"/>
      <c r="AKH228"/>
      <c r="AKI228" s="10"/>
      <c r="AKJ228" s="8"/>
      <c r="AKK228"/>
      <c r="AKL228" s="8"/>
      <c r="AKM228"/>
      <c r="AKN228"/>
      <c r="AKO228"/>
      <c r="AKP228" s="10"/>
      <c r="AKQ228" s="8"/>
      <c r="AKR228"/>
      <c r="AKS228" s="8"/>
      <c r="AKT228"/>
      <c r="AKU228"/>
      <c r="AKV228"/>
      <c r="AKW228" s="10"/>
      <c r="AKX228" s="8"/>
      <c r="AKY228"/>
      <c r="AKZ228" s="8"/>
      <c r="ALA228"/>
      <c r="ALB228"/>
      <c r="ALC228"/>
      <c r="ALD228" s="10"/>
      <c r="ALE228" s="8"/>
      <c r="ALF228"/>
      <c r="ALG228" s="8"/>
      <c r="ALH228"/>
      <c r="ALI228"/>
      <c r="ALJ228"/>
      <c r="ALK228" s="10"/>
      <c r="ALL228" s="22"/>
      <c r="ALM228"/>
      <c r="ALN228" s="8"/>
      <c r="ALO228"/>
      <c r="ALP228"/>
      <c r="ALQ228"/>
      <c r="ALR228" s="10"/>
      <c r="ALS228" s="22"/>
      <c r="ALT228"/>
      <c r="ALU228" s="8"/>
      <c r="ALV228"/>
      <c r="ALW228"/>
      <c r="ALX228"/>
      <c r="ALY228" s="29"/>
      <c r="ALZ228" s="44"/>
      <c r="AMA228" s="8"/>
      <c r="AMB228" s="8"/>
      <c r="AMC228" s="10"/>
      <c r="AMD228" s="10"/>
      <c r="AME228"/>
      <c r="AMF228" s="8"/>
      <c r="AMG228"/>
      <c r="AMH228" s="8"/>
      <c r="AMI228" s="6"/>
      <c r="AMJ228"/>
      <c r="AMK228"/>
      <c r="AML228" s="10"/>
      <c r="AMM228" s="8"/>
      <c r="AMN228"/>
      <c r="AMO228" s="8"/>
      <c r="AMP228"/>
      <c r="AMQ228"/>
      <c r="AMR228"/>
      <c r="AMS228" s="10"/>
      <c r="AMT228" s="8"/>
      <c r="AMU228"/>
      <c r="AMV228" s="8"/>
      <c r="AMW228"/>
      <c r="AMX228"/>
      <c r="AMY228"/>
      <c r="AMZ228" s="10"/>
      <c r="ANA228" s="8"/>
      <c r="ANB228"/>
      <c r="ANC228" s="8"/>
      <c r="AND228"/>
      <c r="ANE228"/>
      <c r="ANF228"/>
      <c r="ANG228" s="10"/>
      <c r="ANH228" s="8"/>
      <c r="ANI228"/>
      <c r="ANJ228" s="8"/>
      <c r="ANK228"/>
      <c r="ANL228"/>
      <c r="ANM228"/>
      <c r="ANN228" s="10"/>
      <c r="ANO228" s="8"/>
      <c r="ANP228"/>
      <c r="ANQ228" s="8"/>
      <c r="ANR228"/>
      <c r="ANS228"/>
      <c r="ANT228"/>
      <c r="ANU228" s="10"/>
      <c r="ANV228" s="8"/>
      <c r="ANW228"/>
      <c r="ANX228" s="8"/>
      <c r="ANY228"/>
      <c r="ANZ228"/>
      <c r="AOA228"/>
      <c r="AOB228" s="10"/>
      <c r="AOC228" s="8"/>
      <c r="AOD228"/>
      <c r="AOE228" s="8"/>
      <c r="AOF228"/>
      <c r="AOG228"/>
      <c r="AOH228"/>
      <c r="AOI228" s="10"/>
      <c r="AOJ228" s="8"/>
      <c r="AOK228"/>
      <c r="AOL228" s="8"/>
      <c r="AOM228"/>
      <c r="AON228"/>
      <c r="AOO228"/>
      <c r="AOP228" s="10"/>
      <c r="AOQ228" s="8"/>
      <c r="AOR228"/>
      <c r="AOS228" s="8"/>
      <c r="AOT228"/>
      <c r="AOU228"/>
      <c r="AOV228"/>
      <c r="AOW228" s="10"/>
      <c r="AOX228" s="8"/>
      <c r="AOY228"/>
      <c r="AOZ228" s="8"/>
      <c r="APA228"/>
      <c r="APB228"/>
      <c r="APC228"/>
      <c r="APD228" s="10"/>
      <c r="APE228" s="8"/>
      <c r="APF228"/>
      <c r="APG228" s="8"/>
      <c r="APH228"/>
      <c r="API228"/>
      <c r="APJ228"/>
      <c r="APK228" s="10"/>
      <c r="APL228" s="8"/>
      <c r="APM228"/>
      <c r="APN228" s="8"/>
      <c r="APO228"/>
      <c r="APP228"/>
      <c r="APQ228"/>
      <c r="APR228" s="10"/>
      <c r="APS228" s="8"/>
      <c r="APT228"/>
      <c r="APU228" s="8"/>
      <c r="APV228"/>
      <c r="APW228"/>
      <c r="APX228"/>
      <c r="APY228" s="10"/>
      <c r="APZ228" s="8"/>
      <c r="AQA228"/>
      <c r="AQB228" s="8"/>
      <c r="AQC228"/>
      <c r="AQD228"/>
      <c r="AQE228"/>
      <c r="AQF228" s="10"/>
      <c r="AQG228" s="8"/>
      <c r="AQH228"/>
      <c r="AQI228" s="8"/>
      <c r="AQJ228"/>
      <c r="AQK228"/>
      <c r="AQL228"/>
      <c r="AQM228" s="10"/>
      <c r="AQN228" s="8"/>
      <c r="AQO228"/>
      <c r="AQP228" s="8"/>
      <c r="AQQ228"/>
      <c r="AQR228"/>
      <c r="AQS228"/>
      <c r="AQT228" s="10"/>
      <c r="AQU228" s="8"/>
      <c r="AQV228"/>
      <c r="AQW228" s="8"/>
      <c r="AQX228"/>
      <c r="AQY228"/>
      <c r="AQZ228"/>
      <c r="ARA228" s="10"/>
      <c r="ARB228" s="8"/>
      <c r="ARC228"/>
      <c r="ARD228" s="8"/>
      <c r="ARE228"/>
      <c r="ARF228"/>
      <c r="ARG228"/>
      <c r="ARH228" s="10"/>
      <c r="ARI228" s="8"/>
      <c r="ARJ228"/>
      <c r="ARK228" s="8"/>
      <c r="ARL228"/>
      <c r="ARM228"/>
      <c r="ARN228"/>
      <c r="ARO228" s="10"/>
      <c r="ARP228" s="8"/>
      <c r="ARQ228"/>
      <c r="ARR228" s="8"/>
      <c r="ARS228"/>
      <c r="ART228"/>
      <c r="ARU228"/>
      <c r="ARV228" s="10"/>
      <c r="ARW228" s="8"/>
      <c r="ARX228"/>
      <c r="ARY228" s="8"/>
      <c r="ARZ228"/>
      <c r="ASA228"/>
      <c r="ASB228"/>
      <c r="ASC228" s="10"/>
      <c r="ASD228" s="8"/>
      <c r="ASE228"/>
      <c r="ASF228" s="8"/>
      <c r="ASG228"/>
      <c r="ASH228"/>
      <c r="ASI228"/>
      <c r="ASJ228" s="10"/>
      <c r="ASK228" s="8"/>
      <c r="ASL228"/>
      <c r="ASM228" s="8"/>
      <c r="ASN228"/>
      <c r="ASO228"/>
      <c r="ASP228"/>
      <c r="ASQ228" s="10"/>
      <c r="ASR228" s="8"/>
      <c r="ASS228"/>
      <c r="AST228" s="8"/>
      <c r="ASU228"/>
      <c r="ASV228"/>
      <c r="ASW228"/>
      <c r="ASX228" s="10"/>
      <c r="ASY228" s="8"/>
      <c r="ASZ228"/>
      <c r="ATA228" s="8"/>
      <c r="ATB228"/>
      <c r="ATC228"/>
      <c r="ATD228"/>
      <c r="ATE228" s="10"/>
      <c r="ATF228" s="8"/>
      <c r="ATG228"/>
      <c r="ATH228" s="8"/>
      <c r="ATI228"/>
      <c r="ATJ228"/>
      <c r="ATK228"/>
      <c r="ATL228" s="10"/>
      <c r="ATM228" s="8"/>
      <c r="ATN228"/>
      <c r="ATO228" s="8"/>
      <c r="ATP228"/>
      <c r="ATQ228"/>
      <c r="ATR228"/>
      <c r="ATS228" s="10"/>
      <c r="ATT228" s="8"/>
      <c r="ATU228"/>
      <c r="ATV228" s="8"/>
      <c r="ATW228"/>
      <c r="ATX228"/>
      <c r="ATY228"/>
      <c r="ATZ228" s="10"/>
      <c r="AUA228" s="8"/>
      <c r="AUB228"/>
      <c r="AUC228" s="8"/>
      <c r="AUD228"/>
      <c r="AUE228"/>
      <c r="AUF228"/>
      <c r="AUG228" s="10"/>
      <c r="AUH228" s="8"/>
      <c r="AUI228"/>
      <c r="AUJ228" s="8"/>
      <c r="AUK228"/>
      <c r="AUL228"/>
      <c r="AUM228"/>
      <c r="AUN228" s="10"/>
      <c r="AUO228" s="22"/>
      <c r="AUP228"/>
      <c r="AUQ228" s="8"/>
      <c r="AUR228"/>
      <c r="AUS228"/>
      <c r="AUT228"/>
      <c r="AUU228" s="10"/>
      <c r="AUV228" s="22"/>
      <c r="AUW228"/>
      <c r="AUX228" s="8"/>
      <c r="AUY228"/>
      <c r="AUZ228"/>
      <c r="AVA228"/>
      <c r="AVB228" s="29"/>
      <c r="AVC228" s="44"/>
      <c r="AVD228" s="8"/>
      <c r="AVE228" s="8"/>
      <c r="AVF228" s="10"/>
      <c r="AVG228" s="10"/>
      <c r="AVH228"/>
      <c r="AVI228" s="8"/>
      <c r="AVJ228"/>
      <c r="AVK228" s="8"/>
      <c r="AVL228" s="6"/>
      <c r="AVM228"/>
      <c r="AVN228"/>
      <c r="AVO228" s="10"/>
      <c r="AVP228" s="8"/>
      <c r="AVQ228"/>
      <c r="AVR228" s="8"/>
      <c r="AVS228"/>
      <c r="AVT228"/>
      <c r="AVU228"/>
      <c r="AVV228" s="10"/>
      <c r="AVW228" s="8"/>
      <c r="AVX228"/>
      <c r="AVY228" s="8"/>
      <c r="AVZ228"/>
      <c r="AWA228"/>
      <c r="AWB228"/>
      <c r="AWC228" s="10"/>
      <c r="AWD228" s="8"/>
      <c r="AWE228"/>
      <c r="AWF228" s="8"/>
      <c r="AWG228"/>
      <c r="AWH228"/>
      <c r="AWI228"/>
      <c r="AWJ228" s="10"/>
      <c r="AWK228" s="8"/>
      <c r="AWL228"/>
      <c r="AWM228" s="8"/>
      <c r="AWN228"/>
      <c r="AWO228"/>
      <c r="AWP228"/>
      <c r="AWQ228" s="10"/>
      <c r="AWR228" s="8"/>
      <c r="AWS228"/>
      <c r="AWT228" s="8"/>
      <c r="AWU228"/>
      <c r="AWV228"/>
      <c r="AWW228"/>
      <c r="AWX228" s="10"/>
      <c r="AWY228" s="8"/>
      <c r="AWZ228"/>
      <c r="AXA228" s="8"/>
      <c r="AXB228"/>
      <c r="AXC228"/>
      <c r="AXD228"/>
      <c r="AXE228" s="10"/>
      <c r="AXF228" s="8"/>
      <c r="AXG228"/>
      <c r="AXH228" s="8"/>
      <c r="AXI228"/>
      <c r="AXJ228"/>
      <c r="AXK228"/>
      <c r="AXL228" s="10"/>
      <c r="AXM228" s="8"/>
      <c r="AXN228"/>
      <c r="AXO228" s="8"/>
      <c r="AXP228"/>
      <c r="AXQ228"/>
      <c r="AXR228"/>
      <c r="AXS228" s="10"/>
      <c r="AXT228" s="8"/>
      <c r="AXU228"/>
      <c r="AXV228" s="8"/>
      <c r="AXW228"/>
      <c r="AXX228"/>
      <c r="AXY228"/>
      <c r="AXZ228" s="10"/>
      <c r="AYA228" s="8"/>
      <c r="AYB228"/>
      <c r="AYC228" s="8"/>
      <c r="AYD228"/>
      <c r="AYE228"/>
      <c r="AYF228"/>
      <c r="AYG228" s="10"/>
      <c r="AYH228" s="8"/>
      <c r="AYI228"/>
      <c r="AYJ228" s="8"/>
      <c r="AYK228"/>
      <c r="AYL228"/>
      <c r="AYM228"/>
      <c r="AYN228" s="10"/>
      <c r="AYO228" s="8"/>
      <c r="AYP228"/>
      <c r="AYQ228" s="8"/>
      <c r="AYR228"/>
      <c r="AYS228"/>
      <c r="AYT228"/>
      <c r="AYU228" s="10"/>
      <c r="AYV228" s="8"/>
      <c r="AYW228"/>
      <c r="AYX228" s="8"/>
      <c r="AYY228"/>
      <c r="AYZ228"/>
      <c r="AZA228"/>
      <c r="AZB228" s="10"/>
      <c r="AZC228" s="8"/>
      <c r="AZD228"/>
      <c r="AZE228" s="8"/>
      <c r="AZF228"/>
      <c r="AZG228"/>
      <c r="AZH228"/>
      <c r="AZI228" s="10"/>
      <c r="AZJ228" s="8"/>
      <c r="AZK228"/>
      <c r="AZL228" s="8"/>
      <c r="AZM228"/>
      <c r="AZN228"/>
      <c r="AZO228"/>
      <c r="AZP228" s="10"/>
      <c r="AZQ228" s="8"/>
      <c r="AZR228"/>
      <c r="AZS228" s="8"/>
      <c r="AZT228"/>
      <c r="AZU228"/>
      <c r="AZV228"/>
      <c r="AZW228" s="10"/>
      <c r="AZX228" s="8"/>
      <c r="AZY228"/>
      <c r="AZZ228" s="8"/>
      <c r="BAA228"/>
      <c r="BAB228"/>
      <c r="BAC228"/>
      <c r="BAD228" s="10"/>
      <c r="BAE228" s="8"/>
      <c r="BAF228"/>
      <c r="BAG228" s="8"/>
      <c r="BAH228"/>
      <c r="BAI228"/>
      <c r="BAJ228"/>
      <c r="BAK228" s="10"/>
      <c r="BAL228" s="8"/>
      <c r="BAM228"/>
      <c r="BAN228" s="8"/>
      <c r="BAO228"/>
      <c r="BAP228"/>
      <c r="BAQ228"/>
      <c r="BAR228" s="10"/>
      <c r="BAS228" s="8"/>
      <c r="BAT228"/>
      <c r="BAU228" s="8"/>
      <c r="BAV228"/>
      <c r="BAW228"/>
      <c r="BAX228"/>
      <c r="BAY228" s="10"/>
      <c r="BAZ228" s="8"/>
      <c r="BBA228"/>
      <c r="BBB228" s="8"/>
      <c r="BBC228"/>
      <c r="BBD228"/>
      <c r="BBE228"/>
      <c r="BBF228" s="10"/>
      <c r="BBG228" s="8"/>
      <c r="BBH228"/>
      <c r="BBI228" s="8"/>
      <c r="BBJ228"/>
      <c r="BBK228"/>
      <c r="BBL228"/>
      <c r="BBM228" s="10"/>
      <c r="BBN228" s="8"/>
      <c r="BBO228"/>
      <c r="BBP228" s="8"/>
      <c r="BBQ228"/>
      <c r="BBR228"/>
      <c r="BBS228"/>
      <c r="BBT228" s="10"/>
      <c r="BBU228" s="8"/>
      <c r="BBV228"/>
      <c r="BBW228" s="8"/>
      <c r="BBX228"/>
      <c r="BBY228"/>
      <c r="BBZ228"/>
      <c r="BCA228" s="10"/>
      <c r="BCB228" s="8"/>
      <c r="BCC228"/>
      <c r="BCD228" s="8"/>
      <c r="BCE228"/>
      <c r="BCF228"/>
      <c r="BCG228"/>
      <c r="BCH228" s="10"/>
      <c r="BCI228" s="8"/>
      <c r="BCJ228"/>
      <c r="BCK228" s="8"/>
      <c r="BCL228"/>
      <c r="BCM228"/>
      <c r="BCN228"/>
      <c r="BCO228" s="10"/>
      <c r="BCP228" s="8"/>
      <c r="BCQ228"/>
      <c r="BCR228" s="8"/>
      <c r="BCS228"/>
      <c r="BCT228"/>
      <c r="BCU228"/>
      <c r="BCV228" s="10"/>
      <c r="BCW228" s="8"/>
      <c r="BCX228"/>
      <c r="BCY228" s="8"/>
      <c r="BCZ228"/>
      <c r="BDA228"/>
      <c r="BDB228"/>
      <c r="BDC228" s="10"/>
      <c r="BDD228" s="8"/>
      <c r="BDE228"/>
      <c r="BDF228" s="8"/>
      <c r="BDG228"/>
      <c r="BDH228"/>
      <c r="BDI228"/>
      <c r="BDJ228" s="10"/>
      <c r="BDK228" s="8"/>
      <c r="BDL228"/>
      <c r="BDM228" s="8"/>
      <c r="BDN228"/>
      <c r="BDO228"/>
      <c r="BDP228"/>
      <c r="BDQ228" s="10"/>
      <c r="BDR228" s="22"/>
      <c r="BDS228"/>
      <c r="BDT228" s="8"/>
      <c r="BDU228"/>
      <c r="BDV228"/>
      <c r="BDW228"/>
      <c r="BDX228" s="10"/>
      <c r="BDY228" s="22"/>
      <c r="BDZ228"/>
      <c r="BEA228" s="8"/>
      <c r="BEB228"/>
      <c r="BEC228"/>
      <c r="BED228"/>
      <c r="BEE228" s="29"/>
      <c r="BEF228" s="44"/>
      <c r="BEG228" s="8"/>
      <c r="BEH228" s="8"/>
      <c r="BEI228" s="10"/>
      <c r="BEJ228" s="10"/>
      <c r="BEK228"/>
      <c r="BEL228" s="8"/>
      <c r="BEM228"/>
      <c r="BEN228" s="8"/>
      <c r="BEO228" s="6"/>
      <c r="BEP228"/>
      <c r="BEQ228"/>
      <c r="BER228" s="10"/>
      <c r="BES228" s="8"/>
      <c r="BET228"/>
      <c r="BEU228" s="8"/>
      <c r="BEV228"/>
      <c r="BEW228"/>
      <c r="BEX228"/>
      <c r="BEY228" s="10"/>
      <c r="BEZ228" s="8"/>
      <c r="BFA228"/>
      <c r="BFB228" s="8"/>
      <c r="BFC228"/>
      <c r="BFD228"/>
      <c r="BFE228"/>
      <c r="BFF228" s="10"/>
      <c r="BFG228" s="8"/>
      <c r="BFH228"/>
      <c r="BFI228" s="8"/>
      <c r="BFJ228"/>
      <c r="BFK228"/>
      <c r="BFL228"/>
      <c r="BFM228" s="10"/>
      <c r="BFN228" s="8"/>
      <c r="BFO228"/>
      <c r="BFP228" s="8"/>
      <c r="BFQ228"/>
      <c r="BFR228"/>
      <c r="BFS228"/>
      <c r="BFT228" s="10"/>
      <c r="BFU228" s="8"/>
      <c r="BFV228"/>
      <c r="BFW228" s="8"/>
      <c r="BFX228"/>
      <c r="BFY228"/>
      <c r="BFZ228"/>
      <c r="BGA228" s="10"/>
      <c r="BGB228" s="8"/>
      <c r="BGC228"/>
      <c r="BGD228" s="8"/>
      <c r="BGE228"/>
      <c r="BGF228"/>
      <c r="BGG228"/>
      <c r="BGH228" s="10"/>
      <c r="BGI228" s="8"/>
      <c r="BGJ228"/>
      <c r="BGK228" s="8"/>
      <c r="BGL228"/>
      <c r="BGM228"/>
      <c r="BGN228"/>
      <c r="BGO228" s="10"/>
      <c r="BGP228" s="8"/>
      <c r="BGQ228"/>
      <c r="BGR228" s="8"/>
      <c r="BGS228"/>
      <c r="BGT228"/>
      <c r="BGU228"/>
      <c r="BGV228" s="10"/>
      <c r="BGW228" s="8"/>
      <c r="BGX228"/>
      <c r="BGY228" s="8"/>
      <c r="BGZ228"/>
      <c r="BHA228"/>
      <c r="BHB228"/>
      <c r="BHC228" s="10"/>
      <c r="BHD228" s="8"/>
      <c r="BHE228"/>
      <c r="BHF228" s="8"/>
      <c r="BHG228"/>
      <c r="BHH228"/>
      <c r="BHI228"/>
      <c r="BHJ228" s="10"/>
      <c r="BHK228" s="8"/>
      <c r="BHL228"/>
      <c r="BHM228" s="8"/>
      <c r="BHN228"/>
      <c r="BHO228"/>
      <c r="BHP228"/>
      <c r="BHQ228" s="10"/>
      <c r="BHR228" s="8"/>
      <c r="BHS228"/>
      <c r="BHT228" s="8"/>
      <c r="BHU228"/>
      <c r="BHV228"/>
      <c r="BHW228"/>
      <c r="BHX228" s="10"/>
      <c r="BHY228" s="8"/>
      <c r="BHZ228"/>
      <c r="BIA228" s="8"/>
      <c r="BIB228"/>
      <c r="BIC228"/>
      <c r="BID228"/>
      <c r="BIE228" s="10"/>
      <c r="BIF228" s="8"/>
      <c r="BIG228"/>
      <c r="BIH228" s="8"/>
      <c r="BII228"/>
      <c r="BIJ228"/>
      <c r="BIK228"/>
      <c r="BIL228" s="10"/>
      <c r="BIM228" s="8"/>
      <c r="BIN228"/>
      <c r="BIO228" s="8"/>
      <c r="BIP228"/>
      <c r="BIQ228"/>
      <c r="BIR228"/>
      <c r="BIS228" s="10"/>
      <c r="BIT228" s="8"/>
      <c r="BIU228"/>
      <c r="BIV228" s="8"/>
      <c r="BIW228"/>
      <c r="BIX228"/>
      <c r="BIY228"/>
      <c r="BIZ228" s="10"/>
      <c r="BJA228" s="8"/>
      <c r="BJB228"/>
      <c r="BJC228" s="8"/>
      <c r="BJD228"/>
      <c r="BJE228"/>
      <c r="BJF228"/>
      <c r="BJG228" s="10"/>
      <c r="BJH228" s="8"/>
      <c r="BJI228"/>
      <c r="BJJ228" s="8"/>
      <c r="BJK228"/>
      <c r="BJL228"/>
      <c r="BJM228"/>
      <c r="BJN228" s="10"/>
      <c r="BJO228" s="8"/>
      <c r="BJP228"/>
      <c r="BJQ228" s="8"/>
      <c r="BJR228"/>
      <c r="BJS228"/>
      <c r="BJT228"/>
      <c r="BJU228" s="10"/>
      <c r="BJV228" s="8"/>
      <c r="BJW228"/>
      <c r="BJX228" s="8"/>
      <c r="BJY228"/>
      <c r="BJZ228"/>
      <c r="BKA228"/>
      <c r="BKB228" s="10"/>
      <c r="BKC228" s="8"/>
      <c r="BKD228"/>
      <c r="BKE228" s="8"/>
      <c r="BKF228"/>
      <c r="BKG228"/>
      <c r="BKH228"/>
      <c r="BKI228" s="10"/>
      <c r="BKJ228" s="8"/>
      <c r="BKK228"/>
      <c r="BKL228" s="8"/>
      <c r="BKM228"/>
      <c r="BKN228"/>
      <c r="BKO228"/>
      <c r="BKP228" s="10"/>
      <c r="BKQ228" s="8"/>
      <c r="BKR228"/>
      <c r="BKS228" s="8"/>
      <c r="BKT228"/>
      <c r="BKU228"/>
      <c r="BKV228"/>
      <c r="BKW228" s="10"/>
      <c r="BKX228" s="8"/>
      <c r="BKY228"/>
      <c r="BKZ228" s="8"/>
      <c r="BLA228"/>
      <c r="BLB228"/>
      <c r="BLC228"/>
      <c r="BLD228" s="10"/>
      <c r="BLE228" s="8"/>
      <c r="BLF228"/>
      <c r="BLG228" s="8"/>
      <c r="BLH228"/>
      <c r="BLI228"/>
      <c r="BLJ228"/>
      <c r="BLK228" s="10"/>
      <c r="BLL228" s="8"/>
      <c r="BLM228"/>
      <c r="BLN228" s="8"/>
      <c r="BLO228"/>
      <c r="BLP228"/>
      <c r="BLQ228"/>
      <c r="BLR228" s="10"/>
      <c r="BLS228" s="8"/>
      <c r="BLT228"/>
      <c r="BLU228" s="8"/>
      <c r="BLV228"/>
      <c r="BLW228"/>
      <c r="BLX228"/>
      <c r="BLY228" s="10"/>
      <c r="BLZ228" s="8"/>
      <c r="BMA228"/>
      <c r="BMB228" s="8"/>
      <c r="BMC228"/>
      <c r="BMD228"/>
      <c r="BME228"/>
      <c r="BMF228" s="10"/>
      <c r="BMG228" s="8"/>
      <c r="BMH228"/>
      <c r="BMI228" s="8"/>
      <c r="BMJ228"/>
      <c r="BMK228"/>
      <c r="BML228"/>
      <c r="BMM228" s="10"/>
      <c r="BMN228" s="8"/>
      <c r="BMO228"/>
      <c r="BMP228" s="8"/>
      <c r="BMQ228"/>
      <c r="BMR228"/>
      <c r="BMS228"/>
      <c r="BMT228" s="10"/>
      <c r="BMU228" s="22"/>
      <c r="BMV228"/>
      <c r="BMW228" s="8"/>
      <c r="BMX228"/>
      <c r="BMY228"/>
      <c r="BMZ228"/>
      <c r="BNA228" s="10"/>
      <c r="BNB228" s="22"/>
      <c r="BNC228"/>
      <c r="BND228" s="8"/>
      <c r="BNE228"/>
      <c r="BNF228"/>
      <c r="BNG228"/>
      <c r="BNH228" s="29"/>
      <c r="BNI228" s="44"/>
      <c r="BNJ228" s="8"/>
      <c r="BNK228" s="8"/>
      <c r="BNL228" s="10"/>
      <c r="BNM228" s="10"/>
      <c r="BNN228"/>
      <c r="BNO228" s="8"/>
      <c r="BNP228"/>
      <c r="BNQ228" s="8"/>
      <c r="BNR228" s="6"/>
      <c r="BNS228"/>
      <c r="BNT228"/>
      <c r="BNU228" s="10"/>
      <c r="BNV228" s="8"/>
      <c r="BNW228"/>
      <c r="BNX228" s="8"/>
      <c r="BNY228"/>
      <c r="BNZ228"/>
      <c r="BOA228"/>
      <c r="BOB228" s="10"/>
      <c r="BOC228" s="8"/>
      <c r="BOD228"/>
      <c r="BOE228" s="8"/>
      <c r="BOF228"/>
      <c r="BOG228"/>
      <c r="BOH228"/>
      <c r="BOI228" s="10"/>
      <c r="BOJ228" s="8"/>
      <c r="BOK228"/>
      <c r="BOL228" s="8"/>
      <c r="BOM228"/>
      <c r="BON228"/>
      <c r="BOO228"/>
      <c r="BOP228" s="10"/>
      <c r="BOQ228" s="8"/>
      <c r="BOR228"/>
      <c r="BOS228" s="8"/>
      <c r="BOT228"/>
      <c r="BOU228"/>
      <c r="BOV228"/>
      <c r="BOW228" s="10"/>
      <c r="BOX228" s="8"/>
      <c r="BOY228"/>
      <c r="BOZ228" s="8"/>
      <c r="BPA228"/>
      <c r="BPB228"/>
      <c r="BPC228"/>
      <c r="BPD228" s="10"/>
      <c r="BPE228" s="8"/>
      <c r="BPF228"/>
      <c r="BPG228" s="8"/>
      <c r="BPH228"/>
      <c r="BPI228"/>
      <c r="BPJ228"/>
      <c r="BPK228" s="10"/>
      <c r="BPL228" s="8"/>
      <c r="BPM228"/>
      <c r="BPN228" s="8"/>
      <c r="BPO228"/>
      <c r="BPP228"/>
      <c r="BPQ228"/>
      <c r="BPR228" s="10"/>
      <c r="BPS228" s="8"/>
      <c r="BPT228"/>
      <c r="BPU228" s="8"/>
      <c r="BPV228"/>
      <c r="BPW228"/>
      <c r="BPX228"/>
      <c r="BPY228" s="10"/>
      <c r="BPZ228" s="8"/>
      <c r="BQA228"/>
      <c r="BQB228" s="8"/>
      <c r="BQC228"/>
      <c r="BQD228"/>
      <c r="BQE228"/>
      <c r="BQF228" s="10"/>
      <c r="BQG228" s="8"/>
      <c r="BQH228"/>
      <c r="BQI228" s="8"/>
      <c r="BQJ228"/>
      <c r="BQK228"/>
      <c r="BQL228"/>
      <c r="BQM228" s="10"/>
      <c r="BQN228" s="8"/>
      <c r="BQO228"/>
      <c r="BQP228" s="8"/>
      <c r="BQQ228"/>
      <c r="BQR228"/>
      <c r="BQS228"/>
      <c r="BQT228" s="10"/>
      <c r="BQU228" s="8"/>
      <c r="BQV228"/>
      <c r="BQW228" s="8"/>
      <c r="BQX228"/>
      <c r="BQY228"/>
      <c r="BQZ228"/>
      <c r="BRA228" s="10"/>
      <c r="BRB228" s="8"/>
      <c r="BRC228"/>
      <c r="BRD228" s="8"/>
      <c r="BRE228"/>
      <c r="BRF228"/>
      <c r="BRG228"/>
      <c r="BRH228" s="10"/>
      <c r="BRI228" s="8"/>
      <c r="BRJ228"/>
      <c r="BRK228" s="8"/>
      <c r="BRL228"/>
      <c r="BRM228"/>
      <c r="BRN228"/>
      <c r="BRO228" s="10"/>
      <c r="BRP228" s="8"/>
      <c r="BRQ228"/>
      <c r="BRR228" s="8"/>
      <c r="BRS228"/>
      <c r="BRT228"/>
      <c r="BRU228"/>
      <c r="BRV228" s="10"/>
      <c r="BRW228" s="8"/>
      <c r="BRX228"/>
      <c r="BRY228" s="8"/>
      <c r="BRZ228"/>
      <c r="BSA228"/>
      <c r="BSB228"/>
      <c r="BSC228" s="10"/>
      <c r="BSD228" s="8"/>
      <c r="BSE228"/>
      <c r="BSF228" s="8"/>
      <c r="BSG228"/>
      <c r="BSH228"/>
      <c r="BSI228"/>
      <c r="BSJ228" s="10"/>
      <c r="BSK228" s="8"/>
      <c r="BSL228"/>
      <c r="BSM228" s="8"/>
      <c r="BSN228"/>
      <c r="BSO228"/>
      <c r="BSP228"/>
      <c r="BSQ228" s="10"/>
      <c r="BSR228" s="8"/>
      <c r="BSS228"/>
      <c r="BST228" s="8"/>
      <c r="BSU228"/>
      <c r="BSV228"/>
      <c r="BSW228"/>
      <c r="BSX228" s="10"/>
      <c r="BSY228" s="8"/>
      <c r="BSZ228"/>
      <c r="BTA228" s="8"/>
      <c r="BTB228"/>
      <c r="BTC228"/>
      <c r="BTD228"/>
      <c r="BTE228" s="10"/>
      <c r="BTF228" s="8"/>
      <c r="BTG228"/>
      <c r="BTH228" s="8"/>
      <c r="BTI228"/>
      <c r="BTJ228"/>
      <c r="BTK228"/>
      <c r="BTL228" s="10"/>
      <c r="BTM228" s="8"/>
      <c r="BTN228"/>
      <c r="BTO228" s="8"/>
      <c r="BTP228"/>
      <c r="BTQ228"/>
      <c r="BTR228"/>
      <c r="BTS228" s="10"/>
      <c r="BTT228" s="8"/>
      <c r="BTU228"/>
      <c r="BTV228" s="8"/>
      <c r="BTW228"/>
      <c r="BTX228"/>
      <c r="BTY228"/>
      <c r="BTZ228" s="10"/>
      <c r="BUA228" s="8"/>
      <c r="BUB228"/>
      <c r="BUC228" s="8"/>
      <c r="BUD228"/>
      <c r="BUE228"/>
      <c r="BUF228"/>
      <c r="BUG228" s="10"/>
      <c r="BUH228" s="8"/>
      <c r="BUI228"/>
      <c r="BUJ228" s="8"/>
      <c r="BUK228"/>
      <c r="BUL228"/>
      <c r="BUM228"/>
      <c r="BUN228" s="10"/>
      <c r="BUO228" s="8"/>
      <c r="BUP228"/>
      <c r="BUQ228" s="8"/>
      <c r="BUR228"/>
      <c r="BUS228"/>
      <c r="BUT228"/>
      <c r="BUU228" s="10"/>
      <c r="BUV228" s="8"/>
      <c r="BUW228"/>
      <c r="BUX228" s="8"/>
      <c r="BUY228"/>
      <c r="BUZ228"/>
      <c r="BVA228"/>
      <c r="BVB228" s="10"/>
      <c r="BVC228" s="8"/>
      <c r="BVD228"/>
      <c r="BVE228" s="8"/>
      <c r="BVF228"/>
      <c r="BVG228"/>
      <c r="BVH228"/>
      <c r="BVI228" s="10"/>
      <c r="BVJ228" s="8"/>
      <c r="BVK228"/>
      <c r="BVL228" s="8"/>
      <c r="BVM228"/>
      <c r="BVN228"/>
      <c r="BVO228"/>
      <c r="BVP228" s="10"/>
      <c r="BVQ228" s="8"/>
      <c r="BVR228"/>
      <c r="BVS228" s="8"/>
      <c r="BVT228"/>
      <c r="BVU228"/>
      <c r="BVV228"/>
      <c r="BVW228" s="10"/>
      <c r="BVX228" s="22"/>
      <c r="BVY228"/>
      <c r="BVZ228" s="8"/>
      <c r="BWA228"/>
      <c r="BWB228"/>
      <c r="BWC228"/>
      <c r="BWD228" s="10"/>
      <c r="BWE228" s="22"/>
      <c r="BWF228"/>
      <c r="BWG228" s="8"/>
      <c r="BWH228"/>
      <c r="BWI228"/>
      <c r="BWJ228"/>
      <c r="BWK228" s="29"/>
      <c r="BWL228" s="44"/>
      <c r="BWM228" s="8"/>
      <c r="BWN228" s="8"/>
      <c r="BWO228" s="10"/>
      <c r="BWP228" s="10"/>
      <c r="BWQ228"/>
      <c r="BWR228" s="8"/>
      <c r="BWS228"/>
      <c r="BWT228" s="8"/>
      <c r="BWU228" s="6"/>
      <c r="BWV228"/>
      <c r="BWW228"/>
      <c r="BWX228" s="10"/>
      <c r="BWY228" s="8"/>
      <c r="BWZ228"/>
      <c r="BXA228" s="8"/>
      <c r="BXB228"/>
      <c r="BXC228"/>
      <c r="BXD228"/>
      <c r="BXE228" s="10"/>
      <c r="BXF228" s="8"/>
      <c r="BXG228"/>
      <c r="BXH228" s="8"/>
      <c r="BXI228"/>
      <c r="BXJ228"/>
      <c r="BXK228"/>
      <c r="BXL228" s="10"/>
      <c r="BXM228" s="8"/>
      <c r="BXN228"/>
      <c r="BXO228" s="8"/>
      <c r="BXP228"/>
      <c r="BXQ228"/>
      <c r="BXR228"/>
      <c r="BXS228" s="10"/>
      <c r="BXT228" s="8"/>
      <c r="BXU228"/>
      <c r="BXV228" s="8"/>
      <c r="BXW228"/>
      <c r="BXX228"/>
      <c r="BXY228"/>
      <c r="BXZ228" s="10"/>
      <c r="BYA228" s="8"/>
      <c r="BYB228"/>
      <c r="BYC228" s="8"/>
      <c r="BYD228"/>
      <c r="BYE228"/>
      <c r="BYF228"/>
      <c r="BYG228" s="10"/>
      <c r="BYH228" s="8"/>
      <c r="BYI228"/>
      <c r="BYJ228" s="8"/>
      <c r="BYK228"/>
      <c r="BYL228"/>
      <c r="BYM228"/>
      <c r="BYN228" s="10"/>
      <c r="BYO228" s="8"/>
      <c r="BYP228"/>
      <c r="BYQ228" s="8"/>
      <c r="BYR228"/>
      <c r="BYS228"/>
      <c r="BYT228"/>
      <c r="BYU228" s="10"/>
      <c r="BYV228" s="8"/>
      <c r="BYW228"/>
      <c r="BYX228" s="8"/>
      <c r="BYY228"/>
      <c r="BYZ228"/>
      <c r="BZA228"/>
      <c r="BZB228" s="10"/>
      <c r="BZC228" s="8"/>
      <c r="BZD228"/>
      <c r="BZE228" s="8"/>
      <c r="BZF228"/>
      <c r="BZG228"/>
      <c r="BZH228"/>
      <c r="BZI228" s="10"/>
      <c r="BZJ228" s="8"/>
      <c r="BZK228"/>
      <c r="BZL228" s="8"/>
      <c r="BZM228"/>
      <c r="BZN228"/>
      <c r="BZO228"/>
      <c r="BZP228" s="10"/>
      <c r="BZQ228" s="8"/>
      <c r="BZR228"/>
      <c r="BZS228" s="8"/>
      <c r="BZT228"/>
      <c r="BZU228"/>
      <c r="BZV228"/>
      <c r="BZW228" s="10"/>
      <c r="BZX228" s="8"/>
      <c r="BZY228"/>
      <c r="BZZ228" s="8"/>
      <c r="CAA228"/>
      <c r="CAB228"/>
      <c r="CAC228"/>
      <c r="CAD228" s="10"/>
      <c r="CAE228" s="8"/>
      <c r="CAF228"/>
      <c r="CAG228" s="8"/>
      <c r="CAH228"/>
      <c r="CAI228"/>
      <c r="CAJ228"/>
      <c r="CAK228" s="10"/>
      <c r="CAL228" s="8"/>
      <c r="CAM228"/>
      <c r="CAN228" s="8"/>
      <c r="CAO228"/>
      <c r="CAP228"/>
      <c r="CAQ228"/>
      <c r="CAR228" s="10"/>
      <c r="CAS228" s="8"/>
      <c r="CAT228"/>
      <c r="CAU228" s="8"/>
      <c r="CAV228"/>
      <c r="CAW228"/>
      <c r="CAX228"/>
      <c r="CAY228" s="10"/>
      <c r="CAZ228" s="8"/>
      <c r="CBA228"/>
      <c r="CBB228" s="8"/>
      <c r="CBC228"/>
      <c r="CBD228"/>
      <c r="CBE228"/>
      <c r="CBF228" s="10"/>
      <c r="CBG228" s="8"/>
      <c r="CBH228"/>
      <c r="CBI228" s="8"/>
      <c r="CBJ228"/>
      <c r="CBK228"/>
      <c r="CBL228"/>
      <c r="CBM228" s="10"/>
      <c r="CBN228" s="8"/>
      <c r="CBO228"/>
      <c r="CBP228" s="8"/>
      <c r="CBQ228"/>
      <c r="CBR228"/>
      <c r="CBS228"/>
      <c r="CBT228" s="10"/>
      <c r="CBU228" s="8"/>
      <c r="CBV228"/>
      <c r="CBW228" s="8"/>
      <c r="CBX228"/>
      <c r="CBY228"/>
      <c r="CBZ228"/>
      <c r="CCA228" s="10"/>
      <c r="CCB228" s="8"/>
      <c r="CCC228"/>
      <c r="CCD228" s="8"/>
      <c r="CCE228"/>
      <c r="CCF228"/>
      <c r="CCG228"/>
      <c r="CCH228" s="10"/>
      <c r="CCI228" s="8"/>
      <c r="CCJ228"/>
      <c r="CCK228" s="8"/>
      <c r="CCL228"/>
      <c r="CCM228"/>
      <c r="CCN228"/>
      <c r="CCO228" s="10"/>
      <c r="CCP228" s="8"/>
      <c r="CCQ228"/>
      <c r="CCR228" s="8"/>
      <c r="CCS228"/>
      <c r="CCT228"/>
      <c r="CCU228"/>
      <c r="CCV228" s="10"/>
      <c r="CCW228" s="8"/>
      <c r="CCX228"/>
      <c r="CCY228" s="8"/>
      <c r="CCZ228"/>
      <c r="CDA228"/>
      <c r="CDB228"/>
      <c r="CDC228" s="10"/>
      <c r="CDD228" s="8"/>
      <c r="CDE228"/>
      <c r="CDF228" s="8"/>
      <c r="CDG228"/>
      <c r="CDH228"/>
      <c r="CDI228"/>
      <c r="CDJ228" s="10"/>
      <c r="CDK228" s="8"/>
      <c r="CDL228"/>
      <c r="CDM228" s="8"/>
      <c r="CDN228"/>
      <c r="CDO228"/>
      <c r="CDP228"/>
      <c r="CDQ228" s="10"/>
      <c r="CDR228" s="8"/>
      <c r="CDS228"/>
      <c r="CDT228" s="8"/>
      <c r="CDU228"/>
      <c r="CDV228"/>
      <c r="CDW228"/>
      <c r="CDX228" s="10"/>
      <c r="CDY228" s="8"/>
      <c r="CDZ228"/>
      <c r="CEA228" s="8"/>
      <c r="CEB228"/>
      <c r="CEC228"/>
      <c r="CED228"/>
      <c r="CEE228" s="10"/>
      <c r="CEF228" s="8"/>
      <c r="CEG228"/>
      <c r="CEH228" s="8"/>
      <c r="CEI228"/>
      <c r="CEJ228"/>
      <c r="CEK228"/>
      <c r="CEL228" s="10"/>
      <c r="CEM228" s="8"/>
      <c r="CEN228"/>
      <c r="CEO228" s="8"/>
      <c r="CEP228"/>
      <c r="CEQ228"/>
      <c r="CER228"/>
      <c r="CES228" s="10"/>
      <c r="CET228" s="8"/>
      <c r="CEU228"/>
      <c r="CEV228" s="8"/>
      <c r="CEW228"/>
      <c r="CEX228"/>
      <c r="CEY228"/>
      <c r="CEZ228" s="10"/>
      <c r="CFA228" s="22"/>
      <c r="CFB228"/>
      <c r="CFC228" s="8"/>
      <c r="CFD228"/>
      <c r="CFE228"/>
      <c r="CFF228"/>
      <c r="CFG228" s="10"/>
      <c r="CFH228" s="22"/>
      <c r="CFI228"/>
      <c r="CFJ228" s="8"/>
      <c r="CFK228"/>
      <c r="CFL228"/>
      <c r="CFM228"/>
      <c r="CFN228" s="29"/>
      <c r="CFO228" s="44"/>
      <c r="CFP228" s="8"/>
      <c r="CFQ228" s="8"/>
      <c r="CFR228" s="10"/>
      <c r="CFS228" s="10"/>
      <c r="CFT228"/>
      <c r="CFU228" s="8"/>
      <c r="CFV228"/>
      <c r="CFW228" s="8"/>
      <c r="CFX228" s="6"/>
      <c r="CFY228"/>
      <c r="CFZ228"/>
      <c r="CGA228" s="10"/>
      <c r="CGB228" s="8"/>
      <c r="CGC228"/>
      <c r="CGD228" s="8"/>
      <c r="CGE228"/>
      <c r="CGF228"/>
      <c r="CGG228"/>
      <c r="CGH228" s="10"/>
      <c r="CGI228" s="8"/>
      <c r="CGJ228"/>
      <c r="CGK228" s="8"/>
      <c r="CGL228"/>
      <c r="CGM228"/>
      <c r="CGN228"/>
      <c r="CGO228" s="10"/>
      <c r="CGP228" s="8"/>
      <c r="CGQ228"/>
      <c r="CGR228" s="8"/>
      <c r="CGS228"/>
      <c r="CGT228"/>
      <c r="CGU228"/>
      <c r="CGV228" s="10"/>
      <c r="CGW228" s="8"/>
      <c r="CGX228"/>
      <c r="CGY228" s="8"/>
      <c r="CGZ228"/>
      <c r="CHA228"/>
      <c r="CHB228"/>
      <c r="CHC228" s="10"/>
      <c r="CHD228" s="8"/>
      <c r="CHE228"/>
      <c r="CHF228" s="8"/>
      <c r="CHG228"/>
      <c r="CHH228"/>
      <c r="CHI228"/>
      <c r="CHJ228" s="10"/>
      <c r="CHK228" s="8"/>
      <c r="CHL228"/>
      <c r="CHM228" s="8"/>
      <c r="CHN228"/>
      <c r="CHO228"/>
      <c r="CHP228"/>
      <c r="CHQ228" s="10"/>
      <c r="CHR228" s="8"/>
      <c r="CHS228"/>
      <c r="CHT228" s="8"/>
      <c r="CHU228"/>
      <c r="CHV228"/>
      <c r="CHW228"/>
      <c r="CHX228" s="10"/>
      <c r="CHY228" s="8"/>
      <c r="CHZ228"/>
      <c r="CIA228" s="8"/>
      <c r="CIB228"/>
      <c r="CIC228"/>
      <c r="CID228"/>
      <c r="CIE228" s="10"/>
      <c r="CIF228" s="8"/>
      <c r="CIG228"/>
      <c r="CIH228" s="8"/>
      <c r="CII228"/>
      <c r="CIJ228"/>
      <c r="CIK228"/>
      <c r="CIL228" s="10"/>
      <c r="CIM228" s="8"/>
      <c r="CIN228"/>
      <c r="CIO228" s="8"/>
      <c r="CIP228"/>
      <c r="CIQ228"/>
      <c r="CIR228"/>
      <c r="CIS228" s="10"/>
      <c r="CIT228" s="8"/>
      <c r="CIU228"/>
      <c r="CIV228" s="8"/>
      <c r="CIW228"/>
      <c r="CIX228"/>
      <c r="CIY228"/>
      <c r="CIZ228" s="10"/>
      <c r="CJA228" s="8"/>
      <c r="CJB228"/>
      <c r="CJC228" s="8"/>
      <c r="CJD228"/>
      <c r="CJE228"/>
      <c r="CJF228"/>
      <c r="CJG228" s="10"/>
      <c r="CJH228" s="8"/>
      <c r="CJI228"/>
      <c r="CJJ228" s="8"/>
      <c r="CJK228"/>
      <c r="CJL228"/>
      <c r="CJM228"/>
      <c r="CJN228" s="10"/>
      <c r="CJO228" s="8"/>
      <c r="CJP228"/>
      <c r="CJQ228" s="8"/>
      <c r="CJR228"/>
      <c r="CJS228"/>
      <c r="CJT228"/>
      <c r="CJU228" s="10"/>
      <c r="CJV228" s="8"/>
      <c r="CJW228"/>
      <c r="CJX228" s="8"/>
      <c r="CJY228"/>
      <c r="CJZ228"/>
      <c r="CKA228"/>
      <c r="CKB228" s="10"/>
      <c r="CKC228" s="8"/>
      <c r="CKD228"/>
      <c r="CKE228" s="8"/>
      <c r="CKF228"/>
      <c r="CKG228"/>
      <c r="CKH228"/>
      <c r="CKI228" s="10"/>
      <c r="CKJ228" s="8"/>
      <c r="CKK228"/>
      <c r="CKL228" s="8"/>
      <c r="CKM228"/>
      <c r="CKN228"/>
      <c r="CKO228"/>
      <c r="CKP228" s="10"/>
      <c r="CKQ228" s="8"/>
      <c r="CKR228"/>
      <c r="CKS228" s="8"/>
      <c r="CKT228"/>
      <c r="CKU228"/>
      <c r="CKV228"/>
      <c r="CKW228" s="10"/>
      <c r="CKX228" s="8"/>
      <c r="CKY228"/>
      <c r="CKZ228" s="8"/>
      <c r="CLA228"/>
      <c r="CLB228"/>
      <c r="CLC228"/>
      <c r="CLD228" s="10"/>
      <c r="CLE228" s="8"/>
      <c r="CLF228"/>
      <c r="CLG228" s="8"/>
      <c r="CLH228"/>
      <c r="CLI228"/>
      <c r="CLJ228"/>
      <c r="CLK228" s="10"/>
      <c r="CLL228" s="8"/>
      <c r="CLM228"/>
      <c r="CLN228" s="8"/>
      <c r="CLO228"/>
      <c r="CLP228"/>
      <c r="CLQ228"/>
      <c r="CLR228" s="10"/>
      <c r="CLS228" s="8"/>
      <c r="CLT228"/>
      <c r="CLU228" s="8"/>
      <c r="CLV228"/>
      <c r="CLW228"/>
      <c r="CLX228"/>
      <c r="CLY228" s="10"/>
      <c r="CLZ228" s="8"/>
      <c r="CMA228"/>
      <c r="CMB228" s="8"/>
      <c r="CMC228"/>
      <c r="CMD228"/>
      <c r="CME228"/>
      <c r="CMF228" s="10"/>
      <c r="CMG228" s="8"/>
      <c r="CMH228"/>
      <c r="CMI228" s="8"/>
      <c r="CMJ228"/>
      <c r="CMK228"/>
      <c r="CML228"/>
      <c r="CMM228" s="10"/>
      <c r="CMN228" s="8"/>
      <c r="CMO228"/>
      <c r="CMP228" s="8"/>
      <c r="CMQ228"/>
      <c r="CMR228"/>
      <c r="CMS228"/>
      <c r="CMT228" s="10"/>
      <c r="CMU228" s="8"/>
      <c r="CMV228"/>
      <c r="CMW228" s="8"/>
      <c r="CMX228"/>
      <c r="CMY228"/>
      <c r="CMZ228"/>
      <c r="CNA228" s="10"/>
      <c r="CNB228" s="8"/>
      <c r="CNC228"/>
      <c r="CND228" s="8"/>
      <c r="CNE228"/>
      <c r="CNF228"/>
      <c r="CNG228"/>
      <c r="CNH228" s="10"/>
      <c r="CNI228" s="8"/>
      <c r="CNJ228"/>
      <c r="CNK228" s="8"/>
      <c r="CNL228"/>
      <c r="CNM228"/>
      <c r="CNN228"/>
      <c r="CNO228" s="10"/>
      <c r="CNP228" s="8"/>
      <c r="CNQ228"/>
      <c r="CNR228" s="8"/>
      <c r="CNS228"/>
      <c r="CNT228"/>
      <c r="CNU228"/>
      <c r="CNV228" s="10"/>
      <c r="CNW228" s="8"/>
      <c r="CNX228"/>
      <c r="CNY228" s="8"/>
      <c r="CNZ228"/>
      <c r="COA228"/>
      <c r="COB228"/>
      <c r="COC228" s="10"/>
      <c r="COD228" s="22"/>
      <c r="COE228"/>
      <c r="COF228" s="8"/>
      <c r="COG228"/>
      <c r="COH228"/>
      <c r="COI228"/>
      <c r="COJ228" s="10"/>
      <c r="COK228" s="22"/>
      <c r="COL228"/>
      <c r="COM228" s="8"/>
      <c r="CON228"/>
      <c r="COO228"/>
      <c r="COP228"/>
      <c r="COQ228" s="29"/>
      <c r="COR228" s="44"/>
      <c r="COS228" s="8"/>
      <c r="COT228" s="8"/>
      <c r="COU228" s="10"/>
      <c r="COV228" s="10"/>
      <c r="COW228"/>
      <c r="COX228" s="8"/>
      <c r="COY228"/>
      <c r="COZ228" s="8"/>
      <c r="CPA228" s="6"/>
      <c r="CPB228"/>
      <c r="CPC228"/>
      <c r="CPD228" s="10"/>
      <c r="CPE228" s="8"/>
      <c r="CPF228"/>
      <c r="CPG228" s="8"/>
      <c r="CPH228"/>
      <c r="CPI228"/>
      <c r="CPJ228"/>
      <c r="CPK228" s="10"/>
      <c r="CPL228" s="8"/>
      <c r="CPM228"/>
      <c r="CPN228" s="8"/>
      <c r="CPO228"/>
      <c r="CPP228"/>
      <c r="CPQ228"/>
      <c r="CPR228" s="10"/>
      <c r="CPS228" s="8"/>
      <c r="CPT228"/>
      <c r="CPU228" s="8"/>
      <c r="CPV228"/>
      <c r="CPW228"/>
      <c r="CPX228"/>
      <c r="CPY228" s="10"/>
      <c r="CPZ228" s="8"/>
      <c r="CQA228"/>
      <c r="CQB228" s="8"/>
      <c r="CQC228"/>
      <c r="CQD228"/>
      <c r="CQE228"/>
      <c r="CQF228" s="10"/>
      <c r="CQG228" s="8"/>
      <c r="CQH228"/>
      <c r="CQI228" s="8"/>
      <c r="CQJ228"/>
      <c r="CQK228"/>
      <c r="CQL228"/>
      <c r="CQM228" s="10"/>
      <c r="CQN228" s="8"/>
      <c r="CQO228"/>
      <c r="CQP228" s="8"/>
      <c r="CQQ228"/>
      <c r="CQR228"/>
      <c r="CQS228"/>
      <c r="CQT228" s="10"/>
      <c r="CQU228" s="8"/>
      <c r="CQV228"/>
      <c r="CQW228" s="8"/>
      <c r="CQX228"/>
      <c r="CQY228"/>
      <c r="CQZ228"/>
      <c r="CRA228" s="10"/>
      <c r="CRB228" s="8"/>
      <c r="CRC228"/>
      <c r="CRD228" s="8"/>
      <c r="CRE228"/>
      <c r="CRF228"/>
      <c r="CRG228"/>
      <c r="CRH228" s="10"/>
      <c r="CRI228" s="8"/>
      <c r="CRJ228"/>
      <c r="CRK228" s="8"/>
      <c r="CRL228"/>
      <c r="CRM228"/>
      <c r="CRN228"/>
      <c r="CRO228" s="10"/>
      <c r="CRP228" s="8"/>
      <c r="CRQ228"/>
      <c r="CRR228" s="8"/>
      <c r="CRS228"/>
      <c r="CRT228"/>
      <c r="CRU228"/>
      <c r="CRV228" s="10"/>
      <c r="CRW228" s="8"/>
      <c r="CRX228"/>
      <c r="CRY228" s="8"/>
      <c r="CRZ228"/>
      <c r="CSA228"/>
      <c r="CSB228"/>
      <c r="CSC228" s="10"/>
      <c r="CSD228" s="8"/>
      <c r="CSE228"/>
      <c r="CSF228" s="8"/>
      <c r="CSG228"/>
      <c r="CSH228"/>
      <c r="CSI228"/>
      <c r="CSJ228" s="10"/>
      <c r="CSK228" s="8"/>
      <c r="CSL228"/>
      <c r="CSM228" s="8"/>
      <c r="CSN228"/>
      <c r="CSO228"/>
      <c r="CSP228"/>
      <c r="CSQ228" s="10"/>
      <c r="CSR228" s="8"/>
      <c r="CSS228"/>
      <c r="CST228" s="8"/>
      <c r="CSU228"/>
      <c r="CSV228"/>
      <c r="CSW228"/>
      <c r="CSX228" s="10"/>
      <c r="CSY228" s="8"/>
      <c r="CSZ228"/>
      <c r="CTA228" s="8"/>
      <c r="CTB228"/>
      <c r="CTC228"/>
      <c r="CTD228"/>
      <c r="CTE228" s="10"/>
      <c r="CTF228" s="8"/>
      <c r="CTG228"/>
      <c r="CTH228" s="8"/>
      <c r="CTI228"/>
      <c r="CTJ228"/>
      <c r="CTK228"/>
      <c r="CTL228" s="10"/>
      <c r="CTM228" s="8"/>
      <c r="CTN228"/>
      <c r="CTO228" s="8"/>
      <c r="CTP228"/>
      <c r="CTQ228"/>
      <c r="CTR228"/>
      <c r="CTS228" s="10"/>
      <c r="CTT228" s="8"/>
      <c r="CTU228"/>
      <c r="CTV228" s="8"/>
      <c r="CTW228"/>
      <c r="CTX228"/>
      <c r="CTY228"/>
      <c r="CTZ228" s="10"/>
      <c r="CUA228" s="8"/>
      <c r="CUB228"/>
      <c r="CUC228" s="8"/>
      <c r="CUD228"/>
      <c r="CUE228"/>
      <c r="CUF228"/>
      <c r="CUG228" s="10"/>
      <c r="CUH228" s="8"/>
      <c r="CUI228"/>
      <c r="CUJ228" s="8"/>
      <c r="CUK228"/>
      <c r="CUL228"/>
      <c r="CUM228"/>
      <c r="CUN228" s="10"/>
      <c r="CUO228" s="8"/>
      <c r="CUP228"/>
      <c r="CUQ228" s="8"/>
      <c r="CUR228"/>
      <c r="CUS228"/>
      <c r="CUT228"/>
      <c r="CUU228" s="10"/>
      <c r="CUV228" s="8"/>
      <c r="CUW228"/>
      <c r="CUX228" s="8"/>
      <c r="CUY228"/>
      <c r="CUZ228"/>
      <c r="CVA228"/>
      <c r="CVB228" s="10"/>
      <c r="CVC228" s="8"/>
      <c r="CVD228"/>
      <c r="CVE228" s="8"/>
      <c r="CVF228"/>
      <c r="CVG228"/>
      <c r="CVH228"/>
      <c r="CVI228" s="10"/>
      <c r="CVJ228" s="8"/>
      <c r="CVK228"/>
      <c r="CVL228" s="8"/>
      <c r="CVM228"/>
      <c r="CVN228"/>
      <c r="CVO228"/>
      <c r="CVP228" s="10"/>
      <c r="CVQ228" s="8"/>
      <c r="CVR228"/>
      <c r="CVS228" s="8"/>
      <c r="CVT228"/>
      <c r="CVU228"/>
      <c r="CVV228"/>
      <c r="CVW228" s="10"/>
      <c r="CVX228" s="8"/>
      <c r="CVY228"/>
      <c r="CVZ228" s="8"/>
      <c r="CWA228"/>
      <c r="CWB228"/>
      <c r="CWC228"/>
      <c r="CWD228" s="10"/>
      <c r="CWE228" s="8"/>
      <c r="CWF228"/>
      <c r="CWG228" s="8"/>
      <c r="CWH228"/>
      <c r="CWI228"/>
      <c r="CWJ228"/>
      <c r="CWK228" s="10"/>
      <c r="CWL228" s="8"/>
      <c r="CWM228"/>
      <c r="CWN228" s="8"/>
      <c r="CWO228"/>
      <c r="CWP228"/>
      <c r="CWQ228"/>
      <c r="CWR228" s="10"/>
      <c r="CWS228" s="8"/>
      <c r="CWT228"/>
      <c r="CWU228" s="8"/>
      <c r="CWV228"/>
      <c r="CWW228"/>
      <c r="CWX228"/>
      <c r="CWY228" s="10"/>
      <c r="CWZ228" s="8"/>
      <c r="CXA228"/>
      <c r="CXB228" s="8"/>
      <c r="CXC228"/>
      <c r="CXD228"/>
      <c r="CXE228"/>
      <c r="CXF228" s="10"/>
      <c r="CXG228" s="22"/>
      <c r="CXH228"/>
      <c r="CXI228" s="8"/>
      <c r="CXJ228"/>
      <c r="CXK228"/>
      <c r="CXL228"/>
      <c r="CXM228" s="10"/>
      <c r="CXN228" s="22"/>
      <c r="CXO228"/>
      <c r="CXP228" s="8"/>
      <c r="CXQ228"/>
      <c r="CXR228"/>
      <c r="CXS228"/>
      <c r="CXT228" s="29"/>
      <c r="CXU228" s="44"/>
      <c r="CXV228" s="8"/>
      <c r="CXW228" s="8"/>
      <c r="CXX228" s="10"/>
      <c r="CXY228" s="10"/>
      <c r="CXZ228"/>
      <c r="CYA228" s="8"/>
      <c r="CYB228"/>
      <c r="CYC228" s="8"/>
      <c r="CYD228" s="6"/>
      <c r="CYE228"/>
      <c r="CYF228"/>
      <c r="CYG228" s="10"/>
      <c r="CYH228" s="8"/>
      <c r="CYI228"/>
      <c r="CYJ228" s="8"/>
      <c r="CYK228"/>
      <c r="CYL228"/>
      <c r="CYM228"/>
      <c r="CYN228" s="10"/>
      <c r="CYO228" s="8"/>
      <c r="CYP228"/>
      <c r="CYQ228" s="8"/>
      <c r="CYR228"/>
      <c r="CYS228"/>
      <c r="CYT228"/>
      <c r="CYU228" s="10"/>
      <c r="CYV228" s="8"/>
      <c r="CYW228"/>
      <c r="CYX228" s="8"/>
      <c r="CYY228"/>
      <c r="CYZ228"/>
      <c r="CZA228"/>
      <c r="CZB228" s="10"/>
      <c r="CZC228" s="8"/>
      <c r="CZD228"/>
      <c r="CZE228" s="8"/>
      <c r="CZF228"/>
      <c r="CZG228"/>
      <c r="CZH228"/>
      <c r="CZI228" s="10"/>
      <c r="CZJ228" s="8"/>
      <c r="CZK228"/>
      <c r="CZL228" s="8"/>
      <c r="CZM228"/>
      <c r="CZN228"/>
      <c r="CZO228"/>
      <c r="CZP228" s="10"/>
      <c r="CZQ228" s="8"/>
      <c r="CZR228"/>
      <c r="CZS228" s="8"/>
      <c r="CZT228"/>
      <c r="CZU228"/>
      <c r="CZV228"/>
      <c r="CZW228" s="10"/>
      <c r="CZX228" s="8"/>
      <c r="CZY228"/>
      <c r="CZZ228" s="8"/>
      <c r="DAA228"/>
      <c r="DAB228"/>
      <c r="DAC228"/>
      <c r="DAD228" s="10"/>
      <c r="DAE228" s="8"/>
      <c r="DAF228"/>
      <c r="DAG228" s="8"/>
      <c r="DAH228"/>
      <c r="DAI228"/>
      <c r="DAJ228"/>
      <c r="DAK228" s="10"/>
      <c r="DAL228" s="8"/>
      <c r="DAM228"/>
      <c r="DAN228" s="8"/>
      <c r="DAO228"/>
      <c r="DAP228"/>
      <c r="DAQ228"/>
      <c r="DAR228" s="10"/>
      <c r="DAS228" s="8"/>
      <c r="DAT228"/>
      <c r="DAU228" s="8"/>
      <c r="DAV228"/>
      <c r="DAW228"/>
      <c r="DAX228"/>
      <c r="DAY228" s="10"/>
      <c r="DAZ228" s="8"/>
      <c r="DBA228"/>
      <c r="DBB228" s="8"/>
      <c r="DBC228"/>
      <c r="DBD228"/>
      <c r="DBE228"/>
      <c r="DBF228" s="10"/>
      <c r="DBG228" s="8"/>
      <c r="DBH228"/>
      <c r="DBI228" s="8"/>
      <c r="DBJ228"/>
      <c r="DBK228"/>
      <c r="DBL228"/>
      <c r="DBM228" s="10"/>
      <c r="DBN228" s="8"/>
      <c r="DBO228"/>
      <c r="DBP228" s="8"/>
      <c r="DBQ228"/>
      <c r="DBR228"/>
      <c r="DBS228"/>
      <c r="DBT228" s="10"/>
      <c r="DBU228" s="8"/>
      <c r="DBV228"/>
      <c r="DBW228" s="8"/>
      <c r="DBX228"/>
      <c r="DBY228"/>
      <c r="DBZ228"/>
      <c r="DCA228" s="10"/>
      <c r="DCB228" s="8"/>
      <c r="DCC228"/>
      <c r="DCD228" s="8"/>
      <c r="DCE228"/>
      <c r="DCF228"/>
      <c r="DCG228"/>
      <c r="DCH228" s="10"/>
      <c r="DCI228" s="8"/>
      <c r="DCJ228"/>
      <c r="DCK228" s="8"/>
      <c r="DCL228"/>
      <c r="DCM228"/>
      <c r="DCN228"/>
      <c r="DCO228" s="10"/>
      <c r="DCP228" s="8"/>
      <c r="DCQ228"/>
      <c r="DCR228" s="8"/>
      <c r="DCS228"/>
      <c r="DCT228"/>
      <c r="DCU228"/>
      <c r="DCV228" s="10"/>
      <c r="DCW228" s="8"/>
      <c r="DCX228"/>
      <c r="DCY228" s="8"/>
      <c r="DCZ228"/>
      <c r="DDA228"/>
      <c r="DDB228"/>
      <c r="DDC228" s="10"/>
      <c r="DDD228" s="8"/>
      <c r="DDE228"/>
      <c r="DDF228" s="8"/>
      <c r="DDG228"/>
      <c r="DDH228"/>
      <c r="DDI228"/>
      <c r="DDJ228" s="10"/>
      <c r="DDK228" s="8"/>
      <c r="DDL228"/>
      <c r="DDM228" s="8"/>
      <c r="DDN228"/>
      <c r="DDO228"/>
      <c r="DDP228"/>
      <c r="DDQ228" s="10"/>
      <c r="DDR228" s="8"/>
      <c r="DDS228"/>
      <c r="DDT228" s="8"/>
      <c r="DDU228"/>
      <c r="DDV228"/>
      <c r="DDW228"/>
      <c r="DDX228" s="10"/>
      <c r="DDY228" s="8"/>
      <c r="DDZ228"/>
      <c r="DEA228" s="8"/>
      <c r="DEB228"/>
      <c r="DEC228"/>
      <c r="DED228"/>
      <c r="DEE228" s="10"/>
      <c r="DEF228" s="8"/>
      <c r="DEG228"/>
      <c r="DEH228" s="8"/>
      <c r="DEI228"/>
      <c r="DEJ228"/>
      <c r="DEK228"/>
      <c r="DEL228" s="10"/>
      <c r="DEM228" s="8"/>
      <c r="DEN228"/>
      <c r="DEO228" s="8"/>
      <c r="DEP228"/>
      <c r="DEQ228"/>
      <c r="DER228"/>
      <c r="DES228" s="10"/>
      <c r="DET228" s="8"/>
      <c r="DEU228"/>
      <c r="DEV228" s="8"/>
      <c r="DEW228"/>
      <c r="DEX228"/>
      <c r="DEY228"/>
      <c r="DEZ228" s="10"/>
      <c r="DFA228" s="8"/>
      <c r="DFB228"/>
      <c r="DFC228" s="8"/>
      <c r="DFD228"/>
      <c r="DFE228"/>
      <c r="DFF228"/>
      <c r="DFG228" s="10"/>
      <c r="DFH228" s="8"/>
      <c r="DFI228"/>
      <c r="DFJ228" s="8"/>
      <c r="DFK228"/>
      <c r="DFL228"/>
      <c r="DFM228"/>
      <c r="DFN228" s="10"/>
      <c r="DFO228" s="8"/>
      <c r="DFP228"/>
      <c r="DFQ228" s="8"/>
      <c r="DFR228"/>
      <c r="DFS228"/>
      <c r="DFT228"/>
      <c r="DFU228" s="10"/>
      <c r="DFV228" s="8"/>
      <c r="DFW228"/>
      <c r="DFX228" s="8"/>
      <c r="DFY228"/>
      <c r="DFZ228"/>
      <c r="DGA228"/>
      <c r="DGB228" s="10"/>
      <c r="DGC228" s="8"/>
      <c r="DGD228"/>
      <c r="DGE228" s="8"/>
      <c r="DGF228"/>
      <c r="DGG228"/>
      <c r="DGH228"/>
      <c r="DGI228" s="10"/>
      <c r="DGJ228" s="22"/>
      <c r="DGK228"/>
      <c r="DGL228" s="8"/>
      <c r="DGM228"/>
      <c r="DGN228"/>
      <c r="DGO228"/>
      <c r="DGP228" s="10"/>
      <c r="DGQ228" s="22"/>
      <c r="DGR228"/>
      <c r="DGS228" s="8"/>
      <c r="DGT228"/>
      <c r="DGU228"/>
      <c r="DGV228"/>
      <c r="DGW228" s="29"/>
      <c r="DGX228" s="44"/>
      <c r="DGY228" s="8"/>
      <c r="DGZ228" s="8"/>
      <c r="DHA228" s="10"/>
      <c r="DHB228" s="10"/>
      <c r="DHC228"/>
      <c r="DHD228" s="8"/>
      <c r="DHE228"/>
      <c r="DHF228" s="8"/>
      <c r="DHG228" s="6"/>
      <c r="DHH228"/>
      <c r="DHI228"/>
      <c r="DHJ228" s="10"/>
      <c r="DHK228" s="8"/>
      <c r="DHL228"/>
      <c r="DHM228" s="8"/>
      <c r="DHN228"/>
      <c r="DHO228"/>
      <c r="DHP228"/>
      <c r="DHQ228" s="10"/>
      <c r="DHR228" s="8"/>
      <c r="DHS228"/>
      <c r="DHT228" s="8"/>
      <c r="DHU228"/>
      <c r="DHV228"/>
      <c r="DHW228"/>
      <c r="DHX228" s="10"/>
      <c r="DHY228" s="8"/>
      <c r="DHZ228"/>
      <c r="DIA228" s="8"/>
      <c r="DIB228"/>
      <c r="DIC228"/>
      <c r="DID228"/>
      <c r="DIE228" s="10"/>
      <c r="DIF228" s="8"/>
      <c r="DIG228"/>
      <c r="DIH228" s="8"/>
      <c r="DII228"/>
      <c r="DIJ228"/>
      <c r="DIK228"/>
      <c r="DIL228" s="10"/>
      <c r="DIM228" s="8"/>
      <c r="DIN228"/>
      <c r="DIO228" s="8"/>
      <c r="DIP228"/>
      <c r="DIQ228"/>
      <c r="DIR228"/>
      <c r="DIS228" s="10"/>
      <c r="DIT228" s="8"/>
      <c r="DIU228"/>
      <c r="DIV228" s="8"/>
      <c r="DIW228"/>
      <c r="DIX228"/>
      <c r="DIY228"/>
      <c r="DIZ228" s="10"/>
      <c r="DJA228" s="8"/>
      <c r="DJB228"/>
      <c r="DJC228" s="8"/>
      <c r="DJD228"/>
      <c r="DJE228"/>
      <c r="DJF228"/>
      <c r="DJG228" s="10"/>
      <c r="DJH228" s="8"/>
      <c r="DJI228"/>
      <c r="DJJ228" s="8"/>
      <c r="DJK228"/>
      <c r="DJL228"/>
      <c r="DJM228"/>
      <c r="DJN228" s="10"/>
      <c r="DJO228" s="8"/>
      <c r="DJP228"/>
      <c r="DJQ228" s="8"/>
      <c r="DJR228"/>
      <c r="DJS228"/>
      <c r="DJT228"/>
      <c r="DJU228" s="10"/>
      <c r="DJV228" s="8"/>
      <c r="DJW228"/>
      <c r="DJX228" s="8"/>
      <c r="DJY228"/>
      <c r="DJZ228"/>
      <c r="DKA228"/>
      <c r="DKB228" s="10"/>
      <c r="DKC228" s="8"/>
      <c r="DKD228"/>
      <c r="DKE228" s="8"/>
      <c r="DKF228"/>
      <c r="DKG228"/>
      <c r="DKH228"/>
      <c r="DKI228" s="10"/>
      <c r="DKJ228" s="8"/>
      <c r="DKK228"/>
      <c r="DKL228" s="8"/>
      <c r="DKM228"/>
      <c r="DKN228"/>
      <c r="DKO228"/>
      <c r="DKP228" s="10"/>
      <c r="DKQ228" s="8"/>
      <c r="DKR228"/>
      <c r="DKS228" s="8"/>
      <c r="DKT228"/>
      <c r="DKU228"/>
      <c r="DKV228"/>
      <c r="DKW228" s="10"/>
      <c r="DKX228" s="8"/>
      <c r="DKY228"/>
      <c r="DKZ228" s="8"/>
      <c r="DLA228"/>
      <c r="DLB228"/>
      <c r="DLC228"/>
      <c r="DLD228" s="10"/>
      <c r="DLE228" s="8"/>
      <c r="DLF228"/>
      <c r="DLG228" s="8"/>
      <c r="DLH228"/>
      <c r="DLI228"/>
      <c r="DLJ228"/>
      <c r="DLK228" s="10"/>
      <c r="DLL228" s="8"/>
      <c r="DLM228"/>
      <c r="DLN228" s="8"/>
      <c r="DLO228"/>
      <c r="DLP228"/>
      <c r="DLQ228"/>
      <c r="DLR228" s="10"/>
      <c r="DLS228" s="8"/>
      <c r="DLT228"/>
      <c r="DLU228" s="8"/>
      <c r="DLV228"/>
      <c r="DLW228"/>
      <c r="DLX228"/>
      <c r="DLY228" s="10"/>
      <c r="DLZ228" s="8"/>
      <c r="DMA228"/>
      <c r="DMB228" s="8"/>
      <c r="DMC228"/>
      <c r="DMD228"/>
      <c r="DME228"/>
      <c r="DMF228" s="10"/>
      <c r="DMG228" s="8"/>
      <c r="DMH228"/>
      <c r="DMI228" s="8"/>
      <c r="DMJ228"/>
      <c r="DMK228"/>
      <c r="DML228"/>
      <c r="DMM228" s="10"/>
      <c r="DMN228" s="8"/>
      <c r="DMO228"/>
      <c r="DMP228" s="8"/>
      <c r="DMQ228"/>
      <c r="DMR228"/>
      <c r="DMS228"/>
      <c r="DMT228" s="10"/>
      <c r="DMU228" s="8"/>
      <c r="DMV228"/>
      <c r="DMW228" s="8"/>
      <c r="DMX228"/>
      <c r="DMY228"/>
      <c r="DMZ228"/>
      <c r="DNA228" s="10"/>
      <c r="DNB228" s="8"/>
      <c r="DNC228"/>
      <c r="DND228" s="8"/>
      <c r="DNE228"/>
      <c r="DNF228"/>
      <c r="DNG228"/>
      <c r="DNH228" s="10"/>
      <c r="DNI228" s="8"/>
      <c r="DNJ228"/>
      <c r="DNK228" s="8"/>
      <c r="DNL228"/>
      <c r="DNM228"/>
      <c r="DNN228"/>
      <c r="DNO228" s="10"/>
      <c r="DNP228" s="8"/>
      <c r="DNQ228"/>
      <c r="DNR228" s="8"/>
      <c r="DNS228"/>
      <c r="DNT228"/>
      <c r="DNU228"/>
      <c r="DNV228" s="10"/>
      <c r="DNW228" s="8"/>
      <c r="DNX228"/>
      <c r="DNY228" s="8"/>
      <c r="DNZ228"/>
      <c r="DOA228"/>
      <c r="DOB228"/>
      <c r="DOC228" s="10"/>
      <c r="DOD228" s="8"/>
      <c r="DOE228"/>
      <c r="DOF228" s="8"/>
      <c r="DOG228"/>
      <c r="DOH228"/>
      <c r="DOI228"/>
      <c r="DOJ228" s="10"/>
      <c r="DOK228" s="8"/>
      <c r="DOL228"/>
      <c r="DOM228" s="8"/>
      <c r="DON228"/>
      <c r="DOO228"/>
      <c r="DOP228"/>
      <c r="DOQ228" s="10"/>
      <c r="DOR228" s="8"/>
      <c r="DOS228"/>
      <c r="DOT228" s="8"/>
      <c r="DOU228"/>
      <c r="DOV228"/>
      <c r="DOW228"/>
      <c r="DOX228" s="10"/>
      <c r="DOY228" s="8"/>
      <c r="DOZ228"/>
      <c r="DPA228" s="8"/>
      <c r="DPB228"/>
      <c r="DPC228"/>
      <c r="DPD228"/>
      <c r="DPE228" s="10"/>
      <c r="DPF228" s="8"/>
      <c r="DPG228"/>
      <c r="DPH228" s="8"/>
      <c r="DPI228"/>
      <c r="DPJ228"/>
      <c r="DPK228"/>
      <c r="DPL228" s="10"/>
      <c r="DPM228" s="22"/>
      <c r="DPN228"/>
      <c r="DPO228" s="8"/>
      <c r="DPP228"/>
      <c r="DPQ228"/>
      <c r="DPR228"/>
      <c r="DPS228" s="10"/>
      <c r="DPT228" s="22"/>
      <c r="DPU228"/>
      <c r="DPV228" s="8"/>
      <c r="DPW228"/>
      <c r="DPX228"/>
      <c r="DPY228"/>
      <c r="DPZ228" s="29"/>
      <c r="DQA228" s="44"/>
      <c r="DQB228" s="8"/>
      <c r="DQC228" s="8"/>
      <c r="DQD228" s="10"/>
      <c r="DQE228" s="10"/>
      <c r="DQF228"/>
      <c r="DQG228" s="8"/>
      <c r="DQH228"/>
      <c r="DQI228" s="8"/>
      <c r="DQJ228" s="6"/>
      <c r="DQK228"/>
      <c r="DQL228"/>
      <c r="DQM228" s="10"/>
      <c r="DQN228" s="8"/>
      <c r="DQO228"/>
      <c r="DQP228" s="8"/>
      <c r="DQQ228"/>
      <c r="DQR228"/>
      <c r="DQS228"/>
      <c r="DQT228" s="10"/>
      <c r="DQU228" s="8"/>
      <c r="DQV228"/>
      <c r="DQW228" s="8"/>
      <c r="DQX228"/>
      <c r="DQY228"/>
      <c r="DQZ228"/>
      <c r="DRA228" s="10"/>
      <c r="DRB228" s="8"/>
      <c r="DRC228"/>
      <c r="DRD228" s="8"/>
      <c r="DRE228"/>
      <c r="DRF228"/>
      <c r="DRG228"/>
      <c r="DRH228" s="10"/>
      <c r="DRI228" s="8"/>
      <c r="DRJ228"/>
      <c r="DRK228" s="8"/>
      <c r="DRL228"/>
      <c r="DRM228"/>
      <c r="DRN228"/>
      <c r="DRO228" s="10"/>
      <c r="DRP228" s="8"/>
      <c r="DRQ228"/>
      <c r="DRR228" s="8"/>
      <c r="DRS228"/>
      <c r="DRT228"/>
      <c r="DRU228"/>
      <c r="DRV228" s="10"/>
      <c r="DRW228" s="8"/>
      <c r="DRX228"/>
      <c r="DRY228" s="8"/>
      <c r="DRZ228"/>
      <c r="DSA228"/>
      <c r="DSB228"/>
      <c r="DSC228" s="10"/>
      <c r="DSD228" s="8"/>
      <c r="DSE228"/>
      <c r="DSF228" s="8"/>
      <c r="DSG228"/>
      <c r="DSH228"/>
      <c r="DSI228"/>
      <c r="DSJ228" s="10"/>
      <c r="DSK228" s="8"/>
      <c r="DSL228"/>
      <c r="DSM228" s="8"/>
      <c r="DSN228"/>
      <c r="DSO228"/>
      <c r="DSP228"/>
      <c r="DSQ228" s="10"/>
      <c r="DSR228" s="8"/>
      <c r="DSS228"/>
      <c r="DST228" s="8"/>
      <c r="DSU228"/>
      <c r="DSV228"/>
      <c r="DSW228"/>
      <c r="DSX228" s="10"/>
      <c r="DSY228" s="8"/>
      <c r="DSZ228"/>
      <c r="DTA228" s="8"/>
      <c r="DTB228"/>
      <c r="DTC228"/>
      <c r="DTD228"/>
      <c r="DTE228" s="10"/>
      <c r="DTF228" s="8"/>
      <c r="DTG228"/>
      <c r="DTH228" s="8"/>
      <c r="DTI228"/>
      <c r="DTJ228"/>
      <c r="DTK228"/>
      <c r="DTL228" s="10"/>
      <c r="DTM228" s="8"/>
      <c r="DTN228"/>
      <c r="DTO228" s="8"/>
      <c r="DTP228"/>
      <c r="DTQ228"/>
      <c r="DTR228"/>
      <c r="DTS228" s="10"/>
      <c r="DTT228" s="8"/>
      <c r="DTU228"/>
      <c r="DTV228" s="8"/>
      <c r="DTW228"/>
      <c r="DTX228"/>
      <c r="DTY228"/>
      <c r="DTZ228" s="10"/>
      <c r="DUA228" s="8"/>
      <c r="DUB228"/>
      <c r="DUC228" s="8"/>
      <c r="DUD228"/>
      <c r="DUE228"/>
      <c r="DUF228"/>
      <c r="DUG228" s="10"/>
      <c r="DUH228" s="8"/>
      <c r="DUI228"/>
      <c r="DUJ228" s="8"/>
      <c r="DUK228"/>
      <c r="DUL228"/>
      <c r="DUM228"/>
      <c r="DUN228" s="10"/>
      <c r="DUO228" s="8"/>
      <c r="DUP228"/>
      <c r="DUQ228" s="8"/>
      <c r="DUR228"/>
      <c r="DUS228"/>
      <c r="DUT228"/>
      <c r="DUU228" s="10"/>
      <c r="DUV228" s="8"/>
      <c r="DUW228"/>
      <c r="DUX228" s="8"/>
      <c r="DUY228"/>
      <c r="DUZ228"/>
      <c r="DVA228"/>
      <c r="DVB228" s="10"/>
      <c r="DVC228" s="8"/>
      <c r="DVD228"/>
      <c r="DVE228" s="8"/>
      <c r="DVF228"/>
      <c r="DVG228"/>
      <c r="DVH228"/>
      <c r="DVI228" s="10"/>
      <c r="DVJ228" s="8"/>
      <c r="DVK228"/>
      <c r="DVL228" s="8"/>
      <c r="DVM228"/>
      <c r="DVN228"/>
      <c r="DVO228"/>
      <c r="DVP228" s="10"/>
      <c r="DVQ228" s="8"/>
      <c r="DVR228"/>
      <c r="DVS228" s="8"/>
      <c r="DVT228"/>
      <c r="DVU228"/>
      <c r="DVV228"/>
      <c r="DVW228" s="10"/>
      <c r="DVX228" s="8"/>
      <c r="DVY228"/>
      <c r="DVZ228" s="8"/>
      <c r="DWA228"/>
      <c r="DWB228"/>
      <c r="DWC228"/>
      <c r="DWD228" s="10"/>
      <c r="DWE228" s="8"/>
      <c r="DWF228"/>
      <c r="DWG228" s="8"/>
      <c r="DWH228"/>
      <c r="DWI228"/>
      <c r="DWJ228"/>
      <c r="DWK228" s="10"/>
      <c r="DWL228" s="8"/>
      <c r="DWM228"/>
      <c r="DWN228" s="8"/>
      <c r="DWO228"/>
      <c r="DWP228"/>
      <c r="DWQ228"/>
      <c r="DWR228" s="10"/>
      <c r="DWS228" s="8"/>
      <c r="DWT228"/>
      <c r="DWU228" s="8"/>
      <c r="DWV228"/>
      <c r="DWW228"/>
      <c r="DWX228"/>
      <c r="DWY228" s="10"/>
      <c r="DWZ228" s="8"/>
      <c r="DXA228"/>
      <c r="DXB228" s="8"/>
      <c r="DXC228"/>
      <c r="DXD228"/>
      <c r="DXE228"/>
      <c r="DXF228" s="10"/>
      <c r="DXG228" s="8"/>
      <c r="DXH228"/>
      <c r="DXI228" s="8"/>
      <c r="DXJ228"/>
      <c r="DXK228"/>
      <c r="DXL228"/>
      <c r="DXM228" s="10"/>
      <c r="DXN228" s="8"/>
      <c r="DXO228"/>
      <c r="DXP228" s="8"/>
      <c r="DXQ228"/>
      <c r="DXR228"/>
      <c r="DXS228"/>
      <c r="DXT228" s="10"/>
      <c r="DXU228" s="8"/>
      <c r="DXV228"/>
      <c r="DXW228" s="8"/>
      <c r="DXX228"/>
      <c r="DXY228"/>
      <c r="DXZ228"/>
      <c r="DYA228" s="10"/>
      <c r="DYB228" s="8"/>
      <c r="DYC228"/>
      <c r="DYD228" s="8"/>
      <c r="DYE228"/>
      <c r="DYF228"/>
      <c r="DYG228"/>
      <c r="DYH228" s="10"/>
      <c r="DYI228" s="8"/>
      <c r="DYJ228"/>
      <c r="DYK228" s="8"/>
      <c r="DYL228"/>
      <c r="DYM228"/>
      <c r="DYN228"/>
      <c r="DYO228" s="10"/>
      <c r="DYP228" s="22"/>
      <c r="DYQ228"/>
      <c r="DYR228" s="8"/>
      <c r="DYS228"/>
      <c r="DYT228"/>
      <c r="DYU228"/>
      <c r="DYV228" s="10"/>
      <c r="DYW228" s="22"/>
      <c r="DYX228"/>
      <c r="DYY228" s="8"/>
      <c r="DYZ228"/>
      <c r="DZA228"/>
      <c r="DZB228"/>
      <c r="DZC228" s="29"/>
      <c r="DZD228" s="44"/>
      <c r="DZE228" s="8"/>
      <c r="DZF228" s="8"/>
      <c r="DZG228" s="10"/>
      <c r="DZH228" s="10"/>
      <c r="DZI228"/>
      <c r="DZJ228" s="8"/>
      <c r="DZK228"/>
      <c r="DZL228" s="8"/>
      <c r="DZM228" s="6"/>
      <c r="DZN228"/>
      <c r="DZO228"/>
      <c r="DZP228" s="10"/>
      <c r="DZQ228" s="8"/>
      <c r="DZR228"/>
      <c r="DZS228" s="8"/>
      <c r="DZT228"/>
      <c r="DZU228"/>
      <c r="DZV228"/>
      <c r="DZW228" s="10"/>
      <c r="DZX228" s="8"/>
      <c r="DZY228"/>
      <c r="DZZ228" s="8"/>
      <c r="EAA228"/>
      <c r="EAB228"/>
      <c r="EAC228"/>
      <c r="EAD228" s="10"/>
      <c r="EAE228" s="8"/>
      <c r="EAF228"/>
      <c r="EAG228" s="8"/>
      <c r="EAH228"/>
      <c r="EAI228"/>
      <c r="EAJ228"/>
      <c r="EAK228" s="10"/>
      <c r="EAL228" s="8"/>
      <c r="EAM228"/>
      <c r="EAN228" s="8"/>
      <c r="EAO228"/>
      <c r="EAP228"/>
      <c r="EAQ228"/>
      <c r="EAR228" s="10"/>
      <c r="EAS228" s="8"/>
      <c r="EAT228"/>
      <c r="EAU228" s="8"/>
      <c r="EAV228"/>
      <c r="EAW228"/>
      <c r="EAX228"/>
      <c r="EAY228" s="10"/>
      <c r="EAZ228" s="8"/>
      <c r="EBA228"/>
      <c r="EBB228" s="8"/>
      <c r="EBC228"/>
      <c r="EBD228"/>
      <c r="EBE228"/>
      <c r="EBF228" s="10"/>
      <c r="EBG228" s="8"/>
      <c r="EBH228"/>
      <c r="EBI228" s="8"/>
      <c r="EBJ228"/>
      <c r="EBK228"/>
      <c r="EBL228"/>
      <c r="EBM228" s="10"/>
      <c r="EBN228" s="8"/>
      <c r="EBO228"/>
      <c r="EBP228" s="8"/>
      <c r="EBQ228"/>
      <c r="EBR228"/>
      <c r="EBS228"/>
      <c r="EBT228" s="10"/>
      <c r="EBU228" s="8"/>
      <c r="EBV228"/>
      <c r="EBW228" s="8"/>
      <c r="EBX228"/>
      <c r="EBY228"/>
      <c r="EBZ228"/>
      <c r="ECA228" s="10"/>
      <c r="ECB228" s="8"/>
      <c r="ECC228"/>
      <c r="ECD228" s="8"/>
      <c r="ECE228"/>
      <c r="ECF228"/>
      <c r="ECG228"/>
      <c r="ECH228" s="10"/>
      <c r="ECI228" s="8"/>
      <c r="ECJ228"/>
      <c r="ECK228" s="8"/>
      <c r="ECL228"/>
      <c r="ECM228"/>
      <c r="ECN228"/>
      <c r="ECO228" s="10"/>
      <c r="ECP228" s="8"/>
      <c r="ECQ228"/>
      <c r="ECR228" s="8"/>
      <c r="ECS228"/>
      <c r="ECT228"/>
      <c r="ECU228"/>
      <c r="ECV228" s="10"/>
      <c r="ECW228" s="8"/>
      <c r="ECX228"/>
      <c r="ECY228" s="8"/>
      <c r="ECZ228"/>
      <c r="EDA228"/>
      <c r="EDB228"/>
      <c r="EDC228" s="10"/>
      <c r="EDD228" s="8"/>
      <c r="EDE228"/>
      <c r="EDF228" s="8"/>
      <c r="EDG228"/>
      <c r="EDH228"/>
      <c r="EDI228"/>
      <c r="EDJ228" s="10"/>
      <c r="EDK228" s="8"/>
      <c r="EDL228"/>
      <c r="EDM228" s="8"/>
      <c r="EDN228"/>
      <c r="EDO228"/>
      <c r="EDP228"/>
      <c r="EDQ228" s="10"/>
      <c r="EDR228" s="8"/>
      <c r="EDS228"/>
      <c r="EDT228" s="8"/>
      <c r="EDU228"/>
      <c r="EDV228"/>
      <c r="EDW228"/>
      <c r="EDX228" s="10"/>
      <c r="EDY228" s="8"/>
      <c r="EDZ228"/>
      <c r="EEA228" s="8"/>
      <c r="EEB228"/>
      <c r="EEC228"/>
      <c r="EED228"/>
      <c r="EEE228" s="10"/>
      <c r="EEF228" s="8"/>
      <c r="EEG228"/>
      <c r="EEH228" s="8"/>
      <c r="EEI228"/>
      <c r="EEJ228"/>
      <c r="EEK228"/>
      <c r="EEL228" s="10"/>
      <c r="EEM228" s="8"/>
      <c r="EEN228"/>
      <c r="EEO228" s="8"/>
      <c r="EEP228"/>
      <c r="EEQ228"/>
      <c r="EER228"/>
      <c r="EES228" s="10"/>
      <c r="EET228" s="8"/>
      <c r="EEU228"/>
      <c r="EEV228" s="8"/>
      <c r="EEW228"/>
      <c r="EEX228"/>
      <c r="EEY228"/>
      <c r="EEZ228" s="10"/>
      <c r="EFA228" s="8"/>
      <c r="EFB228"/>
      <c r="EFC228" s="8"/>
      <c r="EFD228"/>
      <c r="EFE228"/>
      <c r="EFF228"/>
      <c r="EFG228" s="10"/>
      <c r="EFH228" s="8"/>
      <c r="EFI228"/>
      <c r="EFJ228" s="8"/>
      <c r="EFK228"/>
      <c r="EFL228"/>
      <c r="EFM228"/>
      <c r="EFN228" s="10"/>
      <c r="EFO228" s="8"/>
      <c r="EFP228"/>
      <c r="EFQ228" s="8"/>
      <c r="EFR228"/>
      <c r="EFS228"/>
      <c r="EFT228"/>
      <c r="EFU228" s="10"/>
      <c r="EFV228" s="8"/>
      <c r="EFW228"/>
      <c r="EFX228" s="8"/>
      <c r="EFY228"/>
      <c r="EFZ228"/>
      <c r="EGA228"/>
      <c r="EGB228" s="10"/>
      <c r="EGC228" s="8"/>
      <c r="EGD228"/>
      <c r="EGE228" s="8"/>
      <c r="EGF228"/>
      <c r="EGG228"/>
      <c r="EGH228"/>
      <c r="EGI228" s="10"/>
      <c r="EGJ228" s="8"/>
      <c r="EGK228"/>
      <c r="EGL228" s="8"/>
      <c r="EGM228"/>
      <c r="EGN228"/>
      <c r="EGO228"/>
      <c r="EGP228" s="10"/>
      <c r="EGQ228" s="8"/>
      <c r="EGR228"/>
      <c r="EGS228" s="8"/>
      <c r="EGT228"/>
      <c r="EGU228"/>
      <c r="EGV228"/>
      <c r="EGW228" s="10"/>
      <c r="EGX228" s="8"/>
      <c r="EGY228"/>
      <c r="EGZ228" s="8"/>
      <c r="EHA228"/>
      <c r="EHB228"/>
      <c r="EHC228"/>
      <c r="EHD228" s="10"/>
      <c r="EHE228" s="8"/>
      <c r="EHF228"/>
      <c r="EHG228" s="8"/>
      <c r="EHH228"/>
      <c r="EHI228"/>
      <c r="EHJ228"/>
      <c r="EHK228" s="10"/>
      <c r="EHL228" s="8"/>
      <c r="EHM228"/>
      <c r="EHN228" s="8"/>
      <c r="EHO228"/>
      <c r="EHP228"/>
      <c r="EHQ228"/>
      <c r="EHR228" s="10"/>
      <c r="EHS228" s="22"/>
      <c r="EHT228"/>
      <c r="EHU228" s="8"/>
      <c r="EHV228"/>
      <c r="EHW228"/>
      <c r="EHX228"/>
      <c r="EHY228" s="10"/>
      <c r="EHZ228" s="22"/>
      <c r="EIA228"/>
      <c r="EIB228" s="8"/>
      <c r="EIC228"/>
      <c r="EID228"/>
      <c r="EIE228"/>
      <c r="EIF228" s="29"/>
      <c r="EIG228" s="44"/>
      <c r="EIH228" s="8"/>
      <c r="EII228" s="8"/>
      <c r="EIJ228" s="10"/>
      <c r="EIK228" s="10"/>
      <c r="EIL228"/>
      <c r="EIM228" s="8"/>
      <c r="EIN228"/>
      <c r="EIO228" s="8"/>
      <c r="EIP228" s="6"/>
      <c r="EIQ228"/>
      <c r="EIR228"/>
      <c r="EIS228" s="10"/>
      <c r="EIT228" s="8"/>
      <c r="EIU228"/>
      <c r="EIV228" s="8"/>
      <c r="EIW228"/>
      <c r="EIX228"/>
      <c r="EIY228"/>
      <c r="EIZ228" s="10"/>
      <c r="EJA228" s="8"/>
      <c r="EJB228"/>
      <c r="EJC228" s="8"/>
      <c r="EJD228"/>
      <c r="EJE228"/>
      <c r="EJF228"/>
      <c r="EJG228" s="10"/>
      <c r="EJH228" s="8"/>
      <c r="EJI228"/>
      <c r="EJJ228" s="8"/>
      <c r="EJK228"/>
      <c r="EJL228"/>
      <c r="EJM228"/>
      <c r="EJN228" s="10"/>
      <c r="EJO228" s="8"/>
      <c r="EJP228"/>
      <c r="EJQ228" s="8"/>
      <c r="EJR228"/>
      <c r="EJS228"/>
      <c r="EJT228"/>
      <c r="EJU228" s="10"/>
      <c r="EJV228" s="8"/>
      <c r="EJW228"/>
      <c r="EJX228" s="8"/>
      <c r="EJY228"/>
      <c r="EJZ228"/>
      <c r="EKA228"/>
      <c r="EKB228" s="10"/>
      <c r="EKC228" s="8"/>
      <c r="EKD228"/>
      <c r="EKE228" s="8"/>
      <c r="EKF228"/>
      <c r="EKG228"/>
      <c r="EKH228"/>
      <c r="EKI228" s="10"/>
      <c r="EKJ228" s="8"/>
      <c r="EKK228"/>
      <c r="EKL228" s="8"/>
      <c r="EKM228"/>
      <c r="EKN228"/>
      <c r="EKO228"/>
      <c r="EKP228" s="10"/>
      <c r="EKQ228" s="8"/>
      <c r="EKR228"/>
      <c r="EKS228" s="8"/>
      <c r="EKT228"/>
      <c r="EKU228"/>
      <c r="EKV228"/>
      <c r="EKW228" s="10"/>
      <c r="EKX228" s="8"/>
      <c r="EKY228"/>
      <c r="EKZ228" s="8"/>
      <c r="ELA228"/>
      <c r="ELB228"/>
      <c r="ELC228"/>
      <c r="ELD228" s="10"/>
      <c r="ELE228" s="8"/>
      <c r="ELF228"/>
      <c r="ELG228" s="8"/>
      <c r="ELH228"/>
      <c r="ELI228"/>
      <c r="ELJ228"/>
      <c r="ELK228" s="10"/>
      <c r="ELL228" s="8"/>
      <c r="ELM228"/>
      <c r="ELN228" s="8"/>
      <c r="ELO228"/>
      <c r="ELP228"/>
      <c r="ELQ228"/>
      <c r="ELR228" s="10"/>
      <c r="ELS228" s="8"/>
      <c r="ELT228"/>
      <c r="ELU228" s="8"/>
      <c r="ELV228"/>
      <c r="ELW228"/>
      <c r="ELX228"/>
      <c r="ELY228" s="10"/>
      <c r="ELZ228" s="8"/>
      <c r="EMA228"/>
      <c r="EMB228" s="8"/>
      <c r="EMC228"/>
      <c r="EMD228"/>
      <c r="EME228"/>
      <c r="EMF228" s="10"/>
      <c r="EMG228" s="8"/>
      <c r="EMH228"/>
      <c r="EMI228" s="8"/>
      <c r="EMJ228"/>
      <c r="EMK228"/>
      <c r="EML228"/>
      <c r="EMM228" s="10"/>
      <c r="EMN228" s="8"/>
      <c r="EMO228"/>
      <c r="EMP228" s="8"/>
      <c r="EMQ228"/>
      <c r="EMR228"/>
      <c r="EMS228"/>
      <c r="EMT228" s="10"/>
      <c r="EMU228" s="8"/>
      <c r="EMV228"/>
      <c r="EMW228" s="8"/>
      <c r="EMX228"/>
      <c r="EMY228"/>
      <c r="EMZ228"/>
      <c r="ENA228" s="10"/>
      <c r="ENB228" s="8"/>
      <c r="ENC228"/>
      <c r="END228" s="8"/>
      <c r="ENE228"/>
      <c r="ENF228"/>
      <c r="ENG228"/>
      <c r="ENH228" s="10"/>
      <c r="ENI228" s="8"/>
      <c r="ENJ228"/>
      <c r="ENK228" s="8"/>
      <c r="ENL228"/>
      <c r="ENM228"/>
      <c r="ENN228"/>
      <c r="ENO228" s="10"/>
      <c r="ENP228" s="8"/>
      <c r="ENQ228"/>
      <c r="ENR228" s="8"/>
      <c r="ENS228"/>
      <c r="ENT228"/>
      <c r="ENU228"/>
      <c r="ENV228" s="10"/>
      <c r="ENW228" s="8"/>
      <c r="ENX228"/>
      <c r="ENY228" s="8"/>
      <c r="ENZ228"/>
      <c r="EOA228"/>
      <c r="EOB228"/>
      <c r="EOC228" s="10"/>
      <c r="EOD228" s="8"/>
      <c r="EOE228"/>
      <c r="EOF228" s="8"/>
      <c r="EOG228"/>
      <c r="EOH228"/>
      <c r="EOI228"/>
      <c r="EOJ228" s="10"/>
      <c r="EOK228" s="8"/>
      <c r="EOL228"/>
      <c r="EOM228" s="8"/>
      <c r="EON228"/>
      <c r="EOO228"/>
      <c r="EOP228"/>
      <c r="EOQ228" s="10"/>
      <c r="EOR228" s="8"/>
      <c r="EOS228"/>
      <c r="EOT228" s="8"/>
      <c r="EOU228"/>
      <c r="EOV228"/>
      <c r="EOW228"/>
      <c r="EOX228" s="10"/>
      <c r="EOY228" s="8"/>
      <c r="EOZ228"/>
      <c r="EPA228" s="8"/>
      <c r="EPB228"/>
      <c r="EPC228"/>
      <c r="EPD228"/>
      <c r="EPE228" s="10"/>
      <c r="EPF228" s="8"/>
      <c r="EPG228"/>
      <c r="EPH228" s="8"/>
      <c r="EPI228"/>
      <c r="EPJ228"/>
      <c r="EPK228"/>
      <c r="EPL228" s="10"/>
      <c r="EPM228" s="8"/>
      <c r="EPN228"/>
      <c r="EPO228" s="8"/>
      <c r="EPP228"/>
      <c r="EPQ228"/>
      <c r="EPR228"/>
      <c r="EPS228" s="10"/>
      <c r="EPT228" s="8"/>
      <c r="EPU228"/>
      <c r="EPV228" s="8"/>
      <c r="EPW228"/>
      <c r="EPX228"/>
      <c r="EPY228"/>
      <c r="EPZ228" s="10"/>
      <c r="EQA228" s="8"/>
      <c r="EQB228"/>
      <c r="EQC228" s="8"/>
      <c r="EQD228"/>
      <c r="EQE228"/>
      <c r="EQF228"/>
      <c r="EQG228" s="10"/>
      <c r="EQH228" s="8"/>
      <c r="EQI228"/>
      <c r="EQJ228" s="8"/>
      <c r="EQK228"/>
      <c r="EQL228"/>
      <c r="EQM228"/>
      <c r="EQN228" s="10"/>
      <c r="EQO228" s="8"/>
      <c r="EQP228"/>
      <c r="EQQ228" s="8"/>
      <c r="EQR228"/>
      <c r="EQS228"/>
      <c r="EQT228"/>
      <c r="EQU228" s="10"/>
      <c r="EQV228" s="22"/>
      <c r="EQW228"/>
      <c r="EQX228" s="8"/>
      <c r="EQY228"/>
      <c r="EQZ228"/>
      <c r="ERA228"/>
      <c r="ERB228" s="10"/>
      <c r="ERC228" s="22"/>
      <c r="ERD228"/>
      <c r="ERE228" s="8"/>
      <c r="ERF228"/>
      <c r="ERG228"/>
      <c r="ERH228"/>
      <c r="ERI228" s="29"/>
      <c r="ERJ228" s="44"/>
      <c r="ERK228" s="8"/>
      <c r="ERL228" s="8"/>
      <c r="ERM228" s="10"/>
      <c r="ERN228" s="10"/>
      <c r="ERO228"/>
      <c r="ERP228" s="8"/>
      <c r="ERQ228"/>
      <c r="ERR228" s="8"/>
      <c r="ERS228" s="6"/>
      <c r="ERT228"/>
      <c r="ERU228"/>
      <c r="ERV228" s="10"/>
      <c r="ERW228" s="8"/>
      <c r="ERX228"/>
      <c r="ERY228" s="8"/>
      <c r="ERZ228"/>
      <c r="ESA228"/>
      <c r="ESB228"/>
      <c r="ESC228" s="10"/>
      <c r="ESD228" s="8"/>
      <c r="ESE228"/>
      <c r="ESF228" s="8"/>
      <c r="ESG228"/>
      <c r="ESH228"/>
      <c r="ESI228"/>
      <c r="ESJ228" s="10"/>
      <c r="ESK228" s="8"/>
      <c r="ESL228"/>
      <c r="ESM228" s="8"/>
      <c r="ESN228"/>
      <c r="ESO228"/>
      <c r="ESP228"/>
      <c r="ESQ228" s="10"/>
      <c r="ESR228" s="8"/>
      <c r="ESS228"/>
      <c r="EST228" s="8"/>
      <c r="ESU228"/>
      <c r="ESV228"/>
      <c r="ESW228"/>
      <c r="ESX228" s="10"/>
      <c r="ESY228" s="8"/>
      <c r="ESZ228"/>
      <c r="ETA228" s="8"/>
      <c r="ETB228"/>
      <c r="ETC228"/>
      <c r="ETD228"/>
      <c r="ETE228" s="10"/>
      <c r="ETF228" s="8"/>
      <c r="ETG228"/>
      <c r="ETH228" s="8"/>
      <c r="ETI228"/>
      <c r="ETJ228"/>
      <c r="ETK228"/>
      <c r="ETL228" s="10"/>
      <c r="ETM228" s="8"/>
      <c r="ETN228"/>
      <c r="ETO228" s="8"/>
      <c r="ETP228"/>
      <c r="ETQ228"/>
      <c r="ETR228"/>
      <c r="ETS228" s="10"/>
      <c r="ETT228" s="8"/>
      <c r="ETU228"/>
      <c r="ETV228" s="8"/>
      <c r="ETW228"/>
      <c r="ETX228"/>
      <c r="ETY228"/>
      <c r="ETZ228" s="10"/>
      <c r="EUA228" s="8"/>
      <c r="EUB228"/>
      <c r="EUC228" s="8"/>
      <c r="EUD228"/>
      <c r="EUE228"/>
      <c r="EUF228"/>
      <c r="EUG228" s="10"/>
      <c r="EUH228" s="8"/>
      <c r="EUI228"/>
      <c r="EUJ228" s="8"/>
      <c r="EUK228"/>
      <c r="EUL228"/>
      <c r="EUM228"/>
      <c r="EUN228" s="10"/>
      <c r="EUO228" s="8"/>
      <c r="EUP228"/>
      <c r="EUQ228" s="8"/>
      <c r="EUR228"/>
      <c r="EUS228"/>
      <c r="EUT228"/>
      <c r="EUU228" s="10"/>
      <c r="EUV228" s="8"/>
      <c r="EUW228"/>
      <c r="EUX228" s="8"/>
      <c r="EUY228"/>
      <c r="EUZ228"/>
      <c r="EVA228"/>
      <c r="EVB228" s="10"/>
      <c r="EVC228" s="8"/>
      <c r="EVD228"/>
      <c r="EVE228" s="8"/>
      <c r="EVF228"/>
      <c r="EVG228"/>
      <c r="EVH228"/>
      <c r="EVI228" s="10"/>
      <c r="EVJ228" s="8"/>
      <c r="EVK228"/>
      <c r="EVL228" s="8"/>
      <c r="EVM228"/>
      <c r="EVN228"/>
      <c r="EVO228"/>
      <c r="EVP228" s="10"/>
      <c r="EVQ228" s="8"/>
      <c r="EVR228"/>
      <c r="EVS228" s="8"/>
      <c r="EVT228"/>
      <c r="EVU228"/>
      <c r="EVV228"/>
      <c r="EVW228" s="10"/>
      <c r="EVX228" s="8"/>
      <c r="EVY228"/>
      <c r="EVZ228" s="8"/>
      <c r="EWA228"/>
      <c r="EWB228"/>
      <c r="EWC228"/>
      <c r="EWD228" s="10"/>
      <c r="EWE228" s="8"/>
      <c r="EWF228"/>
      <c r="EWG228" s="8"/>
      <c r="EWH228"/>
      <c r="EWI228"/>
      <c r="EWJ228"/>
      <c r="EWK228" s="10"/>
      <c r="EWL228" s="8"/>
      <c r="EWM228"/>
      <c r="EWN228" s="8"/>
      <c r="EWO228"/>
      <c r="EWP228"/>
      <c r="EWQ228"/>
      <c r="EWR228" s="10"/>
      <c r="EWS228" s="8"/>
      <c r="EWT228"/>
      <c r="EWU228" s="8"/>
      <c r="EWV228"/>
      <c r="EWW228"/>
      <c r="EWX228"/>
      <c r="EWY228" s="10"/>
      <c r="EWZ228" s="8"/>
      <c r="EXA228"/>
      <c r="EXB228" s="8"/>
      <c r="EXC228"/>
      <c r="EXD228"/>
      <c r="EXE228"/>
      <c r="EXF228" s="10"/>
      <c r="EXG228" s="8"/>
      <c r="EXH228"/>
      <c r="EXI228" s="8"/>
      <c r="EXJ228"/>
      <c r="EXK228"/>
      <c r="EXL228"/>
      <c r="EXM228" s="10"/>
      <c r="EXN228" s="8"/>
      <c r="EXO228"/>
      <c r="EXP228" s="8"/>
      <c r="EXQ228"/>
      <c r="EXR228"/>
      <c r="EXS228"/>
      <c r="EXT228" s="10"/>
      <c r="EXU228" s="8"/>
      <c r="EXV228"/>
      <c r="EXW228" s="8"/>
      <c r="EXX228"/>
      <c r="EXY228"/>
      <c r="EXZ228"/>
      <c r="EYA228" s="10"/>
      <c r="EYB228" s="8"/>
      <c r="EYC228"/>
      <c r="EYD228" s="8"/>
      <c r="EYE228"/>
      <c r="EYF228"/>
      <c r="EYG228"/>
      <c r="EYH228" s="10"/>
      <c r="EYI228" s="8"/>
      <c r="EYJ228"/>
      <c r="EYK228" s="8"/>
      <c r="EYL228"/>
      <c r="EYM228"/>
      <c r="EYN228"/>
      <c r="EYO228" s="10"/>
      <c r="EYP228" s="8"/>
      <c r="EYQ228"/>
      <c r="EYR228" s="8"/>
      <c r="EYS228"/>
      <c r="EYT228"/>
      <c r="EYU228"/>
      <c r="EYV228" s="10"/>
      <c r="EYW228" s="8"/>
      <c r="EYX228"/>
      <c r="EYY228" s="8"/>
      <c r="EYZ228"/>
      <c r="EZA228"/>
      <c r="EZB228"/>
      <c r="EZC228" s="10"/>
      <c r="EZD228" s="8"/>
      <c r="EZE228"/>
      <c r="EZF228" s="8"/>
      <c r="EZG228"/>
      <c r="EZH228"/>
      <c r="EZI228"/>
      <c r="EZJ228" s="10"/>
      <c r="EZK228" s="8"/>
      <c r="EZL228"/>
      <c r="EZM228" s="8"/>
      <c r="EZN228"/>
      <c r="EZO228"/>
      <c r="EZP228"/>
      <c r="EZQ228" s="10"/>
      <c r="EZR228" s="8"/>
      <c r="EZS228"/>
      <c r="EZT228" s="8"/>
      <c r="EZU228"/>
      <c r="EZV228"/>
      <c r="EZW228"/>
      <c r="EZX228" s="10"/>
      <c r="EZY228" s="22"/>
      <c r="EZZ228"/>
      <c r="FAA228" s="8"/>
      <c r="FAB228"/>
      <c r="FAC228"/>
      <c r="FAD228"/>
      <c r="FAE228" s="10"/>
      <c r="FAF228" s="22"/>
      <c r="FAG228"/>
      <c r="FAH228" s="8"/>
      <c r="FAI228"/>
      <c r="FAJ228"/>
      <c r="FAK228"/>
      <c r="FAL228" s="29"/>
      <c r="FAM228" s="44"/>
      <c r="FAN228" s="8"/>
      <c r="FAO228" s="8"/>
      <c r="FAP228" s="10"/>
      <c r="FAQ228" s="10"/>
      <c r="FAR228"/>
      <c r="FAS228" s="8"/>
      <c r="FAT228"/>
      <c r="FAU228" s="8"/>
      <c r="FAV228" s="6"/>
      <c r="FAW228"/>
      <c r="FAX228"/>
      <c r="FAY228" s="10"/>
      <c r="FAZ228" s="8"/>
      <c r="FBA228"/>
      <c r="FBB228" s="8"/>
      <c r="FBC228"/>
      <c r="FBD228"/>
      <c r="FBE228"/>
      <c r="FBF228" s="10"/>
      <c r="FBG228" s="8"/>
      <c r="FBH228"/>
      <c r="FBI228" s="8"/>
      <c r="FBJ228"/>
      <c r="FBK228"/>
      <c r="FBL228"/>
      <c r="FBM228" s="10"/>
      <c r="FBN228" s="8"/>
      <c r="FBO228"/>
      <c r="FBP228" s="8"/>
      <c r="FBQ228"/>
      <c r="FBR228"/>
      <c r="FBS228"/>
      <c r="FBT228" s="10"/>
      <c r="FBU228" s="8"/>
      <c r="FBV228"/>
      <c r="FBW228" s="8"/>
      <c r="FBX228"/>
      <c r="FBY228"/>
      <c r="FBZ228"/>
      <c r="FCA228" s="10"/>
      <c r="FCB228" s="8"/>
      <c r="FCC228"/>
      <c r="FCD228" s="8"/>
      <c r="FCE228"/>
      <c r="FCF228"/>
      <c r="FCG228"/>
      <c r="FCH228" s="10"/>
      <c r="FCI228" s="8"/>
      <c r="FCJ228"/>
      <c r="FCK228" s="8"/>
      <c r="FCL228"/>
      <c r="FCM228"/>
      <c r="FCN228"/>
      <c r="FCO228" s="10"/>
      <c r="FCP228" s="8"/>
      <c r="FCQ228"/>
      <c r="FCR228" s="8"/>
      <c r="FCS228"/>
      <c r="FCT228"/>
      <c r="FCU228"/>
      <c r="FCV228" s="10"/>
      <c r="FCW228" s="8"/>
      <c r="FCX228"/>
      <c r="FCY228" s="8"/>
      <c r="FCZ228"/>
      <c r="FDA228"/>
      <c r="FDB228"/>
      <c r="FDC228" s="10"/>
      <c r="FDD228" s="8"/>
      <c r="FDE228"/>
      <c r="FDF228" s="8"/>
      <c r="FDG228"/>
      <c r="FDH228"/>
      <c r="FDI228"/>
      <c r="FDJ228" s="10"/>
      <c r="FDK228" s="8"/>
      <c r="FDL228"/>
      <c r="FDM228" s="8"/>
      <c r="FDN228"/>
      <c r="FDO228"/>
      <c r="FDP228"/>
      <c r="FDQ228" s="10"/>
      <c r="FDR228" s="8"/>
      <c r="FDS228"/>
      <c r="FDT228" s="8"/>
      <c r="FDU228"/>
      <c r="FDV228"/>
      <c r="FDW228"/>
      <c r="FDX228" s="10"/>
      <c r="FDY228" s="8"/>
      <c r="FDZ228"/>
      <c r="FEA228" s="8"/>
      <c r="FEB228"/>
      <c r="FEC228"/>
      <c r="FED228"/>
      <c r="FEE228" s="10"/>
      <c r="FEF228" s="8"/>
      <c r="FEG228"/>
      <c r="FEH228" s="8"/>
      <c r="FEI228"/>
      <c r="FEJ228"/>
      <c r="FEK228"/>
      <c r="FEL228" s="10"/>
      <c r="FEM228" s="8"/>
      <c r="FEN228"/>
      <c r="FEO228" s="8"/>
      <c r="FEP228"/>
      <c r="FEQ228"/>
      <c r="FER228"/>
      <c r="FES228" s="10"/>
      <c r="FET228" s="8"/>
      <c r="FEU228"/>
      <c r="FEV228" s="8"/>
      <c r="FEW228"/>
      <c r="FEX228"/>
      <c r="FEY228"/>
      <c r="FEZ228" s="10"/>
      <c r="FFA228" s="8"/>
      <c r="FFB228"/>
      <c r="FFC228" s="8"/>
      <c r="FFD228"/>
      <c r="FFE228"/>
      <c r="FFF228"/>
      <c r="FFG228" s="10"/>
      <c r="FFH228" s="8"/>
      <c r="FFI228"/>
      <c r="FFJ228" s="8"/>
      <c r="FFK228"/>
      <c r="FFL228"/>
      <c r="FFM228"/>
      <c r="FFN228" s="10"/>
      <c r="FFO228" s="8"/>
      <c r="FFP228"/>
      <c r="FFQ228" s="8"/>
      <c r="FFR228"/>
      <c r="FFS228"/>
      <c r="FFT228"/>
      <c r="FFU228" s="10"/>
      <c r="FFV228" s="8"/>
      <c r="FFW228"/>
      <c r="FFX228" s="8"/>
      <c r="FFY228"/>
      <c r="FFZ228"/>
      <c r="FGA228"/>
      <c r="FGB228" s="10"/>
      <c r="FGC228" s="8"/>
      <c r="FGD228"/>
      <c r="FGE228" s="8"/>
      <c r="FGF228"/>
      <c r="FGG228"/>
      <c r="FGH228"/>
      <c r="FGI228" s="10"/>
      <c r="FGJ228" s="8"/>
      <c r="FGK228"/>
      <c r="FGL228" s="8"/>
      <c r="FGM228"/>
      <c r="FGN228"/>
      <c r="FGO228"/>
      <c r="FGP228" s="10"/>
      <c r="FGQ228" s="8"/>
      <c r="FGR228"/>
      <c r="FGS228" s="8"/>
      <c r="FGT228"/>
      <c r="FGU228"/>
      <c r="FGV228"/>
      <c r="FGW228" s="10"/>
      <c r="FGX228" s="8"/>
      <c r="FGY228"/>
      <c r="FGZ228" s="8"/>
      <c r="FHA228"/>
      <c r="FHB228"/>
      <c r="FHC228"/>
      <c r="FHD228" s="10"/>
      <c r="FHE228" s="8"/>
      <c r="FHF228"/>
      <c r="FHG228" s="8"/>
      <c r="FHH228"/>
      <c r="FHI228"/>
      <c r="FHJ228"/>
      <c r="FHK228" s="10"/>
      <c r="FHL228" s="8"/>
      <c r="FHM228"/>
      <c r="FHN228" s="8"/>
      <c r="FHO228"/>
      <c r="FHP228"/>
      <c r="FHQ228"/>
      <c r="FHR228" s="10"/>
      <c r="FHS228" s="8"/>
      <c r="FHT228"/>
      <c r="FHU228" s="8"/>
      <c r="FHV228"/>
      <c r="FHW228"/>
      <c r="FHX228"/>
      <c r="FHY228" s="10"/>
      <c r="FHZ228" s="8"/>
      <c r="FIA228"/>
      <c r="FIB228" s="8"/>
      <c r="FIC228"/>
      <c r="FID228"/>
      <c r="FIE228"/>
      <c r="FIF228" s="10"/>
      <c r="FIG228" s="8"/>
      <c r="FIH228"/>
      <c r="FII228" s="8"/>
      <c r="FIJ228"/>
      <c r="FIK228"/>
      <c r="FIL228"/>
      <c r="FIM228" s="10"/>
      <c r="FIN228" s="8"/>
      <c r="FIO228"/>
      <c r="FIP228" s="8"/>
      <c r="FIQ228"/>
      <c r="FIR228"/>
      <c r="FIS228"/>
      <c r="FIT228" s="10"/>
      <c r="FIU228" s="8"/>
      <c r="FIV228"/>
      <c r="FIW228" s="8"/>
      <c r="FIX228"/>
      <c r="FIY228"/>
      <c r="FIZ228"/>
      <c r="FJA228" s="10"/>
      <c r="FJB228" s="22"/>
      <c r="FJC228"/>
      <c r="FJD228" s="8"/>
      <c r="FJE228"/>
      <c r="FJF228"/>
      <c r="FJG228"/>
      <c r="FJH228" s="10"/>
      <c r="FJI228" s="22"/>
      <c r="FJJ228"/>
      <c r="FJK228" s="8"/>
      <c r="FJL228"/>
      <c r="FJM228"/>
      <c r="FJN228"/>
      <c r="FJO228" s="29"/>
      <c r="FJP228" s="44"/>
      <c r="FJQ228" s="8"/>
      <c r="FJR228" s="8"/>
      <c r="FJS228" s="10"/>
      <c r="FJT228" s="10"/>
      <c r="FJU228"/>
      <c r="FJV228" s="8"/>
      <c r="FJW228"/>
      <c r="FJX228" s="8"/>
      <c r="FJY228" s="6"/>
      <c r="FJZ228"/>
      <c r="FKA228"/>
      <c r="FKB228" s="10"/>
      <c r="FKC228" s="8"/>
      <c r="FKD228"/>
      <c r="FKE228" s="8"/>
      <c r="FKF228"/>
      <c r="FKG228"/>
      <c r="FKH228"/>
      <c r="FKI228" s="10"/>
      <c r="FKJ228" s="8"/>
      <c r="FKK228"/>
      <c r="FKL228" s="8"/>
      <c r="FKM228"/>
      <c r="FKN228"/>
      <c r="FKO228"/>
      <c r="FKP228" s="10"/>
      <c r="FKQ228" s="8"/>
      <c r="FKR228"/>
      <c r="FKS228" s="8"/>
      <c r="FKT228"/>
      <c r="FKU228"/>
      <c r="FKV228"/>
      <c r="FKW228" s="10"/>
      <c r="FKX228" s="8"/>
      <c r="FKY228"/>
      <c r="FKZ228" s="8"/>
      <c r="FLA228"/>
      <c r="FLB228"/>
      <c r="FLC228"/>
      <c r="FLD228" s="10"/>
      <c r="FLE228" s="8"/>
      <c r="FLF228"/>
      <c r="FLG228" s="8"/>
      <c r="FLH228"/>
      <c r="FLI228"/>
      <c r="FLJ228"/>
      <c r="FLK228" s="10"/>
      <c r="FLL228" s="8"/>
      <c r="FLM228"/>
      <c r="FLN228" s="8"/>
      <c r="FLO228"/>
      <c r="FLP228"/>
      <c r="FLQ228"/>
      <c r="FLR228" s="10"/>
      <c r="FLS228" s="8"/>
      <c r="FLT228"/>
      <c r="FLU228" s="8"/>
      <c r="FLV228"/>
      <c r="FLW228"/>
      <c r="FLX228"/>
      <c r="FLY228" s="10"/>
      <c r="FLZ228" s="8"/>
      <c r="FMA228"/>
      <c r="FMB228" s="8"/>
      <c r="FMC228"/>
      <c r="FMD228"/>
      <c r="FME228"/>
      <c r="FMF228" s="10"/>
      <c r="FMG228" s="8"/>
      <c r="FMH228"/>
      <c r="FMI228" s="8"/>
      <c r="FMJ228"/>
      <c r="FMK228"/>
      <c r="FML228"/>
      <c r="FMM228" s="10"/>
      <c r="FMN228" s="8"/>
      <c r="FMO228"/>
      <c r="FMP228" s="8"/>
      <c r="FMQ228"/>
      <c r="FMR228"/>
      <c r="FMS228"/>
      <c r="FMT228" s="10"/>
      <c r="FMU228" s="8"/>
      <c r="FMV228"/>
      <c r="FMW228" s="8"/>
      <c r="FMX228"/>
      <c r="FMY228"/>
      <c r="FMZ228"/>
      <c r="FNA228" s="10"/>
      <c r="FNB228" s="8"/>
      <c r="FNC228"/>
      <c r="FND228" s="8"/>
      <c r="FNE228"/>
      <c r="FNF228"/>
      <c r="FNG228"/>
      <c r="FNH228" s="10"/>
      <c r="FNI228" s="8"/>
      <c r="FNJ228"/>
      <c r="FNK228" s="8"/>
      <c r="FNL228"/>
      <c r="FNM228"/>
      <c r="FNN228"/>
      <c r="FNO228" s="10"/>
      <c r="FNP228" s="8"/>
      <c r="FNQ228"/>
      <c r="FNR228" s="8"/>
      <c r="FNS228"/>
      <c r="FNT228"/>
      <c r="FNU228"/>
      <c r="FNV228" s="10"/>
      <c r="FNW228" s="8"/>
      <c r="FNX228"/>
      <c r="FNY228" s="8"/>
      <c r="FNZ228"/>
      <c r="FOA228"/>
      <c r="FOB228"/>
      <c r="FOC228" s="10"/>
      <c r="FOD228" s="8"/>
      <c r="FOE228"/>
      <c r="FOF228" s="8"/>
      <c r="FOG228"/>
      <c r="FOH228"/>
      <c r="FOI228"/>
      <c r="FOJ228" s="10"/>
      <c r="FOK228" s="8"/>
      <c r="FOL228"/>
      <c r="FOM228" s="8"/>
      <c r="FON228"/>
      <c r="FOO228"/>
      <c r="FOP228"/>
      <c r="FOQ228" s="10"/>
      <c r="FOR228" s="8"/>
      <c r="FOS228"/>
      <c r="FOT228" s="8"/>
      <c r="FOU228"/>
      <c r="FOV228"/>
      <c r="FOW228"/>
      <c r="FOX228" s="10"/>
      <c r="FOY228" s="8"/>
      <c r="FOZ228"/>
      <c r="FPA228" s="8"/>
      <c r="FPB228"/>
      <c r="FPC228"/>
      <c r="FPD228"/>
      <c r="FPE228" s="10"/>
      <c r="FPF228" s="8"/>
      <c r="FPG228"/>
      <c r="FPH228" s="8"/>
      <c r="FPI228"/>
      <c r="FPJ228"/>
      <c r="FPK228"/>
      <c r="FPL228" s="10"/>
      <c r="FPM228" s="8"/>
      <c r="FPN228"/>
      <c r="FPO228" s="8"/>
      <c r="FPP228"/>
      <c r="FPQ228"/>
      <c r="FPR228"/>
      <c r="FPS228" s="10"/>
      <c r="FPT228" s="8"/>
      <c r="FPU228"/>
      <c r="FPV228" s="8"/>
      <c r="FPW228"/>
      <c r="FPX228"/>
      <c r="FPY228"/>
      <c r="FPZ228" s="10"/>
      <c r="FQA228" s="8"/>
      <c r="FQB228"/>
      <c r="FQC228" s="8"/>
      <c r="FQD228"/>
      <c r="FQE228"/>
      <c r="FQF228"/>
      <c r="FQG228" s="10"/>
      <c r="FQH228" s="8"/>
      <c r="FQI228"/>
      <c r="FQJ228" s="8"/>
      <c r="FQK228"/>
      <c r="FQL228"/>
      <c r="FQM228"/>
      <c r="FQN228" s="10"/>
      <c r="FQO228" s="8"/>
      <c r="FQP228"/>
      <c r="FQQ228" s="8"/>
      <c r="FQR228"/>
      <c r="FQS228"/>
      <c r="FQT228"/>
      <c r="FQU228" s="10"/>
      <c r="FQV228" s="8"/>
      <c r="FQW228"/>
      <c r="FQX228" s="8"/>
      <c r="FQY228"/>
      <c r="FQZ228"/>
      <c r="FRA228"/>
      <c r="FRB228" s="10"/>
      <c r="FRC228" s="8"/>
      <c r="FRD228"/>
      <c r="FRE228" s="8"/>
      <c r="FRF228"/>
      <c r="FRG228"/>
      <c r="FRH228"/>
      <c r="FRI228" s="10"/>
      <c r="FRJ228" s="8"/>
      <c r="FRK228"/>
      <c r="FRL228" s="8"/>
      <c r="FRM228"/>
      <c r="FRN228"/>
      <c r="FRO228"/>
      <c r="FRP228" s="10"/>
      <c r="FRQ228" s="8"/>
      <c r="FRR228"/>
      <c r="FRS228" s="8"/>
      <c r="FRT228"/>
      <c r="FRU228"/>
      <c r="FRV228"/>
      <c r="FRW228" s="10"/>
      <c r="FRX228" s="8"/>
      <c r="FRY228"/>
      <c r="FRZ228" s="8"/>
      <c r="FSA228"/>
      <c r="FSB228"/>
      <c r="FSC228"/>
      <c r="FSD228" s="10"/>
      <c r="FSE228" s="22"/>
      <c r="FSF228"/>
      <c r="FSG228" s="8"/>
      <c r="FSH228"/>
      <c r="FSI228"/>
      <c r="FSJ228"/>
      <c r="FSK228" s="10"/>
      <c r="FSL228" s="22"/>
      <c r="FSM228"/>
      <c r="FSN228" s="8"/>
      <c r="FSO228"/>
      <c r="FSP228"/>
      <c r="FSQ228"/>
      <c r="FSR228" s="29"/>
      <c r="FSS228" s="44"/>
      <c r="FST228" s="8"/>
      <c r="FSU228" s="8"/>
      <c r="FSV228" s="10"/>
      <c r="FSW228" s="10"/>
      <c r="FSX228"/>
      <c r="FSY228" s="8"/>
      <c r="FSZ228"/>
      <c r="FTA228" s="8"/>
      <c r="FTB228" s="6"/>
      <c r="FTC228"/>
      <c r="FTD228"/>
      <c r="FTE228" s="10"/>
      <c r="FTF228" s="8"/>
      <c r="FTG228"/>
      <c r="FTH228" s="8"/>
      <c r="FTI228"/>
      <c r="FTJ228"/>
      <c r="FTK228"/>
      <c r="FTL228" s="10"/>
      <c r="FTM228" s="8"/>
      <c r="FTN228"/>
      <c r="FTO228" s="8"/>
      <c r="FTP228"/>
      <c r="FTQ228"/>
      <c r="FTR228"/>
      <c r="FTS228" s="10"/>
      <c r="FTT228" s="8"/>
      <c r="FTU228"/>
      <c r="FTV228" s="8"/>
      <c r="FTW228"/>
      <c r="FTX228"/>
      <c r="FTY228"/>
      <c r="FTZ228" s="10"/>
      <c r="FUA228" s="8"/>
      <c r="FUB228"/>
      <c r="FUC228" s="8"/>
      <c r="FUD228"/>
      <c r="FUE228"/>
      <c r="FUF228"/>
      <c r="FUG228" s="10"/>
      <c r="FUH228" s="8"/>
      <c r="FUI228"/>
      <c r="FUJ228" s="8"/>
      <c r="FUK228"/>
      <c r="FUL228"/>
      <c r="FUM228"/>
      <c r="FUN228" s="10"/>
      <c r="FUO228" s="8"/>
      <c r="FUP228"/>
      <c r="FUQ228" s="8"/>
      <c r="FUR228"/>
      <c r="FUS228"/>
      <c r="FUT228"/>
      <c r="FUU228" s="10"/>
      <c r="FUV228" s="8"/>
      <c r="FUW228"/>
      <c r="FUX228" s="8"/>
      <c r="FUY228"/>
      <c r="FUZ228"/>
      <c r="FVA228"/>
      <c r="FVB228" s="10"/>
      <c r="FVC228" s="8"/>
      <c r="FVD228"/>
      <c r="FVE228" s="8"/>
      <c r="FVF228"/>
      <c r="FVG228"/>
      <c r="FVH228"/>
      <c r="FVI228" s="10"/>
      <c r="FVJ228" s="8"/>
      <c r="FVK228"/>
      <c r="FVL228" s="8"/>
      <c r="FVM228"/>
      <c r="FVN228"/>
      <c r="FVO228"/>
      <c r="FVP228" s="10"/>
      <c r="FVQ228" s="8"/>
      <c r="FVR228"/>
      <c r="FVS228" s="8"/>
      <c r="FVT228"/>
      <c r="FVU228"/>
      <c r="FVV228"/>
      <c r="FVW228" s="10"/>
      <c r="FVX228" s="8"/>
      <c r="FVY228"/>
      <c r="FVZ228" s="8"/>
      <c r="FWA228"/>
      <c r="FWB228"/>
      <c r="FWC228"/>
      <c r="FWD228" s="10"/>
      <c r="FWE228" s="8"/>
      <c r="FWF228"/>
      <c r="FWG228" s="8"/>
      <c r="FWH228"/>
      <c r="FWI228"/>
      <c r="FWJ228"/>
      <c r="FWK228" s="10"/>
      <c r="FWL228" s="8"/>
      <c r="FWM228"/>
      <c r="FWN228" s="8"/>
      <c r="FWO228"/>
      <c r="FWP228"/>
      <c r="FWQ228"/>
      <c r="FWR228" s="10"/>
      <c r="FWS228" s="8"/>
      <c r="FWT228"/>
      <c r="FWU228" s="8"/>
      <c r="FWV228"/>
      <c r="FWW228"/>
      <c r="FWX228"/>
      <c r="FWY228" s="10"/>
      <c r="FWZ228" s="8"/>
      <c r="FXA228"/>
      <c r="FXB228" s="8"/>
      <c r="FXC228"/>
      <c r="FXD228"/>
      <c r="FXE228"/>
      <c r="FXF228" s="10"/>
      <c r="FXG228" s="8"/>
      <c r="FXH228"/>
      <c r="FXI228" s="8"/>
      <c r="FXJ228"/>
      <c r="FXK228"/>
      <c r="FXL228"/>
      <c r="FXM228" s="10"/>
      <c r="FXN228" s="8"/>
      <c r="FXO228"/>
      <c r="FXP228" s="8"/>
      <c r="FXQ228"/>
      <c r="FXR228"/>
      <c r="FXS228"/>
      <c r="FXT228" s="10"/>
      <c r="FXU228" s="8"/>
      <c r="FXV228"/>
      <c r="FXW228" s="8"/>
      <c r="FXX228"/>
      <c r="FXY228"/>
      <c r="FXZ228"/>
      <c r="FYA228" s="10"/>
      <c r="FYB228" s="8"/>
      <c r="FYC228"/>
      <c r="FYD228" s="8"/>
      <c r="FYE228"/>
      <c r="FYF228"/>
      <c r="FYG228"/>
      <c r="FYH228" s="10"/>
      <c r="FYI228" s="8"/>
      <c r="FYJ228"/>
      <c r="FYK228" s="8"/>
      <c r="FYL228"/>
      <c r="FYM228"/>
      <c r="FYN228"/>
      <c r="FYO228" s="10"/>
      <c r="FYP228" s="8"/>
      <c r="FYQ228"/>
      <c r="FYR228" s="8"/>
      <c r="FYS228"/>
      <c r="FYT228"/>
      <c r="FYU228"/>
      <c r="FYV228" s="10"/>
      <c r="FYW228" s="8"/>
      <c r="FYX228"/>
      <c r="FYY228" s="8"/>
      <c r="FYZ228"/>
      <c r="FZA228"/>
      <c r="FZB228"/>
      <c r="FZC228" s="10"/>
      <c r="FZD228" s="8"/>
      <c r="FZE228"/>
      <c r="FZF228" s="8"/>
      <c r="FZG228"/>
      <c r="FZH228"/>
      <c r="FZI228"/>
      <c r="FZJ228" s="10"/>
      <c r="FZK228" s="8"/>
      <c r="FZL228"/>
      <c r="FZM228" s="8"/>
      <c r="FZN228"/>
      <c r="FZO228"/>
      <c r="FZP228"/>
      <c r="FZQ228" s="10"/>
      <c r="FZR228" s="8"/>
      <c r="FZS228"/>
      <c r="FZT228" s="8"/>
      <c r="FZU228"/>
      <c r="FZV228"/>
      <c r="FZW228"/>
      <c r="FZX228" s="10"/>
      <c r="FZY228" s="8"/>
      <c r="FZZ228"/>
      <c r="GAA228" s="8"/>
      <c r="GAB228"/>
      <c r="GAC228"/>
      <c r="GAD228"/>
      <c r="GAE228" s="10"/>
      <c r="GAF228" s="8"/>
      <c r="GAG228"/>
      <c r="GAH228" s="8"/>
      <c r="GAI228"/>
      <c r="GAJ228"/>
      <c r="GAK228"/>
      <c r="GAL228" s="10"/>
      <c r="GAM228" s="8"/>
      <c r="GAN228"/>
      <c r="GAO228" s="8"/>
      <c r="GAP228"/>
      <c r="GAQ228"/>
      <c r="GAR228"/>
      <c r="GAS228" s="10"/>
      <c r="GAT228" s="8"/>
      <c r="GAU228"/>
      <c r="GAV228" s="8"/>
      <c r="GAW228"/>
      <c r="GAX228"/>
      <c r="GAY228"/>
      <c r="GAZ228" s="10"/>
      <c r="GBA228" s="8"/>
      <c r="GBB228"/>
      <c r="GBC228" s="8"/>
      <c r="GBD228"/>
      <c r="GBE228"/>
      <c r="GBF228"/>
      <c r="GBG228" s="10"/>
      <c r="GBH228" s="22"/>
      <c r="GBI228"/>
      <c r="GBJ228" s="8"/>
      <c r="GBK228"/>
      <c r="GBL228"/>
      <c r="GBM228"/>
      <c r="GBN228" s="10"/>
      <c r="GBO228" s="22"/>
      <c r="GBP228"/>
      <c r="GBQ228" s="8"/>
      <c r="GBR228"/>
      <c r="GBS228"/>
      <c r="GBT228"/>
      <c r="GBU228" s="29"/>
      <c r="GBV228" s="44"/>
      <c r="GBW228" s="8"/>
      <c r="GBX228" s="8"/>
      <c r="GBY228" s="10"/>
      <c r="GBZ228" s="10"/>
      <c r="GCA228"/>
      <c r="GCB228" s="8"/>
      <c r="GCC228"/>
      <c r="GCD228" s="8"/>
      <c r="GCE228" s="6"/>
      <c r="GCF228"/>
      <c r="GCG228"/>
      <c r="GCH228" s="10"/>
      <c r="GCI228" s="8"/>
      <c r="GCJ228"/>
      <c r="GCK228" s="8"/>
      <c r="GCL228"/>
      <c r="GCM228"/>
      <c r="GCN228"/>
      <c r="GCO228" s="10"/>
      <c r="GCP228" s="8"/>
      <c r="GCQ228"/>
      <c r="GCR228" s="8"/>
      <c r="GCS228"/>
      <c r="GCT228"/>
      <c r="GCU228"/>
      <c r="GCV228" s="10"/>
      <c r="GCW228" s="8"/>
      <c r="GCX228"/>
      <c r="GCY228" s="8"/>
      <c r="GCZ228"/>
      <c r="GDA228"/>
      <c r="GDB228"/>
      <c r="GDC228" s="10"/>
      <c r="GDD228" s="8"/>
      <c r="GDE228"/>
      <c r="GDF228" s="8"/>
      <c r="GDG228"/>
      <c r="GDH228"/>
      <c r="GDI228"/>
      <c r="GDJ228" s="10"/>
      <c r="GDK228" s="8"/>
      <c r="GDL228"/>
      <c r="GDM228" s="8"/>
      <c r="GDN228"/>
      <c r="GDO228"/>
      <c r="GDP228"/>
      <c r="GDQ228" s="10"/>
      <c r="GDR228" s="8"/>
      <c r="GDS228"/>
      <c r="GDT228" s="8"/>
      <c r="GDU228"/>
      <c r="GDV228"/>
      <c r="GDW228"/>
      <c r="GDX228" s="10"/>
      <c r="GDY228" s="8"/>
      <c r="GDZ228"/>
      <c r="GEA228" s="8"/>
      <c r="GEB228"/>
      <c r="GEC228"/>
      <c r="GED228"/>
      <c r="GEE228" s="10"/>
      <c r="GEF228" s="8"/>
      <c r="GEG228"/>
      <c r="GEH228" s="8"/>
      <c r="GEI228"/>
      <c r="GEJ228"/>
      <c r="GEK228"/>
      <c r="GEL228" s="10"/>
      <c r="GEM228" s="8"/>
      <c r="GEN228"/>
      <c r="GEO228" s="8"/>
      <c r="GEP228"/>
      <c r="GEQ228"/>
      <c r="GER228"/>
      <c r="GES228" s="10"/>
      <c r="GET228" s="8"/>
      <c r="GEU228"/>
      <c r="GEV228" s="8"/>
      <c r="GEW228"/>
      <c r="GEX228"/>
      <c r="GEY228"/>
      <c r="GEZ228" s="10"/>
      <c r="GFA228" s="8"/>
      <c r="GFB228"/>
      <c r="GFC228" s="8"/>
      <c r="GFD228"/>
      <c r="GFE228"/>
      <c r="GFF228"/>
      <c r="GFG228" s="10"/>
      <c r="GFH228" s="8"/>
      <c r="GFI228"/>
      <c r="GFJ228" s="8"/>
      <c r="GFK228"/>
      <c r="GFL228"/>
      <c r="GFM228"/>
      <c r="GFN228" s="10"/>
      <c r="GFO228" s="8"/>
      <c r="GFP228"/>
      <c r="GFQ228" s="8"/>
      <c r="GFR228"/>
      <c r="GFS228"/>
      <c r="GFT228"/>
      <c r="GFU228" s="10"/>
      <c r="GFV228" s="8"/>
      <c r="GFW228"/>
      <c r="GFX228" s="8"/>
      <c r="GFY228"/>
      <c r="GFZ228"/>
      <c r="GGA228"/>
      <c r="GGB228" s="10"/>
      <c r="GGC228" s="8"/>
      <c r="GGD228"/>
      <c r="GGE228" s="8"/>
      <c r="GGF228"/>
      <c r="GGG228"/>
      <c r="GGH228"/>
      <c r="GGI228" s="10"/>
      <c r="GGJ228" s="8"/>
      <c r="GGK228"/>
      <c r="GGL228" s="8"/>
      <c r="GGM228"/>
      <c r="GGN228"/>
      <c r="GGO228"/>
      <c r="GGP228" s="10"/>
      <c r="GGQ228" s="8"/>
      <c r="GGR228"/>
      <c r="GGS228" s="8"/>
      <c r="GGT228"/>
      <c r="GGU228"/>
      <c r="GGV228"/>
      <c r="GGW228" s="10"/>
      <c r="GGX228" s="8"/>
      <c r="GGY228"/>
      <c r="GGZ228" s="8"/>
      <c r="GHA228"/>
      <c r="GHB228"/>
      <c r="GHC228"/>
      <c r="GHD228" s="10"/>
      <c r="GHE228" s="8"/>
      <c r="GHF228"/>
      <c r="GHG228" s="8"/>
      <c r="GHH228"/>
      <c r="GHI228"/>
      <c r="GHJ228"/>
      <c r="GHK228" s="10"/>
      <c r="GHL228" s="8"/>
      <c r="GHM228"/>
      <c r="GHN228" s="8"/>
      <c r="GHO228"/>
      <c r="GHP228"/>
      <c r="GHQ228"/>
      <c r="GHR228" s="10"/>
      <c r="GHS228" s="8"/>
      <c r="GHT228"/>
      <c r="GHU228" s="8"/>
      <c r="GHV228"/>
      <c r="GHW228"/>
      <c r="GHX228"/>
      <c r="GHY228" s="10"/>
      <c r="GHZ228" s="8"/>
      <c r="GIA228"/>
      <c r="GIB228" s="8"/>
      <c r="GIC228"/>
      <c r="GID228"/>
      <c r="GIE228"/>
      <c r="GIF228" s="10"/>
      <c r="GIG228" s="8"/>
      <c r="GIH228"/>
      <c r="GII228" s="8"/>
      <c r="GIJ228"/>
      <c r="GIK228"/>
      <c r="GIL228"/>
      <c r="GIM228" s="10"/>
      <c r="GIN228" s="8"/>
      <c r="GIO228"/>
      <c r="GIP228" s="8"/>
      <c r="GIQ228"/>
      <c r="GIR228"/>
      <c r="GIS228"/>
      <c r="GIT228" s="10"/>
      <c r="GIU228" s="8"/>
      <c r="GIV228"/>
      <c r="GIW228" s="8"/>
      <c r="GIX228"/>
      <c r="GIY228"/>
      <c r="GIZ228"/>
      <c r="GJA228" s="10"/>
      <c r="GJB228" s="8"/>
      <c r="GJC228"/>
      <c r="GJD228" s="8"/>
      <c r="GJE228"/>
      <c r="GJF228"/>
      <c r="GJG228"/>
      <c r="GJH228" s="10"/>
      <c r="GJI228" s="8"/>
      <c r="GJJ228"/>
      <c r="GJK228" s="8"/>
      <c r="GJL228"/>
      <c r="GJM228"/>
      <c r="GJN228"/>
      <c r="GJO228" s="10"/>
      <c r="GJP228" s="8"/>
      <c r="GJQ228"/>
      <c r="GJR228" s="8"/>
      <c r="GJS228"/>
      <c r="GJT228"/>
      <c r="GJU228"/>
      <c r="GJV228" s="10"/>
      <c r="GJW228" s="8"/>
      <c r="GJX228"/>
      <c r="GJY228" s="8"/>
      <c r="GJZ228"/>
      <c r="GKA228"/>
      <c r="GKB228"/>
      <c r="GKC228" s="10"/>
      <c r="GKD228" s="8"/>
      <c r="GKE228"/>
      <c r="GKF228" s="8"/>
      <c r="GKG228"/>
      <c r="GKH228"/>
      <c r="GKI228"/>
      <c r="GKJ228" s="10"/>
      <c r="GKK228" s="22"/>
      <c r="GKL228"/>
      <c r="GKM228" s="8"/>
      <c r="GKN228"/>
      <c r="GKO228"/>
      <c r="GKP228"/>
      <c r="GKQ228" s="10"/>
      <c r="GKR228" s="22"/>
      <c r="GKS228"/>
      <c r="GKT228" s="8"/>
      <c r="GKU228"/>
      <c r="GKV228"/>
      <c r="GKW228"/>
      <c r="GKX228" s="29"/>
      <c r="GKY228" s="44"/>
      <c r="GKZ228" s="8"/>
      <c r="GLA228" s="8"/>
      <c r="GLB228" s="10"/>
      <c r="GLC228" s="10"/>
      <c r="GLD228"/>
      <c r="GLE228" s="8"/>
      <c r="GLF228"/>
      <c r="GLG228" s="8"/>
      <c r="GLH228" s="6"/>
      <c r="GLI228"/>
      <c r="GLJ228"/>
      <c r="GLK228" s="10"/>
      <c r="GLL228" s="8"/>
      <c r="GLM228"/>
      <c r="GLN228" s="8"/>
      <c r="GLO228"/>
      <c r="GLP228"/>
      <c r="GLQ228"/>
      <c r="GLR228" s="10"/>
      <c r="GLS228" s="8"/>
      <c r="GLT228"/>
      <c r="GLU228" s="8"/>
      <c r="GLV228"/>
      <c r="GLW228"/>
      <c r="GLX228"/>
      <c r="GLY228" s="10"/>
      <c r="GLZ228" s="8"/>
      <c r="GMA228"/>
      <c r="GMB228" s="8"/>
      <c r="GMC228"/>
      <c r="GMD228"/>
      <c r="GME228"/>
      <c r="GMF228" s="10"/>
      <c r="GMG228" s="8"/>
      <c r="GMH228"/>
      <c r="GMI228" s="8"/>
      <c r="GMJ228"/>
      <c r="GMK228"/>
      <c r="GML228"/>
      <c r="GMM228" s="10"/>
      <c r="GMN228" s="8"/>
      <c r="GMO228"/>
      <c r="GMP228" s="8"/>
      <c r="GMQ228"/>
      <c r="GMR228"/>
      <c r="GMS228"/>
      <c r="GMT228" s="10"/>
      <c r="GMU228" s="8"/>
      <c r="GMV228"/>
      <c r="GMW228" s="8"/>
      <c r="GMX228"/>
      <c r="GMY228"/>
      <c r="GMZ228"/>
      <c r="GNA228" s="10"/>
      <c r="GNB228" s="8"/>
      <c r="GNC228"/>
      <c r="GND228" s="8"/>
      <c r="GNE228"/>
      <c r="GNF228"/>
      <c r="GNG228"/>
      <c r="GNH228" s="10"/>
      <c r="GNI228" s="8"/>
      <c r="GNJ228"/>
      <c r="GNK228" s="8"/>
      <c r="GNL228"/>
      <c r="GNM228"/>
      <c r="GNN228"/>
      <c r="GNO228" s="10"/>
      <c r="GNP228" s="8"/>
      <c r="GNQ228"/>
      <c r="GNR228" s="8"/>
      <c r="GNS228"/>
      <c r="GNT228"/>
      <c r="GNU228"/>
      <c r="GNV228" s="10"/>
      <c r="GNW228" s="8"/>
      <c r="GNX228"/>
      <c r="GNY228" s="8"/>
      <c r="GNZ228"/>
      <c r="GOA228"/>
      <c r="GOB228"/>
      <c r="GOC228" s="10"/>
      <c r="GOD228" s="8"/>
      <c r="GOE228"/>
      <c r="GOF228" s="8"/>
      <c r="GOG228"/>
      <c r="GOH228"/>
      <c r="GOI228"/>
      <c r="GOJ228" s="10"/>
      <c r="GOK228" s="8"/>
      <c r="GOL228"/>
      <c r="GOM228" s="8"/>
      <c r="GON228"/>
      <c r="GOO228"/>
      <c r="GOP228"/>
      <c r="GOQ228" s="10"/>
      <c r="GOR228" s="8"/>
      <c r="GOS228"/>
      <c r="GOT228" s="8"/>
      <c r="GOU228"/>
      <c r="GOV228"/>
      <c r="GOW228"/>
      <c r="GOX228" s="10"/>
      <c r="GOY228" s="8"/>
      <c r="GOZ228"/>
      <c r="GPA228" s="8"/>
      <c r="GPB228"/>
      <c r="GPC228"/>
      <c r="GPD228"/>
      <c r="GPE228" s="10"/>
      <c r="GPF228" s="8"/>
      <c r="GPG228"/>
      <c r="GPH228" s="8"/>
      <c r="GPI228"/>
      <c r="GPJ228"/>
      <c r="GPK228"/>
      <c r="GPL228" s="10"/>
      <c r="GPM228" s="8"/>
      <c r="GPN228"/>
      <c r="GPO228" s="8"/>
      <c r="GPP228"/>
      <c r="GPQ228"/>
      <c r="GPR228"/>
      <c r="GPS228" s="10"/>
      <c r="GPT228" s="8"/>
      <c r="GPU228"/>
      <c r="GPV228" s="8"/>
      <c r="GPW228"/>
      <c r="GPX228"/>
      <c r="GPY228"/>
      <c r="GPZ228" s="10"/>
      <c r="GQA228" s="8"/>
      <c r="GQB228"/>
      <c r="GQC228" s="8"/>
      <c r="GQD228"/>
      <c r="GQE228"/>
      <c r="GQF228"/>
      <c r="GQG228" s="10"/>
      <c r="GQH228" s="8"/>
      <c r="GQI228"/>
      <c r="GQJ228" s="8"/>
      <c r="GQK228"/>
      <c r="GQL228"/>
      <c r="GQM228"/>
      <c r="GQN228" s="10"/>
      <c r="GQO228" s="8"/>
      <c r="GQP228"/>
      <c r="GQQ228" s="8"/>
      <c r="GQR228"/>
      <c r="GQS228"/>
      <c r="GQT228"/>
      <c r="GQU228" s="10"/>
      <c r="GQV228" s="8"/>
      <c r="GQW228"/>
      <c r="GQX228" s="8"/>
      <c r="GQY228"/>
      <c r="GQZ228"/>
      <c r="GRA228"/>
      <c r="GRB228" s="10"/>
      <c r="GRC228" s="8"/>
      <c r="GRD228"/>
      <c r="GRE228" s="8"/>
      <c r="GRF228"/>
      <c r="GRG228"/>
      <c r="GRH228"/>
      <c r="GRI228" s="10"/>
      <c r="GRJ228" s="8"/>
      <c r="GRK228"/>
      <c r="GRL228" s="8"/>
      <c r="GRM228"/>
      <c r="GRN228"/>
      <c r="GRO228"/>
      <c r="GRP228" s="10"/>
      <c r="GRQ228" s="8"/>
      <c r="GRR228"/>
      <c r="GRS228" s="8"/>
      <c r="GRT228"/>
      <c r="GRU228"/>
      <c r="GRV228"/>
      <c r="GRW228" s="10"/>
      <c r="GRX228" s="8"/>
      <c r="GRY228"/>
      <c r="GRZ228" s="8"/>
      <c r="GSA228"/>
      <c r="GSB228"/>
      <c r="GSC228"/>
      <c r="GSD228" s="10"/>
      <c r="GSE228" s="8"/>
      <c r="GSF228"/>
      <c r="GSG228" s="8"/>
      <c r="GSH228"/>
      <c r="GSI228"/>
      <c r="GSJ228"/>
      <c r="GSK228" s="10"/>
      <c r="GSL228" s="8"/>
      <c r="GSM228"/>
      <c r="GSN228" s="8"/>
      <c r="GSO228"/>
      <c r="GSP228"/>
      <c r="GSQ228"/>
      <c r="GSR228" s="10"/>
      <c r="GSS228" s="8"/>
      <c r="GST228"/>
      <c r="GSU228" s="8"/>
      <c r="GSV228"/>
      <c r="GSW228"/>
      <c r="GSX228"/>
      <c r="GSY228" s="10"/>
      <c r="GSZ228" s="8"/>
      <c r="GTA228"/>
      <c r="GTB228" s="8"/>
      <c r="GTC228"/>
      <c r="GTD228"/>
      <c r="GTE228"/>
      <c r="GTF228" s="10"/>
      <c r="GTG228" s="8"/>
      <c r="GTH228"/>
      <c r="GTI228" s="8"/>
      <c r="GTJ228"/>
      <c r="GTK228"/>
      <c r="GTL228"/>
      <c r="GTM228" s="10"/>
      <c r="GTN228" s="22"/>
      <c r="GTO228"/>
      <c r="GTP228" s="8"/>
      <c r="GTQ228"/>
      <c r="GTR228"/>
      <c r="GTS228"/>
      <c r="GTT228" s="10"/>
      <c r="GTU228" s="22"/>
      <c r="GTV228"/>
      <c r="GTW228" s="8"/>
      <c r="GTX228"/>
      <c r="GTY228"/>
      <c r="GTZ228"/>
      <c r="GUA228" s="29"/>
      <c r="GUB228" s="44"/>
      <c r="GUC228" s="8"/>
      <c r="GUD228" s="8"/>
      <c r="GUE228" s="10"/>
      <c r="GUF228" s="10"/>
      <c r="GUG228"/>
      <c r="GUH228" s="8"/>
      <c r="GUI228"/>
      <c r="GUJ228" s="8"/>
      <c r="GUK228" s="6"/>
      <c r="GUL228"/>
      <c r="GUM228"/>
      <c r="GUN228" s="10"/>
      <c r="GUO228" s="8"/>
      <c r="GUP228"/>
      <c r="GUQ228" s="8"/>
      <c r="GUR228"/>
      <c r="GUS228"/>
      <c r="GUT228"/>
      <c r="GUU228" s="10"/>
      <c r="GUV228" s="8"/>
      <c r="GUW228"/>
      <c r="GUX228" s="8"/>
      <c r="GUY228"/>
      <c r="GUZ228"/>
      <c r="GVA228"/>
      <c r="GVB228" s="10"/>
      <c r="GVC228" s="8"/>
      <c r="GVD228"/>
      <c r="GVE228" s="8"/>
      <c r="GVF228"/>
      <c r="GVG228"/>
      <c r="GVH228"/>
      <c r="GVI228" s="10"/>
      <c r="GVJ228" s="8"/>
      <c r="GVK228"/>
      <c r="GVL228" s="8"/>
      <c r="GVM228"/>
      <c r="GVN228"/>
      <c r="GVO228"/>
      <c r="GVP228" s="10"/>
      <c r="GVQ228" s="8"/>
      <c r="GVR228"/>
      <c r="GVS228" s="8"/>
      <c r="GVT228"/>
      <c r="GVU228"/>
      <c r="GVV228"/>
      <c r="GVW228" s="10"/>
      <c r="GVX228" s="8"/>
      <c r="GVY228"/>
      <c r="GVZ228" s="8"/>
      <c r="GWA228"/>
      <c r="GWB228"/>
      <c r="GWC228"/>
      <c r="GWD228" s="10"/>
      <c r="GWE228" s="8"/>
      <c r="GWF228"/>
      <c r="GWG228" s="8"/>
      <c r="GWH228"/>
      <c r="GWI228"/>
      <c r="GWJ228"/>
      <c r="GWK228" s="10"/>
      <c r="GWL228" s="8"/>
      <c r="GWM228"/>
      <c r="GWN228" s="8"/>
      <c r="GWO228"/>
      <c r="GWP228"/>
      <c r="GWQ228"/>
      <c r="GWR228" s="10"/>
      <c r="GWS228" s="8"/>
      <c r="GWT228"/>
      <c r="GWU228" s="8"/>
      <c r="GWV228"/>
      <c r="GWW228"/>
      <c r="GWX228"/>
      <c r="GWY228" s="10"/>
      <c r="GWZ228" s="8"/>
      <c r="GXA228"/>
      <c r="GXB228" s="8"/>
      <c r="GXC228"/>
      <c r="GXD228"/>
      <c r="GXE228"/>
      <c r="GXF228" s="10"/>
      <c r="GXG228" s="8"/>
      <c r="GXH228"/>
      <c r="GXI228" s="8"/>
      <c r="GXJ228"/>
      <c r="GXK228"/>
      <c r="GXL228"/>
      <c r="GXM228" s="10"/>
      <c r="GXN228" s="8"/>
      <c r="GXO228"/>
      <c r="GXP228" s="8"/>
      <c r="GXQ228"/>
      <c r="GXR228"/>
      <c r="GXS228"/>
      <c r="GXT228" s="10"/>
      <c r="GXU228" s="8"/>
      <c r="GXV228"/>
      <c r="GXW228" s="8"/>
      <c r="GXX228"/>
      <c r="GXY228"/>
      <c r="GXZ228"/>
      <c r="GYA228" s="10"/>
      <c r="GYB228" s="8"/>
      <c r="GYC228"/>
      <c r="GYD228" s="8"/>
      <c r="GYE228"/>
      <c r="GYF228"/>
      <c r="GYG228"/>
      <c r="GYH228" s="10"/>
      <c r="GYI228" s="8"/>
      <c r="GYJ228"/>
      <c r="GYK228" s="8"/>
      <c r="GYL228"/>
      <c r="GYM228"/>
      <c r="GYN228"/>
      <c r="GYO228" s="10"/>
      <c r="GYP228" s="8"/>
      <c r="GYQ228"/>
      <c r="GYR228" s="8"/>
      <c r="GYS228"/>
      <c r="GYT228"/>
      <c r="GYU228"/>
      <c r="GYV228" s="10"/>
      <c r="GYW228" s="8"/>
      <c r="GYX228"/>
      <c r="GYY228" s="8"/>
      <c r="GYZ228"/>
      <c r="GZA228"/>
      <c r="GZB228"/>
      <c r="GZC228" s="10"/>
      <c r="GZD228" s="8"/>
      <c r="GZE228"/>
      <c r="GZF228" s="8"/>
      <c r="GZG228"/>
      <c r="GZH228"/>
      <c r="GZI228"/>
      <c r="GZJ228" s="10"/>
      <c r="GZK228" s="8"/>
      <c r="GZL228"/>
      <c r="GZM228" s="8"/>
      <c r="GZN228"/>
      <c r="GZO228"/>
      <c r="GZP228"/>
      <c r="GZQ228" s="10"/>
      <c r="GZR228" s="8"/>
      <c r="GZS228"/>
      <c r="GZT228" s="8"/>
      <c r="GZU228"/>
      <c r="GZV228"/>
      <c r="GZW228"/>
      <c r="GZX228" s="10"/>
      <c r="GZY228" s="8"/>
      <c r="GZZ228"/>
      <c r="HAA228" s="8"/>
      <c r="HAB228"/>
      <c r="HAC228"/>
      <c r="HAD228"/>
      <c r="HAE228" s="10"/>
      <c r="HAF228" s="8"/>
      <c r="HAG228"/>
      <c r="HAH228" s="8"/>
      <c r="HAI228"/>
      <c r="HAJ228"/>
      <c r="HAK228"/>
      <c r="HAL228" s="10"/>
      <c r="HAM228" s="8"/>
      <c r="HAN228"/>
      <c r="HAO228" s="8"/>
      <c r="HAP228"/>
      <c r="HAQ228"/>
      <c r="HAR228"/>
      <c r="HAS228" s="10"/>
      <c r="HAT228" s="8"/>
      <c r="HAU228"/>
      <c r="HAV228" s="8"/>
      <c r="HAW228"/>
      <c r="HAX228"/>
      <c r="HAY228"/>
      <c r="HAZ228" s="10"/>
      <c r="HBA228" s="8"/>
      <c r="HBB228"/>
      <c r="HBC228" s="8"/>
      <c r="HBD228"/>
      <c r="HBE228"/>
      <c r="HBF228"/>
      <c r="HBG228" s="10"/>
      <c r="HBH228" s="8"/>
      <c r="HBI228"/>
      <c r="HBJ228" s="8"/>
      <c r="HBK228"/>
      <c r="HBL228"/>
      <c r="HBM228"/>
      <c r="HBN228" s="10"/>
      <c r="HBO228" s="8"/>
      <c r="HBP228"/>
      <c r="HBQ228" s="8"/>
      <c r="HBR228"/>
      <c r="HBS228"/>
      <c r="HBT228"/>
      <c r="HBU228" s="10"/>
      <c r="HBV228" s="8"/>
      <c r="HBW228"/>
      <c r="HBX228" s="8"/>
      <c r="HBY228"/>
      <c r="HBZ228"/>
      <c r="HCA228"/>
      <c r="HCB228" s="10"/>
      <c r="HCC228" s="8"/>
      <c r="HCD228"/>
      <c r="HCE228" s="8"/>
      <c r="HCF228"/>
      <c r="HCG228"/>
      <c r="HCH228"/>
      <c r="HCI228" s="10"/>
      <c r="HCJ228" s="8"/>
      <c r="HCK228"/>
      <c r="HCL228" s="8"/>
      <c r="HCM228"/>
      <c r="HCN228"/>
      <c r="HCO228"/>
      <c r="HCP228" s="10"/>
      <c r="HCQ228" s="22"/>
      <c r="HCR228"/>
      <c r="HCS228" s="8"/>
      <c r="HCT228"/>
      <c r="HCU228"/>
      <c r="HCV228"/>
      <c r="HCW228" s="10"/>
      <c r="HCX228" s="22"/>
      <c r="HCY228"/>
      <c r="HCZ228" s="8"/>
      <c r="HDA228"/>
      <c r="HDB228"/>
      <c r="HDC228"/>
      <c r="HDD228" s="29"/>
      <c r="HDE228" s="44"/>
      <c r="HDF228" s="8"/>
      <c r="HDG228" s="8"/>
      <c r="HDH228" s="10"/>
      <c r="HDI228" s="10"/>
      <c r="HDJ228"/>
      <c r="HDK228" s="8"/>
      <c r="HDL228"/>
      <c r="HDM228" s="8"/>
      <c r="HDN228" s="6"/>
      <c r="HDO228"/>
      <c r="HDP228"/>
      <c r="HDQ228" s="10"/>
      <c r="HDR228" s="8"/>
      <c r="HDS228"/>
      <c r="HDT228" s="8"/>
      <c r="HDU228"/>
      <c r="HDV228"/>
      <c r="HDW228"/>
      <c r="HDX228" s="10"/>
      <c r="HDY228" s="8"/>
      <c r="HDZ228"/>
      <c r="HEA228" s="8"/>
      <c r="HEB228"/>
      <c r="HEC228"/>
      <c r="HED228"/>
      <c r="HEE228" s="10"/>
      <c r="HEF228" s="8"/>
      <c r="HEG228"/>
      <c r="HEH228" s="8"/>
      <c r="HEI228"/>
      <c r="HEJ228"/>
      <c r="HEK228"/>
      <c r="HEL228" s="10"/>
      <c r="HEM228" s="8"/>
      <c r="HEN228"/>
      <c r="HEO228" s="8"/>
      <c r="HEP228"/>
      <c r="HEQ228"/>
      <c r="HER228"/>
      <c r="HES228" s="10"/>
      <c r="HET228" s="8"/>
      <c r="HEU228"/>
      <c r="HEV228" s="8"/>
      <c r="HEW228"/>
      <c r="HEX228"/>
      <c r="HEY228"/>
      <c r="HEZ228" s="10"/>
      <c r="HFA228" s="8"/>
      <c r="HFB228"/>
      <c r="HFC228" s="8"/>
      <c r="HFD228"/>
      <c r="HFE228"/>
      <c r="HFF228"/>
      <c r="HFG228" s="10"/>
      <c r="HFH228" s="8"/>
      <c r="HFI228"/>
      <c r="HFJ228" s="8"/>
      <c r="HFK228"/>
      <c r="HFL228"/>
      <c r="HFM228"/>
      <c r="HFN228" s="10"/>
      <c r="HFO228" s="8"/>
      <c r="HFP228"/>
      <c r="HFQ228" s="8"/>
      <c r="HFR228"/>
      <c r="HFS228"/>
      <c r="HFT228"/>
      <c r="HFU228" s="10"/>
      <c r="HFV228" s="8"/>
      <c r="HFW228"/>
      <c r="HFX228" s="8"/>
      <c r="HFY228"/>
      <c r="HFZ228"/>
      <c r="HGA228"/>
      <c r="HGB228" s="10"/>
      <c r="HGC228" s="8"/>
      <c r="HGD228"/>
      <c r="HGE228" s="8"/>
      <c r="HGF228"/>
      <c r="HGG228"/>
      <c r="HGH228"/>
      <c r="HGI228" s="10"/>
      <c r="HGJ228" s="8"/>
      <c r="HGK228"/>
      <c r="HGL228" s="8"/>
      <c r="HGM228"/>
      <c r="HGN228"/>
      <c r="HGO228"/>
      <c r="HGP228" s="10"/>
      <c r="HGQ228" s="8"/>
      <c r="HGR228"/>
      <c r="HGS228" s="8"/>
      <c r="HGT228"/>
      <c r="HGU228"/>
      <c r="HGV228"/>
      <c r="HGW228" s="10"/>
      <c r="HGX228" s="8"/>
      <c r="HGY228"/>
      <c r="HGZ228" s="8"/>
      <c r="HHA228"/>
      <c r="HHB228"/>
      <c r="HHC228"/>
      <c r="HHD228" s="10"/>
      <c r="HHE228" s="8"/>
      <c r="HHF228"/>
      <c r="HHG228" s="8"/>
      <c r="HHH228"/>
      <c r="HHI228"/>
      <c r="HHJ228"/>
      <c r="HHK228" s="10"/>
      <c r="HHL228" s="8"/>
      <c r="HHM228"/>
      <c r="HHN228" s="8"/>
      <c r="HHO228"/>
      <c r="HHP228"/>
      <c r="HHQ228"/>
      <c r="HHR228" s="10"/>
      <c r="HHS228" s="8"/>
      <c r="HHT228"/>
      <c r="HHU228" s="8"/>
      <c r="HHV228"/>
      <c r="HHW228"/>
      <c r="HHX228"/>
      <c r="HHY228" s="10"/>
      <c r="HHZ228" s="8"/>
      <c r="HIA228"/>
      <c r="HIB228" s="8"/>
      <c r="HIC228"/>
      <c r="HID228"/>
      <c r="HIE228"/>
      <c r="HIF228" s="10"/>
      <c r="HIG228" s="8"/>
      <c r="HIH228"/>
      <c r="HII228" s="8"/>
      <c r="HIJ228"/>
      <c r="HIK228"/>
      <c r="HIL228"/>
      <c r="HIM228" s="10"/>
      <c r="HIN228" s="8"/>
      <c r="HIO228"/>
      <c r="HIP228" s="8"/>
      <c r="HIQ228"/>
      <c r="HIR228"/>
      <c r="HIS228"/>
      <c r="HIT228" s="10"/>
      <c r="HIU228" s="8"/>
      <c r="HIV228"/>
      <c r="HIW228" s="8"/>
      <c r="HIX228"/>
      <c r="HIY228"/>
      <c r="HIZ228"/>
      <c r="HJA228" s="10"/>
      <c r="HJB228" s="8"/>
      <c r="HJC228"/>
      <c r="HJD228" s="8"/>
      <c r="HJE228"/>
      <c r="HJF228"/>
      <c r="HJG228"/>
      <c r="HJH228" s="10"/>
      <c r="HJI228" s="8"/>
      <c r="HJJ228"/>
      <c r="HJK228" s="8"/>
      <c r="HJL228"/>
      <c r="HJM228"/>
      <c r="HJN228"/>
      <c r="HJO228" s="10"/>
      <c r="HJP228" s="8"/>
      <c r="HJQ228"/>
      <c r="HJR228" s="8"/>
      <c r="HJS228"/>
      <c r="HJT228"/>
      <c r="HJU228"/>
      <c r="HJV228" s="10"/>
      <c r="HJW228" s="8"/>
      <c r="HJX228"/>
      <c r="HJY228" s="8"/>
      <c r="HJZ228"/>
      <c r="HKA228"/>
      <c r="HKB228"/>
      <c r="HKC228" s="10"/>
      <c r="HKD228" s="8"/>
      <c r="HKE228"/>
      <c r="HKF228" s="8"/>
      <c r="HKG228"/>
      <c r="HKH228"/>
      <c r="HKI228"/>
      <c r="HKJ228" s="10"/>
      <c r="HKK228" s="8"/>
      <c r="HKL228"/>
      <c r="HKM228" s="8"/>
      <c r="HKN228"/>
      <c r="HKO228"/>
      <c r="HKP228"/>
      <c r="HKQ228" s="10"/>
      <c r="HKR228" s="8"/>
      <c r="HKS228"/>
      <c r="HKT228" s="8"/>
      <c r="HKU228"/>
      <c r="HKV228"/>
      <c r="HKW228"/>
      <c r="HKX228" s="10"/>
      <c r="HKY228" s="8"/>
      <c r="HKZ228"/>
      <c r="HLA228" s="8"/>
      <c r="HLB228"/>
      <c r="HLC228"/>
      <c r="HLD228"/>
      <c r="HLE228" s="10"/>
      <c r="HLF228" s="8"/>
      <c r="HLG228"/>
      <c r="HLH228" s="8"/>
      <c r="HLI228"/>
      <c r="HLJ228"/>
      <c r="HLK228"/>
      <c r="HLL228" s="10"/>
      <c r="HLM228" s="8"/>
      <c r="HLN228"/>
      <c r="HLO228" s="8"/>
      <c r="HLP228"/>
      <c r="HLQ228"/>
      <c r="HLR228"/>
      <c r="HLS228" s="10"/>
      <c r="HLT228" s="22"/>
      <c r="HLU228"/>
      <c r="HLV228" s="8"/>
      <c r="HLW228"/>
      <c r="HLX228"/>
      <c r="HLY228"/>
      <c r="HLZ228" s="10"/>
      <c r="HMA228" s="22"/>
      <c r="HMB228"/>
      <c r="HMC228" s="8"/>
      <c r="HMD228"/>
      <c r="HME228"/>
      <c r="HMF228"/>
      <c r="HMG228" s="29"/>
      <c r="HMH228" s="44"/>
      <c r="HMI228" s="8"/>
      <c r="HMJ228" s="8"/>
      <c r="HMK228" s="10"/>
      <c r="HML228" s="10"/>
      <c r="HMM228"/>
      <c r="HMN228" s="8"/>
      <c r="HMO228"/>
      <c r="HMP228" s="8"/>
      <c r="HMQ228" s="6"/>
      <c r="HMR228"/>
      <c r="HMS228"/>
      <c r="HMT228" s="10"/>
      <c r="HMU228" s="8"/>
      <c r="HMV228"/>
      <c r="HMW228" s="8"/>
      <c r="HMX228"/>
      <c r="HMY228"/>
      <c r="HMZ228"/>
      <c r="HNA228" s="10"/>
      <c r="HNB228" s="8"/>
      <c r="HNC228"/>
      <c r="HND228" s="8"/>
      <c r="HNE228"/>
      <c r="HNF228"/>
      <c r="HNG228"/>
      <c r="HNH228" s="10"/>
      <c r="HNI228" s="8"/>
      <c r="HNJ228"/>
      <c r="HNK228" s="8"/>
      <c r="HNL228"/>
      <c r="HNM228"/>
      <c r="HNN228"/>
      <c r="HNO228" s="10"/>
      <c r="HNP228" s="8"/>
      <c r="HNQ228"/>
      <c r="HNR228" s="8"/>
      <c r="HNS228"/>
      <c r="HNT228"/>
      <c r="HNU228"/>
      <c r="HNV228" s="10"/>
      <c r="HNW228" s="8"/>
      <c r="HNX228"/>
      <c r="HNY228" s="8"/>
      <c r="HNZ228"/>
      <c r="HOA228"/>
      <c r="HOB228"/>
      <c r="HOC228" s="10"/>
      <c r="HOD228" s="8"/>
      <c r="HOE228"/>
      <c r="HOF228" s="8"/>
      <c r="HOG228"/>
      <c r="HOH228"/>
      <c r="HOI228"/>
      <c r="HOJ228" s="10"/>
      <c r="HOK228" s="8"/>
      <c r="HOL228"/>
      <c r="HOM228" s="8"/>
      <c r="HON228"/>
      <c r="HOO228"/>
      <c r="HOP228"/>
      <c r="HOQ228" s="10"/>
      <c r="HOR228" s="8"/>
      <c r="HOS228"/>
      <c r="HOT228" s="8"/>
      <c r="HOU228"/>
      <c r="HOV228"/>
      <c r="HOW228"/>
      <c r="HOX228" s="10"/>
      <c r="HOY228" s="8"/>
      <c r="HOZ228"/>
      <c r="HPA228" s="8"/>
      <c r="HPB228"/>
      <c r="HPC228"/>
      <c r="HPD228"/>
      <c r="HPE228" s="10"/>
      <c r="HPF228" s="8"/>
      <c r="HPG228"/>
      <c r="HPH228" s="8"/>
      <c r="HPI228"/>
      <c r="HPJ228"/>
      <c r="HPK228"/>
      <c r="HPL228" s="10"/>
      <c r="HPM228" s="8"/>
      <c r="HPN228"/>
      <c r="HPO228" s="8"/>
      <c r="HPP228"/>
      <c r="HPQ228"/>
      <c r="HPR228"/>
      <c r="HPS228" s="10"/>
      <c r="HPT228" s="8"/>
      <c r="HPU228"/>
      <c r="HPV228" s="8"/>
      <c r="HPW228"/>
      <c r="HPX228"/>
      <c r="HPY228"/>
      <c r="HPZ228" s="10"/>
      <c r="HQA228" s="8"/>
      <c r="HQB228"/>
      <c r="HQC228" s="8"/>
      <c r="HQD228"/>
      <c r="HQE228"/>
      <c r="HQF228"/>
      <c r="HQG228" s="10"/>
      <c r="HQH228" s="8"/>
      <c r="HQI228"/>
      <c r="HQJ228" s="8"/>
      <c r="HQK228"/>
      <c r="HQL228"/>
      <c r="HQM228"/>
      <c r="HQN228" s="10"/>
      <c r="HQO228" s="8"/>
      <c r="HQP228"/>
      <c r="HQQ228" s="8"/>
      <c r="HQR228"/>
      <c r="HQS228"/>
      <c r="HQT228"/>
      <c r="HQU228" s="10"/>
      <c r="HQV228" s="8"/>
      <c r="HQW228"/>
      <c r="HQX228" s="8"/>
      <c r="HQY228"/>
      <c r="HQZ228"/>
      <c r="HRA228"/>
      <c r="HRB228" s="10"/>
      <c r="HRC228" s="8"/>
      <c r="HRD228"/>
      <c r="HRE228" s="8"/>
      <c r="HRF228"/>
      <c r="HRG228"/>
      <c r="HRH228"/>
      <c r="HRI228" s="10"/>
      <c r="HRJ228" s="8"/>
      <c r="HRK228"/>
      <c r="HRL228" s="8"/>
      <c r="HRM228"/>
      <c r="HRN228"/>
      <c r="HRO228"/>
      <c r="HRP228" s="10"/>
      <c r="HRQ228" s="8"/>
      <c r="HRR228"/>
      <c r="HRS228" s="8"/>
      <c r="HRT228"/>
      <c r="HRU228"/>
      <c r="HRV228"/>
      <c r="HRW228" s="10"/>
      <c r="HRX228" s="8"/>
      <c r="HRY228"/>
      <c r="HRZ228" s="8"/>
      <c r="HSA228"/>
      <c r="HSB228"/>
      <c r="HSC228"/>
      <c r="HSD228" s="10"/>
      <c r="HSE228" s="8"/>
      <c r="HSF228"/>
      <c r="HSG228" s="8"/>
      <c r="HSH228"/>
      <c r="HSI228"/>
      <c r="HSJ228"/>
      <c r="HSK228" s="10"/>
      <c r="HSL228" s="8"/>
      <c r="HSM228"/>
      <c r="HSN228" s="8"/>
      <c r="HSO228"/>
      <c r="HSP228"/>
      <c r="HSQ228"/>
      <c r="HSR228" s="10"/>
      <c r="HSS228" s="8"/>
      <c r="HST228"/>
      <c r="HSU228" s="8"/>
      <c r="HSV228"/>
      <c r="HSW228"/>
      <c r="HSX228"/>
      <c r="HSY228" s="10"/>
      <c r="HSZ228" s="8"/>
      <c r="HTA228"/>
      <c r="HTB228" s="8"/>
      <c r="HTC228"/>
      <c r="HTD228"/>
      <c r="HTE228"/>
      <c r="HTF228" s="10"/>
      <c r="HTG228" s="8"/>
      <c r="HTH228"/>
      <c r="HTI228" s="8"/>
      <c r="HTJ228"/>
      <c r="HTK228"/>
      <c r="HTL228"/>
      <c r="HTM228" s="10"/>
      <c r="HTN228" s="8"/>
      <c r="HTO228"/>
      <c r="HTP228" s="8"/>
      <c r="HTQ228"/>
      <c r="HTR228"/>
      <c r="HTS228"/>
      <c r="HTT228" s="10"/>
      <c r="HTU228" s="8"/>
      <c r="HTV228"/>
      <c r="HTW228" s="8"/>
      <c r="HTX228"/>
      <c r="HTY228"/>
      <c r="HTZ228"/>
      <c r="HUA228" s="10"/>
      <c r="HUB228" s="8"/>
      <c r="HUC228"/>
      <c r="HUD228" s="8"/>
      <c r="HUE228"/>
      <c r="HUF228"/>
      <c r="HUG228"/>
      <c r="HUH228" s="10"/>
      <c r="HUI228" s="8"/>
      <c r="HUJ228"/>
      <c r="HUK228" s="8"/>
      <c r="HUL228"/>
      <c r="HUM228"/>
      <c r="HUN228"/>
      <c r="HUO228" s="10"/>
      <c r="HUP228" s="8"/>
      <c r="HUQ228"/>
      <c r="HUR228" s="8"/>
      <c r="HUS228"/>
      <c r="HUT228"/>
      <c r="HUU228"/>
      <c r="HUV228" s="10"/>
      <c r="HUW228" s="22"/>
      <c r="HUX228"/>
      <c r="HUY228" s="8"/>
      <c r="HUZ228"/>
      <c r="HVA228"/>
      <c r="HVB228"/>
      <c r="HVC228" s="10"/>
      <c r="HVD228" s="22"/>
      <c r="HVE228"/>
      <c r="HVF228" s="8"/>
      <c r="HVG228"/>
      <c r="HVH228"/>
      <c r="HVI228"/>
      <c r="HVJ228" s="29"/>
      <c r="HVK228" s="44"/>
      <c r="HVL228" s="8"/>
      <c r="HVM228" s="8"/>
      <c r="HVN228" s="10"/>
      <c r="HVO228" s="10"/>
      <c r="HVP228"/>
      <c r="HVQ228" s="8"/>
      <c r="HVR228"/>
      <c r="HVS228" s="8"/>
      <c r="HVT228" s="6"/>
      <c r="HVU228"/>
      <c r="HVV228"/>
      <c r="HVW228" s="10"/>
      <c r="HVX228" s="8"/>
      <c r="HVY228"/>
      <c r="HVZ228" s="8"/>
      <c r="HWA228"/>
      <c r="HWB228"/>
      <c r="HWC228"/>
      <c r="HWD228" s="10"/>
      <c r="HWE228" s="8"/>
      <c r="HWF228"/>
      <c r="HWG228" s="8"/>
      <c r="HWH228"/>
      <c r="HWI228"/>
      <c r="HWJ228"/>
      <c r="HWK228" s="10"/>
      <c r="HWL228" s="8"/>
      <c r="HWM228"/>
      <c r="HWN228" s="8"/>
      <c r="HWO228"/>
      <c r="HWP228"/>
      <c r="HWQ228"/>
      <c r="HWR228" s="10"/>
      <c r="HWS228" s="8"/>
      <c r="HWT228"/>
      <c r="HWU228" s="8"/>
      <c r="HWV228"/>
      <c r="HWW228"/>
      <c r="HWX228"/>
      <c r="HWY228" s="10"/>
      <c r="HWZ228" s="8"/>
      <c r="HXA228"/>
      <c r="HXB228" s="8"/>
      <c r="HXC228"/>
      <c r="HXD228"/>
      <c r="HXE228"/>
      <c r="HXF228" s="10"/>
      <c r="HXG228" s="8"/>
      <c r="HXH228"/>
      <c r="HXI228" s="8"/>
      <c r="HXJ228"/>
      <c r="HXK228"/>
      <c r="HXL228"/>
      <c r="HXM228" s="10"/>
      <c r="HXN228" s="8"/>
      <c r="HXO228"/>
      <c r="HXP228" s="8"/>
      <c r="HXQ228"/>
      <c r="HXR228"/>
      <c r="HXS228"/>
      <c r="HXT228" s="10"/>
      <c r="HXU228" s="8"/>
      <c r="HXV228"/>
      <c r="HXW228" s="8"/>
      <c r="HXX228"/>
      <c r="HXY228"/>
      <c r="HXZ228"/>
      <c r="HYA228" s="10"/>
      <c r="HYB228" s="8"/>
      <c r="HYC228"/>
      <c r="HYD228" s="8"/>
      <c r="HYE228"/>
      <c r="HYF228"/>
      <c r="HYG228"/>
      <c r="HYH228" s="10"/>
      <c r="HYI228" s="8"/>
      <c r="HYJ228"/>
      <c r="HYK228" s="8"/>
      <c r="HYL228"/>
      <c r="HYM228"/>
      <c r="HYN228"/>
      <c r="HYO228" s="10"/>
      <c r="HYP228" s="8"/>
      <c r="HYQ228"/>
      <c r="HYR228" s="8"/>
      <c r="HYS228"/>
      <c r="HYT228"/>
      <c r="HYU228"/>
      <c r="HYV228" s="10"/>
      <c r="HYW228" s="8"/>
      <c r="HYX228"/>
      <c r="HYY228" s="8"/>
      <c r="HYZ228"/>
      <c r="HZA228"/>
      <c r="HZB228"/>
      <c r="HZC228" s="10"/>
      <c r="HZD228" s="8"/>
      <c r="HZE228"/>
      <c r="HZF228" s="8"/>
      <c r="HZG228"/>
      <c r="HZH228"/>
      <c r="HZI228"/>
      <c r="HZJ228" s="10"/>
      <c r="HZK228" s="8"/>
      <c r="HZL228"/>
      <c r="HZM228" s="8"/>
      <c r="HZN228"/>
      <c r="HZO228"/>
      <c r="HZP228"/>
      <c r="HZQ228" s="10"/>
      <c r="HZR228" s="8"/>
      <c r="HZS228"/>
      <c r="HZT228" s="8"/>
      <c r="HZU228"/>
      <c r="HZV228"/>
      <c r="HZW228"/>
      <c r="HZX228" s="10"/>
      <c r="HZY228" s="8"/>
      <c r="HZZ228"/>
      <c r="IAA228" s="8"/>
      <c r="IAB228"/>
      <c r="IAC228"/>
      <c r="IAD228"/>
      <c r="IAE228" s="10"/>
      <c r="IAF228" s="8"/>
      <c r="IAG228"/>
      <c r="IAH228" s="8"/>
      <c r="IAI228"/>
      <c r="IAJ228"/>
      <c r="IAK228"/>
      <c r="IAL228" s="10"/>
      <c r="IAM228" s="8"/>
      <c r="IAN228"/>
      <c r="IAO228" s="8"/>
      <c r="IAP228"/>
      <c r="IAQ228"/>
      <c r="IAR228"/>
      <c r="IAS228" s="10"/>
      <c r="IAT228" s="8"/>
      <c r="IAU228"/>
      <c r="IAV228" s="8"/>
      <c r="IAW228"/>
      <c r="IAX228"/>
      <c r="IAY228"/>
      <c r="IAZ228" s="10"/>
      <c r="IBA228" s="8"/>
      <c r="IBB228"/>
      <c r="IBC228" s="8"/>
      <c r="IBD228"/>
      <c r="IBE228"/>
      <c r="IBF228"/>
      <c r="IBG228" s="10"/>
      <c r="IBH228" s="8"/>
      <c r="IBI228"/>
      <c r="IBJ228" s="8"/>
      <c r="IBK228"/>
      <c r="IBL228"/>
      <c r="IBM228"/>
      <c r="IBN228" s="10"/>
      <c r="IBO228" s="8"/>
      <c r="IBP228"/>
      <c r="IBQ228" s="8"/>
      <c r="IBR228"/>
      <c r="IBS228"/>
      <c r="IBT228"/>
      <c r="IBU228" s="10"/>
      <c r="IBV228" s="8"/>
      <c r="IBW228"/>
      <c r="IBX228" s="8"/>
      <c r="IBY228"/>
      <c r="IBZ228"/>
      <c r="ICA228"/>
      <c r="ICB228" s="10"/>
      <c r="ICC228" s="8"/>
      <c r="ICD228"/>
      <c r="ICE228" s="8"/>
      <c r="ICF228"/>
      <c r="ICG228"/>
      <c r="ICH228"/>
      <c r="ICI228" s="10"/>
      <c r="ICJ228" s="8"/>
      <c r="ICK228"/>
      <c r="ICL228" s="8"/>
      <c r="ICM228"/>
      <c r="ICN228"/>
      <c r="ICO228"/>
      <c r="ICP228" s="10"/>
      <c r="ICQ228" s="8"/>
      <c r="ICR228"/>
      <c r="ICS228" s="8"/>
      <c r="ICT228"/>
      <c r="ICU228"/>
      <c r="ICV228"/>
      <c r="ICW228" s="10"/>
      <c r="ICX228" s="8"/>
      <c r="ICY228"/>
      <c r="ICZ228" s="8"/>
      <c r="IDA228"/>
      <c r="IDB228"/>
      <c r="IDC228"/>
      <c r="IDD228" s="10"/>
      <c r="IDE228" s="8"/>
      <c r="IDF228"/>
      <c r="IDG228" s="8"/>
      <c r="IDH228"/>
      <c r="IDI228"/>
      <c r="IDJ228"/>
      <c r="IDK228" s="10"/>
      <c r="IDL228" s="8"/>
      <c r="IDM228"/>
      <c r="IDN228" s="8"/>
      <c r="IDO228"/>
      <c r="IDP228"/>
      <c r="IDQ228"/>
      <c r="IDR228" s="10"/>
      <c r="IDS228" s="8"/>
      <c r="IDT228"/>
      <c r="IDU228" s="8"/>
      <c r="IDV228"/>
      <c r="IDW228"/>
      <c r="IDX228"/>
      <c r="IDY228" s="10"/>
      <c r="IDZ228" s="22"/>
      <c r="IEA228"/>
      <c r="IEB228" s="8"/>
      <c r="IEC228"/>
      <c r="IED228"/>
      <c r="IEE228"/>
      <c r="IEF228" s="10"/>
      <c r="IEG228" s="22"/>
      <c r="IEH228"/>
      <c r="IEI228" s="8"/>
      <c r="IEJ228"/>
      <c r="IEK228"/>
      <c r="IEL228"/>
      <c r="IEM228" s="29"/>
      <c r="IEN228" s="44"/>
      <c r="IEO228" s="8"/>
      <c r="IEP228" s="8"/>
      <c r="IEQ228" s="10"/>
      <c r="IER228" s="10"/>
      <c r="IES228"/>
      <c r="IET228" s="8"/>
      <c r="IEU228"/>
      <c r="IEV228" s="8"/>
      <c r="IEW228" s="6"/>
      <c r="IEX228"/>
      <c r="IEY228"/>
      <c r="IEZ228" s="10"/>
      <c r="IFA228" s="8"/>
      <c r="IFB228"/>
      <c r="IFC228" s="8"/>
      <c r="IFD228"/>
      <c r="IFE228"/>
      <c r="IFF228"/>
      <c r="IFG228" s="10"/>
      <c r="IFH228" s="8"/>
      <c r="IFI228"/>
      <c r="IFJ228" s="8"/>
      <c r="IFK228"/>
      <c r="IFL228"/>
      <c r="IFM228"/>
      <c r="IFN228" s="10"/>
      <c r="IFO228" s="8"/>
      <c r="IFP228"/>
      <c r="IFQ228" s="8"/>
      <c r="IFR228"/>
      <c r="IFS228"/>
      <c r="IFT228"/>
      <c r="IFU228" s="10"/>
      <c r="IFV228" s="8"/>
      <c r="IFW228"/>
      <c r="IFX228" s="8"/>
      <c r="IFY228"/>
      <c r="IFZ228"/>
      <c r="IGA228"/>
      <c r="IGB228" s="10"/>
      <c r="IGC228" s="8"/>
      <c r="IGD228"/>
      <c r="IGE228" s="8"/>
      <c r="IGF228"/>
      <c r="IGG228"/>
      <c r="IGH228"/>
      <c r="IGI228" s="10"/>
      <c r="IGJ228" s="8"/>
      <c r="IGK228"/>
      <c r="IGL228" s="8"/>
      <c r="IGM228"/>
      <c r="IGN228"/>
      <c r="IGO228"/>
      <c r="IGP228" s="10"/>
      <c r="IGQ228" s="8"/>
      <c r="IGR228"/>
      <c r="IGS228" s="8"/>
      <c r="IGT228"/>
      <c r="IGU228"/>
      <c r="IGV228"/>
      <c r="IGW228" s="10"/>
      <c r="IGX228" s="8"/>
      <c r="IGY228"/>
      <c r="IGZ228" s="8"/>
      <c r="IHA228"/>
      <c r="IHB228"/>
      <c r="IHC228"/>
      <c r="IHD228" s="10"/>
      <c r="IHE228" s="8"/>
      <c r="IHF228"/>
      <c r="IHG228" s="8"/>
      <c r="IHH228"/>
      <c r="IHI228"/>
      <c r="IHJ228"/>
      <c r="IHK228" s="10"/>
      <c r="IHL228" s="8"/>
      <c r="IHM228"/>
      <c r="IHN228" s="8"/>
      <c r="IHO228"/>
      <c r="IHP228"/>
      <c r="IHQ228"/>
      <c r="IHR228" s="10"/>
      <c r="IHS228" s="8"/>
      <c r="IHT228"/>
      <c r="IHU228" s="8"/>
      <c r="IHV228"/>
      <c r="IHW228"/>
      <c r="IHX228"/>
      <c r="IHY228" s="10"/>
      <c r="IHZ228" s="8"/>
      <c r="IIA228"/>
      <c r="IIB228" s="8"/>
      <c r="IIC228"/>
      <c r="IID228"/>
      <c r="IIE228"/>
      <c r="IIF228" s="10"/>
      <c r="IIG228" s="8"/>
      <c r="IIH228"/>
      <c r="III228" s="8"/>
      <c r="IIJ228"/>
      <c r="IIK228"/>
      <c r="IIL228"/>
      <c r="IIM228" s="10"/>
      <c r="IIN228" s="8"/>
      <c r="IIO228"/>
      <c r="IIP228" s="8"/>
      <c r="IIQ228"/>
      <c r="IIR228"/>
      <c r="IIS228"/>
      <c r="IIT228" s="10"/>
      <c r="IIU228" s="8"/>
      <c r="IIV228"/>
      <c r="IIW228" s="8"/>
      <c r="IIX228"/>
      <c r="IIY228"/>
      <c r="IIZ228"/>
      <c r="IJA228" s="10"/>
      <c r="IJB228" s="8"/>
      <c r="IJC228"/>
      <c r="IJD228" s="8"/>
      <c r="IJE228"/>
      <c r="IJF228"/>
      <c r="IJG228"/>
      <c r="IJH228" s="10"/>
      <c r="IJI228" s="8"/>
      <c r="IJJ228"/>
      <c r="IJK228" s="8"/>
      <c r="IJL228"/>
      <c r="IJM228"/>
      <c r="IJN228"/>
      <c r="IJO228" s="10"/>
      <c r="IJP228" s="8"/>
      <c r="IJQ228"/>
      <c r="IJR228" s="8"/>
      <c r="IJS228"/>
      <c r="IJT228"/>
      <c r="IJU228"/>
      <c r="IJV228" s="10"/>
      <c r="IJW228" s="8"/>
      <c r="IJX228"/>
      <c r="IJY228" s="8"/>
      <c r="IJZ228"/>
      <c r="IKA228"/>
      <c r="IKB228"/>
      <c r="IKC228" s="10"/>
      <c r="IKD228" s="8"/>
      <c r="IKE228"/>
      <c r="IKF228" s="8"/>
      <c r="IKG228"/>
      <c r="IKH228"/>
      <c r="IKI228"/>
      <c r="IKJ228" s="10"/>
      <c r="IKK228" s="8"/>
      <c r="IKL228"/>
      <c r="IKM228" s="8"/>
      <c r="IKN228"/>
      <c r="IKO228"/>
      <c r="IKP228"/>
      <c r="IKQ228" s="10"/>
      <c r="IKR228" s="8"/>
      <c r="IKS228"/>
      <c r="IKT228" s="8"/>
      <c r="IKU228"/>
      <c r="IKV228"/>
      <c r="IKW228"/>
      <c r="IKX228" s="10"/>
      <c r="IKY228" s="8"/>
      <c r="IKZ228"/>
      <c r="ILA228" s="8"/>
      <c r="ILB228"/>
      <c r="ILC228"/>
      <c r="ILD228"/>
      <c r="ILE228" s="10"/>
      <c r="ILF228" s="8"/>
      <c r="ILG228"/>
      <c r="ILH228" s="8"/>
      <c r="ILI228"/>
      <c r="ILJ228"/>
      <c r="ILK228"/>
      <c r="ILL228" s="10"/>
      <c r="ILM228" s="8"/>
      <c r="ILN228"/>
      <c r="ILO228" s="8"/>
      <c r="ILP228"/>
      <c r="ILQ228"/>
      <c r="ILR228"/>
      <c r="ILS228" s="10"/>
      <c r="ILT228" s="8"/>
      <c r="ILU228"/>
      <c r="ILV228" s="8"/>
      <c r="ILW228"/>
      <c r="ILX228"/>
      <c r="ILY228"/>
      <c r="ILZ228" s="10"/>
      <c r="IMA228" s="8"/>
      <c r="IMB228"/>
      <c r="IMC228" s="8"/>
      <c r="IMD228"/>
      <c r="IME228"/>
      <c r="IMF228"/>
      <c r="IMG228" s="10"/>
      <c r="IMH228" s="8"/>
      <c r="IMI228"/>
      <c r="IMJ228" s="8"/>
      <c r="IMK228"/>
      <c r="IML228"/>
      <c r="IMM228"/>
      <c r="IMN228" s="10"/>
      <c r="IMO228" s="8"/>
      <c r="IMP228"/>
      <c r="IMQ228" s="8"/>
      <c r="IMR228"/>
      <c r="IMS228"/>
      <c r="IMT228"/>
      <c r="IMU228" s="10"/>
      <c r="IMV228" s="8"/>
      <c r="IMW228"/>
      <c r="IMX228" s="8"/>
      <c r="IMY228"/>
      <c r="IMZ228"/>
      <c r="INA228"/>
      <c r="INB228" s="10"/>
      <c r="INC228" s="22"/>
      <c r="IND228"/>
      <c r="INE228" s="8"/>
      <c r="INF228"/>
      <c r="ING228"/>
      <c r="INH228"/>
      <c r="INI228" s="10"/>
      <c r="INJ228" s="22"/>
      <c r="INK228"/>
      <c r="INL228" s="8"/>
      <c r="INM228"/>
      <c r="INN228"/>
      <c r="INO228"/>
      <c r="INP228" s="29"/>
      <c r="INQ228" s="44"/>
      <c r="INR228" s="8"/>
      <c r="INS228" s="8"/>
      <c r="INT228" s="10"/>
      <c r="INU228" s="10"/>
      <c r="INV228"/>
      <c r="INW228" s="8"/>
      <c r="INX228"/>
      <c r="INY228" s="8"/>
      <c r="INZ228" s="6"/>
      <c r="IOA228"/>
      <c r="IOB228"/>
      <c r="IOC228" s="10"/>
      <c r="IOD228" s="8"/>
      <c r="IOE228"/>
      <c r="IOF228" s="8"/>
      <c r="IOG228"/>
      <c r="IOH228"/>
      <c r="IOI228"/>
      <c r="IOJ228" s="10"/>
      <c r="IOK228" s="8"/>
      <c r="IOL228"/>
      <c r="IOM228" s="8"/>
      <c r="ION228"/>
      <c r="IOO228"/>
      <c r="IOP228"/>
      <c r="IOQ228" s="10"/>
      <c r="IOR228" s="8"/>
      <c r="IOS228"/>
      <c r="IOT228" s="8"/>
      <c r="IOU228"/>
      <c r="IOV228"/>
      <c r="IOW228"/>
      <c r="IOX228" s="10"/>
      <c r="IOY228" s="8"/>
      <c r="IOZ228"/>
      <c r="IPA228" s="8"/>
      <c r="IPB228"/>
      <c r="IPC228"/>
      <c r="IPD228"/>
      <c r="IPE228" s="10"/>
      <c r="IPF228" s="8"/>
      <c r="IPG228"/>
      <c r="IPH228" s="8"/>
      <c r="IPI228"/>
      <c r="IPJ228"/>
      <c r="IPK228"/>
      <c r="IPL228" s="10"/>
      <c r="IPM228" s="8"/>
      <c r="IPN228"/>
      <c r="IPO228" s="8"/>
      <c r="IPP228"/>
      <c r="IPQ228"/>
      <c r="IPR228"/>
      <c r="IPS228" s="10"/>
      <c r="IPT228" s="8"/>
      <c r="IPU228"/>
      <c r="IPV228" s="8"/>
      <c r="IPW228"/>
      <c r="IPX228"/>
      <c r="IPY228"/>
      <c r="IPZ228" s="10"/>
      <c r="IQA228" s="8"/>
      <c r="IQB228"/>
      <c r="IQC228" s="8"/>
      <c r="IQD228"/>
      <c r="IQE228"/>
      <c r="IQF228"/>
      <c r="IQG228" s="10"/>
      <c r="IQH228" s="8"/>
      <c r="IQI228"/>
      <c r="IQJ228" s="8"/>
      <c r="IQK228"/>
      <c r="IQL228"/>
      <c r="IQM228"/>
      <c r="IQN228" s="10"/>
      <c r="IQO228" s="8"/>
      <c r="IQP228"/>
      <c r="IQQ228" s="8"/>
      <c r="IQR228"/>
      <c r="IQS228"/>
      <c r="IQT228"/>
      <c r="IQU228" s="10"/>
      <c r="IQV228" s="8"/>
      <c r="IQW228"/>
      <c r="IQX228" s="8"/>
      <c r="IQY228"/>
      <c r="IQZ228"/>
      <c r="IRA228"/>
      <c r="IRB228" s="10"/>
      <c r="IRC228" s="8"/>
      <c r="IRD228"/>
      <c r="IRE228" s="8"/>
      <c r="IRF228"/>
      <c r="IRG228"/>
      <c r="IRH228"/>
      <c r="IRI228" s="10"/>
      <c r="IRJ228" s="8"/>
      <c r="IRK228"/>
      <c r="IRL228" s="8"/>
      <c r="IRM228"/>
      <c r="IRN228"/>
      <c r="IRO228"/>
      <c r="IRP228" s="10"/>
      <c r="IRQ228" s="8"/>
      <c r="IRR228"/>
      <c r="IRS228" s="8"/>
      <c r="IRT228"/>
      <c r="IRU228"/>
      <c r="IRV228"/>
      <c r="IRW228" s="10"/>
      <c r="IRX228" s="8"/>
      <c r="IRY228"/>
      <c r="IRZ228" s="8"/>
      <c r="ISA228"/>
      <c r="ISB228"/>
      <c r="ISC228"/>
      <c r="ISD228" s="10"/>
      <c r="ISE228" s="8"/>
      <c r="ISF228"/>
      <c r="ISG228" s="8"/>
      <c r="ISH228"/>
      <c r="ISI228"/>
      <c r="ISJ228"/>
      <c r="ISK228" s="10"/>
      <c r="ISL228" s="8"/>
      <c r="ISM228"/>
      <c r="ISN228" s="8"/>
      <c r="ISO228"/>
      <c r="ISP228"/>
      <c r="ISQ228"/>
      <c r="ISR228" s="10"/>
      <c r="ISS228" s="8"/>
      <c r="IST228"/>
      <c r="ISU228" s="8"/>
      <c r="ISV228"/>
      <c r="ISW228"/>
      <c r="ISX228"/>
      <c r="ISY228" s="10"/>
      <c r="ISZ228" s="8"/>
      <c r="ITA228"/>
      <c r="ITB228" s="8"/>
      <c r="ITC228"/>
      <c r="ITD228"/>
      <c r="ITE228"/>
      <c r="ITF228" s="10"/>
      <c r="ITG228" s="8"/>
      <c r="ITH228"/>
      <c r="ITI228" s="8"/>
      <c r="ITJ228"/>
      <c r="ITK228"/>
      <c r="ITL228"/>
      <c r="ITM228" s="10"/>
      <c r="ITN228" s="8"/>
      <c r="ITO228"/>
      <c r="ITP228" s="8"/>
      <c r="ITQ228"/>
      <c r="ITR228"/>
      <c r="ITS228"/>
      <c r="ITT228" s="10"/>
      <c r="ITU228" s="8"/>
      <c r="ITV228"/>
      <c r="ITW228" s="8"/>
      <c r="ITX228"/>
      <c r="ITY228"/>
      <c r="ITZ228"/>
      <c r="IUA228" s="10"/>
      <c r="IUB228" s="8"/>
      <c r="IUC228"/>
      <c r="IUD228" s="8"/>
      <c r="IUE228"/>
      <c r="IUF228"/>
      <c r="IUG228"/>
      <c r="IUH228" s="10"/>
      <c r="IUI228" s="8"/>
      <c r="IUJ228"/>
      <c r="IUK228" s="8"/>
      <c r="IUL228"/>
      <c r="IUM228"/>
      <c r="IUN228"/>
      <c r="IUO228" s="10"/>
      <c r="IUP228" s="8"/>
      <c r="IUQ228"/>
      <c r="IUR228" s="8"/>
      <c r="IUS228"/>
      <c r="IUT228"/>
      <c r="IUU228"/>
      <c r="IUV228" s="10"/>
      <c r="IUW228" s="8"/>
      <c r="IUX228"/>
      <c r="IUY228" s="8"/>
      <c r="IUZ228"/>
      <c r="IVA228"/>
      <c r="IVB228"/>
      <c r="IVC228" s="10"/>
      <c r="IVD228" s="8"/>
      <c r="IVE228"/>
      <c r="IVF228" s="8"/>
      <c r="IVG228"/>
      <c r="IVH228"/>
      <c r="IVI228"/>
      <c r="IVJ228" s="10"/>
      <c r="IVK228" s="8"/>
      <c r="IVL228"/>
      <c r="IVM228" s="8"/>
      <c r="IVN228"/>
      <c r="IVO228"/>
      <c r="IVP228"/>
      <c r="IVQ228" s="10"/>
      <c r="IVR228" s="8"/>
      <c r="IVS228"/>
      <c r="IVT228" s="8"/>
      <c r="IVU228"/>
      <c r="IVV228"/>
      <c r="IVW228"/>
      <c r="IVX228" s="10"/>
      <c r="IVY228" s="8"/>
      <c r="IVZ228"/>
      <c r="IWA228" s="8"/>
      <c r="IWB228"/>
      <c r="IWC228"/>
      <c r="IWD228"/>
      <c r="IWE228" s="10"/>
      <c r="IWF228" s="22"/>
      <c r="IWG228"/>
      <c r="IWH228" s="8"/>
      <c r="IWI228"/>
      <c r="IWJ228"/>
      <c r="IWK228"/>
      <c r="IWL228" s="10"/>
      <c r="IWM228" s="22"/>
      <c r="IWN228"/>
      <c r="IWO228" s="8"/>
      <c r="IWP228"/>
      <c r="IWQ228"/>
      <c r="IWR228"/>
      <c r="IWS228" s="29"/>
      <c r="IWT228" s="44"/>
      <c r="IWU228" s="8"/>
      <c r="IWV228" s="8"/>
      <c r="IWW228" s="10"/>
      <c r="IWX228" s="10"/>
      <c r="IWY228"/>
      <c r="IWZ228" s="8"/>
      <c r="IXA228"/>
      <c r="IXB228" s="8"/>
      <c r="IXC228" s="6"/>
      <c r="IXD228"/>
      <c r="IXE228"/>
      <c r="IXF228" s="10"/>
      <c r="IXG228" s="8"/>
      <c r="IXH228"/>
      <c r="IXI228" s="8"/>
      <c r="IXJ228"/>
      <c r="IXK228"/>
      <c r="IXL228"/>
      <c r="IXM228" s="10"/>
      <c r="IXN228" s="8"/>
      <c r="IXO228"/>
      <c r="IXP228" s="8"/>
      <c r="IXQ228"/>
      <c r="IXR228"/>
      <c r="IXS228"/>
      <c r="IXT228" s="10"/>
      <c r="IXU228" s="8"/>
      <c r="IXV228"/>
      <c r="IXW228" s="8"/>
      <c r="IXX228"/>
      <c r="IXY228"/>
      <c r="IXZ228"/>
      <c r="IYA228" s="10"/>
      <c r="IYB228" s="8"/>
      <c r="IYC228"/>
      <c r="IYD228" s="8"/>
      <c r="IYE228"/>
      <c r="IYF228"/>
      <c r="IYG228"/>
      <c r="IYH228" s="10"/>
      <c r="IYI228" s="8"/>
      <c r="IYJ228"/>
      <c r="IYK228" s="8"/>
      <c r="IYL228"/>
      <c r="IYM228"/>
      <c r="IYN228"/>
      <c r="IYO228" s="10"/>
      <c r="IYP228" s="8"/>
      <c r="IYQ228"/>
      <c r="IYR228" s="8"/>
      <c r="IYS228"/>
      <c r="IYT228"/>
      <c r="IYU228"/>
      <c r="IYV228" s="10"/>
      <c r="IYW228" s="8"/>
      <c r="IYX228"/>
      <c r="IYY228" s="8"/>
      <c r="IYZ228"/>
      <c r="IZA228"/>
      <c r="IZB228"/>
      <c r="IZC228" s="10"/>
      <c r="IZD228" s="8"/>
      <c r="IZE228"/>
      <c r="IZF228" s="8"/>
      <c r="IZG228"/>
      <c r="IZH228"/>
      <c r="IZI228"/>
      <c r="IZJ228" s="10"/>
      <c r="IZK228" s="8"/>
      <c r="IZL228"/>
      <c r="IZM228" s="8"/>
      <c r="IZN228"/>
      <c r="IZO228"/>
      <c r="IZP228"/>
      <c r="IZQ228" s="10"/>
      <c r="IZR228" s="8"/>
      <c r="IZS228"/>
      <c r="IZT228" s="8"/>
      <c r="IZU228"/>
      <c r="IZV228"/>
      <c r="IZW228"/>
      <c r="IZX228" s="10"/>
      <c r="IZY228" s="8"/>
      <c r="IZZ228"/>
      <c r="JAA228" s="8"/>
      <c r="JAB228"/>
      <c r="JAC228"/>
      <c r="JAD228"/>
      <c r="JAE228" s="10"/>
      <c r="JAF228" s="8"/>
      <c r="JAG228"/>
      <c r="JAH228" s="8"/>
      <c r="JAI228"/>
      <c r="JAJ228"/>
      <c r="JAK228"/>
      <c r="JAL228" s="10"/>
      <c r="JAM228" s="8"/>
      <c r="JAN228"/>
      <c r="JAO228" s="8"/>
      <c r="JAP228"/>
      <c r="JAQ228"/>
      <c r="JAR228"/>
      <c r="JAS228" s="10"/>
      <c r="JAT228" s="8"/>
      <c r="JAU228"/>
      <c r="JAV228" s="8"/>
      <c r="JAW228"/>
      <c r="JAX228"/>
      <c r="JAY228"/>
      <c r="JAZ228" s="10"/>
      <c r="JBA228" s="8"/>
      <c r="JBB228"/>
      <c r="JBC228" s="8"/>
      <c r="JBD228"/>
      <c r="JBE228"/>
      <c r="JBF228"/>
      <c r="JBG228" s="10"/>
      <c r="JBH228" s="8"/>
      <c r="JBI228"/>
      <c r="JBJ228" s="8"/>
      <c r="JBK228"/>
      <c r="JBL228"/>
      <c r="JBM228"/>
      <c r="JBN228" s="10"/>
      <c r="JBO228" s="8"/>
      <c r="JBP228"/>
      <c r="JBQ228" s="8"/>
      <c r="JBR228"/>
      <c r="JBS228"/>
      <c r="JBT228"/>
      <c r="JBU228" s="10"/>
      <c r="JBV228" s="8"/>
      <c r="JBW228"/>
      <c r="JBX228" s="8"/>
      <c r="JBY228"/>
      <c r="JBZ228"/>
      <c r="JCA228"/>
      <c r="JCB228" s="10"/>
      <c r="JCC228" s="8"/>
      <c r="JCD228"/>
      <c r="JCE228" s="8"/>
      <c r="JCF228"/>
      <c r="JCG228"/>
      <c r="JCH228"/>
      <c r="JCI228" s="10"/>
      <c r="JCJ228" s="8"/>
      <c r="JCK228"/>
      <c r="JCL228" s="8"/>
      <c r="JCM228"/>
      <c r="JCN228"/>
      <c r="JCO228"/>
      <c r="JCP228" s="10"/>
      <c r="JCQ228" s="8"/>
      <c r="JCR228"/>
      <c r="JCS228" s="8"/>
      <c r="JCT228"/>
      <c r="JCU228"/>
      <c r="JCV228"/>
      <c r="JCW228" s="10"/>
      <c r="JCX228" s="8"/>
      <c r="JCY228"/>
      <c r="JCZ228" s="8"/>
      <c r="JDA228"/>
      <c r="JDB228"/>
      <c r="JDC228"/>
      <c r="JDD228" s="10"/>
      <c r="JDE228" s="8"/>
      <c r="JDF228"/>
      <c r="JDG228" s="8"/>
      <c r="JDH228"/>
      <c r="JDI228"/>
      <c r="JDJ228"/>
      <c r="JDK228" s="10"/>
      <c r="JDL228" s="8"/>
      <c r="JDM228"/>
      <c r="JDN228" s="8"/>
      <c r="JDO228"/>
      <c r="JDP228"/>
      <c r="JDQ228"/>
      <c r="JDR228" s="10"/>
      <c r="JDS228" s="8"/>
      <c r="JDT228"/>
      <c r="JDU228" s="8"/>
      <c r="JDV228"/>
      <c r="JDW228"/>
      <c r="JDX228"/>
      <c r="JDY228" s="10"/>
      <c r="JDZ228" s="8"/>
      <c r="JEA228"/>
      <c r="JEB228" s="8"/>
      <c r="JEC228"/>
      <c r="JED228"/>
      <c r="JEE228"/>
      <c r="JEF228" s="10"/>
      <c r="JEG228" s="8"/>
      <c r="JEH228"/>
      <c r="JEI228" s="8"/>
      <c r="JEJ228"/>
      <c r="JEK228"/>
      <c r="JEL228"/>
      <c r="JEM228" s="10"/>
      <c r="JEN228" s="8"/>
      <c r="JEO228"/>
      <c r="JEP228" s="8"/>
      <c r="JEQ228"/>
      <c r="JER228"/>
      <c r="JES228"/>
      <c r="JET228" s="10"/>
      <c r="JEU228" s="8"/>
      <c r="JEV228"/>
      <c r="JEW228" s="8"/>
      <c r="JEX228"/>
      <c r="JEY228"/>
      <c r="JEZ228"/>
      <c r="JFA228" s="10"/>
      <c r="JFB228" s="8"/>
      <c r="JFC228"/>
      <c r="JFD228" s="8"/>
      <c r="JFE228"/>
      <c r="JFF228"/>
      <c r="JFG228"/>
      <c r="JFH228" s="10"/>
      <c r="JFI228" s="22"/>
      <c r="JFJ228"/>
      <c r="JFK228" s="8"/>
      <c r="JFL228"/>
      <c r="JFM228"/>
      <c r="JFN228"/>
      <c r="JFO228" s="10"/>
      <c r="JFP228" s="22"/>
      <c r="JFQ228"/>
      <c r="JFR228" s="8"/>
      <c r="JFS228"/>
      <c r="JFT228"/>
      <c r="JFU228"/>
      <c r="JFV228" s="29"/>
      <c r="JFW228" s="44"/>
      <c r="JFX228" s="8"/>
      <c r="JFY228" s="8"/>
      <c r="JFZ228" s="10"/>
      <c r="JGA228" s="10"/>
      <c r="JGB228"/>
      <c r="JGC228" s="8"/>
      <c r="JGD228"/>
      <c r="JGE228" s="8"/>
      <c r="JGF228" s="6"/>
      <c r="JGG228"/>
      <c r="JGH228"/>
      <c r="JGI228" s="10"/>
      <c r="JGJ228" s="8"/>
      <c r="JGK228"/>
      <c r="JGL228" s="8"/>
      <c r="JGM228"/>
      <c r="JGN228"/>
      <c r="JGO228"/>
      <c r="JGP228" s="10"/>
      <c r="JGQ228" s="8"/>
      <c r="JGR228"/>
      <c r="JGS228" s="8"/>
      <c r="JGT228"/>
      <c r="JGU228"/>
      <c r="JGV228"/>
      <c r="JGW228" s="10"/>
      <c r="JGX228" s="8"/>
      <c r="JGY228"/>
      <c r="JGZ228" s="8"/>
      <c r="JHA228"/>
      <c r="JHB228"/>
      <c r="JHC228"/>
      <c r="JHD228" s="10"/>
      <c r="JHE228" s="8"/>
      <c r="JHF228"/>
      <c r="JHG228" s="8"/>
      <c r="JHH228"/>
      <c r="JHI228"/>
      <c r="JHJ228"/>
      <c r="JHK228" s="10"/>
      <c r="JHL228" s="8"/>
      <c r="JHM228"/>
      <c r="JHN228" s="8"/>
      <c r="JHO228"/>
      <c r="JHP228"/>
      <c r="JHQ228"/>
      <c r="JHR228" s="10"/>
      <c r="JHS228" s="8"/>
      <c r="JHT228"/>
      <c r="JHU228" s="8"/>
      <c r="JHV228"/>
      <c r="JHW228"/>
      <c r="JHX228"/>
      <c r="JHY228" s="10"/>
      <c r="JHZ228" s="8"/>
      <c r="JIA228"/>
      <c r="JIB228" s="8"/>
      <c r="JIC228"/>
      <c r="JID228"/>
      <c r="JIE228"/>
      <c r="JIF228" s="10"/>
      <c r="JIG228" s="8"/>
      <c r="JIH228"/>
      <c r="JII228" s="8"/>
      <c r="JIJ228"/>
      <c r="JIK228"/>
      <c r="JIL228"/>
      <c r="JIM228" s="10"/>
      <c r="JIN228" s="8"/>
      <c r="JIO228"/>
      <c r="JIP228" s="8"/>
      <c r="JIQ228"/>
      <c r="JIR228"/>
      <c r="JIS228"/>
      <c r="JIT228" s="10"/>
      <c r="JIU228" s="8"/>
      <c r="JIV228"/>
      <c r="JIW228" s="8"/>
      <c r="JIX228"/>
      <c r="JIY228"/>
      <c r="JIZ228"/>
      <c r="JJA228" s="10"/>
      <c r="JJB228" s="8"/>
      <c r="JJC228"/>
      <c r="JJD228" s="8"/>
      <c r="JJE228"/>
      <c r="JJF228"/>
      <c r="JJG228"/>
      <c r="JJH228" s="10"/>
      <c r="JJI228" s="8"/>
      <c r="JJJ228"/>
      <c r="JJK228" s="8"/>
      <c r="JJL228"/>
      <c r="JJM228"/>
      <c r="JJN228"/>
      <c r="JJO228" s="10"/>
      <c r="JJP228" s="8"/>
      <c r="JJQ228"/>
      <c r="JJR228" s="8"/>
      <c r="JJS228"/>
      <c r="JJT228"/>
      <c r="JJU228"/>
      <c r="JJV228" s="10"/>
      <c r="JJW228" s="8"/>
      <c r="JJX228"/>
      <c r="JJY228" s="8"/>
      <c r="JJZ228"/>
      <c r="JKA228"/>
      <c r="JKB228"/>
      <c r="JKC228" s="10"/>
      <c r="JKD228" s="8"/>
      <c r="JKE228"/>
      <c r="JKF228" s="8"/>
      <c r="JKG228"/>
      <c r="JKH228"/>
      <c r="JKI228"/>
      <c r="JKJ228" s="10"/>
      <c r="JKK228" s="8"/>
      <c r="JKL228"/>
      <c r="JKM228" s="8"/>
      <c r="JKN228"/>
      <c r="JKO228"/>
      <c r="JKP228"/>
      <c r="JKQ228" s="10"/>
      <c r="JKR228" s="8"/>
      <c r="JKS228"/>
      <c r="JKT228" s="8"/>
      <c r="JKU228"/>
      <c r="JKV228"/>
      <c r="JKW228"/>
      <c r="JKX228" s="10"/>
      <c r="JKY228" s="8"/>
      <c r="JKZ228"/>
      <c r="JLA228" s="8"/>
      <c r="JLB228"/>
      <c r="JLC228"/>
      <c r="JLD228"/>
      <c r="JLE228" s="10"/>
      <c r="JLF228" s="8"/>
      <c r="JLG228"/>
      <c r="JLH228" s="8"/>
      <c r="JLI228"/>
      <c r="JLJ228"/>
      <c r="JLK228"/>
      <c r="JLL228" s="10"/>
      <c r="JLM228" s="8"/>
      <c r="JLN228"/>
      <c r="JLO228" s="8"/>
      <c r="JLP228"/>
      <c r="JLQ228"/>
      <c r="JLR228"/>
      <c r="JLS228" s="10"/>
      <c r="JLT228" s="8"/>
      <c r="JLU228"/>
      <c r="JLV228" s="8"/>
      <c r="JLW228"/>
      <c r="JLX228"/>
      <c r="JLY228"/>
      <c r="JLZ228" s="10"/>
      <c r="JMA228" s="8"/>
      <c r="JMB228"/>
      <c r="JMC228" s="8"/>
      <c r="JMD228"/>
      <c r="JME228"/>
      <c r="JMF228"/>
      <c r="JMG228" s="10"/>
      <c r="JMH228" s="8"/>
      <c r="JMI228"/>
      <c r="JMJ228" s="8"/>
      <c r="JMK228"/>
      <c r="JML228"/>
      <c r="JMM228"/>
      <c r="JMN228" s="10"/>
      <c r="JMO228" s="8"/>
      <c r="JMP228"/>
      <c r="JMQ228" s="8"/>
      <c r="JMR228"/>
      <c r="JMS228"/>
      <c r="JMT228"/>
      <c r="JMU228" s="10"/>
      <c r="JMV228" s="8"/>
      <c r="JMW228"/>
      <c r="JMX228" s="8"/>
      <c r="JMY228"/>
      <c r="JMZ228"/>
      <c r="JNA228"/>
      <c r="JNB228" s="10"/>
      <c r="JNC228" s="8"/>
      <c r="JND228"/>
      <c r="JNE228" s="8"/>
      <c r="JNF228"/>
      <c r="JNG228"/>
      <c r="JNH228"/>
      <c r="JNI228" s="10"/>
      <c r="JNJ228" s="8"/>
      <c r="JNK228"/>
      <c r="JNL228" s="8"/>
      <c r="JNM228"/>
      <c r="JNN228"/>
      <c r="JNO228"/>
      <c r="JNP228" s="10"/>
      <c r="JNQ228" s="8"/>
      <c r="JNR228"/>
      <c r="JNS228" s="8"/>
      <c r="JNT228"/>
      <c r="JNU228"/>
      <c r="JNV228"/>
      <c r="JNW228" s="10"/>
      <c r="JNX228" s="8"/>
      <c r="JNY228"/>
      <c r="JNZ228" s="8"/>
      <c r="JOA228"/>
      <c r="JOB228"/>
      <c r="JOC228"/>
      <c r="JOD228" s="10"/>
      <c r="JOE228" s="8"/>
      <c r="JOF228"/>
      <c r="JOG228" s="8"/>
      <c r="JOH228"/>
      <c r="JOI228"/>
      <c r="JOJ228"/>
      <c r="JOK228" s="10"/>
      <c r="JOL228" s="22"/>
      <c r="JOM228"/>
      <c r="JON228" s="8"/>
      <c r="JOO228"/>
      <c r="JOP228"/>
      <c r="JOQ228"/>
      <c r="JOR228" s="10"/>
      <c r="JOS228" s="22"/>
      <c r="JOT228"/>
      <c r="JOU228" s="8"/>
      <c r="JOV228"/>
      <c r="JOW228"/>
      <c r="JOX228"/>
      <c r="JOY228" s="29"/>
      <c r="JOZ228" s="44"/>
      <c r="JPA228" s="8"/>
      <c r="JPB228" s="8"/>
      <c r="JPC228" s="10"/>
      <c r="JPD228" s="10"/>
      <c r="JPE228"/>
      <c r="JPF228" s="8"/>
      <c r="JPG228"/>
      <c r="JPH228" s="8"/>
      <c r="JPI228" s="6"/>
      <c r="JPJ228"/>
      <c r="JPK228"/>
      <c r="JPL228" s="10"/>
      <c r="JPM228" s="8"/>
      <c r="JPN228"/>
      <c r="JPO228" s="8"/>
      <c r="JPP228"/>
      <c r="JPQ228"/>
      <c r="JPR228"/>
      <c r="JPS228" s="10"/>
      <c r="JPT228" s="8"/>
      <c r="JPU228"/>
      <c r="JPV228" s="8"/>
      <c r="JPW228"/>
      <c r="JPX228"/>
      <c r="JPY228"/>
      <c r="JPZ228" s="10"/>
      <c r="JQA228" s="8"/>
      <c r="JQB228"/>
      <c r="JQC228" s="8"/>
      <c r="JQD228"/>
      <c r="JQE228"/>
      <c r="JQF228"/>
      <c r="JQG228" s="10"/>
      <c r="JQH228" s="8"/>
      <c r="JQI228"/>
      <c r="JQJ228" s="8"/>
      <c r="JQK228"/>
      <c r="JQL228"/>
      <c r="JQM228"/>
      <c r="JQN228" s="10"/>
      <c r="JQO228" s="8"/>
      <c r="JQP228"/>
      <c r="JQQ228" s="8"/>
      <c r="JQR228"/>
      <c r="JQS228"/>
      <c r="JQT228"/>
      <c r="JQU228" s="10"/>
      <c r="JQV228" s="8"/>
      <c r="JQW228"/>
      <c r="JQX228" s="8"/>
      <c r="JQY228"/>
      <c r="JQZ228"/>
      <c r="JRA228"/>
      <c r="JRB228" s="10"/>
      <c r="JRC228" s="8"/>
      <c r="JRD228"/>
      <c r="JRE228" s="8"/>
      <c r="JRF228"/>
      <c r="JRG228"/>
      <c r="JRH228"/>
      <c r="JRI228" s="10"/>
      <c r="JRJ228" s="8"/>
      <c r="JRK228"/>
      <c r="JRL228" s="8"/>
      <c r="JRM228"/>
      <c r="JRN228"/>
      <c r="JRO228"/>
      <c r="JRP228" s="10"/>
      <c r="JRQ228" s="8"/>
      <c r="JRR228"/>
      <c r="JRS228" s="8"/>
      <c r="JRT228"/>
      <c r="JRU228"/>
      <c r="JRV228"/>
      <c r="JRW228" s="10"/>
      <c r="JRX228" s="8"/>
      <c r="JRY228"/>
      <c r="JRZ228" s="8"/>
      <c r="JSA228"/>
      <c r="JSB228"/>
      <c r="JSC228"/>
      <c r="JSD228" s="10"/>
      <c r="JSE228" s="8"/>
      <c r="JSF228"/>
      <c r="JSG228" s="8"/>
      <c r="JSH228"/>
      <c r="JSI228"/>
      <c r="JSJ228"/>
      <c r="JSK228" s="10"/>
      <c r="JSL228" s="8"/>
      <c r="JSM228"/>
      <c r="JSN228" s="8"/>
      <c r="JSO228"/>
      <c r="JSP228"/>
      <c r="JSQ228"/>
      <c r="JSR228" s="10"/>
      <c r="JSS228" s="8"/>
      <c r="JST228"/>
      <c r="JSU228" s="8"/>
      <c r="JSV228"/>
      <c r="JSW228"/>
      <c r="JSX228"/>
      <c r="JSY228" s="10"/>
      <c r="JSZ228" s="8"/>
      <c r="JTA228"/>
      <c r="JTB228" s="8"/>
      <c r="JTC228"/>
      <c r="JTD228"/>
      <c r="JTE228"/>
      <c r="JTF228" s="10"/>
      <c r="JTG228" s="8"/>
      <c r="JTH228"/>
      <c r="JTI228" s="8"/>
      <c r="JTJ228"/>
      <c r="JTK228"/>
      <c r="JTL228"/>
      <c r="JTM228" s="10"/>
      <c r="JTN228" s="8"/>
      <c r="JTO228"/>
      <c r="JTP228" s="8"/>
      <c r="JTQ228"/>
      <c r="JTR228"/>
      <c r="JTS228"/>
      <c r="JTT228" s="10"/>
      <c r="JTU228" s="8"/>
      <c r="JTV228"/>
      <c r="JTW228" s="8"/>
      <c r="JTX228"/>
      <c r="JTY228"/>
      <c r="JTZ228"/>
      <c r="JUA228" s="10"/>
      <c r="JUB228" s="8"/>
      <c r="JUC228"/>
      <c r="JUD228" s="8"/>
      <c r="JUE228"/>
      <c r="JUF228"/>
      <c r="JUG228"/>
      <c r="JUH228" s="10"/>
      <c r="JUI228" s="8"/>
      <c r="JUJ228"/>
      <c r="JUK228" s="8"/>
      <c r="JUL228"/>
      <c r="JUM228"/>
      <c r="JUN228"/>
      <c r="JUO228" s="10"/>
      <c r="JUP228" s="8"/>
      <c r="JUQ228"/>
      <c r="JUR228" s="8"/>
      <c r="JUS228"/>
      <c r="JUT228"/>
      <c r="JUU228"/>
      <c r="JUV228" s="10"/>
      <c r="JUW228" s="8"/>
      <c r="JUX228"/>
      <c r="JUY228" s="8"/>
      <c r="JUZ228"/>
      <c r="JVA228"/>
      <c r="JVB228"/>
      <c r="JVC228" s="10"/>
      <c r="JVD228" s="8"/>
      <c r="JVE228"/>
      <c r="JVF228" s="8"/>
      <c r="JVG228"/>
      <c r="JVH228"/>
      <c r="JVI228"/>
      <c r="JVJ228" s="10"/>
      <c r="JVK228" s="8"/>
      <c r="JVL228"/>
      <c r="JVM228" s="8"/>
      <c r="JVN228"/>
      <c r="JVO228"/>
      <c r="JVP228"/>
      <c r="JVQ228" s="10"/>
      <c r="JVR228" s="8"/>
      <c r="JVS228"/>
      <c r="JVT228" s="8"/>
      <c r="JVU228"/>
      <c r="JVV228"/>
      <c r="JVW228"/>
      <c r="JVX228" s="10"/>
      <c r="JVY228" s="8"/>
      <c r="JVZ228"/>
      <c r="JWA228" s="8"/>
      <c r="JWB228"/>
      <c r="JWC228"/>
      <c r="JWD228"/>
      <c r="JWE228" s="10"/>
      <c r="JWF228" s="8"/>
      <c r="JWG228"/>
      <c r="JWH228" s="8"/>
      <c r="JWI228"/>
      <c r="JWJ228"/>
      <c r="JWK228"/>
      <c r="JWL228" s="10"/>
      <c r="JWM228" s="8"/>
      <c r="JWN228"/>
      <c r="JWO228" s="8"/>
      <c r="JWP228"/>
      <c r="JWQ228"/>
      <c r="JWR228"/>
      <c r="JWS228" s="10"/>
      <c r="JWT228" s="8"/>
      <c r="JWU228"/>
      <c r="JWV228" s="8"/>
      <c r="JWW228"/>
      <c r="JWX228"/>
      <c r="JWY228"/>
      <c r="JWZ228" s="10"/>
      <c r="JXA228" s="8"/>
      <c r="JXB228"/>
      <c r="JXC228" s="8"/>
      <c r="JXD228"/>
      <c r="JXE228"/>
      <c r="JXF228"/>
      <c r="JXG228" s="10"/>
      <c r="JXH228" s="8"/>
      <c r="JXI228"/>
      <c r="JXJ228" s="8"/>
      <c r="JXK228"/>
      <c r="JXL228"/>
      <c r="JXM228"/>
      <c r="JXN228" s="10"/>
      <c r="JXO228" s="22"/>
      <c r="JXP228"/>
      <c r="JXQ228" s="8"/>
      <c r="JXR228"/>
      <c r="JXS228"/>
      <c r="JXT228"/>
      <c r="JXU228" s="10"/>
      <c r="JXV228" s="22"/>
      <c r="JXW228"/>
      <c r="JXX228" s="8"/>
      <c r="JXY228"/>
      <c r="JXZ228"/>
      <c r="JYA228"/>
      <c r="JYB228" s="29"/>
      <c r="JYC228" s="44"/>
      <c r="JYD228" s="8"/>
      <c r="JYE228" s="8"/>
      <c r="JYF228" s="10"/>
      <c r="JYG228" s="10"/>
      <c r="JYH228"/>
      <c r="JYI228" s="8"/>
      <c r="JYJ228"/>
      <c r="JYK228" s="8"/>
      <c r="JYL228" s="6"/>
      <c r="JYM228"/>
      <c r="JYN228"/>
      <c r="JYO228" s="10"/>
      <c r="JYP228" s="8"/>
      <c r="JYQ228"/>
      <c r="JYR228" s="8"/>
      <c r="JYS228"/>
      <c r="JYT228"/>
      <c r="JYU228"/>
      <c r="JYV228" s="10"/>
      <c r="JYW228" s="8"/>
      <c r="JYX228"/>
      <c r="JYY228" s="8"/>
      <c r="JYZ228"/>
      <c r="JZA228"/>
      <c r="JZB228"/>
      <c r="JZC228" s="10"/>
      <c r="JZD228" s="8"/>
      <c r="JZE228"/>
      <c r="JZF228" s="8"/>
      <c r="JZG228"/>
      <c r="JZH228"/>
      <c r="JZI228"/>
      <c r="JZJ228" s="10"/>
      <c r="JZK228" s="8"/>
      <c r="JZL228"/>
      <c r="JZM228" s="8"/>
      <c r="JZN228"/>
      <c r="JZO228"/>
      <c r="JZP228"/>
      <c r="JZQ228" s="10"/>
      <c r="JZR228" s="8"/>
      <c r="JZS228"/>
      <c r="JZT228" s="8"/>
      <c r="JZU228"/>
      <c r="JZV228"/>
      <c r="JZW228"/>
      <c r="JZX228" s="10"/>
      <c r="JZY228" s="8"/>
      <c r="JZZ228"/>
      <c r="KAA228" s="8"/>
      <c r="KAB228"/>
      <c r="KAC228"/>
      <c r="KAD228"/>
      <c r="KAE228" s="10"/>
      <c r="KAF228" s="8"/>
      <c r="KAG228"/>
      <c r="KAH228" s="8"/>
      <c r="KAI228"/>
      <c r="KAJ228"/>
      <c r="KAK228"/>
      <c r="KAL228" s="10"/>
      <c r="KAM228" s="8"/>
      <c r="KAN228"/>
      <c r="KAO228" s="8"/>
      <c r="KAP228"/>
      <c r="KAQ228"/>
      <c r="KAR228"/>
      <c r="KAS228" s="10"/>
      <c r="KAT228" s="8"/>
      <c r="KAU228"/>
      <c r="KAV228" s="8"/>
      <c r="KAW228"/>
      <c r="KAX228"/>
      <c r="KAY228"/>
      <c r="KAZ228" s="10"/>
      <c r="KBA228" s="8"/>
      <c r="KBB228"/>
      <c r="KBC228" s="8"/>
      <c r="KBD228"/>
      <c r="KBE228"/>
      <c r="KBF228"/>
      <c r="KBG228" s="10"/>
      <c r="KBH228" s="8"/>
      <c r="KBI228"/>
      <c r="KBJ228" s="8"/>
      <c r="KBK228"/>
      <c r="KBL228"/>
      <c r="KBM228"/>
      <c r="KBN228" s="10"/>
      <c r="KBO228" s="8"/>
      <c r="KBP228"/>
      <c r="KBQ228" s="8"/>
      <c r="KBR228"/>
      <c r="KBS228"/>
      <c r="KBT228"/>
      <c r="KBU228" s="10"/>
      <c r="KBV228" s="8"/>
      <c r="KBW228"/>
      <c r="KBX228" s="8"/>
      <c r="KBY228"/>
      <c r="KBZ228"/>
      <c r="KCA228"/>
      <c r="KCB228" s="10"/>
      <c r="KCC228" s="8"/>
      <c r="KCD228"/>
      <c r="KCE228" s="8"/>
      <c r="KCF228"/>
      <c r="KCG228"/>
      <c r="KCH228"/>
      <c r="KCI228" s="10"/>
      <c r="KCJ228" s="8"/>
      <c r="KCK228"/>
      <c r="KCL228" s="8"/>
      <c r="KCM228"/>
      <c r="KCN228"/>
      <c r="KCO228"/>
      <c r="KCP228" s="10"/>
      <c r="KCQ228" s="8"/>
      <c r="KCR228"/>
      <c r="KCS228" s="8"/>
      <c r="KCT228"/>
      <c r="KCU228"/>
      <c r="KCV228"/>
      <c r="KCW228" s="10"/>
      <c r="KCX228" s="8"/>
      <c r="KCY228"/>
      <c r="KCZ228" s="8"/>
      <c r="KDA228"/>
      <c r="KDB228"/>
      <c r="KDC228"/>
      <c r="KDD228" s="10"/>
      <c r="KDE228" s="8"/>
      <c r="KDF228"/>
      <c r="KDG228" s="8"/>
      <c r="KDH228"/>
      <c r="KDI228"/>
      <c r="KDJ228"/>
      <c r="KDK228" s="10"/>
      <c r="KDL228" s="8"/>
      <c r="KDM228"/>
      <c r="KDN228" s="8"/>
      <c r="KDO228"/>
      <c r="KDP228"/>
      <c r="KDQ228"/>
      <c r="KDR228" s="10"/>
      <c r="KDS228" s="8"/>
      <c r="KDT228"/>
      <c r="KDU228" s="8"/>
      <c r="KDV228"/>
      <c r="KDW228"/>
      <c r="KDX228"/>
      <c r="KDY228" s="10"/>
      <c r="KDZ228" s="8"/>
      <c r="KEA228"/>
      <c r="KEB228" s="8"/>
      <c r="KEC228"/>
      <c r="KED228"/>
      <c r="KEE228"/>
      <c r="KEF228" s="10"/>
      <c r="KEG228" s="8"/>
      <c r="KEH228"/>
      <c r="KEI228" s="8"/>
      <c r="KEJ228"/>
      <c r="KEK228"/>
      <c r="KEL228"/>
      <c r="KEM228" s="10"/>
      <c r="KEN228" s="8"/>
      <c r="KEO228"/>
      <c r="KEP228" s="8"/>
      <c r="KEQ228"/>
      <c r="KER228"/>
      <c r="KES228"/>
      <c r="KET228" s="10"/>
      <c r="KEU228" s="8"/>
      <c r="KEV228"/>
      <c r="KEW228" s="8"/>
      <c r="KEX228"/>
      <c r="KEY228"/>
      <c r="KEZ228"/>
      <c r="KFA228" s="10"/>
      <c r="KFB228" s="8"/>
      <c r="KFC228"/>
      <c r="KFD228" s="8"/>
      <c r="KFE228"/>
      <c r="KFF228"/>
      <c r="KFG228"/>
      <c r="KFH228" s="10"/>
      <c r="KFI228" s="8"/>
      <c r="KFJ228"/>
      <c r="KFK228" s="8"/>
      <c r="KFL228"/>
      <c r="KFM228"/>
      <c r="KFN228"/>
      <c r="KFO228" s="10"/>
      <c r="KFP228" s="8"/>
      <c r="KFQ228"/>
      <c r="KFR228" s="8"/>
      <c r="KFS228"/>
      <c r="KFT228"/>
      <c r="KFU228"/>
      <c r="KFV228" s="10"/>
      <c r="KFW228" s="8"/>
      <c r="KFX228"/>
      <c r="KFY228" s="8"/>
      <c r="KFZ228"/>
      <c r="KGA228"/>
      <c r="KGB228"/>
      <c r="KGC228" s="10"/>
      <c r="KGD228" s="8"/>
      <c r="KGE228"/>
      <c r="KGF228" s="8"/>
      <c r="KGG228"/>
      <c r="KGH228"/>
      <c r="KGI228"/>
      <c r="KGJ228" s="10"/>
      <c r="KGK228" s="8"/>
      <c r="KGL228"/>
      <c r="KGM228" s="8"/>
      <c r="KGN228"/>
      <c r="KGO228"/>
      <c r="KGP228"/>
      <c r="KGQ228" s="10"/>
      <c r="KGR228" s="22"/>
      <c r="KGS228"/>
      <c r="KGT228" s="8"/>
      <c r="KGU228"/>
      <c r="KGV228"/>
      <c r="KGW228"/>
      <c r="KGX228" s="10"/>
      <c r="KGY228" s="22"/>
      <c r="KGZ228"/>
      <c r="KHA228" s="8"/>
      <c r="KHB228"/>
      <c r="KHC228"/>
      <c r="KHD228"/>
      <c r="KHE228" s="29"/>
      <c r="KHF228" s="44"/>
      <c r="KHG228" s="8"/>
      <c r="KHH228" s="8"/>
      <c r="KHI228" s="10"/>
      <c r="KHJ228" s="10"/>
      <c r="KHK228"/>
      <c r="KHL228" s="8"/>
      <c r="KHM228"/>
      <c r="KHN228" s="8"/>
      <c r="KHO228" s="6"/>
      <c r="KHP228"/>
      <c r="KHQ228"/>
      <c r="KHR228" s="10"/>
      <c r="KHS228" s="8"/>
      <c r="KHT228"/>
      <c r="KHU228" s="8"/>
      <c r="KHV228"/>
      <c r="KHW228"/>
      <c r="KHX228"/>
      <c r="KHY228" s="10"/>
      <c r="KHZ228" s="8"/>
      <c r="KIA228"/>
      <c r="KIB228" s="8"/>
      <c r="KIC228"/>
      <c r="KID228"/>
      <c r="KIE228"/>
      <c r="KIF228" s="10"/>
      <c r="KIG228" s="8"/>
      <c r="KIH228"/>
      <c r="KII228" s="8"/>
      <c r="KIJ228"/>
      <c r="KIK228"/>
      <c r="KIL228"/>
      <c r="KIM228" s="10"/>
      <c r="KIN228" s="8"/>
      <c r="KIO228"/>
      <c r="KIP228" s="8"/>
      <c r="KIQ228"/>
      <c r="KIR228"/>
      <c r="KIS228"/>
      <c r="KIT228" s="10"/>
      <c r="KIU228" s="8"/>
      <c r="KIV228"/>
      <c r="KIW228" s="8"/>
      <c r="KIX228"/>
      <c r="KIY228"/>
      <c r="KIZ228"/>
      <c r="KJA228" s="10"/>
      <c r="KJB228" s="8"/>
      <c r="KJC228"/>
      <c r="KJD228" s="8"/>
      <c r="KJE228"/>
      <c r="KJF228"/>
      <c r="KJG228"/>
      <c r="KJH228" s="10"/>
      <c r="KJI228" s="8"/>
      <c r="KJJ228"/>
      <c r="KJK228" s="8"/>
      <c r="KJL228"/>
      <c r="KJM228"/>
      <c r="KJN228"/>
      <c r="KJO228" s="10"/>
      <c r="KJP228" s="8"/>
      <c r="KJQ228"/>
      <c r="KJR228" s="8"/>
      <c r="KJS228"/>
      <c r="KJT228"/>
      <c r="KJU228"/>
      <c r="KJV228" s="10"/>
      <c r="KJW228" s="8"/>
      <c r="KJX228"/>
      <c r="KJY228" s="8"/>
      <c r="KJZ228"/>
      <c r="KKA228"/>
      <c r="KKB228"/>
      <c r="KKC228" s="10"/>
      <c r="KKD228" s="8"/>
      <c r="KKE228"/>
      <c r="KKF228" s="8"/>
      <c r="KKG228"/>
      <c r="KKH228"/>
      <c r="KKI228"/>
      <c r="KKJ228" s="10"/>
      <c r="KKK228" s="8"/>
      <c r="KKL228"/>
      <c r="KKM228" s="8"/>
      <c r="KKN228"/>
      <c r="KKO228"/>
      <c r="KKP228"/>
      <c r="KKQ228" s="10"/>
      <c r="KKR228" s="8"/>
      <c r="KKS228"/>
      <c r="KKT228" s="8"/>
      <c r="KKU228"/>
      <c r="KKV228"/>
      <c r="KKW228"/>
      <c r="KKX228" s="10"/>
      <c r="KKY228" s="8"/>
      <c r="KKZ228"/>
      <c r="KLA228" s="8"/>
      <c r="KLB228"/>
      <c r="KLC228"/>
      <c r="KLD228"/>
      <c r="KLE228" s="10"/>
      <c r="KLF228" s="8"/>
      <c r="KLG228"/>
      <c r="KLH228" s="8"/>
      <c r="KLI228"/>
      <c r="KLJ228"/>
      <c r="KLK228"/>
      <c r="KLL228" s="10"/>
      <c r="KLM228" s="8"/>
      <c r="KLN228"/>
      <c r="KLO228" s="8"/>
      <c r="KLP228"/>
      <c r="KLQ228"/>
      <c r="KLR228"/>
      <c r="KLS228" s="10"/>
      <c r="KLT228" s="8"/>
      <c r="KLU228"/>
      <c r="KLV228" s="8"/>
      <c r="KLW228"/>
      <c r="KLX228"/>
      <c r="KLY228"/>
      <c r="KLZ228" s="10"/>
      <c r="KMA228" s="8"/>
      <c r="KMB228"/>
      <c r="KMC228" s="8"/>
      <c r="KMD228"/>
      <c r="KME228"/>
      <c r="KMF228"/>
      <c r="KMG228" s="10"/>
      <c r="KMH228" s="8"/>
      <c r="KMI228"/>
      <c r="KMJ228" s="8"/>
      <c r="KMK228"/>
      <c r="KML228"/>
      <c r="KMM228"/>
      <c r="KMN228" s="10"/>
      <c r="KMO228" s="8"/>
      <c r="KMP228"/>
      <c r="KMQ228" s="8"/>
      <c r="KMR228"/>
      <c r="KMS228"/>
      <c r="KMT228"/>
      <c r="KMU228" s="10"/>
      <c r="KMV228" s="8"/>
      <c r="KMW228"/>
      <c r="KMX228" s="8"/>
      <c r="KMY228"/>
      <c r="KMZ228"/>
      <c r="KNA228"/>
      <c r="KNB228" s="10"/>
      <c r="KNC228" s="8"/>
      <c r="KND228"/>
      <c r="KNE228" s="8"/>
      <c r="KNF228"/>
      <c r="KNG228"/>
      <c r="KNH228"/>
      <c r="KNI228" s="10"/>
      <c r="KNJ228" s="8"/>
      <c r="KNK228"/>
      <c r="KNL228" s="8"/>
      <c r="KNM228"/>
      <c r="KNN228"/>
      <c r="KNO228"/>
      <c r="KNP228" s="10"/>
      <c r="KNQ228" s="8"/>
      <c r="KNR228"/>
      <c r="KNS228" s="8"/>
      <c r="KNT228"/>
      <c r="KNU228"/>
      <c r="KNV228"/>
      <c r="KNW228" s="10"/>
      <c r="KNX228" s="8"/>
      <c r="KNY228"/>
      <c r="KNZ228" s="8"/>
      <c r="KOA228"/>
      <c r="KOB228"/>
      <c r="KOC228"/>
      <c r="KOD228" s="10"/>
      <c r="KOE228" s="8"/>
      <c r="KOF228"/>
      <c r="KOG228" s="8"/>
      <c r="KOH228"/>
      <c r="KOI228"/>
      <c r="KOJ228"/>
      <c r="KOK228" s="10"/>
      <c r="KOL228" s="8"/>
      <c r="KOM228"/>
      <c r="KON228" s="8"/>
      <c r="KOO228"/>
      <c r="KOP228"/>
      <c r="KOQ228"/>
      <c r="KOR228" s="10"/>
      <c r="KOS228" s="8"/>
      <c r="KOT228"/>
      <c r="KOU228" s="8"/>
      <c r="KOV228"/>
      <c r="KOW228"/>
      <c r="KOX228"/>
      <c r="KOY228" s="10"/>
      <c r="KOZ228" s="8"/>
      <c r="KPA228"/>
      <c r="KPB228" s="8"/>
      <c r="KPC228"/>
      <c r="KPD228"/>
      <c r="KPE228"/>
      <c r="KPF228" s="10"/>
      <c r="KPG228" s="8"/>
      <c r="KPH228"/>
      <c r="KPI228" s="8"/>
      <c r="KPJ228"/>
      <c r="KPK228"/>
      <c r="KPL228"/>
      <c r="KPM228" s="10"/>
      <c r="KPN228" s="8"/>
      <c r="KPO228"/>
      <c r="KPP228" s="8"/>
      <c r="KPQ228"/>
      <c r="KPR228"/>
      <c r="KPS228"/>
      <c r="KPT228" s="10"/>
      <c r="KPU228" s="22"/>
      <c r="KPV228"/>
      <c r="KPW228" s="8"/>
      <c r="KPX228"/>
      <c r="KPY228"/>
      <c r="KPZ228"/>
      <c r="KQA228" s="10"/>
      <c r="KQB228" s="22"/>
      <c r="KQC228"/>
      <c r="KQD228" s="8"/>
      <c r="KQE228"/>
      <c r="KQF228"/>
      <c r="KQG228"/>
      <c r="KQH228" s="29"/>
      <c r="KQI228" s="44"/>
      <c r="KQJ228" s="8"/>
      <c r="KQK228" s="8"/>
      <c r="KQL228" s="10"/>
      <c r="KQM228" s="10"/>
      <c r="KQN228"/>
      <c r="KQO228" s="8"/>
      <c r="KQP228"/>
      <c r="KQQ228" s="8"/>
      <c r="KQR228" s="6"/>
      <c r="KQS228"/>
      <c r="KQT228"/>
      <c r="KQU228" s="10"/>
      <c r="KQV228" s="8"/>
      <c r="KQW228"/>
      <c r="KQX228" s="8"/>
      <c r="KQY228"/>
      <c r="KQZ228"/>
      <c r="KRA228"/>
      <c r="KRB228" s="10"/>
      <c r="KRC228" s="8"/>
      <c r="KRD228"/>
      <c r="KRE228" s="8"/>
      <c r="KRF228"/>
      <c r="KRG228"/>
      <c r="KRH228"/>
      <c r="KRI228" s="10"/>
      <c r="KRJ228" s="8"/>
      <c r="KRK228"/>
      <c r="KRL228" s="8"/>
      <c r="KRM228"/>
      <c r="KRN228"/>
      <c r="KRO228"/>
      <c r="KRP228" s="10"/>
      <c r="KRQ228" s="8"/>
      <c r="KRR228"/>
      <c r="KRS228" s="8"/>
      <c r="KRT228"/>
      <c r="KRU228"/>
      <c r="KRV228"/>
      <c r="KRW228" s="10"/>
      <c r="KRX228" s="8"/>
      <c r="KRY228"/>
      <c r="KRZ228" s="8"/>
      <c r="KSA228"/>
      <c r="KSB228"/>
      <c r="KSC228"/>
      <c r="KSD228" s="10"/>
      <c r="KSE228" s="8"/>
      <c r="KSF228"/>
      <c r="KSG228" s="8"/>
      <c r="KSH228"/>
      <c r="KSI228"/>
      <c r="KSJ228"/>
      <c r="KSK228" s="10"/>
      <c r="KSL228" s="8"/>
      <c r="KSM228"/>
      <c r="KSN228" s="8"/>
      <c r="KSO228"/>
      <c r="KSP228"/>
      <c r="KSQ228"/>
      <c r="KSR228" s="10"/>
      <c r="KSS228" s="8"/>
      <c r="KST228"/>
      <c r="KSU228" s="8"/>
      <c r="KSV228"/>
      <c r="KSW228"/>
      <c r="KSX228"/>
      <c r="KSY228" s="10"/>
      <c r="KSZ228" s="8"/>
      <c r="KTA228"/>
      <c r="KTB228" s="8"/>
      <c r="KTC228"/>
      <c r="KTD228"/>
      <c r="KTE228"/>
      <c r="KTF228" s="10"/>
      <c r="KTG228" s="8"/>
      <c r="KTH228"/>
      <c r="KTI228" s="8"/>
      <c r="KTJ228"/>
      <c r="KTK228"/>
      <c r="KTL228"/>
      <c r="KTM228" s="10"/>
      <c r="KTN228" s="8"/>
      <c r="KTO228"/>
      <c r="KTP228" s="8"/>
      <c r="KTQ228"/>
      <c r="KTR228"/>
      <c r="KTS228"/>
      <c r="KTT228" s="10"/>
      <c r="KTU228" s="8"/>
      <c r="KTV228"/>
      <c r="KTW228" s="8"/>
      <c r="KTX228"/>
      <c r="KTY228"/>
      <c r="KTZ228"/>
      <c r="KUA228" s="10"/>
      <c r="KUB228" s="8"/>
      <c r="KUC228"/>
      <c r="KUD228" s="8"/>
      <c r="KUE228"/>
      <c r="KUF228"/>
      <c r="KUG228"/>
      <c r="KUH228" s="10"/>
      <c r="KUI228" s="8"/>
      <c r="KUJ228"/>
      <c r="KUK228" s="8"/>
      <c r="KUL228"/>
      <c r="KUM228"/>
      <c r="KUN228"/>
      <c r="KUO228" s="10"/>
      <c r="KUP228" s="8"/>
      <c r="KUQ228"/>
      <c r="KUR228" s="8"/>
      <c r="KUS228"/>
      <c r="KUT228"/>
      <c r="KUU228"/>
      <c r="KUV228" s="10"/>
      <c r="KUW228" s="8"/>
      <c r="KUX228"/>
      <c r="KUY228" s="8"/>
      <c r="KUZ228"/>
      <c r="KVA228"/>
      <c r="KVB228"/>
      <c r="KVC228" s="10"/>
      <c r="KVD228" s="8"/>
      <c r="KVE228"/>
      <c r="KVF228" s="8"/>
      <c r="KVG228"/>
      <c r="KVH228"/>
      <c r="KVI228"/>
      <c r="KVJ228" s="10"/>
      <c r="KVK228" s="8"/>
      <c r="KVL228"/>
      <c r="KVM228" s="8"/>
      <c r="KVN228"/>
      <c r="KVO228"/>
      <c r="KVP228"/>
      <c r="KVQ228" s="10"/>
      <c r="KVR228" s="8"/>
      <c r="KVS228"/>
      <c r="KVT228" s="8"/>
      <c r="KVU228"/>
      <c r="KVV228"/>
      <c r="KVW228"/>
      <c r="KVX228" s="10"/>
      <c r="KVY228" s="8"/>
      <c r="KVZ228"/>
      <c r="KWA228" s="8"/>
      <c r="KWB228"/>
      <c r="KWC228"/>
      <c r="KWD228"/>
      <c r="KWE228" s="10"/>
      <c r="KWF228" s="8"/>
      <c r="KWG228"/>
      <c r="KWH228" s="8"/>
      <c r="KWI228"/>
      <c r="KWJ228"/>
      <c r="KWK228"/>
      <c r="KWL228" s="10"/>
      <c r="KWM228" s="8"/>
      <c r="KWN228"/>
      <c r="KWO228" s="8"/>
      <c r="KWP228"/>
      <c r="KWQ228"/>
      <c r="KWR228"/>
      <c r="KWS228" s="10"/>
      <c r="KWT228" s="8"/>
      <c r="KWU228"/>
      <c r="KWV228" s="8"/>
      <c r="KWW228"/>
      <c r="KWX228"/>
      <c r="KWY228"/>
      <c r="KWZ228" s="10"/>
      <c r="KXA228" s="8"/>
      <c r="KXB228"/>
      <c r="KXC228" s="8"/>
      <c r="KXD228"/>
      <c r="KXE228"/>
      <c r="KXF228"/>
      <c r="KXG228" s="10"/>
      <c r="KXH228" s="8"/>
      <c r="KXI228"/>
      <c r="KXJ228" s="8"/>
      <c r="KXK228"/>
      <c r="KXL228"/>
      <c r="KXM228"/>
      <c r="KXN228" s="10"/>
      <c r="KXO228" s="8"/>
      <c r="KXP228"/>
      <c r="KXQ228" s="8"/>
      <c r="KXR228"/>
      <c r="KXS228"/>
      <c r="KXT228"/>
      <c r="KXU228" s="10"/>
      <c r="KXV228" s="8"/>
      <c r="KXW228"/>
      <c r="KXX228" s="8"/>
      <c r="KXY228"/>
      <c r="KXZ228"/>
      <c r="KYA228"/>
      <c r="KYB228" s="10"/>
      <c r="KYC228" s="8"/>
      <c r="KYD228"/>
      <c r="KYE228" s="8"/>
      <c r="KYF228"/>
      <c r="KYG228"/>
      <c r="KYH228"/>
      <c r="KYI228" s="10"/>
      <c r="KYJ228" s="8"/>
      <c r="KYK228"/>
      <c r="KYL228" s="8"/>
      <c r="KYM228"/>
      <c r="KYN228"/>
      <c r="KYO228"/>
      <c r="KYP228" s="10"/>
      <c r="KYQ228" s="8"/>
      <c r="KYR228"/>
      <c r="KYS228" s="8"/>
      <c r="KYT228"/>
      <c r="KYU228"/>
      <c r="KYV228"/>
      <c r="KYW228" s="10"/>
      <c r="KYX228" s="22"/>
      <c r="KYY228"/>
      <c r="KYZ228" s="8"/>
      <c r="KZA228"/>
      <c r="KZB228"/>
      <c r="KZC228"/>
      <c r="KZD228" s="10"/>
      <c r="KZE228" s="22"/>
      <c r="KZF228"/>
      <c r="KZG228" s="8"/>
      <c r="KZH228"/>
      <c r="KZI228"/>
      <c r="KZJ228"/>
      <c r="KZK228" s="29"/>
      <c r="KZL228" s="44"/>
      <c r="KZM228" s="8"/>
      <c r="KZN228" s="8"/>
      <c r="KZO228" s="10"/>
      <c r="KZP228" s="10"/>
      <c r="KZQ228"/>
      <c r="KZR228" s="8"/>
      <c r="KZS228"/>
      <c r="KZT228" s="8"/>
      <c r="KZU228" s="6"/>
      <c r="KZV228"/>
      <c r="KZW228"/>
      <c r="KZX228" s="10"/>
      <c r="KZY228" s="8"/>
      <c r="KZZ228"/>
      <c r="LAA228" s="8"/>
      <c r="LAB228"/>
      <c r="LAC228"/>
      <c r="LAD228"/>
      <c r="LAE228" s="10"/>
      <c r="LAF228" s="8"/>
      <c r="LAG228"/>
      <c r="LAH228" s="8"/>
      <c r="LAI228"/>
      <c r="LAJ228"/>
      <c r="LAK228"/>
      <c r="LAL228" s="10"/>
      <c r="LAM228" s="8"/>
      <c r="LAN228"/>
      <c r="LAO228" s="8"/>
      <c r="LAP228"/>
      <c r="LAQ228"/>
      <c r="LAR228"/>
      <c r="LAS228" s="10"/>
      <c r="LAT228" s="8"/>
      <c r="LAU228"/>
      <c r="LAV228" s="8"/>
      <c r="LAW228"/>
      <c r="LAX228"/>
      <c r="LAY228"/>
      <c r="LAZ228" s="10"/>
      <c r="LBA228" s="8"/>
      <c r="LBB228"/>
      <c r="LBC228" s="8"/>
      <c r="LBD228"/>
      <c r="LBE228"/>
      <c r="LBF228"/>
      <c r="LBG228" s="10"/>
      <c r="LBH228" s="8"/>
      <c r="LBI228"/>
      <c r="LBJ228" s="8"/>
      <c r="LBK228"/>
      <c r="LBL228"/>
      <c r="LBM228"/>
      <c r="LBN228" s="10"/>
      <c r="LBO228" s="8"/>
      <c r="LBP228"/>
      <c r="LBQ228" s="8"/>
      <c r="LBR228"/>
      <c r="LBS228"/>
      <c r="LBT228"/>
      <c r="LBU228" s="10"/>
      <c r="LBV228" s="8"/>
      <c r="LBW228"/>
      <c r="LBX228" s="8"/>
      <c r="LBY228"/>
      <c r="LBZ228"/>
      <c r="LCA228"/>
      <c r="LCB228" s="10"/>
      <c r="LCC228" s="8"/>
      <c r="LCD228"/>
      <c r="LCE228" s="8"/>
      <c r="LCF228"/>
      <c r="LCG228"/>
      <c r="LCH228"/>
      <c r="LCI228" s="10"/>
      <c r="LCJ228" s="8"/>
      <c r="LCK228"/>
      <c r="LCL228" s="8"/>
      <c r="LCM228"/>
      <c r="LCN228"/>
      <c r="LCO228"/>
      <c r="LCP228" s="10"/>
      <c r="LCQ228" s="8"/>
      <c r="LCR228"/>
      <c r="LCS228" s="8"/>
      <c r="LCT228"/>
      <c r="LCU228"/>
      <c r="LCV228"/>
      <c r="LCW228" s="10"/>
      <c r="LCX228" s="8"/>
      <c r="LCY228"/>
      <c r="LCZ228" s="8"/>
      <c r="LDA228"/>
      <c r="LDB228"/>
      <c r="LDC228"/>
      <c r="LDD228" s="10"/>
      <c r="LDE228" s="8"/>
      <c r="LDF228"/>
      <c r="LDG228" s="8"/>
      <c r="LDH228"/>
      <c r="LDI228"/>
      <c r="LDJ228"/>
      <c r="LDK228" s="10"/>
      <c r="LDL228" s="8"/>
      <c r="LDM228"/>
      <c r="LDN228" s="8"/>
      <c r="LDO228"/>
      <c r="LDP228"/>
      <c r="LDQ228"/>
      <c r="LDR228" s="10"/>
      <c r="LDS228" s="8"/>
      <c r="LDT228"/>
      <c r="LDU228" s="8"/>
      <c r="LDV228"/>
      <c r="LDW228"/>
      <c r="LDX228"/>
      <c r="LDY228" s="10"/>
      <c r="LDZ228" s="8"/>
      <c r="LEA228"/>
      <c r="LEB228" s="8"/>
      <c r="LEC228"/>
      <c r="LED228"/>
      <c r="LEE228"/>
      <c r="LEF228" s="10"/>
      <c r="LEG228" s="8"/>
      <c r="LEH228"/>
      <c r="LEI228" s="8"/>
      <c r="LEJ228"/>
      <c r="LEK228"/>
      <c r="LEL228"/>
      <c r="LEM228" s="10"/>
      <c r="LEN228" s="8"/>
      <c r="LEO228"/>
      <c r="LEP228" s="8"/>
      <c r="LEQ228"/>
      <c r="LER228"/>
      <c r="LES228"/>
      <c r="LET228" s="10"/>
      <c r="LEU228" s="8"/>
      <c r="LEV228"/>
      <c r="LEW228" s="8"/>
      <c r="LEX228"/>
      <c r="LEY228"/>
      <c r="LEZ228"/>
      <c r="LFA228" s="10"/>
      <c r="LFB228" s="8"/>
      <c r="LFC228"/>
      <c r="LFD228" s="8"/>
      <c r="LFE228"/>
      <c r="LFF228"/>
      <c r="LFG228"/>
      <c r="LFH228" s="10"/>
      <c r="LFI228" s="8"/>
      <c r="LFJ228"/>
      <c r="LFK228" s="8"/>
      <c r="LFL228"/>
      <c r="LFM228"/>
      <c r="LFN228"/>
      <c r="LFO228" s="10"/>
      <c r="LFP228" s="8"/>
      <c r="LFQ228"/>
      <c r="LFR228" s="8"/>
      <c r="LFS228"/>
      <c r="LFT228"/>
      <c r="LFU228"/>
      <c r="LFV228" s="10"/>
      <c r="LFW228" s="8"/>
      <c r="LFX228"/>
      <c r="LFY228" s="8"/>
      <c r="LFZ228"/>
      <c r="LGA228"/>
      <c r="LGB228"/>
      <c r="LGC228" s="10"/>
      <c r="LGD228" s="8"/>
      <c r="LGE228"/>
      <c r="LGF228" s="8"/>
      <c r="LGG228"/>
      <c r="LGH228"/>
      <c r="LGI228"/>
      <c r="LGJ228" s="10"/>
      <c r="LGK228" s="8"/>
      <c r="LGL228"/>
      <c r="LGM228" s="8"/>
      <c r="LGN228"/>
      <c r="LGO228"/>
      <c r="LGP228"/>
      <c r="LGQ228" s="10"/>
      <c r="LGR228" s="8"/>
      <c r="LGS228"/>
      <c r="LGT228" s="8"/>
      <c r="LGU228"/>
      <c r="LGV228"/>
      <c r="LGW228"/>
      <c r="LGX228" s="10"/>
      <c r="LGY228" s="8"/>
      <c r="LGZ228"/>
      <c r="LHA228" s="8"/>
      <c r="LHB228"/>
      <c r="LHC228"/>
      <c r="LHD228"/>
      <c r="LHE228" s="10"/>
      <c r="LHF228" s="8"/>
      <c r="LHG228"/>
      <c r="LHH228" s="8"/>
      <c r="LHI228"/>
      <c r="LHJ228"/>
      <c r="LHK228"/>
      <c r="LHL228" s="10"/>
      <c r="LHM228" s="8"/>
      <c r="LHN228"/>
      <c r="LHO228" s="8"/>
      <c r="LHP228"/>
      <c r="LHQ228"/>
      <c r="LHR228"/>
      <c r="LHS228" s="10"/>
      <c r="LHT228" s="8"/>
      <c r="LHU228"/>
      <c r="LHV228" s="8"/>
      <c r="LHW228"/>
      <c r="LHX228"/>
      <c r="LHY228"/>
      <c r="LHZ228" s="10"/>
      <c r="LIA228" s="22"/>
      <c r="LIB228"/>
      <c r="LIC228" s="8"/>
      <c r="LID228"/>
      <c r="LIE228"/>
      <c r="LIF228"/>
      <c r="LIG228" s="10"/>
      <c r="LIH228" s="22"/>
      <c r="LII228"/>
      <c r="LIJ228" s="8"/>
      <c r="LIK228"/>
      <c r="LIL228"/>
      <c r="LIM228"/>
      <c r="LIN228" s="29"/>
      <c r="LIO228" s="44"/>
      <c r="LIP228" s="8"/>
      <c r="LIQ228" s="8"/>
      <c r="LIR228" s="10"/>
      <c r="LIS228" s="10"/>
      <c r="LIT228"/>
      <c r="LIU228" s="8"/>
      <c r="LIV228"/>
      <c r="LIW228" s="8"/>
      <c r="LIX228" s="6"/>
      <c r="LIY228"/>
      <c r="LIZ228"/>
      <c r="LJA228" s="10"/>
      <c r="LJB228" s="8"/>
      <c r="LJC228"/>
      <c r="LJD228" s="8"/>
      <c r="LJE228"/>
      <c r="LJF228"/>
      <c r="LJG228"/>
      <c r="LJH228" s="10"/>
      <c r="LJI228" s="8"/>
      <c r="LJJ228"/>
      <c r="LJK228" s="8"/>
      <c r="LJL228"/>
      <c r="LJM228"/>
      <c r="LJN228"/>
      <c r="LJO228" s="10"/>
      <c r="LJP228" s="8"/>
      <c r="LJQ228"/>
      <c r="LJR228" s="8"/>
      <c r="LJS228"/>
      <c r="LJT228"/>
      <c r="LJU228"/>
      <c r="LJV228" s="10"/>
      <c r="LJW228" s="8"/>
      <c r="LJX228"/>
      <c r="LJY228" s="8"/>
      <c r="LJZ228"/>
      <c r="LKA228"/>
      <c r="LKB228"/>
      <c r="LKC228" s="10"/>
      <c r="LKD228" s="8"/>
      <c r="LKE228"/>
      <c r="LKF228" s="8"/>
      <c r="LKG228"/>
      <c r="LKH228"/>
      <c r="LKI228"/>
      <c r="LKJ228" s="10"/>
      <c r="LKK228" s="8"/>
      <c r="LKL228"/>
      <c r="LKM228" s="8"/>
      <c r="LKN228"/>
      <c r="LKO228"/>
      <c r="LKP228"/>
      <c r="LKQ228" s="10"/>
      <c r="LKR228" s="8"/>
      <c r="LKS228"/>
      <c r="LKT228" s="8"/>
      <c r="LKU228"/>
      <c r="LKV228"/>
      <c r="LKW228"/>
      <c r="LKX228" s="10"/>
      <c r="LKY228" s="8"/>
      <c r="LKZ228"/>
      <c r="LLA228" s="8"/>
      <c r="LLB228"/>
      <c r="LLC228"/>
      <c r="LLD228"/>
      <c r="LLE228" s="10"/>
      <c r="LLF228" s="8"/>
      <c r="LLG228"/>
      <c r="LLH228" s="8"/>
      <c r="LLI228"/>
      <c r="LLJ228"/>
      <c r="LLK228"/>
      <c r="LLL228" s="10"/>
      <c r="LLM228" s="8"/>
      <c r="LLN228"/>
      <c r="LLO228" s="8"/>
      <c r="LLP228"/>
      <c r="LLQ228"/>
      <c r="LLR228"/>
      <c r="LLS228" s="10"/>
      <c r="LLT228" s="8"/>
      <c r="LLU228"/>
      <c r="LLV228" s="8"/>
      <c r="LLW228"/>
      <c r="LLX228"/>
      <c r="LLY228"/>
      <c r="LLZ228" s="10"/>
      <c r="LMA228" s="8"/>
      <c r="LMB228"/>
      <c r="LMC228" s="8"/>
      <c r="LMD228"/>
      <c r="LME228"/>
      <c r="LMF228"/>
      <c r="LMG228" s="10"/>
      <c r="LMH228" s="8"/>
      <c r="LMI228"/>
      <c r="LMJ228" s="8"/>
      <c r="LMK228"/>
      <c r="LML228"/>
      <c r="LMM228"/>
      <c r="LMN228" s="10"/>
      <c r="LMO228" s="8"/>
      <c r="LMP228"/>
      <c r="LMQ228" s="8"/>
      <c r="LMR228"/>
      <c r="LMS228"/>
      <c r="LMT228"/>
      <c r="LMU228" s="10"/>
      <c r="LMV228" s="8"/>
      <c r="LMW228"/>
      <c r="LMX228" s="8"/>
      <c r="LMY228"/>
      <c r="LMZ228"/>
      <c r="LNA228"/>
      <c r="LNB228" s="10"/>
      <c r="LNC228" s="8"/>
      <c r="LND228"/>
      <c r="LNE228" s="8"/>
      <c r="LNF228"/>
      <c r="LNG228"/>
      <c r="LNH228"/>
      <c r="LNI228" s="10"/>
      <c r="LNJ228" s="8"/>
      <c r="LNK228"/>
      <c r="LNL228" s="8"/>
      <c r="LNM228"/>
      <c r="LNN228"/>
      <c r="LNO228"/>
      <c r="LNP228" s="10"/>
      <c r="LNQ228" s="8"/>
      <c r="LNR228"/>
      <c r="LNS228" s="8"/>
      <c r="LNT228"/>
      <c r="LNU228"/>
      <c r="LNV228"/>
      <c r="LNW228" s="10"/>
      <c r="LNX228" s="8"/>
      <c r="LNY228"/>
      <c r="LNZ228" s="8"/>
      <c r="LOA228"/>
      <c r="LOB228"/>
      <c r="LOC228"/>
      <c r="LOD228" s="10"/>
      <c r="LOE228" s="8"/>
      <c r="LOF228"/>
      <c r="LOG228" s="8"/>
      <c r="LOH228"/>
      <c r="LOI228"/>
      <c r="LOJ228"/>
      <c r="LOK228" s="10"/>
      <c r="LOL228" s="8"/>
      <c r="LOM228"/>
      <c r="LON228" s="8"/>
      <c r="LOO228"/>
      <c r="LOP228"/>
      <c r="LOQ228"/>
      <c r="LOR228" s="10"/>
      <c r="LOS228" s="8"/>
      <c r="LOT228"/>
      <c r="LOU228" s="8"/>
      <c r="LOV228"/>
      <c r="LOW228"/>
      <c r="LOX228"/>
      <c r="LOY228" s="10"/>
      <c r="LOZ228" s="8"/>
      <c r="LPA228"/>
      <c r="LPB228" s="8"/>
      <c r="LPC228"/>
      <c r="LPD228"/>
      <c r="LPE228"/>
      <c r="LPF228" s="10"/>
      <c r="LPG228" s="8"/>
      <c r="LPH228"/>
      <c r="LPI228" s="8"/>
      <c r="LPJ228"/>
      <c r="LPK228"/>
      <c r="LPL228"/>
      <c r="LPM228" s="10"/>
      <c r="LPN228" s="8"/>
      <c r="LPO228"/>
      <c r="LPP228" s="8"/>
      <c r="LPQ228"/>
      <c r="LPR228"/>
      <c r="LPS228"/>
      <c r="LPT228" s="10"/>
      <c r="LPU228" s="8"/>
      <c r="LPV228"/>
      <c r="LPW228" s="8"/>
      <c r="LPX228"/>
      <c r="LPY228"/>
      <c r="LPZ228"/>
      <c r="LQA228" s="10"/>
      <c r="LQB228" s="8"/>
      <c r="LQC228"/>
      <c r="LQD228" s="8"/>
      <c r="LQE228"/>
      <c r="LQF228"/>
      <c r="LQG228"/>
      <c r="LQH228" s="10"/>
      <c r="LQI228" s="8"/>
      <c r="LQJ228"/>
      <c r="LQK228" s="8"/>
      <c r="LQL228"/>
      <c r="LQM228"/>
      <c r="LQN228"/>
      <c r="LQO228" s="10"/>
      <c r="LQP228" s="8"/>
      <c r="LQQ228"/>
      <c r="LQR228" s="8"/>
      <c r="LQS228"/>
      <c r="LQT228"/>
      <c r="LQU228"/>
      <c r="LQV228" s="10"/>
      <c r="LQW228" s="8"/>
      <c r="LQX228"/>
      <c r="LQY228" s="8"/>
      <c r="LQZ228"/>
      <c r="LRA228"/>
      <c r="LRB228"/>
      <c r="LRC228" s="10"/>
      <c r="LRD228" s="22"/>
      <c r="LRE228"/>
      <c r="LRF228" s="8"/>
      <c r="LRG228"/>
      <c r="LRH228"/>
      <c r="LRI228"/>
      <c r="LRJ228" s="10"/>
      <c r="LRK228" s="22"/>
      <c r="LRL228"/>
      <c r="LRM228" s="8"/>
      <c r="LRN228"/>
      <c r="LRO228"/>
      <c r="LRP228"/>
      <c r="LRQ228" s="29"/>
      <c r="LRR228" s="44"/>
      <c r="LRS228" s="8"/>
      <c r="LRT228" s="8"/>
      <c r="LRU228" s="10"/>
      <c r="LRV228" s="10"/>
      <c r="LRW228"/>
      <c r="LRX228" s="8"/>
      <c r="LRY228"/>
      <c r="LRZ228" s="8"/>
      <c r="LSA228" s="6"/>
      <c r="LSB228"/>
      <c r="LSC228"/>
      <c r="LSD228" s="10"/>
      <c r="LSE228" s="8"/>
      <c r="LSF228"/>
      <c r="LSG228" s="8"/>
      <c r="LSH228"/>
      <c r="LSI228"/>
      <c r="LSJ228"/>
      <c r="LSK228" s="10"/>
      <c r="LSL228" s="8"/>
      <c r="LSM228"/>
      <c r="LSN228" s="8"/>
      <c r="LSO228"/>
      <c r="LSP228"/>
      <c r="LSQ228"/>
      <c r="LSR228" s="10"/>
      <c r="LSS228" s="8"/>
      <c r="LST228"/>
      <c r="LSU228" s="8"/>
      <c r="LSV228"/>
      <c r="LSW228"/>
      <c r="LSX228"/>
      <c r="LSY228" s="10"/>
      <c r="LSZ228" s="8"/>
      <c r="LTA228"/>
      <c r="LTB228" s="8"/>
      <c r="LTC228"/>
      <c r="LTD228"/>
      <c r="LTE228"/>
      <c r="LTF228" s="10"/>
      <c r="LTG228" s="8"/>
      <c r="LTH228"/>
      <c r="LTI228" s="8"/>
      <c r="LTJ228"/>
      <c r="LTK228"/>
      <c r="LTL228"/>
      <c r="LTM228" s="10"/>
      <c r="LTN228" s="8"/>
      <c r="LTO228"/>
      <c r="LTP228" s="8"/>
      <c r="LTQ228"/>
      <c r="LTR228"/>
      <c r="LTS228"/>
      <c r="LTT228" s="10"/>
      <c r="LTU228" s="8"/>
      <c r="LTV228"/>
      <c r="LTW228" s="8"/>
      <c r="LTX228"/>
      <c r="LTY228"/>
      <c r="LTZ228"/>
      <c r="LUA228" s="10"/>
      <c r="LUB228" s="8"/>
      <c r="LUC228"/>
      <c r="LUD228" s="8"/>
      <c r="LUE228"/>
      <c r="LUF228"/>
      <c r="LUG228"/>
      <c r="LUH228" s="10"/>
      <c r="LUI228" s="8"/>
      <c r="LUJ228"/>
      <c r="LUK228" s="8"/>
      <c r="LUL228"/>
      <c r="LUM228"/>
      <c r="LUN228"/>
      <c r="LUO228" s="10"/>
      <c r="LUP228" s="8"/>
      <c r="LUQ228"/>
      <c r="LUR228" s="8"/>
      <c r="LUS228"/>
      <c r="LUT228"/>
      <c r="LUU228"/>
      <c r="LUV228" s="10"/>
      <c r="LUW228" s="8"/>
      <c r="LUX228"/>
      <c r="LUY228" s="8"/>
      <c r="LUZ228"/>
      <c r="LVA228"/>
      <c r="LVB228"/>
      <c r="LVC228" s="10"/>
      <c r="LVD228" s="8"/>
      <c r="LVE228"/>
      <c r="LVF228" s="8"/>
      <c r="LVG228"/>
      <c r="LVH228"/>
      <c r="LVI228"/>
      <c r="LVJ228" s="10"/>
      <c r="LVK228" s="8"/>
      <c r="LVL228"/>
      <c r="LVM228" s="8"/>
      <c r="LVN228"/>
      <c r="LVO228"/>
      <c r="LVP228"/>
      <c r="LVQ228" s="10"/>
      <c r="LVR228" s="8"/>
      <c r="LVS228"/>
      <c r="LVT228" s="8"/>
      <c r="LVU228"/>
      <c r="LVV228"/>
      <c r="LVW228"/>
      <c r="LVX228" s="10"/>
      <c r="LVY228" s="8"/>
      <c r="LVZ228"/>
      <c r="LWA228" s="8"/>
      <c r="LWB228"/>
      <c r="LWC228"/>
      <c r="LWD228"/>
      <c r="LWE228" s="10"/>
      <c r="LWF228" s="8"/>
      <c r="LWG228"/>
      <c r="LWH228" s="8"/>
      <c r="LWI228"/>
      <c r="LWJ228"/>
      <c r="LWK228"/>
      <c r="LWL228" s="10"/>
      <c r="LWM228" s="8"/>
      <c r="LWN228"/>
      <c r="LWO228" s="8"/>
      <c r="LWP228"/>
      <c r="LWQ228"/>
      <c r="LWR228"/>
      <c r="LWS228" s="10"/>
      <c r="LWT228" s="8"/>
      <c r="LWU228"/>
      <c r="LWV228" s="8"/>
      <c r="LWW228"/>
      <c r="LWX228"/>
      <c r="LWY228"/>
      <c r="LWZ228" s="10"/>
      <c r="LXA228" s="8"/>
      <c r="LXB228"/>
      <c r="LXC228" s="8"/>
      <c r="LXD228"/>
      <c r="LXE228"/>
      <c r="LXF228"/>
      <c r="LXG228" s="10"/>
      <c r="LXH228" s="8"/>
      <c r="LXI228"/>
      <c r="LXJ228" s="8"/>
      <c r="LXK228"/>
      <c r="LXL228"/>
      <c r="LXM228"/>
      <c r="LXN228" s="10"/>
      <c r="LXO228" s="8"/>
      <c r="LXP228"/>
      <c r="LXQ228" s="8"/>
      <c r="LXR228"/>
      <c r="LXS228"/>
      <c r="LXT228"/>
      <c r="LXU228" s="10"/>
      <c r="LXV228" s="8"/>
      <c r="LXW228"/>
      <c r="LXX228" s="8"/>
      <c r="LXY228"/>
      <c r="LXZ228"/>
      <c r="LYA228"/>
      <c r="LYB228" s="10"/>
      <c r="LYC228" s="8"/>
      <c r="LYD228"/>
      <c r="LYE228" s="8"/>
      <c r="LYF228"/>
      <c r="LYG228"/>
      <c r="LYH228"/>
      <c r="LYI228" s="10"/>
      <c r="LYJ228" s="8"/>
      <c r="LYK228"/>
      <c r="LYL228" s="8"/>
      <c r="LYM228"/>
      <c r="LYN228"/>
      <c r="LYO228"/>
      <c r="LYP228" s="10"/>
      <c r="LYQ228" s="8"/>
      <c r="LYR228"/>
      <c r="LYS228" s="8"/>
      <c r="LYT228"/>
      <c r="LYU228"/>
      <c r="LYV228"/>
      <c r="LYW228" s="10"/>
      <c r="LYX228" s="8"/>
      <c r="LYY228"/>
      <c r="LYZ228" s="8"/>
      <c r="LZA228"/>
      <c r="LZB228"/>
      <c r="LZC228"/>
      <c r="LZD228" s="10"/>
      <c r="LZE228" s="8"/>
      <c r="LZF228"/>
      <c r="LZG228" s="8"/>
      <c r="LZH228"/>
      <c r="LZI228"/>
      <c r="LZJ228"/>
      <c r="LZK228" s="10"/>
      <c r="LZL228" s="8"/>
      <c r="LZM228"/>
      <c r="LZN228" s="8"/>
      <c r="LZO228"/>
      <c r="LZP228"/>
      <c r="LZQ228"/>
      <c r="LZR228" s="10"/>
      <c r="LZS228" s="8"/>
      <c r="LZT228"/>
      <c r="LZU228" s="8"/>
      <c r="LZV228"/>
      <c r="LZW228"/>
      <c r="LZX228"/>
      <c r="LZY228" s="10"/>
      <c r="LZZ228" s="8"/>
      <c r="MAA228"/>
      <c r="MAB228" s="8"/>
      <c r="MAC228"/>
      <c r="MAD228"/>
      <c r="MAE228"/>
      <c r="MAF228" s="10"/>
      <c r="MAG228" s="22"/>
      <c r="MAH228"/>
      <c r="MAI228" s="8"/>
      <c r="MAJ228"/>
      <c r="MAK228"/>
      <c r="MAL228"/>
      <c r="MAM228" s="10"/>
      <c r="MAN228" s="22"/>
      <c r="MAO228"/>
      <c r="MAP228" s="8"/>
      <c r="MAQ228"/>
      <c r="MAR228"/>
      <c r="MAS228"/>
      <c r="MAT228" s="29"/>
      <c r="MAU228" s="44"/>
      <c r="MAV228" s="8"/>
      <c r="MAW228" s="8"/>
      <c r="MAX228" s="10"/>
      <c r="MAY228" s="10"/>
      <c r="MAZ228"/>
      <c r="MBA228" s="8"/>
      <c r="MBB228"/>
      <c r="MBC228" s="8"/>
      <c r="MBD228" s="6"/>
      <c r="MBE228"/>
      <c r="MBF228"/>
      <c r="MBG228" s="10"/>
      <c r="MBH228" s="8"/>
      <c r="MBI228"/>
      <c r="MBJ228" s="8"/>
      <c r="MBK228"/>
      <c r="MBL228"/>
      <c r="MBM228"/>
      <c r="MBN228" s="10"/>
      <c r="MBO228" s="8"/>
      <c r="MBP228"/>
      <c r="MBQ228" s="8"/>
      <c r="MBR228"/>
      <c r="MBS228"/>
      <c r="MBT228"/>
      <c r="MBU228" s="10"/>
      <c r="MBV228" s="8"/>
      <c r="MBW228"/>
      <c r="MBX228" s="8"/>
      <c r="MBY228"/>
      <c r="MBZ228"/>
      <c r="MCA228"/>
      <c r="MCB228" s="10"/>
      <c r="MCC228" s="8"/>
      <c r="MCD228"/>
      <c r="MCE228" s="8"/>
      <c r="MCF228"/>
      <c r="MCG228"/>
      <c r="MCH228"/>
      <c r="MCI228" s="10"/>
      <c r="MCJ228" s="8"/>
      <c r="MCK228"/>
      <c r="MCL228" s="8"/>
      <c r="MCM228"/>
      <c r="MCN228"/>
      <c r="MCO228"/>
      <c r="MCP228" s="10"/>
      <c r="MCQ228" s="8"/>
      <c r="MCR228"/>
      <c r="MCS228" s="8"/>
      <c r="MCT228"/>
      <c r="MCU228"/>
      <c r="MCV228"/>
      <c r="MCW228" s="10"/>
      <c r="MCX228" s="8"/>
      <c r="MCY228"/>
      <c r="MCZ228" s="8"/>
      <c r="MDA228"/>
      <c r="MDB228"/>
      <c r="MDC228"/>
      <c r="MDD228" s="10"/>
      <c r="MDE228" s="8"/>
      <c r="MDF228"/>
      <c r="MDG228" s="8"/>
      <c r="MDH228"/>
      <c r="MDI228"/>
      <c r="MDJ228"/>
      <c r="MDK228" s="10"/>
      <c r="MDL228" s="8"/>
      <c r="MDM228"/>
      <c r="MDN228" s="8"/>
      <c r="MDO228"/>
      <c r="MDP228"/>
      <c r="MDQ228"/>
      <c r="MDR228" s="10"/>
      <c r="MDS228" s="8"/>
      <c r="MDT228"/>
      <c r="MDU228" s="8"/>
      <c r="MDV228"/>
      <c r="MDW228"/>
      <c r="MDX228"/>
      <c r="MDY228" s="10"/>
      <c r="MDZ228" s="8"/>
      <c r="MEA228"/>
      <c r="MEB228" s="8"/>
      <c r="MEC228"/>
      <c r="MED228"/>
      <c r="MEE228"/>
      <c r="MEF228" s="10"/>
      <c r="MEG228" s="8"/>
      <c r="MEH228"/>
      <c r="MEI228" s="8"/>
      <c r="MEJ228"/>
      <c r="MEK228"/>
      <c r="MEL228"/>
      <c r="MEM228" s="10"/>
      <c r="MEN228" s="8"/>
      <c r="MEO228"/>
      <c r="MEP228" s="8"/>
      <c r="MEQ228"/>
      <c r="MER228"/>
      <c r="MES228"/>
      <c r="MET228" s="10"/>
      <c r="MEU228" s="8"/>
      <c r="MEV228"/>
      <c r="MEW228" s="8"/>
      <c r="MEX228"/>
      <c r="MEY228"/>
      <c r="MEZ228"/>
      <c r="MFA228" s="10"/>
      <c r="MFB228" s="8"/>
      <c r="MFC228"/>
      <c r="MFD228" s="8"/>
      <c r="MFE228"/>
      <c r="MFF228"/>
      <c r="MFG228"/>
      <c r="MFH228" s="10"/>
      <c r="MFI228" s="8"/>
      <c r="MFJ228"/>
      <c r="MFK228" s="8"/>
      <c r="MFL228"/>
      <c r="MFM228"/>
      <c r="MFN228"/>
      <c r="MFO228" s="10"/>
      <c r="MFP228" s="8"/>
      <c r="MFQ228"/>
      <c r="MFR228" s="8"/>
      <c r="MFS228"/>
      <c r="MFT228"/>
      <c r="MFU228"/>
      <c r="MFV228" s="10"/>
      <c r="MFW228" s="8"/>
      <c r="MFX228"/>
      <c r="MFY228" s="8"/>
      <c r="MFZ228"/>
      <c r="MGA228"/>
      <c r="MGB228"/>
      <c r="MGC228" s="10"/>
      <c r="MGD228" s="8"/>
      <c r="MGE228"/>
      <c r="MGF228" s="8"/>
      <c r="MGG228"/>
      <c r="MGH228"/>
      <c r="MGI228"/>
      <c r="MGJ228" s="10"/>
      <c r="MGK228" s="8"/>
      <c r="MGL228"/>
      <c r="MGM228" s="8"/>
      <c r="MGN228"/>
      <c r="MGO228"/>
      <c r="MGP228"/>
      <c r="MGQ228" s="10"/>
      <c r="MGR228" s="8"/>
      <c r="MGS228"/>
      <c r="MGT228" s="8"/>
      <c r="MGU228"/>
      <c r="MGV228"/>
      <c r="MGW228"/>
      <c r="MGX228" s="10"/>
      <c r="MGY228" s="8"/>
      <c r="MGZ228"/>
      <c r="MHA228" s="8"/>
      <c r="MHB228"/>
      <c r="MHC228"/>
      <c r="MHD228"/>
      <c r="MHE228" s="10"/>
      <c r="MHF228" s="8"/>
      <c r="MHG228"/>
      <c r="MHH228" s="8"/>
      <c r="MHI228"/>
      <c r="MHJ228"/>
      <c r="MHK228"/>
      <c r="MHL228" s="10"/>
      <c r="MHM228" s="8"/>
      <c r="MHN228"/>
      <c r="MHO228" s="8"/>
      <c r="MHP228"/>
      <c r="MHQ228"/>
      <c r="MHR228"/>
      <c r="MHS228" s="10"/>
      <c r="MHT228" s="8"/>
      <c r="MHU228"/>
      <c r="MHV228" s="8"/>
      <c r="MHW228"/>
      <c r="MHX228"/>
      <c r="MHY228"/>
      <c r="MHZ228" s="10"/>
      <c r="MIA228" s="8"/>
      <c r="MIB228"/>
      <c r="MIC228" s="8"/>
      <c r="MID228"/>
      <c r="MIE228"/>
      <c r="MIF228"/>
      <c r="MIG228" s="10"/>
      <c r="MIH228" s="8"/>
      <c r="MII228"/>
      <c r="MIJ228" s="8"/>
      <c r="MIK228"/>
      <c r="MIL228"/>
      <c r="MIM228"/>
      <c r="MIN228" s="10"/>
      <c r="MIO228" s="8"/>
      <c r="MIP228"/>
      <c r="MIQ228" s="8"/>
      <c r="MIR228"/>
      <c r="MIS228"/>
      <c r="MIT228"/>
      <c r="MIU228" s="10"/>
      <c r="MIV228" s="8"/>
      <c r="MIW228"/>
      <c r="MIX228" s="8"/>
      <c r="MIY228"/>
      <c r="MIZ228"/>
      <c r="MJA228"/>
      <c r="MJB228" s="10"/>
      <c r="MJC228" s="8"/>
      <c r="MJD228"/>
      <c r="MJE228" s="8"/>
      <c r="MJF228"/>
      <c r="MJG228"/>
      <c r="MJH228"/>
      <c r="MJI228" s="10"/>
      <c r="MJJ228" s="22"/>
      <c r="MJK228"/>
      <c r="MJL228" s="8"/>
      <c r="MJM228"/>
      <c r="MJN228"/>
      <c r="MJO228"/>
      <c r="MJP228" s="10"/>
      <c r="MJQ228" s="22"/>
      <c r="MJR228"/>
      <c r="MJS228" s="8"/>
      <c r="MJT228"/>
      <c r="MJU228"/>
      <c r="MJV228"/>
      <c r="MJW228" s="29"/>
      <c r="MJX228" s="44"/>
      <c r="MJY228" s="8"/>
      <c r="MJZ228" s="8"/>
      <c r="MKA228" s="10"/>
      <c r="MKB228" s="10"/>
      <c r="MKC228"/>
      <c r="MKD228" s="8"/>
      <c r="MKE228"/>
      <c r="MKF228" s="8"/>
      <c r="MKG228" s="6"/>
      <c r="MKH228"/>
      <c r="MKI228"/>
      <c r="MKJ228" s="10"/>
      <c r="MKK228" s="8"/>
      <c r="MKL228"/>
      <c r="MKM228" s="8"/>
      <c r="MKN228"/>
      <c r="MKO228"/>
      <c r="MKP228"/>
      <c r="MKQ228" s="10"/>
      <c r="MKR228" s="8"/>
      <c r="MKS228"/>
      <c r="MKT228" s="8"/>
      <c r="MKU228"/>
      <c r="MKV228"/>
      <c r="MKW228"/>
      <c r="MKX228" s="10"/>
      <c r="MKY228" s="8"/>
      <c r="MKZ228"/>
      <c r="MLA228" s="8"/>
      <c r="MLB228"/>
      <c r="MLC228"/>
      <c r="MLD228"/>
      <c r="MLE228" s="10"/>
      <c r="MLF228" s="8"/>
      <c r="MLG228"/>
      <c r="MLH228" s="8"/>
      <c r="MLI228"/>
      <c r="MLJ228"/>
      <c r="MLK228"/>
      <c r="MLL228" s="10"/>
      <c r="MLM228" s="8"/>
      <c r="MLN228"/>
      <c r="MLO228" s="8"/>
      <c r="MLP228"/>
      <c r="MLQ228"/>
      <c r="MLR228"/>
      <c r="MLS228" s="10"/>
      <c r="MLT228" s="8"/>
      <c r="MLU228"/>
      <c r="MLV228" s="8"/>
      <c r="MLW228"/>
      <c r="MLX228"/>
      <c r="MLY228"/>
      <c r="MLZ228" s="10"/>
      <c r="MMA228" s="8"/>
      <c r="MMB228"/>
      <c r="MMC228" s="8"/>
      <c r="MMD228"/>
      <c r="MME228"/>
      <c r="MMF228"/>
      <c r="MMG228" s="10"/>
      <c r="MMH228" s="8"/>
      <c r="MMI228"/>
      <c r="MMJ228" s="8"/>
      <c r="MMK228"/>
      <c r="MML228"/>
      <c r="MMM228"/>
      <c r="MMN228" s="10"/>
      <c r="MMO228" s="8"/>
      <c r="MMP228"/>
      <c r="MMQ228" s="8"/>
      <c r="MMR228"/>
      <c r="MMS228"/>
      <c r="MMT228"/>
      <c r="MMU228" s="10"/>
      <c r="MMV228" s="8"/>
      <c r="MMW228"/>
      <c r="MMX228" s="8"/>
      <c r="MMY228"/>
      <c r="MMZ228"/>
      <c r="MNA228"/>
      <c r="MNB228" s="10"/>
      <c r="MNC228" s="8"/>
      <c r="MND228"/>
      <c r="MNE228" s="8"/>
      <c r="MNF228"/>
      <c r="MNG228"/>
      <c r="MNH228"/>
      <c r="MNI228" s="10"/>
      <c r="MNJ228" s="8"/>
      <c r="MNK228"/>
      <c r="MNL228" s="8"/>
      <c r="MNM228"/>
      <c r="MNN228"/>
      <c r="MNO228"/>
      <c r="MNP228" s="10"/>
      <c r="MNQ228" s="8"/>
      <c r="MNR228"/>
      <c r="MNS228" s="8"/>
      <c r="MNT228"/>
      <c r="MNU228"/>
      <c r="MNV228"/>
      <c r="MNW228" s="10"/>
      <c r="MNX228" s="8"/>
      <c r="MNY228"/>
      <c r="MNZ228" s="8"/>
      <c r="MOA228"/>
      <c r="MOB228"/>
      <c r="MOC228"/>
      <c r="MOD228" s="10"/>
      <c r="MOE228" s="8"/>
      <c r="MOF228"/>
      <c r="MOG228" s="8"/>
      <c r="MOH228"/>
      <c r="MOI228"/>
      <c r="MOJ228"/>
      <c r="MOK228" s="10"/>
      <c r="MOL228" s="8"/>
      <c r="MOM228"/>
      <c r="MON228" s="8"/>
      <c r="MOO228"/>
      <c r="MOP228"/>
      <c r="MOQ228"/>
      <c r="MOR228" s="10"/>
      <c r="MOS228" s="8"/>
      <c r="MOT228"/>
      <c r="MOU228" s="8"/>
      <c r="MOV228"/>
      <c r="MOW228"/>
      <c r="MOX228"/>
      <c r="MOY228" s="10"/>
      <c r="MOZ228" s="8"/>
      <c r="MPA228"/>
      <c r="MPB228" s="8"/>
      <c r="MPC228"/>
      <c r="MPD228"/>
      <c r="MPE228"/>
      <c r="MPF228" s="10"/>
      <c r="MPG228" s="8"/>
      <c r="MPH228"/>
      <c r="MPI228" s="8"/>
      <c r="MPJ228"/>
      <c r="MPK228"/>
      <c r="MPL228"/>
      <c r="MPM228" s="10"/>
      <c r="MPN228" s="8"/>
      <c r="MPO228"/>
      <c r="MPP228" s="8"/>
      <c r="MPQ228"/>
      <c r="MPR228"/>
      <c r="MPS228"/>
      <c r="MPT228" s="10"/>
      <c r="MPU228" s="8"/>
      <c r="MPV228"/>
      <c r="MPW228" s="8"/>
      <c r="MPX228"/>
      <c r="MPY228"/>
      <c r="MPZ228"/>
      <c r="MQA228" s="10"/>
      <c r="MQB228" s="8"/>
      <c r="MQC228"/>
      <c r="MQD228" s="8"/>
      <c r="MQE228"/>
      <c r="MQF228"/>
      <c r="MQG228"/>
      <c r="MQH228" s="10"/>
      <c r="MQI228" s="8"/>
      <c r="MQJ228"/>
      <c r="MQK228" s="8"/>
      <c r="MQL228"/>
      <c r="MQM228"/>
      <c r="MQN228"/>
      <c r="MQO228" s="10"/>
      <c r="MQP228" s="8"/>
      <c r="MQQ228"/>
      <c r="MQR228" s="8"/>
      <c r="MQS228"/>
      <c r="MQT228"/>
      <c r="MQU228"/>
      <c r="MQV228" s="10"/>
      <c r="MQW228" s="8"/>
      <c r="MQX228"/>
      <c r="MQY228" s="8"/>
      <c r="MQZ228"/>
      <c r="MRA228"/>
      <c r="MRB228"/>
      <c r="MRC228" s="10"/>
      <c r="MRD228" s="8"/>
      <c r="MRE228"/>
      <c r="MRF228" s="8"/>
      <c r="MRG228"/>
      <c r="MRH228"/>
      <c r="MRI228"/>
      <c r="MRJ228" s="10"/>
      <c r="MRK228" s="8"/>
      <c r="MRL228"/>
      <c r="MRM228" s="8"/>
      <c r="MRN228"/>
      <c r="MRO228"/>
      <c r="MRP228"/>
      <c r="MRQ228" s="10"/>
      <c r="MRR228" s="8"/>
      <c r="MRS228"/>
      <c r="MRT228" s="8"/>
      <c r="MRU228"/>
      <c r="MRV228"/>
      <c r="MRW228"/>
      <c r="MRX228" s="10"/>
      <c r="MRY228" s="8"/>
      <c r="MRZ228"/>
      <c r="MSA228" s="8"/>
      <c r="MSB228"/>
      <c r="MSC228"/>
      <c r="MSD228"/>
      <c r="MSE228" s="10"/>
      <c r="MSF228" s="8"/>
      <c r="MSG228"/>
      <c r="MSH228" s="8"/>
      <c r="MSI228"/>
      <c r="MSJ228"/>
      <c r="MSK228"/>
      <c r="MSL228" s="10"/>
      <c r="MSM228" s="22"/>
      <c r="MSN228"/>
      <c r="MSO228" s="8"/>
      <c r="MSP228"/>
      <c r="MSQ228"/>
      <c r="MSR228"/>
      <c r="MSS228" s="10"/>
      <c r="MST228" s="22"/>
      <c r="MSU228"/>
      <c r="MSV228" s="8"/>
      <c r="MSW228"/>
      <c r="MSX228"/>
      <c r="MSY228"/>
      <c r="MSZ228" s="29"/>
      <c r="MTA228" s="44"/>
      <c r="MTB228" s="8"/>
      <c r="MTC228" s="8"/>
      <c r="MTD228" s="10"/>
      <c r="MTE228" s="10"/>
      <c r="MTF228"/>
      <c r="MTG228" s="8"/>
      <c r="MTH228"/>
      <c r="MTI228" s="8"/>
      <c r="MTJ228" s="6"/>
      <c r="MTK228"/>
      <c r="MTL228"/>
      <c r="MTM228" s="10"/>
      <c r="MTN228" s="8"/>
      <c r="MTO228"/>
      <c r="MTP228" s="8"/>
      <c r="MTQ228"/>
      <c r="MTR228"/>
      <c r="MTS228"/>
      <c r="MTT228" s="10"/>
      <c r="MTU228" s="8"/>
      <c r="MTV228"/>
      <c r="MTW228" s="8"/>
      <c r="MTX228"/>
      <c r="MTY228"/>
      <c r="MTZ228"/>
      <c r="MUA228" s="10"/>
      <c r="MUB228" s="8"/>
      <c r="MUC228"/>
      <c r="MUD228" s="8"/>
      <c r="MUE228"/>
      <c r="MUF228"/>
      <c r="MUG228"/>
      <c r="MUH228" s="10"/>
      <c r="MUI228" s="8"/>
      <c r="MUJ228"/>
      <c r="MUK228" s="8"/>
      <c r="MUL228"/>
      <c r="MUM228"/>
      <c r="MUN228"/>
      <c r="MUO228" s="10"/>
      <c r="MUP228" s="8"/>
      <c r="MUQ228"/>
      <c r="MUR228" s="8"/>
      <c r="MUS228"/>
      <c r="MUT228"/>
      <c r="MUU228"/>
      <c r="MUV228" s="10"/>
      <c r="MUW228" s="8"/>
      <c r="MUX228"/>
      <c r="MUY228" s="8"/>
      <c r="MUZ228"/>
      <c r="MVA228"/>
      <c r="MVB228"/>
      <c r="MVC228" s="10"/>
      <c r="MVD228" s="8"/>
      <c r="MVE228"/>
      <c r="MVF228" s="8"/>
      <c r="MVG228"/>
      <c r="MVH228"/>
      <c r="MVI228"/>
      <c r="MVJ228" s="10"/>
      <c r="MVK228" s="8"/>
      <c r="MVL228"/>
      <c r="MVM228" s="8"/>
      <c r="MVN228"/>
      <c r="MVO228"/>
      <c r="MVP228"/>
      <c r="MVQ228" s="10"/>
      <c r="MVR228" s="8"/>
      <c r="MVS228"/>
      <c r="MVT228" s="8"/>
      <c r="MVU228"/>
      <c r="MVV228"/>
      <c r="MVW228"/>
      <c r="MVX228" s="10"/>
      <c r="MVY228" s="8"/>
      <c r="MVZ228"/>
      <c r="MWA228" s="8"/>
      <c r="MWB228"/>
      <c r="MWC228"/>
      <c r="MWD228"/>
      <c r="MWE228" s="10"/>
      <c r="MWF228" s="8"/>
      <c r="MWG228"/>
      <c r="MWH228" s="8"/>
      <c r="MWI228"/>
      <c r="MWJ228"/>
      <c r="MWK228"/>
      <c r="MWL228" s="10"/>
      <c r="MWM228" s="8"/>
      <c r="MWN228"/>
      <c r="MWO228" s="8"/>
      <c r="MWP228"/>
      <c r="MWQ228"/>
      <c r="MWR228"/>
      <c r="MWS228" s="10"/>
      <c r="MWT228" s="8"/>
      <c r="MWU228"/>
      <c r="MWV228" s="8"/>
      <c r="MWW228"/>
      <c r="MWX228"/>
      <c r="MWY228"/>
      <c r="MWZ228" s="10"/>
      <c r="MXA228" s="8"/>
      <c r="MXB228"/>
      <c r="MXC228" s="8"/>
      <c r="MXD228"/>
      <c r="MXE228"/>
      <c r="MXF228"/>
      <c r="MXG228" s="10"/>
      <c r="MXH228" s="8"/>
      <c r="MXI228"/>
      <c r="MXJ228" s="8"/>
      <c r="MXK228"/>
      <c r="MXL228"/>
      <c r="MXM228"/>
      <c r="MXN228" s="10"/>
      <c r="MXO228" s="8"/>
      <c r="MXP228"/>
      <c r="MXQ228" s="8"/>
      <c r="MXR228"/>
      <c r="MXS228"/>
      <c r="MXT228"/>
      <c r="MXU228" s="10"/>
      <c r="MXV228" s="8"/>
      <c r="MXW228"/>
      <c r="MXX228" s="8"/>
      <c r="MXY228"/>
      <c r="MXZ228"/>
      <c r="MYA228"/>
      <c r="MYB228" s="10"/>
      <c r="MYC228" s="8"/>
      <c r="MYD228"/>
      <c r="MYE228" s="8"/>
      <c r="MYF228"/>
      <c r="MYG228"/>
      <c r="MYH228"/>
      <c r="MYI228" s="10"/>
      <c r="MYJ228" s="8"/>
      <c r="MYK228"/>
      <c r="MYL228" s="8"/>
      <c r="MYM228"/>
      <c r="MYN228"/>
      <c r="MYO228"/>
      <c r="MYP228" s="10"/>
      <c r="MYQ228" s="8"/>
      <c r="MYR228"/>
      <c r="MYS228" s="8"/>
      <c r="MYT228"/>
      <c r="MYU228"/>
      <c r="MYV228"/>
      <c r="MYW228" s="10"/>
      <c r="MYX228" s="8"/>
      <c r="MYY228"/>
      <c r="MYZ228" s="8"/>
      <c r="MZA228"/>
      <c r="MZB228"/>
      <c r="MZC228"/>
      <c r="MZD228" s="10"/>
      <c r="MZE228" s="8"/>
      <c r="MZF228"/>
      <c r="MZG228" s="8"/>
      <c r="MZH228"/>
      <c r="MZI228"/>
      <c r="MZJ228"/>
      <c r="MZK228" s="10"/>
      <c r="MZL228" s="8"/>
      <c r="MZM228"/>
      <c r="MZN228" s="8"/>
      <c r="MZO228"/>
      <c r="MZP228"/>
      <c r="MZQ228"/>
      <c r="MZR228" s="10"/>
      <c r="MZS228" s="8"/>
      <c r="MZT228"/>
      <c r="MZU228" s="8"/>
      <c r="MZV228"/>
      <c r="MZW228"/>
      <c r="MZX228"/>
      <c r="MZY228" s="10"/>
      <c r="MZZ228" s="8"/>
      <c r="NAA228"/>
      <c r="NAB228" s="8"/>
      <c r="NAC228"/>
      <c r="NAD228"/>
      <c r="NAE228"/>
      <c r="NAF228" s="10"/>
      <c r="NAG228" s="8"/>
      <c r="NAH228"/>
      <c r="NAI228" s="8"/>
      <c r="NAJ228"/>
      <c r="NAK228"/>
      <c r="NAL228"/>
      <c r="NAM228" s="10"/>
      <c r="NAN228" s="8"/>
      <c r="NAO228"/>
      <c r="NAP228" s="8"/>
      <c r="NAQ228"/>
      <c r="NAR228"/>
      <c r="NAS228"/>
      <c r="NAT228" s="10"/>
      <c r="NAU228" s="8"/>
      <c r="NAV228"/>
      <c r="NAW228" s="8"/>
      <c r="NAX228"/>
      <c r="NAY228"/>
      <c r="NAZ228"/>
      <c r="NBA228" s="10"/>
      <c r="NBB228" s="8"/>
      <c r="NBC228"/>
      <c r="NBD228" s="8"/>
      <c r="NBE228"/>
      <c r="NBF228"/>
      <c r="NBG228"/>
      <c r="NBH228" s="10"/>
      <c r="NBI228" s="8"/>
      <c r="NBJ228"/>
      <c r="NBK228" s="8"/>
      <c r="NBL228"/>
      <c r="NBM228"/>
      <c r="NBN228"/>
      <c r="NBO228" s="10"/>
      <c r="NBP228" s="22"/>
      <c r="NBQ228"/>
      <c r="NBR228" s="8"/>
      <c r="NBS228"/>
      <c r="NBT228"/>
      <c r="NBU228"/>
      <c r="NBV228" s="10"/>
      <c r="NBW228" s="22"/>
      <c r="NBX228"/>
      <c r="NBY228" s="8"/>
      <c r="NBZ228"/>
      <c r="NCA228"/>
      <c r="NCB228"/>
      <c r="NCC228" s="29"/>
      <c r="NCD228" s="44"/>
      <c r="NCE228" s="8"/>
      <c r="NCF228" s="8"/>
      <c r="NCG228" s="10"/>
      <c r="NCH228" s="10"/>
      <c r="NCI228"/>
      <c r="NCJ228" s="8"/>
      <c r="NCK228"/>
      <c r="NCL228" s="8"/>
      <c r="NCM228" s="6"/>
      <c r="NCN228"/>
      <c r="NCO228"/>
      <c r="NCP228" s="10"/>
      <c r="NCQ228" s="8"/>
      <c r="NCR228"/>
      <c r="NCS228" s="8"/>
      <c r="NCT228"/>
      <c r="NCU228"/>
      <c r="NCV228"/>
      <c r="NCW228" s="10"/>
      <c r="NCX228" s="8"/>
      <c r="NCY228"/>
      <c r="NCZ228" s="8"/>
      <c r="NDA228"/>
      <c r="NDB228"/>
      <c r="NDC228"/>
      <c r="NDD228" s="10"/>
      <c r="NDE228" s="8"/>
      <c r="NDF228"/>
      <c r="NDG228" s="8"/>
      <c r="NDH228"/>
      <c r="NDI228"/>
      <c r="NDJ228"/>
      <c r="NDK228" s="10"/>
      <c r="NDL228" s="8"/>
      <c r="NDM228"/>
      <c r="NDN228" s="8"/>
      <c r="NDO228"/>
      <c r="NDP228"/>
      <c r="NDQ228"/>
      <c r="NDR228" s="10"/>
      <c r="NDS228" s="8"/>
      <c r="NDT228"/>
      <c r="NDU228" s="8"/>
      <c r="NDV228"/>
      <c r="NDW228"/>
      <c r="NDX228"/>
      <c r="NDY228" s="10"/>
      <c r="NDZ228" s="8"/>
      <c r="NEA228"/>
      <c r="NEB228" s="8"/>
      <c r="NEC228"/>
      <c r="NED228"/>
      <c r="NEE228"/>
      <c r="NEF228" s="10"/>
      <c r="NEG228" s="8"/>
      <c r="NEH228"/>
      <c r="NEI228" s="8"/>
      <c r="NEJ228"/>
      <c r="NEK228"/>
      <c r="NEL228"/>
      <c r="NEM228" s="10"/>
      <c r="NEN228" s="8"/>
      <c r="NEO228"/>
      <c r="NEP228" s="8"/>
      <c r="NEQ228"/>
      <c r="NER228"/>
      <c r="NES228"/>
      <c r="NET228" s="10"/>
      <c r="NEU228" s="8"/>
      <c r="NEV228"/>
      <c r="NEW228" s="8"/>
      <c r="NEX228"/>
      <c r="NEY228"/>
      <c r="NEZ228"/>
      <c r="NFA228" s="10"/>
      <c r="NFB228" s="8"/>
      <c r="NFC228"/>
      <c r="NFD228" s="8"/>
      <c r="NFE228"/>
      <c r="NFF228"/>
      <c r="NFG228"/>
      <c r="NFH228" s="10"/>
      <c r="NFI228" s="8"/>
      <c r="NFJ228"/>
      <c r="NFK228" s="8"/>
      <c r="NFL228"/>
      <c r="NFM228"/>
      <c r="NFN228"/>
      <c r="NFO228" s="10"/>
      <c r="NFP228" s="8"/>
      <c r="NFQ228"/>
      <c r="NFR228" s="8"/>
      <c r="NFS228"/>
      <c r="NFT228"/>
      <c r="NFU228"/>
      <c r="NFV228" s="10"/>
      <c r="NFW228" s="8"/>
      <c r="NFX228"/>
      <c r="NFY228" s="8"/>
      <c r="NFZ228"/>
      <c r="NGA228"/>
      <c r="NGB228"/>
      <c r="NGC228" s="10"/>
      <c r="NGD228" s="8"/>
      <c r="NGE228"/>
      <c r="NGF228" s="8"/>
      <c r="NGG228"/>
      <c r="NGH228"/>
      <c r="NGI228"/>
      <c r="NGJ228" s="10"/>
      <c r="NGK228" s="8"/>
      <c r="NGL228"/>
      <c r="NGM228" s="8"/>
      <c r="NGN228"/>
      <c r="NGO228"/>
      <c r="NGP228"/>
      <c r="NGQ228" s="10"/>
      <c r="NGR228" s="8"/>
      <c r="NGS228"/>
      <c r="NGT228" s="8"/>
      <c r="NGU228"/>
      <c r="NGV228"/>
      <c r="NGW228"/>
      <c r="NGX228" s="10"/>
      <c r="NGY228" s="8"/>
      <c r="NGZ228"/>
      <c r="NHA228" s="8"/>
      <c r="NHB228"/>
      <c r="NHC228"/>
      <c r="NHD228"/>
      <c r="NHE228" s="10"/>
      <c r="NHF228" s="8"/>
      <c r="NHG228"/>
      <c r="NHH228" s="8"/>
      <c r="NHI228"/>
      <c r="NHJ228"/>
      <c r="NHK228"/>
      <c r="NHL228" s="10"/>
      <c r="NHM228" s="8"/>
      <c r="NHN228"/>
      <c r="NHO228" s="8"/>
      <c r="NHP228"/>
      <c r="NHQ228"/>
      <c r="NHR228"/>
      <c r="NHS228" s="10"/>
      <c r="NHT228" s="8"/>
      <c r="NHU228"/>
      <c r="NHV228" s="8"/>
      <c r="NHW228"/>
      <c r="NHX228"/>
      <c r="NHY228"/>
      <c r="NHZ228" s="10"/>
      <c r="NIA228" s="8"/>
      <c r="NIB228"/>
      <c r="NIC228" s="8"/>
      <c r="NID228"/>
      <c r="NIE228"/>
      <c r="NIF228"/>
      <c r="NIG228" s="10"/>
      <c r="NIH228" s="8"/>
      <c r="NII228"/>
      <c r="NIJ228" s="8"/>
      <c r="NIK228"/>
      <c r="NIL228"/>
      <c r="NIM228"/>
      <c r="NIN228" s="10"/>
      <c r="NIO228" s="8"/>
      <c r="NIP228"/>
      <c r="NIQ228" s="8"/>
      <c r="NIR228"/>
      <c r="NIS228"/>
      <c r="NIT228"/>
      <c r="NIU228" s="10"/>
      <c r="NIV228" s="8"/>
      <c r="NIW228"/>
      <c r="NIX228" s="8"/>
      <c r="NIY228"/>
      <c r="NIZ228"/>
      <c r="NJA228"/>
      <c r="NJB228" s="10"/>
      <c r="NJC228" s="8"/>
      <c r="NJD228"/>
      <c r="NJE228" s="8"/>
      <c r="NJF228"/>
      <c r="NJG228"/>
      <c r="NJH228"/>
      <c r="NJI228" s="10"/>
      <c r="NJJ228" s="8"/>
      <c r="NJK228"/>
      <c r="NJL228" s="8"/>
      <c r="NJM228"/>
      <c r="NJN228"/>
      <c r="NJO228"/>
      <c r="NJP228" s="10"/>
      <c r="NJQ228" s="8"/>
      <c r="NJR228"/>
      <c r="NJS228" s="8"/>
      <c r="NJT228"/>
      <c r="NJU228"/>
      <c r="NJV228"/>
      <c r="NJW228" s="10"/>
      <c r="NJX228" s="8"/>
      <c r="NJY228"/>
      <c r="NJZ228" s="8"/>
      <c r="NKA228"/>
      <c r="NKB228"/>
      <c r="NKC228"/>
      <c r="NKD228" s="10"/>
      <c r="NKE228" s="8"/>
      <c r="NKF228"/>
      <c r="NKG228" s="8"/>
      <c r="NKH228"/>
      <c r="NKI228"/>
      <c r="NKJ228"/>
      <c r="NKK228" s="10"/>
      <c r="NKL228" s="8"/>
      <c r="NKM228"/>
      <c r="NKN228" s="8"/>
      <c r="NKO228"/>
      <c r="NKP228"/>
      <c r="NKQ228"/>
      <c r="NKR228" s="10"/>
      <c r="NKS228" s="22"/>
      <c r="NKT228"/>
      <c r="NKU228" s="8"/>
      <c r="NKV228"/>
      <c r="NKW228"/>
      <c r="NKX228"/>
      <c r="NKY228" s="10"/>
      <c r="NKZ228" s="22"/>
      <c r="NLA228"/>
      <c r="NLB228" s="8"/>
      <c r="NLC228"/>
      <c r="NLD228"/>
      <c r="NLE228"/>
      <c r="NLF228" s="29"/>
      <c r="NLG228" s="44"/>
      <c r="NLH228" s="8"/>
      <c r="NLI228" s="8"/>
      <c r="NLJ228" s="10"/>
      <c r="NLK228" s="10"/>
      <c r="NLL228"/>
      <c r="NLM228" s="8"/>
      <c r="NLN228"/>
      <c r="NLO228" s="8"/>
      <c r="NLP228" s="6"/>
      <c r="NLQ228"/>
      <c r="NLR228"/>
      <c r="NLS228" s="10"/>
      <c r="NLT228" s="8"/>
      <c r="NLU228"/>
      <c r="NLV228" s="8"/>
      <c r="NLW228"/>
      <c r="NLX228"/>
      <c r="NLY228"/>
      <c r="NLZ228" s="10"/>
      <c r="NMA228" s="8"/>
      <c r="NMB228"/>
      <c r="NMC228" s="8"/>
      <c r="NMD228"/>
      <c r="NME228"/>
      <c r="NMF228"/>
      <c r="NMG228" s="10"/>
      <c r="NMH228" s="8"/>
      <c r="NMI228"/>
      <c r="NMJ228" s="8"/>
      <c r="NMK228"/>
      <c r="NML228"/>
      <c r="NMM228"/>
      <c r="NMN228" s="10"/>
      <c r="NMO228" s="8"/>
      <c r="NMP228"/>
      <c r="NMQ228" s="8"/>
      <c r="NMR228"/>
      <c r="NMS228"/>
      <c r="NMT228"/>
      <c r="NMU228" s="10"/>
      <c r="NMV228" s="8"/>
      <c r="NMW228"/>
      <c r="NMX228" s="8"/>
      <c r="NMY228"/>
      <c r="NMZ228"/>
      <c r="NNA228"/>
      <c r="NNB228" s="10"/>
      <c r="NNC228" s="8"/>
      <c r="NND228"/>
      <c r="NNE228" s="8"/>
      <c r="NNF228"/>
      <c r="NNG228"/>
      <c r="NNH228"/>
      <c r="NNI228" s="10"/>
      <c r="NNJ228" s="8"/>
      <c r="NNK228"/>
      <c r="NNL228" s="8"/>
      <c r="NNM228"/>
      <c r="NNN228"/>
      <c r="NNO228"/>
      <c r="NNP228" s="10"/>
      <c r="NNQ228" s="8"/>
      <c r="NNR228"/>
      <c r="NNS228" s="8"/>
      <c r="NNT228"/>
      <c r="NNU228"/>
      <c r="NNV228"/>
      <c r="NNW228" s="10"/>
      <c r="NNX228" s="8"/>
      <c r="NNY228"/>
      <c r="NNZ228" s="8"/>
      <c r="NOA228"/>
      <c r="NOB228"/>
      <c r="NOC228"/>
      <c r="NOD228" s="10"/>
      <c r="NOE228" s="8"/>
      <c r="NOF228"/>
      <c r="NOG228" s="8"/>
      <c r="NOH228"/>
      <c r="NOI228"/>
      <c r="NOJ228"/>
      <c r="NOK228" s="10"/>
      <c r="NOL228" s="8"/>
      <c r="NOM228"/>
      <c r="NON228" s="8"/>
      <c r="NOO228"/>
      <c r="NOP228"/>
      <c r="NOQ228"/>
      <c r="NOR228" s="10"/>
      <c r="NOS228" s="8"/>
      <c r="NOT228"/>
      <c r="NOU228" s="8"/>
      <c r="NOV228"/>
      <c r="NOW228"/>
      <c r="NOX228"/>
      <c r="NOY228" s="10"/>
      <c r="NOZ228" s="8"/>
      <c r="NPA228"/>
      <c r="NPB228" s="8"/>
      <c r="NPC228"/>
      <c r="NPD228"/>
      <c r="NPE228"/>
      <c r="NPF228" s="10"/>
      <c r="NPG228" s="8"/>
      <c r="NPH228"/>
      <c r="NPI228" s="8"/>
      <c r="NPJ228"/>
      <c r="NPK228"/>
      <c r="NPL228"/>
      <c r="NPM228" s="10"/>
      <c r="NPN228" s="8"/>
      <c r="NPO228"/>
      <c r="NPP228" s="8"/>
      <c r="NPQ228"/>
      <c r="NPR228"/>
      <c r="NPS228"/>
      <c r="NPT228" s="10"/>
      <c r="NPU228" s="8"/>
      <c r="NPV228"/>
      <c r="NPW228" s="8"/>
      <c r="NPX228"/>
      <c r="NPY228"/>
      <c r="NPZ228"/>
      <c r="NQA228" s="10"/>
      <c r="NQB228" s="8"/>
      <c r="NQC228"/>
      <c r="NQD228" s="8"/>
      <c r="NQE228"/>
      <c r="NQF228"/>
      <c r="NQG228"/>
      <c r="NQH228" s="10"/>
      <c r="NQI228" s="8"/>
      <c r="NQJ228"/>
      <c r="NQK228" s="8"/>
      <c r="NQL228"/>
      <c r="NQM228"/>
      <c r="NQN228"/>
      <c r="NQO228" s="10"/>
      <c r="NQP228" s="8"/>
      <c r="NQQ228"/>
      <c r="NQR228" s="8"/>
      <c r="NQS228"/>
      <c r="NQT228"/>
      <c r="NQU228"/>
      <c r="NQV228" s="10"/>
      <c r="NQW228" s="8"/>
      <c r="NQX228"/>
      <c r="NQY228" s="8"/>
      <c r="NQZ228"/>
      <c r="NRA228"/>
      <c r="NRB228"/>
      <c r="NRC228" s="10"/>
      <c r="NRD228" s="8"/>
      <c r="NRE228"/>
      <c r="NRF228" s="8"/>
      <c r="NRG228"/>
      <c r="NRH228"/>
      <c r="NRI228"/>
      <c r="NRJ228" s="10"/>
      <c r="NRK228" s="8"/>
      <c r="NRL228"/>
      <c r="NRM228" s="8"/>
      <c r="NRN228"/>
      <c r="NRO228"/>
      <c r="NRP228"/>
      <c r="NRQ228" s="10"/>
      <c r="NRR228" s="8"/>
      <c r="NRS228"/>
      <c r="NRT228" s="8"/>
      <c r="NRU228"/>
      <c r="NRV228"/>
      <c r="NRW228"/>
      <c r="NRX228" s="10"/>
      <c r="NRY228" s="8"/>
      <c r="NRZ228"/>
      <c r="NSA228" s="8"/>
      <c r="NSB228"/>
      <c r="NSC228"/>
      <c r="NSD228"/>
      <c r="NSE228" s="10"/>
      <c r="NSF228" s="8"/>
      <c r="NSG228"/>
      <c r="NSH228" s="8"/>
      <c r="NSI228"/>
      <c r="NSJ228"/>
      <c r="NSK228"/>
      <c r="NSL228" s="10"/>
      <c r="NSM228" s="8"/>
      <c r="NSN228"/>
      <c r="NSO228" s="8"/>
      <c r="NSP228"/>
      <c r="NSQ228"/>
      <c r="NSR228"/>
      <c r="NSS228" s="10"/>
      <c r="NST228" s="8"/>
      <c r="NSU228"/>
      <c r="NSV228" s="8"/>
      <c r="NSW228"/>
      <c r="NSX228"/>
      <c r="NSY228"/>
      <c r="NSZ228" s="10"/>
      <c r="NTA228" s="8"/>
      <c r="NTB228"/>
      <c r="NTC228" s="8"/>
      <c r="NTD228"/>
      <c r="NTE228"/>
      <c r="NTF228"/>
      <c r="NTG228" s="10"/>
      <c r="NTH228" s="8"/>
      <c r="NTI228"/>
      <c r="NTJ228" s="8"/>
      <c r="NTK228"/>
      <c r="NTL228"/>
      <c r="NTM228"/>
      <c r="NTN228" s="10"/>
      <c r="NTO228" s="8"/>
      <c r="NTP228"/>
      <c r="NTQ228" s="8"/>
      <c r="NTR228"/>
      <c r="NTS228"/>
      <c r="NTT228"/>
      <c r="NTU228" s="10"/>
      <c r="NTV228" s="22"/>
      <c r="NTW228"/>
      <c r="NTX228" s="8"/>
      <c r="NTY228"/>
      <c r="NTZ228"/>
      <c r="NUA228"/>
      <c r="NUB228" s="10"/>
      <c r="NUC228" s="22"/>
      <c r="NUD228"/>
      <c r="NUE228" s="8"/>
      <c r="NUF228"/>
      <c r="NUG228"/>
      <c r="NUH228"/>
      <c r="NUI228" s="29"/>
      <c r="NUJ228" s="44"/>
      <c r="NUK228" s="8"/>
      <c r="NUL228" s="8"/>
      <c r="NUM228" s="10"/>
      <c r="NUN228" s="10"/>
      <c r="NUO228"/>
      <c r="NUP228" s="8"/>
      <c r="NUQ228"/>
      <c r="NUR228" s="8"/>
      <c r="NUS228" s="6"/>
      <c r="NUT228"/>
      <c r="NUU228"/>
      <c r="NUV228" s="10"/>
      <c r="NUW228" s="8"/>
      <c r="NUX228"/>
      <c r="NUY228" s="8"/>
      <c r="NUZ228"/>
      <c r="NVA228"/>
      <c r="NVB228"/>
      <c r="NVC228" s="10"/>
      <c r="NVD228" s="8"/>
      <c r="NVE228"/>
      <c r="NVF228" s="8"/>
      <c r="NVG228"/>
      <c r="NVH228"/>
      <c r="NVI228"/>
      <c r="NVJ228" s="10"/>
      <c r="NVK228" s="8"/>
      <c r="NVL228"/>
      <c r="NVM228" s="8"/>
      <c r="NVN228"/>
      <c r="NVO228"/>
      <c r="NVP228"/>
      <c r="NVQ228" s="10"/>
      <c r="NVR228" s="8"/>
      <c r="NVS228"/>
      <c r="NVT228" s="8"/>
      <c r="NVU228"/>
      <c r="NVV228"/>
      <c r="NVW228"/>
      <c r="NVX228" s="10"/>
      <c r="NVY228" s="8"/>
      <c r="NVZ228"/>
      <c r="NWA228" s="8"/>
      <c r="NWB228"/>
      <c r="NWC228"/>
      <c r="NWD228"/>
      <c r="NWE228" s="10"/>
      <c r="NWF228" s="8"/>
      <c r="NWG228"/>
      <c r="NWH228" s="8"/>
      <c r="NWI228"/>
      <c r="NWJ228"/>
      <c r="NWK228"/>
      <c r="NWL228" s="10"/>
      <c r="NWM228" s="8"/>
      <c r="NWN228"/>
      <c r="NWO228" s="8"/>
      <c r="NWP228"/>
      <c r="NWQ228"/>
      <c r="NWR228"/>
      <c r="NWS228" s="10"/>
      <c r="NWT228" s="8"/>
      <c r="NWU228"/>
      <c r="NWV228" s="8"/>
      <c r="NWW228"/>
      <c r="NWX228"/>
      <c r="NWY228"/>
      <c r="NWZ228" s="10"/>
      <c r="NXA228" s="8"/>
      <c r="NXB228"/>
      <c r="NXC228" s="8"/>
      <c r="NXD228"/>
      <c r="NXE228"/>
      <c r="NXF228"/>
      <c r="NXG228" s="10"/>
      <c r="NXH228" s="8"/>
      <c r="NXI228"/>
      <c r="NXJ228" s="8"/>
      <c r="NXK228"/>
      <c r="NXL228"/>
      <c r="NXM228"/>
      <c r="NXN228" s="10"/>
      <c r="NXO228" s="8"/>
      <c r="NXP228"/>
      <c r="NXQ228" s="8"/>
      <c r="NXR228"/>
      <c r="NXS228"/>
      <c r="NXT228"/>
      <c r="NXU228" s="10"/>
      <c r="NXV228" s="8"/>
      <c r="NXW228"/>
      <c r="NXX228" s="8"/>
      <c r="NXY228"/>
      <c r="NXZ228"/>
      <c r="NYA228"/>
      <c r="NYB228" s="10"/>
      <c r="NYC228" s="8"/>
      <c r="NYD228"/>
      <c r="NYE228" s="8"/>
      <c r="NYF228"/>
      <c r="NYG228"/>
      <c r="NYH228"/>
      <c r="NYI228" s="10"/>
      <c r="NYJ228" s="8"/>
      <c r="NYK228"/>
      <c r="NYL228" s="8"/>
      <c r="NYM228"/>
      <c r="NYN228"/>
      <c r="NYO228"/>
      <c r="NYP228" s="10"/>
      <c r="NYQ228" s="8"/>
      <c r="NYR228"/>
      <c r="NYS228" s="8"/>
      <c r="NYT228"/>
      <c r="NYU228"/>
      <c r="NYV228"/>
      <c r="NYW228" s="10"/>
      <c r="NYX228" s="8"/>
      <c r="NYY228"/>
      <c r="NYZ228" s="8"/>
      <c r="NZA228"/>
      <c r="NZB228"/>
      <c r="NZC228"/>
      <c r="NZD228" s="10"/>
      <c r="NZE228" s="8"/>
      <c r="NZF228"/>
      <c r="NZG228" s="8"/>
      <c r="NZH228"/>
      <c r="NZI228"/>
      <c r="NZJ228"/>
      <c r="NZK228" s="10"/>
      <c r="NZL228" s="8"/>
      <c r="NZM228"/>
      <c r="NZN228" s="8"/>
      <c r="NZO228"/>
      <c r="NZP228"/>
      <c r="NZQ228"/>
      <c r="NZR228" s="10"/>
      <c r="NZS228" s="8"/>
      <c r="NZT228"/>
      <c r="NZU228" s="8"/>
      <c r="NZV228"/>
      <c r="NZW228"/>
      <c r="NZX228"/>
      <c r="NZY228" s="10"/>
      <c r="NZZ228" s="8"/>
      <c r="OAA228"/>
      <c r="OAB228" s="8"/>
      <c r="OAC228"/>
      <c r="OAD228"/>
      <c r="OAE228"/>
      <c r="OAF228" s="10"/>
      <c r="OAG228" s="8"/>
      <c r="OAH228"/>
      <c r="OAI228" s="8"/>
      <c r="OAJ228"/>
      <c r="OAK228"/>
      <c r="OAL228"/>
      <c r="OAM228" s="10"/>
      <c r="OAN228" s="8"/>
      <c r="OAO228"/>
      <c r="OAP228" s="8"/>
      <c r="OAQ228"/>
      <c r="OAR228"/>
      <c r="OAS228"/>
      <c r="OAT228" s="10"/>
      <c r="OAU228" s="8"/>
      <c r="OAV228"/>
      <c r="OAW228" s="8"/>
      <c r="OAX228"/>
      <c r="OAY228"/>
      <c r="OAZ228"/>
      <c r="OBA228" s="10"/>
      <c r="OBB228" s="8"/>
      <c r="OBC228"/>
      <c r="OBD228" s="8"/>
      <c r="OBE228"/>
      <c r="OBF228"/>
      <c r="OBG228"/>
      <c r="OBH228" s="10"/>
      <c r="OBI228" s="8"/>
      <c r="OBJ228"/>
      <c r="OBK228" s="8"/>
      <c r="OBL228"/>
      <c r="OBM228"/>
      <c r="OBN228"/>
      <c r="OBO228" s="10"/>
      <c r="OBP228" s="8"/>
      <c r="OBQ228"/>
      <c r="OBR228" s="8"/>
      <c r="OBS228"/>
      <c r="OBT228"/>
      <c r="OBU228"/>
      <c r="OBV228" s="10"/>
      <c r="OBW228" s="8"/>
      <c r="OBX228"/>
      <c r="OBY228" s="8"/>
      <c r="OBZ228"/>
      <c r="OCA228"/>
      <c r="OCB228"/>
      <c r="OCC228" s="10"/>
      <c r="OCD228" s="8"/>
      <c r="OCE228"/>
      <c r="OCF228" s="8"/>
      <c r="OCG228"/>
      <c r="OCH228"/>
      <c r="OCI228"/>
      <c r="OCJ228" s="10"/>
      <c r="OCK228" s="8"/>
      <c r="OCL228"/>
      <c r="OCM228" s="8"/>
      <c r="OCN228"/>
      <c r="OCO228"/>
      <c r="OCP228"/>
      <c r="OCQ228" s="10"/>
      <c r="OCR228" s="8"/>
      <c r="OCS228"/>
      <c r="OCT228" s="8"/>
      <c r="OCU228"/>
      <c r="OCV228"/>
      <c r="OCW228"/>
      <c r="OCX228" s="10"/>
      <c r="OCY228" s="22"/>
      <c r="OCZ228"/>
      <c r="ODA228" s="8"/>
      <c r="ODB228"/>
      <c r="ODC228"/>
      <c r="ODD228"/>
      <c r="ODE228" s="10"/>
      <c r="ODF228" s="22"/>
      <c r="ODG228"/>
      <c r="ODH228" s="8"/>
      <c r="ODI228"/>
      <c r="ODJ228"/>
      <c r="ODK228"/>
      <c r="ODL228" s="29"/>
      <c r="ODM228" s="44"/>
      <c r="ODN228" s="8"/>
      <c r="ODO228" s="8"/>
      <c r="ODP228" s="10"/>
      <c r="ODQ228" s="10"/>
      <c r="ODR228"/>
      <c r="ODS228" s="8"/>
      <c r="ODT228"/>
      <c r="ODU228" s="8"/>
      <c r="ODV228" s="6"/>
      <c r="ODW228"/>
      <c r="ODX228"/>
      <c r="ODY228" s="10"/>
      <c r="ODZ228" s="8"/>
      <c r="OEA228"/>
      <c r="OEB228" s="8"/>
      <c r="OEC228"/>
      <c r="OED228"/>
      <c r="OEE228"/>
      <c r="OEF228" s="10"/>
      <c r="OEG228" s="8"/>
      <c r="OEH228"/>
      <c r="OEI228" s="8"/>
      <c r="OEJ228"/>
      <c r="OEK228"/>
      <c r="OEL228"/>
      <c r="OEM228" s="10"/>
      <c r="OEN228" s="8"/>
      <c r="OEO228"/>
      <c r="OEP228" s="8"/>
      <c r="OEQ228"/>
      <c r="OER228"/>
      <c r="OES228"/>
      <c r="OET228" s="10"/>
      <c r="OEU228" s="8"/>
      <c r="OEV228"/>
      <c r="OEW228" s="8"/>
      <c r="OEX228"/>
      <c r="OEY228"/>
      <c r="OEZ228"/>
      <c r="OFA228" s="10"/>
      <c r="OFB228" s="8"/>
      <c r="OFC228"/>
      <c r="OFD228" s="8"/>
      <c r="OFE228"/>
      <c r="OFF228"/>
      <c r="OFG228"/>
      <c r="OFH228" s="10"/>
      <c r="OFI228" s="8"/>
      <c r="OFJ228"/>
      <c r="OFK228" s="8"/>
      <c r="OFL228"/>
      <c r="OFM228"/>
      <c r="OFN228"/>
      <c r="OFO228" s="10"/>
      <c r="OFP228" s="8"/>
      <c r="OFQ228"/>
      <c r="OFR228" s="8"/>
      <c r="OFS228"/>
      <c r="OFT228"/>
      <c r="OFU228"/>
      <c r="OFV228" s="10"/>
      <c r="OFW228" s="8"/>
      <c r="OFX228"/>
      <c r="OFY228" s="8"/>
      <c r="OFZ228"/>
      <c r="OGA228"/>
      <c r="OGB228"/>
      <c r="OGC228" s="10"/>
      <c r="OGD228" s="8"/>
      <c r="OGE228"/>
      <c r="OGF228" s="8"/>
      <c r="OGG228"/>
      <c r="OGH228"/>
      <c r="OGI228"/>
      <c r="OGJ228" s="10"/>
      <c r="OGK228" s="8"/>
      <c r="OGL228"/>
      <c r="OGM228" s="8"/>
      <c r="OGN228"/>
      <c r="OGO228"/>
      <c r="OGP228"/>
      <c r="OGQ228" s="10"/>
      <c r="OGR228" s="8"/>
      <c r="OGS228"/>
      <c r="OGT228" s="8"/>
      <c r="OGU228"/>
      <c r="OGV228"/>
      <c r="OGW228"/>
      <c r="OGX228" s="10"/>
      <c r="OGY228" s="8"/>
      <c r="OGZ228"/>
      <c r="OHA228" s="8"/>
      <c r="OHB228"/>
      <c r="OHC228"/>
      <c r="OHD228"/>
      <c r="OHE228" s="10"/>
      <c r="OHF228" s="8"/>
      <c r="OHG228"/>
      <c r="OHH228" s="8"/>
      <c r="OHI228"/>
      <c r="OHJ228"/>
      <c r="OHK228"/>
      <c r="OHL228" s="10"/>
      <c r="OHM228" s="8"/>
      <c r="OHN228"/>
      <c r="OHO228" s="8"/>
      <c r="OHP228"/>
      <c r="OHQ228"/>
      <c r="OHR228"/>
      <c r="OHS228" s="10"/>
      <c r="OHT228" s="8"/>
      <c r="OHU228"/>
      <c r="OHV228" s="8"/>
      <c r="OHW228"/>
      <c r="OHX228"/>
      <c r="OHY228"/>
      <c r="OHZ228" s="10"/>
      <c r="OIA228" s="8"/>
      <c r="OIB228"/>
      <c r="OIC228" s="8"/>
      <c r="OID228"/>
      <c r="OIE228"/>
      <c r="OIF228"/>
      <c r="OIG228" s="10"/>
      <c r="OIH228" s="8"/>
      <c r="OII228"/>
      <c r="OIJ228" s="8"/>
      <c r="OIK228"/>
      <c r="OIL228"/>
      <c r="OIM228"/>
      <c r="OIN228" s="10"/>
      <c r="OIO228" s="8"/>
      <c r="OIP228"/>
      <c r="OIQ228" s="8"/>
      <c r="OIR228"/>
      <c r="OIS228"/>
      <c r="OIT228"/>
      <c r="OIU228" s="10"/>
      <c r="OIV228" s="8"/>
      <c r="OIW228"/>
      <c r="OIX228" s="8"/>
      <c r="OIY228"/>
      <c r="OIZ228"/>
      <c r="OJA228"/>
      <c r="OJB228" s="10"/>
      <c r="OJC228" s="8"/>
      <c r="OJD228"/>
      <c r="OJE228" s="8"/>
      <c r="OJF228"/>
      <c r="OJG228"/>
      <c r="OJH228"/>
      <c r="OJI228" s="10"/>
      <c r="OJJ228" s="8"/>
      <c r="OJK228"/>
      <c r="OJL228" s="8"/>
      <c r="OJM228"/>
      <c r="OJN228"/>
      <c r="OJO228"/>
      <c r="OJP228" s="10"/>
      <c r="OJQ228" s="8"/>
      <c r="OJR228"/>
      <c r="OJS228" s="8"/>
      <c r="OJT228"/>
      <c r="OJU228"/>
      <c r="OJV228"/>
      <c r="OJW228" s="10"/>
      <c r="OJX228" s="8"/>
      <c r="OJY228"/>
      <c r="OJZ228" s="8"/>
      <c r="OKA228"/>
      <c r="OKB228"/>
      <c r="OKC228"/>
      <c r="OKD228" s="10"/>
      <c r="OKE228" s="8"/>
      <c r="OKF228"/>
      <c r="OKG228" s="8"/>
      <c r="OKH228"/>
      <c r="OKI228"/>
      <c r="OKJ228"/>
      <c r="OKK228" s="10"/>
      <c r="OKL228" s="8"/>
      <c r="OKM228"/>
      <c r="OKN228" s="8"/>
      <c r="OKO228"/>
      <c r="OKP228"/>
      <c r="OKQ228"/>
      <c r="OKR228" s="10"/>
      <c r="OKS228" s="8"/>
      <c r="OKT228"/>
      <c r="OKU228" s="8"/>
      <c r="OKV228"/>
      <c r="OKW228"/>
      <c r="OKX228"/>
      <c r="OKY228" s="10"/>
      <c r="OKZ228" s="8"/>
      <c r="OLA228"/>
      <c r="OLB228" s="8"/>
      <c r="OLC228"/>
      <c r="OLD228"/>
      <c r="OLE228"/>
      <c r="OLF228" s="10"/>
      <c r="OLG228" s="8"/>
      <c r="OLH228"/>
      <c r="OLI228" s="8"/>
      <c r="OLJ228"/>
      <c r="OLK228"/>
      <c r="OLL228"/>
      <c r="OLM228" s="10"/>
      <c r="OLN228" s="8"/>
      <c r="OLO228"/>
      <c r="OLP228" s="8"/>
      <c r="OLQ228"/>
      <c r="OLR228"/>
      <c r="OLS228"/>
      <c r="OLT228" s="10"/>
      <c r="OLU228" s="8"/>
      <c r="OLV228"/>
      <c r="OLW228" s="8"/>
      <c r="OLX228"/>
      <c r="OLY228"/>
      <c r="OLZ228"/>
      <c r="OMA228" s="10"/>
      <c r="OMB228" s="22"/>
      <c r="OMC228"/>
      <c r="OMD228" s="8"/>
      <c r="OME228"/>
      <c r="OMF228"/>
      <c r="OMG228"/>
      <c r="OMH228" s="10"/>
      <c r="OMI228" s="22"/>
      <c r="OMJ228"/>
      <c r="OMK228" s="8"/>
      <c r="OML228"/>
      <c r="OMM228"/>
      <c r="OMN228"/>
      <c r="OMO228" s="29"/>
      <c r="OMP228" s="44"/>
      <c r="OMQ228" s="8"/>
      <c r="OMR228" s="8"/>
      <c r="OMS228" s="10"/>
      <c r="OMT228" s="10"/>
      <c r="OMU228"/>
      <c r="OMV228" s="8"/>
      <c r="OMW228"/>
      <c r="OMX228" s="8"/>
      <c r="OMY228" s="6"/>
      <c r="OMZ228"/>
      <c r="ONA228"/>
      <c r="ONB228" s="10"/>
      <c r="ONC228" s="8"/>
      <c r="OND228"/>
      <c r="ONE228" s="8"/>
      <c r="ONF228"/>
      <c r="ONG228"/>
      <c r="ONH228"/>
      <c r="ONI228" s="10"/>
      <c r="ONJ228" s="8"/>
      <c r="ONK228"/>
      <c r="ONL228" s="8"/>
      <c r="ONM228"/>
      <c r="ONN228"/>
      <c r="ONO228"/>
      <c r="ONP228" s="10"/>
      <c r="ONQ228" s="8"/>
      <c r="ONR228"/>
      <c r="ONS228" s="8"/>
      <c r="ONT228"/>
      <c r="ONU228"/>
      <c r="ONV228"/>
      <c r="ONW228" s="10"/>
      <c r="ONX228" s="8"/>
      <c r="ONY228"/>
      <c r="ONZ228" s="8"/>
      <c r="OOA228"/>
      <c r="OOB228"/>
      <c r="OOC228"/>
      <c r="OOD228" s="10"/>
      <c r="OOE228" s="8"/>
      <c r="OOF228"/>
      <c r="OOG228" s="8"/>
      <c r="OOH228"/>
      <c r="OOI228"/>
      <c r="OOJ228"/>
      <c r="OOK228" s="10"/>
      <c r="OOL228" s="8"/>
      <c r="OOM228"/>
      <c r="OON228" s="8"/>
      <c r="OOO228"/>
      <c r="OOP228"/>
      <c r="OOQ228"/>
      <c r="OOR228" s="10"/>
      <c r="OOS228" s="8"/>
      <c r="OOT228"/>
      <c r="OOU228" s="8"/>
      <c r="OOV228"/>
      <c r="OOW228"/>
      <c r="OOX228"/>
      <c r="OOY228" s="10"/>
      <c r="OOZ228" s="8"/>
      <c r="OPA228"/>
      <c r="OPB228" s="8"/>
      <c r="OPC228"/>
      <c r="OPD228"/>
      <c r="OPE228"/>
      <c r="OPF228" s="10"/>
      <c r="OPG228" s="8"/>
      <c r="OPH228"/>
      <c r="OPI228" s="8"/>
      <c r="OPJ228"/>
      <c r="OPK228"/>
      <c r="OPL228"/>
      <c r="OPM228" s="10"/>
      <c r="OPN228" s="8"/>
      <c r="OPO228"/>
      <c r="OPP228" s="8"/>
      <c r="OPQ228"/>
      <c r="OPR228"/>
      <c r="OPS228"/>
      <c r="OPT228" s="10"/>
      <c r="OPU228" s="8"/>
      <c r="OPV228"/>
      <c r="OPW228" s="8"/>
      <c r="OPX228"/>
      <c r="OPY228"/>
      <c r="OPZ228"/>
      <c r="OQA228" s="10"/>
      <c r="OQB228" s="8"/>
      <c r="OQC228"/>
      <c r="OQD228" s="8"/>
      <c r="OQE228"/>
      <c r="OQF228"/>
      <c r="OQG228"/>
      <c r="OQH228" s="10"/>
      <c r="OQI228" s="8"/>
      <c r="OQJ228"/>
      <c r="OQK228" s="8"/>
      <c r="OQL228"/>
      <c r="OQM228"/>
      <c r="OQN228"/>
      <c r="OQO228" s="10"/>
      <c r="OQP228" s="8"/>
      <c r="OQQ228"/>
      <c r="OQR228" s="8"/>
      <c r="OQS228"/>
      <c r="OQT228"/>
      <c r="OQU228"/>
      <c r="OQV228" s="10"/>
      <c r="OQW228" s="8"/>
      <c r="OQX228"/>
      <c r="OQY228" s="8"/>
      <c r="OQZ228"/>
      <c r="ORA228"/>
      <c r="ORB228"/>
      <c r="ORC228" s="10"/>
      <c r="ORD228" s="8"/>
      <c r="ORE228"/>
      <c r="ORF228" s="8"/>
      <c r="ORG228"/>
      <c r="ORH228"/>
      <c r="ORI228"/>
      <c r="ORJ228" s="10"/>
      <c r="ORK228" s="8"/>
      <c r="ORL228"/>
      <c r="ORM228" s="8"/>
      <c r="ORN228"/>
      <c r="ORO228"/>
      <c r="ORP228"/>
      <c r="ORQ228" s="10"/>
      <c r="ORR228" s="8"/>
      <c r="ORS228"/>
      <c r="ORT228" s="8"/>
      <c r="ORU228"/>
      <c r="ORV228"/>
      <c r="ORW228"/>
      <c r="ORX228" s="10"/>
      <c r="ORY228" s="8"/>
      <c r="ORZ228"/>
      <c r="OSA228" s="8"/>
      <c r="OSB228"/>
      <c r="OSC228"/>
      <c r="OSD228"/>
      <c r="OSE228" s="10"/>
      <c r="OSF228" s="8"/>
      <c r="OSG228"/>
      <c r="OSH228" s="8"/>
      <c r="OSI228"/>
      <c r="OSJ228"/>
      <c r="OSK228"/>
      <c r="OSL228" s="10"/>
      <c r="OSM228" s="8"/>
      <c r="OSN228"/>
      <c r="OSO228" s="8"/>
      <c r="OSP228"/>
      <c r="OSQ228"/>
      <c r="OSR228"/>
      <c r="OSS228" s="10"/>
      <c r="OST228" s="8"/>
      <c r="OSU228"/>
      <c r="OSV228" s="8"/>
      <c r="OSW228"/>
      <c r="OSX228"/>
      <c r="OSY228"/>
      <c r="OSZ228" s="10"/>
      <c r="OTA228" s="8"/>
      <c r="OTB228"/>
      <c r="OTC228" s="8"/>
      <c r="OTD228"/>
      <c r="OTE228"/>
      <c r="OTF228"/>
      <c r="OTG228" s="10"/>
      <c r="OTH228" s="8"/>
      <c r="OTI228"/>
      <c r="OTJ228" s="8"/>
      <c r="OTK228"/>
      <c r="OTL228"/>
      <c r="OTM228"/>
      <c r="OTN228" s="10"/>
      <c r="OTO228" s="8"/>
      <c r="OTP228"/>
      <c r="OTQ228" s="8"/>
      <c r="OTR228"/>
      <c r="OTS228"/>
      <c r="OTT228"/>
      <c r="OTU228" s="10"/>
      <c r="OTV228" s="8"/>
      <c r="OTW228"/>
      <c r="OTX228" s="8"/>
      <c r="OTY228"/>
      <c r="OTZ228"/>
      <c r="OUA228"/>
      <c r="OUB228" s="10"/>
      <c r="OUC228" s="8"/>
      <c r="OUD228"/>
      <c r="OUE228" s="8"/>
      <c r="OUF228"/>
      <c r="OUG228"/>
      <c r="OUH228"/>
      <c r="OUI228" s="10"/>
      <c r="OUJ228" s="8"/>
      <c r="OUK228"/>
      <c r="OUL228" s="8"/>
      <c r="OUM228"/>
      <c r="OUN228"/>
      <c r="OUO228"/>
      <c r="OUP228" s="10"/>
      <c r="OUQ228" s="8"/>
      <c r="OUR228"/>
      <c r="OUS228" s="8"/>
      <c r="OUT228"/>
      <c r="OUU228"/>
      <c r="OUV228"/>
      <c r="OUW228" s="10"/>
      <c r="OUX228" s="8"/>
      <c r="OUY228"/>
      <c r="OUZ228" s="8"/>
      <c r="OVA228"/>
      <c r="OVB228"/>
      <c r="OVC228"/>
      <c r="OVD228" s="10"/>
      <c r="OVE228" s="22"/>
      <c r="OVF228"/>
      <c r="OVG228" s="8"/>
      <c r="OVH228"/>
      <c r="OVI228"/>
      <c r="OVJ228"/>
      <c r="OVK228" s="10"/>
      <c r="OVL228" s="22"/>
      <c r="OVM228"/>
      <c r="OVN228" s="8"/>
      <c r="OVO228"/>
      <c r="OVP228"/>
      <c r="OVQ228"/>
      <c r="OVR228" s="29"/>
      <c r="OVS228" s="44"/>
      <c r="OVT228" s="8"/>
      <c r="OVU228" s="8"/>
      <c r="OVV228" s="10"/>
      <c r="OVW228" s="10"/>
      <c r="OVX228"/>
      <c r="OVY228" s="8"/>
      <c r="OVZ228"/>
      <c r="OWA228" s="8"/>
      <c r="OWB228" s="6"/>
      <c r="OWC228"/>
      <c r="OWD228"/>
      <c r="OWE228" s="10"/>
      <c r="OWF228" s="8"/>
      <c r="OWG228"/>
      <c r="OWH228" s="8"/>
      <c r="OWI228"/>
      <c r="OWJ228"/>
      <c r="OWK228"/>
      <c r="OWL228" s="10"/>
      <c r="OWM228" s="8"/>
      <c r="OWN228"/>
      <c r="OWO228" s="8"/>
      <c r="OWP228"/>
      <c r="OWQ228"/>
      <c r="OWR228"/>
      <c r="OWS228" s="10"/>
      <c r="OWT228" s="8"/>
      <c r="OWU228"/>
      <c r="OWV228" s="8"/>
      <c r="OWW228"/>
      <c r="OWX228"/>
      <c r="OWY228"/>
      <c r="OWZ228" s="10"/>
      <c r="OXA228" s="8"/>
      <c r="OXB228"/>
      <c r="OXC228" s="8"/>
      <c r="OXD228"/>
      <c r="OXE228"/>
      <c r="OXF228"/>
      <c r="OXG228" s="10"/>
      <c r="OXH228" s="8"/>
      <c r="OXI228"/>
      <c r="OXJ228" s="8"/>
      <c r="OXK228"/>
      <c r="OXL228"/>
      <c r="OXM228"/>
      <c r="OXN228" s="10"/>
      <c r="OXO228" s="8"/>
      <c r="OXP228"/>
      <c r="OXQ228" s="8"/>
      <c r="OXR228"/>
      <c r="OXS228"/>
      <c r="OXT228"/>
      <c r="OXU228" s="10"/>
      <c r="OXV228" s="8"/>
      <c r="OXW228"/>
      <c r="OXX228" s="8"/>
      <c r="OXY228"/>
      <c r="OXZ228"/>
      <c r="OYA228"/>
      <c r="OYB228" s="10"/>
      <c r="OYC228" s="8"/>
      <c r="OYD228"/>
      <c r="OYE228" s="8"/>
      <c r="OYF228"/>
      <c r="OYG228"/>
      <c r="OYH228"/>
      <c r="OYI228" s="10"/>
      <c r="OYJ228" s="8"/>
      <c r="OYK228"/>
      <c r="OYL228" s="8"/>
      <c r="OYM228"/>
      <c r="OYN228"/>
      <c r="OYO228"/>
      <c r="OYP228" s="10"/>
      <c r="OYQ228" s="8"/>
      <c r="OYR228"/>
      <c r="OYS228" s="8"/>
      <c r="OYT228"/>
      <c r="OYU228"/>
      <c r="OYV228"/>
      <c r="OYW228" s="10"/>
      <c r="OYX228" s="8"/>
      <c r="OYY228"/>
      <c r="OYZ228" s="8"/>
      <c r="OZA228"/>
      <c r="OZB228"/>
      <c r="OZC228"/>
      <c r="OZD228" s="10"/>
      <c r="OZE228" s="8"/>
      <c r="OZF228"/>
      <c r="OZG228" s="8"/>
      <c r="OZH228"/>
      <c r="OZI228"/>
      <c r="OZJ228"/>
      <c r="OZK228" s="10"/>
      <c r="OZL228" s="8"/>
      <c r="OZM228"/>
      <c r="OZN228" s="8"/>
      <c r="OZO228"/>
      <c r="OZP228"/>
      <c r="OZQ228"/>
      <c r="OZR228" s="10"/>
      <c r="OZS228" s="8"/>
      <c r="OZT228"/>
      <c r="OZU228" s="8"/>
      <c r="OZV228"/>
      <c r="OZW228"/>
      <c r="OZX228"/>
      <c r="OZY228" s="10"/>
      <c r="OZZ228" s="8"/>
      <c r="PAA228"/>
      <c r="PAB228" s="8"/>
      <c r="PAC228"/>
      <c r="PAD228"/>
      <c r="PAE228"/>
      <c r="PAF228" s="10"/>
      <c r="PAG228" s="8"/>
      <c r="PAH228"/>
      <c r="PAI228" s="8"/>
      <c r="PAJ228"/>
      <c r="PAK228"/>
      <c r="PAL228"/>
      <c r="PAM228" s="10"/>
      <c r="PAN228" s="8"/>
      <c r="PAO228"/>
      <c r="PAP228" s="8"/>
      <c r="PAQ228"/>
      <c r="PAR228"/>
      <c r="PAS228"/>
      <c r="PAT228" s="10"/>
      <c r="PAU228" s="8"/>
      <c r="PAV228"/>
      <c r="PAW228" s="8"/>
      <c r="PAX228"/>
      <c r="PAY228"/>
      <c r="PAZ228"/>
      <c r="PBA228" s="10"/>
      <c r="PBB228" s="8"/>
      <c r="PBC228"/>
      <c r="PBD228" s="8"/>
      <c r="PBE228"/>
      <c r="PBF228"/>
      <c r="PBG228"/>
      <c r="PBH228" s="10"/>
      <c r="PBI228" s="8"/>
      <c r="PBJ228"/>
      <c r="PBK228" s="8"/>
      <c r="PBL228"/>
      <c r="PBM228"/>
      <c r="PBN228"/>
      <c r="PBO228" s="10"/>
      <c r="PBP228" s="8"/>
      <c r="PBQ228"/>
      <c r="PBR228" s="8"/>
      <c r="PBS228"/>
      <c r="PBT228"/>
      <c r="PBU228"/>
      <c r="PBV228" s="10"/>
      <c r="PBW228" s="8"/>
      <c r="PBX228"/>
      <c r="PBY228" s="8"/>
      <c r="PBZ228"/>
      <c r="PCA228"/>
      <c r="PCB228"/>
      <c r="PCC228" s="10"/>
      <c r="PCD228" s="8"/>
      <c r="PCE228"/>
      <c r="PCF228" s="8"/>
      <c r="PCG228"/>
      <c r="PCH228"/>
      <c r="PCI228"/>
      <c r="PCJ228" s="10"/>
      <c r="PCK228" s="8"/>
      <c r="PCL228"/>
      <c r="PCM228" s="8"/>
      <c r="PCN228"/>
      <c r="PCO228"/>
      <c r="PCP228"/>
      <c r="PCQ228" s="10"/>
      <c r="PCR228" s="8"/>
      <c r="PCS228"/>
      <c r="PCT228" s="8"/>
      <c r="PCU228"/>
      <c r="PCV228"/>
      <c r="PCW228"/>
      <c r="PCX228" s="10"/>
      <c r="PCY228" s="8"/>
      <c r="PCZ228"/>
      <c r="PDA228" s="8"/>
      <c r="PDB228"/>
      <c r="PDC228"/>
      <c r="PDD228"/>
      <c r="PDE228" s="10"/>
      <c r="PDF228" s="8"/>
      <c r="PDG228"/>
      <c r="PDH228" s="8"/>
      <c r="PDI228"/>
      <c r="PDJ228"/>
      <c r="PDK228"/>
      <c r="PDL228" s="10"/>
      <c r="PDM228" s="8"/>
      <c r="PDN228"/>
      <c r="PDO228" s="8"/>
      <c r="PDP228"/>
      <c r="PDQ228"/>
      <c r="PDR228"/>
      <c r="PDS228" s="10"/>
      <c r="PDT228" s="8"/>
      <c r="PDU228"/>
      <c r="PDV228" s="8"/>
      <c r="PDW228"/>
      <c r="PDX228"/>
      <c r="PDY228"/>
      <c r="PDZ228" s="10"/>
      <c r="PEA228" s="8"/>
      <c r="PEB228"/>
      <c r="PEC228" s="8"/>
      <c r="PED228"/>
      <c r="PEE228"/>
      <c r="PEF228"/>
      <c r="PEG228" s="10"/>
      <c r="PEH228" s="22"/>
      <c r="PEI228"/>
      <c r="PEJ228" s="8"/>
      <c r="PEK228"/>
      <c r="PEL228"/>
      <c r="PEM228"/>
      <c r="PEN228" s="10"/>
      <c r="PEO228" s="22"/>
      <c r="PEP228"/>
      <c r="PEQ228" s="8"/>
      <c r="PER228"/>
      <c r="PES228"/>
      <c r="PET228"/>
      <c r="PEU228" s="29"/>
      <c r="PEV228" s="44"/>
      <c r="PEW228" s="8"/>
      <c r="PEX228" s="8"/>
      <c r="PEY228" s="10"/>
      <c r="PEZ228" s="10"/>
      <c r="PFA228"/>
      <c r="PFB228" s="8"/>
      <c r="PFC228"/>
      <c r="PFD228" s="8"/>
      <c r="PFE228" s="6"/>
      <c r="PFF228"/>
      <c r="PFG228"/>
      <c r="PFH228" s="10"/>
      <c r="PFI228" s="8"/>
      <c r="PFJ228"/>
      <c r="PFK228" s="8"/>
      <c r="PFL228"/>
      <c r="PFM228"/>
      <c r="PFN228"/>
      <c r="PFO228" s="10"/>
      <c r="PFP228" s="8"/>
      <c r="PFQ228"/>
      <c r="PFR228" s="8"/>
      <c r="PFS228"/>
      <c r="PFT228"/>
      <c r="PFU228"/>
      <c r="PFV228" s="10"/>
      <c r="PFW228" s="8"/>
      <c r="PFX228"/>
      <c r="PFY228" s="8"/>
      <c r="PFZ228"/>
      <c r="PGA228"/>
      <c r="PGB228"/>
      <c r="PGC228" s="10"/>
      <c r="PGD228" s="8"/>
      <c r="PGE228"/>
      <c r="PGF228" s="8"/>
      <c r="PGG228"/>
      <c r="PGH228"/>
      <c r="PGI228"/>
      <c r="PGJ228" s="10"/>
      <c r="PGK228" s="8"/>
      <c r="PGL228"/>
      <c r="PGM228" s="8"/>
      <c r="PGN228"/>
      <c r="PGO228"/>
      <c r="PGP228"/>
      <c r="PGQ228" s="10"/>
      <c r="PGR228" s="8"/>
      <c r="PGS228"/>
      <c r="PGT228" s="8"/>
      <c r="PGU228"/>
      <c r="PGV228"/>
      <c r="PGW228"/>
      <c r="PGX228" s="10"/>
      <c r="PGY228" s="8"/>
      <c r="PGZ228"/>
      <c r="PHA228" s="8"/>
      <c r="PHB228"/>
      <c r="PHC228"/>
      <c r="PHD228"/>
      <c r="PHE228" s="10"/>
      <c r="PHF228" s="8"/>
      <c r="PHG228"/>
      <c r="PHH228" s="8"/>
      <c r="PHI228"/>
      <c r="PHJ228"/>
      <c r="PHK228"/>
      <c r="PHL228" s="10"/>
      <c r="PHM228" s="8"/>
      <c r="PHN228"/>
      <c r="PHO228" s="8"/>
      <c r="PHP228"/>
      <c r="PHQ228"/>
      <c r="PHR228"/>
      <c r="PHS228" s="10"/>
      <c r="PHT228" s="8"/>
      <c r="PHU228"/>
      <c r="PHV228" s="8"/>
      <c r="PHW228"/>
      <c r="PHX228"/>
      <c r="PHY228"/>
      <c r="PHZ228" s="10"/>
      <c r="PIA228" s="8"/>
      <c r="PIB228"/>
      <c r="PIC228" s="8"/>
      <c r="PID228"/>
      <c r="PIE228"/>
      <c r="PIF228"/>
      <c r="PIG228" s="10"/>
      <c r="PIH228" s="8"/>
      <c r="PII228"/>
      <c r="PIJ228" s="8"/>
      <c r="PIK228"/>
      <c r="PIL228"/>
      <c r="PIM228"/>
      <c r="PIN228" s="10"/>
      <c r="PIO228" s="8"/>
      <c r="PIP228"/>
      <c r="PIQ228" s="8"/>
      <c r="PIR228"/>
      <c r="PIS228"/>
      <c r="PIT228"/>
      <c r="PIU228" s="10"/>
      <c r="PIV228" s="8"/>
      <c r="PIW228"/>
      <c r="PIX228" s="8"/>
      <c r="PIY228"/>
      <c r="PIZ228"/>
      <c r="PJA228"/>
      <c r="PJB228" s="10"/>
      <c r="PJC228" s="8"/>
      <c r="PJD228"/>
      <c r="PJE228" s="8"/>
      <c r="PJF228"/>
      <c r="PJG228"/>
      <c r="PJH228"/>
      <c r="PJI228" s="10"/>
      <c r="PJJ228" s="8"/>
      <c r="PJK228"/>
      <c r="PJL228" s="8"/>
      <c r="PJM228"/>
      <c r="PJN228"/>
      <c r="PJO228"/>
      <c r="PJP228" s="10"/>
      <c r="PJQ228" s="8"/>
      <c r="PJR228"/>
      <c r="PJS228" s="8"/>
      <c r="PJT228"/>
      <c r="PJU228"/>
      <c r="PJV228"/>
      <c r="PJW228" s="10"/>
      <c r="PJX228" s="8"/>
      <c r="PJY228"/>
      <c r="PJZ228" s="8"/>
      <c r="PKA228"/>
      <c r="PKB228"/>
      <c r="PKC228"/>
      <c r="PKD228" s="10"/>
      <c r="PKE228" s="8"/>
      <c r="PKF228"/>
      <c r="PKG228" s="8"/>
      <c r="PKH228"/>
      <c r="PKI228"/>
      <c r="PKJ228"/>
      <c r="PKK228" s="10"/>
      <c r="PKL228" s="8"/>
      <c r="PKM228"/>
      <c r="PKN228" s="8"/>
      <c r="PKO228"/>
      <c r="PKP228"/>
      <c r="PKQ228"/>
      <c r="PKR228" s="10"/>
      <c r="PKS228" s="8"/>
      <c r="PKT228"/>
      <c r="PKU228" s="8"/>
      <c r="PKV228"/>
      <c r="PKW228"/>
      <c r="PKX228"/>
      <c r="PKY228" s="10"/>
      <c r="PKZ228" s="8"/>
      <c r="PLA228"/>
      <c r="PLB228" s="8"/>
      <c r="PLC228"/>
      <c r="PLD228"/>
      <c r="PLE228"/>
      <c r="PLF228" s="10"/>
      <c r="PLG228" s="8"/>
      <c r="PLH228"/>
      <c r="PLI228" s="8"/>
      <c r="PLJ228"/>
      <c r="PLK228"/>
      <c r="PLL228"/>
      <c r="PLM228" s="10"/>
      <c r="PLN228" s="8"/>
      <c r="PLO228"/>
      <c r="PLP228" s="8"/>
      <c r="PLQ228"/>
      <c r="PLR228"/>
      <c r="PLS228"/>
      <c r="PLT228" s="10"/>
      <c r="PLU228" s="8"/>
      <c r="PLV228"/>
      <c r="PLW228" s="8"/>
      <c r="PLX228"/>
      <c r="PLY228"/>
      <c r="PLZ228"/>
      <c r="PMA228" s="10"/>
      <c r="PMB228" s="8"/>
      <c r="PMC228"/>
      <c r="PMD228" s="8"/>
      <c r="PME228"/>
      <c r="PMF228"/>
      <c r="PMG228"/>
      <c r="PMH228" s="10"/>
      <c r="PMI228" s="8"/>
      <c r="PMJ228"/>
      <c r="PMK228" s="8"/>
      <c r="PML228"/>
      <c r="PMM228"/>
      <c r="PMN228"/>
      <c r="PMO228" s="10"/>
      <c r="PMP228" s="8"/>
      <c r="PMQ228"/>
      <c r="PMR228" s="8"/>
      <c r="PMS228"/>
      <c r="PMT228"/>
      <c r="PMU228"/>
      <c r="PMV228" s="10"/>
      <c r="PMW228" s="8"/>
      <c r="PMX228"/>
      <c r="PMY228" s="8"/>
      <c r="PMZ228"/>
      <c r="PNA228"/>
      <c r="PNB228"/>
      <c r="PNC228" s="10"/>
      <c r="PND228" s="8"/>
      <c r="PNE228"/>
      <c r="PNF228" s="8"/>
      <c r="PNG228"/>
      <c r="PNH228"/>
      <c r="PNI228"/>
      <c r="PNJ228" s="10"/>
      <c r="PNK228" s="22"/>
      <c r="PNL228"/>
      <c r="PNM228" s="8"/>
      <c r="PNN228"/>
      <c r="PNO228"/>
      <c r="PNP228"/>
      <c r="PNQ228" s="10"/>
      <c r="PNR228" s="22"/>
      <c r="PNS228"/>
      <c r="PNT228" s="8"/>
      <c r="PNU228"/>
      <c r="PNV228"/>
      <c r="PNW228"/>
      <c r="PNX228" s="29"/>
      <c r="PNY228" s="44"/>
      <c r="PNZ228" s="8"/>
      <c r="POA228" s="8"/>
      <c r="POB228" s="10"/>
      <c r="POC228" s="10"/>
      <c r="POD228"/>
      <c r="POE228" s="8"/>
      <c r="POF228"/>
      <c r="POG228" s="8"/>
      <c r="POH228" s="6"/>
      <c r="POI228"/>
      <c r="POJ228"/>
      <c r="POK228" s="10"/>
      <c r="POL228" s="8"/>
      <c r="POM228"/>
      <c r="PON228" s="8"/>
      <c r="POO228"/>
      <c r="POP228"/>
      <c r="POQ228"/>
      <c r="POR228" s="10"/>
      <c r="POS228" s="8"/>
      <c r="POT228"/>
      <c r="POU228" s="8"/>
      <c r="POV228"/>
      <c r="POW228"/>
      <c r="POX228"/>
      <c r="POY228" s="10"/>
      <c r="POZ228" s="8"/>
      <c r="PPA228"/>
      <c r="PPB228" s="8"/>
      <c r="PPC228"/>
      <c r="PPD228"/>
      <c r="PPE228"/>
      <c r="PPF228" s="10"/>
      <c r="PPG228" s="8"/>
      <c r="PPH228"/>
      <c r="PPI228" s="8"/>
      <c r="PPJ228"/>
      <c r="PPK228"/>
      <c r="PPL228"/>
      <c r="PPM228" s="10"/>
      <c r="PPN228" s="8"/>
      <c r="PPO228"/>
      <c r="PPP228" s="8"/>
      <c r="PPQ228"/>
      <c r="PPR228"/>
      <c r="PPS228"/>
      <c r="PPT228" s="10"/>
      <c r="PPU228" s="8"/>
      <c r="PPV228"/>
      <c r="PPW228" s="8"/>
      <c r="PPX228"/>
      <c r="PPY228"/>
      <c r="PPZ228"/>
      <c r="PQA228" s="10"/>
      <c r="PQB228" s="8"/>
      <c r="PQC228"/>
      <c r="PQD228" s="8"/>
      <c r="PQE228"/>
      <c r="PQF228"/>
      <c r="PQG228"/>
      <c r="PQH228" s="10"/>
      <c r="PQI228" s="8"/>
      <c r="PQJ228"/>
      <c r="PQK228" s="8"/>
      <c r="PQL228"/>
      <c r="PQM228"/>
      <c r="PQN228"/>
      <c r="PQO228" s="10"/>
      <c r="PQP228" s="8"/>
      <c r="PQQ228"/>
      <c r="PQR228" s="8"/>
      <c r="PQS228"/>
      <c r="PQT228"/>
      <c r="PQU228"/>
      <c r="PQV228" s="10"/>
      <c r="PQW228" s="8"/>
      <c r="PQX228"/>
      <c r="PQY228" s="8"/>
      <c r="PQZ228"/>
      <c r="PRA228"/>
      <c r="PRB228"/>
      <c r="PRC228" s="10"/>
      <c r="PRD228" s="8"/>
      <c r="PRE228"/>
      <c r="PRF228" s="8"/>
      <c r="PRG228"/>
      <c r="PRH228"/>
      <c r="PRI228"/>
      <c r="PRJ228" s="10"/>
      <c r="PRK228" s="8"/>
      <c r="PRL228"/>
      <c r="PRM228" s="8"/>
      <c r="PRN228"/>
      <c r="PRO228"/>
      <c r="PRP228"/>
      <c r="PRQ228" s="10"/>
      <c r="PRR228" s="8"/>
      <c r="PRS228"/>
      <c r="PRT228" s="8"/>
      <c r="PRU228"/>
      <c r="PRV228"/>
      <c r="PRW228"/>
      <c r="PRX228" s="10"/>
      <c r="PRY228" s="8"/>
      <c r="PRZ228"/>
      <c r="PSA228" s="8"/>
      <c r="PSB228"/>
      <c r="PSC228"/>
      <c r="PSD228"/>
      <c r="PSE228" s="10"/>
      <c r="PSF228" s="8"/>
      <c r="PSG228"/>
      <c r="PSH228" s="8"/>
      <c r="PSI228"/>
      <c r="PSJ228"/>
      <c r="PSK228"/>
      <c r="PSL228" s="10"/>
      <c r="PSM228" s="8"/>
      <c r="PSN228"/>
      <c r="PSO228" s="8"/>
      <c r="PSP228"/>
      <c r="PSQ228"/>
      <c r="PSR228"/>
      <c r="PSS228" s="10"/>
      <c r="PST228" s="8"/>
      <c r="PSU228"/>
      <c r="PSV228" s="8"/>
      <c r="PSW228"/>
      <c r="PSX228"/>
      <c r="PSY228"/>
      <c r="PSZ228" s="10"/>
      <c r="PTA228" s="8"/>
      <c r="PTB228"/>
      <c r="PTC228" s="8"/>
      <c r="PTD228"/>
      <c r="PTE228"/>
      <c r="PTF228"/>
      <c r="PTG228" s="10"/>
      <c r="PTH228" s="8"/>
      <c r="PTI228"/>
      <c r="PTJ228" s="8"/>
      <c r="PTK228"/>
      <c r="PTL228"/>
      <c r="PTM228"/>
      <c r="PTN228" s="10"/>
      <c r="PTO228" s="8"/>
      <c r="PTP228"/>
      <c r="PTQ228" s="8"/>
      <c r="PTR228"/>
      <c r="PTS228"/>
      <c r="PTT228"/>
      <c r="PTU228" s="10"/>
      <c r="PTV228" s="8"/>
      <c r="PTW228"/>
      <c r="PTX228" s="8"/>
      <c r="PTY228"/>
      <c r="PTZ228"/>
      <c r="PUA228"/>
      <c r="PUB228" s="10"/>
      <c r="PUC228" s="8"/>
      <c r="PUD228"/>
      <c r="PUE228" s="8"/>
      <c r="PUF228"/>
      <c r="PUG228"/>
      <c r="PUH228"/>
      <c r="PUI228" s="10"/>
      <c r="PUJ228" s="8"/>
      <c r="PUK228"/>
      <c r="PUL228" s="8"/>
      <c r="PUM228"/>
      <c r="PUN228"/>
      <c r="PUO228"/>
      <c r="PUP228" s="10"/>
      <c r="PUQ228" s="8"/>
      <c r="PUR228"/>
      <c r="PUS228" s="8"/>
      <c r="PUT228"/>
      <c r="PUU228"/>
      <c r="PUV228"/>
      <c r="PUW228" s="10"/>
      <c r="PUX228" s="8"/>
      <c r="PUY228"/>
      <c r="PUZ228" s="8"/>
      <c r="PVA228"/>
      <c r="PVB228"/>
      <c r="PVC228"/>
      <c r="PVD228" s="10"/>
      <c r="PVE228" s="8"/>
      <c r="PVF228"/>
      <c r="PVG228" s="8"/>
      <c r="PVH228"/>
      <c r="PVI228"/>
      <c r="PVJ228"/>
      <c r="PVK228" s="10"/>
      <c r="PVL228" s="8"/>
      <c r="PVM228"/>
      <c r="PVN228" s="8"/>
      <c r="PVO228"/>
      <c r="PVP228"/>
      <c r="PVQ228"/>
      <c r="PVR228" s="10"/>
      <c r="PVS228" s="8"/>
      <c r="PVT228"/>
      <c r="PVU228" s="8"/>
      <c r="PVV228"/>
      <c r="PVW228"/>
      <c r="PVX228"/>
      <c r="PVY228" s="10"/>
      <c r="PVZ228" s="8"/>
      <c r="PWA228"/>
      <c r="PWB228" s="8"/>
      <c r="PWC228"/>
      <c r="PWD228"/>
      <c r="PWE228"/>
      <c r="PWF228" s="10"/>
      <c r="PWG228" s="8"/>
      <c r="PWH228"/>
      <c r="PWI228" s="8"/>
      <c r="PWJ228"/>
      <c r="PWK228"/>
      <c r="PWL228"/>
      <c r="PWM228" s="10"/>
      <c r="PWN228" s="22"/>
      <c r="PWO228"/>
      <c r="PWP228" s="8"/>
      <c r="PWQ228"/>
      <c r="PWR228"/>
      <c r="PWS228"/>
      <c r="PWT228" s="10"/>
      <c r="PWU228" s="22"/>
      <c r="PWV228"/>
      <c r="PWW228" s="8"/>
      <c r="PWX228"/>
      <c r="PWY228"/>
      <c r="PWZ228"/>
      <c r="PXA228" s="29"/>
      <c r="PXB228" s="44"/>
      <c r="PXC228" s="8"/>
      <c r="PXD228" s="8"/>
      <c r="PXE228" s="10"/>
      <c r="PXF228" s="10"/>
      <c r="PXG228"/>
      <c r="PXH228" s="8"/>
      <c r="PXI228"/>
      <c r="PXJ228" s="8"/>
      <c r="PXK228" s="6"/>
      <c r="PXL228"/>
      <c r="PXM228"/>
      <c r="PXN228" s="10"/>
      <c r="PXO228" s="8"/>
      <c r="PXP228"/>
      <c r="PXQ228" s="8"/>
      <c r="PXR228"/>
      <c r="PXS228"/>
      <c r="PXT228"/>
      <c r="PXU228" s="10"/>
      <c r="PXV228" s="8"/>
      <c r="PXW228"/>
      <c r="PXX228" s="8"/>
      <c r="PXY228"/>
      <c r="PXZ228"/>
      <c r="PYA228"/>
      <c r="PYB228" s="10"/>
      <c r="PYC228" s="8"/>
      <c r="PYD228"/>
      <c r="PYE228" s="8"/>
      <c r="PYF228"/>
      <c r="PYG228"/>
      <c r="PYH228"/>
      <c r="PYI228" s="10"/>
      <c r="PYJ228" s="8"/>
      <c r="PYK228"/>
      <c r="PYL228" s="8"/>
      <c r="PYM228"/>
      <c r="PYN228"/>
      <c r="PYO228"/>
      <c r="PYP228" s="10"/>
      <c r="PYQ228" s="8"/>
      <c r="PYR228"/>
      <c r="PYS228" s="8"/>
      <c r="PYT228"/>
      <c r="PYU228"/>
      <c r="PYV228"/>
      <c r="PYW228" s="10"/>
      <c r="PYX228" s="8"/>
      <c r="PYY228"/>
      <c r="PYZ228" s="8"/>
      <c r="PZA228"/>
      <c r="PZB228"/>
      <c r="PZC228"/>
      <c r="PZD228" s="10"/>
      <c r="PZE228" s="8"/>
      <c r="PZF228"/>
      <c r="PZG228" s="8"/>
      <c r="PZH228"/>
      <c r="PZI228"/>
      <c r="PZJ228"/>
      <c r="PZK228" s="10"/>
      <c r="PZL228" s="8"/>
      <c r="PZM228"/>
      <c r="PZN228" s="8"/>
      <c r="PZO228"/>
      <c r="PZP228"/>
      <c r="PZQ228"/>
      <c r="PZR228" s="10"/>
      <c r="PZS228" s="8"/>
      <c r="PZT228"/>
      <c r="PZU228" s="8"/>
      <c r="PZV228"/>
      <c r="PZW228"/>
      <c r="PZX228"/>
      <c r="PZY228" s="10"/>
      <c r="PZZ228" s="8"/>
      <c r="QAA228"/>
      <c r="QAB228" s="8"/>
      <c r="QAC228"/>
      <c r="QAD228"/>
      <c r="QAE228"/>
      <c r="QAF228" s="10"/>
      <c r="QAG228" s="8"/>
      <c r="QAH228"/>
      <c r="QAI228" s="8"/>
      <c r="QAJ228"/>
      <c r="QAK228"/>
      <c r="QAL228"/>
      <c r="QAM228" s="10"/>
      <c r="QAN228" s="8"/>
      <c r="QAO228"/>
      <c r="QAP228" s="8"/>
      <c r="QAQ228"/>
      <c r="QAR228"/>
      <c r="QAS228"/>
      <c r="QAT228" s="10"/>
      <c r="QAU228" s="8"/>
      <c r="QAV228"/>
      <c r="QAW228" s="8"/>
      <c r="QAX228"/>
      <c r="QAY228"/>
      <c r="QAZ228"/>
      <c r="QBA228" s="10"/>
      <c r="QBB228" s="8"/>
      <c r="QBC228"/>
      <c r="QBD228" s="8"/>
      <c r="QBE228"/>
      <c r="QBF228"/>
      <c r="QBG228"/>
      <c r="QBH228" s="10"/>
      <c r="QBI228" s="8"/>
      <c r="QBJ228"/>
      <c r="QBK228" s="8"/>
      <c r="QBL228"/>
      <c r="QBM228"/>
      <c r="QBN228"/>
      <c r="QBO228" s="10"/>
      <c r="QBP228" s="8"/>
      <c r="QBQ228"/>
      <c r="QBR228" s="8"/>
      <c r="QBS228"/>
      <c r="QBT228"/>
      <c r="QBU228"/>
      <c r="QBV228" s="10"/>
      <c r="QBW228" s="8"/>
      <c r="QBX228"/>
      <c r="QBY228" s="8"/>
      <c r="QBZ228"/>
      <c r="QCA228"/>
      <c r="QCB228"/>
      <c r="QCC228" s="10"/>
      <c r="QCD228" s="8"/>
      <c r="QCE228"/>
      <c r="QCF228" s="8"/>
      <c r="QCG228"/>
      <c r="QCH228"/>
      <c r="QCI228"/>
      <c r="QCJ228" s="10"/>
      <c r="QCK228" s="8"/>
      <c r="QCL228"/>
      <c r="QCM228" s="8"/>
      <c r="QCN228"/>
      <c r="QCO228"/>
      <c r="QCP228"/>
      <c r="QCQ228" s="10"/>
      <c r="QCR228" s="8"/>
      <c r="QCS228"/>
      <c r="QCT228" s="8"/>
      <c r="QCU228"/>
      <c r="QCV228"/>
      <c r="QCW228"/>
      <c r="QCX228" s="10"/>
      <c r="QCY228" s="8"/>
      <c r="QCZ228"/>
      <c r="QDA228" s="8"/>
      <c r="QDB228"/>
      <c r="QDC228"/>
      <c r="QDD228"/>
      <c r="QDE228" s="10"/>
      <c r="QDF228" s="8"/>
      <c r="QDG228"/>
      <c r="QDH228" s="8"/>
      <c r="QDI228"/>
      <c r="QDJ228"/>
      <c r="QDK228"/>
      <c r="QDL228" s="10"/>
      <c r="QDM228" s="8"/>
      <c r="QDN228"/>
      <c r="QDO228" s="8"/>
      <c r="QDP228"/>
      <c r="QDQ228"/>
      <c r="QDR228"/>
      <c r="QDS228" s="10"/>
      <c r="QDT228" s="8"/>
      <c r="QDU228"/>
      <c r="QDV228" s="8"/>
      <c r="QDW228"/>
      <c r="QDX228"/>
      <c r="QDY228"/>
      <c r="QDZ228" s="10"/>
      <c r="QEA228" s="8"/>
      <c r="QEB228"/>
      <c r="QEC228" s="8"/>
      <c r="QED228"/>
      <c r="QEE228"/>
      <c r="QEF228"/>
      <c r="QEG228" s="10"/>
      <c r="QEH228" s="8"/>
      <c r="QEI228"/>
      <c r="QEJ228" s="8"/>
      <c r="QEK228"/>
      <c r="QEL228"/>
      <c r="QEM228"/>
      <c r="QEN228" s="10"/>
      <c r="QEO228" s="8"/>
      <c r="QEP228"/>
      <c r="QEQ228" s="8"/>
      <c r="QER228"/>
      <c r="QES228"/>
      <c r="QET228"/>
      <c r="QEU228" s="10"/>
      <c r="QEV228" s="8"/>
      <c r="QEW228"/>
      <c r="QEX228" s="8"/>
      <c r="QEY228"/>
      <c r="QEZ228"/>
      <c r="QFA228"/>
      <c r="QFB228" s="10"/>
      <c r="QFC228" s="8"/>
      <c r="QFD228"/>
      <c r="QFE228" s="8"/>
      <c r="QFF228"/>
      <c r="QFG228"/>
      <c r="QFH228"/>
      <c r="QFI228" s="10"/>
      <c r="QFJ228" s="8"/>
      <c r="QFK228"/>
      <c r="QFL228" s="8"/>
      <c r="QFM228"/>
      <c r="QFN228"/>
      <c r="QFO228"/>
      <c r="QFP228" s="10"/>
      <c r="QFQ228" s="22"/>
      <c r="QFR228"/>
      <c r="QFS228" s="8"/>
      <c r="QFT228"/>
      <c r="QFU228"/>
      <c r="QFV228"/>
      <c r="QFW228" s="10"/>
      <c r="QFX228" s="22"/>
      <c r="QFY228"/>
      <c r="QFZ228" s="8"/>
      <c r="QGA228"/>
      <c r="QGB228"/>
      <c r="QGC228"/>
      <c r="QGD228" s="29"/>
      <c r="QGE228" s="44"/>
      <c r="QGF228" s="8"/>
      <c r="QGG228" s="8"/>
      <c r="QGH228" s="10"/>
      <c r="QGI228" s="10"/>
      <c r="QGJ228"/>
      <c r="QGK228" s="8"/>
      <c r="QGL228"/>
      <c r="QGM228" s="8"/>
      <c r="QGN228" s="6"/>
      <c r="QGO228"/>
      <c r="QGP228"/>
      <c r="QGQ228" s="10"/>
      <c r="QGR228" s="8"/>
      <c r="QGS228"/>
      <c r="QGT228" s="8"/>
      <c r="QGU228"/>
      <c r="QGV228"/>
      <c r="QGW228"/>
      <c r="QGX228" s="10"/>
      <c r="QGY228" s="8"/>
      <c r="QGZ228"/>
      <c r="QHA228" s="8"/>
      <c r="QHB228"/>
      <c r="QHC228"/>
      <c r="QHD228"/>
      <c r="QHE228" s="10"/>
      <c r="QHF228" s="8"/>
      <c r="QHG228"/>
      <c r="QHH228" s="8"/>
      <c r="QHI228"/>
      <c r="QHJ228"/>
      <c r="QHK228"/>
      <c r="QHL228" s="10"/>
      <c r="QHM228" s="8"/>
      <c r="QHN228"/>
      <c r="QHO228" s="8"/>
      <c r="QHP228"/>
      <c r="QHQ228"/>
      <c r="QHR228"/>
      <c r="QHS228" s="10"/>
      <c r="QHT228" s="8"/>
      <c r="QHU228"/>
      <c r="QHV228" s="8"/>
      <c r="QHW228"/>
      <c r="QHX228"/>
      <c r="QHY228"/>
      <c r="QHZ228" s="10"/>
      <c r="QIA228" s="8"/>
      <c r="QIB228"/>
      <c r="QIC228" s="8"/>
      <c r="QID228"/>
      <c r="QIE228"/>
      <c r="QIF228"/>
      <c r="QIG228" s="10"/>
      <c r="QIH228" s="8"/>
      <c r="QII228"/>
      <c r="QIJ228" s="8"/>
      <c r="QIK228"/>
      <c r="QIL228"/>
      <c r="QIM228"/>
      <c r="QIN228" s="10"/>
      <c r="QIO228" s="8"/>
      <c r="QIP228"/>
      <c r="QIQ228" s="8"/>
      <c r="QIR228"/>
      <c r="QIS228"/>
      <c r="QIT228"/>
      <c r="QIU228" s="10"/>
      <c r="QIV228" s="8"/>
      <c r="QIW228"/>
      <c r="QIX228" s="8"/>
      <c r="QIY228"/>
      <c r="QIZ228"/>
      <c r="QJA228"/>
      <c r="QJB228" s="10"/>
      <c r="QJC228" s="8"/>
      <c r="QJD228"/>
      <c r="QJE228" s="8"/>
      <c r="QJF228"/>
      <c r="QJG228"/>
      <c r="QJH228"/>
      <c r="QJI228" s="10"/>
      <c r="QJJ228" s="8"/>
      <c r="QJK228"/>
      <c r="QJL228" s="8"/>
      <c r="QJM228"/>
      <c r="QJN228"/>
      <c r="QJO228"/>
      <c r="QJP228" s="10"/>
      <c r="QJQ228" s="8"/>
      <c r="QJR228"/>
      <c r="QJS228" s="8"/>
      <c r="QJT228"/>
      <c r="QJU228"/>
      <c r="QJV228"/>
      <c r="QJW228" s="10"/>
      <c r="QJX228" s="8"/>
      <c r="QJY228"/>
      <c r="QJZ228" s="8"/>
      <c r="QKA228"/>
      <c r="QKB228"/>
      <c r="QKC228"/>
      <c r="QKD228" s="10"/>
      <c r="QKE228" s="8"/>
      <c r="QKF228"/>
      <c r="QKG228" s="8"/>
      <c r="QKH228"/>
      <c r="QKI228"/>
      <c r="QKJ228"/>
      <c r="QKK228" s="10"/>
      <c r="QKL228" s="8"/>
      <c r="QKM228"/>
      <c r="QKN228" s="8"/>
      <c r="QKO228"/>
      <c r="QKP228"/>
      <c r="QKQ228"/>
      <c r="QKR228" s="10"/>
      <c r="QKS228" s="8"/>
      <c r="QKT228"/>
      <c r="QKU228" s="8"/>
      <c r="QKV228"/>
      <c r="QKW228"/>
      <c r="QKX228"/>
      <c r="QKY228" s="10"/>
      <c r="QKZ228" s="8"/>
      <c r="QLA228"/>
      <c r="QLB228" s="8"/>
      <c r="QLC228"/>
      <c r="QLD228"/>
      <c r="QLE228"/>
      <c r="QLF228" s="10"/>
      <c r="QLG228" s="8"/>
      <c r="QLH228"/>
      <c r="QLI228" s="8"/>
      <c r="QLJ228"/>
      <c r="QLK228"/>
      <c r="QLL228"/>
      <c r="QLM228" s="10"/>
      <c r="QLN228" s="8"/>
      <c r="QLO228"/>
      <c r="QLP228" s="8"/>
      <c r="QLQ228"/>
      <c r="QLR228"/>
      <c r="QLS228"/>
      <c r="QLT228" s="10"/>
      <c r="QLU228" s="8"/>
      <c r="QLV228"/>
      <c r="QLW228" s="8"/>
      <c r="QLX228"/>
      <c r="QLY228"/>
      <c r="QLZ228"/>
      <c r="QMA228" s="10"/>
      <c r="QMB228" s="8"/>
      <c r="QMC228"/>
      <c r="QMD228" s="8"/>
      <c r="QME228"/>
      <c r="QMF228"/>
      <c r="QMG228"/>
      <c r="QMH228" s="10"/>
      <c r="QMI228" s="8"/>
      <c r="QMJ228"/>
      <c r="QMK228" s="8"/>
      <c r="QML228"/>
      <c r="QMM228"/>
      <c r="QMN228"/>
      <c r="QMO228" s="10"/>
      <c r="QMP228" s="8"/>
      <c r="QMQ228"/>
      <c r="QMR228" s="8"/>
      <c r="QMS228"/>
      <c r="QMT228"/>
      <c r="QMU228"/>
      <c r="QMV228" s="10"/>
      <c r="QMW228" s="8"/>
      <c r="QMX228"/>
      <c r="QMY228" s="8"/>
      <c r="QMZ228"/>
      <c r="QNA228"/>
      <c r="QNB228"/>
      <c r="QNC228" s="10"/>
      <c r="QND228" s="8"/>
      <c r="QNE228"/>
      <c r="QNF228" s="8"/>
      <c r="QNG228"/>
      <c r="QNH228"/>
      <c r="QNI228"/>
      <c r="QNJ228" s="10"/>
      <c r="QNK228" s="8"/>
      <c r="QNL228"/>
      <c r="QNM228" s="8"/>
      <c r="QNN228"/>
      <c r="QNO228"/>
      <c r="QNP228"/>
      <c r="QNQ228" s="10"/>
      <c r="QNR228" s="8"/>
      <c r="QNS228"/>
      <c r="QNT228" s="8"/>
      <c r="QNU228"/>
      <c r="QNV228"/>
      <c r="QNW228"/>
      <c r="QNX228" s="10"/>
      <c r="QNY228" s="8"/>
      <c r="QNZ228"/>
      <c r="QOA228" s="8"/>
      <c r="QOB228"/>
      <c r="QOC228"/>
      <c r="QOD228"/>
      <c r="QOE228" s="10"/>
      <c r="QOF228" s="8"/>
      <c r="QOG228"/>
      <c r="QOH228" s="8"/>
      <c r="QOI228"/>
      <c r="QOJ228"/>
      <c r="QOK228"/>
      <c r="QOL228" s="10"/>
      <c r="QOM228" s="8"/>
      <c r="QON228"/>
      <c r="QOO228" s="8"/>
      <c r="QOP228"/>
      <c r="QOQ228"/>
      <c r="QOR228"/>
      <c r="QOS228" s="10"/>
      <c r="QOT228" s="22"/>
      <c r="QOU228"/>
      <c r="QOV228" s="8"/>
      <c r="QOW228"/>
      <c r="QOX228"/>
      <c r="QOY228"/>
      <c r="QOZ228" s="10"/>
      <c r="QPA228" s="22"/>
      <c r="QPB228"/>
      <c r="QPC228" s="8"/>
      <c r="QPD228"/>
      <c r="QPE228"/>
      <c r="QPF228"/>
      <c r="QPG228" s="29"/>
      <c r="QPH228" s="44"/>
      <c r="QPI228" s="8"/>
      <c r="QPJ228" s="8"/>
      <c r="QPK228" s="10"/>
      <c r="QPL228" s="10"/>
      <c r="QPM228"/>
      <c r="QPN228" s="8"/>
      <c r="QPO228"/>
      <c r="QPP228" s="8"/>
      <c r="QPQ228" s="6"/>
      <c r="QPR228"/>
      <c r="QPS228"/>
      <c r="QPT228" s="10"/>
      <c r="QPU228" s="8"/>
      <c r="QPV228"/>
      <c r="QPW228" s="8"/>
      <c r="QPX228"/>
      <c r="QPY228"/>
      <c r="QPZ228"/>
      <c r="QQA228" s="10"/>
      <c r="QQB228" s="8"/>
      <c r="QQC228"/>
      <c r="QQD228" s="8"/>
      <c r="QQE228"/>
      <c r="QQF228"/>
      <c r="QQG228"/>
      <c r="QQH228" s="10"/>
      <c r="QQI228" s="8"/>
      <c r="QQJ228"/>
      <c r="QQK228" s="8"/>
      <c r="QQL228"/>
      <c r="QQM228"/>
      <c r="QQN228"/>
      <c r="QQO228" s="10"/>
      <c r="QQP228" s="8"/>
      <c r="QQQ228"/>
      <c r="QQR228" s="8"/>
      <c r="QQS228"/>
      <c r="QQT228"/>
      <c r="QQU228"/>
      <c r="QQV228" s="10"/>
      <c r="QQW228" s="8"/>
      <c r="QQX228"/>
      <c r="QQY228" s="8"/>
      <c r="QQZ228"/>
      <c r="QRA228"/>
      <c r="QRB228"/>
      <c r="QRC228" s="10"/>
      <c r="QRD228" s="8"/>
      <c r="QRE228"/>
      <c r="QRF228" s="8"/>
      <c r="QRG228"/>
      <c r="QRH228"/>
      <c r="QRI228"/>
      <c r="QRJ228" s="10"/>
      <c r="QRK228" s="8"/>
      <c r="QRL228"/>
      <c r="QRM228" s="8"/>
      <c r="QRN228"/>
      <c r="QRO228"/>
      <c r="QRP228"/>
      <c r="QRQ228" s="10"/>
      <c r="QRR228" s="8"/>
      <c r="QRS228"/>
      <c r="QRT228" s="8"/>
      <c r="QRU228"/>
      <c r="QRV228"/>
      <c r="QRW228"/>
      <c r="QRX228" s="10"/>
      <c r="QRY228" s="8"/>
      <c r="QRZ228"/>
      <c r="QSA228" s="8"/>
      <c r="QSB228"/>
      <c r="QSC228"/>
      <c r="QSD228"/>
      <c r="QSE228" s="10"/>
      <c r="QSF228" s="8"/>
      <c r="QSG228"/>
      <c r="QSH228" s="8"/>
      <c r="QSI228"/>
      <c r="QSJ228"/>
      <c r="QSK228"/>
      <c r="QSL228" s="10"/>
      <c r="QSM228" s="8"/>
      <c r="QSN228"/>
      <c r="QSO228" s="8"/>
      <c r="QSP228"/>
      <c r="QSQ228"/>
      <c r="QSR228"/>
      <c r="QSS228" s="10"/>
      <c r="QST228" s="8"/>
      <c r="QSU228"/>
      <c r="QSV228" s="8"/>
      <c r="QSW228"/>
      <c r="QSX228"/>
      <c r="QSY228"/>
      <c r="QSZ228" s="10"/>
      <c r="QTA228" s="8"/>
      <c r="QTB228"/>
      <c r="QTC228" s="8"/>
      <c r="QTD228"/>
      <c r="QTE228"/>
      <c r="QTF228"/>
      <c r="QTG228" s="10"/>
      <c r="QTH228" s="8"/>
      <c r="QTI228"/>
      <c r="QTJ228" s="8"/>
      <c r="QTK228"/>
      <c r="QTL228"/>
      <c r="QTM228"/>
      <c r="QTN228" s="10"/>
      <c r="QTO228" s="8"/>
      <c r="QTP228"/>
      <c r="QTQ228" s="8"/>
      <c r="QTR228"/>
      <c r="QTS228"/>
      <c r="QTT228"/>
      <c r="QTU228" s="10"/>
      <c r="QTV228" s="8"/>
      <c r="QTW228"/>
      <c r="QTX228" s="8"/>
      <c r="QTY228"/>
      <c r="QTZ228"/>
      <c r="QUA228"/>
      <c r="QUB228" s="10"/>
      <c r="QUC228" s="8"/>
      <c r="QUD228"/>
      <c r="QUE228" s="8"/>
      <c r="QUF228"/>
      <c r="QUG228"/>
      <c r="QUH228"/>
      <c r="QUI228" s="10"/>
      <c r="QUJ228" s="8"/>
      <c r="QUK228"/>
      <c r="QUL228" s="8"/>
      <c r="QUM228"/>
      <c r="QUN228"/>
      <c r="QUO228"/>
      <c r="QUP228" s="10"/>
      <c r="QUQ228" s="8"/>
      <c r="QUR228"/>
      <c r="QUS228" s="8"/>
      <c r="QUT228"/>
      <c r="QUU228"/>
      <c r="QUV228"/>
      <c r="QUW228" s="10"/>
      <c r="QUX228" s="8"/>
      <c r="QUY228"/>
      <c r="QUZ228" s="8"/>
      <c r="QVA228"/>
      <c r="QVB228"/>
      <c r="QVC228"/>
      <c r="QVD228" s="10"/>
      <c r="QVE228" s="8"/>
      <c r="QVF228"/>
      <c r="QVG228" s="8"/>
      <c r="QVH228"/>
      <c r="QVI228"/>
      <c r="QVJ228"/>
      <c r="QVK228" s="10"/>
      <c r="QVL228" s="8"/>
      <c r="QVM228"/>
      <c r="QVN228" s="8"/>
      <c r="QVO228"/>
      <c r="QVP228"/>
      <c r="QVQ228"/>
      <c r="QVR228" s="10"/>
      <c r="QVS228" s="8"/>
      <c r="QVT228"/>
      <c r="QVU228" s="8"/>
      <c r="QVV228"/>
      <c r="QVW228"/>
      <c r="QVX228"/>
      <c r="QVY228" s="10"/>
      <c r="QVZ228" s="8"/>
      <c r="QWA228"/>
      <c r="QWB228" s="8"/>
      <c r="QWC228"/>
      <c r="QWD228"/>
      <c r="QWE228"/>
      <c r="QWF228" s="10"/>
      <c r="QWG228" s="8"/>
      <c r="QWH228"/>
      <c r="QWI228" s="8"/>
      <c r="QWJ228"/>
      <c r="QWK228"/>
      <c r="QWL228"/>
      <c r="QWM228" s="10"/>
      <c r="QWN228" s="8"/>
      <c r="QWO228"/>
      <c r="QWP228" s="8"/>
      <c r="QWQ228"/>
      <c r="QWR228"/>
      <c r="QWS228"/>
      <c r="QWT228" s="10"/>
      <c r="QWU228" s="8"/>
      <c r="QWV228"/>
      <c r="QWW228" s="8"/>
      <c r="QWX228"/>
      <c r="QWY228"/>
      <c r="QWZ228"/>
      <c r="QXA228" s="10"/>
      <c r="QXB228" s="8"/>
      <c r="QXC228"/>
      <c r="QXD228" s="8"/>
      <c r="QXE228"/>
      <c r="QXF228"/>
      <c r="QXG228"/>
      <c r="QXH228" s="10"/>
      <c r="QXI228" s="8"/>
      <c r="QXJ228"/>
      <c r="QXK228" s="8"/>
      <c r="QXL228"/>
      <c r="QXM228"/>
      <c r="QXN228"/>
      <c r="QXO228" s="10"/>
      <c r="QXP228" s="8"/>
      <c r="QXQ228"/>
      <c r="QXR228" s="8"/>
      <c r="QXS228"/>
      <c r="QXT228"/>
      <c r="QXU228"/>
      <c r="QXV228" s="10"/>
      <c r="QXW228" s="22"/>
      <c r="QXX228"/>
      <c r="QXY228" s="8"/>
      <c r="QXZ228"/>
      <c r="QYA228"/>
      <c r="QYB228"/>
      <c r="QYC228" s="10"/>
      <c r="QYD228" s="22"/>
      <c r="QYE228"/>
      <c r="QYF228" s="8"/>
      <c r="QYG228"/>
      <c r="QYH228"/>
      <c r="QYI228"/>
      <c r="QYJ228" s="29"/>
      <c r="QYK228" s="44"/>
      <c r="QYL228" s="8"/>
      <c r="QYM228" s="8"/>
      <c r="QYN228" s="10"/>
      <c r="QYO228" s="10"/>
      <c r="QYP228"/>
      <c r="QYQ228" s="8"/>
      <c r="QYR228"/>
      <c r="QYS228" s="8"/>
      <c r="QYT228" s="6"/>
      <c r="QYU228"/>
      <c r="QYV228"/>
      <c r="QYW228" s="10"/>
      <c r="QYX228" s="8"/>
      <c r="QYY228"/>
      <c r="QYZ228" s="8"/>
      <c r="QZA228"/>
      <c r="QZB228"/>
      <c r="QZC228"/>
      <c r="QZD228" s="10"/>
      <c r="QZE228" s="8"/>
      <c r="QZF228"/>
      <c r="QZG228" s="8"/>
      <c r="QZH228"/>
      <c r="QZI228"/>
      <c r="QZJ228"/>
      <c r="QZK228" s="10"/>
      <c r="QZL228" s="8"/>
      <c r="QZM228"/>
      <c r="QZN228" s="8"/>
      <c r="QZO228"/>
      <c r="QZP228"/>
      <c r="QZQ228"/>
      <c r="QZR228" s="10"/>
      <c r="QZS228" s="8"/>
      <c r="QZT228"/>
      <c r="QZU228" s="8"/>
      <c r="QZV228"/>
      <c r="QZW228"/>
      <c r="QZX228"/>
      <c r="QZY228" s="10"/>
      <c r="QZZ228" s="8"/>
      <c r="RAA228"/>
      <c r="RAB228" s="8"/>
      <c r="RAC228"/>
      <c r="RAD228"/>
      <c r="RAE228"/>
      <c r="RAF228" s="10"/>
      <c r="RAG228" s="8"/>
      <c r="RAH228"/>
      <c r="RAI228" s="8"/>
      <c r="RAJ228"/>
      <c r="RAK228"/>
      <c r="RAL228"/>
      <c r="RAM228" s="10"/>
      <c r="RAN228" s="8"/>
      <c r="RAO228"/>
      <c r="RAP228" s="8"/>
      <c r="RAQ228"/>
      <c r="RAR228"/>
      <c r="RAS228"/>
      <c r="RAT228" s="10"/>
      <c r="RAU228" s="8"/>
      <c r="RAV228"/>
      <c r="RAW228" s="8"/>
      <c r="RAX228"/>
      <c r="RAY228"/>
      <c r="RAZ228"/>
      <c r="RBA228" s="10"/>
      <c r="RBB228" s="8"/>
      <c r="RBC228"/>
      <c r="RBD228" s="8"/>
      <c r="RBE228"/>
      <c r="RBF228"/>
      <c r="RBG228"/>
      <c r="RBH228" s="10"/>
      <c r="RBI228" s="8"/>
      <c r="RBJ228"/>
      <c r="RBK228" s="8"/>
      <c r="RBL228"/>
      <c r="RBM228"/>
      <c r="RBN228"/>
      <c r="RBO228" s="10"/>
      <c r="RBP228" s="8"/>
      <c r="RBQ228"/>
      <c r="RBR228" s="8"/>
      <c r="RBS228"/>
      <c r="RBT228"/>
      <c r="RBU228"/>
      <c r="RBV228" s="10"/>
      <c r="RBW228" s="8"/>
      <c r="RBX228"/>
      <c r="RBY228" s="8"/>
      <c r="RBZ228"/>
      <c r="RCA228"/>
      <c r="RCB228"/>
      <c r="RCC228" s="10"/>
      <c r="RCD228" s="8"/>
      <c r="RCE228"/>
      <c r="RCF228" s="8"/>
      <c r="RCG228"/>
      <c r="RCH228"/>
      <c r="RCI228"/>
      <c r="RCJ228" s="10"/>
      <c r="RCK228" s="8"/>
      <c r="RCL228"/>
      <c r="RCM228" s="8"/>
      <c r="RCN228"/>
      <c r="RCO228"/>
      <c r="RCP228"/>
      <c r="RCQ228" s="10"/>
      <c r="RCR228" s="8"/>
      <c r="RCS228"/>
      <c r="RCT228" s="8"/>
      <c r="RCU228"/>
      <c r="RCV228"/>
      <c r="RCW228"/>
      <c r="RCX228" s="10"/>
      <c r="RCY228" s="8"/>
      <c r="RCZ228"/>
      <c r="RDA228" s="8"/>
      <c r="RDB228"/>
      <c r="RDC228"/>
      <c r="RDD228"/>
      <c r="RDE228" s="10"/>
      <c r="RDF228" s="8"/>
      <c r="RDG228"/>
      <c r="RDH228" s="8"/>
      <c r="RDI228"/>
      <c r="RDJ228"/>
      <c r="RDK228"/>
      <c r="RDL228" s="10"/>
      <c r="RDM228" s="8"/>
      <c r="RDN228"/>
      <c r="RDO228" s="8"/>
      <c r="RDP228"/>
      <c r="RDQ228"/>
      <c r="RDR228"/>
      <c r="RDS228" s="10"/>
      <c r="RDT228" s="8"/>
      <c r="RDU228"/>
      <c r="RDV228" s="8"/>
      <c r="RDW228"/>
      <c r="RDX228"/>
      <c r="RDY228"/>
      <c r="RDZ228" s="10"/>
      <c r="REA228" s="8"/>
      <c r="REB228"/>
      <c r="REC228" s="8"/>
      <c r="RED228"/>
      <c r="REE228"/>
      <c r="REF228"/>
      <c r="REG228" s="10"/>
      <c r="REH228" s="8"/>
      <c r="REI228"/>
      <c r="REJ228" s="8"/>
      <c r="REK228"/>
      <c r="REL228"/>
      <c r="REM228"/>
      <c r="REN228" s="10"/>
      <c r="REO228" s="8"/>
      <c r="REP228"/>
      <c r="REQ228" s="8"/>
      <c r="RER228"/>
      <c r="RES228"/>
      <c r="RET228"/>
      <c r="REU228" s="10"/>
      <c r="REV228" s="8"/>
      <c r="REW228"/>
      <c r="REX228" s="8"/>
      <c r="REY228"/>
      <c r="REZ228"/>
      <c r="RFA228"/>
      <c r="RFB228" s="10"/>
      <c r="RFC228" s="8"/>
      <c r="RFD228"/>
      <c r="RFE228" s="8"/>
      <c r="RFF228"/>
      <c r="RFG228"/>
      <c r="RFH228"/>
      <c r="RFI228" s="10"/>
      <c r="RFJ228" s="8"/>
      <c r="RFK228"/>
      <c r="RFL228" s="8"/>
      <c r="RFM228"/>
      <c r="RFN228"/>
      <c r="RFO228"/>
      <c r="RFP228" s="10"/>
      <c r="RFQ228" s="8"/>
      <c r="RFR228"/>
      <c r="RFS228" s="8"/>
      <c r="RFT228"/>
      <c r="RFU228"/>
      <c r="RFV228"/>
      <c r="RFW228" s="10"/>
      <c r="RFX228" s="8"/>
      <c r="RFY228"/>
      <c r="RFZ228" s="8"/>
      <c r="RGA228"/>
      <c r="RGB228"/>
      <c r="RGC228"/>
      <c r="RGD228" s="10"/>
      <c r="RGE228" s="8"/>
      <c r="RGF228"/>
      <c r="RGG228" s="8"/>
      <c r="RGH228"/>
      <c r="RGI228"/>
      <c r="RGJ228"/>
      <c r="RGK228" s="10"/>
      <c r="RGL228" s="8"/>
      <c r="RGM228"/>
      <c r="RGN228" s="8"/>
      <c r="RGO228"/>
      <c r="RGP228"/>
      <c r="RGQ228"/>
      <c r="RGR228" s="10"/>
      <c r="RGS228" s="8"/>
      <c r="RGT228"/>
      <c r="RGU228" s="8"/>
      <c r="RGV228"/>
      <c r="RGW228"/>
      <c r="RGX228"/>
      <c r="RGY228" s="10"/>
      <c r="RGZ228" s="22"/>
      <c r="RHA228"/>
      <c r="RHB228" s="8"/>
      <c r="RHC228"/>
      <c r="RHD228"/>
      <c r="RHE228"/>
      <c r="RHF228" s="10"/>
      <c r="RHG228" s="22"/>
      <c r="RHH228"/>
      <c r="RHI228" s="8"/>
      <c r="RHJ228"/>
      <c r="RHK228"/>
      <c r="RHL228"/>
      <c r="RHM228" s="29"/>
      <c r="RHN228" s="44"/>
      <c r="RHO228" s="8"/>
      <c r="RHP228" s="8"/>
      <c r="RHQ228" s="10"/>
      <c r="RHR228" s="10"/>
      <c r="RHS228"/>
      <c r="RHT228" s="8"/>
      <c r="RHU228"/>
      <c r="RHV228" s="8"/>
      <c r="RHW228" s="6"/>
      <c r="RHX228"/>
      <c r="RHY228"/>
      <c r="RHZ228" s="10"/>
      <c r="RIA228" s="8"/>
      <c r="RIB228"/>
      <c r="RIC228" s="8"/>
      <c r="RID228"/>
      <c r="RIE228"/>
      <c r="RIF228"/>
      <c r="RIG228" s="10"/>
      <c r="RIH228" s="8"/>
      <c r="RII228"/>
      <c r="RIJ228" s="8"/>
      <c r="RIK228"/>
      <c r="RIL228"/>
      <c r="RIM228"/>
      <c r="RIN228" s="10"/>
      <c r="RIO228" s="8"/>
      <c r="RIP228"/>
      <c r="RIQ228" s="8"/>
      <c r="RIR228"/>
      <c r="RIS228"/>
      <c r="RIT228"/>
      <c r="RIU228" s="10"/>
      <c r="RIV228" s="8"/>
      <c r="RIW228"/>
      <c r="RIX228" s="8"/>
      <c r="RIY228"/>
      <c r="RIZ228"/>
      <c r="RJA228"/>
      <c r="RJB228" s="10"/>
      <c r="RJC228" s="8"/>
      <c r="RJD228"/>
      <c r="RJE228" s="8"/>
      <c r="RJF228"/>
      <c r="RJG228"/>
      <c r="RJH228"/>
      <c r="RJI228" s="10"/>
      <c r="RJJ228" s="8"/>
      <c r="RJK228"/>
      <c r="RJL228" s="8"/>
      <c r="RJM228"/>
      <c r="RJN228"/>
      <c r="RJO228"/>
      <c r="RJP228" s="10"/>
      <c r="RJQ228" s="8"/>
      <c r="RJR228"/>
      <c r="RJS228" s="8"/>
      <c r="RJT228"/>
      <c r="RJU228"/>
      <c r="RJV228"/>
      <c r="RJW228" s="10"/>
      <c r="RJX228" s="8"/>
      <c r="RJY228"/>
      <c r="RJZ228" s="8"/>
      <c r="RKA228"/>
      <c r="RKB228"/>
      <c r="RKC228"/>
      <c r="RKD228" s="10"/>
      <c r="RKE228" s="8"/>
      <c r="RKF228"/>
      <c r="RKG228" s="8"/>
      <c r="RKH228"/>
      <c r="RKI228"/>
      <c r="RKJ228"/>
      <c r="RKK228" s="10"/>
      <c r="RKL228" s="8"/>
      <c r="RKM228"/>
      <c r="RKN228" s="8"/>
      <c r="RKO228"/>
      <c r="RKP228"/>
      <c r="RKQ228"/>
      <c r="RKR228" s="10"/>
      <c r="RKS228" s="8"/>
      <c r="RKT228"/>
      <c r="RKU228" s="8"/>
      <c r="RKV228"/>
      <c r="RKW228"/>
      <c r="RKX228"/>
      <c r="RKY228" s="10"/>
      <c r="RKZ228" s="8"/>
      <c r="RLA228"/>
      <c r="RLB228" s="8"/>
      <c r="RLC228"/>
      <c r="RLD228"/>
      <c r="RLE228"/>
      <c r="RLF228" s="10"/>
      <c r="RLG228" s="8"/>
      <c r="RLH228"/>
      <c r="RLI228" s="8"/>
      <c r="RLJ228"/>
      <c r="RLK228"/>
      <c r="RLL228"/>
      <c r="RLM228" s="10"/>
      <c r="RLN228" s="8"/>
      <c r="RLO228"/>
      <c r="RLP228" s="8"/>
      <c r="RLQ228"/>
      <c r="RLR228"/>
      <c r="RLS228"/>
      <c r="RLT228" s="10"/>
      <c r="RLU228" s="8"/>
      <c r="RLV228"/>
      <c r="RLW228" s="8"/>
      <c r="RLX228"/>
      <c r="RLY228"/>
      <c r="RLZ228"/>
      <c r="RMA228" s="10"/>
      <c r="RMB228" s="8"/>
      <c r="RMC228"/>
      <c r="RMD228" s="8"/>
      <c r="RME228"/>
      <c r="RMF228"/>
      <c r="RMG228"/>
      <c r="RMH228" s="10"/>
      <c r="RMI228" s="8"/>
      <c r="RMJ228"/>
      <c r="RMK228" s="8"/>
      <c r="RML228"/>
      <c r="RMM228"/>
      <c r="RMN228"/>
      <c r="RMO228" s="10"/>
      <c r="RMP228" s="8"/>
      <c r="RMQ228"/>
      <c r="RMR228" s="8"/>
      <c r="RMS228"/>
      <c r="RMT228"/>
      <c r="RMU228"/>
      <c r="RMV228" s="10"/>
      <c r="RMW228" s="8"/>
      <c r="RMX228"/>
      <c r="RMY228" s="8"/>
      <c r="RMZ228"/>
      <c r="RNA228"/>
      <c r="RNB228"/>
      <c r="RNC228" s="10"/>
      <c r="RND228" s="8"/>
      <c r="RNE228"/>
      <c r="RNF228" s="8"/>
      <c r="RNG228"/>
      <c r="RNH228"/>
      <c r="RNI228"/>
      <c r="RNJ228" s="10"/>
      <c r="RNK228" s="8"/>
      <c r="RNL228"/>
      <c r="RNM228" s="8"/>
      <c r="RNN228"/>
      <c r="RNO228"/>
      <c r="RNP228"/>
      <c r="RNQ228" s="10"/>
      <c r="RNR228" s="8"/>
      <c r="RNS228"/>
      <c r="RNT228" s="8"/>
      <c r="RNU228"/>
      <c r="RNV228"/>
      <c r="RNW228"/>
      <c r="RNX228" s="10"/>
      <c r="RNY228" s="8"/>
      <c r="RNZ228"/>
      <c r="ROA228" s="8"/>
      <c r="ROB228"/>
      <c r="ROC228"/>
      <c r="ROD228"/>
      <c r="ROE228" s="10"/>
      <c r="ROF228" s="8"/>
      <c r="ROG228"/>
      <c r="ROH228" s="8"/>
      <c r="ROI228"/>
      <c r="ROJ228"/>
      <c r="ROK228"/>
      <c r="ROL228" s="10"/>
      <c r="ROM228" s="8"/>
      <c r="RON228"/>
      <c r="ROO228" s="8"/>
      <c r="ROP228"/>
      <c r="ROQ228"/>
      <c r="ROR228"/>
      <c r="ROS228" s="10"/>
      <c r="ROT228" s="8"/>
      <c r="ROU228"/>
      <c r="ROV228" s="8"/>
      <c r="ROW228"/>
      <c r="ROX228"/>
      <c r="ROY228"/>
      <c r="ROZ228" s="10"/>
      <c r="RPA228" s="8"/>
      <c r="RPB228"/>
      <c r="RPC228" s="8"/>
      <c r="RPD228"/>
      <c r="RPE228"/>
      <c r="RPF228"/>
      <c r="RPG228" s="10"/>
      <c r="RPH228" s="8"/>
      <c r="RPI228"/>
      <c r="RPJ228" s="8"/>
      <c r="RPK228"/>
      <c r="RPL228"/>
      <c r="RPM228"/>
      <c r="RPN228" s="10"/>
      <c r="RPO228" s="8"/>
      <c r="RPP228"/>
      <c r="RPQ228" s="8"/>
      <c r="RPR228"/>
      <c r="RPS228"/>
      <c r="RPT228"/>
      <c r="RPU228" s="10"/>
      <c r="RPV228" s="8"/>
      <c r="RPW228"/>
      <c r="RPX228" s="8"/>
      <c r="RPY228"/>
      <c r="RPZ228"/>
      <c r="RQA228"/>
      <c r="RQB228" s="10"/>
      <c r="RQC228" s="22"/>
      <c r="RQD228"/>
      <c r="RQE228" s="8"/>
      <c r="RQF228"/>
      <c r="RQG228"/>
      <c r="RQH228"/>
      <c r="RQI228" s="10"/>
      <c r="RQJ228" s="22"/>
      <c r="RQK228"/>
      <c r="RQL228" s="8"/>
      <c r="RQM228"/>
      <c r="RQN228"/>
      <c r="RQO228"/>
      <c r="RQP228" s="29"/>
      <c r="RQQ228" s="44"/>
      <c r="RQR228" s="8"/>
      <c r="RQS228" s="8"/>
      <c r="RQT228" s="10"/>
      <c r="RQU228" s="10"/>
      <c r="RQV228"/>
      <c r="RQW228" s="8"/>
      <c r="RQX228"/>
      <c r="RQY228" s="8"/>
      <c r="RQZ228" s="6"/>
      <c r="RRA228"/>
      <c r="RRB228"/>
      <c r="RRC228" s="10"/>
      <c r="RRD228" s="8"/>
      <c r="RRE228"/>
      <c r="RRF228" s="8"/>
      <c r="RRG228"/>
      <c r="RRH228"/>
      <c r="RRI228"/>
      <c r="RRJ228" s="10"/>
      <c r="RRK228" s="8"/>
      <c r="RRL228"/>
      <c r="RRM228" s="8"/>
      <c r="RRN228"/>
      <c r="RRO228"/>
      <c r="RRP228"/>
      <c r="RRQ228" s="10"/>
      <c r="RRR228" s="8"/>
      <c r="RRS228"/>
      <c r="RRT228" s="8"/>
      <c r="RRU228"/>
      <c r="RRV228"/>
      <c r="RRW228"/>
      <c r="RRX228" s="10"/>
      <c r="RRY228" s="8"/>
      <c r="RRZ228"/>
      <c r="RSA228" s="8"/>
      <c r="RSB228"/>
      <c r="RSC228"/>
      <c r="RSD228"/>
      <c r="RSE228" s="10"/>
      <c r="RSF228" s="8"/>
      <c r="RSG228"/>
      <c r="RSH228" s="8"/>
      <c r="RSI228"/>
      <c r="RSJ228"/>
      <c r="RSK228"/>
      <c r="RSL228" s="10"/>
      <c r="RSM228" s="8"/>
      <c r="RSN228"/>
      <c r="RSO228" s="8"/>
      <c r="RSP228"/>
      <c r="RSQ228"/>
      <c r="RSR228"/>
      <c r="RSS228" s="10"/>
      <c r="RST228" s="8"/>
      <c r="RSU228"/>
      <c r="RSV228" s="8"/>
      <c r="RSW228"/>
      <c r="RSX228"/>
      <c r="RSY228"/>
      <c r="RSZ228" s="10"/>
      <c r="RTA228" s="8"/>
      <c r="RTB228"/>
      <c r="RTC228" s="8"/>
      <c r="RTD228"/>
      <c r="RTE228"/>
      <c r="RTF228"/>
      <c r="RTG228" s="10"/>
      <c r="RTH228" s="8"/>
      <c r="RTI228"/>
      <c r="RTJ228" s="8"/>
      <c r="RTK228"/>
      <c r="RTL228"/>
      <c r="RTM228"/>
      <c r="RTN228" s="10"/>
      <c r="RTO228" s="8"/>
      <c r="RTP228"/>
      <c r="RTQ228" s="8"/>
      <c r="RTR228"/>
      <c r="RTS228"/>
      <c r="RTT228"/>
      <c r="RTU228" s="10"/>
      <c r="RTV228" s="8"/>
      <c r="RTW228"/>
      <c r="RTX228" s="8"/>
      <c r="RTY228"/>
      <c r="RTZ228"/>
      <c r="RUA228"/>
      <c r="RUB228" s="10"/>
      <c r="RUC228" s="8"/>
      <c r="RUD228"/>
      <c r="RUE228" s="8"/>
      <c r="RUF228"/>
      <c r="RUG228"/>
      <c r="RUH228"/>
      <c r="RUI228" s="10"/>
      <c r="RUJ228" s="8"/>
      <c r="RUK228"/>
      <c r="RUL228" s="8"/>
      <c r="RUM228"/>
      <c r="RUN228"/>
      <c r="RUO228"/>
      <c r="RUP228" s="10"/>
      <c r="RUQ228" s="8"/>
      <c r="RUR228"/>
      <c r="RUS228" s="8"/>
      <c r="RUT228"/>
      <c r="RUU228"/>
      <c r="RUV228"/>
      <c r="RUW228" s="10"/>
      <c r="RUX228" s="8"/>
      <c r="RUY228"/>
      <c r="RUZ228" s="8"/>
      <c r="RVA228"/>
      <c r="RVB228"/>
      <c r="RVC228"/>
      <c r="RVD228" s="10"/>
      <c r="RVE228" s="8"/>
      <c r="RVF228"/>
      <c r="RVG228" s="8"/>
      <c r="RVH228"/>
      <c r="RVI228"/>
      <c r="RVJ228"/>
      <c r="RVK228" s="10"/>
      <c r="RVL228" s="8"/>
      <c r="RVM228"/>
      <c r="RVN228" s="8"/>
      <c r="RVO228"/>
      <c r="RVP228"/>
      <c r="RVQ228"/>
      <c r="RVR228" s="10"/>
      <c r="RVS228" s="8"/>
      <c r="RVT228"/>
      <c r="RVU228" s="8"/>
      <c r="RVV228"/>
      <c r="RVW228"/>
      <c r="RVX228"/>
      <c r="RVY228" s="10"/>
      <c r="RVZ228" s="8"/>
      <c r="RWA228"/>
      <c r="RWB228" s="8"/>
      <c r="RWC228"/>
      <c r="RWD228"/>
      <c r="RWE228"/>
      <c r="RWF228" s="10"/>
      <c r="RWG228" s="8"/>
      <c r="RWH228"/>
      <c r="RWI228" s="8"/>
      <c r="RWJ228"/>
      <c r="RWK228"/>
      <c r="RWL228"/>
      <c r="RWM228" s="10"/>
      <c r="RWN228" s="8"/>
      <c r="RWO228"/>
      <c r="RWP228" s="8"/>
      <c r="RWQ228"/>
      <c r="RWR228"/>
      <c r="RWS228"/>
      <c r="RWT228" s="10"/>
      <c r="RWU228" s="8"/>
      <c r="RWV228"/>
      <c r="RWW228" s="8"/>
      <c r="RWX228"/>
      <c r="RWY228"/>
      <c r="RWZ228"/>
      <c r="RXA228" s="10"/>
      <c r="RXB228" s="8"/>
      <c r="RXC228"/>
      <c r="RXD228" s="8"/>
      <c r="RXE228"/>
      <c r="RXF228"/>
      <c r="RXG228"/>
      <c r="RXH228" s="10"/>
      <c r="RXI228" s="8"/>
      <c r="RXJ228"/>
      <c r="RXK228" s="8"/>
      <c r="RXL228"/>
      <c r="RXM228"/>
      <c r="RXN228"/>
      <c r="RXO228" s="10"/>
      <c r="RXP228" s="8"/>
      <c r="RXQ228"/>
      <c r="RXR228" s="8"/>
      <c r="RXS228"/>
      <c r="RXT228"/>
      <c r="RXU228"/>
      <c r="RXV228" s="10"/>
      <c r="RXW228" s="8"/>
      <c r="RXX228"/>
      <c r="RXY228" s="8"/>
      <c r="RXZ228"/>
      <c r="RYA228"/>
      <c r="RYB228"/>
      <c r="RYC228" s="10"/>
      <c r="RYD228" s="8"/>
      <c r="RYE228"/>
      <c r="RYF228" s="8"/>
      <c r="RYG228"/>
      <c r="RYH228"/>
      <c r="RYI228"/>
      <c r="RYJ228" s="10"/>
      <c r="RYK228" s="8"/>
      <c r="RYL228"/>
      <c r="RYM228" s="8"/>
      <c r="RYN228"/>
      <c r="RYO228"/>
      <c r="RYP228"/>
      <c r="RYQ228" s="10"/>
      <c r="RYR228" s="8"/>
      <c r="RYS228"/>
      <c r="RYT228" s="8"/>
      <c r="RYU228"/>
      <c r="RYV228"/>
      <c r="RYW228"/>
      <c r="RYX228" s="10"/>
      <c r="RYY228" s="8"/>
      <c r="RYZ228"/>
      <c r="RZA228" s="8"/>
      <c r="RZB228"/>
      <c r="RZC228"/>
      <c r="RZD228"/>
      <c r="RZE228" s="10"/>
      <c r="RZF228" s="22"/>
      <c r="RZG228"/>
      <c r="RZH228" s="8"/>
      <c r="RZI228"/>
      <c r="RZJ228"/>
      <c r="RZK228"/>
      <c r="RZL228" s="10"/>
      <c r="RZM228" s="22"/>
      <c r="RZN228"/>
      <c r="RZO228" s="8"/>
      <c r="RZP228"/>
      <c r="RZQ228"/>
      <c r="RZR228"/>
      <c r="RZS228" s="29"/>
      <c r="RZT228" s="44"/>
      <c r="RZU228" s="8"/>
      <c r="RZV228" s="8"/>
      <c r="RZW228" s="10"/>
      <c r="RZX228" s="10"/>
      <c r="RZY228"/>
      <c r="RZZ228" s="8"/>
      <c r="SAA228"/>
      <c r="SAB228" s="8"/>
      <c r="SAC228" s="6"/>
      <c r="SAD228"/>
      <c r="SAE228"/>
      <c r="SAF228" s="10"/>
      <c r="SAG228" s="8"/>
      <c r="SAH228"/>
      <c r="SAI228" s="8"/>
      <c r="SAJ228"/>
      <c r="SAK228"/>
      <c r="SAL228"/>
      <c r="SAM228" s="10"/>
      <c r="SAN228" s="8"/>
      <c r="SAO228"/>
      <c r="SAP228" s="8"/>
      <c r="SAQ228"/>
      <c r="SAR228"/>
      <c r="SAS228"/>
      <c r="SAT228" s="10"/>
      <c r="SAU228" s="8"/>
      <c r="SAV228"/>
      <c r="SAW228" s="8"/>
      <c r="SAX228"/>
      <c r="SAY228"/>
      <c r="SAZ228"/>
      <c r="SBA228" s="10"/>
      <c r="SBB228" s="8"/>
      <c r="SBC228"/>
      <c r="SBD228" s="8"/>
      <c r="SBE228"/>
      <c r="SBF228"/>
      <c r="SBG228"/>
      <c r="SBH228" s="10"/>
      <c r="SBI228" s="8"/>
      <c r="SBJ228"/>
      <c r="SBK228" s="8"/>
      <c r="SBL228"/>
      <c r="SBM228"/>
      <c r="SBN228"/>
      <c r="SBO228" s="10"/>
      <c r="SBP228" s="8"/>
      <c r="SBQ228"/>
      <c r="SBR228" s="8"/>
      <c r="SBS228"/>
      <c r="SBT228"/>
      <c r="SBU228"/>
      <c r="SBV228" s="10"/>
      <c r="SBW228" s="8"/>
      <c r="SBX228"/>
      <c r="SBY228" s="8"/>
      <c r="SBZ228"/>
      <c r="SCA228"/>
      <c r="SCB228"/>
      <c r="SCC228" s="10"/>
      <c r="SCD228" s="8"/>
      <c r="SCE228"/>
      <c r="SCF228" s="8"/>
      <c r="SCG228"/>
      <c r="SCH228"/>
      <c r="SCI228"/>
      <c r="SCJ228" s="10"/>
      <c r="SCK228" s="8"/>
      <c r="SCL228"/>
      <c r="SCM228" s="8"/>
      <c r="SCN228"/>
      <c r="SCO228"/>
      <c r="SCP228"/>
      <c r="SCQ228" s="10"/>
      <c r="SCR228" s="8"/>
      <c r="SCS228"/>
      <c r="SCT228" s="8"/>
      <c r="SCU228"/>
      <c r="SCV228"/>
      <c r="SCW228"/>
      <c r="SCX228" s="10"/>
      <c r="SCY228" s="8"/>
      <c r="SCZ228"/>
      <c r="SDA228" s="8"/>
      <c r="SDB228"/>
      <c r="SDC228"/>
      <c r="SDD228"/>
      <c r="SDE228" s="10"/>
      <c r="SDF228" s="8"/>
      <c r="SDG228"/>
      <c r="SDH228" s="8"/>
      <c r="SDI228"/>
      <c r="SDJ228"/>
      <c r="SDK228"/>
      <c r="SDL228" s="10"/>
      <c r="SDM228" s="8"/>
      <c r="SDN228"/>
      <c r="SDO228" s="8"/>
      <c r="SDP228"/>
      <c r="SDQ228"/>
      <c r="SDR228"/>
      <c r="SDS228" s="10"/>
      <c r="SDT228" s="8"/>
      <c r="SDU228"/>
      <c r="SDV228" s="8"/>
      <c r="SDW228"/>
      <c r="SDX228"/>
      <c r="SDY228"/>
      <c r="SDZ228" s="10"/>
      <c r="SEA228" s="8"/>
      <c r="SEB228"/>
      <c r="SEC228" s="8"/>
      <c r="SED228"/>
      <c r="SEE228"/>
      <c r="SEF228"/>
      <c r="SEG228" s="10"/>
      <c r="SEH228" s="8"/>
      <c r="SEI228"/>
      <c r="SEJ228" s="8"/>
      <c r="SEK228"/>
      <c r="SEL228"/>
      <c r="SEM228"/>
      <c r="SEN228" s="10"/>
      <c r="SEO228" s="8"/>
      <c r="SEP228"/>
      <c r="SEQ228" s="8"/>
      <c r="SER228"/>
      <c r="SES228"/>
      <c r="SET228"/>
      <c r="SEU228" s="10"/>
      <c r="SEV228" s="8"/>
      <c r="SEW228"/>
      <c r="SEX228" s="8"/>
      <c r="SEY228"/>
      <c r="SEZ228"/>
      <c r="SFA228"/>
      <c r="SFB228" s="10"/>
      <c r="SFC228" s="8"/>
      <c r="SFD228"/>
      <c r="SFE228" s="8"/>
      <c r="SFF228"/>
      <c r="SFG228"/>
      <c r="SFH228"/>
      <c r="SFI228" s="10"/>
      <c r="SFJ228" s="8"/>
      <c r="SFK228"/>
      <c r="SFL228" s="8"/>
      <c r="SFM228"/>
      <c r="SFN228"/>
      <c r="SFO228"/>
      <c r="SFP228" s="10"/>
      <c r="SFQ228" s="8"/>
      <c r="SFR228"/>
      <c r="SFS228" s="8"/>
      <c r="SFT228"/>
      <c r="SFU228"/>
      <c r="SFV228"/>
      <c r="SFW228" s="10"/>
      <c r="SFX228" s="8"/>
      <c r="SFY228"/>
      <c r="SFZ228" s="8"/>
      <c r="SGA228"/>
      <c r="SGB228"/>
      <c r="SGC228"/>
      <c r="SGD228" s="10"/>
      <c r="SGE228" s="8"/>
      <c r="SGF228"/>
      <c r="SGG228" s="8"/>
      <c r="SGH228"/>
      <c r="SGI228"/>
      <c r="SGJ228"/>
      <c r="SGK228" s="10"/>
      <c r="SGL228" s="8"/>
      <c r="SGM228"/>
      <c r="SGN228" s="8"/>
      <c r="SGO228"/>
      <c r="SGP228"/>
      <c r="SGQ228"/>
      <c r="SGR228" s="10"/>
      <c r="SGS228" s="8"/>
      <c r="SGT228"/>
      <c r="SGU228" s="8"/>
      <c r="SGV228"/>
      <c r="SGW228"/>
      <c r="SGX228"/>
      <c r="SGY228" s="10"/>
      <c r="SGZ228" s="8"/>
      <c r="SHA228"/>
      <c r="SHB228" s="8"/>
      <c r="SHC228"/>
      <c r="SHD228"/>
      <c r="SHE228"/>
      <c r="SHF228" s="10"/>
      <c r="SHG228" s="8"/>
      <c r="SHH228"/>
      <c r="SHI228" s="8"/>
      <c r="SHJ228"/>
      <c r="SHK228"/>
      <c r="SHL228"/>
      <c r="SHM228" s="10"/>
      <c r="SHN228" s="8"/>
      <c r="SHO228"/>
      <c r="SHP228" s="8"/>
      <c r="SHQ228"/>
      <c r="SHR228"/>
      <c r="SHS228"/>
      <c r="SHT228" s="10"/>
      <c r="SHU228" s="8"/>
      <c r="SHV228"/>
      <c r="SHW228" s="8"/>
      <c r="SHX228"/>
      <c r="SHY228"/>
      <c r="SHZ228"/>
      <c r="SIA228" s="10"/>
      <c r="SIB228" s="8"/>
      <c r="SIC228"/>
      <c r="SID228" s="8"/>
      <c r="SIE228"/>
      <c r="SIF228"/>
      <c r="SIG228"/>
      <c r="SIH228" s="10"/>
      <c r="SII228" s="22"/>
      <c r="SIJ228"/>
      <c r="SIK228" s="8"/>
      <c r="SIL228"/>
      <c r="SIM228"/>
      <c r="SIN228"/>
      <c r="SIO228" s="10"/>
      <c r="SIP228" s="22"/>
      <c r="SIQ228"/>
      <c r="SIR228" s="8"/>
      <c r="SIS228"/>
      <c r="SIT228"/>
      <c r="SIU228"/>
      <c r="SIV228" s="29"/>
      <c r="SIW228" s="44"/>
      <c r="SIX228" s="8"/>
      <c r="SIY228" s="8"/>
      <c r="SIZ228" s="10"/>
      <c r="SJA228" s="10"/>
      <c r="SJB228"/>
      <c r="SJC228" s="8"/>
      <c r="SJD228"/>
      <c r="SJE228" s="8"/>
      <c r="SJF228" s="6"/>
      <c r="SJG228"/>
      <c r="SJH228"/>
      <c r="SJI228" s="10"/>
      <c r="SJJ228" s="8"/>
      <c r="SJK228"/>
      <c r="SJL228" s="8"/>
      <c r="SJM228"/>
      <c r="SJN228"/>
      <c r="SJO228"/>
      <c r="SJP228" s="10"/>
      <c r="SJQ228" s="8"/>
      <c r="SJR228"/>
      <c r="SJS228" s="8"/>
      <c r="SJT228"/>
      <c r="SJU228"/>
      <c r="SJV228"/>
      <c r="SJW228" s="10"/>
      <c r="SJX228" s="8"/>
      <c r="SJY228"/>
      <c r="SJZ228" s="8"/>
      <c r="SKA228"/>
      <c r="SKB228"/>
      <c r="SKC228"/>
      <c r="SKD228" s="10"/>
      <c r="SKE228" s="8"/>
      <c r="SKF228"/>
      <c r="SKG228" s="8"/>
      <c r="SKH228"/>
      <c r="SKI228"/>
      <c r="SKJ228"/>
      <c r="SKK228" s="10"/>
      <c r="SKL228" s="8"/>
      <c r="SKM228"/>
      <c r="SKN228" s="8"/>
      <c r="SKO228"/>
      <c r="SKP228"/>
      <c r="SKQ228"/>
      <c r="SKR228" s="10"/>
      <c r="SKS228" s="8"/>
      <c r="SKT228"/>
      <c r="SKU228" s="8"/>
      <c r="SKV228"/>
      <c r="SKW228"/>
      <c r="SKX228"/>
      <c r="SKY228" s="10"/>
      <c r="SKZ228" s="8"/>
      <c r="SLA228"/>
      <c r="SLB228" s="8"/>
      <c r="SLC228"/>
      <c r="SLD228"/>
      <c r="SLE228"/>
      <c r="SLF228" s="10"/>
      <c r="SLG228" s="8"/>
      <c r="SLH228"/>
      <c r="SLI228" s="8"/>
      <c r="SLJ228"/>
      <c r="SLK228"/>
      <c r="SLL228"/>
      <c r="SLM228" s="10"/>
      <c r="SLN228" s="8"/>
      <c r="SLO228"/>
      <c r="SLP228" s="8"/>
      <c r="SLQ228"/>
      <c r="SLR228"/>
      <c r="SLS228"/>
      <c r="SLT228" s="10"/>
      <c r="SLU228" s="8"/>
      <c r="SLV228"/>
      <c r="SLW228" s="8"/>
      <c r="SLX228"/>
      <c r="SLY228"/>
      <c r="SLZ228"/>
      <c r="SMA228" s="10"/>
      <c r="SMB228" s="8"/>
      <c r="SMC228"/>
      <c r="SMD228" s="8"/>
      <c r="SME228"/>
      <c r="SMF228"/>
      <c r="SMG228"/>
      <c r="SMH228" s="10"/>
      <c r="SMI228" s="8"/>
      <c r="SMJ228"/>
      <c r="SMK228" s="8"/>
      <c r="SML228"/>
      <c r="SMM228"/>
      <c r="SMN228"/>
      <c r="SMO228" s="10"/>
      <c r="SMP228" s="8"/>
      <c r="SMQ228"/>
      <c r="SMR228" s="8"/>
      <c r="SMS228"/>
      <c r="SMT228"/>
      <c r="SMU228"/>
      <c r="SMV228" s="10"/>
      <c r="SMW228" s="8"/>
      <c r="SMX228"/>
      <c r="SMY228" s="8"/>
      <c r="SMZ228"/>
      <c r="SNA228"/>
      <c r="SNB228"/>
      <c r="SNC228" s="10"/>
      <c r="SND228" s="8"/>
      <c r="SNE228"/>
      <c r="SNF228" s="8"/>
      <c r="SNG228"/>
      <c r="SNH228"/>
      <c r="SNI228"/>
      <c r="SNJ228" s="10"/>
      <c r="SNK228" s="8"/>
      <c r="SNL228"/>
      <c r="SNM228" s="8"/>
      <c r="SNN228"/>
      <c r="SNO228"/>
      <c r="SNP228"/>
      <c r="SNQ228" s="10"/>
      <c r="SNR228" s="8"/>
      <c r="SNS228"/>
      <c r="SNT228" s="8"/>
      <c r="SNU228"/>
      <c r="SNV228"/>
      <c r="SNW228"/>
      <c r="SNX228" s="10"/>
      <c r="SNY228" s="8"/>
      <c r="SNZ228"/>
      <c r="SOA228" s="8"/>
      <c r="SOB228"/>
      <c r="SOC228"/>
      <c r="SOD228"/>
      <c r="SOE228" s="10"/>
      <c r="SOF228" s="8"/>
      <c r="SOG228"/>
      <c r="SOH228" s="8"/>
      <c r="SOI228"/>
      <c r="SOJ228"/>
      <c r="SOK228"/>
      <c r="SOL228" s="10"/>
      <c r="SOM228" s="8"/>
      <c r="SON228"/>
      <c r="SOO228" s="8"/>
      <c r="SOP228"/>
      <c r="SOQ228"/>
      <c r="SOR228"/>
      <c r="SOS228" s="10"/>
      <c r="SOT228" s="8"/>
      <c r="SOU228"/>
      <c r="SOV228" s="8"/>
      <c r="SOW228"/>
      <c r="SOX228"/>
      <c r="SOY228"/>
      <c r="SOZ228" s="10"/>
      <c r="SPA228" s="8"/>
      <c r="SPB228"/>
      <c r="SPC228" s="8"/>
      <c r="SPD228"/>
      <c r="SPE228"/>
      <c r="SPF228"/>
      <c r="SPG228" s="10"/>
      <c r="SPH228" s="8"/>
      <c r="SPI228"/>
      <c r="SPJ228" s="8"/>
      <c r="SPK228"/>
      <c r="SPL228"/>
      <c r="SPM228"/>
      <c r="SPN228" s="10"/>
      <c r="SPO228" s="8"/>
      <c r="SPP228"/>
      <c r="SPQ228" s="8"/>
      <c r="SPR228"/>
      <c r="SPS228"/>
      <c r="SPT228"/>
      <c r="SPU228" s="10"/>
      <c r="SPV228" s="8"/>
      <c r="SPW228"/>
      <c r="SPX228" s="8"/>
      <c r="SPY228"/>
      <c r="SPZ228"/>
      <c r="SQA228"/>
      <c r="SQB228" s="10"/>
      <c r="SQC228" s="8"/>
      <c r="SQD228"/>
      <c r="SQE228" s="8"/>
      <c r="SQF228"/>
      <c r="SQG228"/>
      <c r="SQH228"/>
      <c r="SQI228" s="10"/>
      <c r="SQJ228" s="8"/>
      <c r="SQK228"/>
      <c r="SQL228" s="8"/>
      <c r="SQM228"/>
      <c r="SQN228"/>
      <c r="SQO228"/>
      <c r="SQP228" s="10"/>
      <c r="SQQ228" s="8"/>
      <c r="SQR228"/>
      <c r="SQS228" s="8"/>
      <c r="SQT228"/>
      <c r="SQU228"/>
      <c r="SQV228"/>
      <c r="SQW228" s="10"/>
      <c r="SQX228" s="8"/>
      <c r="SQY228"/>
      <c r="SQZ228" s="8"/>
      <c r="SRA228"/>
      <c r="SRB228"/>
      <c r="SRC228"/>
      <c r="SRD228" s="10"/>
      <c r="SRE228" s="8"/>
      <c r="SRF228"/>
      <c r="SRG228" s="8"/>
      <c r="SRH228"/>
      <c r="SRI228"/>
      <c r="SRJ228"/>
      <c r="SRK228" s="10"/>
      <c r="SRL228" s="22"/>
      <c r="SRM228"/>
      <c r="SRN228" s="8"/>
      <c r="SRO228"/>
      <c r="SRP228"/>
      <c r="SRQ228"/>
      <c r="SRR228" s="10"/>
      <c r="SRS228" s="22"/>
      <c r="SRT228"/>
      <c r="SRU228" s="8"/>
      <c r="SRV228"/>
      <c r="SRW228"/>
      <c r="SRX228"/>
      <c r="SRY228" s="29"/>
      <c r="SRZ228" s="44"/>
      <c r="SSA228" s="8"/>
      <c r="SSB228" s="8"/>
      <c r="SSC228" s="10"/>
      <c r="SSD228" s="10"/>
      <c r="SSE228"/>
      <c r="SSF228" s="8"/>
      <c r="SSG228"/>
      <c r="SSH228" s="8"/>
      <c r="SSI228" s="6"/>
      <c r="SSJ228"/>
      <c r="SSK228"/>
      <c r="SSL228" s="10"/>
      <c r="SSM228" s="8"/>
      <c r="SSN228"/>
      <c r="SSO228" s="8"/>
      <c r="SSP228"/>
      <c r="SSQ228"/>
      <c r="SSR228"/>
      <c r="SSS228" s="10"/>
      <c r="SST228" s="8"/>
      <c r="SSU228"/>
      <c r="SSV228" s="8"/>
      <c r="SSW228"/>
      <c r="SSX228"/>
      <c r="SSY228"/>
      <c r="SSZ228" s="10"/>
      <c r="STA228" s="8"/>
      <c r="STB228"/>
      <c r="STC228" s="8"/>
      <c r="STD228"/>
      <c r="STE228"/>
      <c r="STF228"/>
      <c r="STG228" s="10"/>
      <c r="STH228" s="8"/>
      <c r="STI228"/>
      <c r="STJ228" s="8"/>
      <c r="STK228"/>
      <c r="STL228"/>
      <c r="STM228"/>
      <c r="STN228" s="10"/>
      <c r="STO228" s="8"/>
      <c r="STP228"/>
      <c r="STQ228" s="8"/>
      <c r="STR228"/>
      <c r="STS228"/>
      <c r="STT228"/>
      <c r="STU228" s="10"/>
      <c r="STV228" s="8"/>
      <c r="STW228"/>
      <c r="STX228" s="8"/>
      <c r="STY228"/>
      <c r="STZ228"/>
      <c r="SUA228"/>
      <c r="SUB228" s="10"/>
      <c r="SUC228" s="8"/>
      <c r="SUD228"/>
      <c r="SUE228" s="8"/>
      <c r="SUF228"/>
      <c r="SUG228"/>
      <c r="SUH228"/>
      <c r="SUI228" s="10"/>
      <c r="SUJ228" s="8"/>
      <c r="SUK228"/>
      <c r="SUL228" s="8"/>
      <c r="SUM228"/>
      <c r="SUN228"/>
      <c r="SUO228"/>
      <c r="SUP228" s="10"/>
      <c r="SUQ228" s="8"/>
      <c r="SUR228"/>
      <c r="SUS228" s="8"/>
      <c r="SUT228"/>
      <c r="SUU228"/>
      <c r="SUV228"/>
      <c r="SUW228" s="10"/>
      <c r="SUX228" s="8"/>
      <c r="SUY228"/>
      <c r="SUZ228" s="8"/>
      <c r="SVA228"/>
      <c r="SVB228"/>
      <c r="SVC228"/>
      <c r="SVD228" s="10"/>
      <c r="SVE228" s="8"/>
      <c r="SVF228"/>
      <c r="SVG228" s="8"/>
      <c r="SVH228"/>
      <c r="SVI228"/>
      <c r="SVJ228"/>
      <c r="SVK228" s="10"/>
      <c r="SVL228" s="8"/>
      <c r="SVM228"/>
      <c r="SVN228" s="8"/>
      <c r="SVO228"/>
      <c r="SVP228"/>
      <c r="SVQ228"/>
      <c r="SVR228" s="10"/>
      <c r="SVS228" s="8"/>
      <c r="SVT228"/>
      <c r="SVU228" s="8"/>
      <c r="SVV228"/>
      <c r="SVW228"/>
      <c r="SVX228"/>
      <c r="SVY228" s="10"/>
      <c r="SVZ228" s="8"/>
      <c r="SWA228"/>
      <c r="SWB228" s="8"/>
      <c r="SWC228"/>
      <c r="SWD228"/>
      <c r="SWE228"/>
      <c r="SWF228" s="10"/>
      <c r="SWG228" s="8"/>
      <c r="SWH228"/>
      <c r="SWI228" s="8"/>
      <c r="SWJ228"/>
      <c r="SWK228"/>
      <c r="SWL228"/>
      <c r="SWM228" s="10"/>
      <c r="SWN228" s="8"/>
      <c r="SWO228"/>
      <c r="SWP228" s="8"/>
      <c r="SWQ228"/>
      <c r="SWR228"/>
      <c r="SWS228"/>
      <c r="SWT228" s="10"/>
      <c r="SWU228" s="8"/>
      <c r="SWV228"/>
      <c r="SWW228" s="8"/>
      <c r="SWX228"/>
      <c r="SWY228"/>
      <c r="SWZ228"/>
      <c r="SXA228" s="10"/>
      <c r="SXB228" s="8"/>
      <c r="SXC228"/>
      <c r="SXD228" s="8"/>
      <c r="SXE228"/>
      <c r="SXF228"/>
      <c r="SXG228"/>
      <c r="SXH228" s="10"/>
      <c r="SXI228" s="8"/>
      <c r="SXJ228"/>
      <c r="SXK228" s="8"/>
      <c r="SXL228"/>
      <c r="SXM228"/>
      <c r="SXN228"/>
      <c r="SXO228" s="10"/>
      <c r="SXP228" s="8"/>
      <c r="SXQ228"/>
      <c r="SXR228" s="8"/>
      <c r="SXS228"/>
      <c r="SXT228"/>
      <c r="SXU228"/>
      <c r="SXV228" s="10"/>
      <c r="SXW228" s="8"/>
      <c r="SXX228"/>
      <c r="SXY228" s="8"/>
      <c r="SXZ228"/>
      <c r="SYA228"/>
      <c r="SYB228"/>
      <c r="SYC228" s="10"/>
      <c r="SYD228" s="8"/>
      <c r="SYE228"/>
      <c r="SYF228" s="8"/>
      <c r="SYG228"/>
      <c r="SYH228"/>
      <c r="SYI228"/>
      <c r="SYJ228" s="10"/>
      <c r="SYK228" s="8"/>
      <c r="SYL228"/>
      <c r="SYM228" s="8"/>
      <c r="SYN228"/>
      <c r="SYO228"/>
      <c r="SYP228"/>
      <c r="SYQ228" s="10"/>
      <c r="SYR228" s="8"/>
      <c r="SYS228"/>
      <c r="SYT228" s="8"/>
      <c r="SYU228"/>
      <c r="SYV228"/>
      <c r="SYW228"/>
      <c r="SYX228" s="10"/>
      <c r="SYY228" s="8"/>
      <c r="SYZ228"/>
      <c r="SZA228" s="8"/>
      <c r="SZB228"/>
      <c r="SZC228"/>
      <c r="SZD228"/>
      <c r="SZE228" s="10"/>
      <c r="SZF228" s="8"/>
      <c r="SZG228"/>
      <c r="SZH228" s="8"/>
      <c r="SZI228"/>
      <c r="SZJ228"/>
      <c r="SZK228"/>
      <c r="SZL228" s="10"/>
      <c r="SZM228" s="8"/>
      <c r="SZN228"/>
      <c r="SZO228" s="8"/>
      <c r="SZP228"/>
      <c r="SZQ228"/>
      <c r="SZR228"/>
      <c r="SZS228" s="10"/>
      <c r="SZT228" s="8"/>
      <c r="SZU228"/>
      <c r="SZV228" s="8"/>
      <c r="SZW228"/>
      <c r="SZX228"/>
      <c r="SZY228"/>
      <c r="SZZ228" s="10"/>
      <c r="TAA228" s="8"/>
      <c r="TAB228"/>
      <c r="TAC228" s="8"/>
      <c r="TAD228"/>
      <c r="TAE228"/>
      <c r="TAF228"/>
      <c r="TAG228" s="10"/>
      <c r="TAH228" s="8"/>
      <c r="TAI228"/>
      <c r="TAJ228" s="8"/>
      <c r="TAK228"/>
      <c r="TAL228"/>
      <c r="TAM228"/>
      <c r="TAN228" s="10"/>
      <c r="TAO228" s="22"/>
      <c r="TAP228"/>
      <c r="TAQ228" s="8"/>
      <c r="TAR228"/>
      <c r="TAS228"/>
      <c r="TAT228"/>
      <c r="TAU228" s="10"/>
      <c r="TAV228" s="22"/>
      <c r="TAW228"/>
      <c r="TAX228" s="8"/>
      <c r="TAY228"/>
      <c r="TAZ228"/>
      <c r="TBA228"/>
      <c r="TBB228" s="29"/>
      <c r="TBC228" s="44"/>
      <c r="TBD228" s="8"/>
      <c r="TBE228" s="8"/>
      <c r="TBF228" s="10"/>
      <c r="TBG228" s="10"/>
      <c r="TBH228"/>
      <c r="TBI228" s="8"/>
      <c r="TBJ228"/>
      <c r="TBK228" s="8"/>
      <c r="TBL228" s="6"/>
      <c r="TBM228"/>
      <c r="TBN228"/>
      <c r="TBO228" s="10"/>
      <c r="TBP228" s="8"/>
      <c r="TBQ228"/>
      <c r="TBR228" s="8"/>
      <c r="TBS228"/>
      <c r="TBT228"/>
      <c r="TBU228"/>
      <c r="TBV228" s="10"/>
      <c r="TBW228" s="8"/>
      <c r="TBX228"/>
      <c r="TBY228" s="8"/>
      <c r="TBZ228"/>
      <c r="TCA228"/>
      <c r="TCB228"/>
      <c r="TCC228" s="10"/>
      <c r="TCD228" s="8"/>
      <c r="TCE228"/>
      <c r="TCF228" s="8"/>
      <c r="TCG228"/>
      <c r="TCH228"/>
      <c r="TCI228"/>
      <c r="TCJ228" s="10"/>
      <c r="TCK228" s="8"/>
      <c r="TCL228"/>
      <c r="TCM228" s="8"/>
      <c r="TCN228"/>
      <c r="TCO228"/>
      <c r="TCP228"/>
      <c r="TCQ228" s="10"/>
      <c r="TCR228" s="8"/>
      <c r="TCS228"/>
      <c r="TCT228" s="8"/>
      <c r="TCU228"/>
      <c r="TCV228"/>
      <c r="TCW228"/>
      <c r="TCX228" s="10"/>
      <c r="TCY228" s="8"/>
      <c r="TCZ228"/>
      <c r="TDA228" s="8"/>
      <c r="TDB228"/>
      <c r="TDC228"/>
      <c r="TDD228"/>
      <c r="TDE228" s="10"/>
      <c r="TDF228" s="8"/>
      <c r="TDG228"/>
      <c r="TDH228" s="8"/>
      <c r="TDI228"/>
      <c r="TDJ228"/>
      <c r="TDK228"/>
      <c r="TDL228" s="10"/>
      <c r="TDM228" s="8"/>
      <c r="TDN228"/>
      <c r="TDO228" s="8"/>
      <c r="TDP228"/>
      <c r="TDQ228"/>
      <c r="TDR228"/>
      <c r="TDS228" s="10"/>
      <c r="TDT228" s="8"/>
      <c r="TDU228"/>
      <c r="TDV228" s="8"/>
      <c r="TDW228"/>
      <c r="TDX228"/>
      <c r="TDY228"/>
      <c r="TDZ228" s="10"/>
      <c r="TEA228" s="8"/>
      <c r="TEB228"/>
      <c r="TEC228" s="8"/>
      <c r="TED228"/>
      <c r="TEE228"/>
      <c r="TEF228"/>
      <c r="TEG228" s="10"/>
      <c r="TEH228" s="8"/>
      <c r="TEI228"/>
      <c r="TEJ228" s="8"/>
      <c r="TEK228"/>
      <c r="TEL228"/>
      <c r="TEM228"/>
      <c r="TEN228" s="10"/>
      <c r="TEO228" s="8"/>
      <c r="TEP228"/>
      <c r="TEQ228" s="8"/>
      <c r="TER228"/>
      <c r="TES228"/>
      <c r="TET228"/>
      <c r="TEU228" s="10"/>
      <c r="TEV228" s="8"/>
      <c r="TEW228"/>
      <c r="TEX228" s="8"/>
      <c r="TEY228"/>
      <c r="TEZ228"/>
      <c r="TFA228"/>
      <c r="TFB228" s="10"/>
      <c r="TFC228" s="8"/>
      <c r="TFD228"/>
      <c r="TFE228" s="8"/>
      <c r="TFF228"/>
      <c r="TFG228"/>
      <c r="TFH228"/>
      <c r="TFI228" s="10"/>
      <c r="TFJ228" s="8"/>
      <c r="TFK228"/>
      <c r="TFL228" s="8"/>
      <c r="TFM228"/>
      <c r="TFN228"/>
      <c r="TFO228"/>
      <c r="TFP228" s="10"/>
      <c r="TFQ228" s="8"/>
      <c r="TFR228"/>
      <c r="TFS228" s="8"/>
      <c r="TFT228"/>
      <c r="TFU228"/>
      <c r="TFV228"/>
      <c r="TFW228" s="10"/>
      <c r="TFX228" s="8"/>
      <c r="TFY228"/>
      <c r="TFZ228" s="8"/>
      <c r="TGA228"/>
      <c r="TGB228"/>
      <c r="TGC228"/>
      <c r="TGD228" s="10"/>
      <c r="TGE228" s="8"/>
      <c r="TGF228"/>
      <c r="TGG228" s="8"/>
      <c r="TGH228"/>
      <c r="TGI228"/>
      <c r="TGJ228"/>
      <c r="TGK228" s="10"/>
      <c r="TGL228" s="8"/>
      <c r="TGM228"/>
      <c r="TGN228" s="8"/>
      <c r="TGO228"/>
      <c r="TGP228"/>
      <c r="TGQ228"/>
      <c r="TGR228" s="10"/>
      <c r="TGS228" s="8"/>
      <c r="TGT228"/>
      <c r="TGU228" s="8"/>
      <c r="TGV228"/>
      <c r="TGW228"/>
      <c r="TGX228"/>
      <c r="TGY228" s="10"/>
      <c r="TGZ228" s="8"/>
      <c r="THA228"/>
      <c r="THB228" s="8"/>
      <c r="THC228"/>
      <c r="THD228"/>
      <c r="THE228"/>
      <c r="THF228" s="10"/>
      <c r="THG228" s="8"/>
      <c r="THH228"/>
      <c r="THI228" s="8"/>
      <c r="THJ228"/>
      <c r="THK228"/>
      <c r="THL228"/>
      <c r="THM228" s="10"/>
      <c r="THN228" s="8"/>
      <c r="THO228"/>
      <c r="THP228" s="8"/>
      <c r="THQ228"/>
      <c r="THR228"/>
      <c r="THS228"/>
      <c r="THT228" s="10"/>
      <c r="THU228" s="8"/>
      <c r="THV228"/>
      <c r="THW228" s="8"/>
      <c r="THX228"/>
      <c r="THY228"/>
      <c r="THZ228"/>
      <c r="TIA228" s="10"/>
      <c r="TIB228" s="8"/>
      <c r="TIC228"/>
      <c r="TID228" s="8"/>
      <c r="TIE228"/>
      <c r="TIF228"/>
      <c r="TIG228"/>
      <c r="TIH228" s="10"/>
      <c r="TII228" s="8"/>
      <c r="TIJ228"/>
      <c r="TIK228" s="8"/>
      <c r="TIL228"/>
      <c r="TIM228"/>
      <c r="TIN228"/>
      <c r="TIO228" s="10"/>
      <c r="TIP228" s="8"/>
      <c r="TIQ228"/>
      <c r="TIR228" s="8"/>
      <c r="TIS228"/>
      <c r="TIT228"/>
      <c r="TIU228"/>
      <c r="TIV228" s="10"/>
      <c r="TIW228" s="8"/>
      <c r="TIX228"/>
      <c r="TIY228" s="8"/>
      <c r="TIZ228"/>
      <c r="TJA228"/>
      <c r="TJB228"/>
      <c r="TJC228" s="10"/>
      <c r="TJD228" s="8"/>
      <c r="TJE228"/>
      <c r="TJF228" s="8"/>
      <c r="TJG228"/>
      <c r="TJH228"/>
      <c r="TJI228"/>
      <c r="TJJ228" s="10"/>
      <c r="TJK228" s="8"/>
      <c r="TJL228"/>
      <c r="TJM228" s="8"/>
      <c r="TJN228"/>
      <c r="TJO228"/>
      <c r="TJP228"/>
      <c r="TJQ228" s="10"/>
      <c r="TJR228" s="22"/>
      <c r="TJS228"/>
      <c r="TJT228" s="8"/>
      <c r="TJU228"/>
      <c r="TJV228"/>
      <c r="TJW228"/>
      <c r="TJX228" s="10"/>
      <c r="TJY228" s="22"/>
      <c r="TJZ228"/>
      <c r="TKA228" s="8"/>
      <c r="TKB228"/>
      <c r="TKC228"/>
      <c r="TKD228"/>
      <c r="TKE228" s="29"/>
      <c r="TKF228" s="44"/>
      <c r="TKG228" s="8"/>
      <c r="TKH228" s="8"/>
      <c r="TKI228" s="10"/>
      <c r="TKJ228" s="10"/>
      <c r="TKK228"/>
      <c r="TKL228" s="8"/>
      <c r="TKM228"/>
      <c r="TKN228" s="8"/>
      <c r="TKO228" s="6"/>
      <c r="TKP228"/>
      <c r="TKQ228"/>
      <c r="TKR228" s="10"/>
      <c r="TKS228" s="8"/>
      <c r="TKT228"/>
      <c r="TKU228" s="8"/>
      <c r="TKV228"/>
      <c r="TKW228"/>
      <c r="TKX228"/>
      <c r="TKY228" s="10"/>
      <c r="TKZ228" s="8"/>
      <c r="TLA228"/>
      <c r="TLB228" s="8"/>
      <c r="TLC228"/>
      <c r="TLD228"/>
      <c r="TLE228"/>
      <c r="TLF228" s="10"/>
      <c r="TLG228" s="8"/>
      <c r="TLH228"/>
      <c r="TLI228" s="8"/>
      <c r="TLJ228"/>
      <c r="TLK228"/>
      <c r="TLL228"/>
      <c r="TLM228" s="10"/>
      <c r="TLN228" s="8"/>
      <c r="TLO228"/>
      <c r="TLP228" s="8"/>
      <c r="TLQ228"/>
      <c r="TLR228"/>
      <c r="TLS228"/>
      <c r="TLT228" s="10"/>
      <c r="TLU228" s="8"/>
      <c r="TLV228"/>
      <c r="TLW228" s="8"/>
      <c r="TLX228"/>
      <c r="TLY228"/>
      <c r="TLZ228"/>
      <c r="TMA228" s="10"/>
      <c r="TMB228" s="8"/>
      <c r="TMC228"/>
      <c r="TMD228" s="8"/>
      <c r="TME228"/>
      <c r="TMF228"/>
      <c r="TMG228"/>
      <c r="TMH228" s="10"/>
      <c r="TMI228" s="8"/>
      <c r="TMJ228"/>
      <c r="TMK228" s="8"/>
      <c r="TML228"/>
      <c r="TMM228"/>
      <c r="TMN228"/>
      <c r="TMO228" s="10"/>
      <c r="TMP228" s="8"/>
      <c r="TMQ228"/>
      <c r="TMR228" s="8"/>
      <c r="TMS228"/>
      <c r="TMT228"/>
      <c r="TMU228"/>
      <c r="TMV228" s="10"/>
      <c r="TMW228" s="8"/>
      <c r="TMX228"/>
      <c r="TMY228" s="8"/>
      <c r="TMZ228"/>
      <c r="TNA228"/>
      <c r="TNB228"/>
      <c r="TNC228" s="10"/>
      <c r="TND228" s="8"/>
      <c r="TNE228"/>
      <c r="TNF228" s="8"/>
      <c r="TNG228"/>
      <c r="TNH228"/>
      <c r="TNI228"/>
      <c r="TNJ228" s="10"/>
      <c r="TNK228" s="8"/>
      <c r="TNL228"/>
      <c r="TNM228" s="8"/>
      <c r="TNN228"/>
      <c r="TNO228"/>
      <c r="TNP228"/>
      <c r="TNQ228" s="10"/>
      <c r="TNR228" s="8"/>
      <c r="TNS228"/>
      <c r="TNT228" s="8"/>
      <c r="TNU228"/>
      <c r="TNV228"/>
      <c r="TNW228"/>
      <c r="TNX228" s="10"/>
      <c r="TNY228" s="8"/>
      <c r="TNZ228"/>
      <c r="TOA228" s="8"/>
      <c r="TOB228"/>
      <c r="TOC228"/>
      <c r="TOD228"/>
      <c r="TOE228" s="10"/>
      <c r="TOF228" s="8"/>
      <c r="TOG228"/>
      <c r="TOH228" s="8"/>
      <c r="TOI228"/>
      <c r="TOJ228"/>
      <c r="TOK228"/>
      <c r="TOL228" s="10"/>
      <c r="TOM228" s="8"/>
      <c r="TON228"/>
      <c r="TOO228" s="8"/>
      <c r="TOP228"/>
      <c r="TOQ228"/>
      <c r="TOR228"/>
      <c r="TOS228" s="10"/>
      <c r="TOT228" s="8"/>
      <c r="TOU228"/>
      <c r="TOV228" s="8"/>
      <c r="TOW228"/>
      <c r="TOX228"/>
      <c r="TOY228"/>
      <c r="TOZ228" s="10"/>
      <c r="TPA228" s="8"/>
      <c r="TPB228"/>
      <c r="TPC228" s="8"/>
      <c r="TPD228"/>
      <c r="TPE228"/>
      <c r="TPF228"/>
      <c r="TPG228" s="10"/>
      <c r="TPH228" s="8"/>
      <c r="TPI228"/>
      <c r="TPJ228" s="8"/>
      <c r="TPK228"/>
      <c r="TPL228"/>
      <c r="TPM228"/>
      <c r="TPN228" s="10"/>
      <c r="TPO228" s="8"/>
      <c r="TPP228"/>
      <c r="TPQ228" s="8"/>
      <c r="TPR228"/>
      <c r="TPS228"/>
      <c r="TPT228"/>
      <c r="TPU228" s="10"/>
      <c r="TPV228" s="8"/>
      <c r="TPW228"/>
      <c r="TPX228" s="8"/>
      <c r="TPY228"/>
      <c r="TPZ228"/>
      <c r="TQA228"/>
      <c r="TQB228" s="10"/>
      <c r="TQC228" s="8"/>
      <c r="TQD228"/>
      <c r="TQE228" s="8"/>
      <c r="TQF228"/>
      <c r="TQG228"/>
      <c r="TQH228"/>
      <c r="TQI228" s="10"/>
      <c r="TQJ228" s="8"/>
      <c r="TQK228"/>
      <c r="TQL228" s="8"/>
      <c r="TQM228"/>
      <c r="TQN228"/>
      <c r="TQO228"/>
      <c r="TQP228" s="10"/>
      <c r="TQQ228" s="8"/>
      <c r="TQR228"/>
      <c r="TQS228" s="8"/>
      <c r="TQT228"/>
      <c r="TQU228"/>
      <c r="TQV228"/>
      <c r="TQW228" s="10"/>
      <c r="TQX228" s="8"/>
      <c r="TQY228"/>
      <c r="TQZ228" s="8"/>
      <c r="TRA228"/>
      <c r="TRB228"/>
      <c r="TRC228"/>
      <c r="TRD228" s="10"/>
      <c r="TRE228" s="8"/>
      <c r="TRF228"/>
      <c r="TRG228" s="8"/>
      <c r="TRH228"/>
      <c r="TRI228"/>
      <c r="TRJ228"/>
      <c r="TRK228" s="10"/>
      <c r="TRL228" s="8"/>
      <c r="TRM228"/>
      <c r="TRN228" s="8"/>
      <c r="TRO228"/>
      <c r="TRP228"/>
      <c r="TRQ228"/>
      <c r="TRR228" s="10"/>
      <c r="TRS228" s="8"/>
      <c r="TRT228"/>
      <c r="TRU228" s="8"/>
      <c r="TRV228"/>
      <c r="TRW228"/>
      <c r="TRX228"/>
      <c r="TRY228" s="10"/>
      <c r="TRZ228" s="8"/>
      <c r="TSA228"/>
      <c r="TSB228" s="8"/>
      <c r="TSC228"/>
      <c r="TSD228"/>
      <c r="TSE228"/>
      <c r="TSF228" s="10"/>
      <c r="TSG228" s="8"/>
      <c r="TSH228"/>
      <c r="TSI228" s="8"/>
      <c r="TSJ228"/>
      <c r="TSK228"/>
      <c r="TSL228"/>
      <c r="TSM228" s="10"/>
      <c r="TSN228" s="8"/>
      <c r="TSO228"/>
      <c r="TSP228" s="8"/>
      <c r="TSQ228"/>
      <c r="TSR228"/>
      <c r="TSS228"/>
      <c r="TST228" s="10"/>
      <c r="TSU228" s="22"/>
      <c r="TSV228"/>
      <c r="TSW228" s="8"/>
      <c r="TSX228"/>
      <c r="TSY228"/>
      <c r="TSZ228"/>
      <c r="TTA228" s="10"/>
      <c r="TTB228" s="22"/>
      <c r="TTC228"/>
      <c r="TTD228" s="8"/>
      <c r="TTE228"/>
      <c r="TTF228"/>
      <c r="TTG228"/>
      <c r="TTH228" s="29"/>
      <c r="TTI228" s="44"/>
      <c r="TTJ228" s="8"/>
      <c r="TTK228" s="8"/>
      <c r="TTL228" s="10"/>
      <c r="TTM228" s="10"/>
      <c r="TTN228"/>
      <c r="TTO228" s="8"/>
      <c r="TTP228"/>
      <c r="TTQ228" s="8"/>
      <c r="TTR228" s="6"/>
      <c r="TTS228"/>
      <c r="TTT228"/>
      <c r="TTU228" s="10"/>
      <c r="TTV228" s="8"/>
      <c r="TTW228"/>
      <c r="TTX228" s="8"/>
      <c r="TTY228"/>
      <c r="TTZ228"/>
      <c r="TUA228"/>
      <c r="TUB228" s="10"/>
      <c r="TUC228" s="8"/>
      <c r="TUD228"/>
      <c r="TUE228" s="8"/>
      <c r="TUF228"/>
      <c r="TUG228"/>
      <c r="TUH228"/>
      <c r="TUI228" s="10"/>
      <c r="TUJ228" s="8"/>
      <c r="TUK228"/>
      <c r="TUL228" s="8"/>
      <c r="TUM228"/>
      <c r="TUN228"/>
      <c r="TUO228"/>
      <c r="TUP228" s="10"/>
      <c r="TUQ228" s="8"/>
      <c r="TUR228"/>
      <c r="TUS228" s="8"/>
      <c r="TUT228"/>
      <c r="TUU228"/>
      <c r="TUV228"/>
      <c r="TUW228" s="10"/>
      <c r="TUX228" s="8"/>
      <c r="TUY228"/>
      <c r="TUZ228" s="8"/>
      <c r="TVA228"/>
      <c r="TVB228"/>
      <c r="TVC228"/>
      <c r="TVD228" s="10"/>
      <c r="TVE228" s="8"/>
      <c r="TVF228"/>
      <c r="TVG228" s="8"/>
      <c r="TVH228"/>
      <c r="TVI228"/>
      <c r="TVJ228"/>
      <c r="TVK228" s="10"/>
      <c r="TVL228" s="8"/>
      <c r="TVM228"/>
      <c r="TVN228" s="8"/>
      <c r="TVO228"/>
      <c r="TVP228"/>
      <c r="TVQ228"/>
      <c r="TVR228" s="10"/>
      <c r="TVS228" s="8"/>
      <c r="TVT228"/>
      <c r="TVU228" s="8"/>
      <c r="TVV228"/>
      <c r="TVW228"/>
      <c r="TVX228"/>
      <c r="TVY228" s="10"/>
      <c r="TVZ228" s="8"/>
      <c r="TWA228"/>
      <c r="TWB228" s="8"/>
      <c r="TWC228"/>
      <c r="TWD228"/>
      <c r="TWE228"/>
      <c r="TWF228" s="10"/>
      <c r="TWG228" s="8"/>
      <c r="TWH228"/>
      <c r="TWI228" s="8"/>
      <c r="TWJ228"/>
      <c r="TWK228"/>
      <c r="TWL228"/>
      <c r="TWM228" s="10"/>
      <c r="TWN228" s="8"/>
      <c r="TWO228"/>
      <c r="TWP228" s="8"/>
      <c r="TWQ228"/>
      <c r="TWR228"/>
      <c r="TWS228"/>
      <c r="TWT228" s="10"/>
      <c r="TWU228" s="8"/>
      <c r="TWV228"/>
      <c r="TWW228" s="8"/>
      <c r="TWX228"/>
      <c r="TWY228"/>
      <c r="TWZ228"/>
      <c r="TXA228" s="10"/>
      <c r="TXB228" s="8"/>
      <c r="TXC228"/>
      <c r="TXD228" s="8"/>
      <c r="TXE228"/>
      <c r="TXF228"/>
      <c r="TXG228"/>
      <c r="TXH228" s="10"/>
      <c r="TXI228" s="8"/>
      <c r="TXJ228"/>
      <c r="TXK228" s="8"/>
      <c r="TXL228"/>
      <c r="TXM228"/>
      <c r="TXN228"/>
      <c r="TXO228" s="10"/>
      <c r="TXP228" s="8"/>
      <c r="TXQ228"/>
      <c r="TXR228" s="8"/>
      <c r="TXS228"/>
      <c r="TXT228"/>
      <c r="TXU228"/>
      <c r="TXV228" s="10"/>
      <c r="TXW228" s="8"/>
      <c r="TXX228"/>
      <c r="TXY228" s="8"/>
      <c r="TXZ228"/>
      <c r="TYA228"/>
      <c r="TYB228"/>
      <c r="TYC228" s="10"/>
      <c r="TYD228" s="8"/>
      <c r="TYE228"/>
      <c r="TYF228" s="8"/>
      <c r="TYG228"/>
      <c r="TYH228"/>
      <c r="TYI228"/>
      <c r="TYJ228" s="10"/>
      <c r="TYK228" s="8"/>
      <c r="TYL228"/>
      <c r="TYM228" s="8"/>
      <c r="TYN228"/>
      <c r="TYO228"/>
      <c r="TYP228"/>
      <c r="TYQ228" s="10"/>
      <c r="TYR228" s="8"/>
      <c r="TYS228"/>
      <c r="TYT228" s="8"/>
      <c r="TYU228"/>
      <c r="TYV228"/>
      <c r="TYW228"/>
      <c r="TYX228" s="10"/>
      <c r="TYY228" s="8"/>
      <c r="TYZ228"/>
      <c r="TZA228" s="8"/>
      <c r="TZB228"/>
      <c r="TZC228"/>
      <c r="TZD228"/>
      <c r="TZE228" s="10"/>
      <c r="TZF228" s="8"/>
      <c r="TZG228"/>
      <c r="TZH228" s="8"/>
      <c r="TZI228"/>
      <c r="TZJ228"/>
      <c r="TZK228"/>
      <c r="TZL228" s="10"/>
      <c r="TZM228" s="8"/>
      <c r="TZN228"/>
      <c r="TZO228" s="8"/>
      <c r="TZP228"/>
      <c r="TZQ228"/>
      <c r="TZR228"/>
      <c r="TZS228" s="10"/>
      <c r="TZT228" s="8"/>
      <c r="TZU228"/>
      <c r="TZV228" s="8"/>
      <c r="TZW228"/>
      <c r="TZX228"/>
      <c r="TZY228"/>
      <c r="TZZ228" s="10"/>
      <c r="UAA228" s="8"/>
      <c r="UAB228"/>
      <c r="UAC228" s="8"/>
      <c r="UAD228"/>
      <c r="UAE228"/>
      <c r="UAF228"/>
      <c r="UAG228" s="10"/>
      <c r="UAH228" s="8"/>
      <c r="UAI228"/>
      <c r="UAJ228" s="8"/>
      <c r="UAK228"/>
      <c r="UAL228"/>
      <c r="UAM228"/>
      <c r="UAN228" s="10"/>
      <c r="UAO228" s="8"/>
      <c r="UAP228"/>
      <c r="UAQ228" s="8"/>
      <c r="UAR228"/>
      <c r="UAS228"/>
      <c r="UAT228"/>
      <c r="UAU228" s="10"/>
      <c r="UAV228" s="8"/>
      <c r="UAW228"/>
      <c r="UAX228" s="8"/>
      <c r="UAY228"/>
      <c r="UAZ228"/>
      <c r="UBA228"/>
      <c r="UBB228" s="10"/>
      <c r="UBC228" s="8"/>
      <c r="UBD228"/>
      <c r="UBE228" s="8"/>
      <c r="UBF228"/>
      <c r="UBG228"/>
      <c r="UBH228"/>
      <c r="UBI228" s="10"/>
      <c r="UBJ228" s="8"/>
      <c r="UBK228"/>
      <c r="UBL228" s="8"/>
      <c r="UBM228"/>
      <c r="UBN228"/>
      <c r="UBO228"/>
      <c r="UBP228" s="10"/>
      <c r="UBQ228" s="8"/>
      <c r="UBR228"/>
      <c r="UBS228" s="8"/>
      <c r="UBT228"/>
      <c r="UBU228"/>
      <c r="UBV228"/>
      <c r="UBW228" s="10"/>
      <c r="UBX228" s="22"/>
      <c r="UBY228"/>
      <c r="UBZ228" s="8"/>
      <c r="UCA228"/>
      <c r="UCB228"/>
      <c r="UCC228"/>
      <c r="UCD228" s="10"/>
      <c r="UCE228" s="22"/>
      <c r="UCF228"/>
      <c r="UCG228" s="8"/>
      <c r="UCH228"/>
      <c r="UCI228"/>
      <c r="UCJ228"/>
      <c r="UCK228" s="29"/>
      <c r="UCL228" s="44"/>
      <c r="UCM228" s="8"/>
      <c r="UCN228" s="8"/>
      <c r="UCO228" s="10"/>
      <c r="UCP228" s="10"/>
      <c r="UCQ228"/>
      <c r="UCR228" s="8"/>
      <c r="UCS228"/>
      <c r="UCT228" s="8"/>
      <c r="UCU228" s="6"/>
      <c r="UCV228"/>
      <c r="UCW228"/>
      <c r="UCX228" s="10"/>
      <c r="UCY228" s="8"/>
      <c r="UCZ228"/>
      <c r="UDA228" s="8"/>
      <c r="UDB228"/>
      <c r="UDC228"/>
      <c r="UDD228"/>
      <c r="UDE228" s="10"/>
      <c r="UDF228" s="8"/>
      <c r="UDG228"/>
      <c r="UDH228" s="8"/>
      <c r="UDI228"/>
      <c r="UDJ228"/>
      <c r="UDK228"/>
      <c r="UDL228" s="10"/>
      <c r="UDM228" s="8"/>
      <c r="UDN228"/>
      <c r="UDO228" s="8"/>
      <c r="UDP228"/>
      <c r="UDQ228"/>
      <c r="UDR228"/>
      <c r="UDS228" s="10"/>
      <c r="UDT228" s="8"/>
      <c r="UDU228"/>
      <c r="UDV228" s="8"/>
      <c r="UDW228"/>
      <c r="UDX228"/>
      <c r="UDY228"/>
      <c r="UDZ228" s="10"/>
      <c r="UEA228" s="8"/>
      <c r="UEB228"/>
      <c r="UEC228" s="8"/>
      <c r="UED228"/>
      <c r="UEE228"/>
      <c r="UEF228"/>
      <c r="UEG228" s="10"/>
      <c r="UEH228" s="8"/>
      <c r="UEI228"/>
      <c r="UEJ228" s="8"/>
      <c r="UEK228"/>
      <c r="UEL228"/>
      <c r="UEM228"/>
      <c r="UEN228" s="10"/>
      <c r="UEO228" s="8"/>
      <c r="UEP228"/>
      <c r="UEQ228" s="8"/>
      <c r="UER228"/>
      <c r="UES228"/>
      <c r="UET228"/>
      <c r="UEU228" s="10"/>
      <c r="UEV228" s="8"/>
      <c r="UEW228"/>
      <c r="UEX228" s="8"/>
      <c r="UEY228"/>
      <c r="UEZ228"/>
      <c r="UFA228"/>
      <c r="UFB228" s="10"/>
      <c r="UFC228" s="8"/>
      <c r="UFD228"/>
      <c r="UFE228" s="8"/>
      <c r="UFF228"/>
      <c r="UFG228"/>
      <c r="UFH228"/>
      <c r="UFI228" s="10"/>
      <c r="UFJ228" s="8"/>
      <c r="UFK228"/>
      <c r="UFL228" s="8"/>
      <c r="UFM228"/>
      <c r="UFN228"/>
      <c r="UFO228"/>
      <c r="UFP228" s="10"/>
      <c r="UFQ228" s="8"/>
      <c r="UFR228"/>
      <c r="UFS228" s="8"/>
      <c r="UFT228"/>
      <c r="UFU228"/>
      <c r="UFV228"/>
      <c r="UFW228" s="10"/>
      <c r="UFX228" s="8"/>
      <c r="UFY228"/>
      <c r="UFZ228" s="8"/>
      <c r="UGA228"/>
      <c r="UGB228"/>
      <c r="UGC228"/>
      <c r="UGD228" s="10"/>
      <c r="UGE228" s="8"/>
      <c r="UGF228"/>
      <c r="UGG228" s="8"/>
      <c r="UGH228"/>
      <c r="UGI228"/>
      <c r="UGJ228"/>
      <c r="UGK228" s="10"/>
      <c r="UGL228" s="8"/>
      <c r="UGM228"/>
      <c r="UGN228" s="8"/>
      <c r="UGO228"/>
      <c r="UGP228"/>
      <c r="UGQ228"/>
      <c r="UGR228" s="10"/>
      <c r="UGS228" s="8"/>
      <c r="UGT228"/>
      <c r="UGU228" s="8"/>
      <c r="UGV228"/>
      <c r="UGW228"/>
      <c r="UGX228"/>
      <c r="UGY228" s="10"/>
      <c r="UGZ228" s="8"/>
      <c r="UHA228"/>
      <c r="UHB228" s="8"/>
      <c r="UHC228"/>
      <c r="UHD228"/>
      <c r="UHE228"/>
      <c r="UHF228" s="10"/>
      <c r="UHG228" s="8"/>
      <c r="UHH228"/>
      <c r="UHI228" s="8"/>
      <c r="UHJ228"/>
      <c r="UHK228"/>
      <c r="UHL228"/>
      <c r="UHM228" s="10"/>
      <c r="UHN228" s="8"/>
      <c r="UHO228"/>
      <c r="UHP228" s="8"/>
      <c r="UHQ228"/>
      <c r="UHR228"/>
      <c r="UHS228"/>
      <c r="UHT228" s="10"/>
      <c r="UHU228" s="8"/>
      <c r="UHV228"/>
      <c r="UHW228" s="8"/>
      <c r="UHX228"/>
      <c r="UHY228"/>
      <c r="UHZ228"/>
      <c r="UIA228" s="10"/>
      <c r="UIB228" s="8"/>
      <c r="UIC228"/>
      <c r="UID228" s="8"/>
      <c r="UIE228"/>
      <c r="UIF228"/>
      <c r="UIG228"/>
      <c r="UIH228" s="10"/>
      <c r="UII228" s="8"/>
      <c r="UIJ228"/>
      <c r="UIK228" s="8"/>
      <c r="UIL228"/>
      <c r="UIM228"/>
      <c r="UIN228"/>
      <c r="UIO228" s="10"/>
      <c r="UIP228" s="8"/>
      <c r="UIQ228"/>
      <c r="UIR228" s="8"/>
      <c r="UIS228"/>
      <c r="UIT228"/>
      <c r="UIU228"/>
      <c r="UIV228" s="10"/>
      <c r="UIW228" s="8"/>
      <c r="UIX228"/>
      <c r="UIY228" s="8"/>
      <c r="UIZ228"/>
      <c r="UJA228"/>
      <c r="UJB228"/>
      <c r="UJC228" s="10"/>
      <c r="UJD228" s="8"/>
      <c r="UJE228"/>
      <c r="UJF228" s="8"/>
      <c r="UJG228"/>
      <c r="UJH228"/>
      <c r="UJI228"/>
      <c r="UJJ228" s="10"/>
      <c r="UJK228" s="8"/>
      <c r="UJL228"/>
      <c r="UJM228" s="8"/>
      <c r="UJN228"/>
      <c r="UJO228"/>
      <c r="UJP228"/>
      <c r="UJQ228" s="10"/>
      <c r="UJR228" s="8"/>
      <c r="UJS228"/>
      <c r="UJT228" s="8"/>
      <c r="UJU228"/>
      <c r="UJV228"/>
      <c r="UJW228"/>
      <c r="UJX228" s="10"/>
      <c r="UJY228" s="8"/>
      <c r="UJZ228"/>
      <c r="UKA228" s="8"/>
      <c r="UKB228"/>
      <c r="UKC228"/>
      <c r="UKD228"/>
      <c r="UKE228" s="10"/>
      <c r="UKF228" s="8"/>
      <c r="UKG228"/>
      <c r="UKH228" s="8"/>
      <c r="UKI228"/>
      <c r="UKJ228"/>
      <c r="UKK228"/>
      <c r="UKL228" s="10"/>
      <c r="UKM228" s="8"/>
      <c r="UKN228"/>
      <c r="UKO228" s="8"/>
      <c r="UKP228"/>
      <c r="UKQ228"/>
      <c r="UKR228"/>
      <c r="UKS228" s="10"/>
      <c r="UKT228" s="8"/>
      <c r="UKU228"/>
      <c r="UKV228" s="8"/>
      <c r="UKW228"/>
      <c r="UKX228"/>
      <c r="UKY228"/>
      <c r="UKZ228" s="10"/>
      <c r="ULA228" s="22"/>
      <c r="ULB228"/>
      <c r="ULC228" s="8"/>
      <c r="ULD228"/>
      <c r="ULE228"/>
      <c r="ULF228"/>
      <c r="ULG228" s="10"/>
      <c r="ULH228" s="22"/>
      <c r="ULI228"/>
      <c r="ULJ228" s="8"/>
      <c r="ULK228"/>
      <c r="ULL228"/>
      <c r="ULM228"/>
      <c r="ULN228" s="29"/>
      <c r="ULO228" s="44"/>
      <c r="ULP228" s="8"/>
      <c r="ULQ228" s="8"/>
      <c r="ULR228" s="10"/>
      <c r="ULS228" s="10"/>
      <c r="ULT228"/>
      <c r="ULU228" s="8"/>
      <c r="ULV228"/>
      <c r="ULW228" s="8"/>
      <c r="ULX228" s="6"/>
      <c r="ULY228"/>
      <c r="ULZ228"/>
      <c r="UMA228" s="10"/>
      <c r="UMB228" s="8"/>
      <c r="UMC228"/>
      <c r="UMD228" s="8"/>
      <c r="UME228"/>
      <c r="UMF228"/>
      <c r="UMG228"/>
      <c r="UMH228" s="10"/>
      <c r="UMI228" s="8"/>
      <c r="UMJ228"/>
      <c r="UMK228" s="8"/>
      <c r="UML228"/>
      <c r="UMM228"/>
      <c r="UMN228"/>
      <c r="UMO228" s="10"/>
      <c r="UMP228" s="8"/>
      <c r="UMQ228"/>
      <c r="UMR228" s="8"/>
      <c r="UMS228"/>
      <c r="UMT228"/>
      <c r="UMU228"/>
      <c r="UMV228" s="10"/>
      <c r="UMW228" s="8"/>
      <c r="UMX228"/>
      <c r="UMY228" s="8"/>
      <c r="UMZ228"/>
      <c r="UNA228"/>
      <c r="UNB228"/>
      <c r="UNC228" s="10"/>
      <c r="UND228" s="8"/>
      <c r="UNE228"/>
      <c r="UNF228" s="8"/>
      <c r="UNG228"/>
      <c r="UNH228"/>
      <c r="UNI228"/>
      <c r="UNJ228" s="10"/>
      <c r="UNK228" s="8"/>
      <c r="UNL228"/>
      <c r="UNM228" s="8"/>
      <c r="UNN228"/>
      <c r="UNO228"/>
      <c r="UNP228"/>
      <c r="UNQ228" s="10"/>
      <c r="UNR228" s="8"/>
      <c r="UNS228"/>
      <c r="UNT228" s="8"/>
      <c r="UNU228"/>
      <c r="UNV228"/>
      <c r="UNW228"/>
      <c r="UNX228" s="10"/>
      <c r="UNY228" s="8"/>
      <c r="UNZ228"/>
      <c r="UOA228" s="8"/>
      <c r="UOB228"/>
      <c r="UOC228"/>
      <c r="UOD228"/>
      <c r="UOE228" s="10"/>
      <c r="UOF228" s="8"/>
      <c r="UOG228"/>
      <c r="UOH228" s="8"/>
      <c r="UOI228"/>
      <c r="UOJ228"/>
      <c r="UOK228"/>
      <c r="UOL228" s="10"/>
      <c r="UOM228" s="8"/>
      <c r="UON228"/>
      <c r="UOO228" s="8"/>
      <c r="UOP228"/>
      <c r="UOQ228"/>
      <c r="UOR228"/>
      <c r="UOS228" s="10"/>
      <c r="UOT228" s="8"/>
      <c r="UOU228"/>
      <c r="UOV228" s="8"/>
      <c r="UOW228"/>
      <c r="UOX228"/>
      <c r="UOY228"/>
      <c r="UOZ228" s="10"/>
      <c r="UPA228" s="8"/>
      <c r="UPB228"/>
      <c r="UPC228" s="8"/>
      <c r="UPD228"/>
      <c r="UPE228"/>
      <c r="UPF228"/>
      <c r="UPG228" s="10"/>
      <c r="UPH228" s="8"/>
      <c r="UPI228"/>
      <c r="UPJ228" s="8"/>
      <c r="UPK228"/>
      <c r="UPL228"/>
      <c r="UPM228"/>
      <c r="UPN228" s="10"/>
      <c r="UPO228" s="8"/>
      <c r="UPP228"/>
      <c r="UPQ228" s="8"/>
      <c r="UPR228"/>
      <c r="UPS228"/>
      <c r="UPT228"/>
      <c r="UPU228" s="10"/>
      <c r="UPV228" s="8"/>
      <c r="UPW228"/>
      <c r="UPX228" s="8"/>
      <c r="UPY228"/>
      <c r="UPZ228"/>
      <c r="UQA228"/>
      <c r="UQB228" s="10"/>
      <c r="UQC228" s="8"/>
      <c r="UQD228"/>
      <c r="UQE228" s="8"/>
      <c r="UQF228"/>
      <c r="UQG228"/>
      <c r="UQH228"/>
      <c r="UQI228" s="10"/>
      <c r="UQJ228" s="8"/>
      <c r="UQK228"/>
      <c r="UQL228" s="8"/>
      <c r="UQM228"/>
      <c r="UQN228"/>
      <c r="UQO228"/>
      <c r="UQP228" s="10"/>
      <c r="UQQ228" s="8"/>
      <c r="UQR228"/>
      <c r="UQS228" s="8"/>
      <c r="UQT228"/>
      <c r="UQU228"/>
      <c r="UQV228"/>
      <c r="UQW228" s="10"/>
      <c r="UQX228" s="8"/>
      <c r="UQY228"/>
      <c r="UQZ228" s="8"/>
      <c r="URA228"/>
      <c r="URB228"/>
      <c r="URC228"/>
      <c r="URD228" s="10"/>
      <c r="URE228" s="8"/>
      <c r="URF228"/>
      <c r="URG228" s="8"/>
      <c r="URH228"/>
      <c r="URI228"/>
      <c r="URJ228"/>
      <c r="URK228" s="10"/>
      <c r="URL228" s="8"/>
      <c r="URM228"/>
      <c r="URN228" s="8"/>
      <c r="URO228"/>
      <c r="URP228"/>
      <c r="URQ228"/>
      <c r="URR228" s="10"/>
      <c r="URS228" s="8"/>
      <c r="URT228"/>
      <c r="URU228" s="8"/>
      <c r="URV228"/>
      <c r="URW228"/>
      <c r="URX228"/>
      <c r="URY228" s="10"/>
      <c r="URZ228" s="8"/>
      <c r="USA228"/>
      <c r="USB228" s="8"/>
      <c r="USC228"/>
      <c r="USD228"/>
      <c r="USE228"/>
      <c r="USF228" s="10"/>
      <c r="USG228" s="8"/>
      <c r="USH228"/>
      <c r="USI228" s="8"/>
      <c r="USJ228"/>
      <c r="USK228"/>
      <c r="USL228"/>
      <c r="USM228" s="10"/>
      <c r="USN228" s="8"/>
      <c r="USO228"/>
      <c r="USP228" s="8"/>
      <c r="USQ228"/>
      <c r="USR228"/>
      <c r="USS228"/>
      <c r="UST228" s="10"/>
      <c r="USU228" s="8"/>
      <c r="USV228"/>
      <c r="USW228" s="8"/>
      <c r="USX228"/>
      <c r="USY228"/>
      <c r="USZ228"/>
      <c r="UTA228" s="10"/>
      <c r="UTB228" s="8"/>
      <c r="UTC228"/>
      <c r="UTD228" s="8"/>
      <c r="UTE228"/>
      <c r="UTF228"/>
      <c r="UTG228"/>
      <c r="UTH228" s="10"/>
      <c r="UTI228" s="8"/>
      <c r="UTJ228"/>
      <c r="UTK228" s="8"/>
      <c r="UTL228"/>
      <c r="UTM228"/>
      <c r="UTN228"/>
      <c r="UTO228" s="10"/>
      <c r="UTP228" s="8"/>
      <c r="UTQ228"/>
      <c r="UTR228" s="8"/>
      <c r="UTS228"/>
      <c r="UTT228"/>
      <c r="UTU228"/>
      <c r="UTV228" s="10"/>
      <c r="UTW228" s="8"/>
      <c r="UTX228"/>
      <c r="UTY228" s="8"/>
      <c r="UTZ228"/>
      <c r="UUA228"/>
      <c r="UUB228"/>
      <c r="UUC228" s="10"/>
      <c r="UUD228" s="22"/>
      <c r="UUE228"/>
      <c r="UUF228" s="8"/>
      <c r="UUG228"/>
      <c r="UUH228"/>
      <c r="UUI228"/>
      <c r="UUJ228" s="10"/>
      <c r="UUK228" s="22"/>
      <c r="UUL228"/>
      <c r="UUM228" s="8"/>
      <c r="UUN228"/>
      <c r="UUO228"/>
      <c r="UUP228"/>
      <c r="UUQ228" s="29"/>
      <c r="UUR228" s="44"/>
      <c r="UUS228" s="8"/>
      <c r="UUT228" s="8"/>
      <c r="UUU228" s="10"/>
      <c r="UUV228" s="10"/>
      <c r="UUW228"/>
      <c r="UUX228" s="8"/>
      <c r="UUY228"/>
      <c r="UUZ228" s="8"/>
      <c r="UVA228" s="6"/>
      <c r="UVB228"/>
      <c r="UVC228"/>
      <c r="UVD228" s="10"/>
      <c r="UVE228" s="8"/>
      <c r="UVF228"/>
      <c r="UVG228" s="8"/>
      <c r="UVH228"/>
      <c r="UVI228"/>
      <c r="UVJ228"/>
      <c r="UVK228" s="10"/>
      <c r="UVL228" s="8"/>
      <c r="UVM228"/>
      <c r="UVN228" s="8"/>
      <c r="UVO228"/>
      <c r="UVP228"/>
      <c r="UVQ228"/>
      <c r="UVR228" s="10"/>
      <c r="UVS228" s="8"/>
      <c r="UVT228"/>
      <c r="UVU228" s="8"/>
      <c r="UVV228"/>
      <c r="UVW228"/>
      <c r="UVX228"/>
      <c r="UVY228" s="10"/>
      <c r="UVZ228" s="8"/>
      <c r="UWA228"/>
      <c r="UWB228" s="8"/>
      <c r="UWC228"/>
      <c r="UWD228"/>
      <c r="UWE228"/>
      <c r="UWF228" s="10"/>
      <c r="UWG228" s="8"/>
      <c r="UWH228"/>
      <c r="UWI228" s="8"/>
      <c r="UWJ228"/>
      <c r="UWK228"/>
      <c r="UWL228"/>
      <c r="UWM228" s="10"/>
      <c r="UWN228" s="8"/>
      <c r="UWO228"/>
      <c r="UWP228" s="8"/>
      <c r="UWQ228"/>
      <c r="UWR228"/>
      <c r="UWS228"/>
      <c r="UWT228" s="10"/>
      <c r="UWU228" s="8"/>
      <c r="UWV228"/>
      <c r="UWW228" s="8"/>
      <c r="UWX228"/>
      <c r="UWY228"/>
      <c r="UWZ228"/>
      <c r="UXA228" s="10"/>
      <c r="UXB228" s="8"/>
      <c r="UXC228"/>
      <c r="UXD228" s="8"/>
      <c r="UXE228"/>
      <c r="UXF228"/>
      <c r="UXG228"/>
      <c r="UXH228" s="10"/>
      <c r="UXI228" s="8"/>
      <c r="UXJ228"/>
      <c r="UXK228" s="8"/>
      <c r="UXL228"/>
      <c r="UXM228"/>
      <c r="UXN228"/>
      <c r="UXO228" s="10"/>
      <c r="UXP228" s="8"/>
      <c r="UXQ228"/>
      <c r="UXR228" s="8"/>
      <c r="UXS228"/>
      <c r="UXT228"/>
      <c r="UXU228"/>
      <c r="UXV228" s="10"/>
      <c r="UXW228" s="8"/>
      <c r="UXX228"/>
      <c r="UXY228" s="8"/>
      <c r="UXZ228"/>
      <c r="UYA228"/>
      <c r="UYB228"/>
      <c r="UYC228" s="10"/>
      <c r="UYD228" s="8"/>
      <c r="UYE228"/>
      <c r="UYF228" s="8"/>
      <c r="UYG228"/>
      <c r="UYH228"/>
      <c r="UYI228"/>
      <c r="UYJ228" s="10"/>
      <c r="UYK228" s="8"/>
      <c r="UYL228"/>
      <c r="UYM228" s="8"/>
      <c r="UYN228"/>
      <c r="UYO228"/>
      <c r="UYP228"/>
      <c r="UYQ228" s="10"/>
      <c r="UYR228" s="8"/>
      <c r="UYS228"/>
      <c r="UYT228" s="8"/>
      <c r="UYU228"/>
      <c r="UYV228"/>
      <c r="UYW228"/>
      <c r="UYX228" s="10"/>
      <c r="UYY228" s="8"/>
      <c r="UYZ228"/>
      <c r="UZA228" s="8"/>
      <c r="UZB228"/>
      <c r="UZC228"/>
      <c r="UZD228"/>
      <c r="UZE228" s="10"/>
      <c r="UZF228" s="8"/>
      <c r="UZG228"/>
      <c r="UZH228" s="8"/>
      <c r="UZI228"/>
      <c r="UZJ228"/>
      <c r="UZK228"/>
      <c r="UZL228" s="10"/>
      <c r="UZM228" s="8"/>
      <c r="UZN228"/>
      <c r="UZO228" s="8"/>
      <c r="UZP228"/>
      <c r="UZQ228"/>
      <c r="UZR228"/>
      <c r="UZS228" s="10"/>
      <c r="UZT228" s="8"/>
      <c r="UZU228"/>
      <c r="UZV228" s="8"/>
      <c r="UZW228"/>
      <c r="UZX228"/>
      <c r="UZY228"/>
      <c r="UZZ228" s="10"/>
      <c r="VAA228" s="8"/>
      <c r="VAB228"/>
      <c r="VAC228" s="8"/>
      <c r="VAD228"/>
      <c r="VAE228"/>
      <c r="VAF228"/>
      <c r="VAG228" s="10"/>
      <c r="VAH228" s="8"/>
      <c r="VAI228"/>
      <c r="VAJ228" s="8"/>
      <c r="VAK228"/>
      <c r="VAL228"/>
      <c r="VAM228"/>
      <c r="VAN228" s="10"/>
      <c r="VAO228" s="8"/>
      <c r="VAP228"/>
      <c r="VAQ228" s="8"/>
      <c r="VAR228"/>
      <c r="VAS228"/>
      <c r="VAT228"/>
      <c r="VAU228" s="10"/>
      <c r="VAV228" s="8"/>
      <c r="VAW228"/>
      <c r="VAX228" s="8"/>
      <c r="VAY228"/>
      <c r="VAZ228"/>
      <c r="VBA228"/>
      <c r="VBB228" s="10"/>
      <c r="VBC228" s="8"/>
      <c r="VBD228"/>
      <c r="VBE228" s="8"/>
      <c r="VBF228"/>
      <c r="VBG228"/>
      <c r="VBH228"/>
      <c r="VBI228" s="10"/>
      <c r="VBJ228" s="8"/>
      <c r="VBK228"/>
      <c r="VBL228" s="8"/>
      <c r="VBM228"/>
      <c r="VBN228"/>
      <c r="VBO228"/>
      <c r="VBP228" s="10"/>
      <c r="VBQ228" s="8"/>
      <c r="VBR228"/>
      <c r="VBS228" s="8"/>
      <c r="VBT228"/>
      <c r="VBU228"/>
      <c r="VBV228"/>
      <c r="VBW228" s="10"/>
      <c r="VBX228" s="8"/>
      <c r="VBY228"/>
      <c r="VBZ228" s="8"/>
      <c r="VCA228"/>
      <c r="VCB228"/>
      <c r="VCC228"/>
      <c r="VCD228" s="10"/>
      <c r="VCE228" s="8"/>
      <c r="VCF228"/>
      <c r="VCG228" s="8"/>
      <c r="VCH228"/>
      <c r="VCI228"/>
      <c r="VCJ228"/>
      <c r="VCK228" s="10"/>
      <c r="VCL228" s="8"/>
      <c r="VCM228"/>
      <c r="VCN228" s="8"/>
      <c r="VCO228"/>
      <c r="VCP228"/>
      <c r="VCQ228"/>
      <c r="VCR228" s="10"/>
      <c r="VCS228" s="8"/>
      <c r="VCT228"/>
      <c r="VCU228" s="8"/>
      <c r="VCV228"/>
      <c r="VCW228"/>
      <c r="VCX228"/>
      <c r="VCY228" s="10"/>
      <c r="VCZ228" s="8"/>
      <c r="VDA228"/>
      <c r="VDB228" s="8"/>
      <c r="VDC228"/>
      <c r="VDD228"/>
      <c r="VDE228"/>
      <c r="VDF228" s="10"/>
      <c r="VDG228" s="22"/>
      <c r="VDH228"/>
      <c r="VDI228" s="8"/>
      <c r="VDJ228"/>
      <c r="VDK228"/>
      <c r="VDL228"/>
      <c r="VDM228" s="10"/>
      <c r="VDN228" s="22"/>
      <c r="VDO228"/>
      <c r="VDP228" s="8"/>
      <c r="VDQ228"/>
      <c r="VDR228"/>
      <c r="VDS228"/>
      <c r="VDT228" s="29"/>
      <c r="VDU228" s="44"/>
      <c r="VDV228" s="8"/>
      <c r="VDW228" s="8"/>
      <c r="VDX228" s="10"/>
      <c r="VDY228" s="10"/>
      <c r="VDZ228"/>
      <c r="VEA228" s="8"/>
      <c r="VEB228"/>
      <c r="VEC228" s="8"/>
      <c r="VED228" s="6"/>
      <c r="VEE228"/>
      <c r="VEF228"/>
      <c r="VEG228" s="10"/>
      <c r="VEH228" s="8"/>
      <c r="VEI228"/>
      <c r="VEJ228" s="8"/>
      <c r="VEK228"/>
      <c r="VEL228"/>
      <c r="VEM228"/>
      <c r="VEN228" s="10"/>
      <c r="VEO228" s="8"/>
      <c r="VEP228"/>
      <c r="VEQ228" s="8"/>
      <c r="VER228"/>
      <c r="VES228"/>
      <c r="VET228"/>
      <c r="VEU228" s="10"/>
      <c r="VEV228" s="8"/>
      <c r="VEW228"/>
      <c r="VEX228" s="8"/>
      <c r="VEY228"/>
      <c r="VEZ228"/>
      <c r="VFA228"/>
      <c r="VFB228" s="10"/>
      <c r="VFC228" s="8"/>
      <c r="VFD228"/>
      <c r="VFE228" s="8"/>
      <c r="VFF228"/>
      <c r="VFG228"/>
      <c r="VFH228"/>
      <c r="VFI228" s="10"/>
      <c r="VFJ228" s="8"/>
      <c r="VFK228"/>
      <c r="VFL228" s="8"/>
      <c r="VFM228"/>
      <c r="VFN228"/>
      <c r="VFO228"/>
      <c r="VFP228" s="10"/>
      <c r="VFQ228" s="8"/>
      <c r="VFR228"/>
      <c r="VFS228" s="8"/>
      <c r="VFT228"/>
      <c r="VFU228"/>
      <c r="VFV228"/>
      <c r="VFW228" s="10"/>
      <c r="VFX228" s="8"/>
      <c r="VFY228"/>
      <c r="VFZ228" s="8"/>
      <c r="VGA228"/>
      <c r="VGB228"/>
      <c r="VGC228"/>
      <c r="VGD228" s="10"/>
      <c r="VGE228" s="8"/>
      <c r="VGF228"/>
      <c r="VGG228" s="8"/>
      <c r="VGH228"/>
      <c r="VGI228"/>
      <c r="VGJ228"/>
      <c r="VGK228" s="10"/>
      <c r="VGL228" s="8"/>
      <c r="VGM228"/>
      <c r="VGN228" s="8"/>
      <c r="VGO228"/>
      <c r="VGP228"/>
      <c r="VGQ228"/>
      <c r="VGR228" s="10"/>
      <c r="VGS228" s="8"/>
      <c r="VGT228"/>
      <c r="VGU228" s="8"/>
      <c r="VGV228"/>
      <c r="VGW228"/>
      <c r="VGX228"/>
      <c r="VGY228" s="10"/>
      <c r="VGZ228" s="8"/>
      <c r="VHA228"/>
      <c r="VHB228" s="8"/>
      <c r="VHC228"/>
      <c r="VHD228"/>
      <c r="VHE228"/>
      <c r="VHF228" s="10"/>
      <c r="VHG228" s="8"/>
      <c r="VHH228"/>
      <c r="VHI228" s="8"/>
      <c r="VHJ228"/>
      <c r="VHK228"/>
      <c r="VHL228"/>
      <c r="VHM228" s="10"/>
      <c r="VHN228" s="8"/>
      <c r="VHO228"/>
      <c r="VHP228" s="8"/>
      <c r="VHQ228"/>
      <c r="VHR228"/>
      <c r="VHS228"/>
      <c r="VHT228" s="10"/>
      <c r="VHU228" s="8"/>
      <c r="VHV228"/>
      <c r="VHW228" s="8"/>
      <c r="VHX228"/>
      <c r="VHY228"/>
      <c r="VHZ228"/>
      <c r="VIA228" s="10"/>
      <c r="VIB228" s="8"/>
      <c r="VIC228"/>
      <c r="VID228" s="8"/>
      <c r="VIE228"/>
      <c r="VIF228"/>
      <c r="VIG228"/>
      <c r="VIH228" s="10"/>
      <c r="VII228" s="8"/>
      <c r="VIJ228"/>
      <c r="VIK228" s="8"/>
      <c r="VIL228"/>
      <c r="VIM228"/>
      <c r="VIN228"/>
      <c r="VIO228" s="10"/>
      <c r="VIP228" s="8"/>
      <c r="VIQ228"/>
      <c r="VIR228" s="8"/>
      <c r="VIS228"/>
      <c r="VIT228"/>
      <c r="VIU228"/>
      <c r="VIV228" s="10"/>
      <c r="VIW228" s="8"/>
      <c r="VIX228"/>
      <c r="VIY228" s="8"/>
      <c r="VIZ228"/>
      <c r="VJA228"/>
      <c r="VJB228"/>
      <c r="VJC228" s="10"/>
      <c r="VJD228" s="8"/>
      <c r="VJE228"/>
      <c r="VJF228" s="8"/>
      <c r="VJG228"/>
      <c r="VJH228"/>
      <c r="VJI228"/>
      <c r="VJJ228" s="10"/>
      <c r="VJK228" s="8"/>
      <c r="VJL228"/>
      <c r="VJM228" s="8"/>
      <c r="VJN228"/>
      <c r="VJO228"/>
      <c r="VJP228"/>
      <c r="VJQ228" s="10"/>
      <c r="VJR228" s="8"/>
      <c r="VJS228"/>
      <c r="VJT228" s="8"/>
      <c r="VJU228"/>
      <c r="VJV228"/>
      <c r="VJW228"/>
      <c r="VJX228" s="10"/>
      <c r="VJY228" s="8"/>
      <c r="VJZ228"/>
      <c r="VKA228" s="8"/>
      <c r="VKB228"/>
      <c r="VKC228"/>
      <c r="VKD228"/>
      <c r="VKE228" s="10"/>
      <c r="VKF228" s="8"/>
      <c r="VKG228"/>
      <c r="VKH228" s="8"/>
      <c r="VKI228"/>
      <c r="VKJ228"/>
      <c r="VKK228"/>
      <c r="VKL228" s="10"/>
      <c r="VKM228" s="8"/>
      <c r="VKN228"/>
      <c r="VKO228" s="8"/>
      <c r="VKP228"/>
      <c r="VKQ228"/>
      <c r="VKR228"/>
      <c r="VKS228" s="10"/>
      <c r="VKT228" s="8"/>
      <c r="VKU228"/>
      <c r="VKV228" s="8"/>
      <c r="VKW228"/>
      <c r="VKX228"/>
      <c r="VKY228"/>
      <c r="VKZ228" s="10"/>
      <c r="VLA228" s="8"/>
      <c r="VLB228"/>
      <c r="VLC228" s="8"/>
      <c r="VLD228"/>
      <c r="VLE228"/>
      <c r="VLF228"/>
      <c r="VLG228" s="10"/>
      <c r="VLH228" s="8"/>
      <c r="VLI228"/>
      <c r="VLJ228" s="8"/>
      <c r="VLK228"/>
      <c r="VLL228"/>
      <c r="VLM228"/>
      <c r="VLN228" s="10"/>
      <c r="VLO228" s="8"/>
      <c r="VLP228"/>
      <c r="VLQ228" s="8"/>
      <c r="VLR228"/>
      <c r="VLS228"/>
      <c r="VLT228"/>
      <c r="VLU228" s="10"/>
      <c r="VLV228" s="8"/>
      <c r="VLW228"/>
      <c r="VLX228" s="8"/>
      <c r="VLY228"/>
      <c r="VLZ228"/>
      <c r="VMA228"/>
      <c r="VMB228" s="10"/>
      <c r="VMC228" s="8"/>
      <c r="VMD228"/>
      <c r="VME228" s="8"/>
      <c r="VMF228"/>
      <c r="VMG228"/>
      <c r="VMH228"/>
      <c r="VMI228" s="10"/>
      <c r="VMJ228" s="22"/>
      <c r="VMK228"/>
      <c r="VML228" s="8"/>
      <c r="VMM228"/>
      <c r="VMN228"/>
      <c r="VMO228"/>
      <c r="VMP228" s="10"/>
      <c r="VMQ228" s="22"/>
      <c r="VMR228"/>
      <c r="VMS228" s="8"/>
      <c r="VMT228"/>
      <c r="VMU228"/>
      <c r="VMV228"/>
      <c r="VMW228" s="29"/>
      <c r="VMX228" s="44"/>
      <c r="VMY228" s="8"/>
      <c r="VMZ228" s="8"/>
      <c r="VNA228" s="10"/>
      <c r="VNB228" s="10"/>
      <c r="VNC228"/>
      <c r="VND228" s="8"/>
      <c r="VNE228"/>
      <c r="VNF228" s="8"/>
      <c r="VNG228" s="6"/>
      <c r="VNH228"/>
      <c r="VNI228"/>
      <c r="VNJ228" s="10"/>
      <c r="VNK228" s="8"/>
      <c r="VNL228"/>
      <c r="VNM228" s="8"/>
      <c r="VNN228"/>
      <c r="VNO228"/>
      <c r="VNP228"/>
      <c r="VNQ228" s="10"/>
      <c r="VNR228" s="8"/>
      <c r="VNS228"/>
      <c r="VNT228" s="8"/>
      <c r="VNU228"/>
      <c r="VNV228"/>
      <c r="VNW228"/>
      <c r="VNX228" s="10"/>
      <c r="VNY228" s="8"/>
      <c r="VNZ228"/>
      <c r="VOA228" s="8"/>
      <c r="VOB228"/>
      <c r="VOC228"/>
      <c r="VOD228"/>
      <c r="VOE228" s="10"/>
      <c r="VOF228" s="8"/>
      <c r="VOG228"/>
      <c r="VOH228" s="8"/>
      <c r="VOI228"/>
      <c r="VOJ228"/>
      <c r="VOK228"/>
      <c r="VOL228" s="10"/>
      <c r="VOM228" s="8"/>
      <c r="VON228"/>
      <c r="VOO228" s="8"/>
      <c r="VOP228"/>
      <c r="VOQ228"/>
      <c r="VOR228"/>
      <c r="VOS228" s="10"/>
      <c r="VOT228" s="8"/>
      <c r="VOU228"/>
      <c r="VOV228" s="8"/>
      <c r="VOW228"/>
      <c r="VOX228"/>
      <c r="VOY228"/>
      <c r="VOZ228" s="10"/>
      <c r="VPA228" s="8"/>
      <c r="VPB228"/>
      <c r="VPC228" s="8"/>
      <c r="VPD228"/>
      <c r="VPE228"/>
      <c r="VPF228"/>
      <c r="VPG228" s="10"/>
      <c r="VPH228" s="8"/>
      <c r="VPI228"/>
      <c r="VPJ228" s="8"/>
      <c r="VPK228"/>
      <c r="VPL228"/>
      <c r="VPM228"/>
      <c r="VPN228" s="10"/>
      <c r="VPO228" s="8"/>
      <c r="VPP228"/>
      <c r="VPQ228" s="8"/>
      <c r="VPR228"/>
      <c r="VPS228"/>
      <c r="VPT228"/>
      <c r="VPU228" s="10"/>
      <c r="VPV228" s="8"/>
      <c r="VPW228"/>
      <c r="VPX228" s="8"/>
      <c r="VPY228"/>
      <c r="VPZ228"/>
      <c r="VQA228"/>
      <c r="VQB228" s="10"/>
      <c r="VQC228" s="8"/>
      <c r="VQD228"/>
      <c r="VQE228" s="8"/>
      <c r="VQF228"/>
      <c r="VQG228"/>
      <c r="VQH228"/>
      <c r="VQI228" s="10"/>
      <c r="VQJ228" s="8"/>
      <c r="VQK228"/>
      <c r="VQL228" s="8"/>
      <c r="VQM228"/>
      <c r="VQN228"/>
      <c r="VQO228"/>
      <c r="VQP228" s="10"/>
      <c r="VQQ228" s="8"/>
      <c r="VQR228"/>
      <c r="VQS228" s="8"/>
      <c r="VQT228"/>
      <c r="VQU228"/>
      <c r="VQV228"/>
      <c r="VQW228" s="10"/>
      <c r="VQX228" s="8"/>
      <c r="VQY228"/>
      <c r="VQZ228" s="8"/>
      <c r="VRA228"/>
      <c r="VRB228"/>
      <c r="VRC228"/>
      <c r="VRD228" s="10"/>
      <c r="VRE228" s="8"/>
      <c r="VRF228"/>
      <c r="VRG228" s="8"/>
      <c r="VRH228"/>
      <c r="VRI228"/>
      <c r="VRJ228"/>
      <c r="VRK228" s="10"/>
      <c r="VRL228" s="8"/>
      <c r="VRM228"/>
      <c r="VRN228" s="8"/>
      <c r="VRO228"/>
      <c r="VRP228"/>
      <c r="VRQ228"/>
      <c r="VRR228" s="10"/>
      <c r="VRS228" s="8"/>
      <c r="VRT228"/>
      <c r="VRU228" s="8"/>
      <c r="VRV228"/>
      <c r="VRW228"/>
      <c r="VRX228"/>
      <c r="VRY228" s="10"/>
      <c r="VRZ228" s="8"/>
      <c r="VSA228"/>
      <c r="VSB228" s="8"/>
      <c r="VSC228"/>
      <c r="VSD228"/>
      <c r="VSE228"/>
      <c r="VSF228" s="10"/>
      <c r="VSG228" s="8"/>
      <c r="VSH228"/>
      <c r="VSI228" s="8"/>
      <c r="VSJ228"/>
      <c r="VSK228"/>
      <c r="VSL228"/>
      <c r="VSM228" s="10"/>
      <c r="VSN228" s="8"/>
      <c r="VSO228"/>
      <c r="VSP228" s="8"/>
      <c r="VSQ228"/>
      <c r="VSR228"/>
      <c r="VSS228"/>
      <c r="VST228" s="10"/>
      <c r="VSU228" s="8"/>
      <c r="VSV228"/>
      <c r="VSW228" s="8"/>
      <c r="VSX228"/>
      <c r="VSY228"/>
      <c r="VSZ228"/>
      <c r="VTA228" s="10"/>
      <c r="VTB228" s="8"/>
      <c r="VTC228"/>
      <c r="VTD228" s="8"/>
      <c r="VTE228"/>
      <c r="VTF228"/>
      <c r="VTG228"/>
      <c r="VTH228" s="10"/>
      <c r="VTI228" s="8"/>
      <c r="VTJ228"/>
      <c r="VTK228" s="8"/>
      <c r="VTL228"/>
      <c r="VTM228"/>
      <c r="VTN228"/>
      <c r="VTO228" s="10"/>
      <c r="VTP228" s="8"/>
      <c r="VTQ228"/>
      <c r="VTR228" s="8"/>
      <c r="VTS228"/>
      <c r="VTT228"/>
      <c r="VTU228"/>
      <c r="VTV228" s="10"/>
      <c r="VTW228" s="8"/>
      <c r="VTX228"/>
      <c r="VTY228" s="8"/>
      <c r="VTZ228"/>
      <c r="VUA228"/>
      <c r="VUB228"/>
      <c r="VUC228" s="10"/>
      <c r="VUD228" s="8"/>
      <c r="VUE228"/>
      <c r="VUF228" s="8"/>
      <c r="VUG228"/>
      <c r="VUH228"/>
      <c r="VUI228"/>
      <c r="VUJ228" s="10"/>
      <c r="VUK228" s="8"/>
      <c r="VUL228"/>
      <c r="VUM228" s="8"/>
      <c r="VUN228"/>
      <c r="VUO228"/>
      <c r="VUP228"/>
      <c r="VUQ228" s="10"/>
      <c r="VUR228" s="8"/>
      <c r="VUS228"/>
      <c r="VUT228" s="8"/>
      <c r="VUU228"/>
      <c r="VUV228"/>
      <c r="VUW228"/>
      <c r="VUX228" s="10"/>
      <c r="VUY228" s="8"/>
      <c r="VUZ228"/>
      <c r="VVA228" s="8"/>
      <c r="VVB228"/>
      <c r="VVC228"/>
      <c r="VVD228"/>
      <c r="VVE228" s="10"/>
      <c r="VVF228" s="8"/>
      <c r="VVG228"/>
      <c r="VVH228" s="8"/>
      <c r="VVI228"/>
      <c r="VVJ228"/>
      <c r="VVK228"/>
      <c r="VVL228" s="10"/>
      <c r="VVM228" s="22"/>
      <c r="VVN228"/>
      <c r="VVO228" s="8"/>
      <c r="VVP228"/>
      <c r="VVQ228"/>
      <c r="VVR228"/>
      <c r="VVS228" s="10"/>
      <c r="VVT228" s="22"/>
      <c r="VVU228"/>
      <c r="VVV228" s="8"/>
      <c r="VVW228"/>
      <c r="VVX228"/>
      <c r="VVY228"/>
      <c r="VVZ228" s="29"/>
      <c r="VWA228" s="44"/>
      <c r="VWB228" s="8"/>
      <c r="VWC228" s="8"/>
      <c r="VWD228" s="10"/>
      <c r="VWE228" s="10"/>
      <c r="VWF228"/>
      <c r="VWG228" s="8"/>
      <c r="VWH228"/>
      <c r="VWI228" s="8"/>
      <c r="VWJ228" s="6"/>
      <c r="VWK228"/>
      <c r="VWL228"/>
      <c r="VWM228" s="10"/>
      <c r="VWN228" s="8"/>
      <c r="VWO228"/>
      <c r="VWP228" s="8"/>
      <c r="VWQ228"/>
      <c r="VWR228"/>
      <c r="VWS228"/>
      <c r="VWT228" s="10"/>
      <c r="VWU228" s="8"/>
      <c r="VWV228"/>
      <c r="VWW228" s="8"/>
      <c r="VWX228"/>
      <c r="VWY228"/>
      <c r="VWZ228"/>
      <c r="VXA228" s="10"/>
      <c r="VXB228" s="8"/>
      <c r="VXC228"/>
      <c r="VXD228" s="8"/>
      <c r="VXE228"/>
      <c r="VXF228"/>
      <c r="VXG228"/>
      <c r="VXH228" s="10"/>
      <c r="VXI228" s="8"/>
      <c r="VXJ228"/>
      <c r="VXK228" s="8"/>
      <c r="VXL228"/>
      <c r="VXM228"/>
      <c r="VXN228"/>
      <c r="VXO228" s="10"/>
      <c r="VXP228" s="8"/>
      <c r="VXQ228"/>
      <c r="VXR228" s="8"/>
      <c r="VXS228"/>
      <c r="VXT228"/>
      <c r="VXU228"/>
      <c r="VXV228" s="10"/>
      <c r="VXW228" s="8"/>
      <c r="VXX228"/>
      <c r="VXY228" s="8"/>
      <c r="VXZ228"/>
      <c r="VYA228"/>
      <c r="VYB228"/>
      <c r="VYC228" s="10"/>
      <c r="VYD228" s="8"/>
      <c r="VYE228"/>
      <c r="VYF228" s="8"/>
      <c r="VYG228"/>
      <c r="VYH228"/>
      <c r="VYI228"/>
      <c r="VYJ228" s="10"/>
      <c r="VYK228" s="8"/>
      <c r="VYL228"/>
      <c r="VYM228" s="8"/>
      <c r="VYN228"/>
      <c r="VYO228"/>
      <c r="VYP228"/>
      <c r="VYQ228" s="10"/>
      <c r="VYR228" s="8"/>
      <c r="VYS228"/>
      <c r="VYT228" s="8"/>
      <c r="VYU228"/>
      <c r="VYV228"/>
      <c r="VYW228"/>
      <c r="VYX228" s="10"/>
      <c r="VYY228" s="8"/>
      <c r="VYZ228"/>
      <c r="VZA228" s="8"/>
      <c r="VZB228"/>
      <c r="VZC228"/>
      <c r="VZD228"/>
      <c r="VZE228" s="10"/>
      <c r="VZF228" s="8"/>
      <c r="VZG228"/>
      <c r="VZH228" s="8"/>
      <c r="VZI228"/>
      <c r="VZJ228"/>
      <c r="VZK228"/>
      <c r="VZL228" s="10"/>
      <c r="VZM228" s="8"/>
      <c r="VZN228"/>
      <c r="VZO228" s="8"/>
      <c r="VZP228"/>
      <c r="VZQ228"/>
      <c r="VZR228"/>
      <c r="VZS228" s="10"/>
      <c r="VZT228" s="8"/>
      <c r="VZU228"/>
      <c r="VZV228" s="8"/>
      <c r="VZW228"/>
      <c r="VZX228"/>
      <c r="VZY228"/>
      <c r="VZZ228" s="10"/>
      <c r="WAA228" s="8"/>
      <c r="WAB228"/>
      <c r="WAC228" s="8"/>
      <c r="WAD228"/>
      <c r="WAE228"/>
      <c r="WAF228"/>
      <c r="WAG228" s="10"/>
      <c r="WAH228" s="8"/>
      <c r="WAI228"/>
      <c r="WAJ228" s="8"/>
      <c r="WAK228"/>
      <c r="WAL228"/>
      <c r="WAM228"/>
      <c r="WAN228" s="10"/>
      <c r="WAO228" s="8"/>
      <c r="WAP228"/>
      <c r="WAQ228" s="8"/>
      <c r="WAR228"/>
      <c r="WAS228"/>
      <c r="WAT228"/>
      <c r="WAU228" s="10"/>
      <c r="WAV228" s="8"/>
      <c r="WAW228"/>
      <c r="WAX228" s="8"/>
      <c r="WAY228"/>
      <c r="WAZ228"/>
      <c r="WBA228"/>
      <c r="WBB228" s="10"/>
      <c r="WBC228" s="8"/>
      <c r="WBD228"/>
      <c r="WBE228" s="8"/>
      <c r="WBF228"/>
      <c r="WBG228"/>
      <c r="WBH228"/>
      <c r="WBI228" s="10"/>
      <c r="WBJ228" s="8"/>
      <c r="WBK228"/>
      <c r="WBL228" s="8"/>
      <c r="WBM228"/>
      <c r="WBN228"/>
      <c r="WBO228"/>
      <c r="WBP228" s="10"/>
      <c r="WBQ228" s="8"/>
      <c r="WBR228"/>
      <c r="WBS228" s="8"/>
      <c r="WBT228"/>
      <c r="WBU228"/>
      <c r="WBV228"/>
      <c r="WBW228" s="10"/>
      <c r="WBX228" s="8"/>
      <c r="WBY228"/>
      <c r="WBZ228" s="8"/>
      <c r="WCA228"/>
      <c r="WCB228"/>
      <c r="WCC228"/>
      <c r="WCD228" s="10"/>
      <c r="WCE228" s="8"/>
      <c r="WCF228"/>
      <c r="WCG228" s="8"/>
      <c r="WCH228"/>
      <c r="WCI228"/>
      <c r="WCJ228"/>
      <c r="WCK228" s="10"/>
      <c r="WCL228" s="8"/>
      <c r="WCM228"/>
      <c r="WCN228" s="8"/>
      <c r="WCO228"/>
      <c r="WCP228"/>
      <c r="WCQ228"/>
      <c r="WCR228" s="10"/>
      <c r="WCS228" s="8"/>
      <c r="WCT228"/>
      <c r="WCU228" s="8"/>
      <c r="WCV228"/>
      <c r="WCW228"/>
      <c r="WCX228"/>
      <c r="WCY228" s="10"/>
      <c r="WCZ228" s="8"/>
      <c r="WDA228"/>
      <c r="WDB228" s="8"/>
      <c r="WDC228"/>
      <c r="WDD228"/>
      <c r="WDE228"/>
      <c r="WDF228" s="10"/>
      <c r="WDG228" s="8"/>
      <c r="WDH228"/>
      <c r="WDI228" s="8"/>
      <c r="WDJ228"/>
      <c r="WDK228"/>
      <c r="WDL228"/>
      <c r="WDM228" s="10"/>
      <c r="WDN228" s="8"/>
      <c r="WDO228"/>
      <c r="WDP228" s="8"/>
      <c r="WDQ228"/>
      <c r="WDR228"/>
      <c r="WDS228"/>
      <c r="WDT228" s="10"/>
      <c r="WDU228" s="8"/>
      <c r="WDV228"/>
      <c r="WDW228" s="8"/>
      <c r="WDX228"/>
      <c r="WDY228"/>
      <c r="WDZ228"/>
      <c r="WEA228" s="10"/>
      <c r="WEB228" s="8"/>
      <c r="WEC228"/>
      <c r="WED228" s="8"/>
      <c r="WEE228"/>
      <c r="WEF228"/>
      <c r="WEG228"/>
      <c r="WEH228" s="10"/>
      <c r="WEI228" s="8"/>
      <c r="WEJ228"/>
      <c r="WEK228" s="8"/>
      <c r="WEL228"/>
      <c r="WEM228"/>
      <c r="WEN228"/>
      <c r="WEO228" s="10"/>
      <c r="WEP228" s="22"/>
      <c r="WEQ228"/>
      <c r="WER228" s="8"/>
      <c r="WES228"/>
      <c r="WET228"/>
      <c r="WEU228"/>
      <c r="WEV228" s="10"/>
      <c r="WEW228" s="22"/>
      <c r="WEX228"/>
      <c r="WEY228" s="8"/>
      <c r="WEZ228"/>
      <c r="WFA228"/>
      <c r="WFB228"/>
      <c r="WFC228" s="29"/>
      <c r="WFD228" s="44"/>
      <c r="WFE228" s="8"/>
      <c r="WFF228" s="8"/>
      <c r="WFG228" s="10"/>
      <c r="WFH228" s="10"/>
      <c r="WFI228"/>
      <c r="WFJ228" s="8"/>
      <c r="WFK228"/>
      <c r="WFL228" s="8"/>
      <c r="WFM228" s="6"/>
      <c r="WFN228"/>
      <c r="WFO228"/>
      <c r="WFP228" s="10"/>
      <c r="WFQ228" s="8"/>
      <c r="WFR228"/>
      <c r="WFS228" s="8"/>
      <c r="WFT228"/>
      <c r="WFU228"/>
      <c r="WFV228"/>
      <c r="WFW228" s="10"/>
      <c r="WFX228" s="8"/>
      <c r="WFY228"/>
      <c r="WFZ228" s="8"/>
      <c r="WGA228"/>
      <c r="WGB228"/>
      <c r="WGC228"/>
      <c r="WGD228" s="10"/>
      <c r="WGE228" s="8"/>
      <c r="WGF228"/>
      <c r="WGG228" s="8"/>
      <c r="WGH228"/>
      <c r="WGI228"/>
      <c r="WGJ228"/>
      <c r="WGK228" s="10"/>
      <c r="WGL228" s="8"/>
      <c r="WGM228"/>
      <c r="WGN228" s="8"/>
      <c r="WGO228"/>
      <c r="WGP228"/>
      <c r="WGQ228"/>
      <c r="WGR228" s="10"/>
      <c r="WGS228" s="8"/>
      <c r="WGT228"/>
      <c r="WGU228" s="8"/>
      <c r="WGV228"/>
      <c r="WGW228"/>
      <c r="WGX228"/>
      <c r="WGY228" s="10"/>
      <c r="WGZ228" s="8"/>
      <c r="WHA228"/>
      <c r="WHB228" s="8"/>
      <c r="WHC228"/>
      <c r="WHD228"/>
      <c r="WHE228"/>
      <c r="WHF228" s="10"/>
      <c r="WHG228" s="8"/>
      <c r="WHH228"/>
      <c r="WHI228" s="8"/>
      <c r="WHJ228"/>
      <c r="WHK228"/>
      <c r="WHL228"/>
      <c r="WHM228" s="10"/>
      <c r="WHN228" s="8"/>
      <c r="WHO228"/>
      <c r="WHP228" s="8"/>
      <c r="WHQ228"/>
      <c r="WHR228"/>
      <c r="WHS228"/>
      <c r="WHT228" s="10"/>
      <c r="WHU228" s="8"/>
      <c r="WHV228"/>
      <c r="WHW228" s="8"/>
      <c r="WHX228"/>
      <c r="WHY228"/>
      <c r="WHZ228"/>
      <c r="WIA228" s="10"/>
      <c r="WIB228" s="8"/>
      <c r="WIC228"/>
      <c r="WID228" s="8"/>
      <c r="WIE228"/>
      <c r="WIF228"/>
      <c r="WIG228"/>
      <c r="WIH228" s="10"/>
      <c r="WII228" s="8"/>
      <c r="WIJ228"/>
      <c r="WIK228" s="8"/>
      <c r="WIL228"/>
      <c r="WIM228"/>
      <c r="WIN228"/>
      <c r="WIO228" s="10"/>
      <c r="WIP228" s="8"/>
      <c r="WIQ228"/>
      <c r="WIR228" s="8"/>
      <c r="WIS228"/>
      <c r="WIT228"/>
      <c r="WIU228"/>
      <c r="WIV228" s="10"/>
      <c r="WIW228" s="8"/>
      <c r="WIX228"/>
      <c r="WIY228" s="8"/>
      <c r="WIZ228"/>
      <c r="WJA228"/>
      <c r="WJB228"/>
      <c r="WJC228" s="10"/>
      <c r="WJD228" s="8"/>
      <c r="WJE228"/>
      <c r="WJF228" s="8"/>
      <c r="WJG228"/>
      <c r="WJH228"/>
      <c r="WJI228"/>
      <c r="WJJ228" s="10"/>
      <c r="WJK228" s="8"/>
      <c r="WJL228"/>
      <c r="WJM228" s="8"/>
      <c r="WJN228"/>
      <c r="WJO228"/>
      <c r="WJP228"/>
      <c r="WJQ228" s="10"/>
      <c r="WJR228" s="8"/>
      <c r="WJS228"/>
      <c r="WJT228" s="8"/>
      <c r="WJU228"/>
      <c r="WJV228"/>
      <c r="WJW228"/>
      <c r="WJX228" s="10"/>
      <c r="WJY228" s="8"/>
      <c r="WJZ228"/>
      <c r="WKA228" s="8"/>
      <c r="WKB228"/>
      <c r="WKC228"/>
      <c r="WKD228"/>
      <c r="WKE228" s="10"/>
      <c r="WKF228" s="8"/>
      <c r="WKG228"/>
      <c r="WKH228" s="8"/>
      <c r="WKI228"/>
      <c r="WKJ228"/>
      <c r="WKK228"/>
      <c r="WKL228" s="10"/>
      <c r="WKM228" s="8"/>
      <c r="WKN228"/>
      <c r="WKO228" s="8"/>
      <c r="WKP228"/>
      <c r="WKQ228"/>
      <c r="WKR228"/>
      <c r="WKS228" s="10"/>
      <c r="WKT228" s="8"/>
      <c r="WKU228"/>
      <c r="WKV228" s="8"/>
      <c r="WKW228"/>
      <c r="WKX228"/>
      <c r="WKY228"/>
      <c r="WKZ228" s="10"/>
      <c r="WLA228" s="8"/>
      <c r="WLB228"/>
      <c r="WLC228" s="8"/>
      <c r="WLD228"/>
      <c r="WLE228"/>
      <c r="WLF228"/>
      <c r="WLG228" s="10"/>
      <c r="WLH228" s="8"/>
      <c r="WLI228"/>
      <c r="WLJ228" s="8"/>
      <c r="WLK228"/>
      <c r="WLL228"/>
      <c r="WLM228"/>
      <c r="WLN228" s="10"/>
      <c r="WLO228" s="8"/>
      <c r="WLP228"/>
      <c r="WLQ228" s="8"/>
      <c r="WLR228"/>
      <c r="WLS228"/>
      <c r="WLT228"/>
      <c r="WLU228" s="10"/>
      <c r="WLV228" s="8"/>
      <c r="WLW228"/>
      <c r="WLX228" s="8"/>
      <c r="WLY228"/>
      <c r="WLZ228"/>
      <c r="WMA228"/>
      <c r="WMB228" s="10"/>
      <c r="WMC228" s="8"/>
      <c r="WMD228"/>
      <c r="WME228" s="8"/>
      <c r="WMF228"/>
      <c r="WMG228"/>
      <c r="WMH228"/>
      <c r="WMI228" s="10"/>
      <c r="WMJ228" s="8"/>
      <c r="WMK228"/>
      <c r="WML228" s="8"/>
      <c r="WMM228"/>
      <c r="WMN228"/>
      <c r="WMO228"/>
      <c r="WMP228" s="10"/>
      <c r="WMQ228" s="8"/>
      <c r="WMR228"/>
      <c r="WMS228" s="8"/>
      <c r="WMT228"/>
      <c r="WMU228"/>
      <c r="WMV228"/>
      <c r="WMW228" s="10"/>
      <c r="WMX228" s="8"/>
      <c r="WMY228"/>
      <c r="WMZ228" s="8"/>
      <c r="WNA228"/>
      <c r="WNB228"/>
      <c r="WNC228"/>
      <c r="WND228" s="10"/>
      <c r="WNE228" s="8"/>
      <c r="WNF228"/>
      <c r="WNG228" s="8"/>
      <c r="WNH228"/>
      <c r="WNI228"/>
      <c r="WNJ228"/>
      <c r="WNK228" s="10"/>
      <c r="WNL228" s="8"/>
      <c r="WNM228"/>
      <c r="WNN228" s="8"/>
      <c r="WNO228"/>
      <c r="WNP228"/>
      <c r="WNQ228"/>
      <c r="WNR228" s="10"/>
      <c r="WNS228" s="22"/>
      <c r="WNT228"/>
      <c r="WNU228" s="8"/>
      <c r="WNV228"/>
      <c r="WNW228"/>
      <c r="WNX228"/>
      <c r="WNY228" s="10"/>
      <c r="WNZ228" s="22"/>
      <c r="WOA228"/>
      <c r="WOB228" s="8"/>
      <c r="WOC228"/>
      <c r="WOD228"/>
      <c r="WOE228"/>
      <c r="WOF228" s="29"/>
      <c r="WOG228" s="44"/>
      <c r="WOH228" s="8"/>
      <c r="WOI228" s="8"/>
      <c r="WOJ228" s="10"/>
      <c r="WOK228" s="10"/>
      <c r="WOL228"/>
      <c r="WOM228" s="8"/>
      <c r="WON228"/>
      <c r="WOO228" s="8"/>
      <c r="WOP228" s="6"/>
      <c r="WOQ228"/>
      <c r="WOR228"/>
      <c r="WOS228" s="10"/>
      <c r="WOT228" s="8"/>
      <c r="WOU228"/>
      <c r="WOV228" s="8"/>
      <c r="WOW228"/>
      <c r="WOX228"/>
      <c r="WOY228"/>
      <c r="WOZ228" s="10"/>
      <c r="WPA228" s="8"/>
      <c r="WPB228"/>
      <c r="WPC228" s="8"/>
      <c r="WPD228"/>
      <c r="WPE228"/>
      <c r="WPF228"/>
      <c r="WPG228" s="10"/>
      <c r="WPH228" s="8"/>
      <c r="WPI228"/>
      <c r="WPJ228" s="8"/>
      <c r="WPK228"/>
      <c r="WPL228"/>
      <c r="WPM228"/>
      <c r="WPN228" s="10"/>
      <c r="WPO228" s="8"/>
      <c r="WPP228"/>
      <c r="WPQ228" s="8"/>
      <c r="WPR228"/>
      <c r="WPS228"/>
      <c r="WPT228"/>
      <c r="WPU228" s="10"/>
      <c r="WPV228" s="8"/>
      <c r="WPW228"/>
      <c r="WPX228" s="8"/>
      <c r="WPY228"/>
      <c r="WPZ228"/>
      <c r="WQA228"/>
      <c r="WQB228" s="10"/>
      <c r="WQC228" s="8"/>
      <c r="WQD228"/>
      <c r="WQE228" s="8"/>
      <c r="WQF228"/>
      <c r="WQG228"/>
      <c r="WQH228"/>
      <c r="WQI228" s="10"/>
      <c r="WQJ228" s="8"/>
      <c r="WQK228"/>
      <c r="WQL228" s="8"/>
      <c r="WQM228"/>
      <c r="WQN228"/>
      <c r="WQO228"/>
      <c r="WQP228" s="10"/>
      <c r="WQQ228" s="8"/>
      <c r="WQR228"/>
      <c r="WQS228" s="8"/>
      <c r="WQT228"/>
      <c r="WQU228"/>
      <c r="WQV228"/>
      <c r="WQW228" s="10"/>
      <c r="WQX228" s="8"/>
      <c r="WQY228"/>
      <c r="WQZ228" s="8"/>
      <c r="WRA228"/>
      <c r="WRB228"/>
      <c r="WRC228"/>
      <c r="WRD228" s="10"/>
      <c r="WRE228" s="8"/>
      <c r="WRF228"/>
      <c r="WRG228" s="8"/>
      <c r="WRH228"/>
      <c r="WRI228"/>
      <c r="WRJ228"/>
      <c r="WRK228" s="10"/>
      <c r="WRL228" s="8"/>
      <c r="WRM228"/>
      <c r="WRN228" s="8"/>
      <c r="WRO228"/>
      <c r="WRP228"/>
      <c r="WRQ228"/>
      <c r="WRR228" s="10"/>
      <c r="WRS228" s="8"/>
      <c r="WRT228"/>
      <c r="WRU228" s="8"/>
      <c r="WRV228"/>
      <c r="WRW228"/>
      <c r="WRX228"/>
      <c r="WRY228" s="10"/>
      <c r="WRZ228" s="8"/>
      <c r="WSA228"/>
      <c r="WSB228" s="8"/>
      <c r="WSC228"/>
      <c r="WSD228"/>
      <c r="WSE228"/>
      <c r="WSF228" s="10"/>
      <c r="WSG228" s="8"/>
      <c r="WSH228"/>
      <c r="WSI228" s="8"/>
      <c r="WSJ228"/>
      <c r="WSK228"/>
      <c r="WSL228"/>
      <c r="WSM228" s="10"/>
      <c r="WSN228" s="8"/>
      <c r="WSO228"/>
      <c r="WSP228" s="8"/>
      <c r="WSQ228"/>
      <c r="WSR228"/>
      <c r="WSS228"/>
      <c r="WST228" s="10"/>
      <c r="WSU228" s="8"/>
      <c r="WSV228"/>
      <c r="WSW228" s="8"/>
      <c r="WSX228"/>
      <c r="WSY228"/>
      <c r="WSZ228"/>
      <c r="WTA228" s="10"/>
      <c r="WTB228" s="8"/>
      <c r="WTC228"/>
      <c r="WTD228" s="8"/>
      <c r="WTE228"/>
      <c r="WTF228"/>
      <c r="WTG228"/>
      <c r="WTH228" s="10"/>
      <c r="WTI228" s="8"/>
      <c r="WTJ228"/>
      <c r="WTK228" s="8"/>
      <c r="WTL228"/>
      <c r="WTM228"/>
      <c r="WTN228"/>
      <c r="WTO228" s="10"/>
      <c r="WTP228" s="8"/>
      <c r="WTQ228"/>
      <c r="WTR228" s="8"/>
      <c r="WTS228"/>
      <c r="WTT228"/>
      <c r="WTU228"/>
      <c r="WTV228" s="10"/>
      <c r="WTW228" s="8"/>
      <c r="WTX228"/>
      <c r="WTY228" s="8"/>
      <c r="WTZ228"/>
      <c r="WUA228"/>
      <c r="WUB228"/>
      <c r="WUC228" s="10"/>
      <c r="WUD228" s="8"/>
      <c r="WUE228"/>
      <c r="WUF228" s="8"/>
      <c r="WUG228"/>
      <c r="WUH228"/>
      <c r="WUI228"/>
      <c r="WUJ228" s="10"/>
      <c r="WUK228" s="8"/>
      <c r="WUL228"/>
      <c r="WUM228" s="8"/>
      <c r="WUN228"/>
      <c r="WUO228"/>
      <c r="WUP228"/>
      <c r="WUQ228" s="10"/>
      <c r="WUR228" s="8"/>
      <c r="WUS228"/>
      <c r="WUT228" s="8"/>
      <c r="WUU228"/>
      <c r="WUV228"/>
      <c r="WUW228"/>
      <c r="WUX228" s="10"/>
      <c r="WUY228" s="8"/>
      <c r="WUZ228"/>
      <c r="WVA228" s="8"/>
      <c r="WVB228"/>
      <c r="WVC228"/>
      <c r="WVD228"/>
      <c r="WVE228" s="10"/>
      <c r="WVF228" s="8"/>
      <c r="WVG228"/>
      <c r="WVH228" s="8"/>
      <c r="WVI228"/>
      <c r="WVJ228"/>
      <c r="WVK228"/>
      <c r="WVL228" s="10"/>
      <c r="WVM228" s="8"/>
      <c r="WVN228"/>
      <c r="WVO228" s="8"/>
      <c r="WVP228"/>
      <c r="WVQ228"/>
      <c r="WVR228"/>
      <c r="WVS228" s="10"/>
      <c r="WVT228" s="8"/>
      <c r="WVU228"/>
      <c r="WVV228" s="8"/>
      <c r="WVW228"/>
      <c r="WVX228"/>
      <c r="WVY228"/>
      <c r="WVZ228" s="10"/>
      <c r="WWA228" s="8"/>
      <c r="WWB228"/>
      <c r="WWC228" s="8"/>
      <c r="WWD228"/>
      <c r="WWE228"/>
      <c r="WWF228"/>
      <c r="WWG228" s="10"/>
      <c r="WWH228" s="8"/>
      <c r="WWI228"/>
      <c r="WWJ228" s="8"/>
      <c r="WWK228"/>
      <c r="WWL228"/>
      <c r="WWM228"/>
      <c r="WWN228" s="10"/>
      <c r="WWO228" s="8"/>
      <c r="WWP228"/>
      <c r="WWQ228" s="8"/>
      <c r="WWR228"/>
      <c r="WWS228"/>
      <c r="WWT228"/>
      <c r="WWU228" s="10"/>
      <c r="WWV228" s="22"/>
      <c r="WWW228"/>
      <c r="WWX228" s="8"/>
      <c r="WWY228"/>
      <c r="WWZ228"/>
      <c r="WXA228"/>
      <c r="WXB228" s="10"/>
      <c r="WXC228" s="22"/>
      <c r="WXD228"/>
      <c r="WXE228" s="8"/>
      <c r="WXF228"/>
      <c r="WXG228"/>
      <c r="WXH228"/>
      <c r="WXI228" s="29"/>
      <c r="WXJ228" s="44"/>
      <c r="WXK228" s="8"/>
      <c r="WXL228" s="8"/>
      <c r="WXM228" s="10"/>
      <c r="WXN228" s="10"/>
      <c r="WXO228"/>
      <c r="WXP228" s="8"/>
      <c r="WXQ228"/>
      <c r="WXR228" s="8"/>
    </row>
    <row r="229" spans="1:16190" ht="12" hidden="1" customHeight="1" outlineLevel="1" x14ac:dyDescent="0.25">
      <c r="A229" s="409"/>
      <c r="B229" s="410"/>
      <c r="C229" s="61" t="s">
        <v>18</v>
      </c>
      <c r="D229" s="62" t="s">
        <v>0</v>
      </c>
      <c r="E229" s="58" t="s">
        <v>18</v>
      </c>
      <c r="F229" s="5" t="str">
        <f>IF(C229="x","4",IF(C229&gt;E229,"1",IF(C229&lt;E229,"2",IF(C229=E229,"0",))))</f>
        <v>4</v>
      </c>
      <c r="G229" s="17"/>
      <c r="H229" s="4"/>
      <c r="I229" s="35" t="e">
        <f>IF(#REF!="x","0",IF(#REF!="1","0",IF(#REF!="0","0","1")))</f>
        <v>#REF!</v>
      </c>
      <c r="J229" s="147"/>
      <c r="K229" s="148" t="s">
        <v>0</v>
      </c>
      <c r="L229" s="124"/>
      <c r="M229" s="125" t="b">
        <f>IF(AND(J229=$C229,L229=$E229),1)</f>
        <v>0</v>
      </c>
      <c r="N229" s="126" t="str">
        <f>IF(J229&gt;L229,"1",IF(J229&lt;L229,"2",IF(J229=L229,"0")))</f>
        <v>0</v>
      </c>
      <c r="O229" s="127" t="str">
        <f>IF(J229="x","0",IF(M229=1,"3,5",IF(N229=$F229,"1,5","0")))</f>
        <v>0</v>
      </c>
      <c r="P229" s="35" t="str">
        <f>IF(O229="x","0",IF(O229="1","0",IF(O229="0","0","1")))</f>
        <v>0</v>
      </c>
      <c r="Q229" s="147"/>
      <c r="R229" s="148"/>
      <c r="S229" s="124"/>
      <c r="T229" s="197" t="b">
        <f>IF(AND(Q229=$C229,S229=$E229),1)</f>
        <v>0</v>
      </c>
      <c r="U229" s="126" t="str">
        <f>IF(Q229&gt;S229,"1",IF(Q229&lt;S229,"2",IF(Q229=S229,"0")))</f>
        <v>0</v>
      </c>
      <c r="V229" s="127" t="str">
        <f>IF(Q229="x","0",IF(T229=1,"3,5",IF(U229=$F229,"1,5","0")))</f>
        <v>0</v>
      </c>
      <c r="W229" s="35" t="str">
        <f>IF(V229="x","0",IF(V229="1","0",IF(V229="0","0","1")))</f>
        <v>0</v>
      </c>
      <c r="X229" s="152"/>
      <c r="Y229" s="153"/>
      <c r="Z229" s="154"/>
      <c r="AA229" s="153" t="b">
        <f>IF(AND(X229=$C229,Z229=$E229),1)</f>
        <v>0</v>
      </c>
      <c r="AB229" s="153" t="str">
        <f>IF(X229&gt;Z229,"1",IF(X229&lt;Z229,"2",IF(X229=Z229,"0")))</f>
        <v>0</v>
      </c>
      <c r="AC229" s="196" t="str">
        <f>IF(X229="x","0",IF(AA229=1,"3,5",IF(AB229=$F229,"1,5","0")))</f>
        <v>0</v>
      </c>
      <c r="AD229" s="35" t="str">
        <f>IF(AC229="x","0",IF(AC229="1","0",IF(AC229="0","0","1")))</f>
        <v>0</v>
      </c>
      <c r="AE229" s="147"/>
      <c r="AF229" s="148"/>
      <c r="AG229" s="124"/>
      <c r="AH229" s="197" t="b">
        <f>IF(AND(AE229=$C229,AG229=$E229),1)</f>
        <v>0</v>
      </c>
      <c r="AI229" s="126" t="str">
        <f>IF(AE229&gt;AG229,"1",IF(AE229&lt;AG229,"2",IF(AE229=AG229,"0")))</f>
        <v>0</v>
      </c>
      <c r="AJ229" s="127" t="str">
        <f>IF(AE229="x","0",IF(AH229=1,"3,5",IF(AI229=$F229,"1,5","0")))</f>
        <v>0</v>
      </c>
      <c r="AK229" s="35" t="str">
        <f>IF(AJ229="x","0",IF(AJ229="1","0",IF(AJ229="0","0","1")))</f>
        <v>0</v>
      </c>
      <c r="AL229" s="152"/>
      <c r="AM229" s="153"/>
      <c r="AN229" s="154"/>
      <c r="AO229" s="153" t="b">
        <f>IF(AND(AL229=$C229,AN229=$E229),1)</f>
        <v>0</v>
      </c>
      <c r="AP229" s="153" t="str">
        <f>IF(AL229&gt;AN229,"1",IF(AL229&lt;AN229,"2",IF(AL229=AN229,"0")))</f>
        <v>0</v>
      </c>
      <c r="AQ229" s="196" t="str">
        <f>IF(AL229="x","0",IF(AO229=1,"3,5",IF(AP229=$F229,"1,5","0")))</f>
        <v>0</v>
      </c>
      <c r="AR229" s="35" t="str">
        <f>IF(AQ229="x","0",IF(AQ229="1","0",IF(AQ229="0","0","1")))</f>
        <v>0</v>
      </c>
      <c r="AS229" s="152"/>
      <c r="AT229" s="153"/>
      <c r="AU229" s="154"/>
      <c r="AV229" s="153" t="b">
        <f>IF(AND(AS229=$C229,AU229=$E229),1)</f>
        <v>0</v>
      </c>
      <c r="AW229" s="153" t="str">
        <f>IF(AS229&gt;AU229,"1",IF(AS229&lt;AU229,"2",IF(AS229=AU229,"0")))</f>
        <v>0</v>
      </c>
      <c r="AX229" s="155" t="str">
        <f>IF(AS229="x","0",IF(AV229=1,"3,5",IF(AW229=$F229,"1,5","0")))</f>
        <v>0</v>
      </c>
      <c r="AY229" s="35" t="str">
        <f>IF(AX229="x","0",IF(AX229="1","0",IF(AX229="0","0","1")))</f>
        <v>0</v>
      </c>
      <c r="AZ229" s="188"/>
      <c r="BA229" s="189"/>
      <c r="BB229" s="152"/>
      <c r="BC229" s="153" t="b">
        <f>IF(AND(AZ229=$C229,BB229=$E229),1)</f>
        <v>0</v>
      </c>
      <c r="BD229" s="87" t="str">
        <f>IF(AZ229&gt;BB229,"1",IF(AZ229&lt;BB229,"2",IF(AZ229=BB229,"0")))</f>
        <v>0</v>
      </c>
      <c r="BE229" s="80" t="str">
        <f>IF(AZ229="x","0",IF(BC229=1,"3,5",IF(BD229=$F229,"1,5","0")))</f>
        <v>0</v>
      </c>
      <c r="BF229" s="35" t="str">
        <f>IF(BE229="x","0",IF(BE229="1","0",IF(BE229="0","0","1")))</f>
        <v>0</v>
      </c>
      <c r="BG229" s="124"/>
      <c r="BH229" s="197"/>
      <c r="BI229" s="198"/>
      <c r="BJ229" s="197" t="b">
        <f>IF(AND(BG229=$C229,BI229=$E229),1)</f>
        <v>0</v>
      </c>
      <c r="BK229" s="197" t="str">
        <f>IF(BG229&gt;BI229,"1",IF(BG229&lt;BI229,"2",IF(BG229=BI229,"0")))</f>
        <v>0</v>
      </c>
      <c r="BL229" s="85" t="str">
        <f>IF(BG229="x","0",IF(BJ229=1,"3,5",IF(BK229=$F229,"1,5","0")))</f>
        <v>0</v>
      </c>
      <c r="BM229" s="35" t="str">
        <f>IF(BL229="x","0",IF(BL229="1","0",IF(BL229="0","0","1")))</f>
        <v>0</v>
      </c>
      <c r="BN229" s="147"/>
      <c r="BO229" s="148"/>
      <c r="BP229" s="124"/>
      <c r="BQ229" s="197" t="b">
        <f>IF(AND(BN229=$C229,BP229=$E229),1)</f>
        <v>0</v>
      </c>
      <c r="BR229" s="126" t="str">
        <f>IF(BN229&gt;BP229,"1",IF(BN229&lt;BP229,"2",IF(BN229=BP229,"0")))</f>
        <v>0</v>
      </c>
      <c r="BS229" s="127" t="str">
        <f>IF(BN229="x","0",IF(BQ229=1,"3,5",IF(BR229=$F229,"1,5","0")))</f>
        <v>0</v>
      </c>
      <c r="BT229" s="35" t="str">
        <f>IF(BS229="x","0",IF(BS229="1","0",IF(BS229="0","0","1")))</f>
        <v>0</v>
      </c>
      <c r="BU229" s="152"/>
      <c r="BV229" s="153"/>
      <c r="BW229" s="154"/>
      <c r="BX229" s="153" t="b">
        <f>IF(AND(BU229=$C229,BW229=$E229),1)</f>
        <v>0</v>
      </c>
      <c r="BY229" s="153" t="str">
        <f>IF(BU229&gt;BW229,"1",IF(BU229&lt;BW229,"2",IF(BU229=BW229,"0")))</f>
        <v>0</v>
      </c>
      <c r="BZ229" s="196" t="str">
        <f>IF(BU229="x","0",IF(BX229=1,"3,5",IF(BY229=$F229,"1,5","0")))</f>
        <v>0</v>
      </c>
      <c r="CA229" s="35" t="str">
        <f>IF(BZ229="x","0",IF(BZ229="1","0",IF(BZ229="0","0","1")))</f>
        <v>0</v>
      </c>
      <c r="CB229" s="124"/>
      <c r="CC229" s="197"/>
      <c r="CD229" s="198"/>
      <c r="CE229" s="197" t="b">
        <f>IF(AND(CB229=$C229,CD229=$E229),1)</f>
        <v>0</v>
      </c>
      <c r="CF229" s="197" t="str">
        <f>IF(CB229&gt;CD229,"1",IF(CB229&lt;CD229,"2",IF(CB229=CD229,"0")))</f>
        <v>0</v>
      </c>
      <c r="CG229" s="85" t="str">
        <f>IF(CB229="x","0",IF(CE229=1,"3,5",IF(CF229=$F229,"1,5","0")))</f>
        <v>0</v>
      </c>
      <c r="CH229" s="35" t="str">
        <f>IF(CG229="x","0",IF(CG229="1","0",IF(CG229="0","0","1")))</f>
        <v>0</v>
      </c>
      <c r="CI229" s="188"/>
      <c r="CJ229" s="189"/>
      <c r="CK229" s="152"/>
      <c r="CL229" s="153" t="b">
        <f>IF(AND(CI229=$C229,CK229=$E229),1)</f>
        <v>0</v>
      </c>
      <c r="CM229" s="87" t="str">
        <f>IF(CI229&gt;CK229,"1",IF(CI229&lt;CK229,"2",IF(CI229=CK229,"0")))</f>
        <v>0</v>
      </c>
      <c r="CN229" s="80" t="str">
        <f>IF(CI229="x","0",IF(CL229=1,"3,5",IF(CM229=$F229,"1,5","0")))</f>
        <v>0</v>
      </c>
      <c r="CO229" s="35" t="str">
        <f>IF(CN229="x","0",IF(CN229="1","0",IF(CN229="0","0","1")))</f>
        <v>0</v>
      </c>
      <c r="CP229" s="17"/>
      <c r="CQ229" s="70">
        <v>33</v>
      </c>
      <c r="CR229" s="66">
        <f>$O234</f>
        <v>0</v>
      </c>
      <c r="CS229" s="71">
        <f>$V234</f>
        <v>0</v>
      </c>
      <c r="CT229" s="71">
        <f>$AC234</f>
        <v>0</v>
      </c>
      <c r="CU229" s="71">
        <f>$AJ234</f>
        <v>0</v>
      </c>
      <c r="CV229" s="71">
        <f>$AQ234</f>
        <v>0</v>
      </c>
      <c r="CW229" s="71">
        <f>$AX234</f>
        <v>0</v>
      </c>
      <c r="CX229" s="71">
        <f>$BE234</f>
        <v>0</v>
      </c>
      <c r="CY229" s="71">
        <f>$BL234</f>
        <v>0</v>
      </c>
      <c r="CZ229" s="71">
        <f>$BS234</f>
        <v>0</v>
      </c>
      <c r="DA229" s="71">
        <f>$BZ234</f>
        <v>0</v>
      </c>
      <c r="DB229" s="108">
        <f>$CG234</f>
        <v>0</v>
      </c>
      <c r="DC229" s="71">
        <f>$CN234</f>
        <v>0</v>
      </c>
    </row>
    <row r="230" spans="1:16190" ht="12" hidden="1" customHeight="1" outlineLevel="1" x14ac:dyDescent="0.25">
      <c r="A230" s="407"/>
      <c r="B230" s="408"/>
      <c r="C230" s="61" t="s">
        <v>18</v>
      </c>
      <c r="D230" s="62" t="s">
        <v>0</v>
      </c>
      <c r="E230" s="58" t="s">
        <v>18</v>
      </c>
      <c r="F230" s="5" t="str">
        <f>IF(C230="x","4",IF(C230&gt;E230,"1",IF(C230&lt;E230,"2",IF(C230=E230,"0",))))</f>
        <v>4</v>
      </c>
      <c r="G230" s="17"/>
      <c r="H230" s="4"/>
      <c r="I230" s="5"/>
      <c r="J230" s="137"/>
      <c r="K230" s="129" t="s">
        <v>0</v>
      </c>
      <c r="L230" s="138"/>
      <c r="M230" s="128" t="b">
        <f>IF(AND(J230=$C230,L230=$E230),1)</f>
        <v>0</v>
      </c>
      <c r="N230" s="129" t="str">
        <f>IF(J230&gt;L230,"1",IF(J230&lt;L230,"2",IF(J230=L230,"0")))</f>
        <v>0</v>
      </c>
      <c r="O230" s="127" t="str">
        <f>IF(J230="x","0",IF(M230=1,"3",IF(N230=$F230,"1","0")))</f>
        <v>0</v>
      </c>
      <c r="P230" s="5"/>
      <c r="Q230" s="137"/>
      <c r="R230" s="129"/>
      <c r="S230" s="138"/>
      <c r="T230" s="128" t="b">
        <f>IF(AND(Q230=$C230,S230=$E230),1)</f>
        <v>0</v>
      </c>
      <c r="U230" s="129" t="str">
        <f>IF(Q230&gt;S230,"1",IF(Q230&lt;S230,"2",IF(Q230=S230,"0")))</f>
        <v>0</v>
      </c>
      <c r="V230" s="127" t="str">
        <f>IF(Q230="x","0",IF(T230=1,"3",IF(U230=$F230,"1","0")))</f>
        <v>0</v>
      </c>
      <c r="W230" s="5"/>
      <c r="X230" s="164"/>
      <c r="Y230" s="78"/>
      <c r="Z230" s="165"/>
      <c r="AA230" s="78" t="b">
        <f>IF(AND(X230=$C230,Z230=$E230),1)</f>
        <v>0</v>
      </c>
      <c r="AB230" s="78" t="str">
        <f>IF(X230&gt;Z230,"1",IF(X230&lt;Z230,"2",IF(X230=Z230,"0")))</f>
        <v>0</v>
      </c>
      <c r="AC230" s="81" t="str">
        <f>IF(X230="x","0",IF(AA230=1,"3",IF(AB230=$F230,"1","0")))</f>
        <v>0</v>
      </c>
      <c r="AD230" s="5"/>
      <c r="AE230" s="137"/>
      <c r="AF230" s="129"/>
      <c r="AG230" s="138"/>
      <c r="AH230" s="128" t="b">
        <f>IF(AND(AE230=$C230,AG230=$E230),1)</f>
        <v>0</v>
      </c>
      <c r="AI230" s="129" t="str">
        <f>IF(AE230&gt;AG230,"1",IF(AE230&lt;AG230,"2",IF(AE230=AG230,"0")))</f>
        <v>0</v>
      </c>
      <c r="AJ230" s="127" t="str">
        <f>IF(AE230="x","0",IF(AH230=1,"3",IF(AI230=$F230,"1","0")))</f>
        <v>0</v>
      </c>
      <c r="AK230" s="5"/>
      <c r="AL230" s="164"/>
      <c r="AM230" s="78"/>
      <c r="AN230" s="165"/>
      <c r="AO230" s="78" t="b">
        <f>IF(AND(AL230=$C230,AN230=$E230),1)</f>
        <v>0</v>
      </c>
      <c r="AP230" s="78" t="str">
        <f>IF(AL230&gt;AN230,"1",IF(AL230&lt;AN230,"2",IF(AL230=AN230,"0")))</f>
        <v>0</v>
      </c>
      <c r="AQ230" s="81" t="str">
        <f>IF(AL230="x","0",IF(AO230=1,"3",IF(AP230=$F230,"1","0")))</f>
        <v>0</v>
      </c>
      <c r="AR230" s="5"/>
      <c r="AS230" s="164"/>
      <c r="AT230" s="78"/>
      <c r="AU230" s="165"/>
      <c r="AV230" s="78" t="b">
        <f>IF(AND(AS230=$C230,AU230=$E230),1)</f>
        <v>0</v>
      </c>
      <c r="AW230" s="78" t="str">
        <f>IF(AS230&gt;AU230,"1",IF(AS230&lt;AU230,"2",IF(AS230=AU230,"0")))</f>
        <v>0</v>
      </c>
      <c r="AX230" s="81" t="str">
        <f>IF(AS230="x","0",IF(AV230=1,"3",IF(AW230=$F230,"1","0")))</f>
        <v>0</v>
      </c>
      <c r="AY230" s="5"/>
      <c r="AZ230" s="164"/>
      <c r="BA230" s="78"/>
      <c r="BB230" s="165"/>
      <c r="BC230" s="79" t="b">
        <f>IF(AND(AZ230=$C230,BB230=$E230),1)</f>
        <v>0</v>
      </c>
      <c r="BD230" s="78" t="str">
        <f>IF(AZ230&gt;BB230,"1",IF(AZ230&lt;BB230,"2",IF(AZ230=BB230,"0")))</f>
        <v>0</v>
      </c>
      <c r="BE230" s="80" t="str">
        <f>IF(AZ230="x","0",IF(BC230=1,"3",IF(BD230=$F230,"1","0")))</f>
        <v>0</v>
      </c>
      <c r="BF230" s="5"/>
      <c r="BG230" s="137"/>
      <c r="BH230" s="129"/>
      <c r="BI230" s="138"/>
      <c r="BJ230" s="129" t="b">
        <f>IF(AND(BG230=$C230,BI230=$E230),1)</f>
        <v>0</v>
      </c>
      <c r="BK230" s="129" t="str">
        <f>IF(BG230&gt;BI230,"1",IF(BG230&lt;BI230,"2",IF(BG230=BI230,"0")))</f>
        <v>0</v>
      </c>
      <c r="BL230" s="199" t="str">
        <f>IF(BG230="x","0",IF(BJ230=1,"3",IF(BK230=$F230,"1","0")))</f>
        <v>0</v>
      </c>
      <c r="BM230" s="5"/>
      <c r="BN230" s="137"/>
      <c r="BO230" s="129"/>
      <c r="BP230" s="138"/>
      <c r="BQ230" s="128" t="b">
        <f>IF(AND(BN230=$C230,BP230=$E230),1)</f>
        <v>0</v>
      </c>
      <c r="BR230" s="129" t="str">
        <f>IF(BN230&gt;BP230,"1",IF(BN230&lt;BP230,"2",IF(BN230=BP230,"0")))</f>
        <v>0</v>
      </c>
      <c r="BS230" s="127" t="str">
        <f>IF(BN230="x","0",IF(BQ230=1,"3",IF(BR230=$F230,"1","0")))</f>
        <v>0</v>
      </c>
      <c r="BT230" s="5"/>
      <c r="BU230" s="164"/>
      <c r="BV230" s="78" t="s">
        <v>0</v>
      </c>
      <c r="BW230" s="165"/>
      <c r="BX230" s="78" t="b">
        <f>IF(AND(BU230=$C230,BW230=$E230),1)</f>
        <v>0</v>
      </c>
      <c r="BY230" s="78" t="str">
        <f>IF(BU230&gt;BW230,"1",IF(BU230&lt;BW230,"2",IF(BU230=BW230,"0")))</f>
        <v>0</v>
      </c>
      <c r="BZ230" s="81" t="str">
        <f>IF(BU230="x","0",IF(BX230=1,"3",IF(BY230=$F230,"1","0")))</f>
        <v>0</v>
      </c>
      <c r="CA230" s="5"/>
      <c r="CB230" s="137"/>
      <c r="CC230" s="129"/>
      <c r="CD230" s="138"/>
      <c r="CE230" s="129" t="b">
        <f>IF(AND(CB230=$C230,CD230=$E230),1)</f>
        <v>0</v>
      </c>
      <c r="CF230" s="129" t="str">
        <f>IF(CB230&gt;CD230,"1",IF(CB230&lt;CD230,"2",IF(CB230=CD230,"0")))</f>
        <v>0</v>
      </c>
      <c r="CG230" s="199" t="str">
        <f>IF(CB230="x","0",IF(CE230=1,"3",IF(CF230=$F230,"1","0")))</f>
        <v>0</v>
      </c>
      <c r="CH230" s="5"/>
      <c r="CI230" s="164"/>
      <c r="CJ230" s="78"/>
      <c r="CK230" s="165"/>
      <c r="CL230" s="79" t="b">
        <f>IF(AND(CI230=$C230,CK230=$E230),1)</f>
        <v>0</v>
      </c>
      <c r="CM230" s="78" t="str">
        <f>IF(CI230&gt;CK230,"1",IF(CI230&lt;CK230,"2",IF(CI230=CK230,"0")))</f>
        <v>0</v>
      </c>
      <c r="CN230" s="80" t="str">
        <f>IF(CI230="x","0",IF(CL230=1,"3",IF(CM230=$F230,"1","0")))</f>
        <v>0</v>
      </c>
      <c r="CO230" s="5"/>
      <c r="CP230" s="17"/>
      <c r="CQ230" s="18" t="s">
        <v>9</v>
      </c>
      <c r="CR230" s="88">
        <f>COUNTIF($O229:$O233,"3")+COUNTIF($O229:$O233,"3,5")</f>
        <v>0</v>
      </c>
      <c r="CS230" s="88">
        <f>COUNTIF($V229:$V233,"3")+COUNTIF($V229:$V233,"3,5")</f>
        <v>0</v>
      </c>
      <c r="CT230" s="13">
        <f>COUNTIF($AC229:$AC233,"3")+COUNTIF($AC229:$AC233,"3,5")</f>
        <v>0</v>
      </c>
      <c r="CU230" s="88">
        <f>COUNTIF($AJ229:$AJ233,"3")+COUNTIF($AJ229:$AJ233,"3,5")</f>
        <v>0</v>
      </c>
      <c r="CV230" s="13">
        <f>COUNTIF($AQ229:$AQ233,"3")+COUNTIF($AQ229:$AQ233,"3,5")</f>
        <v>0</v>
      </c>
      <c r="CW230" s="13">
        <f>COUNTIF($AX229:$AX233,"3")+COUNTIF($AX229:$AX233,"3,5")</f>
        <v>0</v>
      </c>
      <c r="CX230" s="88">
        <f>COUNTIF($BE229:$BE233,"3")+COUNTIF($BE229:$BE233,"3,5")</f>
        <v>0</v>
      </c>
      <c r="CY230" s="13">
        <f>COUNTIF($BL229:$BL233,"3")+COUNTIF($BL229:$BL233,"3,5")</f>
        <v>0</v>
      </c>
      <c r="CZ230" s="88">
        <f>COUNTIF($BS229:$BS233,"3")+COUNTIF($BS229:$BS233,"3,5")</f>
        <v>0</v>
      </c>
      <c r="DA230" s="13">
        <f>COUNTIF($BZ229:$BZ233,"3")+COUNTIF($BZ229:$BZ233,"3,3")</f>
        <v>0</v>
      </c>
      <c r="DB230" s="103">
        <f>COUNTIF($CG229:$CG233,"3")+COUNTIF($CG229:$CG233,"3,5")</f>
        <v>0</v>
      </c>
      <c r="DC230" s="88">
        <f>COUNTIF($CN229:$CN233,"3")+COUNTIF($CN229:$CN233,"3,5")</f>
        <v>0</v>
      </c>
    </row>
    <row r="231" spans="1:16190" ht="12" hidden="1" customHeight="1" outlineLevel="1" x14ac:dyDescent="0.25">
      <c r="A231" s="407"/>
      <c r="B231" s="408"/>
      <c r="C231" s="61" t="s">
        <v>18</v>
      </c>
      <c r="D231" s="62" t="s">
        <v>0</v>
      </c>
      <c r="E231" s="58" t="s">
        <v>18</v>
      </c>
      <c r="F231" s="5" t="str">
        <f>IF(C231="x","4",IF(C231&gt;E231,"1",IF(C231&lt;E231,"2",IF(C231=E231,"0",))))</f>
        <v>4</v>
      </c>
      <c r="G231" s="17"/>
      <c r="H231" s="4"/>
      <c r="I231" s="5"/>
      <c r="J231" s="137"/>
      <c r="K231" s="129" t="s">
        <v>0</v>
      </c>
      <c r="L231" s="138"/>
      <c r="M231" s="128" t="b">
        <f>IF(AND(J231=$C231,L231=$E231),1)</f>
        <v>0</v>
      </c>
      <c r="N231" s="129" t="str">
        <f>IF(J231&gt;L231,"1",IF(J231&lt;L231,"2",IF(J231=L231,"0")))</f>
        <v>0</v>
      </c>
      <c r="O231" s="127" t="str">
        <f>IF(J231="x","0",IF(M231=1,"3",IF(N231=$F231,"1","0")))</f>
        <v>0</v>
      </c>
      <c r="P231" s="5"/>
      <c r="Q231" s="137"/>
      <c r="R231" s="129"/>
      <c r="S231" s="138"/>
      <c r="T231" s="128" t="b">
        <f>IF(AND(Q231=$C231,S231=$E231),1)</f>
        <v>0</v>
      </c>
      <c r="U231" s="129" t="str">
        <f>IF(Q231&gt;S231,"1",IF(Q231&lt;S231,"2",IF(Q231=S231,"0")))</f>
        <v>0</v>
      </c>
      <c r="V231" s="127" t="str">
        <f>IF(Q231="x","0",IF(T231=1,"3",IF(U231=$F231,"1","0")))</f>
        <v>0</v>
      </c>
      <c r="W231" s="5"/>
      <c r="X231" s="164"/>
      <c r="Y231" s="78"/>
      <c r="Z231" s="165"/>
      <c r="AA231" s="78" t="b">
        <f>IF(AND(X231=$C231,Z231=$E231),1)</f>
        <v>0</v>
      </c>
      <c r="AB231" s="78" t="str">
        <f>IF(X231&gt;Z231,"1",IF(X231&lt;Z231,"2",IF(X231=Z231,"0")))</f>
        <v>0</v>
      </c>
      <c r="AC231" s="81" t="str">
        <f>IF(X231="x","0",IF(AA231=1,"3",IF(AB231=$F231,"1","0")))</f>
        <v>0</v>
      </c>
      <c r="AD231" s="5"/>
      <c r="AE231" s="137"/>
      <c r="AF231" s="129"/>
      <c r="AG231" s="138"/>
      <c r="AH231" s="128" t="b">
        <f>IF(AND(AE231=$C231,AG231=$E231),1)</f>
        <v>0</v>
      </c>
      <c r="AI231" s="129" t="str">
        <f>IF(AE231&gt;AG231,"1",IF(AE231&lt;AG231,"2",IF(AE231=AG231,"0")))</f>
        <v>0</v>
      </c>
      <c r="AJ231" s="127" t="str">
        <f>IF(AE231="x","0",IF(AH231=1,"3",IF(AI231=$F231,"1","0")))</f>
        <v>0</v>
      </c>
      <c r="AK231" s="5"/>
      <c r="AL231" s="164"/>
      <c r="AM231" s="78"/>
      <c r="AN231" s="165"/>
      <c r="AO231" s="78" t="b">
        <f>IF(AND(AL231=$C231,AN231=$E231),1)</f>
        <v>0</v>
      </c>
      <c r="AP231" s="78" t="str">
        <f>IF(AL231&gt;AN231,"1",IF(AL231&lt;AN231,"2",IF(AL231=AN231,"0")))</f>
        <v>0</v>
      </c>
      <c r="AQ231" s="81" t="str">
        <f>IF(AL231="x","0",IF(AO231=1,"3",IF(AP231=$F231,"1","0")))</f>
        <v>0</v>
      </c>
      <c r="AR231" s="5"/>
      <c r="AS231" s="164"/>
      <c r="AT231" s="78"/>
      <c r="AU231" s="165"/>
      <c r="AV231" s="78" t="b">
        <f>IF(AND(AS231=$C231,AU231=$E231),1)</f>
        <v>0</v>
      </c>
      <c r="AW231" s="78" t="str">
        <f>IF(AS231&gt;AU231,"1",IF(AS231&lt;AU231,"2",IF(AS231=AU231,"0")))</f>
        <v>0</v>
      </c>
      <c r="AX231" s="81" t="str">
        <f>IF(AS231="x","0",IF(AV231=1,"3",IF(AW231=$F231,"1","0")))</f>
        <v>0</v>
      </c>
      <c r="AY231" s="5"/>
      <c r="AZ231" s="164"/>
      <c r="BA231" s="78"/>
      <c r="BB231" s="165"/>
      <c r="BC231" s="79" t="b">
        <f>IF(AND(AZ231=$C231,BB231=$E231),1)</f>
        <v>0</v>
      </c>
      <c r="BD231" s="78" t="str">
        <f>IF(AZ231&gt;BB231,"1",IF(AZ231&lt;BB231,"2",IF(AZ231=BB231,"0")))</f>
        <v>0</v>
      </c>
      <c r="BE231" s="80" t="str">
        <f>IF(AZ231="x","0",IF(BC231=1,"3",IF(BD231=$F231,"1","0")))</f>
        <v>0</v>
      </c>
      <c r="BF231" s="5"/>
      <c r="BG231" s="137"/>
      <c r="BH231" s="129"/>
      <c r="BI231" s="138"/>
      <c r="BJ231" s="129" t="b">
        <f>IF(AND(BG231=$C231,BI231=$E231),1)</f>
        <v>0</v>
      </c>
      <c r="BK231" s="129" t="str">
        <f>IF(BG231&gt;BI231,"1",IF(BG231&lt;BI231,"2",IF(BG231=BI231,"0")))</f>
        <v>0</v>
      </c>
      <c r="BL231" s="199" t="str">
        <f>IF(BG231="x","0",IF(BJ231=1,"3",IF(BK231=$F231,"1","0")))</f>
        <v>0</v>
      </c>
      <c r="BM231" s="5"/>
      <c r="BN231" s="137"/>
      <c r="BO231" s="129"/>
      <c r="BP231" s="138"/>
      <c r="BQ231" s="128" t="b">
        <f>IF(AND(BN231=$C231,BP231=$E231),1)</f>
        <v>0</v>
      </c>
      <c r="BR231" s="129" t="str">
        <f>IF(BN231&gt;BP231,"1",IF(BN231&lt;BP231,"2",IF(BN231=BP231,"0")))</f>
        <v>0</v>
      </c>
      <c r="BS231" s="127" t="str">
        <f>IF(BN231="x","0",IF(BQ231=1,"3",IF(BR231=$F231,"1","0")))</f>
        <v>0</v>
      </c>
      <c r="BT231" s="5"/>
      <c r="BU231" s="164"/>
      <c r="BV231" s="78" t="s">
        <v>0</v>
      </c>
      <c r="BW231" s="165"/>
      <c r="BX231" s="78" t="b">
        <f>IF(AND(BU231=$C231,BW231=$E231),1)</f>
        <v>0</v>
      </c>
      <c r="BY231" s="78" t="str">
        <f>IF(BU231&gt;BW231,"1",IF(BU231&lt;BW231,"2",IF(BU231=BW231,"0")))</f>
        <v>0</v>
      </c>
      <c r="BZ231" s="81" t="str">
        <f>IF(BU231="x","0",IF(BX231=1,"3",IF(BY231=$F231,"1","0")))</f>
        <v>0</v>
      </c>
      <c r="CA231" s="5"/>
      <c r="CB231" s="137"/>
      <c r="CC231" s="129"/>
      <c r="CD231" s="138"/>
      <c r="CE231" s="129" t="b">
        <f>IF(AND(CB231=$C231,CD231=$E231),1)</f>
        <v>0</v>
      </c>
      <c r="CF231" s="129" t="str">
        <f>IF(CB231&gt;CD231,"1",IF(CB231&lt;CD231,"2",IF(CB231=CD231,"0")))</f>
        <v>0</v>
      </c>
      <c r="CG231" s="199" t="str">
        <f>IF(CB231="x","0",IF(CE231=1,"3",IF(CF231=$F231,"1","0")))</f>
        <v>0</v>
      </c>
      <c r="CH231" s="5"/>
      <c r="CI231" s="164"/>
      <c r="CJ231" s="78"/>
      <c r="CK231" s="165"/>
      <c r="CL231" s="79" t="b">
        <f>IF(AND(CI231=$C231,CK231=$E231),1)</f>
        <v>0</v>
      </c>
      <c r="CM231" s="78" t="str">
        <f>IF(CI231&gt;CK231,"1",IF(CI231&lt;CK231,"2",IF(CI231=CK231,"0")))</f>
        <v>0</v>
      </c>
      <c r="CN231" s="80" t="str">
        <f>IF(CI231="x","0",IF(CL231=1,"3",IF(CM231=$F231,"1","0")))</f>
        <v>0</v>
      </c>
      <c r="CO231" s="5"/>
      <c r="CP231" s="17"/>
      <c r="CQ231" s="18" t="s">
        <v>10</v>
      </c>
      <c r="CR231" s="89">
        <f>COUNTIF($O229:$O233,"1")+COUNTIF($O229:$O233,"1,5")</f>
        <v>0</v>
      </c>
      <c r="CS231" s="89">
        <f>COUNTIF($V229:$V233,"1")+COUNTIF($V229:$V233,"1,5")</f>
        <v>0</v>
      </c>
      <c r="CT231" s="14">
        <f>COUNTIF($AC229:$AC233,"1")+COUNTIF($AC229:$AC233,"1,5")</f>
        <v>0</v>
      </c>
      <c r="CU231" s="89">
        <f>COUNTIF($AJ229:$AJ233,"1")+COUNTIF($AJ229:$AJ233,"1,5")</f>
        <v>0</v>
      </c>
      <c r="CV231" s="14">
        <f>COUNTIF($AQ229:$AQ233,"1")+COUNTIF($AQ229:$AQ233,"1,5")</f>
        <v>0</v>
      </c>
      <c r="CW231" s="14">
        <f>COUNTIF($AX229:$AX233,"1")+COUNTIF($AX229:$AX233,"1,5")</f>
        <v>0</v>
      </c>
      <c r="CX231" s="89">
        <f>COUNTIF($BE229:$BE233,"1")+COUNTIF($BE229:$BE233,"1,5")</f>
        <v>0</v>
      </c>
      <c r="CY231" s="14">
        <f>COUNTIF($BL229:$BL233,"1")+COUNTIF($BL229:$BL233,"1,5")</f>
        <v>0</v>
      </c>
      <c r="CZ231" s="89">
        <f>COUNTIF($BS229:$BS233,"1")+COUNTIF($BS229:$BS233,"1,5")</f>
        <v>0</v>
      </c>
      <c r="DA231" s="14">
        <f>COUNTIF($BZ229:$BZ233,"1")+COUNTIF($BZ229:$BZ233,"1,5")</f>
        <v>0</v>
      </c>
      <c r="DB231" s="104">
        <f>COUNTIF($CG229:$CG233,"1")+COUNTIF($CG229:$CG233,"1,5")</f>
        <v>0</v>
      </c>
      <c r="DC231" s="89">
        <f>COUNTIF($CN229:$CN233,"1")+COUNTIF($CN229:$CN233,"1,5")</f>
        <v>0</v>
      </c>
    </row>
    <row r="232" spans="1:16190" ht="12" hidden="1" customHeight="1" outlineLevel="1" x14ac:dyDescent="0.25">
      <c r="A232" s="407"/>
      <c r="B232" s="408"/>
      <c r="C232" s="61" t="s">
        <v>18</v>
      </c>
      <c r="D232" s="62" t="s">
        <v>0</v>
      </c>
      <c r="E232" s="58" t="s">
        <v>18</v>
      </c>
      <c r="F232" s="5" t="str">
        <f>IF(C232="x","4",IF(C232&gt;E232,"1",IF(C232&lt;E232,"2",IF(C232=E232,"0",))))</f>
        <v>4</v>
      </c>
      <c r="G232" s="17"/>
      <c r="H232" s="4"/>
      <c r="I232" s="5"/>
      <c r="J232" s="137"/>
      <c r="K232" s="129" t="s">
        <v>0</v>
      </c>
      <c r="L232" s="138"/>
      <c r="M232" s="128" t="b">
        <f>IF(AND(J232=$C232,L232=$E232),1)</f>
        <v>0</v>
      </c>
      <c r="N232" s="129" t="str">
        <f>IF(J232&gt;L232,"1",IF(J232&lt;L232,"2",IF(J232=L232,"0")))</f>
        <v>0</v>
      </c>
      <c r="O232" s="127" t="str">
        <f>IF(J232="x","0",IF(M232=1,"3",IF(N232=$F232,"1","0")))</f>
        <v>0</v>
      </c>
      <c r="P232" s="5"/>
      <c r="Q232" s="137"/>
      <c r="R232" s="129"/>
      <c r="S232" s="138"/>
      <c r="T232" s="128" t="b">
        <f>IF(AND(Q232=$C232,S232=$E232),1)</f>
        <v>0</v>
      </c>
      <c r="U232" s="129" t="str">
        <f>IF(Q232&gt;S232,"1",IF(Q232&lt;S232,"2",IF(Q232=S232,"0")))</f>
        <v>0</v>
      </c>
      <c r="V232" s="127" t="str">
        <f>IF(Q232="x","0",IF(T232=1,"3",IF(U232=$F232,"1","0")))</f>
        <v>0</v>
      </c>
      <c r="W232" s="5"/>
      <c r="X232" s="164"/>
      <c r="Y232" s="78"/>
      <c r="Z232" s="165"/>
      <c r="AA232" s="78" t="b">
        <f>IF(AND(X232=$C232,Z232=$E232),1)</f>
        <v>0</v>
      </c>
      <c r="AB232" s="78" t="str">
        <f>IF(X232&gt;Z232,"1",IF(X232&lt;Z232,"2",IF(X232=Z232,"0")))</f>
        <v>0</v>
      </c>
      <c r="AC232" s="81" t="str">
        <f>IF(X232="x","0",IF(AA232=1,"3",IF(AB232=$F232,"1","0")))</f>
        <v>0</v>
      </c>
      <c r="AD232" s="5"/>
      <c r="AE232" s="137"/>
      <c r="AF232" s="129"/>
      <c r="AG232" s="138"/>
      <c r="AH232" s="128" t="b">
        <f>IF(AND(AE232=$C232,AG232=$E232),1)</f>
        <v>0</v>
      </c>
      <c r="AI232" s="129" t="str">
        <f>IF(AE232&gt;AG232,"1",IF(AE232&lt;AG232,"2",IF(AE232=AG232,"0")))</f>
        <v>0</v>
      </c>
      <c r="AJ232" s="127" t="str">
        <f>IF(AE232="x","0",IF(AH232=1,"3",IF(AI232=$F232,"1","0")))</f>
        <v>0</v>
      </c>
      <c r="AK232" s="5"/>
      <c r="AL232" s="164"/>
      <c r="AM232" s="78"/>
      <c r="AN232" s="165"/>
      <c r="AO232" s="78" t="b">
        <f>IF(AND(AL232=$C232,AN232=$E232),1)</f>
        <v>0</v>
      </c>
      <c r="AP232" s="78" t="str">
        <f>IF(AL232&gt;AN232,"1",IF(AL232&lt;AN232,"2",IF(AL232=AN232,"0")))</f>
        <v>0</v>
      </c>
      <c r="AQ232" s="81" t="str">
        <f>IF(AL232="x","0",IF(AO232=1,"3",IF(AP232=$F232,"1","0")))</f>
        <v>0</v>
      </c>
      <c r="AR232" s="5"/>
      <c r="AS232" s="164"/>
      <c r="AT232" s="78"/>
      <c r="AU232" s="165"/>
      <c r="AV232" s="78" t="b">
        <f>IF(AND(AS232=$C232,AU232=$E232),1)</f>
        <v>0</v>
      </c>
      <c r="AW232" s="78" t="str">
        <f>IF(AS232&gt;AU232,"1",IF(AS232&lt;AU232,"2",IF(AS232=AU232,"0")))</f>
        <v>0</v>
      </c>
      <c r="AX232" s="81" t="str">
        <f>IF(AS232="x","0",IF(AV232=1,"3",IF(AW232=$F232,"1","0")))</f>
        <v>0</v>
      </c>
      <c r="AY232" s="5"/>
      <c r="AZ232" s="164"/>
      <c r="BA232" s="78"/>
      <c r="BB232" s="165"/>
      <c r="BC232" s="79" t="b">
        <f>IF(AND(AZ232=$C232,BB232=$E232),1)</f>
        <v>0</v>
      </c>
      <c r="BD232" s="78" t="str">
        <f>IF(AZ232&gt;BB232,"1",IF(AZ232&lt;BB232,"2",IF(AZ232=BB232,"0")))</f>
        <v>0</v>
      </c>
      <c r="BE232" s="80" t="str">
        <f>IF(AZ232="x","0",IF(BC232=1,"3",IF(BD232=$F232,"1","0")))</f>
        <v>0</v>
      </c>
      <c r="BF232" s="5"/>
      <c r="BG232" s="137"/>
      <c r="BH232" s="129"/>
      <c r="BI232" s="138"/>
      <c r="BJ232" s="129" t="b">
        <f>IF(AND(BG232=$C232,BI232=$E232),1)</f>
        <v>0</v>
      </c>
      <c r="BK232" s="129" t="str">
        <f>IF(BG232&gt;BI232,"1",IF(BG232&lt;BI232,"2",IF(BG232=BI232,"0")))</f>
        <v>0</v>
      </c>
      <c r="BL232" s="199" t="str">
        <f>IF(BG232="x","0",IF(BJ232=1,"3",IF(BK232=$F232,"1","0")))</f>
        <v>0</v>
      </c>
      <c r="BM232" s="5"/>
      <c r="BN232" s="137"/>
      <c r="BO232" s="129"/>
      <c r="BP232" s="138"/>
      <c r="BQ232" s="128" t="b">
        <f>IF(AND(BN232=$C232,BP232=$E232),1)</f>
        <v>0</v>
      </c>
      <c r="BR232" s="129" t="str">
        <f>IF(BN232&gt;BP232,"1",IF(BN232&lt;BP232,"2",IF(BN232=BP232,"0")))</f>
        <v>0</v>
      </c>
      <c r="BS232" s="127" t="str">
        <f>IF(BN232="x","0",IF(BQ232=1,"3",IF(BR232=$F232,"1","0")))</f>
        <v>0</v>
      </c>
      <c r="BT232" s="5"/>
      <c r="BU232" s="164"/>
      <c r="BV232" s="78" t="s">
        <v>0</v>
      </c>
      <c r="BW232" s="165"/>
      <c r="BX232" s="78" t="b">
        <f>IF(AND(BU232=$C232,BW232=$E232),1)</f>
        <v>0</v>
      </c>
      <c r="BY232" s="78" t="str">
        <f>IF(BU232&gt;BW232,"1",IF(BU232&lt;BW232,"2",IF(BU232=BW232,"0")))</f>
        <v>0</v>
      </c>
      <c r="BZ232" s="81" t="str">
        <f>IF(BU232="x","0",IF(BX232=1,"3",IF(BY232=$F232,"1","0")))</f>
        <v>0</v>
      </c>
      <c r="CA232" s="5"/>
      <c r="CB232" s="137"/>
      <c r="CC232" s="129"/>
      <c r="CD232" s="138"/>
      <c r="CE232" s="129" t="b">
        <f>IF(AND(CB232=$C232,CD232=$E232),1)</f>
        <v>0</v>
      </c>
      <c r="CF232" s="129" t="str">
        <f>IF(CB232&gt;CD232,"1",IF(CB232&lt;CD232,"2",IF(CB232=CD232,"0")))</f>
        <v>0</v>
      </c>
      <c r="CG232" s="199" t="str">
        <f>IF(CB232="x","0",IF(CE232=1,"3",IF(CF232=$F232,"1","0")))</f>
        <v>0</v>
      </c>
      <c r="CH232" s="5"/>
      <c r="CI232" s="164"/>
      <c r="CJ232" s="78"/>
      <c r="CK232" s="165"/>
      <c r="CL232" s="79" t="b">
        <f>IF(AND(CI232=$C232,CK232=$E232),1)</f>
        <v>0</v>
      </c>
      <c r="CM232" s="78" t="str">
        <f>IF(CI232&gt;CK232,"1",IF(CI232&lt;CK232,"2",IF(CI232=CK232,"0")))</f>
        <v>0</v>
      </c>
      <c r="CN232" s="80" t="str">
        <f>IF(CI232="x","0",IF(CL232=1,"3",IF(CM232=$F232,"1","0")))</f>
        <v>0</v>
      </c>
      <c r="CO232" s="5"/>
      <c r="CP232" s="17"/>
      <c r="CQ232" s="20"/>
      <c r="CR232" s="21"/>
      <c r="CS232" s="21"/>
      <c r="CT232" s="21"/>
      <c r="CU232" s="21"/>
      <c r="CV232" s="21"/>
      <c r="CW232" s="21"/>
      <c r="CX232" s="21"/>
      <c r="CY232" s="21"/>
      <c r="CZ232" s="21"/>
      <c r="DA232" s="21"/>
      <c r="DB232" s="109"/>
      <c r="DC232" s="21"/>
    </row>
    <row r="233" spans="1:16190" ht="12" hidden="1" customHeight="1" outlineLevel="1" x14ac:dyDescent="0.3">
      <c r="A233" s="407"/>
      <c r="B233" s="408"/>
      <c r="C233" s="61" t="s">
        <v>18</v>
      </c>
      <c r="D233" s="62" t="s">
        <v>0</v>
      </c>
      <c r="E233" s="58" t="s">
        <v>18</v>
      </c>
      <c r="F233" s="5" t="str">
        <f>IF(C233="x","4",IF(C233&gt;E233,"1",IF(C233&lt;E233,"2",IF(C233=E233,"0",))))</f>
        <v>4</v>
      </c>
      <c r="G233" s="17"/>
      <c r="H233" s="4"/>
      <c r="I233" s="5"/>
      <c r="J233" s="137"/>
      <c r="K233" s="129" t="s">
        <v>0</v>
      </c>
      <c r="L233" s="138"/>
      <c r="M233" s="128" t="b">
        <f>IF(AND(J233=$C233,L233=$E233),1)</f>
        <v>0</v>
      </c>
      <c r="N233" s="129" t="str">
        <f>IF(J233&gt;L233,"1",IF(J233&lt;L233,"2",IF(J233=L233,"0")))</f>
        <v>0</v>
      </c>
      <c r="O233" s="127" t="str">
        <f>IF(J233="x","0",IF(M233=1,"3",IF(N233=$F233,"1","0")))</f>
        <v>0</v>
      </c>
      <c r="P233" s="5"/>
      <c r="Q233" s="137"/>
      <c r="R233" s="129"/>
      <c r="S233" s="138"/>
      <c r="T233" s="128" t="b">
        <f>IF(AND(Q233=$C233,S233=$E233),1)</f>
        <v>0</v>
      </c>
      <c r="U233" s="129" t="str">
        <f>IF(Q233&gt;S233,"1",IF(Q233&lt;S233,"2",IF(Q233=S233,"0")))</f>
        <v>0</v>
      </c>
      <c r="V233" s="127" t="str">
        <f>IF(Q233="x","0",IF(T233=1,"3",IF(U233=$F233,"1","0")))</f>
        <v>0</v>
      </c>
      <c r="W233" s="5"/>
      <c r="X233" s="164"/>
      <c r="Y233" s="78"/>
      <c r="Z233" s="165"/>
      <c r="AA233" s="78" t="b">
        <f>IF(AND(X233=$C233,Z233=$E233),1)</f>
        <v>0</v>
      </c>
      <c r="AB233" s="78" t="str">
        <f>IF(X233&gt;Z233,"1",IF(X233&lt;Z233,"2",IF(X233=Z233,"0")))</f>
        <v>0</v>
      </c>
      <c r="AC233" s="81" t="str">
        <f>IF(X233="x","0",IF(AA233=1,"3",IF(AB233=$F233,"1","0")))</f>
        <v>0</v>
      </c>
      <c r="AD233" s="5"/>
      <c r="AE233" s="137"/>
      <c r="AF233" s="129"/>
      <c r="AG233" s="138"/>
      <c r="AH233" s="128" t="b">
        <f>IF(AND(AE233=$C233,AG233=$E233),1)</f>
        <v>0</v>
      </c>
      <c r="AI233" s="129" t="str">
        <f>IF(AE233&gt;AG233,"1",IF(AE233&lt;AG233,"2",IF(AE233=AG233,"0")))</f>
        <v>0</v>
      </c>
      <c r="AJ233" s="127" t="str">
        <f>IF(AE233="x","0",IF(AH233=1,"3",IF(AI233=$F233,"1","0")))</f>
        <v>0</v>
      </c>
      <c r="AK233" s="5"/>
      <c r="AL233" s="164"/>
      <c r="AM233" s="78"/>
      <c r="AN233" s="165"/>
      <c r="AO233" s="78" t="b">
        <f>IF(AND(AL233=$C233,AN233=$E233),1)</f>
        <v>0</v>
      </c>
      <c r="AP233" s="78" t="str">
        <f>IF(AL233&gt;AN233,"1",IF(AL233&lt;AN233,"2",IF(AL233=AN233,"0")))</f>
        <v>0</v>
      </c>
      <c r="AQ233" s="81" t="str">
        <f>IF(AL233="x","0",IF(AO233=1,"3",IF(AP233=$F233,"1","0")))</f>
        <v>0</v>
      </c>
      <c r="AR233" s="5"/>
      <c r="AS233" s="164"/>
      <c r="AT233" s="78"/>
      <c r="AU233" s="165"/>
      <c r="AV233" s="78" t="b">
        <f>IF(AND(AS233=$C233,AU233=$E233),1)</f>
        <v>0</v>
      </c>
      <c r="AW233" s="78" t="str">
        <f>IF(AS233&gt;AU233,"1",IF(AS233&lt;AU233,"2",IF(AS233=AU233,"0")))</f>
        <v>0</v>
      </c>
      <c r="AX233" s="81" t="str">
        <f>IF(AS233="x","0",IF(AV233=1,"3",IF(AW233=$F233,"1","0")))</f>
        <v>0</v>
      </c>
      <c r="AY233" s="5"/>
      <c r="AZ233" s="164"/>
      <c r="BA233" s="78"/>
      <c r="BB233" s="165"/>
      <c r="BC233" s="79" t="b">
        <f>IF(AND(AZ233=$C233,BB233=$E233),1)</f>
        <v>0</v>
      </c>
      <c r="BD233" s="78" t="str">
        <f>IF(AZ233&gt;BB233,"1",IF(AZ233&lt;BB233,"2",IF(AZ233=BB233,"0")))</f>
        <v>0</v>
      </c>
      <c r="BE233" s="80" t="str">
        <f>IF(AZ233="x","0",IF(BC233=1,"3",IF(BD233=$F233,"1","0")))</f>
        <v>0</v>
      </c>
      <c r="BF233" s="5"/>
      <c r="BG233" s="137"/>
      <c r="BH233" s="129"/>
      <c r="BI233" s="138"/>
      <c r="BJ233" s="129" t="b">
        <f>IF(AND(BG233=$C233,BI233=$E233),1)</f>
        <v>0</v>
      </c>
      <c r="BK233" s="129" t="str">
        <f>IF(BG233&gt;BI233,"1",IF(BG233&lt;BI233,"2",IF(BG233=BI233,"0")))</f>
        <v>0</v>
      </c>
      <c r="BL233" s="199" t="str">
        <f>IF(BG233="x","0",IF(BJ233=1,"3",IF(BK233=$F233,"1","0")))</f>
        <v>0</v>
      </c>
      <c r="BM233" s="5"/>
      <c r="BN233" s="137"/>
      <c r="BO233" s="129"/>
      <c r="BP233" s="138"/>
      <c r="BQ233" s="128" t="b">
        <f>IF(AND(BN233=$C233,BP233=$E233),1)</f>
        <v>0</v>
      </c>
      <c r="BR233" s="129" t="str">
        <f>IF(BN233&gt;BP233,"1",IF(BN233&lt;BP233,"2",IF(BN233=BP233,"0")))</f>
        <v>0</v>
      </c>
      <c r="BS233" s="127" t="str">
        <f>IF(BN233="x","0",IF(BQ233=1,"3",IF(BR233=$F233,"1","0")))</f>
        <v>0</v>
      </c>
      <c r="BT233" s="5"/>
      <c r="BU233" s="164"/>
      <c r="BV233" s="78" t="s">
        <v>0</v>
      </c>
      <c r="BW233" s="165"/>
      <c r="BX233" s="78" t="b">
        <f>IF(AND(BU233=$C233,BW233=$E233),1)</f>
        <v>0</v>
      </c>
      <c r="BY233" s="78" t="str">
        <f>IF(BU233&gt;BW233,"1",IF(BU233&lt;BW233,"2",IF(BU233=BW233,"0")))</f>
        <v>0</v>
      </c>
      <c r="BZ233" s="81" t="str">
        <f>IF(BU233="x","0",IF(BX233=1,"3",IF(BY233=$F233,"1","0")))</f>
        <v>0</v>
      </c>
      <c r="CA233" s="5"/>
      <c r="CB233" s="137"/>
      <c r="CC233" s="129"/>
      <c r="CD233" s="138"/>
      <c r="CE233" s="129" t="b">
        <f>IF(AND(CB233=$C233,CD233=$E233),1)</f>
        <v>0</v>
      </c>
      <c r="CF233" s="129" t="str">
        <f>IF(CB233&gt;CD233,"1",IF(CB233&lt;CD233,"2",IF(CB233=CD233,"0")))</f>
        <v>0</v>
      </c>
      <c r="CG233" s="199" t="str">
        <f>IF(CB233="x","0",IF(CE233=1,"3",IF(CF233=$F233,"1","0")))</f>
        <v>0</v>
      </c>
      <c r="CH233" s="5"/>
      <c r="CI233" s="164"/>
      <c r="CJ233" s="78"/>
      <c r="CK233" s="165"/>
      <c r="CL233" s="79" t="b">
        <f>IF(AND(CI233=$C233,CK233=$E233),1)</f>
        <v>0</v>
      </c>
      <c r="CM233" s="78" t="str">
        <f>IF(CI233&gt;CK233,"1",IF(CI233&lt;CK233,"2",IF(CI233=CK233,"0")))</f>
        <v>0</v>
      </c>
      <c r="CN233" s="80" t="str">
        <f>IF(CI233="x","0",IF(CL233=1,"3",IF(CM233=$F233,"1","0")))</f>
        <v>0</v>
      </c>
      <c r="CO233" s="5"/>
      <c r="CP233" s="17"/>
      <c r="CQ233" s="19" t="s">
        <v>13</v>
      </c>
      <c r="CR233" s="15" t="str">
        <f>IF(COUNTBLANK($J229:$J233)&gt;=1,"0",IF(COUNTIF($J229:$J233,"x")&gt;0,"0","1"))</f>
        <v>0</v>
      </c>
      <c r="CS233" s="15" t="str">
        <f>IF(COUNTBLANK($Q229:$Q233)&gt;=1,"0",IF(COUNTIF($Q229:$Q233,"x")&gt;0,"0","1"))</f>
        <v>0</v>
      </c>
      <c r="CT233" s="15" t="str">
        <f>IF(COUNTBLANK($X229:$X233)&gt;=1,"0",IF(COUNTIF($X229:$X233,"x")&gt;0,"0","1"))</f>
        <v>0</v>
      </c>
      <c r="CU233" s="15" t="str">
        <f>IF(COUNTBLANK($AE229:$AE233)&gt;=1,"0",IF(COUNTIF($AE229:$AE233,"x")&gt;0,"0","1"))</f>
        <v>0</v>
      </c>
      <c r="CV233" s="15" t="str">
        <f>IF(COUNTBLANK($AL229:$AL233)&gt;=1,"0",IF(COUNTIF($AL229:$AL233,"x")&gt;0,"0","1"))</f>
        <v>0</v>
      </c>
      <c r="CW233" s="15" t="str">
        <f>IF(COUNTBLANK($AS229:$AS233)&gt;=1,"0",IF(COUNTIF($AS229:$AS233,"x")&gt;0,"0","1"))</f>
        <v>0</v>
      </c>
      <c r="CX233" s="15" t="str">
        <f>IF(COUNTBLANK($AZ229:$AZ233)&gt;=1,"0",IF(COUNTIF($AZ229:$AZ233,"x")&gt;0,"0","1"))</f>
        <v>0</v>
      </c>
      <c r="CY233" s="15" t="str">
        <f>IF(COUNTBLANK($BG229:$BG233)&gt;=1,"0",IF(COUNTIF($BG229:$BG233,"x")&gt;0,"0","1"))</f>
        <v>0</v>
      </c>
      <c r="CZ233" s="15" t="str">
        <f>IF(COUNTBLANK($BN229:$BN233)&gt;=1,"0",IF(COUNTIF($BN229:$BN233,"x")&gt;0,"0","1"))</f>
        <v>0</v>
      </c>
      <c r="DA233" s="15" t="str">
        <f>IF(COUNTBLANK($BU229:$BU233)&gt;=1,"0",IF(COUNTIF($BU229:$BU233,"x")&gt;0,"0","1"))</f>
        <v>0</v>
      </c>
      <c r="DB233" s="105" t="str">
        <f>IF(COUNTBLANK($CB229:$CB233)&gt;=1,"0",IF(COUNTIF($CB229:$CB233,"x")&gt;0,"0","1"))</f>
        <v>0</v>
      </c>
      <c r="DC233" s="15" t="str">
        <f>IF(COUNTBLANK($CI229:$CI233)&gt;=1,"0",IF(COUNTIF($CI229:$CI233,"x")&gt;0,"0","1"))</f>
        <v>0</v>
      </c>
    </row>
    <row r="234" spans="1:16190" ht="16" hidden="1" outlineLevel="1" thickBot="1" x14ac:dyDescent="0.4">
      <c r="A234" s="30"/>
      <c r="B234" s="31"/>
      <c r="C234" s="32"/>
      <c r="D234" s="32"/>
      <c r="E234" s="32"/>
      <c r="F234" s="33"/>
      <c r="G234" s="34"/>
      <c r="H234" s="4" t="str">
        <f>IF(C229="x","0","1")</f>
        <v>0</v>
      </c>
      <c r="I234" s="5"/>
      <c r="J234" s="130"/>
      <c r="K234" s="131"/>
      <c r="L234" s="132"/>
      <c r="M234" s="133"/>
      <c r="N234" s="122"/>
      <c r="O234" s="134">
        <f>O229+O230+O231+O232+O233</f>
        <v>0</v>
      </c>
      <c r="P234" s="5"/>
      <c r="Q234" s="130"/>
      <c r="R234" s="131"/>
      <c r="S234" s="132"/>
      <c r="T234" s="133"/>
      <c r="U234" s="122"/>
      <c r="V234" s="134">
        <f>V229+V230+V231+V232+V233</f>
        <v>0</v>
      </c>
      <c r="W234" s="5"/>
      <c r="X234" s="16"/>
      <c r="Z234" s="156"/>
      <c r="AA234" s="157"/>
      <c r="AB234" s="157"/>
      <c r="AC234" s="179">
        <f>AC229+AC230+AC231+AC232+AC233</f>
        <v>0</v>
      </c>
      <c r="AD234" s="5"/>
      <c r="AE234" s="130"/>
      <c r="AF234" s="131"/>
      <c r="AG234" s="132"/>
      <c r="AH234" s="133"/>
      <c r="AI234" s="122"/>
      <c r="AJ234" s="134">
        <f>AJ229+AJ230+AJ231+AJ232+AJ233</f>
        <v>0</v>
      </c>
      <c r="AK234" s="5"/>
      <c r="AL234" s="16"/>
      <c r="AN234" s="156"/>
      <c r="AO234" s="157"/>
      <c r="AP234" s="157"/>
      <c r="AQ234" s="179">
        <f>AQ229+AQ230+AQ231+AQ232+AQ233</f>
        <v>0</v>
      </c>
      <c r="AR234" s="5"/>
      <c r="AS234" s="16"/>
      <c r="AU234" s="156"/>
      <c r="AV234" s="157"/>
      <c r="AW234" s="157"/>
      <c r="AX234" s="179">
        <f>AX229+AX230+AX231+AX232+AX233</f>
        <v>0</v>
      </c>
      <c r="AY234" s="5"/>
      <c r="AZ234" s="181"/>
      <c r="BA234" s="182"/>
      <c r="BB234" s="183"/>
      <c r="BC234" s="184"/>
      <c r="BD234" s="157"/>
      <c r="BE234" s="202">
        <f>BE229+BE230+BE231+BE232+BE233</f>
        <v>0</v>
      </c>
      <c r="BF234" s="5"/>
      <c r="BG234" s="120"/>
      <c r="BI234" s="121"/>
      <c r="BJ234" s="122"/>
      <c r="BK234" s="122"/>
      <c r="BL234" s="204">
        <f>BL229+BL230+BL231+BL232+BL233</f>
        <v>0</v>
      </c>
      <c r="BM234" s="5"/>
      <c r="BN234" s="130"/>
      <c r="BO234" s="131"/>
      <c r="BP234" s="132"/>
      <c r="BQ234" s="133"/>
      <c r="BR234" s="122"/>
      <c r="BS234" s="208">
        <f>BS229+BS230+BS231+BS232+BS233</f>
        <v>0</v>
      </c>
      <c r="BT234" s="5"/>
      <c r="BU234" s="16"/>
      <c r="BW234" s="156"/>
      <c r="BX234" s="157"/>
      <c r="BY234" s="157"/>
      <c r="BZ234" s="158">
        <f>BZ229+BZ230+BZ231+BZ232+BZ233</f>
        <v>0</v>
      </c>
      <c r="CA234" s="5"/>
      <c r="CB234" s="120"/>
      <c r="CD234" s="121"/>
      <c r="CE234" s="122"/>
      <c r="CF234" s="122"/>
      <c r="CG234" s="204">
        <f>CG229+CG230+CG231+CG232+CG233</f>
        <v>0</v>
      </c>
      <c r="CH234" s="5"/>
      <c r="CI234" s="181"/>
      <c r="CJ234" s="182"/>
      <c r="CK234" s="183"/>
      <c r="CL234" s="184"/>
      <c r="CM234" s="157"/>
      <c r="CN234" s="202">
        <f>CN229+CN230+CN231+CN232+CN233</f>
        <v>0</v>
      </c>
      <c r="CO234" s="5"/>
      <c r="CP234" s="17"/>
      <c r="CQ234" s="12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05"/>
      <c r="DC234" s="15"/>
      <c r="DF234" s="36"/>
    </row>
    <row r="235" spans="1:16190" s="45" customFormat="1" ht="16" hidden="1" collapsed="1" thickBot="1" x14ac:dyDescent="0.4">
      <c r="A235" s="49" t="s">
        <v>11</v>
      </c>
      <c r="B235" s="23">
        <v>34</v>
      </c>
      <c r="C235" s="24"/>
      <c r="D235" s="24"/>
      <c r="E235" s="60"/>
      <c r="F235" s="25"/>
      <c r="G235" s="26"/>
      <c r="H235" s="53"/>
      <c r="I235" s="53"/>
      <c r="J235" s="24"/>
      <c r="K235" s="24"/>
      <c r="L235" s="24"/>
      <c r="M235" s="26"/>
      <c r="N235" s="26"/>
      <c r="O235" s="25"/>
      <c r="P235" s="53"/>
      <c r="Q235" s="24"/>
      <c r="R235" s="24"/>
      <c r="S235" s="24"/>
      <c r="T235" s="26"/>
      <c r="U235" s="26"/>
      <c r="V235" s="25"/>
      <c r="W235" s="53"/>
      <c r="X235" s="159"/>
      <c r="Y235" s="159"/>
      <c r="Z235" s="159"/>
      <c r="AA235" s="160"/>
      <c r="AB235" s="160"/>
      <c r="AC235" s="163"/>
      <c r="AD235" s="53"/>
      <c r="AE235" s="24"/>
      <c r="AF235" s="24"/>
      <c r="AG235" s="27"/>
      <c r="AH235" s="26"/>
      <c r="AI235" s="26"/>
      <c r="AJ235" s="25"/>
      <c r="AK235" s="53"/>
      <c r="AL235" s="159"/>
      <c r="AM235" s="159"/>
      <c r="AN235" s="159"/>
      <c r="AO235" s="160"/>
      <c r="AP235" s="160"/>
      <c r="AQ235" s="163"/>
      <c r="AR235" s="53"/>
      <c r="AS235" s="159"/>
      <c r="AT235" s="159"/>
      <c r="AU235" s="159"/>
      <c r="AV235" s="160"/>
      <c r="AW235" s="160"/>
      <c r="AX235" s="163"/>
      <c r="AY235" s="53"/>
      <c r="AZ235" s="159"/>
      <c r="BA235" s="159"/>
      <c r="BB235" s="159"/>
      <c r="BC235" s="160"/>
      <c r="BD235" s="160"/>
      <c r="BE235" s="163"/>
      <c r="BF235" s="53"/>
      <c r="BG235" s="24"/>
      <c r="BH235" s="24"/>
      <c r="BI235" s="24"/>
      <c r="BJ235" s="26"/>
      <c r="BK235" s="26"/>
      <c r="BL235" s="25"/>
      <c r="BM235" s="53"/>
      <c r="BN235" s="24"/>
      <c r="BO235" s="24"/>
      <c r="BP235" s="27"/>
      <c r="BQ235" s="26"/>
      <c r="BR235" s="26"/>
      <c r="BS235" s="25"/>
      <c r="BT235" s="53"/>
      <c r="BU235" s="159"/>
      <c r="BV235" s="159"/>
      <c r="BW235" s="159"/>
      <c r="BX235" s="160"/>
      <c r="BY235" s="160"/>
      <c r="BZ235" s="163"/>
      <c r="CA235" s="53"/>
      <c r="CB235" s="24"/>
      <c r="CC235" s="24"/>
      <c r="CD235" s="24"/>
      <c r="CE235" s="26"/>
      <c r="CF235" s="26"/>
      <c r="CG235" s="25"/>
      <c r="CH235" s="53"/>
      <c r="CI235" s="159"/>
      <c r="CJ235" s="159"/>
      <c r="CK235" s="159"/>
      <c r="CL235" s="160"/>
      <c r="CM235" s="160"/>
      <c r="CN235" s="163"/>
      <c r="CO235" s="53"/>
      <c r="CP235" s="56"/>
      <c r="CQ235" s="8"/>
      <c r="CR235"/>
      <c r="CS235" s="6"/>
      <c r="CT235"/>
      <c r="CU235"/>
      <c r="CV235" s="10"/>
      <c r="CW235"/>
      <c r="CX235"/>
      <c r="CY235" s="8"/>
      <c r="CZ235" s="8"/>
      <c r="DA235"/>
      <c r="DB235" s="94"/>
      <c r="DC235"/>
      <c r="DD235" s="10"/>
      <c r="DE235" s="8"/>
      <c r="DF235"/>
      <c r="DG235"/>
      <c r="DH235"/>
      <c r="DI235" s="10"/>
      <c r="DJ235" s="8"/>
      <c r="DK235"/>
      <c r="DL235" s="8"/>
      <c r="DM235"/>
      <c r="DN235"/>
      <c r="DO235"/>
      <c r="DP235" s="10"/>
      <c r="DQ235" s="8"/>
      <c r="DR235"/>
      <c r="DS235" s="8"/>
      <c r="DT235"/>
      <c r="DU235"/>
      <c r="DV235"/>
      <c r="DW235" s="10"/>
      <c r="DX235" s="8"/>
      <c r="DY235"/>
      <c r="DZ235" s="8"/>
      <c r="EA235"/>
      <c r="EB235"/>
      <c r="EC235"/>
      <c r="ED235" s="10"/>
      <c r="EE235" s="8"/>
      <c r="EF235"/>
      <c r="EG235" s="8"/>
      <c r="EH235"/>
      <c r="EI235"/>
      <c r="EJ235"/>
      <c r="EK235" s="10"/>
      <c r="EL235" s="8"/>
      <c r="EM235"/>
      <c r="EN235" s="8"/>
      <c r="EO235"/>
      <c r="EP235"/>
      <c r="EQ235"/>
      <c r="ER235" s="10"/>
      <c r="ES235" s="8"/>
      <c r="ET235"/>
      <c r="EU235" s="8"/>
      <c r="EV235"/>
      <c r="EW235"/>
      <c r="EX235"/>
      <c r="EY235" s="10"/>
      <c r="EZ235" s="8"/>
      <c r="FA235"/>
      <c r="FB235" s="8"/>
      <c r="FC235"/>
      <c r="FD235"/>
      <c r="FE235"/>
      <c r="FF235" s="10"/>
      <c r="FG235" s="8"/>
      <c r="FH235"/>
      <c r="FI235" s="8"/>
      <c r="FJ235"/>
      <c r="FK235"/>
      <c r="FL235"/>
      <c r="FM235" s="10"/>
      <c r="FN235" s="8"/>
      <c r="FO235"/>
      <c r="FP235" s="8"/>
      <c r="FQ235"/>
      <c r="FR235"/>
      <c r="FS235"/>
      <c r="FT235" s="10"/>
      <c r="FU235" s="8"/>
      <c r="FV235"/>
      <c r="FW235" s="8"/>
      <c r="FX235"/>
      <c r="FY235"/>
      <c r="FZ235"/>
      <c r="GA235" s="10"/>
      <c r="GB235" s="8"/>
      <c r="GC235"/>
      <c r="GD235" s="8"/>
      <c r="GE235"/>
      <c r="GF235"/>
      <c r="GG235"/>
      <c r="GH235" s="10"/>
      <c r="GI235" s="8"/>
      <c r="GJ235"/>
      <c r="GK235" s="8"/>
      <c r="GL235"/>
      <c r="GM235"/>
      <c r="GN235"/>
      <c r="GO235" s="10"/>
      <c r="GP235" s="8"/>
      <c r="GQ235"/>
      <c r="GR235" s="8"/>
      <c r="GS235"/>
      <c r="GT235"/>
      <c r="GU235"/>
      <c r="GV235" s="10"/>
      <c r="GW235" s="8"/>
      <c r="GX235"/>
      <c r="GY235" s="8"/>
      <c r="GZ235"/>
      <c r="HA235"/>
      <c r="HB235"/>
      <c r="HC235" s="10"/>
      <c r="HD235" s="8"/>
      <c r="HE235"/>
      <c r="HF235" s="8"/>
      <c r="HG235"/>
      <c r="HH235"/>
      <c r="HI235"/>
      <c r="HJ235" s="10"/>
      <c r="HK235" s="8"/>
      <c r="HL235"/>
      <c r="HM235" s="8"/>
      <c r="HN235"/>
      <c r="HO235"/>
      <c r="HP235"/>
      <c r="HQ235" s="10"/>
      <c r="HR235" s="8"/>
      <c r="HS235"/>
      <c r="HT235" s="8"/>
      <c r="HU235"/>
      <c r="HV235"/>
      <c r="HW235"/>
      <c r="HX235" s="10"/>
      <c r="HY235" s="8"/>
      <c r="HZ235"/>
      <c r="IA235" s="8"/>
      <c r="IB235"/>
      <c r="IC235"/>
      <c r="ID235"/>
      <c r="IE235" s="10"/>
      <c r="IF235" s="8"/>
      <c r="IG235"/>
      <c r="IH235" s="8"/>
      <c r="II235"/>
      <c r="IJ235"/>
      <c r="IK235"/>
      <c r="IL235" s="10"/>
      <c r="IM235" s="8"/>
      <c r="IN235"/>
      <c r="IO235" s="8"/>
      <c r="IP235"/>
      <c r="IQ235"/>
      <c r="IR235"/>
      <c r="IS235" s="10"/>
      <c r="IT235" s="8"/>
      <c r="IU235"/>
      <c r="IV235" s="8"/>
      <c r="IW235"/>
      <c r="IX235"/>
      <c r="IY235"/>
      <c r="IZ235" s="10"/>
      <c r="JA235" s="8"/>
      <c r="JB235"/>
      <c r="JC235" s="8"/>
      <c r="JD235"/>
      <c r="JE235"/>
      <c r="JF235"/>
      <c r="JG235" s="10"/>
      <c r="JH235" s="8"/>
      <c r="JI235"/>
      <c r="JJ235" s="8"/>
      <c r="JK235"/>
      <c r="JL235"/>
      <c r="JM235"/>
      <c r="JN235" s="10"/>
      <c r="JO235" s="8"/>
      <c r="JP235"/>
      <c r="JQ235" s="8"/>
      <c r="JR235"/>
      <c r="JS235"/>
      <c r="JT235"/>
      <c r="JU235" s="10"/>
      <c r="JV235" s="8"/>
      <c r="JW235"/>
      <c r="JX235" s="8"/>
      <c r="JY235"/>
      <c r="JZ235"/>
      <c r="KA235"/>
      <c r="KB235" s="10"/>
      <c r="KC235" s="22"/>
      <c r="KD235"/>
      <c r="KE235" s="8"/>
      <c r="KF235"/>
      <c r="KG235"/>
      <c r="KH235"/>
      <c r="KI235" s="10"/>
      <c r="KJ235" s="22"/>
      <c r="KK235"/>
      <c r="KL235" s="8"/>
      <c r="KM235"/>
      <c r="KN235"/>
      <c r="KO235"/>
      <c r="KP235" s="29"/>
      <c r="KQ235" s="44"/>
      <c r="KR235" s="8"/>
      <c r="KS235" s="8"/>
      <c r="KT235" s="10"/>
      <c r="KU235" s="10"/>
      <c r="KV235"/>
      <c r="KW235" s="8"/>
      <c r="KX235"/>
      <c r="KY235" s="8"/>
      <c r="KZ235" s="6"/>
      <c r="LA235"/>
      <c r="LB235"/>
      <c r="LC235" s="10"/>
      <c r="LD235" s="8"/>
      <c r="LE235"/>
      <c r="LF235" s="8"/>
      <c r="LG235"/>
      <c r="LH235"/>
      <c r="LI235"/>
      <c r="LJ235" s="10"/>
      <c r="LK235" s="8"/>
      <c r="LL235"/>
      <c r="LM235" s="8"/>
      <c r="LN235"/>
      <c r="LO235"/>
      <c r="LP235"/>
      <c r="LQ235" s="10"/>
      <c r="LR235" s="8"/>
      <c r="LS235"/>
      <c r="LT235" s="8"/>
      <c r="LU235"/>
      <c r="LV235"/>
      <c r="LW235"/>
      <c r="LX235" s="10"/>
      <c r="LY235" s="8"/>
      <c r="LZ235"/>
      <c r="MA235" s="8"/>
      <c r="MB235"/>
      <c r="MC235"/>
      <c r="MD235"/>
      <c r="ME235" s="10"/>
      <c r="MF235" s="8"/>
      <c r="MG235"/>
      <c r="MH235" s="8"/>
      <c r="MI235"/>
      <c r="MJ235"/>
      <c r="MK235"/>
      <c r="ML235" s="10"/>
      <c r="MM235" s="8"/>
      <c r="MN235"/>
      <c r="MO235" s="8"/>
      <c r="MP235"/>
      <c r="MQ235"/>
      <c r="MR235"/>
      <c r="MS235" s="10"/>
      <c r="MT235" s="8"/>
      <c r="MU235"/>
      <c r="MV235" s="8"/>
      <c r="MW235"/>
      <c r="MX235"/>
      <c r="MY235"/>
      <c r="MZ235" s="10"/>
      <c r="NA235" s="8"/>
      <c r="NB235"/>
      <c r="NC235" s="8"/>
      <c r="ND235"/>
      <c r="NE235"/>
      <c r="NF235"/>
      <c r="NG235" s="10"/>
      <c r="NH235" s="8"/>
      <c r="NI235"/>
      <c r="NJ235" s="8"/>
      <c r="NK235"/>
      <c r="NL235"/>
      <c r="NM235"/>
      <c r="NN235" s="10"/>
      <c r="NO235" s="8"/>
      <c r="NP235"/>
      <c r="NQ235" s="8"/>
      <c r="NR235"/>
      <c r="NS235"/>
      <c r="NT235"/>
      <c r="NU235" s="10"/>
      <c r="NV235" s="8"/>
      <c r="NW235"/>
      <c r="NX235" s="8"/>
      <c r="NY235"/>
      <c r="NZ235"/>
      <c r="OA235"/>
      <c r="OB235" s="10"/>
      <c r="OC235" s="8"/>
      <c r="OD235"/>
      <c r="OE235" s="8"/>
      <c r="OF235"/>
      <c r="OG235"/>
      <c r="OH235"/>
      <c r="OI235" s="10"/>
      <c r="OJ235" s="8"/>
      <c r="OK235"/>
      <c r="OL235" s="8"/>
      <c r="OM235"/>
      <c r="ON235"/>
      <c r="OO235"/>
      <c r="OP235" s="10"/>
      <c r="OQ235" s="8"/>
      <c r="OR235"/>
      <c r="OS235" s="8"/>
      <c r="OT235"/>
      <c r="OU235"/>
      <c r="OV235"/>
      <c r="OW235" s="10"/>
      <c r="OX235" s="8"/>
      <c r="OY235"/>
      <c r="OZ235" s="8"/>
      <c r="PA235"/>
      <c r="PB235"/>
      <c r="PC235"/>
      <c r="PD235" s="10"/>
      <c r="PE235" s="8"/>
      <c r="PF235"/>
      <c r="PG235" s="8"/>
      <c r="PH235"/>
      <c r="PI235"/>
      <c r="PJ235"/>
      <c r="PK235" s="10"/>
      <c r="PL235" s="8"/>
      <c r="PM235"/>
      <c r="PN235" s="8"/>
      <c r="PO235"/>
      <c r="PP235"/>
      <c r="PQ235"/>
      <c r="PR235" s="10"/>
      <c r="PS235" s="8"/>
      <c r="PT235"/>
      <c r="PU235" s="8"/>
      <c r="PV235"/>
      <c r="PW235"/>
      <c r="PX235"/>
      <c r="PY235" s="10"/>
      <c r="PZ235" s="8"/>
      <c r="QA235"/>
      <c r="QB235" s="8"/>
      <c r="QC235"/>
      <c r="QD235"/>
      <c r="QE235"/>
      <c r="QF235" s="10"/>
      <c r="QG235" s="8"/>
      <c r="QH235"/>
      <c r="QI235" s="8"/>
      <c r="QJ235"/>
      <c r="QK235"/>
      <c r="QL235"/>
      <c r="QM235" s="10"/>
      <c r="QN235" s="8"/>
      <c r="QO235"/>
      <c r="QP235" s="8"/>
      <c r="QQ235"/>
      <c r="QR235"/>
      <c r="QS235"/>
      <c r="QT235" s="10"/>
      <c r="QU235" s="8"/>
      <c r="QV235"/>
      <c r="QW235" s="8"/>
      <c r="QX235"/>
      <c r="QY235"/>
      <c r="QZ235"/>
      <c r="RA235" s="10"/>
      <c r="RB235" s="8"/>
      <c r="RC235"/>
      <c r="RD235" s="8"/>
      <c r="RE235"/>
      <c r="RF235"/>
      <c r="RG235"/>
      <c r="RH235" s="10"/>
      <c r="RI235" s="8"/>
      <c r="RJ235"/>
      <c r="RK235" s="8"/>
      <c r="RL235"/>
      <c r="RM235"/>
      <c r="RN235"/>
      <c r="RO235" s="10"/>
      <c r="RP235" s="8"/>
      <c r="RQ235"/>
      <c r="RR235" s="8"/>
      <c r="RS235"/>
      <c r="RT235"/>
      <c r="RU235"/>
      <c r="RV235" s="10"/>
      <c r="RW235" s="8"/>
      <c r="RX235"/>
      <c r="RY235" s="8"/>
      <c r="RZ235"/>
      <c r="SA235"/>
      <c r="SB235"/>
      <c r="SC235" s="10"/>
      <c r="SD235" s="8"/>
      <c r="SE235"/>
      <c r="SF235" s="8"/>
      <c r="SG235"/>
      <c r="SH235"/>
      <c r="SI235"/>
      <c r="SJ235" s="10"/>
      <c r="SK235" s="8"/>
      <c r="SL235"/>
      <c r="SM235" s="8"/>
      <c r="SN235"/>
      <c r="SO235"/>
      <c r="SP235"/>
      <c r="SQ235" s="10"/>
      <c r="SR235" s="8"/>
      <c r="SS235"/>
      <c r="ST235" s="8"/>
      <c r="SU235"/>
      <c r="SV235"/>
      <c r="SW235"/>
      <c r="SX235" s="10"/>
      <c r="SY235" s="8"/>
      <c r="SZ235"/>
      <c r="TA235" s="8"/>
      <c r="TB235"/>
      <c r="TC235"/>
      <c r="TD235"/>
      <c r="TE235" s="10"/>
      <c r="TF235" s="22"/>
      <c r="TG235"/>
      <c r="TH235" s="8"/>
      <c r="TI235"/>
      <c r="TJ235"/>
      <c r="TK235"/>
      <c r="TL235" s="10"/>
      <c r="TM235" s="22"/>
      <c r="TN235"/>
      <c r="TO235" s="8"/>
      <c r="TP235"/>
      <c r="TQ235"/>
      <c r="TR235"/>
      <c r="TS235" s="29"/>
      <c r="TT235" s="44"/>
      <c r="TU235" s="8"/>
      <c r="TV235" s="8"/>
      <c r="TW235" s="10"/>
      <c r="TX235" s="10"/>
      <c r="TY235"/>
      <c r="TZ235" s="8"/>
      <c r="UA235"/>
      <c r="UB235" s="8"/>
      <c r="UC235" s="6"/>
      <c r="UD235"/>
      <c r="UE235"/>
      <c r="UF235" s="10"/>
      <c r="UG235" s="8"/>
      <c r="UH235"/>
      <c r="UI235" s="8"/>
      <c r="UJ235"/>
      <c r="UK235"/>
      <c r="UL235"/>
      <c r="UM235" s="10"/>
      <c r="UN235" s="8"/>
      <c r="UO235"/>
      <c r="UP235" s="8"/>
      <c r="UQ235"/>
      <c r="UR235"/>
      <c r="US235"/>
      <c r="UT235" s="10"/>
      <c r="UU235" s="8"/>
      <c r="UV235"/>
      <c r="UW235" s="8"/>
      <c r="UX235"/>
      <c r="UY235"/>
      <c r="UZ235"/>
      <c r="VA235" s="10"/>
      <c r="VB235" s="8"/>
      <c r="VC235"/>
      <c r="VD235" s="8"/>
      <c r="VE235"/>
      <c r="VF235"/>
      <c r="VG235"/>
      <c r="VH235" s="10"/>
      <c r="VI235" s="8"/>
      <c r="VJ235"/>
      <c r="VK235" s="8"/>
      <c r="VL235"/>
      <c r="VM235"/>
      <c r="VN235"/>
      <c r="VO235" s="10"/>
      <c r="VP235" s="8"/>
      <c r="VQ235"/>
      <c r="VR235" s="8"/>
      <c r="VS235"/>
      <c r="VT235"/>
      <c r="VU235"/>
      <c r="VV235" s="10"/>
      <c r="VW235" s="8"/>
      <c r="VX235"/>
      <c r="VY235" s="8"/>
      <c r="VZ235"/>
      <c r="WA235"/>
      <c r="WB235"/>
      <c r="WC235" s="10"/>
      <c r="WD235" s="8"/>
      <c r="WE235"/>
      <c r="WF235" s="8"/>
      <c r="WG235"/>
      <c r="WH235"/>
      <c r="WI235"/>
      <c r="WJ235" s="10"/>
      <c r="WK235" s="8"/>
      <c r="WL235"/>
      <c r="WM235" s="8"/>
      <c r="WN235"/>
      <c r="WO235"/>
      <c r="WP235"/>
      <c r="WQ235" s="10"/>
      <c r="WR235" s="8"/>
      <c r="WS235"/>
      <c r="WT235" s="8"/>
      <c r="WU235"/>
      <c r="WV235"/>
      <c r="WW235"/>
      <c r="WX235" s="10"/>
      <c r="WY235" s="8"/>
      <c r="WZ235"/>
      <c r="XA235" s="8"/>
      <c r="XB235"/>
      <c r="XC235"/>
      <c r="XD235"/>
      <c r="XE235" s="10"/>
      <c r="XF235" s="8"/>
      <c r="XG235"/>
      <c r="XH235" s="8"/>
      <c r="XI235"/>
      <c r="XJ235"/>
      <c r="XK235"/>
      <c r="XL235" s="10"/>
      <c r="XM235" s="8"/>
      <c r="XN235"/>
      <c r="XO235" s="8"/>
      <c r="XP235"/>
      <c r="XQ235"/>
      <c r="XR235"/>
      <c r="XS235" s="10"/>
      <c r="XT235" s="8"/>
      <c r="XU235"/>
      <c r="XV235" s="8"/>
      <c r="XW235"/>
      <c r="XX235"/>
      <c r="XY235"/>
      <c r="XZ235" s="10"/>
      <c r="YA235" s="8"/>
      <c r="YB235"/>
      <c r="YC235" s="8"/>
      <c r="YD235"/>
      <c r="YE235"/>
      <c r="YF235"/>
      <c r="YG235" s="10"/>
      <c r="YH235" s="8"/>
      <c r="YI235"/>
      <c r="YJ235" s="8"/>
      <c r="YK235"/>
      <c r="YL235"/>
      <c r="YM235"/>
      <c r="YN235" s="10"/>
      <c r="YO235" s="8"/>
      <c r="YP235"/>
      <c r="YQ235" s="8"/>
      <c r="YR235"/>
      <c r="YS235"/>
      <c r="YT235"/>
      <c r="YU235" s="10"/>
      <c r="YV235" s="8"/>
      <c r="YW235"/>
      <c r="YX235" s="8"/>
      <c r="YY235"/>
      <c r="YZ235"/>
      <c r="ZA235"/>
      <c r="ZB235" s="10"/>
      <c r="ZC235" s="8"/>
      <c r="ZD235"/>
      <c r="ZE235" s="8"/>
      <c r="ZF235"/>
      <c r="ZG235"/>
      <c r="ZH235"/>
      <c r="ZI235" s="10"/>
      <c r="ZJ235" s="8"/>
      <c r="ZK235"/>
      <c r="ZL235" s="8"/>
      <c r="ZM235"/>
      <c r="ZN235"/>
      <c r="ZO235"/>
      <c r="ZP235" s="10"/>
      <c r="ZQ235" s="8"/>
      <c r="ZR235"/>
      <c r="ZS235" s="8"/>
      <c r="ZT235"/>
      <c r="ZU235"/>
      <c r="ZV235"/>
      <c r="ZW235" s="10"/>
      <c r="ZX235" s="8"/>
      <c r="ZY235"/>
      <c r="ZZ235" s="8"/>
      <c r="AAA235"/>
      <c r="AAB235"/>
      <c r="AAC235"/>
      <c r="AAD235" s="10"/>
      <c r="AAE235" s="8"/>
      <c r="AAF235"/>
      <c r="AAG235" s="8"/>
      <c r="AAH235"/>
      <c r="AAI235"/>
      <c r="AAJ235"/>
      <c r="AAK235" s="10"/>
      <c r="AAL235" s="8"/>
      <c r="AAM235"/>
      <c r="AAN235" s="8"/>
      <c r="AAO235"/>
      <c r="AAP235"/>
      <c r="AAQ235"/>
      <c r="AAR235" s="10"/>
      <c r="AAS235" s="8"/>
      <c r="AAT235"/>
      <c r="AAU235" s="8"/>
      <c r="AAV235"/>
      <c r="AAW235"/>
      <c r="AAX235"/>
      <c r="AAY235" s="10"/>
      <c r="AAZ235" s="8"/>
      <c r="ABA235"/>
      <c r="ABB235" s="8"/>
      <c r="ABC235"/>
      <c r="ABD235"/>
      <c r="ABE235"/>
      <c r="ABF235" s="10"/>
      <c r="ABG235" s="8"/>
      <c r="ABH235"/>
      <c r="ABI235" s="8"/>
      <c r="ABJ235"/>
      <c r="ABK235"/>
      <c r="ABL235"/>
      <c r="ABM235" s="10"/>
      <c r="ABN235" s="8"/>
      <c r="ABO235"/>
      <c r="ABP235" s="8"/>
      <c r="ABQ235"/>
      <c r="ABR235"/>
      <c r="ABS235"/>
      <c r="ABT235" s="10"/>
      <c r="ABU235" s="8"/>
      <c r="ABV235"/>
      <c r="ABW235" s="8"/>
      <c r="ABX235"/>
      <c r="ABY235"/>
      <c r="ABZ235"/>
      <c r="ACA235" s="10"/>
      <c r="ACB235" s="8"/>
      <c r="ACC235"/>
      <c r="ACD235" s="8"/>
      <c r="ACE235"/>
      <c r="ACF235"/>
      <c r="ACG235"/>
      <c r="ACH235" s="10"/>
      <c r="ACI235" s="22"/>
      <c r="ACJ235"/>
      <c r="ACK235" s="8"/>
      <c r="ACL235"/>
      <c r="ACM235"/>
      <c r="ACN235"/>
      <c r="ACO235" s="10"/>
      <c r="ACP235" s="22"/>
      <c r="ACQ235"/>
      <c r="ACR235" s="8"/>
      <c r="ACS235"/>
      <c r="ACT235"/>
      <c r="ACU235"/>
      <c r="ACV235" s="29"/>
      <c r="ACW235" s="44"/>
      <c r="ACX235" s="8"/>
      <c r="ACY235" s="8"/>
      <c r="ACZ235" s="10"/>
      <c r="ADA235" s="10"/>
      <c r="ADB235"/>
      <c r="ADC235" s="8"/>
      <c r="ADD235"/>
      <c r="ADE235" s="8"/>
      <c r="ADF235" s="6"/>
      <c r="ADG235"/>
      <c r="ADH235"/>
      <c r="ADI235" s="10"/>
      <c r="ADJ235" s="8"/>
      <c r="ADK235"/>
      <c r="ADL235" s="8"/>
      <c r="ADM235"/>
      <c r="ADN235"/>
      <c r="ADO235"/>
      <c r="ADP235" s="10"/>
      <c r="ADQ235" s="8"/>
      <c r="ADR235"/>
      <c r="ADS235" s="8"/>
      <c r="ADT235"/>
      <c r="ADU235"/>
      <c r="ADV235"/>
      <c r="ADW235" s="10"/>
      <c r="ADX235" s="8"/>
      <c r="ADY235"/>
      <c r="ADZ235" s="8"/>
      <c r="AEA235"/>
      <c r="AEB235"/>
      <c r="AEC235"/>
      <c r="AED235" s="10"/>
      <c r="AEE235" s="8"/>
      <c r="AEF235"/>
      <c r="AEG235" s="8"/>
      <c r="AEH235"/>
      <c r="AEI235"/>
      <c r="AEJ235"/>
      <c r="AEK235" s="10"/>
      <c r="AEL235" s="8"/>
      <c r="AEM235"/>
      <c r="AEN235" s="8"/>
      <c r="AEO235"/>
      <c r="AEP235"/>
      <c r="AEQ235"/>
      <c r="AER235" s="10"/>
      <c r="AES235" s="8"/>
      <c r="AET235"/>
      <c r="AEU235" s="8"/>
      <c r="AEV235"/>
      <c r="AEW235"/>
      <c r="AEX235"/>
      <c r="AEY235" s="10"/>
      <c r="AEZ235" s="8"/>
      <c r="AFA235"/>
      <c r="AFB235" s="8"/>
      <c r="AFC235"/>
      <c r="AFD235"/>
      <c r="AFE235"/>
      <c r="AFF235" s="10"/>
      <c r="AFG235" s="8"/>
      <c r="AFH235"/>
      <c r="AFI235" s="8"/>
      <c r="AFJ235"/>
      <c r="AFK235"/>
      <c r="AFL235"/>
      <c r="AFM235" s="10"/>
      <c r="AFN235" s="8"/>
      <c r="AFO235"/>
      <c r="AFP235" s="8"/>
      <c r="AFQ235"/>
      <c r="AFR235"/>
      <c r="AFS235"/>
      <c r="AFT235" s="10"/>
      <c r="AFU235" s="8"/>
      <c r="AFV235"/>
      <c r="AFW235" s="8"/>
      <c r="AFX235"/>
      <c r="AFY235"/>
      <c r="AFZ235"/>
      <c r="AGA235" s="10"/>
      <c r="AGB235" s="8"/>
      <c r="AGC235"/>
      <c r="AGD235" s="8"/>
      <c r="AGE235"/>
      <c r="AGF235"/>
      <c r="AGG235"/>
      <c r="AGH235" s="10"/>
      <c r="AGI235" s="8"/>
      <c r="AGJ235"/>
      <c r="AGK235" s="8"/>
      <c r="AGL235"/>
      <c r="AGM235"/>
      <c r="AGN235"/>
      <c r="AGO235" s="10"/>
      <c r="AGP235" s="8"/>
      <c r="AGQ235"/>
      <c r="AGR235" s="8"/>
      <c r="AGS235"/>
      <c r="AGT235"/>
      <c r="AGU235"/>
      <c r="AGV235" s="10"/>
      <c r="AGW235" s="8"/>
      <c r="AGX235"/>
      <c r="AGY235" s="8"/>
      <c r="AGZ235"/>
      <c r="AHA235"/>
      <c r="AHB235"/>
      <c r="AHC235" s="10"/>
      <c r="AHD235" s="8"/>
      <c r="AHE235"/>
      <c r="AHF235" s="8"/>
      <c r="AHG235"/>
      <c r="AHH235"/>
      <c r="AHI235"/>
      <c r="AHJ235" s="10"/>
      <c r="AHK235" s="8"/>
      <c r="AHL235"/>
      <c r="AHM235" s="8"/>
      <c r="AHN235"/>
      <c r="AHO235"/>
      <c r="AHP235"/>
      <c r="AHQ235" s="10"/>
      <c r="AHR235" s="8"/>
      <c r="AHS235"/>
      <c r="AHT235" s="8"/>
      <c r="AHU235"/>
      <c r="AHV235"/>
      <c r="AHW235"/>
      <c r="AHX235" s="10"/>
      <c r="AHY235" s="8"/>
      <c r="AHZ235"/>
      <c r="AIA235" s="8"/>
      <c r="AIB235"/>
      <c r="AIC235"/>
      <c r="AID235"/>
      <c r="AIE235" s="10"/>
      <c r="AIF235" s="8"/>
      <c r="AIG235"/>
      <c r="AIH235" s="8"/>
      <c r="AII235"/>
      <c r="AIJ235"/>
      <c r="AIK235"/>
      <c r="AIL235" s="10"/>
      <c r="AIM235" s="8"/>
      <c r="AIN235"/>
      <c r="AIO235" s="8"/>
      <c r="AIP235"/>
      <c r="AIQ235"/>
      <c r="AIR235"/>
      <c r="AIS235" s="10"/>
      <c r="AIT235" s="8"/>
      <c r="AIU235"/>
      <c r="AIV235" s="8"/>
      <c r="AIW235"/>
      <c r="AIX235"/>
      <c r="AIY235"/>
      <c r="AIZ235" s="10"/>
      <c r="AJA235" s="8"/>
      <c r="AJB235"/>
      <c r="AJC235" s="8"/>
      <c r="AJD235"/>
      <c r="AJE235"/>
      <c r="AJF235"/>
      <c r="AJG235" s="10"/>
      <c r="AJH235" s="8"/>
      <c r="AJI235"/>
      <c r="AJJ235" s="8"/>
      <c r="AJK235"/>
      <c r="AJL235"/>
      <c r="AJM235"/>
      <c r="AJN235" s="10"/>
      <c r="AJO235" s="8"/>
      <c r="AJP235"/>
      <c r="AJQ235" s="8"/>
      <c r="AJR235"/>
      <c r="AJS235"/>
      <c r="AJT235"/>
      <c r="AJU235" s="10"/>
      <c r="AJV235" s="8"/>
      <c r="AJW235"/>
      <c r="AJX235" s="8"/>
      <c r="AJY235"/>
      <c r="AJZ235"/>
      <c r="AKA235"/>
      <c r="AKB235" s="10"/>
      <c r="AKC235" s="8"/>
      <c r="AKD235"/>
      <c r="AKE235" s="8"/>
      <c r="AKF235"/>
      <c r="AKG235"/>
      <c r="AKH235"/>
      <c r="AKI235" s="10"/>
      <c r="AKJ235" s="8"/>
      <c r="AKK235"/>
      <c r="AKL235" s="8"/>
      <c r="AKM235"/>
      <c r="AKN235"/>
      <c r="AKO235"/>
      <c r="AKP235" s="10"/>
      <c r="AKQ235" s="8"/>
      <c r="AKR235"/>
      <c r="AKS235" s="8"/>
      <c r="AKT235"/>
      <c r="AKU235"/>
      <c r="AKV235"/>
      <c r="AKW235" s="10"/>
      <c r="AKX235" s="8"/>
      <c r="AKY235"/>
      <c r="AKZ235" s="8"/>
      <c r="ALA235"/>
      <c r="ALB235"/>
      <c r="ALC235"/>
      <c r="ALD235" s="10"/>
      <c r="ALE235" s="8"/>
      <c r="ALF235"/>
      <c r="ALG235" s="8"/>
      <c r="ALH235"/>
      <c r="ALI235"/>
      <c r="ALJ235"/>
      <c r="ALK235" s="10"/>
      <c r="ALL235" s="22"/>
      <c r="ALM235"/>
      <c r="ALN235" s="8"/>
      <c r="ALO235"/>
      <c r="ALP235"/>
      <c r="ALQ235"/>
      <c r="ALR235" s="10"/>
      <c r="ALS235" s="22"/>
      <c r="ALT235"/>
      <c r="ALU235" s="8"/>
      <c r="ALV235"/>
      <c r="ALW235"/>
      <c r="ALX235"/>
      <c r="ALY235" s="29"/>
      <c r="ALZ235" s="44"/>
      <c r="AMA235" s="8"/>
      <c r="AMB235" s="8"/>
      <c r="AMC235" s="10"/>
      <c r="AMD235" s="10"/>
      <c r="AME235"/>
      <c r="AMF235" s="8"/>
      <c r="AMG235"/>
      <c r="AMH235" s="8"/>
      <c r="AMI235" s="6"/>
      <c r="AMJ235"/>
      <c r="AMK235"/>
      <c r="AML235" s="10"/>
      <c r="AMM235" s="8"/>
      <c r="AMN235"/>
      <c r="AMO235" s="8"/>
      <c r="AMP235"/>
      <c r="AMQ235"/>
      <c r="AMR235"/>
      <c r="AMS235" s="10"/>
      <c r="AMT235" s="8"/>
      <c r="AMU235"/>
      <c r="AMV235" s="8"/>
      <c r="AMW235"/>
      <c r="AMX235"/>
      <c r="AMY235"/>
      <c r="AMZ235" s="10"/>
      <c r="ANA235" s="8"/>
      <c r="ANB235"/>
      <c r="ANC235" s="8"/>
      <c r="AND235"/>
      <c r="ANE235"/>
      <c r="ANF235"/>
      <c r="ANG235" s="10"/>
      <c r="ANH235" s="8"/>
      <c r="ANI235"/>
      <c r="ANJ235" s="8"/>
      <c r="ANK235"/>
      <c r="ANL235"/>
      <c r="ANM235"/>
      <c r="ANN235" s="10"/>
      <c r="ANO235" s="8"/>
      <c r="ANP235"/>
      <c r="ANQ235" s="8"/>
      <c r="ANR235"/>
      <c r="ANS235"/>
      <c r="ANT235"/>
      <c r="ANU235" s="10"/>
      <c r="ANV235" s="8"/>
      <c r="ANW235"/>
      <c r="ANX235" s="8"/>
      <c r="ANY235"/>
      <c r="ANZ235"/>
      <c r="AOA235"/>
      <c r="AOB235" s="10"/>
      <c r="AOC235" s="8"/>
      <c r="AOD235"/>
      <c r="AOE235" s="8"/>
      <c r="AOF235"/>
      <c r="AOG235"/>
      <c r="AOH235"/>
      <c r="AOI235" s="10"/>
      <c r="AOJ235" s="8"/>
      <c r="AOK235"/>
      <c r="AOL235" s="8"/>
      <c r="AOM235"/>
      <c r="AON235"/>
      <c r="AOO235"/>
      <c r="AOP235" s="10"/>
      <c r="AOQ235" s="8"/>
      <c r="AOR235"/>
      <c r="AOS235" s="8"/>
      <c r="AOT235"/>
      <c r="AOU235"/>
      <c r="AOV235"/>
      <c r="AOW235" s="10"/>
      <c r="AOX235" s="8"/>
      <c r="AOY235"/>
      <c r="AOZ235" s="8"/>
      <c r="APA235"/>
      <c r="APB235"/>
      <c r="APC235"/>
      <c r="APD235" s="10"/>
      <c r="APE235" s="8"/>
      <c r="APF235"/>
      <c r="APG235" s="8"/>
      <c r="APH235"/>
      <c r="API235"/>
      <c r="APJ235"/>
      <c r="APK235" s="10"/>
      <c r="APL235" s="8"/>
      <c r="APM235"/>
      <c r="APN235" s="8"/>
      <c r="APO235"/>
      <c r="APP235"/>
      <c r="APQ235"/>
      <c r="APR235" s="10"/>
      <c r="APS235" s="8"/>
      <c r="APT235"/>
      <c r="APU235" s="8"/>
      <c r="APV235"/>
      <c r="APW235"/>
      <c r="APX235"/>
      <c r="APY235" s="10"/>
      <c r="APZ235" s="8"/>
      <c r="AQA235"/>
      <c r="AQB235" s="8"/>
      <c r="AQC235"/>
      <c r="AQD235"/>
      <c r="AQE235"/>
      <c r="AQF235" s="10"/>
      <c r="AQG235" s="8"/>
      <c r="AQH235"/>
      <c r="AQI235" s="8"/>
      <c r="AQJ235"/>
      <c r="AQK235"/>
      <c r="AQL235"/>
      <c r="AQM235" s="10"/>
      <c r="AQN235" s="8"/>
      <c r="AQO235"/>
      <c r="AQP235" s="8"/>
      <c r="AQQ235"/>
      <c r="AQR235"/>
      <c r="AQS235"/>
      <c r="AQT235" s="10"/>
      <c r="AQU235" s="8"/>
      <c r="AQV235"/>
      <c r="AQW235" s="8"/>
      <c r="AQX235"/>
      <c r="AQY235"/>
      <c r="AQZ235"/>
      <c r="ARA235" s="10"/>
      <c r="ARB235" s="8"/>
      <c r="ARC235"/>
      <c r="ARD235" s="8"/>
      <c r="ARE235"/>
      <c r="ARF235"/>
      <c r="ARG235"/>
      <c r="ARH235" s="10"/>
      <c r="ARI235" s="8"/>
      <c r="ARJ235"/>
      <c r="ARK235" s="8"/>
      <c r="ARL235"/>
      <c r="ARM235"/>
      <c r="ARN235"/>
      <c r="ARO235" s="10"/>
      <c r="ARP235" s="8"/>
      <c r="ARQ235"/>
      <c r="ARR235" s="8"/>
      <c r="ARS235"/>
      <c r="ART235"/>
      <c r="ARU235"/>
      <c r="ARV235" s="10"/>
      <c r="ARW235" s="8"/>
      <c r="ARX235"/>
      <c r="ARY235" s="8"/>
      <c r="ARZ235"/>
      <c r="ASA235"/>
      <c r="ASB235"/>
      <c r="ASC235" s="10"/>
      <c r="ASD235" s="8"/>
      <c r="ASE235"/>
      <c r="ASF235" s="8"/>
      <c r="ASG235"/>
      <c r="ASH235"/>
      <c r="ASI235"/>
      <c r="ASJ235" s="10"/>
      <c r="ASK235" s="8"/>
      <c r="ASL235"/>
      <c r="ASM235" s="8"/>
      <c r="ASN235"/>
      <c r="ASO235"/>
      <c r="ASP235"/>
      <c r="ASQ235" s="10"/>
      <c r="ASR235" s="8"/>
      <c r="ASS235"/>
      <c r="AST235" s="8"/>
      <c r="ASU235"/>
      <c r="ASV235"/>
      <c r="ASW235"/>
      <c r="ASX235" s="10"/>
      <c r="ASY235" s="8"/>
      <c r="ASZ235"/>
      <c r="ATA235" s="8"/>
      <c r="ATB235"/>
      <c r="ATC235"/>
      <c r="ATD235"/>
      <c r="ATE235" s="10"/>
      <c r="ATF235" s="8"/>
      <c r="ATG235"/>
      <c r="ATH235" s="8"/>
      <c r="ATI235"/>
      <c r="ATJ235"/>
      <c r="ATK235"/>
      <c r="ATL235" s="10"/>
      <c r="ATM235" s="8"/>
      <c r="ATN235"/>
      <c r="ATO235" s="8"/>
      <c r="ATP235"/>
      <c r="ATQ235"/>
      <c r="ATR235"/>
      <c r="ATS235" s="10"/>
      <c r="ATT235" s="8"/>
      <c r="ATU235"/>
      <c r="ATV235" s="8"/>
      <c r="ATW235"/>
      <c r="ATX235"/>
      <c r="ATY235"/>
      <c r="ATZ235" s="10"/>
      <c r="AUA235" s="8"/>
      <c r="AUB235"/>
      <c r="AUC235" s="8"/>
      <c r="AUD235"/>
      <c r="AUE235"/>
      <c r="AUF235"/>
      <c r="AUG235" s="10"/>
      <c r="AUH235" s="8"/>
      <c r="AUI235"/>
      <c r="AUJ235" s="8"/>
      <c r="AUK235"/>
      <c r="AUL235"/>
      <c r="AUM235"/>
      <c r="AUN235" s="10"/>
      <c r="AUO235" s="22"/>
      <c r="AUP235"/>
      <c r="AUQ235" s="8"/>
      <c r="AUR235"/>
      <c r="AUS235"/>
      <c r="AUT235"/>
      <c r="AUU235" s="10"/>
      <c r="AUV235" s="22"/>
      <c r="AUW235"/>
      <c r="AUX235" s="8"/>
      <c r="AUY235"/>
      <c r="AUZ235"/>
      <c r="AVA235"/>
      <c r="AVB235" s="29"/>
      <c r="AVC235" s="44"/>
      <c r="AVD235" s="8"/>
      <c r="AVE235" s="8"/>
      <c r="AVF235" s="10"/>
      <c r="AVG235" s="10"/>
      <c r="AVH235"/>
      <c r="AVI235" s="8"/>
      <c r="AVJ235"/>
      <c r="AVK235" s="8"/>
      <c r="AVL235" s="6"/>
      <c r="AVM235"/>
      <c r="AVN235"/>
      <c r="AVO235" s="10"/>
      <c r="AVP235" s="8"/>
      <c r="AVQ235"/>
      <c r="AVR235" s="8"/>
      <c r="AVS235"/>
      <c r="AVT235"/>
      <c r="AVU235"/>
      <c r="AVV235" s="10"/>
      <c r="AVW235" s="8"/>
      <c r="AVX235"/>
      <c r="AVY235" s="8"/>
      <c r="AVZ235"/>
      <c r="AWA235"/>
      <c r="AWB235"/>
      <c r="AWC235" s="10"/>
      <c r="AWD235" s="8"/>
      <c r="AWE235"/>
      <c r="AWF235" s="8"/>
      <c r="AWG235"/>
      <c r="AWH235"/>
      <c r="AWI235"/>
      <c r="AWJ235" s="10"/>
      <c r="AWK235" s="8"/>
      <c r="AWL235"/>
      <c r="AWM235" s="8"/>
      <c r="AWN235"/>
      <c r="AWO235"/>
      <c r="AWP235"/>
      <c r="AWQ235" s="10"/>
      <c r="AWR235" s="8"/>
      <c r="AWS235"/>
      <c r="AWT235" s="8"/>
      <c r="AWU235"/>
      <c r="AWV235"/>
      <c r="AWW235"/>
      <c r="AWX235" s="10"/>
      <c r="AWY235" s="8"/>
      <c r="AWZ235"/>
      <c r="AXA235" s="8"/>
      <c r="AXB235"/>
      <c r="AXC235"/>
      <c r="AXD235"/>
      <c r="AXE235" s="10"/>
      <c r="AXF235" s="8"/>
      <c r="AXG235"/>
      <c r="AXH235" s="8"/>
      <c r="AXI235"/>
      <c r="AXJ235"/>
      <c r="AXK235"/>
      <c r="AXL235" s="10"/>
      <c r="AXM235" s="8"/>
      <c r="AXN235"/>
      <c r="AXO235" s="8"/>
      <c r="AXP235"/>
      <c r="AXQ235"/>
      <c r="AXR235"/>
      <c r="AXS235" s="10"/>
      <c r="AXT235" s="8"/>
      <c r="AXU235"/>
      <c r="AXV235" s="8"/>
      <c r="AXW235"/>
      <c r="AXX235"/>
      <c r="AXY235"/>
      <c r="AXZ235" s="10"/>
      <c r="AYA235" s="8"/>
      <c r="AYB235"/>
      <c r="AYC235" s="8"/>
      <c r="AYD235"/>
      <c r="AYE235"/>
      <c r="AYF235"/>
      <c r="AYG235" s="10"/>
      <c r="AYH235" s="8"/>
      <c r="AYI235"/>
      <c r="AYJ235" s="8"/>
      <c r="AYK235"/>
      <c r="AYL235"/>
      <c r="AYM235"/>
      <c r="AYN235" s="10"/>
      <c r="AYO235" s="8"/>
      <c r="AYP235"/>
      <c r="AYQ235" s="8"/>
      <c r="AYR235"/>
      <c r="AYS235"/>
      <c r="AYT235"/>
      <c r="AYU235" s="10"/>
      <c r="AYV235" s="8"/>
      <c r="AYW235"/>
      <c r="AYX235" s="8"/>
      <c r="AYY235"/>
      <c r="AYZ235"/>
      <c r="AZA235"/>
      <c r="AZB235" s="10"/>
      <c r="AZC235" s="8"/>
      <c r="AZD235"/>
      <c r="AZE235" s="8"/>
      <c r="AZF235"/>
      <c r="AZG235"/>
      <c r="AZH235"/>
      <c r="AZI235" s="10"/>
      <c r="AZJ235" s="8"/>
      <c r="AZK235"/>
      <c r="AZL235" s="8"/>
      <c r="AZM235"/>
      <c r="AZN235"/>
      <c r="AZO235"/>
      <c r="AZP235" s="10"/>
      <c r="AZQ235" s="8"/>
      <c r="AZR235"/>
      <c r="AZS235" s="8"/>
      <c r="AZT235"/>
      <c r="AZU235"/>
      <c r="AZV235"/>
      <c r="AZW235" s="10"/>
      <c r="AZX235" s="8"/>
      <c r="AZY235"/>
      <c r="AZZ235" s="8"/>
      <c r="BAA235"/>
      <c r="BAB235"/>
      <c r="BAC235"/>
      <c r="BAD235" s="10"/>
      <c r="BAE235" s="8"/>
      <c r="BAF235"/>
      <c r="BAG235" s="8"/>
      <c r="BAH235"/>
      <c r="BAI235"/>
      <c r="BAJ235"/>
      <c r="BAK235" s="10"/>
      <c r="BAL235" s="8"/>
      <c r="BAM235"/>
      <c r="BAN235" s="8"/>
      <c r="BAO235"/>
      <c r="BAP235"/>
      <c r="BAQ235"/>
      <c r="BAR235" s="10"/>
      <c r="BAS235" s="8"/>
      <c r="BAT235"/>
      <c r="BAU235" s="8"/>
      <c r="BAV235"/>
      <c r="BAW235"/>
      <c r="BAX235"/>
      <c r="BAY235" s="10"/>
      <c r="BAZ235" s="8"/>
      <c r="BBA235"/>
      <c r="BBB235" s="8"/>
      <c r="BBC235"/>
      <c r="BBD235"/>
      <c r="BBE235"/>
      <c r="BBF235" s="10"/>
      <c r="BBG235" s="8"/>
      <c r="BBH235"/>
      <c r="BBI235" s="8"/>
      <c r="BBJ235"/>
      <c r="BBK235"/>
      <c r="BBL235"/>
      <c r="BBM235" s="10"/>
      <c r="BBN235" s="8"/>
      <c r="BBO235"/>
      <c r="BBP235" s="8"/>
      <c r="BBQ235"/>
      <c r="BBR235"/>
      <c r="BBS235"/>
      <c r="BBT235" s="10"/>
      <c r="BBU235" s="8"/>
      <c r="BBV235"/>
      <c r="BBW235" s="8"/>
      <c r="BBX235"/>
      <c r="BBY235"/>
      <c r="BBZ235"/>
      <c r="BCA235" s="10"/>
      <c r="BCB235" s="8"/>
      <c r="BCC235"/>
      <c r="BCD235" s="8"/>
      <c r="BCE235"/>
      <c r="BCF235"/>
      <c r="BCG235"/>
      <c r="BCH235" s="10"/>
      <c r="BCI235" s="8"/>
      <c r="BCJ235"/>
      <c r="BCK235" s="8"/>
      <c r="BCL235"/>
      <c r="BCM235"/>
      <c r="BCN235"/>
      <c r="BCO235" s="10"/>
      <c r="BCP235" s="8"/>
      <c r="BCQ235"/>
      <c r="BCR235" s="8"/>
      <c r="BCS235"/>
      <c r="BCT235"/>
      <c r="BCU235"/>
      <c r="BCV235" s="10"/>
      <c r="BCW235" s="8"/>
      <c r="BCX235"/>
      <c r="BCY235" s="8"/>
      <c r="BCZ235"/>
      <c r="BDA235"/>
      <c r="BDB235"/>
      <c r="BDC235" s="10"/>
      <c r="BDD235" s="8"/>
      <c r="BDE235"/>
      <c r="BDF235" s="8"/>
      <c r="BDG235"/>
      <c r="BDH235"/>
      <c r="BDI235"/>
      <c r="BDJ235" s="10"/>
      <c r="BDK235" s="8"/>
      <c r="BDL235"/>
      <c r="BDM235" s="8"/>
      <c r="BDN235"/>
      <c r="BDO235"/>
      <c r="BDP235"/>
      <c r="BDQ235" s="10"/>
      <c r="BDR235" s="22"/>
      <c r="BDS235"/>
      <c r="BDT235" s="8"/>
      <c r="BDU235"/>
      <c r="BDV235"/>
      <c r="BDW235"/>
      <c r="BDX235" s="10"/>
      <c r="BDY235" s="22"/>
      <c r="BDZ235"/>
      <c r="BEA235" s="8"/>
      <c r="BEB235"/>
      <c r="BEC235"/>
      <c r="BED235"/>
      <c r="BEE235" s="29"/>
      <c r="BEF235" s="44"/>
      <c r="BEG235" s="8"/>
      <c r="BEH235" s="8"/>
      <c r="BEI235" s="10"/>
      <c r="BEJ235" s="10"/>
      <c r="BEK235"/>
      <c r="BEL235" s="8"/>
      <c r="BEM235"/>
      <c r="BEN235" s="8"/>
      <c r="BEO235" s="6"/>
      <c r="BEP235"/>
      <c r="BEQ235"/>
      <c r="BER235" s="10"/>
      <c r="BES235" s="8"/>
      <c r="BET235"/>
      <c r="BEU235" s="8"/>
      <c r="BEV235"/>
      <c r="BEW235"/>
      <c r="BEX235"/>
      <c r="BEY235" s="10"/>
      <c r="BEZ235" s="8"/>
      <c r="BFA235"/>
      <c r="BFB235" s="8"/>
      <c r="BFC235"/>
      <c r="BFD235"/>
      <c r="BFE235"/>
      <c r="BFF235" s="10"/>
      <c r="BFG235" s="8"/>
      <c r="BFH235"/>
      <c r="BFI235" s="8"/>
      <c r="BFJ235"/>
      <c r="BFK235"/>
      <c r="BFL235"/>
      <c r="BFM235" s="10"/>
      <c r="BFN235" s="8"/>
      <c r="BFO235"/>
      <c r="BFP235" s="8"/>
      <c r="BFQ235"/>
      <c r="BFR235"/>
      <c r="BFS235"/>
      <c r="BFT235" s="10"/>
      <c r="BFU235" s="8"/>
      <c r="BFV235"/>
      <c r="BFW235" s="8"/>
      <c r="BFX235"/>
      <c r="BFY235"/>
      <c r="BFZ235"/>
      <c r="BGA235" s="10"/>
      <c r="BGB235" s="8"/>
      <c r="BGC235"/>
      <c r="BGD235" s="8"/>
      <c r="BGE235"/>
      <c r="BGF235"/>
      <c r="BGG235"/>
      <c r="BGH235" s="10"/>
      <c r="BGI235" s="8"/>
      <c r="BGJ235"/>
      <c r="BGK235" s="8"/>
      <c r="BGL235"/>
      <c r="BGM235"/>
      <c r="BGN235"/>
      <c r="BGO235" s="10"/>
      <c r="BGP235" s="8"/>
      <c r="BGQ235"/>
      <c r="BGR235" s="8"/>
      <c r="BGS235"/>
      <c r="BGT235"/>
      <c r="BGU235"/>
      <c r="BGV235" s="10"/>
      <c r="BGW235" s="8"/>
      <c r="BGX235"/>
      <c r="BGY235" s="8"/>
      <c r="BGZ235"/>
      <c r="BHA235"/>
      <c r="BHB235"/>
      <c r="BHC235" s="10"/>
      <c r="BHD235" s="8"/>
      <c r="BHE235"/>
      <c r="BHF235" s="8"/>
      <c r="BHG235"/>
      <c r="BHH235"/>
      <c r="BHI235"/>
      <c r="BHJ235" s="10"/>
      <c r="BHK235" s="8"/>
      <c r="BHL235"/>
      <c r="BHM235" s="8"/>
      <c r="BHN235"/>
      <c r="BHO235"/>
      <c r="BHP235"/>
      <c r="BHQ235" s="10"/>
      <c r="BHR235" s="8"/>
      <c r="BHS235"/>
      <c r="BHT235" s="8"/>
      <c r="BHU235"/>
      <c r="BHV235"/>
      <c r="BHW235"/>
      <c r="BHX235" s="10"/>
      <c r="BHY235" s="8"/>
      <c r="BHZ235"/>
      <c r="BIA235" s="8"/>
      <c r="BIB235"/>
      <c r="BIC235"/>
      <c r="BID235"/>
      <c r="BIE235" s="10"/>
      <c r="BIF235" s="8"/>
      <c r="BIG235"/>
      <c r="BIH235" s="8"/>
      <c r="BII235"/>
      <c r="BIJ235"/>
      <c r="BIK235"/>
      <c r="BIL235" s="10"/>
      <c r="BIM235" s="8"/>
      <c r="BIN235"/>
      <c r="BIO235" s="8"/>
      <c r="BIP235"/>
      <c r="BIQ235"/>
      <c r="BIR235"/>
      <c r="BIS235" s="10"/>
      <c r="BIT235" s="8"/>
      <c r="BIU235"/>
      <c r="BIV235" s="8"/>
      <c r="BIW235"/>
      <c r="BIX235"/>
      <c r="BIY235"/>
      <c r="BIZ235" s="10"/>
      <c r="BJA235" s="8"/>
      <c r="BJB235"/>
      <c r="BJC235" s="8"/>
      <c r="BJD235"/>
      <c r="BJE235"/>
      <c r="BJF235"/>
      <c r="BJG235" s="10"/>
      <c r="BJH235" s="8"/>
      <c r="BJI235"/>
      <c r="BJJ235" s="8"/>
      <c r="BJK235"/>
      <c r="BJL235"/>
      <c r="BJM235"/>
      <c r="BJN235" s="10"/>
      <c r="BJO235" s="8"/>
      <c r="BJP235"/>
      <c r="BJQ235" s="8"/>
      <c r="BJR235"/>
      <c r="BJS235"/>
      <c r="BJT235"/>
      <c r="BJU235" s="10"/>
      <c r="BJV235" s="8"/>
      <c r="BJW235"/>
      <c r="BJX235" s="8"/>
      <c r="BJY235"/>
      <c r="BJZ235"/>
      <c r="BKA235"/>
      <c r="BKB235" s="10"/>
      <c r="BKC235" s="8"/>
      <c r="BKD235"/>
      <c r="BKE235" s="8"/>
      <c r="BKF235"/>
      <c r="BKG235"/>
      <c r="BKH235"/>
      <c r="BKI235" s="10"/>
      <c r="BKJ235" s="8"/>
      <c r="BKK235"/>
      <c r="BKL235" s="8"/>
      <c r="BKM235"/>
      <c r="BKN235"/>
      <c r="BKO235"/>
      <c r="BKP235" s="10"/>
      <c r="BKQ235" s="8"/>
      <c r="BKR235"/>
      <c r="BKS235" s="8"/>
      <c r="BKT235"/>
      <c r="BKU235"/>
      <c r="BKV235"/>
      <c r="BKW235" s="10"/>
      <c r="BKX235" s="8"/>
      <c r="BKY235"/>
      <c r="BKZ235" s="8"/>
      <c r="BLA235"/>
      <c r="BLB235"/>
      <c r="BLC235"/>
      <c r="BLD235" s="10"/>
      <c r="BLE235" s="8"/>
      <c r="BLF235"/>
      <c r="BLG235" s="8"/>
      <c r="BLH235"/>
      <c r="BLI235"/>
      <c r="BLJ235"/>
      <c r="BLK235" s="10"/>
      <c r="BLL235" s="8"/>
      <c r="BLM235"/>
      <c r="BLN235" s="8"/>
      <c r="BLO235"/>
      <c r="BLP235"/>
      <c r="BLQ235"/>
      <c r="BLR235" s="10"/>
      <c r="BLS235" s="8"/>
      <c r="BLT235"/>
      <c r="BLU235" s="8"/>
      <c r="BLV235"/>
      <c r="BLW235"/>
      <c r="BLX235"/>
      <c r="BLY235" s="10"/>
      <c r="BLZ235" s="8"/>
      <c r="BMA235"/>
      <c r="BMB235" s="8"/>
      <c r="BMC235"/>
      <c r="BMD235"/>
      <c r="BME235"/>
      <c r="BMF235" s="10"/>
      <c r="BMG235" s="8"/>
      <c r="BMH235"/>
      <c r="BMI235" s="8"/>
      <c r="BMJ235"/>
      <c r="BMK235"/>
      <c r="BML235"/>
      <c r="BMM235" s="10"/>
      <c r="BMN235" s="8"/>
      <c r="BMO235"/>
      <c r="BMP235" s="8"/>
      <c r="BMQ235"/>
      <c r="BMR235"/>
      <c r="BMS235"/>
      <c r="BMT235" s="10"/>
      <c r="BMU235" s="22"/>
      <c r="BMV235"/>
      <c r="BMW235" s="8"/>
      <c r="BMX235"/>
      <c r="BMY235"/>
      <c r="BMZ235"/>
      <c r="BNA235" s="10"/>
      <c r="BNB235" s="22"/>
      <c r="BNC235"/>
      <c r="BND235" s="8"/>
      <c r="BNE235"/>
      <c r="BNF235"/>
      <c r="BNG235"/>
      <c r="BNH235" s="29"/>
      <c r="BNI235" s="44"/>
      <c r="BNJ235" s="8"/>
      <c r="BNK235" s="8"/>
      <c r="BNL235" s="10"/>
      <c r="BNM235" s="10"/>
      <c r="BNN235"/>
      <c r="BNO235" s="8"/>
      <c r="BNP235"/>
      <c r="BNQ235" s="8"/>
      <c r="BNR235" s="6"/>
      <c r="BNS235"/>
      <c r="BNT235"/>
      <c r="BNU235" s="10"/>
      <c r="BNV235" s="8"/>
      <c r="BNW235"/>
      <c r="BNX235" s="8"/>
      <c r="BNY235"/>
      <c r="BNZ235"/>
      <c r="BOA235"/>
      <c r="BOB235" s="10"/>
      <c r="BOC235" s="8"/>
      <c r="BOD235"/>
      <c r="BOE235" s="8"/>
      <c r="BOF235"/>
      <c r="BOG235"/>
      <c r="BOH235"/>
      <c r="BOI235" s="10"/>
      <c r="BOJ235" s="8"/>
      <c r="BOK235"/>
      <c r="BOL235" s="8"/>
      <c r="BOM235"/>
      <c r="BON235"/>
      <c r="BOO235"/>
      <c r="BOP235" s="10"/>
      <c r="BOQ235" s="8"/>
      <c r="BOR235"/>
      <c r="BOS235" s="8"/>
      <c r="BOT235"/>
      <c r="BOU235"/>
      <c r="BOV235"/>
      <c r="BOW235" s="10"/>
      <c r="BOX235" s="8"/>
      <c r="BOY235"/>
      <c r="BOZ235" s="8"/>
      <c r="BPA235"/>
      <c r="BPB235"/>
      <c r="BPC235"/>
      <c r="BPD235" s="10"/>
      <c r="BPE235" s="8"/>
      <c r="BPF235"/>
      <c r="BPG235" s="8"/>
      <c r="BPH235"/>
      <c r="BPI235"/>
      <c r="BPJ235"/>
      <c r="BPK235" s="10"/>
      <c r="BPL235" s="8"/>
      <c r="BPM235"/>
      <c r="BPN235" s="8"/>
      <c r="BPO235"/>
      <c r="BPP235"/>
      <c r="BPQ235"/>
      <c r="BPR235" s="10"/>
      <c r="BPS235" s="8"/>
      <c r="BPT235"/>
      <c r="BPU235" s="8"/>
      <c r="BPV235"/>
      <c r="BPW235"/>
      <c r="BPX235"/>
      <c r="BPY235" s="10"/>
      <c r="BPZ235" s="8"/>
      <c r="BQA235"/>
      <c r="BQB235" s="8"/>
      <c r="BQC235"/>
      <c r="BQD235"/>
      <c r="BQE235"/>
      <c r="BQF235" s="10"/>
      <c r="BQG235" s="8"/>
      <c r="BQH235"/>
      <c r="BQI235" s="8"/>
      <c r="BQJ235"/>
      <c r="BQK235"/>
      <c r="BQL235"/>
      <c r="BQM235" s="10"/>
      <c r="BQN235" s="8"/>
      <c r="BQO235"/>
      <c r="BQP235" s="8"/>
      <c r="BQQ235"/>
      <c r="BQR235"/>
      <c r="BQS235"/>
      <c r="BQT235" s="10"/>
      <c r="BQU235" s="8"/>
      <c r="BQV235"/>
      <c r="BQW235" s="8"/>
      <c r="BQX235"/>
      <c r="BQY235"/>
      <c r="BQZ235"/>
      <c r="BRA235" s="10"/>
      <c r="BRB235" s="8"/>
      <c r="BRC235"/>
      <c r="BRD235" s="8"/>
      <c r="BRE235"/>
      <c r="BRF235"/>
      <c r="BRG235"/>
      <c r="BRH235" s="10"/>
      <c r="BRI235" s="8"/>
      <c r="BRJ235"/>
      <c r="BRK235" s="8"/>
      <c r="BRL235"/>
      <c r="BRM235"/>
      <c r="BRN235"/>
      <c r="BRO235" s="10"/>
      <c r="BRP235" s="8"/>
      <c r="BRQ235"/>
      <c r="BRR235" s="8"/>
      <c r="BRS235"/>
      <c r="BRT235"/>
      <c r="BRU235"/>
      <c r="BRV235" s="10"/>
      <c r="BRW235" s="8"/>
      <c r="BRX235"/>
      <c r="BRY235" s="8"/>
      <c r="BRZ235"/>
      <c r="BSA235"/>
      <c r="BSB235"/>
      <c r="BSC235" s="10"/>
      <c r="BSD235" s="8"/>
      <c r="BSE235"/>
      <c r="BSF235" s="8"/>
      <c r="BSG235"/>
      <c r="BSH235"/>
      <c r="BSI235"/>
      <c r="BSJ235" s="10"/>
      <c r="BSK235" s="8"/>
      <c r="BSL235"/>
      <c r="BSM235" s="8"/>
      <c r="BSN235"/>
      <c r="BSO235"/>
      <c r="BSP235"/>
      <c r="BSQ235" s="10"/>
      <c r="BSR235" s="8"/>
      <c r="BSS235"/>
      <c r="BST235" s="8"/>
      <c r="BSU235"/>
      <c r="BSV235"/>
      <c r="BSW235"/>
      <c r="BSX235" s="10"/>
      <c r="BSY235" s="8"/>
      <c r="BSZ235"/>
      <c r="BTA235" s="8"/>
      <c r="BTB235"/>
      <c r="BTC235"/>
      <c r="BTD235"/>
      <c r="BTE235" s="10"/>
      <c r="BTF235" s="8"/>
      <c r="BTG235"/>
      <c r="BTH235" s="8"/>
      <c r="BTI235"/>
      <c r="BTJ235"/>
      <c r="BTK235"/>
      <c r="BTL235" s="10"/>
      <c r="BTM235" s="8"/>
      <c r="BTN235"/>
      <c r="BTO235" s="8"/>
      <c r="BTP235"/>
      <c r="BTQ235"/>
      <c r="BTR235"/>
      <c r="BTS235" s="10"/>
      <c r="BTT235" s="8"/>
      <c r="BTU235"/>
      <c r="BTV235" s="8"/>
      <c r="BTW235"/>
      <c r="BTX235"/>
      <c r="BTY235"/>
      <c r="BTZ235" s="10"/>
      <c r="BUA235" s="8"/>
      <c r="BUB235"/>
      <c r="BUC235" s="8"/>
      <c r="BUD235"/>
      <c r="BUE235"/>
      <c r="BUF235"/>
      <c r="BUG235" s="10"/>
      <c r="BUH235" s="8"/>
      <c r="BUI235"/>
      <c r="BUJ235" s="8"/>
      <c r="BUK235"/>
      <c r="BUL235"/>
      <c r="BUM235"/>
      <c r="BUN235" s="10"/>
      <c r="BUO235" s="8"/>
      <c r="BUP235"/>
      <c r="BUQ235" s="8"/>
      <c r="BUR235"/>
      <c r="BUS235"/>
      <c r="BUT235"/>
      <c r="BUU235" s="10"/>
      <c r="BUV235" s="8"/>
      <c r="BUW235"/>
      <c r="BUX235" s="8"/>
      <c r="BUY235"/>
      <c r="BUZ235"/>
      <c r="BVA235"/>
      <c r="BVB235" s="10"/>
      <c r="BVC235" s="8"/>
      <c r="BVD235"/>
      <c r="BVE235" s="8"/>
      <c r="BVF235"/>
      <c r="BVG235"/>
      <c r="BVH235"/>
      <c r="BVI235" s="10"/>
      <c r="BVJ235" s="8"/>
      <c r="BVK235"/>
      <c r="BVL235" s="8"/>
      <c r="BVM235"/>
      <c r="BVN235"/>
      <c r="BVO235"/>
      <c r="BVP235" s="10"/>
      <c r="BVQ235" s="8"/>
      <c r="BVR235"/>
      <c r="BVS235" s="8"/>
      <c r="BVT235"/>
      <c r="BVU235"/>
      <c r="BVV235"/>
      <c r="BVW235" s="10"/>
      <c r="BVX235" s="22"/>
      <c r="BVY235"/>
      <c r="BVZ235" s="8"/>
      <c r="BWA235"/>
      <c r="BWB235"/>
      <c r="BWC235"/>
      <c r="BWD235" s="10"/>
      <c r="BWE235" s="22"/>
      <c r="BWF235"/>
      <c r="BWG235" s="8"/>
      <c r="BWH235"/>
      <c r="BWI235"/>
      <c r="BWJ235"/>
      <c r="BWK235" s="29"/>
      <c r="BWL235" s="44"/>
      <c r="BWM235" s="8"/>
      <c r="BWN235" s="8"/>
      <c r="BWO235" s="10"/>
      <c r="BWP235" s="10"/>
      <c r="BWQ235"/>
      <c r="BWR235" s="8"/>
      <c r="BWS235"/>
      <c r="BWT235" s="8"/>
      <c r="BWU235" s="6"/>
      <c r="BWV235"/>
      <c r="BWW235"/>
      <c r="BWX235" s="10"/>
      <c r="BWY235" s="8"/>
      <c r="BWZ235"/>
      <c r="BXA235" s="8"/>
      <c r="BXB235"/>
      <c r="BXC235"/>
      <c r="BXD235"/>
      <c r="BXE235" s="10"/>
      <c r="BXF235" s="8"/>
      <c r="BXG235"/>
      <c r="BXH235" s="8"/>
      <c r="BXI235"/>
      <c r="BXJ235"/>
      <c r="BXK235"/>
      <c r="BXL235" s="10"/>
      <c r="BXM235" s="8"/>
      <c r="BXN235"/>
      <c r="BXO235" s="8"/>
      <c r="BXP235"/>
      <c r="BXQ235"/>
      <c r="BXR235"/>
      <c r="BXS235" s="10"/>
      <c r="BXT235" s="8"/>
      <c r="BXU235"/>
      <c r="BXV235" s="8"/>
      <c r="BXW235"/>
      <c r="BXX235"/>
      <c r="BXY235"/>
      <c r="BXZ235" s="10"/>
      <c r="BYA235" s="8"/>
      <c r="BYB235"/>
      <c r="BYC235" s="8"/>
      <c r="BYD235"/>
      <c r="BYE235"/>
      <c r="BYF235"/>
      <c r="BYG235" s="10"/>
      <c r="BYH235" s="8"/>
      <c r="BYI235"/>
      <c r="BYJ235" s="8"/>
      <c r="BYK235"/>
      <c r="BYL235"/>
      <c r="BYM235"/>
      <c r="BYN235" s="10"/>
      <c r="BYO235" s="8"/>
      <c r="BYP235"/>
      <c r="BYQ235" s="8"/>
      <c r="BYR235"/>
      <c r="BYS235"/>
      <c r="BYT235"/>
      <c r="BYU235" s="10"/>
      <c r="BYV235" s="8"/>
      <c r="BYW235"/>
      <c r="BYX235" s="8"/>
      <c r="BYY235"/>
      <c r="BYZ235"/>
      <c r="BZA235"/>
      <c r="BZB235" s="10"/>
      <c r="BZC235" s="8"/>
      <c r="BZD235"/>
      <c r="BZE235" s="8"/>
      <c r="BZF235"/>
      <c r="BZG235"/>
      <c r="BZH235"/>
      <c r="BZI235" s="10"/>
      <c r="BZJ235" s="8"/>
      <c r="BZK235"/>
      <c r="BZL235" s="8"/>
      <c r="BZM235"/>
      <c r="BZN235"/>
      <c r="BZO235"/>
      <c r="BZP235" s="10"/>
      <c r="BZQ235" s="8"/>
      <c r="BZR235"/>
      <c r="BZS235" s="8"/>
      <c r="BZT235"/>
      <c r="BZU235"/>
      <c r="BZV235"/>
      <c r="BZW235" s="10"/>
      <c r="BZX235" s="8"/>
      <c r="BZY235"/>
      <c r="BZZ235" s="8"/>
      <c r="CAA235"/>
      <c r="CAB235"/>
      <c r="CAC235"/>
      <c r="CAD235" s="10"/>
      <c r="CAE235" s="8"/>
      <c r="CAF235"/>
      <c r="CAG235" s="8"/>
      <c r="CAH235"/>
      <c r="CAI235"/>
      <c r="CAJ235"/>
      <c r="CAK235" s="10"/>
      <c r="CAL235" s="8"/>
      <c r="CAM235"/>
      <c r="CAN235" s="8"/>
      <c r="CAO235"/>
      <c r="CAP235"/>
      <c r="CAQ235"/>
      <c r="CAR235" s="10"/>
      <c r="CAS235" s="8"/>
      <c r="CAT235"/>
      <c r="CAU235" s="8"/>
      <c r="CAV235"/>
      <c r="CAW235"/>
      <c r="CAX235"/>
      <c r="CAY235" s="10"/>
      <c r="CAZ235" s="8"/>
      <c r="CBA235"/>
      <c r="CBB235" s="8"/>
      <c r="CBC235"/>
      <c r="CBD235"/>
      <c r="CBE235"/>
      <c r="CBF235" s="10"/>
      <c r="CBG235" s="8"/>
      <c r="CBH235"/>
      <c r="CBI235" s="8"/>
      <c r="CBJ235"/>
      <c r="CBK235"/>
      <c r="CBL235"/>
      <c r="CBM235" s="10"/>
      <c r="CBN235" s="8"/>
      <c r="CBO235"/>
      <c r="CBP235" s="8"/>
      <c r="CBQ235"/>
      <c r="CBR235"/>
      <c r="CBS235"/>
      <c r="CBT235" s="10"/>
      <c r="CBU235" s="8"/>
      <c r="CBV235"/>
      <c r="CBW235" s="8"/>
      <c r="CBX235"/>
      <c r="CBY235"/>
      <c r="CBZ235"/>
      <c r="CCA235" s="10"/>
      <c r="CCB235" s="8"/>
      <c r="CCC235"/>
      <c r="CCD235" s="8"/>
      <c r="CCE235"/>
      <c r="CCF235"/>
      <c r="CCG235"/>
      <c r="CCH235" s="10"/>
      <c r="CCI235" s="8"/>
      <c r="CCJ235"/>
      <c r="CCK235" s="8"/>
      <c r="CCL235"/>
      <c r="CCM235"/>
      <c r="CCN235"/>
      <c r="CCO235" s="10"/>
      <c r="CCP235" s="8"/>
      <c r="CCQ235"/>
      <c r="CCR235" s="8"/>
      <c r="CCS235"/>
      <c r="CCT235"/>
      <c r="CCU235"/>
      <c r="CCV235" s="10"/>
      <c r="CCW235" s="8"/>
      <c r="CCX235"/>
      <c r="CCY235" s="8"/>
      <c r="CCZ235"/>
      <c r="CDA235"/>
      <c r="CDB235"/>
      <c r="CDC235" s="10"/>
      <c r="CDD235" s="8"/>
      <c r="CDE235"/>
      <c r="CDF235" s="8"/>
      <c r="CDG235"/>
      <c r="CDH235"/>
      <c r="CDI235"/>
      <c r="CDJ235" s="10"/>
      <c r="CDK235" s="8"/>
      <c r="CDL235"/>
      <c r="CDM235" s="8"/>
      <c r="CDN235"/>
      <c r="CDO235"/>
      <c r="CDP235"/>
      <c r="CDQ235" s="10"/>
      <c r="CDR235" s="8"/>
      <c r="CDS235"/>
      <c r="CDT235" s="8"/>
      <c r="CDU235"/>
      <c r="CDV235"/>
      <c r="CDW235"/>
      <c r="CDX235" s="10"/>
      <c r="CDY235" s="8"/>
      <c r="CDZ235"/>
      <c r="CEA235" s="8"/>
      <c r="CEB235"/>
      <c r="CEC235"/>
      <c r="CED235"/>
      <c r="CEE235" s="10"/>
      <c r="CEF235" s="8"/>
      <c r="CEG235"/>
      <c r="CEH235" s="8"/>
      <c r="CEI235"/>
      <c r="CEJ235"/>
      <c r="CEK235"/>
      <c r="CEL235" s="10"/>
      <c r="CEM235" s="8"/>
      <c r="CEN235"/>
      <c r="CEO235" s="8"/>
      <c r="CEP235"/>
      <c r="CEQ235"/>
      <c r="CER235"/>
      <c r="CES235" s="10"/>
      <c r="CET235" s="8"/>
      <c r="CEU235"/>
      <c r="CEV235" s="8"/>
      <c r="CEW235"/>
      <c r="CEX235"/>
      <c r="CEY235"/>
      <c r="CEZ235" s="10"/>
      <c r="CFA235" s="22"/>
      <c r="CFB235"/>
      <c r="CFC235" s="8"/>
      <c r="CFD235"/>
      <c r="CFE235"/>
      <c r="CFF235"/>
      <c r="CFG235" s="10"/>
      <c r="CFH235" s="22"/>
      <c r="CFI235"/>
      <c r="CFJ235" s="8"/>
      <c r="CFK235"/>
      <c r="CFL235"/>
      <c r="CFM235"/>
      <c r="CFN235" s="29"/>
      <c r="CFO235" s="44"/>
      <c r="CFP235" s="8"/>
      <c r="CFQ235" s="8"/>
      <c r="CFR235" s="10"/>
      <c r="CFS235" s="10"/>
      <c r="CFT235"/>
      <c r="CFU235" s="8"/>
      <c r="CFV235"/>
      <c r="CFW235" s="8"/>
      <c r="CFX235" s="6"/>
      <c r="CFY235"/>
      <c r="CFZ235"/>
      <c r="CGA235" s="10"/>
      <c r="CGB235" s="8"/>
      <c r="CGC235"/>
      <c r="CGD235" s="8"/>
      <c r="CGE235"/>
      <c r="CGF235"/>
      <c r="CGG235"/>
      <c r="CGH235" s="10"/>
      <c r="CGI235" s="8"/>
      <c r="CGJ235"/>
      <c r="CGK235" s="8"/>
      <c r="CGL235"/>
      <c r="CGM235"/>
      <c r="CGN235"/>
      <c r="CGO235" s="10"/>
      <c r="CGP235" s="8"/>
      <c r="CGQ235"/>
      <c r="CGR235" s="8"/>
      <c r="CGS235"/>
      <c r="CGT235"/>
      <c r="CGU235"/>
      <c r="CGV235" s="10"/>
      <c r="CGW235" s="8"/>
      <c r="CGX235"/>
      <c r="CGY235" s="8"/>
      <c r="CGZ235"/>
      <c r="CHA235"/>
      <c r="CHB235"/>
      <c r="CHC235" s="10"/>
      <c r="CHD235" s="8"/>
      <c r="CHE235"/>
      <c r="CHF235" s="8"/>
      <c r="CHG235"/>
      <c r="CHH235"/>
      <c r="CHI235"/>
      <c r="CHJ235" s="10"/>
      <c r="CHK235" s="8"/>
      <c r="CHL235"/>
      <c r="CHM235" s="8"/>
      <c r="CHN235"/>
      <c r="CHO235"/>
      <c r="CHP235"/>
      <c r="CHQ235" s="10"/>
      <c r="CHR235" s="8"/>
      <c r="CHS235"/>
      <c r="CHT235" s="8"/>
      <c r="CHU235"/>
      <c r="CHV235"/>
      <c r="CHW235"/>
      <c r="CHX235" s="10"/>
      <c r="CHY235" s="8"/>
      <c r="CHZ235"/>
      <c r="CIA235" s="8"/>
      <c r="CIB235"/>
      <c r="CIC235"/>
      <c r="CID235"/>
      <c r="CIE235" s="10"/>
      <c r="CIF235" s="8"/>
      <c r="CIG235"/>
      <c r="CIH235" s="8"/>
      <c r="CII235"/>
      <c r="CIJ235"/>
      <c r="CIK235"/>
      <c r="CIL235" s="10"/>
      <c r="CIM235" s="8"/>
      <c r="CIN235"/>
      <c r="CIO235" s="8"/>
      <c r="CIP235"/>
      <c r="CIQ235"/>
      <c r="CIR235"/>
      <c r="CIS235" s="10"/>
      <c r="CIT235" s="8"/>
      <c r="CIU235"/>
      <c r="CIV235" s="8"/>
      <c r="CIW235"/>
      <c r="CIX235"/>
      <c r="CIY235"/>
      <c r="CIZ235" s="10"/>
      <c r="CJA235" s="8"/>
      <c r="CJB235"/>
      <c r="CJC235" s="8"/>
      <c r="CJD235"/>
      <c r="CJE235"/>
      <c r="CJF235"/>
      <c r="CJG235" s="10"/>
      <c r="CJH235" s="8"/>
      <c r="CJI235"/>
      <c r="CJJ235" s="8"/>
      <c r="CJK235"/>
      <c r="CJL235"/>
      <c r="CJM235"/>
      <c r="CJN235" s="10"/>
      <c r="CJO235" s="8"/>
      <c r="CJP235"/>
      <c r="CJQ235" s="8"/>
      <c r="CJR235"/>
      <c r="CJS235"/>
      <c r="CJT235"/>
      <c r="CJU235" s="10"/>
      <c r="CJV235" s="8"/>
      <c r="CJW235"/>
      <c r="CJX235" s="8"/>
      <c r="CJY235"/>
      <c r="CJZ235"/>
      <c r="CKA235"/>
      <c r="CKB235" s="10"/>
      <c r="CKC235" s="8"/>
      <c r="CKD235"/>
      <c r="CKE235" s="8"/>
      <c r="CKF235"/>
      <c r="CKG235"/>
      <c r="CKH235"/>
      <c r="CKI235" s="10"/>
      <c r="CKJ235" s="8"/>
      <c r="CKK235"/>
      <c r="CKL235" s="8"/>
      <c r="CKM235"/>
      <c r="CKN235"/>
      <c r="CKO235"/>
      <c r="CKP235" s="10"/>
      <c r="CKQ235" s="8"/>
      <c r="CKR235"/>
      <c r="CKS235" s="8"/>
      <c r="CKT235"/>
      <c r="CKU235"/>
      <c r="CKV235"/>
      <c r="CKW235" s="10"/>
      <c r="CKX235" s="8"/>
      <c r="CKY235"/>
      <c r="CKZ235" s="8"/>
      <c r="CLA235"/>
      <c r="CLB235"/>
      <c r="CLC235"/>
      <c r="CLD235" s="10"/>
      <c r="CLE235" s="8"/>
      <c r="CLF235"/>
      <c r="CLG235" s="8"/>
      <c r="CLH235"/>
      <c r="CLI235"/>
      <c r="CLJ235"/>
      <c r="CLK235" s="10"/>
      <c r="CLL235" s="8"/>
      <c r="CLM235"/>
      <c r="CLN235" s="8"/>
      <c r="CLO235"/>
      <c r="CLP235"/>
      <c r="CLQ235"/>
      <c r="CLR235" s="10"/>
      <c r="CLS235" s="8"/>
      <c r="CLT235"/>
      <c r="CLU235" s="8"/>
      <c r="CLV235"/>
      <c r="CLW235"/>
      <c r="CLX235"/>
      <c r="CLY235" s="10"/>
      <c r="CLZ235" s="8"/>
      <c r="CMA235"/>
      <c r="CMB235" s="8"/>
      <c r="CMC235"/>
      <c r="CMD235"/>
      <c r="CME235"/>
      <c r="CMF235" s="10"/>
      <c r="CMG235" s="8"/>
      <c r="CMH235"/>
      <c r="CMI235" s="8"/>
      <c r="CMJ235"/>
      <c r="CMK235"/>
      <c r="CML235"/>
      <c r="CMM235" s="10"/>
      <c r="CMN235" s="8"/>
      <c r="CMO235"/>
      <c r="CMP235" s="8"/>
      <c r="CMQ235"/>
      <c r="CMR235"/>
      <c r="CMS235"/>
      <c r="CMT235" s="10"/>
      <c r="CMU235" s="8"/>
      <c r="CMV235"/>
      <c r="CMW235" s="8"/>
      <c r="CMX235"/>
      <c r="CMY235"/>
      <c r="CMZ235"/>
      <c r="CNA235" s="10"/>
      <c r="CNB235" s="8"/>
      <c r="CNC235"/>
      <c r="CND235" s="8"/>
      <c r="CNE235"/>
      <c r="CNF235"/>
      <c r="CNG235"/>
      <c r="CNH235" s="10"/>
      <c r="CNI235" s="8"/>
      <c r="CNJ235"/>
      <c r="CNK235" s="8"/>
      <c r="CNL235"/>
      <c r="CNM235"/>
      <c r="CNN235"/>
      <c r="CNO235" s="10"/>
      <c r="CNP235" s="8"/>
      <c r="CNQ235"/>
      <c r="CNR235" s="8"/>
      <c r="CNS235"/>
      <c r="CNT235"/>
      <c r="CNU235"/>
      <c r="CNV235" s="10"/>
      <c r="CNW235" s="8"/>
      <c r="CNX235"/>
      <c r="CNY235" s="8"/>
      <c r="CNZ235"/>
      <c r="COA235"/>
      <c r="COB235"/>
      <c r="COC235" s="10"/>
      <c r="COD235" s="22"/>
      <c r="COE235"/>
      <c r="COF235" s="8"/>
      <c r="COG235"/>
      <c r="COH235"/>
      <c r="COI235"/>
      <c r="COJ235" s="10"/>
      <c r="COK235" s="22"/>
      <c r="COL235"/>
      <c r="COM235" s="8"/>
      <c r="CON235"/>
      <c r="COO235"/>
      <c r="COP235"/>
      <c r="COQ235" s="29"/>
      <c r="COR235" s="44"/>
      <c r="COS235" s="8"/>
      <c r="COT235" s="8"/>
      <c r="COU235" s="10"/>
      <c r="COV235" s="10"/>
      <c r="COW235"/>
      <c r="COX235" s="8"/>
      <c r="COY235"/>
      <c r="COZ235" s="8"/>
      <c r="CPA235" s="6"/>
      <c r="CPB235"/>
      <c r="CPC235"/>
      <c r="CPD235" s="10"/>
      <c r="CPE235" s="8"/>
      <c r="CPF235"/>
      <c r="CPG235" s="8"/>
      <c r="CPH235"/>
      <c r="CPI235"/>
      <c r="CPJ235"/>
      <c r="CPK235" s="10"/>
      <c r="CPL235" s="8"/>
      <c r="CPM235"/>
      <c r="CPN235" s="8"/>
      <c r="CPO235"/>
      <c r="CPP235"/>
      <c r="CPQ235"/>
      <c r="CPR235" s="10"/>
      <c r="CPS235" s="8"/>
      <c r="CPT235"/>
      <c r="CPU235" s="8"/>
      <c r="CPV235"/>
      <c r="CPW235"/>
      <c r="CPX235"/>
      <c r="CPY235" s="10"/>
      <c r="CPZ235" s="8"/>
      <c r="CQA235"/>
      <c r="CQB235" s="8"/>
      <c r="CQC235"/>
      <c r="CQD235"/>
      <c r="CQE235"/>
      <c r="CQF235" s="10"/>
      <c r="CQG235" s="8"/>
      <c r="CQH235"/>
      <c r="CQI235" s="8"/>
      <c r="CQJ235"/>
      <c r="CQK235"/>
      <c r="CQL235"/>
      <c r="CQM235" s="10"/>
      <c r="CQN235" s="8"/>
      <c r="CQO235"/>
      <c r="CQP235" s="8"/>
      <c r="CQQ235"/>
      <c r="CQR235"/>
      <c r="CQS235"/>
      <c r="CQT235" s="10"/>
      <c r="CQU235" s="8"/>
      <c r="CQV235"/>
      <c r="CQW235" s="8"/>
      <c r="CQX235"/>
      <c r="CQY235"/>
      <c r="CQZ235"/>
      <c r="CRA235" s="10"/>
      <c r="CRB235" s="8"/>
      <c r="CRC235"/>
      <c r="CRD235" s="8"/>
      <c r="CRE235"/>
      <c r="CRF235"/>
      <c r="CRG235"/>
      <c r="CRH235" s="10"/>
      <c r="CRI235" s="8"/>
      <c r="CRJ235"/>
      <c r="CRK235" s="8"/>
      <c r="CRL235"/>
      <c r="CRM235"/>
      <c r="CRN235"/>
      <c r="CRO235" s="10"/>
      <c r="CRP235" s="8"/>
      <c r="CRQ235"/>
      <c r="CRR235" s="8"/>
      <c r="CRS235"/>
      <c r="CRT235"/>
      <c r="CRU235"/>
      <c r="CRV235" s="10"/>
      <c r="CRW235" s="8"/>
      <c r="CRX235"/>
      <c r="CRY235" s="8"/>
      <c r="CRZ235"/>
      <c r="CSA235"/>
      <c r="CSB235"/>
      <c r="CSC235" s="10"/>
      <c r="CSD235" s="8"/>
      <c r="CSE235"/>
      <c r="CSF235" s="8"/>
      <c r="CSG235"/>
      <c r="CSH235"/>
      <c r="CSI235"/>
      <c r="CSJ235" s="10"/>
      <c r="CSK235" s="8"/>
      <c r="CSL235"/>
      <c r="CSM235" s="8"/>
      <c r="CSN235"/>
      <c r="CSO235"/>
      <c r="CSP235"/>
      <c r="CSQ235" s="10"/>
      <c r="CSR235" s="8"/>
      <c r="CSS235"/>
      <c r="CST235" s="8"/>
      <c r="CSU235"/>
      <c r="CSV235"/>
      <c r="CSW235"/>
      <c r="CSX235" s="10"/>
      <c r="CSY235" s="8"/>
      <c r="CSZ235"/>
      <c r="CTA235" s="8"/>
      <c r="CTB235"/>
      <c r="CTC235"/>
      <c r="CTD235"/>
      <c r="CTE235" s="10"/>
      <c r="CTF235" s="8"/>
      <c r="CTG235"/>
      <c r="CTH235" s="8"/>
      <c r="CTI235"/>
      <c r="CTJ235"/>
      <c r="CTK235"/>
      <c r="CTL235" s="10"/>
      <c r="CTM235" s="8"/>
      <c r="CTN235"/>
      <c r="CTO235" s="8"/>
      <c r="CTP235"/>
      <c r="CTQ235"/>
      <c r="CTR235"/>
      <c r="CTS235" s="10"/>
      <c r="CTT235" s="8"/>
      <c r="CTU235"/>
      <c r="CTV235" s="8"/>
      <c r="CTW235"/>
      <c r="CTX235"/>
      <c r="CTY235"/>
      <c r="CTZ235" s="10"/>
      <c r="CUA235" s="8"/>
      <c r="CUB235"/>
      <c r="CUC235" s="8"/>
      <c r="CUD235"/>
      <c r="CUE235"/>
      <c r="CUF235"/>
      <c r="CUG235" s="10"/>
      <c r="CUH235" s="8"/>
      <c r="CUI235"/>
      <c r="CUJ235" s="8"/>
      <c r="CUK235"/>
      <c r="CUL235"/>
      <c r="CUM235"/>
      <c r="CUN235" s="10"/>
      <c r="CUO235" s="8"/>
      <c r="CUP235"/>
      <c r="CUQ235" s="8"/>
      <c r="CUR235"/>
      <c r="CUS235"/>
      <c r="CUT235"/>
      <c r="CUU235" s="10"/>
      <c r="CUV235" s="8"/>
      <c r="CUW235"/>
      <c r="CUX235" s="8"/>
      <c r="CUY235"/>
      <c r="CUZ235"/>
      <c r="CVA235"/>
      <c r="CVB235" s="10"/>
      <c r="CVC235" s="8"/>
      <c r="CVD235"/>
      <c r="CVE235" s="8"/>
      <c r="CVF235"/>
      <c r="CVG235"/>
      <c r="CVH235"/>
      <c r="CVI235" s="10"/>
      <c r="CVJ235" s="8"/>
      <c r="CVK235"/>
      <c r="CVL235" s="8"/>
      <c r="CVM235"/>
      <c r="CVN235"/>
      <c r="CVO235"/>
      <c r="CVP235" s="10"/>
      <c r="CVQ235" s="8"/>
      <c r="CVR235"/>
      <c r="CVS235" s="8"/>
      <c r="CVT235"/>
      <c r="CVU235"/>
      <c r="CVV235"/>
      <c r="CVW235" s="10"/>
      <c r="CVX235" s="8"/>
      <c r="CVY235"/>
      <c r="CVZ235" s="8"/>
      <c r="CWA235"/>
      <c r="CWB235"/>
      <c r="CWC235"/>
      <c r="CWD235" s="10"/>
      <c r="CWE235" s="8"/>
      <c r="CWF235"/>
      <c r="CWG235" s="8"/>
      <c r="CWH235"/>
      <c r="CWI235"/>
      <c r="CWJ235"/>
      <c r="CWK235" s="10"/>
      <c r="CWL235" s="8"/>
      <c r="CWM235"/>
      <c r="CWN235" s="8"/>
      <c r="CWO235"/>
      <c r="CWP235"/>
      <c r="CWQ235"/>
      <c r="CWR235" s="10"/>
      <c r="CWS235" s="8"/>
      <c r="CWT235"/>
      <c r="CWU235" s="8"/>
      <c r="CWV235"/>
      <c r="CWW235"/>
      <c r="CWX235"/>
      <c r="CWY235" s="10"/>
      <c r="CWZ235" s="8"/>
      <c r="CXA235"/>
      <c r="CXB235" s="8"/>
      <c r="CXC235"/>
      <c r="CXD235"/>
      <c r="CXE235"/>
      <c r="CXF235" s="10"/>
      <c r="CXG235" s="22"/>
      <c r="CXH235"/>
      <c r="CXI235" s="8"/>
      <c r="CXJ235"/>
      <c r="CXK235"/>
      <c r="CXL235"/>
      <c r="CXM235" s="10"/>
      <c r="CXN235" s="22"/>
      <c r="CXO235"/>
      <c r="CXP235" s="8"/>
      <c r="CXQ235"/>
      <c r="CXR235"/>
      <c r="CXS235"/>
      <c r="CXT235" s="29"/>
      <c r="CXU235" s="44"/>
      <c r="CXV235" s="8"/>
      <c r="CXW235" s="8"/>
      <c r="CXX235" s="10"/>
      <c r="CXY235" s="10"/>
      <c r="CXZ235"/>
      <c r="CYA235" s="8"/>
      <c r="CYB235"/>
      <c r="CYC235" s="8"/>
      <c r="CYD235" s="6"/>
      <c r="CYE235"/>
      <c r="CYF235"/>
      <c r="CYG235" s="10"/>
      <c r="CYH235" s="8"/>
      <c r="CYI235"/>
      <c r="CYJ235" s="8"/>
      <c r="CYK235"/>
      <c r="CYL235"/>
      <c r="CYM235"/>
      <c r="CYN235" s="10"/>
      <c r="CYO235" s="8"/>
      <c r="CYP235"/>
      <c r="CYQ235" s="8"/>
      <c r="CYR235"/>
      <c r="CYS235"/>
      <c r="CYT235"/>
      <c r="CYU235" s="10"/>
      <c r="CYV235" s="8"/>
      <c r="CYW235"/>
      <c r="CYX235" s="8"/>
      <c r="CYY235"/>
      <c r="CYZ235"/>
      <c r="CZA235"/>
      <c r="CZB235" s="10"/>
      <c r="CZC235" s="8"/>
      <c r="CZD235"/>
      <c r="CZE235" s="8"/>
      <c r="CZF235"/>
      <c r="CZG235"/>
      <c r="CZH235"/>
      <c r="CZI235" s="10"/>
      <c r="CZJ235" s="8"/>
      <c r="CZK235"/>
      <c r="CZL235" s="8"/>
      <c r="CZM235"/>
      <c r="CZN235"/>
      <c r="CZO235"/>
      <c r="CZP235" s="10"/>
      <c r="CZQ235" s="8"/>
      <c r="CZR235"/>
      <c r="CZS235" s="8"/>
      <c r="CZT235"/>
      <c r="CZU235"/>
      <c r="CZV235"/>
      <c r="CZW235" s="10"/>
      <c r="CZX235" s="8"/>
      <c r="CZY235"/>
      <c r="CZZ235" s="8"/>
      <c r="DAA235"/>
      <c r="DAB235"/>
      <c r="DAC235"/>
      <c r="DAD235" s="10"/>
      <c r="DAE235" s="8"/>
      <c r="DAF235"/>
      <c r="DAG235" s="8"/>
      <c r="DAH235"/>
      <c r="DAI235"/>
      <c r="DAJ235"/>
      <c r="DAK235" s="10"/>
      <c r="DAL235" s="8"/>
      <c r="DAM235"/>
      <c r="DAN235" s="8"/>
      <c r="DAO235"/>
      <c r="DAP235"/>
      <c r="DAQ235"/>
      <c r="DAR235" s="10"/>
      <c r="DAS235" s="8"/>
      <c r="DAT235"/>
      <c r="DAU235" s="8"/>
      <c r="DAV235"/>
      <c r="DAW235"/>
      <c r="DAX235"/>
      <c r="DAY235" s="10"/>
      <c r="DAZ235" s="8"/>
      <c r="DBA235"/>
      <c r="DBB235" s="8"/>
      <c r="DBC235"/>
      <c r="DBD235"/>
      <c r="DBE235"/>
      <c r="DBF235" s="10"/>
      <c r="DBG235" s="8"/>
      <c r="DBH235"/>
      <c r="DBI235" s="8"/>
      <c r="DBJ235"/>
      <c r="DBK235"/>
      <c r="DBL235"/>
      <c r="DBM235" s="10"/>
      <c r="DBN235" s="8"/>
      <c r="DBO235"/>
      <c r="DBP235" s="8"/>
      <c r="DBQ235"/>
      <c r="DBR235"/>
      <c r="DBS235"/>
      <c r="DBT235" s="10"/>
      <c r="DBU235" s="8"/>
      <c r="DBV235"/>
      <c r="DBW235" s="8"/>
      <c r="DBX235"/>
      <c r="DBY235"/>
      <c r="DBZ235"/>
      <c r="DCA235" s="10"/>
      <c r="DCB235" s="8"/>
      <c r="DCC235"/>
      <c r="DCD235" s="8"/>
      <c r="DCE235"/>
      <c r="DCF235"/>
      <c r="DCG235"/>
      <c r="DCH235" s="10"/>
      <c r="DCI235" s="8"/>
      <c r="DCJ235"/>
      <c r="DCK235" s="8"/>
      <c r="DCL235"/>
      <c r="DCM235"/>
      <c r="DCN235"/>
      <c r="DCO235" s="10"/>
      <c r="DCP235" s="8"/>
      <c r="DCQ235"/>
      <c r="DCR235" s="8"/>
      <c r="DCS235"/>
      <c r="DCT235"/>
      <c r="DCU235"/>
      <c r="DCV235" s="10"/>
      <c r="DCW235" s="8"/>
      <c r="DCX235"/>
      <c r="DCY235" s="8"/>
      <c r="DCZ235"/>
      <c r="DDA235"/>
      <c r="DDB235"/>
      <c r="DDC235" s="10"/>
      <c r="DDD235" s="8"/>
      <c r="DDE235"/>
      <c r="DDF235" s="8"/>
      <c r="DDG235"/>
      <c r="DDH235"/>
      <c r="DDI235"/>
      <c r="DDJ235" s="10"/>
      <c r="DDK235" s="8"/>
      <c r="DDL235"/>
      <c r="DDM235" s="8"/>
      <c r="DDN235"/>
      <c r="DDO235"/>
      <c r="DDP235"/>
      <c r="DDQ235" s="10"/>
      <c r="DDR235" s="8"/>
      <c r="DDS235"/>
      <c r="DDT235" s="8"/>
      <c r="DDU235"/>
      <c r="DDV235"/>
      <c r="DDW235"/>
      <c r="DDX235" s="10"/>
      <c r="DDY235" s="8"/>
      <c r="DDZ235"/>
      <c r="DEA235" s="8"/>
      <c r="DEB235"/>
      <c r="DEC235"/>
      <c r="DED235"/>
      <c r="DEE235" s="10"/>
      <c r="DEF235" s="8"/>
      <c r="DEG235"/>
      <c r="DEH235" s="8"/>
      <c r="DEI235"/>
      <c r="DEJ235"/>
      <c r="DEK235"/>
      <c r="DEL235" s="10"/>
      <c r="DEM235" s="8"/>
      <c r="DEN235"/>
      <c r="DEO235" s="8"/>
      <c r="DEP235"/>
      <c r="DEQ235"/>
      <c r="DER235"/>
      <c r="DES235" s="10"/>
      <c r="DET235" s="8"/>
      <c r="DEU235"/>
      <c r="DEV235" s="8"/>
      <c r="DEW235"/>
      <c r="DEX235"/>
      <c r="DEY235"/>
      <c r="DEZ235" s="10"/>
      <c r="DFA235" s="8"/>
      <c r="DFB235"/>
      <c r="DFC235" s="8"/>
      <c r="DFD235"/>
      <c r="DFE235"/>
      <c r="DFF235"/>
      <c r="DFG235" s="10"/>
      <c r="DFH235" s="8"/>
      <c r="DFI235"/>
      <c r="DFJ235" s="8"/>
      <c r="DFK235"/>
      <c r="DFL235"/>
      <c r="DFM235"/>
      <c r="DFN235" s="10"/>
      <c r="DFO235" s="8"/>
      <c r="DFP235"/>
      <c r="DFQ235" s="8"/>
      <c r="DFR235"/>
      <c r="DFS235"/>
      <c r="DFT235"/>
      <c r="DFU235" s="10"/>
      <c r="DFV235" s="8"/>
      <c r="DFW235"/>
      <c r="DFX235" s="8"/>
      <c r="DFY235"/>
      <c r="DFZ235"/>
      <c r="DGA235"/>
      <c r="DGB235" s="10"/>
      <c r="DGC235" s="8"/>
      <c r="DGD235"/>
      <c r="DGE235" s="8"/>
      <c r="DGF235"/>
      <c r="DGG235"/>
      <c r="DGH235"/>
      <c r="DGI235" s="10"/>
      <c r="DGJ235" s="22"/>
      <c r="DGK235"/>
      <c r="DGL235" s="8"/>
      <c r="DGM235"/>
      <c r="DGN235"/>
      <c r="DGO235"/>
      <c r="DGP235" s="10"/>
      <c r="DGQ235" s="22"/>
      <c r="DGR235"/>
      <c r="DGS235" s="8"/>
      <c r="DGT235"/>
      <c r="DGU235"/>
      <c r="DGV235"/>
      <c r="DGW235" s="29"/>
      <c r="DGX235" s="44"/>
      <c r="DGY235" s="8"/>
      <c r="DGZ235" s="8"/>
      <c r="DHA235" s="10"/>
      <c r="DHB235" s="10"/>
      <c r="DHC235"/>
      <c r="DHD235" s="8"/>
      <c r="DHE235"/>
      <c r="DHF235" s="8"/>
      <c r="DHG235" s="6"/>
      <c r="DHH235"/>
      <c r="DHI235"/>
      <c r="DHJ235" s="10"/>
      <c r="DHK235" s="8"/>
      <c r="DHL235"/>
      <c r="DHM235" s="8"/>
      <c r="DHN235"/>
      <c r="DHO235"/>
      <c r="DHP235"/>
      <c r="DHQ235" s="10"/>
      <c r="DHR235" s="8"/>
      <c r="DHS235"/>
      <c r="DHT235" s="8"/>
      <c r="DHU235"/>
      <c r="DHV235"/>
      <c r="DHW235"/>
      <c r="DHX235" s="10"/>
      <c r="DHY235" s="8"/>
      <c r="DHZ235"/>
      <c r="DIA235" s="8"/>
      <c r="DIB235"/>
      <c r="DIC235"/>
      <c r="DID235"/>
      <c r="DIE235" s="10"/>
      <c r="DIF235" s="8"/>
      <c r="DIG235"/>
      <c r="DIH235" s="8"/>
      <c r="DII235"/>
      <c r="DIJ235"/>
      <c r="DIK235"/>
      <c r="DIL235" s="10"/>
      <c r="DIM235" s="8"/>
      <c r="DIN235"/>
      <c r="DIO235" s="8"/>
      <c r="DIP235"/>
      <c r="DIQ235"/>
      <c r="DIR235"/>
      <c r="DIS235" s="10"/>
      <c r="DIT235" s="8"/>
      <c r="DIU235"/>
      <c r="DIV235" s="8"/>
      <c r="DIW235"/>
      <c r="DIX235"/>
      <c r="DIY235"/>
      <c r="DIZ235" s="10"/>
      <c r="DJA235" s="8"/>
      <c r="DJB235"/>
      <c r="DJC235" s="8"/>
      <c r="DJD235"/>
      <c r="DJE235"/>
      <c r="DJF235"/>
      <c r="DJG235" s="10"/>
      <c r="DJH235" s="8"/>
      <c r="DJI235"/>
      <c r="DJJ235" s="8"/>
      <c r="DJK235"/>
      <c r="DJL235"/>
      <c r="DJM235"/>
      <c r="DJN235" s="10"/>
      <c r="DJO235" s="8"/>
      <c r="DJP235"/>
      <c r="DJQ235" s="8"/>
      <c r="DJR235"/>
      <c r="DJS235"/>
      <c r="DJT235"/>
      <c r="DJU235" s="10"/>
      <c r="DJV235" s="8"/>
      <c r="DJW235"/>
      <c r="DJX235" s="8"/>
      <c r="DJY235"/>
      <c r="DJZ235"/>
      <c r="DKA235"/>
      <c r="DKB235" s="10"/>
      <c r="DKC235" s="8"/>
      <c r="DKD235"/>
      <c r="DKE235" s="8"/>
      <c r="DKF235"/>
      <c r="DKG235"/>
      <c r="DKH235"/>
      <c r="DKI235" s="10"/>
      <c r="DKJ235" s="8"/>
      <c r="DKK235"/>
      <c r="DKL235" s="8"/>
      <c r="DKM235"/>
      <c r="DKN235"/>
      <c r="DKO235"/>
      <c r="DKP235" s="10"/>
      <c r="DKQ235" s="8"/>
      <c r="DKR235"/>
      <c r="DKS235" s="8"/>
      <c r="DKT235"/>
      <c r="DKU235"/>
      <c r="DKV235"/>
      <c r="DKW235" s="10"/>
      <c r="DKX235" s="8"/>
      <c r="DKY235"/>
      <c r="DKZ235" s="8"/>
      <c r="DLA235"/>
      <c r="DLB235"/>
      <c r="DLC235"/>
      <c r="DLD235" s="10"/>
      <c r="DLE235" s="8"/>
      <c r="DLF235"/>
      <c r="DLG235" s="8"/>
      <c r="DLH235"/>
      <c r="DLI235"/>
      <c r="DLJ235"/>
      <c r="DLK235" s="10"/>
      <c r="DLL235" s="8"/>
      <c r="DLM235"/>
      <c r="DLN235" s="8"/>
      <c r="DLO235"/>
      <c r="DLP235"/>
      <c r="DLQ235"/>
      <c r="DLR235" s="10"/>
      <c r="DLS235" s="8"/>
      <c r="DLT235"/>
      <c r="DLU235" s="8"/>
      <c r="DLV235"/>
      <c r="DLW235"/>
      <c r="DLX235"/>
      <c r="DLY235" s="10"/>
      <c r="DLZ235" s="8"/>
      <c r="DMA235"/>
      <c r="DMB235" s="8"/>
      <c r="DMC235"/>
      <c r="DMD235"/>
      <c r="DME235"/>
      <c r="DMF235" s="10"/>
      <c r="DMG235" s="8"/>
      <c r="DMH235"/>
      <c r="DMI235" s="8"/>
      <c r="DMJ235"/>
      <c r="DMK235"/>
      <c r="DML235"/>
      <c r="DMM235" s="10"/>
      <c r="DMN235" s="8"/>
      <c r="DMO235"/>
      <c r="DMP235" s="8"/>
      <c r="DMQ235"/>
      <c r="DMR235"/>
      <c r="DMS235"/>
      <c r="DMT235" s="10"/>
      <c r="DMU235" s="8"/>
      <c r="DMV235"/>
      <c r="DMW235" s="8"/>
      <c r="DMX235"/>
      <c r="DMY235"/>
      <c r="DMZ235"/>
      <c r="DNA235" s="10"/>
      <c r="DNB235" s="8"/>
      <c r="DNC235"/>
      <c r="DND235" s="8"/>
      <c r="DNE235"/>
      <c r="DNF235"/>
      <c r="DNG235"/>
      <c r="DNH235" s="10"/>
      <c r="DNI235" s="8"/>
      <c r="DNJ235"/>
      <c r="DNK235" s="8"/>
      <c r="DNL235"/>
      <c r="DNM235"/>
      <c r="DNN235"/>
      <c r="DNO235" s="10"/>
      <c r="DNP235" s="8"/>
      <c r="DNQ235"/>
      <c r="DNR235" s="8"/>
      <c r="DNS235"/>
      <c r="DNT235"/>
      <c r="DNU235"/>
      <c r="DNV235" s="10"/>
      <c r="DNW235" s="8"/>
      <c r="DNX235"/>
      <c r="DNY235" s="8"/>
      <c r="DNZ235"/>
      <c r="DOA235"/>
      <c r="DOB235"/>
      <c r="DOC235" s="10"/>
      <c r="DOD235" s="8"/>
      <c r="DOE235"/>
      <c r="DOF235" s="8"/>
      <c r="DOG235"/>
      <c r="DOH235"/>
      <c r="DOI235"/>
      <c r="DOJ235" s="10"/>
      <c r="DOK235" s="8"/>
      <c r="DOL235"/>
      <c r="DOM235" s="8"/>
      <c r="DON235"/>
      <c r="DOO235"/>
      <c r="DOP235"/>
      <c r="DOQ235" s="10"/>
      <c r="DOR235" s="8"/>
      <c r="DOS235"/>
      <c r="DOT235" s="8"/>
      <c r="DOU235"/>
      <c r="DOV235"/>
      <c r="DOW235"/>
      <c r="DOX235" s="10"/>
      <c r="DOY235" s="8"/>
      <c r="DOZ235"/>
      <c r="DPA235" s="8"/>
      <c r="DPB235"/>
      <c r="DPC235"/>
      <c r="DPD235"/>
      <c r="DPE235" s="10"/>
      <c r="DPF235" s="8"/>
      <c r="DPG235"/>
      <c r="DPH235" s="8"/>
      <c r="DPI235"/>
      <c r="DPJ235"/>
      <c r="DPK235"/>
      <c r="DPL235" s="10"/>
      <c r="DPM235" s="22"/>
      <c r="DPN235"/>
      <c r="DPO235" s="8"/>
      <c r="DPP235"/>
      <c r="DPQ235"/>
      <c r="DPR235"/>
      <c r="DPS235" s="10"/>
      <c r="DPT235" s="22"/>
      <c r="DPU235"/>
      <c r="DPV235" s="8"/>
      <c r="DPW235"/>
      <c r="DPX235"/>
      <c r="DPY235"/>
      <c r="DPZ235" s="29"/>
      <c r="DQA235" s="44"/>
      <c r="DQB235" s="8"/>
      <c r="DQC235" s="8"/>
      <c r="DQD235" s="10"/>
      <c r="DQE235" s="10"/>
      <c r="DQF235"/>
      <c r="DQG235" s="8"/>
      <c r="DQH235"/>
      <c r="DQI235" s="8"/>
      <c r="DQJ235" s="6"/>
      <c r="DQK235"/>
      <c r="DQL235"/>
      <c r="DQM235" s="10"/>
      <c r="DQN235" s="8"/>
      <c r="DQO235"/>
      <c r="DQP235" s="8"/>
      <c r="DQQ235"/>
      <c r="DQR235"/>
      <c r="DQS235"/>
      <c r="DQT235" s="10"/>
      <c r="DQU235" s="8"/>
      <c r="DQV235"/>
      <c r="DQW235" s="8"/>
      <c r="DQX235"/>
      <c r="DQY235"/>
      <c r="DQZ235"/>
      <c r="DRA235" s="10"/>
      <c r="DRB235" s="8"/>
      <c r="DRC235"/>
      <c r="DRD235" s="8"/>
      <c r="DRE235"/>
      <c r="DRF235"/>
      <c r="DRG235"/>
      <c r="DRH235" s="10"/>
      <c r="DRI235" s="8"/>
      <c r="DRJ235"/>
      <c r="DRK235" s="8"/>
      <c r="DRL235"/>
      <c r="DRM235"/>
      <c r="DRN235"/>
      <c r="DRO235" s="10"/>
      <c r="DRP235" s="8"/>
      <c r="DRQ235"/>
      <c r="DRR235" s="8"/>
      <c r="DRS235"/>
      <c r="DRT235"/>
      <c r="DRU235"/>
      <c r="DRV235" s="10"/>
      <c r="DRW235" s="8"/>
      <c r="DRX235"/>
      <c r="DRY235" s="8"/>
      <c r="DRZ235"/>
      <c r="DSA235"/>
      <c r="DSB235"/>
      <c r="DSC235" s="10"/>
      <c r="DSD235" s="8"/>
      <c r="DSE235"/>
      <c r="DSF235" s="8"/>
      <c r="DSG235"/>
      <c r="DSH235"/>
      <c r="DSI235"/>
      <c r="DSJ235" s="10"/>
      <c r="DSK235" s="8"/>
      <c r="DSL235"/>
      <c r="DSM235" s="8"/>
      <c r="DSN235"/>
      <c r="DSO235"/>
      <c r="DSP235"/>
      <c r="DSQ235" s="10"/>
      <c r="DSR235" s="8"/>
      <c r="DSS235"/>
      <c r="DST235" s="8"/>
      <c r="DSU235"/>
      <c r="DSV235"/>
      <c r="DSW235"/>
      <c r="DSX235" s="10"/>
      <c r="DSY235" s="8"/>
      <c r="DSZ235"/>
      <c r="DTA235" s="8"/>
      <c r="DTB235"/>
      <c r="DTC235"/>
      <c r="DTD235"/>
      <c r="DTE235" s="10"/>
      <c r="DTF235" s="8"/>
      <c r="DTG235"/>
      <c r="DTH235" s="8"/>
      <c r="DTI235"/>
      <c r="DTJ235"/>
      <c r="DTK235"/>
      <c r="DTL235" s="10"/>
      <c r="DTM235" s="8"/>
      <c r="DTN235"/>
      <c r="DTO235" s="8"/>
      <c r="DTP235"/>
      <c r="DTQ235"/>
      <c r="DTR235"/>
      <c r="DTS235" s="10"/>
      <c r="DTT235" s="8"/>
      <c r="DTU235"/>
      <c r="DTV235" s="8"/>
      <c r="DTW235"/>
      <c r="DTX235"/>
      <c r="DTY235"/>
      <c r="DTZ235" s="10"/>
      <c r="DUA235" s="8"/>
      <c r="DUB235"/>
      <c r="DUC235" s="8"/>
      <c r="DUD235"/>
      <c r="DUE235"/>
      <c r="DUF235"/>
      <c r="DUG235" s="10"/>
      <c r="DUH235" s="8"/>
      <c r="DUI235"/>
      <c r="DUJ235" s="8"/>
      <c r="DUK235"/>
      <c r="DUL235"/>
      <c r="DUM235"/>
      <c r="DUN235" s="10"/>
      <c r="DUO235" s="8"/>
      <c r="DUP235"/>
      <c r="DUQ235" s="8"/>
      <c r="DUR235"/>
      <c r="DUS235"/>
      <c r="DUT235"/>
      <c r="DUU235" s="10"/>
      <c r="DUV235" s="8"/>
      <c r="DUW235"/>
      <c r="DUX235" s="8"/>
      <c r="DUY235"/>
      <c r="DUZ235"/>
      <c r="DVA235"/>
      <c r="DVB235" s="10"/>
      <c r="DVC235" s="8"/>
      <c r="DVD235"/>
      <c r="DVE235" s="8"/>
      <c r="DVF235"/>
      <c r="DVG235"/>
      <c r="DVH235"/>
      <c r="DVI235" s="10"/>
      <c r="DVJ235" s="8"/>
      <c r="DVK235"/>
      <c r="DVL235" s="8"/>
      <c r="DVM235"/>
      <c r="DVN235"/>
      <c r="DVO235"/>
      <c r="DVP235" s="10"/>
      <c r="DVQ235" s="8"/>
      <c r="DVR235"/>
      <c r="DVS235" s="8"/>
      <c r="DVT235"/>
      <c r="DVU235"/>
      <c r="DVV235"/>
      <c r="DVW235" s="10"/>
      <c r="DVX235" s="8"/>
      <c r="DVY235"/>
      <c r="DVZ235" s="8"/>
      <c r="DWA235"/>
      <c r="DWB235"/>
      <c r="DWC235"/>
      <c r="DWD235" s="10"/>
      <c r="DWE235" s="8"/>
      <c r="DWF235"/>
      <c r="DWG235" s="8"/>
      <c r="DWH235"/>
      <c r="DWI235"/>
      <c r="DWJ235"/>
      <c r="DWK235" s="10"/>
      <c r="DWL235" s="8"/>
      <c r="DWM235"/>
      <c r="DWN235" s="8"/>
      <c r="DWO235"/>
      <c r="DWP235"/>
      <c r="DWQ235"/>
      <c r="DWR235" s="10"/>
      <c r="DWS235" s="8"/>
      <c r="DWT235"/>
      <c r="DWU235" s="8"/>
      <c r="DWV235"/>
      <c r="DWW235"/>
      <c r="DWX235"/>
      <c r="DWY235" s="10"/>
      <c r="DWZ235" s="8"/>
      <c r="DXA235"/>
      <c r="DXB235" s="8"/>
      <c r="DXC235"/>
      <c r="DXD235"/>
      <c r="DXE235"/>
      <c r="DXF235" s="10"/>
      <c r="DXG235" s="8"/>
      <c r="DXH235"/>
      <c r="DXI235" s="8"/>
      <c r="DXJ235"/>
      <c r="DXK235"/>
      <c r="DXL235"/>
      <c r="DXM235" s="10"/>
      <c r="DXN235" s="8"/>
      <c r="DXO235"/>
      <c r="DXP235" s="8"/>
      <c r="DXQ235"/>
      <c r="DXR235"/>
      <c r="DXS235"/>
      <c r="DXT235" s="10"/>
      <c r="DXU235" s="8"/>
      <c r="DXV235"/>
      <c r="DXW235" s="8"/>
      <c r="DXX235"/>
      <c r="DXY235"/>
      <c r="DXZ235"/>
      <c r="DYA235" s="10"/>
      <c r="DYB235" s="8"/>
      <c r="DYC235"/>
      <c r="DYD235" s="8"/>
      <c r="DYE235"/>
      <c r="DYF235"/>
      <c r="DYG235"/>
      <c r="DYH235" s="10"/>
      <c r="DYI235" s="8"/>
      <c r="DYJ235"/>
      <c r="DYK235" s="8"/>
      <c r="DYL235"/>
      <c r="DYM235"/>
      <c r="DYN235"/>
      <c r="DYO235" s="10"/>
      <c r="DYP235" s="22"/>
      <c r="DYQ235"/>
      <c r="DYR235" s="8"/>
      <c r="DYS235"/>
      <c r="DYT235"/>
      <c r="DYU235"/>
      <c r="DYV235" s="10"/>
      <c r="DYW235" s="22"/>
      <c r="DYX235"/>
      <c r="DYY235" s="8"/>
      <c r="DYZ235"/>
      <c r="DZA235"/>
      <c r="DZB235"/>
      <c r="DZC235" s="29"/>
      <c r="DZD235" s="44"/>
      <c r="DZE235" s="8"/>
      <c r="DZF235" s="8"/>
      <c r="DZG235" s="10"/>
      <c r="DZH235" s="10"/>
      <c r="DZI235"/>
      <c r="DZJ235" s="8"/>
      <c r="DZK235"/>
      <c r="DZL235" s="8"/>
      <c r="DZM235" s="6"/>
      <c r="DZN235"/>
      <c r="DZO235"/>
      <c r="DZP235" s="10"/>
      <c r="DZQ235" s="8"/>
      <c r="DZR235"/>
      <c r="DZS235" s="8"/>
      <c r="DZT235"/>
      <c r="DZU235"/>
      <c r="DZV235"/>
      <c r="DZW235" s="10"/>
      <c r="DZX235" s="8"/>
      <c r="DZY235"/>
      <c r="DZZ235" s="8"/>
      <c r="EAA235"/>
      <c r="EAB235"/>
      <c r="EAC235"/>
      <c r="EAD235" s="10"/>
      <c r="EAE235" s="8"/>
      <c r="EAF235"/>
      <c r="EAG235" s="8"/>
      <c r="EAH235"/>
      <c r="EAI235"/>
      <c r="EAJ235"/>
      <c r="EAK235" s="10"/>
      <c r="EAL235" s="8"/>
      <c r="EAM235"/>
      <c r="EAN235" s="8"/>
      <c r="EAO235"/>
      <c r="EAP235"/>
      <c r="EAQ235"/>
      <c r="EAR235" s="10"/>
      <c r="EAS235" s="8"/>
      <c r="EAT235"/>
      <c r="EAU235" s="8"/>
      <c r="EAV235"/>
      <c r="EAW235"/>
      <c r="EAX235"/>
      <c r="EAY235" s="10"/>
      <c r="EAZ235" s="8"/>
      <c r="EBA235"/>
      <c r="EBB235" s="8"/>
      <c r="EBC235"/>
      <c r="EBD235"/>
      <c r="EBE235"/>
      <c r="EBF235" s="10"/>
      <c r="EBG235" s="8"/>
      <c r="EBH235"/>
      <c r="EBI235" s="8"/>
      <c r="EBJ235"/>
      <c r="EBK235"/>
      <c r="EBL235"/>
      <c r="EBM235" s="10"/>
      <c r="EBN235" s="8"/>
      <c r="EBO235"/>
      <c r="EBP235" s="8"/>
      <c r="EBQ235"/>
      <c r="EBR235"/>
      <c r="EBS235"/>
      <c r="EBT235" s="10"/>
      <c r="EBU235" s="8"/>
      <c r="EBV235"/>
      <c r="EBW235" s="8"/>
      <c r="EBX235"/>
      <c r="EBY235"/>
      <c r="EBZ235"/>
      <c r="ECA235" s="10"/>
      <c r="ECB235" s="8"/>
      <c r="ECC235"/>
      <c r="ECD235" s="8"/>
      <c r="ECE235"/>
      <c r="ECF235"/>
      <c r="ECG235"/>
      <c r="ECH235" s="10"/>
      <c r="ECI235" s="8"/>
      <c r="ECJ235"/>
      <c r="ECK235" s="8"/>
      <c r="ECL235"/>
      <c r="ECM235"/>
      <c r="ECN235"/>
      <c r="ECO235" s="10"/>
      <c r="ECP235" s="8"/>
      <c r="ECQ235"/>
      <c r="ECR235" s="8"/>
      <c r="ECS235"/>
      <c r="ECT235"/>
      <c r="ECU235"/>
      <c r="ECV235" s="10"/>
      <c r="ECW235" s="8"/>
      <c r="ECX235"/>
      <c r="ECY235" s="8"/>
      <c r="ECZ235"/>
      <c r="EDA235"/>
      <c r="EDB235"/>
      <c r="EDC235" s="10"/>
      <c r="EDD235" s="8"/>
      <c r="EDE235"/>
      <c r="EDF235" s="8"/>
      <c r="EDG235"/>
      <c r="EDH235"/>
      <c r="EDI235"/>
      <c r="EDJ235" s="10"/>
      <c r="EDK235" s="8"/>
      <c r="EDL235"/>
      <c r="EDM235" s="8"/>
      <c r="EDN235"/>
      <c r="EDO235"/>
      <c r="EDP235"/>
      <c r="EDQ235" s="10"/>
      <c r="EDR235" s="8"/>
      <c r="EDS235"/>
      <c r="EDT235" s="8"/>
      <c r="EDU235"/>
      <c r="EDV235"/>
      <c r="EDW235"/>
      <c r="EDX235" s="10"/>
      <c r="EDY235" s="8"/>
      <c r="EDZ235"/>
      <c r="EEA235" s="8"/>
      <c r="EEB235"/>
      <c r="EEC235"/>
      <c r="EED235"/>
      <c r="EEE235" s="10"/>
      <c r="EEF235" s="8"/>
      <c r="EEG235"/>
      <c r="EEH235" s="8"/>
      <c r="EEI235"/>
      <c r="EEJ235"/>
      <c r="EEK235"/>
      <c r="EEL235" s="10"/>
      <c r="EEM235" s="8"/>
      <c r="EEN235"/>
      <c r="EEO235" s="8"/>
      <c r="EEP235"/>
      <c r="EEQ235"/>
      <c r="EER235"/>
      <c r="EES235" s="10"/>
      <c r="EET235" s="8"/>
      <c r="EEU235"/>
      <c r="EEV235" s="8"/>
      <c r="EEW235"/>
      <c r="EEX235"/>
      <c r="EEY235"/>
      <c r="EEZ235" s="10"/>
      <c r="EFA235" s="8"/>
      <c r="EFB235"/>
      <c r="EFC235" s="8"/>
      <c r="EFD235"/>
      <c r="EFE235"/>
      <c r="EFF235"/>
      <c r="EFG235" s="10"/>
      <c r="EFH235" s="8"/>
      <c r="EFI235"/>
      <c r="EFJ235" s="8"/>
      <c r="EFK235"/>
      <c r="EFL235"/>
      <c r="EFM235"/>
      <c r="EFN235" s="10"/>
      <c r="EFO235" s="8"/>
      <c r="EFP235"/>
      <c r="EFQ235" s="8"/>
      <c r="EFR235"/>
      <c r="EFS235"/>
      <c r="EFT235"/>
      <c r="EFU235" s="10"/>
      <c r="EFV235" s="8"/>
      <c r="EFW235"/>
      <c r="EFX235" s="8"/>
      <c r="EFY235"/>
      <c r="EFZ235"/>
      <c r="EGA235"/>
      <c r="EGB235" s="10"/>
      <c r="EGC235" s="8"/>
      <c r="EGD235"/>
      <c r="EGE235" s="8"/>
      <c r="EGF235"/>
      <c r="EGG235"/>
      <c r="EGH235"/>
      <c r="EGI235" s="10"/>
      <c r="EGJ235" s="8"/>
      <c r="EGK235"/>
      <c r="EGL235" s="8"/>
      <c r="EGM235"/>
      <c r="EGN235"/>
      <c r="EGO235"/>
      <c r="EGP235" s="10"/>
      <c r="EGQ235" s="8"/>
      <c r="EGR235"/>
      <c r="EGS235" s="8"/>
      <c r="EGT235"/>
      <c r="EGU235"/>
      <c r="EGV235"/>
      <c r="EGW235" s="10"/>
      <c r="EGX235" s="8"/>
      <c r="EGY235"/>
      <c r="EGZ235" s="8"/>
      <c r="EHA235"/>
      <c r="EHB235"/>
      <c r="EHC235"/>
      <c r="EHD235" s="10"/>
      <c r="EHE235" s="8"/>
      <c r="EHF235"/>
      <c r="EHG235" s="8"/>
      <c r="EHH235"/>
      <c r="EHI235"/>
      <c r="EHJ235"/>
      <c r="EHK235" s="10"/>
      <c r="EHL235" s="8"/>
      <c r="EHM235"/>
      <c r="EHN235" s="8"/>
      <c r="EHO235"/>
      <c r="EHP235"/>
      <c r="EHQ235"/>
      <c r="EHR235" s="10"/>
      <c r="EHS235" s="22"/>
      <c r="EHT235"/>
      <c r="EHU235" s="8"/>
      <c r="EHV235"/>
      <c r="EHW235"/>
      <c r="EHX235"/>
      <c r="EHY235" s="10"/>
      <c r="EHZ235" s="22"/>
      <c r="EIA235"/>
      <c r="EIB235" s="8"/>
      <c r="EIC235"/>
      <c r="EID235"/>
      <c r="EIE235"/>
      <c r="EIF235" s="29"/>
      <c r="EIG235" s="44"/>
      <c r="EIH235" s="8"/>
      <c r="EII235" s="8"/>
      <c r="EIJ235" s="10"/>
      <c r="EIK235" s="10"/>
      <c r="EIL235"/>
      <c r="EIM235" s="8"/>
      <c r="EIN235"/>
      <c r="EIO235" s="8"/>
      <c r="EIP235" s="6"/>
      <c r="EIQ235"/>
      <c r="EIR235"/>
      <c r="EIS235" s="10"/>
      <c r="EIT235" s="8"/>
      <c r="EIU235"/>
      <c r="EIV235" s="8"/>
      <c r="EIW235"/>
      <c r="EIX235"/>
      <c r="EIY235"/>
      <c r="EIZ235" s="10"/>
      <c r="EJA235" s="8"/>
      <c r="EJB235"/>
      <c r="EJC235" s="8"/>
      <c r="EJD235"/>
      <c r="EJE235"/>
      <c r="EJF235"/>
      <c r="EJG235" s="10"/>
      <c r="EJH235" s="8"/>
      <c r="EJI235"/>
      <c r="EJJ235" s="8"/>
      <c r="EJK235"/>
      <c r="EJL235"/>
      <c r="EJM235"/>
      <c r="EJN235" s="10"/>
      <c r="EJO235" s="8"/>
      <c r="EJP235"/>
      <c r="EJQ235" s="8"/>
      <c r="EJR235"/>
      <c r="EJS235"/>
      <c r="EJT235"/>
      <c r="EJU235" s="10"/>
      <c r="EJV235" s="8"/>
      <c r="EJW235"/>
      <c r="EJX235" s="8"/>
      <c r="EJY235"/>
      <c r="EJZ235"/>
      <c r="EKA235"/>
      <c r="EKB235" s="10"/>
      <c r="EKC235" s="8"/>
      <c r="EKD235"/>
      <c r="EKE235" s="8"/>
      <c r="EKF235"/>
      <c r="EKG235"/>
      <c r="EKH235"/>
      <c r="EKI235" s="10"/>
      <c r="EKJ235" s="8"/>
      <c r="EKK235"/>
      <c r="EKL235" s="8"/>
      <c r="EKM235"/>
      <c r="EKN235"/>
      <c r="EKO235"/>
      <c r="EKP235" s="10"/>
      <c r="EKQ235" s="8"/>
      <c r="EKR235"/>
      <c r="EKS235" s="8"/>
      <c r="EKT235"/>
      <c r="EKU235"/>
      <c r="EKV235"/>
      <c r="EKW235" s="10"/>
      <c r="EKX235" s="8"/>
      <c r="EKY235"/>
      <c r="EKZ235" s="8"/>
      <c r="ELA235"/>
      <c r="ELB235"/>
      <c r="ELC235"/>
      <c r="ELD235" s="10"/>
      <c r="ELE235" s="8"/>
      <c r="ELF235"/>
      <c r="ELG235" s="8"/>
      <c r="ELH235"/>
      <c r="ELI235"/>
      <c r="ELJ235"/>
      <c r="ELK235" s="10"/>
      <c r="ELL235" s="8"/>
      <c r="ELM235"/>
      <c r="ELN235" s="8"/>
      <c r="ELO235"/>
      <c r="ELP235"/>
      <c r="ELQ235"/>
      <c r="ELR235" s="10"/>
      <c r="ELS235" s="8"/>
      <c r="ELT235"/>
      <c r="ELU235" s="8"/>
      <c r="ELV235"/>
      <c r="ELW235"/>
      <c r="ELX235"/>
      <c r="ELY235" s="10"/>
      <c r="ELZ235" s="8"/>
      <c r="EMA235"/>
      <c r="EMB235" s="8"/>
      <c r="EMC235"/>
      <c r="EMD235"/>
      <c r="EME235"/>
      <c r="EMF235" s="10"/>
      <c r="EMG235" s="8"/>
      <c r="EMH235"/>
      <c r="EMI235" s="8"/>
      <c r="EMJ235"/>
      <c r="EMK235"/>
      <c r="EML235"/>
      <c r="EMM235" s="10"/>
      <c r="EMN235" s="8"/>
      <c r="EMO235"/>
      <c r="EMP235" s="8"/>
      <c r="EMQ235"/>
      <c r="EMR235"/>
      <c r="EMS235"/>
      <c r="EMT235" s="10"/>
      <c r="EMU235" s="8"/>
      <c r="EMV235"/>
      <c r="EMW235" s="8"/>
      <c r="EMX235"/>
      <c r="EMY235"/>
      <c r="EMZ235"/>
      <c r="ENA235" s="10"/>
      <c r="ENB235" s="8"/>
      <c r="ENC235"/>
      <c r="END235" s="8"/>
      <c r="ENE235"/>
      <c r="ENF235"/>
      <c r="ENG235"/>
      <c r="ENH235" s="10"/>
      <c r="ENI235" s="8"/>
      <c r="ENJ235"/>
      <c r="ENK235" s="8"/>
      <c r="ENL235"/>
      <c r="ENM235"/>
      <c r="ENN235"/>
      <c r="ENO235" s="10"/>
      <c r="ENP235" s="8"/>
      <c r="ENQ235"/>
      <c r="ENR235" s="8"/>
      <c r="ENS235"/>
      <c r="ENT235"/>
      <c r="ENU235"/>
      <c r="ENV235" s="10"/>
      <c r="ENW235" s="8"/>
      <c r="ENX235"/>
      <c r="ENY235" s="8"/>
      <c r="ENZ235"/>
      <c r="EOA235"/>
      <c r="EOB235"/>
      <c r="EOC235" s="10"/>
      <c r="EOD235" s="8"/>
      <c r="EOE235"/>
      <c r="EOF235" s="8"/>
      <c r="EOG235"/>
      <c r="EOH235"/>
      <c r="EOI235"/>
      <c r="EOJ235" s="10"/>
      <c r="EOK235" s="8"/>
      <c r="EOL235"/>
      <c r="EOM235" s="8"/>
      <c r="EON235"/>
      <c r="EOO235"/>
      <c r="EOP235"/>
      <c r="EOQ235" s="10"/>
      <c r="EOR235" s="8"/>
      <c r="EOS235"/>
      <c r="EOT235" s="8"/>
      <c r="EOU235"/>
      <c r="EOV235"/>
      <c r="EOW235"/>
      <c r="EOX235" s="10"/>
      <c r="EOY235" s="8"/>
      <c r="EOZ235"/>
      <c r="EPA235" s="8"/>
      <c r="EPB235"/>
      <c r="EPC235"/>
      <c r="EPD235"/>
      <c r="EPE235" s="10"/>
      <c r="EPF235" s="8"/>
      <c r="EPG235"/>
      <c r="EPH235" s="8"/>
      <c r="EPI235"/>
      <c r="EPJ235"/>
      <c r="EPK235"/>
      <c r="EPL235" s="10"/>
      <c r="EPM235" s="8"/>
      <c r="EPN235"/>
      <c r="EPO235" s="8"/>
      <c r="EPP235"/>
      <c r="EPQ235"/>
      <c r="EPR235"/>
      <c r="EPS235" s="10"/>
      <c r="EPT235" s="8"/>
      <c r="EPU235"/>
      <c r="EPV235" s="8"/>
      <c r="EPW235"/>
      <c r="EPX235"/>
      <c r="EPY235"/>
      <c r="EPZ235" s="10"/>
      <c r="EQA235" s="8"/>
      <c r="EQB235"/>
      <c r="EQC235" s="8"/>
      <c r="EQD235"/>
      <c r="EQE235"/>
      <c r="EQF235"/>
      <c r="EQG235" s="10"/>
      <c r="EQH235" s="8"/>
      <c r="EQI235"/>
      <c r="EQJ235" s="8"/>
      <c r="EQK235"/>
      <c r="EQL235"/>
      <c r="EQM235"/>
      <c r="EQN235" s="10"/>
      <c r="EQO235" s="8"/>
      <c r="EQP235"/>
      <c r="EQQ235" s="8"/>
      <c r="EQR235"/>
      <c r="EQS235"/>
      <c r="EQT235"/>
      <c r="EQU235" s="10"/>
      <c r="EQV235" s="22"/>
      <c r="EQW235"/>
      <c r="EQX235" s="8"/>
      <c r="EQY235"/>
      <c r="EQZ235"/>
      <c r="ERA235"/>
      <c r="ERB235" s="10"/>
      <c r="ERC235" s="22"/>
      <c r="ERD235"/>
      <c r="ERE235" s="8"/>
      <c r="ERF235"/>
      <c r="ERG235"/>
      <c r="ERH235"/>
      <c r="ERI235" s="29"/>
      <c r="ERJ235" s="44"/>
      <c r="ERK235" s="8"/>
      <c r="ERL235" s="8"/>
      <c r="ERM235" s="10"/>
      <c r="ERN235" s="10"/>
      <c r="ERO235"/>
      <c r="ERP235" s="8"/>
      <c r="ERQ235"/>
      <c r="ERR235" s="8"/>
      <c r="ERS235" s="6"/>
      <c r="ERT235"/>
      <c r="ERU235"/>
      <c r="ERV235" s="10"/>
      <c r="ERW235" s="8"/>
      <c r="ERX235"/>
      <c r="ERY235" s="8"/>
      <c r="ERZ235"/>
      <c r="ESA235"/>
      <c r="ESB235"/>
      <c r="ESC235" s="10"/>
      <c r="ESD235" s="8"/>
      <c r="ESE235"/>
      <c r="ESF235" s="8"/>
      <c r="ESG235"/>
      <c r="ESH235"/>
      <c r="ESI235"/>
      <c r="ESJ235" s="10"/>
      <c r="ESK235" s="8"/>
      <c r="ESL235"/>
      <c r="ESM235" s="8"/>
      <c r="ESN235"/>
      <c r="ESO235"/>
      <c r="ESP235"/>
      <c r="ESQ235" s="10"/>
      <c r="ESR235" s="8"/>
      <c r="ESS235"/>
      <c r="EST235" s="8"/>
      <c r="ESU235"/>
      <c r="ESV235"/>
      <c r="ESW235"/>
      <c r="ESX235" s="10"/>
      <c r="ESY235" s="8"/>
      <c r="ESZ235"/>
      <c r="ETA235" s="8"/>
      <c r="ETB235"/>
      <c r="ETC235"/>
      <c r="ETD235"/>
      <c r="ETE235" s="10"/>
      <c r="ETF235" s="8"/>
      <c r="ETG235"/>
      <c r="ETH235" s="8"/>
      <c r="ETI235"/>
      <c r="ETJ235"/>
      <c r="ETK235"/>
      <c r="ETL235" s="10"/>
      <c r="ETM235" s="8"/>
      <c r="ETN235"/>
      <c r="ETO235" s="8"/>
      <c r="ETP235"/>
      <c r="ETQ235"/>
      <c r="ETR235"/>
      <c r="ETS235" s="10"/>
      <c r="ETT235" s="8"/>
      <c r="ETU235"/>
      <c r="ETV235" s="8"/>
      <c r="ETW235"/>
      <c r="ETX235"/>
      <c r="ETY235"/>
      <c r="ETZ235" s="10"/>
      <c r="EUA235" s="8"/>
      <c r="EUB235"/>
      <c r="EUC235" s="8"/>
      <c r="EUD235"/>
      <c r="EUE235"/>
      <c r="EUF235"/>
      <c r="EUG235" s="10"/>
      <c r="EUH235" s="8"/>
      <c r="EUI235"/>
      <c r="EUJ235" s="8"/>
      <c r="EUK235"/>
      <c r="EUL235"/>
      <c r="EUM235"/>
      <c r="EUN235" s="10"/>
      <c r="EUO235" s="8"/>
      <c r="EUP235"/>
      <c r="EUQ235" s="8"/>
      <c r="EUR235"/>
      <c r="EUS235"/>
      <c r="EUT235"/>
      <c r="EUU235" s="10"/>
      <c r="EUV235" s="8"/>
      <c r="EUW235"/>
      <c r="EUX235" s="8"/>
      <c r="EUY235"/>
      <c r="EUZ235"/>
      <c r="EVA235"/>
      <c r="EVB235" s="10"/>
      <c r="EVC235" s="8"/>
      <c r="EVD235"/>
      <c r="EVE235" s="8"/>
      <c r="EVF235"/>
      <c r="EVG235"/>
      <c r="EVH235"/>
      <c r="EVI235" s="10"/>
      <c r="EVJ235" s="8"/>
      <c r="EVK235"/>
      <c r="EVL235" s="8"/>
      <c r="EVM235"/>
      <c r="EVN235"/>
      <c r="EVO235"/>
      <c r="EVP235" s="10"/>
      <c r="EVQ235" s="8"/>
      <c r="EVR235"/>
      <c r="EVS235" s="8"/>
      <c r="EVT235"/>
      <c r="EVU235"/>
      <c r="EVV235"/>
      <c r="EVW235" s="10"/>
      <c r="EVX235" s="8"/>
      <c r="EVY235"/>
      <c r="EVZ235" s="8"/>
      <c r="EWA235"/>
      <c r="EWB235"/>
      <c r="EWC235"/>
      <c r="EWD235" s="10"/>
      <c r="EWE235" s="8"/>
      <c r="EWF235"/>
      <c r="EWG235" s="8"/>
      <c r="EWH235"/>
      <c r="EWI235"/>
      <c r="EWJ235"/>
      <c r="EWK235" s="10"/>
      <c r="EWL235" s="8"/>
      <c r="EWM235"/>
      <c r="EWN235" s="8"/>
      <c r="EWO235"/>
      <c r="EWP235"/>
      <c r="EWQ235"/>
      <c r="EWR235" s="10"/>
      <c r="EWS235" s="8"/>
      <c r="EWT235"/>
      <c r="EWU235" s="8"/>
      <c r="EWV235"/>
      <c r="EWW235"/>
      <c r="EWX235"/>
      <c r="EWY235" s="10"/>
      <c r="EWZ235" s="8"/>
      <c r="EXA235"/>
      <c r="EXB235" s="8"/>
      <c r="EXC235"/>
      <c r="EXD235"/>
      <c r="EXE235"/>
      <c r="EXF235" s="10"/>
      <c r="EXG235" s="8"/>
      <c r="EXH235"/>
      <c r="EXI235" s="8"/>
      <c r="EXJ235"/>
      <c r="EXK235"/>
      <c r="EXL235"/>
      <c r="EXM235" s="10"/>
      <c r="EXN235" s="8"/>
      <c r="EXO235"/>
      <c r="EXP235" s="8"/>
      <c r="EXQ235"/>
      <c r="EXR235"/>
      <c r="EXS235"/>
      <c r="EXT235" s="10"/>
      <c r="EXU235" s="8"/>
      <c r="EXV235"/>
      <c r="EXW235" s="8"/>
      <c r="EXX235"/>
      <c r="EXY235"/>
      <c r="EXZ235"/>
      <c r="EYA235" s="10"/>
      <c r="EYB235" s="8"/>
      <c r="EYC235"/>
      <c r="EYD235" s="8"/>
      <c r="EYE235"/>
      <c r="EYF235"/>
      <c r="EYG235"/>
      <c r="EYH235" s="10"/>
      <c r="EYI235" s="8"/>
      <c r="EYJ235"/>
      <c r="EYK235" s="8"/>
      <c r="EYL235"/>
      <c r="EYM235"/>
      <c r="EYN235"/>
      <c r="EYO235" s="10"/>
      <c r="EYP235" s="8"/>
      <c r="EYQ235"/>
      <c r="EYR235" s="8"/>
      <c r="EYS235"/>
      <c r="EYT235"/>
      <c r="EYU235"/>
      <c r="EYV235" s="10"/>
      <c r="EYW235" s="8"/>
      <c r="EYX235"/>
      <c r="EYY235" s="8"/>
      <c r="EYZ235"/>
      <c r="EZA235"/>
      <c r="EZB235"/>
      <c r="EZC235" s="10"/>
      <c r="EZD235" s="8"/>
      <c r="EZE235"/>
      <c r="EZF235" s="8"/>
      <c r="EZG235"/>
      <c r="EZH235"/>
      <c r="EZI235"/>
      <c r="EZJ235" s="10"/>
      <c r="EZK235" s="8"/>
      <c r="EZL235"/>
      <c r="EZM235" s="8"/>
      <c r="EZN235"/>
      <c r="EZO235"/>
      <c r="EZP235"/>
      <c r="EZQ235" s="10"/>
      <c r="EZR235" s="8"/>
      <c r="EZS235"/>
      <c r="EZT235" s="8"/>
      <c r="EZU235"/>
      <c r="EZV235"/>
      <c r="EZW235"/>
      <c r="EZX235" s="10"/>
      <c r="EZY235" s="22"/>
      <c r="EZZ235"/>
      <c r="FAA235" s="8"/>
      <c r="FAB235"/>
      <c r="FAC235"/>
      <c r="FAD235"/>
      <c r="FAE235" s="10"/>
      <c r="FAF235" s="22"/>
      <c r="FAG235"/>
      <c r="FAH235" s="8"/>
      <c r="FAI235"/>
      <c r="FAJ235"/>
      <c r="FAK235"/>
      <c r="FAL235" s="29"/>
      <c r="FAM235" s="44"/>
      <c r="FAN235" s="8"/>
      <c r="FAO235" s="8"/>
      <c r="FAP235" s="10"/>
      <c r="FAQ235" s="10"/>
      <c r="FAR235"/>
      <c r="FAS235" s="8"/>
      <c r="FAT235"/>
      <c r="FAU235" s="8"/>
      <c r="FAV235" s="6"/>
      <c r="FAW235"/>
      <c r="FAX235"/>
      <c r="FAY235" s="10"/>
      <c r="FAZ235" s="8"/>
      <c r="FBA235"/>
      <c r="FBB235" s="8"/>
      <c r="FBC235"/>
      <c r="FBD235"/>
      <c r="FBE235"/>
      <c r="FBF235" s="10"/>
      <c r="FBG235" s="8"/>
      <c r="FBH235"/>
      <c r="FBI235" s="8"/>
      <c r="FBJ235"/>
      <c r="FBK235"/>
      <c r="FBL235"/>
      <c r="FBM235" s="10"/>
      <c r="FBN235" s="8"/>
      <c r="FBO235"/>
      <c r="FBP235" s="8"/>
      <c r="FBQ235"/>
      <c r="FBR235"/>
      <c r="FBS235"/>
      <c r="FBT235" s="10"/>
      <c r="FBU235" s="8"/>
      <c r="FBV235"/>
      <c r="FBW235" s="8"/>
      <c r="FBX235"/>
      <c r="FBY235"/>
      <c r="FBZ235"/>
      <c r="FCA235" s="10"/>
      <c r="FCB235" s="8"/>
      <c r="FCC235"/>
      <c r="FCD235" s="8"/>
      <c r="FCE235"/>
      <c r="FCF235"/>
      <c r="FCG235"/>
      <c r="FCH235" s="10"/>
      <c r="FCI235" s="8"/>
      <c r="FCJ235"/>
      <c r="FCK235" s="8"/>
      <c r="FCL235"/>
      <c r="FCM235"/>
      <c r="FCN235"/>
      <c r="FCO235" s="10"/>
      <c r="FCP235" s="8"/>
      <c r="FCQ235"/>
      <c r="FCR235" s="8"/>
      <c r="FCS235"/>
      <c r="FCT235"/>
      <c r="FCU235"/>
      <c r="FCV235" s="10"/>
      <c r="FCW235" s="8"/>
      <c r="FCX235"/>
      <c r="FCY235" s="8"/>
      <c r="FCZ235"/>
      <c r="FDA235"/>
      <c r="FDB235"/>
      <c r="FDC235" s="10"/>
      <c r="FDD235" s="8"/>
      <c r="FDE235"/>
      <c r="FDF235" s="8"/>
      <c r="FDG235"/>
      <c r="FDH235"/>
      <c r="FDI235"/>
      <c r="FDJ235" s="10"/>
      <c r="FDK235" s="8"/>
      <c r="FDL235"/>
      <c r="FDM235" s="8"/>
      <c r="FDN235"/>
      <c r="FDO235"/>
      <c r="FDP235"/>
      <c r="FDQ235" s="10"/>
      <c r="FDR235" s="8"/>
      <c r="FDS235"/>
      <c r="FDT235" s="8"/>
      <c r="FDU235"/>
      <c r="FDV235"/>
      <c r="FDW235"/>
      <c r="FDX235" s="10"/>
      <c r="FDY235" s="8"/>
      <c r="FDZ235"/>
      <c r="FEA235" s="8"/>
      <c r="FEB235"/>
      <c r="FEC235"/>
      <c r="FED235"/>
      <c r="FEE235" s="10"/>
      <c r="FEF235" s="8"/>
      <c r="FEG235"/>
      <c r="FEH235" s="8"/>
      <c r="FEI235"/>
      <c r="FEJ235"/>
      <c r="FEK235"/>
      <c r="FEL235" s="10"/>
      <c r="FEM235" s="8"/>
      <c r="FEN235"/>
      <c r="FEO235" s="8"/>
      <c r="FEP235"/>
      <c r="FEQ235"/>
      <c r="FER235"/>
      <c r="FES235" s="10"/>
      <c r="FET235" s="8"/>
      <c r="FEU235"/>
      <c r="FEV235" s="8"/>
      <c r="FEW235"/>
      <c r="FEX235"/>
      <c r="FEY235"/>
      <c r="FEZ235" s="10"/>
      <c r="FFA235" s="8"/>
      <c r="FFB235"/>
      <c r="FFC235" s="8"/>
      <c r="FFD235"/>
      <c r="FFE235"/>
      <c r="FFF235"/>
      <c r="FFG235" s="10"/>
      <c r="FFH235" s="8"/>
      <c r="FFI235"/>
      <c r="FFJ235" s="8"/>
      <c r="FFK235"/>
      <c r="FFL235"/>
      <c r="FFM235"/>
      <c r="FFN235" s="10"/>
      <c r="FFO235" s="8"/>
      <c r="FFP235"/>
      <c r="FFQ235" s="8"/>
      <c r="FFR235"/>
      <c r="FFS235"/>
      <c r="FFT235"/>
      <c r="FFU235" s="10"/>
      <c r="FFV235" s="8"/>
      <c r="FFW235"/>
      <c r="FFX235" s="8"/>
      <c r="FFY235"/>
      <c r="FFZ235"/>
      <c r="FGA235"/>
      <c r="FGB235" s="10"/>
      <c r="FGC235" s="8"/>
      <c r="FGD235"/>
      <c r="FGE235" s="8"/>
      <c r="FGF235"/>
      <c r="FGG235"/>
      <c r="FGH235"/>
      <c r="FGI235" s="10"/>
      <c r="FGJ235" s="8"/>
      <c r="FGK235"/>
      <c r="FGL235" s="8"/>
      <c r="FGM235"/>
      <c r="FGN235"/>
      <c r="FGO235"/>
      <c r="FGP235" s="10"/>
      <c r="FGQ235" s="8"/>
      <c r="FGR235"/>
      <c r="FGS235" s="8"/>
      <c r="FGT235"/>
      <c r="FGU235"/>
      <c r="FGV235"/>
      <c r="FGW235" s="10"/>
      <c r="FGX235" s="8"/>
      <c r="FGY235"/>
      <c r="FGZ235" s="8"/>
      <c r="FHA235"/>
      <c r="FHB235"/>
      <c r="FHC235"/>
      <c r="FHD235" s="10"/>
      <c r="FHE235" s="8"/>
      <c r="FHF235"/>
      <c r="FHG235" s="8"/>
      <c r="FHH235"/>
      <c r="FHI235"/>
      <c r="FHJ235"/>
      <c r="FHK235" s="10"/>
      <c r="FHL235" s="8"/>
      <c r="FHM235"/>
      <c r="FHN235" s="8"/>
      <c r="FHO235"/>
      <c r="FHP235"/>
      <c r="FHQ235"/>
      <c r="FHR235" s="10"/>
      <c r="FHS235" s="8"/>
      <c r="FHT235"/>
      <c r="FHU235" s="8"/>
      <c r="FHV235"/>
      <c r="FHW235"/>
      <c r="FHX235"/>
      <c r="FHY235" s="10"/>
      <c r="FHZ235" s="8"/>
      <c r="FIA235"/>
      <c r="FIB235" s="8"/>
      <c r="FIC235"/>
      <c r="FID235"/>
      <c r="FIE235"/>
      <c r="FIF235" s="10"/>
      <c r="FIG235" s="8"/>
      <c r="FIH235"/>
      <c r="FII235" s="8"/>
      <c r="FIJ235"/>
      <c r="FIK235"/>
      <c r="FIL235"/>
      <c r="FIM235" s="10"/>
      <c r="FIN235" s="8"/>
      <c r="FIO235"/>
      <c r="FIP235" s="8"/>
      <c r="FIQ235"/>
      <c r="FIR235"/>
      <c r="FIS235"/>
      <c r="FIT235" s="10"/>
      <c r="FIU235" s="8"/>
      <c r="FIV235"/>
      <c r="FIW235" s="8"/>
      <c r="FIX235"/>
      <c r="FIY235"/>
      <c r="FIZ235"/>
      <c r="FJA235" s="10"/>
      <c r="FJB235" s="22"/>
      <c r="FJC235"/>
      <c r="FJD235" s="8"/>
      <c r="FJE235"/>
      <c r="FJF235"/>
      <c r="FJG235"/>
      <c r="FJH235" s="10"/>
      <c r="FJI235" s="22"/>
      <c r="FJJ235"/>
      <c r="FJK235" s="8"/>
      <c r="FJL235"/>
      <c r="FJM235"/>
      <c r="FJN235"/>
      <c r="FJO235" s="29"/>
      <c r="FJP235" s="44"/>
      <c r="FJQ235" s="8"/>
      <c r="FJR235" s="8"/>
      <c r="FJS235" s="10"/>
      <c r="FJT235" s="10"/>
      <c r="FJU235"/>
      <c r="FJV235" s="8"/>
      <c r="FJW235"/>
      <c r="FJX235" s="8"/>
      <c r="FJY235" s="6"/>
      <c r="FJZ235"/>
      <c r="FKA235"/>
      <c r="FKB235" s="10"/>
      <c r="FKC235" s="8"/>
      <c r="FKD235"/>
      <c r="FKE235" s="8"/>
      <c r="FKF235"/>
      <c r="FKG235"/>
      <c r="FKH235"/>
      <c r="FKI235" s="10"/>
      <c r="FKJ235" s="8"/>
      <c r="FKK235"/>
      <c r="FKL235" s="8"/>
      <c r="FKM235"/>
      <c r="FKN235"/>
      <c r="FKO235"/>
      <c r="FKP235" s="10"/>
      <c r="FKQ235" s="8"/>
      <c r="FKR235"/>
      <c r="FKS235" s="8"/>
      <c r="FKT235"/>
      <c r="FKU235"/>
      <c r="FKV235"/>
      <c r="FKW235" s="10"/>
      <c r="FKX235" s="8"/>
      <c r="FKY235"/>
      <c r="FKZ235" s="8"/>
      <c r="FLA235"/>
      <c r="FLB235"/>
      <c r="FLC235"/>
      <c r="FLD235" s="10"/>
      <c r="FLE235" s="8"/>
      <c r="FLF235"/>
      <c r="FLG235" s="8"/>
      <c r="FLH235"/>
      <c r="FLI235"/>
      <c r="FLJ235"/>
      <c r="FLK235" s="10"/>
      <c r="FLL235" s="8"/>
      <c r="FLM235"/>
      <c r="FLN235" s="8"/>
      <c r="FLO235"/>
      <c r="FLP235"/>
      <c r="FLQ235"/>
      <c r="FLR235" s="10"/>
      <c r="FLS235" s="8"/>
      <c r="FLT235"/>
      <c r="FLU235" s="8"/>
      <c r="FLV235"/>
      <c r="FLW235"/>
      <c r="FLX235"/>
      <c r="FLY235" s="10"/>
      <c r="FLZ235" s="8"/>
      <c r="FMA235"/>
      <c r="FMB235" s="8"/>
      <c r="FMC235"/>
      <c r="FMD235"/>
      <c r="FME235"/>
      <c r="FMF235" s="10"/>
      <c r="FMG235" s="8"/>
      <c r="FMH235"/>
      <c r="FMI235" s="8"/>
      <c r="FMJ235"/>
      <c r="FMK235"/>
      <c r="FML235"/>
      <c r="FMM235" s="10"/>
      <c r="FMN235" s="8"/>
      <c r="FMO235"/>
      <c r="FMP235" s="8"/>
      <c r="FMQ235"/>
      <c r="FMR235"/>
      <c r="FMS235"/>
      <c r="FMT235" s="10"/>
      <c r="FMU235" s="8"/>
      <c r="FMV235"/>
      <c r="FMW235" s="8"/>
      <c r="FMX235"/>
      <c r="FMY235"/>
      <c r="FMZ235"/>
      <c r="FNA235" s="10"/>
      <c r="FNB235" s="8"/>
      <c r="FNC235"/>
      <c r="FND235" s="8"/>
      <c r="FNE235"/>
      <c r="FNF235"/>
      <c r="FNG235"/>
      <c r="FNH235" s="10"/>
      <c r="FNI235" s="8"/>
      <c r="FNJ235"/>
      <c r="FNK235" s="8"/>
      <c r="FNL235"/>
      <c r="FNM235"/>
      <c r="FNN235"/>
      <c r="FNO235" s="10"/>
      <c r="FNP235" s="8"/>
      <c r="FNQ235"/>
      <c r="FNR235" s="8"/>
      <c r="FNS235"/>
      <c r="FNT235"/>
      <c r="FNU235"/>
      <c r="FNV235" s="10"/>
      <c r="FNW235" s="8"/>
      <c r="FNX235"/>
      <c r="FNY235" s="8"/>
      <c r="FNZ235"/>
      <c r="FOA235"/>
      <c r="FOB235"/>
      <c r="FOC235" s="10"/>
      <c r="FOD235" s="8"/>
      <c r="FOE235"/>
      <c r="FOF235" s="8"/>
      <c r="FOG235"/>
      <c r="FOH235"/>
      <c r="FOI235"/>
      <c r="FOJ235" s="10"/>
      <c r="FOK235" s="8"/>
      <c r="FOL235"/>
      <c r="FOM235" s="8"/>
      <c r="FON235"/>
      <c r="FOO235"/>
      <c r="FOP235"/>
      <c r="FOQ235" s="10"/>
      <c r="FOR235" s="8"/>
      <c r="FOS235"/>
      <c r="FOT235" s="8"/>
      <c r="FOU235"/>
      <c r="FOV235"/>
      <c r="FOW235"/>
      <c r="FOX235" s="10"/>
      <c r="FOY235" s="8"/>
      <c r="FOZ235"/>
      <c r="FPA235" s="8"/>
      <c r="FPB235"/>
      <c r="FPC235"/>
      <c r="FPD235"/>
      <c r="FPE235" s="10"/>
      <c r="FPF235" s="8"/>
      <c r="FPG235"/>
      <c r="FPH235" s="8"/>
      <c r="FPI235"/>
      <c r="FPJ235"/>
      <c r="FPK235"/>
      <c r="FPL235" s="10"/>
      <c r="FPM235" s="8"/>
      <c r="FPN235"/>
      <c r="FPO235" s="8"/>
      <c r="FPP235"/>
      <c r="FPQ235"/>
      <c r="FPR235"/>
      <c r="FPS235" s="10"/>
      <c r="FPT235" s="8"/>
      <c r="FPU235"/>
      <c r="FPV235" s="8"/>
      <c r="FPW235"/>
      <c r="FPX235"/>
      <c r="FPY235"/>
      <c r="FPZ235" s="10"/>
      <c r="FQA235" s="8"/>
      <c r="FQB235"/>
      <c r="FQC235" s="8"/>
      <c r="FQD235"/>
      <c r="FQE235"/>
      <c r="FQF235"/>
      <c r="FQG235" s="10"/>
      <c r="FQH235" s="8"/>
      <c r="FQI235"/>
      <c r="FQJ235" s="8"/>
      <c r="FQK235"/>
      <c r="FQL235"/>
      <c r="FQM235"/>
      <c r="FQN235" s="10"/>
      <c r="FQO235" s="8"/>
      <c r="FQP235"/>
      <c r="FQQ235" s="8"/>
      <c r="FQR235"/>
      <c r="FQS235"/>
      <c r="FQT235"/>
      <c r="FQU235" s="10"/>
      <c r="FQV235" s="8"/>
      <c r="FQW235"/>
      <c r="FQX235" s="8"/>
      <c r="FQY235"/>
      <c r="FQZ235"/>
      <c r="FRA235"/>
      <c r="FRB235" s="10"/>
      <c r="FRC235" s="8"/>
      <c r="FRD235"/>
      <c r="FRE235" s="8"/>
      <c r="FRF235"/>
      <c r="FRG235"/>
      <c r="FRH235"/>
      <c r="FRI235" s="10"/>
      <c r="FRJ235" s="8"/>
      <c r="FRK235"/>
      <c r="FRL235" s="8"/>
      <c r="FRM235"/>
      <c r="FRN235"/>
      <c r="FRO235"/>
      <c r="FRP235" s="10"/>
      <c r="FRQ235" s="8"/>
      <c r="FRR235"/>
      <c r="FRS235" s="8"/>
      <c r="FRT235"/>
      <c r="FRU235"/>
      <c r="FRV235"/>
      <c r="FRW235" s="10"/>
      <c r="FRX235" s="8"/>
      <c r="FRY235"/>
      <c r="FRZ235" s="8"/>
      <c r="FSA235"/>
      <c r="FSB235"/>
      <c r="FSC235"/>
      <c r="FSD235" s="10"/>
      <c r="FSE235" s="22"/>
      <c r="FSF235"/>
      <c r="FSG235" s="8"/>
      <c r="FSH235"/>
      <c r="FSI235"/>
      <c r="FSJ235"/>
      <c r="FSK235" s="10"/>
      <c r="FSL235" s="22"/>
      <c r="FSM235"/>
      <c r="FSN235" s="8"/>
      <c r="FSO235"/>
      <c r="FSP235"/>
      <c r="FSQ235"/>
      <c r="FSR235" s="29"/>
      <c r="FSS235" s="44"/>
      <c r="FST235" s="8"/>
      <c r="FSU235" s="8"/>
      <c r="FSV235" s="10"/>
      <c r="FSW235" s="10"/>
      <c r="FSX235"/>
      <c r="FSY235" s="8"/>
      <c r="FSZ235"/>
      <c r="FTA235" s="8"/>
      <c r="FTB235" s="6"/>
      <c r="FTC235"/>
      <c r="FTD235"/>
      <c r="FTE235" s="10"/>
      <c r="FTF235" s="8"/>
      <c r="FTG235"/>
      <c r="FTH235" s="8"/>
      <c r="FTI235"/>
      <c r="FTJ235"/>
      <c r="FTK235"/>
      <c r="FTL235" s="10"/>
      <c r="FTM235" s="8"/>
      <c r="FTN235"/>
      <c r="FTO235" s="8"/>
      <c r="FTP235"/>
      <c r="FTQ235"/>
      <c r="FTR235"/>
      <c r="FTS235" s="10"/>
      <c r="FTT235" s="8"/>
      <c r="FTU235"/>
      <c r="FTV235" s="8"/>
      <c r="FTW235"/>
      <c r="FTX235"/>
      <c r="FTY235"/>
      <c r="FTZ235" s="10"/>
      <c r="FUA235" s="8"/>
      <c r="FUB235"/>
      <c r="FUC235" s="8"/>
      <c r="FUD235"/>
      <c r="FUE235"/>
      <c r="FUF235"/>
      <c r="FUG235" s="10"/>
      <c r="FUH235" s="8"/>
      <c r="FUI235"/>
      <c r="FUJ235" s="8"/>
      <c r="FUK235"/>
      <c r="FUL235"/>
      <c r="FUM235"/>
      <c r="FUN235" s="10"/>
      <c r="FUO235" s="8"/>
      <c r="FUP235"/>
      <c r="FUQ235" s="8"/>
      <c r="FUR235"/>
      <c r="FUS235"/>
      <c r="FUT235"/>
      <c r="FUU235" s="10"/>
      <c r="FUV235" s="8"/>
      <c r="FUW235"/>
      <c r="FUX235" s="8"/>
      <c r="FUY235"/>
      <c r="FUZ235"/>
      <c r="FVA235"/>
      <c r="FVB235" s="10"/>
      <c r="FVC235" s="8"/>
      <c r="FVD235"/>
      <c r="FVE235" s="8"/>
      <c r="FVF235"/>
      <c r="FVG235"/>
      <c r="FVH235"/>
      <c r="FVI235" s="10"/>
      <c r="FVJ235" s="8"/>
      <c r="FVK235"/>
      <c r="FVL235" s="8"/>
      <c r="FVM235"/>
      <c r="FVN235"/>
      <c r="FVO235"/>
      <c r="FVP235" s="10"/>
      <c r="FVQ235" s="8"/>
      <c r="FVR235"/>
      <c r="FVS235" s="8"/>
      <c r="FVT235"/>
      <c r="FVU235"/>
      <c r="FVV235"/>
      <c r="FVW235" s="10"/>
      <c r="FVX235" s="8"/>
      <c r="FVY235"/>
      <c r="FVZ235" s="8"/>
      <c r="FWA235"/>
      <c r="FWB235"/>
      <c r="FWC235"/>
      <c r="FWD235" s="10"/>
      <c r="FWE235" s="8"/>
      <c r="FWF235"/>
      <c r="FWG235" s="8"/>
      <c r="FWH235"/>
      <c r="FWI235"/>
      <c r="FWJ235"/>
      <c r="FWK235" s="10"/>
      <c r="FWL235" s="8"/>
      <c r="FWM235"/>
      <c r="FWN235" s="8"/>
      <c r="FWO235"/>
      <c r="FWP235"/>
      <c r="FWQ235"/>
      <c r="FWR235" s="10"/>
      <c r="FWS235" s="8"/>
      <c r="FWT235"/>
      <c r="FWU235" s="8"/>
      <c r="FWV235"/>
      <c r="FWW235"/>
      <c r="FWX235"/>
      <c r="FWY235" s="10"/>
      <c r="FWZ235" s="8"/>
      <c r="FXA235"/>
      <c r="FXB235" s="8"/>
      <c r="FXC235"/>
      <c r="FXD235"/>
      <c r="FXE235"/>
      <c r="FXF235" s="10"/>
      <c r="FXG235" s="8"/>
      <c r="FXH235"/>
      <c r="FXI235" s="8"/>
      <c r="FXJ235"/>
      <c r="FXK235"/>
      <c r="FXL235"/>
      <c r="FXM235" s="10"/>
      <c r="FXN235" s="8"/>
      <c r="FXO235"/>
      <c r="FXP235" s="8"/>
      <c r="FXQ235"/>
      <c r="FXR235"/>
      <c r="FXS235"/>
      <c r="FXT235" s="10"/>
      <c r="FXU235" s="8"/>
      <c r="FXV235"/>
      <c r="FXW235" s="8"/>
      <c r="FXX235"/>
      <c r="FXY235"/>
      <c r="FXZ235"/>
      <c r="FYA235" s="10"/>
      <c r="FYB235" s="8"/>
      <c r="FYC235"/>
      <c r="FYD235" s="8"/>
      <c r="FYE235"/>
      <c r="FYF235"/>
      <c r="FYG235"/>
      <c r="FYH235" s="10"/>
      <c r="FYI235" s="8"/>
      <c r="FYJ235"/>
      <c r="FYK235" s="8"/>
      <c r="FYL235"/>
      <c r="FYM235"/>
      <c r="FYN235"/>
      <c r="FYO235" s="10"/>
      <c r="FYP235" s="8"/>
      <c r="FYQ235"/>
      <c r="FYR235" s="8"/>
      <c r="FYS235"/>
      <c r="FYT235"/>
      <c r="FYU235"/>
      <c r="FYV235" s="10"/>
      <c r="FYW235" s="8"/>
      <c r="FYX235"/>
      <c r="FYY235" s="8"/>
      <c r="FYZ235"/>
      <c r="FZA235"/>
      <c r="FZB235"/>
      <c r="FZC235" s="10"/>
      <c r="FZD235" s="8"/>
      <c r="FZE235"/>
      <c r="FZF235" s="8"/>
      <c r="FZG235"/>
      <c r="FZH235"/>
      <c r="FZI235"/>
      <c r="FZJ235" s="10"/>
      <c r="FZK235" s="8"/>
      <c r="FZL235"/>
      <c r="FZM235" s="8"/>
      <c r="FZN235"/>
      <c r="FZO235"/>
      <c r="FZP235"/>
      <c r="FZQ235" s="10"/>
      <c r="FZR235" s="8"/>
      <c r="FZS235"/>
      <c r="FZT235" s="8"/>
      <c r="FZU235"/>
      <c r="FZV235"/>
      <c r="FZW235"/>
      <c r="FZX235" s="10"/>
      <c r="FZY235" s="8"/>
      <c r="FZZ235"/>
      <c r="GAA235" s="8"/>
      <c r="GAB235"/>
      <c r="GAC235"/>
      <c r="GAD235"/>
      <c r="GAE235" s="10"/>
      <c r="GAF235" s="8"/>
      <c r="GAG235"/>
      <c r="GAH235" s="8"/>
      <c r="GAI235"/>
      <c r="GAJ235"/>
      <c r="GAK235"/>
      <c r="GAL235" s="10"/>
      <c r="GAM235" s="8"/>
      <c r="GAN235"/>
      <c r="GAO235" s="8"/>
      <c r="GAP235"/>
      <c r="GAQ235"/>
      <c r="GAR235"/>
      <c r="GAS235" s="10"/>
      <c r="GAT235" s="8"/>
      <c r="GAU235"/>
      <c r="GAV235" s="8"/>
      <c r="GAW235"/>
      <c r="GAX235"/>
      <c r="GAY235"/>
      <c r="GAZ235" s="10"/>
      <c r="GBA235" s="8"/>
      <c r="GBB235"/>
      <c r="GBC235" s="8"/>
      <c r="GBD235"/>
      <c r="GBE235"/>
      <c r="GBF235"/>
      <c r="GBG235" s="10"/>
      <c r="GBH235" s="22"/>
      <c r="GBI235"/>
      <c r="GBJ235" s="8"/>
      <c r="GBK235"/>
      <c r="GBL235"/>
      <c r="GBM235"/>
      <c r="GBN235" s="10"/>
      <c r="GBO235" s="22"/>
      <c r="GBP235"/>
      <c r="GBQ235" s="8"/>
      <c r="GBR235"/>
      <c r="GBS235"/>
      <c r="GBT235"/>
      <c r="GBU235" s="29"/>
      <c r="GBV235" s="44"/>
      <c r="GBW235" s="8"/>
      <c r="GBX235" s="8"/>
      <c r="GBY235" s="10"/>
      <c r="GBZ235" s="10"/>
      <c r="GCA235"/>
      <c r="GCB235" s="8"/>
      <c r="GCC235"/>
      <c r="GCD235" s="8"/>
      <c r="GCE235" s="6"/>
      <c r="GCF235"/>
      <c r="GCG235"/>
      <c r="GCH235" s="10"/>
      <c r="GCI235" s="8"/>
      <c r="GCJ235"/>
      <c r="GCK235" s="8"/>
      <c r="GCL235"/>
      <c r="GCM235"/>
      <c r="GCN235"/>
      <c r="GCO235" s="10"/>
      <c r="GCP235" s="8"/>
      <c r="GCQ235"/>
      <c r="GCR235" s="8"/>
      <c r="GCS235"/>
      <c r="GCT235"/>
      <c r="GCU235"/>
      <c r="GCV235" s="10"/>
      <c r="GCW235" s="8"/>
      <c r="GCX235"/>
      <c r="GCY235" s="8"/>
      <c r="GCZ235"/>
      <c r="GDA235"/>
      <c r="GDB235"/>
      <c r="GDC235" s="10"/>
      <c r="GDD235" s="8"/>
      <c r="GDE235"/>
      <c r="GDF235" s="8"/>
      <c r="GDG235"/>
      <c r="GDH235"/>
      <c r="GDI235"/>
      <c r="GDJ235" s="10"/>
      <c r="GDK235" s="8"/>
      <c r="GDL235"/>
      <c r="GDM235" s="8"/>
      <c r="GDN235"/>
      <c r="GDO235"/>
      <c r="GDP235"/>
      <c r="GDQ235" s="10"/>
      <c r="GDR235" s="8"/>
      <c r="GDS235"/>
      <c r="GDT235" s="8"/>
      <c r="GDU235"/>
      <c r="GDV235"/>
      <c r="GDW235"/>
      <c r="GDX235" s="10"/>
      <c r="GDY235" s="8"/>
      <c r="GDZ235"/>
      <c r="GEA235" s="8"/>
      <c r="GEB235"/>
      <c r="GEC235"/>
      <c r="GED235"/>
      <c r="GEE235" s="10"/>
      <c r="GEF235" s="8"/>
      <c r="GEG235"/>
      <c r="GEH235" s="8"/>
      <c r="GEI235"/>
      <c r="GEJ235"/>
      <c r="GEK235"/>
      <c r="GEL235" s="10"/>
      <c r="GEM235" s="8"/>
      <c r="GEN235"/>
      <c r="GEO235" s="8"/>
      <c r="GEP235"/>
      <c r="GEQ235"/>
      <c r="GER235"/>
      <c r="GES235" s="10"/>
      <c r="GET235" s="8"/>
      <c r="GEU235"/>
      <c r="GEV235" s="8"/>
      <c r="GEW235"/>
      <c r="GEX235"/>
      <c r="GEY235"/>
      <c r="GEZ235" s="10"/>
      <c r="GFA235" s="8"/>
      <c r="GFB235"/>
      <c r="GFC235" s="8"/>
      <c r="GFD235"/>
      <c r="GFE235"/>
      <c r="GFF235"/>
      <c r="GFG235" s="10"/>
      <c r="GFH235" s="8"/>
      <c r="GFI235"/>
      <c r="GFJ235" s="8"/>
      <c r="GFK235"/>
      <c r="GFL235"/>
      <c r="GFM235"/>
      <c r="GFN235" s="10"/>
      <c r="GFO235" s="8"/>
      <c r="GFP235"/>
      <c r="GFQ235" s="8"/>
      <c r="GFR235"/>
      <c r="GFS235"/>
      <c r="GFT235"/>
      <c r="GFU235" s="10"/>
      <c r="GFV235" s="8"/>
      <c r="GFW235"/>
      <c r="GFX235" s="8"/>
      <c r="GFY235"/>
      <c r="GFZ235"/>
      <c r="GGA235"/>
      <c r="GGB235" s="10"/>
      <c r="GGC235" s="8"/>
      <c r="GGD235"/>
      <c r="GGE235" s="8"/>
      <c r="GGF235"/>
      <c r="GGG235"/>
      <c r="GGH235"/>
      <c r="GGI235" s="10"/>
      <c r="GGJ235" s="8"/>
      <c r="GGK235"/>
      <c r="GGL235" s="8"/>
      <c r="GGM235"/>
      <c r="GGN235"/>
      <c r="GGO235"/>
      <c r="GGP235" s="10"/>
      <c r="GGQ235" s="8"/>
      <c r="GGR235"/>
      <c r="GGS235" s="8"/>
      <c r="GGT235"/>
      <c r="GGU235"/>
      <c r="GGV235"/>
      <c r="GGW235" s="10"/>
      <c r="GGX235" s="8"/>
      <c r="GGY235"/>
      <c r="GGZ235" s="8"/>
      <c r="GHA235"/>
      <c r="GHB235"/>
      <c r="GHC235"/>
      <c r="GHD235" s="10"/>
      <c r="GHE235" s="8"/>
      <c r="GHF235"/>
      <c r="GHG235" s="8"/>
      <c r="GHH235"/>
      <c r="GHI235"/>
      <c r="GHJ235"/>
      <c r="GHK235" s="10"/>
      <c r="GHL235" s="8"/>
      <c r="GHM235"/>
      <c r="GHN235" s="8"/>
      <c r="GHO235"/>
      <c r="GHP235"/>
      <c r="GHQ235"/>
      <c r="GHR235" s="10"/>
      <c r="GHS235" s="8"/>
      <c r="GHT235"/>
      <c r="GHU235" s="8"/>
      <c r="GHV235"/>
      <c r="GHW235"/>
      <c r="GHX235"/>
      <c r="GHY235" s="10"/>
      <c r="GHZ235" s="8"/>
      <c r="GIA235"/>
      <c r="GIB235" s="8"/>
      <c r="GIC235"/>
      <c r="GID235"/>
      <c r="GIE235"/>
      <c r="GIF235" s="10"/>
      <c r="GIG235" s="8"/>
      <c r="GIH235"/>
      <c r="GII235" s="8"/>
      <c r="GIJ235"/>
      <c r="GIK235"/>
      <c r="GIL235"/>
      <c r="GIM235" s="10"/>
      <c r="GIN235" s="8"/>
      <c r="GIO235"/>
      <c r="GIP235" s="8"/>
      <c r="GIQ235"/>
      <c r="GIR235"/>
      <c r="GIS235"/>
      <c r="GIT235" s="10"/>
      <c r="GIU235" s="8"/>
      <c r="GIV235"/>
      <c r="GIW235" s="8"/>
      <c r="GIX235"/>
      <c r="GIY235"/>
      <c r="GIZ235"/>
      <c r="GJA235" s="10"/>
      <c r="GJB235" s="8"/>
      <c r="GJC235"/>
      <c r="GJD235" s="8"/>
      <c r="GJE235"/>
      <c r="GJF235"/>
      <c r="GJG235"/>
      <c r="GJH235" s="10"/>
      <c r="GJI235" s="8"/>
      <c r="GJJ235"/>
      <c r="GJK235" s="8"/>
      <c r="GJL235"/>
      <c r="GJM235"/>
      <c r="GJN235"/>
      <c r="GJO235" s="10"/>
      <c r="GJP235" s="8"/>
      <c r="GJQ235"/>
      <c r="GJR235" s="8"/>
      <c r="GJS235"/>
      <c r="GJT235"/>
      <c r="GJU235"/>
      <c r="GJV235" s="10"/>
      <c r="GJW235" s="8"/>
      <c r="GJX235"/>
      <c r="GJY235" s="8"/>
      <c r="GJZ235"/>
      <c r="GKA235"/>
      <c r="GKB235"/>
      <c r="GKC235" s="10"/>
      <c r="GKD235" s="8"/>
      <c r="GKE235"/>
      <c r="GKF235" s="8"/>
      <c r="GKG235"/>
      <c r="GKH235"/>
      <c r="GKI235"/>
      <c r="GKJ235" s="10"/>
      <c r="GKK235" s="22"/>
      <c r="GKL235"/>
      <c r="GKM235" s="8"/>
      <c r="GKN235"/>
      <c r="GKO235"/>
      <c r="GKP235"/>
      <c r="GKQ235" s="10"/>
      <c r="GKR235" s="22"/>
      <c r="GKS235"/>
      <c r="GKT235" s="8"/>
      <c r="GKU235"/>
      <c r="GKV235"/>
      <c r="GKW235"/>
      <c r="GKX235" s="29"/>
      <c r="GKY235" s="44"/>
      <c r="GKZ235" s="8"/>
      <c r="GLA235" s="8"/>
      <c r="GLB235" s="10"/>
      <c r="GLC235" s="10"/>
      <c r="GLD235"/>
      <c r="GLE235" s="8"/>
      <c r="GLF235"/>
      <c r="GLG235" s="8"/>
      <c r="GLH235" s="6"/>
      <c r="GLI235"/>
      <c r="GLJ235"/>
      <c r="GLK235" s="10"/>
      <c r="GLL235" s="8"/>
      <c r="GLM235"/>
      <c r="GLN235" s="8"/>
      <c r="GLO235"/>
      <c r="GLP235"/>
      <c r="GLQ235"/>
      <c r="GLR235" s="10"/>
      <c r="GLS235" s="8"/>
      <c r="GLT235"/>
      <c r="GLU235" s="8"/>
      <c r="GLV235"/>
      <c r="GLW235"/>
      <c r="GLX235"/>
      <c r="GLY235" s="10"/>
      <c r="GLZ235" s="8"/>
      <c r="GMA235"/>
      <c r="GMB235" s="8"/>
      <c r="GMC235"/>
      <c r="GMD235"/>
      <c r="GME235"/>
      <c r="GMF235" s="10"/>
      <c r="GMG235" s="8"/>
      <c r="GMH235"/>
      <c r="GMI235" s="8"/>
      <c r="GMJ235"/>
      <c r="GMK235"/>
      <c r="GML235"/>
      <c r="GMM235" s="10"/>
      <c r="GMN235" s="8"/>
      <c r="GMO235"/>
      <c r="GMP235" s="8"/>
      <c r="GMQ235"/>
      <c r="GMR235"/>
      <c r="GMS235"/>
      <c r="GMT235" s="10"/>
      <c r="GMU235" s="8"/>
      <c r="GMV235"/>
      <c r="GMW235" s="8"/>
      <c r="GMX235"/>
      <c r="GMY235"/>
      <c r="GMZ235"/>
      <c r="GNA235" s="10"/>
      <c r="GNB235" s="8"/>
      <c r="GNC235"/>
      <c r="GND235" s="8"/>
      <c r="GNE235"/>
      <c r="GNF235"/>
      <c r="GNG235"/>
      <c r="GNH235" s="10"/>
      <c r="GNI235" s="8"/>
      <c r="GNJ235"/>
      <c r="GNK235" s="8"/>
      <c r="GNL235"/>
      <c r="GNM235"/>
      <c r="GNN235"/>
      <c r="GNO235" s="10"/>
      <c r="GNP235" s="8"/>
      <c r="GNQ235"/>
      <c r="GNR235" s="8"/>
      <c r="GNS235"/>
      <c r="GNT235"/>
      <c r="GNU235"/>
      <c r="GNV235" s="10"/>
      <c r="GNW235" s="8"/>
      <c r="GNX235"/>
      <c r="GNY235" s="8"/>
      <c r="GNZ235"/>
      <c r="GOA235"/>
      <c r="GOB235"/>
      <c r="GOC235" s="10"/>
      <c r="GOD235" s="8"/>
      <c r="GOE235"/>
      <c r="GOF235" s="8"/>
      <c r="GOG235"/>
      <c r="GOH235"/>
      <c r="GOI235"/>
      <c r="GOJ235" s="10"/>
      <c r="GOK235" s="8"/>
      <c r="GOL235"/>
      <c r="GOM235" s="8"/>
      <c r="GON235"/>
      <c r="GOO235"/>
      <c r="GOP235"/>
      <c r="GOQ235" s="10"/>
      <c r="GOR235" s="8"/>
      <c r="GOS235"/>
      <c r="GOT235" s="8"/>
      <c r="GOU235"/>
      <c r="GOV235"/>
      <c r="GOW235"/>
      <c r="GOX235" s="10"/>
      <c r="GOY235" s="8"/>
      <c r="GOZ235"/>
      <c r="GPA235" s="8"/>
      <c r="GPB235"/>
      <c r="GPC235"/>
      <c r="GPD235"/>
      <c r="GPE235" s="10"/>
      <c r="GPF235" s="8"/>
      <c r="GPG235"/>
      <c r="GPH235" s="8"/>
      <c r="GPI235"/>
      <c r="GPJ235"/>
      <c r="GPK235"/>
      <c r="GPL235" s="10"/>
      <c r="GPM235" s="8"/>
      <c r="GPN235"/>
      <c r="GPO235" s="8"/>
      <c r="GPP235"/>
      <c r="GPQ235"/>
      <c r="GPR235"/>
      <c r="GPS235" s="10"/>
      <c r="GPT235" s="8"/>
      <c r="GPU235"/>
      <c r="GPV235" s="8"/>
      <c r="GPW235"/>
      <c r="GPX235"/>
      <c r="GPY235"/>
      <c r="GPZ235" s="10"/>
      <c r="GQA235" s="8"/>
      <c r="GQB235"/>
      <c r="GQC235" s="8"/>
      <c r="GQD235"/>
      <c r="GQE235"/>
      <c r="GQF235"/>
      <c r="GQG235" s="10"/>
      <c r="GQH235" s="8"/>
      <c r="GQI235"/>
      <c r="GQJ235" s="8"/>
      <c r="GQK235"/>
      <c r="GQL235"/>
      <c r="GQM235"/>
      <c r="GQN235" s="10"/>
      <c r="GQO235" s="8"/>
      <c r="GQP235"/>
      <c r="GQQ235" s="8"/>
      <c r="GQR235"/>
      <c r="GQS235"/>
      <c r="GQT235"/>
      <c r="GQU235" s="10"/>
      <c r="GQV235" s="8"/>
      <c r="GQW235"/>
      <c r="GQX235" s="8"/>
      <c r="GQY235"/>
      <c r="GQZ235"/>
      <c r="GRA235"/>
      <c r="GRB235" s="10"/>
      <c r="GRC235" s="8"/>
      <c r="GRD235"/>
      <c r="GRE235" s="8"/>
      <c r="GRF235"/>
      <c r="GRG235"/>
      <c r="GRH235"/>
      <c r="GRI235" s="10"/>
      <c r="GRJ235" s="8"/>
      <c r="GRK235"/>
      <c r="GRL235" s="8"/>
      <c r="GRM235"/>
      <c r="GRN235"/>
      <c r="GRO235"/>
      <c r="GRP235" s="10"/>
      <c r="GRQ235" s="8"/>
      <c r="GRR235"/>
      <c r="GRS235" s="8"/>
      <c r="GRT235"/>
      <c r="GRU235"/>
      <c r="GRV235"/>
      <c r="GRW235" s="10"/>
      <c r="GRX235" s="8"/>
      <c r="GRY235"/>
      <c r="GRZ235" s="8"/>
      <c r="GSA235"/>
      <c r="GSB235"/>
      <c r="GSC235"/>
      <c r="GSD235" s="10"/>
      <c r="GSE235" s="8"/>
      <c r="GSF235"/>
      <c r="GSG235" s="8"/>
      <c r="GSH235"/>
      <c r="GSI235"/>
      <c r="GSJ235"/>
      <c r="GSK235" s="10"/>
      <c r="GSL235" s="8"/>
      <c r="GSM235"/>
      <c r="GSN235" s="8"/>
      <c r="GSO235"/>
      <c r="GSP235"/>
      <c r="GSQ235"/>
      <c r="GSR235" s="10"/>
      <c r="GSS235" s="8"/>
      <c r="GST235"/>
      <c r="GSU235" s="8"/>
      <c r="GSV235"/>
      <c r="GSW235"/>
      <c r="GSX235"/>
      <c r="GSY235" s="10"/>
      <c r="GSZ235" s="8"/>
      <c r="GTA235"/>
      <c r="GTB235" s="8"/>
      <c r="GTC235"/>
      <c r="GTD235"/>
      <c r="GTE235"/>
      <c r="GTF235" s="10"/>
      <c r="GTG235" s="8"/>
      <c r="GTH235"/>
      <c r="GTI235" s="8"/>
      <c r="GTJ235"/>
      <c r="GTK235"/>
      <c r="GTL235"/>
      <c r="GTM235" s="10"/>
      <c r="GTN235" s="22"/>
      <c r="GTO235"/>
      <c r="GTP235" s="8"/>
      <c r="GTQ235"/>
      <c r="GTR235"/>
      <c r="GTS235"/>
      <c r="GTT235" s="10"/>
      <c r="GTU235" s="22"/>
      <c r="GTV235"/>
      <c r="GTW235" s="8"/>
      <c r="GTX235"/>
      <c r="GTY235"/>
      <c r="GTZ235"/>
      <c r="GUA235" s="29"/>
      <c r="GUB235" s="44"/>
      <c r="GUC235" s="8"/>
      <c r="GUD235" s="8"/>
      <c r="GUE235" s="10"/>
      <c r="GUF235" s="10"/>
      <c r="GUG235"/>
      <c r="GUH235" s="8"/>
      <c r="GUI235"/>
      <c r="GUJ235" s="8"/>
      <c r="GUK235" s="6"/>
      <c r="GUL235"/>
      <c r="GUM235"/>
      <c r="GUN235" s="10"/>
      <c r="GUO235" s="8"/>
      <c r="GUP235"/>
      <c r="GUQ235" s="8"/>
      <c r="GUR235"/>
      <c r="GUS235"/>
      <c r="GUT235"/>
      <c r="GUU235" s="10"/>
      <c r="GUV235" s="8"/>
      <c r="GUW235"/>
      <c r="GUX235" s="8"/>
      <c r="GUY235"/>
      <c r="GUZ235"/>
      <c r="GVA235"/>
      <c r="GVB235" s="10"/>
      <c r="GVC235" s="8"/>
      <c r="GVD235"/>
      <c r="GVE235" s="8"/>
      <c r="GVF235"/>
      <c r="GVG235"/>
      <c r="GVH235"/>
      <c r="GVI235" s="10"/>
      <c r="GVJ235" s="8"/>
      <c r="GVK235"/>
      <c r="GVL235" s="8"/>
      <c r="GVM235"/>
      <c r="GVN235"/>
      <c r="GVO235"/>
      <c r="GVP235" s="10"/>
      <c r="GVQ235" s="8"/>
      <c r="GVR235"/>
      <c r="GVS235" s="8"/>
      <c r="GVT235"/>
      <c r="GVU235"/>
      <c r="GVV235"/>
      <c r="GVW235" s="10"/>
      <c r="GVX235" s="8"/>
      <c r="GVY235"/>
      <c r="GVZ235" s="8"/>
      <c r="GWA235"/>
      <c r="GWB235"/>
      <c r="GWC235"/>
      <c r="GWD235" s="10"/>
      <c r="GWE235" s="8"/>
      <c r="GWF235"/>
      <c r="GWG235" s="8"/>
      <c r="GWH235"/>
      <c r="GWI235"/>
      <c r="GWJ235"/>
      <c r="GWK235" s="10"/>
      <c r="GWL235" s="8"/>
      <c r="GWM235"/>
      <c r="GWN235" s="8"/>
      <c r="GWO235"/>
      <c r="GWP235"/>
      <c r="GWQ235"/>
      <c r="GWR235" s="10"/>
      <c r="GWS235" s="8"/>
      <c r="GWT235"/>
      <c r="GWU235" s="8"/>
      <c r="GWV235"/>
      <c r="GWW235"/>
      <c r="GWX235"/>
      <c r="GWY235" s="10"/>
      <c r="GWZ235" s="8"/>
      <c r="GXA235"/>
      <c r="GXB235" s="8"/>
      <c r="GXC235"/>
      <c r="GXD235"/>
      <c r="GXE235"/>
      <c r="GXF235" s="10"/>
      <c r="GXG235" s="8"/>
      <c r="GXH235"/>
      <c r="GXI235" s="8"/>
      <c r="GXJ235"/>
      <c r="GXK235"/>
      <c r="GXL235"/>
      <c r="GXM235" s="10"/>
      <c r="GXN235" s="8"/>
      <c r="GXO235"/>
      <c r="GXP235" s="8"/>
      <c r="GXQ235"/>
      <c r="GXR235"/>
      <c r="GXS235"/>
      <c r="GXT235" s="10"/>
      <c r="GXU235" s="8"/>
      <c r="GXV235"/>
      <c r="GXW235" s="8"/>
      <c r="GXX235"/>
      <c r="GXY235"/>
      <c r="GXZ235"/>
      <c r="GYA235" s="10"/>
      <c r="GYB235" s="8"/>
      <c r="GYC235"/>
      <c r="GYD235" s="8"/>
      <c r="GYE235"/>
      <c r="GYF235"/>
      <c r="GYG235"/>
      <c r="GYH235" s="10"/>
      <c r="GYI235" s="8"/>
      <c r="GYJ235"/>
      <c r="GYK235" s="8"/>
      <c r="GYL235"/>
      <c r="GYM235"/>
      <c r="GYN235"/>
      <c r="GYO235" s="10"/>
      <c r="GYP235" s="8"/>
      <c r="GYQ235"/>
      <c r="GYR235" s="8"/>
      <c r="GYS235"/>
      <c r="GYT235"/>
      <c r="GYU235"/>
      <c r="GYV235" s="10"/>
      <c r="GYW235" s="8"/>
      <c r="GYX235"/>
      <c r="GYY235" s="8"/>
      <c r="GYZ235"/>
      <c r="GZA235"/>
      <c r="GZB235"/>
      <c r="GZC235" s="10"/>
      <c r="GZD235" s="8"/>
      <c r="GZE235"/>
      <c r="GZF235" s="8"/>
      <c r="GZG235"/>
      <c r="GZH235"/>
      <c r="GZI235"/>
      <c r="GZJ235" s="10"/>
      <c r="GZK235" s="8"/>
      <c r="GZL235"/>
      <c r="GZM235" s="8"/>
      <c r="GZN235"/>
      <c r="GZO235"/>
      <c r="GZP235"/>
      <c r="GZQ235" s="10"/>
      <c r="GZR235" s="8"/>
      <c r="GZS235"/>
      <c r="GZT235" s="8"/>
      <c r="GZU235"/>
      <c r="GZV235"/>
      <c r="GZW235"/>
      <c r="GZX235" s="10"/>
      <c r="GZY235" s="8"/>
      <c r="GZZ235"/>
      <c r="HAA235" s="8"/>
      <c r="HAB235"/>
      <c r="HAC235"/>
      <c r="HAD235"/>
      <c r="HAE235" s="10"/>
      <c r="HAF235" s="8"/>
      <c r="HAG235"/>
      <c r="HAH235" s="8"/>
      <c r="HAI235"/>
      <c r="HAJ235"/>
      <c r="HAK235"/>
      <c r="HAL235" s="10"/>
      <c r="HAM235" s="8"/>
      <c r="HAN235"/>
      <c r="HAO235" s="8"/>
      <c r="HAP235"/>
      <c r="HAQ235"/>
      <c r="HAR235"/>
      <c r="HAS235" s="10"/>
      <c r="HAT235" s="8"/>
      <c r="HAU235"/>
      <c r="HAV235" s="8"/>
      <c r="HAW235"/>
      <c r="HAX235"/>
      <c r="HAY235"/>
      <c r="HAZ235" s="10"/>
      <c r="HBA235" s="8"/>
      <c r="HBB235"/>
      <c r="HBC235" s="8"/>
      <c r="HBD235"/>
      <c r="HBE235"/>
      <c r="HBF235"/>
      <c r="HBG235" s="10"/>
      <c r="HBH235" s="8"/>
      <c r="HBI235"/>
      <c r="HBJ235" s="8"/>
      <c r="HBK235"/>
      <c r="HBL235"/>
      <c r="HBM235"/>
      <c r="HBN235" s="10"/>
      <c r="HBO235" s="8"/>
      <c r="HBP235"/>
      <c r="HBQ235" s="8"/>
      <c r="HBR235"/>
      <c r="HBS235"/>
      <c r="HBT235"/>
      <c r="HBU235" s="10"/>
      <c r="HBV235" s="8"/>
      <c r="HBW235"/>
      <c r="HBX235" s="8"/>
      <c r="HBY235"/>
      <c r="HBZ235"/>
      <c r="HCA235"/>
      <c r="HCB235" s="10"/>
      <c r="HCC235" s="8"/>
      <c r="HCD235"/>
      <c r="HCE235" s="8"/>
      <c r="HCF235"/>
      <c r="HCG235"/>
      <c r="HCH235"/>
      <c r="HCI235" s="10"/>
      <c r="HCJ235" s="8"/>
      <c r="HCK235"/>
      <c r="HCL235" s="8"/>
      <c r="HCM235"/>
      <c r="HCN235"/>
      <c r="HCO235"/>
      <c r="HCP235" s="10"/>
      <c r="HCQ235" s="22"/>
      <c r="HCR235"/>
      <c r="HCS235" s="8"/>
      <c r="HCT235"/>
      <c r="HCU235"/>
      <c r="HCV235"/>
      <c r="HCW235" s="10"/>
      <c r="HCX235" s="22"/>
      <c r="HCY235"/>
      <c r="HCZ235" s="8"/>
      <c r="HDA235"/>
      <c r="HDB235"/>
      <c r="HDC235"/>
      <c r="HDD235" s="29"/>
      <c r="HDE235" s="44"/>
      <c r="HDF235" s="8"/>
      <c r="HDG235" s="8"/>
      <c r="HDH235" s="10"/>
      <c r="HDI235" s="10"/>
      <c r="HDJ235"/>
      <c r="HDK235" s="8"/>
      <c r="HDL235"/>
      <c r="HDM235" s="8"/>
      <c r="HDN235" s="6"/>
      <c r="HDO235"/>
      <c r="HDP235"/>
      <c r="HDQ235" s="10"/>
      <c r="HDR235" s="8"/>
      <c r="HDS235"/>
      <c r="HDT235" s="8"/>
      <c r="HDU235"/>
      <c r="HDV235"/>
      <c r="HDW235"/>
      <c r="HDX235" s="10"/>
      <c r="HDY235" s="8"/>
      <c r="HDZ235"/>
      <c r="HEA235" s="8"/>
      <c r="HEB235"/>
      <c r="HEC235"/>
      <c r="HED235"/>
      <c r="HEE235" s="10"/>
      <c r="HEF235" s="8"/>
      <c r="HEG235"/>
      <c r="HEH235" s="8"/>
      <c r="HEI235"/>
      <c r="HEJ235"/>
      <c r="HEK235"/>
      <c r="HEL235" s="10"/>
      <c r="HEM235" s="8"/>
      <c r="HEN235"/>
      <c r="HEO235" s="8"/>
      <c r="HEP235"/>
      <c r="HEQ235"/>
      <c r="HER235"/>
      <c r="HES235" s="10"/>
      <c r="HET235" s="8"/>
      <c r="HEU235"/>
      <c r="HEV235" s="8"/>
      <c r="HEW235"/>
      <c r="HEX235"/>
      <c r="HEY235"/>
      <c r="HEZ235" s="10"/>
      <c r="HFA235" s="8"/>
      <c r="HFB235"/>
      <c r="HFC235" s="8"/>
      <c r="HFD235"/>
      <c r="HFE235"/>
      <c r="HFF235"/>
      <c r="HFG235" s="10"/>
      <c r="HFH235" s="8"/>
      <c r="HFI235"/>
      <c r="HFJ235" s="8"/>
      <c r="HFK235"/>
      <c r="HFL235"/>
      <c r="HFM235"/>
      <c r="HFN235" s="10"/>
      <c r="HFO235" s="8"/>
      <c r="HFP235"/>
      <c r="HFQ235" s="8"/>
      <c r="HFR235"/>
      <c r="HFS235"/>
      <c r="HFT235"/>
      <c r="HFU235" s="10"/>
      <c r="HFV235" s="8"/>
      <c r="HFW235"/>
      <c r="HFX235" s="8"/>
      <c r="HFY235"/>
      <c r="HFZ235"/>
      <c r="HGA235"/>
      <c r="HGB235" s="10"/>
      <c r="HGC235" s="8"/>
      <c r="HGD235"/>
      <c r="HGE235" s="8"/>
      <c r="HGF235"/>
      <c r="HGG235"/>
      <c r="HGH235"/>
      <c r="HGI235" s="10"/>
      <c r="HGJ235" s="8"/>
      <c r="HGK235"/>
      <c r="HGL235" s="8"/>
      <c r="HGM235"/>
      <c r="HGN235"/>
      <c r="HGO235"/>
      <c r="HGP235" s="10"/>
      <c r="HGQ235" s="8"/>
      <c r="HGR235"/>
      <c r="HGS235" s="8"/>
      <c r="HGT235"/>
      <c r="HGU235"/>
      <c r="HGV235"/>
      <c r="HGW235" s="10"/>
      <c r="HGX235" s="8"/>
      <c r="HGY235"/>
      <c r="HGZ235" s="8"/>
      <c r="HHA235"/>
      <c r="HHB235"/>
      <c r="HHC235"/>
      <c r="HHD235" s="10"/>
      <c r="HHE235" s="8"/>
      <c r="HHF235"/>
      <c r="HHG235" s="8"/>
      <c r="HHH235"/>
      <c r="HHI235"/>
      <c r="HHJ235"/>
      <c r="HHK235" s="10"/>
      <c r="HHL235" s="8"/>
      <c r="HHM235"/>
      <c r="HHN235" s="8"/>
      <c r="HHO235"/>
      <c r="HHP235"/>
      <c r="HHQ235"/>
      <c r="HHR235" s="10"/>
      <c r="HHS235" s="8"/>
      <c r="HHT235"/>
      <c r="HHU235" s="8"/>
      <c r="HHV235"/>
      <c r="HHW235"/>
      <c r="HHX235"/>
      <c r="HHY235" s="10"/>
      <c r="HHZ235" s="8"/>
      <c r="HIA235"/>
      <c r="HIB235" s="8"/>
      <c r="HIC235"/>
      <c r="HID235"/>
      <c r="HIE235"/>
      <c r="HIF235" s="10"/>
      <c r="HIG235" s="8"/>
      <c r="HIH235"/>
      <c r="HII235" s="8"/>
      <c r="HIJ235"/>
      <c r="HIK235"/>
      <c r="HIL235"/>
      <c r="HIM235" s="10"/>
      <c r="HIN235" s="8"/>
      <c r="HIO235"/>
      <c r="HIP235" s="8"/>
      <c r="HIQ235"/>
      <c r="HIR235"/>
      <c r="HIS235"/>
      <c r="HIT235" s="10"/>
      <c r="HIU235" s="8"/>
      <c r="HIV235"/>
      <c r="HIW235" s="8"/>
      <c r="HIX235"/>
      <c r="HIY235"/>
      <c r="HIZ235"/>
      <c r="HJA235" s="10"/>
      <c r="HJB235" s="8"/>
      <c r="HJC235"/>
      <c r="HJD235" s="8"/>
      <c r="HJE235"/>
      <c r="HJF235"/>
      <c r="HJG235"/>
      <c r="HJH235" s="10"/>
      <c r="HJI235" s="8"/>
      <c r="HJJ235"/>
      <c r="HJK235" s="8"/>
      <c r="HJL235"/>
      <c r="HJM235"/>
      <c r="HJN235"/>
      <c r="HJO235" s="10"/>
      <c r="HJP235" s="8"/>
      <c r="HJQ235"/>
      <c r="HJR235" s="8"/>
      <c r="HJS235"/>
      <c r="HJT235"/>
      <c r="HJU235"/>
      <c r="HJV235" s="10"/>
      <c r="HJW235" s="8"/>
      <c r="HJX235"/>
      <c r="HJY235" s="8"/>
      <c r="HJZ235"/>
      <c r="HKA235"/>
      <c r="HKB235"/>
      <c r="HKC235" s="10"/>
      <c r="HKD235" s="8"/>
      <c r="HKE235"/>
      <c r="HKF235" s="8"/>
      <c r="HKG235"/>
      <c r="HKH235"/>
      <c r="HKI235"/>
      <c r="HKJ235" s="10"/>
      <c r="HKK235" s="8"/>
      <c r="HKL235"/>
      <c r="HKM235" s="8"/>
      <c r="HKN235"/>
      <c r="HKO235"/>
      <c r="HKP235"/>
      <c r="HKQ235" s="10"/>
      <c r="HKR235" s="8"/>
      <c r="HKS235"/>
      <c r="HKT235" s="8"/>
      <c r="HKU235"/>
      <c r="HKV235"/>
      <c r="HKW235"/>
      <c r="HKX235" s="10"/>
      <c r="HKY235" s="8"/>
      <c r="HKZ235"/>
      <c r="HLA235" s="8"/>
      <c r="HLB235"/>
      <c r="HLC235"/>
      <c r="HLD235"/>
      <c r="HLE235" s="10"/>
      <c r="HLF235" s="8"/>
      <c r="HLG235"/>
      <c r="HLH235" s="8"/>
      <c r="HLI235"/>
      <c r="HLJ235"/>
      <c r="HLK235"/>
      <c r="HLL235" s="10"/>
      <c r="HLM235" s="8"/>
      <c r="HLN235"/>
      <c r="HLO235" s="8"/>
      <c r="HLP235"/>
      <c r="HLQ235"/>
      <c r="HLR235"/>
      <c r="HLS235" s="10"/>
      <c r="HLT235" s="22"/>
      <c r="HLU235"/>
      <c r="HLV235" s="8"/>
      <c r="HLW235"/>
      <c r="HLX235"/>
      <c r="HLY235"/>
      <c r="HLZ235" s="10"/>
      <c r="HMA235" s="22"/>
      <c r="HMB235"/>
      <c r="HMC235" s="8"/>
      <c r="HMD235"/>
      <c r="HME235"/>
      <c r="HMF235"/>
      <c r="HMG235" s="29"/>
      <c r="HMH235" s="44"/>
      <c r="HMI235" s="8"/>
      <c r="HMJ235" s="8"/>
      <c r="HMK235" s="10"/>
      <c r="HML235" s="10"/>
      <c r="HMM235"/>
      <c r="HMN235" s="8"/>
      <c r="HMO235"/>
      <c r="HMP235" s="8"/>
      <c r="HMQ235" s="6"/>
      <c r="HMR235"/>
      <c r="HMS235"/>
      <c r="HMT235" s="10"/>
      <c r="HMU235" s="8"/>
      <c r="HMV235"/>
      <c r="HMW235" s="8"/>
      <c r="HMX235"/>
      <c r="HMY235"/>
      <c r="HMZ235"/>
      <c r="HNA235" s="10"/>
      <c r="HNB235" s="8"/>
      <c r="HNC235"/>
      <c r="HND235" s="8"/>
      <c r="HNE235"/>
      <c r="HNF235"/>
      <c r="HNG235"/>
      <c r="HNH235" s="10"/>
      <c r="HNI235" s="8"/>
      <c r="HNJ235"/>
      <c r="HNK235" s="8"/>
      <c r="HNL235"/>
      <c r="HNM235"/>
      <c r="HNN235"/>
      <c r="HNO235" s="10"/>
      <c r="HNP235" s="8"/>
      <c r="HNQ235"/>
      <c r="HNR235" s="8"/>
      <c r="HNS235"/>
      <c r="HNT235"/>
      <c r="HNU235"/>
      <c r="HNV235" s="10"/>
      <c r="HNW235" s="8"/>
      <c r="HNX235"/>
      <c r="HNY235" s="8"/>
      <c r="HNZ235"/>
      <c r="HOA235"/>
      <c r="HOB235"/>
      <c r="HOC235" s="10"/>
      <c r="HOD235" s="8"/>
      <c r="HOE235"/>
      <c r="HOF235" s="8"/>
      <c r="HOG235"/>
      <c r="HOH235"/>
      <c r="HOI235"/>
      <c r="HOJ235" s="10"/>
      <c r="HOK235" s="8"/>
      <c r="HOL235"/>
      <c r="HOM235" s="8"/>
      <c r="HON235"/>
      <c r="HOO235"/>
      <c r="HOP235"/>
      <c r="HOQ235" s="10"/>
      <c r="HOR235" s="8"/>
      <c r="HOS235"/>
      <c r="HOT235" s="8"/>
      <c r="HOU235"/>
      <c r="HOV235"/>
      <c r="HOW235"/>
      <c r="HOX235" s="10"/>
      <c r="HOY235" s="8"/>
      <c r="HOZ235"/>
      <c r="HPA235" s="8"/>
      <c r="HPB235"/>
      <c r="HPC235"/>
      <c r="HPD235"/>
      <c r="HPE235" s="10"/>
      <c r="HPF235" s="8"/>
      <c r="HPG235"/>
      <c r="HPH235" s="8"/>
      <c r="HPI235"/>
      <c r="HPJ235"/>
      <c r="HPK235"/>
      <c r="HPL235" s="10"/>
      <c r="HPM235" s="8"/>
      <c r="HPN235"/>
      <c r="HPO235" s="8"/>
      <c r="HPP235"/>
      <c r="HPQ235"/>
      <c r="HPR235"/>
      <c r="HPS235" s="10"/>
      <c r="HPT235" s="8"/>
      <c r="HPU235"/>
      <c r="HPV235" s="8"/>
      <c r="HPW235"/>
      <c r="HPX235"/>
      <c r="HPY235"/>
      <c r="HPZ235" s="10"/>
      <c r="HQA235" s="8"/>
      <c r="HQB235"/>
      <c r="HQC235" s="8"/>
      <c r="HQD235"/>
      <c r="HQE235"/>
      <c r="HQF235"/>
      <c r="HQG235" s="10"/>
      <c r="HQH235" s="8"/>
      <c r="HQI235"/>
      <c r="HQJ235" s="8"/>
      <c r="HQK235"/>
      <c r="HQL235"/>
      <c r="HQM235"/>
      <c r="HQN235" s="10"/>
      <c r="HQO235" s="8"/>
      <c r="HQP235"/>
      <c r="HQQ235" s="8"/>
      <c r="HQR235"/>
      <c r="HQS235"/>
      <c r="HQT235"/>
      <c r="HQU235" s="10"/>
      <c r="HQV235" s="8"/>
      <c r="HQW235"/>
      <c r="HQX235" s="8"/>
      <c r="HQY235"/>
      <c r="HQZ235"/>
      <c r="HRA235"/>
      <c r="HRB235" s="10"/>
      <c r="HRC235" s="8"/>
      <c r="HRD235"/>
      <c r="HRE235" s="8"/>
      <c r="HRF235"/>
      <c r="HRG235"/>
      <c r="HRH235"/>
      <c r="HRI235" s="10"/>
      <c r="HRJ235" s="8"/>
      <c r="HRK235"/>
      <c r="HRL235" s="8"/>
      <c r="HRM235"/>
      <c r="HRN235"/>
      <c r="HRO235"/>
      <c r="HRP235" s="10"/>
      <c r="HRQ235" s="8"/>
      <c r="HRR235"/>
      <c r="HRS235" s="8"/>
      <c r="HRT235"/>
      <c r="HRU235"/>
      <c r="HRV235"/>
      <c r="HRW235" s="10"/>
      <c r="HRX235" s="8"/>
      <c r="HRY235"/>
      <c r="HRZ235" s="8"/>
      <c r="HSA235"/>
      <c r="HSB235"/>
      <c r="HSC235"/>
      <c r="HSD235" s="10"/>
      <c r="HSE235" s="8"/>
      <c r="HSF235"/>
      <c r="HSG235" s="8"/>
      <c r="HSH235"/>
      <c r="HSI235"/>
      <c r="HSJ235"/>
      <c r="HSK235" s="10"/>
      <c r="HSL235" s="8"/>
      <c r="HSM235"/>
      <c r="HSN235" s="8"/>
      <c r="HSO235"/>
      <c r="HSP235"/>
      <c r="HSQ235"/>
      <c r="HSR235" s="10"/>
      <c r="HSS235" s="8"/>
      <c r="HST235"/>
      <c r="HSU235" s="8"/>
      <c r="HSV235"/>
      <c r="HSW235"/>
      <c r="HSX235"/>
      <c r="HSY235" s="10"/>
      <c r="HSZ235" s="8"/>
      <c r="HTA235"/>
      <c r="HTB235" s="8"/>
      <c r="HTC235"/>
      <c r="HTD235"/>
      <c r="HTE235"/>
      <c r="HTF235" s="10"/>
      <c r="HTG235" s="8"/>
      <c r="HTH235"/>
      <c r="HTI235" s="8"/>
      <c r="HTJ235"/>
      <c r="HTK235"/>
      <c r="HTL235"/>
      <c r="HTM235" s="10"/>
      <c r="HTN235" s="8"/>
      <c r="HTO235"/>
      <c r="HTP235" s="8"/>
      <c r="HTQ235"/>
      <c r="HTR235"/>
      <c r="HTS235"/>
      <c r="HTT235" s="10"/>
      <c r="HTU235" s="8"/>
      <c r="HTV235"/>
      <c r="HTW235" s="8"/>
      <c r="HTX235"/>
      <c r="HTY235"/>
      <c r="HTZ235"/>
      <c r="HUA235" s="10"/>
      <c r="HUB235" s="8"/>
      <c r="HUC235"/>
      <c r="HUD235" s="8"/>
      <c r="HUE235"/>
      <c r="HUF235"/>
      <c r="HUG235"/>
      <c r="HUH235" s="10"/>
      <c r="HUI235" s="8"/>
      <c r="HUJ235"/>
      <c r="HUK235" s="8"/>
      <c r="HUL235"/>
      <c r="HUM235"/>
      <c r="HUN235"/>
      <c r="HUO235" s="10"/>
      <c r="HUP235" s="8"/>
      <c r="HUQ235"/>
      <c r="HUR235" s="8"/>
      <c r="HUS235"/>
      <c r="HUT235"/>
      <c r="HUU235"/>
      <c r="HUV235" s="10"/>
      <c r="HUW235" s="22"/>
      <c r="HUX235"/>
      <c r="HUY235" s="8"/>
      <c r="HUZ235"/>
      <c r="HVA235"/>
      <c r="HVB235"/>
      <c r="HVC235" s="10"/>
      <c r="HVD235" s="22"/>
      <c r="HVE235"/>
      <c r="HVF235" s="8"/>
      <c r="HVG235"/>
      <c r="HVH235"/>
      <c r="HVI235"/>
      <c r="HVJ235" s="29"/>
      <c r="HVK235" s="44"/>
      <c r="HVL235" s="8"/>
      <c r="HVM235" s="8"/>
      <c r="HVN235" s="10"/>
      <c r="HVO235" s="10"/>
      <c r="HVP235"/>
      <c r="HVQ235" s="8"/>
      <c r="HVR235"/>
      <c r="HVS235" s="8"/>
      <c r="HVT235" s="6"/>
      <c r="HVU235"/>
      <c r="HVV235"/>
      <c r="HVW235" s="10"/>
      <c r="HVX235" s="8"/>
      <c r="HVY235"/>
      <c r="HVZ235" s="8"/>
      <c r="HWA235"/>
      <c r="HWB235"/>
      <c r="HWC235"/>
      <c r="HWD235" s="10"/>
      <c r="HWE235" s="8"/>
      <c r="HWF235"/>
      <c r="HWG235" s="8"/>
      <c r="HWH235"/>
      <c r="HWI235"/>
      <c r="HWJ235"/>
      <c r="HWK235" s="10"/>
      <c r="HWL235" s="8"/>
      <c r="HWM235"/>
      <c r="HWN235" s="8"/>
      <c r="HWO235"/>
      <c r="HWP235"/>
      <c r="HWQ235"/>
      <c r="HWR235" s="10"/>
      <c r="HWS235" s="8"/>
      <c r="HWT235"/>
      <c r="HWU235" s="8"/>
      <c r="HWV235"/>
      <c r="HWW235"/>
      <c r="HWX235"/>
      <c r="HWY235" s="10"/>
      <c r="HWZ235" s="8"/>
      <c r="HXA235"/>
      <c r="HXB235" s="8"/>
      <c r="HXC235"/>
      <c r="HXD235"/>
      <c r="HXE235"/>
      <c r="HXF235" s="10"/>
      <c r="HXG235" s="8"/>
      <c r="HXH235"/>
      <c r="HXI235" s="8"/>
      <c r="HXJ235"/>
      <c r="HXK235"/>
      <c r="HXL235"/>
      <c r="HXM235" s="10"/>
      <c r="HXN235" s="8"/>
      <c r="HXO235"/>
      <c r="HXP235" s="8"/>
      <c r="HXQ235"/>
      <c r="HXR235"/>
      <c r="HXS235"/>
      <c r="HXT235" s="10"/>
      <c r="HXU235" s="8"/>
      <c r="HXV235"/>
      <c r="HXW235" s="8"/>
      <c r="HXX235"/>
      <c r="HXY235"/>
      <c r="HXZ235"/>
      <c r="HYA235" s="10"/>
      <c r="HYB235" s="8"/>
      <c r="HYC235"/>
      <c r="HYD235" s="8"/>
      <c r="HYE235"/>
      <c r="HYF235"/>
      <c r="HYG235"/>
      <c r="HYH235" s="10"/>
      <c r="HYI235" s="8"/>
      <c r="HYJ235"/>
      <c r="HYK235" s="8"/>
      <c r="HYL235"/>
      <c r="HYM235"/>
      <c r="HYN235"/>
      <c r="HYO235" s="10"/>
      <c r="HYP235" s="8"/>
      <c r="HYQ235"/>
      <c r="HYR235" s="8"/>
      <c r="HYS235"/>
      <c r="HYT235"/>
      <c r="HYU235"/>
      <c r="HYV235" s="10"/>
      <c r="HYW235" s="8"/>
      <c r="HYX235"/>
      <c r="HYY235" s="8"/>
      <c r="HYZ235"/>
      <c r="HZA235"/>
      <c r="HZB235"/>
      <c r="HZC235" s="10"/>
      <c r="HZD235" s="8"/>
      <c r="HZE235"/>
      <c r="HZF235" s="8"/>
      <c r="HZG235"/>
      <c r="HZH235"/>
      <c r="HZI235"/>
      <c r="HZJ235" s="10"/>
      <c r="HZK235" s="8"/>
      <c r="HZL235"/>
      <c r="HZM235" s="8"/>
      <c r="HZN235"/>
      <c r="HZO235"/>
      <c r="HZP235"/>
      <c r="HZQ235" s="10"/>
      <c r="HZR235" s="8"/>
      <c r="HZS235"/>
      <c r="HZT235" s="8"/>
      <c r="HZU235"/>
      <c r="HZV235"/>
      <c r="HZW235"/>
      <c r="HZX235" s="10"/>
      <c r="HZY235" s="8"/>
      <c r="HZZ235"/>
      <c r="IAA235" s="8"/>
      <c r="IAB235"/>
      <c r="IAC235"/>
      <c r="IAD235"/>
      <c r="IAE235" s="10"/>
      <c r="IAF235" s="8"/>
      <c r="IAG235"/>
      <c r="IAH235" s="8"/>
      <c r="IAI235"/>
      <c r="IAJ235"/>
      <c r="IAK235"/>
      <c r="IAL235" s="10"/>
      <c r="IAM235" s="8"/>
      <c r="IAN235"/>
      <c r="IAO235" s="8"/>
      <c r="IAP235"/>
      <c r="IAQ235"/>
      <c r="IAR235"/>
      <c r="IAS235" s="10"/>
      <c r="IAT235" s="8"/>
      <c r="IAU235"/>
      <c r="IAV235" s="8"/>
      <c r="IAW235"/>
      <c r="IAX235"/>
      <c r="IAY235"/>
      <c r="IAZ235" s="10"/>
      <c r="IBA235" s="8"/>
      <c r="IBB235"/>
      <c r="IBC235" s="8"/>
      <c r="IBD235"/>
      <c r="IBE235"/>
      <c r="IBF235"/>
      <c r="IBG235" s="10"/>
      <c r="IBH235" s="8"/>
      <c r="IBI235"/>
      <c r="IBJ235" s="8"/>
      <c r="IBK235"/>
      <c r="IBL235"/>
      <c r="IBM235"/>
      <c r="IBN235" s="10"/>
      <c r="IBO235" s="8"/>
      <c r="IBP235"/>
      <c r="IBQ235" s="8"/>
      <c r="IBR235"/>
      <c r="IBS235"/>
      <c r="IBT235"/>
      <c r="IBU235" s="10"/>
      <c r="IBV235" s="8"/>
      <c r="IBW235"/>
      <c r="IBX235" s="8"/>
      <c r="IBY235"/>
      <c r="IBZ235"/>
      <c r="ICA235"/>
      <c r="ICB235" s="10"/>
      <c r="ICC235" s="8"/>
      <c r="ICD235"/>
      <c r="ICE235" s="8"/>
      <c r="ICF235"/>
      <c r="ICG235"/>
      <c r="ICH235"/>
      <c r="ICI235" s="10"/>
      <c r="ICJ235" s="8"/>
      <c r="ICK235"/>
      <c r="ICL235" s="8"/>
      <c r="ICM235"/>
      <c r="ICN235"/>
      <c r="ICO235"/>
      <c r="ICP235" s="10"/>
      <c r="ICQ235" s="8"/>
      <c r="ICR235"/>
      <c r="ICS235" s="8"/>
      <c r="ICT235"/>
      <c r="ICU235"/>
      <c r="ICV235"/>
      <c r="ICW235" s="10"/>
      <c r="ICX235" s="8"/>
      <c r="ICY235"/>
      <c r="ICZ235" s="8"/>
      <c r="IDA235"/>
      <c r="IDB235"/>
      <c r="IDC235"/>
      <c r="IDD235" s="10"/>
      <c r="IDE235" s="8"/>
      <c r="IDF235"/>
      <c r="IDG235" s="8"/>
      <c r="IDH235"/>
      <c r="IDI235"/>
      <c r="IDJ235"/>
      <c r="IDK235" s="10"/>
      <c r="IDL235" s="8"/>
      <c r="IDM235"/>
      <c r="IDN235" s="8"/>
      <c r="IDO235"/>
      <c r="IDP235"/>
      <c r="IDQ235"/>
      <c r="IDR235" s="10"/>
      <c r="IDS235" s="8"/>
      <c r="IDT235"/>
      <c r="IDU235" s="8"/>
      <c r="IDV235"/>
      <c r="IDW235"/>
      <c r="IDX235"/>
      <c r="IDY235" s="10"/>
      <c r="IDZ235" s="22"/>
      <c r="IEA235"/>
      <c r="IEB235" s="8"/>
      <c r="IEC235"/>
      <c r="IED235"/>
      <c r="IEE235"/>
      <c r="IEF235" s="10"/>
      <c r="IEG235" s="22"/>
      <c r="IEH235"/>
      <c r="IEI235" s="8"/>
      <c r="IEJ235"/>
      <c r="IEK235"/>
      <c r="IEL235"/>
      <c r="IEM235" s="29"/>
      <c r="IEN235" s="44"/>
      <c r="IEO235" s="8"/>
      <c r="IEP235" s="8"/>
      <c r="IEQ235" s="10"/>
      <c r="IER235" s="10"/>
      <c r="IES235"/>
      <c r="IET235" s="8"/>
      <c r="IEU235"/>
      <c r="IEV235" s="8"/>
      <c r="IEW235" s="6"/>
      <c r="IEX235"/>
      <c r="IEY235"/>
      <c r="IEZ235" s="10"/>
      <c r="IFA235" s="8"/>
      <c r="IFB235"/>
      <c r="IFC235" s="8"/>
      <c r="IFD235"/>
      <c r="IFE235"/>
      <c r="IFF235"/>
      <c r="IFG235" s="10"/>
      <c r="IFH235" s="8"/>
      <c r="IFI235"/>
      <c r="IFJ235" s="8"/>
      <c r="IFK235"/>
      <c r="IFL235"/>
      <c r="IFM235"/>
      <c r="IFN235" s="10"/>
      <c r="IFO235" s="8"/>
      <c r="IFP235"/>
      <c r="IFQ235" s="8"/>
      <c r="IFR235"/>
      <c r="IFS235"/>
      <c r="IFT235"/>
      <c r="IFU235" s="10"/>
      <c r="IFV235" s="8"/>
      <c r="IFW235"/>
      <c r="IFX235" s="8"/>
      <c r="IFY235"/>
      <c r="IFZ235"/>
      <c r="IGA235"/>
      <c r="IGB235" s="10"/>
      <c r="IGC235" s="8"/>
      <c r="IGD235"/>
      <c r="IGE235" s="8"/>
      <c r="IGF235"/>
      <c r="IGG235"/>
      <c r="IGH235"/>
      <c r="IGI235" s="10"/>
      <c r="IGJ235" s="8"/>
      <c r="IGK235"/>
      <c r="IGL235" s="8"/>
      <c r="IGM235"/>
      <c r="IGN235"/>
      <c r="IGO235"/>
      <c r="IGP235" s="10"/>
      <c r="IGQ235" s="8"/>
      <c r="IGR235"/>
      <c r="IGS235" s="8"/>
      <c r="IGT235"/>
      <c r="IGU235"/>
      <c r="IGV235"/>
      <c r="IGW235" s="10"/>
      <c r="IGX235" s="8"/>
      <c r="IGY235"/>
      <c r="IGZ235" s="8"/>
      <c r="IHA235"/>
      <c r="IHB235"/>
      <c r="IHC235"/>
      <c r="IHD235" s="10"/>
      <c r="IHE235" s="8"/>
      <c r="IHF235"/>
      <c r="IHG235" s="8"/>
      <c r="IHH235"/>
      <c r="IHI235"/>
      <c r="IHJ235"/>
      <c r="IHK235" s="10"/>
      <c r="IHL235" s="8"/>
      <c r="IHM235"/>
      <c r="IHN235" s="8"/>
      <c r="IHO235"/>
      <c r="IHP235"/>
      <c r="IHQ235"/>
      <c r="IHR235" s="10"/>
      <c r="IHS235" s="8"/>
      <c r="IHT235"/>
      <c r="IHU235" s="8"/>
      <c r="IHV235"/>
      <c r="IHW235"/>
      <c r="IHX235"/>
      <c r="IHY235" s="10"/>
      <c r="IHZ235" s="8"/>
      <c r="IIA235"/>
      <c r="IIB235" s="8"/>
      <c r="IIC235"/>
      <c r="IID235"/>
      <c r="IIE235"/>
      <c r="IIF235" s="10"/>
      <c r="IIG235" s="8"/>
      <c r="IIH235"/>
      <c r="III235" s="8"/>
      <c r="IIJ235"/>
      <c r="IIK235"/>
      <c r="IIL235"/>
      <c r="IIM235" s="10"/>
      <c r="IIN235" s="8"/>
      <c r="IIO235"/>
      <c r="IIP235" s="8"/>
      <c r="IIQ235"/>
      <c r="IIR235"/>
      <c r="IIS235"/>
      <c r="IIT235" s="10"/>
      <c r="IIU235" s="8"/>
      <c r="IIV235"/>
      <c r="IIW235" s="8"/>
      <c r="IIX235"/>
      <c r="IIY235"/>
      <c r="IIZ235"/>
      <c r="IJA235" s="10"/>
      <c r="IJB235" s="8"/>
      <c r="IJC235"/>
      <c r="IJD235" s="8"/>
      <c r="IJE235"/>
      <c r="IJF235"/>
      <c r="IJG235"/>
      <c r="IJH235" s="10"/>
      <c r="IJI235" s="8"/>
      <c r="IJJ235"/>
      <c r="IJK235" s="8"/>
      <c r="IJL235"/>
      <c r="IJM235"/>
      <c r="IJN235"/>
      <c r="IJO235" s="10"/>
      <c r="IJP235" s="8"/>
      <c r="IJQ235"/>
      <c r="IJR235" s="8"/>
      <c r="IJS235"/>
      <c r="IJT235"/>
      <c r="IJU235"/>
      <c r="IJV235" s="10"/>
      <c r="IJW235" s="8"/>
      <c r="IJX235"/>
      <c r="IJY235" s="8"/>
      <c r="IJZ235"/>
      <c r="IKA235"/>
      <c r="IKB235"/>
      <c r="IKC235" s="10"/>
      <c r="IKD235" s="8"/>
      <c r="IKE235"/>
      <c r="IKF235" s="8"/>
      <c r="IKG235"/>
      <c r="IKH235"/>
      <c r="IKI235"/>
      <c r="IKJ235" s="10"/>
      <c r="IKK235" s="8"/>
      <c r="IKL235"/>
      <c r="IKM235" s="8"/>
      <c r="IKN235"/>
      <c r="IKO235"/>
      <c r="IKP235"/>
      <c r="IKQ235" s="10"/>
      <c r="IKR235" s="8"/>
      <c r="IKS235"/>
      <c r="IKT235" s="8"/>
      <c r="IKU235"/>
      <c r="IKV235"/>
      <c r="IKW235"/>
      <c r="IKX235" s="10"/>
      <c r="IKY235" s="8"/>
      <c r="IKZ235"/>
      <c r="ILA235" s="8"/>
      <c r="ILB235"/>
      <c r="ILC235"/>
      <c r="ILD235"/>
      <c r="ILE235" s="10"/>
      <c r="ILF235" s="8"/>
      <c r="ILG235"/>
      <c r="ILH235" s="8"/>
      <c r="ILI235"/>
      <c r="ILJ235"/>
      <c r="ILK235"/>
      <c r="ILL235" s="10"/>
      <c r="ILM235" s="8"/>
      <c r="ILN235"/>
      <c r="ILO235" s="8"/>
      <c r="ILP235"/>
      <c r="ILQ235"/>
      <c r="ILR235"/>
      <c r="ILS235" s="10"/>
      <c r="ILT235" s="8"/>
      <c r="ILU235"/>
      <c r="ILV235" s="8"/>
      <c r="ILW235"/>
      <c r="ILX235"/>
      <c r="ILY235"/>
      <c r="ILZ235" s="10"/>
      <c r="IMA235" s="8"/>
      <c r="IMB235"/>
      <c r="IMC235" s="8"/>
      <c r="IMD235"/>
      <c r="IME235"/>
      <c r="IMF235"/>
      <c r="IMG235" s="10"/>
      <c r="IMH235" s="8"/>
      <c r="IMI235"/>
      <c r="IMJ235" s="8"/>
      <c r="IMK235"/>
      <c r="IML235"/>
      <c r="IMM235"/>
      <c r="IMN235" s="10"/>
      <c r="IMO235" s="8"/>
      <c r="IMP235"/>
      <c r="IMQ235" s="8"/>
      <c r="IMR235"/>
      <c r="IMS235"/>
      <c r="IMT235"/>
      <c r="IMU235" s="10"/>
      <c r="IMV235" s="8"/>
      <c r="IMW235"/>
      <c r="IMX235" s="8"/>
      <c r="IMY235"/>
      <c r="IMZ235"/>
      <c r="INA235"/>
      <c r="INB235" s="10"/>
      <c r="INC235" s="22"/>
      <c r="IND235"/>
      <c r="INE235" s="8"/>
      <c r="INF235"/>
      <c r="ING235"/>
      <c r="INH235"/>
      <c r="INI235" s="10"/>
      <c r="INJ235" s="22"/>
      <c r="INK235"/>
      <c r="INL235" s="8"/>
      <c r="INM235"/>
      <c r="INN235"/>
      <c r="INO235"/>
      <c r="INP235" s="29"/>
      <c r="INQ235" s="44"/>
      <c r="INR235" s="8"/>
      <c r="INS235" s="8"/>
      <c r="INT235" s="10"/>
      <c r="INU235" s="10"/>
      <c r="INV235"/>
      <c r="INW235" s="8"/>
      <c r="INX235"/>
      <c r="INY235" s="8"/>
      <c r="INZ235" s="6"/>
      <c r="IOA235"/>
      <c r="IOB235"/>
      <c r="IOC235" s="10"/>
      <c r="IOD235" s="8"/>
      <c r="IOE235"/>
      <c r="IOF235" s="8"/>
      <c r="IOG235"/>
      <c r="IOH235"/>
      <c r="IOI235"/>
      <c r="IOJ235" s="10"/>
      <c r="IOK235" s="8"/>
      <c r="IOL235"/>
      <c r="IOM235" s="8"/>
      <c r="ION235"/>
      <c r="IOO235"/>
      <c r="IOP235"/>
      <c r="IOQ235" s="10"/>
      <c r="IOR235" s="8"/>
      <c r="IOS235"/>
      <c r="IOT235" s="8"/>
      <c r="IOU235"/>
      <c r="IOV235"/>
      <c r="IOW235"/>
      <c r="IOX235" s="10"/>
      <c r="IOY235" s="8"/>
      <c r="IOZ235"/>
      <c r="IPA235" s="8"/>
      <c r="IPB235"/>
      <c r="IPC235"/>
      <c r="IPD235"/>
      <c r="IPE235" s="10"/>
      <c r="IPF235" s="8"/>
      <c r="IPG235"/>
      <c r="IPH235" s="8"/>
      <c r="IPI235"/>
      <c r="IPJ235"/>
      <c r="IPK235"/>
      <c r="IPL235" s="10"/>
      <c r="IPM235" s="8"/>
      <c r="IPN235"/>
      <c r="IPO235" s="8"/>
      <c r="IPP235"/>
      <c r="IPQ235"/>
      <c r="IPR235"/>
      <c r="IPS235" s="10"/>
      <c r="IPT235" s="8"/>
      <c r="IPU235"/>
      <c r="IPV235" s="8"/>
      <c r="IPW235"/>
      <c r="IPX235"/>
      <c r="IPY235"/>
      <c r="IPZ235" s="10"/>
      <c r="IQA235" s="8"/>
      <c r="IQB235"/>
      <c r="IQC235" s="8"/>
      <c r="IQD235"/>
      <c r="IQE235"/>
      <c r="IQF235"/>
      <c r="IQG235" s="10"/>
      <c r="IQH235" s="8"/>
      <c r="IQI235"/>
      <c r="IQJ235" s="8"/>
      <c r="IQK235"/>
      <c r="IQL235"/>
      <c r="IQM235"/>
      <c r="IQN235" s="10"/>
      <c r="IQO235" s="8"/>
      <c r="IQP235"/>
      <c r="IQQ235" s="8"/>
      <c r="IQR235"/>
      <c r="IQS235"/>
      <c r="IQT235"/>
      <c r="IQU235" s="10"/>
      <c r="IQV235" s="8"/>
      <c r="IQW235"/>
      <c r="IQX235" s="8"/>
      <c r="IQY235"/>
      <c r="IQZ235"/>
      <c r="IRA235"/>
      <c r="IRB235" s="10"/>
      <c r="IRC235" s="8"/>
      <c r="IRD235"/>
      <c r="IRE235" s="8"/>
      <c r="IRF235"/>
      <c r="IRG235"/>
      <c r="IRH235"/>
      <c r="IRI235" s="10"/>
      <c r="IRJ235" s="8"/>
      <c r="IRK235"/>
      <c r="IRL235" s="8"/>
      <c r="IRM235"/>
      <c r="IRN235"/>
      <c r="IRO235"/>
      <c r="IRP235" s="10"/>
      <c r="IRQ235" s="8"/>
      <c r="IRR235"/>
      <c r="IRS235" s="8"/>
      <c r="IRT235"/>
      <c r="IRU235"/>
      <c r="IRV235"/>
      <c r="IRW235" s="10"/>
      <c r="IRX235" s="8"/>
      <c r="IRY235"/>
      <c r="IRZ235" s="8"/>
      <c r="ISA235"/>
      <c r="ISB235"/>
      <c r="ISC235"/>
      <c r="ISD235" s="10"/>
      <c r="ISE235" s="8"/>
      <c r="ISF235"/>
      <c r="ISG235" s="8"/>
      <c r="ISH235"/>
      <c r="ISI235"/>
      <c r="ISJ235"/>
      <c r="ISK235" s="10"/>
      <c r="ISL235" s="8"/>
      <c r="ISM235"/>
      <c r="ISN235" s="8"/>
      <c r="ISO235"/>
      <c r="ISP235"/>
      <c r="ISQ235"/>
      <c r="ISR235" s="10"/>
      <c r="ISS235" s="8"/>
      <c r="IST235"/>
      <c r="ISU235" s="8"/>
      <c r="ISV235"/>
      <c r="ISW235"/>
      <c r="ISX235"/>
      <c r="ISY235" s="10"/>
      <c r="ISZ235" s="8"/>
      <c r="ITA235"/>
      <c r="ITB235" s="8"/>
      <c r="ITC235"/>
      <c r="ITD235"/>
      <c r="ITE235"/>
      <c r="ITF235" s="10"/>
      <c r="ITG235" s="8"/>
      <c r="ITH235"/>
      <c r="ITI235" s="8"/>
      <c r="ITJ235"/>
      <c r="ITK235"/>
      <c r="ITL235"/>
      <c r="ITM235" s="10"/>
      <c r="ITN235" s="8"/>
      <c r="ITO235"/>
      <c r="ITP235" s="8"/>
      <c r="ITQ235"/>
      <c r="ITR235"/>
      <c r="ITS235"/>
      <c r="ITT235" s="10"/>
      <c r="ITU235" s="8"/>
      <c r="ITV235"/>
      <c r="ITW235" s="8"/>
      <c r="ITX235"/>
      <c r="ITY235"/>
      <c r="ITZ235"/>
      <c r="IUA235" s="10"/>
      <c r="IUB235" s="8"/>
      <c r="IUC235"/>
      <c r="IUD235" s="8"/>
      <c r="IUE235"/>
      <c r="IUF235"/>
      <c r="IUG235"/>
      <c r="IUH235" s="10"/>
      <c r="IUI235" s="8"/>
      <c r="IUJ235"/>
      <c r="IUK235" s="8"/>
      <c r="IUL235"/>
      <c r="IUM235"/>
      <c r="IUN235"/>
      <c r="IUO235" s="10"/>
      <c r="IUP235" s="8"/>
      <c r="IUQ235"/>
      <c r="IUR235" s="8"/>
      <c r="IUS235"/>
      <c r="IUT235"/>
      <c r="IUU235"/>
      <c r="IUV235" s="10"/>
      <c r="IUW235" s="8"/>
      <c r="IUX235"/>
      <c r="IUY235" s="8"/>
      <c r="IUZ235"/>
      <c r="IVA235"/>
      <c r="IVB235"/>
      <c r="IVC235" s="10"/>
      <c r="IVD235" s="8"/>
      <c r="IVE235"/>
      <c r="IVF235" s="8"/>
      <c r="IVG235"/>
      <c r="IVH235"/>
      <c r="IVI235"/>
      <c r="IVJ235" s="10"/>
      <c r="IVK235" s="8"/>
      <c r="IVL235"/>
      <c r="IVM235" s="8"/>
      <c r="IVN235"/>
      <c r="IVO235"/>
      <c r="IVP235"/>
      <c r="IVQ235" s="10"/>
      <c r="IVR235" s="8"/>
      <c r="IVS235"/>
      <c r="IVT235" s="8"/>
      <c r="IVU235"/>
      <c r="IVV235"/>
      <c r="IVW235"/>
      <c r="IVX235" s="10"/>
      <c r="IVY235" s="8"/>
      <c r="IVZ235"/>
      <c r="IWA235" s="8"/>
      <c r="IWB235"/>
      <c r="IWC235"/>
      <c r="IWD235"/>
      <c r="IWE235" s="10"/>
      <c r="IWF235" s="22"/>
      <c r="IWG235"/>
      <c r="IWH235" s="8"/>
      <c r="IWI235"/>
      <c r="IWJ235"/>
      <c r="IWK235"/>
      <c r="IWL235" s="10"/>
      <c r="IWM235" s="22"/>
      <c r="IWN235"/>
      <c r="IWO235" s="8"/>
      <c r="IWP235"/>
      <c r="IWQ235"/>
      <c r="IWR235"/>
      <c r="IWS235" s="29"/>
      <c r="IWT235" s="44"/>
      <c r="IWU235" s="8"/>
      <c r="IWV235" s="8"/>
      <c r="IWW235" s="10"/>
      <c r="IWX235" s="10"/>
      <c r="IWY235"/>
      <c r="IWZ235" s="8"/>
      <c r="IXA235"/>
      <c r="IXB235" s="8"/>
      <c r="IXC235" s="6"/>
      <c r="IXD235"/>
      <c r="IXE235"/>
      <c r="IXF235" s="10"/>
      <c r="IXG235" s="8"/>
      <c r="IXH235"/>
      <c r="IXI235" s="8"/>
      <c r="IXJ235"/>
      <c r="IXK235"/>
      <c r="IXL235"/>
      <c r="IXM235" s="10"/>
      <c r="IXN235" s="8"/>
      <c r="IXO235"/>
      <c r="IXP235" s="8"/>
      <c r="IXQ235"/>
      <c r="IXR235"/>
      <c r="IXS235"/>
      <c r="IXT235" s="10"/>
      <c r="IXU235" s="8"/>
      <c r="IXV235"/>
      <c r="IXW235" s="8"/>
      <c r="IXX235"/>
      <c r="IXY235"/>
      <c r="IXZ235"/>
      <c r="IYA235" s="10"/>
      <c r="IYB235" s="8"/>
      <c r="IYC235"/>
      <c r="IYD235" s="8"/>
      <c r="IYE235"/>
      <c r="IYF235"/>
      <c r="IYG235"/>
      <c r="IYH235" s="10"/>
      <c r="IYI235" s="8"/>
      <c r="IYJ235"/>
      <c r="IYK235" s="8"/>
      <c r="IYL235"/>
      <c r="IYM235"/>
      <c r="IYN235"/>
      <c r="IYO235" s="10"/>
      <c r="IYP235" s="8"/>
      <c r="IYQ235"/>
      <c r="IYR235" s="8"/>
      <c r="IYS235"/>
      <c r="IYT235"/>
      <c r="IYU235"/>
      <c r="IYV235" s="10"/>
      <c r="IYW235" s="8"/>
      <c r="IYX235"/>
      <c r="IYY235" s="8"/>
      <c r="IYZ235"/>
      <c r="IZA235"/>
      <c r="IZB235"/>
      <c r="IZC235" s="10"/>
      <c r="IZD235" s="8"/>
      <c r="IZE235"/>
      <c r="IZF235" s="8"/>
      <c r="IZG235"/>
      <c r="IZH235"/>
      <c r="IZI235"/>
      <c r="IZJ235" s="10"/>
      <c r="IZK235" s="8"/>
      <c r="IZL235"/>
      <c r="IZM235" s="8"/>
      <c r="IZN235"/>
      <c r="IZO235"/>
      <c r="IZP235"/>
      <c r="IZQ235" s="10"/>
      <c r="IZR235" s="8"/>
      <c r="IZS235"/>
      <c r="IZT235" s="8"/>
      <c r="IZU235"/>
      <c r="IZV235"/>
      <c r="IZW235"/>
      <c r="IZX235" s="10"/>
      <c r="IZY235" s="8"/>
      <c r="IZZ235"/>
      <c r="JAA235" s="8"/>
      <c r="JAB235"/>
      <c r="JAC235"/>
      <c r="JAD235"/>
      <c r="JAE235" s="10"/>
      <c r="JAF235" s="8"/>
      <c r="JAG235"/>
      <c r="JAH235" s="8"/>
      <c r="JAI235"/>
      <c r="JAJ235"/>
      <c r="JAK235"/>
      <c r="JAL235" s="10"/>
      <c r="JAM235" s="8"/>
      <c r="JAN235"/>
      <c r="JAO235" s="8"/>
      <c r="JAP235"/>
      <c r="JAQ235"/>
      <c r="JAR235"/>
      <c r="JAS235" s="10"/>
      <c r="JAT235" s="8"/>
      <c r="JAU235"/>
      <c r="JAV235" s="8"/>
      <c r="JAW235"/>
      <c r="JAX235"/>
      <c r="JAY235"/>
      <c r="JAZ235" s="10"/>
      <c r="JBA235" s="8"/>
      <c r="JBB235"/>
      <c r="JBC235" s="8"/>
      <c r="JBD235"/>
      <c r="JBE235"/>
      <c r="JBF235"/>
      <c r="JBG235" s="10"/>
      <c r="JBH235" s="8"/>
      <c r="JBI235"/>
      <c r="JBJ235" s="8"/>
      <c r="JBK235"/>
      <c r="JBL235"/>
      <c r="JBM235"/>
      <c r="JBN235" s="10"/>
      <c r="JBO235" s="8"/>
      <c r="JBP235"/>
      <c r="JBQ235" s="8"/>
      <c r="JBR235"/>
      <c r="JBS235"/>
      <c r="JBT235"/>
      <c r="JBU235" s="10"/>
      <c r="JBV235" s="8"/>
      <c r="JBW235"/>
      <c r="JBX235" s="8"/>
      <c r="JBY235"/>
      <c r="JBZ235"/>
      <c r="JCA235"/>
      <c r="JCB235" s="10"/>
      <c r="JCC235" s="8"/>
      <c r="JCD235"/>
      <c r="JCE235" s="8"/>
      <c r="JCF235"/>
      <c r="JCG235"/>
      <c r="JCH235"/>
      <c r="JCI235" s="10"/>
      <c r="JCJ235" s="8"/>
      <c r="JCK235"/>
      <c r="JCL235" s="8"/>
      <c r="JCM235"/>
      <c r="JCN235"/>
      <c r="JCO235"/>
      <c r="JCP235" s="10"/>
      <c r="JCQ235" s="8"/>
      <c r="JCR235"/>
      <c r="JCS235" s="8"/>
      <c r="JCT235"/>
      <c r="JCU235"/>
      <c r="JCV235"/>
      <c r="JCW235" s="10"/>
      <c r="JCX235" s="8"/>
      <c r="JCY235"/>
      <c r="JCZ235" s="8"/>
      <c r="JDA235"/>
      <c r="JDB235"/>
      <c r="JDC235"/>
      <c r="JDD235" s="10"/>
      <c r="JDE235" s="8"/>
      <c r="JDF235"/>
      <c r="JDG235" s="8"/>
      <c r="JDH235"/>
      <c r="JDI235"/>
      <c r="JDJ235"/>
      <c r="JDK235" s="10"/>
      <c r="JDL235" s="8"/>
      <c r="JDM235"/>
      <c r="JDN235" s="8"/>
      <c r="JDO235"/>
      <c r="JDP235"/>
      <c r="JDQ235"/>
      <c r="JDR235" s="10"/>
      <c r="JDS235" s="8"/>
      <c r="JDT235"/>
      <c r="JDU235" s="8"/>
      <c r="JDV235"/>
      <c r="JDW235"/>
      <c r="JDX235"/>
      <c r="JDY235" s="10"/>
      <c r="JDZ235" s="8"/>
      <c r="JEA235"/>
      <c r="JEB235" s="8"/>
      <c r="JEC235"/>
      <c r="JED235"/>
      <c r="JEE235"/>
      <c r="JEF235" s="10"/>
      <c r="JEG235" s="8"/>
      <c r="JEH235"/>
      <c r="JEI235" s="8"/>
      <c r="JEJ235"/>
      <c r="JEK235"/>
      <c r="JEL235"/>
      <c r="JEM235" s="10"/>
      <c r="JEN235" s="8"/>
      <c r="JEO235"/>
      <c r="JEP235" s="8"/>
      <c r="JEQ235"/>
      <c r="JER235"/>
      <c r="JES235"/>
      <c r="JET235" s="10"/>
      <c r="JEU235" s="8"/>
      <c r="JEV235"/>
      <c r="JEW235" s="8"/>
      <c r="JEX235"/>
      <c r="JEY235"/>
      <c r="JEZ235"/>
      <c r="JFA235" s="10"/>
      <c r="JFB235" s="8"/>
      <c r="JFC235"/>
      <c r="JFD235" s="8"/>
      <c r="JFE235"/>
      <c r="JFF235"/>
      <c r="JFG235"/>
      <c r="JFH235" s="10"/>
      <c r="JFI235" s="22"/>
      <c r="JFJ235"/>
      <c r="JFK235" s="8"/>
      <c r="JFL235"/>
      <c r="JFM235"/>
      <c r="JFN235"/>
      <c r="JFO235" s="10"/>
      <c r="JFP235" s="22"/>
      <c r="JFQ235"/>
      <c r="JFR235" s="8"/>
      <c r="JFS235"/>
      <c r="JFT235"/>
      <c r="JFU235"/>
      <c r="JFV235" s="29"/>
      <c r="JFW235" s="44"/>
      <c r="JFX235" s="8"/>
      <c r="JFY235" s="8"/>
      <c r="JFZ235" s="10"/>
      <c r="JGA235" s="10"/>
      <c r="JGB235"/>
      <c r="JGC235" s="8"/>
      <c r="JGD235"/>
      <c r="JGE235" s="8"/>
      <c r="JGF235" s="6"/>
      <c r="JGG235"/>
      <c r="JGH235"/>
      <c r="JGI235" s="10"/>
      <c r="JGJ235" s="8"/>
      <c r="JGK235"/>
      <c r="JGL235" s="8"/>
      <c r="JGM235"/>
      <c r="JGN235"/>
      <c r="JGO235"/>
      <c r="JGP235" s="10"/>
      <c r="JGQ235" s="8"/>
      <c r="JGR235"/>
      <c r="JGS235" s="8"/>
      <c r="JGT235"/>
      <c r="JGU235"/>
      <c r="JGV235"/>
      <c r="JGW235" s="10"/>
      <c r="JGX235" s="8"/>
      <c r="JGY235"/>
      <c r="JGZ235" s="8"/>
      <c r="JHA235"/>
      <c r="JHB235"/>
      <c r="JHC235"/>
      <c r="JHD235" s="10"/>
      <c r="JHE235" s="8"/>
      <c r="JHF235"/>
      <c r="JHG235" s="8"/>
      <c r="JHH235"/>
      <c r="JHI235"/>
      <c r="JHJ235"/>
      <c r="JHK235" s="10"/>
      <c r="JHL235" s="8"/>
      <c r="JHM235"/>
      <c r="JHN235" s="8"/>
      <c r="JHO235"/>
      <c r="JHP235"/>
      <c r="JHQ235"/>
      <c r="JHR235" s="10"/>
      <c r="JHS235" s="8"/>
      <c r="JHT235"/>
      <c r="JHU235" s="8"/>
      <c r="JHV235"/>
      <c r="JHW235"/>
      <c r="JHX235"/>
      <c r="JHY235" s="10"/>
      <c r="JHZ235" s="8"/>
      <c r="JIA235"/>
      <c r="JIB235" s="8"/>
      <c r="JIC235"/>
      <c r="JID235"/>
      <c r="JIE235"/>
      <c r="JIF235" s="10"/>
      <c r="JIG235" s="8"/>
      <c r="JIH235"/>
      <c r="JII235" s="8"/>
      <c r="JIJ235"/>
      <c r="JIK235"/>
      <c r="JIL235"/>
      <c r="JIM235" s="10"/>
      <c r="JIN235" s="8"/>
      <c r="JIO235"/>
      <c r="JIP235" s="8"/>
      <c r="JIQ235"/>
      <c r="JIR235"/>
      <c r="JIS235"/>
      <c r="JIT235" s="10"/>
      <c r="JIU235" s="8"/>
      <c r="JIV235"/>
      <c r="JIW235" s="8"/>
      <c r="JIX235"/>
      <c r="JIY235"/>
      <c r="JIZ235"/>
      <c r="JJA235" s="10"/>
      <c r="JJB235" s="8"/>
      <c r="JJC235"/>
      <c r="JJD235" s="8"/>
      <c r="JJE235"/>
      <c r="JJF235"/>
      <c r="JJG235"/>
      <c r="JJH235" s="10"/>
      <c r="JJI235" s="8"/>
      <c r="JJJ235"/>
      <c r="JJK235" s="8"/>
      <c r="JJL235"/>
      <c r="JJM235"/>
      <c r="JJN235"/>
      <c r="JJO235" s="10"/>
      <c r="JJP235" s="8"/>
      <c r="JJQ235"/>
      <c r="JJR235" s="8"/>
      <c r="JJS235"/>
      <c r="JJT235"/>
      <c r="JJU235"/>
      <c r="JJV235" s="10"/>
      <c r="JJW235" s="8"/>
      <c r="JJX235"/>
      <c r="JJY235" s="8"/>
      <c r="JJZ235"/>
      <c r="JKA235"/>
      <c r="JKB235"/>
      <c r="JKC235" s="10"/>
      <c r="JKD235" s="8"/>
      <c r="JKE235"/>
      <c r="JKF235" s="8"/>
      <c r="JKG235"/>
      <c r="JKH235"/>
      <c r="JKI235"/>
      <c r="JKJ235" s="10"/>
      <c r="JKK235" s="8"/>
      <c r="JKL235"/>
      <c r="JKM235" s="8"/>
      <c r="JKN235"/>
      <c r="JKO235"/>
      <c r="JKP235"/>
      <c r="JKQ235" s="10"/>
      <c r="JKR235" s="8"/>
      <c r="JKS235"/>
      <c r="JKT235" s="8"/>
      <c r="JKU235"/>
      <c r="JKV235"/>
      <c r="JKW235"/>
      <c r="JKX235" s="10"/>
      <c r="JKY235" s="8"/>
      <c r="JKZ235"/>
      <c r="JLA235" s="8"/>
      <c r="JLB235"/>
      <c r="JLC235"/>
      <c r="JLD235"/>
      <c r="JLE235" s="10"/>
      <c r="JLF235" s="8"/>
      <c r="JLG235"/>
      <c r="JLH235" s="8"/>
      <c r="JLI235"/>
      <c r="JLJ235"/>
      <c r="JLK235"/>
      <c r="JLL235" s="10"/>
      <c r="JLM235" s="8"/>
      <c r="JLN235"/>
      <c r="JLO235" s="8"/>
      <c r="JLP235"/>
      <c r="JLQ235"/>
      <c r="JLR235"/>
      <c r="JLS235" s="10"/>
      <c r="JLT235" s="8"/>
      <c r="JLU235"/>
      <c r="JLV235" s="8"/>
      <c r="JLW235"/>
      <c r="JLX235"/>
      <c r="JLY235"/>
      <c r="JLZ235" s="10"/>
      <c r="JMA235" s="8"/>
      <c r="JMB235"/>
      <c r="JMC235" s="8"/>
      <c r="JMD235"/>
      <c r="JME235"/>
      <c r="JMF235"/>
      <c r="JMG235" s="10"/>
      <c r="JMH235" s="8"/>
      <c r="JMI235"/>
      <c r="JMJ235" s="8"/>
      <c r="JMK235"/>
      <c r="JML235"/>
      <c r="JMM235"/>
      <c r="JMN235" s="10"/>
      <c r="JMO235" s="8"/>
      <c r="JMP235"/>
      <c r="JMQ235" s="8"/>
      <c r="JMR235"/>
      <c r="JMS235"/>
      <c r="JMT235"/>
      <c r="JMU235" s="10"/>
      <c r="JMV235" s="8"/>
      <c r="JMW235"/>
      <c r="JMX235" s="8"/>
      <c r="JMY235"/>
      <c r="JMZ235"/>
      <c r="JNA235"/>
      <c r="JNB235" s="10"/>
      <c r="JNC235" s="8"/>
      <c r="JND235"/>
      <c r="JNE235" s="8"/>
      <c r="JNF235"/>
      <c r="JNG235"/>
      <c r="JNH235"/>
      <c r="JNI235" s="10"/>
      <c r="JNJ235" s="8"/>
      <c r="JNK235"/>
      <c r="JNL235" s="8"/>
      <c r="JNM235"/>
      <c r="JNN235"/>
      <c r="JNO235"/>
      <c r="JNP235" s="10"/>
      <c r="JNQ235" s="8"/>
      <c r="JNR235"/>
      <c r="JNS235" s="8"/>
      <c r="JNT235"/>
      <c r="JNU235"/>
      <c r="JNV235"/>
      <c r="JNW235" s="10"/>
      <c r="JNX235" s="8"/>
      <c r="JNY235"/>
      <c r="JNZ235" s="8"/>
      <c r="JOA235"/>
      <c r="JOB235"/>
      <c r="JOC235"/>
      <c r="JOD235" s="10"/>
      <c r="JOE235" s="8"/>
      <c r="JOF235"/>
      <c r="JOG235" s="8"/>
      <c r="JOH235"/>
      <c r="JOI235"/>
      <c r="JOJ235"/>
      <c r="JOK235" s="10"/>
      <c r="JOL235" s="22"/>
      <c r="JOM235"/>
      <c r="JON235" s="8"/>
      <c r="JOO235"/>
      <c r="JOP235"/>
      <c r="JOQ235"/>
      <c r="JOR235" s="10"/>
      <c r="JOS235" s="22"/>
      <c r="JOT235"/>
      <c r="JOU235" s="8"/>
      <c r="JOV235"/>
      <c r="JOW235"/>
      <c r="JOX235"/>
      <c r="JOY235" s="29"/>
      <c r="JOZ235" s="44"/>
      <c r="JPA235" s="8"/>
      <c r="JPB235" s="8"/>
      <c r="JPC235" s="10"/>
      <c r="JPD235" s="10"/>
      <c r="JPE235"/>
      <c r="JPF235" s="8"/>
      <c r="JPG235"/>
      <c r="JPH235" s="8"/>
      <c r="JPI235" s="6"/>
      <c r="JPJ235"/>
      <c r="JPK235"/>
      <c r="JPL235" s="10"/>
      <c r="JPM235" s="8"/>
      <c r="JPN235"/>
      <c r="JPO235" s="8"/>
      <c r="JPP235"/>
      <c r="JPQ235"/>
      <c r="JPR235"/>
      <c r="JPS235" s="10"/>
      <c r="JPT235" s="8"/>
      <c r="JPU235"/>
      <c r="JPV235" s="8"/>
      <c r="JPW235"/>
      <c r="JPX235"/>
      <c r="JPY235"/>
      <c r="JPZ235" s="10"/>
      <c r="JQA235" s="8"/>
      <c r="JQB235"/>
      <c r="JQC235" s="8"/>
      <c r="JQD235"/>
      <c r="JQE235"/>
      <c r="JQF235"/>
      <c r="JQG235" s="10"/>
      <c r="JQH235" s="8"/>
      <c r="JQI235"/>
      <c r="JQJ235" s="8"/>
      <c r="JQK235"/>
      <c r="JQL235"/>
      <c r="JQM235"/>
      <c r="JQN235" s="10"/>
      <c r="JQO235" s="8"/>
      <c r="JQP235"/>
      <c r="JQQ235" s="8"/>
      <c r="JQR235"/>
      <c r="JQS235"/>
      <c r="JQT235"/>
      <c r="JQU235" s="10"/>
      <c r="JQV235" s="8"/>
      <c r="JQW235"/>
      <c r="JQX235" s="8"/>
      <c r="JQY235"/>
      <c r="JQZ235"/>
      <c r="JRA235"/>
      <c r="JRB235" s="10"/>
      <c r="JRC235" s="8"/>
      <c r="JRD235"/>
      <c r="JRE235" s="8"/>
      <c r="JRF235"/>
      <c r="JRG235"/>
      <c r="JRH235"/>
      <c r="JRI235" s="10"/>
      <c r="JRJ235" s="8"/>
      <c r="JRK235"/>
      <c r="JRL235" s="8"/>
      <c r="JRM235"/>
      <c r="JRN235"/>
      <c r="JRO235"/>
      <c r="JRP235" s="10"/>
      <c r="JRQ235" s="8"/>
      <c r="JRR235"/>
      <c r="JRS235" s="8"/>
      <c r="JRT235"/>
      <c r="JRU235"/>
      <c r="JRV235"/>
      <c r="JRW235" s="10"/>
      <c r="JRX235" s="8"/>
      <c r="JRY235"/>
      <c r="JRZ235" s="8"/>
      <c r="JSA235"/>
      <c r="JSB235"/>
      <c r="JSC235"/>
      <c r="JSD235" s="10"/>
      <c r="JSE235" s="8"/>
      <c r="JSF235"/>
      <c r="JSG235" s="8"/>
      <c r="JSH235"/>
      <c r="JSI235"/>
      <c r="JSJ235"/>
      <c r="JSK235" s="10"/>
      <c r="JSL235" s="8"/>
      <c r="JSM235"/>
      <c r="JSN235" s="8"/>
      <c r="JSO235"/>
      <c r="JSP235"/>
      <c r="JSQ235"/>
      <c r="JSR235" s="10"/>
      <c r="JSS235" s="8"/>
      <c r="JST235"/>
      <c r="JSU235" s="8"/>
      <c r="JSV235"/>
      <c r="JSW235"/>
      <c r="JSX235"/>
      <c r="JSY235" s="10"/>
      <c r="JSZ235" s="8"/>
      <c r="JTA235"/>
      <c r="JTB235" s="8"/>
      <c r="JTC235"/>
      <c r="JTD235"/>
      <c r="JTE235"/>
      <c r="JTF235" s="10"/>
      <c r="JTG235" s="8"/>
      <c r="JTH235"/>
      <c r="JTI235" s="8"/>
      <c r="JTJ235"/>
      <c r="JTK235"/>
      <c r="JTL235"/>
      <c r="JTM235" s="10"/>
      <c r="JTN235" s="8"/>
      <c r="JTO235"/>
      <c r="JTP235" s="8"/>
      <c r="JTQ235"/>
      <c r="JTR235"/>
      <c r="JTS235"/>
      <c r="JTT235" s="10"/>
      <c r="JTU235" s="8"/>
      <c r="JTV235"/>
      <c r="JTW235" s="8"/>
      <c r="JTX235"/>
      <c r="JTY235"/>
      <c r="JTZ235"/>
      <c r="JUA235" s="10"/>
      <c r="JUB235" s="8"/>
      <c r="JUC235"/>
      <c r="JUD235" s="8"/>
      <c r="JUE235"/>
      <c r="JUF235"/>
      <c r="JUG235"/>
      <c r="JUH235" s="10"/>
      <c r="JUI235" s="8"/>
      <c r="JUJ235"/>
      <c r="JUK235" s="8"/>
      <c r="JUL235"/>
      <c r="JUM235"/>
      <c r="JUN235"/>
      <c r="JUO235" s="10"/>
      <c r="JUP235" s="8"/>
      <c r="JUQ235"/>
      <c r="JUR235" s="8"/>
      <c r="JUS235"/>
      <c r="JUT235"/>
      <c r="JUU235"/>
      <c r="JUV235" s="10"/>
      <c r="JUW235" s="8"/>
      <c r="JUX235"/>
      <c r="JUY235" s="8"/>
      <c r="JUZ235"/>
      <c r="JVA235"/>
      <c r="JVB235"/>
      <c r="JVC235" s="10"/>
      <c r="JVD235" s="8"/>
      <c r="JVE235"/>
      <c r="JVF235" s="8"/>
      <c r="JVG235"/>
      <c r="JVH235"/>
      <c r="JVI235"/>
      <c r="JVJ235" s="10"/>
      <c r="JVK235" s="8"/>
      <c r="JVL235"/>
      <c r="JVM235" s="8"/>
      <c r="JVN235"/>
      <c r="JVO235"/>
      <c r="JVP235"/>
      <c r="JVQ235" s="10"/>
      <c r="JVR235" s="8"/>
      <c r="JVS235"/>
      <c r="JVT235" s="8"/>
      <c r="JVU235"/>
      <c r="JVV235"/>
      <c r="JVW235"/>
      <c r="JVX235" s="10"/>
      <c r="JVY235" s="8"/>
      <c r="JVZ235"/>
      <c r="JWA235" s="8"/>
      <c r="JWB235"/>
      <c r="JWC235"/>
      <c r="JWD235"/>
      <c r="JWE235" s="10"/>
      <c r="JWF235" s="8"/>
      <c r="JWG235"/>
      <c r="JWH235" s="8"/>
      <c r="JWI235"/>
      <c r="JWJ235"/>
      <c r="JWK235"/>
      <c r="JWL235" s="10"/>
      <c r="JWM235" s="8"/>
      <c r="JWN235"/>
      <c r="JWO235" s="8"/>
      <c r="JWP235"/>
      <c r="JWQ235"/>
      <c r="JWR235"/>
      <c r="JWS235" s="10"/>
      <c r="JWT235" s="8"/>
      <c r="JWU235"/>
      <c r="JWV235" s="8"/>
      <c r="JWW235"/>
      <c r="JWX235"/>
      <c r="JWY235"/>
      <c r="JWZ235" s="10"/>
      <c r="JXA235" s="8"/>
      <c r="JXB235"/>
      <c r="JXC235" s="8"/>
      <c r="JXD235"/>
      <c r="JXE235"/>
      <c r="JXF235"/>
      <c r="JXG235" s="10"/>
      <c r="JXH235" s="8"/>
      <c r="JXI235"/>
      <c r="JXJ235" s="8"/>
      <c r="JXK235"/>
      <c r="JXL235"/>
      <c r="JXM235"/>
      <c r="JXN235" s="10"/>
      <c r="JXO235" s="22"/>
      <c r="JXP235"/>
      <c r="JXQ235" s="8"/>
      <c r="JXR235"/>
      <c r="JXS235"/>
      <c r="JXT235"/>
      <c r="JXU235" s="10"/>
      <c r="JXV235" s="22"/>
      <c r="JXW235"/>
      <c r="JXX235" s="8"/>
      <c r="JXY235"/>
      <c r="JXZ235"/>
      <c r="JYA235"/>
      <c r="JYB235" s="29"/>
      <c r="JYC235" s="44"/>
      <c r="JYD235" s="8"/>
      <c r="JYE235" s="8"/>
      <c r="JYF235" s="10"/>
      <c r="JYG235" s="10"/>
      <c r="JYH235"/>
      <c r="JYI235" s="8"/>
      <c r="JYJ235"/>
      <c r="JYK235" s="8"/>
      <c r="JYL235" s="6"/>
      <c r="JYM235"/>
      <c r="JYN235"/>
      <c r="JYO235" s="10"/>
      <c r="JYP235" s="8"/>
      <c r="JYQ235"/>
      <c r="JYR235" s="8"/>
      <c r="JYS235"/>
      <c r="JYT235"/>
      <c r="JYU235"/>
      <c r="JYV235" s="10"/>
      <c r="JYW235" s="8"/>
      <c r="JYX235"/>
      <c r="JYY235" s="8"/>
      <c r="JYZ235"/>
      <c r="JZA235"/>
      <c r="JZB235"/>
      <c r="JZC235" s="10"/>
      <c r="JZD235" s="8"/>
      <c r="JZE235"/>
      <c r="JZF235" s="8"/>
      <c r="JZG235"/>
      <c r="JZH235"/>
      <c r="JZI235"/>
      <c r="JZJ235" s="10"/>
      <c r="JZK235" s="8"/>
      <c r="JZL235"/>
      <c r="JZM235" s="8"/>
      <c r="JZN235"/>
      <c r="JZO235"/>
      <c r="JZP235"/>
      <c r="JZQ235" s="10"/>
      <c r="JZR235" s="8"/>
      <c r="JZS235"/>
      <c r="JZT235" s="8"/>
      <c r="JZU235"/>
      <c r="JZV235"/>
      <c r="JZW235"/>
      <c r="JZX235" s="10"/>
      <c r="JZY235" s="8"/>
      <c r="JZZ235"/>
      <c r="KAA235" s="8"/>
      <c r="KAB235"/>
      <c r="KAC235"/>
      <c r="KAD235"/>
      <c r="KAE235" s="10"/>
      <c r="KAF235" s="8"/>
      <c r="KAG235"/>
      <c r="KAH235" s="8"/>
      <c r="KAI235"/>
      <c r="KAJ235"/>
      <c r="KAK235"/>
      <c r="KAL235" s="10"/>
      <c r="KAM235" s="8"/>
      <c r="KAN235"/>
      <c r="KAO235" s="8"/>
      <c r="KAP235"/>
      <c r="KAQ235"/>
      <c r="KAR235"/>
      <c r="KAS235" s="10"/>
      <c r="KAT235" s="8"/>
      <c r="KAU235"/>
      <c r="KAV235" s="8"/>
      <c r="KAW235"/>
      <c r="KAX235"/>
      <c r="KAY235"/>
      <c r="KAZ235" s="10"/>
      <c r="KBA235" s="8"/>
      <c r="KBB235"/>
      <c r="KBC235" s="8"/>
      <c r="KBD235"/>
      <c r="KBE235"/>
      <c r="KBF235"/>
      <c r="KBG235" s="10"/>
      <c r="KBH235" s="8"/>
      <c r="KBI235"/>
      <c r="KBJ235" s="8"/>
      <c r="KBK235"/>
      <c r="KBL235"/>
      <c r="KBM235"/>
      <c r="KBN235" s="10"/>
      <c r="KBO235" s="8"/>
      <c r="KBP235"/>
      <c r="KBQ235" s="8"/>
      <c r="KBR235"/>
      <c r="KBS235"/>
      <c r="KBT235"/>
      <c r="KBU235" s="10"/>
      <c r="KBV235" s="8"/>
      <c r="KBW235"/>
      <c r="KBX235" s="8"/>
      <c r="KBY235"/>
      <c r="KBZ235"/>
      <c r="KCA235"/>
      <c r="KCB235" s="10"/>
      <c r="KCC235" s="8"/>
      <c r="KCD235"/>
      <c r="KCE235" s="8"/>
      <c r="KCF235"/>
      <c r="KCG235"/>
      <c r="KCH235"/>
      <c r="KCI235" s="10"/>
      <c r="KCJ235" s="8"/>
      <c r="KCK235"/>
      <c r="KCL235" s="8"/>
      <c r="KCM235"/>
      <c r="KCN235"/>
      <c r="KCO235"/>
      <c r="KCP235" s="10"/>
      <c r="KCQ235" s="8"/>
      <c r="KCR235"/>
      <c r="KCS235" s="8"/>
      <c r="KCT235"/>
      <c r="KCU235"/>
      <c r="KCV235"/>
      <c r="KCW235" s="10"/>
      <c r="KCX235" s="8"/>
      <c r="KCY235"/>
      <c r="KCZ235" s="8"/>
      <c r="KDA235"/>
      <c r="KDB235"/>
      <c r="KDC235"/>
      <c r="KDD235" s="10"/>
      <c r="KDE235" s="8"/>
      <c r="KDF235"/>
      <c r="KDG235" s="8"/>
      <c r="KDH235"/>
      <c r="KDI235"/>
      <c r="KDJ235"/>
      <c r="KDK235" s="10"/>
      <c r="KDL235" s="8"/>
      <c r="KDM235"/>
      <c r="KDN235" s="8"/>
      <c r="KDO235"/>
      <c r="KDP235"/>
      <c r="KDQ235"/>
      <c r="KDR235" s="10"/>
      <c r="KDS235" s="8"/>
      <c r="KDT235"/>
      <c r="KDU235" s="8"/>
      <c r="KDV235"/>
      <c r="KDW235"/>
      <c r="KDX235"/>
      <c r="KDY235" s="10"/>
      <c r="KDZ235" s="8"/>
      <c r="KEA235"/>
      <c r="KEB235" s="8"/>
      <c r="KEC235"/>
      <c r="KED235"/>
      <c r="KEE235"/>
      <c r="KEF235" s="10"/>
      <c r="KEG235" s="8"/>
      <c r="KEH235"/>
      <c r="KEI235" s="8"/>
      <c r="KEJ235"/>
      <c r="KEK235"/>
      <c r="KEL235"/>
      <c r="KEM235" s="10"/>
      <c r="KEN235" s="8"/>
      <c r="KEO235"/>
      <c r="KEP235" s="8"/>
      <c r="KEQ235"/>
      <c r="KER235"/>
      <c r="KES235"/>
      <c r="KET235" s="10"/>
      <c r="KEU235" s="8"/>
      <c r="KEV235"/>
      <c r="KEW235" s="8"/>
      <c r="KEX235"/>
      <c r="KEY235"/>
      <c r="KEZ235"/>
      <c r="KFA235" s="10"/>
      <c r="KFB235" s="8"/>
      <c r="KFC235"/>
      <c r="KFD235" s="8"/>
      <c r="KFE235"/>
      <c r="KFF235"/>
      <c r="KFG235"/>
      <c r="KFH235" s="10"/>
      <c r="KFI235" s="8"/>
      <c r="KFJ235"/>
      <c r="KFK235" s="8"/>
      <c r="KFL235"/>
      <c r="KFM235"/>
      <c r="KFN235"/>
      <c r="KFO235" s="10"/>
      <c r="KFP235" s="8"/>
      <c r="KFQ235"/>
      <c r="KFR235" s="8"/>
      <c r="KFS235"/>
      <c r="KFT235"/>
      <c r="KFU235"/>
      <c r="KFV235" s="10"/>
      <c r="KFW235" s="8"/>
      <c r="KFX235"/>
      <c r="KFY235" s="8"/>
      <c r="KFZ235"/>
      <c r="KGA235"/>
      <c r="KGB235"/>
      <c r="KGC235" s="10"/>
      <c r="KGD235" s="8"/>
      <c r="KGE235"/>
      <c r="KGF235" s="8"/>
      <c r="KGG235"/>
      <c r="KGH235"/>
      <c r="KGI235"/>
      <c r="KGJ235" s="10"/>
      <c r="KGK235" s="8"/>
      <c r="KGL235"/>
      <c r="KGM235" s="8"/>
      <c r="KGN235"/>
      <c r="KGO235"/>
      <c r="KGP235"/>
      <c r="KGQ235" s="10"/>
      <c r="KGR235" s="22"/>
      <c r="KGS235"/>
      <c r="KGT235" s="8"/>
      <c r="KGU235"/>
      <c r="KGV235"/>
      <c r="KGW235"/>
      <c r="KGX235" s="10"/>
      <c r="KGY235" s="22"/>
      <c r="KGZ235"/>
      <c r="KHA235" s="8"/>
      <c r="KHB235"/>
      <c r="KHC235"/>
      <c r="KHD235"/>
      <c r="KHE235" s="29"/>
      <c r="KHF235" s="44"/>
      <c r="KHG235" s="8"/>
      <c r="KHH235" s="8"/>
      <c r="KHI235" s="10"/>
      <c r="KHJ235" s="10"/>
      <c r="KHK235"/>
      <c r="KHL235" s="8"/>
      <c r="KHM235"/>
      <c r="KHN235" s="8"/>
      <c r="KHO235" s="6"/>
      <c r="KHP235"/>
      <c r="KHQ235"/>
      <c r="KHR235" s="10"/>
      <c r="KHS235" s="8"/>
      <c r="KHT235"/>
      <c r="KHU235" s="8"/>
      <c r="KHV235"/>
      <c r="KHW235"/>
      <c r="KHX235"/>
      <c r="KHY235" s="10"/>
      <c r="KHZ235" s="8"/>
      <c r="KIA235"/>
      <c r="KIB235" s="8"/>
      <c r="KIC235"/>
      <c r="KID235"/>
      <c r="KIE235"/>
      <c r="KIF235" s="10"/>
      <c r="KIG235" s="8"/>
      <c r="KIH235"/>
      <c r="KII235" s="8"/>
      <c r="KIJ235"/>
      <c r="KIK235"/>
      <c r="KIL235"/>
      <c r="KIM235" s="10"/>
      <c r="KIN235" s="8"/>
      <c r="KIO235"/>
      <c r="KIP235" s="8"/>
      <c r="KIQ235"/>
      <c r="KIR235"/>
      <c r="KIS235"/>
      <c r="KIT235" s="10"/>
      <c r="KIU235" s="8"/>
      <c r="KIV235"/>
      <c r="KIW235" s="8"/>
      <c r="KIX235"/>
      <c r="KIY235"/>
      <c r="KIZ235"/>
      <c r="KJA235" s="10"/>
      <c r="KJB235" s="8"/>
      <c r="KJC235"/>
      <c r="KJD235" s="8"/>
      <c r="KJE235"/>
      <c r="KJF235"/>
      <c r="KJG235"/>
      <c r="KJH235" s="10"/>
      <c r="KJI235" s="8"/>
      <c r="KJJ235"/>
      <c r="KJK235" s="8"/>
      <c r="KJL235"/>
      <c r="KJM235"/>
      <c r="KJN235"/>
      <c r="KJO235" s="10"/>
      <c r="KJP235" s="8"/>
      <c r="KJQ235"/>
      <c r="KJR235" s="8"/>
      <c r="KJS235"/>
      <c r="KJT235"/>
      <c r="KJU235"/>
      <c r="KJV235" s="10"/>
      <c r="KJW235" s="8"/>
      <c r="KJX235"/>
      <c r="KJY235" s="8"/>
      <c r="KJZ235"/>
      <c r="KKA235"/>
      <c r="KKB235"/>
      <c r="KKC235" s="10"/>
      <c r="KKD235" s="8"/>
      <c r="KKE235"/>
      <c r="KKF235" s="8"/>
      <c r="KKG235"/>
      <c r="KKH235"/>
      <c r="KKI235"/>
      <c r="KKJ235" s="10"/>
      <c r="KKK235" s="8"/>
      <c r="KKL235"/>
      <c r="KKM235" s="8"/>
      <c r="KKN235"/>
      <c r="KKO235"/>
      <c r="KKP235"/>
      <c r="KKQ235" s="10"/>
      <c r="KKR235" s="8"/>
      <c r="KKS235"/>
      <c r="KKT235" s="8"/>
      <c r="KKU235"/>
      <c r="KKV235"/>
      <c r="KKW235"/>
      <c r="KKX235" s="10"/>
      <c r="KKY235" s="8"/>
      <c r="KKZ235"/>
      <c r="KLA235" s="8"/>
      <c r="KLB235"/>
      <c r="KLC235"/>
      <c r="KLD235"/>
      <c r="KLE235" s="10"/>
      <c r="KLF235" s="8"/>
      <c r="KLG235"/>
      <c r="KLH235" s="8"/>
      <c r="KLI235"/>
      <c r="KLJ235"/>
      <c r="KLK235"/>
      <c r="KLL235" s="10"/>
      <c r="KLM235" s="8"/>
      <c r="KLN235"/>
      <c r="KLO235" s="8"/>
      <c r="KLP235"/>
      <c r="KLQ235"/>
      <c r="KLR235"/>
      <c r="KLS235" s="10"/>
      <c r="KLT235" s="8"/>
      <c r="KLU235"/>
      <c r="KLV235" s="8"/>
      <c r="KLW235"/>
      <c r="KLX235"/>
      <c r="KLY235"/>
      <c r="KLZ235" s="10"/>
      <c r="KMA235" s="8"/>
      <c r="KMB235"/>
      <c r="KMC235" s="8"/>
      <c r="KMD235"/>
      <c r="KME235"/>
      <c r="KMF235"/>
      <c r="KMG235" s="10"/>
      <c r="KMH235" s="8"/>
      <c r="KMI235"/>
      <c r="KMJ235" s="8"/>
      <c r="KMK235"/>
      <c r="KML235"/>
      <c r="KMM235"/>
      <c r="KMN235" s="10"/>
      <c r="KMO235" s="8"/>
      <c r="KMP235"/>
      <c r="KMQ235" s="8"/>
      <c r="KMR235"/>
      <c r="KMS235"/>
      <c r="KMT235"/>
      <c r="KMU235" s="10"/>
      <c r="KMV235" s="8"/>
      <c r="KMW235"/>
      <c r="KMX235" s="8"/>
      <c r="KMY235"/>
      <c r="KMZ235"/>
      <c r="KNA235"/>
      <c r="KNB235" s="10"/>
      <c r="KNC235" s="8"/>
      <c r="KND235"/>
      <c r="KNE235" s="8"/>
      <c r="KNF235"/>
      <c r="KNG235"/>
      <c r="KNH235"/>
      <c r="KNI235" s="10"/>
      <c r="KNJ235" s="8"/>
      <c r="KNK235"/>
      <c r="KNL235" s="8"/>
      <c r="KNM235"/>
      <c r="KNN235"/>
      <c r="KNO235"/>
      <c r="KNP235" s="10"/>
      <c r="KNQ235" s="8"/>
      <c r="KNR235"/>
      <c r="KNS235" s="8"/>
      <c r="KNT235"/>
      <c r="KNU235"/>
      <c r="KNV235"/>
      <c r="KNW235" s="10"/>
      <c r="KNX235" s="8"/>
      <c r="KNY235"/>
      <c r="KNZ235" s="8"/>
      <c r="KOA235"/>
      <c r="KOB235"/>
      <c r="KOC235"/>
      <c r="KOD235" s="10"/>
      <c r="KOE235" s="8"/>
      <c r="KOF235"/>
      <c r="KOG235" s="8"/>
      <c r="KOH235"/>
      <c r="KOI235"/>
      <c r="KOJ235"/>
      <c r="KOK235" s="10"/>
      <c r="KOL235" s="8"/>
      <c r="KOM235"/>
      <c r="KON235" s="8"/>
      <c r="KOO235"/>
      <c r="KOP235"/>
      <c r="KOQ235"/>
      <c r="KOR235" s="10"/>
      <c r="KOS235" s="8"/>
      <c r="KOT235"/>
      <c r="KOU235" s="8"/>
      <c r="KOV235"/>
      <c r="KOW235"/>
      <c r="KOX235"/>
      <c r="KOY235" s="10"/>
      <c r="KOZ235" s="8"/>
      <c r="KPA235"/>
      <c r="KPB235" s="8"/>
      <c r="KPC235"/>
      <c r="KPD235"/>
      <c r="KPE235"/>
      <c r="KPF235" s="10"/>
      <c r="KPG235" s="8"/>
      <c r="KPH235"/>
      <c r="KPI235" s="8"/>
      <c r="KPJ235"/>
      <c r="KPK235"/>
      <c r="KPL235"/>
      <c r="KPM235" s="10"/>
      <c r="KPN235" s="8"/>
      <c r="KPO235"/>
      <c r="KPP235" s="8"/>
      <c r="KPQ235"/>
      <c r="KPR235"/>
      <c r="KPS235"/>
      <c r="KPT235" s="10"/>
      <c r="KPU235" s="22"/>
      <c r="KPV235"/>
      <c r="KPW235" s="8"/>
      <c r="KPX235"/>
      <c r="KPY235"/>
      <c r="KPZ235"/>
      <c r="KQA235" s="10"/>
      <c r="KQB235" s="22"/>
      <c r="KQC235"/>
      <c r="KQD235" s="8"/>
      <c r="KQE235"/>
      <c r="KQF235"/>
      <c r="KQG235"/>
      <c r="KQH235" s="29"/>
      <c r="KQI235" s="44"/>
      <c r="KQJ235" s="8"/>
      <c r="KQK235" s="8"/>
      <c r="KQL235" s="10"/>
      <c r="KQM235" s="10"/>
      <c r="KQN235"/>
      <c r="KQO235" s="8"/>
      <c r="KQP235"/>
      <c r="KQQ235" s="8"/>
      <c r="KQR235" s="6"/>
      <c r="KQS235"/>
      <c r="KQT235"/>
      <c r="KQU235" s="10"/>
      <c r="KQV235" s="8"/>
      <c r="KQW235"/>
      <c r="KQX235" s="8"/>
      <c r="KQY235"/>
      <c r="KQZ235"/>
      <c r="KRA235"/>
      <c r="KRB235" s="10"/>
      <c r="KRC235" s="8"/>
      <c r="KRD235"/>
      <c r="KRE235" s="8"/>
      <c r="KRF235"/>
      <c r="KRG235"/>
      <c r="KRH235"/>
      <c r="KRI235" s="10"/>
      <c r="KRJ235" s="8"/>
      <c r="KRK235"/>
      <c r="KRL235" s="8"/>
      <c r="KRM235"/>
      <c r="KRN235"/>
      <c r="KRO235"/>
      <c r="KRP235" s="10"/>
      <c r="KRQ235" s="8"/>
      <c r="KRR235"/>
      <c r="KRS235" s="8"/>
      <c r="KRT235"/>
      <c r="KRU235"/>
      <c r="KRV235"/>
      <c r="KRW235" s="10"/>
      <c r="KRX235" s="8"/>
      <c r="KRY235"/>
      <c r="KRZ235" s="8"/>
      <c r="KSA235"/>
      <c r="KSB235"/>
      <c r="KSC235"/>
      <c r="KSD235" s="10"/>
      <c r="KSE235" s="8"/>
      <c r="KSF235"/>
      <c r="KSG235" s="8"/>
      <c r="KSH235"/>
      <c r="KSI235"/>
      <c r="KSJ235"/>
      <c r="KSK235" s="10"/>
      <c r="KSL235" s="8"/>
      <c r="KSM235"/>
      <c r="KSN235" s="8"/>
      <c r="KSO235"/>
      <c r="KSP235"/>
      <c r="KSQ235"/>
      <c r="KSR235" s="10"/>
      <c r="KSS235" s="8"/>
      <c r="KST235"/>
      <c r="KSU235" s="8"/>
      <c r="KSV235"/>
      <c r="KSW235"/>
      <c r="KSX235"/>
      <c r="KSY235" s="10"/>
      <c r="KSZ235" s="8"/>
      <c r="KTA235"/>
      <c r="KTB235" s="8"/>
      <c r="KTC235"/>
      <c r="KTD235"/>
      <c r="KTE235"/>
      <c r="KTF235" s="10"/>
      <c r="KTG235" s="8"/>
      <c r="KTH235"/>
      <c r="KTI235" s="8"/>
      <c r="KTJ235"/>
      <c r="KTK235"/>
      <c r="KTL235"/>
      <c r="KTM235" s="10"/>
      <c r="KTN235" s="8"/>
      <c r="KTO235"/>
      <c r="KTP235" s="8"/>
      <c r="KTQ235"/>
      <c r="KTR235"/>
      <c r="KTS235"/>
      <c r="KTT235" s="10"/>
      <c r="KTU235" s="8"/>
      <c r="KTV235"/>
      <c r="KTW235" s="8"/>
      <c r="KTX235"/>
      <c r="KTY235"/>
      <c r="KTZ235"/>
      <c r="KUA235" s="10"/>
      <c r="KUB235" s="8"/>
      <c r="KUC235"/>
      <c r="KUD235" s="8"/>
      <c r="KUE235"/>
      <c r="KUF235"/>
      <c r="KUG235"/>
      <c r="KUH235" s="10"/>
      <c r="KUI235" s="8"/>
      <c r="KUJ235"/>
      <c r="KUK235" s="8"/>
      <c r="KUL235"/>
      <c r="KUM235"/>
      <c r="KUN235"/>
      <c r="KUO235" s="10"/>
      <c r="KUP235" s="8"/>
      <c r="KUQ235"/>
      <c r="KUR235" s="8"/>
      <c r="KUS235"/>
      <c r="KUT235"/>
      <c r="KUU235"/>
      <c r="KUV235" s="10"/>
      <c r="KUW235" s="8"/>
      <c r="KUX235"/>
      <c r="KUY235" s="8"/>
      <c r="KUZ235"/>
      <c r="KVA235"/>
      <c r="KVB235"/>
      <c r="KVC235" s="10"/>
      <c r="KVD235" s="8"/>
      <c r="KVE235"/>
      <c r="KVF235" s="8"/>
      <c r="KVG235"/>
      <c r="KVH235"/>
      <c r="KVI235"/>
      <c r="KVJ235" s="10"/>
      <c r="KVK235" s="8"/>
      <c r="KVL235"/>
      <c r="KVM235" s="8"/>
      <c r="KVN235"/>
      <c r="KVO235"/>
      <c r="KVP235"/>
      <c r="KVQ235" s="10"/>
      <c r="KVR235" s="8"/>
      <c r="KVS235"/>
      <c r="KVT235" s="8"/>
      <c r="KVU235"/>
      <c r="KVV235"/>
      <c r="KVW235"/>
      <c r="KVX235" s="10"/>
      <c r="KVY235" s="8"/>
      <c r="KVZ235"/>
      <c r="KWA235" s="8"/>
      <c r="KWB235"/>
      <c r="KWC235"/>
      <c r="KWD235"/>
      <c r="KWE235" s="10"/>
      <c r="KWF235" s="8"/>
      <c r="KWG235"/>
      <c r="KWH235" s="8"/>
      <c r="KWI235"/>
      <c r="KWJ235"/>
      <c r="KWK235"/>
      <c r="KWL235" s="10"/>
      <c r="KWM235" s="8"/>
      <c r="KWN235"/>
      <c r="KWO235" s="8"/>
      <c r="KWP235"/>
      <c r="KWQ235"/>
      <c r="KWR235"/>
      <c r="KWS235" s="10"/>
      <c r="KWT235" s="8"/>
      <c r="KWU235"/>
      <c r="KWV235" s="8"/>
      <c r="KWW235"/>
      <c r="KWX235"/>
      <c r="KWY235"/>
      <c r="KWZ235" s="10"/>
      <c r="KXA235" s="8"/>
      <c r="KXB235"/>
      <c r="KXC235" s="8"/>
      <c r="KXD235"/>
      <c r="KXE235"/>
      <c r="KXF235"/>
      <c r="KXG235" s="10"/>
      <c r="KXH235" s="8"/>
      <c r="KXI235"/>
      <c r="KXJ235" s="8"/>
      <c r="KXK235"/>
      <c r="KXL235"/>
      <c r="KXM235"/>
      <c r="KXN235" s="10"/>
      <c r="KXO235" s="8"/>
      <c r="KXP235"/>
      <c r="KXQ235" s="8"/>
      <c r="KXR235"/>
      <c r="KXS235"/>
      <c r="KXT235"/>
      <c r="KXU235" s="10"/>
      <c r="KXV235" s="8"/>
      <c r="KXW235"/>
      <c r="KXX235" s="8"/>
      <c r="KXY235"/>
      <c r="KXZ235"/>
      <c r="KYA235"/>
      <c r="KYB235" s="10"/>
      <c r="KYC235" s="8"/>
      <c r="KYD235"/>
      <c r="KYE235" s="8"/>
      <c r="KYF235"/>
      <c r="KYG235"/>
      <c r="KYH235"/>
      <c r="KYI235" s="10"/>
      <c r="KYJ235" s="8"/>
      <c r="KYK235"/>
      <c r="KYL235" s="8"/>
      <c r="KYM235"/>
      <c r="KYN235"/>
      <c r="KYO235"/>
      <c r="KYP235" s="10"/>
      <c r="KYQ235" s="8"/>
      <c r="KYR235"/>
      <c r="KYS235" s="8"/>
      <c r="KYT235"/>
      <c r="KYU235"/>
      <c r="KYV235"/>
      <c r="KYW235" s="10"/>
      <c r="KYX235" s="22"/>
      <c r="KYY235"/>
      <c r="KYZ235" s="8"/>
      <c r="KZA235"/>
      <c r="KZB235"/>
      <c r="KZC235"/>
      <c r="KZD235" s="10"/>
      <c r="KZE235" s="22"/>
      <c r="KZF235"/>
      <c r="KZG235" s="8"/>
      <c r="KZH235"/>
      <c r="KZI235"/>
      <c r="KZJ235"/>
      <c r="KZK235" s="29"/>
      <c r="KZL235" s="44"/>
      <c r="KZM235" s="8"/>
      <c r="KZN235" s="8"/>
      <c r="KZO235" s="10"/>
      <c r="KZP235" s="10"/>
      <c r="KZQ235"/>
      <c r="KZR235" s="8"/>
      <c r="KZS235"/>
      <c r="KZT235" s="8"/>
      <c r="KZU235" s="6"/>
      <c r="KZV235"/>
      <c r="KZW235"/>
      <c r="KZX235" s="10"/>
      <c r="KZY235" s="8"/>
      <c r="KZZ235"/>
      <c r="LAA235" s="8"/>
      <c r="LAB235"/>
      <c r="LAC235"/>
      <c r="LAD235"/>
      <c r="LAE235" s="10"/>
      <c r="LAF235" s="8"/>
      <c r="LAG235"/>
      <c r="LAH235" s="8"/>
      <c r="LAI235"/>
      <c r="LAJ235"/>
      <c r="LAK235"/>
      <c r="LAL235" s="10"/>
      <c r="LAM235" s="8"/>
      <c r="LAN235"/>
      <c r="LAO235" s="8"/>
      <c r="LAP235"/>
      <c r="LAQ235"/>
      <c r="LAR235"/>
      <c r="LAS235" s="10"/>
      <c r="LAT235" s="8"/>
      <c r="LAU235"/>
      <c r="LAV235" s="8"/>
      <c r="LAW235"/>
      <c r="LAX235"/>
      <c r="LAY235"/>
      <c r="LAZ235" s="10"/>
      <c r="LBA235" s="8"/>
      <c r="LBB235"/>
      <c r="LBC235" s="8"/>
      <c r="LBD235"/>
      <c r="LBE235"/>
      <c r="LBF235"/>
      <c r="LBG235" s="10"/>
      <c r="LBH235" s="8"/>
      <c r="LBI235"/>
      <c r="LBJ235" s="8"/>
      <c r="LBK235"/>
      <c r="LBL235"/>
      <c r="LBM235"/>
      <c r="LBN235" s="10"/>
      <c r="LBO235" s="8"/>
      <c r="LBP235"/>
      <c r="LBQ235" s="8"/>
      <c r="LBR235"/>
      <c r="LBS235"/>
      <c r="LBT235"/>
      <c r="LBU235" s="10"/>
      <c r="LBV235" s="8"/>
      <c r="LBW235"/>
      <c r="LBX235" s="8"/>
      <c r="LBY235"/>
      <c r="LBZ235"/>
      <c r="LCA235"/>
      <c r="LCB235" s="10"/>
      <c r="LCC235" s="8"/>
      <c r="LCD235"/>
      <c r="LCE235" s="8"/>
      <c r="LCF235"/>
      <c r="LCG235"/>
      <c r="LCH235"/>
      <c r="LCI235" s="10"/>
      <c r="LCJ235" s="8"/>
      <c r="LCK235"/>
      <c r="LCL235" s="8"/>
      <c r="LCM235"/>
      <c r="LCN235"/>
      <c r="LCO235"/>
      <c r="LCP235" s="10"/>
      <c r="LCQ235" s="8"/>
      <c r="LCR235"/>
      <c r="LCS235" s="8"/>
      <c r="LCT235"/>
      <c r="LCU235"/>
      <c r="LCV235"/>
      <c r="LCW235" s="10"/>
      <c r="LCX235" s="8"/>
      <c r="LCY235"/>
      <c r="LCZ235" s="8"/>
      <c r="LDA235"/>
      <c r="LDB235"/>
      <c r="LDC235"/>
      <c r="LDD235" s="10"/>
      <c r="LDE235" s="8"/>
      <c r="LDF235"/>
      <c r="LDG235" s="8"/>
      <c r="LDH235"/>
      <c r="LDI235"/>
      <c r="LDJ235"/>
      <c r="LDK235" s="10"/>
      <c r="LDL235" s="8"/>
      <c r="LDM235"/>
      <c r="LDN235" s="8"/>
      <c r="LDO235"/>
      <c r="LDP235"/>
      <c r="LDQ235"/>
      <c r="LDR235" s="10"/>
      <c r="LDS235" s="8"/>
      <c r="LDT235"/>
      <c r="LDU235" s="8"/>
      <c r="LDV235"/>
      <c r="LDW235"/>
      <c r="LDX235"/>
      <c r="LDY235" s="10"/>
      <c r="LDZ235" s="8"/>
      <c r="LEA235"/>
      <c r="LEB235" s="8"/>
      <c r="LEC235"/>
      <c r="LED235"/>
      <c r="LEE235"/>
      <c r="LEF235" s="10"/>
      <c r="LEG235" s="8"/>
      <c r="LEH235"/>
      <c r="LEI235" s="8"/>
      <c r="LEJ235"/>
      <c r="LEK235"/>
      <c r="LEL235"/>
      <c r="LEM235" s="10"/>
      <c r="LEN235" s="8"/>
      <c r="LEO235"/>
      <c r="LEP235" s="8"/>
      <c r="LEQ235"/>
      <c r="LER235"/>
      <c r="LES235"/>
      <c r="LET235" s="10"/>
      <c r="LEU235" s="8"/>
      <c r="LEV235"/>
      <c r="LEW235" s="8"/>
      <c r="LEX235"/>
      <c r="LEY235"/>
      <c r="LEZ235"/>
      <c r="LFA235" s="10"/>
      <c r="LFB235" s="8"/>
      <c r="LFC235"/>
      <c r="LFD235" s="8"/>
      <c r="LFE235"/>
      <c r="LFF235"/>
      <c r="LFG235"/>
      <c r="LFH235" s="10"/>
      <c r="LFI235" s="8"/>
      <c r="LFJ235"/>
      <c r="LFK235" s="8"/>
      <c r="LFL235"/>
      <c r="LFM235"/>
      <c r="LFN235"/>
      <c r="LFO235" s="10"/>
      <c r="LFP235" s="8"/>
      <c r="LFQ235"/>
      <c r="LFR235" s="8"/>
      <c r="LFS235"/>
      <c r="LFT235"/>
      <c r="LFU235"/>
      <c r="LFV235" s="10"/>
      <c r="LFW235" s="8"/>
      <c r="LFX235"/>
      <c r="LFY235" s="8"/>
      <c r="LFZ235"/>
      <c r="LGA235"/>
      <c r="LGB235"/>
      <c r="LGC235" s="10"/>
      <c r="LGD235" s="8"/>
      <c r="LGE235"/>
      <c r="LGF235" s="8"/>
      <c r="LGG235"/>
      <c r="LGH235"/>
      <c r="LGI235"/>
      <c r="LGJ235" s="10"/>
      <c r="LGK235" s="8"/>
      <c r="LGL235"/>
      <c r="LGM235" s="8"/>
      <c r="LGN235"/>
      <c r="LGO235"/>
      <c r="LGP235"/>
      <c r="LGQ235" s="10"/>
      <c r="LGR235" s="8"/>
      <c r="LGS235"/>
      <c r="LGT235" s="8"/>
      <c r="LGU235"/>
      <c r="LGV235"/>
      <c r="LGW235"/>
      <c r="LGX235" s="10"/>
      <c r="LGY235" s="8"/>
      <c r="LGZ235"/>
      <c r="LHA235" s="8"/>
      <c r="LHB235"/>
      <c r="LHC235"/>
      <c r="LHD235"/>
      <c r="LHE235" s="10"/>
      <c r="LHF235" s="8"/>
      <c r="LHG235"/>
      <c r="LHH235" s="8"/>
      <c r="LHI235"/>
      <c r="LHJ235"/>
      <c r="LHK235"/>
      <c r="LHL235" s="10"/>
      <c r="LHM235" s="8"/>
      <c r="LHN235"/>
      <c r="LHO235" s="8"/>
      <c r="LHP235"/>
      <c r="LHQ235"/>
      <c r="LHR235"/>
      <c r="LHS235" s="10"/>
      <c r="LHT235" s="8"/>
      <c r="LHU235"/>
      <c r="LHV235" s="8"/>
      <c r="LHW235"/>
      <c r="LHX235"/>
      <c r="LHY235"/>
      <c r="LHZ235" s="10"/>
      <c r="LIA235" s="22"/>
      <c r="LIB235"/>
      <c r="LIC235" s="8"/>
      <c r="LID235"/>
      <c r="LIE235"/>
      <c r="LIF235"/>
      <c r="LIG235" s="10"/>
      <c r="LIH235" s="22"/>
      <c r="LII235"/>
      <c r="LIJ235" s="8"/>
      <c r="LIK235"/>
      <c r="LIL235"/>
      <c r="LIM235"/>
      <c r="LIN235" s="29"/>
      <c r="LIO235" s="44"/>
      <c r="LIP235" s="8"/>
      <c r="LIQ235" s="8"/>
      <c r="LIR235" s="10"/>
      <c r="LIS235" s="10"/>
      <c r="LIT235"/>
      <c r="LIU235" s="8"/>
      <c r="LIV235"/>
      <c r="LIW235" s="8"/>
      <c r="LIX235" s="6"/>
      <c r="LIY235"/>
      <c r="LIZ235"/>
      <c r="LJA235" s="10"/>
      <c r="LJB235" s="8"/>
      <c r="LJC235"/>
      <c r="LJD235" s="8"/>
      <c r="LJE235"/>
      <c r="LJF235"/>
      <c r="LJG235"/>
      <c r="LJH235" s="10"/>
      <c r="LJI235" s="8"/>
      <c r="LJJ235"/>
      <c r="LJK235" s="8"/>
      <c r="LJL235"/>
      <c r="LJM235"/>
      <c r="LJN235"/>
      <c r="LJO235" s="10"/>
      <c r="LJP235" s="8"/>
      <c r="LJQ235"/>
      <c r="LJR235" s="8"/>
      <c r="LJS235"/>
      <c r="LJT235"/>
      <c r="LJU235"/>
      <c r="LJV235" s="10"/>
      <c r="LJW235" s="8"/>
      <c r="LJX235"/>
      <c r="LJY235" s="8"/>
      <c r="LJZ235"/>
      <c r="LKA235"/>
      <c r="LKB235"/>
      <c r="LKC235" s="10"/>
      <c r="LKD235" s="8"/>
      <c r="LKE235"/>
      <c r="LKF235" s="8"/>
      <c r="LKG235"/>
      <c r="LKH235"/>
      <c r="LKI235"/>
      <c r="LKJ235" s="10"/>
      <c r="LKK235" s="8"/>
      <c r="LKL235"/>
      <c r="LKM235" s="8"/>
      <c r="LKN235"/>
      <c r="LKO235"/>
      <c r="LKP235"/>
      <c r="LKQ235" s="10"/>
      <c r="LKR235" s="8"/>
      <c r="LKS235"/>
      <c r="LKT235" s="8"/>
      <c r="LKU235"/>
      <c r="LKV235"/>
      <c r="LKW235"/>
      <c r="LKX235" s="10"/>
      <c r="LKY235" s="8"/>
      <c r="LKZ235"/>
      <c r="LLA235" s="8"/>
      <c r="LLB235"/>
      <c r="LLC235"/>
      <c r="LLD235"/>
      <c r="LLE235" s="10"/>
      <c r="LLF235" s="8"/>
      <c r="LLG235"/>
      <c r="LLH235" s="8"/>
      <c r="LLI235"/>
      <c r="LLJ235"/>
      <c r="LLK235"/>
      <c r="LLL235" s="10"/>
      <c r="LLM235" s="8"/>
      <c r="LLN235"/>
      <c r="LLO235" s="8"/>
      <c r="LLP235"/>
      <c r="LLQ235"/>
      <c r="LLR235"/>
      <c r="LLS235" s="10"/>
      <c r="LLT235" s="8"/>
      <c r="LLU235"/>
      <c r="LLV235" s="8"/>
      <c r="LLW235"/>
      <c r="LLX235"/>
      <c r="LLY235"/>
      <c r="LLZ235" s="10"/>
      <c r="LMA235" s="8"/>
      <c r="LMB235"/>
      <c r="LMC235" s="8"/>
      <c r="LMD235"/>
      <c r="LME235"/>
      <c r="LMF235"/>
      <c r="LMG235" s="10"/>
      <c r="LMH235" s="8"/>
      <c r="LMI235"/>
      <c r="LMJ235" s="8"/>
      <c r="LMK235"/>
      <c r="LML235"/>
      <c r="LMM235"/>
      <c r="LMN235" s="10"/>
      <c r="LMO235" s="8"/>
      <c r="LMP235"/>
      <c r="LMQ235" s="8"/>
      <c r="LMR235"/>
      <c r="LMS235"/>
      <c r="LMT235"/>
      <c r="LMU235" s="10"/>
      <c r="LMV235" s="8"/>
      <c r="LMW235"/>
      <c r="LMX235" s="8"/>
      <c r="LMY235"/>
      <c r="LMZ235"/>
      <c r="LNA235"/>
      <c r="LNB235" s="10"/>
      <c r="LNC235" s="8"/>
      <c r="LND235"/>
      <c r="LNE235" s="8"/>
      <c r="LNF235"/>
      <c r="LNG235"/>
      <c r="LNH235"/>
      <c r="LNI235" s="10"/>
      <c r="LNJ235" s="8"/>
      <c r="LNK235"/>
      <c r="LNL235" s="8"/>
      <c r="LNM235"/>
      <c r="LNN235"/>
      <c r="LNO235"/>
      <c r="LNP235" s="10"/>
      <c r="LNQ235" s="8"/>
      <c r="LNR235"/>
      <c r="LNS235" s="8"/>
      <c r="LNT235"/>
      <c r="LNU235"/>
      <c r="LNV235"/>
      <c r="LNW235" s="10"/>
      <c r="LNX235" s="8"/>
      <c r="LNY235"/>
      <c r="LNZ235" s="8"/>
      <c r="LOA235"/>
      <c r="LOB235"/>
      <c r="LOC235"/>
      <c r="LOD235" s="10"/>
      <c r="LOE235" s="8"/>
      <c r="LOF235"/>
      <c r="LOG235" s="8"/>
      <c r="LOH235"/>
      <c r="LOI235"/>
      <c r="LOJ235"/>
      <c r="LOK235" s="10"/>
      <c r="LOL235" s="8"/>
      <c r="LOM235"/>
      <c r="LON235" s="8"/>
      <c r="LOO235"/>
      <c r="LOP235"/>
      <c r="LOQ235"/>
      <c r="LOR235" s="10"/>
      <c r="LOS235" s="8"/>
      <c r="LOT235"/>
      <c r="LOU235" s="8"/>
      <c r="LOV235"/>
      <c r="LOW235"/>
      <c r="LOX235"/>
      <c r="LOY235" s="10"/>
      <c r="LOZ235" s="8"/>
      <c r="LPA235"/>
      <c r="LPB235" s="8"/>
      <c r="LPC235"/>
      <c r="LPD235"/>
      <c r="LPE235"/>
      <c r="LPF235" s="10"/>
      <c r="LPG235" s="8"/>
      <c r="LPH235"/>
      <c r="LPI235" s="8"/>
      <c r="LPJ235"/>
      <c r="LPK235"/>
      <c r="LPL235"/>
      <c r="LPM235" s="10"/>
      <c r="LPN235" s="8"/>
      <c r="LPO235"/>
      <c r="LPP235" s="8"/>
      <c r="LPQ235"/>
      <c r="LPR235"/>
      <c r="LPS235"/>
      <c r="LPT235" s="10"/>
      <c r="LPU235" s="8"/>
      <c r="LPV235"/>
      <c r="LPW235" s="8"/>
      <c r="LPX235"/>
      <c r="LPY235"/>
      <c r="LPZ235"/>
      <c r="LQA235" s="10"/>
      <c r="LQB235" s="8"/>
      <c r="LQC235"/>
      <c r="LQD235" s="8"/>
      <c r="LQE235"/>
      <c r="LQF235"/>
      <c r="LQG235"/>
      <c r="LQH235" s="10"/>
      <c r="LQI235" s="8"/>
      <c r="LQJ235"/>
      <c r="LQK235" s="8"/>
      <c r="LQL235"/>
      <c r="LQM235"/>
      <c r="LQN235"/>
      <c r="LQO235" s="10"/>
      <c r="LQP235" s="8"/>
      <c r="LQQ235"/>
      <c r="LQR235" s="8"/>
      <c r="LQS235"/>
      <c r="LQT235"/>
      <c r="LQU235"/>
      <c r="LQV235" s="10"/>
      <c r="LQW235" s="8"/>
      <c r="LQX235"/>
      <c r="LQY235" s="8"/>
      <c r="LQZ235"/>
      <c r="LRA235"/>
      <c r="LRB235"/>
      <c r="LRC235" s="10"/>
      <c r="LRD235" s="22"/>
      <c r="LRE235"/>
      <c r="LRF235" s="8"/>
      <c r="LRG235"/>
      <c r="LRH235"/>
      <c r="LRI235"/>
      <c r="LRJ235" s="10"/>
      <c r="LRK235" s="22"/>
      <c r="LRL235"/>
      <c r="LRM235" s="8"/>
      <c r="LRN235"/>
      <c r="LRO235"/>
      <c r="LRP235"/>
      <c r="LRQ235" s="29"/>
      <c r="LRR235" s="44"/>
      <c r="LRS235" s="8"/>
      <c r="LRT235" s="8"/>
      <c r="LRU235" s="10"/>
      <c r="LRV235" s="10"/>
      <c r="LRW235"/>
      <c r="LRX235" s="8"/>
      <c r="LRY235"/>
      <c r="LRZ235" s="8"/>
      <c r="LSA235" s="6"/>
      <c r="LSB235"/>
      <c r="LSC235"/>
      <c r="LSD235" s="10"/>
      <c r="LSE235" s="8"/>
      <c r="LSF235"/>
      <c r="LSG235" s="8"/>
      <c r="LSH235"/>
      <c r="LSI235"/>
      <c r="LSJ235"/>
      <c r="LSK235" s="10"/>
      <c r="LSL235" s="8"/>
      <c r="LSM235"/>
      <c r="LSN235" s="8"/>
      <c r="LSO235"/>
      <c r="LSP235"/>
      <c r="LSQ235"/>
      <c r="LSR235" s="10"/>
      <c r="LSS235" s="8"/>
      <c r="LST235"/>
      <c r="LSU235" s="8"/>
      <c r="LSV235"/>
      <c r="LSW235"/>
      <c r="LSX235"/>
      <c r="LSY235" s="10"/>
      <c r="LSZ235" s="8"/>
      <c r="LTA235"/>
      <c r="LTB235" s="8"/>
      <c r="LTC235"/>
      <c r="LTD235"/>
      <c r="LTE235"/>
      <c r="LTF235" s="10"/>
      <c r="LTG235" s="8"/>
      <c r="LTH235"/>
      <c r="LTI235" s="8"/>
      <c r="LTJ235"/>
      <c r="LTK235"/>
      <c r="LTL235"/>
      <c r="LTM235" s="10"/>
      <c r="LTN235" s="8"/>
      <c r="LTO235"/>
      <c r="LTP235" s="8"/>
      <c r="LTQ235"/>
      <c r="LTR235"/>
      <c r="LTS235"/>
      <c r="LTT235" s="10"/>
      <c r="LTU235" s="8"/>
      <c r="LTV235"/>
      <c r="LTW235" s="8"/>
      <c r="LTX235"/>
      <c r="LTY235"/>
      <c r="LTZ235"/>
      <c r="LUA235" s="10"/>
      <c r="LUB235" s="8"/>
      <c r="LUC235"/>
      <c r="LUD235" s="8"/>
      <c r="LUE235"/>
      <c r="LUF235"/>
      <c r="LUG235"/>
      <c r="LUH235" s="10"/>
      <c r="LUI235" s="8"/>
      <c r="LUJ235"/>
      <c r="LUK235" s="8"/>
      <c r="LUL235"/>
      <c r="LUM235"/>
      <c r="LUN235"/>
      <c r="LUO235" s="10"/>
      <c r="LUP235" s="8"/>
      <c r="LUQ235"/>
      <c r="LUR235" s="8"/>
      <c r="LUS235"/>
      <c r="LUT235"/>
      <c r="LUU235"/>
      <c r="LUV235" s="10"/>
      <c r="LUW235" s="8"/>
      <c r="LUX235"/>
      <c r="LUY235" s="8"/>
      <c r="LUZ235"/>
      <c r="LVA235"/>
      <c r="LVB235"/>
      <c r="LVC235" s="10"/>
      <c r="LVD235" s="8"/>
      <c r="LVE235"/>
      <c r="LVF235" s="8"/>
      <c r="LVG235"/>
      <c r="LVH235"/>
      <c r="LVI235"/>
      <c r="LVJ235" s="10"/>
      <c r="LVK235" s="8"/>
      <c r="LVL235"/>
      <c r="LVM235" s="8"/>
      <c r="LVN235"/>
      <c r="LVO235"/>
      <c r="LVP235"/>
      <c r="LVQ235" s="10"/>
      <c r="LVR235" s="8"/>
      <c r="LVS235"/>
      <c r="LVT235" s="8"/>
      <c r="LVU235"/>
      <c r="LVV235"/>
      <c r="LVW235"/>
      <c r="LVX235" s="10"/>
      <c r="LVY235" s="8"/>
      <c r="LVZ235"/>
      <c r="LWA235" s="8"/>
      <c r="LWB235"/>
      <c r="LWC235"/>
      <c r="LWD235"/>
      <c r="LWE235" s="10"/>
      <c r="LWF235" s="8"/>
      <c r="LWG235"/>
      <c r="LWH235" s="8"/>
      <c r="LWI235"/>
      <c r="LWJ235"/>
      <c r="LWK235"/>
      <c r="LWL235" s="10"/>
      <c r="LWM235" s="8"/>
      <c r="LWN235"/>
      <c r="LWO235" s="8"/>
      <c r="LWP235"/>
      <c r="LWQ235"/>
      <c r="LWR235"/>
      <c r="LWS235" s="10"/>
      <c r="LWT235" s="8"/>
      <c r="LWU235"/>
      <c r="LWV235" s="8"/>
      <c r="LWW235"/>
      <c r="LWX235"/>
      <c r="LWY235"/>
      <c r="LWZ235" s="10"/>
      <c r="LXA235" s="8"/>
      <c r="LXB235"/>
      <c r="LXC235" s="8"/>
      <c r="LXD235"/>
      <c r="LXE235"/>
      <c r="LXF235"/>
      <c r="LXG235" s="10"/>
      <c r="LXH235" s="8"/>
      <c r="LXI235"/>
      <c r="LXJ235" s="8"/>
      <c r="LXK235"/>
      <c r="LXL235"/>
      <c r="LXM235"/>
      <c r="LXN235" s="10"/>
      <c r="LXO235" s="8"/>
      <c r="LXP235"/>
      <c r="LXQ235" s="8"/>
      <c r="LXR235"/>
      <c r="LXS235"/>
      <c r="LXT235"/>
      <c r="LXU235" s="10"/>
      <c r="LXV235" s="8"/>
      <c r="LXW235"/>
      <c r="LXX235" s="8"/>
      <c r="LXY235"/>
      <c r="LXZ235"/>
      <c r="LYA235"/>
      <c r="LYB235" s="10"/>
      <c r="LYC235" s="8"/>
      <c r="LYD235"/>
      <c r="LYE235" s="8"/>
      <c r="LYF235"/>
      <c r="LYG235"/>
      <c r="LYH235"/>
      <c r="LYI235" s="10"/>
      <c r="LYJ235" s="8"/>
      <c r="LYK235"/>
      <c r="LYL235" s="8"/>
      <c r="LYM235"/>
      <c r="LYN235"/>
      <c r="LYO235"/>
      <c r="LYP235" s="10"/>
      <c r="LYQ235" s="8"/>
      <c r="LYR235"/>
      <c r="LYS235" s="8"/>
      <c r="LYT235"/>
      <c r="LYU235"/>
      <c r="LYV235"/>
      <c r="LYW235" s="10"/>
      <c r="LYX235" s="8"/>
      <c r="LYY235"/>
      <c r="LYZ235" s="8"/>
      <c r="LZA235"/>
      <c r="LZB235"/>
      <c r="LZC235"/>
      <c r="LZD235" s="10"/>
      <c r="LZE235" s="8"/>
      <c r="LZF235"/>
      <c r="LZG235" s="8"/>
      <c r="LZH235"/>
      <c r="LZI235"/>
      <c r="LZJ235"/>
      <c r="LZK235" s="10"/>
      <c r="LZL235" s="8"/>
      <c r="LZM235"/>
      <c r="LZN235" s="8"/>
      <c r="LZO235"/>
      <c r="LZP235"/>
      <c r="LZQ235"/>
      <c r="LZR235" s="10"/>
      <c r="LZS235" s="8"/>
      <c r="LZT235"/>
      <c r="LZU235" s="8"/>
      <c r="LZV235"/>
      <c r="LZW235"/>
      <c r="LZX235"/>
      <c r="LZY235" s="10"/>
      <c r="LZZ235" s="8"/>
      <c r="MAA235"/>
      <c r="MAB235" s="8"/>
      <c r="MAC235"/>
      <c r="MAD235"/>
      <c r="MAE235"/>
      <c r="MAF235" s="10"/>
      <c r="MAG235" s="22"/>
      <c r="MAH235"/>
      <c r="MAI235" s="8"/>
      <c r="MAJ235"/>
      <c r="MAK235"/>
      <c r="MAL235"/>
      <c r="MAM235" s="10"/>
      <c r="MAN235" s="22"/>
      <c r="MAO235"/>
      <c r="MAP235" s="8"/>
      <c r="MAQ235"/>
      <c r="MAR235"/>
      <c r="MAS235"/>
      <c r="MAT235" s="29"/>
      <c r="MAU235" s="44"/>
      <c r="MAV235" s="8"/>
      <c r="MAW235" s="8"/>
      <c r="MAX235" s="10"/>
      <c r="MAY235" s="10"/>
      <c r="MAZ235"/>
      <c r="MBA235" s="8"/>
      <c r="MBB235"/>
      <c r="MBC235" s="8"/>
      <c r="MBD235" s="6"/>
      <c r="MBE235"/>
      <c r="MBF235"/>
      <c r="MBG235" s="10"/>
      <c r="MBH235" s="8"/>
      <c r="MBI235"/>
      <c r="MBJ235" s="8"/>
      <c r="MBK235"/>
      <c r="MBL235"/>
      <c r="MBM235"/>
      <c r="MBN235" s="10"/>
      <c r="MBO235" s="8"/>
      <c r="MBP235"/>
      <c r="MBQ235" s="8"/>
      <c r="MBR235"/>
      <c r="MBS235"/>
      <c r="MBT235"/>
      <c r="MBU235" s="10"/>
      <c r="MBV235" s="8"/>
      <c r="MBW235"/>
      <c r="MBX235" s="8"/>
      <c r="MBY235"/>
      <c r="MBZ235"/>
      <c r="MCA235"/>
      <c r="MCB235" s="10"/>
      <c r="MCC235" s="8"/>
      <c r="MCD235"/>
      <c r="MCE235" s="8"/>
      <c r="MCF235"/>
      <c r="MCG235"/>
      <c r="MCH235"/>
      <c r="MCI235" s="10"/>
      <c r="MCJ235" s="8"/>
      <c r="MCK235"/>
      <c r="MCL235" s="8"/>
      <c r="MCM235"/>
      <c r="MCN235"/>
      <c r="MCO235"/>
      <c r="MCP235" s="10"/>
      <c r="MCQ235" s="8"/>
      <c r="MCR235"/>
      <c r="MCS235" s="8"/>
      <c r="MCT235"/>
      <c r="MCU235"/>
      <c r="MCV235"/>
      <c r="MCW235" s="10"/>
      <c r="MCX235" s="8"/>
      <c r="MCY235"/>
      <c r="MCZ235" s="8"/>
      <c r="MDA235"/>
      <c r="MDB235"/>
      <c r="MDC235"/>
      <c r="MDD235" s="10"/>
      <c r="MDE235" s="8"/>
      <c r="MDF235"/>
      <c r="MDG235" s="8"/>
      <c r="MDH235"/>
      <c r="MDI235"/>
      <c r="MDJ235"/>
      <c r="MDK235" s="10"/>
      <c r="MDL235" s="8"/>
      <c r="MDM235"/>
      <c r="MDN235" s="8"/>
      <c r="MDO235"/>
      <c r="MDP235"/>
      <c r="MDQ235"/>
      <c r="MDR235" s="10"/>
      <c r="MDS235" s="8"/>
      <c r="MDT235"/>
      <c r="MDU235" s="8"/>
      <c r="MDV235"/>
      <c r="MDW235"/>
      <c r="MDX235"/>
      <c r="MDY235" s="10"/>
      <c r="MDZ235" s="8"/>
      <c r="MEA235"/>
      <c r="MEB235" s="8"/>
      <c r="MEC235"/>
      <c r="MED235"/>
      <c r="MEE235"/>
      <c r="MEF235" s="10"/>
      <c r="MEG235" s="8"/>
      <c r="MEH235"/>
      <c r="MEI235" s="8"/>
      <c r="MEJ235"/>
      <c r="MEK235"/>
      <c r="MEL235"/>
      <c r="MEM235" s="10"/>
      <c r="MEN235" s="8"/>
      <c r="MEO235"/>
      <c r="MEP235" s="8"/>
      <c r="MEQ235"/>
      <c r="MER235"/>
      <c r="MES235"/>
      <c r="MET235" s="10"/>
      <c r="MEU235" s="8"/>
      <c r="MEV235"/>
      <c r="MEW235" s="8"/>
      <c r="MEX235"/>
      <c r="MEY235"/>
      <c r="MEZ235"/>
      <c r="MFA235" s="10"/>
      <c r="MFB235" s="8"/>
      <c r="MFC235"/>
      <c r="MFD235" s="8"/>
      <c r="MFE235"/>
      <c r="MFF235"/>
      <c r="MFG235"/>
      <c r="MFH235" s="10"/>
      <c r="MFI235" s="8"/>
      <c r="MFJ235"/>
      <c r="MFK235" s="8"/>
      <c r="MFL235"/>
      <c r="MFM235"/>
      <c r="MFN235"/>
      <c r="MFO235" s="10"/>
      <c r="MFP235" s="8"/>
      <c r="MFQ235"/>
      <c r="MFR235" s="8"/>
      <c r="MFS235"/>
      <c r="MFT235"/>
      <c r="MFU235"/>
      <c r="MFV235" s="10"/>
      <c r="MFW235" s="8"/>
      <c r="MFX235"/>
      <c r="MFY235" s="8"/>
      <c r="MFZ235"/>
      <c r="MGA235"/>
      <c r="MGB235"/>
      <c r="MGC235" s="10"/>
      <c r="MGD235" s="8"/>
      <c r="MGE235"/>
      <c r="MGF235" s="8"/>
      <c r="MGG235"/>
      <c r="MGH235"/>
      <c r="MGI235"/>
      <c r="MGJ235" s="10"/>
      <c r="MGK235" s="8"/>
      <c r="MGL235"/>
      <c r="MGM235" s="8"/>
      <c r="MGN235"/>
      <c r="MGO235"/>
      <c r="MGP235"/>
      <c r="MGQ235" s="10"/>
      <c r="MGR235" s="8"/>
      <c r="MGS235"/>
      <c r="MGT235" s="8"/>
      <c r="MGU235"/>
      <c r="MGV235"/>
      <c r="MGW235"/>
      <c r="MGX235" s="10"/>
      <c r="MGY235" s="8"/>
      <c r="MGZ235"/>
      <c r="MHA235" s="8"/>
      <c r="MHB235"/>
      <c r="MHC235"/>
      <c r="MHD235"/>
      <c r="MHE235" s="10"/>
      <c r="MHF235" s="8"/>
      <c r="MHG235"/>
      <c r="MHH235" s="8"/>
      <c r="MHI235"/>
      <c r="MHJ235"/>
      <c r="MHK235"/>
      <c r="MHL235" s="10"/>
      <c r="MHM235" s="8"/>
      <c r="MHN235"/>
      <c r="MHO235" s="8"/>
      <c r="MHP235"/>
      <c r="MHQ235"/>
      <c r="MHR235"/>
      <c r="MHS235" s="10"/>
      <c r="MHT235" s="8"/>
      <c r="MHU235"/>
      <c r="MHV235" s="8"/>
      <c r="MHW235"/>
      <c r="MHX235"/>
      <c r="MHY235"/>
      <c r="MHZ235" s="10"/>
      <c r="MIA235" s="8"/>
      <c r="MIB235"/>
      <c r="MIC235" s="8"/>
      <c r="MID235"/>
      <c r="MIE235"/>
      <c r="MIF235"/>
      <c r="MIG235" s="10"/>
      <c r="MIH235" s="8"/>
      <c r="MII235"/>
      <c r="MIJ235" s="8"/>
      <c r="MIK235"/>
      <c r="MIL235"/>
      <c r="MIM235"/>
      <c r="MIN235" s="10"/>
      <c r="MIO235" s="8"/>
      <c r="MIP235"/>
      <c r="MIQ235" s="8"/>
      <c r="MIR235"/>
      <c r="MIS235"/>
      <c r="MIT235"/>
      <c r="MIU235" s="10"/>
      <c r="MIV235" s="8"/>
      <c r="MIW235"/>
      <c r="MIX235" s="8"/>
      <c r="MIY235"/>
      <c r="MIZ235"/>
      <c r="MJA235"/>
      <c r="MJB235" s="10"/>
      <c r="MJC235" s="8"/>
      <c r="MJD235"/>
      <c r="MJE235" s="8"/>
      <c r="MJF235"/>
      <c r="MJG235"/>
      <c r="MJH235"/>
      <c r="MJI235" s="10"/>
      <c r="MJJ235" s="22"/>
      <c r="MJK235"/>
      <c r="MJL235" s="8"/>
      <c r="MJM235"/>
      <c r="MJN235"/>
      <c r="MJO235"/>
      <c r="MJP235" s="10"/>
      <c r="MJQ235" s="22"/>
      <c r="MJR235"/>
      <c r="MJS235" s="8"/>
      <c r="MJT235"/>
      <c r="MJU235"/>
      <c r="MJV235"/>
      <c r="MJW235" s="29"/>
      <c r="MJX235" s="44"/>
      <c r="MJY235" s="8"/>
      <c r="MJZ235" s="8"/>
      <c r="MKA235" s="10"/>
      <c r="MKB235" s="10"/>
      <c r="MKC235"/>
      <c r="MKD235" s="8"/>
      <c r="MKE235"/>
      <c r="MKF235" s="8"/>
      <c r="MKG235" s="6"/>
      <c r="MKH235"/>
      <c r="MKI235"/>
      <c r="MKJ235" s="10"/>
      <c r="MKK235" s="8"/>
      <c r="MKL235"/>
      <c r="MKM235" s="8"/>
      <c r="MKN235"/>
      <c r="MKO235"/>
      <c r="MKP235"/>
      <c r="MKQ235" s="10"/>
      <c r="MKR235" s="8"/>
      <c r="MKS235"/>
      <c r="MKT235" s="8"/>
      <c r="MKU235"/>
      <c r="MKV235"/>
      <c r="MKW235"/>
      <c r="MKX235" s="10"/>
      <c r="MKY235" s="8"/>
      <c r="MKZ235"/>
      <c r="MLA235" s="8"/>
      <c r="MLB235"/>
      <c r="MLC235"/>
      <c r="MLD235"/>
      <c r="MLE235" s="10"/>
      <c r="MLF235" s="8"/>
      <c r="MLG235"/>
      <c r="MLH235" s="8"/>
      <c r="MLI235"/>
      <c r="MLJ235"/>
      <c r="MLK235"/>
      <c r="MLL235" s="10"/>
      <c r="MLM235" s="8"/>
      <c r="MLN235"/>
      <c r="MLO235" s="8"/>
      <c r="MLP235"/>
      <c r="MLQ235"/>
      <c r="MLR235"/>
      <c r="MLS235" s="10"/>
      <c r="MLT235" s="8"/>
      <c r="MLU235"/>
      <c r="MLV235" s="8"/>
      <c r="MLW235"/>
      <c r="MLX235"/>
      <c r="MLY235"/>
      <c r="MLZ235" s="10"/>
      <c r="MMA235" s="8"/>
      <c r="MMB235"/>
      <c r="MMC235" s="8"/>
      <c r="MMD235"/>
      <c r="MME235"/>
      <c r="MMF235"/>
      <c r="MMG235" s="10"/>
      <c r="MMH235" s="8"/>
      <c r="MMI235"/>
      <c r="MMJ235" s="8"/>
      <c r="MMK235"/>
      <c r="MML235"/>
      <c r="MMM235"/>
      <c r="MMN235" s="10"/>
      <c r="MMO235" s="8"/>
      <c r="MMP235"/>
      <c r="MMQ235" s="8"/>
      <c r="MMR235"/>
      <c r="MMS235"/>
      <c r="MMT235"/>
      <c r="MMU235" s="10"/>
      <c r="MMV235" s="8"/>
      <c r="MMW235"/>
      <c r="MMX235" s="8"/>
      <c r="MMY235"/>
      <c r="MMZ235"/>
      <c r="MNA235"/>
      <c r="MNB235" s="10"/>
      <c r="MNC235" s="8"/>
      <c r="MND235"/>
      <c r="MNE235" s="8"/>
      <c r="MNF235"/>
      <c r="MNG235"/>
      <c r="MNH235"/>
      <c r="MNI235" s="10"/>
      <c r="MNJ235" s="8"/>
      <c r="MNK235"/>
      <c r="MNL235" s="8"/>
      <c r="MNM235"/>
      <c r="MNN235"/>
      <c r="MNO235"/>
      <c r="MNP235" s="10"/>
      <c r="MNQ235" s="8"/>
      <c r="MNR235"/>
      <c r="MNS235" s="8"/>
      <c r="MNT235"/>
      <c r="MNU235"/>
      <c r="MNV235"/>
      <c r="MNW235" s="10"/>
      <c r="MNX235" s="8"/>
      <c r="MNY235"/>
      <c r="MNZ235" s="8"/>
      <c r="MOA235"/>
      <c r="MOB235"/>
      <c r="MOC235"/>
      <c r="MOD235" s="10"/>
      <c r="MOE235" s="8"/>
      <c r="MOF235"/>
      <c r="MOG235" s="8"/>
      <c r="MOH235"/>
      <c r="MOI235"/>
      <c r="MOJ235"/>
      <c r="MOK235" s="10"/>
      <c r="MOL235" s="8"/>
      <c r="MOM235"/>
      <c r="MON235" s="8"/>
      <c r="MOO235"/>
      <c r="MOP235"/>
      <c r="MOQ235"/>
      <c r="MOR235" s="10"/>
      <c r="MOS235" s="8"/>
      <c r="MOT235"/>
      <c r="MOU235" s="8"/>
      <c r="MOV235"/>
      <c r="MOW235"/>
      <c r="MOX235"/>
      <c r="MOY235" s="10"/>
      <c r="MOZ235" s="8"/>
      <c r="MPA235"/>
      <c r="MPB235" s="8"/>
      <c r="MPC235"/>
      <c r="MPD235"/>
      <c r="MPE235"/>
      <c r="MPF235" s="10"/>
      <c r="MPG235" s="8"/>
      <c r="MPH235"/>
      <c r="MPI235" s="8"/>
      <c r="MPJ235"/>
      <c r="MPK235"/>
      <c r="MPL235"/>
      <c r="MPM235" s="10"/>
      <c r="MPN235" s="8"/>
      <c r="MPO235"/>
      <c r="MPP235" s="8"/>
      <c r="MPQ235"/>
      <c r="MPR235"/>
      <c r="MPS235"/>
      <c r="MPT235" s="10"/>
      <c r="MPU235" s="8"/>
      <c r="MPV235"/>
      <c r="MPW235" s="8"/>
      <c r="MPX235"/>
      <c r="MPY235"/>
      <c r="MPZ235"/>
      <c r="MQA235" s="10"/>
      <c r="MQB235" s="8"/>
      <c r="MQC235"/>
      <c r="MQD235" s="8"/>
      <c r="MQE235"/>
      <c r="MQF235"/>
      <c r="MQG235"/>
      <c r="MQH235" s="10"/>
      <c r="MQI235" s="8"/>
      <c r="MQJ235"/>
      <c r="MQK235" s="8"/>
      <c r="MQL235"/>
      <c r="MQM235"/>
      <c r="MQN235"/>
      <c r="MQO235" s="10"/>
      <c r="MQP235" s="8"/>
      <c r="MQQ235"/>
      <c r="MQR235" s="8"/>
      <c r="MQS235"/>
      <c r="MQT235"/>
      <c r="MQU235"/>
      <c r="MQV235" s="10"/>
      <c r="MQW235" s="8"/>
      <c r="MQX235"/>
      <c r="MQY235" s="8"/>
      <c r="MQZ235"/>
      <c r="MRA235"/>
      <c r="MRB235"/>
      <c r="MRC235" s="10"/>
      <c r="MRD235" s="8"/>
      <c r="MRE235"/>
      <c r="MRF235" s="8"/>
      <c r="MRG235"/>
      <c r="MRH235"/>
      <c r="MRI235"/>
      <c r="MRJ235" s="10"/>
      <c r="MRK235" s="8"/>
      <c r="MRL235"/>
      <c r="MRM235" s="8"/>
      <c r="MRN235"/>
      <c r="MRO235"/>
      <c r="MRP235"/>
      <c r="MRQ235" s="10"/>
      <c r="MRR235" s="8"/>
      <c r="MRS235"/>
      <c r="MRT235" s="8"/>
      <c r="MRU235"/>
      <c r="MRV235"/>
      <c r="MRW235"/>
      <c r="MRX235" s="10"/>
      <c r="MRY235" s="8"/>
      <c r="MRZ235"/>
      <c r="MSA235" s="8"/>
      <c r="MSB235"/>
      <c r="MSC235"/>
      <c r="MSD235"/>
      <c r="MSE235" s="10"/>
      <c r="MSF235" s="8"/>
      <c r="MSG235"/>
      <c r="MSH235" s="8"/>
      <c r="MSI235"/>
      <c r="MSJ235"/>
      <c r="MSK235"/>
      <c r="MSL235" s="10"/>
      <c r="MSM235" s="22"/>
      <c r="MSN235"/>
      <c r="MSO235" s="8"/>
      <c r="MSP235"/>
      <c r="MSQ235"/>
      <c r="MSR235"/>
      <c r="MSS235" s="10"/>
      <c r="MST235" s="22"/>
      <c r="MSU235"/>
      <c r="MSV235" s="8"/>
      <c r="MSW235"/>
      <c r="MSX235"/>
      <c r="MSY235"/>
      <c r="MSZ235" s="29"/>
      <c r="MTA235" s="44"/>
      <c r="MTB235" s="8"/>
      <c r="MTC235" s="8"/>
      <c r="MTD235" s="10"/>
      <c r="MTE235" s="10"/>
      <c r="MTF235"/>
      <c r="MTG235" s="8"/>
      <c r="MTH235"/>
      <c r="MTI235" s="8"/>
      <c r="MTJ235" s="6"/>
      <c r="MTK235"/>
      <c r="MTL235"/>
      <c r="MTM235" s="10"/>
      <c r="MTN235" s="8"/>
      <c r="MTO235"/>
      <c r="MTP235" s="8"/>
      <c r="MTQ235"/>
      <c r="MTR235"/>
      <c r="MTS235"/>
      <c r="MTT235" s="10"/>
      <c r="MTU235" s="8"/>
      <c r="MTV235"/>
      <c r="MTW235" s="8"/>
      <c r="MTX235"/>
      <c r="MTY235"/>
      <c r="MTZ235"/>
      <c r="MUA235" s="10"/>
      <c r="MUB235" s="8"/>
      <c r="MUC235"/>
      <c r="MUD235" s="8"/>
      <c r="MUE235"/>
      <c r="MUF235"/>
      <c r="MUG235"/>
      <c r="MUH235" s="10"/>
      <c r="MUI235" s="8"/>
      <c r="MUJ235"/>
      <c r="MUK235" s="8"/>
      <c r="MUL235"/>
      <c r="MUM235"/>
      <c r="MUN235"/>
      <c r="MUO235" s="10"/>
      <c r="MUP235" s="8"/>
      <c r="MUQ235"/>
      <c r="MUR235" s="8"/>
      <c r="MUS235"/>
      <c r="MUT235"/>
      <c r="MUU235"/>
      <c r="MUV235" s="10"/>
      <c r="MUW235" s="8"/>
      <c r="MUX235"/>
      <c r="MUY235" s="8"/>
      <c r="MUZ235"/>
      <c r="MVA235"/>
      <c r="MVB235"/>
      <c r="MVC235" s="10"/>
      <c r="MVD235" s="8"/>
      <c r="MVE235"/>
      <c r="MVF235" s="8"/>
      <c r="MVG235"/>
      <c r="MVH235"/>
      <c r="MVI235"/>
      <c r="MVJ235" s="10"/>
      <c r="MVK235" s="8"/>
      <c r="MVL235"/>
      <c r="MVM235" s="8"/>
      <c r="MVN235"/>
      <c r="MVO235"/>
      <c r="MVP235"/>
      <c r="MVQ235" s="10"/>
      <c r="MVR235" s="8"/>
      <c r="MVS235"/>
      <c r="MVT235" s="8"/>
      <c r="MVU235"/>
      <c r="MVV235"/>
      <c r="MVW235"/>
      <c r="MVX235" s="10"/>
      <c r="MVY235" s="8"/>
      <c r="MVZ235"/>
      <c r="MWA235" s="8"/>
      <c r="MWB235"/>
      <c r="MWC235"/>
      <c r="MWD235"/>
      <c r="MWE235" s="10"/>
      <c r="MWF235" s="8"/>
      <c r="MWG235"/>
      <c r="MWH235" s="8"/>
      <c r="MWI235"/>
      <c r="MWJ235"/>
      <c r="MWK235"/>
      <c r="MWL235" s="10"/>
      <c r="MWM235" s="8"/>
      <c r="MWN235"/>
      <c r="MWO235" s="8"/>
      <c r="MWP235"/>
      <c r="MWQ235"/>
      <c r="MWR235"/>
      <c r="MWS235" s="10"/>
      <c r="MWT235" s="8"/>
      <c r="MWU235"/>
      <c r="MWV235" s="8"/>
      <c r="MWW235"/>
      <c r="MWX235"/>
      <c r="MWY235"/>
      <c r="MWZ235" s="10"/>
      <c r="MXA235" s="8"/>
      <c r="MXB235"/>
      <c r="MXC235" s="8"/>
      <c r="MXD235"/>
      <c r="MXE235"/>
      <c r="MXF235"/>
      <c r="MXG235" s="10"/>
      <c r="MXH235" s="8"/>
      <c r="MXI235"/>
      <c r="MXJ235" s="8"/>
      <c r="MXK235"/>
      <c r="MXL235"/>
      <c r="MXM235"/>
      <c r="MXN235" s="10"/>
      <c r="MXO235" s="8"/>
      <c r="MXP235"/>
      <c r="MXQ235" s="8"/>
      <c r="MXR235"/>
      <c r="MXS235"/>
      <c r="MXT235"/>
      <c r="MXU235" s="10"/>
      <c r="MXV235" s="8"/>
      <c r="MXW235"/>
      <c r="MXX235" s="8"/>
      <c r="MXY235"/>
      <c r="MXZ235"/>
      <c r="MYA235"/>
      <c r="MYB235" s="10"/>
      <c r="MYC235" s="8"/>
      <c r="MYD235"/>
      <c r="MYE235" s="8"/>
      <c r="MYF235"/>
      <c r="MYG235"/>
      <c r="MYH235"/>
      <c r="MYI235" s="10"/>
      <c r="MYJ235" s="8"/>
      <c r="MYK235"/>
      <c r="MYL235" s="8"/>
      <c r="MYM235"/>
      <c r="MYN235"/>
      <c r="MYO235"/>
      <c r="MYP235" s="10"/>
      <c r="MYQ235" s="8"/>
      <c r="MYR235"/>
      <c r="MYS235" s="8"/>
      <c r="MYT235"/>
      <c r="MYU235"/>
      <c r="MYV235"/>
      <c r="MYW235" s="10"/>
      <c r="MYX235" s="8"/>
      <c r="MYY235"/>
      <c r="MYZ235" s="8"/>
      <c r="MZA235"/>
      <c r="MZB235"/>
      <c r="MZC235"/>
      <c r="MZD235" s="10"/>
      <c r="MZE235" s="8"/>
      <c r="MZF235"/>
      <c r="MZG235" s="8"/>
      <c r="MZH235"/>
      <c r="MZI235"/>
      <c r="MZJ235"/>
      <c r="MZK235" s="10"/>
      <c r="MZL235" s="8"/>
      <c r="MZM235"/>
      <c r="MZN235" s="8"/>
      <c r="MZO235"/>
      <c r="MZP235"/>
      <c r="MZQ235"/>
      <c r="MZR235" s="10"/>
      <c r="MZS235" s="8"/>
      <c r="MZT235"/>
      <c r="MZU235" s="8"/>
      <c r="MZV235"/>
      <c r="MZW235"/>
      <c r="MZX235"/>
      <c r="MZY235" s="10"/>
      <c r="MZZ235" s="8"/>
      <c r="NAA235"/>
      <c r="NAB235" s="8"/>
      <c r="NAC235"/>
      <c r="NAD235"/>
      <c r="NAE235"/>
      <c r="NAF235" s="10"/>
      <c r="NAG235" s="8"/>
      <c r="NAH235"/>
      <c r="NAI235" s="8"/>
      <c r="NAJ235"/>
      <c r="NAK235"/>
      <c r="NAL235"/>
      <c r="NAM235" s="10"/>
      <c r="NAN235" s="8"/>
      <c r="NAO235"/>
      <c r="NAP235" s="8"/>
      <c r="NAQ235"/>
      <c r="NAR235"/>
      <c r="NAS235"/>
      <c r="NAT235" s="10"/>
      <c r="NAU235" s="8"/>
      <c r="NAV235"/>
      <c r="NAW235" s="8"/>
      <c r="NAX235"/>
      <c r="NAY235"/>
      <c r="NAZ235"/>
      <c r="NBA235" s="10"/>
      <c r="NBB235" s="8"/>
      <c r="NBC235"/>
      <c r="NBD235" s="8"/>
      <c r="NBE235"/>
      <c r="NBF235"/>
      <c r="NBG235"/>
      <c r="NBH235" s="10"/>
      <c r="NBI235" s="8"/>
      <c r="NBJ235"/>
      <c r="NBK235" s="8"/>
      <c r="NBL235"/>
      <c r="NBM235"/>
      <c r="NBN235"/>
      <c r="NBO235" s="10"/>
      <c r="NBP235" s="22"/>
      <c r="NBQ235"/>
      <c r="NBR235" s="8"/>
      <c r="NBS235"/>
      <c r="NBT235"/>
      <c r="NBU235"/>
      <c r="NBV235" s="10"/>
      <c r="NBW235" s="22"/>
      <c r="NBX235"/>
      <c r="NBY235" s="8"/>
      <c r="NBZ235"/>
      <c r="NCA235"/>
      <c r="NCB235"/>
      <c r="NCC235" s="29"/>
      <c r="NCD235" s="44"/>
      <c r="NCE235" s="8"/>
      <c r="NCF235" s="8"/>
      <c r="NCG235" s="10"/>
      <c r="NCH235" s="10"/>
      <c r="NCI235"/>
      <c r="NCJ235" s="8"/>
      <c r="NCK235"/>
      <c r="NCL235" s="8"/>
      <c r="NCM235" s="6"/>
      <c r="NCN235"/>
      <c r="NCO235"/>
      <c r="NCP235" s="10"/>
      <c r="NCQ235" s="8"/>
      <c r="NCR235"/>
      <c r="NCS235" s="8"/>
      <c r="NCT235"/>
      <c r="NCU235"/>
      <c r="NCV235"/>
      <c r="NCW235" s="10"/>
      <c r="NCX235" s="8"/>
      <c r="NCY235"/>
      <c r="NCZ235" s="8"/>
      <c r="NDA235"/>
      <c r="NDB235"/>
      <c r="NDC235"/>
      <c r="NDD235" s="10"/>
      <c r="NDE235" s="8"/>
      <c r="NDF235"/>
      <c r="NDG235" s="8"/>
      <c r="NDH235"/>
      <c r="NDI235"/>
      <c r="NDJ235"/>
      <c r="NDK235" s="10"/>
      <c r="NDL235" s="8"/>
      <c r="NDM235"/>
      <c r="NDN235" s="8"/>
      <c r="NDO235"/>
      <c r="NDP235"/>
      <c r="NDQ235"/>
      <c r="NDR235" s="10"/>
      <c r="NDS235" s="8"/>
      <c r="NDT235"/>
      <c r="NDU235" s="8"/>
      <c r="NDV235"/>
      <c r="NDW235"/>
      <c r="NDX235"/>
      <c r="NDY235" s="10"/>
      <c r="NDZ235" s="8"/>
      <c r="NEA235"/>
      <c r="NEB235" s="8"/>
      <c r="NEC235"/>
      <c r="NED235"/>
      <c r="NEE235"/>
      <c r="NEF235" s="10"/>
      <c r="NEG235" s="8"/>
      <c r="NEH235"/>
      <c r="NEI235" s="8"/>
      <c r="NEJ235"/>
      <c r="NEK235"/>
      <c r="NEL235"/>
      <c r="NEM235" s="10"/>
      <c r="NEN235" s="8"/>
      <c r="NEO235"/>
      <c r="NEP235" s="8"/>
      <c r="NEQ235"/>
      <c r="NER235"/>
      <c r="NES235"/>
      <c r="NET235" s="10"/>
      <c r="NEU235" s="8"/>
      <c r="NEV235"/>
      <c r="NEW235" s="8"/>
      <c r="NEX235"/>
      <c r="NEY235"/>
      <c r="NEZ235"/>
      <c r="NFA235" s="10"/>
      <c r="NFB235" s="8"/>
      <c r="NFC235"/>
      <c r="NFD235" s="8"/>
      <c r="NFE235"/>
      <c r="NFF235"/>
      <c r="NFG235"/>
      <c r="NFH235" s="10"/>
      <c r="NFI235" s="8"/>
      <c r="NFJ235"/>
      <c r="NFK235" s="8"/>
      <c r="NFL235"/>
      <c r="NFM235"/>
      <c r="NFN235"/>
      <c r="NFO235" s="10"/>
      <c r="NFP235" s="8"/>
      <c r="NFQ235"/>
      <c r="NFR235" s="8"/>
      <c r="NFS235"/>
      <c r="NFT235"/>
      <c r="NFU235"/>
      <c r="NFV235" s="10"/>
      <c r="NFW235" s="8"/>
      <c r="NFX235"/>
      <c r="NFY235" s="8"/>
      <c r="NFZ235"/>
      <c r="NGA235"/>
      <c r="NGB235"/>
      <c r="NGC235" s="10"/>
      <c r="NGD235" s="8"/>
      <c r="NGE235"/>
      <c r="NGF235" s="8"/>
      <c r="NGG235"/>
      <c r="NGH235"/>
      <c r="NGI235"/>
      <c r="NGJ235" s="10"/>
      <c r="NGK235" s="8"/>
      <c r="NGL235"/>
      <c r="NGM235" s="8"/>
      <c r="NGN235"/>
      <c r="NGO235"/>
      <c r="NGP235"/>
      <c r="NGQ235" s="10"/>
      <c r="NGR235" s="8"/>
      <c r="NGS235"/>
      <c r="NGT235" s="8"/>
      <c r="NGU235"/>
      <c r="NGV235"/>
      <c r="NGW235"/>
      <c r="NGX235" s="10"/>
      <c r="NGY235" s="8"/>
      <c r="NGZ235"/>
      <c r="NHA235" s="8"/>
      <c r="NHB235"/>
      <c r="NHC235"/>
      <c r="NHD235"/>
      <c r="NHE235" s="10"/>
      <c r="NHF235" s="8"/>
      <c r="NHG235"/>
      <c r="NHH235" s="8"/>
      <c r="NHI235"/>
      <c r="NHJ235"/>
      <c r="NHK235"/>
      <c r="NHL235" s="10"/>
      <c r="NHM235" s="8"/>
      <c r="NHN235"/>
      <c r="NHO235" s="8"/>
      <c r="NHP235"/>
      <c r="NHQ235"/>
      <c r="NHR235"/>
      <c r="NHS235" s="10"/>
      <c r="NHT235" s="8"/>
      <c r="NHU235"/>
      <c r="NHV235" s="8"/>
      <c r="NHW235"/>
      <c r="NHX235"/>
      <c r="NHY235"/>
      <c r="NHZ235" s="10"/>
      <c r="NIA235" s="8"/>
      <c r="NIB235"/>
      <c r="NIC235" s="8"/>
      <c r="NID235"/>
      <c r="NIE235"/>
      <c r="NIF235"/>
      <c r="NIG235" s="10"/>
      <c r="NIH235" s="8"/>
      <c r="NII235"/>
      <c r="NIJ235" s="8"/>
      <c r="NIK235"/>
      <c r="NIL235"/>
      <c r="NIM235"/>
      <c r="NIN235" s="10"/>
      <c r="NIO235" s="8"/>
      <c r="NIP235"/>
      <c r="NIQ235" s="8"/>
      <c r="NIR235"/>
      <c r="NIS235"/>
      <c r="NIT235"/>
      <c r="NIU235" s="10"/>
      <c r="NIV235" s="8"/>
      <c r="NIW235"/>
      <c r="NIX235" s="8"/>
      <c r="NIY235"/>
      <c r="NIZ235"/>
      <c r="NJA235"/>
      <c r="NJB235" s="10"/>
      <c r="NJC235" s="8"/>
      <c r="NJD235"/>
      <c r="NJE235" s="8"/>
      <c r="NJF235"/>
      <c r="NJG235"/>
      <c r="NJH235"/>
      <c r="NJI235" s="10"/>
      <c r="NJJ235" s="8"/>
      <c r="NJK235"/>
      <c r="NJL235" s="8"/>
      <c r="NJM235"/>
      <c r="NJN235"/>
      <c r="NJO235"/>
      <c r="NJP235" s="10"/>
      <c r="NJQ235" s="8"/>
      <c r="NJR235"/>
      <c r="NJS235" s="8"/>
      <c r="NJT235"/>
      <c r="NJU235"/>
      <c r="NJV235"/>
      <c r="NJW235" s="10"/>
      <c r="NJX235" s="8"/>
      <c r="NJY235"/>
      <c r="NJZ235" s="8"/>
      <c r="NKA235"/>
      <c r="NKB235"/>
      <c r="NKC235"/>
      <c r="NKD235" s="10"/>
      <c r="NKE235" s="8"/>
      <c r="NKF235"/>
      <c r="NKG235" s="8"/>
      <c r="NKH235"/>
      <c r="NKI235"/>
      <c r="NKJ235"/>
      <c r="NKK235" s="10"/>
      <c r="NKL235" s="8"/>
      <c r="NKM235"/>
      <c r="NKN235" s="8"/>
      <c r="NKO235"/>
      <c r="NKP235"/>
      <c r="NKQ235"/>
      <c r="NKR235" s="10"/>
      <c r="NKS235" s="22"/>
      <c r="NKT235"/>
      <c r="NKU235" s="8"/>
      <c r="NKV235"/>
      <c r="NKW235"/>
      <c r="NKX235"/>
      <c r="NKY235" s="10"/>
      <c r="NKZ235" s="22"/>
      <c r="NLA235"/>
      <c r="NLB235" s="8"/>
      <c r="NLC235"/>
      <c r="NLD235"/>
      <c r="NLE235"/>
      <c r="NLF235" s="29"/>
      <c r="NLG235" s="44"/>
      <c r="NLH235" s="8"/>
      <c r="NLI235" s="8"/>
      <c r="NLJ235" s="10"/>
      <c r="NLK235" s="10"/>
      <c r="NLL235"/>
      <c r="NLM235" s="8"/>
      <c r="NLN235"/>
      <c r="NLO235" s="8"/>
      <c r="NLP235" s="6"/>
      <c r="NLQ235"/>
      <c r="NLR235"/>
      <c r="NLS235" s="10"/>
      <c r="NLT235" s="8"/>
      <c r="NLU235"/>
      <c r="NLV235" s="8"/>
      <c r="NLW235"/>
      <c r="NLX235"/>
      <c r="NLY235"/>
      <c r="NLZ235" s="10"/>
      <c r="NMA235" s="8"/>
      <c r="NMB235"/>
      <c r="NMC235" s="8"/>
      <c r="NMD235"/>
      <c r="NME235"/>
      <c r="NMF235"/>
      <c r="NMG235" s="10"/>
      <c r="NMH235" s="8"/>
      <c r="NMI235"/>
      <c r="NMJ235" s="8"/>
      <c r="NMK235"/>
      <c r="NML235"/>
      <c r="NMM235"/>
      <c r="NMN235" s="10"/>
      <c r="NMO235" s="8"/>
      <c r="NMP235"/>
      <c r="NMQ235" s="8"/>
      <c r="NMR235"/>
      <c r="NMS235"/>
      <c r="NMT235"/>
      <c r="NMU235" s="10"/>
      <c r="NMV235" s="8"/>
      <c r="NMW235"/>
      <c r="NMX235" s="8"/>
      <c r="NMY235"/>
      <c r="NMZ235"/>
      <c r="NNA235"/>
      <c r="NNB235" s="10"/>
      <c r="NNC235" s="8"/>
      <c r="NND235"/>
      <c r="NNE235" s="8"/>
      <c r="NNF235"/>
      <c r="NNG235"/>
      <c r="NNH235"/>
      <c r="NNI235" s="10"/>
      <c r="NNJ235" s="8"/>
      <c r="NNK235"/>
      <c r="NNL235" s="8"/>
      <c r="NNM235"/>
      <c r="NNN235"/>
      <c r="NNO235"/>
      <c r="NNP235" s="10"/>
      <c r="NNQ235" s="8"/>
      <c r="NNR235"/>
      <c r="NNS235" s="8"/>
      <c r="NNT235"/>
      <c r="NNU235"/>
      <c r="NNV235"/>
      <c r="NNW235" s="10"/>
      <c r="NNX235" s="8"/>
      <c r="NNY235"/>
      <c r="NNZ235" s="8"/>
      <c r="NOA235"/>
      <c r="NOB235"/>
      <c r="NOC235"/>
      <c r="NOD235" s="10"/>
      <c r="NOE235" s="8"/>
      <c r="NOF235"/>
      <c r="NOG235" s="8"/>
      <c r="NOH235"/>
      <c r="NOI235"/>
      <c r="NOJ235"/>
      <c r="NOK235" s="10"/>
      <c r="NOL235" s="8"/>
      <c r="NOM235"/>
      <c r="NON235" s="8"/>
      <c r="NOO235"/>
      <c r="NOP235"/>
      <c r="NOQ235"/>
      <c r="NOR235" s="10"/>
      <c r="NOS235" s="8"/>
      <c r="NOT235"/>
      <c r="NOU235" s="8"/>
      <c r="NOV235"/>
      <c r="NOW235"/>
      <c r="NOX235"/>
      <c r="NOY235" s="10"/>
      <c r="NOZ235" s="8"/>
      <c r="NPA235"/>
      <c r="NPB235" s="8"/>
      <c r="NPC235"/>
      <c r="NPD235"/>
      <c r="NPE235"/>
      <c r="NPF235" s="10"/>
      <c r="NPG235" s="8"/>
      <c r="NPH235"/>
      <c r="NPI235" s="8"/>
      <c r="NPJ235"/>
      <c r="NPK235"/>
      <c r="NPL235"/>
      <c r="NPM235" s="10"/>
      <c r="NPN235" s="8"/>
      <c r="NPO235"/>
      <c r="NPP235" s="8"/>
      <c r="NPQ235"/>
      <c r="NPR235"/>
      <c r="NPS235"/>
      <c r="NPT235" s="10"/>
      <c r="NPU235" s="8"/>
      <c r="NPV235"/>
      <c r="NPW235" s="8"/>
      <c r="NPX235"/>
      <c r="NPY235"/>
      <c r="NPZ235"/>
      <c r="NQA235" s="10"/>
      <c r="NQB235" s="8"/>
      <c r="NQC235"/>
      <c r="NQD235" s="8"/>
      <c r="NQE235"/>
      <c r="NQF235"/>
      <c r="NQG235"/>
      <c r="NQH235" s="10"/>
      <c r="NQI235" s="8"/>
      <c r="NQJ235"/>
      <c r="NQK235" s="8"/>
      <c r="NQL235"/>
      <c r="NQM235"/>
      <c r="NQN235"/>
      <c r="NQO235" s="10"/>
      <c r="NQP235" s="8"/>
      <c r="NQQ235"/>
      <c r="NQR235" s="8"/>
      <c r="NQS235"/>
      <c r="NQT235"/>
      <c r="NQU235"/>
      <c r="NQV235" s="10"/>
      <c r="NQW235" s="8"/>
      <c r="NQX235"/>
      <c r="NQY235" s="8"/>
      <c r="NQZ235"/>
      <c r="NRA235"/>
      <c r="NRB235"/>
      <c r="NRC235" s="10"/>
      <c r="NRD235" s="8"/>
      <c r="NRE235"/>
      <c r="NRF235" s="8"/>
      <c r="NRG235"/>
      <c r="NRH235"/>
      <c r="NRI235"/>
      <c r="NRJ235" s="10"/>
      <c r="NRK235" s="8"/>
      <c r="NRL235"/>
      <c r="NRM235" s="8"/>
      <c r="NRN235"/>
      <c r="NRO235"/>
      <c r="NRP235"/>
      <c r="NRQ235" s="10"/>
      <c r="NRR235" s="8"/>
      <c r="NRS235"/>
      <c r="NRT235" s="8"/>
      <c r="NRU235"/>
      <c r="NRV235"/>
      <c r="NRW235"/>
      <c r="NRX235" s="10"/>
      <c r="NRY235" s="8"/>
      <c r="NRZ235"/>
      <c r="NSA235" s="8"/>
      <c r="NSB235"/>
      <c r="NSC235"/>
      <c r="NSD235"/>
      <c r="NSE235" s="10"/>
      <c r="NSF235" s="8"/>
      <c r="NSG235"/>
      <c r="NSH235" s="8"/>
      <c r="NSI235"/>
      <c r="NSJ235"/>
      <c r="NSK235"/>
      <c r="NSL235" s="10"/>
      <c r="NSM235" s="8"/>
      <c r="NSN235"/>
      <c r="NSO235" s="8"/>
      <c r="NSP235"/>
      <c r="NSQ235"/>
      <c r="NSR235"/>
      <c r="NSS235" s="10"/>
      <c r="NST235" s="8"/>
      <c r="NSU235"/>
      <c r="NSV235" s="8"/>
      <c r="NSW235"/>
      <c r="NSX235"/>
      <c r="NSY235"/>
      <c r="NSZ235" s="10"/>
      <c r="NTA235" s="8"/>
      <c r="NTB235"/>
      <c r="NTC235" s="8"/>
      <c r="NTD235"/>
      <c r="NTE235"/>
      <c r="NTF235"/>
      <c r="NTG235" s="10"/>
      <c r="NTH235" s="8"/>
      <c r="NTI235"/>
      <c r="NTJ235" s="8"/>
      <c r="NTK235"/>
      <c r="NTL235"/>
      <c r="NTM235"/>
      <c r="NTN235" s="10"/>
      <c r="NTO235" s="8"/>
      <c r="NTP235"/>
      <c r="NTQ235" s="8"/>
      <c r="NTR235"/>
      <c r="NTS235"/>
      <c r="NTT235"/>
      <c r="NTU235" s="10"/>
      <c r="NTV235" s="22"/>
      <c r="NTW235"/>
      <c r="NTX235" s="8"/>
      <c r="NTY235"/>
      <c r="NTZ235"/>
      <c r="NUA235"/>
      <c r="NUB235" s="10"/>
      <c r="NUC235" s="22"/>
      <c r="NUD235"/>
      <c r="NUE235" s="8"/>
      <c r="NUF235"/>
      <c r="NUG235"/>
      <c r="NUH235"/>
      <c r="NUI235" s="29"/>
      <c r="NUJ235" s="44"/>
      <c r="NUK235" s="8"/>
      <c r="NUL235" s="8"/>
      <c r="NUM235" s="10"/>
      <c r="NUN235" s="10"/>
      <c r="NUO235"/>
      <c r="NUP235" s="8"/>
      <c r="NUQ235"/>
      <c r="NUR235" s="8"/>
      <c r="NUS235" s="6"/>
      <c r="NUT235"/>
      <c r="NUU235"/>
      <c r="NUV235" s="10"/>
      <c r="NUW235" s="8"/>
      <c r="NUX235"/>
      <c r="NUY235" s="8"/>
      <c r="NUZ235"/>
      <c r="NVA235"/>
      <c r="NVB235"/>
      <c r="NVC235" s="10"/>
      <c r="NVD235" s="8"/>
      <c r="NVE235"/>
      <c r="NVF235" s="8"/>
      <c r="NVG235"/>
      <c r="NVH235"/>
      <c r="NVI235"/>
      <c r="NVJ235" s="10"/>
      <c r="NVK235" s="8"/>
      <c r="NVL235"/>
      <c r="NVM235" s="8"/>
      <c r="NVN235"/>
      <c r="NVO235"/>
      <c r="NVP235"/>
      <c r="NVQ235" s="10"/>
      <c r="NVR235" s="8"/>
      <c r="NVS235"/>
      <c r="NVT235" s="8"/>
      <c r="NVU235"/>
      <c r="NVV235"/>
      <c r="NVW235"/>
      <c r="NVX235" s="10"/>
      <c r="NVY235" s="8"/>
      <c r="NVZ235"/>
      <c r="NWA235" s="8"/>
      <c r="NWB235"/>
      <c r="NWC235"/>
      <c r="NWD235"/>
      <c r="NWE235" s="10"/>
      <c r="NWF235" s="8"/>
      <c r="NWG235"/>
      <c r="NWH235" s="8"/>
      <c r="NWI235"/>
      <c r="NWJ235"/>
      <c r="NWK235"/>
      <c r="NWL235" s="10"/>
      <c r="NWM235" s="8"/>
      <c r="NWN235"/>
      <c r="NWO235" s="8"/>
      <c r="NWP235"/>
      <c r="NWQ235"/>
      <c r="NWR235"/>
      <c r="NWS235" s="10"/>
      <c r="NWT235" s="8"/>
      <c r="NWU235"/>
      <c r="NWV235" s="8"/>
      <c r="NWW235"/>
      <c r="NWX235"/>
      <c r="NWY235"/>
      <c r="NWZ235" s="10"/>
      <c r="NXA235" s="8"/>
      <c r="NXB235"/>
      <c r="NXC235" s="8"/>
      <c r="NXD235"/>
      <c r="NXE235"/>
      <c r="NXF235"/>
      <c r="NXG235" s="10"/>
      <c r="NXH235" s="8"/>
      <c r="NXI235"/>
      <c r="NXJ235" s="8"/>
      <c r="NXK235"/>
      <c r="NXL235"/>
      <c r="NXM235"/>
      <c r="NXN235" s="10"/>
      <c r="NXO235" s="8"/>
      <c r="NXP235"/>
      <c r="NXQ235" s="8"/>
      <c r="NXR235"/>
      <c r="NXS235"/>
      <c r="NXT235"/>
      <c r="NXU235" s="10"/>
      <c r="NXV235" s="8"/>
      <c r="NXW235"/>
      <c r="NXX235" s="8"/>
      <c r="NXY235"/>
      <c r="NXZ235"/>
      <c r="NYA235"/>
      <c r="NYB235" s="10"/>
      <c r="NYC235" s="8"/>
      <c r="NYD235"/>
      <c r="NYE235" s="8"/>
      <c r="NYF235"/>
      <c r="NYG235"/>
      <c r="NYH235"/>
      <c r="NYI235" s="10"/>
      <c r="NYJ235" s="8"/>
      <c r="NYK235"/>
      <c r="NYL235" s="8"/>
      <c r="NYM235"/>
      <c r="NYN235"/>
      <c r="NYO235"/>
      <c r="NYP235" s="10"/>
      <c r="NYQ235" s="8"/>
      <c r="NYR235"/>
      <c r="NYS235" s="8"/>
      <c r="NYT235"/>
      <c r="NYU235"/>
      <c r="NYV235"/>
      <c r="NYW235" s="10"/>
      <c r="NYX235" s="8"/>
      <c r="NYY235"/>
      <c r="NYZ235" s="8"/>
      <c r="NZA235"/>
      <c r="NZB235"/>
      <c r="NZC235"/>
      <c r="NZD235" s="10"/>
      <c r="NZE235" s="8"/>
      <c r="NZF235"/>
      <c r="NZG235" s="8"/>
      <c r="NZH235"/>
      <c r="NZI235"/>
      <c r="NZJ235"/>
      <c r="NZK235" s="10"/>
      <c r="NZL235" s="8"/>
      <c r="NZM235"/>
      <c r="NZN235" s="8"/>
      <c r="NZO235"/>
      <c r="NZP235"/>
      <c r="NZQ235"/>
      <c r="NZR235" s="10"/>
      <c r="NZS235" s="8"/>
      <c r="NZT235"/>
      <c r="NZU235" s="8"/>
      <c r="NZV235"/>
      <c r="NZW235"/>
      <c r="NZX235"/>
      <c r="NZY235" s="10"/>
      <c r="NZZ235" s="8"/>
      <c r="OAA235"/>
      <c r="OAB235" s="8"/>
      <c r="OAC235"/>
      <c r="OAD235"/>
      <c r="OAE235"/>
      <c r="OAF235" s="10"/>
      <c r="OAG235" s="8"/>
      <c r="OAH235"/>
      <c r="OAI235" s="8"/>
      <c r="OAJ235"/>
      <c r="OAK235"/>
      <c r="OAL235"/>
      <c r="OAM235" s="10"/>
      <c r="OAN235" s="8"/>
      <c r="OAO235"/>
      <c r="OAP235" s="8"/>
      <c r="OAQ235"/>
      <c r="OAR235"/>
      <c r="OAS235"/>
      <c r="OAT235" s="10"/>
      <c r="OAU235" s="8"/>
      <c r="OAV235"/>
      <c r="OAW235" s="8"/>
      <c r="OAX235"/>
      <c r="OAY235"/>
      <c r="OAZ235"/>
      <c r="OBA235" s="10"/>
      <c r="OBB235" s="8"/>
      <c r="OBC235"/>
      <c r="OBD235" s="8"/>
      <c r="OBE235"/>
      <c r="OBF235"/>
      <c r="OBG235"/>
      <c r="OBH235" s="10"/>
      <c r="OBI235" s="8"/>
      <c r="OBJ235"/>
      <c r="OBK235" s="8"/>
      <c r="OBL235"/>
      <c r="OBM235"/>
      <c r="OBN235"/>
      <c r="OBO235" s="10"/>
      <c r="OBP235" s="8"/>
      <c r="OBQ235"/>
      <c r="OBR235" s="8"/>
      <c r="OBS235"/>
      <c r="OBT235"/>
      <c r="OBU235"/>
      <c r="OBV235" s="10"/>
      <c r="OBW235" s="8"/>
      <c r="OBX235"/>
      <c r="OBY235" s="8"/>
      <c r="OBZ235"/>
      <c r="OCA235"/>
      <c r="OCB235"/>
      <c r="OCC235" s="10"/>
      <c r="OCD235" s="8"/>
      <c r="OCE235"/>
      <c r="OCF235" s="8"/>
      <c r="OCG235"/>
      <c r="OCH235"/>
      <c r="OCI235"/>
      <c r="OCJ235" s="10"/>
      <c r="OCK235" s="8"/>
      <c r="OCL235"/>
      <c r="OCM235" s="8"/>
      <c r="OCN235"/>
      <c r="OCO235"/>
      <c r="OCP235"/>
      <c r="OCQ235" s="10"/>
      <c r="OCR235" s="8"/>
      <c r="OCS235"/>
      <c r="OCT235" s="8"/>
      <c r="OCU235"/>
      <c r="OCV235"/>
      <c r="OCW235"/>
      <c r="OCX235" s="10"/>
      <c r="OCY235" s="22"/>
      <c r="OCZ235"/>
      <c r="ODA235" s="8"/>
      <c r="ODB235"/>
      <c r="ODC235"/>
      <c r="ODD235"/>
      <c r="ODE235" s="10"/>
      <c r="ODF235" s="22"/>
      <c r="ODG235"/>
      <c r="ODH235" s="8"/>
      <c r="ODI235"/>
      <c r="ODJ235"/>
      <c r="ODK235"/>
      <c r="ODL235" s="29"/>
      <c r="ODM235" s="44"/>
      <c r="ODN235" s="8"/>
      <c r="ODO235" s="8"/>
      <c r="ODP235" s="10"/>
      <c r="ODQ235" s="10"/>
      <c r="ODR235"/>
      <c r="ODS235" s="8"/>
      <c r="ODT235"/>
      <c r="ODU235" s="8"/>
      <c r="ODV235" s="6"/>
      <c r="ODW235"/>
      <c r="ODX235"/>
      <c r="ODY235" s="10"/>
      <c r="ODZ235" s="8"/>
      <c r="OEA235"/>
      <c r="OEB235" s="8"/>
      <c r="OEC235"/>
      <c r="OED235"/>
      <c r="OEE235"/>
      <c r="OEF235" s="10"/>
      <c r="OEG235" s="8"/>
      <c r="OEH235"/>
      <c r="OEI235" s="8"/>
      <c r="OEJ235"/>
      <c r="OEK235"/>
      <c r="OEL235"/>
      <c r="OEM235" s="10"/>
      <c r="OEN235" s="8"/>
      <c r="OEO235"/>
      <c r="OEP235" s="8"/>
      <c r="OEQ235"/>
      <c r="OER235"/>
      <c r="OES235"/>
      <c r="OET235" s="10"/>
      <c r="OEU235" s="8"/>
      <c r="OEV235"/>
      <c r="OEW235" s="8"/>
      <c r="OEX235"/>
      <c r="OEY235"/>
      <c r="OEZ235"/>
      <c r="OFA235" s="10"/>
      <c r="OFB235" s="8"/>
      <c r="OFC235"/>
      <c r="OFD235" s="8"/>
      <c r="OFE235"/>
      <c r="OFF235"/>
      <c r="OFG235"/>
      <c r="OFH235" s="10"/>
      <c r="OFI235" s="8"/>
      <c r="OFJ235"/>
      <c r="OFK235" s="8"/>
      <c r="OFL235"/>
      <c r="OFM235"/>
      <c r="OFN235"/>
      <c r="OFO235" s="10"/>
      <c r="OFP235" s="8"/>
      <c r="OFQ235"/>
      <c r="OFR235" s="8"/>
      <c r="OFS235"/>
      <c r="OFT235"/>
      <c r="OFU235"/>
      <c r="OFV235" s="10"/>
      <c r="OFW235" s="8"/>
      <c r="OFX235"/>
      <c r="OFY235" s="8"/>
      <c r="OFZ235"/>
      <c r="OGA235"/>
      <c r="OGB235"/>
      <c r="OGC235" s="10"/>
      <c r="OGD235" s="8"/>
      <c r="OGE235"/>
      <c r="OGF235" s="8"/>
      <c r="OGG235"/>
      <c r="OGH235"/>
      <c r="OGI235"/>
      <c r="OGJ235" s="10"/>
      <c r="OGK235" s="8"/>
      <c r="OGL235"/>
      <c r="OGM235" s="8"/>
      <c r="OGN235"/>
      <c r="OGO235"/>
      <c r="OGP235"/>
      <c r="OGQ235" s="10"/>
      <c r="OGR235" s="8"/>
      <c r="OGS235"/>
      <c r="OGT235" s="8"/>
      <c r="OGU235"/>
      <c r="OGV235"/>
      <c r="OGW235"/>
      <c r="OGX235" s="10"/>
      <c r="OGY235" s="8"/>
      <c r="OGZ235"/>
      <c r="OHA235" s="8"/>
      <c r="OHB235"/>
      <c r="OHC235"/>
      <c r="OHD235"/>
      <c r="OHE235" s="10"/>
      <c r="OHF235" s="8"/>
      <c r="OHG235"/>
      <c r="OHH235" s="8"/>
      <c r="OHI235"/>
      <c r="OHJ235"/>
      <c r="OHK235"/>
      <c r="OHL235" s="10"/>
      <c r="OHM235" s="8"/>
      <c r="OHN235"/>
      <c r="OHO235" s="8"/>
      <c r="OHP235"/>
      <c r="OHQ235"/>
      <c r="OHR235"/>
      <c r="OHS235" s="10"/>
      <c r="OHT235" s="8"/>
      <c r="OHU235"/>
      <c r="OHV235" s="8"/>
      <c r="OHW235"/>
      <c r="OHX235"/>
      <c r="OHY235"/>
      <c r="OHZ235" s="10"/>
      <c r="OIA235" s="8"/>
      <c r="OIB235"/>
      <c r="OIC235" s="8"/>
      <c r="OID235"/>
      <c r="OIE235"/>
      <c r="OIF235"/>
      <c r="OIG235" s="10"/>
      <c r="OIH235" s="8"/>
      <c r="OII235"/>
      <c r="OIJ235" s="8"/>
      <c r="OIK235"/>
      <c r="OIL235"/>
      <c r="OIM235"/>
      <c r="OIN235" s="10"/>
      <c r="OIO235" s="8"/>
      <c r="OIP235"/>
      <c r="OIQ235" s="8"/>
      <c r="OIR235"/>
      <c r="OIS235"/>
      <c r="OIT235"/>
      <c r="OIU235" s="10"/>
      <c r="OIV235" s="8"/>
      <c r="OIW235"/>
      <c r="OIX235" s="8"/>
      <c r="OIY235"/>
      <c r="OIZ235"/>
      <c r="OJA235"/>
      <c r="OJB235" s="10"/>
      <c r="OJC235" s="8"/>
      <c r="OJD235"/>
      <c r="OJE235" s="8"/>
      <c r="OJF235"/>
      <c r="OJG235"/>
      <c r="OJH235"/>
      <c r="OJI235" s="10"/>
      <c r="OJJ235" s="8"/>
      <c r="OJK235"/>
      <c r="OJL235" s="8"/>
      <c r="OJM235"/>
      <c r="OJN235"/>
      <c r="OJO235"/>
      <c r="OJP235" s="10"/>
      <c r="OJQ235" s="8"/>
      <c r="OJR235"/>
      <c r="OJS235" s="8"/>
      <c r="OJT235"/>
      <c r="OJU235"/>
      <c r="OJV235"/>
      <c r="OJW235" s="10"/>
      <c r="OJX235" s="8"/>
      <c r="OJY235"/>
      <c r="OJZ235" s="8"/>
      <c r="OKA235"/>
      <c r="OKB235"/>
      <c r="OKC235"/>
      <c r="OKD235" s="10"/>
      <c r="OKE235" s="8"/>
      <c r="OKF235"/>
      <c r="OKG235" s="8"/>
      <c r="OKH235"/>
      <c r="OKI235"/>
      <c r="OKJ235"/>
      <c r="OKK235" s="10"/>
      <c r="OKL235" s="8"/>
      <c r="OKM235"/>
      <c r="OKN235" s="8"/>
      <c r="OKO235"/>
      <c r="OKP235"/>
      <c r="OKQ235"/>
      <c r="OKR235" s="10"/>
      <c r="OKS235" s="8"/>
      <c r="OKT235"/>
      <c r="OKU235" s="8"/>
      <c r="OKV235"/>
      <c r="OKW235"/>
      <c r="OKX235"/>
      <c r="OKY235" s="10"/>
      <c r="OKZ235" s="8"/>
      <c r="OLA235"/>
      <c r="OLB235" s="8"/>
      <c r="OLC235"/>
      <c r="OLD235"/>
      <c r="OLE235"/>
      <c r="OLF235" s="10"/>
      <c r="OLG235" s="8"/>
      <c r="OLH235"/>
      <c r="OLI235" s="8"/>
      <c r="OLJ235"/>
      <c r="OLK235"/>
      <c r="OLL235"/>
      <c r="OLM235" s="10"/>
      <c r="OLN235" s="8"/>
      <c r="OLO235"/>
      <c r="OLP235" s="8"/>
      <c r="OLQ235"/>
      <c r="OLR235"/>
      <c r="OLS235"/>
      <c r="OLT235" s="10"/>
      <c r="OLU235" s="8"/>
      <c r="OLV235"/>
      <c r="OLW235" s="8"/>
      <c r="OLX235"/>
      <c r="OLY235"/>
      <c r="OLZ235"/>
      <c r="OMA235" s="10"/>
      <c r="OMB235" s="22"/>
      <c r="OMC235"/>
      <c r="OMD235" s="8"/>
      <c r="OME235"/>
      <c r="OMF235"/>
      <c r="OMG235"/>
      <c r="OMH235" s="10"/>
      <c r="OMI235" s="22"/>
      <c r="OMJ235"/>
      <c r="OMK235" s="8"/>
      <c r="OML235"/>
      <c r="OMM235"/>
      <c r="OMN235"/>
      <c r="OMO235" s="29"/>
      <c r="OMP235" s="44"/>
      <c r="OMQ235" s="8"/>
      <c r="OMR235" s="8"/>
      <c r="OMS235" s="10"/>
      <c r="OMT235" s="10"/>
      <c r="OMU235"/>
      <c r="OMV235" s="8"/>
      <c r="OMW235"/>
      <c r="OMX235" s="8"/>
      <c r="OMY235" s="6"/>
      <c r="OMZ235"/>
      <c r="ONA235"/>
      <c r="ONB235" s="10"/>
      <c r="ONC235" s="8"/>
      <c r="OND235"/>
      <c r="ONE235" s="8"/>
      <c r="ONF235"/>
      <c r="ONG235"/>
      <c r="ONH235"/>
      <c r="ONI235" s="10"/>
      <c r="ONJ235" s="8"/>
      <c r="ONK235"/>
      <c r="ONL235" s="8"/>
      <c r="ONM235"/>
      <c r="ONN235"/>
      <c r="ONO235"/>
      <c r="ONP235" s="10"/>
      <c r="ONQ235" s="8"/>
      <c r="ONR235"/>
      <c r="ONS235" s="8"/>
      <c r="ONT235"/>
      <c r="ONU235"/>
      <c r="ONV235"/>
      <c r="ONW235" s="10"/>
      <c r="ONX235" s="8"/>
      <c r="ONY235"/>
      <c r="ONZ235" s="8"/>
      <c r="OOA235"/>
      <c r="OOB235"/>
      <c r="OOC235"/>
      <c r="OOD235" s="10"/>
      <c r="OOE235" s="8"/>
      <c r="OOF235"/>
      <c r="OOG235" s="8"/>
      <c r="OOH235"/>
      <c r="OOI235"/>
      <c r="OOJ235"/>
      <c r="OOK235" s="10"/>
      <c r="OOL235" s="8"/>
      <c r="OOM235"/>
      <c r="OON235" s="8"/>
      <c r="OOO235"/>
      <c r="OOP235"/>
      <c r="OOQ235"/>
      <c r="OOR235" s="10"/>
      <c r="OOS235" s="8"/>
      <c r="OOT235"/>
      <c r="OOU235" s="8"/>
      <c r="OOV235"/>
      <c r="OOW235"/>
      <c r="OOX235"/>
      <c r="OOY235" s="10"/>
      <c r="OOZ235" s="8"/>
      <c r="OPA235"/>
      <c r="OPB235" s="8"/>
      <c r="OPC235"/>
      <c r="OPD235"/>
      <c r="OPE235"/>
      <c r="OPF235" s="10"/>
      <c r="OPG235" s="8"/>
      <c r="OPH235"/>
      <c r="OPI235" s="8"/>
      <c r="OPJ235"/>
      <c r="OPK235"/>
      <c r="OPL235"/>
      <c r="OPM235" s="10"/>
      <c r="OPN235" s="8"/>
      <c r="OPO235"/>
      <c r="OPP235" s="8"/>
      <c r="OPQ235"/>
      <c r="OPR235"/>
      <c r="OPS235"/>
      <c r="OPT235" s="10"/>
      <c r="OPU235" s="8"/>
      <c r="OPV235"/>
      <c r="OPW235" s="8"/>
      <c r="OPX235"/>
      <c r="OPY235"/>
      <c r="OPZ235"/>
      <c r="OQA235" s="10"/>
      <c r="OQB235" s="8"/>
      <c r="OQC235"/>
      <c r="OQD235" s="8"/>
      <c r="OQE235"/>
      <c r="OQF235"/>
      <c r="OQG235"/>
      <c r="OQH235" s="10"/>
      <c r="OQI235" s="8"/>
      <c r="OQJ235"/>
      <c r="OQK235" s="8"/>
      <c r="OQL235"/>
      <c r="OQM235"/>
      <c r="OQN235"/>
      <c r="OQO235" s="10"/>
      <c r="OQP235" s="8"/>
      <c r="OQQ235"/>
      <c r="OQR235" s="8"/>
      <c r="OQS235"/>
      <c r="OQT235"/>
      <c r="OQU235"/>
      <c r="OQV235" s="10"/>
      <c r="OQW235" s="8"/>
      <c r="OQX235"/>
      <c r="OQY235" s="8"/>
      <c r="OQZ235"/>
      <c r="ORA235"/>
      <c r="ORB235"/>
      <c r="ORC235" s="10"/>
      <c r="ORD235" s="8"/>
      <c r="ORE235"/>
      <c r="ORF235" s="8"/>
      <c r="ORG235"/>
      <c r="ORH235"/>
      <c r="ORI235"/>
      <c r="ORJ235" s="10"/>
      <c r="ORK235" s="8"/>
      <c r="ORL235"/>
      <c r="ORM235" s="8"/>
      <c r="ORN235"/>
      <c r="ORO235"/>
      <c r="ORP235"/>
      <c r="ORQ235" s="10"/>
      <c r="ORR235" s="8"/>
      <c r="ORS235"/>
      <c r="ORT235" s="8"/>
      <c r="ORU235"/>
      <c r="ORV235"/>
      <c r="ORW235"/>
      <c r="ORX235" s="10"/>
      <c r="ORY235" s="8"/>
      <c r="ORZ235"/>
      <c r="OSA235" s="8"/>
      <c r="OSB235"/>
      <c r="OSC235"/>
      <c r="OSD235"/>
      <c r="OSE235" s="10"/>
      <c r="OSF235" s="8"/>
      <c r="OSG235"/>
      <c r="OSH235" s="8"/>
      <c r="OSI235"/>
      <c r="OSJ235"/>
      <c r="OSK235"/>
      <c r="OSL235" s="10"/>
      <c r="OSM235" s="8"/>
      <c r="OSN235"/>
      <c r="OSO235" s="8"/>
      <c r="OSP235"/>
      <c r="OSQ235"/>
      <c r="OSR235"/>
      <c r="OSS235" s="10"/>
      <c r="OST235" s="8"/>
      <c r="OSU235"/>
      <c r="OSV235" s="8"/>
      <c r="OSW235"/>
      <c r="OSX235"/>
      <c r="OSY235"/>
      <c r="OSZ235" s="10"/>
      <c r="OTA235" s="8"/>
      <c r="OTB235"/>
      <c r="OTC235" s="8"/>
      <c r="OTD235"/>
      <c r="OTE235"/>
      <c r="OTF235"/>
      <c r="OTG235" s="10"/>
      <c r="OTH235" s="8"/>
      <c r="OTI235"/>
      <c r="OTJ235" s="8"/>
      <c r="OTK235"/>
      <c r="OTL235"/>
      <c r="OTM235"/>
      <c r="OTN235" s="10"/>
      <c r="OTO235" s="8"/>
      <c r="OTP235"/>
      <c r="OTQ235" s="8"/>
      <c r="OTR235"/>
      <c r="OTS235"/>
      <c r="OTT235"/>
      <c r="OTU235" s="10"/>
      <c r="OTV235" s="8"/>
      <c r="OTW235"/>
      <c r="OTX235" s="8"/>
      <c r="OTY235"/>
      <c r="OTZ235"/>
      <c r="OUA235"/>
      <c r="OUB235" s="10"/>
      <c r="OUC235" s="8"/>
      <c r="OUD235"/>
      <c r="OUE235" s="8"/>
      <c r="OUF235"/>
      <c r="OUG235"/>
      <c r="OUH235"/>
      <c r="OUI235" s="10"/>
      <c r="OUJ235" s="8"/>
      <c r="OUK235"/>
      <c r="OUL235" s="8"/>
      <c r="OUM235"/>
      <c r="OUN235"/>
      <c r="OUO235"/>
      <c r="OUP235" s="10"/>
      <c r="OUQ235" s="8"/>
      <c r="OUR235"/>
      <c r="OUS235" s="8"/>
      <c r="OUT235"/>
      <c r="OUU235"/>
      <c r="OUV235"/>
      <c r="OUW235" s="10"/>
      <c r="OUX235" s="8"/>
      <c r="OUY235"/>
      <c r="OUZ235" s="8"/>
      <c r="OVA235"/>
      <c r="OVB235"/>
      <c r="OVC235"/>
      <c r="OVD235" s="10"/>
      <c r="OVE235" s="22"/>
      <c r="OVF235"/>
      <c r="OVG235" s="8"/>
      <c r="OVH235"/>
      <c r="OVI235"/>
      <c r="OVJ235"/>
      <c r="OVK235" s="10"/>
      <c r="OVL235" s="22"/>
      <c r="OVM235"/>
      <c r="OVN235" s="8"/>
      <c r="OVO235"/>
      <c r="OVP235"/>
      <c r="OVQ235"/>
      <c r="OVR235" s="29"/>
      <c r="OVS235" s="44"/>
      <c r="OVT235" s="8"/>
      <c r="OVU235" s="8"/>
      <c r="OVV235" s="10"/>
      <c r="OVW235" s="10"/>
      <c r="OVX235"/>
      <c r="OVY235" s="8"/>
      <c r="OVZ235"/>
      <c r="OWA235" s="8"/>
      <c r="OWB235" s="6"/>
      <c r="OWC235"/>
      <c r="OWD235"/>
      <c r="OWE235" s="10"/>
      <c r="OWF235" s="8"/>
      <c r="OWG235"/>
      <c r="OWH235" s="8"/>
      <c r="OWI235"/>
      <c r="OWJ235"/>
      <c r="OWK235"/>
      <c r="OWL235" s="10"/>
      <c r="OWM235" s="8"/>
      <c r="OWN235"/>
      <c r="OWO235" s="8"/>
      <c r="OWP235"/>
      <c r="OWQ235"/>
      <c r="OWR235"/>
      <c r="OWS235" s="10"/>
      <c r="OWT235" s="8"/>
      <c r="OWU235"/>
      <c r="OWV235" s="8"/>
      <c r="OWW235"/>
      <c r="OWX235"/>
      <c r="OWY235"/>
      <c r="OWZ235" s="10"/>
      <c r="OXA235" s="8"/>
      <c r="OXB235"/>
      <c r="OXC235" s="8"/>
      <c r="OXD235"/>
      <c r="OXE235"/>
      <c r="OXF235"/>
      <c r="OXG235" s="10"/>
      <c r="OXH235" s="8"/>
      <c r="OXI235"/>
      <c r="OXJ235" s="8"/>
      <c r="OXK235"/>
      <c r="OXL235"/>
      <c r="OXM235"/>
      <c r="OXN235" s="10"/>
      <c r="OXO235" s="8"/>
      <c r="OXP235"/>
      <c r="OXQ235" s="8"/>
      <c r="OXR235"/>
      <c r="OXS235"/>
      <c r="OXT235"/>
      <c r="OXU235" s="10"/>
      <c r="OXV235" s="8"/>
      <c r="OXW235"/>
      <c r="OXX235" s="8"/>
      <c r="OXY235"/>
      <c r="OXZ235"/>
      <c r="OYA235"/>
      <c r="OYB235" s="10"/>
      <c r="OYC235" s="8"/>
      <c r="OYD235"/>
      <c r="OYE235" s="8"/>
      <c r="OYF235"/>
      <c r="OYG235"/>
      <c r="OYH235"/>
      <c r="OYI235" s="10"/>
      <c r="OYJ235" s="8"/>
      <c r="OYK235"/>
      <c r="OYL235" s="8"/>
      <c r="OYM235"/>
      <c r="OYN235"/>
      <c r="OYO235"/>
      <c r="OYP235" s="10"/>
      <c r="OYQ235" s="8"/>
      <c r="OYR235"/>
      <c r="OYS235" s="8"/>
      <c r="OYT235"/>
      <c r="OYU235"/>
      <c r="OYV235"/>
      <c r="OYW235" s="10"/>
      <c r="OYX235" s="8"/>
      <c r="OYY235"/>
      <c r="OYZ235" s="8"/>
      <c r="OZA235"/>
      <c r="OZB235"/>
      <c r="OZC235"/>
      <c r="OZD235" s="10"/>
      <c r="OZE235" s="8"/>
      <c r="OZF235"/>
      <c r="OZG235" s="8"/>
      <c r="OZH235"/>
      <c r="OZI235"/>
      <c r="OZJ235"/>
      <c r="OZK235" s="10"/>
      <c r="OZL235" s="8"/>
      <c r="OZM235"/>
      <c r="OZN235" s="8"/>
      <c r="OZO235"/>
      <c r="OZP235"/>
      <c r="OZQ235"/>
      <c r="OZR235" s="10"/>
      <c r="OZS235" s="8"/>
      <c r="OZT235"/>
      <c r="OZU235" s="8"/>
      <c r="OZV235"/>
      <c r="OZW235"/>
      <c r="OZX235"/>
      <c r="OZY235" s="10"/>
      <c r="OZZ235" s="8"/>
      <c r="PAA235"/>
      <c r="PAB235" s="8"/>
      <c r="PAC235"/>
      <c r="PAD235"/>
      <c r="PAE235"/>
      <c r="PAF235" s="10"/>
      <c r="PAG235" s="8"/>
      <c r="PAH235"/>
      <c r="PAI235" s="8"/>
      <c r="PAJ235"/>
      <c r="PAK235"/>
      <c r="PAL235"/>
      <c r="PAM235" s="10"/>
      <c r="PAN235" s="8"/>
      <c r="PAO235"/>
      <c r="PAP235" s="8"/>
      <c r="PAQ235"/>
      <c r="PAR235"/>
      <c r="PAS235"/>
      <c r="PAT235" s="10"/>
      <c r="PAU235" s="8"/>
      <c r="PAV235"/>
      <c r="PAW235" s="8"/>
      <c r="PAX235"/>
      <c r="PAY235"/>
      <c r="PAZ235"/>
      <c r="PBA235" s="10"/>
      <c r="PBB235" s="8"/>
      <c r="PBC235"/>
      <c r="PBD235" s="8"/>
      <c r="PBE235"/>
      <c r="PBF235"/>
      <c r="PBG235"/>
      <c r="PBH235" s="10"/>
      <c r="PBI235" s="8"/>
      <c r="PBJ235"/>
      <c r="PBK235" s="8"/>
      <c r="PBL235"/>
      <c r="PBM235"/>
      <c r="PBN235"/>
      <c r="PBO235" s="10"/>
      <c r="PBP235" s="8"/>
      <c r="PBQ235"/>
      <c r="PBR235" s="8"/>
      <c r="PBS235"/>
      <c r="PBT235"/>
      <c r="PBU235"/>
      <c r="PBV235" s="10"/>
      <c r="PBW235" s="8"/>
      <c r="PBX235"/>
      <c r="PBY235" s="8"/>
      <c r="PBZ235"/>
      <c r="PCA235"/>
      <c r="PCB235"/>
      <c r="PCC235" s="10"/>
      <c r="PCD235" s="8"/>
      <c r="PCE235"/>
      <c r="PCF235" s="8"/>
      <c r="PCG235"/>
      <c r="PCH235"/>
      <c r="PCI235"/>
      <c r="PCJ235" s="10"/>
      <c r="PCK235" s="8"/>
      <c r="PCL235"/>
      <c r="PCM235" s="8"/>
      <c r="PCN235"/>
      <c r="PCO235"/>
      <c r="PCP235"/>
      <c r="PCQ235" s="10"/>
      <c r="PCR235" s="8"/>
      <c r="PCS235"/>
      <c r="PCT235" s="8"/>
      <c r="PCU235"/>
      <c r="PCV235"/>
      <c r="PCW235"/>
      <c r="PCX235" s="10"/>
      <c r="PCY235" s="8"/>
      <c r="PCZ235"/>
      <c r="PDA235" s="8"/>
      <c r="PDB235"/>
      <c r="PDC235"/>
      <c r="PDD235"/>
      <c r="PDE235" s="10"/>
      <c r="PDF235" s="8"/>
      <c r="PDG235"/>
      <c r="PDH235" s="8"/>
      <c r="PDI235"/>
      <c r="PDJ235"/>
      <c r="PDK235"/>
      <c r="PDL235" s="10"/>
      <c r="PDM235" s="8"/>
      <c r="PDN235"/>
      <c r="PDO235" s="8"/>
      <c r="PDP235"/>
      <c r="PDQ235"/>
      <c r="PDR235"/>
      <c r="PDS235" s="10"/>
      <c r="PDT235" s="8"/>
      <c r="PDU235"/>
      <c r="PDV235" s="8"/>
      <c r="PDW235"/>
      <c r="PDX235"/>
      <c r="PDY235"/>
      <c r="PDZ235" s="10"/>
      <c r="PEA235" s="8"/>
      <c r="PEB235"/>
      <c r="PEC235" s="8"/>
      <c r="PED235"/>
      <c r="PEE235"/>
      <c r="PEF235"/>
      <c r="PEG235" s="10"/>
      <c r="PEH235" s="22"/>
      <c r="PEI235"/>
      <c r="PEJ235" s="8"/>
      <c r="PEK235"/>
      <c r="PEL235"/>
      <c r="PEM235"/>
      <c r="PEN235" s="10"/>
      <c r="PEO235" s="22"/>
      <c r="PEP235"/>
      <c r="PEQ235" s="8"/>
      <c r="PER235"/>
      <c r="PES235"/>
      <c r="PET235"/>
      <c r="PEU235" s="29"/>
      <c r="PEV235" s="44"/>
      <c r="PEW235" s="8"/>
      <c r="PEX235" s="8"/>
      <c r="PEY235" s="10"/>
      <c r="PEZ235" s="10"/>
      <c r="PFA235"/>
      <c r="PFB235" s="8"/>
      <c r="PFC235"/>
      <c r="PFD235" s="8"/>
      <c r="PFE235" s="6"/>
      <c r="PFF235"/>
      <c r="PFG235"/>
      <c r="PFH235" s="10"/>
      <c r="PFI235" s="8"/>
      <c r="PFJ235"/>
      <c r="PFK235" s="8"/>
      <c r="PFL235"/>
      <c r="PFM235"/>
      <c r="PFN235"/>
      <c r="PFO235" s="10"/>
      <c r="PFP235" s="8"/>
      <c r="PFQ235"/>
      <c r="PFR235" s="8"/>
      <c r="PFS235"/>
      <c r="PFT235"/>
      <c r="PFU235"/>
      <c r="PFV235" s="10"/>
      <c r="PFW235" s="8"/>
      <c r="PFX235"/>
      <c r="PFY235" s="8"/>
      <c r="PFZ235"/>
      <c r="PGA235"/>
      <c r="PGB235"/>
      <c r="PGC235" s="10"/>
      <c r="PGD235" s="8"/>
      <c r="PGE235"/>
      <c r="PGF235" s="8"/>
      <c r="PGG235"/>
      <c r="PGH235"/>
      <c r="PGI235"/>
      <c r="PGJ235" s="10"/>
      <c r="PGK235" s="8"/>
      <c r="PGL235"/>
      <c r="PGM235" s="8"/>
      <c r="PGN235"/>
      <c r="PGO235"/>
      <c r="PGP235"/>
      <c r="PGQ235" s="10"/>
      <c r="PGR235" s="8"/>
      <c r="PGS235"/>
      <c r="PGT235" s="8"/>
      <c r="PGU235"/>
      <c r="PGV235"/>
      <c r="PGW235"/>
      <c r="PGX235" s="10"/>
      <c r="PGY235" s="8"/>
      <c r="PGZ235"/>
      <c r="PHA235" s="8"/>
      <c r="PHB235"/>
      <c r="PHC235"/>
      <c r="PHD235"/>
      <c r="PHE235" s="10"/>
      <c r="PHF235" s="8"/>
      <c r="PHG235"/>
      <c r="PHH235" s="8"/>
      <c r="PHI235"/>
      <c r="PHJ235"/>
      <c r="PHK235"/>
      <c r="PHL235" s="10"/>
      <c r="PHM235" s="8"/>
      <c r="PHN235"/>
      <c r="PHO235" s="8"/>
      <c r="PHP235"/>
      <c r="PHQ235"/>
      <c r="PHR235"/>
      <c r="PHS235" s="10"/>
      <c r="PHT235" s="8"/>
      <c r="PHU235"/>
      <c r="PHV235" s="8"/>
      <c r="PHW235"/>
      <c r="PHX235"/>
      <c r="PHY235"/>
      <c r="PHZ235" s="10"/>
      <c r="PIA235" s="8"/>
      <c r="PIB235"/>
      <c r="PIC235" s="8"/>
      <c r="PID235"/>
      <c r="PIE235"/>
      <c r="PIF235"/>
      <c r="PIG235" s="10"/>
      <c r="PIH235" s="8"/>
      <c r="PII235"/>
      <c r="PIJ235" s="8"/>
      <c r="PIK235"/>
      <c r="PIL235"/>
      <c r="PIM235"/>
      <c r="PIN235" s="10"/>
      <c r="PIO235" s="8"/>
      <c r="PIP235"/>
      <c r="PIQ235" s="8"/>
      <c r="PIR235"/>
      <c r="PIS235"/>
      <c r="PIT235"/>
      <c r="PIU235" s="10"/>
      <c r="PIV235" s="8"/>
      <c r="PIW235"/>
      <c r="PIX235" s="8"/>
      <c r="PIY235"/>
      <c r="PIZ235"/>
      <c r="PJA235"/>
      <c r="PJB235" s="10"/>
      <c r="PJC235" s="8"/>
      <c r="PJD235"/>
      <c r="PJE235" s="8"/>
      <c r="PJF235"/>
      <c r="PJG235"/>
      <c r="PJH235"/>
      <c r="PJI235" s="10"/>
      <c r="PJJ235" s="8"/>
      <c r="PJK235"/>
      <c r="PJL235" s="8"/>
      <c r="PJM235"/>
      <c r="PJN235"/>
      <c r="PJO235"/>
      <c r="PJP235" s="10"/>
      <c r="PJQ235" s="8"/>
      <c r="PJR235"/>
      <c r="PJS235" s="8"/>
      <c r="PJT235"/>
      <c r="PJU235"/>
      <c r="PJV235"/>
      <c r="PJW235" s="10"/>
      <c r="PJX235" s="8"/>
      <c r="PJY235"/>
      <c r="PJZ235" s="8"/>
      <c r="PKA235"/>
      <c r="PKB235"/>
      <c r="PKC235"/>
      <c r="PKD235" s="10"/>
      <c r="PKE235" s="8"/>
      <c r="PKF235"/>
      <c r="PKG235" s="8"/>
      <c r="PKH235"/>
      <c r="PKI235"/>
      <c r="PKJ235"/>
      <c r="PKK235" s="10"/>
      <c r="PKL235" s="8"/>
      <c r="PKM235"/>
      <c r="PKN235" s="8"/>
      <c r="PKO235"/>
      <c r="PKP235"/>
      <c r="PKQ235"/>
      <c r="PKR235" s="10"/>
      <c r="PKS235" s="8"/>
      <c r="PKT235"/>
      <c r="PKU235" s="8"/>
      <c r="PKV235"/>
      <c r="PKW235"/>
      <c r="PKX235"/>
      <c r="PKY235" s="10"/>
      <c r="PKZ235" s="8"/>
      <c r="PLA235"/>
      <c r="PLB235" s="8"/>
      <c r="PLC235"/>
      <c r="PLD235"/>
      <c r="PLE235"/>
      <c r="PLF235" s="10"/>
      <c r="PLG235" s="8"/>
      <c r="PLH235"/>
      <c r="PLI235" s="8"/>
      <c r="PLJ235"/>
      <c r="PLK235"/>
      <c r="PLL235"/>
      <c r="PLM235" s="10"/>
      <c r="PLN235" s="8"/>
      <c r="PLO235"/>
      <c r="PLP235" s="8"/>
      <c r="PLQ235"/>
      <c r="PLR235"/>
      <c r="PLS235"/>
      <c r="PLT235" s="10"/>
      <c r="PLU235" s="8"/>
      <c r="PLV235"/>
      <c r="PLW235" s="8"/>
      <c r="PLX235"/>
      <c r="PLY235"/>
      <c r="PLZ235"/>
      <c r="PMA235" s="10"/>
      <c r="PMB235" s="8"/>
      <c r="PMC235"/>
      <c r="PMD235" s="8"/>
      <c r="PME235"/>
      <c r="PMF235"/>
      <c r="PMG235"/>
      <c r="PMH235" s="10"/>
      <c r="PMI235" s="8"/>
      <c r="PMJ235"/>
      <c r="PMK235" s="8"/>
      <c r="PML235"/>
      <c r="PMM235"/>
      <c r="PMN235"/>
      <c r="PMO235" s="10"/>
      <c r="PMP235" s="8"/>
      <c r="PMQ235"/>
      <c r="PMR235" s="8"/>
      <c r="PMS235"/>
      <c r="PMT235"/>
      <c r="PMU235"/>
      <c r="PMV235" s="10"/>
      <c r="PMW235" s="8"/>
      <c r="PMX235"/>
      <c r="PMY235" s="8"/>
      <c r="PMZ235"/>
      <c r="PNA235"/>
      <c r="PNB235"/>
      <c r="PNC235" s="10"/>
      <c r="PND235" s="8"/>
      <c r="PNE235"/>
      <c r="PNF235" s="8"/>
      <c r="PNG235"/>
      <c r="PNH235"/>
      <c r="PNI235"/>
      <c r="PNJ235" s="10"/>
      <c r="PNK235" s="22"/>
      <c r="PNL235"/>
      <c r="PNM235" s="8"/>
      <c r="PNN235"/>
      <c r="PNO235"/>
      <c r="PNP235"/>
      <c r="PNQ235" s="10"/>
      <c r="PNR235" s="22"/>
      <c r="PNS235"/>
      <c r="PNT235" s="8"/>
      <c r="PNU235"/>
      <c r="PNV235"/>
      <c r="PNW235"/>
      <c r="PNX235" s="29"/>
      <c r="PNY235" s="44"/>
      <c r="PNZ235" s="8"/>
      <c r="POA235" s="8"/>
      <c r="POB235" s="10"/>
      <c r="POC235" s="10"/>
      <c r="POD235"/>
      <c r="POE235" s="8"/>
      <c r="POF235"/>
      <c r="POG235" s="8"/>
      <c r="POH235" s="6"/>
      <c r="POI235"/>
      <c r="POJ235"/>
      <c r="POK235" s="10"/>
      <c r="POL235" s="8"/>
      <c r="POM235"/>
      <c r="PON235" s="8"/>
      <c r="POO235"/>
      <c r="POP235"/>
      <c r="POQ235"/>
      <c r="POR235" s="10"/>
      <c r="POS235" s="8"/>
      <c r="POT235"/>
      <c r="POU235" s="8"/>
      <c r="POV235"/>
      <c r="POW235"/>
      <c r="POX235"/>
      <c r="POY235" s="10"/>
      <c r="POZ235" s="8"/>
      <c r="PPA235"/>
      <c r="PPB235" s="8"/>
      <c r="PPC235"/>
      <c r="PPD235"/>
      <c r="PPE235"/>
      <c r="PPF235" s="10"/>
      <c r="PPG235" s="8"/>
      <c r="PPH235"/>
      <c r="PPI235" s="8"/>
      <c r="PPJ235"/>
      <c r="PPK235"/>
      <c r="PPL235"/>
      <c r="PPM235" s="10"/>
      <c r="PPN235" s="8"/>
      <c r="PPO235"/>
      <c r="PPP235" s="8"/>
      <c r="PPQ235"/>
      <c r="PPR235"/>
      <c r="PPS235"/>
      <c r="PPT235" s="10"/>
      <c r="PPU235" s="8"/>
      <c r="PPV235"/>
      <c r="PPW235" s="8"/>
      <c r="PPX235"/>
      <c r="PPY235"/>
      <c r="PPZ235"/>
      <c r="PQA235" s="10"/>
      <c r="PQB235" s="8"/>
      <c r="PQC235"/>
      <c r="PQD235" s="8"/>
      <c r="PQE235"/>
      <c r="PQF235"/>
      <c r="PQG235"/>
      <c r="PQH235" s="10"/>
      <c r="PQI235" s="8"/>
      <c r="PQJ235"/>
      <c r="PQK235" s="8"/>
      <c r="PQL235"/>
      <c r="PQM235"/>
      <c r="PQN235"/>
      <c r="PQO235" s="10"/>
      <c r="PQP235" s="8"/>
      <c r="PQQ235"/>
      <c r="PQR235" s="8"/>
      <c r="PQS235"/>
      <c r="PQT235"/>
      <c r="PQU235"/>
      <c r="PQV235" s="10"/>
      <c r="PQW235" s="8"/>
      <c r="PQX235"/>
      <c r="PQY235" s="8"/>
      <c r="PQZ235"/>
      <c r="PRA235"/>
      <c r="PRB235"/>
      <c r="PRC235" s="10"/>
      <c r="PRD235" s="8"/>
      <c r="PRE235"/>
      <c r="PRF235" s="8"/>
      <c r="PRG235"/>
      <c r="PRH235"/>
      <c r="PRI235"/>
      <c r="PRJ235" s="10"/>
      <c r="PRK235" s="8"/>
      <c r="PRL235"/>
      <c r="PRM235" s="8"/>
      <c r="PRN235"/>
      <c r="PRO235"/>
      <c r="PRP235"/>
      <c r="PRQ235" s="10"/>
      <c r="PRR235" s="8"/>
      <c r="PRS235"/>
      <c r="PRT235" s="8"/>
      <c r="PRU235"/>
      <c r="PRV235"/>
      <c r="PRW235"/>
      <c r="PRX235" s="10"/>
      <c r="PRY235" s="8"/>
      <c r="PRZ235"/>
      <c r="PSA235" s="8"/>
      <c r="PSB235"/>
      <c r="PSC235"/>
      <c r="PSD235"/>
      <c r="PSE235" s="10"/>
      <c r="PSF235" s="8"/>
      <c r="PSG235"/>
      <c r="PSH235" s="8"/>
      <c r="PSI235"/>
      <c r="PSJ235"/>
      <c r="PSK235"/>
      <c r="PSL235" s="10"/>
      <c r="PSM235" s="8"/>
      <c r="PSN235"/>
      <c r="PSO235" s="8"/>
      <c r="PSP235"/>
      <c r="PSQ235"/>
      <c r="PSR235"/>
      <c r="PSS235" s="10"/>
      <c r="PST235" s="8"/>
      <c r="PSU235"/>
      <c r="PSV235" s="8"/>
      <c r="PSW235"/>
      <c r="PSX235"/>
      <c r="PSY235"/>
      <c r="PSZ235" s="10"/>
      <c r="PTA235" s="8"/>
      <c r="PTB235"/>
      <c r="PTC235" s="8"/>
      <c r="PTD235"/>
      <c r="PTE235"/>
      <c r="PTF235"/>
      <c r="PTG235" s="10"/>
      <c r="PTH235" s="8"/>
      <c r="PTI235"/>
      <c r="PTJ235" s="8"/>
      <c r="PTK235"/>
      <c r="PTL235"/>
      <c r="PTM235"/>
      <c r="PTN235" s="10"/>
      <c r="PTO235" s="8"/>
      <c r="PTP235"/>
      <c r="PTQ235" s="8"/>
      <c r="PTR235"/>
      <c r="PTS235"/>
      <c r="PTT235"/>
      <c r="PTU235" s="10"/>
      <c r="PTV235" s="8"/>
      <c r="PTW235"/>
      <c r="PTX235" s="8"/>
      <c r="PTY235"/>
      <c r="PTZ235"/>
      <c r="PUA235"/>
      <c r="PUB235" s="10"/>
      <c r="PUC235" s="8"/>
      <c r="PUD235"/>
      <c r="PUE235" s="8"/>
      <c r="PUF235"/>
      <c r="PUG235"/>
      <c r="PUH235"/>
      <c r="PUI235" s="10"/>
      <c r="PUJ235" s="8"/>
      <c r="PUK235"/>
      <c r="PUL235" s="8"/>
      <c r="PUM235"/>
      <c r="PUN235"/>
      <c r="PUO235"/>
      <c r="PUP235" s="10"/>
      <c r="PUQ235" s="8"/>
      <c r="PUR235"/>
      <c r="PUS235" s="8"/>
      <c r="PUT235"/>
      <c r="PUU235"/>
      <c r="PUV235"/>
      <c r="PUW235" s="10"/>
      <c r="PUX235" s="8"/>
      <c r="PUY235"/>
      <c r="PUZ235" s="8"/>
      <c r="PVA235"/>
      <c r="PVB235"/>
      <c r="PVC235"/>
      <c r="PVD235" s="10"/>
      <c r="PVE235" s="8"/>
      <c r="PVF235"/>
      <c r="PVG235" s="8"/>
      <c r="PVH235"/>
      <c r="PVI235"/>
      <c r="PVJ235"/>
      <c r="PVK235" s="10"/>
      <c r="PVL235" s="8"/>
      <c r="PVM235"/>
      <c r="PVN235" s="8"/>
      <c r="PVO235"/>
      <c r="PVP235"/>
      <c r="PVQ235"/>
      <c r="PVR235" s="10"/>
      <c r="PVS235" s="8"/>
      <c r="PVT235"/>
      <c r="PVU235" s="8"/>
      <c r="PVV235"/>
      <c r="PVW235"/>
      <c r="PVX235"/>
      <c r="PVY235" s="10"/>
      <c r="PVZ235" s="8"/>
      <c r="PWA235"/>
      <c r="PWB235" s="8"/>
      <c r="PWC235"/>
      <c r="PWD235"/>
      <c r="PWE235"/>
      <c r="PWF235" s="10"/>
      <c r="PWG235" s="8"/>
      <c r="PWH235"/>
      <c r="PWI235" s="8"/>
      <c r="PWJ235"/>
      <c r="PWK235"/>
      <c r="PWL235"/>
      <c r="PWM235" s="10"/>
      <c r="PWN235" s="22"/>
      <c r="PWO235"/>
      <c r="PWP235" s="8"/>
      <c r="PWQ235"/>
      <c r="PWR235"/>
      <c r="PWS235"/>
      <c r="PWT235" s="10"/>
      <c r="PWU235" s="22"/>
      <c r="PWV235"/>
      <c r="PWW235" s="8"/>
      <c r="PWX235"/>
      <c r="PWY235"/>
      <c r="PWZ235"/>
      <c r="PXA235" s="29"/>
      <c r="PXB235" s="44"/>
      <c r="PXC235" s="8"/>
      <c r="PXD235" s="8"/>
      <c r="PXE235" s="10"/>
      <c r="PXF235" s="10"/>
      <c r="PXG235"/>
      <c r="PXH235" s="8"/>
      <c r="PXI235"/>
      <c r="PXJ235" s="8"/>
      <c r="PXK235" s="6"/>
      <c r="PXL235"/>
      <c r="PXM235"/>
      <c r="PXN235" s="10"/>
      <c r="PXO235" s="8"/>
      <c r="PXP235"/>
      <c r="PXQ235" s="8"/>
      <c r="PXR235"/>
      <c r="PXS235"/>
      <c r="PXT235"/>
      <c r="PXU235" s="10"/>
      <c r="PXV235" s="8"/>
      <c r="PXW235"/>
      <c r="PXX235" s="8"/>
      <c r="PXY235"/>
      <c r="PXZ235"/>
      <c r="PYA235"/>
      <c r="PYB235" s="10"/>
      <c r="PYC235" s="8"/>
      <c r="PYD235"/>
      <c r="PYE235" s="8"/>
      <c r="PYF235"/>
      <c r="PYG235"/>
      <c r="PYH235"/>
      <c r="PYI235" s="10"/>
      <c r="PYJ235" s="8"/>
      <c r="PYK235"/>
      <c r="PYL235" s="8"/>
      <c r="PYM235"/>
      <c r="PYN235"/>
      <c r="PYO235"/>
      <c r="PYP235" s="10"/>
      <c r="PYQ235" s="8"/>
      <c r="PYR235"/>
      <c r="PYS235" s="8"/>
      <c r="PYT235"/>
      <c r="PYU235"/>
      <c r="PYV235"/>
      <c r="PYW235" s="10"/>
      <c r="PYX235" s="8"/>
      <c r="PYY235"/>
      <c r="PYZ235" s="8"/>
      <c r="PZA235"/>
      <c r="PZB235"/>
      <c r="PZC235"/>
      <c r="PZD235" s="10"/>
      <c r="PZE235" s="8"/>
      <c r="PZF235"/>
      <c r="PZG235" s="8"/>
      <c r="PZH235"/>
      <c r="PZI235"/>
      <c r="PZJ235"/>
      <c r="PZK235" s="10"/>
      <c r="PZL235" s="8"/>
      <c r="PZM235"/>
      <c r="PZN235" s="8"/>
      <c r="PZO235"/>
      <c r="PZP235"/>
      <c r="PZQ235"/>
      <c r="PZR235" s="10"/>
      <c r="PZS235" s="8"/>
      <c r="PZT235"/>
      <c r="PZU235" s="8"/>
      <c r="PZV235"/>
      <c r="PZW235"/>
      <c r="PZX235"/>
      <c r="PZY235" s="10"/>
      <c r="PZZ235" s="8"/>
      <c r="QAA235"/>
      <c r="QAB235" s="8"/>
      <c r="QAC235"/>
      <c r="QAD235"/>
      <c r="QAE235"/>
      <c r="QAF235" s="10"/>
      <c r="QAG235" s="8"/>
      <c r="QAH235"/>
      <c r="QAI235" s="8"/>
      <c r="QAJ235"/>
      <c r="QAK235"/>
      <c r="QAL235"/>
      <c r="QAM235" s="10"/>
      <c r="QAN235" s="8"/>
      <c r="QAO235"/>
      <c r="QAP235" s="8"/>
      <c r="QAQ235"/>
      <c r="QAR235"/>
      <c r="QAS235"/>
      <c r="QAT235" s="10"/>
      <c r="QAU235" s="8"/>
      <c r="QAV235"/>
      <c r="QAW235" s="8"/>
      <c r="QAX235"/>
      <c r="QAY235"/>
      <c r="QAZ235"/>
      <c r="QBA235" s="10"/>
      <c r="QBB235" s="8"/>
      <c r="QBC235"/>
      <c r="QBD235" s="8"/>
      <c r="QBE235"/>
      <c r="QBF235"/>
      <c r="QBG235"/>
      <c r="QBH235" s="10"/>
      <c r="QBI235" s="8"/>
      <c r="QBJ235"/>
      <c r="QBK235" s="8"/>
      <c r="QBL235"/>
      <c r="QBM235"/>
      <c r="QBN235"/>
      <c r="QBO235" s="10"/>
      <c r="QBP235" s="8"/>
      <c r="QBQ235"/>
      <c r="QBR235" s="8"/>
      <c r="QBS235"/>
      <c r="QBT235"/>
      <c r="QBU235"/>
      <c r="QBV235" s="10"/>
      <c r="QBW235" s="8"/>
      <c r="QBX235"/>
      <c r="QBY235" s="8"/>
      <c r="QBZ235"/>
      <c r="QCA235"/>
      <c r="QCB235"/>
      <c r="QCC235" s="10"/>
      <c r="QCD235" s="8"/>
      <c r="QCE235"/>
      <c r="QCF235" s="8"/>
      <c r="QCG235"/>
      <c r="QCH235"/>
      <c r="QCI235"/>
      <c r="QCJ235" s="10"/>
      <c r="QCK235" s="8"/>
      <c r="QCL235"/>
      <c r="QCM235" s="8"/>
      <c r="QCN235"/>
      <c r="QCO235"/>
      <c r="QCP235"/>
      <c r="QCQ235" s="10"/>
      <c r="QCR235" s="8"/>
      <c r="QCS235"/>
      <c r="QCT235" s="8"/>
      <c r="QCU235"/>
      <c r="QCV235"/>
      <c r="QCW235"/>
      <c r="QCX235" s="10"/>
      <c r="QCY235" s="8"/>
      <c r="QCZ235"/>
      <c r="QDA235" s="8"/>
      <c r="QDB235"/>
      <c r="QDC235"/>
      <c r="QDD235"/>
      <c r="QDE235" s="10"/>
      <c r="QDF235" s="8"/>
      <c r="QDG235"/>
      <c r="QDH235" s="8"/>
      <c r="QDI235"/>
      <c r="QDJ235"/>
      <c r="QDK235"/>
      <c r="QDL235" s="10"/>
      <c r="QDM235" s="8"/>
      <c r="QDN235"/>
      <c r="QDO235" s="8"/>
      <c r="QDP235"/>
      <c r="QDQ235"/>
      <c r="QDR235"/>
      <c r="QDS235" s="10"/>
      <c r="QDT235" s="8"/>
      <c r="QDU235"/>
      <c r="QDV235" s="8"/>
      <c r="QDW235"/>
      <c r="QDX235"/>
      <c r="QDY235"/>
      <c r="QDZ235" s="10"/>
      <c r="QEA235" s="8"/>
      <c r="QEB235"/>
      <c r="QEC235" s="8"/>
      <c r="QED235"/>
      <c r="QEE235"/>
      <c r="QEF235"/>
      <c r="QEG235" s="10"/>
      <c r="QEH235" s="8"/>
      <c r="QEI235"/>
      <c r="QEJ235" s="8"/>
      <c r="QEK235"/>
      <c r="QEL235"/>
      <c r="QEM235"/>
      <c r="QEN235" s="10"/>
      <c r="QEO235" s="8"/>
      <c r="QEP235"/>
      <c r="QEQ235" s="8"/>
      <c r="QER235"/>
      <c r="QES235"/>
      <c r="QET235"/>
      <c r="QEU235" s="10"/>
      <c r="QEV235" s="8"/>
      <c r="QEW235"/>
      <c r="QEX235" s="8"/>
      <c r="QEY235"/>
      <c r="QEZ235"/>
      <c r="QFA235"/>
      <c r="QFB235" s="10"/>
      <c r="QFC235" s="8"/>
      <c r="QFD235"/>
      <c r="QFE235" s="8"/>
      <c r="QFF235"/>
      <c r="QFG235"/>
      <c r="QFH235"/>
      <c r="QFI235" s="10"/>
      <c r="QFJ235" s="8"/>
      <c r="QFK235"/>
      <c r="QFL235" s="8"/>
      <c r="QFM235"/>
      <c r="QFN235"/>
      <c r="QFO235"/>
      <c r="QFP235" s="10"/>
      <c r="QFQ235" s="22"/>
      <c r="QFR235"/>
      <c r="QFS235" s="8"/>
      <c r="QFT235"/>
      <c r="QFU235"/>
      <c r="QFV235"/>
      <c r="QFW235" s="10"/>
      <c r="QFX235" s="22"/>
      <c r="QFY235"/>
      <c r="QFZ235" s="8"/>
      <c r="QGA235"/>
      <c r="QGB235"/>
      <c r="QGC235"/>
      <c r="QGD235" s="29"/>
      <c r="QGE235" s="44"/>
      <c r="QGF235" s="8"/>
      <c r="QGG235" s="8"/>
      <c r="QGH235" s="10"/>
      <c r="QGI235" s="10"/>
      <c r="QGJ235"/>
      <c r="QGK235" s="8"/>
      <c r="QGL235"/>
      <c r="QGM235" s="8"/>
      <c r="QGN235" s="6"/>
      <c r="QGO235"/>
      <c r="QGP235"/>
      <c r="QGQ235" s="10"/>
      <c r="QGR235" s="8"/>
      <c r="QGS235"/>
      <c r="QGT235" s="8"/>
      <c r="QGU235"/>
      <c r="QGV235"/>
      <c r="QGW235"/>
      <c r="QGX235" s="10"/>
      <c r="QGY235" s="8"/>
      <c r="QGZ235"/>
      <c r="QHA235" s="8"/>
      <c r="QHB235"/>
      <c r="QHC235"/>
      <c r="QHD235"/>
      <c r="QHE235" s="10"/>
      <c r="QHF235" s="8"/>
      <c r="QHG235"/>
      <c r="QHH235" s="8"/>
      <c r="QHI235"/>
      <c r="QHJ235"/>
      <c r="QHK235"/>
      <c r="QHL235" s="10"/>
      <c r="QHM235" s="8"/>
      <c r="QHN235"/>
      <c r="QHO235" s="8"/>
      <c r="QHP235"/>
      <c r="QHQ235"/>
      <c r="QHR235"/>
      <c r="QHS235" s="10"/>
      <c r="QHT235" s="8"/>
      <c r="QHU235"/>
      <c r="QHV235" s="8"/>
      <c r="QHW235"/>
      <c r="QHX235"/>
      <c r="QHY235"/>
      <c r="QHZ235" s="10"/>
      <c r="QIA235" s="8"/>
      <c r="QIB235"/>
      <c r="QIC235" s="8"/>
      <c r="QID235"/>
      <c r="QIE235"/>
      <c r="QIF235"/>
      <c r="QIG235" s="10"/>
      <c r="QIH235" s="8"/>
      <c r="QII235"/>
      <c r="QIJ235" s="8"/>
      <c r="QIK235"/>
      <c r="QIL235"/>
      <c r="QIM235"/>
      <c r="QIN235" s="10"/>
      <c r="QIO235" s="8"/>
      <c r="QIP235"/>
      <c r="QIQ235" s="8"/>
      <c r="QIR235"/>
      <c r="QIS235"/>
      <c r="QIT235"/>
      <c r="QIU235" s="10"/>
      <c r="QIV235" s="8"/>
      <c r="QIW235"/>
      <c r="QIX235" s="8"/>
      <c r="QIY235"/>
      <c r="QIZ235"/>
      <c r="QJA235"/>
      <c r="QJB235" s="10"/>
      <c r="QJC235" s="8"/>
      <c r="QJD235"/>
      <c r="QJE235" s="8"/>
      <c r="QJF235"/>
      <c r="QJG235"/>
      <c r="QJH235"/>
      <c r="QJI235" s="10"/>
      <c r="QJJ235" s="8"/>
      <c r="QJK235"/>
      <c r="QJL235" s="8"/>
      <c r="QJM235"/>
      <c r="QJN235"/>
      <c r="QJO235"/>
      <c r="QJP235" s="10"/>
      <c r="QJQ235" s="8"/>
      <c r="QJR235"/>
      <c r="QJS235" s="8"/>
      <c r="QJT235"/>
      <c r="QJU235"/>
      <c r="QJV235"/>
      <c r="QJW235" s="10"/>
      <c r="QJX235" s="8"/>
      <c r="QJY235"/>
      <c r="QJZ235" s="8"/>
      <c r="QKA235"/>
      <c r="QKB235"/>
      <c r="QKC235"/>
      <c r="QKD235" s="10"/>
      <c r="QKE235" s="8"/>
      <c r="QKF235"/>
      <c r="QKG235" s="8"/>
      <c r="QKH235"/>
      <c r="QKI235"/>
      <c r="QKJ235"/>
      <c r="QKK235" s="10"/>
      <c r="QKL235" s="8"/>
      <c r="QKM235"/>
      <c r="QKN235" s="8"/>
      <c r="QKO235"/>
      <c r="QKP235"/>
      <c r="QKQ235"/>
      <c r="QKR235" s="10"/>
      <c r="QKS235" s="8"/>
      <c r="QKT235"/>
      <c r="QKU235" s="8"/>
      <c r="QKV235"/>
      <c r="QKW235"/>
      <c r="QKX235"/>
      <c r="QKY235" s="10"/>
      <c r="QKZ235" s="8"/>
      <c r="QLA235"/>
      <c r="QLB235" s="8"/>
      <c r="QLC235"/>
      <c r="QLD235"/>
      <c r="QLE235"/>
      <c r="QLF235" s="10"/>
      <c r="QLG235" s="8"/>
      <c r="QLH235"/>
      <c r="QLI235" s="8"/>
      <c r="QLJ235"/>
      <c r="QLK235"/>
      <c r="QLL235"/>
      <c r="QLM235" s="10"/>
      <c r="QLN235" s="8"/>
      <c r="QLO235"/>
      <c r="QLP235" s="8"/>
      <c r="QLQ235"/>
      <c r="QLR235"/>
      <c r="QLS235"/>
      <c r="QLT235" s="10"/>
      <c r="QLU235" s="8"/>
      <c r="QLV235"/>
      <c r="QLW235" s="8"/>
      <c r="QLX235"/>
      <c r="QLY235"/>
      <c r="QLZ235"/>
      <c r="QMA235" s="10"/>
      <c r="QMB235" s="8"/>
      <c r="QMC235"/>
      <c r="QMD235" s="8"/>
      <c r="QME235"/>
      <c r="QMF235"/>
      <c r="QMG235"/>
      <c r="QMH235" s="10"/>
      <c r="QMI235" s="8"/>
      <c r="QMJ235"/>
      <c r="QMK235" s="8"/>
      <c r="QML235"/>
      <c r="QMM235"/>
      <c r="QMN235"/>
      <c r="QMO235" s="10"/>
      <c r="QMP235" s="8"/>
      <c r="QMQ235"/>
      <c r="QMR235" s="8"/>
      <c r="QMS235"/>
      <c r="QMT235"/>
      <c r="QMU235"/>
      <c r="QMV235" s="10"/>
      <c r="QMW235" s="8"/>
      <c r="QMX235"/>
      <c r="QMY235" s="8"/>
      <c r="QMZ235"/>
      <c r="QNA235"/>
      <c r="QNB235"/>
      <c r="QNC235" s="10"/>
      <c r="QND235" s="8"/>
      <c r="QNE235"/>
      <c r="QNF235" s="8"/>
      <c r="QNG235"/>
      <c r="QNH235"/>
      <c r="QNI235"/>
      <c r="QNJ235" s="10"/>
      <c r="QNK235" s="8"/>
      <c r="QNL235"/>
      <c r="QNM235" s="8"/>
      <c r="QNN235"/>
      <c r="QNO235"/>
      <c r="QNP235"/>
      <c r="QNQ235" s="10"/>
      <c r="QNR235" s="8"/>
      <c r="QNS235"/>
      <c r="QNT235" s="8"/>
      <c r="QNU235"/>
      <c r="QNV235"/>
      <c r="QNW235"/>
      <c r="QNX235" s="10"/>
      <c r="QNY235" s="8"/>
      <c r="QNZ235"/>
      <c r="QOA235" s="8"/>
      <c r="QOB235"/>
      <c r="QOC235"/>
      <c r="QOD235"/>
      <c r="QOE235" s="10"/>
      <c r="QOF235" s="8"/>
      <c r="QOG235"/>
      <c r="QOH235" s="8"/>
      <c r="QOI235"/>
      <c r="QOJ235"/>
      <c r="QOK235"/>
      <c r="QOL235" s="10"/>
      <c r="QOM235" s="8"/>
      <c r="QON235"/>
      <c r="QOO235" s="8"/>
      <c r="QOP235"/>
      <c r="QOQ235"/>
      <c r="QOR235"/>
      <c r="QOS235" s="10"/>
      <c r="QOT235" s="22"/>
      <c r="QOU235"/>
      <c r="QOV235" s="8"/>
      <c r="QOW235"/>
      <c r="QOX235"/>
      <c r="QOY235"/>
      <c r="QOZ235" s="10"/>
      <c r="QPA235" s="22"/>
      <c r="QPB235"/>
      <c r="QPC235" s="8"/>
      <c r="QPD235"/>
      <c r="QPE235"/>
      <c r="QPF235"/>
      <c r="QPG235" s="29"/>
      <c r="QPH235" s="44"/>
      <c r="QPI235" s="8"/>
      <c r="QPJ235" s="8"/>
      <c r="QPK235" s="10"/>
      <c r="QPL235" s="10"/>
      <c r="QPM235"/>
      <c r="QPN235" s="8"/>
      <c r="QPO235"/>
      <c r="QPP235" s="8"/>
      <c r="QPQ235" s="6"/>
      <c r="QPR235"/>
      <c r="QPS235"/>
      <c r="QPT235" s="10"/>
      <c r="QPU235" s="8"/>
      <c r="QPV235"/>
      <c r="QPW235" s="8"/>
      <c r="QPX235"/>
      <c r="QPY235"/>
      <c r="QPZ235"/>
      <c r="QQA235" s="10"/>
      <c r="QQB235" s="8"/>
      <c r="QQC235"/>
      <c r="QQD235" s="8"/>
      <c r="QQE235"/>
      <c r="QQF235"/>
      <c r="QQG235"/>
      <c r="QQH235" s="10"/>
      <c r="QQI235" s="8"/>
      <c r="QQJ235"/>
      <c r="QQK235" s="8"/>
      <c r="QQL235"/>
      <c r="QQM235"/>
      <c r="QQN235"/>
      <c r="QQO235" s="10"/>
      <c r="QQP235" s="8"/>
      <c r="QQQ235"/>
      <c r="QQR235" s="8"/>
      <c r="QQS235"/>
      <c r="QQT235"/>
      <c r="QQU235"/>
      <c r="QQV235" s="10"/>
      <c r="QQW235" s="8"/>
      <c r="QQX235"/>
      <c r="QQY235" s="8"/>
      <c r="QQZ235"/>
      <c r="QRA235"/>
      <c r="QRB235"/>
      <c r="QRC235" s="10"/>
      <c r="QRD235" s="8"/>
      <c r="QRE235"/>
      <c r="QRF235" s="8"/>
      <c r="QRG235"/>
      <c r="QRH235"/>
      <c r="QRI235"/>
      <c r="QRJ235" s="10"/>
      <c r="QRK235" s="8"/>
      <c r="QRL235"/>
      <c r="QRM235" s="8"/>
      <c r="QRN235"/>
      <c r="QRO235"/>
      <c r="QRP235"/>
      <c r="QRQ235" s="10"/>
      <c r="QRR235" s="8"/>
      <c r="QRS235"/>
      <c r="QRT235" s="8"/>
      <c r="QRU235"/>
      <c r="QRV235"/>
      <c r="QRW235"/>
      <c r="QRX235" s="10"/>
      <c r="QRY235" s="8"/>
      <c r="QRZ235"/>
      <c r="QSA235" s="8"/>
      <c r="QSB235"/>
      <c r="QSC235"/>
      <c r="QSD235"/>
      <c r="QSE235" s="10"/>
      <c r="QSF235" s="8"/>
      <c r="QSG235"/>
      <c r="QSH235" s="8"/>
      <c r="QSI235"/>
      <c r="QSJ235"/>
      <c r="QSK235"/>
      <c r="QSL235" s="10"/>
      <c r="QSM235" s="8"/>
      <c r="QSN235"/>
      <c r="QSO235" s="8"/>
      <c r="QSP235"/>
      <c r="QSQ235"/>
      <c r="QSR235"/>
      <c r="QSS235" s="10"/>
      <c r="QST235" s="8"/>
      <c r="QSU235"/>
      <c r="QSV235" s="8"/>
      <c r="QSW235"/>
      <c r="QSX235"/>
      <c r="QSY235"/>
      <c r="QSZ235" s="10"/>
      <c r="QTA235" s="8"/>
      <c r="QTB235"/>
      <c r="QTC235" s="8"/>
      <c r="QTD235"/>
      <c r="QTE235"/>
      <c r="QTF235"/>
      <c r="QTG235" s="10"/>
      <c r="QTH235" s="8"/>
      <c r="QTI235"/>
      <c r="QTJ235" s="8"/>
      <c r="QTK235"/>
      <c r="QTL235"/>
      <c r="QTM235"/>
      <c r="QTN235" s="10"/>
      <c r="QTO235" s="8"/>
      <c r="QTP235"/>
      <c r="QTQ235" s="8"/>
      <c r="QTR235"/>
      <c r="QTS235"/>
      <c r="QTT235"/>
      <c r="QTU235" s="10"/>
      <c r="QTV235" s="8"/>
      <c r="QTW235"/>
      <c r="QTX235" s="8"/>
      <c r="QTY235"/>
      <c r="QTZ235"/>
      <c r="QUA235"/>
      <c r="QUB235" s="10"/>
      <c r="QUC235" s="8"/>
      <c r="QUD235"/>
      <c r="QUE235" s="8"/>
      <c r="QUF235"/>
      <c r="QUG235"/>
      <c r="QUH235"/>
      <c r="QUI235" s="10"/>
      <c r="QUJ235" s="8"/>
      <c r="QUK235"/>
      <c r="QUL235" s="8"/>
      <c r="QUM235"/>
      <c r="QUN235"/>
      <c r="QUO235"/>
      <c r="QUP235" s="10"/>
      <c r="QUQ235" s="8"/>
      <c r="QUR235"/>
      <c r="QUS235" s="8"/>
      <c r="QUT235"/>
      <c r="QUU235"/>
      <c r="QUV235"/>
      <c r="QUW235" s="10"/>
      <c r="QUX235" s="8"/>
      <c r="QUY235"/>
      <c r="QUZ235" s="8"/>
      <c r="QVA235"/>
      <c r="QVB235"/>
      <c r="QVC235"/>
      <c r="QVD235" s="10"/>
      <c r="QVE235" s="8"/>
      <c r="QVF235"/>
      <c r="QVG235" s="8"/>
      <c r="QVH235"/>
      <c r="QVI235"/>
      <c r="QVJ235"/>
      <c r="QVK235" s="10"/>
      <c r="QVL235" s="8"/>
      <c r="QVM235"/>
      <c r="QVN235" s="8"/>
      <c r="QVO235"/>
      <c r="QVP235"/>
      <c r="QVQ235"/>
      <c r="QVR235" s="10"/>
      <c r="QVS235" s="8"/>
      <c r="QVT235"/>
      <c r="QVU235" s="8"/>
      <c r="QVV235"/>
      <c r="QVW235"/>
      <c r="QVX235"/>
      <c r="QVY235" s="10"/>
      <c r="QVZ235" s="8"/>
      <c r="QWA235"/>
      <c r="QWB235" s="8"/>
      <c r="QWC235"/>
      <c r="QWD235"/>
      <c r="QWE235"/>
      <c r="QWF235" s="10"/>
      <c r="QWG235" s="8"/>
      <c r="QWH235"/>
      <c r="QWI235" s="8"/>
      <c r="QWJ235"/>
      <c r="QWK235"/>
      <c r="QWL235"/>
      <c r="QWM235" s="10"/>
      <c r="QWN235" s="8"/>
      <c r="QWO235"/>
      <c r="QWP235" s="8"/>
      <c r="QWQ235"/>
      <c r="QWR235"/>
      <c r="QWS235"/>
      <c r="QWT235" s="10"/>
      <c r="QWU235" s="8"/>
      <c r="QWV235"/>
      <c r="QWW235" s="8"/>
      <c r="QWX235"/>
      <c r="QWY235"/>
      <c r="QWZ235"/>
      <c r="QXA235" s="10"/>
      <c r="QXB235" s="8"/>
      <c r="QXC235"/>
      <c r="QXD235" s="8"/>
      <c r="QXE235"/>
      <c r="QXF235"/>
      <c r="QXG235"/>
      <c r="QXH235" s="10"/>
      <c r="QXI235" s="8"/>
      <c r="QXJ235"/>
      <c r="QXK235" s="8"/>
      <c r="QXL235"/>
      <c r="QXM235"/>
      <c r="QXN235"/>
      <c r="QXO235" s="10"/>
      <c r="QXP235" s="8"/>
      <c r="QXQ235"/>
      <c r="QXR235" s="8"/>
      <c r="QXS235"/>
      <c r="QXT235"/>
      <c r="QXU235"/>
      <c r="QXV235" s="10"/>
      <c r="QXW235" s="22"/>
      <c r="QXX235"/>
      <c r="QXY235" s="8"/>
      <c r="QXZ235"/>
      <c r="QYA235"/>
      <c r="QYB235"/>
      <c r="QYC235" s="10"/>
      <c r="QYD235" s="22"/>
      <c r="QYE235"/>
      <c r="QYF235" s="8"/>
      <c r="QYG235"/>
      <c r="QYH235"/>
      <c r="QYI235"/>
      <c r="QYJ235" s="29"/>
      <c r="QYK235" s="44"/>
      <c r="QYL235" s="8"/>
      <c r="QYM235" s="8"/>
      <c r="QYN235" s="10"/>
      <c r="QYO235" s="10"/>
      <c r="QYP235"/>
      <c r="QYQ235" s="8"/>
      <c r="QYR235"/>
      <c r="QYS235" s="8"/>
      <c r="QYT235" s="6"/>
      <c r="QYU235"/>
      <c r="QYV235"/>
      <c r="QYW235" s="10"/>
      <c r="QYX235" s="8"/>
      <c r="QYY235"/>
      <c r="QYZ235" s="8"/>
      <c r="QZA235"/>
      <c r="QZB235"/>
      <c r="QZC235"/>
      <c r="QZD235" s="10"/>
      <c r="QZE235" s="8"/>
      <c r="QZF235"/>
      <c r="QZG235" s="8"/>
      <c r="QZH235"/>
      <c r="QZI235"/>
      <c r="QZJ235"/>
      <c r="QZK235" s="10"/>
      <c r="QZL235" s="8"/>
      <c r="QZM235"/>
      <c r="QZN235" s="8"/>
      <c r="QZO235"/>
      <c r="QZP235"/>
      <c r="QZQ235"/>
      <c r="QZR235" s="10"/>
      <c r="QZS235" s="8"/>
      <c r="QZT235"/>
      <c r="QZU235" s="8"/>
      <c r="QZV235"/>
      <c r="QZW235"/>
      <c r="QZX235"/>
      <c r="QZY235" s="10"/>
      <c r="QZZ235" s="8"/>
      <c r="RAA235"/>
      <c r="RAB235" s="8"/>
      <c r="RAC235"/>
      <c r="RAD235"/>
      <c r="RAE235"/>
      <c r="RAF235" s="10"/>
      <c r="RAG235" s="8"/>
      <c r="RAH235"/>
      <c r="RAI235" s="8"/>
      <c r="RAJ235"/>
      <c r="RAK235"/>
      <c r="RAL235"/>
      <c r="RAM235" s="10"/>
      <c r="RAN235" s="8"/>
      <c r="RAO235"/>
      <c r="RAP235" s="8"/>
      <c r="RAQ235"/>
      <c r="RAR235"/>
      <c r="RAS235"/>
      <c r="RAT235" s="10"/>
      <c r="RAU235" s="8"/>
      <c r="RAV235"/>
      <c r="RAW235" s="8"/>
      <c r="RAX235"/>
      <c r="RAY235"/>
      <c r="RAZ235"/>
      <c r="RBA235" s="10"/>
      <c r="RBB235" s="8"/>
      <c r="RBC235"/>
      <c r="RBD235" s="8"/>
      <c r="RBE235"/>
      <c r="RBF235"/>
      <c r="RBG235"/>
      <c r="RBH235" s="10"/>
      <c r="RBI235" s="8"/>
      <c r="RBJ235"/>
      <c r="RBK235" s="8"/>
      <c r="RBL235"/>
      <c r="RBM235"/>
      <c r="RBN235"/>
      <c r="RBO235" s="10"/>
      <c r="RBP235" s="8"/>
      <c r="RBQ235"/>
      <c r="RBR235" s="8"/>
      <c r="RBS235"/>
      <c r="RBT235"/>
      <c r="RBU235"/>
      <c r="RBV235" s="10"/>
      <c r="RBW235" s="8"/>
      <c r="RBX235"/>
      <c r="RBY235" s="8"/>
      <c r="RBZ235"/>
      <c r="RCA235"/>
      <c r="RCB235"/>
      <c r="RCC235" s="10"/>
      <c r="RCD235" s="8"/>
      <c r="RCE235"/>
      <c r="RCF235" s="8"/>
      <c r="RCG235"/>
      <c r="RCH235"/>
      <c r="RCI235"/>
      <c r="RCJ235" s="10"/>
      <c r="RCK235" s="8"/>
      <c r="RCL235"/>
      <c r="RCM235" s="8"/>
      <c r="RCN235"/>
      <c r="RCO235"/>
      <c r="RCP235"/>
      <c r="RCQ235" s="10"/>
      <c r="RCR235" s="8"/>
      <c r="RCS235"/>
      <c r="RCT235" s="8"/>
      <c r="RCU235"/>
      <c r="RCV235"/>
      <c r="RCW235"/>
      <c r="RCX235" s="10"/>
      <c r="RCY235" s="8"/>
      <c r="RCZ235"/>
      <c r="RDA235" s="8"/>
      <c r="RDB235"/>
      <c r="RDC235"/>
      <c r="RDD235"/>
      <c r="RDE235" s="10"/>
      <c r="RDF235" s="8"/>
      <c r="RDG235"/>
      <c r="RDH235" s="8"/>
      <c r="RDI235"/>
      <c r="RDJ235"/>
      <c r="RDK235"/>
      <c r="RDL235" s="10"/>
      <c r="RDM235" s="8"/>
      <c r="RDN235"/>
      <c r="RDO235" s="8"/>
      <c r="RDP235"/>
      <c r="RDQ235"/>
      <c r="RDR235"/>
      <c r="RDS235" s="10"/>
      <c r="RDT235" s="8"/>
      <c r="RDU235"/>
      <c r="RDV235" s="8"/>
      <c r="RDW235"/>
      <c r="RDX235"/>
      <c r="RDY235"/>
      <c r="RDZ235" s="10"/>
      <c r="REA235" s="8"/>
      <c r="REB235"/>
      <c r="REC235" s="8"/>
      <c r="RED235"/>
      <c r="REE235"/>
      <c r="REF235"/>
      <c r="REG235" s="10"/>
      <c r="REH235" s="8"/>
      <c r="REI235"/>
      <c r="REJ235" s="8"/>
      <c r="REK235"/>
      <c r="REL235"/>
      <c r="REM235"/>
      <c r="REN235" s="10"/>
      <c r="REO235" s="8"/>
      <c r="REP235"/>
      <c r="REQ235" s="8"/>
      <c r="RER235"/>
      <c r="RES235"/>
      <c r="RET235"/>
      <c r="REU235" s="10"/>
      <c r="REV235" s="8"/>
      <c r="REW235"/>
      <c r="REX235" s="8"/>
      <c r="REY235"/>
      <c r="REZ235"/>
      <c r="RFA235"/>
      <c r="RFB235" s="10"/>
      <c r="RFC235" s="8"/>
      <c r="RFD235"/>
      <c r="RFE235" s="8"/>
      <c r="RFF235"/>
      <c r="RFG235"/>
      <c r="RFH235"/>
      <c r="RFI235" s="10"/>
      <c r="RFJ235" s="8"/>
      <c r="RFK235"/>
      <c r="RFL235" s="8"/>
      <c r="RFM235"/>
      <c r="RFN235"/>
      <c r="RFO235"/>
      <c r="RFP235" s="10"/>
      <c r="RFQ235" s="8"/>
      <c r="RFR235"/>
      <c r="RFS235" s="8"/>
      <c r="RFT235"/>
      <c r="RFU235"/>
      <c r="RFV235"/>
      <c r="RFW235" s="10"/>
      <c r="RFX235" s="8"/>
      <c r="RFY235"/>
      <c r="RFZ235" s="8"/>
      <c r="RGA235"/>
      <c r="RGB235"/>
      <c r="RGC235"/>
      <c r="RGD235" s="10"/>
      <c r="RGE235" s="8"/>
      <c r="RGF235"/>
      <c r="RGG235" s="8"/>
      <c r="RGH235"/>
      <c r="RGI235"/>
      <c r="RGJ235"/>
      <c r="RGK235" s="10"/>
      <c r="RGL235" s="8"/>
      <c r="RGM235"/>
      <c r="RGN235" s="8"/>
      <c r="RGO235"/>
      <c r="RGP235"/>
      <c r="RGQ235"/>
      <c r="RGR235" s="10"/>
      <c r="RGS235" s="8"/>
      <c r="RGT235"/>
      <c r="RGU235" s="8"/>
      <c r="RGV235"/>
      <c r="RGW235"/>
      <c r="RGX235"/>
      <c r="RGY235" s="10"/>
      <c r="RGZ235" s="22"/>
      <c r="RHA235"/>
      <c r="RHB235" s="8"/>
      <c r="RHC235"/>
      <c r="RHD235"/>
      <c r="RHE235"/>
      <c r="RHF235" s="10"/>
      <c r="RHG235" s="22"/>
      <c r="RHH235"/>
      <c r="RHI235" s="8"/>
      <c r="RHJ235"/>
      <c r="RHK235"/>
      <c r="RHL235"/>
      <c r="RHM235" s="29"/>
      <c r="RHN235" s="44"/>
      <c r="RHO235" s="8"/>
      <c r="RHP235" s="8"/>
      <c r="RHQ235" s="10"/>
      <c r="RHR235" s="10"/>
      <c r="RHS235"/>
      <c r="RHT235" s="8"/>
      <c r="RHU235"/>
      <c r="RHV235" s="8"/>
      <c r="RHW235" s="6"/>
      <c r="RHX235"/>
      <c r="RHY235"/>
      <c r="RHZ235" s="10"/>
      <c r="RIA235" s="8"/>
      <c r="RIB235"/>
      <c r="RIC235" s="8"/>
      <c r="RID235"/>
      <c r="RIE235"/>
      <c r="RIF235"/>
      <c r="RIG235" s="10"/>
      <c r="RIH235" s="8"/>
      <c r="RII235"/>
      <c r="RIJ235" s="8"/>
      <c r="RIK235"/>
      <c r="RIL235"/>
      <c r="RIM235"/>
      <c r="RIN235" s="10"/>
      <c r="RIO235" s="8"/>
      <c r="RIP235"/>
      <c r="RIQ235" s="8"/>
      <c r="RIR235"/>
      <c r="RIS235"/>
      <c r="RIT235"/>
      <c r="RIU235" s="10"/>
      <c r="RIV235" s="8"/>
      <c r="RIW235"/>
      <c r="RIX235" s="8"/>
      <c r="RIY235"/>
      <c r="RIZ235"/>
      <c r="RJA235"/>
      <c r="RJB235" s="10"/>
      <c r="RJC235" s="8"/>
      <c r="RJD235"/>
      <c r="RJE235" s="8"/>
      <c r="RJF235"/>
      <c r="RJG235"/>
      <c r="RJH235"/>
      <c r="RJI235" s="10"/>
      <c r="RJJ235" s="8"/>
      <c r="RJK235"/>
      <c r="RJL235" s="8"/>
      <c r="RJM235"/>
      <c r="RJN235"/>
      <c r="RJO235"/>
      <c r="RJP235" s="10"/>
      <c r="RJQ235" s="8"/>
      <c r="RJR235"/>
      <c r="RJS235" s="8"/>
      <c r="RJT235"/>
      <c r="RJU235"/>
      <c r="RJV235"/>
      <c r="RJW235" s="10"/>
      <c r="RJX235" s="8"/>
      <c r="RJY235"/>
      <c r="RJZ235" s="8"/>
      <c r="RKA235"/>
      <c r="RKB235"/>
      <c r="RKC235"/>
      <c r="RKD235" s="10"/>
      <c r="RKE235" s="8"/>
      <c r="RKF235"/>
      <c r="RKG235" s="8"/>
      <c r="RKH235"/>
      <c r="RKI235"/>
      <c r="RKJ235"/>
      <c r="RKK235" s="10"/>
      <c r="RKL235" s="8"/>
      <c r="RKM235"/>
      <c r="RKN235" s="8"/>
      <c r="RKO235"/>
      <c r="RKP235"/>
      <c r="RKQ235"/>
      <c r="RKR235" s="10"/>
      <c r="RKS235" s="8"/>
      <c r="RKT235"/>
      <c r="RKU235" s="8"/>
      <c r="RKV235"/>
      <c r="RKW235"/>
      <c r="RKX235"/>
      <c r="RKY235" s="10"/>
      <c r="RKZ235" s="8"/>
      <c r="RLA235"/>
      <c r="RLB235" s="8"/>
      <c r="RLC235"/>
      <c r="RLD235"/>
      <c r="RLE235"/>
      <c r="RLF235" s="10"/>
      <c r="RLG235" s="8"/>
      <c r="RLH235"/>
      <c r="RLI235" s="8"/>
      <c r="RLJ235"/>
      <c r="RLK235"/>
      <c r="RLL235"/>
      <c r="RLM235" s="10"/>
      <c r="RLN235" s="8"/>
      <c r="RLO235"/>
      <c r="RLP235" s="8"/>
      <c r="RLQ235"/>
      <c r="RLR235"/>
      <c r="RLS235"/>
      <c r="RLT235" s="10"/>
      <c r="RLU235" s="8"/>
      <c r="RLV235"/>
      <c r="RLW235" s="8"/>
      <c r="RLX235"/>
      <c r="RLY235"/>
      <c r="RLZ235"/>
      <c r="RMA235" s="10"/>
      <c r="RMB235" s="8"/>
      <c r="RMC235"/>
      <c r="RMD235" s="8"/>
      <c r="RME235"/>
      <c r="RMF235"/>
      <c r="RMG235"/>
      <c r="RMH235" s="10"/>
      <c r="RMI235" s="8"/>
      <c r="RMJ235"/>
      <c r="RMK235" s="8"/>
      <c r="RML235"/>
      <c r="RMM235"/>
      <c r="RMN235"/>
      <c r="RMO235" s="10"/>
      <c r="RMP235" s="8"/>
      <c r="RMQ235"/>
      <c r="RMR235" s="8"/>
      <c r="RMS235"/>
      <c r="RMT235"/>
      <c r="RMU235"/>
      <c r="RMV235" s="10"/>
      <c r="RMW235" s="8"/>
      <c r="RMX235"/>
      <c r="RMY235" s="8"/>
      <c r="RMZ235"/>
      <c r="RNA235"/>
      <c r="RNB235"/>
      <c r="RNC235" s="10"/>
      <c r="RND235" s="8"/>
      <c r="RNE235"/>
      <c r="RNF235" s="8"/>
      <c r="RNG235"/>
      <c r="RNH235"/>
      <c r="RNI235"/>
      <c r="RNJ235" s="10"/>
      <c r="RNK235" s="8"/>
      <c r="RNL235"/>
      <c r="RNM235" s="8"/>
      <c r="RNN235"/>
      <c r="RNO235"/>
      <c r="RNP235"/>
      <c r="RNQ235" s="10"/>
      <c r="RNR235" s="8"/>
      <c r="RNS235"/>
      <c r="RNT235" s="8"/>
      <c r="RNU235"/>
      <c r="RNV235"/>
      <c r="RNW235"/>
      <c r="RNX235" s="10"/>
      <c r="RNY235" s="8"/>
      <c r="RNZ235"/>
      <c r="ROA235" s="8"/>
      <c r="ROB235"/>
      <c r="ROC235"/>
      <c r="ROD235"/>
      <c r="ROE235" s="10"/>
      <c r="ROF235" s="8"/>
      <c r="ROG235"/>
      <c r="ROH235" s="8"/>
      <c r="ROI235"/>
      <c r="ROJ235"/>
      <c r="ROK235"/>
      <c r="ROL235" s="10"/>
      <c r="ROM235" s="8"/>
      <c r="RON235"/>
      <c r="ROO235" s="8"/>
      <c r="ROP235"/>
      <c r="ROQ235"/>
      <c r="ROR235"/>
      <c r="ROS235" s="10"/>
      <c r="ROT235" s="8"/>
      <c r="ROU235"/>
      <c r="ROV235" s="8"/>
      <c r="ROW235"/>
      <c r="ROX235"/>
      <c r="ROY235"/>
      <c r="ROZ235" s="10"/>
      <c r="RPA235" s="8"/>
      <c r="RPB235"/>
      <c r="RPC235" s="8"/>
      <c r="RPD235"/>
      <c r="RPE235"/>
      <c r="RPF235"/>
      <c r="RPG235" s="10"/>
      <c r="RPH235" s="8"/>
      <c r="RPI235"/>
      <c r="RPJ235" s="8"/>
      <c r="RPK235"/>
      <c r="RPL235"/>
      <c r="RPM235"/>
      <c r="RPN235" s="10"/>
      <c r="RPO235" s="8"/>
      <c r="RPP235"/>
      <c r="RPQ235" s="8"/>
      <c r="RPR235"/>
      <c r="RPS235"/>
      <c r="RPT235"/>
      <c r="RPU235" s="10"/>
      <c r="RPV235" s="8"/>
      <c r="RPW235"/>
      <c r="RPX235" s="8"/>
      <c r="RPY235"/>
      <c r="RPZ235"/>
      <c r="RQA235"/>
      <c r="RQB235" s="10"/>
      <c r="RQC235" s="22"/>
      <c r="RQD235"/>
      <c r="RQE235" s="8"/>
      <c r="RQF235"/>
      <c r="RQG235"/>
      <c r="RQH235"/>
      <c r="RQI235" s="10"/>
      <c r="RQJ235" s="22"/>
      <c r="RQK235"/>
      <c r="RQL235" s="8"/>
      <c r="RQM235"/>
      <c r="RQN235"/>
      <c r="RQO235"/>
      <c r="RQP235" s="29"/>
      <c r="RQQ235" s="44"/>
      <c r="RQR235" s="8"/>
      <c r="RQS235" s="8"/>
      <c r="RQT235" s="10"/>
      <c r="RQU235" s="10"/>
      <c r="RQV235"/>
      <c r="RQW235" s="8"/>
      <c r="RQX235"/>
      <c r="RQY235" s="8"/>
      <c r="RQZ235" s="6"/>
      <c r="RRA235"/>
      <c r="RRB235"/>
      <c r="RRC235" s="10"/>
      <c r="RRD235" s="8"/>
      <c r="RRE235"/>
      <c r="RRF235" s="8"/>
      <c r="RRG235"/>
      <c r="RRH235"/>
      <c r="RRI235"/>
      <c r="RRJ235" s="10"/>
      <c r="RRK235" s="8"/>
      <c r="RRL235"/>
      <c r="RRM235" s="8"/>
      <c r="RRN235"/>
      <c r="RRO235"/>
      <c r="RRP235"/>
      <c r="RRQ235" s="10"/>
      <c r="RRR235" s="8"/>
      <c r="RRS235"/>
      <c r="RRT235" s="8"/>
      <c r="RRU235"/>
      <c r="RRV235"/>
      <c r="RRW235"/>
      <c r="RRX235" s="10"/>
      <c r="RRY235" s="8"/>
      <c r="RRZ235"/>
      <c r="RSA235" s="8"/>
      <c r="RSB235"/>
      <c r="RSC235"/>
      <c r="RSD235"/>
      <c r="RSE235" s="10"/>
      <c r="RSF235" s="8"/>
      <c r="RSG235"/>
      <c r="RSH235" s="8"/>
      <c r="RSI235"/>
      <c r="RSJ235"/>
      <c r="RSK235"/>
      <c r="RSL235" s="10"/>
      <c r="RSM235" s="8"/>
      <c r="RSN235"/>
      <c r="RSO235" s="8"/>
      <c r="RSP235"/>
      <c r="RSQ235"/>
      <c r="RSR235"/>
      <c r="RSS235" s="10"/>
      <c r="RST235" s="8"/>
      <c r="RSU235"/>
      <c r="RSV235" s="8"/>
      <c r="RSW235"/>
      <c r="RSX235"/>
      <c r="RSY235"/>
      <c r="RSZ235" s="10"/>
      <c r="RTA235" s="8"/>
      <c r="RTB235"/>
      <c r="RTC235" s="8"/>
      <c r="RTD235"/>
      <c r="RTE235"/>
      <c r="RTF235"/>
      <c r="RTG235" s="10"/>
      <c r="RTH235" s="8"/>
      <c r="RTI235"/>
      <c r="RTJ235" s="8"/>
      <c r="RTK235"/>
      <c r="RTL235"/>
      <c r="RTM235"/>
      <c r="RTN235" s="10"/>
      <c r="RTO235" s="8"/>
      <c r="RTP235"/>
      <c r="RTQ235" s="8"/>
      <c r="RTR235"/>
      <c r="RTS235"/>
      <c r="RTT235"/>
      <c r="RTU235" s="10"/>
      <c r="RTV235" s="8"/>
      <c r="RTW235"/>
      <c r="RTX235" s="8"/>
      <c r="RTY235"/>
      <c r="RTZ235"/>
      <c r="RUA235"/>
      <c r="RUB235" s="10"/>
      <c r="RUC235" s="8"/>
      <c r="RUD235"/>
      <c r="RUE235" s="8"/>
      <c r="RUF235"/>
      <c r="RUG235"/>
      <c r="RUH235"/>
      <c r="RUI235" s="10"/>
      <c r="RUJ235" s="8"/>
      <c r="RUK235"/>
      <c r="RUL235" s="8"/>
      <c r="RUM235"/>
      <c r="RUN235"/>
      <c r="RUO235"/>
      <c r="RUP235" s="10"/>
      <c r="RUQ235" s="8"/>
      <c r="RUR235"/>
      <c r="RUS235" s="8"/>
      <c r="RUT235"/>
      <c r="RUU235"/>
      <c r="RUV235"/>
      <c r="RUW235" s="10"/>
      <c r="RUX235" s="8"/>
      <c r="RUY235"/>
      <c r="RUZ235" s="8"/>
      <c r="RVA235"/>
      <c r="RVB235"/>
      <c r="RVC235"/>
      <c r="RVD235" s="10"/>
      <c r="RVE235" s="8"/>
      <c r="RVF235"/>
      <c r="RVG235" s="8"/>
      <c r="RVH235"/>
      <c r="RVI235"/>
      <c r="RVJ235"/>
      <c r="RVK235" s="10"/>
      <c r="RVL235" s="8"/>
      <c r="RVM235"/>
      <c r="RVN235" s="8"/>
      <c r="RVO235"/>
      <c r="RVP235"/>
      <c r="RVQ235"/>
      <c r="RVR235" s="10"/>
      <c r="RVS235" s="8"/>
      <c r="RVT235"/>
      <c r="RVU235" s="8"/>
      <c r="RVV235"/>
      <c r="RVW235"/>
      <c r="RVX235"/>
      <c r="RVY235" s="10"/>
      <c r="RVZ235" s="8"/>
      <c r="RWA235"/>
      <c r="RWB235" s="8"/>
      <c r="RWC235"/>
      <c r="RWD235"/>
      <c r="RWE235"/>
      <c r="RWF235" s="10"/>
      <c r="RWG235" s="8"/>
      <c r="RWH235"/>
      <c r="RWI235" s="8"/>
      <c r="RWJ235"/>
      <c r="RWK235"/>
      <c r="RWL235"/>
      <c r="RWM235" s="10"/>
      <c r="RWN235" s="8"/>
      <c r="RWO235"/>
      <c r="RWP235" s="8"/>
      <c r="RWQ235"/>
      <c r="RWR235"/>
      <c r="RWS235"/>
      <c r="RWT235" s="10"/>
      <c r="RWU235" s="8"/>
      <c r="RWV235"/>
      <c r="RWW235" s="8"/>
      <c r="RWX235"/>
      <c r="RWY235"/>
      <c r="RWZ235"/>
      <c r="RXA235" s="10"/>
      <c r="RXB235" s="8"/>
      <c r="RXC235"/>
      <c r="RXD235" s="8"/>
      <c r="RXE235"/>
      <c r="RXF235"/>
      <c r="RXG235"/>
      <c r="RXH235" s="10"/>
      <c r="RXI235" s="8"/>
      <c r="RXJ235"/>
      <c r="RXK235" s="8"/>
      <c r="RXL235"/>
      <c r="RXM235"/>
      <c r="RXN235"/>
      <c r="RXO235" s="10"/>
      <c r="RXP235" s="8"/>
      <c r="RXQ235"/>
      <c r="RXR235" s="8"/>
      <c r="RXS235"/>
      <c r="RXT235"/>
      <c r="RXU235"/>
      <c r="RXV235" s="10"/>
      <c r="RXW235" s="8"/>
      <c r="RXX235"/>
      <c r="RXY235" s="8"/>
      <c r="RXZ235"/>
      <c r="RYA235"/>
      <c r="RYB235"/>
      <c r="RYC235" s="10"/>
      <c r="RYD235" s="8"/>
      <c r="RYE235"/>
      <c r="RYF235" s="8"/>
      <c r="RYG235"/>
      <c r="RYH235"/>
      <c r="RYI235"/>
      <c r="RYJ235" s="10"/>
      <c r="RYK235" s="8"/>
      <c r="RYL235"/>
      <c r="RYM235" s="8"/>
      <c r="RYN235"/>
      <c r="RYO235"/>
      <c r="RYP235"/>
      <c r="RYQ235" s="10"/>
      <c r="RYR235" s="8"/>
      <c r="RYS235"/>
      <c r="RYT235" s="8"/>
      <c r="RYU235"/>
      <c r="RYV235"/>
      <c r="RYW235"/>
      <c r="RYX235" s="10"/>
      <c r="RYY235" s="8"/>
      <c r="RYZ235"/>
      <c r="RZA235" s="8"/>
      <c r="RZB235"/>
      <c r="RZC235"/>
      <c r="RZD235"/>
      <c r="RZE235" s="10"/>
      <c r="RZF235" s="22"/>
      <c r="RZG235"/>
      <c r="RZH235" s="8"/>
      <c r="RZI235"/>
      <c r="RZJ235"/>
      <c r="RZK235"/>
      <c r="RZL235" s="10"/>
      <c r="RZM235" s="22"/>
      <c r="RZN235"/>
      <c r="RZO235" s="8"/>
      <c r="RZP235"/>
      <c r="RZQ235"/>
      <c r="RZR235"/>
      <c r="RZS235" s="29"/>
      <c r="RZT235" s="44"/>
      <c r="RZU235" s="8"/>
      <c r="RZV235" s="8"/>
      <c r="RZW235" s="10"/>
      <c r="RZX235" s="10"/>
      <c r="RZY235"/>
      <c r="RZZ235" s="8"/>
      <c r="SAA235"/>
      <c r="SAB235" s="8"/>
      <c r="SAC235" s="6"/>
      <c r="SAD235"/>
      <c r="SAE235"/>
      <c r="SAF235" s="10"/>
      <c r="SAG235" s="8"/>
      <c r="SAH235"/>
      <c r="SAI235" s="8"/>
      <c r="SAJ235"/>
      <c r="SAK235"/>
      <c r="SAL235"/>
      <c r="SAM235" s="10"/>
      <c r="SAN235" s="8"/>
      <c r="SAO235"/>
      <c r="SAP235" s="8"/>
      <c r="SAQ235"/>
      <c r="SAR235"/>
      <c r="SAS235"/>
      <c r="SAT235" s="10"/>
      <c r="SAU235" s="8"/>
      <c r="SAV235"/>
      <c r="SAW235" s="8"/>
      <c r="SAX235"/>
      <c r="SAY235"/>
      <c r="SAZ235"/>
      <c r="SBA235" s="10"/>
      <c r="SBB235" s="8"/>
      <c r="SBC235"/>
      <c r="SBD235" s="8"/>
      <c r="SBE235"/>
      <c r="SBF235"/>
      <c r="SBG235"/>
      <c r="SBH235" s="10"/>
      <c r="SBI235" s="8"/>
      <c r="SBJ235"/>
      <c r="SBK235" s="8"/>
      <c r="SBL235"/>
      <c r="SBM235"/>
      <c r="SBN235"/>
      <c r="SBO235" s="10"/>
      <c r="SBP235" s="8"/>
      <c r="SBQ235"/>
      <c r="SBR235" s="8"/>
      <c r="SBS235"/>
      <c r="SBT235"/>
      <c r="SBU235"/>
      <c r="SBV235" s="10"/>
      <c r="SBW235" s="8"/>
      <c r="SBX235"/>
      <c r="SBY235" s="8"/>
      <c r="SBZ235"/>
      <c r="SCA235"/>
      <c r="SCB235"/>
      <c r="SCC235" s="10"/>
      <c r="SCD235" s="8"/>
      <c r="SCE235"/>
      <c r="SCF235" s="8"/>
      <c r="SCG235"/>
      <c r="SCH235"/>
      <c r="SCI235"/>
      <c r="SCJ235" s="10"/>
      <c r="SCK235" s="8"/>
      <c r="SCL235"/>
      <c r="SCM235" s="8"/>
      <c r="SCN235"/>
      <c r="SCO235"/>
      <c r="SCP235"/>
      <c r="SCQ235" s="10"/>
      <c r="SCR235" s="8"/>
      <c r="SCS235"/>
      <c r="SCT235" s="8"/>
      <c r="SCU235"/>
      <c r="SCV235"/>
      <c r="SCW235"/>
      <c r="SCX235" s="10"/>
      <c r="SCY235" s="8"/>
      <c r="SCZ235"/>
      <c r="SDA235" s="8"/>
      <c r="SDB235"/>
      <c r="SDC235"/>
      <c r="SDD235"/>
      <c r="SDE235" s="10"/>
      <c r="SDF235" s="8"/>
      <c r="SDG235"/>
      <c r="SDH235" s="8"/>
      <c r="SDI235"/>
      <c r="SDJ235"/>
      <c r="SDK235"/>
      <c r="SDL235" s="10"/>
      <c r="SDM235" s="8"/>
      <c r="SDN235"/>
      <c r="SDO235" s="8"/>
      <c r="SDP235"/>
      <c r="SDQ235"/>
      <c r="SDR235"/>
      <c r="SDS235" s="10"/>
      <c r="SDT235" s="8"/>
      <c r="SDU235"/>
      <c r="SDV235" s="8"/>
      <c r="SDW235"/>
      <c r="SDX235"/>
      <c r="SDY235"/>
      <c r="SDZ235" s="10"/>
      <c r="SEA235" s="8"/>
      <c r="SEB235"/>
      <c r="SEC235" s="8"/>
      <c r="SED235"/>
      <c r="SEE235"/>
      <c r="SEF235"/>
      <c r="SEG235" s="10"/>
      <c r="SEH235" s="8"/>
      <c r="SEI235"/>
      <c r="SEJ235" s="8"/>
      <c r="SEK235"/>
      <c r="SEL235"/>
      <c r="SEM235"/>
      <c r="SEN235" s="10"/>
      <c r="SEO235" s="8"/>
      <c r="SEP235"/>
      <c r="SEQ235" s="8"/>
      <c r="SER235"/>
      <c r="SES235"/>
      <c r="SET235"/>
      <c r="SEU235" s="10"/>
      <c r="SEV235" s="8"/>
      <c r="SEW235"/>
      <c r="SEX235" s="8"/>
      <c r="SEY235"/>
      <c r="SEZ235"/>
      <c r="SFA235"/>
      <c r="SFB235" s="10"/>
      <c r="SFC235" s="8"/>
      <c r="SFD235"/>
      <c r="SFE235" s="8"/>
      <c r="SFF235"/>
      <c r="SFG235"/>
      <c r="SFH235"/>
      <c r="SFI235" s="10"/>
      <c r="SFJ235" s="8"/>
      <c r="SFK235"/>
      <c r="SFL235" s="8"/>
      <c r="SFM235"/>
      <c r="SFN235"/>
      <c r="SFO235"/>
      <c r="SFP235" s="10"/>
      <c r="SFQ235" s="8"/>
      <c r="SFR235"/>
      <c r="SFS235" s="8"/>
      <c r="SFT235"/>
      <c r="SFU235"/>
      <c r="SFV235"/>
      <c r="SFW235" s="10"/>
      <c r="SFX235" s="8"/>
      <c r="SFY235"/>
      <c r="SFZ235" s="8"/>
      <c r="SGA235"/>
      <c r="SGB235"/>
      <c r="SGC235"/>
      <c r="SGD235" s="10"/>
      <c r="SGE235" s="8"/>
      <c r="SGF235"/>
      <c r="SGG235" s="8"/>
      <c r="SGH235"/>
      <c r="SGI235"/>
      <c r="SGJ235"/>
      <c r="SGK235" s="10"/>
      <c r="SGL235" s="8"/>
      <c r="SGM235"/>
      <c r="SGN235" s="8"/>
      <c r="SGO235"/>
      <c r="SGP235"/>
      <c r="SGQ235"/>
      <c r="SGR235" s="10"/>
      <c r="SGS235" s="8"/>
      <c r="SGT235"/>
      <c r="SGU235" s="8"/>
      <c r="SGV235"/>
      <c r="SGW235"/>
      <c r="SGX235"/>
      <c r="SGY235" s="10"/>
      <c r="SGZ235" s="8"/>
      <c r="SHA235"/>
      <c r="SHB235" s="8"/>
      <c r="SHC235"/>
      <c r="SHD235"/>
      <c r="SHE235"/>
      <c r="SHF235" s="10"/>
      <c r="SHG235" s="8"/>
      <c r="SHH235"/>
      <c r="SHI235" s="8"/>
      <c r="SHJ235"/>
      <c r="SHK235"/>
      <c r="SHL235"/>
      <c r="SHM235" s="10"/>
      <c r="SHN235" s="8"/>
      <c r="SHO235"/>
      <c r="SHP235" s="8"/>
      <c r="SHQ235"/>
      <c r="SHR235"/>
      <c r="SHS235"/>
      <c r="SHT235" s="10"/>
      <c r="SHU235" s="8"/>
      <c r="SHV235"/>
      <c r="SHW235" s="8"/>
      <c r="SHX235"/>
      <c r="SHY235"/>
      <c r="SHZ235"/>
      <c r="SIA235" s="10"/>
      <c r="SIB235" s="8"/>
      <c r="SIC235"/>
      <c r="SID235" s="8"/>
      <c r="SIE235"/>
      <c r="SIF235"/>
      <c r="SIG235"/>
      <c r="SIH235" s="10"/>
      <c r="SII235" s="22"/>
      <c r="SIJ235"/>
      <c r="SIK235" s="8"/>
      <c r="SIL235"/>
      <c r="SIM235"/>
      <c r="SIN235"/>
      <c r="SIO235" s="10"/>
      <c r="SIP235" s="22"/>
      <c r="SIQ235"/>
      <c r="SIR235" s="8"/>
      <c r="SIS235"/>
      <c r="SIT235"/>
      <c r="SIU235"/>
      <c r="SIV235" s="29"/>
      <c r="SIW235" s="44"/>
      <c r="SIX235" s="8"/>
      <c r="SIY235" s="8"/>
      <c r="SIZ235" s="10"/>
      <c r="SJA235" s="10"/>
      <c r="SJB235"/>
      <c r="SJC235" s="8"/>
      <c r="SJD235"/>
      <c r="SJE235" s="8"/>
      <c r="SJF235" s="6"/>
      <c r="SJG235"/>
      <c r="SJH235"/>
      <c r="SJI235" s="10"/>
      <c r="SJJ235" s="8"/>
      <c r="SJK235"/>
      <c r="SJL235" s="8"/>
      <c r="SJM235"/>
      <c r="SJN235"/>
      <c r="SJO235"/>
      <c r="SJP235" s="10"/>
      <c r="SJQ235" s="8"/>
      <c r="SJR235"/>
      <c r="SJS235" s="8"/>
      <c r="SJT235"/>
      <c r="SJU235"/>
      <c r="SJV235"/>
      <c r="SJW235" s="10"/>
      <c r="SJX235" s="8"/>
      <c r="SJY235"/>
      <c r="SJZ235" s="8"/>
      <c r="SKA235"/>
      <c r="SKB235"/>
      <c r="SKC235"/>
      <c r="SKD235" s="10"/>
      <c r="SKE235" s="8"/>
      <c r="SKF235"/>
      <c r="SKG235" s="8"/>
      <c r="SKH235"/>
      <c r="SKI235"/>
      <c r="SKJ235"/>
      <c r="SKK235" s="10"/>
      <c r="SKL235" s="8"/>
      <c r="SKM235"/>
      <c r="SKN235" s="8"/>
      <c r="SKO235"/>
      <c r="SKP235"/>
      <c r="SKQ235"/>
      <c r="SKR235" s="10"/>
      <c r="SKS235" s="8"/>
      <c r="SKT235"/>
      <c r="SKU235" s="8"/>
      <c r="SKV235"/>
      <c r="SKW235"/>
      <c r="SKX235"/>
      <c r="SKY235" s="10"/>
      <c r="SKZ235" s="8"/>
      <c r="SLA235"/>
      <c r="SLB235" s="8"/>
      <c r="SLC235"/>
      <c r="SLD235"/>
      <c r="SLE235"/>
      <c r="SLF235" s="10"/>
      <c r="SLG235" s="8"/>
      <c r="SLH235"/>
      <c r="SLI235" s="8"/>
      <c r="SLJ235"/>
      <c r="SLK235"/>
      <c r="SLL235"/>
      <c r="SLM235" s="10"/>
      <c r="SLN235" s="8"/>
      <c r="SLO235"/>
      <c r="SLP235" s="8"/>
      <c r="SLQ235"/>
      <c r="SLR235"/>
      <c r="SLS235"/>
      <c r="SLT235" s="10"/>
      <c r="SLU235" s="8"/>
      <c r="SLV235"/>
      <c r="SLW235" s="8"/>
      <c r="SLX235"/>
      <c r="SLY235"/>
      <c r="SLZ235"/>
      <c r="SMA235" s="10"/>
      <c r="SMB235" s="8"/>
      <c r="SMC235"/>
      <c r="SMD235" s="8"/>
      <c r="SME235"/>
      <c r="SMF235"/>
      <c r="SMG235"/>
      <c r="SMH235" s="10"/>
      <c r="SMI235" s="8"/>
      <c r="SMJ235"/>
      <c r="SMK235" s="8"/>
      <c r="SML235"/>
      <c r="SMM235"/>
      <c r="SMN235"/>
      <c r="SMO235" s="10"/>
      <c r="SMP235" s="8"/>
      <c r="SMQ235"/>
      <c r="SMR235" s="8"/>
      <c r="SMS235"/>
      <c r="SMT235"/>
      <c r="SMU235"/>
      <c r="SMV235" s="10"/>
      <c r="SMW235" s="8"/>
      <c r="SMX235"/>
      <c r="SMY235" s="8"/>
      <c r="SMZ235"/>
      <c r="SNA235"/>
      <c r="SNB235"/>
      <c r="SNC235" s="10"/>
      <c r="SND235" s="8"/>
      <c r="SNE235"/>
      <c r="SNF235" s="8"/>
      <c r="SNG235"/>
      <c r="SNH235"/>
      <c r="SNI235"/>
      <c r="SNJ235" s="10"/>
      <c r="SNK235" s="8"/>
      <c r="SNL235"/>
      <c r="SNM235" s="8"/>
      <c r="SNN235"/>
      <c r="SNO235"/>
      <c r="SNP235"/>
      <c r="SNQ235" s="10"/>
      <c r="SNR235" s="8"/>
      <c r="SNS235"/>
      <c r="SNT235" s="8"/>
      <c r="SNU235"/>
      <c r="SNV235"/>
      <c r="SNW235"/>
      <c r="SNX235" s="10"/>
      <c r="SNY235" s="8"/>
      <c r="SNZ235"/>
      <c r="SOA235" s="8"/>
      <c r="SOB235"/>
      <c r="SOC235"/>
      <c r="SOD235"/>
      <c r="SOE235" s="10"/>
      <c r="SOF235" s="8"/>
      <c r="SOG235"/>
      <c r="SOH235" s="8"/>
      <c r="SOI235"/>
      <c r="SOJ235"/>
      <c r="SOK235"/>
      <c r="SOL235" s="10"/>
      <c r="SOM235" s="8"/>
      <c r="SON235"/>
      <c r="SOO235" s="8"/>
      <c r="SOP235"/>
      <c r="SOQ235"/>
      <c r="SOR235"/>
      <c r="SOS235" s="10"/>
      <c r="SOT235" s="8"/>
      <c r="SOU235"/>
      <c r="SOV235" s="8"/>
      <c r="SOW235"/>
      <c r="SOX235"/>
      <c r="SOY235"/>
      <c r="SOZ235" s="10"/>
      <c r="SPA235" s="8"/>
      <c r="SPB235"/>
      <c r="SPC235" s="8"/>
      <c r="SPD235"/>
      <c r="SPE235"/>
      <c r="SPF235"/>
      <c r="SPG235" s="10"/>
      <c r="SPH235" s="8"/>
      <c r="SPI235"/>
      <c r="SPJ235" s="8"/>
      <c r="SPK235"/>
      <c r="SPL235"/>
      <c r="SPM235"/>
      <c r="SPN235" s="10"/>
      <c r="SPO235" s="8"/>
      <c r="SPP235"/>
      <c r="SPQ235" s="8"/>
      <c r="SPR235"/>
      <c r="SPS235"/>
      <c r="SPT235"/>
      <c r="SPU235" s="10"/>
      <c r="SPV235" s="8"/>
      <c r="SPW235"/>
      <c r="SPX235" s="8"/>
      <c r="SPY235"/>
      <c r="SPZ235"/>
      <c r="SQA235"/>
      <c r="SQB235" s="10"/>
      <c r="SQC235" s="8"/>
      <c r="SQD235"/>
      <c r="SQE235" s="8"/>
      <c r="SQF235"/>
      <c r="SQG235"/>
      <c r="SQH235"/>
      <c r="SQI235" s="10"/>
      <c r="SQJ235" s="8"/>
      <c r="SQK235"/>
      <c r="SQL235" s="8"/>
      <c r="SQM235"/>
      <c r="SQN235"/>
      <c r="SQO235"/>
      <c r="SQP235" s="10"/>
      <c r="SQQ235" s="8"/>
      <c r="SQR235"/>
      <c r="SQS235" s="8"/>
      <c r="SQT235"/>
      <c r="SQU235"/>
      <c r="SQV235"/>
      <c r="SQW235" s="10"/>
      <c r="SQX235" s="8"/>
      <c r="SQY235"/>
      <c r="SQZ235" s="8"/>
      <c r="SRA235"/>
      <c r="SRB235"/>
      <c r="SRC235"/>
      <c r="SRD235" s="10"/>
      <c r="SRE235" s="8"/>
      <c r="SRF235"/>
      <c r="SRG235" s="8"/>
      <c r="SRH235"/>
      <c r="SRI235"/>
      <c r="SRJ235"/>
      <c r="SRK235" s="10"/>
      <c r="SRL235" s="22"/>
      <c r="SRM235"/>
      <c r="SRN235" s="8"/>
      <c r="SRO235"/>
      <c r="SRP235"/>
      <c r="SRQ235"/>
      <c r="SRR235" s="10"/>
      <c r="SRS235" s="22"/>
      <c r="SRT235"/>
      <c r="SRU235" s="8"/>
      <c r="SRV235"/>
      <c r="SRW235"/>
      <c r="SRX235"/>
      <c r="SRY235" s="29"/>
      <c r="SRZ235" s="44"/>
      <c r="SSA235" s="8"/>
      <c r="SSB235" s="8"/>
      <c r="SSC235" s="10"/>
      <c r="SSD235" s="10"/>
      <c r="SSE235"/>
      <c r="SSF235" s="8"/>
      <c r="SSG235"/>
      <c r="SSH235" s="8"/>
      <c r="SSI235" s="6"/>
      <c r="SSJ235"/>
      <c r="SSK235"/>
      <c r="SSL235" s="10"/>
      <c r="SSM235" s="8"/>
      <c r="SSN235"/>
      <c r="SSO235" s="8"/>
      <c r="SSP235"/>
      <c r="SSQ235"/>
      <c r="SSR235"/>
      <c r="SSS235" s="10"/>
      <c r="SST235" s="8"/>
      <c r="SSU235"/>
      <c r="SSV235" s="8"/>
      <c r="SSW235"/>
      <c r="SSX235"/>
      <c r="SSY235"/>
      <c r="SSZ235" s="10"/>
      <c r="STA235" s="8"/>
      <c r="STB235"/>
      <c r="STC235" s="8"/>
      <c r="STD235"/>
      <c r="STE235"/>
      <c r="STF235"/>
      <c r="STG235" s="10"/>
      <c r="STH235" s="8"/>
      <c r="STI235"/>
      <c r="STJ235" s="8"/>
      <c r="STK235"/>
      <c r="STL235"/>
      <c r="STM235"/>
      <c r="STN235" s="10"/>
      <c r="STO235" s="8"/>
      <c r="STP235"/>
      <c r="STQ235" s="8"/>
      <c r="STR235"/>
      <c r="STS235"/>
      <c r="STT235"/>
      <c r="STU235" s="10"/>
      <c r="STV235" s="8"/>
      <c r="STW235"/>
      <c r="STX235" s="8"/>
      <c r="STY235"/>
      <c r="STZ235"/>
      <c r="SUA235"/>
      <c r="SUB235" s="10"/>
      <c r="SUC235" s="8"/>
      <c r="SUD235"/>
      <c r="SUE235" s="8"/>
      <c r="SUF235"/>
      <c r="SUG235"/>
      <c r="SUH235"/>
      <c r="SUI235" s="10"/>
      <c r="SUJ235" s="8"/>
      <c r="SUK235"/>
      <c r="SUL235" s="8"/>
      <c r="SUM235"/>
      <c r="SUN235"/>
      <c r="SUO235"/>
      <c r="SUP235" s="10"/>
      <c r="SUQ235" s="8"/>
      <c r="SUR235"/>
      <c r="SUS235" s="8"/>
      <c r="SUT235"/>
      <c r="SUU235"/>
      <c r="SUV235"/>
      <c r="SUW235" s="10"/>
      <c r="SUX235" s="8"/>
      <c r="SUY235"/>
      <c r="SUZ235" s="8"/>
      <c r="SVA235"/>
      <c r="SVB235"/>
      <c r="SVC235"/>
      <c r="SVD235" s="10"/>
      <c r="SVE235" s="8"/>
      <c r="SVF235"/>
      <c r="SVG235" s="8"/>
      <c r="SVH235"/>
      <c r="SVI235"/>
      <c r="SVJ235"/>
      <c r="SVK235" s="10"/>
      <c r="SVL235" s="8"/>
      <c r="SVM235"/>
      <c r="SVN235" s="8"/>
      <c r="SVO235"/>
      <c r="SVP235"/>
      <c r="SVQ235"/>
      <c r="SVR235" s="10"/>
      <c r="SVS235" s="8"/>
      <c r="SVT235"/>
      <c r="SVU235" s="8"/>
      <c r="SVV235"/>
      <c r="SVW235"/>
      <c r="SVX235"/>
      <c r="SVY235" s="10"/>
      <c r="SVZ235" s="8"/>
      <c r="SWA235"/>
      <c r="SWB235" s="8"/>
      <c r="SWC235"/>
      <c r="SWD235"/>
      <c r="SWE235"/>
      <c r="SWF235" s="10"/>
      <c r="SWG235" s="8"/>
      <c r="SWH235"/>
      <c r="SWI235" s="8"/>
      <c r="SWJ235"/>
      <c r="SWK235"/>
      <c r="SWL235"/>
      <c r="SWM235" s="10"/>
      <c r="SWN235" s="8"/>
      <c r="SWO235"/>
      <c r="SWP235" s="8"/>
      <c r="SWQ235"/>
      <c r="SWR235"/>
      <c r="SWS235"/>
      <c r="SWT235" s="10"/>
      <c r="SWU235" s="8"/>
      <c r="SWV235"/>
      <c r="SWW235" s="8"/>
      <c r="SWX235"/>
      <c r="SWY235"/>
      <c r="SWZ235"/>
      <c r="SXA235" s="10"/>
      <c r="SXB235" s="8"/>
      <c r="SXC235"/>
      <c r="SXD235" s="8"/>
      <c r="SXE235"/>
      <c r="SXF235"/>
      <c r="SXG235"/>
      <c r="SXH235" s="10"/>
      <c r="SXI235" s="8"/>
      <c r="SXJ235"/>
      <c r="SXK235" s="8"/>
      <c r="SXL235"/>
      <c r="SXM235"/>
      <c r="SXN235"/>
      <c r="SXO235" s="10"/>
      <c r="SXP235" s="8"/>
      <c r="SXQ235"/>
      <c r="SXR235" s="8"/>
      <c r="SXS235"/>
      <c r="SXT235"/>
      <c r="SXU235"/>
      <c r="SXV235" s="10"/>
      <c r="SXW235" s="8"/>
      <c r="SXX235"/>
      <c r="SXY235" s="8"/>
      <c r="SXZ235"/>
      <c r="SYA235"/>
      <c r="SYB235"/>
      <c r="SYC235" s="10"/>
      <c r="SYD235" s="8"/>
      <c r="SYE235"/>
      <c r="SYF235" s="8"/>
      <c r="SYG235"/>
      <c r="SYH235"/>
      <c r="SYI235"/>
      <c r="SYJ235" s="10"/>
      <c r="SYK235" s="8"/>
      <c r="SYL235"/>
      <c r="SYM235" s="8"/>
      <c r="SYN235"/>
      <c r="SYO235"/>
      <c r="SYP235"/>
      <c r="SYQ235" s="10"/>
      <c r="SYR235" s="8"/>
      <c r="SYS235"/>
      <c r="SYT235" s="8"/>
      <c r="SYU235"/>
      <c r="SYV235"/>
      <c r="SYW235"/>
      <c r="SYX235" s="10"/>
      <c r="SYY235" s="8"/>
      <c r="SYZ235"/>
      <c r="SZA235" s="8"/>
      <c r="SZB235"/>
      <c r="SZC235"/>
      <c r="SZD235"/>
      <c r="SZE235" s="10"/>
      <c r="SZF235" s="8"/>
      <c r="SZG235"/>
      <c r="SZH235" s="8"/>
      <c r="SZI235"/>
      <c r="SZJ235"/>
      <c r="SZK235"/>
      <c r="SZL235" s="10"/>
      <c r="SZM235" s="8"/>
      <c r="SZN235"/>
      <c r="SZO235" s="8"/>
      <c r="SZP235"/>
      <c r="SZQ235"/>
      <c r="SZR235"/>
      <c r="SZS235" s="10"/>
      <c r="SZT235" s="8"/>
      <c r="SZU235"/>
      <c r="SZV235" s="8"/>
      <c r="SZW235"/>
      <c r="SZX235"/>
      <c r="SZY235"/>
      <c r="SZZ235" s="10"/>
      <c r="TAA235" s="8"/>
      <c r="TAB235"/>
      <c r="TAC235" s="8"/>
      <c r="TAD235"/>
      <c r="TAE235"/>
      <c r="TAF235"/>
      <c r="TAG235" s="10"/>
      <c r="TAH235" s="8"/>
      <c r="TAI235"/>
      <c r="TAJ235" s="8"/>
      <c r="TAK235"/>
      <c r="TAL235"/>
      <c r="TAM235"/>
      <c r="TAN235" s="10"/>
      <c r="TAO235" s="22"/>
      <c r="TAP235"/>
      <c r="TAQ235" s="8"/>
      <c r="TAR235"/>
      <c r="TAS235"/>
      <c r="TAT235"/>
      <c r="TAU235" s="10"/>
      <c r="TAV235" s="22"/>
      <c r="TAW235"/>
      <c r="TAX235" s="8"/>
      <c r="TAY235"/>
      <c r="TAZ235"/>
      <c r="TBA235"/>
      <c r="TBB235" s="29"/>
      <c r="TBC235" s="44"/>
      <c r="TBD235" s="8"/>
      <c r="TBE235" s="8"/>
      <c r="TBF235" s="10"/>
      <c r="TBG235" s="10"/>
      <c r="TBH235"/>
      <c r="TBI235" s="8"/>
      <c r="TBJ235"/>
      <c r="TBK235" s="8"/>
      <c r="TBL235" s="6"/>
      <c r="TBM235"/>
      <c r="TBN235"/>
      <c r="TBO235" s="10"/>
      <c r="TBP235" s="8"/>
      <c r="TBQ235"/>
      <c r="TBR235" s="8"/>
      <c r="TBS235"/>
      <c r="TBT235"/>
      <c r="TBU235"/>
      <c r="TBV235" s="10"/>
      <c r="TBW235" s="8"/>
      <c r="TBX235"/>
      <c r="TBY235" s="8"/>
      <c r="TBZ235"/>
      <c r="TCA235"/>
      <c r="TCB235"/>
      <c r="TCC235" s="10"/>
      <c r="TCD235" s="8"/>
      <c r="TCE235"/>
      <c r="TCF235" s="8"/>
      <c r="TCG235"/>
      <c r="TCH235"/>
      <c r="TCI235"/>
      <c r="TCJ235" s="10"/>
      <c r="TCK235" s="8"/>
      <c r="TCL235"/>
      <c r="TCM235" s="8"/>
      <c r="TCN235"/>
      <c r="TCO235"/>
      <c r="TCP235"/>
      <c r="TCQ235" s="10"/>
      <c r="TCR235" s="8"/>
      <c r="TCS235"/>
      <c r="TCT235" s="8"/>
      <c r="TCU235"/>
      <c r="TCV235"/>
      <c r="TCW235"/>
      <c r="TCX235" s="10"/>
      <c r="TCY235" s="8"/>
      <c r="TCZ235"/>
      <c r="TDA235" s="8"/>
      <c r="TDB235"/>
      <c r="TDC235"/>
      <c r="TDD235"/>
      <c r="TDE235" s="10"/>
      <c r="TDF235" s="8"/>
      <c r="TDG235"/>
      <c r="TDH235" s="8"/>
      <c r="TDI235"/>
      <c r="TDJ235"/>
      <c r="TDK235"/>
      <c r="TDL235" s="10"/>
      <c r="TDM235" s="8"/>
      <c r="TDN235"/>
      <c r="TDO235" s="8"/>
      <c r="TDP235"/>
      <c r="TDQ235"/>
      <c r="TDR235"/>
      <c r="TDS235" s="10"/>
      <c r="TDT235" s="8"/>
      <c r="TDU235"/>
      <c r="TDV235" s="8"/>
      <c r="TDW235"/>
      <c r="TDX235"/>
      <c r="TDY235"/>
      <c r="TDZ235" s="10"/>
      <c r="TEA235" s="8"/>
      <c r="TEB235"/>
      <c r="TEC235" s="8"/>
      <c r="TED235"/>
      <c r="TEE235"/>
      <c r="TEF235"/>
      <c r="TEG235" s="10"/>
      <c r="TEH235" s="8"/>
      <c r="TEI235"/>
      <c r="TEJ235" s="8"/>
      <c r="TEK235"/>
      <c r="TEL235"/>
      <c r="TEM235"/>
      <c r="TEN235" s="10"/>
      <c r="TEO235" s="8"/>
      <c r="TEP235"/>
      <c r="TEQ235" s="8"/>
      <c r="TER235"/>
      <c r="TES235"/>
      <c r="TET235"/>
      <c r="TEU235" s="10"/>
      <c r="TEV235" s="8"/>
      <c r="TEW235"/>
      <c r="TEX235" s="8"/>
      <c r="TEY235"/>
      <c r="TEZ235"/>
      <c r="TFA235"/>
      <c r="TFB235" s="10"/>
      <c r="TFC235" s="8"/>
      <c r="TFD235"/>
      <c r="TFE235" s="8"/>
      <c r="TFF235"/>
      <c r="TFG235"/>
      <c r="TFH235"/>
      <c r="TFI235" s="10"/>
      <c r="TFJ235" s="8"/>
      <c r="TFK235"/>
      <c r="TFL235" s="8"/>
      <c r="TFM235"/>
      <c r="TFN235"/>
      <c r="TFO235"/>
      <c r="TFP235" s="10"/>
      <c r="TFQ235" s="8"/>
      <c r="TFR235"/>
      <c r="TFS235" s="8"/>
      <c r="TFT235"/>
      <c r="TFU235"/>
      <c r="TFV235"/>
      <c r="TFW235" s="10"/>
      <c r="TFX235" s="8"/>
      <c r="TFY235"/>
      <c r="TFZ235" s="8"/>
      <c r="TGA235"/>
      <c r="TGB235"/>
      <c r="TGC235"/>
      <c r="TGD235" s="10"/>
      <c r="TGE235" s="8"/>
      <c r="TGF235"/>
      <c r="TGG235" s="8"/>
      <c r="TGH235"/>
      <c r="TGI235"/>
      <c r="TGJ235"/>
      <c r="TGK235" s="10"/>
      <c r="TGL235" s="8"/>
      <c r="TGM235"/>
      <c r="TGN235" s="8"/>
      <c r="TGO235"/>
      <c r="TGP235"/>
      <c r="TGQ235"/>
      <c r="TGR235" s="10"/>
      <c r="TGS235" s="8"/>
      <c r="TGT235"/>
      <c r="TGU235" s="8"/>
      <c r="TGV235"/>
      <c r="TGW235"/>
      <c r="TGX235"/>
      <c r="TGY235" s="10"/>
      <c r="TGZ235" s="8"/>
      <c r="THA235"/>
      <c r="THB235" s="8"/>
      <c r="THC235"/>
      <c r="THD235"/>
      <c r="THE235"/>
      <c r="THF235" s="10"/>
      <c r="THG235" s="8"/>
      <c r="THH235"/>
      <c r="THI235" s="8"/>
      <c r="THJ235"/>
      <c r="THK235"/>
      <c r="THL235"/>
      <c r="THM235" s="10"/>
      <c r="THN235" s="8"/>
      <c r="THO235"/>
      <c r="THP235" s="8"/>
      <c r="THQ235"/>
      <c r="THR235"/>
      <c r="THS235"/>
      <c r="THT235" s="10"/>
      <c r="THU235" s="8"/>
      <c r="THV235"/>
      <c r="THW235" s="8"/>
      <c r="THX235"/>
      <c r="THY235"/>
      <c r="THZ235"/>
      <c r="TIA235" s="10"/>
      <c r="TIB235" s="8"/>
      <c r="TIC235"/>
      <c r="TID235" s="8"/>
      <c r="TIE235"/>
      <c r="TIF235"/>
      <c r="TIG235"/>
      <c r="TIH235" s="10"/>
      <c r="TII235" s="8"/>
      <c r="TIJ235"/>
      <c r="TIK235" s="8"/>
      <c r="TIL235"/>
      <c r="TIM235"/>
      <c r="TIN235"/>
      <c r="TIO235" s="10"/>
      <c r="TIP235" s="8"/>
      <c r="TIQ235"/>
      <c r="TIR235" s="8"/>
      <c r="TIS235"/>
      <c r="TIT235"/>
      <c r="TIU235"/>
      <c r="TIV235" s="10"/>
      <c r="TIW235" s="8"/>
      <c r="TIX235"/>
      <c r="TIY235" s="8"/>
      <c r="TIZ235"/>
      <c r="TJA235"/>
      <c r="TJB235"/>
      <c r="TJC235" s="10"/>
      <c r="TJD235" s="8"/>
      <c r="TJE235"/>
      <c r="TJF235" s="8"/>
      <c r="TJG235"/>
      <c r="TJH235"/>
      <c r="TJI235"/>
      <c r="TJJ235" s="10"/>
      <c r="TJK235" s="8"/>
      <c r="TJL235"/>
      <c r="TJM235" s="8"/>
      <c r="TJN235"/>
      <c r="TJO235"/>
      <c r="TJP235"/>
      <c r="TJQ235" s="10"/>
      <c r="TJR235" s="22"/>
      <c r="TJS235"/>
      <c r="TJT235" s="8"/>
      <c r="TJU235"/>
      <c r="TJV235"/>
      <c r="TJW235"/>
      <c r="TJX235" s="10"/>
      <c r="TJY235" s="22"/>
      <c r="TJZ235"/>
      <c r="TKA235" s="8"/>
      <c r="TKB235"/>
      <c r="TKC235"/>
      <c r="TKD235"/>
      <c r="TKE235" s="29"/>
      <c r="TKF235" s="44"/>
      <c r="TKG235" s="8"/>
      <c r="TKH235" s="8"/>
      <c r="TKI235" s="10"/>
      <c r="TKJ235" s="10"/>
      <c r="TKK235"/>
      <c r="TKL235" s="8"/>
      <c r="TKM235"/>
      <c r="TKN235" s="8"/>
      <c r="TKO235" s="6"/>
      <c r="TKP235"/>
      <c r="TKQ235"/>
      <c r="TKR235" s="10"/>
      <c r="TKS235" s="8"/>
      <c r="TKT235"/>
      <c r="TKU235" s="8"/>
      <c r="TKV235"/>
      <c r="TKW235"/>
      <c r="TKX235"/>
      <c r="TKY235" s="10"/>
      <c r="TKZ235" s="8"/>
      <c r="TLA235"/>
      <c r="TLB235" s="8"/>
      <c r="TLC235"/>
      <c r="TLD235"/>
      <c r="TLE235"/>
      <c r="TLF235" s="10"/>
      <c r="TLG235" s="8"/>
      <c r="TLH235"/>
      <c r="TLI235" s="8"/>
      <c r="TLJ235"/>
      <c r="TLK235"/>
      <c r="TLL235"/>
      <c r="TLM235" s="10"/>
      <c r="TLN235" s="8"/>
      <c r="TLO235"/>
      <c r="TLP235" s="8"/>
      <c r="TLQ235"/>
      <c r="TLR235"/>
      <c r="TLS235"/>
      <c r="TLT235" s="10"/>
      <c r="TLU235" s="8"/>
      <c r="TLV235"/>
      <c r="TLW235" s="8"/>
      <c r="TLX235"/>
      <c r="TLY235"/>
      <c r="TLZ235"/>
      <c r="TMA235" s="10"/>
      <c r="TMB235" s="8"/>
      <c r="TMC235"/>
      <c r="TMD235" s="8"/>
      <c r="TME235"/>
      <c r="TMF235"/>
      <c r="TMG235"/>
      <c r="TMH235" s="10"/>
      <c r="TMI235" s="8"/>
      <c r="TMJ235"/>
      <c r="TMK235" s="8"/>
      <c r="TML235"/>
      <c r="TMM235"/>
      <c r="TMN235"/>
      <c r="TMO235" s="10"/>
      <c r="TMP235" s="8"/>
      <c r="TMQ235"/>
      <c r="TMR235" s="8"/>
      <c r="TMS235"/>
      <c r="TMT235"/>
      <c r="TMU235"/>
      <c r="TMV235" s="10"/>
      <c r="TMW235" s="8"/>
      <c r="TMX235"/>
      <c r="TMY235" s="8"/>
      <c r="TMZ235"/>
      <c r="TNA235"/>
      <c r="TNB235"/>
      <c r="TNC235" s="10"/>
      <c r="TND235" s="8"/>
      <c r="TNE235"/>
      <c r="TNF235" s="8"/>
      <c r="TNG235"/>
      <c r="TNH235"/>
      <c r="TNI235"/>
      <c r="TNJ235" s="10"/>
      <c r="TNK235" s="8"/>
      <c r="TNL235"/>
      <c r="TNM235" s="8"/>
      <c r="TNN235"/>
      <c r="TNO235"/>
      <c r="TNP235"/>
      <c r="TNQ235" s="10"/>
      <c r="TNR235" s="8"/>
      <c r="TNS235"/>
      <c r="TNT235" s="8"/>
      <c r="TNU235"/>
      <c r="TNV235"/>
      <c r="TNW235"/>
      <c r="TNX235" s="10"/>
      <c r="TNY235" s="8"/>
      <c r="TNZ235"/>
      <c r="TOA235" s="8"/>
      <c r="TOB235"/>
      <c r="TOC235"/>
      <c r="TOD235"/>
      <c r="TOE235" s="10"/>
      <c r="TOF235" s="8"/>
      <c r="TOG235"/>
      <c r="TOH235" s="8"/>
      <c r="TOI235"/>
      <c r="TOJ235"/>
      <c r="TOK235"/>
      <c r="TOL235" s="10"/>
      <c r="TOM235" s="8"/>
      <c r="TON235"/>
      <c r="TOO235" s="8"/>
      <c r="TOP235"/>
      <c r="TOQ235"/>
      <c r="TOR235"/>
      <c r="TOS235" s="10"/>
      <c r="TOT235" s="8"/>
      <c r="TOU235"/>
      <c r="TOV235" s="8"/>
      <c r="TOW235"/>
      <c r="TOX235"/>
      <c r="TOY235"/>
      <c r="TOZ235" s="10"/>
      <c r="TPA235" s="8"/>
      <c r="TPB235"/>
      <c r="TPC235" s="8"/>
      <c r="TPD235"/>
      <c r="TPE235"/>
      <c r="TPF235"/>
      <c r="TPG235" s="10"/>
      <c r="TPH235" s="8"/>
      <c r="TPI235"/>
      <c r="TPJ235" s="8"/>
      <c r="TPK235"/>
      <c r="TPL235"/>
      <c r="TPM235"/>
      <c r="TPN235" s="10"/>
      <c r="TPO235" s="8"/>
      <c r="TPP235"/>
      <c r="TPQ235" s="8"/>
      <c r="TPR235"/>
      <c r="TPS235"/>
      <c r="TPT235"/>
      <c r="TPU235" s="10"/>
      <c r="TPV235" s="8"/>
      <c r="TPW235"/>
      <c r="TPX235" s="8"/>
      <c r="TPY235"/>
      <c r="TPZ235"/>
      <c r="TQA235"/>
      <c r="TQB235" s="10"/>
      <c r="TQC235" s="8"/>
      <c r="TQD235"/>
      <c r="TQE235" s="8"/>
      <c r="TQF235"/>
      <c r="TQG235"/>
      <c r="TQH235"/>
      <c r="TQI235" s="10"/>
      <c r="TQJ235" s="8"/>
      <c r="TQK235"/>
      <c r="TQL235" s="8"/>
      <c r="TQM235"/>
      <c r="TQN235"/>
      <c r="TQO235"/>
      <c r="TQP235" s="10"/>
      <c r="TQQ235" s="8"/>
      <c r="TQR235"/>
      <c r="TQS235" s="8"/>
      <c r="TQT235"/>
      <c r="TQU235"/>
      <c r="TQV235"/>
      <c r="TQW235" s="10"/>
      <c r="TQX235" s="8"/>
      <c r="TQY235"/>
      <c r="TQZ235" s="8"/>
      <c r="TRA235"/>
      <c r="TRB235"/>
      <c r="TRC235"/>
      <c r="TRD235" s="10"/>
      <c r="TRE235" s="8"/>
      <c r="TRF235"/>
      <c r="TRG235" s="8"/>
      <c r="TRH235"/>
      <c r="TRI235"/>
      <c r="TRJ235"/>
      <c r="TRK235" s="10"/>
      <c r="TRL235" s="8"/>
      <c r="TRM235"/>
      <c r="TRN235" s="8"/>
      <c r="TRO235"/>
      <c r="TRP235"/>
      <c r="TRQ235"/>
      <c r="TRR235" s="10"/>
      <c r="TRS235" s="8"/>
      <c r="TRT235"/>
      <c r="TRU235" s="8"/>
      <c r="TRV235"/>
      <c r="TRW235"/>
      <c r="TRX235"/>
      <c r="TRY235" s="10"/>
      <c r="TRZ235" s="8"/>
      <c r="TSA235"/>
      <c r="TSB235" s="8"/>
      <c r="TSC235"/>
      <c r="TSD235"/>
      <c r="TSE235"/>
      <c r="TSF235" s="10"/>
      <c r="TSG235" s="8"/>
      <c r="TSH235"/>
      <c r="TSI235" s="8"/>
      <c r="TSJ235"/>
      <c r="TSK235"/>
      <c r="TSL235"/>
      <c r="TSM235" s="10"/>
      <c r="TSN235" s="8"/>
      <c r="TSO235"/>
      <c r="TSP235" s="8"/>
      <c r="TSQ235"/>
      <c r="TSR235"/>
      <c r="TSS235"/>
      <c r="TST235" s="10"/>
      <c r="TSU235" s="22"/>
      <c r="TSV235"/>
      <c r="TSW235" s="8"/>
      <c r="TSX235"/>
      <c r="TSY235"/>
      <c r="TSZ235"/>
      <c r="TTA235" s="10"/>
      <c r="TTB235" s="22"/>
      <c r="TTC235"/>
      <c r="TTD235" s="8"/>
      <c r="TTE235"/>
      <c r="TTF235"/>
      <c r="TTG235"/>
      <c r="TTH235" s="29"/>
      <c r="TTI235" s="44"/>
      <c r="TTJ235" s="8"/>
      <c r="TTK235" s="8"/>
      <c r="TTL235" s="10"/>
      <c r="TTM235" s="10"/>
      <c r="TTN235"/>
      <c r="TTO235" s="8"/>
      <c r="TTP235"/>
      <c r="TTQ235" s="8"/>
      <c r="TTR235" s="6"/>
      <c r="TTS235"/>
      <c r="TTT235"/>
      <c r="TTU235" s="10"/>
      <c r="TTV235" s="8"/>
      <c r="TTW235"/>
      <c r="TTX235" s="8"/>
      <c r="TTY235"/>
      <c r="TTZ235"/>
      <c r="TUA235"/>
      <c r="TUB235" s="10"/>
      <c r="TUC235" s="8"/>
      <c r="TUD235"/>
      <c r="TUE235" s="8"/>
      <c r="TUF235"/>
      <c r="TUG235"/>
      <c r="TUH235"/>
      <c r="TUI235" s="10"/>
      <c r="TUJ235" s="8"/>
      <c r="TUK235"/>
      <c r="TUL235" s="8"/>
      <c r="TUM235"/>
      <c r="TUN235"/>
      <c r="TUO235"/>
      <c r="TUP235" s="10"/>
      <c r="TUQ235" s="8"/>
      <c r="TUR235"/>
      <c r="TUS235" s="8"/>
      <c r="TUT235"/>
      <c r="TUU235"/>
      <c r="TUV235"/>
      <c r="TUW235" s="10"/>
      <c r="TUX235" s="8"/>
      <c r="TUY235"/>
      <c r="TUZ235" s="8"/>
      <c r="TVA235"/>
      <c r="TVB235"/>
      <c r="TVC235"/>
      <c r="TVD235" s="10"/>
      <c r="TVE235" s="8"/>
      <c r="TVF235"/>
      <c r="TVG235" s="8"/>
      <c r="TVH235"/>
      <c r="TVI235"/>
      <c r="TVJ235"/>
      <c r="TVK235" s="10"/>
      <c r="TVL235" s="8"/>
      <c r="TVM235"/>
      <c r="TVN235" s="8"/>
      <c r="TVO235"/>
      <c r="TVP235"/>
      <c r="TVQ235"/>
      <c r="TVR235" s="10"/>
      <c r="TVS235" s="8"/>
      <c r="TVT235"/>
      <c r="TVU235" s="8"/>
      <c r="TVV235"/>
      <c r="TVW235"/>
      <c r="TVX235"/>
      <c r="TVY235" s="10"/>
      <c r="TVZ235" s="8"/>
      <c r="TWA235"/>
      <c r="TWB235" s="8"/>
      <c r="TWC235"/>
      <c r="TWD235"/>
      <c r="TWE235"/>
      <c r="TWF235" s="10"/>
      <c r="TWG235" s="8"/>
      <c r="TWH235"/>
      <c r="TWI235" s="8"/>
      <c r="TWJ235"/>
      <c r="TWK235"/>
      <c r="TWL235"/>
      <c r="TWM235" s="10"/>
      <c r="TWN235" s="8"/>
      <c r="TWO235"/>
      <c r="TWP235" s="8"/>
      <c r="TWQ235"/>
      <c r="TWR235"/>
      <c r="TWS235"/>
      <c r="TWT235" s="10"/>
      <c r="TWU235" s="8"/>
      <c r="TWV235"/>
      <c r="TWW235" s="8"/>
      <c r="TWX235"/>
      <c r="TWY235"/>
      <c r="TWZ235"/>
      <c r="TXA235" s="10"/>
      <c r="TXB235" s="8"/>
      <c r="TXC235"/>
      <c r="TXD235" s="8"/>
      <c r="TXE235"/>
      <c r="TXF235"/>
      <c r="TXG235"/>
      <c r="TXH235" s="10"/>
      <c r="TXI235" s="8"/>
      <c r="TXJ235"/>
      <c r="TXK235" s="8"/>
      <c r="TXL235"/>
      <c r="TXM235"/>
      <c r="TXN235"/>
      <c r="TXO235" s="10"/>
      <c r="TXP235" s="8"/>
      <c r="TXQ235"/>
      <c r="TXR235" s="8"/>
      <c r="TXS235"/>
      <c r="TXT235"/>
      <c r="TXU235"/>
      <c r="TXV235" s="10"/>
      <c r="TXW235" s="8"/>
      <c r="TXX235"/>
      <c r="TXY235" s="8"/>
      <c r="TXZ235"/>
      <c r="TYA235"/>
      <c r="TYB235"/>
      <c r="TYC235" s="10"/>
      <c r="TYD235" s="8"/>
      <c r="TYE235"/>
      <c r="TYF235" s="8"/>
      <c r="TYG235"/>
      <c r="TYH235"/>
      <c r="TYI235"/>
      <c r="TYJ235" s="10"/>
      <c r="TYK235" s="8"/>
      <c r="TYL235"/>
      <c r="TYM235" s="8"/>
      <c r="TYN235"/>
      <c r="TYO235"/>
      <c r="TYP235"/>
      <c r="TYQ235" s="10"/>
      <c r="TYR235" s="8"/>
      <c r="TYS235"/>
      <c r="TYT235" s="8"/>
      <c r="TYU235"/>
      <c r="TYV235"/>
      <c r="TYW235"/>
      <c r="TYX235" s="10"/>
      <c r="TYY235" s="8"/>
      <c r="TYZ235"/>
      <c r="TZA235" s="8"/>
      <c r="TZB235"/>
      <c r="TZC235"/>
      <c r="TZD235"/>
      <c r="TZE235" s="10"/>
      <c r="TZF235" s="8"/>
      <c r="TZG235"/>
      <c r="TZH235" s="8"/>
      <c r="TZI235"/>
      <c r="TZJ235"/>
      <c r="TZK235"/>
      <c r="TZL235" s="10"/>
      <c r="TZM235" s="8"/>
      <c r="TZN235"/>
      <c r="TZO235" s="8"/>
      <c r="TZP235"/>
      <c r="TZQ235"/>
      <c r="TZR235"/>
      <c r="TZS235" s="10"/>
      <c r="TZT235" s="8"/>
      <c r="TZU235"/>
      <c r="TZV235" s="8"/>
      <c r="TZW235"/>
      <c r="TZX235"/>
      <c r="TZY235"/>
      <c r="TZZ235" s="10"/>
      <c r="UAA235" s="8"/>
      <c r="UAB235"/>
      <c r="UAC235" s="8"/>
      <c r="UAD235"/>
      <c r="UAE235"/>
      <c r="UAF235"/>
      <c r="UAG235" s="10"/>
      <c r="UAH235" s="8"/>
      <c r="UAI235"/>
      <c r="UAJ235" s="8"/>
      <c r="UAK235"/>
      <c r="UAL235"/>
      <c r="UAM235"/>
      <c r="UAN235" s="10"/>
      <c r="UAO235" s="8"/>
      <c r="UAP235"/>
      <c r="UAQ235" s="8"/>
      <c r="UAR235"/>
      <c r="UAS235"/>
      <c r="UAT235"/>
      <c r="UAU235" s="10"/>
      <c r="UAV235" s="8"/>
      <c r="UAW235"/>
      <c r="UAX235" s="8"/>
      <c r="UAY235"/>
      <c r="UAZ235"/>
      <c r="UBA235"/>
      <c r="UBB235" s="10"/>
      <c r="UBC235" s="8"/>
      <c r="UBD235"/>
      <c r="UBE235" s="8"/>
      <c r="UBF235"/>
      <c r="UBG235"/>
      <c r="UBH235"/>
      <c r="UBI235" s="10"/>
      <c r="UBJ235" s="8"/>
      <c r="UBK235"/>
      <c r="UBL235" s="8"/>
      <c r="UBM235"/>
      <c r="UBN235"/>
      <c r="UBO235"/>
      <c r="UBP235" s="10"/>
      <c r="UBQ235" s="8"/>
      <c r="UBR235"/>
      <c r="UBS235" s="8"/>
      <c r="UBT235"/>
      <c r="UBU235"/>
      <c r="UBV235"/>
      <c r="UBW235" s="10"/>
      <c r="UBX235" s="22"/>
      <c r="UBY235"/>
      <c r="UBZ235" s="8"/>
      <c r="UCA235"/>
      <c r="UCB235"/>
      <c r="UCC235"/>
      <c r="UCD235" s="10"/>
      <c r="UCE235" s="22"/>
      <c r="UCF235"/>
      <c r="UCG235" s="8"/>
      <c r="UCH235"/>
      <c r="UCI235"/>
      <c r="UCJ235"/>
      <c r="UCK235" s="29"/>
      <c r="UCL235" s="44"/>
      <c r="UCM235" s="8"/>
      <c r="UCN235" s="8"/>
      <c r="UCO235" s="10"/>
      <c r="UCP235" s="10"/>
      <c r="UCQ235"/>
      <c r="UCR235" s="8"/>
      <c r="UCS235"/>
      <c r="UCT235" s="8"/>
      <c r="UCU235" s="6"/>
      <c r="UCV235"/>
      <c r="UCW235"/>
      <c r="UCX235" s="10"/>
      <c r="UCY235" s="8"/>
      <c r="UCZ235"/>
      <c r="UDA235" s="8"/>
      <c r="UDB235"/>
      <c r="UDC235"/>
      <c r="UDD235"/>
      <c r="UDE235" s="10"/>
      <c r="UDF235" s="8"/>
      <c r="UDG235"/>
      <c r="UDH235" s="8"/>
      <c r="UDI235"/>
      <c r="UDJ235"/>
      <c r="UDK235"/>
      <c r="UDL235" s="10"/>
      <c r="UDM235" s="8"/>
      <c r="UDN235"/>
      <c r="UDO235" s="8"/>
      <c r="UDP235"/>
      <c r="UDQ235"/>
      <c r="UDR235"/>
      <c r="UDS235" s="10"/>
      <c r="UDT235" s="8"/>
      <c r="UDU235"/>
      <c r="UDV235" s="8"/>
      <c r="UDW235"/>
      <c r="UDX235"/>
      <c r="UDY235"/>
      <c r="UDZ235" s="10"/>
      <c r="UEA235" s="8"/>
      <c r="UEB235"/>
      <c r="UEC235" s="8"/>
      <c r="UED235"/>
      <c r="UEE235"/>
      <c r="UEF235"/>
      <c r="UEG235" s="10"/>
      <c r="UEH235" s="8"/>
      <c r="UEI235"/>
      <c r="UEJ235" s="8"/>
      <c r="UEK235"/>
      <c r="UEL235"/>
      <c r="UEM235"/>
      <c r="UEN235" s="10"/>
      <c r="UEO235" s="8"/>
      <c r="UEP235"/>
      <c r="UEQ235" s="8"/>
      <c r="UER235"/>
      <c r="UES235"/>
      <c r="UET235"/>
      <c r="UEU235" s="10"/>
      <c r="UEV235" s="8"/>
      <c r="UEW235"/>
      <c r="UEX235" s="8"/>
      <c r="UEY235"/>
      <c r="UEZ235"/>
      <c r="UFA235"/>
      <c r="UFB235" s="10"/>
      <c r="UFC235" s="8"/>
      <c r="UFD235"/>
      <c r="UFE235" s="8"/>
      <c r="UFF235"/>
      <c r="UFG235"/>
      <c r="UFH235"/>
      <c r="UFI235" s="10"/>
      <c r="UFJ235" s="8"/>
      <c r="UFK235"/>
      <c r="UFL235" s="8"/>
      <c r="UFM235"/>
      <c r="UFN235"/>
      <c r="UFO235"/>
      <c r="UFP235" s="10"/>
      <c r="UFQ235" s="8"/>
      <c r="UFR235"/>
      <c r="UFS235" s="8"/>
      <c r="UFT235"/>
      <c r="UFU235"/>
      <c r="UFV235"/>
      <c r="UFW235" s="10"/>
      <c r="UFX235" s="8"/>
      <c r="UFY235"/>
      <c r="UFZ235" s="8"/>
      <c r="UGA235"/>
      <c r="UGB235"/>
      <c r="UGC235"/>
      <c r="UGD235" s="10"/>
      <c r="UGE235" s="8"/>
      <c r="UGF235"/>
      <c r="UGG235" s="8"/>
      <c r="UGH235"/>
      <c r="UGI235"/>
      <c r="UGJ235"/>
      <c r="UGK235" s="10"/>
      <c r="UGL235" s="8"/>
      <c r="UGM235"/>
      <c r="UGN235" s="8"/>
      <c r="UGO235"/>
      <c r="UGP235"/>
      <c r="UGQ235"/>
      <c r="UGR235" s="10"/>
      <c r="UGS235" s="8"/>
      <c r="UGT235"/>
      <c r="UGU235" s="8"/>
      <c r="UGV235"/>
      <c r="UGW235"/>
      <c r="UGX235"/>
      <c r="UGY235" s="10"/>
      <c r="UGZ235" s="8"/>
      <c r="UHA235"/>
      <c r="UHB235" s="8"/>
      <c r="UHC235"/>
      <c r="UHD235"/>
      <c r="UHE235"/>
      <c r="UHF235" s="10"/>
      <c r="UHG235" s="8"/>
      <c r="UHH235"/>
      <c r="UHI235" s="8"/>
      <c r="UHJ235"/>
      <c r="UHK235"/>
      <c r="UHL235"/>
      <c r="UHM235" s="10"/>
      <c r="UHN235" s="8"/>
      <c r="UHO235"/>
      <c r="UHP235" s="8"/>
      <c r="UHQ235"/>
      <c r="UHR235"/>
      <c r="UHS235"/>
      <c r="UHT235" s="10"/>
      <c r="UHU235" s="8"/>
      <c r="UHV235"/>
      <c r="UHW235" s="8"/>
      <c r="UHX235"/>
      <c r="UHY235"/>
      <c r="UHZ235"/>
      <c r="UIA235" s="10"/>
      <c r="UIB235" s="8"/>
      <c r="UIC235"/>
      <c r="UID235" s="8"/>
      <c r="UIE235"/>
      <c r="UIF235"/>
      <c r="UIG235"/>
      <c r="UIH235" s="10"/>
      <c r="UII235" s="8"/>
      <c r="UIJ235"/>
      <c r="UIK235" s="8"/>
      <c r="UIL235"/>
      <c r="UIM235"/>
      <c r="UIN235"/>
      <c r="UIO235" s="10"/>
      <c r="UIP235" s="8"/>
      <c r="UIQ235"/>
      <c r="UIR235" s="8"/>
      <c r="UIS235"/>
      <c r="UIT235"/>
      <c r="UIU235"/>
      <c r="UIV235" s="10"/>
      <c r="UIW235" s="8"/>
      <c r="UIX235"/>
      <c r="UIY235" s="8"/>
      <c r="UIZ235"/>
      <c r="UJA235"/>
      <c r="UJB235"/>
      <c r="UJC235" s="10"/>
      <c r="UJD235" s="8"/>
      <c r="UJE235"/>
      <c r="UJF235" s="8"/>
      <c r="UJG235"/>
      <c r="UJH235"/>
      <c r="UJI235"/>
      <c r="UJJ235" s="10"/>
      <c r="UJK235" s="8"/>
      <c r="UJL235"/>
      <c r="UJM235" s="8"/>
      <c r="UJN235"/>
      <c r="UJO235"/>
      <c r="UJP235"/>
      <c r="UJQ235" s="10"/>
      <c r="UJR235" s="8"/>
      <c r="UJS235"/>
      <c r="UJT235" s="8"/>
      <c r="UJU235"/>
      <c r="UJV235"/>
      <c r="UJW235"/>
      <c r="UJX235" s="10"/>
      <c r="UJY235" s="8"/>
      <c r="UJZ235"/>
      <c r="UKA235" s="8"/>
      <c r="UKB235"/>
      <c r="UKC235"/>
      <c r="UKD235"/>
      <c r="UKE235" s="10"/>
      <c r="UKF235" s="8"/>
      <c r="UKG235"/>
      <c r="UKH235" s="8"/>
      <c r="UKI235"/>
      <c r="UKJ235"/>
      <c r="UKK235"/>
      <c r="UKL235" s="10"/>
      <c r="UKM235" s="8"/>
      <c r="UKN235"/>
      <c r="UKO235" s="8"/>
      <c r="UKP235"/>
      <c r="UKQ235"/>
      <c r="UKR235"/>
      <c r="UKS235" s="10"/>
      <c r="UKT235" s="8"/>
      <c r="UKU235"/>
      <c r="UKV235" s="8"/>
      <c r="UKW235"/>
      <c r="UKX235"/>
      <c r="UKY235"/>
      <c r="UKZ235" s="10"/>
      <c r="ULA235" s="22"/>
      <c r="ULB235"/>
      <c r="ULC235" s="8"/>
      <c r="ULD235"/>
      <c r="ULE235"/>
      <c r="ULF235"/>
      <c r="ULG235" s="10"/>
      <c r="ULH235" s="22"/>
      <c r="ULI235"/>
      <c r="ULJ235" s="8"/>
      <c r="ULK235"/>
      <c r="ULL235"/>
      <c r="ULM235"/>
      <c r="ULN235" s="29"/>
      <c r="ULO235" s="44"/>
      <c r="ULP235" s="8"/>
      <c r="ULQ235" s="8"/>
      <c r="ULR235" s="10"/>
      <c r="ULS235" s="10"/>
      <c r="ULT235"/>
      <c r="ULU235" s="8"/>
      <c r="ULV235"/>
      <c r="ULW235" s="8"/>
      <c r="ULX235" s="6"/>
      <c r="ULY235"/>
      <c r="ULZ235"/>
      <c r="UMA235" s="10"/>
      <c r="UMB235" s="8"/>
      <c r="UMC235"/>
      <c r="UMD235" s="8"/>
      <c r="UME235"/>
      <c r="UMF235"/>
      <c r="UMG235"/>
      <c r="UMH235" s="10"/>
      <c r="UMI235" s="8"/>
      <c r="UMJ235"/>
      <c r="UMK235" s="8"/>
      <c r="UML235"/>
      <c r="UMM235"/>
      <c r="UMN235"/>
      <c r="UMO235" s="10"/>
      <c r="UMP235" s="8"/>
      <c r="UMQ235"/>
      <c r="UMR235" s="8"/>
      <c r="UMS235"/>
      <c r="UMT235"/>
      <c r="UMU235"/>
      <c r="UMV235" s="10"/>
      <c r="UMW235" s="8"/>
      <c r="UMX235"/>
      <c r="UMY235" s="8"/>
      <c r="UMZ235"/>
      <c r="UNA235"/>
      <c r="UNB235"/>
      <c r="UNC235" s="10"/>
      <c r="UND235" s="8"/>
      <c r="UNE235"/>
      <c r="UNF235" s="8"/>
      <c r="UNG235"/>
      <c r="UNH235"/>
      <c r="UNI235"/>
      <c r="UNJ235" s="10"/>
      <c r="UNK235" s="8"/>
      <c r="UNL235"/>
      <c r="UNM235" s="8"/>
      <c r="UNN235"/>
      <c r="UNO235"/>
      <c r="UNP235"/>
      <c r="UNQ235" s="10"/>
      <c r="UNR235" s="8"/>
      <c r="UNS235"/>
      <c r="UNT235" s="8"/>
      <c r="UNU235"/>
      <c r="UNV235"/>
      <c r="UNW235"/>
      <c r="UNX235" s="10"/>
      <c r="UNY235" s="8"/>
      <c r="UNZ235"/>
      <c r="UOA235" s="8"/>
      <c r="UOB235"/>
      <c r="UOC235"/>
      <c r="UOD235"/>
      <c r="UOE235" s="10"/>
      <c r="UOF235" s="8"/>
      <c r="UOG235"/>
      <c r="UOH235" s="8"/>
      <c r="UOI235"/>
      <c r="UOJ235"/>
      <c r="UOK235"/>
      <c r="UOL235" s="10"/>
      <c r="UOM235" s="8"/>
      <c r="UON235"/>
      <c r="UOO235" s="8"/>
      <c r="UOP235"/>
      <c r="UOQ235"/>
      <c r="UOR235"/>
      <c r="UOS235" s="10"/>
      <c r="UOT235" s="8"/>
      <c r="UOU235"/>
      <c r="UOV235" s="8"/>
      <c r="UOW235"/>
      <c r="UOX235"/>
      <c r="UOY235"/>
      <c r="UOZ235" s="10"/>
      <c r="UPA235" s="8"/>
      <c r="UPB235"/>
      <c r="UPC235" s="8"/>
      <c r="UPD235"/>
      <c r="UPE235"/>
      <c r="UPF235"/>
      <c r="UPG235" s="10"/>
      <c r="UPH235" s="8"/>
      <c r="UPI235"/>
      <c r="UPJ235" s="8"/>
      <c r="UPK235"/>
      <c r="UPL235"/>
      <c r="UPM235"/>
      <c r="UPN235" s="10"/>
      <c r="UPO235" s="8"/>
      <c r="UPP235"/>
      <c r="UPQ235" s="8"/>
      <c r="UPR235"/>
      <c r="UPS235"/>
      <c r="UPT235"/>
      <c r="UPU235" s="10"/>
      <c r="UPV235" s="8"/>
      <c r="UPW235"/>
      <c r="UPX235" s="8"/>
      <c r="UPY235"/>
      <c r="UPZ235"/>
      <c r="UQA235"/>
      <c r="UQB235" s="10"/>
      <c r="UQC235" s="8"/>
      <c r="UQD235"/>
      <c r="UQE235" s="8"/>
      <c r="UQF235"/>
      <c r="UQG235"/>
      <c r="UQH235"/>
      <c r="UQI235" s="10"/>
      <c r="UQJ235" s="8"/>
      <c r="UQK235"/>
      <c r="UQL235" s="8"/>
      <c r="UQM235"/>
      <c r="UQN235"/>
      <c r="UQO235"/>
      <c r="UQP235" s="10"/>
      <c r="UQQ235" s="8"/>
      <c r="UQR235"/>
      <c r="UQS235" s="8"/>
      <c r="UQT235"/>
      <c r="UQU235"/>
      <c r="UQV235"/>
      <c r="UQW235" s="10"/>
      <c r="UQX235" s="8"/>
      <c r="UQY235"/>
      <c r="UQZ235" s="8"/>
      <c r="URA235"/>
      <c r="URB235"/>
      <c r="URC235"/>
      <c r="URD235" s="10"/>
      <c r="URE235" s="8"/>
      <c r="URF235"/>
      <c r="URG235" s="8"/>
      <c r="URH235"/>
      <c r="URI235"/>
      <c r="URJ235"/>
      <c r="URK235" s="10"/>
      <c r="URL235" s="8"/>
      <c r="URM235"/>
      <c r="URN235" s="8"/>
      <c r="URO235"/>
      <c r="URP235"/>
      <c r="URQ235"/>
      <c r="URR235" s="10"/>
      <c r="URS235" s="8"/>
      <c r="URT235"/>
      <c r="URU235" s="8"/>
      <c r="URV235"/>
      <c r="URW235"/>
      <c r="URX235"/>
      <c r="URY235" s="10"/>
      <c r="URZ235" s="8"/>
      <c r="USA235"/>
      <c r="USB235" s="8"/>
      <c r="USC235"/>
      <c r="USD235"/>
      <c r="USE235"/>
      <c r="USF235" s="10"/>
      <c r="USG235" s="8"/>
      <c r="USH235"/>
      <c r="USI235" s="8"/>
      <c r="USJ235"/>
      <c r="USK235"/>
      <c r="USL235"/>
      <c r="USM235" s="10"/>
      <c r="USN235" s="8"/>
      <c r="USO235"/>
      <c r="USP235" s="8"/>
      <c r="USQ235"/>
      <c r="USR235"/>
      <c r="USS235"/>
      <c r="UST235" s="10"/>
      <c r="USU235" s="8"/>
      <c r="USV235"/>
      <c r="USW235" s="8"/>
      <c r="USX235"/>
      <c r="USY235"/>
      <c r="USZ235"/>
      <c r="UTA235" s="10"/>
      <c r="UTB235" s="8"/>
      <c r="UTC235"/>
      <c r="UTD235" s="8"/>
      <c r="UTE235"/>
      <c r="UTF235"/>
      <c r="UTG235"/>
      <c r="UTH235" s="10"/>
      <c r="UTI235" s="8"/>
      <c r="UTJ235"/>
      <c r="UTK235" s="8"/>
      <c r="UTL235"/>
      <c r="UTM235"/>
      <c r="UTN235"/>
      <c r="UTO235" s="10"/>
      <c r="UTP235" s="8"/>
      <c r="UTQ235"/>
      <c r="UTR235" s="8"/>
      <c r="UTS235"/>
      <c r="UTT235"/>
      <c r="UTU235"/>
      <c r="UTV235" s="10"/>
      <c r="UTW235" s="8"/>
      <c r="UTX235"/>
      <c r="UTY235" s="8"/>
      <c r="UTZ235"/>
      <c r="UUA235"/>
      <c r="UUB235"/>
      <c r="UUC235" s="10"/>
      <c r="UUD235" s="22"/>
      <c r="UUE235"/>
      <c r="UUF235" s="8"/>
      <c r="UUG235"/>
      <c r="UUH235"/>
      <c r="UUI235"/>
      <c r="UUJ235" s="10"/>
      <c r="UUK235" s="22"/>
      <c r="UUL235"/>
      <c r="UUM235" s="8"/>
      <c r="UUN235"/>
      <c r="UUO235"/>
      <c r="UUP235"/>
      <c r="UUQ235" s="29"/>
      <c r="UUR235" s="44"/>
      <c r="UUS235" s="8"/>
      <c r="UUT235" s="8"/>
      <c r="UUU235" s="10"/>
      <c r="UUV235" s="10"/>
      <c r="UUW235"/>
      <c r="UUX235" s="8"/>
      <c r="UUY235"/>
      <c r="UUZ235" s="8"/>
      <c r="UVA235" s="6"/>
      <c r="UVB235"/>
      <c r="UVC235"/>
      <c r="UVD235" s="10"/>
      <c r="UVE235" s="8"/>
      <c r="UVF235"/>
      <c r="UVG235" s="8"/>
      <c r="UVH235"/>
      <c r="UVI235"/>
      <c r="UVJ235"/>
      <c r="UVK235" s="10"/>
      <c r="UVL235" s="8"/>
      <c r="UVM235"/>
      <c r="UVN235" s="8"/>
      <c r="UVO235"/>
      <c r="UVP235"/>
      <c r="UVQ235"/>
      <c r="UVR235" s="10"/>
      <c r="UVS235" s="8"/>
      <c r="UVT235"/>
      <c r="UVU235" s="8"/>
      <c r="UVV235"/>
      <c r="UVW235"/>
      <c r="UVX235"/>
      <c r="UVY235" s="10"/>
      <c r="UVZ235" s="8"/>
      <c r="UWA235"/>
      <c r="UWB235" s="8"/>
      <c r="UWC235"/>
      <c r="UWD235"/>
      <c r="UWE235"/>
      <c r="UWF235" s="10"/>
      <c r="UWG235" s="8"/>
      <c r="UWH235"/>
      <c r="UWI235" s="8"/>
      <c r="UWJ235"/>
      <c r="UWK235"/>
      <c r="UWL235"/>
      <c r="UWM235" s="10"/>
      <c r="UWN235" s="8"/>
      <c r="UWO235"/>
      <c r="UWP235" s="8"/>
      <c r="UWQ235"/>
      <c r="UWR235"/>
      <c r="UWS235"/>
      <c r="UWT235" s="10"/>
      <c r="UWU235" s="8"/>
      <c r="UWV235"/>
      <c r="UWW235" s="8"/>
      <c r="UWX235"/>
      <c r="UWY235"/>
      <c r="UWZ235"/>
      <c r="UXA235" s="10"/>
      <c r="UXB235" s="8"/>
      <c r="UXC235"/>
      <c r="UXD235" s="8"/>
      <c r="UXE235"/>
      <c r="UXF235"/>
      <c r="UXG235"/>
      <c r="UXH235" s="10"/>
      <c r="UXI235" s="8"/>
      <c r="UXJ235"/>
      <c r="UXK235" s="8"/>
      <c r="UXL235"/>
      <c r="UXM235"/>
      <c r="UXN235"/>
      <c r="UXO235" s="10"/>
      <c r="UXP235" s="8"/>
      <c r="UXQ235"/>
      <c r="UXR235" s="8"/>
      <c r="UXS235"/>
      <c r="UXT235"/>
      <c r="UXU235"/>
      <c r="UXV235" s="10"/>
      <c r="UXW235" s="8"/>
      <c r="UXX235"/>
      <c r="UXY235" s="8"/>
      <c r="UXZ235"/>
      <c r="UYA235"/>
      <c r="UYB235"/>
      <c r="UYC235" s="10"/>
      <c r="UYD235" s="8"/>
      <c r="UYE235"/>
      <c r="UYF235" s="8"/>
      <c r="UYG235"/>
      <c r="UYH235"/>
      <c r="UYI235"/>
      <c r="UYJ235" s="10"/>
      <c r="UYK235" s="8"/>
      <c r="UYL235"/>
      <c r="UYM235" s="8"/>
      <c r="UYN235"/>
      <c r="UYO235"/>
      <c r="UYP235"/>
      <c r="UYQ235" s="10"/>
      <c r="UYR235" s="8"/>
      <c r="UYS235"/>
      <c r="UYT235" s="8"/>
      <c r="UYU235"/>
      <c r="UYV235"/>
      <c r="UYW235"/>
      <c r="UYX235" s="10"/>
      <c r="UYY235" s="8"/>
      <c r="UYZ235"/>
      <c r="UZA235" s="8"/>
      <c r="UZB235"/>
      <c r="UZC235"/>
      <c r="UZD235"/>
      <c r="UZE235" s="10"/>
      <c r="UZF235" s="8"/>
      <c r="UZG235"/>
      <c r="UZH235" s="8"/>
      <c r="UZI235"/>
      <c r="UZJ235"/>
      <c r="UZK235"/>
      <c r="UZL235" s="10"/>
      <c r="UZM235" s="8"/>
      <c r="UZN235"/>
      <c r="UZO235" s="8"/>
      <c r="UZP235"/>
      <c r="UZQ235"/>
      <c r="UZR235"/>
      <c r="UZS235" s="10"/>
      <c r="UZT235" s="8"/>
      <c r="UZU235"/>
      <c r="UZV235" s="8"/>
      <c r="UZW235"/>
      <c r="UZX235"/>
      <c r="UZY235"/>
      <c r="UZZ235" s="10"/>
      <c r="VAA235" s="8"/>
      <c r="VAB235"/>
      <c r="VAC235" s="8"/>
      <c r="VAD235"/>
      <c r="VAE235"/>
      <c r="VAF235"/>
      <c r="VAG235" s="10"/>
      <c r="VAH235" s="8"/>
      <c r="VAI235"/>
      <c r="VAJ235" s="8"/>
      <c r="VAK235"/>
      <c r="VAL235"/>
      <c r="VAM235"/>
      <c r="VAN235" s="10"/>
      <c r="VAO235" s="8"/>
      <c r="VAP235"/>
      <c r="VAQ235" s="8"/>
      <c r="VAR235"/>
      <c r="VAS235"/>
      <c r="VAT235"/>
      <c r="VAU235" s="10"/>
      <c r="VAV235" s="8"/>
      <c r="VAW235"/>
      <c r="VAX235" s="8"/>
      <c r="VAY235"/>
      <c r="VAZ235"/>
      <c r="VBA235"/>
      <c r="VBB235" s="10"/>
      <c r="VBC235" s="8"/>
      <c r="VBD235"/>
      <c r="VBE235" s="8"/>
      <c r="VBF235"/>
      <c r="VBG235"/>
      <c r="VBH235"/>
      <c r="VBI235" s="10"/>
      <c r="VBJ235" s="8"/>
      <c r="VBK235"/>
      <c r="VBL235" s="8"/>
      <c r="VBM235"/>
      <c r="VBN235"/>
      <c r="VBO235"/>
      <c r="VBP235" s="10"/>
      <c r="VBQ235" s="8"/>
      <c r="VBR235"/>
      <c r="VBS235" s="8"/>
      <c r="VBT235"/>
      <c r="VBU235"/>
      <c r="VBV235"/>
      <c r="VBW235" s="10"/>
      <c r="VBX235" s="8"/>
      <c r="VBY235"/>
      <c r="VBZ235" s="8"/>
      <c r="VCA235"/>
      <c r="VCB235"/>
      <c r="VCC235"/>
      <c r="VCD235" s="10"/>
      <c r="VCE235" s="8"/>
      <c r="VCF235"/>
      <c r="VCG235" s="8"/>
      <c r="VCH235"/>
      <c r="VCI235"/>
      <c r="VCJ235"/>
      <c r="VCK235" s="10"/>
      <c r="VCL235" s="8"/>
      <c r="VCM235"/>
      <c r="VCN235" s="8"/>
      <c r="VCO235"/>
      <c r="VCP235"/>
      <c r="VCQ235"/>
      <c r="VCR235" s="10"/>
      <c r="VCS235" s="8"/>
      <c r="VCT235"/>
      <c r="VCU235" s="8"/>
      <c r="VCV235"/>
      <c r="VCW235"/>
      <c r="VCX235"/>
      <c r="VCY235" s="10"/>
      <c r="VCZ235" s="8"/>
      <c r="VDA235"/>
      <c r="VDB235" s="8"/>
      <c r="VDC235"/>
      <c r="VDD235"/>
      <c r="VDE235"/>
      <c r="VDF235" s="10"/>
      <c r="VDG235" s="22"/>
      <c r="VDH235"/>
      <c r="VDI235" s="8"/>
      <c r="VDJ235"/>
      <c r="VDK235"/>
      <c r="VDL235"/>
      <c r="VDM235" s="10"/>
      <c r="VDN235" s="22"/>
      <c r="VDO235"/>
      <c r="VDP235" s="8"/>
      <c r="VDQ235"/>
      <c r="VDR235"/>
      <c r="VDS235"/>
      <c r="VDT235" s="29"/>
      <c r="VDU235" s="44"/>
      <c r="VDV235" s="8"/>
      <c r="VDW235" s="8"/>
      <c r="VDX235" s="10"/>
      <c r="VDY235" s="10"/>
      <c r="VDZ235"/>
      <c r="VEA235" s="8"/>
      <c r="VEB235"/>
      <c r="VEC235" s="8"/>
      <c r="VED235" s="6"/>
      <c r="VEE235"/>
      <c r="VEF235"/>
      <c r="VEG235" s="10"/>
      <c r="VEH235" s="8"/>
      <c r="VEI235"/>
      <c r="VEJ235" s="8"/>
      <c r="VEK235"/>
      <c r="VEL235"/>
      <c r="VEM235"/>
      <c r="VEN235" s="10"/>
      <c r="VEO235" s="8"/>
      <c r="VEP235"/>
      <c r="VEQ235" s="8"/>
      <c r="VER235"/>
      <c r="VES235"/>
      <c r="VET235"/>
      <c r="VEU235" s="10"/>
      <c r="VEV235" s="8"/>
      <c r="VEW235"/>
      <c r="VEX235" s="8"/>
      <c r="VEY235"/>
      <c r="VEZ235"/>
      <c r="VFA235"/>
      <c r="VFB235" s="10"/>
      <c r="VFC235" s="8"/>
      <c r="VFD235"/>
      <c r="VFE235" s="8"/>
      <c r="VFF235"/>
      <c r="VFG235"/>
      <c r="VFH235"/>
      <c r="VFI235" s="10"/>
      <c r="VFJ235" s="8"/>
      <c r="VFK235"/>
      <c r="VFL235" s="8"/>
      <c r="VFM235"/>
      <c r="VFN235"/>
      <c r="VFO235"/>
      <c r="VFP235" s="10"/>
      <c r="VFQ235" s="8"/>
      <c r="VFR235"/>
      <c r="VFS235" s="8"/>
      <c r="VFT235"/>
      <c r="VFU235"/>
      <c r="VFV235"/>
      <c r="VFW235" s="10"/>
      <c r="VFX235" s="8"/>
      <c r="VFY235"/>
      <c r="VFZ235" s="8"/>
      <c r="VGA235"/>
      <c r="VGB235"/>
      <c r="VGC235"/>
      <c r="VGD235" s="10"/>
      <c r="VGE235" s="8"/>
      <c r="VGF235"/>
      <c r="VGG235" s="8"/>
      <c r="VGH235"/>
      <c r="VGI235"/>
      <c r="VGJ235"/>
      <c r="VGK235" s="10"/>
      <c r="VGL235" s="8"/>
      <c r="VGM235"/>
      <c r="VGN235" s="8"/>
      <c r="VGO235"/>
      <c r="VGP235"/>
      <c r="VGQ235"/>
      <c r="VGR235" s="10"/>
      <c r="VGS235" s="8"/>
      <c r="VGT235"/>
      <c r="VGU235" s="8"/>
      <c r="VGV235"/>
      <c r="VGW235"/>
      <c r="VGX235"/>
      <c r="VGY235" s="10"/>
      <c r="VGZ235" s="8"/>
      <c r="VHA235"/>
      <c r="VHB235" s="8"/>
      <c r="VHC235"/>
      <c r="VHD235"/>
      <c r="VHE235"/>
      <c r="VHF235" s="10"/>
      <c r="VHG235" s="8"/>
      <c r="VHH235"/>
      <c r="VHI235" s="8"/>
      <c r="VHJ235"/>
      <c r="VHK235"/>
      <c r="VHL235"/>
      <c r="VHM235" s="10"/>
      <c r="VHN235" s="8"/>
      <c r="VHO235"/>
      <c r="VHP235" s="8"/>
      <c r="VHQ235"/>
      <c r="VHR235"/>
      <c r="VHS235"/>
      <c r="VHT235" s="10"/>
      <c r="VHU235" s="8"/>
      <c r="VHV235"/>
      <c r="VHW235" s="8"/>
      <c r="VHX235"/>
      <c r="VHY235"/>
      <c r="VHZ235"/>
      <c r="VIA235" s="10"/>
      <c r="VIB235" s="8"/>
      <c r="VIC235"/>
      <c r="VID235" s="8"/>
      <c r="VIE235"/>
      <c r="VIF235"/>
      <c r="VIG235"/>
      <c r="VIH235" s="10"/>
      <c r="VII235" s="8"/>
      <c r="VIJ235"/>
      <c r="VIK235" s="8"/>
      <c r="VIL235"/>
      <c r="VIM235"/>
      <c r="VIN235"/>
      <c r="VIO235" s="10"/>
      <c r="VIP235" s="8"/>
      <c r="VIQ235"/>
      <c r="VIR235" s="8"/>
      <c r="VIS235"/>
      <c r="VIT235"/>
      <c r="VIU235"/>
      <c r="VIV235" s="10"/>
      <c r="VIW235" s="8"/>
      <c r="VIX235"/>
      <c r="VIY235" s="8"/>
      <c r="VIZ235"/>
      <c r="VJA235"/>
      <c r="VJB235"/>
      <c r="VJC235" s="10"/>
      <c r="VJD235" s="8"/>
      <c r="VJE235"/>
      <c r="VJF235" s="8"/>
      <c r="VJG235"/>
      <c r="VJH235"/>
      <c r="VJI235"/>
      <c r="VJJ235" s="10"/>
      <c r="VJK235" s="8"/>
      <c r="VJL235"/>
      <c r="VJM235" s="8"/>
      <c r="VJN235"/>
      <c r="VJO235"/>
      <c r="VJP235"/>
      <c r="VJQ235" s="10"/>
      <c r="VJR235" s="8"/>
      <c r="VJS235"/>
      <c r="VJT235" s="8"/>
      <c r="VJU235"/>
      <c r="VJV235"/>
      <c r="VJW235"/>
      <c r="VJX235" s="10"/>
      <c r="VJY235" s="8"/>
      <c r="VJZ235"/>
      <c r="VKA235" s="8"/>
      <c r="VKB235"/>
      <c r="VKC235"/>
      <c r="VKD235"/>
      <c r="VKE235" s="10"/>
      <c r="VKF235" s="8"/>
      <c r="VKG235"/>
      <c r="VKH235" s="8"/>
      <c r="VKI235"/>
      <c r="VKJ235"/>
      <c r="VKK235"/>
      <c r="VKL235" s="10"/>
      <c r="VKM235" s="8"/>
      <c r="VKN235"/>
      <c r="VKO235" s="8"/>
      <c r="VKP235"/>
      <c r="VKQ235"/>
      <c r="VKR235"/>
      <c r="VKS235" s="10"/>
      <c r="VKT235" s="8"/>
      <c r="VKU235"/>
      <c r="VKV235" s="8"/>
      <c r="VKW235"/>
      <c r="VKX235"/>
      <c r="VKY235"/>
      <c r="VKZ235" s="10"/>
      <c r="VLA235" s="8"/>
      <c r="VLB235"/>
      <c r="VLC235" s="8"/>
      <c r="VLD235"/>
      <c r="VLE235"/>
      <c r="VLF235"/>
      <c r="VLG235" s="10"/>
      <c r="VLH235" s="8"/>
      <c r="VLI235"/>
      <c r="VLJ235" s="8"/>
      <c r="VLK235"/>
      <c r="VLL235"/>
      <c r="VLM235"/>
      <c r="VLN235" s="10"/>
      <c r="VLO235" s="8"/>
      <c r="VLP235"/>
      <c r="VLQ235" s="8"/>
      <c r="VLR235"/>
      <c r="VLS235"/>
      <c r="VLT235"/>
      <c r="VLU235" s="10"/>
      <c r="VLV235" s="8"/>
      <c r="VLW235"/>
      <c r="VLX235" s="8"/>
      <c r="VLY235"/>
      <c r="VLZ235"/>
      <c r="VMA235"/>
      <c r="VMB235" s="10"/>
      <c r="VMC235" s="8"/>
      <c r="VMD235"/>
      <c r="VME235" s="8"/>
      <c r="VMF235"/>
      <c r="VMG235"/>
      <c r="VMH235"/>
      <c r="VMI235" s="10"/>
      <c r="VMJ235" s="22"/>
      <c r="VMK235"/>
      <c r="VML235" s="8"/>
      <c r="VMM235"/>
      <c r="VMN235"/>
      <c r="VMO235"/>
      <c r="VMP235" s="10"/>
      <c r="VMQ235" s="22"/>
      <c r="VMR235"/>
      <c r="VMS235" s="8"/>
      <c r="VMT235"/>
      <c r="VMU235"/>
      <c r="VMV235"/>
      <c r="VMW235" s="29"/>
      <c r="VMX235" s="44"/>
      <c r="VMY235" s="8"/>
      <c r="VMZ235" s="8"/>
      <c r="VNA235" s="10"/>
      <c r="VNB235" s="10"/>
      <c r="VNC235"/>
      <c r="VND235" s="8"/>
      <c r="VNE235"/>
      <c r="VNF235" s="8"/>
      <c r="VNG235" s="6"/>
      <c r="VNH235"/>
      <c r="VNI235"/>
      <c r="VNJ235" s="10"/>
      <c r="VNK235" s="8"/>
      <c r="VNL235"/>
      <c r="VNM235" s="8"/>
      <c r="VNN235"/>
      <c r="VNO235"/>
      <c r="VNP235"/>
      <c r="VNQ235" s="10"/>
      <c r="VNR235" s="8"/>
      <c r="VNS235"/>
      <c r="VNT235" s="8"/>
      <c r="VNU235"/>
      <c r="VNV235"/>
      <c r="VNW235"/>
      <c r="VNX235" s="10"/>
      <c r="VNY235" s="8"/>
      <c r="VNZ235"/>
      <c r="VOA235" s="8"/>
      <c r="VOB235"/>
      <c r="VOC235"/>
      <c r="VOD235"/>
      <c r="VOE235" s="10"/>
      <c r="VOF235" s="8"/>
      <c r="VOG235"/>
      <c r="VOH235" s="8"/>
      <c r="VOI235"/>
      <c r="VOJ235"/>
      <c r="VOK235"/>
      <c r="VOL235" s="10"/>
      <c r="VOM235" s="8"/>
      <c r="VON235"/>
      <c r="VOO235" s="8"/>
      <c r="VOP235"/>
      <c r="VOQ235"/>
      <c r="VOR235"/>
      <c r="VOS235" s="10"/>
      <c r="VOT235" s="8"/>
      <c r="VOU235"/>
      <c r="VOV235" s="8"/>
      <c r="VOW235"/>
      <c r="VOX235"/>
      <c r="VOY235"/>
      <c r="VOZ235" s="10"/>
      <c r="VPA235" s="8"/>
      <c r="VPB235"/>
      <c r="VPC235" s="8"/>
      <c r="VPD235"/>
      <c r="VPE235"/>
      <c r="VPF235"/>
      <c r="VPG235" s="10"/>
      <c r="VPH235" s="8"/>
      <c r="VPI235"/>
      <c r="VPJ235" s="8"/>
      <c r="VPK235"/>
      <c r="VPL235"/>
      <c r="VPM235"/>
      <c r="VPN235" s="10"/>
      <c r="VPO235" s="8"/>
      <c r="VPP235"/>
      <c r="VPQ235" s="8"/>
      <c r="VPR235"/>
      <c r="VPS235"/>
      <c r="VPT235"/>
      <c r="VPU235" s="10"/>
      <c r="VPV235" s="8"/>
      <c r="VPW235"/>
      <c r="VPX235" s="8"/>
      <c r="VPY235"/>
      <c r="VPZ235"/>
      <c r="VQA235"/>
      <c r="VQB235" s="10"/>
      <c r="VQC235" s="8"/>
      <c r="VQD235"/>
      <c r="VQE235" s="8"/>
      <c r="VQF235"/>
      <c r="VQG235"/>
      <c r="VQH235"/>
      <c r="VQI235" s="10"/>
      <c r="VQJ235" s="8"/>
      <c r="VQK235"/>
      <c r="VQL235" s="8"/>
      <c r="VQM235"/>
      <c r="VQN235"/>
      <c r="VQO235"/>
      <c r="VQP235" s="10"/>
      <c r="VQQ235" s="8"/>
      <c r="VQR235"/>
      <c r="VQS235" s="8"/>
      <c r="VQT235"/>
      <c r="VQU235"/>
      <c r="VQV235"/>
      <c r="VQW235" s="10"/>
      <c r="VQX235" s="8"/>
      <c r="VQY235"/>
      <c r="VQZ235" s="8"/>
      <c r="VRA235"/>
      <c r="VRB235"/>
      <c r="VRC235"/>
      <c r="VRD235" s="10"/>
      <c r="VRE235" s="8"/>
      <c r="VRF235"/>
      <c r="VRG235" s="8"/>
      <c r="VRH235"/>
      <c r="VRI235"/>
      <c r="VRJ235"/>
      <c r="VRK235" s="10"/>
      <c r="VRL235" s="8"/>
      <c r="VRM235"/>
      <c r="VRN235" s="8"/>
      <c r="VRO235"/>
      <c r="VRP235"/>
      <c r="VRQ235"/>
      <c r="VRR235" s="10"/>
      <c r="VRS235" s="8"/>
      <c r="VRT235"/>
      <c r="VRU235" s="8"/>
      <c r="VRV235"/>
      <c r="VRW235"/>
      <c r="VRX235"/>
      <c r="VRY235" s="10"/>
      <c r="VRZ235" s="8"/>
      <c r="VSA235"/>
      <c r="VSB235" s="8"/>
      <c r="VSC235"/>
      <c r="VSD235"/>
      <c r="VSE235"/>
      <c r="VSF235" s="10"/>
      <c r="VSG235" s="8"/>
      <c r="VSH235"/>
      <c r="VSI235" s="8"/>
      <c r="VSJ235"/>
      <c r="VSK235"/>
      <c r="VSL235"/>
      <c r="VSM235" s="10"/>
      <c r="VSN235" s="8"/>
      <c r="VSO235"/>
      <c r="VSP235" s="8"/>
      <c r="VSQ235"/>
      <c r="VSR235"/>
      <c r="VSS235"/>
      <c r="VST235" s="10"/>
      <c r="VSU235" s="8"/>
      <c r="VSV235"/>
      <c r="VSW235" s="8"/>
      <c r="VSX235"/>
      <c r="VSY235"/>
      <c r="VSZ235"/>
      <c r="VTA235" s="10"/>
      <c r="VTB235" s="8"/>
      <c r="VTC235"/>
      <c r="VTD235" s="8"/>
      <c r="VTE235"/>
      <c r="VTF235"/>
      <c r="VTG235"/>
      <c r="VTH235" s="10"/>
      <c r="VTI235" s="8"/>
      <c r="VTJ235"/>
      <c r="VTK235" s="8"/>
      <c r="VTL235"/>
      <c r="VTM235"/>
      <c r="VTN235"/>
      <c r="VTO235" s="10"/>
      <c r="VTP235" s="8"/>
      <c r="VTQ235"/>
      <c r="VTR235" s="8"/>
      <c r="VTS235"/>
      <c r="VTT235"/>
      <c r="VTU235"/>
      <c r="VTV235" s="10"/>
      <c r="VTW235" s="8"/>
      <c r="VTX235"/>
      <c r="VTY235" s="8"/>
      <c r="VTZ235"/>
      <c r="VUA235"/>
      <c r="VUB235"/>
      <c r="VUC235" s="10"/>
      <c r="VUD235" s="8"/>
      <c r="VUE235"/>
      <c r="VUF235" s="8"/>
      <c r="VUG235"/>
      <c r="VUH235"/>
      <c r="VUI235"/>
      <c r="VUJ235" s="10"/>
      <c r="VUK235" s="8"/>
      <c r="VUL235"/>
      <c r="VUM235" s="8"/>
      <c r="VUN235"/>
      <c r="VUO235"/>
      <c r="VUP235"/>
      <c r="VUQ235" s="10"/>
      <c r="VUR235" s="8"/>
      <c r="VUS235"/>
      <c r="VUT235" s="8"/>
      <c r="VUU235"/>
      <c r="VUV235"/>
      <c r="VUW235"/>
      <c r="VUX235" s="10"/>
      <c r="VUY235" s="8"/>
      <c r="VUZ235"/>
      <c r="VVA235" s="8"/>
      <c r="VVB235"/>
      <c r="VVC235"/>
      <c r="VVD235"/>
      <c r="VVE235" s="10"/>
      <c r="VVF235" s="8"/>
      <c r="VVG235"/>
      <c r="VVH235" s="8"/>
      <c r="VVI235"/>
      <c r="VVJ235"/>
      <c r="VVK235"/>
      <c r="VVL235" s="10"/>
      <c r="VVM235" s="22"/>
      <c r="VVN235"/>
      <c r="VVO235" s="8"/>
      <c r="VVP235"/>
      <c r="VVQ235"/>
      <c r="VVR235"/>
      <c r="VVS235" s="10"/>
      <c r="VVT235" s="22"/>
      <c r="VVU235"/>
      <c r="VVV235" s="8"/>
      <c r="VVW235"/>
      <c r="VVX235"/>
      <c r="VVY235"/>
      <c r="VVZ235" s="29"/>
      <c r="VWA235" s="44"/>
      <c r="VWB235" s="8"/>
      <c r="VWC235" s="8"/>
      <c r="VWD235" s="10"/>
      <c r="VWE235" s="10"/>
      <c r="VWF235"/>
      <c r="VWG235" s="8"/>
      <c r="VWH235"/>
      <c r="VWI235" s="8"/>
      <c r="VWJ235" s="6"/>
      <c r="VWK235"/>
      <c r="VWL235"/>
      <c r="VWM235" s="10"/>
      <c r="VWN235" s="8"/>
      <c r="VWO235"/>
      <c r="VWP235" s="8"/>
      <c r="VWQ235"/>
      <c r="VWR235"/>
      <c r="VWS235"/>
      <c r="VWT235" s="10"/>
      <c r="VWU235" s="8"/>
      <c r="VWV235"/>
      <c r="VWW235" s="8"/>
      <c r="VWX235"/>
      <c r="VWY235"/>
      <c r="VWZ235"/>
      <c r="VXA235" s="10"/>
      <c r="VXB235" s="8"/>
      <c r="VXC235"/>
      <c r="VXD235" s="8"/>
      <c r="VXE235"/>
      <c r="VXF235"/>
      <c r="VXG235"/>
      <c r="VXH235" s="10"/>
      <c r="VXI235" s="8"/>
      <c r="VXJ235"/>
      <c r="VXK235" s="8"/>
      <c r="VXL235"/>
      <c r="VXM235"/>
      <c r="VXN235"/>
      <c r="VXO235" s="10"/>
      <c r="VXP235" s="8"/>
      <c r="VXQ235"/>
      <c r="VXR235" s="8"/>
      <c r="VXS235"/>
      <c r="VXT235"/>
      <c r="VXU235"/>
      <c r="VXV235" s="10"/>
      <c r="VXW235" s="8"/>
      <c r="VXX235"/>
      <c r="VXY235" s="8"/>
      <c r="VXZ235"/>
      <c r="VYA235"/>
      <c r="VYB235"/>
      <c r="VYC235" s="10"/>
      <c r="VYD235" s="8"/>
      <c r="VYE235"/>
      <c r="VYF235" s="8"/>
      <c r="VYG235"/>
      <c r="VYH235"/>
      <c r="VYI235"/>
      <c r="VYJ235" s="10"/>
      <c r="VYK235" s="8"/>
      <c r="VYL235"/>
      <c r="VYM235" s="8"/>
      <c r="VYN235"/>
      <c r="VYO235"/>
      <c r="VYP235"/>
      <c r="VYQ235" s="10"/>
      <c r="VYR235" s="8"/>
      <c r="VYS235"/>
      <c r="VYT235" s="8"/>
      <c r="VYU235"/>
      <c r="VYV235"/>
      <c r="VYW235"/>
      <c r="VYX235" s="10"/>
      <c r="VYY235" s="8"/>
      <c r="VYZ235"/>
      <c r="VZA235" s="8"/>
      <c r="VZB235"/>
      <c r="VZC235"/>
      <c r="VZD235"/>
      <c r="VZE235" s="10"/>
      <c r="VZF235" s="8"/>
      <c r="VZG235"/>
      <c r="VZH235" s="8"/>
      <c r="VZI235"/>
      <c r="VZJ235"/>
      <c r="VZK235"/>
      <c r="VZL235" s="10"/>
      <c r="VZM235" s="8"/>
      <c r="VZN235"/>
      <c r="VZO235" s="8"/>
      <c r="VZP235"/>
      <c r="VZQ235"/>
      <c r="VZR235"/>
      <c r="VZS235" s="10"/>
      <c r="VZT235" s="8"/>
      <c r="VZU235"/>
      <c r="VZV235" s="8"/>
      <c r="VZW235"/>
      <c r="VZX235"/>
      <c r="VZY235"/>
      <c r="VZZ235" s="10"/>
      <c r="WAA235" s="8"/>
      <c r="WAB235"/>
      <c r="WAC235" s="8"/>
      <c r="WAD235"/>
      <c r="WAE235"/>
      <c r="WAF235"/>
      <c r="WAG235" s="10"/>
      <c r="WAH235" s="8"/>
      <c r="WAI235"/>
      <c r="WAJ235" s="8"/>
      <c r="WAK235"/>
      <c r="WAL235"/>
      <c r="WAM235"/>
      <c r="WAN235" s="10"/>
      <c r="WAO235" s="8"/>
      <c r="WAP235"/>
      <c r="WAQ235" s="8"/>
      <c r="WAR235"/>
      <c r="WAS235"/>
      <c r="WAT235"/>
      <c r="WAU235" s="10"/>
      <c r="WAV235" s="8"/>
      <c r="WAW235"/>
      <c r="WAX235" s="8"/>
      <c r="WAY235"/>
      <c r="WAZ235"/>
      <c r="WBA235"/>
      <c r="WBB235" s="10"/>
      <c r="WBC235" s="8"/>
      <c r="WBD235"/>
      <c r="WBE235" s="8"/>
      <c r="WBF235"/>
      <c r="WBG235"/>
      <c r="WBH235"/>
      <c r="WBI235" s="10"/>
      <c r="WBJ235" s="8"/>
      <c r="WBK235"/>
      <c r="WBL235" s="8"/>
      <c r="WBM235"/>
      <c r="WBN235"/>
      <c r="WBO235"/>
      <c r="WBP235" s="10"/>
      <c r="WBQ235" s="8"/>
      <c r="WBR235"/>
      <c r="WBS235" s="8"/>
      <c r="WBT235"/>
      <c r="WBU235"/>
      <c r="WBV235"/>
      <c r="WBW235" s="10"/>
      <c r="WBX235" s="8"/>
      <c r="WBY235"/>
      <c r="WBZ235" s="8"/>
      <c r="WCA235"/>
      <c r="WCB235"/>
      <c r="WCC235"/>
      <c r="WCD235" s="10"/>
      <c r="WCE235" s="8"/>
      <c r="WCF235"/>
      <c r="WCG235" s="8"/>
      <c r="WCH235"/>
      <c r="WCI235"/>
      <c r="WCJ235"/>
      <c r="WCK235" s="10"/>
      <c r="WCL235" s="8"/>
      <c r="WCM235"/>
      <c r="WCN235" s="8"/>
      <c r="WCO235"/>
      <c r="WCP235"/>
      <c r="WCQ235"/>
      <c r="WCR235" s="10"/>
      <c r="WCS235" s="8"/>
      <c r="WCT235"/>
      <c r="WCU235" s="8"/>
      <c r="WCV235"/>
      <c r="WCW235"/>
      <c r="WCX235"/>
      <c r="WCY235" s="10"/>
      <c r="WCZ235" s="8"/>
      <c r="WDA235"/>
      <c r="WDB235" s="8"/>
      <c r="WDC235"/>
      <c r="WDD235"/>
      <c r="WDE235"/>
      <c r="WDF235" s="10"/>
      <c r="WDG235" s="8"/>
      <c r="WDH235"/>
      <c r="WDI235" s="8"/>
      <c r="WDJ235"/>
      <c r="WDK235"/>
      <c r="WDL235"/>
      <c r="WDM235" s="10"/>
      <c r="WDN235" s="8"/>
      <c r="WDO235"/>
      <c r="WDP235" s="8"/>
      <c r="WDQ235"/>
      <c r="WDR235"/>
      <c r="WDS235"/>
      <c r="WDT235" s="10"/>
      <c r="WDU235" s="8"/>
      <c r="WDV235"/>
      <c r="WDW235" s="8"/>
      <c r="WDX235"/>
      <c r="WDY235"/>
      <c r="WDZ235"/>
      <c r="WEA235" s="10"/>
      <c r="WEB235" s="8"/>
      <c r="WEC235"/>
      <c r="WED235" s="8"/>
      <c r="WEE235"/>
      <c r="WEF235"/>
      <c r="WEG235"/>
      <c r="WEH235" s="10"/>
      <c r="WEI235" s="8"/>
      <c r="WEJ235"/>
      <c r="WEK235" s="8"/>
      <c r="WEL235"/>
      <c r="WEM235"/>
      <c r="WEN235"/>
      <c r="WEO235" s="10"/>
      <c r="WEP235" s="22"/>
      <c r="WEQ235"/>
      <c r="WER235" s="8"/>
      <c r="WES235"/>
      <c r="WET235"/>
      <c r="WEU235"/>
      <c r="WEV235" s="10"/>
      <c r="WEW235" s="22"/>
      <c r="WEX235"/>
      <c r="WEY235" s="8"/>
      <c r="WEZ235"/>
      <c r="WFA235"/>
      <c r="WFB235"/>
      <c r="WFC235" s="29"/>
      <c r="WFD235" s="44"/>
      <c r="WFE235" s="8"/>
      <c r="WFF235" s="8"/>
      <c r="WFG235" s="10"/>
      <c r="WFH235" s="10"/>
      <c r="WFI235"/>
      <c r="WFJ235" s="8"/>
      <c r="WFK235"/>
      <c r="WFL235" s="8"/>
      <c r="WFM235" s="6"/>
      <c r="WFN235"/>
      <c r="WFO235"/>
      <c r="WFP235" s="10"/>
      <c r="WFQ235" s="8"/>
      <c r="WFR235"/>
      <c r="WFS235" s="8"/>
      <c r="WFT235"/>
      <c r="WFU235"/>
      <c r="WFV235"/>
      <c r="WFW235" s="10"/>
      <c r="WFX235" s="8"/>
      <c r="WFY235"/>
      <c r="WFZ235" s="8"/>
      <c r="WGA235"/>
      <c r="WGB235"/>
      <c r="WGC235"/>
      <c r="WGD235" s="10"/>
      <c r="WGE235" s="8"/>
      <c r="WGF235"/>
      <c r="WGG235" s="8"/>
      <c r="WGH235"/>
      <c r="WGI235"/>
      <c r="WGJ235"/>
      <c r="WGK235" s="10"/>
      <c r="WGL235" s="8"/>
      <c r="WGM235"/>
      <c r="WGN235" s="8"/>
      <c r="WGO235"/>
      <c r="WGP235"/>
      <c r="WGQ235"/>
      <c r="WGR235" s="10"/>
      <c r="WGS235" s="8"/>
      <c r="WGT235"/>
      <c r="WGU235" s="8"/>
      <c r="WGV235"/>
      <c r="WGW235"/>
      <c r="WGX235"/>
      <c r="WGY235" s="10"/>
      <c r="WGZ235" s="8"/>
      <c r="WHA235"/>
      <c r="WHB235" s="8"/>
      <c r="WHC235"/>
      <c r="WHD235"/>
      <c r="WHE235"/>
      <c r="WHF235" s="10"/>
      <c r="WHG235" s="8"/>
      <c r="WHH235"/>
      <c r="WHI235" s="8"/>
      <c r="WHJ235"/>
      <c r="WHK235"/>
      <c r="WHL235"/>
      <c r="WHM235" s="10"/>
      <c r="WHN235" s="8"/>
      <c r="WHO235"/>
      <c r="WHP235" s="8"/>
      <c r="WHQ235"/>
      <c r="WHR235"/>
      <c r="WHS235"/>
      <c r="WHT235" s="10"/>
      <c r="WHU235" s="8"/>
      <c r="WHV235"/>
      <c r="WHW235" s="8"/>
      <c r="WHX235"/>
      <c r="WHY235"/>
      <c r="WHZ235"/>
      <c r="WIA235" s="10"/>
      <c r="WIB235" s="8"/>
      <c r="WIC235"/>
      <c r="WID235" s="8"/>
      <c r="WIE235"/>
      <c r="WIF235"/>
      <c r="WIG235"/>
      <c r="WIH235" s="10"/>
      <c r="WII235" s="8"/>
      <c r="WIJ235"/>
      <c r="WIK235" s="8"/>
      <c r="WIL235"/>
      <c r="WIM235"/>
      <c r="WIN235"/>
      <c r="WIO235" s="10"/>
      <c r="WIP235" s="8"/>
      <c r="WIQ235"/>
      <c r="WIR235" s="8"/>
      <c r="WIS235"/>
      <c r="WIT235"/>
      <c r="WIU235"/>
      <c r="WIV235" s="10"/>
      <c r="WIW235" s="8"/>
      <c r="WIX235"/>
      <c r="WIY235" s="8"/>
      <c r="WIZ235"/>
      <c r="WJA235"/>
      <c r="WJB235"/>
      <c r="WJC235" s="10"/>
      <c r="WJD235" s="8"/>
      <c r="WJE235"/>
      <c r="WJF235" s="8"/>
      <c r="WJG235"/>
      <c r="WJH235"/>
      <c r="WJI235"/>
      <c r="WJJ235" s="10"/>
      <c r="WJK235" s="8"/>
      <c r="WJL235"/>
      <c r="WJM235" s="8"/>
      <c r="WJN235"/>
      <c r="WJO235"/>
      <c r="WJP235"/>
      <c r="WJQ235" s="10"/>
      <c r="WJR235" s="8"/>
      <c r="WJS235"/>
      <c r="WJT235" s="8"/>
      <c r="WJU235"/>
      <c r="WJV235"/>
      <c r="WJW235"/>
      <c r="WJX235" s="10"/>
      <c r="WJY235" s="8"/>
      <c r="WJZ235"/>
      <c r="WKA235" s="8"/>
      <c r="WKB235"/>
      <c r="WKC235"/>
      <c r="WKD235"/>
      <c r="WKE235" s="10"/>
      <c r="WKF235" s="8"/>
      <c r="WKG235"/>
      <c r="WKH235" s="8"/>
      <c r="WKI235"/>
      <c r="WKJ235"/>
      <c r="WKK235"/>
      <c r="WKL235" s="10"/>
      <c r="WKM235" s="8"/>
      <c r="WKN235"/>
      <c r="WKO235" s="8"/>
      <c r="WKP235"/>
      <c r="WKQ235"/>
      <c r="WKR235"/>
      <c r="WKS235" s="10"/>
      <c r="WKT235" s="8"/>
      <c r="WKU235"/>
      <c r="WKV235" s="8"/>
      <c r="WKW235"/>
      <c r="WKX235"/>
      <c r="WKY235"/>
      <c r="WKZ235" s="10"/>
      <c r="WLA235" s="8"/>
      <c r="WLB235"/>
      <c r="WLC235" s="8"/>
      <c r="WLD235"/>
      <c r="WLE235"/>
      <c r="WLF235"/>
      <c r="WLG235" s="10"/>
      <c r="WLH235" s="8"/>
      <c r="WLI235"/>
      <c r="WLJ235" s="8"/>
      <c r="WLK235"/>
      <c r="WLL235"/>
      <c r="WLM235"/>
      <c r="WLN235" s="10"/>
      <c r="WLO235" s="8"/>
      <c r="WLP235"/>
      <c r="WLQ235" s="8"/>
      <c r="WLR235"/>
      <c r="WLS235"/>
      <c r="WLT235"/>
      <c r="WLU235" s="10"/>
      <c r="WLV235" s="8"/>
      <c r="WLW235"/>
      <c r="WLX235" s="8"/>
      <c r="WLY235"/>
      <c r="WLZ235"/>
      <c r="WMA235"/>
      <c r="WMB235" s="10"/>
      <c r="WMC235" s="8"/>
      <c r="WMD235"/>
      <c r="WME235" s="8"/>
      <c r="WMF235"/>
      <c r="WMG235"/>
      <c r="WMH235"/>
      <c r="WMI235" s="10"/>
      <c r="WMJ235" s="8"/>
      <c r="WMK235"/>
      <c r="WML235" s="8"/>
      <c r="WMM235"/>
      <c r="WMN235"/>
      <c r="WMO235"/>
      <c r="WMP235" s="10"/>
      <c r="WMQ235" s="8"/>
      <c r="WMR235"/>
      <c r="WMS235" s="8"/>
      <c r="WMT235"/>
      <c r="WMU235"/>
      <c r="WMV235"/>
      <c r="WMW235" s="10"/>
      <c r="WMX235" s="8"/>
      <c r="WMY235"/>
      <c r="WMZ235" s="8"/>
      <c r="WNA235"/>
      <c r="WNB235"/>
      <c r="WNC235"/>
      <c r="WND235" s="10"/>
      <c r="WNE235" s="8"/>
      <c r="WNF235"/>
      <c r="WNG235" s="8"/>
      <c r="WNH235"/>
      <c r="WNI235"/>
      <c r="WNJ235"/>
      <c r="WNK235" s="10"/>
      <c r="WNL235" s="8"/>
      <c r="WNM235"/>
      <c r="WNN235" s="8"/>
      <c r="WNO235"/>
      <c r="WNP235"/>
      <c r="WNQ235"/>
      <c r="WNR235" s="10"/>
      <c r="WNS235" s="22"/>
      <c r="WNT235"/>
      <c r="WNU235" s="8"/>
      <c r="WNV235"/>
      <c r="WNW235"/>
      <c r="WNX235"/>
      <c r="WNY235" s="10"/>
      <c r="WNZ235" s="22"/>
      <c r="WOA235"/>
      <c r="WOB235" s="8"/>
      <c r="WOC235"/>
      <c r="WOD235"/>
      <c r="WOE235"/>
      <c r="WOF235" s="29"/>
      <c r="WOG235" s="44"/>
      <c r="WOH235" s="8"/>
      <c r="WOI235" s="8"/>
      <c r="WOJ235" s="10"/>
      <c r="WOK235" s="10"/>
      <c r="WOL235"/>
      <c r="WOM235" s="8"/>
      <c r="WON235"/>
      <c r="WOO235" s="8"/>
      <c r="WOP235" s="6"/>
      <c r="WOQ235"/>
      <c r="WOR235"/>
      <c r="WOS235" s="10"/>
      <c r="WOT235" s="8"/>
      <c r="WOU235"/>
      <c r="WOV235" s="8"/>
      <c r="WOW235"/>
      <c r="WOX235"/>
      <c r="WOY235"/>
      <c r="WOZ235" s="10"/>
      <c r="WPA235" s="8"/>
      <c r="WPB235"/>
      <c r="WPC235" s="8"/>
      <c r="WPD235"/>
      <c r="WPE235"/>
      <c r="WPF235"/>
      <c r="WPG235" s="10"/>
      <c r="WPH235" s="8"/>
      <c r="WPI235"/>
      <c r="WPJ235" s="8"/>
      <c r="WPK235"/>
      <c r="WPL235"/>
      <c r="WPM235"/>
      <c r="WPN235" s="10"/>
      <c r="WPO235" s="8"/>
      <c r="WPP235"/>
      <c r="WPQ235" s="8"/>
      <c r="WPR235"/>
      <c r="WPS235"/>
      <c r="WPT235"/>
      <c r="WPU235" s="10"/>
      <c r="WPV235" s="8"/>
      <c r="WPW235"/>
      <c r="WPX235" s="8"/>
      <c r="WPY235"/>
      <c r="WPZ235"/>
      <c r="WQA235"/>
      <c r="WQB235" s="10"/>
      <c r="WQC235" s="8"/>
      <c r="WQD235"/>
      <c r="WQE235" s="8"/>
      <c r="WQF235"/>
      <c r="WQG235"/>
      <c r="WQH235"/>
      <c r="WQI235" s="10"/>
      <c r="WQJ235" s="8"/>
      <c r="WQK235"/>
      <c r="WQL235" s="8"/>
      <c r="WQM235"/>
      <c r="WQN235"/>
      <c r="WQO235"/>
      <c r="WQP235" s="10"/>
      <c r="WQQ235" s="8"/>
      <c r="WQR235"/>
      <c r="WQS235" s="8"/>
      <c r="WQT235"/>
      <c r="WQU235"/>
      <c r="WQV235"/>
      <c r="WQW235" s="10"/>
      <c r="WQX235" s="8"/>
      <c r="WQY235"/>
      <c r="WQZ235" s="8"/>
      <c r="WRA235"/>
      <c r="WRB235"/>
      <c r="WRC235"/>
      <c r="WRD235" s="10"/>
      <c r="WRE235" s="8"/>
      <c r="WRF235"/>
      <c r="WRG235" s="8"/>
      <c r="WRH235"/>
      <c r="WRI235"/>
      <c r="WRJ235"/>
      <c r="WRK235" s="10"/>
      <c r="WRL235" s="8"/>
      <c r="WRM235"/>
      <c r="WRN235" s="8"/>
      <c r="WRO235"/>
      <c r="WRP235"/>
      <c r="WRQ235"/>
      <c r="WRR235" s="10"/>
      <c r="WRS235" s="8"/>
      <c r="WRT235"/>
      <c r="WRU235" s="8"/>
      <c r="WRV235"/>
      <c r="WRW235"/>
      <c r="WRX235"/>
      <c r="WRY235" s="10"/>
      <c r="WRZ235" s="8"/>
      <c r="WSA235"/>
      <c r="WSB235" s="8"/>
      <c r="WSC235"/>
      <c r="WSD235"/>
      <c r="WSE235"/>
      <c r="WSF235" s="10"/>
      <c r="WSG235" s="8"/>
      <c r="WSH235"/>
      <c r="WSI235" s="8"/>
      <c r="WSJ235"/>
      <c r="WSK235"/>
      <c r="WSL235"/>
      <c r="WSM235" s="10"/>
      <c r="WSN235" s="8"/>
      <c r="WSO235"/>
      <c r="WSP235" s="8"/>
      <c r="WSQ235"/>
      <c r="WSR235"/>
      <c r="WSS235"/>
      <c r="WST235" s="10"/>
      <c r="WSU235" s="8"/>
      <c r="WSV235"/>
      <c r="WSW235" s="8"/>
      <c r="WSX235"/>
      <c r="WSY235"/>
      <c r="WSZ235"/>
      <c r="WTA235" s="10"/>
      <c r="WTB235" s="8"/>
      <c r="WTC235"/>
      <c r="WTD235" s="8"/>
      <c r="WTE235"/>
      <c r="WTF235"/>
      <c r="WTG235"/>
      <c r="WTH235" s="10"/>
      <c r="WTI235" s="8"/>
      <c r="WTJ235"/>
      <c r="WTK235" s="8"/>
      <c r="WTL235"/>
      <c r="WTM235"/>
      <c r="WTN235"/>
      <c r="WTO235" s="10"/>
      <c r="WTP235" s="8"/>
      <c r="WTQ235"/>
      <c r="WTR235" s="8"/>
      <c r="WTS235"/>
      <c r="WTT235"/>
      <c r="WTU235"/>
      <c r="WTV235" s="10"/>
      <c r="WTW235" s="8"/>
      <c r="WTX235"/>
      <c r="WTY235" s="8"/>
      <c r="WTZ235"/>
      <c r="WUA235"/>
      <c r="WUB235"/>
      <c r="WUC235" s="10"/>
      <c r="WUD235" s="8"/>
      <c r="WUE235"/>
      <c r="WUF235" s="8"/>
      <c r="WUG235"/>
      <c r="WUH235"/>
      <c r="WUI235"/>
      <c r="WUJ235" s="10"/>
      <c r="WUK235" s="8"/>
      <c r="WUL235"/>
      <c r="WUM235" s="8"/>
      <c r="WUN235"/>
      <c r="WUO235"/>
      <c r="WUP235"/>
      <c r="WUQ235" s="10"/>
      <c r="WUR235" s="8"/>
      <c r="WUS235"/>
      <c r="WUT235" s="8"/>
      <c r="WUU235"/>
      <c r="WUV235"/>
      <c r="WUW235"/>
      <c r="WUX235" s="10"/>
      <c r="WUY235" s="8"/>
      <c r="WUZ235"/>
      <c r="WVA235" s="8"/>
      <c r="WVB235"/>
      <c r="WVC235"/>
      <c r="WVD235"/>
      <c r="WVE235" s="10"/>
      <c r="WVF235" s="8"/>
      <c r="WVG235"/>
      <c r="WVH235" s="8"/>
      <c r="WVI235"/>
      <c r="WVJ235"/>
      <c r="WVK235"/>
      <c r="WVL235" s="10"/>
      <c r="WVM235" s="8"/>
      <c r="WVN235"/>
      <c r="WVO235" s="8"/>
      <c r="WVP235"/>
      <c r="WVQ235"/>
      <c r="WVR235"/>
      <c r="WVS235" s="10"/>
      <c r="WVT235" s="8"/>
      <c r="WVU235"/>
      <c r="WVV235" s="8"/>
      <c r="WVW235"/>
      <c r="WVX235"/>
      <c r="WVY235"/>
      <c r="WVZ235" s="10"/>
      <c r="WWA235" s="8"/>
      <c r="WWB235"/>
      <c r="WWC235" s="8"/>
      <c r="WWD235"/>
      <c r="WWE235"/>
      <c r="WWF235"/>
      <c r="WWG235" s="10"/>
      <c r="WWH235" s="8"/>
      <c r="WWI235"/>
      <c r="WWJ235" s="8"/>
      <c r="WWK235"/>
      <c r="WWL235"/>
      <c r="WWM235"/>
      <c r="WWN235" s="10"/>
      <c r="WWO235" s="8"/>
      <c r="WWP235"/>
      <c r="WWQ235" s="8"/>
      <c r="WWR235"/>
      <c r="WWS235"/>
      <c r="WWT235"/>
      <c r="WWU235" s="10"/>
      <c r="WWV235" s="22"/>
      <c r="WWW235"/>
      <c r="WWX235" s="8"/>
      <c r="WWY235"/>
      <c r="WWZ235"/>
      <c r="WXA235"/>
      <c r="WXB235" s="10"/>
      <c r="WXC235" s="22"/>
      <c r="WXD235"/>
      <c r="WXE235" s="8"/>
      <c r="WXF235"/>
      <c r="WXG235"/>
      <c r="WXH235"/>
      <c r="WXI235" s="29"/>
      <c r="WXJ235" s="44"/>
      <c r="WXK235" s="8"/>
      <c r="WXL235" s="8"/>
      <c r="WXM235" s="10"/>
      <c r="WXN235" s="10"/>
      <c r="WXO235"/>
      <c r="WXP235" s="8"/>
      <c r="WXQ235"/>
      <c r="WXR235" s="8"/>
    </row>
    <row r="236" spans="1:16190" ht="12" hidden="1" customHeight="1" outlineLevel="1" x14ac:dyDescent="0.25">
      <c r="A236" s="409"/>
      <c r="B236" s="410"/>
      <c r="C236" s="61" t="s">
        <v>18</v>
      </c>
      <c r="D236" s="62" t="s">
        <v>0</v>
      </c>
      <c r="E236" s="58" t="s">
        <v>18</v>
      </c>
      <c r="F236" s="5" t="str">
        <f>IF(C236="x","4",IF(C236&gt;E236,"1",IF(C236&lt;E236,"2",IF(C236=E236,"0",))))</f>
        <v>4</v>
      </c>
      <c r="G236" s="17"/>
      <c r="H236" s="4"/>
      <c r="I236" s="35" t="e">
        <f>IF(#REF!="x","0",IF(#REF!="1","0",IF(#REF!="0","0","1")))</f>
        <v>#REF!</v>
      </c>
      <c r="J236" s="147"/>
      <c r="K236" s="148" t="s">
        <v>0</v>
      </c>
      <c r="L236" s="124"/>
      <c r="M236" s="125" t="b">
        <f>IF(AND(J236=$C236,L236=$E236),1)</f>
        <v>0</v>
      </c>
      <c r="N236" s="126" t="str">
        <f>IF(J236&gt;L236,"1",IF(J236&lt;L236,"2",IF(J236=L236,"0")))</f>
        <v>0</v>
      </c>
      <c r="O236" s="127" t="str">
        <f>IF(J236="x","0",IF(M236=1,"3,5",IF(N236=$F236,"1,5","0")))</f>
        <v>0</v>
      </c>
      <c r="P236" s="35" t="str">
        <f>IF(O236="x","0",IF(O236="1","0",IF(O236="0","0","1")))</f>
        <v>0</v>
      </c>
      <c r="Q236" s="147"/>
      <c r="R236" s="148"/>
      <c r="S236" s="124"/>
      <c r="T236" s="197" t="b">
        <f>IF(AND(Q236=$C236,S236=$E236),1)</f>
        <v>0</v>
      </c>
      <c r="U236" s="126" t="str">
        <f>IF(Q236&gt;S236,"1",IF(Q236&lt;S236,"2",IF(Q236=S236,"0")))</f>
        <v>0</v>
      </c>
      <c r="V236" s="127" t="str">
        <f>IF(Q236="x","0",IF(T236=1,"3,5",IF(U236=$F236,"1,5","0")))</f>
        <v>0</v>
      </c>
      <c r="W236" s="35" t="str">
        <f>IF(V236="x","0",IF(V236="1","0",IF(V236="0","0","1")))</f>
        <v>0</v>
      </c>
      <c r="X236" s="152"/>
      <c r="Y236" s="153"/>
      <c r="Z236" s="154"/>
      <c r="AA236" s="153" t="b">
        <f>IF(AND(X236=$C236,Z236=$E236),1)</f>
        <v>0</v>
      </c>
      <c r="AB236" s="153" t="str">
        <f>IF(X236&gt;Z236,"1",IF(X236&lt;Z236,"2",IF(X236=Z236,"0")))</f>
        <v>0</v>
      </c>
      <c r="AC236" s="196" t="str">
        <f>IF(X236="x","0",IF(AA236=1,"3,5",IF(AB236=$F236,"1,5","0")))</f>
        <v>0</v>
      </c>
      <c r="AD236" s="35" t="str">
        <f>IF(AC236="x","0",IF(AC236="1","0",IF(AC236="0","0","1")))</f>
        <v>0</v>
      </c>
      <c r="AE236" s="147"/>
      <c r="AF236" s="148"/>
      <c r="AG236" s="124"/>
      <c r="AH236" s="197" t="b">
        <f>IF(AND(AE236=$C236,AG236=$E236),1)</f>
        <v>0</v>
      </c>
      <c r="AI236" s="126" t="str">
        <f>IF(AE236&gt;AG236,"1",IF(AE236&lt;AG236,"2",IF(AE236=AG236,"0")))</f>
        <v>0</v>
      </c>
      <c r="AJ236" s="127" t="str">
        <f>IF(AE236="x","0",IF(AH236=1,"3,5",IF(AI236=$F236,"1,5","0")))</f>
        <v>0</v>
      </c>
      <c r="AK236" s="35" t="str">
        <f>IF(AJ236="x","0",IF(AJ236="1","0",IF(AJ236="0","0","1")))</f>
        <v>0</v>
      </c>
      <c r="AL236" s="152"/>
      <c r="AM236" s="153"/>
      <c r="AN236" s="154"/>
      <c r="AO236" s="153" t="b">
        <f>IF(AND(AL236=$C236,AN236=$E236),1)</f>
        <v>0</v>
      </c>
      <c r="AP236" s="153" t="str">
        <f>IF(AL236&gt;AN236,"1",IF(AL236&lt;AN236,"2",IF(AL236=AN236,"0")))</f>
        <v>0</v>
      </c>
      <c r="AQ236" s="196" t="str">
        <f>IF(AL236="x","0",IF(AO236=1,"3,5",IF(AP236=$F236,"1,5","0")))</f>
        <v>0</v>
      </c>
      <c r="AR236" s="35" t="str">
        <f>IF(AQ236="x","0",IF(AQ236="1","0",IF(AQ236="0","0","1")))</f>
        <v>0</v>
      </c>
      <c r="AS236" s="152"/>
      <c r="AT236" s="153"/>
      <c r="AU236" s="154"/>
      <c r="AV236" s="153" t="b">
        <f>IF(AND(AS236=$C236,AU236=$E236),1)</f>
        <v>0</v>
      </c>
      <c r="AW236" s="153" t="str">
        <f>IF(AS236&gt;AU236,"1",IF(AS236&lt;AU236,"2",IF(AS236=AU236,"0")))</f>
        <v>0</v>
      </c>
      <c r="AX236" s="155" t="str">
        <f>IF(AS236="x","0",IF(AV236=1,"3,5",IF(AW236=$F236,"1,5","0")))</f>
        <v>0</v>
      </c>
      <c r="AY236" s="35" t="str">
        <f>IF(AX236="x","0",IF(AX236="1","0",IF(AX236="0","0","1")))</f>
        <v>0</v>
      </c>
      <c r="AZ236" s="188"/>
      <c r="BA236" s="189"/>
      <c r="BB236" s="152"/>
      <c r="BC236" s="153" t="b">
        <f>IF(AND(AZ236=$C236,BB236=$E236),1)</f>
        <v>0</v>
      </c>
      <c r="BD236" s="87" t="str">
        <f>IF(AZ236&gt;BB236,"1",IF(AZ236&lt;BB236,"2",IF(AZ236=BB236,"0")))</f>
        <v>0</v>
      </c>
      <c r="BE236" s="80" t="str">
        <f>IF(AZ236="x","0",IF(BC236=1,"3,5",IF(BD236=$F236,"1,5","0")))</f>
        <v>0</v>
      </c>
      <c r="BF236" s="35" t="str">
        <f>IF(BE236="x","0",IF(BE236="1","0",IF(BE236="0","0","1")))</f>
        <v>0</v>
      </c>
      <c r="BG236" s="124"/>
      <c r="BH236" s="197"/>
      <c r="BI236" s="198"/>
      <c r="BJ236" s="197" t="b">
        <f>IF(AND(BG236=$C236,BI236=$E236),1)</f>
        <v>0</v>
      </c>
      <c r="BK236" s="197" t="str">
        <f>IF(BG236&gt;BI236,"1",IF(BG236&lt;BI236,"2",IF(BG236=BI236,"0")))</f>
        <v>0</v>
      </c>
      <c r="BL236" s="85" t="str">
        <f>IF(BG236="x","0",IF(BJ236=1,"3,5",IF(BK236=$F236,"1,5","0")))</f>
        <v>0</v>
      </c>
      <c r="BM236" s="35" t="str">
        <f>IF(BL236="x","0",IF(BL236="1","0",IF(BL236="0","0","1")))</f>
        <v>0</v>
      </c>
      <c r="BN236" s="147"/>
      <c r="BO236" s="148"/>
      <c r="BP236" s="124"/>
      <c r="BQ236" s="197" t="b">
        <f>IF(AND(BN236=$C236,BP236=$E236),1)</f>
        <v>0</v>
      </c>
      <c r="BR236" s="126" t="str">
        <f>IF(BN236&gt;BP236,"1",IF(BN236&lt;BP236,"2",IF(BN236=BP236,"0")))</f>
        <v>0</v>
      </c>
      <c r="BS236" s="127" t="str">
        <f>IF(BN236="x","0",IF(BQ236=1,"3,5",IF(BR236=$F236,"1,5","0")))</f>
        <v>0</v>
      </c>
      <c r="BT236" s="35" t="str">
        <f>IF(BS236="x","0",IF(BS236="1","0",IF(BS236="0","0","1")))</f>
        <v>0</v>
      </c>
      <c r="BU236" s="152"/>
      <c r="BV236" s="153"/>
      <c r="BW236" s="154"/>
      <c r="BX236" s="153" t="b">
        <f>IF(AND(BU236=$C236,BW236=$E236),1)</f>
        <v>0</v>
      </c>
      <c r="BY236" s="153" t="str">
        <f>IF(BU236&gt;BW236,"1",IF(BU236&lt;BW236,"2",IF(BU236=BW236,"0")))</f>
        <v>0</v>
      </c>
      <c r="BZ236" s="196" t="str">
        <f>IF(BU236="x","0",IF(BX236=1,"3,5",IF(BY236=$F236,"1,5","0")))</f>
        <v>0</v>
      </c>
      <c r="CA236" s="35" t="str">
        <f>IF(BZ236="x","0",IF(BZ236="1","0",IF(BZ236="0","0","1")))</f>
        <v>0</v>
      </c>
      <c r="CB236" s="124"/>
      <c r="CC236" s="197"/>
      <c r="CD236" s="198"/>
      <c r="CE236" s="197" t="b">
        <f>IF(AND(CB236=$C236,CD236=$E236),1)</f>
        <v>0</v>
      </c>
      <c r="CF236" s="197" t="str">
        <f>IF(CB236&gt;CD236,"1",IF(CB236&lt;CD236,"2",IF(CB236=CD236,"0")))</f>
        <v>0</v>
      </c>
      <c r="CG236" s="85" t="str">
        <f>IF(CB236="x","0",IF(CE236=1,"3,5",IF(CF236=$F236,"1,5","0")))</f>
        <v>0</v>
      </c>
      <c r="CH236" s="35" t="str">
        <f>IF(CG236="x","0",IF(CG236="1","0",IF(CG236="0","0","1")))</f>
        <v>0</v>
      </c>
      <c r="CI236" s="188"/>
      <c r="CJ236" s="189"/>
      <c r="CK236" s="152"/>
      <c r="CL236" s="153" t="b">
        <f>IF(AND(CI236=$C236,CK236=$E236),1)</f>
        <v>0</v>
      </c>
      <c r="CM236" s="87" t="str">
        <f>IF(CI236&gt;CK236,"1",IF(CI236&lt;CK236,"2",IF(CI236=CK236,"0")))</f>
        <v>0</v>
      </c>
      <c r="CN236" s="80" t="str">
        <f>IF(CI236="x","0",IF(CL236=1,"3,5",IF(CM236=$F236,"1,5","0")))</f>
        <v>0</v>
      </c>
      <c r="CO236" s="35" t="str">
        <f>IF(CN236="x","0",IF(CN236="1","0",IF(CN236="0","0","1")))</f>
        <v>0</v>
      </c>
      <c r="CP236" s="17"/>
      <c r="CQ236" s="70">
        <v>34</v>
      </c>
      <c r="CR236" s="66">
        <f>$O241</f>
        <v>0</v>
      </c>
      <c r="CS236" s="71">
        <f>$V241</f>
        <v>0</v>
      </c>
      <c r="CT236" s="71">
        <f>$AC241</f>
        <v>0</v>
      </c>
      <c r="CU236" s="71">
        <f>$AJ241</f>
        <v>0</v>
      </c>
      <c r="CV236" s="71">
        <f>$AQ241</f>
        <v>0</v>
      </c>
      <c r="CW236" s="71">
        <f>$AX241</f>
        <v>0</v>
      </c>
      <c r="CX236" s="71">
        <f>$BE241</f>
        <v>0</v>
      </c>
      <c r="CY236" s="71">
        <f>$BL241</f>
        <v>0</v>
      </c>
      <c r="CZ236" s="71">
        <f>$BS241</f>
        <v>0</v>
      </c>
      <c r="DA236" s="71">
        <f>$BZ241</f>
        <v>0</v>
      </c>
      <c r="DB236" s="108">
        <f>$CG241</f>
        <v>0</v>
      </c>
      <c r="DC236" s="71">
        <f>$CN241</f>
        <v>0</v>
      </c>
    </row>
    <row r="237" spans="1:16190" ht="12" hidden="1" customHeight="1" outlineLevel="1" x14ac:dyDescent="0.25">
      <c r="A237" s="407"/>
      <c r="B237" s="408"/>
      <c r="C237" s="61" t="s">
        <v>18</v>
      </c>
      <c r="D237" s="62" t="s">
        <v>0</v>
      </c>
      <c r="E237" s="58" t="s">
        <v>18</v>
      </c>
      <c r="F237" s="5" t="str">
        <f>IF(C237="x","4",IF(C237&gt;E237,"1",IF(C237&lt;E237,"2",IF(C237=E237,"0",))))</f>
        <v>4</v>
      </c>
      <c r="G237" s="17"/>
      <c r="H237" s="4"/>
      <c r="I237" s="5"/>
      <c r="J237" s="137"/>
      <c r="K237" s="129" t="s">
        <v>0</v>
      </c>
      <c r="L237" s="138"/>
      <c r="M237" s="128" t="b">
        <f>IF(AND(J237=$C237,L237=$E237),1)</f>
        <v>0</v>
      </c>
      <c r="N237" s="129" t="str">
        <f>IF(J237&gt;L237,"1",IF(J237&lt;L237,"2",IF(J237=L237,"0")))</f>
        <v>0</v>
      </c>
      <c r="O237" s="127" t="str">
        <f>IF(J237="x","0",IF(M237=1,"3",IF(N237=$F237,"1","0")))</f>
        <v>0</v>
      </c>
      <c r="P237" s="5"/>
      <c r="Q237" s="137"/>
      <c r="R237" s="129"/>
      <c r="S237" s="138"/>
      <c r="T237" s="128" t="b">
        <f>IF(AND(Q237=$C237,S237=$E237),1)</f>
        <v>0</v>
      </c>
      <c r="U237" s="129" t="str">
        <f>IF(Q237&gt;S237,"1",IF(Q237&lt;S237,"2",IF(Q237=S237,"0")))</f>
        <v>0</v>
      </c>
      <c r="V237" s="127" t="str">
        <f>IF(Q237="x","0",IF(T237=1,"3",IF(U237=$F237,"1","0")))</f>
        <v>0</v>
      </c>
      <c r="W237" s="5"/>
      <c r="X237" s="164"/>
      <c r="Y237" s="78"/>
      <c r="Z237" s="165"/>
      <c r="AA237" s="78" t="b">
        <f>IF(AND(X237=$C237,Z237=$E237),1)</f>
        <v>0</v>
      </c>
      <c r="AB237" s="78" t="str">
        <f>IF(X237&gt;Z237,"1",IF(X237&lt;Z237,"2",IF(X237=Z237,"0")))</f>
        <v>0</v>
      </c>
      <c r="AC237" s="81" t="str">
        <f>IF(X237="x","0",IF(AA237=1,"3",IF(AB237=$F237,"1","0")))</f>
        <v>0</v>
      </c>
      <c r="AD237" s="5"/>
      <c r="AE237" s="137"/>
      <c r="AF237" s="129"/>
      <c r="AG237" s="138"/>
      <c r="AH237" s="128" t="b">
        <f>IF(AND(AE237=$C237,AG237=$E237),1)</f>
        <v>0</v>
      </c>
      <c r="AI237" s="129" t="str">
        <f>IF(AE237&gt;AG237,"1",IF(AE237&lt;AG237,"2",IF(AE237=AG237,"0")))</f>
        <v>0</v>
      </c>
      <c r="AJ237" s="127" t="str">
        <f>IF(AE237="x","0",IF(AH237=1,"3",IF(AI237=$F237,"1","0")))</f>
        <v>0</v>
      </c>
      <c r="AK237" s="5"/>
      <c r="AL237" s="164"/>
      <c r="AM237" s="78"/>
      <c r="AN237" s="165"/>
      <c r="AO237" s="78" t="b">
        <f>IF(AND(AL237=$C237,AN237=$E237),1)</f>
        <v>0</v>
      </c>
      <c r="AP237" s="78" t="str">
        <f>IF(AL237&gt;AN237,"1",IF(AL237&lt;AN237,"2",IF(AL237=AN237,"0")))</f>
        <v>0</v>
      </c>
      <c r="AQ237" s="81" t="str">
        <f>IF(AL237="x","0",IF(AO237=1,"3",IF(AP237=$F237,"1","0")))</f>
        <v>0</v>
      </c>
      <c r="AR237" s="5"/>
      <c r="AS237" s="164"/>
      <c r="AT237" s="78"/>
      <c r="AU237" s="165"/>
      <c r="AV237" s="78" t="b">
        <f>IF(AND(AS237=$C237,AU237=$E237),1)</f>
        <v>0</v>
      </c>
      <c r="AW237" s="78" t="str">
        <f>IF(AS237&gt;AU237,"1",IF(AS237&lt;AU237,"2",IF(AS237=AU237,"0")))</f>
        <v>0</v>
      </c>
      <c r="AX237" s="81" t="str">
        <f>IF(AS237="x","0",IF(AV237=1,"3",IF(AW237=$F237,"1","0")))</f>
        <v>0</v>
      </c>
      <c r="AY237" s="5"/>
      <c r="AZ237" s="164"/>
      <c r="BA237" s="78"/>
      <c r="BB237" s="165"/>
      <c r="BC237" s="79" t="b">
        <f>IF(AND(AZ237=$C237,BB237=$E237),1)</f>
        <v>0</v>
      </c>
      <c r="BD237" s="78" t="str">
        <f>IF(AZ237&gt;BB237,"1",IF(AZ237&lt;BB237,"2",IF(AZ237=BB237,"0")))</f>
        <v>0</v>
      </c>
      <c r="BE237" s="80" t="str">
        <f>IF(AZ237="x","0",IF(BC237=1,"3",IF(BD237=$F237,"1","0")))</f>
        <v>0</v>
      </c>
      <c r="BF237" s="5"/>
      <c r="BG237" s="137"/>
      <c r="BH237" s="129"/>
      <c r="BI237" s="138"/>
      <c r="BJ237" s="129" t="b">
        <f>IF(AND(BG237=$C237,BI237=$E237),1)</f>
        <v>0</v>
      </c>
      <c r="BK237" s="129" t="str">
        <f>IF(BG237&gt;BI237,"1",IF(BG237&lt;BI237,"2",IF(BG237=BI237,"0")))</f>
        <v>0</v>
      </c>
      <c r="BL237" s="199" t="str">
        <f>IF(BG237="x","0",IF(BJ237=1,"3",IF(BK237=$F237,"1","0")))</f>
        <v>0</v>
      </c>
      <c r="BM237" s="5"/>
      <c r="BN237" s="137"/>
      <c r="BO237" s="129"/>
      <c r="BP237" s="138"/>
      <c r="BQ237" s="128" t="b">
        <f>IF(AND(BN237=$C237,BP237=$E237),1)</f>
        <v>0</v>
      </c>
      <c r="BR237" s="129" t="str">
        <f>IF(BN237&gt;BP237,"1",IF(BN237&lt;BP237,"2",IF(BN237=BP237,"0")))</f>
        <v>0</v>
      </c>
      <c r="BS237" s="127" t="str">
        <f>IF(BN237="x","0",IF(BQ237=1,"3",IF(BR237=$F237,"1","0")))</f>
        <v>0</v>
      </c>
      <c r="BT237" s="5"/>
      <c r="BU237" s="164"/>
      <c r="BV237" s="78" t="s">
        <v>0</v>
      </c>
      <c r="BW237" s="165"/>
      <c r="BX237" s="78" t="b">
        <f>IF(AND(BU237=$C237,BW237=$E237),1)</f>
        <v>0</v>
      </c>
      <c r="BY237" s="78" t="str">
        <f>IF(BU237&gt;BW237,"1",IF(BU237&lt;BW237,"2",IF(BU237=BW237,"0")))</f>
        <v>0</v>
      </c>
      <c r="BZ237" s="81" t="str">
        <f>IF(BU237="x","0",IF(BX237=1,"3",IF(BY237=$F237,"1","0")))</f>
        <v>0</v>
      </c>
      <c r="CA237" s="5"/>
      <c r="CB237" s="137"/>
      <c r="CC237" s="129"/>
      <c r="CD237" s="138"/>
      <c r="CE237" s="129" t="b">
        <f>IF(AND(CB237=$C237,CD237=$E237),1)</f>
        <v>0</v>
      </c>
      <c r="CF237" s="129" t="str">
        <f>IF(CB237&gt;CD237,"1",IF(CB237&lt;CD237,"2",IF(CB237=CD237,"0")))</f>
        <v>0</v>
      </c>
      <c r="CG237" s="199" t="str">
        <f>IF(CB237="x","0",IF(CE237=1,"3",IF(CF237=$F237,"1","0")))</f>
        <v>0</v>
      </c>
      <c r="CH237" s="5"/>
      <c r="CI237" s="164"/>
      <c r="CJ237" s="78"/>
      <c r="CK237" s="165"/>
      <c r="CL237" s="79" t="b">
        <f>IF(AND(CI237=$C237,CK237=$E237),1)</f>
        <v>0</v>
      </c>
      <c r="CM237" s="78" t="str">
        <f>IF(CI237&gt;CK237,"1",IF(CI237&lt;CK237,"2",IF(CI237=CK237,"0")))</f>
        <v>0</v>
      </c>
      <c r="CN237" s="80" t="str">
        <f>IF(CI237="x","0",IF(CL237=1,"3",IF(CM237=$F237,"1","0")))</f>
        <v>0</v>
      </c>
      <c r="CO237" s="5"/>
      <c r="CP237" s="17"/>
      <c r="CQ237" s="18" t="s">
        <v>9</v>
      </c>
      <c r="CR237" s="88">
        <f>COUNTIF($O236:$O240,"3")+COUNTIF($O236:$O240,"3,5")</f>
        <v>0</v>
      </c>
      <c r="CS237" s="88">
        <f>COUNTIF($V236:$V240,"3")+COUNTIF($V236:$V240,"3,5")</f>
        <v>0</v>
      </c>
      <c r="CT237" s="13">
        <f>COUNTIF($AC236:$AC240,"3")+COUNTIF($AC236:$AC240,"3,5")</f>
        <v>0</v>
      </c>
      <c r="CU237" s="88">
        <f>COUNTIF($AJ236:$AJ240,"3")+COUNTIF($AJ236:$AJ240,"3,5")</f>
        <v>0</v>
      </c>
      <c r="CV237" s="13">
        <f>COUNTIF($AQ236:$AQ240,"3")+COUNTIF($AQ236:$AQ240,"3,5")</f>
        <v>0</v>
      </c>
      <c r="CW237" s="13">
        <f>COUNTIF($AX236:$AX240,"3")+COUNTIF($AX236:$AX240,"3,5")</f>
        <v>0</v>
      </c>
      <c r="CX237" s="88">
        <f>COUNTIF($BE236:$BE240,"3")+COUNTIF($BE236:$BE240,"3,5")</f>
        <v>0</v>
      </c>
      <c r="CY237" s="13">
        <f>COUNTIF($BL236:$BL240,"3")+COUNTIF($BL236:$BL240,"3,5")</f>
        <v>0</v>
      </c>
      <c r="CZ237" s="88">
        <f>COUNTIF($BS236:$BS240,"3")+COUNTIF($BS236:$BS240,"3,5")</f>
        <v>0</v>
      </c>
      <c r="DA237" s="13">
        <f>COUNTIF($BZ236:$BZ240,"3")+COUNTIF($BZ236:$BZ240,"3,3")</f>
        <v>0</v>
      </c>
      <c r="DB237" s="103">
        <f>COUNTIF($CG236:$CG240,"3")+COUNTIF($CG236:$CG240,"3,5")</f>
        <v>0</v>
      </c>
      <c r="DC237" s="88">
        <f>COUNTIF($CN236:$CN240,"3")+COUNTIF($CN236:$CN240,"3,5")</f>
        <v>0</v>
      </c>
    </row>
    <row r="238" spans="1:16190" ht="12" hidden="1" customHeight="1" outlineLevel="1" x14ac:dyDescent="0.25">
      <c r="A238" s="407"/>
      <c r="B238" s="408"/>
      <c r="C238" s="61" t="s">
        <v>18</v>
      </c>
      <c r="D238" s="62" t="s">
        <v>0</v>
      </c>
      <c r="E238" s="58" t="s">
        <v>18</v>
      </c>
      <c r="F238" s="5" t="str">
        <f>IF(C238="x","4",IF(C238&gt;E238,"1",IF(C238&lt;E238,"2",IF(C238=E238,"0",))))</f>
        <v>4</v>
      </c>
      <c r="G238" s="17"/>
      <c r="H238" s="4"/>
      <c r="I238" s="5"/>
      <c r="J238" s="137"/>
      <c r="K238" s="129" t="s">
        <v>0</v>
      </c>
      <c r="L238" s="138"/>
      <c r="M238" s="128" t="b">
        <f>IF(AND(J238=$C238,L238=$E238),1)</f>
        <v>0</v>
      </c>
      <c r="N238" s="129" t="str">
        <f>IF(J238&gt;L238,"1",IF(J238&lt;L238,"2",IF(J238=L238,"0")))</f>
        <v>0</v>
      </c>
      <c r="O238" s="127" t="str">
        <f>IF(J238="x","0",IF(M238=1,"3",IF(N238=$F238,"1","0")))</f>
        <v>0</v>
      </c>
      <c r="P238" s="5"/>
      <c r="Q238" s="137"/>
      <c r="R238" s="129"/>
      <c r="S238" s="138"/>
      <c r="T238" s="128" t="b">
        <f>IF(AND(Q238=$C238,S238=$E238),1)</f>
        <v>0</v>
      </c>
      <c r="U238" s="129" t="str">
        <f>IF(Q238&gt;S238,"1",IF(Q238&lt;S238,"2",IF(Q238=S238,"0")))</f>
        <v>0</v>
      </c>
      <c r="V238" s="127" t="str">
        <f>IF(Q238="x","0",IF(T238=1,"3",IF(U238=$F238,"1","0")))</f>
        <v>0</v>
      </c>
      <c r="W238" s="5"/>
      <c r="X238" s="164"/>
      <c r="Y238" s="78"/>
      <c r="Z238" s="165"/>
      <c r="AA238" s="78" t="b">
        <f>IF(AND(X238=$C238,Z238=$E238),1)</f>
        <v>0</v>
      </c>
      <c r="AB238" s="78" t="str">
        <f>IF(X238&gt;Z238,"1",IF(X238&lt;Z238,"2",IF(X238=Z238,"0")))</f>
        <v>0</v>
      </c>
      <c r="AC238" s="81" t="str">
        <f>IF(X238="x","0",IF(AA238=1,"3",IF(AB238=$F238,"1","0")))</f>
        <v>0</v>
      </c>
      <c r="AD238" s="5"/>
      <c r="AE238" s="137"/>
      <c r="AF238" s="129"/>
      <c r="AG238" s="138"/>
      <c r="AH238" s="128" t="b">
        <f>IF(AND(AE238=$C238,AG238=$E238),1)</f>
        <v>0</v>
      </c>
      <c r="AI238" s="129" t="str">
        <f>IF(AE238&gt;AG238,"1",IF(AE238&lt;AG238,"2",IF(AE238=AG238,"0")))</f>
        <v>0</v>
      </c>
      <c r="AJ238" s="127" t="str">
        <f>IF(AE238="x","0",IF(AH238=1,"3",IF(AI238=$F238,"1","0")))</f>
        <v>0</v>
      </c>
      <c r="AK238" s="5"/>
      <c r="AL238" s="164"/>
      <c r="AM238" s="78"/>
      <c r="AN238" s="165"/>
      <c r="AO238" s="78" t="b">
        <f>IF(AND(AL238=$C238,AN238=$E238),1)</f>
        <v>0</v>
      </c>
      <c r="AP238" s="78" t="str">
        <f>IF(AL238&gt;AN238,"1",IF(AL238&lt;AN238,"2",IF(AL238=AN238,"0")))</f>
        <v>0</v>
      </c>
      <c r="AQ238" s="81" t="str">
        <f>IF(AL238="x","0",IF(AO238=1,"3",IF(AP238=$F238,"1","0")))</f>
        <v>0</v>
      </c>
      <c r="AR238" s="5"/>
      <c r="AS238" s="164"/>
      <c r="AT238" s="78"/>
      <c r="AU238" s="165"/>
      <c r="AV238" s="78" t="b">
        <f>IF(AND(AS238=$C238,AU238=$E238),1)</f>
        <v>0</v>
      </c>
      <c r="AW238" s="78" t="str">
        <f>IF(AS238&gt;AU238,"1",IF(AS238&lt;AU238,"2",IF(AS238=AU238,"0")))</f>
        <v>0</v>
      </c>
      <c r="AX238" s="81" t="str">
        <f>IF(AS238="x","0",IF(AV238=1,"3",IF(AW238=$F238,"1","0")))</f>
        <v>0</v>
      </c>
      <c r="AY238" s="5"/>
      <c r="AZ238" s="164"/>
      <c r="BA238" s="78"/>
      <c r="BB238" s="165"/>
      <c r="BC238" s="79" t="b">
        <f>IF(AND(AZ238=$C238,BB238=$E238),1)</f>
        <v>0</v>
      </c>
      <c r="BD238" s="78" t="str">
        <f>IF(AZ238&gt;BB238,"1",IF(AZ238&lt;BB238,"2",IF(AZ238=BB238,"0")))</f>
        <v>0</v>
      </c>
      <c r="BE238" s="80" t="str">
        <f>IF(AZ238="x","0",IF(BC238=1,"3",IF(BD238=$F238,"1","0")))</f>
        <v>0</v>
      </c>
      <c r="BF238" s="5"/>
      <c r="BG238" s="137"/>
      <c r="BH238" s="129"/>
      <c r="BI238" s="138"/>
      <c r="BJ238" s="129" t="b">
        <f>IF(AND(BG238=$C238,BI238=$E238),1)</f>
        <v>0</v>
      </c>
      <c r="BK238" s="129" t="str">
        <f>IF(BG238&gt;BI238,"1",IF(BG238&lt;BI238,"2",IF(BG238=BI238,"0")))</f>
        <v>0</v>
      </c>
      <c r="BL238" s="199" t="str">
        <f>IF(BG238="x","0",IF(BJ238=1,"3",IF(BK238=$F238,"1","0")))</f>
        <v>0</v>
      </c>
      <c r="BM238" s="5"/>
      <c r="BN238" s="137"/>
      <c r="BO238" s="129"/>
      <c r="BP238" s="138"/>
      <c r="BQ238" s="128" t="b">
        <f>IF(AND(BN238=$C238,BP238=$E238),1)</f>
        <v>0</v>
      </c>
      <c r="BR238" s="129" t="str">
        <f>IF(BN238&gt;BP238,"1",IF(BN238&lt;BP238,"2",IF(BN238=BP238,"0")))</f>
        <v>0</v>
      </c>
      <c r="BS238" s="127" t="str">
        <f>IF(BN238="x","0",IF(BQ238=1,"3",IF(BR238=$F238,"1","0")))</f>
        <v>0</v>
      </c>
      <c r="BT238" s="5"/>
      <c r="BU238" s="164"/>
      <c r="BV238" s="78" t="s">
        <v>0</v>
      </c>
      <c r="BW238" s="165"/>
      <c r="BX238" s="78" t="b">
        <f>IF(AND(BU238=$C238,BW238=$E238),1)</f>
        <v>0</v>
      </c>
      <c r="BY238" s="78" t="str">
        <f>IF(BU238&gt;BW238,"1",IF(BU238&lt;BW238,"2",IF(BU238=BW238,"0")))</f>
        <v>0</v>
      </c>
      <c r="BZ238" s="81" t="str">
        <f>IF(BU238="x","0",IF(BX238=1,"3",IF(BY238=$F238,"1","0")))</f>
        <v>0</v>
      </c>
      <c r="CA238" s="5"/>
      <c r="CB238" s="137"/>
      <c r="CC238" s="129"/>
      <c r="CD238" s="138"/>
      <c r="CE238" s="129" t="b">
        <f>IF(AND(CB238=$C238,CD238=$E238),1)</f>
        <v>0</v>
      </c>
      <c r="CF238" s="129" t="str">
        <f>IF(CB238&gt;CD238,"1",IF(CB238&lt;CD238,"2",IF(CB238=CD238,"0")))</f>
        <v>0</v>
      </c>
      <c r="CG238" s="199" t="str">
        <f>IF(CB238="x","0",IF(CE238=1,"3",IF(CF238=$F238,"1","0")))</f>
        <v>0</v>
      </c>
      <c r="CH238" s="5"/>
      <c r="CI238" s="164"/>
      <c r="CJ238" s="78"/>
      <c r="CK238" s="165"/>
      <c r="CL238" s="79" t="b">
        <f>IF(AND(CI238=$C238,CK238=$E238),1)</f>
        <v>0</v>
      </c>
      <c r="CM238" s="78" t="str">
        <f>IF(CI238&gt;CK238,"1",IF(CI238&lt;CK238,"2",IF(CI238=CK238,"0")))</f>
        <v>0</v>
      </c>
      <c r="CN238" s="80" t="str">
        <f>IF(CI238="x","0",IF(CL238=1,"3",IF(CM238=$F238,"1","0")))</f>
        <v>0</v>
      </c>
      <c r="CO238" s="5"/>
      <c r="CP238" s="17"/>
      <c r="CQ238" s="18" t="s">
        <v>10</v>
      </c>
      <c r="CR238" s="89">
        <f>COUNTIF($O236:$O240,"1")+COUNTIF($O236:$O240,"1,5")</f>
        <v>0</v>
      </c>
      <c r="CS238" s="89">
        <f>COUNTIF($V236:$V240,"1")+COUNTIF($V236:$V240,"1,5")</f>
        <v>0</v>
      </c>
      <c r="CT238" s="14">
        <f>COUNTIF($AC236:$AC240,"1")+COUNTIF($AC236:$AC240,"1,5")</f>
        <v>0</v>
      </c>
      <c r="CU238" s="89">
        <f>COUNTIF($AJ236:$AJ240,"1")+COUNTIF($AJ236:$AJ240,"1,5")</f>
        <v>0</v>
      </c>
      <c r="CV238" s="14">
        <f>COUNTIF($AQ236:$AQ240,"1")+COUNTIF($AQ236:$AQ240,"1,5")</f>
        <v>0</v>
      </c>
      <c r="CW238" s="14">
        <f>COUNTIF($AX236:$AX240,"1")+COUNTIF($AX236:$AX240,"1,5")</f>
        <v>0</v>
      </c>
      <c r="CX238" s="89">
        <f>COUNTIF($BE236:$BE240,"1")+COUNTIF($BE236:$BE240,"1,5")</f>
        <v>0</v>
      </c>
      <c r="CY238" s="14">
        <f>COUNTIF($BL236:$BL240,"1")+COUNTIF($BL236:$BL240,"1,5")</f>
        <v>0</v>
      </c>
      <c r="CZ238" s="89">
        <f>COUNTIF($BS236:$BS240,"1")+COUNTIF($BS236:$BS240,"1,5")</f>
        <v>0</v>
      </c>
      <c r="DA238" s="14">
        <f>COUNTIF($BZ236:$BZ240,"1")+COUNTIF($BZ236:$BZ240,"1,5")</f>
        <v>0</v>
      </c>
      <c r="DB238" s="104">
        <f>COUNTIF($CG236:$CG240,"1")+COUNTIF($CG236:$CG240,"1,5")</f>
        <v>0</v>
      </c>
      <c r="DC238" s="89">
        <f>COUNTIF($CN236:$CN240,"1")+COUNTIF($CN236:$CN240,"1,5")</f>
        <v>0</v>
      </c>
    </row>
    <row r="239" spans="1:16190" ht="12" hidden="1" customHeight="1" outlineLevel="1" x14ac:dyDescent="0.25">
      <c r="A239" s="407"/>
      <c r="B239" s="408"/>
      <c r="C239" s="61" t="s">
        <v>18</v>
      </c>
      <c r="D239" s="62" t="s">
        <v>0</v>
      </c>
      <c r="E239" s="58" t="s">
        <v>18</v>
      </c>
      <c r="F239" s="5" t="str">
        <f>IF(C239="x","4",IF(C239&gt;E239,"1",IF(C239&lt;E239,"2",IF(C239=E239,"0",))))</f>
        <v>4</v>
      </c>
      <c r="G239" s="17"/>
      <c r="H239" s="4"/>
      <c r="I239" s="5"/>
      <c r="J239" s="137"/>
      <c r="K239" s="129" t="s">
        <v>0</v>
      </c>
      <c r="L239" s="138"/>
      <c r="M239" s="128" t="b">
        <f>IF(AND(J239=$C239,L239=$E239),1)</f>
        <v>0</v>
      </c>
      <c r="N239" s="129" t="str">
        <f>IF(J239&gt;L239,"1",IF(J239&lt;L239,"2",IF(J239=L239,"0")))</f>
        <v>0</v>
      </c>
      <c r="O239" s="127" t="str">
        <f>IF(J239="x","0",IF(M239=1,"3",IF(N239=$F239,"1","0")))</f>
        <v>0</v>
      </c>
      <c r="P239" s="5"/>
      <c r="Q239" s="137"/>
      <c r="R239" s="129"/>
      <c r="S239" s="138"/>
      <c r="T239" s="128" t="b">
        <f>IF(AND(Q239=$C239,S239=$E239),1)</f>
        <v>0</v>
      </c>
      <c r="U239" s="129" t="str">
        <f>IF(Q239&gt;S239,"1",IF(Q239&lt;S239,"2",IF(Q239=S239,"0")))</f>
        <v>0</v>
      </c>
      <c r="V239" s="127" t="str">
        <f>IF(Q239="x","0",IF(T239=1,"3",IF(U239=$F239,"1","0")))</f>
        <v>0</v>
      </c>
      <c r="W239" s="5"/>
      <c r="X239" s="164"/>
      <c r="Y239" s="78"/>
      <c r="Z239" s="165"/>
      <c r="AA239" s="78" t="b">
        <f>IF(AND(X239=$C239,Z239=$E239),1)</f>
        <v>0</v>
      </c>
      <c r="AB239" s="78" t="str">
        <f>IF(X239&gt;Z239,"1",IF(X239&lt;Z239,"2",IF(X239=Z239,"0")))</f>
        <v>0</v>
      </c>
      <c r="AC239" s="81" t="str">
        <f>IF(X239="x","0",IF(AA239=1,"3",IF(AB239=$F239,"1","0")))</f>
        <v>0</v>
      </c>
      <c r="AD239" s="5"/>
      <c r="AE239" s="137"/>
      <c r="AF239" s="129"/>
      <c r="AG239" s="138"/>
      <c r="AH239" s="128" t="b">
        <f>IF(AND(AE239=$C239,AG239=$E239),1)</f>
        <v>0</v>
      </c>
      <c r="AI239" s="129" t="str">
        <f>IF(AE239&gt;AG239,"1",IF(AE239&lt;AG239,"2",IF(AE239=AG239,"0")))</f>
        <v>0</v>
      </c>
      <c r="AJ239" s="127" t="str">
        <f>IF(AE239="x","0",IF(AH239=1,"3",IF(AI239=$F239,"1","0")))</f>
        <v>0</v>
      </c>
      <c r="AK239" s="5"/>
      <c r="AL239" s="164"/>
      <c r="AM239" s="78"/>
      <c r="AN239" s="165"/>
      <c r="AO239" s="78" t="b">
        <f>IF(AND(AL239=$C239,AN239=$E239),1)</f>
        <v>0</v>
      </c>
      <c r="AP239" s="78" t="str">
        <f>IF(AL239&gt;AN239,"1",IF(AL239&lt;AN239,"2",IF(AL239=AN239,"0")))</f>
        <v>0</v>
      </c>
      <c r="AQ239" s="81" t="str">
        <f>IF(AL239="x","0",IF(AO239=1,"3",IF(AP239=$F239,"1","0")))</f>
        <v>0</v>
      </c>
      <c r="AR239" s="5"/>
      <c r="AS239" s="164"/>
      <c r="AT239" s="78"/>
      <c r="AU239" s="165"/>
      <c r="AV239" s="78" t="b">
        <f>IF(AND(AS239=$C239,AU239=$E239),1)</f>
        <v>0</v>
      </c>
      <c r="AW239" s="78" t="str">
        <f>IF(AS239&gt;AU239,"1",IF(AS239&lt;AU239,"2",IF(AS239=AU239,"0")))</f>
        <v>0</v>
      </c>
      <c r="AX239" s="81" t="str">
        <f>IF(AS239="x","0",IF(AV239=1,"3",IF(AW239=$F239,"1","0")))</f>
        <v>0</v>
      </c>
      <c r="AY239" s="5"/>
      <c r="AZ239" s="164"/>
      <c r="BA239" s="78"/>
      <c r="BB239" s="165"/>
      <c r="BC239" s="79" t="b">
        <f>IF(AND(AZ239=$C239,BB239=$E239),1)</f>
        <v>0</v>
      </c>
      <c r="BD239" s="78" t="str">
        <f>IF(AZ239&gt;BB239,"1",IF(AZ239&lt;BB239,"2",IF(AZ239=BB239,"0")))</f>
        <v>0</v>
      </c>
      <c r="BE239" s="80" t="str">
        <f>IF(AZ239="x","0",IF(BC239=1,"3",IF(BD239=$F239,"1","0")))</f>
        <v>0</v>
      </c>
      <c r="BF239" s="5"/>
      <c r="BG239" s="137"/>
      <c r="BH239" s="129"/>
      <c r="BI239" s="138"/>
      <c r="BJ239" s="129" t="b">
        <f>IF(AND(BG239=$C239,BI239=$E239),1)</f>
        <v>0</v>
      </c>
      <c r="BK239" s="129" t="str">
        <f>IF(BG239&gt;BI239,"1",IF(BG239&lt;BI239,"2",IF(BG239=BI239,"0")))</f>
        <v>0</v>
      </c>
      <c r="BL239" s="199" t="str">
        <f>IF(BG239="x","0",IF(BJ239=1,"3",IF(BK239=$F239,"1","0")))</f>
        <v>0</v>
      </c>
      <c r="BM239" s="5"/>
      <c r="BN239" s="137"/>
      <c r="BO239" s="129"/>
      <c r="BP239" s="138"/>
      <c r="BQ239" s="128" t="b">
        <f>IF(AND(BN239=$C239,BP239=$E239),1)</f>
        <v>0</v>
      </c>
      <c r="BR239" s="129" t="str">
        <f>IF(BN239&gt;BP239,"1",IF(BN239&lt;BP239,"2",IF(BN239=BP239,"0")))</f>
        <v>0</v>
      </c>
      <c r="BS239" s="127" t="str">
        <f>IF(BN239="x","0",IF(BQ239=1,"3",IF(BR239=$F239,"1","0")))</f>
        <v>0</v>
      </c>
      <c r="BT239" s="5"/>
      <c r="BU239" s="164"/>
      <c r="BV239" s="78" t="s">
        <v>0</v>
      </c>
      <c r="BW239" s="165"/>
      <c r="BX239" s="78" t="b">
        <f>IF(AND(BU239=$C239,BW239=$E239),1)</f>
        <v>0</v>
      </c>
      <c r="BY239" s="78" t="str">
        <f>IF(BU239&gt;BW239,"1",IF(BU239&lt;BW239,"2",IF(BU239=BW239,"0")))</f>
        <v>0</v>
      </c>
      <c r="BZ239" s="81" t="str">
        <f>IF(BU239="x","0",IF(BX239=1,"3",IF(BY239=$F239,"1","0")))</f>
        <v>0</v>
      </c>
      <c r="CA239" s="5"/>
      <c r="CB239" s="137"/>
      <c r="CC239" s="129"/>
      <c r="CD239" s="138"/>
      <c r="CE239" s="129" t="b">
        <f>IF(AND(CB239=$C239,CD239=$E239),1)</f>
        <v>0</v>
      </c>
      <c r="CF239" s="129" t="str">
        <f>IF(CB239&gt;CD239,"1",IF(CB239&lt;CD239,"2",IF(CB239=CD239,"0")))</f>
        <v>0</v>
      </c>
      <c r="CG239" s="199" t="str">
        <f>IF(CB239="x","0",IF(CE239=1,"3",IF(CF239=$F239,"1","0")))</f>
        <v>0</v>
      </c>
      <c r="CH239" s="5"/>
      <c r="CI239" s="164"/>
      <c r="CJ239" s="78"/>
      <c r="CK239" s="165"/>
      <c r="CL239" s="79" t="b">
        <f>IF(AND(CI239=$C239,CK239=$E239),1)</f>
        <v>0</v>
      </c>
      <c r="CM239" s="78" t="str">
        <f>IF(CI239&gt;CK239,"1",IF(CI239&lt;CK239,"2",IF(CI239=CK239,"0")))</f>
        <v>0</v>
      </c>
      <c r="CN239" s="80" t="str">
        <f>IF(CI239="x","0",IF(CL239=1,"3",IF(CM239=$F239,"1","0")))</f>
        <v>0</v>
      </c>
      <c r="CO239" s="5"/>
      <c r="CP239" s="17"/>
      <c r="CQ239" s="20"/>
      <c r="CR239" s="21"/>
      <c r="CS239" s="21"/>
      <c r="CT239" s="21"/>
      <c r="CU239" s="21"/>
      <c r="CV239" s="21"/>
      <c r="CW239" s="21"/>
      <c r="CX239" s="21"/>
      <c r="CY239" s="21"/>
      <c r="CZ239" s="21"/>
      <c r="DA239" s="21"/>
      <c r="DB239" s="109"/>
      <c r="DC239" s="21"/>
    </row>
    <row r="240" spans="1:16190" ht="12" hidden="1" customHeight="1" outlineLevel="1" x14ac:dyDescent="0.3">
      <c r="A240" s="407"/>
      <c r="B240" s="408"/>
      <c r="C240" s="61" t="s">
        <v>18</v>
      </c>
      <c r="D240" s="62" t="s">
        <v>0</v>
      </c>
      <c r="E240" s="58" t="s">
        <v>18</v>
      </c>
      <c r="F240" s="5" t="str">
        <f>IF(C240="x","4",IF(C240&gt;E240,"1",IF(C240&lt;E240,"2",IF(C240=E240,"0",))))</f>
        <v>4</v>
      </c>
      <c r="G240" s="17"/>
      <c r="H240" s="4"/>
      <c r="I240" s="5"/>
      <c r="J240" s="137"/>
      <c r="K240" s="129" t="s">
        <v>0</v>
      </c>
      <c r="L240" s="138"/>
      <c r="M240" s="128" t="b">
        <f>IF(AND(J240=$C240,L240=$E240),1)</f>
        <v>0</v>
      </c>
      <c r="N240" s="129" t="str">
        <f>IF(J240&gt;L240,"1",IF(J240&lt;L240,"2",IF(J240=L240,"0")))</f>
        <v>0</v>
      </c>
      <c r="O240" s="127" t="str">
        <f>IF(J240="x","0",IF(M240=1,"3",IF(N240=$F240,"1","0")))</f>
        <v>0</v>
      </c>
      <c r="P240" s="5"/>
      <c r="Q240" s="137"/>
      <c r="R240" s="129"/>
      <c r="S240" s="138"/>
      <c r="T240" s="128" t="b">
        <f>IF(AND(Q240=$C240,S240=$E240),1)</f>
        <v>0</v>
      </c>
      <c r="U240" s="129" t="str">
        <f>IF(Q240&gt;S240,"1",IF(Q240&lt;S240,"2",IF(Q240=S240,"0")))</f>
        <v>0</v>
      </c>
      <c r="V240" s="127" t="str">
        <f>IF(Q240="x","0",IF(T240=1,"3",IF(U240=$F240,"1","0")))</f>
        <v>0</v>
      </c>
      <c r="W240" s="5"/>
      <c r="X240" s="164"/>
      <c r="Y240" s="78"/>
      <c r="Z240" s="165"/>
      <c r="AA240" s="78" t="b">
        <f>IF(AND(X240=$C240,Z240=$E240),1)</f>
        <v>0</v>
      </c>
      <c r="AB240" s="78" t="str">
        <f>IF(X240&gt;Z240,"1",IF(X240&lt;Z240,"2",IF(X240=Z240,"0")))</f>
        <v>0</v>
      </c>
      <c r="AC240" s="81" t="str">
        <f>IF(X240="x","0",IF(AA240=1,"3",IF(AB240=$F240,"1","0")))</f>
        <v>0</v>
      </c>
      <c r="AD240" s="5"/>
      <c r="AE240" s="137"/>
      <c r="AF240" s="129"/>
      <c r="AG240" s="138"/>
      <c r="AH240" s="128" t="b">
        <f>IF(AND(AE240=$C240,AG240=$E240),1)</f>
        <v>0</v>
      </c>
      <c r="AI240" s="129" t="str">
        <f>IF(AE240&gt;AG240,"1",IF(AE240&lt;AG240,"2",IF(AE240=AG240,"0")))</f>
        <v>0</v>
      </c>
      <c r="AJ240" s="127" t="str">
        <f>IF(AE240="x","0",IF(AH240=1,"3",IF(AI240=$F240,"1","0")))</f>
        <v>0</v>
      </c>
      <c r="AK240" s="5"/>
      <c r="AL240" s="164"/>
      <c r="AM240" s="78"/>
      <c r="AN240" s="165"/>
      <c r="AO240" s="78" t="b">
        <f>IF(AND(AL240=$C240,AN240=$E240),1)</f>
        <v>0</v>
      </c>
      <c r="AP240" s="78" t="str">
        <f>IF(AL240&gt;AN240,"1",IF(AL240&lt;AN240,"2",IF(AL240=AN240,"0")))</f>
        <v>0</v>
      </c>
      <c r="AQ240" s="81" t="str">
        <f>IF(AL240="x","0",IF(AO240=1,"3",IF(AP240=$F240,"1","0")))</f>
        <v>0</v>
      </c>
      <c r="AR240" s="5"/>
      <c r="AS240" s="164"/>
      <c r="AT240" s="78"/>
      <c r="AU240" s="165"/>
      <c r="AV240" s="78" t="b">
        <f>IF(AND(AS240=$C240,AU240=$E240),1)</f>
        <v>0</v>
      </c>
      <c r="AW240" s="78" t="str">
        <f>IF(AS240&gt;AU240,"1",IF(AS240&lt;AU240,"2",IF(AS240=AU240,"0")))</f>
        <v>0</v>
      </c>
      <c r="AX240" s="81" t="str">
        <f>IF(AS240="x","0",IF(AV240=1,"3",IF(AW240=$F240,"1","0")))</f>
        <v>0</v>
      </c>
      <c r="AY240" s="5"/>
      <c r="AZ240" s="164"/>
      <c r="BA240" s="78"/>
      <c r="BB240" s="165"/>
      <c r="BC240" s="79" t="b">
        <f>IF(AND(AZ240=$C240,BB240=$E240),1)</f>
        <v>0</v>
      </c>
      <c r="BD240" s="78" t="str">
        <f>IF(AZ240&gt;BB240,"1",IF(AZ240&lt;BB240,"2",IF(AZ240=BB240,"0")))</f>
        <v>0</v>
      </c>
      <c r="BE240" s="80" t="str">
        <f>IF(AZ240="x","0",IF(BC240=1,"3",IF(BD240=$F240,"1","0")))</f>
        <v>0</v>
      </c>
      <c r="BF240" s="5"/>
      <c r="BG240" s="137"/>
      <c r="BH240" s="129"/>
      <c r="BI240" s="138"/>
      <c r="BJ240" s="129" t="b">
        <f>IF(AND(BG240=$C240,BI240=$E240),1)</f>
        <v>0</v>
      </c>
      <c r="BK240" s="129" t="str">
        <f>IF(BG240&gt;BI240,"1",IF(BG240&lt;BI240,"2",IF(BG240=BI240,"0")))</f>
        <v>0</v>
      </c>
      <c r="BL240" s="199" t="str">
        <f>IF(BG240="x","0",IF(BJ240=1,"3",IF(BK240=$F240,"1","0")))</f>
        <v>0</v>
      </c>
      <c r="BM240" s="5"/>
      <c r="BN240" s="137"/>
      <c r="BO240" s="129"/>
      <c r="BP240" s="138"/>
      <c r="BQ240" s="128" t="b">
        <f>IF(AND(BN240=$C240,BP240=$E240),1)</f>
        <v>0</v>
      </c>
      <c r="BR240" s="129" t="str">
        <f>IF(BN240&gt;BP240,"1",IF(BN240&lt;BP240,"2",IF(BN240=BP240,"0")))</f>
        <v>0</v>
      </c>
      <c r="BS240" s="127" t="str">
        <f>IF(BN240="x","0",IF(BQ240=1,"3",IF(BR240=$F240,"1","0")))</f>
        <v>0</v>
      </c>
      <c r="BT240" s="5"/>
      <c r="BU240" s="164"/>
      <c r="BV240" s="78" t="s">
        <v>0</v>
      </c>
      <c r="BW240" s="165"/>
      <c r="BX240" s="78" t="b">
        <f>IF(AND(BU240=$C240,BW240=$E240),1)</f>
        <v>0</v>
      </c>
      <c r="BY240" s="78" t="str">
        <f>IF(BU240&gt;BW240,"1",IF(BU240&lt;BW240,"2",IF(BU240=BW240,"0")))</f>
        <v>0</v>
      </c>
      <c r="BZ240" s="81" t="str">
        <f>IF(BU240="x","0",IF(BX240=1,"3",IF(BY240=$F240,"1","0")))</f>
        <v>0</v>
      </c>
      <c r="CA240" s="5"/>
      <c r="CB240" s="137"/>
      <c r="CC240" s="129"/>
      <c r="CD240" s="138"/>
      <c r="CE240" s="129" t="b">
        <f>IF(AND(CB240=$C240,CD240=$E240),1)</f>
        <v>0</v>
      </c>
      <c r="CF240" s="129" t="str">
        <f>IF(CB240&gt;CD240,"1",IF(CB240&lt;CD240,"2",IF(CB240=CD240,"0")))</f>
        <v>0</v>
      </c>
      <c r="CG240" s="199" t="str">
        <f>IF(CB240="x","0",IF(CE240=1,"3",IF(CF240=$F240,"1","0")))</f>
        <v>0</v>
      </c>
      <c r="CH240" s="5"/>
      <c r="CI240" s="164"/>
      <c r="CJ240" s="78" t="s">
        <v>0</v>
      </c>
      <c r="CK240" s="165"/>
      <c r="CL240" s="79" t="b">
        <f>IF(AND(CI240=$C240,CK240=$E240),1)</f>
        <v>0</v>
      </c>
      <c r="CM240" s="78" t="str">
        <f>IF(CI240&gt;CK240,"1",IF(CI240&lt;CK240,"2",IF(CI240=CK240,"0")))</f>
        <v>0</v>
      </c>
      <c r="CN240" s="80" t="str">
        <f>IF(CI240="x","0",IF(CL240=1,"3",IF(CM240=$F240,"1","0")))</f>
        <v>0</v>
      </c>
      <c r="CO240" s="5"/>
      <c r="CP240" s="17"/>
      <c r="CQ240" s="19" t="s">
        <v>13</v>
      </c>
      <c r="CR240" s="15" t="str">
        <f>IF(COUNTBLANK($J236:$J240)&gt;=1,"0",IF(COUNTIF($J236:$J240,"x")&gt;0,"0","1"))</f>
        <v>0</v>
      </c>
      <c r="CS240" s="15" t="str">
        <f>IF(COUNTBLANK($Q236:$Q240)&gt;=1,"0",IF(COUNTIF($Q236:$Q240,"x")&gt;0,"0","1"))</f>
        <v>0</v>
      </c>
      <c r="CT240" s="15" t="str">
        <f>IF(COUNTBLANK($X236:$X240)&gt;=1,"0",IF(COUNTIF($X236:$X240,"x")&gt;0,"0","1"))</f>
        <v>0</v>
      </c>
      <c r="CU240" s="15" t="str">
        <f>IF(COUNTBLANK($AE236:$AE240)&gt;=1,"0",IF(COUNTIF($AE236:$AE240,"x")&gt;0,"0","1"))</f>
        <v>0</v>
      </c>
      <c r="CV240" s="15" t="str">
        <f>IF(COUNTBLANK($AL236:$AL240)&gt;=1,"0",IF(COUNTIF($AL236:$AL240,"x")&gt;0,"0","1"))</f>
        <v>0</v>
      </c>
      <c r="CW240" s="15" t="str">
        <f>IF(COUNTBLANK($AS236:$AS240)&gt;=1,"0",IF(COUNTIF($AS236:$AS240,"x")&gt;0,"0","1"))</f>
        <v>0</v>
      </c>
      <c r="CX240" s="15" t="str">
        <f>IF(COUNTBLANK($AZ236:$AZ240)&gt;=1,"0",IF(COUNTIF($AZ236:$AZ240,"x")&gt;0,"0","1"))</f>
        <v>0</v>
      </c>
      <c r="CY240" s="15" t="str">
        <f>IF(COUNTBLANK($BG236:$BG240)&gt;=1,"0",IF(COUNTIF($BG236:$BG240,"x")&gt;0,"0","1"))</f>
        <v>0</v>
      </c>
      <c r="CZ240" s="15" t="str">
        <f>IF(COUNTBLANK($BN236:$BN240)&gt;=1,"0",IF(COUNTIF($BN236:$BN240,"x")&gt;0,"0","1"))</f>
        <v>0</v>
      </c>
      <c r="DA240" s="15" t="str">
        <f>IF(COUNTBLANK($BU236:$BU240)&gt;=1,"0",IF(COUNTIF($BU236:$BU240,"x")&gt;0,"0","1"))</f>
        <v>0</v>
      </c>
      <c r="DB240" s="105" t="str">
        <f>IF(COUNTBLANK($CB236:$CB240)&gt;=1,"0",IF(COUNTIF($CB236:$CB240,"x")&gt;0,"0","1"))</f>
        <v>0</v>
      </c>
      <c r="DC240" s="15" t="str">
        <f>IF(COUNTBLANK($CI236:$CI240)&gt;=1,"0",IF(COUNTIF($CI236:$CI240,"x")&gt;0,"0","1"))</f>
        <v>0</v>
      </c>
    </row>
    <row r="241" spans="1:16190" ht="16" hidden="1" outlineLevel="1" thickBot="1" x14ac:dyDescent="0.4">
      <c r="A241" s="30"/>
      <c r="B241" s="31"/>
      <c r="C241" s="32"/>
      <c r="D241" s="32"/>
      <c r="E241" s="32"/>
      <c r="F241" s="33"/>
      <c r="G241" s="34"/>
      <c r="H241" s="4" t="str">
        <f>IF(C236="x","0","1")</f>
        <v>0</v>
      </c>
      <c r="I241" s="5"/>
      <c r="J241" s="130"/>
      <c r="K241" s="131"/>
      <c r="L241" s="132"/>
      <c r="M241" s="133"/>
      <c r="N241" s="122"/>
      <c r="O241" s="134">
        <f>O236+O237+O238+O239+O240</f>
        <v>0</v>
      </c>
      <c r="P241" s="5"/>
      <c r="Q241" s="130"/>
      <c r="R241" s="131"/>
      <c r="S241" s="132"/>
      <c r="T241" s="133"/>
      <c r="U241" s="122"/>
      <c r="V241" s="134">
        <f>V236+V237+V238+V239+V240</f>
        <v>0</v>
      </c>
      <c r="W241" s="5"/>
      <c r="X241" s="16"/>
      <c r="Z241" s="156"/>
      <c r="AA241" s="157"/>
      <c r="AB241" s="157"/>
      <c r="AC241" s="179">
        <f>AC236+AC237+AC238+AC239+AC240</f>
        <v>0</v>
      </c>
      <c r="AD241" s="5"/>
      <c r="AE241" s="130"/>
      <c r="AF241" s="131"/>
      <c r="AG241" s="132"/>
      <c r="AH241" s="133"/>
      <c r="AI241" s="122"/>
      <c r="AJ241" s="134">
        <f>AJ236+AJ237+AJ238+AJ239+AJ240</f>
        <v>0</v>
      </c>
      <c r="AK241" s="5"/>
      <c r="AL241" s="16"/>
      <c r="AN241" s="156"/>
      <c r="AO241" s="157"/>
      <c r="AP241" s="157"/>
      <c r="AQ241" s="179">
        <f>AQ236+AQ237+AQ238+AQ239+AQ240</f>
        <v>0</v>
      </c>
      <c r="AR241" s="5"/>
      <c r="AS241" s="16"/>
      <c r="AU241" s="156"/>
      <c r="AV241" s="157"/>
      <c r="AW241" s="157"/>
      <c r="AX241" s="179">
        <f>AX236+AX237+AX238+AX239+AX240</f>
        <v>0</v>
      </c>
      <c r="AY241" s="5"/>
      <c r="AZ241" s="181"/>
      <c r="BA241" s="182"/>
      <c r="BB241" s="183"/>
      <c r="BC241" s="184"/>
      <c r="BD241" s="157"/>
      <c r="BE241" s="202">
        <f>BE236+BE237+BE238+BE239+BE240</f>
        <v>0</v>
      </c>
      <c r="BF241" s="5"/>
      <c r="BG241" s="120"/>
      <c r="BI241" s="121"/>
      <c r="BJ241" s="122"/>
      <c r="BK241" s="122"/>
      <c r="BL241" s="204">
        <f>BL236+BL237+BL238+BL239+BL240</f>
        <v>0</v>
      </c>
      <c r="BM241" s="5"/>
      <c r="BN241" s="130"/>
      <c r="BO241" s="131"/>
      <c r="BP241" s="132"/>
      <c r="BQ241" s="133"/>
      <c r="BR241" s="122"/>
      <c r="BS241" s="208">
        <f>BS236+BS237+BS238+BS239+BS240</f>
        <v>0</v>
      </c>
      <c r="BT241" s="5"/>
      <c r="BU241" s="16"/>
      <c r="BW241" s="156"/>
      <c r="BX241" s="157"/>
      <c r="BY241" s="157"/>
      <c r="BZ241" s="158">
        <f>BZ236+BZ237+BZ238+BZ239+BZ240</f>
        <v>0</v>
      </c>
      <c r="CA241" s="5"/>
      <c r="CB241" s="120"/>
      <c r="CD241" s="121"/>
      <c r="CE241" s="122"/>
      <c r="CF241" s="122"/>
      <c r="CG241" s="204">
        <f>CG236+CG237+CG238+CG239+CG240</f>
        <v>0</v>
      </c>
      <c r="CH241" s="5"/>
      <c r="CI241" s="181"/>
      <c r="CJ241" s="182"/>
      <c r="CK241" s="183"/>
      <c r="CL241" s="184"/>
      <c r="CM241" s="157"/>
      <c r="CN241" s="202">
        <f>CN236+CN237+CN238+CN239+CN240</f>
        <v>0</v>
      </c>
      <c r="CO241" s="5"/>
      <c r="CP241" s="17"/>
      <c r="CQ241" s="12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05"/>
      <c r="DC241" s="15"/>
      <c r="DF241" s="36"/>
    </row>
    <row r="242" spans="1:16190" s="45" customFormat="1" ht="16" hidden="1" collapsed="1" thickBot="1" x14ac:dyDescent="0.4">
      <c r="A242" s="49" t="s">
        <v>11</v>
      </c>
      <c r="B242" s="23">
        <v>35</v>
      </c>
      <c r="C242" s="24"/>
      <c r="D242" s="24"/>
      <c r="E242" s="60"/>
      <c r="F242" s="25"/>
      <c r="G242" s="26"/>
      <c r="H242" s="53"/>
      <c r="I242" s="53"/>
      <c r="J242" s="24"/>
      <c r="K242" s="24"/>
      <c r="L242" s="24"/>
      <c r="M242" s="26"/>
      <c r="N242" s="26"/>
      <c r="O242" s="25"/>
      <c r="P242" s="53"/>
      <c r="Q242" s="24"/>
      <c r="R242" s="24"/>
      <c r="S242" s="24"/>
      <c r="T242" s="26"/>
      <c r="U242" s="26"/>
      <c r="V242" s="25"/>
      <c r="W242" s="53"/>
      <c r="X242" s="159"/>
      <c r="Y242" s="159"/>
      <c r="Z242" s="159"/>
      <c r="AA242" s="160"/>
      <c r="AB242" s="160"/>
      <c r="AC242" s="163"/>
      <c r="AD242" s="53"/>
      <c r="AE242" s="24"/>
      <c r="AF242" s="24"/>
      <c r="AG242" s="27"/>
      <c r="AH242" s="26"/>
      <c r="AI242" s="26"/>
      <c r="AJ242" s="25"/>
      <c r="AK242" s="53"/>
      <c r="AL242" s="159"/>
      <c r="AM242" s="159"/>
      <c r="AN242" s="159"/>
      <c r="AO242" s="160"/>
      <c r="AP242" s="160"/>
      <c r="AQ242" s="163"/>
      <c r="AR242" s="53"/>
      <c r="AS242" s="159"/>
      <c r="AT242" s="159"/>
      <c r="AU242" s="159"/>
      <c r="AV242" s="160"/>
      <c r="AW242" s="160"/>
      <c r="AX242" s="163"/>
      <c r="AY242" s="53"/>
      <c r="AZ242" s="159"/>
      <c r="BA242" s="159"/>
      <c r="BB242" s="159"/>
      <c r="BC242" s="160"/>
      <c r="BD242" s="160"/>
      <c r="BE242" s="163"/>
      <c r="BF242" s="53"/>
      <c r="BG242" s="24"/>
      <c r="BH242" s="24"/>
      <c r="BI242" s="24"/>
      <c r="BJ242" s="26"/>
      <c r="BK242" s="26"/>
      <c r="BL242" s="25"/>
      <c r="BM242" s="53"/>
      <c r="BN242" s="24"/>
      <c r="BO242" s="24"/>
      <c r="BP242" s="27"/>
      <c r="BQ242" s="26"/>
      <c r="BR242" s="26"/>
      <c r="BS242" s="25"/>
      <c r="BT242" s="53"/>
      <c r="BU242" s="159"/>
      <c r="BV242" s="159"/>
      <c r="BW242" s="159"/>
      <c r="BX242" s="160"/>
      <c r="BY242" s="160"/>
      <c r="BZ242" s="163"/>
      <c r="CA242" s="53"/>
      <c r="CB242" s="24"/>
      <c r="CC242" s="24"/>
      <c r="CD242" s="24"/>
      <c r="CE242" s="26"/>
      <c r="CF242" s="26"/>
      <c r="CG242" s="25"/>
      <c r="CH242" s="53"/>
      <c r="CI242" s="159"/>
      <c r="CJ242" s="159"/>
      <c r="CK242" s="159"/>
      <c r="CL242" s="160"/>
      <c r="CM242" s="160"/>
      <c r="CN242" s="163"/>
      <c r="CO242" s="53"/>
      <c r="CP242" s="56"/>
      <c r="CQ242" s="8"/>
      <c r="CR242"/>
      <c r="CS242" s="6"/>
      <c r="CT242"/>
      <c r="CU242"/>
      <c r="CV242" s="10"/>
      <c r="CW242"/>
      <c r="CX242"/>
      <c r="CY242" s="8"/>
      <c r="CZ242" s="8"/>
      <c r="DA242"/>
      <c r="DB242" s="94"/>
      <c r="DC242"/>
      <c r="DD242" s="10"/>
      <c r="DE242" s="8"/>
      <c r="DF242"/>
      <c r="DG242"/>
      <c r="DH242"/>
      <c r="DI242" s="10"/>
      <c r="DJ242" s="8"/>
      <c r="DK242"/>
      <c r="DL242" s="8"/>
      <c r="DM242"/>
      <c r="DN242"/>
      <c r="DO242"/>
      <c r="DP242" s="10"/>
      <c r="DQ242" s="8"/>
      <c r="DR242"/>
      <c r="DS242" s="8"/>
      <c r="DT242"/>
      <c r="DU242"/>
      <c r="DV242"/>
      <c r="DW242" s="10"/>
      <c r="DX242" s="8"/>
      <c r="DY242"/>
      <c r="DZ242" s="8"/>
      <c r="EA242"/>
      <c r="EB242"/>
      <c r="EC242"/>
      <c r="ED242" s="10"/>
      <c r="EE242" s="8"/>
      <c r="EF242"/>
      <c r="EG242" s="8"/>
      <c r="EH242"/>
      <c r="EI242"/>
      <c r="EJ242"/>
      <c r="EK242" s="10"/>
      <c r="EL242" s="8"/>
      <c r="EM242"/>
      <c r="EN242" s="8"/>
      <c r="EO242"/>
      <c r="EP242"/>
      <c r="EQ242"/>
      <c r="ER242" s="10"/>
      <c r="ES242" s="8"/>
      <c r="ET242"/>
      <c r="EU242" s="8"/>
      <c r="EV242"/>
      <c r="EW242"/>
      <c r="EX242"/>
      <c r="EY242" s="10"/>
      <c r="EZ242" s="8"/>
      <c r="FA242"/>
      <c r="FB242" s="8"/>
      <c r="FC242"/>
      <c r="FD242"/>
      <c r="FE242"/>
      <c r="FF242" s="10"/>
      <c r="FG242" s="8"/>
      <c r="FH242"/>
      <c r="FI242" s="8"/>
      <c r="FJ242"/>
      <c r="FK242"/>
      <c r="FL242"/>
      <c r="FM242" s="10"/>
      <c r="FN242" s="8"/>
      <c r="FO242"/>
      <c r="FP242" s="8"/>
      <c r="FQ242"/>
      <c r="FR242"/>
      <c r="FS242"/>
      <c r="FT242" s="10"/>
      <c r="FU242" s="8"/>
      <c r="FV242"/>
      <c r="FW242" s="8"/>
      <c r="FX242"/>
      <c r="FY242"/>
      <c r="FZ242"/>
      <c r="GA242" s="10"/>
      <c r="GB242" s="8"/>
      <c r="GC242"/>
      <c r="GD242" s="8"/>
      <c r="GE242"/>
      <c r="GF242"/>
      <c r="GG242"/>
      <c r="GH242" s="10"/>
      <c r="GI242" s="8"/>
      <c r="GJ242"/>
      <c r="GK242" s="8"/>
      <c r="GL242"/>
      <c r="GM242"/>
      <c r="GN242"/>
      <c r="GO242" s="10"/>
      <c r="GP242" s="8"/>
      <c r="GQ242"/>
      <c r="GR242" s="8"/>
      <c r="GS242"/>
      <c r="GT242"/>
      <c r="GU242"/>
      <c r="GV242" s="10"/>
      <c r="GW242" s="8"/>
      <c r="GX242"/>
      <c r="GY242" s="8"/>
      <c r="GZ242"/>
      <c r="HA242"/>
      <c r="HB242"/>
      <c r="HC242" s="10"/>
      <c r="HD242" s="8"/>
      <c r="HE242"/>
      <c r="HF242" s="8"/>
      <c r="HG242"/>
      <c r="HH242"/>
      <c r="HI242"/>
      <c r="HJ242" s="10"/>
      <c r="HK242" s="8"/>
      <c r="HL242"/>
      <c r="HM242" s="8"/>
      <c r="HN242"/>
      <c r="HO242"/>
      <c r="HP242"/>
      <c r="HQ242" s="10"/>
      <c r="HR242" s="8"/>
      <c r="HS242"/>
      <c r="HT242" s="8"/>
      <c r="HU242"/>
      <c r="HV242"/>
      <c r="HW242"/>
      <c r="HX242" s="10"/>
      <c r="HY242" s="8"/>
      <c r="HZ242"/>
      <c r="IA242" s="8"/>
      <c r="IB242"/>
      <c r="IC242"/>
      <c r="ID242"/>
      <c r="IE242" s="10"/>
      <c r="IF242" s="8"/>
      <c r="IG242"/>
      <c r="IH242" s="8"/>
      <c r="II242"/>
      <c r="IJ242"/>
      <c r="IK242"/>
      <c r="IL242" s="10"/>
      <c r="IM242" s="8"/>
      <c r="IN242"/>
      <c r="IO242" s="8"/>
      <c r="IP242"/>
      <c r="IQ242"/>
      <c r="IR242"/>
      <c r="IS242" s="10"/>
      <c r="IT242" s="8"/>
      <c r="IU242"/>
      <c r="IV242" s="8"/>
      <c r="IW242"/>
      <c r="IX242"/>
      <c r="IY242"/>
      <c r="IZ242" s="10"/>
      <c r="JA242" s="8"/>
      <c r="JB242"/>
      <c r="JC242" s="8"/>
      <c r="JD242"/>
      <c r="JE242"/>
      <c r="JF242"/>
      <c r="JG242" s="10"/>
      <c r="JH242" s="8"/>
      <c r="JI242"/>
      <c r="JJ242" s="8"/>
      <c r="JK242"/>
      <c r="JL242"/>
      <c r="JM242"/>
      <c r="JN242" s="10"/>
      <c r="JO242" s="8"/>
      <c r="JP242"/>
      <c r="JQ242" s="8"/>
      <c r="JR242"/>
      <c r="JS242"/>
      <c r="JT242"/>
      <c r="JU242" s="10"/>
      <c r="JV242" s="8"/>
      <c r="JW242"/>
      <c r="JX242" s="8"/>
      <c r="JY242"/>
      <c r="JZ242"/>
      <c r="KA242"/>
      <c r="KB242" s="10"/>
      <c r="KC242" s="22"/>
      <c r="KD242"/>
      <c r="KE242" s="8"/>
      <c r="KF242"/>
      <c r="KG242"/>
      <c r="KH242"/>
      <c r="KI242" s="10"/>
      <c r="KJ242" s="22"/>
      <c r="KK242"/>
      <c r="KL242" s="8"/>
      <c r="KM242"/>
      <c r="KN242"/>
      <c r="KO242"/>
      <c r="KP242" s="29"/>
      <c r="KQ242" s="44"/>
      <c r="KR242" s="8"/>
      <c r="KS242" s="8"/>
      <c r="KT242" s="10"/>
      <c r="KU242" s="10"/>
      <c r="KV242"/>
      <c r="KW242" s="8"/>
      <c r="KX242"/>
      <c r="KY242" s="8"/>
      <c r="KZ242" s="6"/>
      <c r="LA242"/>
      <c r="LB242"/>
      <c r="LC242" s="10"/>
      <c r="LD242" s="8"/>
      <c r="LE242"/>
      <c r="LF242" s="8"/>
      <c r="LG242"/>
      <c r="LH242"/>
      <c r="LI242"/>
      <c r="LJ242" s="10"/>
      <c r="LK242" s="8"/>
      <c r="LL242"/>
      <c r="LM242" s="8"/>
      <c r="LN242"/>
      <c r="LO242"/>
      <c r="LP242"/>
      <c r="LQ242" s="10"/>
      <c r="LR242" s="8"/>
      <c r="LS242"/>
      <c r="LT242" s="8"/>
      <c r="LU242"/>
      <c r="LV242"/>
      <c r="LW242"/>
      <c r="LX242" s="10"/>
      <c r="LY242" s="8"/>
      <c r="LZ242"/>
      <c r="MA242" s="8"/>
      <c r="MB242"/>
      <c r="MC242"/>
      <c r="MD242"/>
      <c r="ME242" s="10"/>
      <c r="MF242" s="8"/>
      <c r="MG242"/>
      <c r="MH242" s="8"/>
      <c r="MI242"/>
      <c r="MJ242"/>
      <c r="MK242"/>
      <c r="ML242" s="10"/>
      <c r="MM242" s="8"/>
      <c r="MN242"/>
      <c r="MO242" s="8"/>
      <c r="MP242"/>
      <c r="MQ242"/>
      <c r="MR242"/>
      <c r="MS242" s="10"/>
      <c r="MT242" s="8"/>
      <c r="MU242"/>
      <c r="MV242" s="8"/>
      <c r="MW242"/>
      <c r="MX242"/>
      <c r="MY242"/>
      <c r="MZ242" s="10"/>
      <c r="NA242" s="8"/>
      <c r="NB242"/>
      <c r="NC242" s="8"/>
      <c r="ND242"/>
      <c r="NE242"/>
      <c r="NF242"/>
      <c r="NG242" s="10"/>
      <c r="NH242" s="8"/>
      <c r="NI242"/>
      <c r="NJ242" s="8"/>
      <c r="NK242"/>
      <c r="NL242"/>
      <c r="NM242"/>
      <c r="NN242" s="10"/>
      <c r="NO242" s="8"/>
      <c r="NP242"/>
      <c r="NQ242" s="8"/>
      <c r="NR242"/>
      <c r="NS242"/>
      <c r="NT242"/>
      <c r="NU242" s="10"/>
      <c r="NV242" s="8"/>
      <c r="NW242"/>
      <c r="NX242" s="8"/>
      <c r="NY242"/>
      <c r="NZ242"/>
      <c r="OA242"/>
      <c r="OB242" s="10"/>
      <c r="OC242" s="8"/>
      <c r="OD242"/>
      <c r="OE242" s="8"/>
      <c r="OF242"/>
      <c r="OG242"/>
      <c r="OH242"/>
      <c r="OI242" s="10"/>
      <c r="OJ242" s="8"/>
      <c r="OK242"/>
      <c r="OL242" s="8"/>
      <c r="OM242"/>
      <c r="ON242"/>
      <c r="OO242"/>
      <c r="OP242" s="10"/>
      <c r="OQ242" s="8"/>
      <c r="OR242"/>
      <c r="OS242" s="8"/>
      <c r="OT242"/>
      <c r="OU242"/>
      <c r="OV242"/>
      <c r="OW242" s="10"/>
      <c r="OX242" s="8"/>
      <c r="OY242"/>
      <c r="OZ242" s="8"/>
      <c r="PA242"/>
      <c r="PB242"/>
      <c r="PC242"/>
      <c r="PD242" s="10"/>
      <c r="PE242" s="8"/>
      <c r="PF242"/>
      <c r="PG242" s="8"/>
      <c r="PH242"/>
      <c r="PI242"/>
      <c r="PJ242"/>
      <c r="PK242" s="10"/>
      <c r="PL242" s="8"/>
      <c r="PM242"/>
      <c r="PN242" s="8"/>
      <c r="PO242"/>
      <c r="PP242"/>
      <c r="PQ242"/>
      <c r="PR242" s="10"/>
      <c r="PS242" s="8"/>
      <c r="PT242"/>
      <c r="PU242" s="8"/>
      <c r="PV242"/>
      <c r="PW242"/>
      <c r="PX242"/>
      <c r="PY242" s="10"/>
      <c r="PZ242" s="8"/>
      <c r="QA242"/>
      <c r="QB242" s="8"/>
      <c r="QC242"/>
      <c r="QD242"/>
      <c r="QE242"/>
      <c r="QF242" s="10"/>
      <c r="QG242" s="8"/>
      <c r="QH242"/>
      <c r="QI242" s="8"/>
      <c r="QJ242"/>
      <c r="QK242"/>
      <c r="QL242"/>
      <c r="QM242" s="10"/>
      <c r="QN242" s="8"/>
      <c r="QO242"/>
      <c r="QP242" s="8"/>
      <c r="QQ242"/>
      <c r="QR242"/>
      <c r="QS242"/>
      <c r="QT242" s="10"/>
      <c r="QU242" s="8"/>
      <c r="QV242"/>
      <c r="QW242" s="8"/>
      <c r="QX242"/>
      <c r="QY242"/>
      <c r="QZ242"/>
      <c r="RA242" s="10"/>
      <c r="RB242" s="8"/>
      <c r="RC242"/>
      <c r="RD242" s="8"/>
      <c r="RE242"/>
      <c r="RF242"/>
      <c r="RG242"/>
      <c r="RH242" s="10"/>
      <c r="RI242" s="8"/>
      <c r="RJ242"/>
      <c r="RK242" s="8"/>
      <c r="RL242"/>
      <c r="RM242"/>
      <c r="RN242"/>
      <c r="RO242" s="10"/>
      <c r="RP242" s="8"/>
      <c r="RQ242"/>
      <c r="RR242" s="8"/>
      <c r="RS242"/>
      <c r="RT242"/>
      <c r="RU242"/>
      <c r="RV242" s="10"/>
      <c r="RW242" s="8"/>
      <c r="RX242"/>
      <c r="RY242" s="8"/>
      <c r="RZ242"/>
      <c r="SA242"/>
      <c r="SB242"/>
      <c r="SC242" s="10"/>
      <c r="SD242" s="8"/>
      <c r="SE242"/>
      <c r="SF242" s="8"/>
      <c r="SG242"/>
      <c r="SH242"/>
      <c r="SI242"/>
      <c r="SJ242" s="10"/>
      <c r="SK242" s="8"/>
      <c r="SL242"/>
      <c r="SM242" s="8"/>
      <c r="SN242"/>
      <c r="SO242"/>
      <c r="SP242"/>
      <c r="SQ242" s="10"/>
      <c r="SR242" s="8"/>
      <c r="SS242"/>
      <c r="ST242" s="8"/>
      <c r="SU242"/>
      <c r="SV242"/>
      <c r="SW242"/>
      <c r="SX242" s="10"/>
      <c r="SY242" s="8"/>
      <c r="SZ242"/>
      <c r="TA242" s="8"/>
      <c r="TB242"/>
      <c r="TC242"/>
      <c r="TD242"/>
      <c r="TE242" s="10"/>
      <c r="TF242" s="22"/>
      <c r="TG242"/>
      <c r="TH242" s="8"/>
      <c r="TI242"/>
      <c r="TJ242"/>
      <c r="TK242"/>
      <c r="TL242" s="10"/>
      <c r="TM242" s="22"/>
      <c r="TN242"/>
      <c r="TO242" s="8"/>
      <c r="TP242"/>
      <c r="TQ242"/>
      <c r="TR242"/>
      <c r="TS242" s="29"/>
      <c r="TT242" s="44"/>
      <c r="TU242" s="8"/>
      <c r="TV242" s="8"/>
      <c r="TW242" s="10"/>
      <c r="TX242" s="10"/>
      <c r="TY242"/>
      <c r="TZ242" s="8"/>
      <c r="UA242"/>
      <c r="UB242" s="8"/>
      <c r="UC242" s="6"/>
      <c r="UD242"/>
      <c r="UE242"/>
      <c r="UF242" s="10"/>
      <c r="UG242" s="8"/>
      <c r="UH242"/>
      <c r="UI242" s="8"/>
      <c r="UJ242"/>
      <c r="UK242"/>
      <c r="UL242"/>
      <c r="UM242" s="10"/>
      <c r="UN242" s="8"/>
      <c r="UO242"/>
      <c r="UP242" s="8"/>
      <c r="UQ242"/>
      <c r="UR242"/>
      <c r="US242"/>
      <c r="UT242" s="10"/>
      <c r="UU242" s="8"/>
      <c r="UV242"/>
      <c r="UW242" s="8"/>
      <c r="UX242"/>
      <c r="UY242"/>
      <c r="UZ242"/>
      <c r="VA242" s="10"/>
      <c r="VB242" s="8"/>
      <c r="VC242"/>
      <c r="VD242" s="8"/>
      <c r="VE242"/>
      <c r="VF242"/>
      <c r="VG242"/>
      <c r="VH242" s="10"/>
      <c r="VI242" s="8"/>
      <c r="VJ242"/>
      <c r="VK242" s="8"/>
      <c r="VL242"/>
      <c r="VM242"/>
      <c r="VN242"/>
      <c r="VO242" s="10"/>
      <c r="VP242" s="8"/>
      <c r="VQ242"/>
      <c r="VR242" s="8"/>
      <c r="VS242"/>
      <c r="VT242"/>
      <c r="VU242"/>
      <c r="VV242" s="10"/>
      <c r="VW242" s="8"/>
      <c r="VX242"/>
      <c r="VY242" s="8"/>
      <c r="VZ242"/>
      <c r="WA242"/>
      <c r="WB242"/>
      <c r="WC242" s="10"/>
      <c r="WD242" s="8"/>
      <c r="WE242"/>
      <c r="WF242" s="8"/>
      <c r="WG242"/>
      <c r="WH242"/>
      <c r="WI242"/>
      <c r="WJ242" s="10"/>
      <c r="WK242" s="8"/>
      <c r="WL242"/>
      <c r="WM242" s="8"/>
      <c r="WN242"/>
      <c r="WO242"/>
      <c r="WP242"/>
      <c r="WQ242" s="10"/>
      <c r="WR242" s="8"/>
      <c r="WS242"/>
      <c r="WT242" s="8"/>
      <c r="WU242"/>
      <c r="WV242"/>
      <c r="WW242"/>
      <c r="WX242" s="10"/>
      <c r="WY242" s="8"/>
      <c r="WZ242"/>
      <c r="XA242" s="8"/>
      <c r="XB242"/>
      <c r="XC242"/>
      <c r="XD242"/>
      <c r="XE242" s="10"/>
      <c r="XF242" s="8"/>
      <c r="XG242"/>
      <c r="XH242" s="8"/>
      <c r="XI242"/>
      <c r="XJ242"/>
      <c r="XK242"/>
      <c r="XL242" s="10"/>
      <c r="XM242" s="8"/>
      <c r="XN242"/>
      <c r="XO242" s="8"/>
      <c r="XP242"/>
      <c r="XQ242"/>
      <c r="XR242"/>
      <c r="XS242" s="10"/>
      <c r="XT242" s="8"/>
      <c r="XU242"/>
      <c r="XV242" s="8"/>
      <c r="XW242"/>
      <c r="XX242"/>
      <c r="XY242"/>
      <c r="XZ242" s="10"/>
      <c r="YA242" s="8"/>
      <c r="YB242"/>
      <c r="YC242" s="8"/>
      <c r="YD242"/>
      <c r="YE242"/>
      <c r="YF242"/>
      <c r="YG242" s="10"/>
      <c r="YH242" s="8"/>
      <c r="YI242"/>
      <c r="YJ242" s="8"/>
      <c r="YK242"/>
      <c r="YL242"/>
      <c r="YM242"/>
      <c r="YN242" s="10"/>
      <c r="YO242" s="8"/>
      <c r="YP242"/>
      <c r="YQ242" s="8"/>
      <c r="YR242"/>
      <c r="YS242"/>
      <c r="YT242"/>
      <c r="YU242" s="10"/>
      <c r="YV242" s="8"/>
      <c r="YW242"/>
      <c r="YX242" s="8"/>
      <c r="YY242"/>
      <c r="YZ242"/>
      <c r="ZA242"/>
      <c r="ZB242" s="10"/>
      <c r="ZC242" s="8"/>
      <c r="ZD242"/>
      <c r="ZE242" s="8"/>
      <c r="ZF242"/>
      <c r="ZG242"/>
      <c r="ZH242"/>
      <c r="ZI242" s="10"/>
      <c r="ZJ242" s="8"/>
      <c r="ZK242"/>
      <c r="ZL242" s="8"/>
      <c r="ZM242"/>
      <c r="ZN242"/>
      <c r="ZO242"/>
      <c r="ZP242" s="10"/>
      <c r="ZQ242" s="8"/>
      <c r="ZR242"/>
      <c r="ZS242" s="8"/>
      <c r="ZT242"/>
      <c r="ZU242"/>
      <c r="ZV242"/>
      <c r="ZW242" s="10"/>
      <c r="ZX242" s="8"/>
      <c r="ZY242"/>
      <c r="ZZ242" s="8"/>
      <c r="AAA242"/>
      <c r="AAB242"/>
      <c r="AAC242"/>
      <c r="AAD242" s="10"/>
      <c r="AAE242" s="8"/>
      <c r="AAF242"/>
      <c r="AAG242" s="8"/>
      <c r="AAH242"/>
      <c r="AAI242"/>
      <c r="AAJ242"/>
      <c r="AAK242" s="10"/>
      <c r="AAL242" s="8"/>
      <c r="AAM242"/>
      <c r="AAN242" s="8"/>
      <c r="AAO242"/>
      <c r="AAP242"/>
      <c r="AAQ242"/>
      <c r="AAR242" s="10"/>
      <c r="AAS242" s="8"/>
      <c r="AAT242"/>
      <c r="AAU242" s="8"/>
      <c r="AAV242"/>
      <c r="AAW242"/>
      <c r="AAX242"/>
      <c r="AAY242" s="10"/>
      <c r="AAZ242" s="8"/>
      <c r="ABA242"/>
      <c r="ABB242" s="8"/>
      <c r="ABC242"/>
      <c r="ABD242"/>
      <c r="ABE242"/>
      <c r="ABF242" s="10"/>
      <c r="ABG242" s="8"/>
      <c r="ABH242"/>
      <c r="ABI242" s="8"/>
      <c r="ABJ242"/>
      <c r="ABK242"/>
      <c r="ABL242"/>
      <c r="ABM242" s="10"/>
      <c r="ABN242" s="8"/>
      <c r="ABO242"/>
      <c r="ABP242" s="8"/>
      <c r="ABQ242"/>
      <c r="ABR242"/>
      <c r="ABS242"/>
      <c r="ABT242" s="10"/>
      <c r="ABU242" s="8"/>
      <c r="ABV242"/>
      <c r="ABW242" s="8"/>
      <c r="ABX242"/>
      <c r="ABY242"/>
      <c r="ABZ242"/>
      <c r="ACA242" s="10"/>
      <c r="ACB242" s="8"/>
      <c r="ACC242"/>
      <c r="ACD242" s="8"/>
      <c r="ACE242"/>
      <c r="ACF242"/>
      <c r="ACG242"/>
      <c r="ACH242" s="10"/>
      <c r="ACI242" s="22"/>
      <c r="ACJ242"/>
      <c r="ACK242" s="8"/>
      <c r="ACL242"/>
      <c r="ACM242"/>
      <c r="ACN242"/>
      <c r="ACO242" s="10"/>
      <c r="ACP242" s="22"/>
      <c r="ACQ242"/>
      <c r="ACR242" s="8"/>
      <c r="ACS242"/>
      <c r="ACT242"/>
      <c r="ACU242"/>
      <c r="ACV242" s="29"/>
      <c r="ACW242" s="44"/>
      <c r="ACX242" s="8"/>
      <c r="ACY242" s="8"/>
      <c r="ACZ242" s="10"/>
      <c r="ADA242" s="10"/>
      <c r="ADB242"/>
      <c r="ADC242" s="8"/>
      <c r="ADD242"/>
      <c r="ADE242" s="8"/>
      <c r="ADF242" s="6"/>
      <c r="ADG242"/>
      <c r="ADH242"/>
      <c r="ADI242" s="10"/>
      <c r="ADJ242" s="8"/>
      <c r="ADK242"/>
      <c r="ADL242" s="8"/>
      <c r="ADM242"/>
      <c r="ADN242"/>
      <c r="ADO242"/>
      <c r="ADP242" s="10"/>
      <c r="ADQ242" s="8"/>
      <c r="ADR242"/>
      <c r="ADS242" s="8"/>
      <c r="ADT242"/>
      <c r="ADU242"/>
      <c r="ADV242"/>
      <c r="ADW242" s="10"/>
      <c r="ADX242" s="8"/>
      <c r="ADY242"/>
      <c r="ADZ242" s="8"/>
      <c r="AEA242"/>
      <c r="AEB242"/>
      <c r="AEC242"/>
      <c r="AED242" s="10"/>
      <c r="AEE242" s="8"/>
      <c r="AEF242"/>
      <c r="AEG242" s="8"/>
      <c r="AEH242"/>
      <c r="AEI242"/>
      <c r="AEJ242"/>
      <c r="AEK242" s="10"/>
      <c r="AEL242" s="8"/>
      <c r="AEM242"/>
      <c r="AEN242" s="8"/>
      <c r="AEO242"/>
      <c r="AEP242"/>
      <c r="AEQ242"/>
      <c r="AER242" s="10"/>
      <c r="AES242" s="8"/>
      <c r="AET242"/>
      <c r="AEU242" s="8"/>
      <c r="AEV242"/>
      <c r="AEW242"/>
      <c r="AEX242"/>
      <c r="AEY242" s="10"/>
      <c r="AEZ242" s="8"/>
      <c r="AFA242"/>
      <c r="AFB242" s="8"/>
      <c r="AFC242"/>
      <c r="AFD242"/>
      <c r="AFE242"/>
      <c r="AFF242" s="10"/>
      <c r="AFG242" s="8"/>
      <c r="AFH242"/>
      <c r="AFI242" s="8"/>
      <c r="AFJ242"/>
      <c r="AFK242"/>
      <c r="AFL242"/>
      <c r="AFM242" s="10"/>
      <c r="AFN242" s="8"/>
      <c r="AFO242"/>
      <c r="AFP242" s="8"/>
      <c r="AFQ242"/>
      <c r="AFR242"/>
      <c r="AFS242"/>
      <c r="AFT242" s="10"/>
      <c r="AFU242" s="8"/>
      <c r="AFV242"/>
      <c r="AFW242" s="8"/>
      <c r="AFX242"/>
      <c r="AFY242"/>
      <c r="AFZ242"/>
      <c r="AGA242" s="10"/>
      <c r="AGB242" s="8"/>
      <c r="AGC242"/>
      <c r="AGD242" s="8"/>
      <c r="AGE242"/>
      <c r="AGF242"/>
      <c r="AGG242"/>
      <c r="AGH242" s="10"/>
      <c r="AGI242" s="8"/>
      <c r="AGJ242"/>
      <c r="AGK242" s="8"/>
      <c r="AGL242"/>
      <c r="AGM242"/>
      <c r="AGN242"/>
      <c r="AGO242" s="10"/>
      <c r="AGP242" s="8"/>
      <c r="AGQ242"/>
      <c r="AGR242" s="8"/>
      <c r="AGS242"/>
      <c r="AGT242"/>
      <c r="AGU242"/>
      <c r="AGV242" s="10"/>
      <c r="AGW242" s="8"/>
      <c r="AGX242"/>
      <c r="AGY242" s="8"/>
      <c r="AGZ242"/>
      <c r="AHA242"/>
      <c r="AHB242"/>
      <c r="AHC242" s="10"/>
      <c r="AHD242" s="8"/>
      <c r="AHE242"/>
      <c r="AHF242" s="8"/>
      <c r="AHG242"/>
      <c r="AHH242"/>
      <c r="AHI242"/>
      <c r="AHJ242" s="10"/>
      <c r="AHK242" s="8"/>
      <c r="AHL242"/>
      <c r="AHM242" s="8"/>
      <c r="AHN242"/>
      <c r="AHO242"/>
      <c r="AHP242"/>
      <c r="AHQ242" s="10"/>
      <c r="AHR242" s="8"/>
      <c r="AHS242"/>
      <c r="AHT242" s="8"/>
      <c r="AHU242"/>
      <c r="AHV242"/>
      <c r="AHW242"/>
      <c r="AHX242" s="10"/>
      <c r="AHY242" s="8"/>
      <c r="AHZ242"/>
      <c r="AIA242" s="8"/>
      <c r="AIB242"/>
      <c r="AIC242"/>
      <c r="AID242"/>
      <c r="AIE242" s="10"/>
      <c r="AIF242" s="8"/>
      <c r="AIG242"/>
      <c r="AIH242" s="8"/>
      <c r="AII242"/>
      <c r="AIJ242"/>
      <c r="AIK242"/>
      <c r="AIL242" s="10"/>
      <c r="AIM242" s="8"/>
      <c r="AIN242"/>
      <c r="AIO242" s="8"/>
      <c r="AIP242"/>
      <c r="AIQ242"/>
      <c r="AIR242"/>
      <c r="AIS242" s="10"/>
      <c r="AIT242" s="8"/>
      <c r="AIU242"/>
      <c r="AIV242" s="8"/>
      <c r="AIW242"/>
      <c r="AIX242"/>
      <c r="AIY242"/>
      <c r="AIZ242" s="10"/>
      <c r="AJA242" s="8"/>
      <c r="AJB242"/>
      <c r="AJC242" s="8"/>
      <c r="AJD242"/>
      <c r="AJE242"/>
      <c r="AJF242"/>
      <c r="AJG242" s="10"/>
      <c r="AJH242" s="8"/>
      <c r="AJI242"/>
      <c r="AJJ242" s="8"/>
      <c r="AJK242"/>
      <c r="AJL242"/>
      <c r="AJM242"/>
      <c r="AJN242" s="10"/>
      <c r="AJO242" s="8"/>
      <c r="AJP242"/>
      <c r="AJQ242" s="8"/>
      <c r="AJR242"/>
      <c r="AJS242"/>
      <c r="AJT242"/>
      <c r="AJU242" s="10"/>
      <c r="AJV242" s="8"/>
      <c r="AJW242"/>
      <c r="AJX242" s="8"/>
      <c r="AJY242"/>
      <c r="AJZ242"/>
      <c r="AKA242"/>
      <c r="AKB242" s="10"/>
      <c r="AKC242" s="8"/>
      <c r="AKD242"/>
      <c r="AKE242" s="8"/>
      <c r="AKF242"/>
      <c r="AKG242"/>
      <c r="AKH242"/>
      <c r="AKI242" s="10"/>
      <c r="AKJ242" s="8"/>
      <c r="AKK242"/>
      <c r="AKL242" s="8"/>
      <c r="AKM242"/>
      <c r="AKN242"/>
      <c r="AKO242"/>
      <c r="AKP242" s="10"/>
      <c r="AKQ242" s="8"/>
      <c r="AKR242"/>
      <c r="AKS242" s="8"/>
      <c r="AKT242"/>
      <c r="AKU242"/>
      <c r="AKV242"/>
      <c r="AKW242" s="10"/>
      <c r="AKX242" s="8"/>
      <c r="AKY242"/>
      <c r="AKZ242" s="8"/>
      <c r="ALA242"/>
      <c r="ALB242"/>
      <c r="ALC242"/>
      <c r="ALD242" s="10"/>
      <c r="ALE242" s="8"/>
      <c r="ALF242"/>
      <c r="ALG242" s="8"/>
      <c r="ALH242"/>
      <c r="ALI242"/>
      <c r="ALJ242"/>
      <c r="ALK242" s="10"/>
      <c r="ALL242" s="22"/>
      <c r="ALM242"/>
      <c r="ALN242" s="8"/>
      <c r="ALO242"/>
      <c r="ALP242"/>
      <c r="ALQ242"/>
      <c r="ALR242" s="10"/>
      <c r="ALS242" s="22"/>
      <c r="ALT242"/>
      <c r="ALU242" s="8"/>
      <c r="ALV242"/>
      <c r="ALW242"/>
      <c r="ALX242"/>
      <c r="ALY242" s="29"/>
      <c r="ALZ242" s="44"/>
      <c r="AMA242" s="8"/>
      <c r="AMB242" s="8"/>
      <c r="AMC242" s="10"/>
      <c r="AMD242" s="10"/>
      <c r="AME242"/>
      <c r="AMF242" s="8"/>
      <c r="AMG242"/>
      <c r="AMH242" s="8"/>
      <c r="AMI242" s="6"/>
      <c r="AMJ242"/>
      <c r="AMK242"/>
      <c r="AML242" s="10"/>
      <c r="AMM242" s="8"/>
      <c r="AMN242"/>
      <c r="AMO242" s="8"/>
      <c r="AMP242"/>
      <c r="AMQ242"/>
      <c r="AMR242"/>
      <c r="AMS242" s="10"/>
      <c r="AMT242" s="8"/>
      <c r="AMU242"/>
      <c r="AMV242" s="8"/>
      <c r="AMW242"/>
      <c r="AMX242"/>
      <c r="AMY242"/>
      <c r="AMZ242" s="10"/>
      <c r="ANA242" s="8"/>
      <c r="ANB242"/>
      <c r="ANC242" s="8"/>
      <c r="AND242"/>
      <c r="ANE242"/>
      <c r="ANF242"/>
      <c r="ANG242" s="10"/>
      <c r="ANH242" s="8"/>
      <c r="ANI242"/>
      <c r="ANJ242" s="8"/>
      <c r="ANK242"/>
      <c r="ANL242"/>
      <c r="ANM242"/>
      <c r="ANN242" s="10"/>
      <c r="ANO242" s="8"/>
      <c r="ANP242"/>
      <c r="ANQ242" s="8"/>
      <c r="ANR242"/>
      <c r="ANS242"/>
      <c r="ANT242"/>
      <c r="ANU242" s="10"/>
      <c r="ANV242" s="8"/>
      <c r="ANW242"/>
      <c r="ANX242" s="8"/>
      <c r="ANY242"/>
      <c r="ANZ242"/>
      <c r="AOA242"/>
      <c r="AOB242" s="10"/>
      <c r="AOC242" s="8"/>
      <c r="AOD242"/>
      <c r="AOE242" s="8"/>
      <c r="AOF242"/>
      <c r="AOG242"/>
      <c r="AOH242"/>
      <c r="AOI242" s="10"/>
      <c r="AOJ242" s="8"/>
      <c r="AOK242"/>
      <c r="AOL242" s="8"/>
      <c r="AOM242"/>
      <c r="AON242"/>
      <c r="AOO242"/>
      <c r="AOP242" s="10"/>
      <c r="AOQ242" s="8"/>
      <c r="AOR242"/>
      <c r="AOS242" s="8"/>
      <c r="AOT242"/>
      <c r="AOU242"/>
      <c r="AOV242"/>
      <c r="AOW242" s="10"/>
      <c r="AOX242" s="8"/>
      <c r="AOY242"/>
      <c r="AOZ242" s="8"/>
      <c r="APA242"/>
      <c r="APB242"/>
      <c r="APC242"/>
      <c r="APD242" s="10"/>
      <c r="APE242" s="8"/>
      <c r="APF242"/>
      <c r="APG242" s="8"/>
      <c r="APH242"/>
      <c r="API242"/>
      <c r="APJ242"/>
      <c r="APK242" s="10"/>
      <c r="APL242" s="8"/>
      <c r="APM242"/>
      <c r="APN242" s="8"/>
      <c r="APO242"/>
      <c r="APP242"/>
      <c r="APQ242"/>
      <c r="APR242" s="10"/>
      <c r="APS242" s="8"/>
      <c r="APT242"/>
      <c r="APU242" s="8"/>
      <c r="APV242"/>
      <c r="APW242"/>
      <c r="APX242"/>
      <c r="APY242" s="10"/>
      <c r="APZ242" s="8"/>
      <c r="AQA242"/>
      <c r="AQB242" s="8"/>
      <c r="AQC242"/>
      <c r="AQD242"/>
      <c r="AQE242"/>
      <c r="AQF242" s="10"/>
      <c r="AQG242" s="8"/>
      <c r="AQH242"/>
      <c r="AQI242" s="8"/>
      <c r="AQJ242"/>
      <c r="AQK242"/>
      <c r="AQL242"/>
      <c r="AQM242" s="10"/>
      <c r="AQN242" s="8"/>
      <c r="AQO242"/>
      <c r="AQP242" s="8"/>
      <c r="AQQ242"/>
      <c r="AQR242"/>
      <c r="AQS242"/>
      <c r="AQT242" s="10"/>
      <c r="AQU242" s="8"/>
      <c r="AQV242"/>
      <c r="AQW242" s="8"/>
      <c r="AQX242"/>
      <c r="AQY242"/>
      <c r="AQZ242"/>
      <c r="ARA242" s="10"/>
      <c r="ARB242" s="8"/>
      <c r="ARC242"/>
      <c r="ARD242" s="8"/>
      <c r="ARE242"/>
      <c r="ARF242"/>
      <c r="ARG242"/>
      <c r="ARH242" s="10"/>
      <c r="ARI242" s="8"/>
      <c r="ARJ242"/>
      <c r="ARK242" s="8"/>
      <c r="ARL242"/>
      <c r="ARM242"/>
      <c r="ARN242"/>
      <c r="ARO242" s="10"/>
      <c r="ARP242" s="8"/>
      <c r="ARQ242"/>
      <c r="ARR242" s="8"/>
      <c r="ARS242"/>
      <c r="ART242"/>
      <c r="ARU242"/>
      <c r="ARV242" s="10"/>
      <c r="ARW242" s="8"/>
      <c r="ARX242"/>
      <c r="ARY242" s="8"/>
      <c r="ARZ242"/>
      <c r="ASA242"/>
      <c r="ASB242"/>
      <c r="ASC242" s="10"/>
      <c r="ASD242" s="8"/>
      <c r="ASE242"/>
      <c r="ASF242" s="8"/>
      <c r="ASG242"/>
      <c r="ASH242"/>
      <c r="ASI242"/>
      <c r="ASJ242" s="10"/>
      <c r="ASK242" s="8"/>
      <c r="ASL242"/>
      <c r="ASM242" s="8"/>
      <c r="ASN242"/>
      <c r="ASO242"/>
      <c r="ASP242"/>
      <c r="ASQ242" s="10"/>
      <c r="ASR242" s="8"/>
      <c r="ASS242"/>
      <c r="AST242" s="8"/>
      <c r="ASU242"/>
      <c r="ASV242"/>
      <c r="ASW242"/>
      <c r="ASX242" s="10"/>
      <c r="ASY242" s="8"/>
      <c r="ASZ242"/>
      <c r="ATA242" s="8"/>
      <c r="ATB242"/>
      <c r="ATC242"/>
      <c r="ATD242"/>
      <c r="ATE242" s="10"/>
      <c r="ATF242" s="8"/>
      <c r="ATG242"/>
      <c r="ATH242" s="8"/>
      <c r="ATI242"/>
      <c r="ATJ242"/>
      <c r="ATK242"/>
      <c r="ATL242" s="10"/>
      <c r="ATM242" s="8"/>
      <c r="ATN242"/>
      <c r="ATO242" s="8"/>
      <c r="ATP242"/>
      <c r="ATQ242"/>
      <c r="ATR242"/>
      <c r="ATS242" s="10"/>
      <c r="ATT242" s="8"/>
      <c r="ATU242"/>
      <c r="ATV242" s="8"/>
      <c r="ATW242"/>
      <c r="ATX242"/>
      <c r="ATY242"/>
      <c r="ATZ242" s="10"/>
      <c r="AUA242" s="8"/>
      <c r="AUB242"/>
      <c r="AUC242" s="8"/>
      <c r="AUD242"/>
      <c r="AUE242"/>
      <c r="AUF242"/>
      <c r="AUG242" s="10"/>
      <c r="AUH242" s="8"/>
      <c r="AUI242"/>
      <c r="AUJ242" s="8"/>
      <c r="AUK242"/>
      <c r="AUL242"/>
      <c r="AUM242"/>
      <c r="AUN242" s="10"/>
      <c r="AUO242" s="22"/>
      <c r="AUP242"/>
      <c r="AUQ242" s="8"/>
      <c r="AUR242"/>
      <c r="AUS242"/>
      <c r="AUT242"/>
      <c r="AUU242" s="10"/>
      <c r="AUV242" s="22"/>
      <c r="AUW242"/>
      <c r="AUX242" s="8"/>
      <c r="AUY242"/>
      <c r="AUZ242"/>
      <c r="AVA242"/>
      <c r="AVB242" s="29"/>
      <c r="AVC242" s="44"/>
      <c r="AVD242" s="8"/>
      <c r="AVE242" s="8"/>
      <c r="AVF242" s="10"/>
      <c r="AVG242" s="10"/>
      <c r="AVH242"/>
      <c r="AVI242" s="8"/>
      <c r="AVJ242"/>
      <c r="AVK242" s="8"/>
      <c r="AVL242" s="6"/>
      <c r="AVM242"/>
      <c r="AVN242"/>
      <c r="AVO242" s="10"/>
      <c r="AVP242" s="8"/>
      <c r="AVQ242"/>
      <c r="AVR242" s="8"/>
      <c r="AVS242"/>
      <c r="AVT242"/>
      <c r="AVU242"/>
      <c r="AVV242" s="10"/>
      <c r="AVW242" s="8"/>
      <c r="AVX242"/>
      <c r="AVY242" s="8"/>
      <c r="AVZ242"/>
      <c r="AWA242"/>
      <c r="AWB242"/>
      <c r="AWC242" s="10"/>
      <c r="AWD242" s="8"/>
      <c r="AWE242"/>
      <c r="AWF242" s="8"/>
      <c r="AWG242"/>
      <c r="AWH242"/>
      <c r="AWI242"/>
      <c r="AWJ242" s="10"/>
      <c r="AWK242" s="8"/>
      <c r="AWL242"/>
      <c r="AWM242" s="8"/>
      <c r="AWN242"/>
      <c r="AWO242"/>
      <c r="AWP242"/>
      <c r="AWQ242" s="10"/>
      <c r="AWR242" s="8"/>
      <c r="AWS242"/>
      <c r="AWT242" s="8"/>
      <c r="AWU242"/>
      <c r="AWV242"/>
      <c r="AWW242"/>
      <c r="AWX242" s="10"/>
      <c r="AWY242" s="8"/>
      <c r="AWZ242"/>
      <c r="AXA242" s="8"/>
      <c r="AXB242"/>
      <c r="AXC242"/>
      <c r="AXD242"/>
      <c r="AXE242" s="10"/>
      <c r="AXF242" s="8"/>
      <c r="AXG242"/>
      <c r="AXH242" s="8"/>
      <c r="AXI242"/>
      <c r="AXJ242"/>
      <c r="AXK242"/>
      <c r="AXL242" s="10"/>
      <c r="AXM242" s="8"/>
      <c r="AXN242"/>
      <c r="AXO242" s="8"/>
      <c r="AXP242"/>
      <c r="AXQ242"/>
      <c r="AXR242"/>
      <c r="AXS242" s="10"/>
      <c r="AXT242" s="8"/>
      <c r="AXU242"/>
      <c r="AXV242" s="8"/>
      <c r="AXW242"/>
      <c r="AXX242"/>
      <c r="AXY242"/>
      <c r="AXZ242" s="10"/>
      <c r="AYA242" s="8"/>
      <c r="AYB242"/>
      <c r="AYC242" s="8"/>
      <c r="AYD242"/>
      <c r="AYE242"/>
      <c r="AYF242"/>
      <c r="AYG242" s="10"/>
      <c r="AYH242" s="8"/>
      <c r="AYI242"/>
      <c r="AYJ242" s="8"/>
      <c r="AYK242"/>
      <c r="AYL242"/>
      <c r="AYM242"/>
      <c r="AYN242" s="10"/>
      <c r="AYO242" s="8"/>
      <c r="AYP242"/>
      <c r="AYQ242" s="8"/>
      <c r="AYR242"/>
      <c r="AYS242"/>
      <c r="AYT242"/>
      <c r="AYU242" s="10"/>
      <c r="AYV242" s="8"/>
      <c r="AYW242"/>
      <c r="AYX242" s="8"/>
      <c r="AYY242"/>
      <c r="AYZ242"/>
      <c r="AZA242"/>
      <c r="AZB242" s="10"/>
      <c r="AZC242" s="8"/>
      <c r="AZD242"/>
      <c r="AZE242" s="8"/>
      <c r="AZF242"/>
      <c r="AZG242"/>
      <c r="AZH242"/>
      <c r="AZI242" s="10"/>
      <c r="AZJ242" s="8"/>
      <c r="AZK242"/>
      <c r="AZL242" s="8"/>
      <c r="AZM242"/>
      <c r="AZN242"/>
      <c r="AZO242"/>
      <c r="AZP242" s="10"/>
      <c r="AZQ242" s="8"/>
      <c r="AZR242"/>
      <c r="AZS242" s="8"/>
      <c r="AZT242"/>
      <c r="AZU242"/>
      <c r="AZV242"/>
      <c r="AZW242" s="10"/>
      <c r="AZX242" s="8"/>
      <c r="AZY242"/>
      <c r="AZZ242" s="8"/>
      <c r="BAA242"/>
      <c r="BAB242"/>
      <c r="BAC242"/>
      <c r="BAD242" s="10"/>
      <c r="BAE242" s="8"/>
      <c r="BAF242"/>
      <c r="BAG242" s="8"/>
      <c r="BAH242"/>
      <c r="BAI242"/>
      <c r="BAJ242"/>
      <c r="BAK242" s="10"/>
      <c r="BAL242" s="8"/>
      <c r="BAM242"/>
      <c r="BAN242" s="8"/>
      <c r="BAO242"/>
      <c r="BAP242"/>
      <c r="BAQ242"/>
      <c r="BAR242" s="10"/>
      <c r="BAS242" s="8"/>
      <c r="BAT242"/>
      <c r="BAU242" s="8"/>
      <c r="BAV242"/>
      <c r="BAW242"/>
      <c r="BAX242"/>
      <c r="BAY242" s="10"/>
      <c r="BAZ242" s="8"/>
      <c r="BBA242"/>
      <c r="BBB242" s="8"/>
      <c r="BBC242"/>
      <c r="BBD242"/>
      <c r="BBE242"/>
      <c r="BBF242" s="10"/>
      <c r="BBG242" s="8"/>
      <c r="BBH242"/>
      <c r="BBI242" s="8"/>
      <c r="BBJ242"/>
      <c r="BBK242"/>
      <c r="BBL242"/>
      <c r="BBM242" s="10"/>
      <c r="BBN242" s="8"/>
      <c r="BBO242"/>
      <c r="BBP242" s="8"/>
      <c r="BBQ242"/>
      <c r="BBR242"/>
      <c r="BBS242"/>
      <c r="BBT242" s="10"/>
      <c r="BBU242" s="8"/>
      <c r="BBV242"/>
      <c r="BBW242" s="8"/>
      <c r="BBX242"/>
      <c r="BBY242"/>
      <c r="BBZ242"/>
      <c r="BCA242" s="10"/>
      <c r="BCB242" s="8"/>
      <c r="BCC242"/>
      <c r="BCD242" s="8"/>
      <c r="BCE242"/>
      <c r="BCF242"/>
      <c r="BCG242"/>
      <c r="BCH242" s="10"/>
      <c r="BCI242" s="8"/>
      <c r="BCJ242"/>
      <c r="BCK242" s="8"/>
      <c r="BCL242"/>
      <c r="BCM242"/>
      <c r="BCN242"/>
      <c r="BCO242" s="10"/>
      <c r="BCP242" s="8"/>
      <c r="BCQ242"/>
      <c r="BCR242" s="8"/>
      <c r="BCS242"/>
      <c r="BCT242"/>
      <c r="BCU242"/>
      <c r="BCV242" s="10"/>
      <c r="BCW242" s="8"/>
      <c r="BCX242"/>
      <c r="BCY242" s="8"/>
      <c r="BCZ242"/>
      <c r="BDA242"/>
      <c r="BDB242"/>
      <c r="BDC242" s="10"/>
      <c r="BDD242" s="8"/>
      <c r="BDE242"/>
      <c r="BDF242" s="8"/>
      <c r="BDG242"/>
      <c r="BDH242"/>
      <c r="BDI242"/>
      <c r="BDJ242" s="10"/>
      <c r="BDK242" s="8"/>
      <c r="BDL242"/>
      <c r="BDM242" s="8"/>
      <c r="BDN242"/>
      <c r="BDO242"/>
      <c r="BDP242"/>
      <c r="BDQ242" s="10"/>
      <c r="BDR242" s="22"/>
      <c r="BDS242"/>
      <c r="BDT242" s="8"/>
      <c r="BDU242"/>
      <c r="BDV242"/>
      <c r="BDW242"/>
      <c r="BDX242" s="10"/>
      <c r="BDY242" s="22"/>
      <c r="BDZ242"/>
      <c r="BEA242" s="8"/>
      <c r="BEB242"/>
      <c r="BEC242"/>
      <c r="BED242"/>
      <c r="BEE242" s="29"/>
      <c r="BEF242" s="44"/>
      <c r="BEG242" s="8"/>
      <c r="BEH242" s="8"/>
      <c r="BEI242" s="10"/>
      <c r="BEJ242" s="10"/>
      <c r="BEK242"/>
      <c r="BEL242" s="8"/>
      <c r="BEM242"/>
      <c r="BEN242" s="8"/>
      <c r="BEO242" s="6"/>
      <c r="BEP242"/>
      <c r="BEQ242"/>
      <c r="BER242" s="10"/>
      <c r="BES242" s="8"/>
      <c r="BET242"/>
      <c r="BEU242" s="8"/>
      <c r="BEV242"/>
      <c r="BEW242"/>
      <c r="BEX242"/>
      <c r="BEY242" s="10"/>
      <c r="BEZ242" s="8"/>
      <c r="BFA242"/>
      <c r="BFB242" s="8"/>
      <c r="BFC242"/>
      <c r="BFD242"/>
      <c r="BFE242"/>
      <c r="BFF242" s="10"/>
      <c r="BFG242" s="8"/>
      <c r="BFH242"/>
      <c r="BFI242" s="8"/>
      <c r="BFJ242"/>
      <c r="BFK242"/>
      <c r="BFL242"/>
      <c r="BFM242" s="10"/>
      <c r="BFN242" s="8"/>
      <c r="BFO242"/>
      <c r="BFP242" s="8"/>
      <c r="BFQ242"/>
      <c r="BFR242"/>
      <c r="BFS242"/>
      <c r="BFT242" s="10"/>
      <c r="BFU242" s="8"/>
      <c r="BFV242"/>
      <c r="BFW242" s="8"/>
      <c r="BFX242"/>
      <c r="BFY242"/>
      <c r="BFZ242"/>
      <c r="BGA242" s="10"/>
      <c r="BGB242" s="8"/>
      <c r="BGC242"/>
      <c r="BGD242" s="8"/>
      <c r="BGE242"/>
      <c r="BGF242"/>
      <c r="BGG242"/>
      <c r="BGH242" s="10"/>
      <c r="BGI242" s="8"/>
      <c r="BGJ242"/>
      <c r="BGK242" s="8"/>
      <c r="BGL242"/>
      <c r="BGM242"/>
      <c r="BGN242"/>
      <c r="BGO242" s="10"/>
      <c r="BGP242" s="8"/>
      <c r="BGQ242"/>
      <c r="BGR242" s="8"/>
      <c r="BGS242"/>
      <c r="BGT242"/>
      <c r="BGU242"/>
      <c r="BGV242" s="10"/>
      <c r="BGW242" s="8"/>
      <c r="BGX242"/>
      <c r="BGY242" s="8"/>
      <c r="BGZ242"/>
      <c r="BHA242"/>
      <c r="BHB242"/>
      <c r="BHC242" s="10"/>
      <c r="BHD242" s="8"/>
      <c r="BHE242"/>
      <c r="BHF242" s="8"/>
      <c r="BHG242"/>
      <c r="BHH242"/>
      <c r="BHI242"/>
      <c r="BHJ242" s="10"/>
      <c r="BHK242" s="8"/>
      <c r="BHL242"/>
      <c r="BHM242" s="8"/>
      <c r="BHN242"/>
      <c r="BHO242"/>
      <c r="BHP242"/>
      <c r="BHQ242" s="10"/>
      <c r="BHR242" s="8"/>
      <c r="BHS242"/>
      <c r="BHT242" s="8"/>
      <c r="BHU242"/>
      <c r="BHV242"/>
      <c r="BHW242"/>
      <c r="BHX242" s="10"/>
      <c r="BHY242" s="8"/>
      <c r="BHZ242"/>
      <c r="BIA242" s="8"/>
      <c r="BIB242"/>
      <c r="BIC242"/>
      <c r="BID242"/>
      <c r="BIE242" s="10"/>
      <c r="BIF242" s="8"/>
      <c r="BIG242"/>
      <c r="BIH242" s="8"/>
      <c r="BII242"/>
      <c r="BIJ242"/>
      <c r="BIK242"/>
      <c r="BIL242" s="10"/>
      <c r="BIM242" s="8"/>
      <c r="BIN242"/>
      <c r="BIO242" s="8"/>
      <c r="BIP242"/>
      <c r="BIQ242"/>
      <c r="BIR242"/>
      <c r="BIS242" s="10"/>
      <c r="BIT242" s="8"/>
      <c r="BIU242"/>
      <c r="BIV242" s="8"/>
      <c r="BIW242"/>
      <c r="BIX242"/>
      <c r="BIY242"/>
      <c r="BIZ242" s="10"/>
      <c r="BJA242" s="8"/>
      <c r="BJB242"/>
      <c r="BJC242" s="8"/>
      <c r="BJD242"/>
      <c r="BJE242"/>
      <c r="BJF242"/>
      <c r="BJG242" s="10"/>
      <c r="BJH242" s="8"/>
      <c r="BJI242"/>
      <c r="BJJ242" s="8"/>
      <c r="BJK242"/>
      <c r="BJL242"/>
      <c r="BJM242"/>
      <c r="BJN242" s="10"/>
      <c r="BJO242" s="8"/>
      <c r="BJP242"/>
      <c r="BJQ242" s="8"/>
      <c r="BJR242"/>
      <c r="BJS242"/>
      <c r="BJT242"/>
      <c r="BJU242" s="10"/>
      <c r="BJV242" s="8"/>
      <c r="BJW242"/>
      <c r="BJX242" s="8"/>
      <c r="BJY242"/>
      <c r="BJZ242"/>
      <c r="BKA242"/>
      <c r="BKB242" s="10"/>
      <c r="BKC242" s="8"/>
      <c r="BKD242"/>
      <c r="BKE242" s="8"/>
      <c r="BKF242"/>
      <c r="BKG242"/>
      <c r="BKH242"/>
      <c r="BKI242" s="10"/>
      <c r="BKJ242" s="8"/>
      <c r="BKK242"/>
      <c r="BKL242" s="8"/>
      <c r="BKM242"/>
      <c r="BKN242"/>
      <c r="BKO242"/>
      <c r="BKP242" s="10"/>
      <c r="BKQ242" s="8"/>
      <c r="BKR242"/>
      <c r="BKS242" s="8"/>
      <c r="BKT242"/>
      <c r="BKU242"/>
      <c r="BKV242"/>
      <c r="BKW242" s="10"/>
      <c r="BKX242" s="8"/>
      <c r="BKY242"/>
      <c r="BKZ242" s="8"/>
      <c r="BLA242"/>
      <c r="BLB242"/>
      <c r="BLC242"/>
      <c r="BLD242" s="10"/>
      <c r="BLE242" s="8"/>
      <c r="BLF242"/>
      <c r="BLG242" s="8"/>
      <c r="BLH242"/>
      <c r="BLI242"/>
      <c r="BLJ242"/>
      <c r="BLK242" s="10"/>
      <c r="BLL242" s="8"/>
      <c r="BLM242"/>
      <c r="BLN242" s="8"/>
      <c r="BLO242"/>
      <c r="BLP242"/>
      <c r="BLQ242"/>
      <c r="BLR242" s="10"/>
      <c r="BLS242" s="8"/>
      <c r="BLT242"/>
      <c r="BLU242" s="8"/>
      <c r="BLV242"/>
      <c r="BLW242"/>
      <c r="BLX242"/>
      <c r="BLY242" s="10"/>
      <c r="BLZ242" s="8"/>
      <c r="BMA242"/>
      <c r="BMB242" s="8"/>
      <c r="BMC242"/>
      <c r="BMD242"/>
      <c r="BME242"/>
      <c r="BMF242" s="10"/>
      <c r="BMG242" s="8"/>
      <c r="BMH242"/>
      <c r="BMI242" s="8"/>
      <c r="BMJ242"/>
      <c r="BMK242"/>
      <c r="BML242"/>
      <c r="BMM242" s="10"/>
      <c r="BMN242" s="8"/>
      <c r="BMO242"/>
      <c r="BMP242" s="8"/>
      <c r="BMQ242"/>
      <c r="BMR242"/>
      <c r="BMS242"/>
      <c r="BMT242" s="10"/>
      <c r="BMU242" s="22"/>
      <c r="BMV242"/>
      <c r="BMW242" s="8"/>
      <c r="BMX242"/>
      <c r="BMY242"/>
      <c r="BMZ242"/>
      <c r="BNA242" s="10"/>
      <c r="BNB242" s="22"/>
      <c r="BNC242"/>
      <c r="BND242" s="8"/>
      <c r="BNE242"/>
      <c r="BNF242"/>
      <c r="BNG242"/>
      <c r="BNH242" s="29"/>
      <c r="BNI242" s="44"/>
      <c r="BNJ242" s="8"/>
      <c r="BNK242" s="8"/>
      <c r="BNL242" s="10"/>
      <c r="BNM242" s="10"/>
      <c r="BNN242"/>
      <c r="BNO242" s="8"/>
      <c r="BNP242"/>
      <c r="BNQ242" s="8"/>
      <c r="BNR242" s="6"/>
      <c r="BNS242"/>
      <c r="BNT242"/>
      <c r="BNU242" s="10"/>
      <c r="BNV242" s="8"/>
      <c r="BNW242"/>
      <c r="BNX242" s="8"/>
      <c r="BNY242"/>
      <c r="BNZ242"/>
      <c r="BOA242"/>
      <c r="BOB242" s="10"/>
      <c r="BOC242" s="8"/>
      <c r="BOD242"/>
      <c r="BOE242" s="8"/>
      <c r="BOF242"/>
      <c r="BOG242"/>
      <c r="BOH242"/>
      <c r="BOI242" s="10"/>
      <c r="BOJ242" s="8"/>
      <c r="BOK242"/>
      <c r="BOL242" s="8"/>
      <c r="BOM242"/>
      <c r="BON242"/>
      <c r="BOO242"/>
      <c r="BOP242" s="10"/>
      <c r="BOQ242" s="8"/>
      <c r="BOR242"/>
      <c r="BOS242" s="8"/>
      <c r="BOT242"/>
      <c r="BOU242"/>
      <c r="BOV242"/>
      <c r="BOW242" s="10"/>
      <c r="BOX242" s="8"/>
      <c r="BOY242"/>
      <c r="BOZ242" s="8"/>
      <c r="BPA242"/>
      <c r="BPB242"/>
      <c r="BPC242"/>
      <c r="BPD242" s="10"/>
      <c r="BPE242" s="8"/>
      <c r="BPF242"/>
      <c r="BPG242" s="8"/>
      <c r="BPH242"/>
      <c r="BPI242"/>
      <c r="BPJ242"/>
      <c r="BPK242" s="10"/>
      <c r="BPL242" s="8"/>
      <c r="BPM242"/>
      <c r="BPN242" s="8"/>
      <c r="BPO242"/>
      <c r="BPP242"/>
      <c r="BPQ242"/>
      <c r="BPR242" s="10"/>
      <c r="BPS242" s="8"/>
      <c r="BPT242"/>
      <c r="BPU242" s="8"/>
      <c r="BPV242"/>
      <c r="BPW242"/>
      <c r="BPX242"/>
      <c r="BPY242" s="10"/>
      <c r="BPZ242" s="8"/>
      <c r="BQA242"/>
      <c r="BQB242" s="8"/>
      <c r="BQC242"/>
      <c r="BQD242"/>
      <c r="BQE242"/>
      <c r="BQF242" s="10"/>
      <c r="BQG242" s="8"/>
      <c r="BQH242"/>
      <c r="BQI242" s="8"/>
      <c r="BQJ242"/>
      <c r="BQK242"/>
      <c r="BQL242"/>
      <c r="BQM242" s="10"/>
      <c r="BQN242" s="8"/>
      <c r="BQO242"/>
      <c r="BQP242" s="8"/>
      <c r="BQQ242"/>
      <c r="BQR242"/>
      <c r="BQS242"/>
      <c r="BQT242" s="10"/>
      <c r="BQU242" s="8"/>
      <c r="BQV242"/>
      <c r="BQW242" s="8"/>
      <c r="BQX242"/>
      <c r="BQY242"/>
      <c r="BQZ242"/>
      <c r="BRA242" s="10"/>
      <c r="BRB242" s="8"/>
      <c r="BRC242"/>
      <c r="BRD242" s="8"/>
      <c r="BRE242"/>
      <c r="BRF242"/>
      <c r="BRG242"/>
      <c r="BRH242" s="10"/>
      <c r="BRI242" s="8"/>
      <c r="BRJ242"/>
      <c r="BRK242" s="8"/>
      <c r="BRL242"/>
      <c r="BRM242"/>
      <c r="BRN242"/>
      <c r="BRO242" s="10"/>
      <c r="BRP242" s="8"/>
      <c r="BRQ242"/>
      <c r="BRR242" s="8"/>
      <c r="BRS242"/>
      <c r="BRT242"/>
      <c r="BRU242"/>
      <c r="BRV242" s="10"/>
      <c r="BRW242" s="8"/>
      <c r="BRX242"/>
      <c r="BRY242" s="8"/>
      <c r="BRZ242"/>
      <c r="BSA242"/>
      <c r="BSB242"/>
      <c r="BSC242" s="10"/>
      <c r="BSD242" s="8"/>
      <c r="BSE242"/>
      <c r="BSF242" s="8"/>
      <c r="BSG242"/>
      <c r="BSH242"/>
      <c r="BSI242"/>
      <c r="BSJ242" s="10"/>
      <c r="BSK242" s="8"/>
      <c r="BSL242"/>
      <c r="BSM242" s="8"/>
      <c r="BSN242"/>
      <c r="BSO242"/>
      <c r="BSP242"/>
      <c r="BSQ242" s="10"/>
      <c r="BSR242" s="8"/>
      <c r="BSS242"/>
      <c r="BST242" s="8"/>
      <c r="BSU242"/>
      <c r="BSV242"/>
      <c r="BSW242"/>
      <c r="BSX242" s="10"/>
      <c r="BSY242" s="8"/>
      <c r="BSZ242"/>
      <c r="BTA242" s="8"/>
      <c r="BTB242"/>
      <c r="BTC242"/>
      <c r="BTD242"/>
      <c r="BTE242" s="10"/>
      <c r="BTF242" s="8"/>
      <c r="BTG242"/>
      <c r="BTH242" s="8"/>
      <c r="BTI242"/>
      <c r="BTJ242"/>
      <c r="BTK242"/>
      <c r="BTL242" s="10"/>
      <c r="BTM242" s="8"/>
      <c r="BTN242"/>
      <c r="BTO242" s="8"/>
      <c r="BTP242"/>
      <c r="BTQ242"/>
      <c r="BTR242"/>
      <c r="BTS242" s="10"/>
      <c r="BTT242" s="8"/>
      <c r="BTU242"/>
      <c r="BTV242" s="8"/>
      <c r="BTW242"/>
      <c r="BTX242"/>
      <c r="BTY242"/>
      <c r="BTZ242" s="10"/>
      <c r="BUA242" s="8"/>
      <c r="BUB242"/>
      <c r="BUC242" s="8"/>
      <c r="BUD242"/>
      <c r="BUE242"/>
      <c r="BUF242"/>
      <c r="BUG242" s="10"/>
      <c r="BUH242" s="8"/>
      <c r="BUI242"/>
      <c r="BUJ242" s="8"/>
      <c r="BUK242"/>
      <c r="BUL242"/>
      <c r="BUM242"/>
      <c r="BUN242" s="10"/>
      <c r="BUO242" s="8"/>
      <c r="BUP242"/>
      <c r="BUQ242" s="8"/>
      <c r="BUR242"/>
      <c r="BUS242"/>
      <c r="BUT242"/>
      <c r="BUU242" s="10"/>
      <c r="BUV242" s="8"/>
      <c r="BUW242"/>
      <c r="BUX242" s="8"/>
      <c r="BUY242"/>
      <c r="BUZ242"/>
      <c r="BVA242"/>
      <c r="BVB242" s="10"/>
      <c r="BVC242" s="8"/>
      <c r="BVD242"/>
      <c r="BVE242" s="8"/>
      <c r="BVF242"/>
      <c r="BVG242"/>
      <c r="BVH242"/>
      <c r="BVI242" s="10"/>
      <c r="BVJ242" s="8"/>
      <c r="BVK242"/>
      <c r="BVL242" s="8"/>
      <c r="BVM242"/>
      <c r="BVN242"/>
      <c r="BVO242"/>
      <c r="BVP242" s="10"/>
      <c r="BVQ242" s="8"/>
      <c r="BVR242"/>
      <c r="BVS242" s="8"/>
      <c r="BVT242"/>
      <c r="BVU242"/>
      <c r="BVV242"/>
      <c r="BVW242" s="10"/>
      <c r="BVX242" s="22"/>
      <c r="BVY242"/>
      <c r="BVZ242" s="8"/>
      <c r="BWA242"/>
      <c r="BWB242"/>
      <c r="BWC242"/>
      <c r="BWD242" s="10"/>
      <c r="BWE242" s="22"/>
      <c r="BWF242"/>
      <c r="BWG242" s="8"/>
      <c r="BWH242"/>
      <c r="BWI242"/>
      <c r="BWJ242"/>
      <c r="BWK242" s="29"/>
      <c r="BWL242" s="44"/>
      <c r="BWM242" s="8"/>
      <c r="BWN242" s="8"/>
      <c r="BWO242" s="10"/>
      <c r="BWP242" s="10"/>
      <c r="BWQ242"/>
      <c r="BWR242" s="8"/>
      <c r="BWS242"/>
      <c r="BWT242" s="8"/>
      <c r="BWU242" s="6"/>
      <c r="BWV242"/>
      <c r="BWW242"/>
      <c r="BWX242" s="10"/>
      <c r="BWY242" s="8"/>
      <c r="BWZ242"/>
      <c r="BXA242" s="8"/>
      <c r="BXB242"/>
      <c r="BXC242"/>
      <c r="BXD242"/>
      <c r="BXE242" s="10"/>
      <c r="BXF242" s="8"/>
      <c r="BXG242"/>
      <c r="BXH242" s="8"/>
      <c r="BXI242"/>
      <c r="BXJ242"/>
      <c r="BXK242"/>
      <c r="BXL242" s="10"/>
      <c r="BXM242" s="8"/>
      <c r="BXN242"/>
      <c r="BXO242" s="8"/>
      <c r="BXP242"/>
      <c r="BXQ242"/>
      <c r="BXR242"/>
      <c r="BXS242" s="10"/>
      <c r="BXT242" s="8"/>
      <c r="BXU242"/>
      <c r="BXV242" s="8"/>
      <c r="BXW242"/>
      <c r="BXX242"/>
      <c r="BXY242"/>
      <c r="BXZ242" s="10"/>
      <c r="BYA242" s="8"/>
      <c r="BYB242"/>
      <c r="BYC242" s="8"/>
      <c r="BYD242"/>
      <c r="BYE242"/>
      <c r="BYF242"/>
      <c r="BYG242" s="10"/>
      <c r="BYH242" s="8"/>
      <c r="BYI242"/>
      <c r="BYJ242" s="8"/>
      <c r="BYK242"/>
      <c r="BYL242"/>
      <c r="BYM242"/>
      <c r="BYN242" s="10"/>
      <c r="BYO242" s="8"/>
      <c r="BYP242"/>
      <c r="BYQ242" s="8"/>
      <c r="BYR242"/>
      <c r="BYS242"/>
      <c r="BYT242"/>
      <c r="BYU242" s="10"/>
      <c r="BYV242" s="8"/>
      <c r="BYW242"/>
      <c r="BYX242" s="8"/>
      <c r="BYY242"/>
      <c r="BYZ242"/>
      <c r="BZA242"/>
      <c r="BZB242" s="10"/>
      <c r="BZC242" s="8"/>
      <c r="BZD242"/>
      <c r="BZE242" s="8"/>
      <c r="BZF242"/>
      <c r="BZG242"/>
      <c r="BZH242"/>
      <c r="BZI242" s="10"/>
      <c r="BZJ242" s="8"/>
      <c r="BZK242"/>
      <c r="BZL242" s="8"/>
      <c r="BZM242"/>
      <c r="BZN242"/>
      <c r="BZO242"/>
      <c r="BZP242" s="10"/>
      <c r="BZQ242" s="8"/>
      <c r="BZR242"/>
      <c r="BZS242" s="8"/>
      <c r="BZT242"/>
      <c r="BZU242"/>
      <c r="BZV242"/>
      <c r="BZW242" s="10"/>
      <c r="BZX242" s="8"/>
      <c r="BZY242"/>
      <c r="BZZ242" s="8"/>
      <c r="CAA242"/>
      <c r="CAB242"/>
      <c r="CAC242"/>
      <c r="CAD242" s="10"/>
      <c r="CAE242" s="8"/>
      <c r="CAF242"/>
      <c r="CAG242" s="8"/>
      <c r="CAH242"/>
      <c r="CAI242"/>
      <c r="CAJ242"/>
      <c r="CAK242" s="10"/>
      <c r="CAL242" s="8"/>
      <c r="CAM242"/>
      <c r="CAN242" s="8"/>
      <c r="CAO242"/>
      <c r="CAP242"/>
      <c r="CAQ242"/>
      <c r="CAR242" s="10"/>
      <c r="CAS242" s="8"/>
      <c r="CAT242"/>
      <c r="CAU242" s="8"/>
      <c r="CAV242"/>
      <c r="CAW242"/>
      <c r="CAX242"/>
      <c r="CAY242" s="10"/>
      <c r="CAZ242" s="8"/>
      <c r="CBA242"/>
      <c r="CBB242" s="8"/>
      <c r="CBC242"/>
      <c r="CBD242"/>
      <c r="CBE242"/>
      <c r="CBF242" s="10"/>
      <c r="CBG242" s="8"/>
      <c r="CBH242"/>
      <c r="CBI242" s="8"/>
      <c r="CBJ242"/>
      <c r="CBK242"/>
      <c r="CBL242"/>
      <c r="CBM242" s="10"/>
      <c r="CBN242" s="8"/>
      <c r="CBO242"/>
      <c r="CBP242" s="8"/>
      <c r="CBQ242"/>
      <c r="CBR242"/>
      <c r="CBS242"/>
      <c r="CBT242" s="10"/>
      <c r="CBU242" s="8"/>
      <c r="CBV242"/>
      <c r="CBW242" s="8"/>
      <c r="CBX242"/>
      <c r="CBY242"/>
      <c r="CBZ242"/>
      <c r="CCA242" s="10"/>
      <c r="CCB242" s="8"/>
      <c r="CCC242"/>
      <c r="CCD242" s="8"/>
      <c r="CCE242"/>
      <c r="CCF242"/>
      <c r="CCG242"/>
      <c r="CCH242" s="10"/>
      <c r="CCI242" s="8"/>
      <c r="CCJ242"/>
      <c r="CCK242" s="8"/>
      <c r="CCL242"/>
      <c r="CCM242"/>
      <c r="CCN242"/>
      <c r="CCO242" s="10"/>
      <c r="CCP242" s="8"/>
      <c r="CCQ242"/>
      <c r="CCR242" s="8"/>
      <c r="CCS242"/>
      <c r="CCT242"/>
      <c r="CCU242"/>
      <c r="CCV242" s="10"/>
      <c r="CCW242" s="8"/>
      <c r="CCX242"/>
      <c r="CCY242" s="8"/>
      <c r="CCZ242"/>
      <c r="CDA242"/>
      <c r="CDB242"/>
      <c r="CDC242" s="10"/>
      <c r="CDD242" s="8"/>
      <c r="CDE242"/>
      <c r="CDF242" s="8"/>
      <c r="CDG242"/>
      <c r="CDH242"/>
      <c r="CDI242"/>
      <c r="CDJ242" s="10"/>
      <c r="CDK242" s="8"/>
      <c r="CDL242"/>
      <c r="CDM242" s="8"/>
      <c r="CDN242"/>
      <c r="CDO242"/>
      <c r="CDP242"/>
      <c r="CDQ242" s="10"/>
      <c r="CDR242" s="8"/>
      <c r="CDS242"/>
      <c r="CDT242" s="8"/>
      <c r="CDU242"/>
      <c r="CDV242"/>
      <c r="CDW242"/>
      <c r="CDX242" s="10"/>
      <c r="CDY242" s="8"/>
      <c r="CDZ242"/>
      <c r="CEA242" s="8"/>
      <c r="CEB242"/>
      <c r="CEC242"/>
      <c r="CED242"/>
      <c r="CEE242" s="10"/>
      <c r="CEF242" s="8"/>
      <c r="CEG242"/>
      <c r="CEH242" s="8"/>
      <c r="CEI242"/>
      <c r="CEJ242"/>
      <c r="CEK242"/>
      <c r="CEL242" s="10"/>
      <c r="CEM242" s="8"/>
      <c r="CEN242"/>
      <c r="CEO242" s="8"/>
      <c r="CEP242"/>
      <c r="CEQ242"/>
      <c r="CER242"/>
      <c r="CES242" s="10"/>
      <c r="CET242" s="8"/>
      <c r="CEU242"/>
      <c r="CEV242" s="8"/>
      <c r="CEW242"/>
      <c r="CEX242"/>
      <c r="CEY242"/>
      <c r="CEZ242" s="10"/>
      <c r="CFA242" s="22"/>
      <c r="CFB242"/>
      <c r="CFC242" s="8"/>
      <c r="CFD242"/>
      <c r="CFE242"/>
      <c r="CFF242"/>
      <c r="CFG242" s="10"/>
      <c r="CFH242" s="22"/>
      <c r="CFI242"/>
      <c r="CFJ242" s="8"/>
      <c r="CFK242"/>
      <c r="CFL242"/>
      <c r="CFM242"/>
      <c r="CFN242" s="29"/>
      <c r="CFO242" s="44"/>
      <c r="CFP242" s="8"/>
      <c r="CFQ242" s="8"/>
      <c r="CFR242" s="10"/>
      <c r="CFS242" s="10"/>
      <c r="CFT242"/>
      <c r="CFU242" s="8"/>
      <c r="CFV242"/>
      <c r="CFW242" s="8"/>
      <c r="CFX242" s="6"/>
      <c r="CFY242"/>
      <c r="CFZ242"/>
      <c r="CGA242" s="10"/>
      <c r="CGB242" s="8"/>
      <c r="CGC242"/>
      <c r="CGD242" s="8"/>
      <c r="CGE242"/>
      <c r="CGF242"/>
      <c r="CGG242"/>
      <c r="CGH242" s="10"/>
      <c r="CGI242" s="8"/>
      <c r="CGJ242"/>
      <c r="CGK242" s="8"/>
      <c r="CGL242"/>
      <c r="CGM242"/>
      <c r="CGN242"/>
      <c r="CGO242" s="10"/>
      <c r="CGP242" s="8"/>
      <c r="CGQ242"/>
      <c r="CGR242" s="8"/>
      <c r="CGS242"/>
      <c r="CGT242"/>
      <c r="CGU242"/>
      <c r="CGV242" s="10"/>
      <c r="CGW242" s="8"/>
      <c r="CGX242"/>
      <c r="CGY242" s="8"/>
      <c r="CGZ242"/>
      <c r="CHA242"/>
      <c r="CHB242"/>
      <c r="CHC242" s="10"/>
      <c r="CHD242" s="8"/>
      <c r="CHE242"/>
      <c r="CHF242" s="8"/>
      <c r="CHG242"/>
      <c r="CHH242"/>
      <c r="CHI242"/>
      <c r="CHJ242" s="10"/>
      <c r="CHK242" s="8"/>
      <c r="CHL242"/>
      <c r="CHM242" s="8"/>
      <c r="CHN242"/>
      <c r="CHO242"/>
      <c r="CHP242"/>
      <c r="CHQ242" s="10"/>
      <c r="CHR242" s="8"/>
      <c r="CHS242"/>
      <c r="CHT242" s="8"/>
      <c r="CHU242"/>
      <c r="CHV242"/>
      <c r="CHW242"/>
      <c r="CHX242" s="10"/>
      <c r="CHY242" s="8"/>
      <c r="CHZ242"/>
      <c r="CIA242" s="8"/>
      <c r="CIB242"/>
      <c r="CIC242"/>
      <c r="CID242"/>
      <c r="CIE242" s="10"/>
      <c r="CIF242" s="8"/>
      <c r="CIG242"/>
      <c r="CIH242" s="8"/>
      <c r="CII242"/>
      <c r="CIJ242"/>
      <c r="CIK242"/>
      <c r="CIL242" s="10"/>
      <c r="CIM242" s="8"/>
      <c r="CIN242"/>
      <c r="CIO242" s="8"/>
      <c r="CIP242"/>
      <c r="CIQ242"/>
      <c r="CIR242"/>
      <c r="CIS242" s="10"/>
      <c r="CIT242" s="8"/>
      <c r="CIU242"/>
      <c r="CIV242" s="8"/>
      <c r="CIW242"/>
      <c r="CIX242"/>
      <c r="CIY242"/>
      <c r="CIZ242" s="10"/>
      <c r="CJA242" s="8"/>
      <c r="CJB242"/>
      <c r="CJC242" s="8"/>
      <c r="CJD242"/>
      <c r="CJE242"/>
      <c r="CJF242"/>
      <c r="CJG242" s="10"/>
      <c r="CJH242" s="8"/>
      <c r="CJI242"/>
      <c r="CJJ242" s="8"/>
      <c r="CJK242"/>
      <c r="CJL242"/>
      <c r="CJM242"/>
      <c r="CJN242" s="10"/>
      <c r="CJO242" s="8"/>
      <c r="CJP242"/>
      <c r="CJQ242" s="8"/>
      <c r="CJR242"/>
      <c r="CJS242"/>
      <c r="CJT242"/>
      <c r="CJU242" s="10"/>
      <c r="CJV242" s="8"/>
      <c r="CJW242"/>
      <c r="CJX242" s="8"/>
      <c r="CJY242"/>
      <c r="CJZ242"/>
      <c r="CKA242"/>
      <c r="CKB242" s="10"/>
      <c r="CKC242" s="8"/>
      <c r="CKD242"/>
      <c r="CKE242" s="8"/>
      <c r="CKF242"/>
      <c r="CKG242"/>
      <c r="CKH242"/>
      <c r="CKI242" s="10"/>
      <c r="CKJ242" s="8"/>
      <c r="CKK242"/>
      <c r="CKL242" s="8"/>
      <c r="CKM242"/>
      <c r="CKN242"/>
      <c r="CKO242"/>
      <c r="CKP242" s="10"/>
      <c r="CKQ242" s="8"/>
      <c r="CKR242"/>
      <c r="CKS242" s="8"/>
      <c r="CKT242"/>
      <c r="CKU242"/>
      <c r="CKV242"/>
      <c r="CKW242" s="10"/>
      <c r="CKX242" s="8"/>
      <c r="CKY242"/>
      <c r="CKZ242" s="8"/>
      <c r="CLA242"/>
      <c r="CLB242"/>
      <c r="CLC242"/>
      <c r="CLD242" s="10"/>
      <c r="CLE242" s="8"/>
      <c r="CLF242"/>
      <c r="CLG242" s="8"/>
      <c r="CLH242"/>
      <c r="CLI242"/>
      <c r="CLJ242"/>
      <c r="CLK242" s="10"/>
      <c r="CLL242" s="8"/>
      <c r="CLM242"/>
      <c r="CLN242" s="8"/>
      <c r="CLO242"/>
      <c r="CLP242"/>
      <c r="CLQ242"/>
      <c r="CLR242" s="10"/>
      <c r="CLS242" s="8"/>
      <c r="CLT242"/>
      <c r="CLU242" s="8"/>
      <c r="CLV242"/>
      <c r="CLW242"/>
      <c r="CLX242"/>
      <c r="CLY242" s="10"/>
      <c r="CLZ242" s="8"/>
      <c r="CMA242"/>
      <c r="CMB242" s="8"/>
      <c r="CMC242"/>
      <c r="CMD242"/>
      <c r="CME242"/>
      <c r="CMF242" s="10"/>
      <c r="CMG242" s="8"/>
      <c r="CMH242"/>
      <c r="CMI242" s="8"/>
      <c r="CMJ242"/>
      <c r="CMK242"/>
      <c r="CML242"/>
      <c r="CMM242" s="10"/>
      <c r="CMN242" s="8"/>
      <c r="CMO242"/>
      <c r="CMP242" s="8"/>
      <c r="CMQ242"/>
      <c r="CMR242"/>
      <c r="CMS242"/>
      <c r="CMT242" s="10"/>
      <c r="CMU242" s="8"/>
      <c r="CMV242"/>
      <c r="CMW242" s="8"/>
      <c r="CMX242"/>
      <c r="CMY242"/>
      <c r="CMZ242"/>
      <c r="CNA242" s="10"/>
      <c r="CNB242" s="8"/>
      <c r="CNC242"/>
      <c r="CND242" s="8"/>
      <c r="CNE242"/>
      <c r="CNF242"/>
      <c r="CNG242"/>
      <c r="CNH242" s="10"/>
      <c r="CNI242" s="8"/>
      <c r="CNJ242"/>
      <c r="CNK242" s="8"/>
      <c r="CNL242"/>
      <c r="CNM242"/>
      <c r="CNN242"/>
      <c r="CNO242" s="10"/>
      <c r="CNP242" s="8"/>
      <c r="CNQ242"/>
      <c r="CNR242" s="8"/>
      <c r="CNS242"/>
      <c r="CNT242"/>
      <c r="CNU242"/>
      <c r="CNV242" s="10"/>
      <c r="CNW242" s="8"/>
      <c r="CNX242"/>
      <c r="CNY242" s="8"/>
      <c r="CNZ242"/>
      <c r="COA242"/>
      <c r="COB242"/>
      <c r="COC242" s="10"/>
      <c r="COD242" s="22"/>
      <c r="COE242"/>
      <c r="COF242" s="8"/>
      <c r="COG242"/>
      <c r="COH242"/>
      <c r="COI242"/>
      <c r="COJ242" s="10"/>
      <c r="COK242" s="22"/>
      <c r="COL242"/>
      <c r="COM242" s="8"/>
      <c r="CON242"/>
      <c r="COO242"/>
      <c r="COP242"/>
      <c r="COQ242" s="29"/>
      <c r="COR242" s="44"/>
      <c r="COS242" s="8"/>
      <c r="COT242" s="8"/>
      <c r="COU242" s="10"/>
      <c r="COV242" s="10"/>
      <c r="COW242"/>
      <c r="COX242" s="8"/>
      <c r="COY242"/>
      <c r="COZ242" s="8"/>
      <c r="CPA242" s="6"/>
      <c r="CPB242"/>
      <c r="CPC242"/>
      <c r="CPD242" s="10"/>
      <c r="CPE242" s="8"/>
      <c r="CPF242"/>
      <c r="CPG242" s="8"/>
      <c r="CPH242"/>
      <c r="CPI242"/>
      <c r="CPJ242"/>
      <c r="CPK242" s="10"/>
      <c r="CPL242" s="8"/>
      <c r="CPM242"/>
      <c r="CPN242" s="8"/>
      <c r="CPO242"/>
      <c r="CPP242"/>
      <c r="CPQ242"/>
      <c r="CPR242" s="10"/>
      <c r="CPS242" s="8"/>
      <c r="CPT242"/>
      <c r="CPU242" s="8"/>
      <c r="CPV242"/>
      <c r="CPW242"/>
      <c r="CPX242"/>
      <c r="CPY242" s="10"/>
      <c r="CPZ242" s="8"/>
      <c r="CQA242"/>
      <c r="CQB242" s="8"/>
      <c r="CQC242"/>
      <c r="CQD242"/>
      <c r="CQE242"/>
      <c r="CQF242" s="10"/>
      <c r="CQG242" s="8"/>
      <c r="CQH242"/>
      <c r="CQI242" s="8"/>
      <c r="CQJ242"/>
      <c r="CQK242"/>
      <c r="CQL242"/>
      <c r="CQM242" s="10"/>
      <c r="CQN242" s="8"/>
      <c r="CQO242"/>
      <c r="CQP242" s="8"/>
      <c r="CQQ242"/>
      <c r="CQR242"/>
      <c r="CQS242"/>
      <c r="CQT242" s="10"/>
      <c r="CQU242" s="8"/>
      <c r="CQV242"/>
      <c r="CQW242" s="8"/>
      <c r="CQX242"/>
      <c r="CQY242"/>
      <c r="CQZ242"/>
      <c r="CRA242" s="10"/>
      <c r="CRB242" s="8"/>
      <c r="CRC242"/>
      <c r="CRD242" s="8"/>
      <c r="CRE242"/>
      <c r="CRF242"/>
      <c r="CRG242"/>
      <c r="CRH242" s="10"/>
      <c r="CRI242" s="8"/>
      <c r="CRJ242"/>
      <c r="CRK242" s="8"/>
      <c r="CRL242"/>
      <c r="CRM242"/>
      <c r="CRN242"/>
      <c r="CRO242" s="10"/>
      <c r="CRP242" s="8"/>
      <c r="CRQ242"/>
      <c r="CRR242" s="8"/>
      <c r="CRS242"/>
      <c r="CRT242"/>
      <c r="CRU242"/>
      <c r="CRV242" s="10"/>
      <c r="CRW242" s="8"/>
      <c r="CRX242"/>
      <c r="CRY242" s="8"/>
      <c r="CRZ242"/>
      <c r="CSA242"/>
      <c r="CSB242"/>
      <c r="CSC242" s="10"/>
      <c r="CSD242" s="8"/>
      <c r="CSE242"/>
      <c r="CSF242" s="8"/>
      <c r="CSG242"/>
      <c r="CSH242"/>
      <c r="CSI242"/>
      <c r="CSJ242" s="10"/>
      <c r="CSK242" s="8"/>
      <c r="CSL242"/>
      <c r="CSM242" s="8"/>
      <c r="CSN242"/>
      <c r="CSO242"/>
      <c r="CSP242"/>
      <c r="CSQ242" s="10"/>
      <c r="CSR242" s="8"/>
      <c r="CSS242"/>
      <c r="CST242" s="8"/>
      <c r="CSU242"/>
      <c r="CSV242"/>
      <c r="CSW242"/>
      <c r="CSX242" s="10"/>
      <c r="CSY242" s="8"/>
      <c r="CSZ242"/>
      <c r="CTA242" s="8"/>
      <c r="CTB242"/>
      <c r="CTC242"/>
      <c r="CTD242"/>
      <c r="CTE242" s="10"/>
      <c r="CTF242" s="8"/>
      <c r="CTG242"/>
      <c r="CTH242" s="8"/>
      <c r="CTI242"/>
      <c r="CTJ242"/>
      <c r="CTK242"/>
      <c r="CTL242" s="10"/>
      <c r="CTM242" s="8"/>
      <c r="CTN242"/>
      <c r="CTO242" s="8"/>
      <c r="CTP242"/>
      <c r="CTQ242"/>
      <c r="CTR242"/>
      <c r="CTS242" s="10"/>
      <c r="CTT242" s="8"/>
      <c r="CTU242"/>
      <c r="CTV242" s="8"/>
      <c r="CTW242"/>
      <c r="CTX242"/>
      <c r="CTY242"/>
      <c r="CTZ242" s="10"/>
      <c r="CUA242" s="8"/>
      <c r="CUB242"/>
      <c r="CUC242" s="8"/>
      <c r="CUD242"/>
      <c r="CUE242"/>
      <c r="CUF242"/>
      <c r="CUG242" s="10"/>
      <c r="CUH242" s="8"/>
      <c r="CUI242"/>
      <c r="CUJ242" s="8"/>
      <c r="CUK242"/>
      <c r="CUL242"/>
      <c r="CUM242"/>
      <c r="CUN242" s="10"/>
      <c r="CUO242" s="8"/>
      <c r="CUP242"/>
      <c r="CUQ242" s="8"/>
      <c r="CUR242"/>
      <c r="CUS242"/>
      <c r="CUT242"/>
      <c r="CUU242" s="10"/>
      <c r="CUV242" s="8"/>
      <c r="CUW242"/>
      <c r="CUX242" s="8"/>
      <c r="CUY242"/>
      <c r="CUZ242"/>
      <c r="CVA242"/>
      <c r="CVB242" s="10"/>
      <c r="CVC242" s="8"/>
      <c r="CVD242"/>
      <c r="CVE242" s="8"/>
      <c r="CVF242"/>
      <c r="CVG242"/>
      <c r="CVH242"/>
      <c r="CVI242" s="10"/>
      <c r="CVJ242" s="8"/>
      <c r="CVK242"/>
      <c r="CVL242" s="8"/>
      <c r="CVM242"/>
      <c r="CVN242"/>
      <c r="CVO242"/>
      <c r="CVP242" s="10"/>
      <c r="CVQ242" s="8"/>
      <c r="CVR242"/>
      <c r="CVS242" s="8"/>
      <c r="CVT242"/>
      <c r="CVU242"/>
      <c r="CVV242"/>
      <c r="CVW242" s="10"/>
      <c r="CVX242" s="8"/>
      <c r="CVY242"/>
      <c r="CVZ242" s="8"/>
      <c r="CWA242"/>
      <c r="CWB242"/>
      <c r="CWC242"/>
      <c r="CWD242" s="10"/>
      <c r="CWE242" s="8"/>
      <c r="CWF242"/>
      <c r="CWG242" s="8"/>
      <c r="CWH242"/>
      <c r="CWI242"/>
      <c r="CWJ242"/>
      <c r="CWK242" s="10"/>
      <c r="CWL242" s="8"/>
      <c r="CWM242"/>
      <c r="CWN242" s="8"/>
      <c r="CWO242"/>
      <c r="CWP242"/>
      <c r="CWQ242"/>
      <c r="CWR242" s="10"/>
      <c r="CWS242" s="8"/>
      <c r="CWT242"/>
      <c r="CWU242" s="8"/>
      <c r="CWV242"/>
      <c r="CWW242"/>
      <c r="CWX242"/>
      <c r="CWY242" s="10"/>
      <c r="CWZ242" s="8"/>
      <c r="CXA242"/>
      <c r="CXB242" s="8"/>
      <c r="CXC242"/>
      <c r="CXD242"/>
      <c r="CXE242"/>
      <c r="CXF242" s="10"/>
      <c r="CXG242" s="22"/>
      <c r="CXH242"/>
      <c r="CXI242" s="8"/>
      <c r="CXJ242"/>
      <c r="CXK242"/>
      <c r="CXL242"/>
      <c r="CXM242" s="10"/>
      <c r="CXN242" s="22"/>
      <c r="CXO242"/>
      <c r="CXP242" s="8"/>
      <c r="CXQ242"/>
      <c r="CXR242"/>
      <c r="CXS242"/>
      <c r="CXT242" s="29"/>
      <c r="CXU242" s="44"/>
      <c r="CXV242" s="8"/>
      <c r="CXW242" s="8"/>
      <c r="CXX242" s="10"/>
      <c r="CXY242" s="10"/>
      <c r="CXZ242"/>
      <c r="CYA242" s="8"/>
      <c r="CYB242"/>
      <c r="CYC242" s="8"/>
      <c r="CYD242" s="6"/>
      <c r="CYE242"/>
      <c r="CYF242"/>
      <c r="CYG242" s="10"/>
      <c r="CYH242" s="8"/>
      <c r="CYI242"/>
      <c r="CYJ242" s="8"/>
      <c r="CYK242"/>
      <c r="CYL242"/>
      <c r="CYM242"/>
      <c r="CYN242" s="10"/>
      <c r="CYO242" s="8"/>
      <c r="CYP242"/>
      <c r="CYQ242" s="8"/>
      <c r="CYR242"/>
      <c r="CYS242"/>
      <c r="CYT242"/>
      <c r="CYU242" s="10"/>
      <c r="CYV242" s="8"/>
      <c r="CYW242"/>
      <c r="CYX242" s="8"/>
      <c r="CYY242"/>
      <c r="CYZ242"/>
      <c r="CZA242"/>
      <c r="CZB242" s="10"/>
      <c r="CZC242" s="8"/>
      <c r="CZD242"/>
      <c r="CZE242" s="8"/>
      <c r="CZF242"/>
      <c r="CZG242"/>
      <c r="CZH242"/>
      <c r="CZI242" s="10"/>
      <c r="CZJ242" s="8"/>
      <c r="CZK242"/>
      <c r="CZL242" s="8"/>
      <c r="CZM242"/>
      <c r="CZN242"/>
      <c r="CZO242"/>
      <c r="CZP242" s="10"/>
      <c r="CZQ242" s="8"/>
      <c r="CZR242"/>
      <c r="CZS242" s="8"/>
      <c r="CZT242"/>
      <c r="CZU242"/>
      <c r="CZV242"/>
      <c r="CZW242" s="10"/>
      <c r="CZX242" s="8"/>
      <c r="CZY242"/>
      <c r="CZZ242" s="8"/>
      <c r="DAA242"/>
      <c r="DAB242"/>
      <c r="DAC242"/>
      <c r="DAD242" s="10"/>
      <c r="DAE242" s="8"/>
      <c r="DAF242"/>
      <c r="DAG242" s="8"/>
      <c r="DAH242"/>
      <c r="DAI242"/>
      <c r="DAJ242"/>
      <c r="DAK242" s="10"/>
      <c r="DAL242" s="8"/>
      <c r="DAM242"/>
      <c r="DAN242" s="8"/>
      <c r="DAO242"/>
      <c r="DAP242"/>
      <c r="DAQ242"/>
      <c r="DAR242" s="10"/>
      <c r="DAS242" s="8"/>
      <c r="DAT242"/>
      <c r="DAU242" s="8"/>
      <c r="DAV242"/>
      <c r="DAW242"/>
      <c r="DAX242"/>
      <c r="DAY242" s="10"/>
      <c r="DAZ242" s="8"/>
      <c r="DBA242"/>
      <c r="DBB242" s="8"/>
      <c r="DBC242"/>
      <c r="DBD242"/>
      <c r="DBE242"/>
      <c r="DBF242" s="10"/>
      <c r="DBG242" s="8"/>
      <c r="DBH242"/>
      <c r="DBI242" s="8"/>
      <c r="DBJ242"/>
      <c r="DBK242"/>
      <c r="DBL242"/>
      <c r="DBM242" s="10"/>
      <c r="DBN242" s="8"/>
      <c r="DBO242"/>
      <c r="DBP242" s="8"/>
      <c r="DBQ242"/>
      <c r="DBR242"/>
      <c r="DBS242"/>
      <c r="DBT242" s="10"/>
      <c r="DBU242" s="8"/>
      <c r="DBV242"/>
      <c r="DBW242" s="8"/>
      <c r="DBX242"/>
      <c r="DBY242"/>
      <c r="DBZ242"/>
      <c r="DCA242" s="10"/>
      <c r="DCB242" s="8"/>
      <c r="DCC242"/>
      <c r="DCD242" s="8"/>
      <c r="DCE242"/>
      <c r="DCF242"/>
      <c r="DCG242"/>
      <c r="DCH242" s="10"/>
      <c r="DCI242" s="8"/>
      <c r="DCJ242"/>
      <c r="DCK242" s="8"/>
      <c r="DCL242"/>
      <c r="DCM242"/>
      <c r="DCN242"/>
      <c r="DCO242" s="10"/>
      <c r="DCP242" s="8"/>
      <c r="DCQ242"/>
      <c r="DCR242" s="8"/>
      <c r="DCS242"/>
      <c r="DCT242"/>
      <c r="DCU242"/>
      <c r="DCV242" s="10"/>
      <c r="DCW242" s="8"/>
      <c r="DCX242"/>
      <c r="DCY242" s="8"/>
      <c r="DCZ242"/>
      <c r="DDA242"/>
      <c r="DDB242"/>
      <c r="DDC242" s="10"/>
      <c r="DDD242" s="8"/>
      <c r="DDE242"/>
      <c r="DDF242" s="8"/>
      <c r="DDG242"/>
      <c r="DDH242"/>
      <c r="DDI242"/>
      <c r="DDJ242" s="10"/>
      <c r="DDK242" s="8"/>
      <c r="DDL242"/>
      <c r="DDM242" s="8"/>
      <c r="DDN242"/>
      <c r="DDO242"/>
      <c r="DDP242"/>
      <c r="DDQ242" s="10"/>
      <c r="DDR242" s="8"/>
      <c r="DDS242"/>
      <c r="DDT242" s="8"/>
      <c r="DDU242"/>
      <c r="DDV242"/>
      <c r="DDW242"/>
      <c r="DDX242" s="10"/>
      <c r="DDY242" s="8"/>
      <c r="DDZ242"/>
      <c r="DEA242" s="8"/>
      <c r="DEB242"/>
      <c r="DEC242"/>
      <c r="DED242"/>
      <c r="DEE242" s="10"/>
      <c r="DEF242" s="8"/>
      <c r="DEG242"/>
      <c r="DEH242" s="8"/>
      <c r="DEI242"/>
      <c r="DEJ242"/>
      <c r="DEK242"/>
      <c r="DEL242" s="10"/>
      <c r="DEM242" s="8"/>
      <c r="DEN242"/>
      <c r="DEO242" s="8"/>
      <c r="DEP242"/>
      <c r="DEQ242"/>
      <c r="DER242"/>
      <c r="DES242" s="10"/>
      <c r="DET242" s="8"/>
      <c r="DEU242"/>
      <c r="DEV242" s="8"/>
      <c r="DEW242"/>
      <c r="DEX242"/>
      <c r="DEY242"/>
      <c r="DEZ242" s="10"/>
      <c r="DFA242" s="8"/>
      <c r="DFB242"/>
      <c r="DFC242" s="8"/>
      <c r="DFD242"/>
      <c r="DFE242"/>
      <c r="DFF242"/>
      <c r="DFG242" s="10"/>
      <c r="DFH242" s="8"/>
      <c r="DFI242"/>
      <c r="DFJ242" s="8"/>
      <c r="DFK242"/>
      <c r="DFL242"/>
      <c r="DFM242"/>
      <c r="DFN242" s="10"/>
      <c r="DFO242" s="8"/>
      <c r="DFP242"/>
      <c r="DFQ242" s="8"/>
      <c r="DFR242"/>
      <c r="DFS242"/>
      <c r="DFT242"/>
      <c r="DFU242" s="10"/>
      <c r="DFV242" s="8"/>
      <c r="DFW242"/>
      <c r="DFX242" s="8"/>
      <c r="DFY242"/>
      <c r="DFZ242"/>
      <c r="DGA242"/>
      <c r="DGB242" s="10"/>
      <c r="DGC242" s="8"/>
      <c r="DGD242"/>
      <c r="DGE242" s="8"/>
      <c r="DGF242"/>
      <c r="DGG242"/>
      <c r="DGH242"/>
      <c r="DGI242" s="10"/>
      <c r="DGJ242" s="22"/>
      <c r="DGK242"/>
      <c r="DGL242" s="8"/>
      <c r="DGM242"/>
      <c r="DGN242"/>
      <c r="DGO242"/>
      <c r="DGP242" s="10"/>
      <c r="DGQ242" s="22"/>
      <c r="DGR242"/>
      <c r="DGS242" s="8"/>
      <c r="DGT242"/>
      <c r="DGU242"/>
      <c r="DGV242"/>
      <c r="DGW242" s="29"/>
      <c r="DGX242" s="44"/>
      <c r="DGY242" s="8"/>
      <c r="DGZ242" s="8"/>
      <c r="DHA242" s="10"/>
      <c r="DHB242" s="10"/>
      <c r="DHC242"/>
      <c r="DHD242" s="8"/>
      <c r="DHE242"/>
      <c r="DHF242" s="8"/>
      <c r="DHG242" s="6"/>
      <c r="DHH242"/>
      <c r="DHI242"/>
      <c r="DHJ242" s="10"/>
      <c r="DHK242" s="8"/>
      <c r="DHL242"/>
      <c r="DHM242" s="8"/>
      <c r="DHN242"/>
      <c r="DHO242"/>
      <c r="DHP242"/>
      <c r="DHQ242" s="10"/>
      <c r="DHR242" s="8"/>
      <c r="DHS242"/>
      <c r="DHT242" s="8"/>
      <c r="DHU242"/>
      <c r="DHV242"/>
      <c r="DHW242"/>
      <c r="DHX242" s="10"/>
      <c r="DHY242" s="8"/>
      <c r="DHZ242"/>
      <c r="DIA242" s="8"/>
      <c r="DIB242"/>
      <c r="DIC242"/>
      <c r="DID242"/>
      <c r="DIE242" s="10"/>
      <c r="DIF242" s="8"/>
      <c r="DIG242"/>
      <c r="DIH242" s="8"/>
      <c r="DII242"/>
      <c r="DIJ242"/>
      <c r="DIK242"/>
      <c r="DIL242" s="10"/>
      <c r="DIM242" s="8"/>
      <c r="DIN242"/>
      <c r="DIO242" s="8"/>
      <c r="DIP242"/>
      <c r="DIQ242"/>
      <c r="DIR242"/>
      <c r="DIS242" s="10"/>
      <c r="DIT242" s="8"/>
      <c r="DIU242"/>
      <c r="DIV242" s="8"/>
      <c r="DIW242"/>
      <c r="DIX242"/>
      <c r="DIY242"/>
      <c r="DIZ242" s="10"/>
      <c r="DJA242" s="8"/>
      <c r="DJB242"/>
      <c r="DJC242" s="8"/>
      <c r="DJD242"/>
      <c r="DJE242"/>
      <c r="DJF242"/>
      <c r="DJG242" s="10"/>
      <c r="DJH242" s="8"/>
      <c r="DJI242"/>
      <c r="DJJ242" s="8"/>
      <c r="DJK242"/>
      <c r="DJL242"/>
      <c r="DJM242"/>
      <c r="DJN242" s="10"/>
      <c r="DJO242" s="8"/>
      <c r="DJP242"/>
      <c r="DJQ242" s="8"/>
      <c r="DJR242"/>
      <c r="DJS242"/>
      <c r="DJT242"/>
      <c r="DJU242" s="10"/>
      <c r="DJV242" s="8"/>
      <c r="DJW242"/>
      <c r="DJX242" s="8"/>
      <c r="DJY242"/>
      <c r="DJZ242"/>
      <c r="DKA242"/>
      <c r="DKB242" s="10"/>
      <c r="DKC242" s="8"/>
      <c r="DKD242"/>
      <c r="DKE242" s="8"/>
      <c r="DKF242"/>
      <c r="DKG242"/>
      <c r="DKH242"/>
      <c r="DKI242" s="10"/>
      <c r="DKJ242" s="8"/>
      <c r="DKK242"/>
      <c r="DKL242" s="8"/>
      <c r="DKM242"/>
      <c r="DKN242"/>
      <c r="DKO242"/>
      <c r="DKP242" s="10"/>
      <c r="DKQ242" s="8"/>
      <c r="DKR242"/>
      <c r="DKS242" s="8"/>
      <c r="DKT242"/>
      <c r="DKU242"/>
      <c r="DKV242"/>
      <c r="DKW242" s="10"/>
      <c r="DKX242" s="8"/>
      <c r="DKY242"/>
      <c r="DKZ242" s="8"/>
      <c r="DLA242"/>
      <c r="DLB242"/>
      <c r="DLC242"/>
      <c r="DLD242" s="10"/>
      <c r="DLE242" s="8"/>
      <c r="DLF242"/>
      <c r="DLG242" s="8"/>
      <c r="DLH242"/>
      <c r="DLI242"/>
      <c r="DLJ242"/>
      <c r="DLK242" s="10"/>
      <c r="DLL242" s="8"/>
      <c r="DLM242"/>
      <c r="DLN242" s="8"/>
      <c r="DLO242"/>
      <c r="DLP242"/>
      <c r="DLQ242"/>
      <c r="DLR242" s="10"/>
      <c r="DLS242" s="8"/>
      <c r="DLT242"/>
      <c r="DLU242" s="8"/>
      <c r="DLV242"/>
      <c r="DLW242"/>
      <c r="DLX242"/>
      <c r="DLY242" s="10"/>
      <c r="DLZ242" s="8"/>
      <c r="DMA242"/>
      <c r="DMB242" s="8"/>
      <c r="DMC242"/>
      <c r="DMD242"/>
      <c r="DME242"/>
      <c r="DMF242" s="10"/>
      <c r="DMG242" s="8"/>
      <c r="DMH242"/>
      <c r="DMI242" s="8"/>
      <c r="DMJ242"/>
      <c r="DMK242"/>
      <c r="DML242"/>
      <c r="DMM242" s="10"/>
      <c r="DMN242" s="8"/>
      <c r="DMO242"/>
      <c r="DMP242" s="8"/>
      <c r="DMQ242"/>
      <c r="DMR242"/>
      <c r="DMS242"/>
      <c r="DMT242" s="10"/>
      <c r="DMU242" s="8"/>
      <c r="DMV242"/>
      <c r="DMW242" s="8"/>
      <c r="DMX242"/>
      <c r="DMY242"/>
      <c r="DMZ242"/>
      <c r="DNA242" s="10"/>
      <c r="DNB242" s="8"/>
      <c r="DNC242"/>
      <c r="DND242" s="8"/>
      <c r="DNE242"/>
      <c r="DNF242"/>
      <c r="DNG242"/>
      <c r="DNH242" s="10"/>
      <c r="DNI242" s="8"/>
      <c r="DNJ242"/>
      <c r="DNK242" s="8"/>
      <c r="DNL242"/>
      <c r="DNM242"/>
      <c r="DNN242"/>
      <c r="DNO242" s="10"/>
      <c r="DNP242" s="8"/>
      <c r="DNQ242"/>
      <c r="DNR242" s="8"/>
      <c r="DNS242"/>
      <c r="DNT242"/>
      <c r="DNU242"/>
      <c r="DNV242" s="10"/>
      <c r="DNW242" s="8"/>
      <c r="DNX242"/>
      <c r="DNY242" s="8"/>
      <c r="DNZ242"/>
      <c r="DOA242"/>
      <c r="DOB242"/>
      <c r="DOC242" s="10"/>
      <c r="DOD242" s="8"/>
      <c r="DOE242"/>
      <c r="DOF242" s="8"/>
      <c r="DOG242"/>
      <c r="DOH242"/>
      <c r="DOI242"/>
      <c r="DOJ242" s="10"/>
      <c r="DOK242" s="8"/>
      <c r="DOL242"/>
      <c r="DOM242" s="8"/>
      <c r="DON242"/>
      <c r="DOO242"/>
      <c r="DOP242"/>
      <c r="DOQ242" s="10"/>
      <c r="DOR242" s="8"/>
      <c r="DOS242"/>
      <c r="DOT242" s="8"/>
      <c r="DOU242"/>
      <c r="DOV242"/>
      <c r="DOW242"/>
      <c r="DOX242" s="10"/>
      <c r="DOY242" s="8"/>
      <c r="DOZ242"/>
      <c r="DPA242" s="8"/>
      <c r="DPB242"/>
      <c r="DPC242"/>
      <c r="DPD242"/>
      <c r="DPE242" s="10"/>
      <c r="DPF242" s="8"/>
      <c r="DPG242"/>
      <c r="DPH242" s="8"/>
      <c r="DPI242"/>
      <c r="DPJ242"/>
      <c r="DPK242"/>
      <c r="DPL242" s="10"/>
      <c r="DPM242" s="22"/>
      <c r="DPN242"/>
      <c r="DPO242" s="8"/>
      <c r="DPP242"/>
      <c r="DPQ242"/>
      <c r="DPR242"/>
      <c r="DPS242" s="10"/>
      <c r="DPT242" s="22"/>
      <c r="DPU242"/>
      <c r="DPV242" s="8"/>
      <c r="DPW242"/>
      <c r="DPX242"/>
      <c r="DPY242"/>
      <c r="DPZ242" s="29"/>
      <c r="DQA242" s="44"/>
      <c r="DQB242" s="8"/>
      <c r="DQC242" s="8"/>
      <c r="DQD242" s="10"/>
      <c r="DQE242" s="10"/>
      <c r="DQF242"/>
      <c r="DQG242" s="8"/>
      <c r="DQH242"/>
      <c r="DQI242" s="8"/>
      <c r="DQJ242" s="6"/>
      <c r="DQK242"/>
      <c r="DQL242"/>
      <c r="DQM242" s="10"/>
      <c r="DQN242" s="8"/>
      <c r="DQO242"/>
      <c r="DQP242" s="8"/>
      <c r="DQQ242"/>
      <c r="DQR242"/>
      <c r="DQS242"/>
      <c r="DQT242" s="10"/>
      <c r="DQU242" s="8"/>
      <c r="DQV242"/>
      <c r="DQW242" s="8"/>
      <c r="DQX242"/>
      <c r="DQY242"/>
      <c r="DQZ242"/>
      <c r="DRA242" s="10"/>
      <c r="DRB242" s="8"/>
      <c r="DRC242"/>
      <c r="DRD242" s="8"/>
      <c r="DRE242"/>
      <c r="DRF242"/>
      <c r="DRG242"/>
      <c r="DRH242" s="10"/>
      <c r="DRI242" s="8"/>
      <c r="DRJ242"/>
      <c r="DRK242" s="8"/>
      <c r="DRL242"/>
      <c r="DRM242"/>
      <c r="DRN242"/>
      <c r="DRO242" s="10"/>
      <c r="DRP242" s="8"/>
      <c r="DRQ242"/>
      <c r="DRR242" s="8"/>
      <c r="DRS242"/>
      <c r="DRT242"/>
      <c r="DRU242"/>
      <c r="DRV242" s="10"/>
      <c r="DRW242" s="8"/>
      <c r="DRX242"/>
      <c r="DRY242" s="8"/>
      <c r="DRZ242"/>
      <c r="DSA242"/>
      <c r="DSB242"/>
      <c r="DSC242" s="10"/>
      <c r="DSD242" s="8"/>
      <c r="DSE242"/>
      <c r="DSF242" s="8"/>
      <c r="DSG242"/>
      <c r="DSH242"/>
      <c r="DSI242"/>
      <c r="DSJ242" s="10"/>
      <c r="DSK242" s="8"/>
      <c r="DSL242"/>
      <c r="DSM242" s="8"/>
      <c r="DSN242"/>
      <c r="DSO242"/>
      <c r="DSP242"/>
      <c r="DSQ242" s="10"/>
      <c r="DSR242" s="8"/>
      <c r="DSS242"/>
      <c r="DST242" s="8"/>
      <c r="DSU242"/>
      <c r="DSV242"/>
      <c r="DSW242"/>
      <c r="DSX242" s="10"/>
      <c r="DSY242" s="8"/>
      <c r="DSZ242"/>
      <c r="DTA242" s="8"/>
      <c r="DTB242"/>
      <c r="DTC242"/>
      <c r="DTD242"/>
      <c r="DTE242" s="10"/>
      <c r="DTF242" s="8"/>
      <c r="DTG242"/>
      <c r="DTH242" s="8"/>
      <c r="DTI242"/>
      <c r="DTJ242"/>
      <c r="DTK242"/>
      <c r="DTL242" s="10"/>
      <c r="DTM242" s="8"/>
      <c r="DTN242"/>
      <c r="DTO242" s="8"/>
      <c r="DTP242"/>
      <c r="DTQ242"/>
      <c r="DTR242"/>
      <c r="DTS242" s="10"/>
      <c r="DTT242" s="8"/>
      <c r="DTU242"/>
      <c r="DTV242" s="8"/>
      <c r="DTW242"/>
      <c r="DTX242"/>
      <c r="DTY242"/>
      <c r="DTZ242" s="10"/>
      <c r="DUA242" s="8"/>
      <c r="DUB242"/>
      <c r="DUC242" s="8"/>
      <c r="DUD242"/>
      <c r="DUE242"/>
      <c r="DUF242"/>
      <c r="DUG242" s="10"/>
      <c r="DUH242" s="8"/>
      <c r="DUI242"/>
      <c r="DUJ242" s="8"/>
      <c r="DUK242"/>
      <c r="DUL242"/>
      <c r="DUM242"/>
      <c r="DUN242" s="10"/>
      <c r="DUO242" s="8"/>
      <c r="DUP242"/>
      <c r="DUQ242" s="8"/>
      <c r="DUR242"/>
      <c r="DUS242"/>
      <c r="DUT242"/>
      <c r="DUU242" s="10"/>
      <c r="DUV242" s="8"/>
      <c r="DUW242"/>
      <c r="DUX242" s="8"/>
      <c r="DUY242"/>
      <c r="DUZ242"/>
      <c r="DVA242"/>
      <c r="DVB242" s="10"/>
      <c r="DVC242" s="8"/>
      <c r="DVD242"/>
      <c r="DVE242" s="8"/>
      <c r="DVF242"/>
      <c r="DVG242"/>
      <c r="DVH242"/>
      <c r="DVI242" s="10"/>
      <c r="DVJ242" s="8"/>
      <c r="DVK242"/>
      <c r="DVL242" s="8"/>
      <c r="DVM242"/>
      <c r="DVN242"/>
      <c r="DVO242"/>
      <c r="DVP242" s="10"/>
      <c r="DVQ242" s="8"/>
      <c r="DVR242"/>
      <c r="DVS242" s="8"/>
      <c r="DVT242"/>
      <c r="DVU242"/>
      <c r="DVV242"/>
      <c r="DVW242" s="10"/>
      <c r="DVX242" s="8"/>
      <c r="DVY242"/>
      <c r="DVZ242" s="8"/>
      <c r="DWA242"/>
      <c r="DWB242"/>
      <c r="DWC242"/>
      <c r="DWD242" s="10"/>
      <c r="DWE242" s="8"/>
      <c r="DWF242"/>
      <c r="DWG242" s="8"/>
      <c r="DWH242"/>
      <c r="DWI242"/>
      <c r="DWJ242"/>
      <c r="DWK242" s="10"/>
      <c r="DWL242" s="8"/>
      <c r="DWM242"/>
      <c r="DWN242" s="8"/>
      <c r="DWO242"/>
      <c r="DWP242"/>
      <c r="DWQ242"/>
      <c r="DWR242" s="10"/>
      <c r="DWS242" s="8"/>
      <c r="DWT242"/>
      <c r="DWU242" s="8"/>
      <c r="DWV242"/>
      <c r="DWW242"/>
      <c r="DWX242"/>
      <c r="DWY242" s="10"/>
      <c r="DWZ242" s="8"/>
      <c r="DXA242"/>
      <c r="DXB242" s="8"/>
      <c r="DXC242"/>
      <c r="DXD242"/>
      <c r="DXE242"/>
      <c r="DXF242" s="10"/>
      <c r="DXG242" s="8"/>
      <c r="DXH242"/>
      <c r="DXI242" s="8"/>
      <c r="DXJ242"/>
      <c r="DXK242"/>
      <c r="DXL242"/>
      <c r="DXM242" s="10"/>
      <c r="DXN242" s="8"/>
      <c r="DXO242"/>
      <c r="DXP242" s="8"/>
      <c r="DXQ242"/>
      <c r="DXR242"/>
      <c r="DXS242"/>
      <c r="DXT242" s="10"/>
      <c r="DXU242" s="8"/>
      <c r="DXV242"/>
      <c r="DXW242" s="8"/>
      <c r="DXX242"/>
      <c r="DXY242"/>
      <c r="DXZ242"/>
      <c r="DYA242" s="10"/>
      <c r="DYB242" s="8"/>
      <c r="DYC242"/>
      <c r="DYD242" s="8"/>
      <c r="DYE242"/>
      <c r="DYF242"/>
      <c r="DYG242"/>
      <c r="DYH242" s="10"/>
      <c r="DYI242" s="8"/>
      <c r="DYJ242"/>
      <c r="DYK242" s="8"/>
      <c r="DYL242"/>
      <c r="DYM242"/>
      <c r="DYN242"/>
      <c r="DYO242" s="10"/>
      <c r="DYP242" s="22"/>
      <c r="DYQ242"/>
      <c r="DYR242" s="8"/>
      <c r="DYS242"/>
      <c r="DYT242"/>
      <c r="DYU242"/>
      <c r="DYV242" s="10"/>
      <c r="DYW242" s="22"/>
      <c r="DYX242"/>
      <c r="DYY242" s="8"/>
      <c r="DYZ242"/>
      <c r="DZA242"/>
      <c r="DZB242"/>
      <c r="DZC242" s="29"/>
      <c r="DZD242" s="44"/>
      <c r="DZE242" s="8"/>
      <c r="DZF242" s="8"/>
      <c r="DZG242" s="10"/>
      <c r="DZH242" s="10"/>
      <c r="DZI242"/>
      <c r="DZJ242" s="8"/>
      <c r="DZK242"/>
      <c r="DZL242" s="8"/>
      <c r="DZM242" s="6"/>
      <c r="DZN242"/>
      <c r="DZO242"/>
      <c r="DZP242" s="10"/>
      <c r="DZQ242" s="8"/>
      <c r="DZR242"/>
      <c r="DZS242" s="8"/>
      <c r="DZT242"/>
      <c r="DZU242"/>
      <c r="DZV242"/>
      <c r="DZW242" s="10"/>
      <c r="DZX242" s="8"/>
      <c r="DZY242"/>
      <c r="DZZ242" s="8"/>
      <c r="EAA242"/>
      <c r="EAB242"/>
      <c r="EAC242"/>
      <c r="EAD242" s="10"/>
      <c r="EAE242" s="8"/>
      <c r="EAF242"/>
      <c r="EAG242" s="8"/>
      <c r="EAH242"/>
      <c r="EAI242"/>
      <c r="EAJ242"/>
      <c r="EAK242" s="10"/>
      <c r="EAL242" s="8"/>
      <c r="EAM242"/>
      <c r="EAN242" s="8"/>
      <c r="EAO242"/>
      <c r="EAP242"/>
      <c r="EAQ242"/>
      <c r="EAR242" s="10"/>
      <c r="EAS242" s="8"/>
      <c r="EAT242"/>
      <c r="EAU242" s="8"/>
      <c r="EAV242"/>
      <c r="EAW242"/>
      <c r="EAX242"/>
      <c r="EAY242" s="10"/>
      <c r="EAZ242" s="8"/>
      <c r="EBA242"/>
      <c r="EBB242" s="8"/>
      <c r="EBC242"/>
      <c r="EBD242"/>
      <c r="EBE242"/>
      <c r="EBF242" s="10"/>
      <c r="EBG242" s="8"/>
      <c r="EBH242"/>
      <c r="EBI242" s="8"/>
      <c r="EBJ242"/>
      <c r="EBK242"/>
      <c r="EBL242"/>
      <c r="EBM242" s="10"/>
      <c r="EBN242" s="8"/>
      <c r="EBO242"/>
      <c r="EBP242" s="8"/>
      <c r="EBQ242"/>
      <c r="EBR242"/>
      <c r="EBS242"/>
      <c r="EBT242" s="10"/>
      <c r="EBU242" s="8"/>
      <c r="EBV242"/>
      <c r="EBW242" s="8"/>
      <c r="EBX242"/>
      <c r="EBY242"/>
      <c r="EBZ242"/>
      <c r="ECA242" s="10"/>
      <c r="ECB242" s="8"/>
      <c r="ECC242"/>
      <c r="ECD242" s="8"/>
      <c r="ECE242"/>
      <c r="ECF242"/>
      <c r="ECG242"/>
      <c r="ECH242" s="10"/>
      <c r="ECI242" s="8"/>
      <c r="ECJ242"/>
      <c r="ECK242" s="8"/>
      <c r="ECL242"/>
      <c r="ECM242"/>
      <c r="ECN242"/>
      <c r="ECO242" s="10"/>
      <c r="ECP242" s="8"/>
      <c r="ECQ242"/>
      <c r="ECR242" s="8"/>
      <c r="ECS242"/>
      <c r="ECT242"/>
      <c r="ECU242"/>
      <c r="ECV242" s="10"/>
      <c r="ECW242" s="8"/>
      <c r="ECX242"/>
      <c r="ECY242" s="8"/>
      <c r="ECZ242"/>
      <c r="EDA242"/>
      <c r="EDB242"/>
      <c r="EDC242" s="10"/>
      <c r="EDD242" s="8"/>
      <c r="EDE242"/>
      <c r="EDF242" s="8"/>
      <c r="EDG242"/>
      <c r="EDH242"/>
      <c r="EDI242"/>
      <c r="EDJ242" s="10"/>
      <c r="EDK242" s="8"/>
      <c r="EDL242"/>
      <c r="EDM242" s="8"/>
      <c r="EDN242"/>
      <c r="EDO242"/>
      <c r="EDP242"/>
      <c r="EDQ242" s="10"/>
      <c r="EDR242" s="8"/>
      <c r="EDS242"/>
      <c r="EDT242" s="8"/>
      <c r="EDU242"/>
      <c r="EDV242"/>
      <c r="EDW242"/>
      <c r="EDX242" s="10"/>
      <c r="EDY242" s="8"/>
      <c r="EDZ242"/>
      <c r="EEA242" s="8"/>
      <c r="EEB242"/>
      <c r="EEC242"/>
      <c r="EED242"/>
      <c r="EEE242" s="10"/>
      <c r="EEF242" s="8"/>
      <c r="EEG242"/>
      <c r="EEH242" s="8"/>
      <c r="EEI242"/>
      <c r="EEJ242"/>
      <c r="EEK242"/>
      <c r="EEL242" s="10"/>
      <c r="EEM242" s="8"/>
      <c r="EEN242"/>
      <c r="EEO242" s="8"/>
      <c r="EEP242"/>
      <c r="EEQ242"/>
      <c r="EER242"/>
      <c r="EES242" s="10"/>
      <c r="EET242" s="8"/>
      <c r="EEU242"/>
      <c r="EEV242" s="8"/>
      <c r="EEW242"/>
      <c r="EEX242"/>
      <c r="EEY242"/>
      <c r="EEZ242" s="10"/>
      <c r="EFA242" s="8"/>
      <c r="EFB242"/>
      <c r="EFC242" s="8"/>
      <c r="EFD242"/>
      <c r="EFE242"/>
      <c r="EFF242"/>
      <c r="EFG242" s="10"/>
      <c r="EFH242" s="8"/>
      <c r="EFI242"/>
      <c r="EFJ242" s="8"/>
      <c r="EFK242"/>
      <c r="EFL242"/>
      <c r="EFM242"/>
      <c r="EFN242" s="10"/>
      <c r="EFO242" s="8"/>
      <c r="EFP242"/>
      <c r="EFQ242" s="8"/>
      <c r="EFR242"/>
      <c r="EFS242"/>
      <c r="EFT242"/>
      <c r="EFU242" s="10"/>
      <c r="EFV242" s="8"/>
      <c r="EFW242"/>
      <c r="EFX242" s="8"/>
      <c r="EFY242"/>
      <c r="EFZ242"/>
      <c r="EGA242"/>
      <c r="EGB242" s="10"/>
      <c r="EGC242" s="8"/>
      <c r="EGD242"/>
      <c r="EGE242" s="8"/>
      <c r="EGF242"/>
      <c r="EGG242"/>
      <c r="EGH242"/>
      <c r="EGI242" s="10"/>
      <c r="EGJ242" s="8"/>
      <c r="EGK242"/>
      <c r="EGL242" s="8"/>
      <c r="EGM242"/>
      <c r="EGN242"/>
      <c r="EGO242"/>
      <c r="EGP242" s="10"/>
      <c r="EGQ242" s="8"/>
      <c r="EGR242"/>
      <c r="EGS242" s="8"/>
      <c r="EGT242"/>
      <c r="EGU242"/>
      <c r="EGV242"/>
      <c r="EGW242" s="10"/>
      <c r="EGX242" s="8"/>
      <c r="EGY242"/>
      <c r="EGZ242" s="8"/>
      <c r="EHA242"/>
      <c r="EHB242"/>
      <c r="EHC242"/>
      <c r="EHD242" s="10"/>
      <c r="EHE242" s="8"/>
      <c r="EHF242"/>
      <c r="EHG242" s="8"/>
      <c r="EHH242"/>
      <c r="EHI242"/>
      <c r="EHJ242"/>
      <c r="EHK242" s="10"/>
      <c r="EHL242" s="8"/>
      <c r="EHM242"/>
      <c r="EHN242" s="8"/>
      <c r="EHO242"/>
      <c r="EHP242"/>
      <c r="EHQ242"/>
      <c r="EHR242" s="10"/>
      <c r="EHS242" s="22"/>
      <c r="EHT242"/>
      <c r="EHU242" s="8"/>
      <c r="EHV242"/>
      <c r="EHW242"/>
      <c r="EHX242"/>
      <c r="EHY242" s="10"/>
      <c r="EHZ242" s="22"/>
      <c r="EIA242"/>
      <c r="EIB242" s="8"/>
      <c r="EIC242"/>
      <c r="EID242"/>
      <c r="EIE242"/>
      <c r="EIF242" s="29"/>
      <c r="EIG242" s="44"/>
      <c r="EIH242" s="8"/>
      <c r="EII242" s="8"/>
      <c r="EIJ242" s="10"/>
      <c r="EIK242" s="10"/>
      <c r="EIL242"/>
      <c r="EIM242" s="8"/>
      <c r="EIN242"/>
      <c r="EIO242" s="8"/>
      <c r="EIP242" s="6"/>
      <c r="EIQ242"/>
      <c r="EIR242"/>
      <c r="EIS242" s="10"/>
      <c r="EIT242" s="8"/>
      <c r="EIU242"/>
      <c r="EIV242" s="8"/>
      <c r="EIW242"/>
      <c r="EIX242"/>
      <c r="EIY242"/>
      <c r="EIZ242" s="10"/>
      <c r="EJA242" s="8"/>
      <c r="EJB242"/>
      <c r="EJC242" s="8"/>
      <c r="EJD242"/>
      <c r="EJE242"/>
      <c r="EJF242"/>
      <c r="EJG242" s="10"/>
      <c r="EJH242" s="8"/>
      <c r="EJI242"/>
      <c r="EJJ242" s="8"/>
      <c r="EJK242"/>
      <c r="EJL242"/>
      <c r="EJM242"/>
      <c r="EJN242" s="10"/>
      <c r="EJO242" s="8"/>
      <c r="EJP242"/>
      <c r="EJQ242" s="8"/>
      <c r="EJR242"/>
      <c r="EJS242"/>
      <c r="EJT242"/>
      <c r="EJU242" s="10"/>
      <c r="EJV242" s="8"/>
      <c r="EJW242"/>
      <c r="EJX242" s="8"/>
      <c r="EJY242"/>
      <c r="EJZ242"/>
      <c r="EKA242"/>
      <c r="EKB242" s="10"/>
      <c r="EKC242" s="8"/>
      <c r="EKD242"/>
      <c r="EKE242" s="8"/>
      <c r="EKF242"/>
      <c r="EKG242"/>
      <c r="EKH242"/>
      <c r="EKI242" s="10"/>
      <c r="EKJ242" s="8"/>
      <c r="EKK242"/>
      <c r="EKL242" s="8"/>
      <c r="EKM242"/>
      <c r="EKN242"/>
      <c r="EKO242"/>
      <c r="EKP242" s="10"/>
      <c r="EKQ242" s="8"/>
      <c r="EKR242"/>
      <c r="EKS242" s="8"/>
      <c r="EKT242"/>
      <c r="EKU242"/>
      <c r="EKV242"/>
      <c r="EKW242" s="10"/>
      <c r="EKX242" s="8"/>
      <c r="EKY242"/>
      <c r="EKZ242" s="8"/>
      <c r="ELA242"/>
      <c r="ELB242"/>
      <c r="ELC242"/>
      <c r="ELD242" s="10"/>
      <c r="ELE242" s="8"/>
      <c r="ELF242"/>
      <c r="ELG242" s="8"/>
      <c r="ELH242"/>
      <c r="ELI242"/>
      <c r="ELJ242"/>
      <c r="ELK242" s="10"/>
      <c r="ELL242" s="8"/>
      <c r="ELM242"/>
      <c r="ELN242" s="8"/>
      <c r="ELO242"/>
      <c r="ELP242"/>
      <c r="ELQ242"/>
      <c r="ELR242" s="10"/>
      <c r="ELS242" s="8"/>
      <c r="ELT242"/>
      <c r="ELU242" s="8"/>
      <c r="ELV242"/>
      <c r="ELW242"/>
      <c r="ELX242"/>
      <c r="ELY242" s="10"/>
      <c r="ELZ242" s="8"/>
      <c r="EMA242"/>
      <c r="EMB242" s="8"/>
      <c r="EMC242"/>
      <c r="EMD242"/>
      <c r="EME242"/>
      <c r="EMF242" s="10"/>
      <c r="EMG242" s="8"/>
      <c r="EMH242"/>
      <c r="EMI242" s="8"/>
      <c r="EMJ242"/>
      <c r="EMK242"/>
      <c r="EML242"/>
      <c r="EMM242" s="10"/>
      <c r="EMN242" s="8"/>
      <c r="EMO242"/>
      <c r="EMP242" s="8"/>
      <c r="EMQ242"/>
      <c r="EMR242"/>
      <c r="EMS242"/>
      <c r="EMT242" s="10"/>
      <c r="EMU242" s="8"/>
      <c r="EMV242"/>
      <c r="EMW242" s="8"/>
      <c r="EMX242"/>
      <c r="EMY242"/>
      <c r="EMZ242"/>
      <c r="ENA242" s="10"/>
      <c r="ENB242" s="8"/>
      <c r="ENC242"/>
      <c r="END242" s="8"/>
      <c r="ENE242"/>
      <c r="ENF242"/>
      <c r="ENG242"/>
      <c r="ENH242" s="10"/>
      <c r="ENI242" s="8"/>
      <c r="ENJ242"/>
      <c r="ENK242" s="8"/>
      <c r="ENL242"/>
      <c r="ENM242"/>
      <c r="ENN242"/>
      <c r="ENO242" s="10"/>
      <c r="ENP242" s="8"/>
      <c r="ENQ242"/>
      <c r="ENR242" s="8"/>
      <c r="ENS242"/>
      <c r="ENT242"/>
      <c r="ENU242"/>
      <c r="ENV242" s="10"/>
      <c r="ENW242" s="8"/>
      <c r="ENX242"/>
      <c r="ENY242" s="8"/>
      <c r="ENZ242"/>
      <c r="EOA242"/>
      <c r="EOB242"/>
      <c r="EOC242" s="10"/>
      <c r="EOD242" s="8"/>
      <c r="EOE242"/>
      <c r="EOF242" s="8"/>
      <c r="EOG242"/>
      <c r="EOH242"/>
      <c r="EOI242"/>
      <c r="EOJ242" s="10"/>
      <c r="EOK242" s="8"/>
      <c r="EOL242"/>
      <c r="EOM242" s="8"/>
      <c r="EON242"/>
      <c r="EOO242"/>
      <c r="EOP242"/>
      <c r="EOQ242" s="10"/>
      <c r="EOR242" s="8"/>
      <c r="EOS242"/>
      <c r="EOT242" s="8"/>
      <c r="EOU242"/>
      <c r="EOV242"/>
      <c r="EOW242"/>
      <c r="EOX242" s="10"/>
      <c r="EOY242" s="8"/>
      <c r="EOZ242"/>
      <c r="EPA242" s="8"/>
      <c r="EPB242"/>
      <c r="EPC242"/>
      <c r="EPD242"/>
      <c r="EPE242" s="10"/>
      <c r="EPF242" s="8"/>
      <c r="EPG242"/>
      <c r="EPH242" s="8"/>
      <c r="EPI242"/>
      <c r="EPJ242"/>
      <c r="EPK242"/>
      <c r="EPL242" s="10"/>
      <c r="EPM242" s="8"/>
      <c r="EPN242"/>
      <c r="EPO242" s="8"/>
      <c r="EPP242"/>
      <c r="EPQ242"/>
      <c r="EPR242"/>
      <c r="EPS242" s="10"/>
      <c r="EPT242" s="8"/>
      <c r="EPU242"/>
      <c r="EPV242" s="8"/>
      <c r="EPW242"/>
      <c r="EPX242"/>
      <c r="EPY242"/>
      <c r="EPZ242" s="10"/>
      <c r="EQA242" s="8"/>
      <c r="EQB242"/>
      <c r="EQC242" s="8"/>
      <c r="EQD242"/>
      <c r="EQE242"/>
      <c r="EQF242"/>
      <c r="EQG242" s="10"/>
      <c r="EQH242" s="8"/>
      <c r="EQI242"/>
      <c r="EQJ242" s="8"/>
      <c r="EQK242"/>
      <c r="EQL242"/>
      <c r="EQM242"/>
      <c r="EQN242" s="10"/>
      <c r="EQO242" s="8"/>
      <c r="EQP242"/>
      <c r="EQQ242" s="8"/>
      <c r="EQR242"/>
      <c r="EQS242"/>
      <c r="EQT242"/>
      <c r="EQU242" s="10"/>
      <c r="EQV242" s="22"/>
      <c r="EQW242"/>
      <c r="EQX242" s="8"/>
      <c r="EQY242"/>
      <c r="EQZ242"/>
      <c r="ERA242"/>
      <c r="ERB242" s="10"/>
      <c r="ERC242" s="22"/>
      <c r="ERD242"/>
      <c r="ERE242" s="8"/>
      <c r="ERF242"/>
      <c r="ERG242"/>
      <c r="ERH242"/>
      <c r="ERI242" s="29"/>
      <c r="ERJ242" s="44"/>
      <c r="ERK242" s="8"/>
      <c r="ERL242" s="8"/>
      <c r="ERM242" s="10"/>
      <c r="ERN242" s="10"/>
      <c r="ERO242"/>
      <c r="ERP242" s="8"/>
      <c r="ERQ242"/>
      <c r="ERR242" s="8"/>
      <c r="ERS242" s="6"/>
      <c r="ERT242"/>
      <c r="ERU242"/>
      <c r="ERV242" s="10"/>
      <c r="ERW242" s="8"/>
      <c r="ERX242"/>
      <c r="ERY242" s="8"/>
      <c r="ERZ242"/>
      <c r="ESA242"/>
      <c r="ESB242"/>
      <c r="ESC242" s="10"/>
      <c r="ESD242" s="8"/>
      <c r="ESE242"/>
      <c r="ESF242" s="8"/>
      <c r="ESG242"/>
      <c r="ESH242"/>
      <c r="ESI242"/>
      <c r="ESJ242" s="10"/>
      <c r="ESK242" s="8"/>
      <c r="ESL242"/>
      <c r="ESM242" s="8"/>
      <c r="ESN242"/>
      <c r="ESO242"/>
      <c r="ESP242"/>
      <c r="ESQ242" s="10"/>
      <c r="ESR242" s="8"/>
      <c r="ESS242"/>
      <c r="EST242" s="8"/>
      <c r="ESU242"/>
      <c r="ESV242"/>
      <c r="ESW242"/>
      <c r="ESX242" s="10"/>
      <c r="ESY242" s="8"/>
      <c r="ESZ242"/>
      <c r="ETA242" s="8"/>
      <c r="ETB242"/>
      <c r="ETC242"/>
      <c r="ETD242"/>
      <c r="ETE242" s="10"/>
      <c r="ETF242" s="8"/>
      <c r="ETG242"/>
      <c r="ETH242" s="8"/>
      <c r="ETI242"/>
      <c r="ETJ242"/>
      <c r="ETK242"/>
      <c r="ETL242" s="10"/>
      <c r="ETM242" s="8"/>
      <c r="ETN242"/>
      <c r="ETO242" s="8"/>
      <c r="ETP242"/>
      <c r="ETQ242"/>
      <c r="ETR242"/>
      <c r="ETS242" s="10"/>
      <c r="ETT242" s="8"/>
      <c r="ETU242"/>
      <c r="ETV242" s="8"/>
      <c r="ETW242"/>
      <c r="ETX242"/>
      <c r="ETY242"/>
      <c r="ETZ242" s="10"/>
      <c r="EUA242" s="8"/>
      <c r="EUB242"/>
      <c r="EUC242" s="8"/>
      <c r="EUD242"/>
      <c r="EUE242"/>
      <c r="EUF242"/>
      <c r="EUG242" s="10"/>
      <c r="EUH242" s="8"/>
      <c r="EUI242"/>
      <c r="EUJ242" s="8"/>
      <c r="EUK242"/>
      <c r="EUL242"/>
      <c r="EUM242"/>
      <c r="EUN242" s="10"/>
      <c r="EUO242" s="8"/>
      <c r="EUP242"/>
      <c r="EUQ242" s="8"/>
      <c r="EUR242"/>
      <c r="EUS242"/>
      <c r="EUT242"/>
      <c r="EUU242" s="10"/>
      <c r="EUV242" s="8"/>
      <c r="EUW242"/>
      <c r="EUX242" s="8"/>
      <c r="EUY242"/>
      <c r="EUZ242"/>
      <c r="EVA242"/>
      <c r="EVB242" s="10"/>
      <c r="EVC242" s="8"/>
      <c r="EVD242"/>
      <c r="EVE242" s="8"/>
      <c r="EVF242"/>
      <c r="EVG242"/>
      <c r="EVH242"/>
      <c r="EVI242" s="10"/>
      <c r="EVJ242" s="8"/>
      <c r="EVK242"/>
      <c r="EVL242" s="8"/>
      <c r="EVM242"/>
      <c r="EVN242"/>
      <c r="EVO242"/>
      <c r="EVP242" s="10"/>
      <c r="EVQ242" s="8"/>
      <c r="EVR242"/>
      <c r="EVS242" s="8"/>
      <c r="EVT242"/>
      <c r="EVU242"/>
      <c r="EVV242"/>
      <c r="EVW242" s="10"/>
      <c r="EVX242" s="8"/>
      <c r="EVY242"/>
      <c r="EVZ242" s="8"/>
      <c r="EWA242"/>
      <c r="EWB242"/>
      <c r="EWC242"/>
      <c r="EWD242" s="10"/>
      <c r="EWE242" s="8"/>
      <c r="EWF242"/>
      <c r="EWG242" s="8"/>
      <c r="EWH242"/>
      <c r="EWI242"/>
      <c r="EWJ242"/>
      <c r="EWK242" s="10"/>
      <c r="EWL242" s="8"/>
      <c r="EWM242"/>
      <c r="EWN242" s="8"/>
      <c r="EWO242"/>
      <c r="EWP242"/>
      <c r="EWQ242"/>
      <c r="EWR242" s="10"/>
      <c r="EWS242" s="8"/>
      <c r="EWT242"/>
      <c r="EWU242" s="8"/>
      <c r="EWV242"/>
      <c r="EWW242"/>
      <c r="EWX242"/>
      <c r="EWY242" s="10"/>
      <c r="EWZ242" s="8"/>
      <c r="EXA242"/>
      <c r="EXB242" s="8"/>
      <c r="EXC242"/>
      <c r="EXD242"/>
      <c r="EXE242"/>
      <c r="EXF242" s="10"/>
      <c r="EXG242" s="8"/>
      <c r="EXH242"/>
      <c r="EXI242" s="8"/>
      <c r="EXJ242"/>
      <c r="EXK242"/>
      <c r="EXL242"/>
      <c r="EXM242" s="10"/>
      <c r="EXN242" s="8"/>
      <c r="EXO242"/>
      <c r="EXP242" s="8"/>
      <c r="EXQ242"/>
      <c r="EXR242"/>
      <c r="EXS242"/>
      <c r="EXT242" s="10"/>
      <c r="EXU242" s="8"/>
      <c r="EXV242"/>
      <c r="EXW242" s="8"/>
      <c r="EXX242"/>
      <c r="EXY242"/>
      <c r="EXZ242"/>
      <c r="EYA242" s="10"/>
      <c r="EYB242" s="8"/>
      <c r="EYC242"/>
      <c r="EYD242" s="8"/>
      <c r="EYE242"/>
      <c r="EYF242"/>
      <c r="EYG242"/>
      <c r="EYH242" s="10"/>
      <c r="EYI242" s="8"/>
      <c r="EYJ242"/>
      <c r="EYK242" s="8"/>
      <c r="EYL242"/>
      <c r="EYM242"/>
      <c r="EYN242"/>
      <c r="EYO242" s="10"/>
      <c r="EYP242" s="8"/>
      <c r="EYQ242"/>
      <c r="EYR242" s="8"/>
      <c r="EYS242"/>
      <c r="EYT242"/>
      <c r="EYU242"/>
      <c r="EYV242" s="10"/>
      <c r="EYW242" s="8"/>
      <c r="EYX242"/>
      <c r="EYY242" s="8"/>
      <c r="EYZ242"/>
      <c r="EZA242"/>
      <c r="EZB242"/>
      <c r="EZC242" s="10"/>
      <c r="EZD242" s="8"/>
      <c r="EZE242"/>
      <c r="EZF242" s="8"/>
      <c r="EZG242"/>
      <c r="EZH242"/>
      <c r="EZI242"/>
      <c r="EZJ242" s="10"/>
      <c r="EZK242" s="8"/>
      <c r="EZL242"/>
      <c r="EZM242" s="8"/>
      <c r="EZN242"/>
      <c r="EZO242"/>
      <c r="EZP242"/>
      <c r="EZQ242" s="10"/>
      <c r="EZR242" s="8"/>
      <c r="EZS242"/>
      <c r="EZT242" s="8"/>
      <c r="EZU242"/>
      <c r="EZV242"/>
      <c r="EZW242"/>
      <c r="EZX242" s="10"/>
      <c r="EZY242" s="22"/>
      <c r="EZZ242"/>
      <c r="FAA242" s="8"/>
      <c r="FAB242"/>
      <c r="FAC242"/>
      <c r="FAD242"/>
      <c r="FAE242" s="10"/>
      <c r="FAF242" s="22"/>
      <c r="FAG242"/>
      <c r="FAH242" s="8"/>
      <c r="FAI242"/>
      <c r="FAJ242"/>
      <c r="FAK242"/>
      <c r="FAL242" s="29"/>
      <c r="FAM242" s="44"/>
      <c r="FAN242" s="8"/>
      <c r="FAO242" s="8"/>
      <c r="FAP242" s="10"/>
      <c r="FAQ242" s="10"/>
      <c r="FAR242"/>
      <c r="FAS242" s="8"/>
      <c r="FAT242"/>
      <c r="FAU242" s="8"/>
      <c r="FAV242" s="6"/>
      <c r="FAW242"/>
      <c r="FAX242"/>
      <c r="FAY242" s="10"/>
      <c r="FAZ242" s="8"/>
      <c r="FBA242"/>
      <c r="FBB242" s="8"/>
      <c r="FBC242"/>
      <c r="FBD242"/>
      <c r="FBE242"/>
      <c r="FBF242" s="10"/>
      <c r="FBG242" s="8"/>
      <c r="FBH242"/>
      <c r="FBI242" s="8"/>
      <c r="FBJ242"/>
      <c r="FBK242"/>
      <c r="FBL242"/>
      <c r="FBM242" s="10"/>
      <c r="FBN242" s="8"/>
      <c r="FBO242"/>
      <c r="FBP242" s="8"/>
      <c r="FBQ242"/>
      <c r="FBR242"/>
      <c r="FBS242"/>
      <c r="FBT242" s="10"/>
      <c r="FBU242" s="8"/>
      <c r="FBV242"/>
      <c r="FBW242" s="8"/>
      <c r="FBX242"/>
      <c r="FBY242"/>
      <c r="FBZ242"/>
      <c r="FCA242" s="10"/>
      <c r="FCB242" s="8"/>
      <c r="FCC242"/>
      <c r="FCD242" s="8"/>
      <c r="FCE242"/>
      <c r="FCF242"/>
      <c r="FCG242"/>
      <c r="FCH242" s="10"/>
      <c r="FCI242" s="8"/>
      <c r="FCJ242"/>
      <c r="FCK242" s="8"/>
      <c r="FCL242"/>
      <c r="FCM242"/>
      <c r="FCN242"/>
      <c r="FCO242" s="10"/>
      <c r="FCP242" s="8"/>
      <c r="FCQ242"/>
      <c r="FCR242" s="8"/>
      <c r="FCS242"/>
      <c r="FCT242"/>
      <c r="FCU242"/>
      <c r="FCV242" s="10"/>
      <c r="FCW242" s="8"/>
      <c r="FCX242"/>
      <c r="FCY242" s="8"/>
      <c r="FCZ242"/>
      <c r="FDA242"/>
      <c r="FDB242"/>
      <c r="FDC242" s="10"/>
      <c r="FDD242" s="8"/>
      <c r="FDE242"/>
      <c r="FDF242" s="8"/>
      <c r="FDG242"/>
      <c r="FDH242"/>
      <c r="FDI242"/>
      <c r="FDJ242" s="10"/>
      <c r="FDK242" s="8"/>
      <c r="FDL242"/>
      <c r="FDM242" s="8"/>
      <c r="FDN242"/>
      <c r="FDO242"/>
      <c r="FDP242"/>
      <c r="FDQ242" s="10"/>
      <c r="FDR242" s="8"/>
      <c r="FDS242"/>
      <c r="FDT242" s="8"/>
      <c r="FDU242"/>
      <c r="FDV242"/>
      <c r="FDW242"/>
      <c r="FDX242" s="10"/>
      <c r="FDY242" s="8"/>
      <c r="FDZ242"/>
      <c r="FEA242" s="8"/>
      <c r="FEB242"/>
      <c r="FEC242"/>
      <c r="FED242"/>
      <c r="FEE242" s="10"/>
      <c r="FEF242" s="8"/>
      <c r="FEG242"/>
      <c r="FEH242" s="8"/>
      <c r="FEI242"/>
      <c r="FEJ242"/>
      <c r="FEK242"/>
      <c r="FEL242" s="10"/>
      <c r="FEM242" s="8"/>
      <c r="FEN242"/>
      <c r="FEO242" s="8"/>
      <c r="FEP242"/>
      <c r="FEQ242"/>
      <c r="FER242"/>
      <c r="FES242" s="10"/>
      <c r="FET242" s="8"/>
      <c r="FEU242"/>
      <c r="FEV242" s="8"/>
      <c r="FEW242"/>
      <c r="FEX242"/>
      <c r="FEY242"/>
      <c r="FEZ242" s="10"/>
      <c r="FFA242" s="8"/>
      <c r="FFB242"/>
      <c r="FFC242" s="8"/>
      <c r="FFD242"/>
      <c r="FFE242"/>
      <c r="FFF242"/>
      <c r="FFG242" s="10"/>
      <c r="FFH242" s="8"/>
      <c r="FFI242"/>
      <c r="FFJ242" s="8"/>
      <c r="FFK242"/>
      <c r="FFL242"/>
      <c r="FFM242"/>
      <c r="FFN242" s="10"/>
      <c r="FFO242" s="8"/>
      <c r="FFP242"/>
      <c r="FFQ242" s="8"/>
      <c r="FFR242"/>
      <c r="FFS242"/>
      <c r="FFT242"/>
      <c r="FFU242" s="10"/>
      <c r="FFV242" s="8"/>
      <c r="FFW242"/>
      <c r="FFX242" s="8"/>
      <c r="FFY242"/>
      <c r="FFZ242"/>
      <c r="FGA242"/>
      <c r="FGB242" s="10"/>
      <c r="FGC242" s="8"/>
      <c r="FGD242"/>
      <c r="FGE242" s="8"/>
      <c r="FGF242"/>
      <c r="FGG242"/>
      <c r="FGH242"/>
      <c r="FGI242" s="10"/>
      <c r="FGJ242" s="8"/>
      <c r="FGK242"/>
      <c r="FGL242" s="8"/>
      <c r="FGM242"/>
      <c r="FGN242"/>
      <c r="FGO242"/>
      <c r="FGP242" s="10"/>
      <c r="FGQ242" s="8"/>
      <c r="FGR242"/>
      <c r="FGS242" s="8"/>
      <c r="FGT242"/>
      <c r="FGU242"/>
      <c r="FGV242"/>
      <c r="FGW242" s="10"/>
      <c r="FGX242" s="8"/>
      <c r="FGY242"/>
      <c r="FGZ242" s="8"/>
      <c r="FHA242"/>
      <c r="FHB242"/>
      <c r="FHC242"/>
      <c r="FHD242" s="10"/>
      <c r="FHE242" s="8"/>
      <c r="FHF242"/>
      <c r="FHG242" s="8"/>
      <c r="FHH242"/>
      <c r="FHI242"/>
      <c r="FHJ242"/>
      <c r="FHK242" s="10"/>
      <c r="FHL242" s="8"/>
      <c r="FHM242"/>
      <c r="FHN242" s="8"/>
      <c r="FHO242"/>
      <c r="FHP242"/>
      <c r="FHQ242"/>
      <c r="FHR242" s="10"/>
      <c r="FHS242" s="8"/>
      <c r="FHT242"/>
      <c r="FHU242" s="8"/>
      <c r="FHV242"/>
      <c r="FHW242"/>
      <c r="FHX242"/>
      <c r="FHY242" s="10"/>
      <c r="FHZ242" s="8"/>
      <c r="FIA242"/>
      <c r="FIB242" s="8"/>
      <c r="FIC242"/>
      <c r="FID242"/>
      <c r="FIE242"/>
      <c r="FIF242" s="10"/>
      <c r="FIG242" s="8"/>
      <c r="FIH242"/>
      <c r="FII242" s="8"/>
      <c r="FIJ242"/>
      <c r="FIK242"/>
      <c r="FIL242"/>
      <c r="FIM242" s="10"/>
      <c r="FIN242" s="8"/>
      <c r="FIO242"/>
      <c r="FIP242" s="8"/>
      <c r="FIQ242"/>
      <c r="FIR242"/>
      <c r="FIS242"/>
      <c r="FIT242" s="10"/>
      <c r="FIU242" s="8"/>
      <c r="FIV242"/>
      <c r="FIW242" s="8"/>
      <c r="FIX242"/>
      <c r="FIY242"/>
      <c r="FIZ242"/>
      <c r="FJA242" s="10"/>
      <c r="FJB242" s="22"/>
      <c r="FJC242"/>
      <c r="FJD242" s="8"/>
      <c r="FJE242"/>
      <c r="FJF242"/>
      <c r="FJG242"/>
      <c r="FJH242" s="10"/>
      <c r="FJI242" s="22"/>
      <c r="FJJ242"/>
      <c r="FJK242" s="8"/>
      <c r="FJL242"/>
      <c r="FJM242"/>
      <c r="FJN242"/>
      <c r="FJO242" s="29"/>
      <c r="FJP242" s="44"/>
      <c r="FJQ242" s="8"/>
      <c r="FJR242" s="8"/>
      <c r="FJS242" s="10"/>
      <c r="FJT242" s="10"/>
      <c r="FJU242"/>
      <c r="FJV242" s="8"/>
      <c r="FJW242"/>
      <c r="FJX242" s="8"/>
      <c r="FJY242" s="6"/>
      <c r="FJZ242"/>
      <c r="FKA242"/>
      <c r="FKB242" s="10"/>
      <c r="FKC242" s="8"/>
      <c r="FKD242"/>
      <c r="FKE242" s="8"/>
      <c r="FKF242"/>
      <c r="FKG242"/>
      <c r="FKH242"/>
      <c r="FKI242" s="10"/>
      <c r="FKJ242" s="8"/>
      <c r="FKK242"/>
      <c r="FKL242" s="8"/>
      <c r="FKM242"/>
      <c r="FKN242"/>
      <c r="FKO242"/>
      <c r="FKP242" s="10"/>
      <c r="FKQ242" s="8"/>
      <c r="FKR242"/>
      <c r="FKS242" s="8"/>
      <c r="FKT242"/>
      <c r="FKU242"/>
      <c r="FKV242"/>
      <c r="FKW242" s="10"/>
      <c r="FKX242" s="8"/>
      <c r="FKY242"/>
      <c r="FKZ242" s="8"/>
      <c r="FLA242"/>
      <c r="FLB242"/>
      <c r="FLC242"/>
      <c r="FLD242" s="10"/>
      <c r="FLE242" s="8"/>
      <c r="FLF242"/>
      <c r="FLG242" s="8"/>
      <c r="FLH242"/>
      <c r="FLI242"/>
      <c r="FLJ242"/>
      <c r="FLK242" s="10"/>
      <c r="FLL242" s="8"/>
      <c r="FLM242"/>
      <c r="FLN242" s="8"/>
      <c r="FLO242"/>
      <c r="FLP242"/>
      <c r="FLQ242"/>
      <c r="FLR242" s="10"/>
      <c r="FLS242" s="8"/>
      <c r="FLT242"/>
      <c r="FLU242" s="8"/>
      <c r="FLV242"/>
      <c r="FLW242"/>
      <c r="FLX242"/>
      <c r="FLY242" s="10"/>
      <c r="FLZ242" s="8"/>
      <c r="FMA242"/>
      <c r="FMB242" s="8"/>
      <c r="FMC242"/>
      <c r="FMD242"/>
      <c r="FME242"/>
      <c r="FMF242" s="10"/>
      <c r="FMG242" s="8"/>
      <c r="FMH242"/>
      <c r="FMI242" s="8"/>
      <c r="FMJ242"/>
      <c r="FMK242"/>
      <c r="FML242"/>
      <c r="FMM242" s="10"/>
      <c r="FMN242" s="8"/>
      <c r="FMO242"/>
      <c r="FMP242" s="8"/>
      <c r="FMQ242"/>
      <c r="FMR242"/>
      <c r="FMS242"/>
      <c r="FMT242" s="10"/>
      <c r="FMU242" s="8"/>
      <c r="FMV242"/>
      <c r="FMW242" s="8"/>
      <c r="FMX242"/>
      <c r="FMY242"/>
      <c r="FMZ242"/>
      <c r="FNA242" s="10"/>
      <c r="FNB242" s="8"/>
      <c r="FNC242"/>
      <c r="FND242" s="8"/>
      <c r="FNE242"/>
      <c r="FNF242"/>
      <c r="FNG242"/>
      <c r="FNH242" s="10"/>
      <c r="FNI242" s="8"/>
      <c r="FNJ242"/>
      <c r="FNK242" s="8"/>
      <c r="FNL242"/>
      <c r="FNM242"/>
      <c r="FNN242"/>
      <c r="FNO242" s="10"/>
      <c r="FNP242" s="8"/>
      <c r="FNQ242"/>
      <c r="FNR242" s="8"/>
      <c r="FNS242"/>
      <c r="FNT242"/>
      <c r="FNU242"/>
      <c r="FNV242" s="10"/>
      <c r="FNW242" s="8"/>
      <c r="FNX242"/>
      <c r="FNY242" s="8"/>
      <c r="FNZ242"/>
      <c r="FOA242"/>
      <c r="FOB242"/>
      <c r="FOC242" s="10"/>
      <c r="FOD242" s="8"/>
      <c r="FOE242"/>
      <c r="FOF242" s="8"/>
      <c r="FOG242"/>
      <c r="FOH242"/>
      <c r="FOI242"/>
      <c r="FOJ242" s="10"/>
      <c r="FOK242" s="8"/>
      <c r="FOL242"/>
      <c r="FOM242" s="8"/>
      <c r="FON242"/>
      <c r="FOO242"/>
      <c r="FOP242"/>
      <c r="FOQ242" s="10"/>
      <c r="FOR242" s="8"/>
      <c r="FOS242"/>
      <c r="FOT242" s="8"/>
      <c r="FOU242"/>
      <c r="FOV242"/>
      <c r="FOW242"/>
      <c r="FOX242" s="10"/>
      <c r="FOY242" s="8"/>
      <c r="FOZ242"/>
      <c r="FPA242" s="8"/>
      <c r="FPB242"/>
      <c r="FPC242"/>
      <c r="FPD242"/>
      <c r="FPE242" s="10"/>
      <c r="FPF242" s="8"/>
      <c r="FPG242"/>
      <c r="FPH242" s="8"/>
      <c r="FPI242"/>
      <c r="FPJ242"/>
      <c r="FPK242"/>
      <c r="FPL242" s="10"/>
      <c r="FPM242" s="8"/>
      <c r="FPN242"/>
      <c r="FPO242" s="8"/>
      <c r="FPP242"/>
      <c r="FPQ242"/>
      <c r="FPR242"/>
      <c r="FPS242" s="10"/>
      <c r="FPT242" s="8"/>
      <c r="FPU242"/>
      <c r="FPV242" s="8"/>
      <c r="FPW242"/>
      <c r="FPX242"/>
      <c r="FPY242"/>
      <c r="FPZ242" s="10"/>
      <c r="FQA242" s="8"/>
      <c r="FQB242"/>
      <c r="FQC242" s="8"/>
      <c r="FQD242"/>
      <c r="FQE242"/>
      <c r="FQF242"/>
      <c r="FQG242" s="10"/>
      <c r="FQH242" s="8"/>
      <c r="FQI242"/>
      <c r="FQJ242" s="8"/>
      <c r="FQK242"/>
      <c r="FQL242"/>
      <c r="FQM242"/>
      <c r="FQN242" s="10"/>
      <c r="FQO242" s="8"/>
      <c r="FQP242"/>
      <c r="FQQ242" s="8"/>
      <c r="FQR242"/>
      <c r="FQS242"/>
      <c r="FQT242"/>
      <c r="FQU242" s="10"/>
      <c r="FQV242" s="8"/>
      <c r="FQW242"/>
      <c r="FQX242" s="8"/>
      <c r="FQY242"/>
      <c r="FQZ242"/>
      <c r="FRA242"/>
      <c r="FRB242" s="10"/>
      <c r="FRC242" s="8"/>
      <c r="FRD242"/>
      <c r="FRE242" s="8"/>
      <c r="FRF242"/>
      <c r="FRG242"/>
      <c r="FRH242"/>
      <c r="FRI242" s="10"/>
      <c r="FRJ242" s="8"/>
      <c r="FRK242"/>
      <c r="FRL242" s="8"/>
      <c r="FRM242"/>
      <c r="FRN242"/>
      <c r="FRO242"/>
      <c r="FRP242" s="10"/>
      <c r="FRQ242" s="8"/>
      <c r="FRR242"/>
      <c r="FRS242" s="8"/>
      <c r="FRT242"/>
      <c r="FRU242"/>
      <c r="FRV242"/>
      <c r="FRW242" s="10"/>
      <c r="FRX242" s="8"/>
      <c r="FRY242"/>
      <c r="FRZ242" s="8"/>
      <c r="FSA242"/>
      <c r="FSB242"/>
      <c r="FSC242"/>
      <c r="FSD242" s="10"/>
      <c r="FSE242" s="22"/>
      <c r="FSF242"/>
      <c r="FSG242" s="8"/>
      <c r="FSH242"/>
      <c r="FSI242"/>
      <c r="FSJ242"/>
      <c r="FSK242" s="10"/>
      <c r="FSL242" s="22"/>
      <c r="FSM242"/>
      <c r="FSN242" s="8"/>
      <c r="FSO242"/>
      <c r="FSP242"/>
      <c r="FSQ242"/>
      <c r="FSR242" s="29"/>
      <c r="FSS242" s="44"/>
      <c r="FST242" s="8"/>
      <c r="FSU242" s="8"/>
      <c r="FSV242" s="10"/>
      <c r="FSW242" s="10"/>
      <c r="FSX242"/>
      <c r="FSY242" s="8"/>
      <c r="FSZ242"/>
      <c r="FTA242" s="8"/>
      <c r="FTB242" s="6"/>
      <c r="FTC242"/>
      <c r="FTD242"/>
      <c r="FTE242" s="10"/>
      <c r="FTF242" s="8"/>
      <c r="FTG242"/>
      <c r="FTH242" s="8"/>
      <c r="FTI242"/>
      <c r="FTJ242"/>
      <c r="FTK242"/>
      <c r="FTL242" s="10"/>
      <c r="FTM242" s="8"/>
      <c r="FTN242"/>
      <c r="FTO242" s="8"/>
      <c r="FTP242"/>
      <c r="FTQ242"/>
      <c r="FTR242"/>
      <c r="FTS242" s="10"/>
      <c r="FTT242" s="8"/>
      <c r="FTU242"/>
      <c r="FTV242" s="8"/>
      <c r="FTW242"/>
      <c r="FTX242"/>
      <c r="FTY242"/>
      <c r="FTZ242" s="10"/>
      <c r="FUA242" s="8"/>
      <c r="FUB242"/>
      <c r="FUC242" s="8"/>
      <c r="FUD242"/>
      <c r="FUE242"/>
      <c r="FUF242"/>
      <c r="FUG242" s="10"/>
      <c r="FUH242" s="8"/>
      <c r="FUI242"/>
      <c r="FUJ242" s="8"/>
      <c r="FUK242"/>
      <c r="FUL242"/>
      <c r="FUM242"/>
      <c r="FUN242" s="10"/>
      <c r="FUO242" s="8"/>
      <c r="FUP242"/>
      <c r="FUQ242" s="8"/>
      <c r="FUR242"/>
      <c r="FUS242"/>
      <c r="FUT242"/>
      <c r="FUU242" s="10"/>
      <c r="FUV242" s="8"/>
      <c r="FUW242"/>
      <c r="FUX242" s="8"/>
      <c r="FUY242"/>
      <c r="FUZ242"/>
      <c r="FVA242"/>
      <c r="FVB242" s="10"/>
      <c r="FVC242" s="8"/>
      <c r="FVD242"/>
      <c r="FVE242" s="8"/>
      <c r="FVF242"/>
      <c r="FVG242"/>
      <c r="FVH242"/>
      <c r="FVI242" s="10"/>
      <c r="FVJ242" s="8"/>
      <c r="FVK242"/>
      <c r="FVL242" s="8"/>
      <c r="FVM242"/>
      <c r="FVN242"/>
      <c r="FVO242"/>
      <c r="FVP242" s="10"/>
      <c r="FVQ242" s="8"/>
      <c r="FVR242"/>
      <c r="FVS242" s="8"/>
      <c r="FVT242"/>
      <c r="FVU242"/>
      <c r="FVV242"/>
      <c r="FVW242" s="10"/>
      <c r="FVX242" s="8"/>
      <c r="FVY242"/>
      <c r="FVZ242" s="8"/>
      <c r="FWA242"/>
      <c r="FWB242"/>
      <c r="FWC242"/>
      <c r="FWD242" s="10"/>
      <c r="FWE242" s="8"/>
      <c r="FWF242"/>
      <c r="FWG242" s="8"/>
      <c r="FWH242"/>
      <c r="FWI242"/>
      <c r="FWJ242"/>
      <c r="FWK242" s="10"/>
      <c r="FWL242" s="8"/>
      <c r="FWM242"/>
      <c r="FWN242" s="8"/>
      <c r="FWO242"/>
      <c r="FWP242"/>
      <c r="FWQ242"/>
      <c r="FWR242" s="10"/>
      <c r="FWS242" s="8"/>
      <c r="FWT242"/>
      <c r="FWU242" s="8"/>
      <c r="FWV242"/>
      <c r="FWW242"/>
      <c r="FWX242"/>
      <c r="FWY242" s="10"/>
      <c r="FWZ242" s="8"/>
      <c r="FXA242"/>
      <c r="FXB242" s="8"/>
      <c r="FXC242"/>
      <c r="FXD242"/>
      <c r="FXE242"/>
      <c r="FXF242" s="10"/>
      <c r="FXG242" s="8"/>
      <c r="FXH242"/>
      <c r="FXI242" s="8"/>
      <c r="FXJ242"/>
      <c r="FXK242"/>
      <c r="FXL242"/>
      <c r="FXM242" s="10"/>
      <c r="FXN242" s="8"/>
      <c r="FXO242"/>
      <c r="FXP242" s="8"/>
      <c r="FXQ242"/>
      <c r="FXR242"/>
      <c r="FXS242"/>
      <c r="FXT242" s="10"/>
      <c r="FXU242" s="8"/>
      <c r="FXV242"/>
      <c r="FXW242" s="8"/>
      <c r="FXX242"/>
      <c r="FXY242"/>
      <c r="FXZ242"/>
      <c r="FYA242" s="10"/>
      <c r="FYB242" s="8"/>
      <c r="FYC242"/>
      <c r="FYD242" s="8"/>
      <c r="FYE242"/>
      <c r="FYF242"/>
      <c r="FYG242"/>
      <c r="FYH242" s="10"/>
      <c r="FYI242" s="8"/>
      <c r="FYJ242"/>
      <c r="FYK242" s="8"/>
      <c r="FYL242"/>
      <c r="FYM242"/>
      <c r="FYN242"/>
      <c r="FYO242" s="10"/>
      <c r="FYP242" s="8"/>
      <c r="FYQ242"/>
      <c r="FYR242" s="8"/>
      <c r="FYS242"/>
      <c r="FYT242"/>
      <c r="FYU242"/>
      <c r="FYV242" s="10"/>
      <c r="FYW242" s="8"/>
      <c r="FYX242"/>
      <c r="FYY242" s="8"/>
      <c r="FYZ242"/>
      <c r="FZA242"/>
      <c r="FZB242"/>
      <c r="FZC242" s="10"/>
      <c r="FZD242" s="8"/>
      <c r="FZE242"/>
      <c r="FZF242" s="8"/>
      <c r="FZG242"/>
      <c r="FZH242"/>
      <c r="FZI242"/>
      <c r="FZJ242" s="10"/>
      <c r="FZK242" s="8"/>
      <c r="FZL242"/>
      <c r="FZM242" s="8"/>
      <c r="FZN242"/>
      <c r="FZO242"/>
      <c r="FZP242"/>
      <c r="FZQ242" s="10"/>
      <c r="FZR242" s="8"/>
      <c r="FZS242"/>
      <c r="FZT242" s="8"/>
      <c r="FZU242"/>
      <c r="FZV242"/>
      <c r="FZW242"/>
      <c r="FZX242" s="10"/>
      <c r="FZY242" s="8"/>
      <c r="FZZ242"/>
      <c r="GAA242" s="8"/>
      <c r="GAB242"/>
      <c r="GAC242"/>
      <c r="GAD242"/>
      <c r="GAE242" s="10"/>
      <c r="GAF242" s="8"/>
      <c r="GAG242"/>
      <c r="GAH242" s="8"/>
      <c r="GAI242"/>
      <c r="GAJ242"/>
      <c r="GAK242"/>
      <c r="GAL242" s="10"/>
      <c r="GAM242" s="8"/>
      <c r="GAN242"/>
      <c r="GAO242" s="8"/>
      <c r="GAP242"/>
      <c r="GAQ242"/>
      <c r="GAR242"/>
      <c r="GAS242" s="10"/>
      <c r="GAT242" s="8"/>
      <c r="GAU242"/>
      <c r="GAV242" s="8"/>
      <c r="GAW242"/>
      <c r="GAX242"/>
      <c r="GAY242"/>
      <c r="GAZ242" s="10"/>
      <c r="GBA242" s="8"/>
      <c r="GBB242"/>
      <c r="GBC242" s="8"/>
      <c r="GBD242"/>
      <c r="GBE242"/>
      <c r="GBF242"/>
      <c r="GBG242" s="10"/>
      <c r="GBH242" s="22"/>
      <c r="GBI242"/>
      <c r="GBJ242" s="8"/>
      <c r="GBK242"/>
      <c r="GBL242"/>
      <c r="GBM242"/>
      <c r="GBN242" s="10"/>
      <c r="GBO242" s="22"/>
      <c r="GBP242"/>
      <c r="GBQ242" s="8"/>
      <c r="GBR242"/>
      <c r="GBS242"/>
      <c r="GBT242"/>
      <c r="GBU242" s="29"/>
      <c r="GBV242" s="44"/>
      <c r="GBW242" s="8"/>
      <c r="GBX242" s="8"/>
      <c r="GBY242" s="10"/>
      <c r="GBZ242" s="10"/>
      <c r="GCA242"/>
      <c r="GCB242" s="8"/>
      <c r="GCC242"/>
      <c r="GCD242" s="8"/>
      <c r="GCE242" s="6"/>
      <c r="GCF242"/>
      <c r="GCG242"/>
      <c r="GCH242" s="10"/>
      <c r="GCI242" s="8"/>
      <c r="GCJ242"/>
      <c r="GCK242" s="8"/>
      <c r="GCL242"/>
      <c r="GCM242"/>
      <c r="GCN242"/>
      <c r="GCO242" s="10"/>
      <c r="GCP242" s="8"/>
      <c r="GCQ242"/>
      <c r="GCR242" s="8"/>
      <c r="GCS242"/>
      <c r="GCT242"/>
      <c r="GCU242"/>
      <c r="GCV242" s="10"/>
      <c r="GCW242" s="8"/>
      <c r="GCX242"/>
      <c r="GCY242" s="8"/>
      <c r="GCZ242"/>
      <c r="GDA242"/>
      <c r="GDB242"/>
      <c r="GDC242" s="10"/>
      <c r="GDD242" s="8"/>
      <c r="GDE242"/>
      <c r="GDF242" s="8"/>
      <c r="GDG242"/>
      <c r="GDH242"/>
      <c r="GDI242"/>
      <c r="GDJ242" s="10"/>
      <c r="GDK242" s="8"/>
      <c r="GDL242"/>
      <c r="GDM242" s="8"/>
      <c r="GDN242"/>
      <c r="GDO242"/>
      <c r="GDP242"/>
      <c r="GDQ242" s="10"/>
      <c r="GDR242" s="8"/>
      <c r="GDS242"/>
      <c r="GDT242" s="8"/>
      <c r="GDU242"/>
      <c r="GDV242"/>
      <c r="GDW242"/>
      <c r="GDX242" s="10"/>
      <c r="GDY242" s="8"/>
      <c r="GDZ242"/>
      <c r="GEA242" s="8"/>
      <c r="GEB242"/>
      <c r="GEC242"/>
      <c r="GED242"/>
      <c r="GEE242" s="10"/>
      <c r="GEF242" s="8"/>
      <c r="GEG242"/>
      <c r="GEH242" s="8"/>
      <c r="GEI242"/>
      <c r="GEJ242"/>
      <c r="GEK242"/>
      <c r="GEL242" s="10"/>
      <c r="GEM242" s="8"/>
      <c r="GEN242"/>
      <c r="GEO242" s="8"/>
      <c r="GEP242"/>
      <c r="GEQ242"/>
      <c r="GER242"/>
      <c r="GES242" s="10"/>
      <c r="GET242" s="8"/>
      <c r="GEU242"/>
      <c r="GEV242" s="8"/>
      <c r="GEW242"/>
      <c r="GEX242"/>
      <c r="GEY242"/>
      <c r="GEZ242" s="10"/>
      <c r="GFA242" s="8"/>
      <c r="GFB242"/>
      <c r="GFC242" s="8"/>
      <c r="GFD242"/>
      <c r="GFE242"/>
      <c r="GFF242"/>
      <c r="GFG242" s="10"/>
      <c r="GFH242" s="8"/>
      <c r="GFI242"/>
      <c r="GFJ242" s="8"/>
      <c r="GFK242"/>
      <c r="GFL242"/>
      <c r="GFM242"/>
      <c r="GFN242" s="10"/>
      <c r="GFO242" s="8"/>
      <c r="GFP242"/>
      <c r="GFQ242" s="8"/>
      <c r="GFR242"/>
      <c r="GFS242"/>
      <c r="GFT242"/>
      <c r="GFU242" s="10"/>
      <c r="GFV242" s="8"/>
      <c r="GFW242"/>
      <c r="GFX242" s="8"/>
      <c r="GFY242"/>
      <c r="GFZ242"/>
      <c r="GGA242"/>
      <c r="GGB242" s="10"/>
      <c r="GGC242" s="8"/>
      <c r="GGD242"/>
      <c r="GGE242" s="8"/>
      <c r="GGF242"/>
      <c r="GGG242"/>
      <c r="GGH242"/>
      <c r="GGI242" s="10"/>
      <c r="GGJ242" s="8"/>
      <c r="GGK242"/>
      <c r="GGL242" s="8"/>
      <c r="GGM242"/>
      <c r="GGN242"/>
      <c r="GGO242"/>
      <c r="GGP242" s="10"/>
      <c r="GGQ242" s="8"/>
      <c r="GGR242"/>
      <c r="GGS242" s="8"/>
      <c r="GGT242"/>
      <c r="GGU242"/>
      <c r="GGV242"/>
      <c r="GGW242" s="10"/>
      <c r="GGX242" s="8"/>
      <c r="GGY242"/>
      <c r="GGZ242" s="8"/>
      <c r="GHA242"/>
      <c r="GHB242"/>
      <c r="GHC242"/>
      <c r="GHD242" s="10"/>
      <c r="GHE242" s="8"/>
      <c r="GHF242"/>
      <c r="GHG242" s="8"/>
      <c r="GHH242"/>
      <c r="GHI242"/>
      <c r="GHJ242"/>
      <c r="GHK242" s="10"/>
      <c r="GHL242" s="8"/>
      <c r="GHM242"/>
      <c r="GHN242" s="8"/>
      <c r="GHO242"/>
      <c r="GHP242"/>
      <c r="GHQ242"/>
      <c r="GHR242" s="10"/>
      <c r="GHS242" s="8"/>
      <c r="GHT242"/>
      <c r="GHU242" s="8"/>
      <c r="GHV242"/>
      <c r="GHW242"/>
      <c r="GHX242"/>
      <c r="GHY242" s="10"/>
      <c r="GHZ242" s="8"/>
      <c r="GIA242"/>
      <c r="GIB242" s="8"/>
      <c r="GIC242"/>
      <c r="GID242"/>
      <c r="GIE242"/>
      <c r="GIF242" s="10"/>
      <c r="GIG242" s="8"/>
      <c r="GIH242"/>
      <c r="GII242" s="8"/>
      <c r="GIJ242"/>
      <c r="GIK242"/>
      <c r="GIL242"/>
      <c r="GIM242" s="10"/>
      <c r="GIN242" s="8"/>
      <c r="GIO242"/>
      <c r="GIP242" s="8"/>
      <c r="GIQ242"/>
      <c r="GIR242"/>
      <c r="GIS242"/>
      <c r="GIT242" s="10"/>
      <c r="GIU242" s="8"/>
      <c r="GIV242"/>
      <c r="GIW242" s="8"/>
      <c r="GIX242"/>
      <c r="GIY242"/>
      <c r="GIZ242"/>
      <c r="GJA242" s="10"/>
      <c r="GJB242" s="8"/>
      <c r="GJC242"/>
      <c r="GJD242" s="8"/>
      <c r="GJE242"/>
      <c r="GJF242"/>
      <c r="GJG242"/>
      <c r="GJH242" s="10"/>
      <c r="GJI242" s="8"/>
      <c r="GJJ242"/>
      <c r="GJK242" s="8"/>
      <c r="GJL242"/>
      <c r="GJM242"/>
      <c r="GJN242"/>
      <c r="GJO242" s="10"/>
      <c r="GJP242" s="8"/>
      <c r="GJQ242"/>
      <c r="GJR242" s="8"/>
      <c r="GJS242"/>
      <c r="GJT242"/>
      <c r="GJU242"/>
      <c r="GJV242" s="10"/>
      <c r="GJW242" s="8"/>
      <c r="GJX242"/>
      <c r="GJY242" s="8"/>
      <c r="GJZ242"/>
      <c r="GKA242"/>
      <c r="GKB242"/>
      <c r="GKC242" s="10"/>
      <c r="GKD242" s="8"/>
      <c r="GKE242"/>
      <c r="GKF242" s="8"/>
      <c r="GKG242"/>
      <c r="GKH242"/>
      <c r="GKI242"/>
      <c r="GKJ242" s="10"/>
      <c r="GKK242" s="22"/>
      <c r="GKL242"/>
      <c r="GKM242" s="8"/>
      <c r="GKN242"/>
      <c r="GKO242"/>
      <c r="GKP242"/>
      <c r="GKQ242" s="10"/>
      <c r="GKR242" s="22"/>
      <c r="GKS242"/>
      <c r="GKT242" s="8"/>
      <c r="GKU242"/>
      <c r="GKV242"/>
      <c r="GKW242"/>
      <c r="GKX242" s="29"/>
      <c r="GKY242" s="44"/>
      <c r="GKZ242" s="8"/>
      <c r="GLA242" s="8"/>
      <c r="GLB242" s="10"/>
      <c r="GLC242" s="10"/>
      <c r="GLD242"/>
      <c r="GLE242" s="8"/>
      <c r="GLF242"/>
      <c r="GLG242" s="8"/>
      <c r="GLH242" s="6"/>
      <c r="GLI242"/>
      <c r="GLJ242"/>
      <c r="GLK242" s="10"/>
      <c r="GLL242" s="8"/>
      <c r="GLM242"/>
      <c r="GLN242" s="8"/>
      <c r="GLO242"/>
      <c r="GLP242"/>
      <c r="GLQ242"/>
      <c r="GLR242" s="10"/>
      <c r="GLS242" s="8"/>
      <c r="GLT242"/>
      <c r="GLU242" s="8"/>
      <c r="GLV242"/>
      <c r="GLW242"/>
      <c r="GLX242"/>
      <c r="GLY242" s="10"/>
      <c r="GLZ242" s="8"/>
      <c r="GMA242"/>
      <c r="GMB242" s="8"/>
      <c r="GMC242"/>
      <c r="GMD242"/>
      <c r="GME242"/>
      <c r="GMF242" s="10"/>
      <c r="GMG242" s="8"/>
      <c r="GMH242"/>
      <c r="GMI242" s="8"/>
      <c r="GMJ242"/>
      <c r="GMK242"/>
      <c r="GML242"/>
      <c r="GMM242" s="10"/>
      <c r="GMN242" s="8"/>
      <c r="GMO242"/>
      <c r="GMP242" s="8"/>
      <c r="GMQ242"/>
      <c r="GMR242"/>
      <c r="GMS242"/>
      <c r="GMT242" s="10"/>
      <c r="GMU242" s="8"/>
      <c r="GMV242"/>
      <c r="GMW242" s="8"/>
      <c r="GMX242"/>
      <c r="GMY242"/>
      <c r="GMZ242"/>
      <c r="GNA242" s="10"/>
      <c r="GNB242" s="8"/>
      <c r="GNC242"/>
      <c r="GND242" s="8"/>
      <c r="GNE242"/>
      <c r="GNF242"/>
      <c r="GNG242"/>
      <c r="GNH242" s="10"/>
      <c r="GNI242" s="8"/>
      <c r="GNJ242"/>
      <c r="GNK242" s="8"/>
      <c r="GNL242"/>
      <c r="GNM242"/>
      <c r="GNN242"/>
      <c r="GNO242" s="10"/>
      <c r="GNP242" s="8"/>
      <c r="GNQ242"/>
      <c r="GNR242" s="8"/>
      <c r="GNS242"/>
      <c r="GNT242"/>
      <c r="GNU242"/>
      <c r="GNV242" s="10"/>
      <c r="GNW242" s="8"/>
      <c r="GNX242"/>
      <c r="GNY242" s="8"/>
      <c r="GNZ242"/>
      <c r="GOA242"/>
      <c r="GOB242"/>
      <c r="GOC242" s="10"/>
      <c r="GOD242" s="8"/>
      <c r="GOE242"/>
      <c r="GOF242" s="8"/>
      <c r="GOG242"/>
      <c r="GOH242"/>
      <c r="GOI242"/>
      <c r="GOJ242" s="10"/>
      <c r="GOK242" s="8"/>
      <c r="GOL242"/>
      <c r="GOM242" s="8"/>
      <c r="GON242"/>
      <c r="GOO242"/>
      <c r="GOP242"/>
      <c r="GOQ242" s="10"/>
      <c r="GOR242" s="8"/>
      <c r="GOS242"/>
      <c r="GOT242" s="8"/>
      <c r="GOU242"/>
      <c r="GOV242"/>
      <c r="GOW242"/>
      <c r="GOX242" s="10"/>
      <c r="GOY242" s="8"/>
      <c r="GOZ242"/>
      <c r="GPA242" s="8"/>
      <c r="GPB242"/>
      <c r="GPC242"/>
      <c r="GPD242"/>
      <c r="GPE242" s="10"/>
      <c r="GPF242" s="8"/>
      <c r="GPG242"/>
      <c r="GPH242" s="8"/>
      <c r="GPI242"/>
      <c r="GPJ242"/>
      <c r="GPK242"/>
      <c r="GPL242" s="10"/>
      <c r="GPM242" s="8"/>
      <c r="GPN242"/>
      <c r="GPO242" s="8"/>
      <c r="GPP242"/>
      <c r="GPQ242"/>
      <c r="GPR242"/>
      <c r="GPS242" s="10"/>
      <c r="GPT242" s="8"/>
      <c r="GPU242"/>
      <c r="GPV242" s="8"/>
      <c r="GPW242"/>
      <c r="GPX242"/>
      <c r="GPY242"/>
      <c r="GPZ242" s="10"/>
      <c r="GQA242" s="8"/>
      <c r="GQB242"/>
      <c r="GQC242" s="8"/>
      <c r="GQD242"/>
      <c r="GQE242"/>
      <c r="GQF242"/>
      <c r="GQG242" s="10"/>
      <c r="GQH242" s="8"/>
      <c r="GQI242"/>
      <c r="GQJ242" s="8"/>
      <c r="GQK242"/>
      <c r="GQL242"/>
      <c r="GQM242"/>
      <c r="GQN242" s="10"/>
      <c r="GQO242" s="8"/>
      <c r="GQP242"/>
      <c r="GQQ242" s="8"/>
      <c r="GQR242"/>
      <c r="GQS242"/>
      <c r="GQT242"/>
      <c r="GQU242" s="10"/>
      <c r="GQV242" s="8"/>
      <c r="GQW242"/>
      <c r="GQX242" s="8"/>
      <c r="GQY242"/>
      <c r="GQZ242"/>
      <c r="GRA242"/>
      <c r="GRB242" s="10"/>
      <c r="GRC242" s="8"/>
      <c r="GRD242"/>
      <c r="GRE242" s="8"/>
      <c r="GRF242"/>
      <c r="GRG242"/>
      <c r="GRH242"/>
      <c r="GRI242" s="10"/>
      <c r="GRJ242" s="8"/>
      <c r="GRK242"/>
      <c r="GRL242" s="8"/>
      <c r="GRM242"/>
      <c r="GRN242"/>
      <c r="GRO242"/>
      <c r="GRP242" s="10"/>
      <c r="GRQ242" s="8"/>
      <c r="GRR242"/>
      <c r="GRS242" s="8"/>
      <c r="GRT242"/>
      <c r="GRU242"/>
      <c r="GRV242"/>
      <c r="GRW242" s="10"/>
      <c r="GRX242" s="8"/>
      <c r="GRY242"/>
      <c r="GRZ242" s="8"/>
      <c r="GSA242"/>
      <c r="GSB242"/>
      <c r="GSC242"/>
      <c r="GSD242" s="10"/>
      <c r="GSE242" s="8"/>
      <c r="GSF242"/>
      <c r="GSG242" s="8"/>
      <c r="GSH242"/>
      <c r="GSI242"/>
      <c r="GSJ242"/>
      <c r="GSK242" s="10"/>
      <c r="GSL242" s="8"/>
      <c r="GSM242"/>
      <c r="GSN242" s="8"/>
      <c r="GSO242"/>
      <c r="GSP242"/>
      <c r="GSQ242"/>
      <c r="GSR242" s="10"/>
      <c r="GSS242" s="8"/>
      <c r="GST242"/>
      <c r="GSU242" s="8"/>
      <c r="GSV242"/>
      <c r="GSW242"/>
      <c r="GSX242"/>
      <c r="GSY242" s="10"/>
      <c r="GSZ242" s="8"/>
      <c r="GTA242"/>
      <c r="GTB242" s="8"/>
      <c r="GTC242"/>
      <c r="GTD242"/>
      <c r="GTE242"/>
      <c r="GTF242" s="10"/>
      <c r="GTG242" s="8"/>
      <c r="GTH242"/>
      <c r="GTI242" s="8"/>
      <c r="GTJ242"/>
      <c r="GTK242"/>
      <c r="GTL242"/>
      <c r="GTM242" s="10"/>
      <c r="GTN242" s="22"/>
      <c r="GTO242"/>
      <c r="GTP242" s="8"/>
      <c r="GTQ242"/>
      <c r="GTR242"/>
      <c r="GTS242"/>
      <c r="GTT242" s="10"/>
      <c r="GTU242" s="22"/>
      <c r="GTV242"/>
      <c r="GTW242" s="8"/>
      <c r="GTX242"/>
      <c r="GTY242"/>
      <c r="GTZ242"/>
      <c r="GUA242" s="29"/>
      <c r="GUB242" s="44"/>
      <c r="GUC242" s="8"/>
      <c r="GUD242" s="8"/>
      <c r="GUE242" s="10"/>
      <c r="GUF242" s="10"/>
      <c r="GUG242"/>
      <c r="GUH242" s="8"/>
      <c r="GUI242"/>
      <c r="GUJ242" s="8"/>
      <c r="GUK242" s="6"/>
      <c r="GUL242"/>
      <c r="GUM242"/>
      <c r="GUN242" s="10"/>
      <c r="GUO242" s="8"/>
      <c r="GUP242"/>
      <c r="GUQ242" s="8"/>
      <c r="GUR242"/>
      <c r="GUS242"/>
      <c r="GUT242"/>
      <c r="GUU242" s="10"/>
      <c r="GUV242" s="8"/>
      <c r="GUW242"/>
      <c r="GUX242" s="8"/>
      <c r="GUY242"/>
      <c r="GUZ242"/>
      <c r="GVA242"/>
      <c r="GVB242" s="10"/>
      <c r="GVC242" s="8"/>
      <c r="GVD242"/>
      <c r="GVE242" s="8"/>
      <c r="GVF242"/>
      <c r="GVG242"/>
      <c r="GVH242"/>
      <c r="GVI242" s="10"/>
      <c r="GVJ242" s="8"/>
      <c r="GVK242"/>
      <c r="GVL242" s="8"/>
      <c r="GVM242"/>
      <c r="GVN242"/>
      <c r="GVO242"/>
      <c r="GVP242" s="10"/>
      <c r="GVQ242" s="8"/>
      <c r="GVR242"/>
      <c r="GVS242" s="8"/>
      <c r="GVT242"/>
      <c r="GVU242"/>
      <c r="GVV242"/>
      <c r="GVW242" s="10"/>
      <c r="GVX242" s="8"/>
      <c r="GVY242"/>
      <c r="GVZ242" s="8"/>
      <c r="GWA242"/>
      <c r="GWB242"/>
      <c r="GWC242"/>
      <c r="GWD242" s="10"/>
      <c r="GWE242" s="8"/>
      <c r="GWF242"/>
      <c r="GWG242" s="8"/>
      <c r="GWH242"/>
      <c r="GWI242"/>
      <c r="GWJ242"/>
      <c r="GWK242" s="10"/>
      <c r="GWL242" s="8"/>
      <c r="GWM242"/>
      <c r="GWN242" s="8"/>
      <c r="GWO242"/>
      <c r="GWP242"/>
      <c r="GWQ242"/>
      <c r="GWR242" s="10"/>
      <c r="GWS242" s="8"/>
      <c r="GWT242"/>
      <c r="GWU242" s="8"/>
      <c r="GWV242"/>
      <c r="GWW242"/>
      <c r="GWX242"/>
      <c r="GWY242" s="10"/>
      <c r="GWZ242" s="8"/>
      <c r="GXA242"/>
      <c r="GXB242" s="8"/>
      <c r="GXC242"/>
      <c r="GXD242"/>
      <c r="GXE242"/>
      <c r="GXF242" s="10"/>
      <c r="GXG242" s="8"/>
      <c r="GXH242"/>
      <c r="GXI242" s="8"/>
      <c r="GXJ242"/>
      <c r="GXK242"/>
      <c r="GXL242"/>
      <c r="GXM242" s="10"/>
      <c r="GXN242" s="8"/>
      <c r="GXO242"/>
      <c r="GXP242" s="8"/>
      <c r="GXQ242"/>
      <c r="GXR242"/>
      <c r="GXS242"/>
      <c r="GXT242" s="10"/>
      <c r="GXU242" s="8"/>
      <c r="GXV242"/>
      <c r="GXW242" s="8"/>
      <c r="GXX242"/>
      <c r="GXY242"/>
      <c r="GXZ242"/>
      <c r="GYA242" s="10"/>
      <c r="GYB242" s="8"/>
      <c r="GYC242"/>
      <c r="GYD242" s="8"/>
      <c r="GYE242"/>
      <c r="GYF242"/>
      <c r="GYG242"/>
      <c r="GYH242" s="10"/>
      <c r="GYI242" s="8"/>
      <c r="GYJ242"/>
      <c r="GYK242" s="8"/>
      <c r="GYL242"/>
      <c r="GYM242"/>
      <c r="GYN242"/>
      <c r="GYO242" s="10"/>
      <c r="GYP242" s="8"/>
      <c r="GYQ242"/>
      <c r="GYR242" s="8"/>
      <c r="GYS242"/>
      <c r="GYT242"/>
      <c r="GYU242"/>
      <c r="GYV242" s="10"/>
      <c r="GYW242" s="8"/>
      <c r="GYX242"/>
      <c r="GYY242" s="8"/>
      <c r="GYZ242"/>
      <c r="GZA242"/>
      <c r="GZB242"/>
      <c r="GZC242" s="10"/>
      <c r="GZD242" s="8"/>
      <c r="GZE242"/>
      <c r="GZF242" s="8"/>
      <c r="GZG242"/>
      <c r="GZH242"/>
      <c r="GZI242"/>
      <c r="GZJ242" s="10"/>
      <c r="GZK242" s="8"/>
      <c r="GZL242"/>
      <c r="GZM242" s="8"/>
      <c r="GZN242"/>
      <c r="GZO242"/>
      <c r="GZP242"/>
      <c r="GZQ242" s="10"/>
      <c r="GZR242" s="8"/>
      <c r="GZS242"/>
      <c r="GZT242" s="8"/>
      <c r="GZU242"/>
      <c r="GZV242"/>
      <c r="GZW242"/>
      <c r="GZX242" s="10"/>
      <c r="GZY242" s="8"/>
      <c r="GZZ242"/>
      <c r="HAA242" s="8"/>
      <c r="HAB242"/>
      <c r="HAC242"/>
      <c r="HAD242"/>
      <c r="HAE242" s="10"/>
      <c r="HAF242" s="8"/>
      <c r="HAG242"/>
      <c r="HAH242" s="8"/>
      <c r="HAI242"/>
      <c r="HAJ242"/>
      <c r="HAK242"/>
      <c r="HAL242" s="10"/>
      <c r="HAM242" s="8"/>
      <c r="HAN242"/>
      <c r="HAO242" s="8"/>
      <c r="HAP242"/>
      <c r="HAQ242"/>
      <c r="HAR242"/>
      <c r="HAS242" s="10"/>
      <c r="HAT242" s="8"/>
      <c r="HAU242"/>
      <c r="HAV242" s="8"/>
      <c r="HAW242"/>
      <c r="HAX242"/>
      <c r="HAY242"/>
      <c r="HAZ242" s="10"/>
      <c r="HBA242" s="8"/>
      <c r="HBB242"/>
      <c r="HBC242" s="8"/>
      <c r="HBD242"/>
      <c r="HBE242"/>
      <c r="HBF242"/>
      <c r="HBG242" s="10"/>
      <c r="HBH242" s="8"/>
      <c r="HBI242"/>
      <c r="HBJ242" s="8"/>
      <c r="HBK242"/>
      <c r="HBL242"/>
      <c r="HBM242"/>
      <c r="HBN242" s="10"/>
      <c r="HBO242" s="8"/>
      <c r="HBP242"/>
      <c r="HBQ242" s="8"/>
      <c r="HBR242"/>
      <c r="HBS242"/>
      <c r="HBT242"/>
      <c r="HBU242" s="10"/>
      <c r="HBV242" s="8"/>
      <c r="HBW242"/>
      <c r="HBX242" s="8"/>
      <c r="HBY242"/>
      <c r="HBZ242"/>
      <c r="HCA242"/>
      <c r="HCB242" s="10"/>
      <c r="HCC242" s="8"/>
      <c r="HCD242"/>
      <c r="HCE242" s="8"/>
      <c r="HCF242"/>
      <c r="HCG242"/>
      <c r="HCH242"/>
      <c r="HCI242" s="10"/>
      <c r="HCJ242" s="8"/>
      <c r="HCK242"/>
      <c r="HCL242" s="8"/>
      <c r="HCM242"/>
      <c r="HCN242"/>
      <c r="HCO242"/>
      <c r="HCP242" s="10"/>
      <c r="HCQ242" s="22"/>
      <c r="HCR242"/>
      <c r="HCS242" s="8"/>
      <c r="HCT242"/>
      <c r="HCU242"/>
      <c r="HCV242"/>
      <c r="HCW242" s="10"/>
      <c r="HCX242" s="22"/>
      <c r="HCY242"/>
      <c r="HCZ242" s="8"/>
      <c r="HDA242"/>
      <c r="HDB242"/>
      <c r="HDC242"/>
      <c r="HDD242" s="29"/>
      <c r="HDE242" s="44"/>
      <c r="HDF242" s="8"/>
      <c r="HDG242" s="8"/>
      <c r="HDH242" s="10"/>
      <c r="HDI242" s="10"/>
      <c r="HDJ242"/>
      <c r="HDK242" s="8"/>
      <c r="HDL242"/>
      <c r="HDM242" s="8"/>
      <c r="HDN242" s="6"/>
      <c r="HDO242"/>
      <c r="HDP242"/>
      <c r="HDQ242" s="10"/>
      <c r="HDR242" s="8"/>
      <c r="HDS242"/>
      <c r="HDT242" s="8"/>
      <c r="HDU242"/>
      <c r="HDV242"/>
      <c r="HDW242"/>
      <c r="HDX242" s="10"/>
      <c r="HDY242" s="8"/>
      <c r="HDZ242"/>
      <c r="HEA242" s="8"/>
      <c r="HEB242"/>
      <c r="HEC242"/>
      <c r="HED242"/>
      <c r="HEE242" s="10"/>
      <c r="HEF242" s="8"/>
      <c r="HEG242"/>
      <c r="HEH242" s="8"/>
      <c r="HEI242"/>
      <c r="HEJ242"/>
      <c r="HEK242"/>
      <c r="HEL242" s="10"/>
      <c r="HEM242" s="8"/>
      <c r="HEN242"/>
      <c r="HEO242" s="8"/>
      <c r="HEP242"/>
      <c r="HEQ242"/>
      <c r="HER242"/>
      <c r="HES242" s="10"/>
      <c r="HET242" s="8"/>
      <c r="HEU242"/>
      <c r="HEV242" s="8"/>
      <c r="HEW242"/>
      <c r="HEX242"/>
      <c r="HEY242"/>
      <c r="HEZ242" s="10"/>
      <c r="HFA242" s="8"/>
      <c r="HFB242"/>
      <c r="HFC242" s="8"/>
      <c r="HFD242"/>
      <c r="HFE242"/>
      <c r="HFF242"/>
      <c r="HFG242" s="10"/>
      <c r="HFH242" s="8"/>
      <c r="HFI242"/>
      <c r="HFJ242" s="8"/>
      <c r="HFK242"/>
      <c r="HFL242"/>
      <c r="HFM242"/>
      <c r="HFN242" s="10"/>
      <c r="HFO242" s="8"/>
      <c r="HFP242"/>
      <c r="HFQ242" s="8"/>
      <c r="HFR242"/>
      <c r="HFS242"/>
      <c r="HFT242"/>
      <c r="HFU242" s="10"/>
      <c r="HFV242" s="8"/>
      <c r="HFW242"/>
      <c r="HFX242" s="8"/>
      <c r="HFY242"/>
      <c r="HFZ242"/>
      <c r="HGA242"/>
      <c r="HGB242" s="10"/>
      <c r="HGC242" s="8"/>
      <c r="HGD242"/>
      <c r="HGE242" s="8"/>
      <c r="HGF242"/>
      <c r="HGG242"/>
      <c r="HGH242"/>
      <c r="HGI242" s="10"/>
      <c r="HGJ242" s="8"/>
      <c r="HGK242"/>
      <c r="HGL242" s="8"/>
      <c r="HGM242"/>
      <c r="HGN242"/>
      <c r="HGO242"/>
      <c r="HGP242" s="10"/>
      <c r="HGQ242" s="8"/>
      <c r="HGR242"/>
      <c r="HGS242" s="8"/>
      <c r="HGT242"/>
      <c r="HGU242"/>
      <c r="HGV242"/>
      <c r="HGW242" s="10"/>
      <c r="HGX242" s="8"/>
      <c r="HGY242"/>
      <c r="HGZ242" s="8"/>
      <c r="HHA242"/>
      <c r="HHB242"/>
      <c r="HHC242"/>
      <c r="HHD242" s="10"/>
      <c r="HHE242" s="8"/>
      <c r="HHF242"/>
      <c r="HHG242" s="8"/>
      <c r="HHH242"/>
      <c r="HHI242"/>
      <c r="HHJ242"/>
      <c r="HHK242" s="10"/>
      <c r="HHL242" s="8"/>
      <c r="HHM242"/>
      <c r="HHN242" s="8"/>
      <c r="HHO242"/>
      <c r="HHP242"/>
      <c r="HHQ242"/>
      <c r="HHR242" s="10"/>
      <c r="HHS242" s="8"/>
      <c r="HHT242"/>
      <c r="HHU242" s="8"/>
      <c r="HHV242"/>
      <c r="HHW242"/>
      <c r="HHX242"/>
      <c r="HHY242" s="10"/>
      <c r="HHZ242" s="8"/>
      <c r="HIA242"/>
      <c r="HIB242" s="8"/>
      <c r="HIC242"/>
      <c r="HID242"/>
      <c r="HIE242"/>
      <c r="HIF242" s="10"/>
      <c r="HIG242" s="8"/>
      <c r="HIH242"/>
      <c r="HII242" s="8"/>
      <c r="HIJ242"/>
      <c r="HIK242"/>
      <c r="HIL242"/>
      <c r="HIM242" s="10"/>
      <c r="HIN242" s="8"/>
      <c r="HIO242"/>
      <c r="HIP242" s="8"/>
      <c r="HIQ242"/>
      <c r="HIR242"/>
      <c r="HIS242"/>
      <c r="HIT242" s="10"/>
      <c r="HIU242" s="8"/>
      <c r="HIV242"/>
      <c r="HIW242" s="8"/>
      <c r="HIX242"/>
      <c r="HIY242"/>
      <c r="HIZ242"/>
      <c r="HJA242" s="10"/>
      <c r="HJB242" s="8"/>
      <c r="HJC242"/>
      <c r="HJD242" s="8"/>
      <c r="HJE242"/>
      <c r="HJF242"/>
      <c r="HJG242"/>
      <c r="HJH242" s="10"/>
      <c r="HJI242" s="8"/>
      <c r="HJJ242"/>
      <c r="HJK242" s="8"/>
      <c r="HJL242"/>
      <c r="HJM242"/>
      <c r="HJN242"/>
      <c r="HJO242" s="10"/>
      <c r="HJP242" s="8"/>
      <c r="HJQ242"/>
      <c r="HJR242" s="8"/>
      <c r="HJS242"/>
      <c r="HJT242"/>
      <c r="HJU242"/>
      <c r="HJV242" s="10"/>
      <c r="HJW242" s="8"/>
      <c r="HJX242"/>
      <c r="HJY242" s="8"/>
      <c r="HJZ242"/>
      <c r="HKA242"/>
      <c r="HKB242"/>
      <c r="HKC242" s="10"/>
      <c r="HKD242" s="8"/>
      <c r="HKE242"/>
      <c r="HKF242" s="8"/>
      <c r="HKG242"/>
      <c r="HKH242"/>
      <c r="HKI242"/>
      <c r="HKJ242" s="10"/>
      <c r="HKK242" s="8"/>
      <c r="HKL242"/>
      <c r="HKM242" s="8"/>
      <c r="HKN242"/>
      <c r="HKO242"/>
      <c r="HKP242"/>
      <c r="HKQ242" s="10"/>
      <c r="HKR242" s="8"/>
      <c r="HKS242"/>
      <c r="HKT242" s="8"/>
      <c r="HKU242"/>
      <c r="HKV242"/>
      <c r="HKW242"/>
      <c r="HKX242" s="10"/>
      <c r="HKY242" s="8"/>
      <c r="HKZ242"/>
      <c r="HLA242" s="8"/>
      <c r="HLB242"/>
      <c r="HLC242"/>
      <c r="HLD242"/>
      <c r="HLE242" s="10"/>
      <c r="HLF242" s="8"/>
      <c r="HLG242"/>
      <c r="HLH242" s="8"/>
      <c r="HLI242"/>
      <c r="HLJ242"/>
      <c r="HLK242"/>
      <c r="HLL242" s="10"/>
      <c r="HLM242" s="8"/>
      <c r="HLN242"/>
      <c r="HLO242" s="8"/>
      <c r="HLP242"/>
      <c r="HLQ242"/>
      <c r="HLR242"/>
      <c r="HLS242" s="10"/>
      <c r="HLT242" s="22"/>
      <c r="HLU242"/>
      <c r="HLV242" s="8"/>
      <c r="HLW242"/>
      <c r="HLX242"/>
      <c r="HLY242"/>
      <c r="HLZ242" s="10"/>
      <c r="HMA242" s="22"/>
      <c r="HMB242"/>
      <c r="HMC242" s="8"/>
      <c r="HMD242"/>
      <c r="HME242"/>
      <c r="HMF242"/>
      <c r="HMG242" s="29"/>
      <c r="HMH242" s="44"/>
      <c r="HMI242" s="8"/>
      <c r="HMJ242" s="8"/>
      <c r="HMK242" s="10"/>
      <c r="HML242" s="10"/>
      <c r="HMM242"/>
      <c r="HMN242" s="8"/>
      <c r="HMO242"/>
      <c r="HMP242" s="8"/>
      <c r="HMQ242" s="6"/>
      <c r="HMR242"/>
      <c r="HMS242"/>
      <c r="HMT242" s="10"/>
      <c r="HMU242" s="8"/>
      <c r="HMV242"/>
      <c r="HMW242" s="8"/>
      <c r="HMX242"/>
      <c r="HMY242"/>
      <c r="HMZ242"/>
      <c r="HNA242" s="10"/>
      <c r="HNB242" s="8"/>
      <c r="HNC242"/>
      <c r="HND242" s="8"/>
      <c r="HNE242"/>
      <c r="HNF242"/>
      <c r="HNG242"/>
      <c r="HNH242" s="10"/>
      <c r="HNI242" s="8"/>
      <c r="HNJ242"/>
      <c r="HNK242" s="8"/>
      <c r="HNL242"/>
      <c r="HNM242"/>
      <c r="HNN242"/>
      <c r="HNO242" s="10"/>
      <c r="HNP242" s="8"/>
      <c r="HNQ242"/>
      <c r="HNR242" s="8"/>
      <c r="HNS242"/>
      <c r="HNT242"/>
      <c r="HNU242"/>
      <c r="HNV242" s="10"/>
      <c r="HNW242" s="8"/>
      <c r="HNX242"/>
      <c r="HNY242" s="8"/>
      <c r="HNZ242"/>
      <c r="HOA242"/>
      <c r="HOB242"/>
      <c r="HOC242" s="10"/>
      <c r="HOD242" s="8"/>
      <c r="HOE242"/>
      <c r="HOF242" s="8"/>
      <c r="HOG242"/>
      <c r="HOH242"/>
      <c r="HOI242"/>
      <c r="HOJ242" s="10"/>
      <c r="HOK242" s="8"/>
      <c r="HOL242"/>
      <c r="HOM242" s="8"/>
      <c r="HON242"/>
      <c r="HOO242"/>
      <c r="HOP242"/>
      <c r="HOQ242" s="10"/>
      <c r="HOR242" s="8"/>
      <c r="HOS242"/>
      <c r="HOT242" s="8"/>
      <c r="HOU242"/>
      <c r="HOV242"/>
      <c r="HOW242"/>
      <c r="HOX242" s="10"/>
      <c r="HOY242" s="8"/>
      <c r="HOZ242"/>
      <c r="HPA242" s="8"/>
      <c r="HPB242"/>
      <c r="HPC242"/>
      <c r="HPD242"/>
      <c r="HPE242" s="10"/>
      <c r="HPF242" s="8"/>
      <c r="HPG242"/>
      <c r="HPH242" s="8"/>
      <c r="HPI242"/>
      <c r="HPJ242"/>
      <c r="HPK242"/>
      <c r="HPL242" s="10"/>
      <c r="HPM242" s="8"/>
      <c r="HPN242"/>
      <c r="HPO242" s="8"/>
      <c r="HPP242"/>
      <c r="HPQ242"/>
      <c r="HPR242"/>
      <c r="HPS242" s="10"/>
      <c r="HPT242" s="8"/>
      <c r="HPU242"/>
      <c r="HPV242" s="8"/>
      <c r="HPW242"/>
      <c r="HPX242"/>
      <c r="HPY242"/>
      <c r="HPZ242" s="10"/>
      <c r="HQA242" s="8"/>
      <c r="HQB242"/>
      <c r="HQC242" s="8"/>
      <c r="HQD242"/>
      <c r="HQE242"/>
      <c r="HQF242"/>
      <c r="HQG242" s="10"/>
      <c r="HQH242" s="8"/>
      <c r="HQI242"/>
      <c r="HQJ242" s="8"/>
      <c r="HQK242"/>
      <c r="HQL242"/>
      <c r="HQM242"/>
      <c r="HQN242" s="10"/>
      <c r="HQO242" s="8"/>
      <c r="HQP242"/>
      <c r="HQQ242" s="8"/>
      <c r="HQR242"/>
      <c r="HQS242"/>
      <c r="HQT242"/>
      <c r="HQU242" s="10"/>
      <c r="HQV242" s="8"/>
      <c r="HQW242"/>
      <c r="HQX242" s="8"/>
      <c r="HQY242"/>
      <c r="HQZ242"/>
      <c r="HRA242"/>
      <c r="HRB242" s="10"/>
      <c r="HRC242" s="8"/>
      <c r="HRD242"/>
      <c r="HRE242" s="8"/>
      <c r="HRF242"/>
      <c r="HRG242"/>
      <c r="HRH242"/>
      <c r="HRI242" s="10"/>
      <c r="HRJ242" s="8"/>
      <c r="HRK242"/>
      <c r="HRL242" s="8"/>
      <c r="HRM242"/>
      <c r="HRN242"/>
      <c r="HRO242"/>
      <c r="HRP242" s="10"/>
      <c r="HRQ242" s="8"/>
      <c r="HRR242"/>
      <c r="HRS242" s="8"/>
      <c r="HRT242"/>
      <c r="HRU242"/>
      <c r="HRV242"/>
      <c r="HRW242" s="10"/>
      <c r="HRX242" s="8"/>
      <c r="HRY242"/>
      <c r="HRZ242" s="8"/>
      <c r="HSA242"/>
      <c r="HSB242"/>
      <c r="HSC242"/>
      <c r="HSD242" s="10"/>
      <c r="HSE242" s="8"/>
      <c r="HSF242"/>
      <c r="HSG242" s="8"/>
      <c r="HSH242"/>
      <c r="HSI242"/>
      <c r="HSJ242"/>
      <c r="HSK242" s="10"/>
      <c r="HSL242" s="8"/>
      <c r="HSM242"/>
      <c r="HSN242" s="8"/>
      <c r="HSO242"/>
      <c r="HSP242"/>
      <c r="HSQ242"/>
      <c r="HSR242" s="10"/>
      <c r="HSS242" s="8"/>
      <c r="HST242"/>
      <c r="HSU242" s="8"/>
      <c r="HSV242"/>
      <c r="HSW242"/>
      <c r="HSX242"/>
      <c r="HSY242" s="10"/>
      <c r="HSZ242" s="8"/>
      <c r="HTA242"/>
      <c r="HTB242" s="8"/>
      <c r="HTC242"/>
      <c r="HTD242"/>
      <c r="HTE242"/>
      <c r="HTF242" s="10"/>
      <c r="HTG242" s="8"/>
      <c r="HTH242"/>
      <c r="HTI242" s="8"/>
      <c r="HTJ242"/>
      <c r="HTK242"/>
      <c r="HTL242"/>
      <c r="HTM242" s="10"/>
      <c r="HTN242" s="8"/>
      <c r="HTO242"/>
      <c r="HTP242" s="8"/>
      <c r="HTQ242"/>
      <c r="HTR242"/>
      <c r="HTS242"/>
      <c r="HTT242" s="10"/>
      <c r="HTU242" s="8"/>
      <c r="HTV242"/>
      <c r="HTW242" s="8"/>
      <c r="HTX242"/>
      <c r="HTY242"/>
      <c r="HTZ242"/>
      <c r="HUA242" s="10"/>
      <c r="HUB242" s="8"/>
      <c r="HUC242"/>
      <c r="HUD242" s="8"/>
      <c r="HUE242"/>
      <c r="HUF242"/>
      <c r="HUG242"/>
      <c r="HUH242" s="10"/>
      <c r="HUI242" s="8"/>
      <c r="HUJ242"/>
      <c r="HUK242" s="8"/>
      <c r="HUL242"/>
      <c r="HUM242"/>
      <c r="HUN242"/>
      <c r="HUO242" s="10"/>
      <c r="HUP242" s="8"/>
      <c r="HUQ242"/>
      <c r="HUR242" s="8"/>
      <c r="HUS242"/>
      <c r="HUT242"/>
      <c r="HUU242"/>
      <c r="HUV242" s="10"/>
      <c r="HUW242" s="22"/>
      <c r="HUX242"/>
      <c r="HUY242" s="8"/>
      <c r="HUZ242"/>
      <c r="HVA242"/>
      <c r="HVB242"/>
      <c r="HVC242" s="10"/>
      <c r="HVD242" s="22"/>
      <c r="HVE242"/>
      <c r="HVF242" s="8"/>
      <c r="HVG242"/>
      <c r="HVH242"/>
      <c r="HVI242"/>
      <c r="HVJ242" s="29"/>
      <c r="HVK242" s="44"/>
      <c r="HVL242" s="8"/>
      <c r="HVM242" s="8"/>
      <c r="HVN242" s="10"/>
      <c r="HVO242" s="10"/>
      <c r="HVP242"/>
      <c r="HVQ242" s="8"/>
      <c r="HVR242"/>
      <c r="HVS242" s="8"/>
      <c r="HVT242" s="6"/>
      <c r="HVU242"/>
      <c r="HVV242"/>
      <c r="HVW242" s="10"/>
      <c r="HVX242" s="8"/>
      <c r="HVY242"/>
      <c r="HVZ242" s="8"/>
      <c r="HWA242"/>
      <c r="HWB242"/>
      <c r="HWC242"/>
      <c r="HWD242" s="10"/>
      <c r="HWE242" s="8"/>
      <c r="HWF242"/>
      <c r="HWG242" s="8"/>
      <c r="HWH242"/>
      <c r="HWI242"/>
      <c r="HWJ242"/>
      <c r="HWK242" s="10"/>
      <c r="HWL242" s="8"/>
      <c r="HWM242"/>
      <c r="HWN242" s="8"/>
      <c r="HWO242"/>
      <c r="HWP242"/>
      <c r="HWQ242"/>
      <c r="HWR242" s="10"/>
      <c r="HWS242" s="8"/>
      <c r="HWT242"/>
      <c r="HWU242" s="8"/>
      <c r="HWV242"/>
      <c r="HWW242"/>
      <c r="HWX242"/>
      <c r="HWY242" s="10"/>
      <c r="HWZ242" s="8"/>
      <c r="HXA242"/>
      <c r="HXB242" s="8"/>
      <c r="HXC242"/>
      <c r="HXD242"/>
      <c r="HXE242"/>
      <c r="HXF242" s="10"/>
      <c r="HXG242" s="8"/>
      <c r="HXH242"/>
      <c r="HXI242" s="8"/>
      <c r="HXJ242"/>
      <c r="HXK242"/>
      <c r="HXL242"/>
      <c r="HXM242" s="10"/>
      <c r="HXN242" s="8"/>
      <c r="HXO242"/>
      <c r="HXP242" s="8"/>
      <c r="HXQ242"/>
      <c r="HXR242"/>
      <c r="HXS242"/>
      <c r="HXT242" s="10"/>
      <c r="HXU242" s="8"/>
      <c r="HXV242"/>
      <c r="HXW242" s="8"/>
      <c r="HXX242"/>
      <c r="HXY242"/>
      <c r="HXZ242"/>
      <c r="HYA242" s="10"/>
      <c r="HYB242" s="8"/>
      <c r="HYC242"/>
      <c r="HYD242" s="8"/>
      <c r="HYE242"/>
      <c r="HYF242"/>
      <c r="HYG242"/>
      <c r="HYH242" s="10"/>
      <c r="HYI242" s="8"/>
      <c r="HYJ242"/>
      <c r="HYK242" s="8"/>
      <c r="HYL242"/>
      <c r="HYM242"/>
      <c r="HYN242"/>
      <c r="HYO242" s="10"/>
      <c r="HYP242" s="8"/>
      <c r="HYQ242"/>
      <c r="HYR242" s="8"/>
      <c r="HYS242"/>
      <c r="HYT242"/>
      <c r="HYU242"/>
      <c r="HYV242" s="10"/>
      <c r="HYW242" s="8"/>
      <c r="HYX242"/>
      <c r="HYY242" s="8"/>
      <c r="HYZ242"/>
      <c r="HZA242"/>
      <c r="HZB242"/>
      <c r="HZC242" s="10"/>
      <c r="HZD242" s="8"/>
      <c r="HZE242"/>
      <c r="HZF242" s="8"/>
      <c r="HZG242"/>
      <c r="HZH242"/>
      <c r="HZI242"/>
      <c r="HZJ242" s="10"/>
      <c r="HZK242" s="8"/>
      <c r="HZL242"/>
      <c r="HZM242" s="8"/>
      <c r="HZN242"/>
      <c r="HZO242"/>
      <c r="HZP242"/>
      <c r="HZQ242" s="10"/>
      <c r="HZR242" s="8"/>
      <c r="HZS242"/>
      <c r="HZT242" s="8"/>
      <c r="HZU242"/>
      <c r="HZV242"/>
      <c r="HZW242"/>
      <c r="HZX242" s="10"/>
      <c r="HZY242" s="8"/>
      <c r="HZZ242"/>
      <c r="IAA242" s="8"/>
      <c r="IAB242"/>
      <c r="IAC242"/>
      <c r="IAD242"/>
      <c r="IAE242" s="10"/>
      <c r="IAF242" s="8"/>
      <c r="IAG242"/>
      <c r="IAH242" s="8"/>
      <c r="IAI242"/>
      <c r="IAJ242"/>
      <c r="IAK242"/>
      <c r="IAL242" s="10"/>
      <c r="IAM242" s="8"/>
      <c r="IAN242"/>
      <c r="IAO242" s="8"/>
      <c r="IAP242"/>
      <c r="IAQ242"/>
      <c r="IAR242"/>
      <c r="IAS242" s="10"/>
      <c r="IAT242" s="8"/>
      <c r="IAU242"/>
      <c r="IAV242" s="8"/>
      <c r="IAW242"/>
      <c r="IAX242"/>
      <c r="IAY242"/>
      <c r="IAZ242" s="10"/>
      <c r="IBA242" s="8"/>
      <c r="IBB242"/>
      <c r="IBC242" s="8"/>
      <c r="IBD242"/>
      <c r="IBE242"/>
      <c r="IBF242"/>
      <c r="IBG242" s="10"/>
      <c r="IBH242" s="8"/>
      <c r="IBI242"/>
      <c r="IBJ242" s="8"/>
      <c r="IBK242"/>
      <c r="IBL242"/>
      <c r="IBM242"/>
      <c r="IBN242" s="10"/>
      <c r="IBO242" s="8"/>
      <c r="IBP242"/>
      <c r="IBQ242" s="8"/>
      <c r="IBR242"/>
      <c r="IBS242"/>
      <c r="IBT242"/>
      <c r="IBU242" s="10"/>
      <c r="IBV242" s="8"/>
      <c r="IBW242"/>
      <c r="IBX242" s="8"/>
      <c r="IBY242"/>
      <c r="IBZ242"/>
      <c r="ICA242"/>
      <c r="ICB242" s="10"/>
      <c r="ICC242" s="8"/>
      <c r="ICD242"/>
      <c r="ICE242" s="8"/>
      <c r="ICF242"/>
      <c r="ICG242"/>
      <c r="ICH242"/>
      <c r="ICI242" s="10"/>
      <c r="ICJ242" s="8"/>
      <c r="ICK242"/>
      <c r="ICL242" s="8"/>
      <c r="ICM242"/>
      <c r="ICN242"/>
      <c r="ICO242"/>
      <c r="ICP242" s="10"/>
      <c r="ICQ242" s="8"/>
      <c r="ICR242"/>
      <c r="ICS242" s="8"/>
      <c r="ICT242"/>
      <c r="ICU242"/>
      <c r="ICV242"/>
      <c r="ICW242" s="10"/>
      <c r="ICX242" s="8"/>
      <c r="ICY242"/>
      <c r="ICZ242" s="8"/>
      <c r="IDA242"/>
      <c r="IDB242"/>
      <c r="IDC242"/>
      <c r="IDD242" s="10"/>
      <c r="IDE242" s="8"/>
      <c r="IDF242"/>
      <c r="IDG242" s="8"/>
      <c r="IDH242"/>
      <c r="IDI242"/>
      <c r="IDJ242"/>
      <c r="IDK242" s="10"/>
      <c r="IDL242" s="8"/>
      <c r="IDM242"/>
      <c r="IDN242" s="8"/>
      <c r="IDO242"/>
      <c r="IDP242"/>
      <c r="IDQ242"/>
      <c r="IDR242" s="10"/>
      <c r="IDS242" s="8"/>
      <c r="IDT242"/>
      <c r="IDU242" s="8"/>
      <c r="IDV242"/>
      <c r="IDW242"/>
      <c r="IDX242"/>
      <c r="IDY242" s="10"/>
      <c r="IDZ242" s="22"/>
      <c r="IEA242"/>
      <c r="IEB242" s="8"/>
      <c r="IEC242"/>
      <c r="IED242"/>
      <c r="IEE242"/>
      <c r="IEF242" s="10"/>
      <c r="IEG242" s="22"/>
      <c r="IEH242"/>
      <c r="IEI242" s="8"/>
      <c r="IEJ242"/>
      <c r="IEK242"/>
      <c r="IEL242"/>
      <c r="IEM242" s="29"/>
      <c r="IEN242" s="44"/>
      <c r="IEO242" s="8"/>
      <c r="IEP242" s="8"/>
      <c r="IEQ242" s="10"/>
      <c r="IER242" s="10"/>
      <c r="IES242"/>
      <c r="IET242" s="8"/>
      <c r="IEU242"/>
      <c r="IEV242" s="8"/>
      <c r="IEW242" s="6"/>
      <c r="IEX242"/>
      <c r="IEY242"/>
      <c r="IEZ242" s="10"/>
      <c r="IFA242" s="8"/>
      <c r="IFB242"/>
      <c r="IFC242" s="8"/>
      <c r="IFD242"/>
      <c r="IFE242"/>
      <c r="IFF242"/>
      <c r="IFG242" s="10"/>
      <c r="IFH242" s="8"/>
      <c r="IFI242"/>
      <c r="IFJ242" s="8"/>
      <c r="IFK242"/>
      <c r="IFL242"/>
      <c r="IFM242"/>
      <c r="IFN242" s="10"/>
      <c r="IFO242" s="8"/>
      <c r="IFP242"/>
      <c r="IFQ242" s="8"/>
      <c r="IFR242"/>
      <c r="IFS242"/>
      <c r="IFT242"/>
      <c r="IFU242" s="10"/>
      <c r="IFV242" s="8"/>
      <c r="IFW242"/>
      <c r="IFX242" s="8"/>
      <c r="IFY242"/>
      <c r="IFZ242"/>
      <c r="IGA242"/>
      <c r="IGB242" s="10"/>
      <c r="IGC242" s="8"/>
      <c r="IGD242"/>
      <c r="IGE242" s="8"/>
      <c r="IGF242"/>
      <c r="IGG242"/>
      <c r="IGH242"/>
      <c r="IGI242" s="10"/>
      <c r="IGJ242" s="8"/>
      <c r="IGK242"/>
      <c r="IGL242" s="8"/>
      <c r="IGM242"/>
      <c r="IGN242"/>
      <c r="IGO242"/>
      <c r="IGP242" s="10"/>
      <c r="IGQ242" s="8"/>
      <c r="IGR242"/>
      <c r="IGS242" s="8"/>
      <c r="IGT242"/>
      <c r="IGU242"/>
      <c r="IGV242"/>
      <c r="IGW242" s="10"/>
      <c r="IGX242" s="8"/>
      <c r="IGY242"/>
      <c r="IGZ242" s="8"/>
      <c r="IHA242"/>
      <c r="IHB242"/>
      <c r="IHC242"/>
      <c r="IHD242" s="10"/>
      <c r="IHE242" s="8"/>
      <c r="IHF242"/>
      <c r="IHG242" s="8"/>
      <c r="IHH242"/>
      <c r="IHI242"/>
      <c r="IHJ242"/>
      <c r="IHK242" s="10"/>
      <c r="IHL242" s="8"/>
      <c r="IHM242"/>
      <c r="IHN242" s="8"/>
      <c r="IHO242"/>
      <c r="IHP242"/>
      <c r="IHQ242"/>
      <c r="IHR242" s="10"/>
      <c r="IHS242" s="8"/>
      <c r="IHT242"/>
      <c r="IHU242" s="8"/>
      <c r="IHV242"/>
      <c r="IHW242"/>
      <c r="IHX242"/>
      <c r="IHY242" s="10"/>
      <c r="IHZ242" s="8"/>
      <c r="IIA242"/>
      <c r="IIB242" s="8"/>
      <c r="IIC242"/>
      <c r="IID242"/>
      <c r="IIE242"/>
      <c r="IIF242" s="10"/>
      <c r="IIG242" s="8"/>
      <c r="IIH242"/>
      <c r="III242" s="8"/>
      <c r="IIJ242"/>
      <c r="IIK242"/>
      <c r="IIL242"/>
      <c r="IIM242" s="10"/>
      <c r="IIN242" s="8"/>
      <c r="IIO242"/>
      <c r="IIP242" s="8"/>
      <c r="IIQ242"/>
      <c r="IIR242"/>
      <c r="IIS242"/>
      <c r="IIT242" s="10"/>
      <c r="IIU242" s="8"/>
      <c r="IIV242"/>
      <c r="IIW242" s="8"/>
      <c r="IIX242"/>
      <c r="IIY242"/>
      <c r="IIZ242"/>
      <c r="IJA242" s="10"/>
      <c r="IJB242" s="8"/>
      <c r="IJC242"/>
      <c r="IJD242" s="8"/>
      <c r="IJE242"/>
      <c r="IJF242"/>
      <c r="IJG242"/>
      <c r="IJH242" s="10"/>
      <c r="IJI242" s="8"/>
      <c r="IJJ242"/>
      <c r="IJK242" s="8"/>
      <c r="IJL242"/>
      <c r="IJM242"/>
      <c r="IJN242"/>
      <c r="IJO242" s="10"/>
      <c r="IJP242" s="8"/>
      <c r="IJQ242"/>
      <c r="IJR242" s="8"/>
      <c r="IJS242"/>
      <c r="IJT242"/>
      <c r="IJU242"/>
      <c r="IJV242" s="10"/>
      <c r="IJW242" s="8"/>
      <c r="IJX242"/>
      <c r="IJY242" s="8"/>
      <c r="IJZ242"/>
      <c r="IKA242"/>
      <c r="IKB242"/>
      <c r="IKC242" s="10"/>
      <c r="IKD242" s="8"/>
      <c r="IKE242"/>
      <c r="IKF242" s="8"/>
      <c r="IKG242"/>
      <c r="IKH242"/>
      <c r="IKI242"/>
      <c r="IKJ242" s="10"/>
      <c r="IKK242" s="8"/>
      <c r="IKL242"/>
      <c r="IKM242" s="8"/>
      <c r="IKN242"/>
      <c r="IKO242"/>
      <c r="IKP242"/>
      <c r="IKQ242" s="10"/>
      <c r="IKR242" s="8"/>
      <c r="IKS242"/>
      <c r="IKT242" s="8"/>
      <c r="IKU242"/>
      <c r="IKV242"/>
      <c r="IKW242"/>
      <c r="IKX242" s="10"/>
      <c r="IKY242" s="8"/>
      <c r="IKZ242"/>
      <c r="ILA242" s="8"/>
      <c r="ILB242"/>
      <c r="ILC242"/>
      <c r="ILD242"/>
      <c r="ILE242" s="10"/>
      <c r="ILF242" s="8"/>
      <c r="ILG242"/>
      <c r="ILH242" s="8"/>
      <c r="ILI242"/>
      <c r="ILJ242"/>
      <c r="ILK242"/>
      <c r="ILL242" s="10"/>
      <c r="ILM242" s="8"/>
      <c r="ILN242"/>
      <c r="ILO242" s="8"/>
      <c r="ILP242"/>
      <c r="ILQ242"/>
      <c r="ILR242"/>
      <c r="ILS242" s="10"/>
      <c r="ILT242" s="8"/>
      <c r="ILU242"/>
      <c r="ILV242" s="8"/>
      <c r="ILW242"/>
      <c r="ILX242"/>
      <c r="ILY242"/>
      <c r="ILZ242" s="10"/>
      <c r="IMA242" s="8"/>
      <c r="IMB242"/>
      <c r="IMC242" s="8"/>
      <c r="IMD242"/>
      <c r="IME242"/>
      <c r="IMF242"/>
      <c r="IMG242" s="10"/>
      <c r="IMH242" s="8"/>
      <c r="IMI242"/>
      <c r="IMJ242" s="8"/>
      <c r="IMK242"/>
      <c r="IML242"/>
      <c r="IMM242"/>
      <c r="IMN242" s="10"/>
      <c r="IMO242" s="8"/>
      <c r="IMP242"/>
      <c r="IMQ242" s="8"/>
      <c r="IMR242"/>
      <c r="IMS242"/>
      <c r="IMT242"/>
      <c r="IMU242" s="10"/>
      <c r="IMV242" s="8"/>
      <c r="IMW242"/>
      <c r="IMX242" s="8"/>
      <c r="IMY242"/>
      <c r="IMZ242"/>
      <c r="INA242"/>
      <c r="INB242" s="10"/>
      <c r="INC242" s="22"/>
      <c r="IND242"/>
      <c r="INE242" s="8"/>
      <c r="INF242"/>
      <c r="ING242"/>
      <c r="INH242"/>
      <c r="INI242" s="10"/>
      <c r="INJ242" s="22"/>
      <c r="INK242"/>
      <c r="INL242" s="8"/>
      <c r="INM242"/>
      <c r="INN242"/>
      <c r="INO242"/>
      <c r="INP242" s="29"/>
      <c r="INQ242" s="44"/>
      <c r="INR242" s="8"/>
      <c r="INS242" s="8"/>
      <c r="INT242" s="10"/>
      <c r="INU242" s="10"/>
      <c r="INV242"/>
      <c r="INW242" s="8"/>
      <c r="INX242"/>
      <c r="INY242" s="8"/>
      <c r="INZ242" s="6"/>
      <c r="IOA242"/>
      <c r="IOB242"/>
      <c r="IOC242" s="10"/>
      <c r="IOD242" s="8"/>
      <c r="IOE242"/>
      <c r="IOF242" s="8"/>
      <c r="IOG242"/>
      <c r="IOH242"/>
      <c r="IOI242"/>
      <c r="IOJ242" s="10"/>
      <c r="IOK242" s="8"/>
      <c r="IOL242"/>
      <c r="IOM242" s="8"/>
      <c r="ION242"/>
      <c r="IOO242"/>
      <c r="IOP242"/>
      <c r="IOQ242" s="10"/>
      <c r="IOR242" s="8"/>
      <c r="IOS242"/>
      <c r="IOT242" s="8"/>
      <c r="IOU242"/>
      <c r="IOV242"/>
      <c r="IOW242"/>
      <c r="IOX242" s="10"/>
      <c r="IOY242" s="8"/>
      <c r="IOZ242"/>
      <c r="IPA242" s="8"/>
      <c r="IPB242"/>
      <c r="IPC242"/>
      <c r="IPD242"/>
      <c r="IPE242" s="10"/>
      <c r="IPF242" s="8"/>
      <c r="IPG242"/>
      <c r="IPH242" s="8"/>
      <c r="IPI242"/>
      <c r="IPJ242"/>
      <c r="IPK242"/>
      <c r="IPL242" s="10"/>
      <c r="IPM242" s="8"/>
      <c r="IPN242"/>
      <c r="IPO242" s="8"/>
      <c r="IPP242"/>
      <c r="IPQ242"/>
      <c r="IPR242"/>
      <c r="IPS242" s="10"/>
      <c r="IPT242" s="8"/>
      <c r="IPU242"/>
      <c r="IPV242" s="8"/>
      <c r="IPW242"/>
      <c r="IPX242"/>
      <c r="IPY242"/>
      <c r="IPZ242" s="10"/>
      <c r="IQA242" s="8"/>
      <c r="IQB242"/>
      <c r="IQC242" s="8"/>
      <c r="IQD242"/>
      <c r="IQE242"/>
      <c r="IQF242"/>
      <c r="IQG242" s="10"/>
      <c r="IQH242" s="8"/>
      <c r="IQI242"/>
      <c r="IQJ242" s="8"/>
      <c r="IQK242"/>
      <c r="IQL242"/>
      <c r="IQM242"/>
      <c r="IQN242" s="10"/>
      <c r="IQO242" s="8"/>
      <c r="IQP242"/>
      <c r="IQQ242" s="8"/>
      <c r="IQR242"/>
      <c r="IQS242"/>
      <c r="IQT242"/>
      <c r="IQU242" s="10"/>
      <c r="IQV242" s="8"/>
      <c r="IQW242"/>
      <c r="IQX242" s="8"/>
      <c r="IQY242"/>
      <c r="IQZ242"/>
      <c r="IRA242"/>
      <c r="IRB242" s="10"/>
      <c r="IRC242" s="8"/>
      <c r="IRD242"/>
      <c r="IRE242" s="8"/>
      <c r="IRF242"/>
      <c r="IRG242"/>
      <c r="IRH242"/>
      <c r="IRI242" s="10"/>
      <c r="IRJ242" s="8"/>
      <c r="IRK242"/>
      <c r="IRL242" s="8"/>
      <c r="IRM242"/>
      <c r="IRN242"/>
      <c r="IRO242"/>
      <c r="IRP242" s="10"/>
      <c r="IRQ242" s="8"/>
      <c r="IRR242"/>
      <c r="IRS242" s="8"/>
      <c r="IRT242"/>
      <c r="IRU242"/>
      <c r="IRV242"/>
      <c r="IRW242" s="10"/>
      <c r="IRX242" s="8"/>
      <c r="IRY242"/>
      <c r="IRZ242" s="8"/>
      <c r="ISA242"/>
      <c r="ISB242"/>
      <c r="ISC242"/>
      <c r="ISD242" s="10"/>
      <c r="ISE242" s="8"/>
      <c r="ISF242"/>
      <c r="ISG242" s="8"/>
      <c r="ISH242"/>
      <c r="ISI242"/>
      <c r="ISJ242"/>
      <c r="ISK242" s="10"/>
      <c r="ISL242" s="8"/>
      <c r="ISM242"/>
      <c r="ISN242" s="8"/>
      <c r="ISO242"/>
      <c r="ISP242"/>
      <c r="ISQ242"/>
      <c r="ISR242" s="10"/>
      <c r="ISS242" s="8"/>
      <c r="IST242"/>
      <c r="ISU242" s="8"/>
      <c r="ISV242"/>
      <c r="ISW242"/>
      <c r="ISX242"/>
      <c r="ISY242" s="10"/>
      <c r="ISZ242" s="8"/>
      <c r="ITA242"/>
      <c r="ITB242" s="8"/>
      <c r="ITC242"/>
      <c r="ITD242"/>
      <c r="ITE242"/>
      <c r="ITF242" s="10"/>
      <c r="ITG242" s="8"/>
      <c r="ITH242"/>
      <c r="ITI242" s="8"/>
      <c r="ITJ242"/>
      <c r="ITK242"/>
      <c r="ITL242"/>
      <c r="ITM242" s="10"/>
      <c r="ITN242" s="8"/>
      <c r="ITO242"/>
      <c r="ITP242" s="8"/>
      <c r="ITQ242"/>
      <c r="ITR242"/>
      <c r="ITS242"/>
      <c r="ITT242" s="10"/>
      <c r="ITU242" s="8"/>
      <c r="ITV242"/>
      <c r="ITW242" s="8"/>
      <c r="ITX242"/>
      <c r="ITY242"/>
      <c r="ITZ242"/>
      <c r="IUA242" s="10"/>
      <c r="IUB242" s="8"/>
      <c r="IUC242"/>
      <c r="IUD242" s="8"/>
      <c r="IUE242"/>
      <c r="IUF242"/>
      <c r="IUG242"/>
      <c r="IUH242" s="10"/>
      <c r="IUI242" s="8"/>
      <c r="IUJ242"/>
      <c r="IUK242" s="8"/>
      <c r="IUL242"/>
      <c r="IUM242"/>
      <c r="IUN242"/>
      <c r="IUO242" s="10"/>
      <c r="IUP242" s="8"/>
      <c r="IUQ242"/>
      <c r="IUR242" s="8"/>
      <c r="IUS242"/>
      <c r="IUT242"/>
      <c r="IUU242"/>
      <c r="IUV242" s="10"/>
      <c r="IUW242" s="8"/>
      <c r="IUX242"/>
      <c r="IUY242" s="8"/>
      <c r="IUZ242"/>
      <c r="IVA242"/>
      <c r="IVB242"/>
      <c r="IVC242" s="10"/>
      <c r="IVD242" s="8"/>
      <c r="IVE242"/>
      <c r="IVF242" s="8"/>
      <c r="IVG242"/>
      <c r="IVH242"/>
      <c r="IVI242"/>
      <c r="IVJ242" s="10"/>
      <c r="IVK242" s="8"/>
      <c r="IVL242"/>
      <c r="IVM242" s="8"/>
      <c r="IVN242"/>
      <c r="IVO242"/>
      <c r="IVP242"/>
      <c r="IVQ242" s="10"/>
      <c r="IVR242" s="8"/>
      <c r="IVS242"/>
      <c r="IVT242" s="8"/>
      <c r="IVU242"/>
      <c r="IVV242"/>
      <c r="IVW242"/>
      <c r="IVX242" s="10"/>
      <c r="IVY242" s="8"/>
      <c r="IVZ242"/>
      <c r="IWA242" s="8"/>
      <c r="IWB242"/>
      <c r="IWC242"/>
      <c r="IWD242"/>
      <c r="IWE242" s="10"/>
      <c r="IWF242" s="22"/>
      <c r="IWG242"/>
      <c r="IWH242" s="8"/>
      <c r="IWI242"/>
      <c r="IWJ242"/>
      <c r="IWK242"/>
      <c r="IWL242" s="10"/>
      <c r="IWM242" s="22"/>
      <c r="IWN242"/>
      <c r="IWO242" s="8"/>
      <c r="IWP242"/>
      <c r="IWQ242"/>
      <c r="IWR242"/>
      <c r="IWS242" s="29"/>
      <c r="IWT242" s="44"/>
      <c r="IWU242" s="8"/>
      <c r="IWV242" s="8"/>
      <c r="IWW242" s="10"/>
      <c r="IWX242" s="10"/>
      <c r="IWY242"/>
      <c r="IWZ242" s="8"/>
      <c r="IXA242"/>
      <c r="IXB242" s="8"/>
      <c r="IXC242" s="6"/>
      <c r="IXD242"/>
      <c r="IXE242"/>
      <c r="IXF242" s="10"/>
      <c r="IXG242" s="8"/>
      <c r="IXH242"/>
      <c r="IXI242" s="8"/>
      <c r="IXJ242"/>
      <c r="IXK242"/>
      <c r="IXL242"/>
      <c r="IXM242" s="10"/>
      <c r="IXN242" s="8"/>
      <c r="IXO242"/>
      <c r="IXP242" s="8"/>
      <c r="IXQ242"/>
      <c r="IXR242"/>
      <c r="IXS242"/>
      <c r="IXT242" s="10"/>
      <c r="IXU242" s="8"/>
      <c r="IXV242"/>
      <c r="IXW242" s="8"/>
      <c r="IXX242"/>
      <c r="IXY242"/>
      <c r="IXZ242"/>
      <c r="IYA242" s="10"/>
      <c r="IYB242" s="8"/>
      <c r="IYC242"/>
      <c r="IYD242" s="8"/>
      <c r="IYE242"/>
      <c r="IYF242"/>
      <c r="IYG242"/>
      <c r="IYH242" s="10"/>
      <c r="IYI242" s="8"/>
      <c r="IYJ242"/>
      <c r="IYK242" s="8"/>
      <c r="IYL242"/>
      <c r="IYM242"/>
      <c r="IYN242"/>
      <c r="IYO242" s="10"/>
      <c r="IYP242" s="8"/>
      <c r="IYQ242"/>
      <c r="IYR242" s="8"/>
      <c r="IYS242"/>
      <c r="IYT242"/>
      <c r="IYU242"/>
      <c r="IYV242" s="10"/>
      <c r="IYW242" s="8"/>
      <c r="IYX242"/>
      <c r="IYY242" s="8"/>
      <c r="IYZ242"/>
      <c r="IZA242"/>
      <c r="IZB242"/>
      <c r="IZC242" s="10"/>
      <c r="IZD242" s="8"/>
      <c r="IZE242"/>
      <c r="IZF242" s="8"/>
      <c r="IZG242"/>
      <c r="IZH242"/>
      <c r="IZI242"/>
      <c r="IZJ242" s="10"/>
      <c r="IZK242" s="8"/>
      <c r="IZL242"/>
      <c r="IZM242" s="8"/>
      <c r="IZN242"/>
      <c r="IZO242"/>
      <c r="IZP242"/>
      <c r="IZQ242" s="10"/>
      <c r="IZR242" s="8"/>
      <c r="IZS242"/>
      <c r="IZT242" s="8"/>
      <c r="IZU242"/>
      <c r="IZV242"/>
      <c r="IZW242"/>
      <c r="IZX242" s="10"/>
      <c r="IZY242" s="8"/>
      <c r="IZZ242"/>
      <c r="JAA242" s="8"/>
      <c r="JAB242"/>
      <c r="JAC242"/>
      <c r="JAD242"/>
      <c r="JAE242" s="10"/>
      <c r="JAF242" s="8"/>
      <c r="JAG242"/>
      <c r="JAH242" s="8"/>
      <c r="JAI242"/>
      <c r="JAJ242"/>
      <c r="JAK242"/>
      <c r="JAL242" s="10"/>
      <c r="JAM242" s="8"/>
      <c r="JAN242"/>
      <c r="JAO242" s="8"/>
      <c r="JAP242"/>
      <c r="JAQ242"/>
      <c r="JAR242"/>
      <c r="JAS242" s="10"/>
      <c r="JAT242" s="8"/>
      <c r="JAU242"/>
      <c r="JAV242" s="8"/>
      <c r="JAW242"/>
      <c r="JAX242"/>
      <c r="JAY242"/>
      <c r="JAZ242" s="10"/>
      <c r="JBA242" s="8"/>
      <c r="JBB242"/>
      <c r="JBC242" s="8"/>
      <c r="JBD242"/>
      <c r="JBE242"/>
      <c r="JBF242"/>
      <c r="JBG242" s="10"/>
      <c r="JBH242" s="8"/>
      <c r="JBI242"/>
      <c r="JBJ242" s="8"/>
      <c r="JBK242"/>
      <c r="JBL242"/>
      <c r="JBM242"/>
      <c r="JBN242" s="10"/>
      <c r="JBO242" s="8"/>
      <c r="JBP242"/>
      <c r="JBQ242" s="8"/>
      <c r="JBR242"/>
      <c r="JBS242"/>
      <c r="JBT242"/>
      <c r="JBU242" s="10"/>
      <c r="JBV242" s="8"/>
      <c r="JBW242"/>
      <c r="JBX242" s="8"/>
      <c r="JBY242"/>
      <c r="JBZ242"/>
      <c r="JCA242"/>
      <c r="JCB242" s="10"/>
      <c r="JCC242" s="8"/>
      <c r="JCD242"/>
      <c r="JCE242" s="8"/>
      <c r="JCF242"/>
      <c r="JCG242"/>
      <c r="JCH242"/>
      <c r="JCI242" s="10"/>
      <c r="JCJ242" s="8"/>
      <c r="JCK242"/>
      <c r="JCL242" s="8"/>
      <c r="JCM242"/>
      <c r="JCN242"/>
      <c r="JCO242"/>
      <c r="JCP242" s="10"/>
      <c r="JCQ242" s="8"/>
      <c r="JCR242"/>
      <c r="JCS242" s="8"/>
      <c r="JCT242"/>
      <c r="JCU242"/>
      <c r="JCV242"/>
      <c r="JCW242" s="10"/>
      <c r="JCX242" s="8"/>
      <c r="JCY242"/>
      <c r="JCZ242" s="8"/>
      <c r="JDA242"/>
      <c r="JDB242"/>
      <c r="JDC242"/>
      <c r="JDD242" s="10"/>
      <c r="JDE242" s="8"/>
      <c r="JDF242"/>
      <c r="JDG242" s="8"/>
      <c r="JDH242"/>
      <c r="JDI242"/>
      <c r="JDJ242"/>
      <c r="JDK242" s="10"/>
      <c r="JDL242" s="8"/>
      <c r="JDM242"/>
      <c r="JDN242" s="8"/>
      <c r="JDO242"/>
      <c r="JDP242"/>
      <c r="JDQ242"/>
      <c r="JDR242" s="10"/>
      <c r="JDS242" s="8"/>
      <c r="JDT242"/>
      <c r="JDU242" s="8"/>
      <c r="JDV242"/>
      <c r="JDW242"/>
      <c r="JDX242"/>
      <c r="JDY242" s="10"/>
      <c r="JDZ242" s="8"/>
      <c r="JEA242"/>
      <c r="JEB242" s="8"/>
      <c r="JEC242"/>
      <c r="JED242"/>
      <c r="JEE242"/>
      <c r="JEF242" s="10"/>
      <c r="JEG242" s="8"/>
      <c r="JEH242"/>
      <c r="JEI242" s="8"/>
      <c r="JEJ242"/>
      <c r="JEK242"/>
      <c r="JEL242"/>
      <c r="JEM242" s="10"/>
      <c r="JEN242" s="8"/>
      <c r="JEO242"/>
      <c r="JEP242" s="8"/>
      <c r="JEQ242"/>
      <c r="JER242"/>
      <c r="JES242"/>
      <c r="JET242" s="10"/>
      <c r="JEU242" s="8"/>
      <c r="JEV242"/>
      <c r="JEW242" s="8"/>
      <c r="JEX242"/>
      <c r="JEY242"/>
      <c r="JEZ242"/>
      <c r="JFA242" s="10"/>
      <c r="JFB242" s="8"/>
      <c r="JFC242"/>
      <c r="JFD242" s="8"/>
      <c r="JFE242"/>
      <c r="JFF242"/>
      <c r="JFG242"/>
      <c r="JFH242" s="10"/>
      <c r="JFI242" s="22"/>
      <c r="JFJ242"/>
      <c r="JFK242" s="8"/>
      <c r="JFL242"/>
      <c r="JFM242"/>
      <c r="JFN242"/>
      <c r="JFO242" s="10"/>
      <c r="JFP242" s="22"/>
      <c r="JFQ242"/>
      <c r="JFR242" s="8"/>
      <c r="JFS242"/>
      <c r="JFT242"/>
      <c r="JFU242"/>
      <c r="JFV242" s="29"/>
      <c r="JFW242" s="44"/>
      <c r="JFX242" s="8"/>
      <c r="JFY242" s="8"/>
      <c r="JFZ242" s="10"/>
      <c r="JGA242" s="10"/>
      <c r="JGB242"/>
      <c r="JGC242" s="8"/>
      <c r="JGD242"/>
      <c r="JGE242" s="8"/>
      <c r="JGF242" s="6"/>
      <c r="JGG242"/>
      <c r="JGH242"/>
      <c r="JGI242" s="10"/>
      <c r="JGJ242" s="8"/>
      <c r="JGK242"/>
      <c r="JGL242" s="8"/>
      <c r="JGM242"/>
      <c r="JGN242"/>
      <c r="JGO242"/>
      <c r="JGP242" s="10"/>
      <c r="JGQ242" s="8"/>
      <c r="JGR242"/>
      <c r="JGS242" s="8"/>
      <c r="JGT242"/>
      <c r="JGU242"/>
      <c r="JGV242"/>
      <c r="JGW242" s="10"/>
      <c r="JGX242" s="8"/>
      <c r="JGY242"/>
      <c r="JGZ242" s="8"/>
      <c r="JHA242"/>
      <c r="JHB242"/>
      <c r="JHC242"/>
      <c r="JHD242" s="10"/>
      <c r="JHE242" s="8"/>
      <c r="JHF242"/>
      <c r="JHG242" s="8"/>
      <c r="JHH242"/>
      <c r="JHI242"/>
      <c r="JHJ242"/>
      <c r="JHK242" s="10"/>
      <c r="JHL242" s="8"/>
      <c r="JHM242"/>
      <c r="JHN242" s="8"/>
      <c r="JHO242"/>
      <c r="JHP242"/>
      <c r="JHQ242"/>
      <c r="JHR242" s="10"/>
      <c r="JHS242" s="8"/>
      <c r="JHT242"/>
      <c r="JHU242" s="8"/>
      <c r="JHV242"/>
      <c r="JHW242"/>
      <c r="JHX242"/>
      <c r="JHY242" s="10"/>
      <c r="JHZ242" s="8"/>
      <c r="JIA242"/>
      <c r="JIB242" s="8"/>
      <c r="JIC242"/>
      <c r="JID242"/>
      <c r="JIE242"/>
      <c r="JIF242" s="10"/>
      <c r="JIG242" s="8"/>
      <c r="JIH242"/>
      <c r="JII242" s="8"/>
      <c r="JIJ242"/>
      <c r="JIK242"/>
      <c r="JIL242"/>
      <c r="JIM242" s="10"/>
      <c r="JIN242" s="8"/>
      <c r="JIO242"/>
      <c r="JIP242" s="8"/>
      <c r="JIQ242"/>
      <c r="JIR242"/>
      <c r="JIS242"/>
      <c r="JIT242" s="10"/>
      <c r="JIU242" s="8"/>
      <c r="JIV242"/>
      <c r="JIW242" s="8"/>
      <c r="JIX242"/>
      <c r="JIY242"/>
      <c r="JIZ242"/>
      <c r="JJA242" s="10"/>
      <c r="JJB242" s="8"/>
      <c r="JJC242"/>
      <c r="JJD242" s="8"/>
      <c r="JJE242"/>
      <c r="JJF242"/>
      <c r="JJG242"/>
      <c r="JJH242" s="10"/>
      <c r="JJI242" s="8"/>
      <c r="JJJ242"/>
      <c r="JJK242" s="8"/>
      <c r="JJL242"/>
      <c r="JJM242"/>
      <c r="JJN242"/>
      <c r="JJO242" s="10"/>
      <c r="JJP242" s="8"/>
      <c r="JJQ242"/>
      <c r="JJR242" s="8"/>
      <c r="JJS242"/>
      <c r="JJT242"/>
      <c r="JJU242"/>
      <c r="JJV242" s="10"/>
      <c r="JJW242" s="8"/>
      <c r="JJX242"/>
      <c r="JJY242" s="8"/>
      <c r="JJZ242"/>
      <c r="JKA242"/>
      <c r="JKB242"/>
      <c r="JKC242" s="10"/>
      <c r="JKD242" s="8"/>
      <c r="JKE242"/>
      <c r="JKF242" s="8"/>
      <c r="JKG242"/>
      <c r="JKH242"/>
      <c r="JKI242"/>
      <c r="JKJ242" s="10"/>
      <c r="JKK242" s="8"/>
      <c r="JKL242"/>
      <c r="JKM242" s="8"/>
      <c r="JKN242"/>
      <c r="JKO242"/>
      <c r="JKP242"/>
      <c r="JKQ242" s="10"/>
      <c r="JKR242" s="8"/>
      <c r="JKS242"/>
      <c r="JKT242" s="8"/>
      <c r="JKU242"/>
      <c r="JKV242"/>
      <c r="JKW242"/>
      <c r="JKX242" s="10"/>
      <c r="JKY242" s="8"/>
      <c r="JKZ242"/>
      <c r="JLA242" s="8"/>
      <c r="JLB242"/>
      <c r="JLC242"/>
      <c r="JLD242"/>
      <c r="JLE242" s="10"/>
      <c r="JLF242" s="8"/>
      <c r="JLG242"/>
      <c r="JLH242" s="8"/>
      <c r="JLI242"/>
      <c r="JLJ242"/>
      <c r="JLK242"/>
      <c r="JLL242" s="10"/>
      <c r="JLM242" s="8"/>
      <c r="JLN242"/>
      <c r="JLO242" s="8"/>
      <c r="JLP242"/>
      <c r="JLQ242"/>
      <c r="JLR242"/>
      <c r="JLS242" s="10"/>
      <c r="JLT242" s="8"/>
      <c r="JLU242"/>
      <c r="JLV242" s="8"/>
      <c r="JLW242"/>
      <c r="JLX242"/>
      <c r="JLY242"/>
      <c r="JLZ242" s="10"/>
      <c r="JMA242" s="8"/>
      <c r="JMB242"/>
      <c r="JMC242" s="8"/>
      <c r="JMD242"/>
      <c r="JME242"/>
      <c r="JMF242"/>
      <c r="JMG242" s="10"/>
      <c r="JMH242" s="8"/>
      <c r="JMI242"/>
      <c r="JMJ242" s="8"/>
      <c r="JMK242"/>
      <c r="JML242"/>
      <c r="JMM242"/>
      <c r="JMN242" s="10"/>
      <c r="JMO242" s="8"/>
      <c r="JMP242"/>
      <c r="JMQ242" s="8"/>
      <c r="JMR242"/>
      <c r="JMS242"/>
      <c r="JMT242"/>
      <c r="JMU242" s="10"/>
      <c r="JMV242" s="8"/>
      <c r="JMW242"/>
      <c r="JMX242" s="8"/>
      <c r="JMY242"/>
      <c r="JMZ242"/>
      <c r="JNA242"/>
      <c r="JNB242" s="10"/>
      <c r="JNC242" s="8"/>
      <c r="JND242"/>
      <c r="JNE242" s="8"/>
      <c r="JNF242"/>
      <c r="JNG242"/>
      <c r="JNH242"/>
      <c r="JNI242" s="10"/>
      <c r="JNJ242" s="8"/>
      <c r="JNK242"/>
      <c r="JNL242" s="8"/>
      <c r="JNM242"/>
      <c r="JNN242"/>
      <c r="JNO242"/>
      <c r="JNP242" s="10"/>
      <c r="JNQ242" s="8"/>
      <c r="JNR242"/>
      <c r="JNS242" s="8"/>
      <c r="JNT242"/>
      <c r="JNU242"/>
      <c r="JNV242"/>
      <c r="JNW242" s="10"/>
      <c r="JNX242" s="8"/>
      <c r="JNY242"/>
      <c r="JNZ242" s="8"/>
      <c r="JOA242"/>
      <c r="JOB242"/>
      <c r="JOC242"/>
      <c r="JOD242" s="10"/>
      <c r="JOE242" s="8"/>
      <c r="JOF242"/>
      <c r="JOG242" s="8"/>
      <c r="JOH242"/>
      <c r="JOI242"/>
      <c r="JOJ242"/>
      <c r="JOK242" s="10"/>
      <c r="JOL242" s="22"/>
      <c r="JOM242"/>
      <c r="JON242" s="8"/>
      <c r="JOO242"/>
      <c r="JOP242"/>
      <c r="JOQ242"/>
      <c r="JOR242" s="10"/>
      <c r="JOS242" s="22"/>
      <c r="JOT242"/>
      <c r="JOU242" s="8"/>
      <c r="JOV242"/>
      <c r="JOW242"/>
      <c r="JOX242"/>
      <c r="JOY242" s="29"/>
      <c r="JOZ242" s="44"/>
      <c r="JPA242" s="8"/>
      <c r="JPB242" s="8"/>
      <c r="JPC242" s="10"/>
      <c r="JPD242" s="10"/>
      <c r="JPE242"/>
      <c r="JPF242" s="8"/>
      <c r="JPG242"/>
      <c r="JPH242" s="8"/>
      <c r="JPI242" s="6"/>
      <c r="JPJ242"/>
      <c r="JPK242"/>
      <c r="JPL242" s="10"/>
      <c r="JPM242" s="8"/>
      <c r="JPN242"/>
      <c r="JPO242" s="8"/>
      <c r="JPP242"/>
      <c r="JPQ242"/>
      <c r="JPR242"/>
      <c r="JPS242" s="10"/>
      <c r="JPT242" s="8"/>
      <c r="JPU242"/>
      <c r="JPV242" s="8"/>
      <c r="JPW242"/>
      <c r="JPX242"/>
      <c r="JPY242"/>
      <c r="JPZ242" s="10"/>
      <c r="JQA242" s="8"/>
      <c r="JQB242"/>
      <c r="JQC242" s="8"/>
      <c r="JQD242"/>
      <c r="JQE242"/>
      <c r="JQF242"/>
      <c r="JQG242" s="10"/>
      <c r="JQH242" s="8"/>
      <c r="JQI242"/>
      <c r="JQJ242" s="8"/>
      <c r="JQK242"/>
      <c r="JQL242"/>
      <c r="JQM242"/>
      <c r="JQN242" s="10"/>
      <c r="JQO242" s="8"/>
      <c r="JQP242"/>
      <c r="JQQ242" s="8"/>
      <c r="JQR242"/>
      <c r="JQS242"/>
      <c r="JQT242"/>
      <c r="JQU242" s="10"/>
      <c r="JQV242" s="8"/>
      <c r="JQW242"/>
      <c r="JQX242" s="8"/>
      <c r="JQY242"/>
      <c r="JQZ242"/>
      <c r="JRA242"/>
      <c r="JRB242" s="10"/>
      <c r="JRC242" s="8"/>
      <c r="JRD242"/>
      <c r="JRE242" s="8"/>
      <c r="JRF242"/>
      <c r="JRG242"/>
      <c r="JRH242"/>
      <c r="JRI242" s="10"/>
      <c r="JRJ242" s="8"/>
      <c r="JRK242"/>
      <c r="JRL242" s="8"/>
      <c r="JRM242"/>
      <c r="JRN242"/>
      <c r="JRO242"/>
      <c r="JRP242" s="10"/>
      <c r="JRQ242" s="8"/>
      <c r="JRR242"/>
      <c r="JRS242" s="8"/>
      <c r="JRT242"/>
      <c r="JRU242"/>
      <c r="JRV242"/>
      <c r="JRW242" s="10"/>
      <c r="JRX242" s="8"/>
      <c r="JRY242"/>
      <c r="JRZ242" s="8"/>
      <c r="JSA242"/>
      <c r="JSB242"/>
      <c r="JSC242"/>
      <c r="JSD242" s="10"/>
      <c r="JSE242" s="8"/>
      <c r="JSF242"/>
      <c r="JSG242" s="8"/>
      <c r="JSH242"/>
      <c r="JSI242"/>
      <c r="JSJ242"/>
      <c r="JSK242" s="10"/>
      <c r="JSL242" s="8"/>
      <c r="JSM242"/>
      <c r="JSN242" s="8"/>
      <c r="JSO242"/>
      <c r="JSP242"/>
      <c r="JSQ242"/>
      <c r="JSR242" s="10"/>
      <c r="JSS242" s="8"/>
      <c r="JST242"/>
      <c r="JSU242" s="8"/>
      <c r="JSV242"/>
      <c r="JSW242"/>
      <c r="JSX242"/>
      <c r="JSY242" s="10"/>
      <c r="JSZ242" s="8"/>
      <c r="JTA242"/>
      <c r="JTB242" s="8"/>
      <c r="JTC242"/>
      <c r="JTD242"/>
      <c r="JTE242"/>
      <c r="JTF242" s="10"/>
      <c r="JTG242" s="8"/>
      <c r="JTH242"/>
      <c r="JTI242" s="8"/>
      <c r="JTJ242"/>
      <c r="JTK242"/>
      <c r="JTL242"/>
      <c r="JTM242" s="10"/>
      <c r="JTN242" s="8"/>
      <c r="JTO242"/>
      <c r="JTP242" s="8"/>
      <c r="JTQ242"/>
      <c r="JTR242"/>
      <c r="JTS242"/>
      <c r="JTT242" s="10"/>
      <c r="JTU242" s="8"/>
      <c r="JTV242"/>
      <c r="JTW242" s="8"/>
      <c r="JTX242"/>
      <c r="JTY242"/>
      <c r="JTZ242"/>
      <c r="JUA242" s="10"/>
      <c r="JUB242" s="8"/>
      <c r="JUC242"/>
      <c r="JUD242" s="8"/>
      <c r="JUE242"/>
      <c r="JUF242"/>
      <c r="JUG242"/>
      <c r="JUH242" s="10"/>
      <c r="JUI242" s="8"/>
      <c r="JUJ242"/>
      <c r="JUK242" s="8"/>
      <c r="JUL242"/>
      <c r="JUM242"/>
      <c r="JUN242"/>
      <c r="JUO242" s="10"/>
      <c r="JUP242" s="8"/>
      <c r="JUQ242"/>
      <c r="JUR242" s="8"/>
      <c r="JUS242"/>
      <c r="JUT242"/>
      <c r="JUU242"/>
      <c r="JUV242" s="10"/>
      <c r="JUW242" s="8"/>
      <c r="JUX242"/>
      <c r="JUY242" s="8"/>
      <c r="JUZ242"/>
      <c r="JVA242"/>
      <c r="JVB242"/>
      <c r="JVC242" s="10"/>
      <c r="JVD242" s="8"/>
      <c r="JVE242"/>
      <c r="JVF242" s="8"/>
      <c r="JVG242"/>
      <c r="JVH242"/>
      <c r="JVI242"/>
      <c r="JVJ242" s="10"/>
      <c r="JVK242" s="8"/>
      <c r="JVL242"/>
      <c r="JVM242" s="8"/>
      <c r="JVN242"/>
      <c r="JVO242"/>
      <c r="JVP242"/>
      <c r="JVQ242" s="10"/>
      <c r="JVR242" s="8"/>
      <c r="JVS242"/>
      <c r="JVT242" s="8"/>
      <c r="JVU242"/>
      <c r="JVV242"/>
      <c r="JVW242"/>
      <c r="JVX242" s="10"/>
      <c r="JVY242" s="8"/>
      <c r="JVZ242"/>
      <c r="JWA242" s="8"/>
      <c r="JWB242"/>
      <c r="JWC242"/>
      <c r="JWD242"/>
      <c r="JWE242" s="10"/>
      <c r="JWF242" s="8"/>
      <c r="JWG242"/>
      <c r="JWH242" s="8"/>
      <c r="JWI242"/>
      <c r="JWJ242"/>
      <c r="JWK242"/>
      <c r="JWL242" s="10"/>
      <c r="JWM242" s="8"/>
      <c r="JWN242"/>
      <c r="JWO242" s="8"/>
      <c r="JWP242"/>
      <c r="JWQ242"/>
      <c r="JWR242"/>
      <c r="JWS242" s="10"/>
      <c r="JWT242" s="8"/>
      <c r="JWU242"/>
      <c r="JWV242" s="8"/>
      <c r="JWW242"/>
      <c r="JWX242"/>
      <c r="JWY242"/>
      <c r="JWZ242" s="10"/>
      <c r="JXA242" s="8"/>
      <c r="JXB242"/>
      <c r="JXC242" s="8"/>
      <c r="JXD242"/>
      <c r="JXE242"/>
      <c r="JXF242"/>
      <c r="JXG242" s="10"/>
      <c r="JXH242" s="8"/>
      <c r="JXI242"/>
      <c r="JXJ242" s="8"/>
      <c r="JXK242"/>
      <c r="JXL242"/>
      <c r="JXM242"/>
      <c r="JXN242" s="10"/>
      <c r="JXO242" s="22"/>
      <c r="JXP242"/>
      <c r="JXQ242" s="8"/>
      <c r="JXR242"/>
      <c r="JXS242"/>
      <c r="JXT242"/>
      <c r="JXU242" s="10"/>
      <c r="JXV242" s="22"/>
      <c r="JXW242"/>
      <c r="JXX242" s="8"/>
      <c r="JXY242"/>
      <c r="JXZ242"/>
      <c r="JYA242"/>
      <c r="JYB242" s="29"/>
      <c r="JYC242" s="44"/>
      <c r="JYD242" s="8"/>
      <c r="JYE242" s="8"/>
      <c r="JYF242" s="10"/>
      <c r="JYG242" s="10"/>
      <c r="JYH242"/>
      <c r="JYI242" s="8"/>
      <c r="JYJ242"/>
      <c r="JYK242" s="8"/>
      <c r="JYL242" s="6"/>
      <c r="JYM242"/>
      <c r="JYN242"/>
      <c r="JYO242" s="10"/>
      <c r="JYP242" s="8"/>
      <c r="JYQ242"/>
      <c r="JYR242" s="8"/>
      <c r="JYS242"/>
      <c r="JYT242"/>
      <c r="JYU242"/>
      <c r="JYV242" s="10"/>
      <c r="JYW242" s="8"/>
      <c r="JYX242"/>
      <c r="JYY242" s="8"/>
      <c r="JYZ242"/>
      <c r="JZA242"/>
      <c r="JZB242"/>
      <c r="JZC242" s="10"/>
      <c r="JZD242" s="8"/>
      <c r="JZE242"/>
      <c r="JZF242" s="8"/>
      <c r="JZG242"/>
      <c r="JZH242"/>
      <c r="JZI242"/>
      <c r="JZJ242" s="10"/>
      <c r="JZK242" s="8"/>
      <c r="JZL242"/>
      <c r="JZM242" s="8"/>
      <c r="JZN242"/>
      <c r="JZO242"/>
      <c r="JZP242"/>
      <c r="JZQ242" s="10"/>
      <c r="JZR242" s="8"/>
      <c r="JZS242"/>
      <c r="JZT242" s="8"/>
      <c r="JZU242"/>
      <c r="JZV242"/>
      <c r="JZW242"/>
      <c r="JZX242" s="10"/>
      <c r="JZY242" s="8"/>
      <c r="JZZ242"/>
      <c r="KAA242" s="8"/>
      <c r="KAB242"/>
      <c r="KAC242"/>
      <c r="KAD242"/>
      <c r="KAE242" s="10"/>
      <c r="KAF242" s="8"/>
      <c r="KAG242"/>
      <c r="KAH242" s="8"/>
      <c r="KAI242"/>
      <c r="KAJ242"/>
      <c r="KAK242"/>
      <c r="KAL242" s="10"/>
      <c r="KAM242" s="8"/>
      <c r="KAN242"/>
      <c r="KAO242" s="8"/>
      <c r="KAP242"/>
      <c r="KAQ242"/>
      <c r="KAR242"/>
      <c r="KAS242" s="10"/>
      <c r="KAT242" s="8"/>
      <c r="KAU242"/>
      <c r="KAV242" s="8"/>
      <c r="KAW242"/>
      <c r="KAX242"/>
      <c r="KAY242"/>
      <c r="KAZ242" s="10"/>
      <c r="KBA242" s="8"/>
      <c r="KBB242"/>
      <c r="KBC242" s="8"/>
      <c r="KBD242"/>
      <c r="KBE242"/>
      <c r="KBF242"/>
      <c r="KBG242" s="10"/>
      <c r="KBH242" s="8"/>
      <c r="KBI242"/>
      <c r="KBJ242" s="8"/>
      <c r="KBK242"/>
      <c r="KBL242"/>
      <c r="KBM242"/>
      <c r="KBN242" s="10"/>
      <c r="KBO242" s="8"/>
      <c r="KBP242"/>
      <c r="KBQ242" s="8"/>
      <c r="KBR242"/>
      <c r="KBS242"/>
      <c r="KBT242"/>
      <c r="KBU242" s="10"/>
      <c r="KBV242" s="8"/>
      <c r="KBW242"/>
      <c r="KBX242" s="8"/>
      <c r="KBY242"/>
      <c r="KBZ242"/>
      <c r="KCA242"/>
      <c r="KCB242" s="10"/>
      <c r="KCC242" s="8"/>
      <c r="KCD242"/>
      <c r="KCE242" s="8"/>
      <c r="KCF242"/>
      <c r="KCG242"/>
      <c r="KCH242"/>
      <c r="KCI242" s="10"/>
      <c r="KCJ242" s="8"/>
      <c r="KCK242"/>
      <c r="KCL242" s="8"/>
      <c r="KCM242"/>
      <c r="KCN242"/>
      <c r="KCO242"/>
      <c r="KCP242" s="10"/>
      <c r="KCQ242" s="8"/>
      <c r="KCR242"/>
      <c r="KCS242" s="8"/>
      <c r="KCT242"/>
      <c r="KCU242"/>
      <c r="KCV242"/>
      <c r="KCW242" s="10"/>
      <c r="KCX242" s="8"/>
      <c r="KCY242"/>
      <c r="KCZ242" s="8"/>
      <c r="KDA242"/>
      <c r="KDB242"/>
      <c r="KDC242"/>
      <c r="KDD242" s="10"/>
      <c r="KDE242" s="8"/>
      <c r="KDF242"/>
      <c r="KDG242" s="8"/>
      <c r="KDH242"/>
      <c r="KDI242"/>
      <c r="KDJ242"/>
      <c r="KDK242" s="10"/>
      <c r="KDL242" s="8"/>
      <c r="KDM242"/>
      <c r="KDN242" s="8"/>
      <c r="KDO242"/>
      <c r="KDP242"/>
      <c r="KDQ242"/>
      <c r="KDR242" s="10"/>
      <c r="KDS242" s="8"/>
      <c r="KDT242"/>
      <c r="KDU242" s="8"/>
      <c r="KDV242"/>
      <c r="KDW242"/>
      <c r="KDX242"/>
      <c r="KDY242" s="10"/>
      <c r="KDZ242" s="8"/>
      <c r="KEA242"/>
      <c r="KEB242" s="8"/>
      <c r="KEC242"/>
      <c r="KED242"/>
      <c r="KEE242"/>
      <c r="KEF242" s="10"/>
      <c r="KEG242" s="8"/>
      <c r="KEH242"/>
      <c r="KEI242" s="8"/>
      <c r="KEJ242"/>
      <c r="KEK242"/>
      <c r="KEL242"/>
      <c r="KEM242" s="10"/>
      <c r="KEN242" s="8"/>
      <c r="KEO242"/>
      <c r="KEP242" s="8"/>
      <c r="KEQ242"/>
      <c r="KER242"/>
      <c r="KES242"/>
      <c r="KET242" s="10"/>
      <c r="KEU242" s="8"/>
      <c r="KEV242"/>
      <c r="KEW242" s="8"/>
      <c r="KEX242"/>
      <c r="KEY242"/>
      <c r="KEZ242"/>
      <c r="KFA242" s="10"/>
      <c r="KFB242" s="8"/>
      <c r="KFC242"/>
      <c r="KFD242" s="8"/>
      <c r="KFE242"/>
      <c r="KFF242"/>
      <c r="KFG242"/>
      <c r="KFH242" s="10"/>
      <c r="KFI242" s="8"/>
      <c r="KFJ242"/>
      <c r="KFK242" s="8"/>
      <c r="KFL242"/>
      <c r="KFM242"/>
      <c r="KFN242"/>
      <c r="KFO242" s="10"/>
      <c r="KFP242" s="8"/>
      <c r="KFQ242"/>
      <c r="KFR242" s="8"/>
      <c r="KFS242"/>
      <c r="KFT242"/>
      <c r="KFU242"/>
      <c r="KFV242" s="10"/>
      <c r="KFW242" s="8"/>
      <c r="KFX242"/>
      <c r="KFY242" s="8"/>
      <c r="KFZ242"/>
      <c r="KGA242"/>
      <c r="KGB242"/>
      <c r="KGC242" s="10"/>
      <c r="KGD242" s="8"/>
      <c r="KGE242"/>
      <c r="KGF242" s="8"/>
      <c r="KGG242"/>
      <c r="KGH242"/>
      <c r="KGI242"/>
      <c r="KGJ242" s="10"/>
      <c r="KGK242" s="8"/>
      <c r="KGL242"/>
      <c r="KGM242" s="8"/>
      <c r="KGN242"/>
      <c r="KGO242"/>
      <c r="KGP242"/>
      <c r="KGQ242" s="10"/>
      <c r="KGR242" s="22"/>
      <c r="KGS242"/>
      <c r="KGT242" s="8"/>
      <c r="KGU242"/>
      <c r="KGV242"/>
      <c r="KGW242"/>
      <c r="KGX242" s="10"/>
      <c r="KGY242" s="22"/>
      <c r="KGZ242"/>
      <c r="KHA242" s="8"/>
      <c r="KHB242"/>
      <c r="KHC242"/>
      <c r="KHD242"/>
      <c r="KHE242" s="29"/>
      <c r="KHF242" s="44"/>
      <c r="KHG242" s="8"/>
      <c r="KHH242" s="8"/>
      <c r="KHI242" s="10"/>
      <c r="KHJ242" s="10"/>
      <c r="KHK242"/>
      <c r="KHL242" s="8"/>
      <c r="KHM242"/>
      <c r="KHN242" s="8"/>
      <c r="KHO242" s="6"/>
      <c r="KHP242"/>
      <c r="KHQ242"/>
      <c r="KHR242" s="10"/>
      <c r="KHS242" s="8"/>
      <c r="KHT242"/>
      <c r="KHU242" s="8"/>
      <c r="KHV242"/>
      <c r="KHW242"/>
      <c r="KHX242"/>
      <c r="KHY242" s="10"/>
      <c r="KHZ242" s="8"/>
      <c r="KIA242"/>
      <c r="KIB242" s="8"/>
      <c r="KIC242"/>
      <c r="KID242"/>
      <c r="KIE242"/>
      <c r="KIF242" s="10"/>
      <c r="KIG242" s="8"/>
      <c r="KIH242"/>
      <c r="KII242" s="8"/>
      <c r="KIJ242"/>
      <c r="KIK242"/>
      <c r="KIL242"/>
      <c r="KIM242" s="10"/>
      <c r="KIN242" s="8"/>
      <c r="KIO242"/>
      <c r="KIP242" s="8"/>
      <c r="KIQ242"/>
      <c r="KIR242"/>
      <c r="KIS242"/>
      <c r="KIT242" s="10"/>
      <c r="KIU242" s="8"/>
      <c r="KIV242"/>
      <c r="KIW242" s="8"/>
      <c r="KIX242"/>
      <c r="KIY242"/>
      <c r="KIZ242"/>
      <c r="KJA242" s="10"/>
      <c r="KJB242" s="8"/>
      <c r="KJC242"/>
      <c r="KJD242" s="8"/>
      <c r="KJE242"/>
      <c r="KJF242"/>
      <c r="KJG242"/>
      <c r="KJH242" s="10"/>
      <c r="KJI242" s="8"/>
      <c r="KJJ242"/>
      <c r="KJK242" s="8"/>
      <c r="KJL242"/>
      <c r="KJM242"/>
      <c r="KJN242"/>
      <c r="KJO242" s="10"/>
      <c r="KJP242" s="8"/>
      <c r="KJQ242"/>
      <c r="KJR242" s="8"/>
      <c r="KJS242"/>
      <c r="KJT242"/>
      <c r="KJU242"/>
      <c r="KJV242" s="10"/>
      <c r="KJW242" s="8"/>
      <c r="KJX242"/>
      <c r="KJY242" s="8"/>
      <c r="KJZ242"/>
      <c r="KKA242"/>
      <c r="KKB242"/>
      <c r="KKC242" s="10"/>
      <c r="KKD242" s="8"/>
      <c r="KKE242"/>
      <c r="KKF242" s="8"/>
      <c r="KKG242"/>
      <c r="KKH242"/>
      <c r="KKI242"/>
      <c r="KKJ242" s="10"/>
      <c r="KKK242" s="8"/>
      <c r="KKL242"/>
      <c r="KKM242" s="8"/>
      <c r="KKN242"/>
      <c r="KKO242"/>
      <c r="KKP242"/>
      <c r="KKQ242" s="10"/>
      <c r="KKR242" s="8"/>
      <c r="KKS242"/>
      <c r="KKT242" s="8"/>
      <c r="KKU242"/>
      <c r="KKV242"/>
      <c r="KKW242"/>
      <c r="KKX242" s="10"/>
      <c r="KKY242" s="8"/>
      <c r="KKZ242"/>
      <c r="KLA242" s="8"/>
      <c r="KLB242"/>
      <c r="KLC242"/>
      <c r="KLD242"/>
      <c r="KLE242" s="10"/>
      <c r="KLF242" s="8"/>
      <c r="KLG242"/>
      <c r="KLH242" s="8"/>
      <c r="KLI242"/>
      <c r="KLJ242"/>
      <c r="KLK242"/>
      <c r="KLL242" s="10"/>
      <c r="KLM242" s="8"/>
      <c r="KLN242"/>
      <c r="KLO242" s="8"/>
      <c r="KLP242"/>
      <c r="KLQ242"/>
      <c r="KLR242"/>
      <c r="KLS242" s="10"/>
      <c r="KLT242" s="8"/>
      <c r="KLU242"/>
      <c r="KLV242" s="8"/>
      <c r="KLW242"/>
      <c r="KLX242"/>
      <c r="KLY242"/>
      <c r="KLZ242" s="10"/>
      <c r="KMA242" s="8"/>
      <c r="KMB242"/>
      <c r="KMC242" s="8"/>
      <c r="KMD242"/>
      <c r="KME242"/>
      <c r="KMF242"/>
      <c r="KMG242" s="10"/>
      <c r="KMH242" s="8"/>
      <c r="KMI242"/>
      <c r="KMJ242" s="8"/>
      <c r="KMK242"/>
      <c r="KML242"/>
      <c r="KMM242"/>
      <c r="KMN242" s="10"/>
      <c r="KMO242" s="8"/>
      <c r="KMP242"/>
      <c r="KMQ242" s="8"/>
      <c r="KMR242"/>
      <c r="KMS242"/>
      <c r="KMT242"/>
      <c r="KMU242" s="10"/>
      <c r="KMV242" s="8"/>
      <c r="KMW242"/>
      <c r="KMX242" s="8"/>
      <c r="KMY242"/>
      <c r="KMZ242"/>
      <c r="KNA242"/>
      <c r="KNB242" s="10"/>
      <c r="KNC242" s="8"/>
      <c r="KND242"/>
      <c r="KNE242" s="8"/>
      <c r="KNF242"/>
      <c r="KNG242"/>
      <c r="KNH242"/>
      <c r="KNI242" s="10"/>
      <c r="KNJ242" s="8"/>
      <c r="KNK242"/>
      <c r="KNL242" s="8"/>
      <c r="KNM242"/>
      <c r="KNN242"/>
      <c r="KNO242"/>
      <c r="KNP242" s="10"/>
      <c r="KNQ242" s="8"/>
      <c r="KNR242"/>
      <c r="KNS242" s="8"/>
      <c r="KNT242"/>
      <c r="KNU242"/>
      <c r="KNV242"/>
      <c r="KNW242" s="10"/>
      <c r="KNX242" s="8"/>
      <c r="KNY242"/>
      <c r="KNZ242" s="8"/>
      <c r="KOA242"/>
      <c r="KOB242"/>
      <c r="KOC242"/>
      <c r="KOD242" s="10"/>
      <c r="KOE242" s="8"/>
      <c r="KOF242"/>
      <c r="KOG242" s="8"/>
      <c r="KOH242"/>
      <c r="KOI242"/>
      <c r="KOJ242"/>
      <c r="KOK242" s="10"/>
      <c r="KOL242" s="8"/>
      <c r="KOM242"/>
      <c r="KON242" s="8"/>
      <c r="KOO242"/>
      <c r="KOP242"/>
      <c r="KOQ242"/>
      <c r="KOR242" s="10"/>
      <c r="KOS242" s="8"/>
      <c r="KOT242"/>
      <c r="KOU242" s="8"/>
      <c r="KOV242"/>
      <c r="KOW242"/>
      <c r="KOX242"/>
      <c r="KOY242" s="10"/>
      <c r="KOZ242" s="8"/>
      <c r="KPA242"/>
      <c r="KPB242" s="8"/>
      <c r="KPC242"/>
      <c r="KPD242"/>
      <c r="KPE242"/>
      <c r="KPF242" s="10"/>
      <c r="KPG242" s="8"/>
      <c r="KPH242"/>
      <c r="KPI242" s="8"/>
      <c r="KPJ242"/>
      <c r="KPK242"/>
      <c r="KPL242"/>
      <c r="KPM242" s="10"/>
      <c r="KPN242" s="8"/>
      <c r="KPO242"/>
      <c r="KPP242" s="8"/>
      <c r="KPQ242"/>
      <c r="KPR242"/>
      <c r="KPS242"/>
      <c r="KPT242" s="10"/>
      <c r="KPU242" s="22"/>
      <c r="KPV242"/>
      <c r="KPW242" s="8"/>
      <c r="KPX242"/>
      <c r="KPY242"/>
      <c r="KPZ242"/>
      <c r="KQA242" s="10"/>
      <c r="KQB242" s="22"/>
      <c r="KQC242"/>
      <c r="KQD242" s="8"/>
      <c r="KQE242"/>
      <c r="KQF242"/>
      <c r="KQG242"/>
      <c r="KQH242" s="29"/>
      <c r="KQI242" s="44"/>
      <c r="KQJ242" s="8"/>
      <c r="KQK242" s="8"/>
      <c r="KQL242" s="10"/>
      <c r="KQM242" s="10"/>
      <c r="KQN242"/>
      <c r="KQO242" s="8"/>
      <c r="KQP242"/>
      <c r="KQQ242" s="8"/>
      <c r="KQR242" s="6"/>
      <c r="KQS242"/>
      <c r="KQT242"/>
      <c r="KQU242" s="10"/>
      <c r="KQV242" s="8"/>
      <c r="KQW242"/>
      <c r="KQX242" s="8"/>
      <c r="KQY242"/>
      <c r="KQZ242"/>
      <c r="KRA242"/>
      <c r="KRB242" s="10"/>
      <c r="KRC242" s="8"/>
      <c r="KRD242"/>
      <c r="KRE242" s="8"/>
      <c r="KRF242"/>
      <c r="KRG242"/>
      <c r="KRH242"/>
      <c r="KRI242" s="10"/>
      <c r="KRJ242" s="8"/>
      <c r="KRK242"/>
      <c r="KRL242" s="8"/>
      <c r="KRM242"/>
      <c r="KRN242"/>
      <c r="KRO242"/>
      <c r="KRP242" s="10"/>
      <c r="KRQ242" s="8"/>
      <c r="KRR242"/>
      <c r="KRS242" s="8"/>
      <c r="KRT242"/>
      <c r="KRU242"/>
      <c r="KRV242"/>
      <c r="KRW242" s="10"/>
      <c r="KRX242" s="8"/>
      <c r="KRY242"/>
      <c r="KRZ242" s="8"/>
      <c r="KSA242"/>
      <c r="KSB242"/>
      <c r="KSC242"/>
      <c r="KSD242" s="10"/>
      <c r="KSE242" s="8"/>
      <c r="KSF242"/>
      <c r="KSG242" s="8"/>
      <c r="KSH242"/>
      <c r="KSI242"/>
      <c r="KSJ242"/>
      <c r="KSK242" s="10"/>
      <c r="KSL242" s="8"/>
      <c r="KSM242"/>
      <c r="KSN242" s="8"/>
      <c r="KSO242"/>
      <c r="KSP242"/>
      <c r="KSQ242"/>
      <c r="KSR242" s="10"/>
      <c r="KSS242" s="8"/>
      <c r="KST242"/>
      <c r="KSU242" s="8"/>
      <c r="KSV242"/>
      <c r="KSW242"/>
      <c r="KSX242"/>
      <c r="KSY242" s="10"/>
      <c r="KSZ242" s="8"/>
      <c r="KTA242"/>
      <c r="KTB242" s="8"/>
      <c r="KTC242"/>
      <c r="KTD242"/>
      <c r="KTE242"/>
      <c r="KTF242" s="10"/>
      <c r="KTG242" s="8"/>
      <c r="KTH242"/>
      <c r="KTI242" s="8"/>
      <c r="KTJ242"/>
      <c r="KTK242"/>
      <c r="KTL242"/>
      <c r="KTM242" s="10"/>
      <c r="KTN242" s="8"/>
      <c r="KTO242"/>
      <c r="KTP242" s="8"/>
      <c r="KTQ242"/>
      <c r="KTR242"/>
      <c r="KTS242"/>
      <c r="KTT242" s="10"/>
      <c r="KTU242" s="8"/>
      <c r="KTV242"/>
      <c r="KTW242" s="8"/>
      <c r="KTX242"/>
      <c r="KTY242"/>
      <c r="KTZ242"/>
      <c r="KUA242" s="10"/>
      <c r="KUB242" s="8"/>
      <c r="KUC242"/>
      <c r="KUD242" s="8"/>
      <c r="KUE242"/>
      <c r="KUF242"/>
      <c r="KUG242"/>
      <c r="KUH242" s="10"/>
      <c r="KUI242" s="8"/>
      <c r="KUJ242"/>
      <c r="KUK242" s="8"/>
      <c r="KUL242"/>
      <c r="KUM242"/>
      <c r="KUN242"/>
      <c r="KUO242" s="10"/>
      <c r="KUP242" s="8"/>
      <c r="KUQ242"/>
      <c r="KUR242" s="8"/>
      <c r="KUS242"/>
      <c r="KUT242"/>
      <c r="KUU242"/>
      <c r="KUV242" s="10"/>
      <c r="KUW242" s="8"/>
      <c r="KUX242"/>
      <c r="KUY242" s="8"/>
      <c r="KUZ242"/>
      <c r="KVA242"/>
      <c r="KVB242"/>
      <c r="KVC242" s="10"/>
      <c r="KVD242" s="8"/>
      <c r="KVE242"/>
      <c r="KVF242" s="8"/>
      <c r="KVG242"/>
      <c r="KVH242"/>
      <c r="KVI242"/>
      <c r="KVJ242" s="10"/>
      <c r="KVK242" s="8"/>
      <c r="KVL242"/>
      <c r="KVM242" s="8"/>
      <c r="KVN242"/>
      <c r="KVO242"/>
      <c r="KVP242"/>
      <c r="KVQ242" s="10"/>
      <c r="KVR242" s="8"/>
      <c r="KVS242"/>
      <c r="KVT242" s="8"/>
      <c r="KVU242"/>
      <c r="KVV242"/>
      <c r="KVW242"/>
      <c r="KVX242" s="10"/>
      <c r="KVY242" s="8"/>
      <c r="KVZ242"/>
      <c r="KWA242" s="8"/>
      <c r="KWB242"/>
      <c r="KWC242"/>
      <c r="KWD242"/>
      <c r="KWE242" s="10"/>
      <c r="KWF242" s="8"/>
      <c r="KWG242"/>
      <c r="KWH242" s="8"/>
      <c r="KWI242"/>
      <c r="KWJ242"/>
      <c r="KWK242"/>
      <c r="KWL242" s="10"/>
      <c r="KWM242" s="8"/>
      <c r="KWN242"/>
      <c r="KWO242" s="8"/>
      <c r="KWP242"/>
      <c r="KWQ242"/>
      <c r="KWR242"/>
      <c r="KWS242" s="10"/>
      <c r="KWT242" s="8"/>
      <c r="KWU242"/>
      <c r="KWV242" s="8"/>
      <c r="KWW242"/>
      <c r="KWX242"/>
      <c r="KWY242"/>
      <c r="KWZ242" s="10"/>
      <c r="KXA242" s="8"/>
      <c r="KXB242"/>
      <c r="KXC242" s="8"/>
      <c r="KXD242"/>
      <c r="KXE242"/>
      <c r="KXF242"/>
      <c r="KXG242" s="10"/>
      <c r="KXH242" s="8"/>
      <c r="KXI242"/>
      <c r="KXJ242" s="8"/>
      <c r="KXK242"/>
      <c r="KXL242"/>
      <c r="KXM242"/>
      <c r="KXN242" s="10"/>
      <c r="KXO242" s="8"/>
      <c r="KXP242"/>
      <c r="KXQ242" s="8"/>
      <c r="KXR242"/>
      <c r="KXS242"/>
      <c r="KXT242"/>
      <c r="KXU242" s="10"/>
      <c r="KXV242" s="8"/>
      <c r="KXW242"/>
      <c r="KXX242" s="8"/>
      <c r="KXY242"/>
      <c r="KXZ242"/>
      <c r="KYA242"/>
      <c r="KYB242" s="10"/>
      <c r="KYC242" s="8"/>
      <c r="KYD242"/>
      <c r="KYE242" s="8"/>
      <c r="KYF242"/>
      <c r="KYG242"/>
      <c r="KYH242"/>
      <c r="KYI242" s="10"/>
      <c r="KYJ242" s="8"/>
      <c r="KYK242"/>
      <c r="KYL242" s="8"/>
      <c r="KYM242"/>
      <c r="KYN242"/>
      <c r="KYO242"/>
      <c r="KYP242" s="10"/>
      <c r="KYQ242" s="8"/>
      <c r="KYR242"/>
      <c r="KYS242" s="8"/>
      <c r="KYT242"/>
      <c r="KYU242"/>
      <c r="KYV242"/>
      <c r="KYW242" s="10"/>
      <c r="KYX242" s="22"/>
      <c r="KYY242"/>
      <c r="KYZ242" s="8"/>
      <c r="KZA242"/>
      <c r="KZB242"/>
      <c r="KZC242"/>
      <c r="KZD242" s="10"/>
      <c r="KZE242" s="22"/>
      <c r="KZF242"/>
      <c r="KZG242" s="8"/>
      <c r="KZH242"/>
      <c r="KZI242"/>
      <c r="KZJ242"/>
      <c r="KZK242" s="29"/>
      <c r="KZL242" s="44"/>
      <c r="KZM242" s="8"/>
      <c r="KZN242" s="8"/>
      <c r="KZO242" s="10"/>
      <c r="KZP242" s="10"/>
      <c r="KZQ242"/>
      <c r="KZR242" s="8"/>
      <c r="KZS242"/>
      <c r="KZT242" s="8"/>
      <c r="KZU242" s="6"/>
      <c r="KZV242"/>
      <c r="KZW242"/>
      <c r="KZX242" s="10"/>
      <c r="KZY242" s="8"/>
      <c r="KZZ242"/>
      <c r="LAA242" s="8"/>
      <c r="LAB242"/>
      <c r="LAC242"/>
      <c r="LAD242"/>
      <c r="LAE242" s="10"/>
      <c r="LAF242" s="8"/>
      <c r="LAG242"/>
      <c r="LAH242" s="8"/>
      <c r="LAI242"/>
      <c r="LAJ242"/>
      <c r="LAK242"/>
      <c r="LAL242" s="10"/>
      <c r="LAM242" s="8"/>
      <c r="LAN242"/>
      <c r="LAO242" s="8"/>
      <c r="LAP242"/>
      <c r="LAQ242"/>
      <c r="LAR242"/>
      <c r="LAS242" s="10"/>
      <c r="LAT242" s="8"/>
      <c r="LAU242"/>
      <c r="LAV242" s="8"/>
      <c r="LAW242"/>
      <c r="LAX242"/>
      <c r="LAY242"/>
      <c r="LAZ242" s="10"/>
      <c r="LBA242" s="8"/>
      <c r="LBB242"/>
      <c r="LBC242" s="8"/>
      <c r="LBD242"/>
      <c r="LBE242"/>
      <c r="LBF242"/>
      <c r="LBG242" s="10"/>
      <c r="LBH242" s="8"/>
      <c r="LBI242"/>
      <c r="LBJ242" s="8"/>
      <c r="LBK242"/>
      <c r="LBL242"/>
      <c r="LBM242"/>
      <c r="LBN242" s="10"/>
      <c r="LBO242" s="8"/>
      <c r="LBP242"/>
      <c r="LBQ242" s="8"/>
      <c r="LBR242"/>
      <c r="LBS242"/>
      <c r="LBT242"/>
      <c r="LBU242" s="10"/>
      <c r="LBV242" s="8"/>
      <c r="LBW242"/>
      <c r="LBX242" s="8"/>
      <c r="LBY242"/>
      <c r="LBZ242"/>
      <c r="LCA242"/>
      <c r="LCB242" s="10"/>
      <c r="LCC242" s="8"/>
      <c r="LCD242"/>
      <c r="LCE242" s="8"/>
      <c r="LCF242"/>
      <c r="LCG242"/>
      <c r="LCH242"/>
      <c r="LCI242" s="10"/>
      <c r="LCJ242" s="8"/>
      <c r="LCK242"/>
      <c r="LCL242" s="8"/>
      <c r="LCM242"/>
      <c r="LCN242"/>
      <c r="LCO242"/>
      <c r="LCP242" s="10"/>
      <c r="LCQ242" s="8"/>
      <c r="LCR242"/>
      <c r="LCS242" s="8"/>
      <c r="LCT242"/>
      <c r="LCU242"/>
      <c r="LCV242"/>
      <c r="LCW242" s="10"/>
      <c r="LCX242" s="8"/>
      <c r="LCY242"/>
      <c r="LCZ242" s="8"/>
      <c r="LDA242"/>
      <c r="LDB242"/>
      <c r="LDC242"/>
      <c r="LDD242" s="10"/>
      <c r="LDE242" s="8"/>
      <c r="LDF242"/>
      <c r="LDG242" s="8"/>
      <c r="LDH242"/>
      <c r="LDI242"/>
      <c r="LDJ242"/>
      <c r="LDK242" s="10"/>
      <c r="LDL242" s="8"/>
      <c r="LDM242"/>
      <c r="LDN242" s="8"/>
      <c r="LDO242"/>
      <c r="LDP242"/>
      <c r="LDQ242"/>
      <c r="LDR242" s="10"/>
      <c r="LDS242" s="8"/>
      <c r="LDT242"/>
      <c r="LDU242" s="8"/>
      <c r="LDV242"/>
      <c r="LDW242"/>
      <c r="LDX242"/>
      <c r="LDY242" s="10"/>
      <c r="LDZ242" s="8"/>
      <c r="LEA242"/>
      <c r="LEB242" s="8"/>
      <c r="LEC242"/>
      <c r="LED242"/>
      <c r="LEE242"/>
      <c r="LEF242" s="10"/>
      <c r="LEG242" s="8"/>
      <c r="LEH242"/>
      <c r="LEI242" s="8"/>
      <c r="LEJ242"/>
      <c r="LEK242"/>
      <c r="LEL242"/>
      <c r="LEM242" s="10"/>
      <c r="LEN242" s="8"/>
      <c r="LEO242"/>
      <c r="LEP242" s="8"/>
      <c r="LEQ242"/>
      <c r="LER242"/>
      <c r="LES242"/>
      <c r="LET242" s="10"/>
      <c r="LEU242" s="8"/>
      <c r="LEV242"/>
      <c r="LEW242" s="8"/>
      <c r="LEX242"/>
      <c r="LEY242"/>
      <c r="LEZ242"/>
      <c r="LFA242" s="10"/>
      <c r="LFB242" s="8"/>
      <c r="LFC242"/>
      <c r="LFD242" s="8"/>
      <c r="LFE242"/>
      <c r="LFF242"/>
      <c r="LFG242"/>
      <c r="LFH242" s="10"/>
      <c r="LFI242" s="8"/>
      <c r="LFJ242"/>
      <c r="LFK242" s="8"/>
      <c r="LFL242"/>
      <c r="LFM242"/>
      <c r="LFN242"/>
      <c r="LFO242" s="10"/>
      <c r="LFP242" s="8"/>
      <c r="LFQ242"/>
      <c r="LFR242" s="8"/>
      <c r="LFS242"/>
      <c r="LFT242"/>
      <c r="LFU242"/>
      <c r="LFV242" s="10"/>
      <c r="LFW242" s="8"/>
      <c r="LFX242"/>
      <c r="LFY242" s="8"/>
      <c r="LFZ242"/>
      <c r="LGA242"/>
      <c r="LGB242"/>
      <c r="LGC242" s="10"/>
      <c r="LGD242" s="8"/>
      <c r="LGE242"/>
      <c r="LGF242" s="8"/>
      <c r="LGG242"/>
      <c r="LGH242"/>
      <c r="LGI242"/>
      <c r="LGJ242" s="10"/>
      <c r="LGK242" s="8"/>
      <c r="LGL242"/>
      <c r="LGM242" s="8"/>
      <c r="LGN242"/>
      <c r="LGO242"/>
      <c r="LGP242"/>
      <c r="LGQ242" s="10"/>
      <c r="LGR242" s="8"/>
      <c r="LGS242"/>
      <c r="LGT242" s="8"/>
      <c r="LGU242"/>
      <c r="LGV242"/>
      <c r="LGW242"/>
      <c r="LGX242" s="10"/>
      <c r="LGY242" s="8"/>
      <c r="LGZ242"/>
      <c r="LHA242" s="8"/>
      <c r="LHB242"/>
      <c r="LHC242"/>
      <c r="LHD242"/>
      <c r="LHE242" s="10"/>
      <c r="LHF242" s="8"/>
      <c r="LHG242"/>
      <c r="LHH242" s="8"/>
      <c r="LHI242"/>
      <c r="LHJ242"/>
      <c r="LHK242"/>
      <c r="LHL242" s="10"/>
      <c r="LHM242" s="8"/>
      <c r="LHN242"/>
      <c r="LHO242" s="8"/>
      <c r="LHP242"/>
      <c r="LHQ242"/>
      <c r="LHR242"/>
      <c r="LHS242" s="10"/>
      <c r="LHT242" s="8"/>
      <c r="LHU242"/>
      <c r="LHV242" s="8"/>
      <c r="LHW242"/>
      <c r="LHX242"/>
      <c r="LHY242"/>
      <c r="LHZ242" s="10"/>
      <c r="LIA242" s="22"/>
      <c r="LIB242"/>
      <c r="LIC242" s="8"/>
      <c r="LID242"/>
      <c r="LIE242"/>
      <c r="LIF242"/>
      <c r="LIG242" s="10"/>
      <c r="LIH242" s="22"/>
      <c r="LII242"/>
      <c r="LIJ242" s="8"/>
      <c r="LIK242"/>
      <c r="LIL242"/>
      <c r="LIM242"/>
      <c r="LIN242" s="29"/>
      <c r="LIO242" s="44"/>
      <c r="LIP242" s="8"/>
      <c r="LIQ242" s="8"/>
      <c r="LIR242" s="10"/>
      <c r="LIS242" s="10"/>
      <c r="LIT242"/>
      <c r="LIU242" s="8"/>
      <c r="LIV242"/>
      <c r="LIW242" s="8"/>
      <c r="LIX242" s="6"/>
      <c r="LIY242"/>
      <c r="LIZ242"/>
      <c r="LJA242" s="10"/>
      <c r="LJB242" s="8"/>
      <c r="LJC242"/>
      <c r="LJD242" s="8"/>
      <c r="LJE242"/>
      <c r="LJF242"/>
      <c r="LJG242"/>
      <c r="LJH242" s="10"/>
      <c r="LJI242" s="8"/>
      <c r="LJJ242"/>
      <c r="LJK242" s="8"/>
      <c r="LJL242"/>
      <c r="LJM242"/>
      <c r="LJN242"/>
      <c r="LJO242" s="10"/>
      <c r="LJP242" s="8"/>
      <c r="LJQ242"/>
      <c r="LJR242" s="8"/>
      <c r="LJS242"/>
      <c r="LJT242"/>
      <c r="LJU242"/>
      <c r="LJV242" s="10"/>
      <c r="LJW242" s="8"/>
      <c r="LJX242"/>
      <c r="LJY242" s="8"/>
      <c r="LJZ242"/>
      <c r="LKA242"/>
      <c r="LKB242"/>
      <c r="LKC242" s="10"/>
      <c r="LKD242" s="8"/>
      <c r="LKE242"/>
      <c r="LKF242" s="8"/>
      <c r="LKG242"/>
      <c r="LKH242"/>
      <c r="LKI242"/>
      <c r="LKJ242" s="10"/>
      <c r="LKK242" s="8"/>
      <c r="LKL242"/>
      <c r="LKM242" s="8"/>
      <c r="LKN242"/>
      <c r="LKO242"/>
      <c r="LKP242"/>
      <c r="LKQ242" s="10"/>
      <c r="LKR242" s="8"/>
      <c r="LKS242"/>
      <c r="LKT242" s="8"/>
      <c r="LKU242"/>
      <c r="LKV242"/>
      <c r="LKW242"/>
      <c r="LKX242" s="10"/>
      <c r="LKY242" s="8"/>
      <c r="LKZ242"/>
      <c r="LLA242" s="8"/>
      <c r="LLB242"/>
      <c r="LLC242"/>
      <c r="LLD242"/>
      <c r="LLE242" s="10"/>
      <c r="LLF242" s="8"/>
      <c r="LLG242"/>
      <c r="LLH242" s="8"/>
      <c r="LLI242"/>
      <c r="LLJ242"/>
      <c r="LLK242"/>
      <c r="LLL242" s="10"/>
      <c r="LLM242" s="8"/>
      <c r="LLN242"/>
      <c r="LLO242" s="8"/>
      <c r="LLP242"/>
      <c r="LLQ242"/>
      <c r="LLR242"/>
      <c r="LLS242" s="10"/>
      <c r="LLT242" s="8"/>
      <c r="LLU242"/>
      <c r="LLV242" s="8"/>
      <c r="LLW242"/>
      <c r="LLX242"/>
      <c r="LLY242"/>
      <c r="LLZ242" s="10"/>
      <c r="LMA242" s="8"/>
      <c r="LMB242"/>
      <c r="LMC242" s="8"/>
      <c r="LMD242"/>
      <c r="LME242"/>
      <c r="LMF242"/>
      <c r="LMG242" s="10"/>
      <c r="LMH242" s="8"/>
      <c r="LMI242"/>
      <c r="LMJ242" s="8"/>
      <c r="LMK242"/>
      <c r="LML242"/>
      <c r="LMM242"/>
      <c r="LMN242" s="10"/>
      <c r="LMO242" s="8"/>
      <c r="LMP242"/>
      <c r="LMQ242" s="8"/>
      <c r="LMR242"/>
      <c r="LMS242"/>
      <c r="LMT242"/>
      <c r="LMU242" s="10"/>
      <c r="LMV242" s="8"/>
      <c r="LMW242"/>
      <c r="LMX242" s="8"/>
      <c r="LMY242"/>
      <c r="LMZ242"/>
      <c r="LNA242"/>
      <c r="LNB242" s="10"/>
      <c r="LNC242" s="8"/>
      <c r="LND242"/>
      <c r="LNE242" s="8"/>
      <c r="LNF242"/>
      <c r="LNG242"/>
      <c r="LNH242"/>
      <c r="LNI242" s="10"/>
      <c r="LNJ242" s="8"/>
      <c r="LNK242"/>
      <c r="LNL242" s="8"/>
      <c r="LNM242"/>
      <c r="LNN242"/>
      <c r="LNO242"/>
      <c r="LNP242" s="10"/>
      <c r="LNQ242" s="8"/>
      <c r="LNR242"/>
      <c r="LNS242" s="8"/>
      <c r="LNT242"/>
      <c r="LNU242"/>
      <c r="LNV242"/>
      <c r="LNW242" s="10"/>
      <c r="LNX242" s="8"/>
      <c r="LNY242"/>
      <c r="LNZ242" s="8"/>
      <c r="LOA242"/>
      <c r="LOB242"/>
      <c r="LOC242"/>
      <c r="LOD242" s="10"/>
      <c r="LOE242" s="8"/>
      <c r="LOF242"/>
      <c r="LOG242" s="8"/>
      <c r="LOH242"/>
      <c r="LOI242"/>
      <c r="LOJ242"/>
      <c r="LOK242" s="10"/>
      <c r="LOL242" s="8"/>
      <c r="LOM242"/>
      <c r="LON242" s="8"/>
      <c r="LOO242"/>
      <c r="LOP242"/>
      <c r="LOQ242"/>
      <c r="LOR242" s="10"/>
      <c r="LOS242" s="8"/>
      <c r="LOT242"/>
      <c r="LOU242" s="8"/>
      <c r="LOV242"/>
      <c r="LOW242"/>
      <c r="LOX242"/>
      <c r="LOY242" s="10"/>
      <c r="LOZ242" s="8"/>
      <c r="LPA242"/>
      <c r="LPB242" s="8"/>
      <c r="LPC242"/>
      <c r="LPD242"/>
      <c r="LPE242"/>
      <c r="LPF242" s="10"/>
      <c r="LPG242" s="8"/>
      <c r="LPH242"/>
      <c r="LPI242" s="8"/>
      <c r="LPJ242"/>
      <c r="LPK242"/>
      <c r="LPL242"/>
      <c r="LPM242" s="10"/>
      <c r="LPN242" s="8"/>
      <c r="LPO242"/>
      <c r="LPP242" s="8"/>
      <c r="LPQ242"/>
      <c r="LPR242"/>
      <c r="LPS242"/>
      <c r="LPT242" s="10"/>
      <c r="LPU242" s="8"/>
      <c r="LPV242"/>
      <c r="LPW242" s="8"/>
      <c r="LPX242"/>
      <c r="LPY242"/>
      <c r="LPZ242"/>
      <c r="LQA242" s="10"/>
      <c r="LQB242" s="8"/>
      <c r="LQC242"/>
      <c r="LQD242" s="8"/>
      <c r="LQE242"/>
      <c r="LQF242"/>
      <c r="LQG242"/>
      <c r="LQH242" s="10"/>
      <c r="LQI242" s="8"/>
      <c r="LQJ242"/>
      <c r="LQK242" s="8"/>
      <c r="LQL242"/>
      <c r="LQM242"/>
      <c r="LQN242"/>
      <c r="LQO242" s="10"/>
      <c r="LQP242" s="8"/>
      <c r="LQQ242"/>
      <c r="LQR242" s="8"/>
      <c r="LQS242"/>
      <c r="LQT242"/>
      <c r="LQU242"/>
      <c r="LQV242" s="10"/>
      <c r="LQW242" s="8"/>
      <c r="LQX242"/>
      <c r="LQY242" s="8"/>
      <c r="LQZ242"/>
      <c r="LRA242"/>
      <c r="LRB242"/>
      <c r="LRC242" s="10"/>
      <c r="LRD242" s="22"/>
      <c r="LRE242"/>
      <c r="LRF242" s="8"/>
      <c r="LRG242"/>
      <c r="LRH242"/>
      <c r="LRI242"/>
      <c r="LRJ242" s="10"/>
      <c r="LRK242" s="22"/>
      <c r="LRL242"/>
      <c r="LRM242" s="8"/>
      <c r="LRN242"/>
      <c r="LRO242"/>
      <c r="LRP242"/>
      <c r="LRQ242" s="29"/>
      <c r="LRR242" s="44"/>
      <c r="LRS242" s="8"/>
      <c r="LRT242" s="8"/>
      <c r="LRU242" s="10"/>
      <c r="LRV242" s="10"/>
      <c r="LRW242"/>
      <c r="LRX242" s="8"/>
      <c r="LRY242"/>
      <c r="LRZ242" s="8"/>
      <c r="LSA242" s="6"/>
      <c r="LSB242"/>
      <c r="LSC242"/>
      <c r="LSD242" s="10"/>
      <c r="LSE242" s="8"/>
      <c r="LSF242"/>
      <c r="LSG242" s="8"/>
      <c r="LSH242"/>
      <c r="LSI242"/>
      <c r="LSJ242"/>
      <c r="LSK242" s="10"/>
      <c r="LSL242" s="8"/>
      <c r="LSM242"/>
      <c r="LSN242" s="8"/>
      <c r="LSO242"/>
      <c r="LSP242"/>
      <c r="LSQ242"/>
      <c r="LSR242" s="10"/>
      <c r="LSS242" s="8"/>
      <c r="LST242"/>
      <c r="LSU242" s="8"/>
      <c r="LSV242"/>
      <c r="LSW242"/>
      <c r="LSX242"/>
      <c r="LSY242" s="10"/>
      <c r="LSZ242" s="8"/>
      <c r="LTA242"/>
      <c r="LTB242" s="8"/>
      <c r="LTC242"/>
      <c r="LTD242"/>
      <c r="LTE242"/>
      <c r="LTF242" s="10"/>
      <c r="LTG242" s="8"/>
      <c r="LTH242"/>
      <c r="LTI242" s="8"/>
      <c r="LTJ242"/>
      <c r="LTK242"/>
      <c r="LTL242"/>
      <c r="LTM242" s="10"/>
      <c r="LTN242" s="8"/>
      <c r="LTO242"/>
      <c r="LTP242" s="8"/>
      <c r="LTQ242"/>
      <c r="LTR242"/>
      <c r="LTS242"/>
      <c r="LTT242" s="10"/>
      <c r="LTU242" s="8"/>
      <c r="LTV242"/>
      <c r="LTW242" s="8"/>
      <c r="LTX242"/>
      <c r="LTY242"/>
      <c r="LTZ242"/>
      <c r="LUA242" s="10"/>
      <c r="LUB242" s="8"/>
      <c r="LUC242"/>
      <c r="LUD242" s="8"/>
      <c r="LUE242"/>
      <c r="LUF242"/>
      <c r="LUG242"/>
      <c r="LUH242" s="10"/>
      <c r="LUI242" s="8"/>
      <c r="LUJ242"/>
      <c r="LUK242" s="8"/>
      <c r="LUL242"/>
      <c r="LUM242"/>
      <c r="LUN242"/>
      <c r="LUO242" s="10"/>
      <c r="LUP242" s="8"/>
      <c r="LUQ242"/>
      <c r="LUR242" s="8"/>
      <c r="LUS242"/>
      <c r="LUT242"/>
      <c r="LUU242"/>
      <c r="LUV242" s="10"/>
      <c r="LUW242" s="8"/>
      <c r="LUX242"/>
      <c r="LUY242" s="8"/>
      <c r="LUZ242"/>
      <c r="LVA242"/>
      <c r="LVB242"/>
      <c r="LVC242" s="10"/>
      <c r="LVD242" s="8"/>
      <c r="LVE242"/>
      <c r="LVF242" s="8"/>
      <c r="LVG242"/>
      <c r="LVH242"/>
      <c r="LVI242"/>
      <c r="LVJ242" s="10"/>
      <c r="LVK242" s="8"/>
      <c r="LVL242"/>
      <c r="LVM242" s="8"/>
      <c r="LVN242"/>
      <c r="LVO242"/>
      <c r="LVP242"/>
      <c r="LVQ242" s="10"/>
      <c r="LVR242" s="8"/>
      <c r="LVS242"/>
      <c r="LVT242" s="8"/>
      <c r="LVU242"/>
      <c r="LVV242"/>
      <c r="LVW242"/>
      <c r="LVX242" s="10"/>
      <c r="LVY242" s="8"/>
      <c r="LVZ242"/>
      <c r="LWA242" s="8"/>
      <c r="LWB242"/>
      <c r="LWC242"/>
      <c r="LWD242"/>
      <c r="LWE242" s="10"/>
      <c r="LWF242" s="8"/>
      <c r="LWG242"/>
      <c r="LWH242" s="8"/>
      <c r="LWI242"/>
      <c r="LWJ242"/>
      <c r="LWK242"/>
      <c r="LWL242" s="10"/>
      <c r="LWM242" s="8"/>
      <c r="LWN242"/>
      <c r="LWO242" s="8"/>
      <c r="LWP242"/>
      <c r="LWQ242"/>
      <c r="LWR242"/>
      <c r="LWS242" s="10"/>
      <c r="LWT242" s="8"/>
      <c r="LWU242"/>
      <c r="LWV242" s="8"/>
      <c r="LWW242"/>
      <c r="LWX242"/>
      <c r="LWY242"/>
      <c r="LWZ242" s="10"/>
      <c r="LXA242" s="8"/>
      <c r="LXB242"/>
      <c r="LXC242" s="8"/>
      <c r="LXD242"/>
      <c r="LXE242"/>
      <c r="LXF242"/>
      <c r="LXG242" s="10"/>
      <c r="LXH242" s="8"/>
      <c r="LXI242"/>
      <c r="LXJ242" s="8"/>
      <c r="LXK242"/>
      <c r="LXL242"/>
      <c r="LXM242"/>
      <c r="LXN242" s="10"/>
      <c r="LXO242" s="8"/>
      <c r="LXP242"/>
      <c r="LXQ242" s="8"/>
      <c r="LXR242"/>
      <c r="LXS242"/>
      <c r="LXT242"/>
      <c r="LXU242" s="10"/>
      <c r="LXV242" s="8"/>
      <c r="LXW242"/>
      <c r="LXX242" s="8"/>
      <c r="LXY242"/>
      <c r="LXZ242"/>
      <c r="LYA242"/>
      <c r="LYB242" s="10"/>
      <c r="LYC242" s="8"/>
      <c r="LYD242"/>
      <c r="LYE242" s="8"/>
      <c r="LYF242"/>
      <c r="LYG242"/>
      <c r="LYH242"/>
      <c r="LYI242" s="10"/>
      <c r="LYJ242" s="8"/>
      <c r="LYK242"/>
      <c r="LYL242" s="8"/>
      <c r="LYM242"/>
      <c r="LYN242"/>
      <c r="LYO242"/>
      <c r="LYP242" s="10"/>
      <c r="LYQ242" s="8"/>
      <c r="LYR242"/>
      <c r="LYS242" s="8"/>
      <c r="LYT242"/>
      <c r="LYU242"/>
      <c r="LYV242"/>
      <c r="LYW242" s="10"/>
      <c r="LYX242" s="8"/>
      <c r="LYY242"/>
      <c r="LYZ242" s="8"/>
      <c r="LZA242"/>
      <c r="LZB242"/>
      <c r="LZC242"/>
      <c r="LZD242" s="10"/>
      <c r="LZE242" s="8"/>
      <c r="LZF242"/>
      <c r="LZG242" s="8"/>
      <c r="LZH242"/>
      <c r="LZI242"/>
      <c r="LZJ242"/>
      <c r="LZK242" s="10"/>
      <c r="LZL242" s="8"/>
      <c r="LZM242"/>
      <c r="LZN242" s="8"/>
      <c r="LZO242"/>
      <c r="LZP242"/>
      <c r="LZQ242"/>
      <c r="LZR242" s="10"/>
      <c r="LZS242" s="8"/>
      <c r="LZT242"/>
      <c r="LZU242" s="8"/>
      <c r="LZV242"/>
      <c r="LZW242"/>
      <c r="LZX242"/>
      <c r="LZY242" s="10"/>
      <c r="LZZ242" s="8"/>
      <c r="MAA242"/>
      <c r="MAB242" s="8"/>
      <c r="MAC242"/>
      <c r="MAD242"/>
      <c r="MAE242"/>
      <c r="MAF242" s="10"/>
      <c r="MAG242" s="22"/>
      <c r="MAH242"/>
      <c r="MAI242" s="8"/>
      <c r="MAJ242"/>
      <c r="MAK242"/>
      <c r="MAL242"/>
      <c r="MAM242" s="10"/>
      <c r="MAN242" s="22"/>
      <c r="MAO242"/>
      <c r="MAP242" s="8"/>
      <c r="MAQ242"/>
      <c r="MAR242"/>
      <c r="MAS242"/>
      <c r="MAT242" s="29"/>
      <c r="MAU242" s="44"/>
      <c r="MAV242" s="8"/>
      <c r="MAW242" s="8"/>
      <c r="MAX242" s="10"/>
      <c r="MAY242" s="10"/>
      <c r="MAZ242"/>
      <c r="MBA242" s="8"/>
      <c r="MBB242"/>
      <c r="MBC242" s="8"/>
      <c r="MBD242" s="6"/>
      <c r="MBE242"/>
      <c r="MBF242"/>
      <c r="MBG242" s="10"/>
      <c r="MBH242" s="8"/>
      <c r="MBI242"/>
      <c r="MBJ242" s="8"/>
      <c r="MBK242"/>
      <c r="MBL242"/>
      <c r="MBM242"/>
      <c r="MBN242" s="10"/>
      <c r="MBO242" s="8"/>
      <c r="MBP242"/>
      <c r="MBQ242" s="8"/>
      <c r="MBR242"/>
      <c r="MBS242"/>
      <c r="MBT242"/>
      <c r="MBU242" s="10"/>
      <c r="MBV242" s="8"/>
      <c r="MBW242"/>
      <c r="MBX242" s="8"/>
      <c r="MBY242"/>
      <c r="MBZ242"/>
      <c r="MCA242"/>
      <c r="MCB242" s="10"/>
      <c r="MCC242" s="8"/>
      <c r="MCD242"/>
      <c r="MCE242" s="8"/>
      <c r="MCF242"/>
      <c r="MCG242"/>
      <c r="MCH242"/>
      <c r="MCI242" s="10"/>
      <c r="MCJ242" s="8"/>
      <c r="MCK242"/>
      <c r="MCL242" s="8"/>
      <c r="MCM242"/>
      <c r="MCN242"/>
      <c r="MCO242"/>
      <c r="MCP242" s="10"/>
      <c r="MCQ242" s="8"/>
      <c r="MCR242"/>
      <c r="MCS242" s="8"/>
      <c r="MCT242"/>
      <c r="MCU242"/>
      <c r="MCV242"/>
      <c r="MCW242" s="10"/>
      <c r="MCX242" s="8"/>
      <c r="MCY242"/>
      <c r="MCZ242" s="8"/>
      <c r="MDA242"/>
      <c r="MDB242"/>
      <c r="MDC242"/>
      <c r="MDD242" s="10"/>
      <c r="MDE242" s="8"/>
      <c r="MDF242"/>
      <c r="MDG242" s="8"/>
      <c r="MDH242"/>
      <c r="MDI242"/>
      <c r="MDJ242"/>
      <c r="MDK242" s="10"/>
      <c r="MDL242" s="8"/>
      <c r="MDM242"/>
      <c r="MDN242" s="8"/>
      <c r="MDO242"/>
      <c r="MDP242"/>
      <c r="MDQ242"/>
      <c r="MDR242" s="10"/>
      <c r="MDS242" s="8"/>
      <c r="MDT242"/>
      <c r="MDU242" s="8"/>
      <c r="MDV242"/>
      <c r="MDW242"/>
      <c r="MDX242"/>
      <c r="MDY242" s="10"/>
      <c r="MDZ242" s="8"/>
      <c r="MEA242"/>
      <c r="MEB242" s="8"/>
      <c r="MEC242"/>
      <c r="MED242"/>
      <c r="MEE242"/>
      <c r="MEF242" s="10"/>
      <c r="MEG242" s="8"/>
      <c r="MEH242"/>
      <c r="MEI242" s="8"/>
      <c r="MEJ242"/>
      <c r="MEK242"/>
      <c r="MEL242"/>
      <c r="MEM242" s="10"/>
      <c r="MEN242" s="8"/>
      <c r="MEO242"/>
      <c r="MEP242" s="8"/>
      <c r="MEQ242"/>
      <c r="MER242"/>
      <c r="MES242"/>
      <c r="MET242" s="10"/>
      <c r="MEU242" s="8"/>
      <c r="MEV242"/>
      <c r="MEW242" s="8"/>
      <c r="MEX242"/>
      <c r="MEY242"/>
      <c r="MEZ242"/>
      <c r="MFA242" s="10"/>
      <c r="MFB242" s="8"/>
      <c r="MFC242"/>
      <c r="MFD242" s="8"/>
      <c r="MFE242"/>
      <c r="MFF242"/>
      <c r="MFG242"/>
      <c r="MFH242" s="10"/>
      <c r="MFI242" s="8"/>
      <c r="MFJ242"/>
      <c r="MFK242" s="8"/>
      <c r="MFL242"/>
      <c r="MFM242"/>
      <c r="MFN242"/>
      <c r="MFO242" s="10"/>
      <c r="MFP242" s="8"/>
      <c r="MFQ242"/>
      <c r="MFR242" s="8"/>
      <c r="MFS242"/>
      <c r="MFT242"/>
      <c r="MFU242"/>
      <c r="MFV242" s="10"/>
      <c r="MFW242" s="8"/>
      <c r="MFX242"/>
      <c r="MFY242" s="8"/>
      <c r="MFZ242"/>
      <c r="MGA242"/>
      <c r="MGB242"/>
      <c r="MGC242" s="10"/>
      <c r="MGD242" s="8"/>
      <c r="MGE242"/>
      <c r="MGF242" s="8"/>
      <c r="MGG242"/>
      <c r="MGH242"/>
      <c r="MGI242"/>
      <c r="MGJ242" s="10"/>
      <c r="MGK242" s="8"/>
      <c r="MGL242"/>
      <c r="MGM242" s="8"/>
      <c r="MGN242"/>
      <c r="MGO242"/>
      <c r="MGP242"/>
      <c r="MGQ242" s="10"/>
      <c r="MGR242" s="8"/>
      <c r="MGS242"/>
      <c r="MGT242" s="8"/>
      <c r="MGU242"/>
      <c r="MGV242"/>
      <c r="MGW242"/>
      <c r="MGX242" s="10"/>
      <c r="MGY242" s="8"/>
      <c r="MGZ242"/>
      <c r="MHA242" s="8"/>
      <c r="MHB242"/>
      <c r="MHC242"/>
      <c r="MHD242"/>
      <c r="MHE242" s="10"/>
      <c r="MHF242" s="8"/>
      <c r="MHG242"/>
      <c r="MHH242" s="8"/>
      <c r="MHI242"/>
      <c r="MHJ242"/>
      <c r="MHK242"/>
      <c r="MHL242" s="10"/>
      <c r="MHM242" s="8"/>
      <c r="MHN242"/>
      <c r="MHO242" s="8"/>
      <c r="MHP242"/>
      <c r="MHQ242"/>
      <c r="MHR242"/>
      <c r="MHS242" s="10"/>
      <c r="MHT242" s="8"/>
      <c r="MHU242"/>
      <c r="MHV242" s="8"/>
      <c r="MHW242"/>
      <c r="MHX242"/>
      <c r="MHY242"/>
      <c r="MHZ242" s="10"/>
      <c r="MIA242" s="8"/>
      <c r="MIB242"/>
      <c r="MIC242" s="8"/>
      <c r="MID242"/>
      <c r="MIE242"/>
      <c r="MIF242"/>
      <c r="MIG242" s="10"/>
      <c r="MIH242" s="8"/>
      <c r="MII242"/>
      <c r="MIJ242" s="8"/>
      <c r="MIK242"/>
      <c r="MIL242"/>
      <c r="MIM242"/>
      <c r="MIN242" s="10"/>
      <c r="MIO242" s="8"/>
      <c r="MIP242"/>
      <c r="MIQ242" s="8"/>
      <c r="MIR242"/>
      <c r="MIS242"/>
      <c r="MIT242"/>
      <c r="MIU242" s="10"/>
      <c r="MIV242" s="8"/>
      <c r="MIW242"/>
      <c r="MIX242" s="8"/>
      <c r="MIY242"/>
      <c r="MIZ242"/>
      <c r="MJA242"/>
      <c r="MJB242" s="10"/>
      <c r="MJC242" s="8"/>
      <c r="MJD242"/>
      <c r="MJE242" s="8"/>
      <c r="MJF242"/>
      <c r="MJG242"/>
      <c r="MJH242"/>
      <c r="MJI242" s="10"/>
      <c r="MJJ242" s="22"/>
      <c r="MJK242"/>
      <c r="MJL242" s="8"/>
      <c r="MJM242"/>
      <c r="MJN242"/>
      <c r="MJO242"/>
      <c r="MJP242" s="10"/>
      <c r="MJQ242" s="22"/>
      <c r="MJR242"/>
      <c r="MJS242" s="8"/>
      <c r="MJT242"/>
      <c r="MJU242"/>
      <c r="MJV242"/>
      <c r="MJW242" s="29"/>
      <c r="MJX242" s="44"/>
      <c r="MJY242" s="8"/>
      <c r="MJZ242" s="8"/>
      <c r="MKA242" s="10"/>
      <c r="MKB242" s="10"/>
      <c r="MKC242"/>
      <c r="MKD242" s="8"/>
      <c r="MKE242"/>
      <c r="MKF242" s="8"/>
      <c r="MKG242" s="6"/>
      <c r="MKH242"/>
      <c r="MKI242"/>
      <c r="MKJ242" s="10"/>
      <c r="MKK242" s="8"/>
      <c r="MKL242"/>
      <c r="MKM242" s="8"/>
      <c r="MKN242"/>
      <c r="MKO242"/>
      <c r="MKP242"/>
      <c r="MKQ242" s="10"/>
      <c r="MKR242" s="8"/>
      <c r="MKS242"/>
      <c r="MKT242" s="8"/>
      <c r="MKU242"/>
      <c r="MKV242"/>
      <c r="MKW242"/>
      <c r="MKX242" s="10"/>
      <c r="MKY242" s="8"/>
      <c r="MKZ242"/>
      <c r="MLA242" s="8"/>
      <c r="MLB242"/>
      <c r="MLC242"/>
      <c r="MLD242"/>
      <c r="MLE242" s="10"/>
      <c r="MLF242" s="8"/>
      <c r="MLG242"/>
      <c r="MLH242" s="8"/>
      <c r="MLI242"/>
      <c r="MLJ242"/>
      <c r="MLK242"/>
      <c r="MLL242" s="10"/>
      <c r="MLM242" s="8"/>
      <c r="MLN242"/>
      <c r="MLO242" s="8"/>
      <c r="MLP242"/>
      <c r="MLQ242"/>
      <c r="MLR242"/>
      <c r="MLS242" s="10"/>
      <c r="MLT242" s="8"/>
      <c r="MLU242"/>
      <c r="MLV242" s="8"/>
      <c r="MLW242"/>
      <c r="MLX242"/>
      <c r="MLY242"/>
      <c r="MLZ242" s="10"/>
      <c r="MMA242" s="8"/>
      <c r="MMB242"/>
      <c r="MMC242" s="8"/>
      <c r="MMD242"/>
      <c r="MME242"/>
      <c r="MMF242"/>
      <c r="MMG242" s="10"/>
      <c r="MMH242" s="8"/>
      <c r="MMI242"/>
      <c r="MMJ242" s="8"/>
      <c r="MMK242"/>
      <c r="MML242"/>
      <c r="MMM242"/>
      <c r="MMN242" s="10"/>
      <c r="MMO242" s="8"/>
      <c r="MMP242"/>
      <c r="MMQ242" s="8"/>
      <c r="MMR242"/>
      <c r="MMS242"/>
      <c r="MMT242"/>
      <c r="MMU242" s="10"/>
      <c r="MMV242" s="8"/>
      <c r="MMW242"/>
      <c r="MMX242" s="8"/>
      <c r="MMY242"/>
      <c r="MMZ242"/>
      <c r="MNA242"/>
      <c r="MNB242" s="10"/>
      <c r="MNC242" s="8"/>
      <c r="MND242"/>
      <c r="MNE242" s="8"/>
      <c r="MNF242"/>
      <c r="MNG242"/>
      <c r="MNH242"/>
      <c r="MNI242" s="10"/>
      <c r="MNJ242" s="8"/>
      <c r="MNK242"/>
      <c r="MNL242" s="8"/>
      <c r="MNM242"/>
      <c r="MNN242"/>
      <c r="MNO242"/>
      <c r="MNP242" s="10"/>
      <c r="MNQ242" s="8"/>
      <c r="MNR242"/>
      <c r="MNS242" s="8"/>
      <c r="MNT242"/>
      <c r="MNU242"/>
      <c r="MNV242"/>
      <c r="MNW242" s="10"/>
      <c r="MNX242" s="8"/>
      <c r="MNY242"/>
      <c r="MNZ242" s="8"/>
      <c r="MOA242"/>
      <c r="MOB242"/>
      <c r="MOC242"/>
      <c r="MOD242" s="10"/>
      <c r="MOE242" s="8"/>
      <c r="MOF242"/>
      <c r="MOG242" s="8"/>
      <c r="MOH242"/>
      <c r="MOI242"/>
      <c r="MOJ242"/>
      <c r="MOK242" s="10"/>
      <c r="MOL242" s="8"/>
      <c r="MOM242"/>
      <c r="MON242" s="8"/>
      <c r="MOO242"/>
      <c r="MOP242"/>
      <c r="MOQ242"/>
      <c r="MOR242" s="10"/>
      <c r="MOS242" s="8"/>
      <c r="MOT242"/>
      <c r="MOU242" s="8"/>
      <c r="MOV242"/>
      <c r="MOW242"/>
      <c r="MOX242"/>
      <c r="MOY242" s="10"/>
      <c r="MOZ242" s="8"/>
      <c r="MPA242"/>
      <c r="MPB242" s="8"/>
      <c r="MPC242"/>
      <c r="MPD242"/>
      <c r="MPE242"/>
      <c r="MPF242" s="10"/>
      <c r="MPG242" s="8"/>
      <c r="MPH242"/>
      <c r="MPI242" s="8"/>
      <c r="MPJ242"/>
      <c r="MPK242"/>
      <c r="MPL242"/>
      <c r="MPM242" s="10"/>
      <c r="MPN242" s="8"/>
      <c r="MPO242"/>
      <c r="MPP242" s="8"/>
      <c r="MPQ242"/>
      <c r="MPR242"/>
      <c r="MPS242"/>
      <c r="MPT242" s="10"/>
      <c r="MPU242" s="8"/>
      <c r="MPV242"/>
      <c r="MPW242" s="8"/>
      <c r="MPX242"/>
      <c r="MPY242"/>
      <c r="MPZ242"/>
      <c r="MQA242" s="10"/>
      <c r="MQB242" s="8"/>
      <c r="MQC242"/>
      <c r="MQD242" s="8"/>
      <c r="MQE242"/>
      <c r="MQF242"/>
      <c r="MQG242"/>
      <c r="MQH242" s="10"/>
      <c r="MQI242" s="8"/>
      <c r="MQJ242"/>
      <c r="MQK242" s="8"/>
      <c r="MQL242"/>
      <c r="MQM242"/>
      <c r="MQN242"/>
      <c r="MQO242" s="10"/>
      <c r="MQP242" s="8"/>
      <c r="MQQ242"/>
      <c r="MQR242" s="8"/>
      <c r="MQS242"/>
      <c r="MQT242"/>
      <c r="MQU242"/>
      <c r="MQV242" s="10"/>
      <c r="MQW242" s="8"/>
      <c r="MQX242"/>
      <c r="MQY242" s="8"/>
      <c r="MQZ242"/>
      <c r="MRA242"/>
      <c r="MRB242"/>
      <c r="MRC242" s="10"/>
      <c r="MRD242" s="8"/>
      <c r="MRE242"/>
      <c r="MRF242" s="8"/>
      <c r="MRG242"/>
      <c r="MRH242"/>
      <c r="MRI242"/>
      <c r="MRJ242" s="10"/>
      <c r="MRK242" s="8"/>
      <c r="MRL242"/>
      <c r="MRM242" s="8"/>
      <c r="MRN242"/>
      <c r="MRO242"/>
      <c r="MRP242"/>
      <c r="MRQ242" s="10"/>
      <c r="MRR242" s="8"/>
      <c r="MRS242"/>
      <c r="MRT242" s="8"/>
      <c r="MRU242"/>
      <c r="MRV242"/>
      <c r="MRW242"/>
      <c r="MRX242" s="10"/>
      <c r="MRY242" s="8"/>
      <c r="MRZ242"/>
      <c r="MSA242" s="8"/>
      <c r="MSB242"/>
      <c r="MSC242"/>
      <c r="MSD242"/>
      <c r="MSE242" s="10"/>
      <c r="MSF242" s="8"/>
      <c r="MSG242"/>
      <c r="MSH242" s="8"/>
      <c r="MSI242"/>
      <c r="MSJ242"/>
      <c r="MSK242"/>
      <c r="MSL242" s="10"/>
      <c r="MSM242" s="22"/>
      <c r="MSN242"/>
      <c r="MSO242" s="8"/>
      <c r="MSP242"/>
      <c r="MSQ242"/>
      <c r="MSR242"/>
      <c r="MSS242" s="10"/>
      <c r="MST242" s="22"/>
      <c r="MSU242"/>
      <c r="MSV242" s="8"/>
      <c r="MSW242"/>
      <c r="MSX242"/>
      <c r="MSY242"/>
      <c r="MSZ242" s="29"/>
      <c r="MTA242" s="44"/>
      <c r="MTB242" s="8"/>
      <c r="MTC242" s="8"/>
      <c r="MTD242" s="10"/>
      <c r="MTE242" s="10"/>
      <c r="MTF242"/>
      <c r="MTG242" s="8"/>
      <c r="MTH242"/>
      <c r="MTI242" s="8"/>
      <c r="MTJ242" s="6"/>
      <c r="MTK242"/>
      <c r="MTL242"/>
      <c r="MTM242" s="10"/>
      <c r="MTN242" s="8"/>
      <c r="MTO242"/>
      <c r="MTP242" s="8"/>
      <c r="MTQ242"/>
      <c r="MTR242"/>
      <c r="MTS242"/>
      <c r="MTT242" s="10"/>
      <c r="MTU242" s="8"/>
      <c r="MTV242"/>
      <c r="MTW242" s="8"/>
      <c r="MTX242"/>
      <c r="MTY242"/>
      <c r="MTZ242"/>
      <c r="MUA242" s="10"/>
      <c r="MUB242" s="8"/>
      <c r="MUC242"/>
      <c r="MUD242" s="8"/>
      <c r="MUE242"/>
      <c r="MUF242"/>
      <c r="MUG242"/>
      <c r="MUH242" s="10"/>
      <c r="MUI242" s="8"/>
      <c r="MUJ242"/>
      <c r="MUK242" s="8"/>
      <c r="MUL242"/>
      <c r="MUM242"/>
      <c r="MUN242"/>
      <c r="MUO242" s="10"/>
      <c r="MUP242" s="8"/>
      <c r="MUQ242"/>
      <c r="MUR242" s="8"/>
      <c r="MUS242"/>
      <c r="MUT242"/>
      <c r="MUU242"/>
      <c r="MUV242" s="10"/>
      <c r="MUW242" s="8"/>
      <c r="MUX242"/>
      <c r="MUY242" s="8"/>
      <c r="MUZ242"/>
      <c r="MVA242"/>
      <c r="MVB242"/>
      <c r="MVC242" s="10"/>
      <c r="MVD242" s="8"/>
      <c r="MVE242"/>
      <c r="MVF242" s="8"/>
      <c r="MVG242"/>
      <c r="MVH242"/>
      <c r="MVI242"/>
      <c r="MVJ242" s="10"/>
      <c r="MVK242" s="8"/>
      <c r="MVL242"/>
      <c r="MVM242" s="8"/>
      <c r="MVN242"/>
      <c r="MVO242"/>
      <c r="MVP242"/>
      <c r="MVQ242" s="10"/>
      <c r="MVR242" s="8"/>
      <c r="MVS242"/>
      <c r="MVT242" s="8"/>
      <c r="MVU242"/>
      <c r="MVV242"/>
      <c r="MVW242"/>
      <c r="MVX242" s="10"/>
      <c r="MVY242" s="8"/>
      <c r="MVZ242"/>
      <c r="MWA242" s="8"/>
      <c r="MWB242"/>
      <c r="MWC242"/>
      <c r="MWD242"/>
      <c r="MWE242" s="10"/>
      <c r="MWF242" s="8"/>
      <c r="MWG242"/>
      <c r="MWH242" s="8"/>
      <c r="MWI242"/>
      <c r="MWJ242"/>
      <c r="MWK242"/>
      <c r="MWL242" s="10"/>
      <c r="MWM242" s="8"/>
      <c r="MWN242"/>
      <c r="MWO242" s="8"/>
      <c r="MWP242"/>
      <c r="MWQ242"/>
      <c r="MWR242"/>
      <c r="MWS242" s="10"/>
      <c r="MWT242" s="8"/>
      <c r="MWU242"/>
      <c r="MWV242" s="8"/>
      <c r="MWW242"/>
      <c r="MWX242"/>
      <c r="MWY242"/>
      <c r="MWZ242" s="10"/>
      <c r="MXA242" s="8"/>
      <c r="MXB242"/>
      <c r="MXC242" s="8"/>
      <c r="MXD242"/>
      <c r="MXE242"/>
      <c r="MXF242"/>
      <c r="MXG242" s="10"/>
      <c r="MXH242" s="8"/>
      <c r="MXI242"/>
      <c r="MXJ242" s="8"/>
      <c r="MXK242"/>
      <c r="MXL242"/>
      <c r="MXM242"/>
      <c r="MXN242" s="10"/>
      <c r="MXO242" s="8"/>
      <c r="MXP242"/>
      <c r="MXQ242" s="8"/>
      <c r="MXR242"/>
      <c r="MXS242"/>
      <c r="MXT242"/>
      <c r="MXU242" s="10"/>
      <c r="MXV242" s="8"/>
      <c r="MXW242"/>
      <c r="MXX242" s="8"/>
      <c r="MXY242"/>
      <c r="MXZ242"/>
      <c r="MYA242"/>
      <c r="MYB242" s="10"/>
      <c r="MYC242" s="8"/>
      <c r="MYD242"/>
      <c r="MYE242" s="8"/>
      <c r="MYF242"/>
      <c r="MYG242"/>
      <c r="MYH242"/>
      <c r="MYI242" s="10"/>
      <c r="MYJ242" s="8"/>
      <c r="MYK242"/>
      <c r="MYL242" s="8"/>
      <c r="MYM242"/>
      <c r="MYN242"/>
      <c r="MYO242"/>
      <c r="MYP242" s="10"/>
      <c r="MYQ242" s="8"/>
      <c r="MYR242"/>
      <c r="MYS242" s="8"/>
      <c r="MYT242"/>
      <c r="MYU242"/>
      <c r="MYV242"/>
      <c r="MYW242" s="10"/>
      <c r="MYX242" s="8"/>
      <c r="MYY242"/>
      <c r="MYZ242" s="8"/>
      <c r="MZA242"/>
      <c r="MZB242"/>
      <c r="MZC242"/>
      <c r="MZD242" s="10"/>
      <c r="MZE242" s="8"/>
      <c r="MZF242"/>
      <c r="MZG242" s="8"/>
      <c r="MZH242"/>
      <c r="MZI242"/>
      <c r="MZJ242"/>
      <c r="MZK242" s="10"/>
      <c r="MZL242" s="8"/>
      <c r="MZM242"/>
      <c r="MZN242" s="8"/>
      <c r="MZO242"/>
      <c r="MZP242"/>
      <c r="MZQ242"/>
      <c r="MZR242" s="10"/>
      <c r="MZS242" s="8"/>
      <c r="MZT242"/>
      <c r="MZU242" s="8"/>
      <c r="MZV242"/>
      <c r="MZW242"/>
      <c r="MZX242"/>
      <c r="MZY242" s="10"/>
      <c r="MZZ242" s="8"/>
      <c r="NAA242"/>
      <c r="NAB242" s="8"/>
      <c r="NAC242"/>
      <c r="NAD242"/>
      <c r="NAE242"/>
      <c r="NAF242" s="10"/>
      <c r="NAG242" s="8"/>
      <c r="NAH242"/>
      <c r="NAI242" s="8"/>
      <c r="NAJ242"/>
      <c r="NAK242"/>
      <c r="NAL242"/>
      <c r="NAM242" s="10"/>
      <c r="NAN242" s="8"/>
      <c r="NAO242"/>
      <c r="NAP242" s="8"/>
      <c r="NAQ242"/>
      <c r="NAR242"/>
      <c r="NAS242"/>
      <c r="NAT242" s="10"/>
      <c r="NAU242" s="8"/>
      <c r="NAV242"/>
      <c r="NAW242" s="8"/>
      <c r="NAX242"/>
      <c r="NAY242"/>
      <c r="NAZ242"/>
      <c r="NBA242" s="10"/>
      <c r="NBB242" s="8"/>
      <c r="NBC242"/>
      <c r="NBD242" s="8"/>
      <c r="NBE242"/>
      <c r="NBF242"/>
      <c r="NBG242"/>
      <c r="NBH242" s="10"/>
      <c r="NBI242" s="8"/>
      <c r="NBJ242"/>
      <c r="NBK242" s="8"/>
      <c r="NBL242"/>
      <c r="NBM242"/>
      <c r="NBN242"/>
      <c r="NBO242" s="10"/>
      <c r="NBP242" s="22"/>
      <c r="NBQ242"/>
      <c r="NBR242" s="8"/>
      <c r="NBS242"/>
      <c r="NBT242"/>
      <c r="NBU242"/>
      <c r="NBV242" s="10"/>
      <c r="NBW242" s="22"/>
      <c r="NBX242"/>
      <c r="NBY242" s="8"/>
      <c r="NBZ242"/>
      <c r="NCA242"/>
      <c r="NCB242"/>
      <c r="NCC242" s="29"/>
      <c r="NCD242" s="44"/>
      <c r="NCE242" s="8"/>
      <c r="NCF242" s="8"/>
      <c r="NCG242" s="10"/>
      <c r="NCH242" s="10"/>
      <c r="NCI242"/>
      <c r="NCJ242" s="8"/>
      <c r="NCK242"/>
      <c r="NCL242" s="8"/>
      <c r="NCM242" s="6"/>
      <c r="NCN242"/>
      <c r="NCO242"/>
      <c r="NCP242" s="10"/>
      <c r="NCQ242" s="8"/>
      <c r="NCR242"/>
      <c r="NCS242" s="8"/>
      <c r="NCT242"/>
      <c r="NCU242"/>
      <c r="NCV242"/>
      <c r="NCW242" s="10"/>
      <c r="NCX242" s="8"/>
      <c r="NCY242"/>
      <c r="NCZ242" s="8"/>
      <c r="NDA242"/>
      <c r="NDB242"/>
      <c r="NDC242"/>
      <c r="NDD242" s="10"/>
      <c r="NDE242" s="8"/>
      <c r="NDF242"/>
      <c r="NDG242" s="8"/>
      <c r="NDH242"/>
      <c r="NDI242"/>
      <c r="NDJ242"/>
      <c r="NDK242" s="10"/>
      <c r="NDL242" s="8"/>
      <c r="NDM242"/>
      <c r="NDN242" s="8"/>
      <c r="NDO242"/>
      <c r="NDP242"/>
      <c r="NDQ242"/>
      <c r="NDR242" s="10"/>
      <c r="NDS242" s="8"/>
      <c r="NDT242"/>
      <c r="NDU242" s="8"/>
      <c r="NDV242"/>
      <c r="NDW242"/>
      <c r="NDX242"/>
      <c r="NDY242" s="10"/>
      <c r="NDZ242" s="8"/>
      <c r="NEA242"/>
      <c r="NEB242" s="8"/>
      <c r="NEC242"/>
      <c r="NED242"/>
      <c r="NEE242"/>
      <c r="NEF242" s="10"/>
      <c r="NEG242" s="8"/>
      <c r="NEH242"/>
      <c r="NEI242" s="8"/>
      <c r="NEJ242"/>
      <c r="NEK242"/>
      <c r="NEL242"/>
      <c r="NEM242" s="10"/>
      <c r="NEN242" s="8"/>
      <c r="NEO242"/>
      <c r="NEP242" s="8"/>
      <c r="NEQ242"/>
      <c r="NER242"/>
      <c r="NES242"/>
      <c r="NET242" s="10"/>
      <c r="NEU242" s="8"/>
      <c r="NEV242"/>
      <c r="NEW242" s="8"/>
      <c r="NEX242"/>
      <c r="NEY242"/>
      <c r="NEZ242"/>
      <c r="NFA242" s="10"/>
      <c r="NFB242" s="8"/>
      <c r="NFC242"/>
      <c r="NFD242" s="8"/>
      <c r="NFE242"/>
      <c r="NFF242"/>
      <c r="NFG242"/>
      <c r="NFH242" s="10"/>
      <c r="NFI242" s="8"/>
      <c r="NFJ242"/>
      <c r="NFK242" s="8"/>
      <c r="NFL242"/>
      <c r="NFM242"/>
      <c r="NFN242"/>
      <c r="NFO242" s="10"/>
      <c r="NFP242" s="8"/>
      <c r="NFQ242"/>
      <c r="NFR242" s="8"/>
      <c r="NFS242"/>
      <c r="NFT242"/>
      <c r="NFU242"/>
      <c r="NFV242" s="10"/>
      <c r="NFW242" s="8"/>
      <c r="NFX242"/>
      <c r="NFY242" s="8"/>
      <c r="NFZ242"/>
      <c r="NGA242"/>
      <c r="NGB242"/>
      <c r="NGC242" s="10"/>
      <c r="NGD242" s="8"/>
      <c r="NGE242"/>
      <c r="NGF242" s="8"/>
      <c r="NGG242"/>
      <c r="NGH242"/>
      <c r="NGI242"/>
      <c r="NGJ242" s="10"/>
      <c r="NGK242" s="8"/>
      <c r="NGL242"/>
      <c r="NGM242" s="8"/>
      <c r="NGN242"/>
      <c r="NGO242"/>
      <c r="NGP242"/>
      <c r="NGQ242" s="10"/>
      <c r="NGR242" s="8"/>
      <c r="NGS242"/>
      <c r="NGT242" s="8"/>
      <c r="NGU242"/>
      <c r="NGV242"/>
      <c r="NGW242"/>
      <c r="NGX242" s="10"/>
      <c r="NGY242" s="8"/>
      <c r="NGZ242"/>
      <c r="NHA242" s="8"/>
      <c r="NHB242"/>
      <c r="NHC242"/>
      <c r="NHD242"/>
      <c r="NHE242" s="10"/>
      <c r="NHF242" s="8"/>
      <c r="NHG242"/>
      <c r="NHH242" s="8"/>
      <c r="NHI242"/>
      <c r="NHJ242"/>
      <c r="NHK242"/>
      <c r="NHL242" s="10"/>
      <c r="NHM242" s="8"/>
      <c r="NHN242"/>
      <c r="NHO242" s="8"/>
      <c r="NHP242"/>
      <c r="NHQ242"/>
      <c r="NHR242"/>
      <c r="NHS242" s="10"/>
      <c r="NHT242" s="8"/>
      <c r="NHU242"/>
      <c r="NHV242" s="8"/>
      <c r="NHW242"/>
      <c r="NHX242"/>
      <c r="NHY242"/>
      <c r="NHZ242" s="10"/>
      <c r="NIA242" s="8"/>
      <c r="NIB242"/>
      <c r="NIC242" s="8"/>
      <c r="NID242"/>
      <c r="NIE242"/>
      <c r="NIF242"/>
      <c r="NIG242" s="10"/>
      <c r="NIH242" s="8"/>
      <c r="NII242"/>
      <c r="NIJ242" s="8"/>
      <c r="NIK242"/>
      <c r="NIL242"/>
      <c r="NIM242"/>
      <c r="NIN242" s="10"/>
      <c r="NIO242" s="8"/>
      <c r="NIP242"/>
      <c r="NIQ242" s="8"/>
      <c r="NIR242"/>
      <c r="NIS242"/>
      <c r="NIT242"/>
      <c r="NIU242" s="10"/>
      <c r="NIV242" s="8"/>
      <c r="NIW242"/>
      <c r="NIX242" s="8"/>
      <c r="NIY242"/>
      <c r="NIZ242"/>
      <c r="NJA242"/>
      <c r="NJB242" s="10"/>
      <c r="NJC242" s="8"/>
      <c r="NJD242"/>
      <c r="NJE242" s="8"/>
      <c r="NJF242"/>
      <c r="NJG242"/>
      <c r="NJH242"/>
      <c r="NJI242" s="10"/>
      <c r="NJJ242" s="8"/>
      <c r="NJK242"/>
      <c r="NJL242" s="8"/>
      <c r="NJM242"/>
      <c r="NJN242"/>
      <c r="NJO242"/>
      <c r="NJP242" s="10"/>
      <c r="NJQ242" s="8"/>
      <c r="NJR242"/>
      <c r="NJS242" s="8"/>
      <c r="NJT242"/>
      <c r="NJU242"/>
      <c r="NJV242"/>
      <c r="NJW242" s="10"/>
      <c r="NJX242" s="8"/>
      <c r="NJY242"/>
      <c r="NJZ242" s="8"/>
      <c r="NKA242"/>
      <c r="NKB242"/>
      <c r="NKC242"/>
      <c r="NKD242" s="10"/>
      <c r="NKE242" s="8"/>
      <c r="NKF242"/>
      <c r="NKG242" s="8"/>
      <c r="NKH242"/>
      <c r="NKI242"/>
      <c r="NKJ242"/>
      <c r="NKK242" s="10"/>
      <c r="NKL242" s="8"/>
      <c r="NKM242"/>
      <c r="NKN242" s="8"/>
      <c r="NKO242"/>
      <c r="NKP242"/>
      <c r="NKQ242"/>
      <c r="NKR242" s="10"/>
      <c r="NKS242" s="22"/>
      <c r="NKT242"/>
      <c r="NKU242" s="8"/>
      <c r="NKV242"/>
      <c r="NKW242"/>
      <c r="NKX242"/>
      <c r="NKY242" s="10"/>
      <c r="NKZ242" s="22"/>
      <c r="NLA242"/>
      <c r="NLB242" s="8"/>
      <c r="NLC242"/>
      <c r="NLD242"/>
      <c r="NLE242"/>
      <c r="NLF242" s="29"/>
      <c r="NLG242" s="44"/>
      <c r="NLH242" s="8"/>
      <c r="NLI242" s="8"/>
      <c r="NLJ242" s="10"/>
      <c r="NLK242" s="10"/>
      <c r="NLL242"/>
      <c r="NLM242" s="8"/>
      <c r="NLN242"/>
      <c r="NLO242" s="8"/>
      <c r="NLP242" s="6"/>
      <c r="NLQ242"/>
      <c r="NLR242"/>
      <c r="NLS242" s="10"/>
      <c r="NLT242" s="8"/>
      <c r="NLU242"/>
      <c r="NLV242" s="8"/>
      <c r="NLW242"/>
      <c r="NLX242"/>
      <c r="NLY242"/>
      <c r="NLZ242" s="10"/>
      <c r="NMA242" s="8"/>
      <c r="NMB242"/>
      <c r="NMC242" s="8"/>
      <c r="NMD242"/>
      <c r="NME242"/>
      <c r="NMF242"/>
      <c r="NMG242" s="10"/>
      <c r="NMH242" s="8"/>
      <c r="NMI242"/>
      <c r="NMJ242" s="8"/>
      <c r="NMK242"/>
      <c r="NML242"/>
      <c r="NMM242"/>
      <c r="NMN242" s="10"/>
      <c r="NMO242" s="8"/>
      <c r="NMP242"/>
      <c r="NMQ242" s="8"/>
      <c r="NMR242"/>
      <c r="NMS242"/>
      <c r="NMT242"/>
      <c r="NMU242" s="10"/>
      <c r="NMV242" s="8"/>
      <c r="NMW242"/>
      <c r="NMX242" s="8"/>
      <c r="NMY242"/>
      <c r="NMZ242"/>
      <c r="NNA242"/>
      <c r="NNB242" s="10"/>
      <c r="NNC242" s="8"/>
      <c r="NND242"/>
      <c r="NNE242" s="8"/>
      <c r="NNF242"/>
      <c r="NNG242"/>
      <c r="NNH242"/>
      <c r="NNI242" s="10"/>
      <c r="NNJ242" s="8"/>
      <c r="NNK242"/>
      <c r="NNL242" s="8"/>
      <c r="NNM242"/>
      <c r="NNN242"/>
      <c r="NNO242"/>
      <c r="NNP242" s="10"/>
      <c r="NNQ242" s="8"/>
      <c r="NNR242"/>
      <c r="NNS242" s="8"/>
      <c r="NNT242"/>
      <c r="NNU242"/>
      <c r="NNV242"/>
      <c r="NNW242" s="10"/>
      <c r="NNX242" s="8"/>
      <c r="NNY242"/>
      <c r="NNZ242" s="8"/>
      <c r="NOA242"/>
      <c r="NOB242"/>
      <c r="NOC242"/>
      <c r="NOD242" s="10"/>
      <c r="NOE242" s="8"/>
      <c r="NOF242"/>
      <c r="NOG242" s="8"/>
      <c r="NOH242"/>
      <c r="NOI242"/>
      <c r="NOJ242"/>
      <c r="NOK242" s="10"/>
      <c r="NOL242" s="8"/>
      <c r="NOM242"/>
      <c r="NON242" s="8"/>
      <c r="NOO242"/>
      <c r="NOP242"/>
      <c r="NOQ242"/>
      <c r="NOR242" s="10"/>
      <c r="NOS242" s="8"/>
      <c r="NOT242"/>
      <c r="NOU242" s="8"/>
      <c r="NOV242"/>
      <c r="NOW242"/>
      <c r="NOX242"/>
      <c r="NOY242" s="10"/>
      <c r="NOZ242" s="8"/>
      <c r="NPA242"/>
      <c r="NPB242" s="8"/>
      <c r="NPC242"/>
      <c r="NPD242"/>
      <c r="NPE242"/>
      <c r="NPF242" s="10"/>
      <c r="NPG242" s="8"/>
      <c r="NPH242"/>
      <c r="NPI242" s="8"/>
      <c r="NPJ242"/>
      <c r="NPK242"/>
      <c r="NPL242"/>
      <c r="NPM242" s="10"/>
      <c r="NPN242" s="8"/>
      <c r="NPO242"/>
      <c r="NPP242" s="8"/>
      <c r="NPQ242"/>
      <c r="NPR242"/>
      <c r="NPS242"/>
      <c r="NPT242" s="10"/>
      <c r="NPU242" s="8"/>
      <c r="NPV242"/>
      <c r="NPW242" s="8"/>
      <c r="NPX242"/>
      <c r="NPY242"/>
      <c r="NPZ242"/>
      <c r="NQA242" s="10"/>
      <c r="NQB242" s="8"/>
      <c r="NQC242"/>
      <c r="NQD242" s="8"/>
      <c r="NQE242"/>
      <c r="NQF242"/>
      <c r="NQG242"/>
      <c r="NQH242" s="10"/>
      <c r="NQI242" s="8"/>
      <c r="NQJ242"/>
      <c r="NQK242" s="8"/>
      <c r="NQL242"/>
      <c r="NQM242"/>
      <c r="NQN242"/>
      <c r="NQO242" s="10"/>
      <c r="NQP242" s="8"/>
      <c r="NQQ242"/>
      <c r="NQR242" s="8"/>
      <c r="NQS242"/>
      <c r="NQT242"/>
      <c r="NQU242"/>
      <c r="NQV242" s="10"/>
      <c r="NQW242" s="8"/>
      <c r="NQX242"/>
      <c r="NQY242" s="8"/>
      <c r="NQZ242"/>
      <c r="NRA242"/>
      <c r="NRB242"/>
      <c r="NRC242" s="10"/>
      <c r="NRD242" s="8"/>
      <c r="NRE242"/>
      <c r="NRF242" s="8"/>
      <c r="NRG242"/>
      <c r="NRH242"/>
      <c r="NRI242"/>
      <c r="NRJ242" s="10"/>
      <c r="NRK242" s="8"/>
      <c r="NRL242"/>
      <c r="NRM242" s="8"/>
      <c r="NRN242"/>
      <c r="NRO242"/>
      <c r="NRP242"/>
      <c r="NRQ242" s="10"/>
      <c r="NRR242" s="8"/>
      <c r="NRS242"/>
      <c r="NRT242" s="8"/>
      <c r="NRU242"/>
      <c r="NRV242"/>
      <c r="NRW242"/>
      <c r="NRX242" s="10"/>
      <c r="NRY242" s="8"/>
      <c r="NRZ242"/>
      <c r="NSA242" s="8"/>
      <c r="NSB242"/>
      <c r="NSC242"/>
      <c r="NSD242"/>
      <c r="NSE242" s="10"/>
      <c r="NSF242" s="8"/>
      <c r="NSG242"/>
      <c r="NSH242" s="8"/>
      <c r="NSI242"/>
      <c r="NSJ242"/>
      <c r="NSK242"/>
      <c r="NSL242" s="10"/>
      <c r="NSM242" s="8"/>
      <c r="NSN242"/>
      <c r="NSO242" s="8"/>
      <c r="NSP242"/>
      <c r="NSQ242"/>
      <c r="NSR242"/>
      <c r="NSS242" s="10"/>
      <c r="NST242" s="8"/>
      <c r="NSU242"/>
      <c r="NSV242" s="8"/>
      <c r="NSW242"/>
      <c r="NSX242"/>
      <c r="NSY242"/>
      <c r="NSZ242" s="10"/>
      <c r="NTA242" s="8"/>
      <c r="NTB242"/>
      <c r="NTC242" s="8"/>
      <c r="NTD242"/>
      <c r="NTE242"/>
      <c r="NTF242"/>
      <c r="NTG242" s="10"/>
      <c r="NTH242" s="8"/>
      <c r="NTI242"/>
      <c r="NTJ242" s="8"/>
      <c r="NTK242"/>
      <c r="NTL242"/>
      <c r="NTM242"/>
      <c r="NTN242" s="10"/>
      <c r="NTO242" s="8"/>
      <c r="NTP242"/>
      <c r="NTQ242" s="8"/>
      <c r="NTR242"/>
      <c r="NTS242"/>
      <c r="NTT242"/>
      <c r="NTU242" s="10"/>
      <c r="NTV242" s="22"/>
      <c r="NTW242"/>
      <c r="NTX242" s="8"/>
      <c r="NTY242"/>
      <c r="NTZ242"/>
      <c r="NUA242"/>
      <c r="NUB242" s="10"/>
      <c r="NUC242" s="22"/>
      <c r="NUD242"/>
      <c r="NUE242" s="8"/>
      <c r="NUF242"/>
      <c r="NUG242"/>
      <c r="NUH242"/>
      <c r="NUI242" s="29"/>
      <c r="NUJ242" s="44"/>
      <c r="NUK242" s="8"/>
      <c r="NUL242" s="8"/>
      <c r="NUM242" s="10"/>
      <c r="NUN242" s="10"/>
      <c r="NUO242"/>
      <c r="NUP242" s="8"/>
      <c r="NUQ242"/>
      <c r="NUR242" s="8"/>
      <c r="NUS242" s="6"/>
      <c r="NUT242"/>
      <c r="NUU242"/>
      <c r="NUV242" s="10"/>
      <c r="NUW242" s="8"/>
      <c r="NUX242"/>
      <c r="NUY242" s="8"/>
      <c r="NUZ242"/>
      <c r="NVA242"/>
      <c r="NVB242"/>
      <c r="NVC242" s="10"/>
      <c r="NVD242" s="8"/>
      <c r="NVE242"/>
      <c r="NVF242" s="8"/>
      <c r="NVG242"/>
      <c r="NVH242"/>
      <c r="NVI242"/>
      <c r="NVJ242" s="10"/>
      <c r="NVK242" s="8"/>
      <c r="NVL242"/>
      <c r="NVM242" s="8"/>
      <c r="NVN242"/>
      <c r="NVO242"/>
      <c r="NVP242"/>
      <c r="NVQ242" s="10"/>
      <c r="NVR242" s="8"/>
      <c r="NVS242"/>
      <c r="NVT242" s="8"/>
      <c r="NVU242"/>
      <c r="NVV242"/>
      <c r="NVW242"/>
      <c r="NVX242" s="10"/>
      <c r="NVY242" s="8"/>
      <c r="NVZ242"/>
      <c r="NWA242" s="8"/>
      <c r="NWB242"/>
      <c r="NWC242"/>
      <c r="NWD242"/>
      <c r="NWE242" s="10"/>
      <c r="NWF242" s="8"/>
      <c r="NWG242"/>
      <c r="NWH242" s="8"/>
      <c r="NWI242"/>
      <c r="NWJ242"/>
      <c r="NWK242"/>
      <c r="NWL242" s="10"/>
      <c r="NWM242" s="8"/>
      <c r="NWN242"/>
      <c r="NWO242" s="8"/>
      <c r="NWP242"/>
      <c r="NWQ242"/>
      <c r="NWR242"/>
      <c r="NWS242" s="10"/>
      <c r="NWT242" s="8"/>
      <c r="NWU242"/>
      <c r="NWV242" s="8"/>
      <c r="NWW242"/>
      <c r="NWX242"/>
      <c r="NWY242"/>
      <c r="NWZ242" s="10"/>
      <c r="NXA242" s="8"/>
      <c r="NXB242"/>
      <c r="NXC242" s="8"/>
      <c r="NXD242"/>
      <c r="NXE242"/>
      <c r="NXF242"/>
      <c r="NXG242" s="10"/>
      <c r="NXH242" s="8"/>
      <c r="NXI242"/>
      <c r="NXJ242" s="8"/>
      <c r="NXK242"/>
      <c r="NXL242"/>
      <c r="NXM242"/>
      <c r="NXN242" s="10"/>
      <c r="NXO242" s="8"/>
      <c r="NXP242"/>
      <c r="NXQ242" s="8"/>
      <c r="NXR242"/>
      <c r="NXS242"/>
      <c r="NXT242"/>
      <c r="NXU242" s="10"/>
      <c r="NXV242" s="8"/>
      <c r="NXW242"/>
      <c r="NXX242" s="8"/>
      <c r="NXY242"/>
      <c r="NXZ242"/>
      <c r="NYA242"/>
      <c r="NYB242" s="10"/>
      <c r="NYC242" s="8"/>
      <c r="NYD242"/>
      <c r="NYE242" s="8"/>
      <c r="NYF242"/>
      <c r="NYG242"/>
      <c r="NYH242"/>
      <c r="NYI242" s="10"/>
      <c r="NYJ242" s="8"/>
      <c r="NYK242"/>
      <c r="NYL242" s="8"/>
      <c r="NYM242"/>
      <c r="NYN242"/>
      <c r="NYO242"/>
      <c r="NYP242" s="10"/>
      <c r="NYQ242" s="8"/>
      <c r="NYR242"/>
      <c r="NYS242" s="8"/>
      <c r="NYT242"/>
      <c r="NYU242"/>
      <c r="NYV242"/>
      <c r="NYW242" s="10"/>
      <c r="NYX242" s="8"/>
      <c r="NYY242"/>
      <c r="NYZ242" s="8"/>
      <c r="NZA242"/>
      <c r="NZB242"/>
      <c r="NZC242"/>
      <c r="NZD242" s="10"/>
      <c r="NZE242" s="8"/>
      <c r="NZF242"/>
      <c r="NZG242" s="8"/>
      <c r="NZH242"/>
      <c r="NZI242"/>
      <c r="NZJ242"/>
      <c r="NZK242" s="10"/>
      <c r="NZL242" s="8"/>
      <c r="NZM242"/>
      <c r="NZN242" s="8"/>
      <c r="NZO242"/>
      <c r="NZP242"/>
      <c r="NZQ242"/>
      <c r="NZR242" s="10"/>
      <c r="NZS242" s="8"/>
      <c r="NZT242"/>
      <c r="NZU242" s="8"/>
      <c r="NZV242"/>
      <c r="NZW242"/>
      <c r="NZX242"/>
      <c r="NZY242" s="10"/>
      <c r="NZZ242" s="8"/>
      <c r="OAA242"/>
      <c r="OAB242" s="8"/>
      <c r="OAC242"/>
      <c r="OAD242"/>
      <c r="OAE242"/>
      <c r="OAF242" s="10"/>
      <c r="OAG242" s="8"/>
      <c r="OAH242"/>
      <c r="OAI242" s="8"/>
      <c r="OAJ242"/>
      <c r="OAK242"/>
      <c r="OAL242"/>
      <c r="OAM242" s="10"/>
      <c r="OAN242" s="8"/>
      <c r="OAO242"/>
      <c r="OAP242" s="8"/>
      <c r="OAQ242"/>
      <c r="OAR242"/>
      <c r="OAS242"/>
      <c r="OAT242" s="10"/>
      <c r="OAU242" s="8"/>
      <c r="OAV242"/>
      <c r="OAW242" s="8"/>
      <c r="OAX242"/>
      <c r="OAY242"/>
      <c r="OAZ242"/>
      <c r="OBA242" s="10"/>
      <c r="OBB242" s="8"/>
      <c r="OBC242"/>
      <c r="OBD242" s="8"/>
      <c r="OBE242"/>
      <c r="OBF242"/>
      <c r="OBG242"/>
      <c r="OBH242" s="10"/>
      <c r="OBI242" s="8"/>
      <c r="OBJ242"/>
      <c r="OBK242" s="8"/>
      <c r="OBL242"/>
      <c r="OBM242"/>
      <c r="OBN242"/>
      <c r="OBO242" s="10"/>
      <c r="OBP242" s="8"/>
      <c r="OBQ242"/>
      <c r="OBR242" s="8"/>
      <c r="OBS242"/>
      <c r="OBT242"/>
      <c r="OBU242"/>
      <c r="OBV242" s="10"/>
      <c r="OBW242" s="8"/>
      <c r="OBX242"/>
      <c r="OBY242" s="8"/>
      <c r="OBZ242"/>
      <c r="OCA242"/>
      <c r="OCB242"/>
      <c r="OCC242" s="10"/>
      <c r="OCD242" s="8"/>
      <c r="OCE242"/>
      <c r="OCF242" s="8"/>
      <c r="OCG242"/>
      <c r="OCH242"/>
      <c r="OCI242"/>
      <c r="OCJ242" s="10"/>
      <c r="OCK242" s="8"/>
      <c r="OCL242"/>
      <c r="OCM242" s="8"/>
      <c r="OCN242"/>
      <c r="OCO242"/>
      <c r="OCP242"/>
      <c r="OCQ242" s="10"/>
      <c r="OCR242" s="8"/>
      <c r="OCS242"/>
      <c r="OCT242" s="8"/>
      <c r="OCU242"/>
      <c r="OCV242"/>
      <c r="OCW242"/>
      <c r="OCX242" s="10"/>
      <c r="OCY242" s="22"/>
      <c r="OCZ242"/>
      <c r="ODA242" s="8"/>
      <c r="ODB242"/>
      <c r="ODC242"/>
      <c r="ODD242"/>
      <c r="ODE242" s="10"/>
      <c r="ODF242" s="22"/>
      <c r="ODG242"/>
      <c r="ODH242" s="8"/>
      <c r="ODI242"/>
      <c r="ODJ242"/>
      <c r="ODK242"/>
      <c r="ODL242" s="29"/>
      <c r="ODM242" s="44"/>
      <c r="ODN242" s="8"/>
      <c r="ODO242" s="8"/>
      <c r="ODP242" s="10"/>
      <c r="ODQ242" s="10"/>
      <c r="ODR242"/>
      <c r="ODS242" s="8"/>
      <c r="ODT242"/>
      <c r="ODU242" s="8"/>
      <c r="ODV242" s="6"/>
      <c r="ODW242"/>
      <c r="ODX242"/>
      <c r="ODY242" s="10"/>
      <c r="ODZ242" s="8"/>
      <c r="OEA242"/>
      <c r="OEB242" s="8"/>
      <c r="OEC242"/>
      <c r="OED242"/>
      <c r="OEE242"/>
      <c r="OEF242" s="10"/>
      <c r="OEG242" s="8"/>
      <c r="OEH242"/>
      <c r="OEI242" s="8"/>
      <c r="OEJ242"/>
      <c r="OEK242"/>
      <c r="OEL242"/>
      <c r="OEM242" s="10"/>
      <c r="OEN242" s="8"/>
      <c r="OEO242"/>
      <c r="OEP242" s="8"/>
      <c r="OEQ242"/>
      <c r="OER242"/>
      <c r="OES242"/>
      <c r="OET242" s="10"/>
      <c r="OEU242" s="8"/>
      <c r="OEV242"/>
      <c r="OEW242" s="8"/>
      <c r="OEX242"/>
      <c r="OEY242"/>
      <c r="OEZ242"/>
      <c r="OFA242" s="10"/>
      <c r="OFB242" s="8"/>
      <c r="OFC242"/>
      <c r="OFD242" s="8"/>
      <c r="OFE242"/>
      <c r="OFF242"/>
      <c r="OFG242"/>
      <c r="OFH242" s="10"/>
      <c r="OFI242" s="8"/>
      <c r="OFJ242"/>
      <c r="OFK242" s="8"/>
      <c r="OFL242"/>
      <c r="OFM242"/>
      <c r="OFN242"/>
      <c r="OFO242" s="10"/>
      <c r="OFP242" s="8"/>
      <c r="OFQ242"/>
      <c r="OFR242" s="8"/>
      <c r="OFS242"/>
      <c r="OFT242"/>
      <c r="OFU242"/>
      <c r="OFV242" s="10"/>
      <c r="OFW242" s="8"/>
      <c r="OFX242"/>
      <c r="OFY242" s="8"/>
      <c r="OFZ242"/>
      <c r="OGA242"/>
      <c r="OGB242"/>
      <c r="OGC242" s="10"/>
      <c r="OGD242" s="8"/>
      <c r="OGE242"/>
      <c r="OGF242" s="8"/>
      <c r="OGG242"/>
      <c r="OGH242"/>
      <c r="OGI242"/>
      <c r="OGJ242" s="10"/>
      <c r="OGK242" s="8"/>
      <c r="OGL242"/>
      <c r="OGM242" s="8"/>
      <c r="OGN242"/>
      <c r="OGO242"/>
      <c r="OGP242"/>
      <c r="OGQ242" s="10"/>
      <c r="OGR242" s="8"/>
      <c r="OGS242"/>
      <c r="OGT242" s="8"/>
      <c r="OGU242"/>
      <c r="OGV242"/>
      <c r="OGW242"/>
      <c r="OGX242" s="10"/>
      <c r="OGY242" s="8"/>
      <c r="OGZ242"/>
      <c r="OHA242" s="8"/>
      <c r="OHB242"/>
      <c r="OHC242"/>
      <c r="OHD242"/>
      <c r="OHE242" s="10"/>
      <c r="OHF242" s="8"/>
      <c r="OHG242"/>
      <c r="OHH242" s="8"/>
      <c r="OHI242"/>
      <c r="OHJ242"/>
      <c r="OHK242"/>
      <c r="OHL242" s="10"/>
      <c r="OHM242" s="8"/>
      <c r="OHN242"/>
      <c r="OHO242" s="8"/>
      <c r="OHP242"/>
      <c r="OHQ242"/>
      <c r="OHR242"/>
      <c r="OHS242" s="10"/>
      <c r="OHT242" s="8"/>
      <c r="OHU242"/>
      <c r="OHV242" s="8"/>
      <c r="OHW242"/>
      <c r="OHX242"/>
      <c r="OHY242"/>
      <c r="OHZ242" s="10"/>
      <c r="OIA242" s="8"/>
      <c r="OIB242"/>
      <c r="OIC242" s="8"/>
      <c r="OID242"/>
      <c r="OIE242"/>
      <c r="OIF242"/>
      <c r="OIG242" s="10"/>
      <c r="OIH242" s="8"/>
      <c r="OII242"/>
      <c r="OIJ242" s="8"/>
      <c r="OIK242"/>
      <c r="OIL242"/>
      <c r="OIM242"/>
      <c r="OIN242" s="10"/>
      <c r="OIO242" s="8"/>
      <c r="OIP242"/>
      <c r="OIQ242" s="8"/>
      <c r="OIR242"/>
      <c r="OIS242"/>
      <c r="OIT242"/>
      <c r="OIU242" s="10"/>
      <c r="OIV242" s="8"/>
      <c r="OIW242"/>
      <c r="OIX242" s="8"/>
      <c r="OIY242"/>
      <c r="OIZ242"/>
      <c r="OJA242"/>
      <c r="OJB242" s="10"/>
      <c r="OJC242" s="8"/>
      <c r="OJD242"/>
      <c r="OJE242" s="8"/>
      <c r="OJF242"/>
      <c r="OJG242"/>
      <c r="OJH242"/>
      <c r="OJI242" s="10"/>
      <c r="OJJ242" s="8"/>
      <c r="OJK242"/>
      <c r="OJL242" s="8"/>
      <c r="OJM242"/>
      <c r="OJN242"/>
      <c r="OJO242"/>
      <c r="OJP242" s="10"/>
      <c r="OJQ242" s="8"/>
      <c r="OJR242"/>
      <c r="OJS242" s="8"/>
      <c r="OJT242"/>
      <c r="OJU242"/>
      <c r="OJV242"/>
      <c r="OJW242" s="10"/>
      <c r="OJX242" s="8"/>
      <c r="OJY242"/>
      <c r="OJZ242" s="8"/>
      <c r="OKA242"/>
      <c r="OKB242"/>
      <c r="OKC242"/>
      <c r="OKD242" s="10"/>
      <c r="OKE242" s="8"/>
      <c r="OKF242"/>
      <c r="OKG242" s="8"/>
      <c r="OKH242"/>
      <c r="OKI242"/>
      <c r="OKJ242"/>
      <c r="OKK242" s="10"/>
      <c r="OKL242" s="8"/>
      <c r="OKM242"/>
      <c r="OKN242" s="8"/>
      <c r="OKO242"/>
      <c r="OKP242"/>
      <c r="OKQ242"/>
      <c r="OKR242" s="10"/>
      <c r="OKS242" s="8"/>
      <c r="OKT242"/>
      <c r="OKU242" s="8"/>
      <c r="OKV242"/>
      <c r="OKW242"/>
      <c r="OKX242"/>
      <c r="OKY242" s="10"/>
      <c r="OKZ242" s="8"/>
      <c r="OLA242"/>
      <c r="OLB242" s="8"/>
      <c r="OLC242"/>
      <c r="OLD242"/>
      <c r="OLE242"/>
      <c r="OLF242" s="10"/>
      <c r="OLG242" s="8"/>
      <c r="OLH242"/>
      <c r="OLI242" s="8"/>
      <c r="OLJ242"/>
      <c r="OLK242"/>
      <c r="OLL242"/>
      <c r="OLM242" s="10"/>
      <c r="OLN242" s="8"/>
      <c r="OLO242"/>
      <c r="OLP242" s="8"/>
      <c r="OLQ242"/>
      <c r="OLR242"/>
      <c r="OLS242"/>
      <c r="OLT242" s="10"/>
      <c r="OLU242" s="8"/>
      <c r="OLV242"/>
      <c r="OLW242" s="8"/>
      <c r="OLX242"/>
      <c r="OLY242"/>
      <c r="OLZ242"/>
      <c r="OMA242" s="10"/>
      <c r="OMB242" s="22"/>
      <c r="OMC242"/>
      <c r="OMD242" s="8"/>
      <c r="OME242"/>
      <c r="OMF242"/>
      <c r="OMG242"/>
      <c r="OMH242" s="10"/>
      <c r="OMI242" s="22"/>
      <c r="OMJ242"/>
      <c r="OMK242" s="8"/>
      <c r="OML242"/>
      <c r="OMM242"/>
      <c r="OMN242"/>
      <c r="OMO242" s="29"/>
      <c r="OMP242" s="44"/>
      <c r="OMQ242" s="8"/>
      <c r="OMR242" s="8"/>
      <c r="OMS242" s="10"/>
      <c r="OMT242" s="10"/>
      <c r="OMU242"/>
      <c r="OMV242" s="8"/>
      <c r="OMW242"/>
      <c r="OMX242" s="8"/>
      <c r="OMY242" s="6"/>
      <c r="OMZ242"/>
      <c r="ONA242"/>
      <c r="ONB242" s="10"/>
      <c r="ONC242" s="8"/>
      <c r="OND242"/>
      <c r="ONE242" s="8"/>
      <c r="ONF242"/>
      <c r="ONG242"/>
      <c r="ONH242"/>
      <c r="ONI242" s="10"/>
      <c r="ONJ242" s="8"/>
      <c r="ONK242"/>
      <c r="ONL242" s="8"/>
      <c r="ONM242"/>
      <c r="ONN242"/>
      <c r="ONO242"/>
      <c r="ONP242" s="10"/>
      <c r="ONQ242" s="8"/>
      <c r="ONR242"/>
      <c r="ONS242" s="8"/>
      <c r="ONT242"/>
      <c r="ONU242"/>
      <c r="ONV242"/>
      <c r="ONW242" s="10"/>
      <c r="ONX242" s="8"/>
      <c r="ONY242"/>
      <c r="ONZ242" s="8"/>
      <c r="OOA242"/>
      <c r="OOB242"/>
      <c r="OOC242"/>
      <c r="OOD242" s="10"/>
      <c r="OOE242" s="8"/>
      <c r="OOF242"/>
      <c r="OOG242" s="8"/>
      <c r="OOH242"/>
      <c r="OOI242"/>
      <c r="OOJ242"/>
      <c r="OOK242" s="10"/>
      <c r="OOL242" s="8"/>
      <c r="OOM242"/>
      <c r="OON242" s="8"/>
      <c r="OOO242"/>
      <c r="OOP242"/>
      <c r="OOQ242"/>
      <c r="OOR242" s="10"/>
      <c r="OOS242" s="8"/>
      <c r="OOT242"/>
      <c r="OOU242" s="8"/>
      <c r="OOV242"/>
      <c r="OOW242"/>
      <c r="OOX242"/>
      <c r="OOY242" s="10"/>
      <c r="OOZ242" s="8"/>
      <c r="OPA242"/>
      <c r="OPB242" s="8"/>
      <c r="OPC242"/>
      <c r="OPD242"/>
      <c r="OPE242"/>
      <c r="OPF242" s="10"/>
      <c r="OPG242" s="8"/>
      <c r="OPH242"/>
      <c r="OPI242" s="8"/>
      <c r="OPJ242"/>
      <c r="OPK242"/>
      <c r="OPL242"/>
      <c r="OPM242" s="10"/>
      <c r="OPN242" s="8"/>
      <c r="OPO242"/>
      <c r="OPP242" s="8"/>
      <c r="OPQ242"/>
      <c r="OPR242"/>
      <c r="OPS242"/>
      <c r="OPT242" s="10"/>
      <c r="OPU242" s="8"/>
      <c r="OPV242"/>
      <c r="OPW242" s="8"/>
      <c r="OPX242"/>
      <c r="OPY242"/>
      <c r="OPZ242"/>
      <c r="OQA242" s="10"/>
      <c r="OQB242" s="8"/>
      <c r="OQC242"/>
      <c r="OQD242" s="8"/>
      <c r="OQE242"/>
      <c r="OQF242"/>
      <c r="OQG242"/>
      <c r="OQH242" s="10"/>
      <c r="OQI242" s="8"/>
      <c r="OQJ242"/>
      <c r="OQK242" s="8"/>
      <c r="OQL242"/>
      <c r="OQM242"/>
      <c r="OQN242"/>
      <c r="OQO242" s="10"/>
      <c r="OQP242" s="8"/>
      <c r="OQQ242"/>
      <c r="OQR242" s="8"/>
      <c r="OQS242"/>
      <c r="OQT242"/>
      <c r="OQU242"/>
      <c r="OQV242" s="10"/>
      <c r="OQW242" s="8"/>
      <c r="OQX242"/>
      <c r="OQY242" s="8"/>
      <c r="OQZ242"/>
      <c r="ORA242"/>
      <c r="ORB242"/>
      <c r="ORC242" s="10"/>
      <c r="ORD242" s="8"/>
      <c r="ORE242"/>
      <c r="ORF242" s="8"/>
      <c r="ORG242"/>
      <c r="ORH242"/>
      <c r="ORI242"/>
      <c r="ORJ242" s="10"/>
      <c r="ORK242" s="8"/>
      <c r="ORL242"/>
      <c r="ORM242" s="8"/>
      <c r="ORN242"/>
      <c r="ORO242"/>
      <c r="ORP242"/>
      <c r="ORQ242" s="10"/>
      <c r="ORR242" s="8"/>
      <c r="ORS242"/>
      <c r="ORT242" s="8"/>
      <c r="ORU242"/>
      <c r="ORV242"/>
      <c r="ORW242"/>
      <c r="ORX242" s="10"/>
      <c r="ORY242" s="8"/>
      <c r="ORZ242"/>
      <c r="OSA242" s="8"/>
      <c r="OSB242"/>
      <c r="OSC242"/>
      <c r="OSD242"/>
      <c r="OSE242" s="10"/>
      <c r="OSF242" s="8"/>
      <c r="OSG242"/>
      <c r="OSH242" s="8"/>
      <c r="OSI242"/>
      <c r="OSJ242"/>
      <c r="OSK242"/>
      <c r="OSL242" s="10"/>
      <c r="OSM242" s="8"/>
      <c r="OSN242"/>
      <c r="OSO242" s="8"/>
      <c r="OSP242"/>
      <c r="OSQ242"/>
      <c r="OSR242"/>
      <c r="OSS242" s="10"/>
      <c r="OST242" s="8"/>
      <c r="OSU242"/>
      <c r="OSV242" s="8"/>
      <c r="OSW242"/>
      <c r="OSX242"/>
      <c r="OSY242"/>
      <c r="OSZ242" s="10"/>
      <c r="OTA242" s="8"/>
      <c r="OTB242"/>
      <c r="OTC242" s="8"/>
      <c r="OTD242"/>
      <c r="OTE242"/>
      <c r="OTF242"/>
      <c r="OTG242" s="10"/>
      <c r="OTH242" s="8"/>
      <c r="OTI242"/>
      <c r="OTJ242" s="8"/>
      <c r="OTK242"/>
      <c r="OTL242"/>
      <c r="OTM242"/>
      <c r="OTN242" s="10"/>
      <c r="OTO242" s="8"/>
      <c r="OTP242"/>
      <c r="OTQ242" s="8"/>
      <c r="OTR242"/>
      <c r="OTS242"/>
      <c r="OTT242"/>
      <c r="OTU242" s="10"/>
      <c r="OTV242" s="8"/>
      <c r="OTW242"/>
      <c r="OTX242" s="8"/>
      <c r="OTY242"/>
      <c r="OTZ242"/>
      <c r="OUA242"/>
      <c r="OUB242" s="10"/>
      <c r="OUC242" s="8"/>
      <c r="OUD242"/>
      <c r="OUE242" s="8"/>
      <c r="OUF242"/>
      <c r="OUG242"/>
      <c r="OUH242"/>
      <c r="OUI242" s="10"/>
      <c r="OUJ242" s="8"/>
      <c r="OUK242"/>
      <c r="OUL242" s="8"/>
      <c r="OUM242"/>
      <c r="OUN242"/>
      <c r="OUO242"/>
      <c r="OUP242" s="10"/>
      <c r="OUQ242" s="8"/>
      <c r="OUR242"/>
      <c r="OUS242" s="8"/>
      <c r="OUT242"/>
      <c r="OUU242"/>
      <c r="OUV242"/>
      <c r="OUW242" s="10"/>
      <c r="OUX242" s="8"/>
      <c r="OUY242"/>
      <c r="OUZ242" s="8"/>
      <c r="OVA242"/>
      <c r="OVB242"/>
      <c r="OVC242"/>
      <c r="OVD242" s="10"/>
      <c r="OVE242" s="22"/>
      <c r="OVF242"/>
      <c r="OVG242" s="8"/>
      <c r="OVH242"/>
      <c r="OVI242"/>
      <c r="OVJ242"/>
      <c r="OVK242" s="10"/>
      <c r="OVL242" s="22"/>
      <c r="OVM242"/>
      <c r="OVN242" s="8"/>
      <c r="OVO242"/>
      <c r="OVP242"/>
      <c r="OVQ242"/>
      <c r="OVR242" s="29"/>
      <c r="OVS242" s="44"/>
      <c r="OVT242" s="8"/>
      <c r="OVU242" s="8"/>
      <c r="OVV242" s="10"/>
      <c r="OVW242" s="10"/>
      <c r="OVX242"/>
      <c r="OVY242" s="8"/>
      <c r="OVZ242"/>
      <c r="OWA242" s="8"/>
      <c r="OWB242" s="6"/>
      <c r="OWC242"/>
      <c r="OWD242"/>
      <c r="OWE242" s="10"/>
      <c r="OWF242" s="8"/>
      <c r="OWG242"/>
      <c r="OWH242" s="8"/>
      <c r="OWI242"/>
      <c r="OWJ242"/>
      <c r="OWK242"/>
      <c r="OWL242" s="10"/>
      <c r="OWM242" s="8"/>
      <c r="OWN242"/>
      <c r="OWO242" s="8"/>
      <c r="OWP242"/>
      <c r="OWQ242"/>
      <c r="OWR242"/>
      <c r="OWS242" s="10"/>
      <c r="OWT242" s="8"/>
      <c r="OWU242"/>
      <c r="OWV242" s="8"/>
      <c r="OWW242"/>
      <c r="OWX242"/>
      <c r="OWY242"/>
      <c r="OWZ242" s="10"/>
      <c r="OXA242" s="8"/>
      <c r="OXB242"/>
      <c r="OXC242" s="8"/>
      <c r="OXD242"/>
      <c r="OXE242"/>
      <c r="OXF242"/>
      <c r="OXG242" s="10"/>
      <c r="OXH242" s="8"/>
      <c r="OXI242"/>
      <c r="OXJ242" s="8"/>
      <c r="OXK242"/>
      <c r="OXL242"/>
      <c r="OXM242"/>
      <c r="OXN242" s="10"/>
      <c r="OXO242" s="8"/>
      <c r="OXP242"/>
      <c r="OXQ242" s="8"/>
      <c r="OXR242"/>
      <c r="OXS242"/>
      <c r="OXT242"/>
      <c r="OXU242" s="10"/>
      <c r="OXV242" s="8"/>
      <c r="OXW242"/>
      <c r="OXX242" s="8"/>
      <c r="OXY242"/>
      <c r="OXZ242"/>
      <c r="OYA242"/>
      <c r="OYB242" s="10"/>
      <c r="OYC242" s="8"/>
      <c r="OYD242"/>
      <c r="OYE242" s="8"/>
      <c r="OYF242"/>
      <c r="OYG242"/>
      <c r="OYH242"/>
      <c r="OYI242" s="10"/>
      <c r="OYJ242" s="8"/>
      <c r="OYK242"/>
      <c r="OYL242" s="8"/>
      <c r="OYM242"/>
      <c r="OYN242"/>
      <c r="OYO242"/>
      <c r="OYP242" s="10"/>
      <c r="OYQ242" s="8"/>
      <c r="OYR242"/>
      <c r="OYS242" s="8"/>
      <c r="OYT242"/>
      <c r="OYU242"/>
      <c r="OYV242"/>
      <c r="OYW242" s="10"/>
      <c r="OYX242" s="8"/>
      <c r="OYY242"/>
      <c r="OYZ242" s="8"/>
      <c r="OZA242"/>
      <c r="OZB242"/>
      <c r="OZC242"/>
      <c r="OZD242" s="10"/>
      <c r="OZE242" s="8"/>
      <c r="OZF242"/>
      <c r="OZG242" s="8"/>
      <c r="OZH242"/>
      <c r="OZI242"/>
      <c r="OZJ242"/>
      <c r="OZK242" s="10"/>
      <c r="OZL242" s="8"/>
      <c r="OZM242"/>
      <c r="OZN242" s="8"/>
      <c r="OZO242"/>
      <c r="OZP242"/>
      <c r="OZQ242"/>
      <c r="OZR242" s="10"/>
      <c r="OZS242" s="8"/>
      <c r="OZT242"/>
      <c r="OZU242" s="8"/>
      <c r="OZV242"/>
      <c r="OZW242"/>
      <c r="OZX242"/>
      <c r="OZY242" s="10"/>
      <c r="OZZ242" s="8"/>
      <c r="PAA242"/>
      <c r="PAB242" s="8"/>
      <c r="PAC242"/>
      <c r="PAD242"/>
      <c r="PAE242"/>
      <c r="PAF242" s="10"/>
      <c r="PAG242" s="8"/>
      <c r="PAH242"/>
      <c r="PAI242" s="8"/>
      <c r="PAJ242"/>
      <c r="PAK242"/>
      <c r="PAL242"/>
      <c r="PAM242" s="10"/>
      <c r="PAN242" s="8"/>
      <c r="PAO242"/>
      <c r="PAP242" s="8"/>
      <c r="PAQ242"/>
      <c r="PAR242"/>
      <c r="PAS242"/>
      <c r="PAT242" s="10"/>
      <c r="PAU242" s="8"/>
      <c r="PAV242"/>
      <c r="PAW242" s="8"/>
      <c r="PAX242"/>
      <c r="PAY242"/>
      <c r="PAZ242"/>
      <c r="PBA242" s="10"/>
      <c r="PBB242" s="8"/>
      <c r="PBC242"/>
      <c r="PBD242" s="8"/>
      <c r="PBE242"/>
      <c r="PBF242"/>
      <c r="PBG242"/>
      <c r="PBH242" s="10"/>
      <c r="PBI242" s="8"/>
      <c r="PBJ242"/>
      <c r="PBK242" s="8"/>
      <c r="PBL242"/>
      <c r="PBM242"/>
      <c r="PBN242"/>
      <c r="PBO242" s="10"/>
      <c r="PBP242" s="8"/>
      <c r="PBQ242"/>
      <c r="PBR242" s="8"/>
      <c r="PBS242"/>
      <c r="PBT242"/>
      <c r="PBU242"/>
      <c r="PBV242" s="10"/>
      <c r="PBW242" s="8"/>
      <c r="PBX242"/>
      <c r="PBY242" s="8"/>
      <c r="PBZ242"/>
      <c r="PCA242"/>
      <c r="PCB242"/>
      <c r="PCC242" s="10"/>
      <c r="PCD242" s="8"/>
      <c r="PCE242"/>
      <c r="PCF242" s="8"/>
      <c r="PCG242"/>
      <c r="PCH242"/>
      <c r="PCI242"/>
      <c r="PCJ242" s="10"/>
      <c r="PCK242" s="8"/>
      <c r="PCL242"/>
      <c r="PCM242" s="8"/>
      <c r="PCN242"/>
      <c r="PCO242"/>
      <c r="PCP242"/>
      <c r="PCQ242" s="10"/>
      <c r="PCR242" s="8"/>
      <c r="PCS242"/>
      <c r="PCT242" s="8"/>
      <c r="PCU242"/>
      <c r="PCV242"/>
      <c r="PCW242"/>
      <c r="PCX242" s="10"/>
      <c r="PCY242" s="8"/>
      <c r="PCZ242"/>
      <c r="PDA242" s="8"/>
      <c r="PDB242"/>
      <c r="PDC242"/>
      <c r="PDD242"/>
      <c r="PDE242" s="10"/>
      <c r="PDF242" s="8"/>
      <c r="PDG242"/>
      <c r="PDH242" s="8"/>
      <c r="PDI242"/>
      <c r="PDJ242"/>
      <c r="PDK242"/>
      <c r="PDL242" s="10"/>
      <c r="PDM242" s="8"/>
      <c r="PDN242"/>
      <c r="PDO242" s="8"/>
      <c r="PDP242"/>
      <c r="PDQ242"/>
      <c r="PDR242"/>
      <c r="PDS242" s="10"/>
      <c r="PDT242" s="8"/>
      <c r="PDU242"/>
      <c r="PDV242" s="8"/>
      <c r="PDW242"/>
      <c r="PDX242"/>
      <c r="PDY242"/>
      <c r="PDZ242" s="10"/>
      <c r="PEA242" s="8"/>
      <c r="PEB242"/>
      <c r="PEC242" s="8"/>
      <c r="PED242"/>
      <c r="PEE242"/>
      <c r="PEF242"/>
      <c r="PEG242" s="10"/>
      <c r="PEH242" s="22"/>
      <c r="PEI242"/>
      <c r="PEJ242" s="8"/>
      <c r="PEK242"/>
      <c r="PEL242"/>
      <c r="PEM242"/>
      <c r="PEN242" s="10"/>
      <c r="PEO242" s="22"/>
      <c r="PEP242"/>
      <c r="PEQ242" s="8"/>
      <c r="PER242"/>
      <c r="PES242"/>
      <c r="PET242"/>
      <c r="PEU242" s="29"/>
      <c r="PEV242" s="44"/>
      <c r="PEW242" s="8"/>
      <c r="PEX242" s="8"/>
      <c r="PEY242" s="10"/>
      <c r="PEZ242" s="10"/>
      <c r="PFA242"/>
      <c r="PFB242" s="8"/>
      <c r="PFC242"/>
      <c r="PFD242" s="8"/>
      <c r="PFE242" s="6"/>
      <c r="PFF242"/>
      <c r="PFG242"/>
      <c r="PFH242" s="10"/>
      <c r="PFI242" s="8"/>
      <c r="PFJ242"/>
      <c r="PFK242" s="8"/>
      <c r="PFL242"/>
      <c r="PFM242"/>
      <c r="PFN242"/>
      <c r="PFO242" s="10"/>
      <c r="PFP242" s="8"/>
      <c r="PFQ242"/>
      <c r="PFR242" s="8"/>
      <c r="PFS242"/>
      <c r="PFT242"/>
      <c r="PFU242"/>
      <c r="PFV242" s="10"/>
      <c r="PFW242" s="8"/>
      <c r="PFX242"/>
      <c r="PFY242" s="8"/>
      <c r="PFZ242"/>
      <c r="PGA242"/>
      <c r="PGB242"/>
      <c r="PGC242" s="10"/>
      <c r="PGD242" s="8"/>
      <c r="PGE242"/>
      <c r="PGF242" s="8"/>
      <c r="PGG242"/>
      <c r="PGH242"/>
      <c r="PGI242"/>
      <c r="PGJ242" s="10"/>
      <c r="PGK242" s="8"/>
      <c r="PGL242"/>
      <c r="PGM242" s="8"/>
      <c r="PGN242"/>
      <c r="PGO242"/>
      <c r="PGP242"/>
      <c r="PGQ242" s="10"/>
      <c r="PGR242" s="8"/>
      <c r="PGS242"/>
      <c r="PGT242" s="8"/>
      <c r="PGU242"/>
      <c r="PGV242"/>
      <c r="PGW242"/>
      <c r="PGX242" s="10"/>
      <c r="PGY242" s="8"/>
      <c r="PGZ242"/>
      <c r="PHA242" s="8"/>
      <c r="PHB242"/>
      <c r="PHC242"/>
      <c r="PHD242"/>
      <c r="PHE242" s="10"/>
      <c r="PHF242" s="8"/>
      <c r="PHG242"/>
      <c r="PHH242" s="8"/>
      <c r="PHI242"/>
      <c r="PHJ242"/>
      <c r="PHK242"/>
      <c r="PHL242" s="10"/>
      <c r="PHM242" s="8"/>
      <c r="PHN242"/>
      <c r="PHO242" s="8"/>
      <c r="PHP242"/>
      <c r="PHQ242"/>
      <c r="PHR242"/>
      <c r="PHS242" s="10"/>
      <c r="PHT242" s="8"/>
      <c r="PHU242"/>
      <c r="PHV242" s="8"/>
      <c r="PHW242"/>
      <c r="PHX242"/>
      <c r="PHY242"/>
      <c r="PHZ242" s="10"/>
      <c r="PIA242" s="8"/>
      <c r="PIB242"/>
      <c r="PIC242" s="8"/>
      <c r="PID242"/>
      <c r="PIE242"/>
      <c r="PIF242"/>
      <c r="PIG242" s="10"/>
      <c r="PIH242" s="8"/>
      <c r="PII242"/>
      <c r="PIJ242" s="8"/>
      <c r="PIK242"/>
      <c r="PIL242"/>
      <c r="PIM242"/>
      <c r="PIN242" s="10"/>
      <c r="PIO242" s="8"/>
      <c r="PIP242"/>
      <c r="PIQ242" s="8"/>
      <c r="PIR242"/>
      <c r="PIS242"/>
      <c r="PIT242"/>
      <c r="PIU242" s="10"/>
      <c r="PIV242" s="8"/>
      <c r="PIW242"/>
      <c r="PIX242" s="8"/>
      <c r="PIY242"/>
      <c r="PIZ242"/>
      <c r="PJA242"/>
      <c r="PJB242" s="10"/>
      <c r="PJC242" s="8"/>
      <c r="PJD242"/>
      <c r="PJE242" s="8"/>
      <c r="PJF242"/>
      <c r="PJG242"/>
      <c r="PJH242"/>
      <c r="PJI242" s="10"/>
      <c r="PJJ242" s="8"/>
      <c r="PJK242"/>
      <c r="PJL242" s="8"/>
      <c r="PJM242"/>
      <c r="PJN242"/>
      <c r="PJO242"/>
      <c r="PJP242" s="10"/>
      <c r="PJQ242" s="8"/>
      <c r="PJR242"/>
      <c r="PJS242" s="8"/>
      <c r="PJT242"/>
      <c r="PJU242"/>
      <c r="PJV242"/>
      <c r="PJW242" s="10"/>
      <c r="PJX242" s="8"/>
      <c r="PJY242"/>
      <c r="PJZ242" s="8"/>
      <c r="PKA242"/>
      <c r="PKB242"/>
      <c r="PKC242"/>
      <c r="PKD242" s="10"/>
      <c r="PKE242" s="8"/>
      <c r="PKF242"/>
      <c r="PKG242" s="8"/>
      <c r="PKH242"/>
      <c r="PKI242"/>
      <c r="PKJ242"/>
      <c r="PKK242" s="10"/>
      <c r="PKL242" s="8"/>
      <c r="PKM242"/>
      <c r="PKN242" s="8"/>
      <c r="PKO242"/>
      <c r="PKP242"/>
      <c r="PKQ242"/>
      <c r="PKR242" s="10"/>
      <c r="PKS242" s="8"/>
      <c r="PKT242"/>
      <c r="PKU242" s="8"/>
      <c r="PKV242"/>
      <c r="PKW242"/>
      <c r="PKX242"/>
      <c r="PKY242" s="10"/>
      <c r="PKZ242" s="8"/>
      <c r="PLA242"/>
      <c r="PLB242" s="8"/>
      <c r="PLC242"/>
      <c r="PLD242"/>
      <c r="PLE242"/>
      <c r="PLF242" s="10"/>
      <c r="PLG242" s="8"/>
      <c r="PLH242"/>
      <c r="PLI242" s="8"/>
      <c r="PLJ242"/>
      <c r="PLK242"/>
      <c r="PLL242"/>
      <c r="PLM242" s="10"/>
      <c r="PLN242" s="8"/>
      <c r="PLO242"/>
      <c r="PLP242" s="8"/>
      <c r="PLQ242"/>
      <c r="PLR242"/>
      <c r="PLS242"/>
      <c r="PLT242" s="10"/>
      <c r="PLU242" s="8"/>
      <c r="PLV242"/>
      <c r="PLW242" s="8"/>
      <c r="PLX242"/>
      <c r="PLY242"/>
      <c r="PLZ242"/>
      <c r="PMA242" s="10"/>
      <c r="PMB242" s="8"/>
      <c r="PMC242"/>
      <c r="PMD242" s="8"/>
      <c r="PME242"/>
      <c r="PMF242"/>
      <c r="PMG242"/>
      <c r="PMH242" s="10"/>
      <c r="PMI242" s="8"/>
      <c r="PMJ242"/>
      <c r="PMK242" s="8"/>
      <c r="PML242"/>
      <c r="PMM242"/>
      <c r="PMN242"/>
      <c r="PMO242" s="10"/>
      <c r="PMP242" s="8"/>
      <c r="PMQ242"/>
      <c r="PMR242" s="8"/>
      <c r="PMS242"/>
      <c r="PMT242"/>
      <c r="PMU242"/>
      <c r="PMV242" s="10"/>
      <c r="PMW242" s="8"/>
      <c r="PMX242"/>
      <c r="PMY242" s="8"/>
      <c r="PMZ242"/>
      <c r="PNA242"/>
      <c r="PNB242"/>
      <c r="PNC242" s="10"/>
      <c r="PND242" s="8"/>
      <c r="PNE242"/>
      <c r="PNF242" s="8"/>
      <c r="PNG242"/>
      <c r="PNH242"/>
      <c r="PNI242"/>
      <c r="PNJ242" s="10"/>
      <c r="PNK242" s="22"/>
      <c r="PNL242"/>
      <c r="PNM242" s="8"/>
      <c r="PNN242"/>
      <c r="PNO242"/>
      <c r="PNP242"/>
      <c r="PNQ242" s="10"/>
      <c r="PNR242" s="22"/>
      <c r="PNS242"/>
      <c r="PNT242" s="8"/>
      <c r="PNU242"/>
      <c r="PNV242"/>
      <c r="PNW242"/>
      <c r="PNX242" s="29"/>
      <c r="PNY242" s="44"/>
      <c r="PNZ242" s="8"/>
      <c r="POA242" s="8"/>
      <c r="POB242" s="10"/>
      <c r="POC242" s="10"/>
      <c r="POD242"/>
      <c r="POE242" s="8"/>
      <c r="POF242"/>
      <c r="POG242" s="8"/>
      <c r="POH242" s="6"/>
      <c r="POI242"/>
      <c r="POJ242"/>
      <c r="POK242" s="10"/>
      <c r="POL242" s="8"/>
      <c r="POM242"/>
      <c r="PON242" s="8"/>
      <c r="POO242"/>
      <c r="POP242"/>
      <c r="POQ242"/>
      <c r="POR242" s="10"/>
      <c r="POS242" s="8"/>
      <c r="POT242"/>
      <c r="POU242" s="8"/>
      <c r="POV242"/>
      <c r="POW242"/>
      <c r="POX242"/>
      <c r="POY242" s="10"/>
      <c r="POZ242" s="8"/>
      <c r="PPA242"/>
      <c r="PPB242" s="8"/>
      <c r="PPC242"/>
      <c r="PPD242"/>
      <c r="PPE242"/>
      <c r="PPF242" s="10"/>
      <c r="PPG242" s="8"/>
      <c r="PPH242"/>
      <c r="PPI242" s="8"/>
      <c r="PPJ242"/>
      <c r="PPK242"/>
      <c r="PPL242"/>
      <c r="PPM242" s="10"/>
      <c r="PPN242" s="8"/>
      <c r="PPO242"/>
      <c r="PPP242" s="8"/>
      <c r="PPQ242"/>
      <c r="PPR242"/>
      <c r="PPS242"/>
      <c r="PPT242" s="10"/>
      <c r="PPU242" s="8"/>
      <c r="PPV242"/>
      <c r="PPW242" s="8"/>
      <c r="PPX242"/>
      <c r="PPY242"/>
      <c r="PPZ242"/>
      <c r="PQA242" s="10"/>
      <c r="PQB242" s="8"/>
      <c r="PQC242"/>
      <c r="PQD242" s="8"/>
      <c r="PQE242"/>
      <c r="PQF242"/>
      <c r="PQG242"/>
      <c r="PQH242" s="10"/>
      <c r="PQI242" s="8"/>
      <c r="PQJ242"/>
      <c r="PQK242" s="8"/>
      <c r="PQL242"/>
      <c r="PQM242"/>
      <c r="PQN242"/>
      <c r="PQO242" s="10"/>
      <c r="PQP242" s="8"/>
      <c r="PQQ242"/>
      <c r="PQR242" s="8"/>
      <c r="PQS242"/>
      <c r="PQT242"/>
      <c r="PQU242"/>
      <c r="PQV242" s="10"/>
      <c r="PQW242" s="8"/>
      <c r="PQX242"/>
      <c r="PQY242" s="8"/>
      <c r="PQZ242"/>
      <c r="PRA242"/>
      <c r="PRB242"/>
      <c r="PRC242" s="10"/>
      <c r="PRD242" s="8"/>
      <c r="PRE242"/>
      <c r="PRF242" s="8"/>
      <c r="PRG242"/>
      <c r="PRH242"/>
      <c r="PRI242"/>
      <c r="PRJ242" s="10"/>
      <c r="PRK242" s="8"/>
      <c r="PRL242"/>
      <c r="PRM242" s="8"/>
      <c r="PRN242"/>
      <c r="PRO242"/>
      <c r="PRP242"/>
      <c r="PRQ242" s="10"/>
      <c r="PRR242" s="8"/>
      <c r="PRS242"/>
      <c r="PRT242" s="8"/>
      <c r="PRU242"/>
      <c r="PRV242"/>
      <c r="PRW242"/>
      <c r="PRX242" s="10"/>
      <c r="PRY242" s="8"/>
      <c r="PRZ242"/>
      <c r="PSA242" s="8"/>
      <c r="PSB242"/>
      <c r="PSC242"/>
      <c r="PSD242"/>
      <c r="PSE242" s="10"/>
      <c r="PSF242" s="8"/>
      <c r="PSG242"/>
      <c r="PSH242" s="8"/>
      <c r="PSI242"/>
      <c r="PSJ242"/>
      <c r="PSK242"/>
      <c r="PSL242" s="10"/>
      <c r="PSM242" s="8"/>
      <c r="PSN242"/>
      <c r="PSO242" s="8"/>
      <c r="PSP242"/>
      <c r="PSQ242"/>
      <c r="PSR242"/>
      <c r="PSS242" s="10"/>
      <c r="PST242" s="8"/>
      <c r="PSU242"/>
      <c r="PSV242" s="8"/>
      <c r="PSW242"/>
      <c r="PSX242"/>
      <c r="PSY242"/>
      <c r="PSZ242" s="10"/>
      <c r="PTA242" s="8"/>
      <c r="PTB242"/>
      <c r="PTC242" s="8"/>
      <c r="PTD242"/>
      <c r="PTE242"/>
      <c r="PTF242"/>
      <c r="PTG242" s="10"/>
      <c r="PTH242" s="8"/>
      <c r="PTI242"/>
      <c r="PTJ242" s="8"/>
      <c r="PTK242"/>
      <c r="PTL242"/>
      <c r="PTM242"/>
      <c r="PTN242" s="10"/>
      <c r="PTO242" s="8"/>
      <c r="PTP242"/>
      <c r="PTQ242" s="8"/>
      <c r="PTR242"/>
      <c r="PTS242"/>
      <c r="PTT242"/>
      <c r="PTU242" s="10"/>
      <c r="PTV242" s="8"/>
      <c r="PTW242"/>
      <c r="PTX242" s="8"/>
      <c r="PTY242"/>
      <c r="PTZ242"/>
      <c r="PUA242"/>
      <c r="PUB242" s="10"/>
      <c r="PUC242" s="8"/>
      <c r="PUD242"/>
      <c r="PUE242" s="8"/>
      <c r="PUF242"/>
      <c r="PUG242"/>
      <c r="PUH242"/>
      <c r="PUI242" s="10"/>
      <c r="PUJ242" s="8"/>
      <c r="PUK242"/>
      <c r="PUL242" s="8"/>
      <c r="PUM242"/>
      <c r="PUN242"/>
      <c r="PUO242"/>
      <c r="PUP242" s="10"/>
      <c r="PUQ242" s="8"/>
      <c r="PUR242"/>
      <c r="PUS242" s="8"/>
      <c r="PUT242"/>
      <c r="PUU242"/>
      <c r="PUV242"/>
      <c r="PUW242" s="10"/>
      <c r="PUX242" s="8"/>
      <c r="PUY242"/>
      <c r="PUZ242" s="8"/>
      <c r="PVA242"/>
      <c r="PVB242"/>
      <c r="PVC242"/>
      <c r="PVD242" s="10"/>
      <c r="PVE242" s="8"/>
      <c r="PVF242"/>
      <c r="PVG242" s="8"/>
      <c r="PVH242"/>
      <c r="PVI242"/>
      <c r="PVJ242"/>
      <c r="PVK242" s="10"/>
      <c r="PVL242" s="8"/>
      <c r="PVM242"/>
      <c r="PVN242" s="8"/>
      <c r="PVO242"/>
      <c r="PVP242"/>
      <c r="PVQ242"/>
      <c r="PVR242" s="10"/>
      <c r="PVS242" s="8"/>
      <c r="PVT242"/>
      <c r="PVU242" s="8"/>
      <c r="PVV242"/>
      <c r="PVW242"/>
      <c r="PVX242"/>
      <c r="PVY242" s="10"/>
      <c r="PVZ242" s="8"/>
      <c r="PWA242"/>
      <c r="PWB242" s="8"/>
      <c r="PWC242"/>
      <c r="PWD242"/>
      <c r="PWE242"/>
      <c r="PWF242" s="10"/>
      <c r="PWG242" s="8"/>
      <c r="PWH242"/>
      <c r="PWI242" s="8"/>
      <c r="PWJ242"/>
      <c r="PWK242"/>
      <c r="PWL242"/>
      <c r="PWM242" s="10"/>
      <c r="PWN242" s="22"/>
      <c r="PWO242"/>
      <c r="PWP242" s="8"/>
      <c r="PWQ242"/>
      <c r="PWR242"/>
      <c r="PWS242"/>
      <c r="PWT242" s="10"/>
      <c r="PWU242" s="22"/>
      <c r="PWV242"/>
      <c r="PWW242" s="8"/>
      <c r="PWX242"/>
      <c r="PWY242"/>
      <c r="PWZ242"/>
      <c r="PXA242" s="29"/>
      <c r="PXB242" s="44"/>
      <c r="PXC242" s="8"/>
      <c r="PXD242" s="8"/>
      <c r="PXE242" s="10"/>
      <c r="PXF242" s="10"/>
      <c r="PXG242"/>
      <c r="PXH242" s="8"/>
      <c r="PXI242"/>
      <c r="PXJ242" s="8"/>
      <c r="PXK242" s="6"/>
      <c r="PXL242"/>
      <c r="PXM242"/>
      <c r="PXN242" s="10"/>
      <c r="PXO242" s="8"/>
      <c r="PXP242"/>
      <c r="PXQ242" s="8"/>
      <c r="PXR242"/>
      <c r="PXS242"/>
      <c r="PXT242"/>
      <c r="PXU242" s="10"/>
      <c r="PXV242" s="8"/>
      <c r="PXW242"/>
      <c r="PXX242" s="8"/>
      <c r="PXY242"/>
      <c r="PXZ242"/>
      <c r="PYA242"/>
      <c r="PYB242" s="10"/>
      <c r="PYC242" s="8"/>
      <c r="PYD242"/>
      <c r="PYE242" s="8"/>
      <c r="PYF242"/>
      <c r="PYG242"/>
      <c r="PYH242"/>
      <c r="PYI242" s="10"/>
      <c r="PYJ242" s="8"/>
      <c r="PYK242"/>
      <c r="PYL242" s="8"/>
      <c r="PYM242"/>
      <c r="PYN242"/>
      <c r="PYO242"/>
      <c r="PYP242" s="10"/>
      <c r="PYQ242" s="8"/>
      <c r="PYR242"/>
      <c r="PYS242" s="8"/>
      <c r="PYT242"/>
      <c r="PYU242"/>
      <c r="PYV242"/>
      <c r="PYW242" s="10"/>
      <c r="PYX242" s="8"/>
      <c r="PYY242"/>
      <c r="PYZ242" s="8"/>
      <c r="PZA242"/>
      <c r="PZB242"/>
      <c r="PZC242"/>
      <c r="PZD242" s="10"/>
      <c r="PZE242" s="8"/>
      <c r="PZF242"/>
      <c r="PZG242" s="8"/>
      <c r="PZH242"/>
      <c r="PZI242"/>
      <c r="PZJ242"/>
      <c r="PZK242" s="10"/>
      <c r="PZL242" s="8"/>
      <c r="PZM242"/>
      <c r="PZN242" s="8"/>
      <c r="PZO242"/>
      <c r="PZP242"/>
      <c r="PZQ242"/>
      <c r="PZR242" s="10"/>
      <c r="PZS242" s="8"/>
      <c r="PZT242"/>
      <c r="PZU242" s="8"/>
      <c r="PZV242"/>
      <c r="PZW242"/>
      <c r="PZX242"/>
      <c r="PZY242" s="10"/>
      <c r="PZZ242" s="8"/>
      <c r="QAA242"/>
      <c r="QAB242" s="8"/>
      <c r="QAC242"/>
      <c r="QAD242"/>
      <c r="QAE242"/>
      <c r="QAF242" s="10"/>
      <c r="QAG242" s="8"/>
      <c r="QAH242"/>
      <c r="QAI242" s="8"/>
      <c r="QAJ242"/>
      <c r="QAK242"/>
      <c r="QAL242"/>
      <c r="QAM242" s="10"/>
      <c r="QAN242" s="8"/>
      <c r="QAO242"/>
      <c r="QAP242" s="8"/>
      <c r="QAQ242"/>
      <c r="QAR242"/>
      <c r="QAS242"/>
      <c r="QAT242" s="10"/>
      <c r="QAU242" s="8"/>
      <c r="QAV242"/>
      <c r="QAW242" s="8"/>
      <c r="QAX242"/>
      <c r="QAY242"/>
      <c r="QAZ242"/>
      <c r="QBA242" s="10"/>
      <c r="QBB242" s="8"/>
      <c r="QBC242"/>
      <c r="QBD242" s="8"/>
      <c r="QBE242"/>
      <c r="QBF242"/>
      <c r="QBG242"/>
      <c r="QBH242" s="10"/>
      <c r="QBI242" s="8"/>
      <c r="QBJ242"/>
      <c r="QBK242" s="8"/>
      <c r="QBL242"/>
      <c r="QBM242"/>
      <c r="QBN242"/>
      <c r="QBO242" s="10"/>
      <c r="QBP242" s="8"/>
      <c r="QBQ242"/>
      <c r="QBR242" s="8"/>
      <c r="QBS242"/>
      <c r="QBT242"/>
      <c r="QBU242"/>
      <c r="QBV242" s="10"/>
      <c r="QBW242" s="8"/>
      <c r="QBX242"/>
      <c r="QBY242" s="8"/>
      <c r="QBZ242"/>
      <c r="QCA242"/>
      <c r="QCB242"/>
      <c r="QCC242" s="10"/>
      <c r="QCD242" s="8"/>
      <c r="QCE242"/>
      <c r="QCF242" s="8"/>
      <c r="QCG242"/>
      <c r="QCH242"/>
      <c r="QCI242"/>
      <c r="QCJ242" s="10"/>
      <c r="QCK242" s="8"/>
      <c r="QCL242"/>
      <c r="QCM242" s="8"/>
      <c r="QCN242"/>
      <c r="QCO242"/>
      <c r="QCP242"/>
      <c r="QCQ242" s="10"/>
      <c r="QCR242" s="8"/>
      <c r="QCS242"/>
      <c r="QCT242" s="8"/>
      <c r="QCU242"/>
      <c r="QCV242"/>
      <c r="QCW242"/>
      <c r="QCX242" s="10"/>
      <c r="QCY242" s="8"/>
      <c r="QCZ242"/>
      <c r="QDA242" s="8"/>
      <c r="QDB242"/>
      <c r="QDC242"/>
      <c r="QDD242"/>
      <c r="QDE242" s="10"/>
      <c r="QDF242" s="8"/>
      <c r="QDG242"/>
      <c r="QDH242" s="8"/>
      <c r="QDI242"/>
      <c r="QDJ242"/>
      <c r="QDK242"/>
      <c r="QDL242" s="10"/>
      <c r="QDM242" s="8"/>
      <c r="QDN242"/>
      <c r="QDO242" s="8"/>
      <c r="QDP242"/>
      <c r="QDQ242"/>
      <c r="QDR242"/>
      <c r="QDS242" s="10"/>
      <c r="QDT242" s="8"/>
      <c r="QDU242"/>
      <c r="QDV242" s="8"/>
      <c r="QDW242"/>
      <c r="QDX242"/>
      <c r="QDY242"/>
      <c r="QDZ242" s="10"/>
      <c r="QEA242" s="8"/>
      <c r="QEB242"/>
      <c r="QEC242" s="8"/>
      <c r="QED242"/>
      <c r="QEE242"/>
      <c r="QEF242"/>
      <c r="QEG242" s="10"/>
      <c r="QEH242" s="8"/>
      <c r="QEI242"/>
      <c r="QEJ242" s="8"/>
      <c r="QEK242"/>
      <c r="QEL242"/>
      <c r="QEM242"/>
      <c r="QEN242" s="10"/>
      <c r="QEO242" s="8"/>
      <c r="QEP242"/>
      <c r="QEQ242" s="8"/>
      <c r="QER242"/>
      <c r="QES242"/>
      <c r="QET242"/>
      <c r="QEU242" s="10"/>
      <c r="QEV242" s="8"/>
      <c r="QEW242"/>
      <c r="QEX242" s="8"/>
      <c r="QEY242"/>
      <c r="QEZ242"/>
      <c r="QFA242"/>
      <c r="QFB242" s="10"/>
      <c r="QFC242" s="8"/>
      <c r="QFD242"/>
      <c r="QFE242" s="8"/>
      <c r="QFF242"/>
      <c r="QFG242"/>
      <c r="QFH242"/>
      <c r="QFI242" s="10"/>
      <c r="QFJ242" s="8"/>
      <c r="QFK242"/>
      <c r="QFL242" s="8"/>
      <c r="QFM242"/>
      <c r="QFN242"/>
      <c r="QFO242"/>
      <c r="QFP242" s="10"/>
      <c r="QFQ242" s="22"/>
      <c r="QFR242"/>
      <c r="QFS242" s="8"/>
      <c r="QFT242"/>
      <c r="QFU242"/>
      <c r="QFV242"/>
      <c r="QFW242" s="10"/>
      <c r="QFX242" s="22"/>
      <c r="QFY242"/>
      <c r="QFZ242" s="8"/>
      <c r="QGA242"/>
      <c r="QGB242"/>
      <c r="QGC242"/>
      <c r="QGD242" s="29"/>
      <c r="QGE242" s="44"/>
      <c r="QGF242" s="8"/>
      <c r="QGG242" s="8"/>
      <c r="QGH242" s="10"/>
      <c r="QGI242" s="10"/>
      <c r="QGJ242"/>
      <c r="QGK242" s="8"/>
      <c r="QGL242"/>
      <c r="QGM242" s="8"/>
      <c r="QGN242" s="6"/>
      <c r="QGO242"/>
      <c r="QGP242"/>
      <c r="QGQ242" s="10"/>
      <c r="QGR242" s="8"/>
      <c r="QGS242"/>
      <c r="QGT242" s="8"/>
      <c r="QGU242"/>
      <c r="QGV242"/>
      <c r="QGW242"/>
      <c r="QGX242" s="10"/>
      <c r="QGY242" s="8"/>
      <c r="QGZ242"/>
      <c r="QHA242" s="8"/>
      <c r="QHB242"/>
      <c r="QHC242"/>
      <c r="QHD242"/>
      <c r="QHE242" s="10"/>
      <c r="QHF242" s="8"/>
      <c r="QHG242"/>
      <c r="QHH242" s="8"/>
      <c r="QHI242"/>
      <c r="QHJ242"/>
      <c r="QHK242"/>
      <c r="QHL242" s="10"/>
      <c r="QHM242" s="8"/>
      <c r="QHN242"/>
      <c r="QHO242" s="8"/>
      <c r="QHP242"/>
      <c r="QHQ242"/>
      <c r="QHR242"/>
      <c r="QHS242" s="10"/>
      <c r="QHT242" s="8"/>
      <c r="QHU242"/>
      <c r="QHV242" s="8"/>
      <c r="QHW242"/>
      <c r="QHX242"/>
      <c r="QHY242"/>
      <c r="QHZ242" s="10"/>
      <c r="QIA242" s="8"/>
      <c r="QIB242"/>
      <c r="QIC242" s="8"/>
      <c r="QID242"/>
      <c r="QIE242"/>
      <c r="QIF242"/>
      <c r="QIG242" s="10"/>
      <c r="QIH242" s="8"/>
      <c r="QII242"/>
      <c r="QIJ242" s="8"/>
      <c r="QIK242"/>
      <c r="QIL242"/>
      <c r="QIM242"/>
      <c r="QIN242" s="10"/>
      <c r="QIO242" s="8"/>
      <c r="QIP242"/>
      <c r="QIQ242" s="8"/>
      <c r="QIR242"/>
      <c r="QIS242"/>
      <c r="QIT242"/>
      <c r="QIU242" s="10"/>
      <c r="QIV242" s="8"/>
      <c r="QIW242"/>
      <c r="QIX242" s="8"/>
      <c r="QIY242"/>
      <c r="QIZ242"/>
      <c r="QJA242"/>
      <c r="QJB242" s="10"/>
      <c r="QJC242" s="8"/>
      <c r="QJD242"/>
      <c r="QJE242" s="8"/>
      <c r="QJF242"/>
      <c r="QJG242"/>
      <c r="QJH242"/>
      <c r="QJI242" s="10"/>
      <c r="QJJ242" s="8"/>
      <c r="QJK242"/>
      <c r="QJL242" s="8"/>
      <c r="QJM242"/>
      <c r="QJN242"/>
      <c r="QJO242"/>
      <c r="QJP242" s="10"/>
      <c r="QJQ242" s="8"/>
      <c r="QJR242"/>
      <c r="QJS242" s="8"/>
      <c r="QJT242"/>
      <c r="QJU242"/>
      <c r="QJV242"/>
      <c r="QJW242" s="10"/>
      <c r="QJX242" s="8"/>
      <c r="QJY242"/>
      <c r="QJZ242" s="8"/>
      <c r="QKA242"/>
      <c r="QKB242"/>
      <c r="QKC242"/>
      <c r="QKD242" s="10"/>
      <c r="QKE242" s="8"/>
      <c r="QKF242"/>
      <c r="QKG242" s="8"/>
      <c r="QKH242"/>
      <c r="QKI242"/>
      <c r="QKJ242"/>
      <c r="QKK242" s="10"/>
      <c r="QKL242" s="8"/>
      <c r="QKM242"/>
      <c r="QKN242" s="8"/>
      <c r="QKO242"/>
      <c r="QKP242"/>
      <c r="QKQ242"/>
      <c r="QKR242" s="10"/>
      <c r="QKS242" s="8"/>
      <c r="QKT242"/>
      <c r="QKU242" s="8"/>
      <c r="QKV242"/>
      <c r="QKW242"/>
      <c r="QKX242"/>
      <c r="QKY242" s="10"/>
      <c r="QKZ242" s="8"/>
      <c r="QLA242"/>
      <c r="QLB242" s="8"/>
      <c r="QLC242"/>
      <c r="QLD242"/>
      <c r="QLE242"/>
      <c r="QLF242" s="10"/>
      <c r="QLG242" s="8"/>
      <c r="QLH242"/>
      <c r="QLI242" s="8"/>
      <c r="QLJ242"/>
      <c r="QLK242"/>
      <c r="QLL242"/>
      <c r="QLM242" s="10"/>
      <c r="QLN242" s="8"/>
      <c r="QLO242"/>
      <c r="QLP242" s="8"/>
      <c r="QLQ242"/>
      <c r="QLR242"/>
      <c r="QLS242"/>
      <c r="QLT242" s="10"/>
      <c r="QLU242" s="8"/>
      <c r="QLV242"/>
      <c r="QLW242" s="8"/>
      <c r="QLX242"/>
      <c r="QLY242"/>
      <c r="QLZ242"/>
      <c r="QMA242" s="10"/>
      <c r="QMB242" s="8"/>
      <c r="QMC242"/>
      <c r="QMD242" s="8"/>
      <c r="QME242"/>
      <c r="QMF242"/>
      <c r="QMG242"/>
      <c r="QMH242" s="10"/>
      <c r="QMI242" s="8"/>
      <c r="QMJ242"/>
      <c r="QMK242" s="8"/>
      <c r="QML242"/>
      <c r="QMM242"/>
      <c r="QMN242"/>
      <c r="QMO242" s="10"/>
      <c r="QMP242" s="8"/>
      <c r="QMQ242"/>
      <c r="QMR242" s="8"/>
      <c r="QMS242"/>
      <c r="QMT242"/>
      <c r="QMU242"/>
      <c r="QMV242" s="10"/>
      <c r="QMW242" s="8"/>
      <c r="QMX242"/>
      <c r="QMY242" s="8"/>
      <c r="QMZ242"/>
      <c r="QNA242"/>
      <c r="QNB242"/>
      <c r="QNC242" s="10"/>
      <c r="QND242" s="8"/>
      <c r="QNE242"/>
      <c r="QNF242" s="8"/>
      <c r="QNG242"/>
      <c r="QNH242"/>
      <c r="QNI242"/>
      <c r="QNJ242" s="10"/>
      <c r="QNK242" s="8"/>
      <c r="QNL242"/>
      <c r="QNM242" s="8"/>
      <c r="QNN242"/>
      <c r="QNO242"/>
      <c r="QNP242"/>
      <c r="QNQ242" s="10"/>
      <c r="QNR242" s="8"/>
      <c r="QNS242"/>
      <c r="QNT242" s="8"/>
      <c r="QNU242"/>
      <c r="QNV242"/>
      <c r="QNW242"/>
      <c r="QNX242" s="10"/>
      <c r="QNY242" s="8"/>
      <c r="QNZ242"/>
      <c r="QOA242" s="8"/>
      <c r="QOB242"/>
      <c r="QOC242"/>
      <c r="QOD242"/>
      <c r="QOE242" s="10"/>
      <c r="QOF242" s="8"/>
      <c r="QOG242"/>
      <c r="QOH242" s="8"/>
      <c r="QOI242"/>
      <c r="QOJ242"/>
      <c r="QOK242"/>
      <c r="QOL242" s="10"/>
      <c r="QOM242" s="8"/>
      <c r="QON242"/>
      <c r="QOO242" s="8"/>
      <c r="QOP242"/>
      <c r="QOQ242"/>
      <c r="QOR242"/>
      <c r="QOS242" s="10"/>
      <c r="QOT242" s="22"/>
      <c r="QOU242"/>
      <c r="QOV242" s="8"/>
      <c r="QOW242"/>
      <c r="QOX242"/>
      <c r="QOY242"/>
      <c r="QOZ242" s="10"/>
      <c r="QPA242" s="22"/>
      <c r="QPB242"/>
      <c r="QPC242" s="8"/>
      <c r="QPD242"/>
      <c r="QPE242"/>
      <c r="QPF242"/>
      <c r="QPG242" s="29"/>
      <c r="QPH242" s="44"/>
      <c r="QPI242" s="8"/>
      <c r="QPJ242" s="8"/>
      <c r="QPK242" s="10"/>
      <c r="QPL242" s="10"/>
      <c r="QPM242"/>
      <c r="QPN242" s="8"/>
      <c r="QPO242"/>
      <c r="QPP242" s="8"/>
      <c r="QPQ242" s="6"/>
      <c r="QPR242"/>
      <c r="QPS242"/>
      <c r="QPT242" s="10"/>
      <c r="QPU242" s="8"/>
      <c r="QPV242"/>
      <c r="QPW242" s="8"/>
      <c r="QPX242"/>
      <c r="QPY242"/>
      <c r="QPZ242"/>
      <c r="QQA242" s="10"/>
      <c r="QQB242" s="8"/>
      <c r="QQC242"/>
      <c r="QQD242" s="8"/>
      <c r="QQE242"/>
      <c r="QQF242"/>
      <c r="QQG242"/>
      <c r="QQH242" s="10"/>
      <c r="QQI242" s="8"/>
      <c r="QQJ242"/>
      <c r="QQK242" s="8"/>
      <c r="QQL242"/>
      <c r="QQM242"/>
      <c r="QQN242"/>
      <c r="QQO242" s="10"/>
      <c r="QQP242" s="8"/>
      <c r="QQQ242"/>
      <c r="QQR242" s="8"/>
      <c r="QQS242"/>
      <c r="QQT242"/>
      <c r="QQU242"/>
      <c r="QQV242" s="10"/>
      <c r="QQW242" s="8"/>
      <c r="QQX242"/>
      <c r="QQY242" s="8"/>
      <c r="QQZ242"/>
      <c r="QRA242"/>
      <c r="QRB242"/>
      <c r="QRC242" s="10"/>
      <c r="QRD242" s="8"/>
      <c r="QRE242"/>
      <c r="QRF242" s="8"/>
      <c r="QRG242"/>
      <c r="QRH242"/>
      <c r="QRI242"/>
      <c r="QRJ242" s="10"/>
      <c r="QRK242" s="8"/>
      <c r="QRL242"/>
      <c r="QRM242" s="8"/>
      <c r="QRN242"/>
      <c r="QRO242"/>
      <c r="QRP242"/>
      <c r="QRQ242" s="10"/>
      <c r="QRR242" s="8"/>
      <c r="QRS242"/>
      <c r="QRT242" s="8"/>
      <c r="QRU242"/>
      <c r="QRV242"/>
      <c r="QRW242"/>
      <c r="QRX242" s="10"/>
      <c r="QRY242" s="8"/>
      <c r="QRZ242"/>
      <c r="QSA242" s="8"/>
      <c r="QSB242"/>
      <c r="QSC242"/>
      <c r="QSD242"/>
      <c r="QSE242" s="10"/>
      <c r="QSF242" s="8"/>
      <c r="QSG242"/>
      <c r="QSH242" s="8"/>
      <c r="QSI242"/>
      <c r="QSJ242"/>
      <c r="QSK242"/>
      <c r="QSL242" s="10"/>
      <c r="QSM242" s="8"/>
      <c r="QSN242"/>
      <c r="QSO242" s="8"/>
      <c r="QSP242"/>
      <c r="QSQ242"/>
      <c r="QSR242"/>
      <c r="QSS242" s="10"/>
      <c r="QST242" s="8"/>
      <c r="QSU242"/>
      <c r="QSV242" s="8"/>
      <c r="QSW242"/>
      <c r="QSX242"/>
      <c r="QSY242"/>
      <c r="QSZ242" s="10"/>
      <c r="QTA242" s="8"/>
      <c r="QTB242"/>
      <c r="QTC242" s="8"/>
      <c r="QTD242"/>
      <c r="QTE242"/>
      <c r="QTF242"/>
      <c r="QTG242" s="10"/>
      <c r="QTH242" s="8"/>
      <c r="QTI242"/>
      <c r="QTJ242" s="8"/>
      <c r="QTK242"/>
      <c r="QTL242"/>
      <c r="QTM242"/>
      <c r="QTN242" s="10"/>
      <c r="QTO242" s="8"/>
      <c r="QTP242"/>
      <c r="QTQ242" s="8"/>
      <c r="QTR242"/>
      <c r="QTS242"/>
      <c r="QTT242"/>
      <c r="QTU242" s="10"/>
      <c r="QTV242" s="8"/>
      <c r="QTW242"/>
      <c r="QTX242" s="8"/>
      <c r="QTY242"/>
      <c r="QTZ242"/>
      <c r="QUA242"/>
      <c r="QUB242" s="10"/>
      <c r="QUC242" s="8"/>
      <c r="QUD242"/>
      <c r="QUE242" s="8"/>
      <c r="QUF242"/>
      <c r="QUG242"/>
      <c r="QUH242"/>
      <c r="QUI242" s="10"/>
      <c r="QUJ242" s="8"/>
      <c r="QUK242"/>
      <c r="QUL242" s="8"/>
      <c r="QUM242"/>
      <c r="QUN242"/>
      <c r="QUO242"/>
      <c r="QUP242" s="10"/>
      <c r="QUQ242" s="8"/>
      <c r="QUR242"/>
      <c r="QUS242" s="8"/>
      <c r="QUT242"/>
      <c r="QUU242"/>
      <c r="QUV242"/>
      <c r="QUW242" s="10"/>
      <c r="QUX242" s="8"/>
      <c r="QUY242"/>
      <c r="QUZ242" s="8"/>
      <c r="QVA242"/>
      <c r="QVB242"/>
      <c r="QVC242"/>
      <c r="QVD242" s="10"/>
      <c r="QVE242" s="8"/>
      <c r="QVF242"/>
      <c r="QVG242" s="8"/>
      <c r="QVH242"/>
      <c r="QVI242"/>
      <c r="QVJ242"/>
      <c r="QVK242" s="10"/>
      <c r="QVL242" s="8"/>
      <c r="QVM242"/>
      <c r="QVN242" s="8"/>
      <c r="QVO242"/>
      <c r="QVP242"/>
      <c r="QVQ242"/>
      <c r="QVR242" s="10"/>
      <c r="QVS242" s="8"/>
      <c r="QVT242"/>
      <c r="QVU242" s="8"/>
      <c r="QVV242"/>
      <c r="QVW242"/>
      <c r="QVX242"/>
      <c r="QVY242" s="10"/>
      <c r="QVZ242" s="8"/>
      <c r="QWA242"/>
      <c r="QWB242" s="8"/>
      <c r="QWC242"/>
      <c r="QWD242"/>
      <c r="QWE242"/>
      <c r="QWF242" s="10"/>
      <c r="QWG242" s="8"/>
      <c r="QWH242"/>
      <c r="QWI242" s="8"/>
      <c r="QWJ242"/>
      <c r="QWK242"/>
      <c r="QWL242"/>
      <c r="QWM242" s="10"/>
      <c r="QWN242" s="8"/>
      <c r="QWO242"/>
      <c r="QWP242" s="8"/>
      <c r="QWQ242"/>
      <c r="QWR242"/>
      <c r="QWS242"/>
      <c r="QWT242" s="10"/>
      <c r="QWU242" s="8"/>
      <c r="QWV242"/>
      <c r="QWW242" s="8"/>
      <c r="QWX242"/>
      <c r="QWY242"/>
      <c r="QWZ242"/>
      <c r="QXA242" s="10"/>
      <c r="QXB242" s="8"/>
      <c r="QXC242"/>
      <c r="QXD242" s="8"/>
      <c r="QXE242"/>
      <c r="QXF242"/>
      <c r="QXG242"/>
      <c r="QXH242" s="10"/>
      <c r="QXI242" s="8"/>
      <c r="QXJ242"/>
      <c r="QXK242" s="8"/>
      <c r="QXL242"/>
      <c r="QXM242"/>
      <c r="QXN242"/>
      <c r="QXO242" s="10"/>
      <c r="QXP242" s="8"/>
      <c r="QXQ242"/>
      <c r="QXR242" s="8"/>
      <c r="QXS242"/>
      <c r="QXT242"/>
      <c r="QXU242"/>
      <c r="QXV242" s="10"/>
      <c r="QXW242" s="22"/>
      <c r="QXX242"/>
      <c r="QXY242" s="8"/>
      <c r="QXZ242"/>
      <c r="QYA242"/>
      <c r="QYB242"/>
      <c r="QYC242" s="10"/>
      <c r="QYD242" s="22"/>
      <c r="QYE242"/>
      <c r="QYF242" s="8"/>
      <c r="QYG242"/>
      <c r="QYH242"/>
      <c r="QYI242"/>
      <c r="QYJ242" s="29"/>
      <c r="QYK242" s="44"/>
      <c r="QYL242" s="8"/>
      <c r="QYM242" s="8"/>
      <c r="QYN242" s="10"/>
      <c r="QYO242" s="10"/>
      <c r="QYP242"/>
      <c r="QYQ242" s="8"/>
      <c r="QYR242"/>
      <c r="QYS242" s="8"/>
      <c r="QYT242" s="6"/>
      <c r="QYU242"/>
      <c r="QYV242"/>
      <c r="QYW242" s="10"/>
      <c r="QYX242" s="8"/>
      <c r="QYY242"/>
      <c r="QYZ242" s="8"/>
      <c r="QZA242"/>
      <c r="QZB242"/>
      <c r="QZC242"/>
      <c r="QZD242" s="10"/>
      <c r="QZE242" s="8"/>
      <c r="QZF242"/>
      <c r="QZG242" s="8"/>
      <c r="QZH242"/>
      <c r="QZI242"/>
      <c r="QZJ242"/>
      <c r="QZK242" s="10"/>
      <c r="QZL242" s="8"/>
      <c r="QZM242"/>
      <c r="QZN242" s="8"/>
      <c r="QZO242"/>
      <c r="QZP242"/>
      <c r="QZQ242"/>
      <c r="QZR242" s="10"/>
      <c r="QZS242" s="8"/>
      <c r="QZT242"/>
      <c r="QZU242" s="8"/>
      <c r="QZV242"/>
      <c r="QZW242"/>
      <c r="QZX242"/>
      <c r="QZY242" s="10"/>
      <c r="QZZ242" s="8"/>
      <c r="RAA242"/>
      <c r="RAB242" s="8"/>
      <c r="RAC242"/>
      <c r="RAD242"/>
      <c r="RAE242"/>
      <c r="RAF242" s="10"/>
      <c r="RAG242" s="8"/>
      <c r="RAH242"/>
      <c r="RAI242" s="8"/>
      <c r="RAJ242"/>
      <c r="RAK242"/>
      <c r="RAL242"/>
      <c r="RAM242" s="10"/>
      <c r="RAN242" s="8"/>
      <c r="RAO242"/>
      <c r="RAP242" s="8"/>
      <c r="RAQ242"/>
      <c r="RAR242"/>
      <c r="RAS242"/>
      <c r="RAT242" s="10"/>
      <c r="RAU242" s="8"/>
      <c r="RAV242"/>
      <c r="RAW242" s="8"/>
      <c r="RAX242"/>
      <c r="RAY242"/>
      <c r="RAZ242"/>
      <c r="RBA242" s="10"/>
      <c r="RBB242" s="8"/>
      <c r="RBC242"/>
      <c r="RBD242" s="8"/>
      <c r="RBE242"/>
      <c r="RBF242"/>
      <c r="RBG242"/>
      <c r="RBH242" s="10"/>
      <c r="RBI242" s="8"/>
      <c r="RBJ242"/>
      <c r="RBK242" s="8"/>
      <c r="RBL242"/>
      <c r="RBM242"/>
      <c r="RBN242"/>
      <c r="RBO242" s="10"/>
      <c r="RBP242" s="8"/>
      <c r="RBQ242"/>
      <c r="RBR242" s="8"/>
      <c r="RBS242"/>
      <c r="RBT242"/>
      <c r="RBU242"/>
      <c r="RBV242" s="10"/>
      <c r="RBW242" s="8"/>
      <c r="RBX242"/>
      <c r="RBY242" s="8"/>
      <c r="RBZ242"/>
      <c r="RCA242"/>
      <c r="RCB242"/>
      <c r="RCC242" s="10"/>
      <c r="RCD242" s="8"/>
      <c r="RCE242"/>
      <c r="RCF242" s="8"/>
      <c r="RCG242"/>
      <c r="RCH242"/>
      <c r="RCI242"/>
      <c r="RCJ242" s="10"/>
      <c r="RCK242" s="8"/>
      <c r="RCL242"/>
      <c r="RCM242" s="8"/>
      <c r="RCN242"/>
      <c r="RCO242"/>
      <c r="RCP242"/>
      <c r="RCQ242" s="10"/>
      <c r="RCR242" s="8"/>
      <c r="RCS242"/>
      <c r="RCT242" s="8"/>
      <c r="RCU242"/>
      <c r="RCV242"/>
      <c r="RCW242"/>
      <c r="RCX242" s="10"/>
      <c r="RCY242" s="8"/>
      <c r="RCZ242"/>
      <c r="RDA242" s="8"/>
      <c r="RDB242"/>
      <c r="RDC242"/>
      <c r="RDD242"/>
      <c r="RDE242" s="10"/>
      <c r="RDF242" s="8"/>
      <c r="RDG242"/>
      <c r="RDH242" s="8"/>
      <c r="RDI242"/>
      <c r="RDJ242"/>
      <c r="RDK242"/>
      <c r="RDL242" s="10"/>
      <c r="RDM242" s="8"/>
      <c r="RDN242"/>
      <c r="RDO242" s="8"/>
      <c r="RDP242"/>
      <c r="RDQ242"/>
      <c r="RDR242"/>
      <c r="RDS242" s="10"/>
      <c r="RDT242" s="8"/>
      <c r="RDU242"/>
      <c r="RDV242" s="8"/>
      <c r="RDW242"/>
      <c r="RDX242"/>
      <c r="RDY242"/>
      <c r="RDZ242" s="10"/>
      <c r="REA242" s="8"/>
      <c r="REB242"/>
      <c r="REC242" s="8"/>
      <c r="RED242"/>
      <c r="REE242"/>
      <c r="REF242"/>
      <c r="REG242" s="10"/>
      <c r="REH242" s="8"/>
      <c r="REI242"/>
      <c r="REJ242" s="8"/>
      <c r="REK242"/>
      <c r="REL242"/>
      <c r="REM242"/>
      <c r="REN242" s="10"/>
      <c r="REO242" s="8"/>
      <c r="REP242"/>
      <c r="REQ242" s="8"/>
      <c r="RER242"/>
      <c r="RES242"/>
      <c r="RET242"/>
      <c r="REU242" s="10"/>
      <c r="REV242" s="8"/>
      <c r="REW242"/>
      <c r="REX242" s="8"/>
      <c r="REY242"/>
      <c r="REZ242"/>
      <c r="RFA242"/>
      <c r="RFB242" s="10"/>
      <c r="RFC242" s="8"/>
      <c r="RFD242"/>
      <c r="RFE242" s="8"/>
      <c r="RFF242"/>
      <c r="RFG242"/>
      <c r="RFH242"/>
      <c r="RFI242" s="10"/>
      <c r="RFJ242" s="8"/>
      <c r="RFK242"/>
      <c r="RFL242" s="8"/>
      <c r="RFM242"/>
      <c r="RFN242"/>
      <c r="RFO242"/>
      <c r="RFP242" s="10"/>
      <c r="RFQ242" s="8"/>
      <c r="RFR242"/>
      <c r="RFS242" s="8"/>
      <c r="RFT242"/>
      <c r="RFU242"/>
      <c r="RFV242"/>
      <c r="RFW242" s="10"/>
      <c r="RFX242" s="8"/>
      <c r="RFY242"/>
      <c r="RFZ242" s="8"/>
      <c r="RGA242"/>
      <c r="RGB242"/>
      <c r="RGC242"/>
      <c r="RGD242" s="10"/>
      <c r="RGE242" s="8"/>
      <c r="RGF242"/>
      <c r="RGG242" s="8"/>
      <c r="RGH242"/>
      <c r="RGI242"/>
      <c r="RGJ242"/>
      <c r="RGK242" s="10"/>
      <c r="RGL242" s="8"/>
      <c r="RGM242"/>
      <c r="RGN242" s="8"/>
      <c r="RGO242"/>
      <c r="RGP242"/>
      <c r="RGQ242"/>
      <c r="RGR242" s="10"/>
      <c r="RGS242" s="8"/>
      <c r="RGT242"/>
      <c r="RGU242" s="8"/>
      <c r="RGV242"/>
      <c r="RGW242"/>
      <c r="RGX242"/>
      <c r="RGY242" s="10"/>
      <c r="RGZ242" s="22"/>
      <c r="RHA242"/>
      <c r="RHB242" s="8"/>
      <c r="RHC242"/>
      <c r="RHD242"/>
      <c r="RHE242"/>
      <c r="RHF242" s="10"/>
      <c r="RHG242" s="22"/>
      <c r="RHH242"/>
      <c r="RHI242" s="8"/>
      <c r="RHJ242"/>
      <c r="RHK242"/>
      <c r="RHL242"/>
      <c r="RHM242" s="29"/>
      <c r="RHN242" s="44"/>
      <c r="RHO242" s="8"/>
      <c r="RHP242" s="8"/>
      <c r="RHQ242" s="10"/>
      <c r="RHR242" s="10"/>
      <c r="RHS242"/>
      <c r="RHT242" s="8"/>
      <c r="RHU242"/>
      <c r="RHV242" s="8"/>
      <c r="RHW242" s="6"/>
      <c r="RHX242"/>
      <c r="RHY242"/>
      <c r="RHZ242" s="10"/>
      <c r="RIA242" s="8"/>
      <c r="RIB242"/>
      <c r="RIC242" s="8"/>
      <c r="RID242"/>
      <c r="RIE242"/>
      <c r="RIF242"/>
      <c r="RIG242" s="10"/>
      <c r="RIH242" s="8"/>
      <c r="RII242"/>
      <c r="RIJ242" s="8"/>
      <c r="RIK242"/>
      <c r="RIL242"/>
      <c r="RIM242"/>
      <c r="RIN242" s="10"/>
      <c r="RIO242" s="8"/>
      <c r="RIP242"/>
      <c r="RIQ242" s="8"/>
      <c r="RIR242"/>
      <c r="RIS242"/>
      <c r="RIT242"/>
      <c r="RIU242" s="10"/>
      <c r="RIV242" s="8"/>
      <c r="RIW242"/>
      <c r="RIX242" s="8"/>
      <c r="RIY242"/>
      <c r="RIZ242"/>
      <c r="RJA242"/>
      <c r="RJB242" s="10"/>
      <c r="RJC242" s="8"/>
      <c r="RJD242"/>
      <c r="RJE242" s="8"/>
      <c r="RJF242"/>
      <c r="RJG242"/>
      <c r="RJH242"/>
      <c r="RJI242" s="10"/>
      <c r="RJJ242" s="8"/>
      <c r="RJK242"/>
      <c r="RJL242" s="8"/>
      <c r="RJM242"/>
      <c r="RJN242"/>
      <c r="RJO242"/>
      <c r="RJP242" s="10"/>
      <c r="RJQ242" s="8"/>
      <c r="RJR242"/>
      <c r="RJS242" s="8"/>
      <c r="RJT242"/>
      <c r="RJU242"/>
      <c r="RJV242"/>
      <c r="RJW242" s="10"/>
      <c r="RJX242" s="8"/>
      <c r="RJY242"/>
      <c r="RJZ242" s="8"/>
      <c r="RKA242"/>
      <c r="RKB242"/>
      <c r="RKC242"/>
      <c r="RKD242" s="10"/>
      <c r="RKE242" s="8"/>
      <c r="RKF242"/>
      <c r="RKG242" s="8"/>
      <c r="RKH242"/>
      <c r="RKI242"/>
      <c r="RKJ242"/>
      <c r="RKK242" s="10"/>
      <c r="RKL242" s="8"/>
      <c r="RKM242"/>
      <c r="RKN242" s="8"/>
      <c r="RKO242"/>
      <c r="RKP242"/>
      <c r="RKQ242"/>
      <c r="RKR242" s="10"/>
      <c r="RKS242" s="8"/>
      <c r="RKT242"/>
      <c r="RKU242" s="8"/>
      <c r="RKV242"/>
      <c r="RKW242"/>
      <c r="RKX242"/>
      <c r="RKY242" s="10"/>
      <c r="RKZ242" s="8"/>
      <c r="RLA242"/>
      <c r="RLB242" s="8"/>
      <c r="RLC242"/>
      <c r="RLD242"/>
      <c r="RLE242"/>
      <c r="RLF242" s="10"/>
      <c r="RLG242" s="8"/>
      <c r="RLH242"/>
      <c r="RLI242" s="8"/>
      <c r="RLJ242"/>
      <c r="RLK242"/>
      <c r="RLL242"/>
      <c r="RLM242" s="10"/>
      <c r="RLN242" s="8"/>
      <c r="RLO242"/>
      <c r="RLP242" s="8"/>
      <c r="RLQ242"/>
      <c r="RLR242"/>
      <c r="RLS242"/>
      <c r="RLT242" s="10"/>
      <c r="RLU242" s="8"/>
      <c r="RLV242"/>
      <c r="RLW242" s="8"/>
      <c r="RLX242"/>
      <c r="RLY242"/>
      <c r="RLZ242"/>
      <c r="RMA242" s="10"/>
      <c r="RMB242" s="8"/>
      <c r="RMC242"/>
      <c r="RMD242" s="8"/>
      <c r="RME242"/>
      <c r="RMF242"/>
      <c r="RMG242"/>
      <c r="RMH242" s="10"/>
      <c r="RMI242" s="8"/>
      <c r="RMJ242"/>
      <c r="RMK242" s="8"/>
      <c r="RML242"/>
      <c r="RMM242"/>
      <c r="RMN242"/>
      <c r="RMO242" s="10"/>
      <c r="RMP242" s="8"/>
      <c r="RMQ242"/>
      <c r="RMR242" s="8"/>
      <c r="RMS242"/>
      <c r="RMT242"/>
      <c r="RMU242"/>
      <c r="RMV242" s="10"/>
      <c r="RMW242" s="8"/>
      <c r="RMX242"/>
      <c r="RMY242" s="8"/>
      <c r="RMZ242"/>
      <c r="RNA242"/>
      <c r="RNB242"/>
      <c r="RNC242" s="10"/>
      <c r="RND242" s="8"/>
      <c r="RNE242"/>
      <c r="RNF242" s="8"/>
      <c r="RNG242"/>
      <c r="RNH242"/>
      <c r="RNI242"/>
      <c r="RNJ242" s="10"/>
      <c r="RNK242" s="8"/>
      <c r="RNL242"/>
      <c r="RNM242" s="8"/>
      <c r="RNN242"/>
      <c r="RNO242"/>
      <c r="RNP242"/>
      <c r="RNQ242" s="10"/>
      <c r="RNR242" s="8"/>
      <c r="RNS242"/>
      <c r="RNT242" s="8"/>
      <c r="RNU242"/>
      <c r="RNV242"/>
      <c r="RNW242"/>
      <c r="RNX242" s="10"/>
      <c r="RNY242" s="8"/>
      <c r="RNZ242"/>
      <c r="ROA242" s="8"/>
      <c r="ROB242"/>
      <c r="ROC242"/>
      <c r="ROD242"/>
      <c r="ROE242" s="10"/>
      <c r="ROF242" s="8"/>
      <c r="ROG242"/>
      <c r="ROH242" s="8"/>
      <c r="ROI242"/>
      <c r="ROJ242"/>
      <c r="ROK242"/>
      <c r="ROL242" s="10"/>
      <c r="ROM242" s="8"/>
      <c r="RON242"/>
      <c r="ROO242" s="8"/>
      <c r="ROP242"/>
      <c r="ROQ242"/>
      <c r="ROR242"/>
      <c r="ROS242" s="10"/>
      <c r="ROT242" s="8"/>
      <c r="ROU242"/>
      <c r="ROV242" s="8"/>
      <c r="ROW242"/>
      <c r="ROX242"/>
      <c r="ROY242"/>
      <c r="ROZ242" s="10"/>
      <c r="RPA242" s="8"/>
      <c r="RPB242"/>
      <c r="RPC242" s="8"/>
      <c r="RPD242"/>
      <c r="RPE242"/>
      <c r="RPF242"/>
      <c r="RPG242" s="10"/>
      <c r="RPH242" s="8"/>
      <c r="RPI242"/>
      <c r="RPJ242" s="8"/>
      <c r="RPK242"/>
      <c r="RPL242"/>
      <c r="RPM242"/>
      <c r="RPN242" s="10"/>
      <c r="RPO242" s="8"/>
      <c r="RPP242"/>
      <c r="RPQ242" s="8"/>
      <c r="RPR242"/>
      <c r="RPS242"/>
      <c r="RPT242"/>
      <c r="RPU242" s="10"/>
      <c r="RPV242" s="8"/>
      <c r="RPW242"/>
      <c r="RPX242" s="8"/>
      <c r="RPY242"/>
      <c r="RPZ242"/>
      <c r="RQA242"/>
      <c r="RQB242" s="10"/>
      <c r="RQC242" s="22"/>
      <c r="RQD242"/>
      <c r="RQE242" s="8"/>
      <c r="RQF242"/>
      <c r="RQG242"/>
      <c r="RQH242"/>
      <c r="RQI242" s="10"/>
      <c r="RQJ242" s="22"/>
      <c r="RQK242"/>
      <c r="RQL242" s="8"/>
      <c r="RQM242"/>
      <c r="RQN242"/>
      <c r="RQO242"/>
      <c r="RQP242" s="29"/>
      <c r="RQQ242" s="44"/>
      <c r="RQR242" s="8"/>
      <c r="RQS242" s="8"/>
      <c r="RQT242" s="10"/>
      <c r="RQU242" s="10"/>
      <c r="RQV242"/>
      <c r="RQW242" s="8"/>
      <c r="RQX242"/>
      <c r="RQY242" s="8"/>
      <c r="RQZ242" s="6"/>
      <c r="RRA242"/>
      <c r="RRB242"/>
      <c r="RRC242" s="10"/>
      <c r="RRD242" s="8"/>
      <c r="RRE242"/>
      <c r="RRF242" s="8"/>
      <c r="RRG242"/>
      <c r="RRH242"/>
      <c r="RRI242"/>
      <c r="RRJ242" s="10"/>
      <c r="RRK242" s="8"/>
      <c r="RRL242"/>
      <c r="RRM242" s="8"/>
      <c r="RRN242"/>
      <c r="RRO242"/>
      <c r="RRP242"/>
      <c r="RRQ242" s="10"/>
      <c r="RRR242" s="8"/>
      <c r="RRS242"/>
      <c r="RRT242" s="8"/>
      <c r="RRU242"/>
      <c r="RRV242"/>
      <c r="RRW242"/>
      <c r="RRX242" s="10"/>
      <c r="RRY242" s="8"/>
      <c r="RRZ242"/>
      <c r="RSA242" s="8"/>
      <c r="RSB242"/>
      <c r="RSC242"/>
      <c r="RSD242"/>
      <c r="RSE242" s="10"/>
      <c r="RSF242" s="8"/>
      <c r="RSG242"/>
      <c r="RSH242" s="8"/>
      <c r="RSI242"/>
      <c r="RSJ242"/>
      <c r="RSK242"/>
      <c r="RSL242" s="10"/>
      <c r="RSM242" s="8"/>
      <c r="RSN242"/>
      <c r="RSO242" s="8"/>
      <c r="RSP242"/>
      <c r="RSQ242"/>
      <c r="RSR242"/>
      <c r="RSS242" s="10"/>
      <c r="RST242" s="8"/>
      <c r="RSU242"/>
      <c r="RSV242" s="8"/>
      <c r="RSW242"/>
      <c r="RSX242"/>
      <c r="RSY242"/>
      <c r="RSZ242" s="10"/>
      <c r="RTA242" s="8"/>
      <c r="RTB242"/>
      <c r="RTC242" s="8"/>
      <c r="RTD242"/>
      <c r="RTE242"/>
      <c r="RTF242"/>
      <c r="RTG242" s="10"/>
      <c r="RTH242" s="8"/>
      <c r="RTI242"/>
      <c r="RTJ242" s="8"/>
      <c r="RTK242"/>
      <c r="RTL242"/>
      <c r="RTM242"/>
      <c r="RTN242" s="10"/>
      <c r="RTO242" s="8"/>
      <c r="RTP242"/>
      <c r="RTQ242" s="8"/>
      <c r="RTR242"/>
      <c r="RTS242"/>
      <c r="RTT242"/>
      <c r="RTU242" s="10"/>
      <c r="RTV242" s="8"/>
      <c r="RTW242"/>
      <c r="RTX242" s="8"/>
      <c r="RTY242"/>
      <c r="RTZ242"/>
      <c r="RUA242"/>
      <c r="RUB242" s="10"/>
      <c r="RUC242" s="8"/>
      <c r="RUD242"/>
      <c r="RUE242" s="8"/>
      <c r="RUF242"/>
      <c r="RUG242"/>
      <c r="RUH242"/>
      <c r="RUI242" s="10"/>
      <c r="RUJ242" s="8"/>
      <c r="RUK242"/>
      <c r="RUL242" s="8"/>
      <c r="RUM242"/>
      <c r="RUN242"/>
      <c r="RUO242"/>
      <c r="RUP242" s="10"/>
      <c r="RUQ242" s="8"/>
      <c r="RUR242"/>
      <c r="RUS242" s="8"/>
      <c r="RUT242"/>
      <c r="RUU242"/>
      <c r="RUV242"/>
      <c r="RUW242" s="10"/>
      <c r="RUX242" s="8"/>
      <c r="RUY242"/>
      <c r="RUZ242" s="8"/>
      <c r="RVA242"/>
      <c r="RVB242"/>
      <c r="RVC242"/>
      <c r="RVD242" s="10"/>
      <c r="RVE242" s="8"/>
      <c r="RVF242"/>
      <c r="RVG242" s="8"/>
      <c r="RVH242"/>
      <c r="RVI242"/>
      <c r="RVJ242"/>
      <c r="RVK242" s="10"/>
      <c r="RVL242" s="8"/>
      <c r="RVM242"/>
      <c r="RVN242" s="8"/>
      <c r="RVO242"/>
      <c r="RVP242"/>
      <c r="RVQ242"/>
      <c r="RVR242" s="10"/>
      <c r="RVS242" s="8"/>
      <c r="RVT242"/>
      <c r="RVU242" s="8"/>
      <c r="RVV242"/>
      <c r="RVW242"/>
      <c r="RVX242"/>
      <c r="RVY242" s="10"/>
      <c r="RVZ242" s="8"/>
      <c r="RWA242"/>
      <c r="RWB242" s="8"/>
      <c r="RWC242"/>
      <c r="RWD242"/>
      <c r="RWE242"/>
      <c r="RWF242" s="10"/>
      <c r="RWG242" s="8"/>
      <c r="RWH242"/>
      <c r="RWI242" s="8"/>
      <c r="RWJ242"/>
      <c r="RWK242"/>
      <c r="RWL242"/>
      <c r="RWM242" s="10"/>
      <c r="RWN242" s="8"/>
      <c r="RWO242"/>
      <c r="RWP242" s="8"/>
      <c r="RWQ242"/>
      <c r="RWR242"/>
      <c r="RWS242"/>
      <c r="RWT242" s="10"/>
      <c r="RWU242" s="8"/>
      <c r="RWV242"/>
      <c r="RWW242" s="8"/>
      <c r="RWX242"/>
      <c r="RWY242"/>
      <c r="RWZ242"/>
      <c r="RXA242" s="10"/>
      <c r="RXB242" s="8"/>
      <c r="RXC242"/>
      <c r="RXD242" s="8"/>
      <c r="RXE242"/>
      <c r="RXF242"/>
      <c r="RXG242"/>
      <c r="RXH242" s="10"/>
      <c r="RXI242" s="8"/>
      <c r="RXJ242"/>
      <c r="RXK242" s="8"/>
      <c r="RXL242"/>
      <c r="RXM242"/>
      <c r="RXN242"/>
      <c r="RXO242" s="10"/>
      <c r="RXP242" s="8"/>
      <c r="RXQ242"/>
      <c r="RXR242" s="8"/>
      <c r="RXS242"/>
      <c r="RXT242"/>
      <c r="RXU242"/>
      <c r="RXV242" s="10"/>
      <c r="RXW242" s="8"/>
      <c r="RXX242"/>
      <c r="RXY242" s="8"/>
      <c r="RXZ242"/>
      <c r="RYA242"/>
      <c r="RYB242"/>
      <c r="RYC242" s="10"/>
      <c r="RYD242" s="8"/>
      <c r="RYE242"/>
      <c r="RYF242" s="8"/>
      <c r="RYG242"/>
      <c r="RYH242"/>
      <c r="RYI242"/>
      <c r="RYJ242" s="10"/>
      <c r="RYK242" s="8"/>
      <c r="RYL242"/>
      <c r="RYM242" s="8"/>
      <c r="RYN242"/>
      <c r="RYO242"/>
      <c r="RYP242"/>
      <c r="RYQ242" s="10"/>
      <c r="RYR242" s="8"/>
      <c r="RYS242"/>
      <c r="RYT242" s="8"/>
      <c r="RYU242"/>
      <c r="RYV242"/>
      <c r="RYW242"/>
      <c r="RYX242" s="10"/>
      <c r="RYY242" s="8"/>
      <c r="RYZ242"/>
      <c r="RZA242" s="8"/>
      <c r="RZB242"/>
      <c r="RZC242"/>
      <c r="RZD242"/>
      <c r="RZE242" s="10"/>
      <c r="RZF242" s="22"/>
      <c r="RZG242"/>
      <c r="RZH242" s="8"/>
      <c r="RZI242"/>
      <c r="RZJ242"/>
      <c r="RZK242"/>
      <c r="RZL242" s="10"/>
      <c r="RZM242" s="22"/>
      <c r="RZN242"/>
      <c r="RZO242" s="8"/>
      <c r="RZP242"/>
      <c r="RZQ242"/>
      <c r="RZR242"/>
      <c r="RZS242" s="29"/>
      <c r="RZT242" s="44"/>
      <c r="RZU242" s="8"/>
      <c r="RZV242" s="8"/>
      <c r="RZW242" s="10"/>
      <c r="RZX242" s="10"/>
      <c r="RZY242"/>
      <c r="RZZ242" s="8"/>
      <c r="SAA242"/>
      <c r="SAB242" s="8"/>
      <c r="SAC242" s="6"/>
      <c r="SAD242"/>
      <c r="SAE242"/>
      <c r="SAF242" s="10"/>
      <c r="SAG242" s="8"/>
      <c r="SAH242"/>
      <c r="SAI242" s="8"/>
      <c r="SAJ242"/>
      <c r="SAK242"/>
      <c r="SAL242"/>
      <c r="SAM242" s="10"/>
      <c r="SAN242" s="8"/>
      <c r="SAO242"/>
      <c r="SAP242" s="8"/>
      <c r="SAQ242"/>
      <c r="SAR242"/>
      <c r="SAS242"/>
      <c r="SAT242" s="10"/>
      <c r="SAU242" s="8"/>
      <c r="SAV242"/>
      <c r="SAW242" s="8"/>
      <c r="SAX242"/>
      <c r="SAY242"/>
      <c r="SAZ242"/>
      <c r="SBA242" s="10"/>
      <c r="SBB242" s="8"/>
      <c r="SBC242"/>
      <c r="SBD242" s="8"/>
      <c r="SBE242"/>
      <c r="SBF242"/>
      <c r="SBG242"/>
      <c r="SBH242" s="10"/>
      <c r="SBI242" s="8"/>
      <c r="SBJ242"/>
      <c r="SBK242" s="8"/>
      <c r="SBL242"/>
      <c r="SBM242"/>
      <c r="SBN242"/>
      <c r="SBO242" s="10"/>
      <c r="SBP242" s="8"/>
      <c r="SBQ242"/>
      <c r="SBR242" s="8"/>
      <c r="SBS242"/>
      <c r="SBT242"/>
      <c r="SBU242"/>
      <c r="SBV242" s="10"/>
      <c r="SBW242" s="8"/>
      <c r="SBX242"/>
      <c r="SBY242" s="8"/>
      <c r="SBZ242"/>
      <c r="SCA242"/>
      <c r="SCB242"/>
      <c r="SCC242" s="10"/>
      <c r="SCD242" s="8"/>
      <c r="SCE242"/>
      <c r="SCF242" s="8"/>
      <c r="SCG242"/>
      <c r="SCH242"/>
      <c r="SCI242"/>
      <c r="SCJ242" s="10"/>
      <c r="SCK242" s="8"/>
      <c r="SCL242"/>
      <c r="SCM242" s="8"/>
      <c r="SCN242"/>
      <c r="SCO242"/>
      <c r="SCP242"/>
      <c r="SCQ242" s="10"/>
      <c r="SCR242" s="8"/>
      <c r="SCS242"/>
      <c r="SCT242" s="8"/>
      <c r="SCU242"/>
      <c r="SCV242"/>
      <c r="SCW242"/>
      <c r="SCX242" s="10"/>
      <c r="SCY242" s="8"/>
      <c r="SCZ242"/>
      <c r="SDA242" s="8"/>
      <c r="SDB242"/>
      <c r="SDC242"/>
      <c r="SDD242"/>
      <c r="SDE242" s="10"/>
      <c r="SDF242" s="8"/>
      <c r="SDG242"/>
      <c r="SDH242" s="8"/>
      <c r="SDI242"/>
      <c r="SDJ242"/>
      <c r="SDK242"/>
      <c r="SDL242" s="10"/>
      <c r="SDM242" s="8"/>
      <c r="SDN242"/>
      <c r="SDO242" s="8"/>
      <c r="SDP242"/>
      <c r="SDQ242"/>
      <c r="SDR242"/>
      <c r="SDS242" s="10"/>
      <c r="SDT242" s="8"/>
      <c r="SDU242"/>
      <c r="SDV242" s="8"/>
      <c r="SDW242"/>
      <c r="SDX242"/>
      <c r="SDY242"/>
      <c r="SDZ242" s="10"/>
      <c r="SEA242" s="8"/>
      <c r="SEB242"/>
      <c r="SEC242" s="8"/>
      <c r="SED242"/>
      <c r="SEE242"/>
      <c r="SEF242"/>
      <c r="SEG242" s="10"/>
      <c r="SEH242" s="8"/>
      <c r="SEI242"/>
      <c r="SEJ242" s="8"/>
      <c r="SEK242"/>
      <c r="SEL242"/>
      <c r="SEM242"/>
      <c r="SEN242" s="10"/>
      <c r="SEO242" s="8"/>
      <c r="SEP242"/>
      <c r="SEQ242" s="8"/>
      <c r="SER242"/>
      <c r="SES242"/>
      <c r="SET242"/>
      <c r="SEU242" s="10"/>
      <c r="SEV242" s="8"/>
      <c r="SEW242"/>
      <c r="SEX242" s="8"/>
      <c r="SEY242"/>
      <c r="SEZ242"/>
      <c r="SFA242"/>
      <c r="SFB242" s="10"/>
      <c r="SFC242" s="8"/>
      <c r="SFD242"/>
      <c r="SFE242" s="8"/>
      <c r="SFF242"/>
      <c r="SFG242"/>
      <c r="SFH242"/>
      <c r="SFI242" s="10"/>
      <c r="SFJ242" s="8"/>
      <c r="SFK242"/>
      <c r="SFL242" s="8"/>
      <c r="SFM242"/>
      <c r="SFN242"/>
      <c r="SFO242"/>
      <c r="SFP242" s="10"/>
      <c r="SFQ242" s="8"/>
      <c r="SFR242"/>
      <c r="SFS242" s="8"/>
      <c r="SFT242"/>
      <c r="SFU242"/>
      <c r="SFV242"/>
      <c r="SFW242" s="10"/>
      <c r="SFX242" s="8"/>
      <c r="SFY242"/>
      <c r="SFZ242" s="8"/>
      <c r="SGA242"/>
      <c r="SGB242"/>
      <c r="SGC242"/>
      <c r="SGD242" s="10"/>
      <c r="SGE242" s="8"/>
      <c r="SGF242"/>
      <c r="SGG242" s="8"/>
      <c r="SGH242"/>
      <c r="SGI242"/>
      <c r="SGJ242"/>
      <c r="SGK242" s="10"/>
      <c r="SGL242" s="8"/>
      <c r="SGM242"/>
      <c r="SGN242" s="8"/>
      <c r="SGO242"/>
      <c r="SGP242"/>
      <c r="SGQ242"/>
      <c r="SGR242" s="10"/>
      <c r="SGS242" s="8"/>
      <c r="SGT242"/>
      <c r="SGU242" s="8"/>
      <c r="SGV242"/>
      <c r="SGW242"/>
      <c r="SGX242"/>
      <c r="SGY242" s="10"/>
      <c r="SGZ242" s="8"/>
      <c r="SHA242"/>
      <c r="SHB242" s="8"/>
      <c r="SHC242"/>
      <c r="SHD242"/>
      <c r="SHE242"/>
      <c r="SHF242" s="10"/>
      <c r="SHG242" s="8"/>
      <c r="SHH242"/>
      <c r="SHI242" s="8"/>
      <c r="SHJ242"/>
      <c r="SHK242"/>
      <c r="SHL242"/>
      <c r="SHM242" s="10"/>
      <c r="SHN242" s="8"/>
      <c r="SHO242"/>
      <c r="SHP242" s="8"/>
      <c r="SHQ242"/>
      <c r="SHR242"/>
      <c r="SHS242"/>
      <c r="SHT242" s="10"/>
      <c r="SHU242" s="8"/>
      <c r="SHV242"/>
      <c r="SHW242" s="8"/>
      <c r="SHX242"/>
      <c r="SHY242"/>
      <c r="SHZ242"/>
      <c r="SIA242" s="10"/>
      <c r="SIB242" s="8"/>
      <c r="SIC242"/>
      <c r="SID242" s="8"/>
      <c r="SIE242"/>
      <c r="SIF242"/>
      <c r="SIG242"/>
      <c r="SIH242" s="10"/>
      <c r="SII242" s="22"/>
      <c r="SIJ242"/>
      <c r="SIK242" s="8"/>
      <c r="SIL242"/>
      <c r="SIM242"/>
      <c r="SIN242"/>
      <c r="SIO242" s="10"/>
      <c r="SIP242" s="22"/>
      <c r="SIQ242"/>
      <c r="SIR242" s="8"/>
      <c r="SIS242"/>
      <c r="SIT242"/>
      <c r="SIU242"/>
      <c r="SIV242" s="29"/>
      <c r="SIW242" s="44"/>
      <c r="SIX242" s="8"/>
      <c r="SIY242" s="8"/>
      <c r="SIZ242" s="10"/>
      <c r="SJA242" s="10"/>
      <c r="SJB242"/>
      <c r="SJC242" s="8"/>
      <c r="SJD242"/>
      <c r="SJE242" s="8"/>
      <c r="SJF242" s="6"/>
      <c r="SJG242"/>
      <c r="SJH242"/>
      <c r="SJI242" s="10"/>
      <c r="SJJ242" s="8"/>
      <c r="SJK242"/>
      <c r="SJL242" s="8"/>
      <c r="SJM242"/>
      <c r="SJN242"/>
      <c r="SJO242"/>
      <c r="SJP242" s="10"/>
      <c r="SJQ242" s="8"/>
      <c r="SJR242"/>
      <c r="SJS242" s="8"/>
      <c r="SJT242"/>
      <c r="SJU242"/>
      <c r="SJV242"/>
      <c r="SJW242" s="10"/>
      <c r="SJX242" s="8"/>
      <c r="SJY242"/>
      <c r="SJZ242" s="8"/>
      <c r="SKA242"/>
      <c r="SKB242"/>
      <c r="SKC242"/>
      <c r="SKD242" s="10"/>
      <c r="SKE242" s="8"/>
      <c r="SKF242"/>
      <c r="SKG242" s="8"/>
      <c r="SKH242"/>
      <c r="SKI242"/>
      <c r="SKJ242"/>
      <c r="SKK242" s="10"/>
      <c r="SKL242" s="8"/>
      <c r="SKM242"/>
      <c r="SKN242" s="8"/>
      <c r="SKO242"/>
      <c r="SKP242"/>
      <c r="SKQ242"/>
      <c r="SKR242" s="10"/>
      <c r="SKS242" s="8"/>
      <c r="SKT242"/>
      <c r="SKU242" s="8"/>
      <c r="SKV242"/>
      <c r="SKW242"/>
      <c r="SKX242"/>
      <c r="SKY242" s="10"/>
      <c r="SKZ242" s="8"/>
      <c r="SLA242"/>
      <c r="SLB242" s="8"/>
      <c r="SLC242"/>
      <c r="SLD242"/>
      <c r="SLE242"/>
      <c r="SLF242" s="10"/>
      <c r="SLG242" s="8"/>
      <c r="SLH242"/>
      <c r="SLI242" s="8"/>
      <c r="SLJ242"/>
      <c r="SLK242"/>
      <c r="SLL242"/>
      <c r="SLM242" s="10"/>
      <c r="SLN242" s="8"/>
      <c r="SLO242"/>
      <c r="SLP242" s="8"/>
      <c r="SLQ242"/>
      <c r="SLR242"/>
      <c r="SLS242"/>
      <c r="SLT242" s="10"/>
      <c r="SLU242" s="8"/>
      <c r="SLV242"/>
      <c r="SLW242" s="8"/>
      <c r="SLX242"/>
      <c r="SLY242"/>
      <c r="SLZ242"/>
      <c r="SMA242" s="10"/>
      <c r="SMB242" s="8"/>
      <c r="SMC242"/>
      <c r="SMD242" s="8"/>
      <c r="SME242"/>
      <c r="SMF242"/>
      <c r="SMG242"/>
      <c r="SMH242" s="10"/>
      <c r="SMI242" s="8"/>
      <c r="SMJ242"/>
      <c r="SMK242" s="8"/>
      <c r="SML242"/>
      <c r="SMM242"/>
      <c r="SMN242"/>
      <c r="SMO242" s="10"/>
      <c r="SMP242" s="8"/>
      <c r="SMQ242"/>
      <c r="SMR242" s="8"/>
      <c r="SMS242"/>
      <c r="SMT242"/>
      <c r="SMU242"/>
      <c r="SMV242" s="10"/>
      <c r="SMW242" s="8"/>
      <c r="SMX242"/>
      <c r="SMY242" s="8"/>
      <c r="SMZ242"/>
      <c r="SNA242"/>
      <c r="SNB242"/>
      <c r="SNC242" s="10"/>
      <c r="SND242" s="8"/>
      <c r="SNE242"/>
      <c r="SNF242" s="8"/>
      <c r="SNG242"/>
      <c r="SNH242"/>
      <c r="SNI242"/>
      <c r="SNJ242" s="10"/>
      <c r="SNK242" s="8"/>
      <c r="SNL242"/>
      <c r="SNM242" s="8"/>
      <c r="SNN242"/>
      <c r="SNO242"/>
      <c r="SNP242"/>
      <c r="SNQ242" s="10"/>
      <c r="SNR242" s="8"/>
      <c r="SNS242"/>
      <c r="SNT242" s="8"/>
      <c r="SNU242"/>
      <c r="SNV242"/>
      <c r="SNW242"/>
      <c r="SNX242" s="10"/>
      <c r="SNY242" s="8"/>
      <c r="SNZ242"/>
      <c r="SOA242" s="8"/>
      <c r="SOB242"/>
      <c r="SOC242"/>
      <c r="SOD242"/>
      <c r="SOE242" s="10"/>
      <c r="SOF242" s="8"/>
      <c r="SOG242"/>
      <c r="SOH242" s="8"/>
      <c r="SOI242"/>
      <c r="SOJ242"/>
      <c r="SOK242"/>
      <c r="SOL242" s="10"/>
      <c r="SOM242" s="8"/>
      <c r="SON242"/>
      <c r="SOO242" s="8"/>
      <c r="SOP242"/>
      <c r="SOQ242"/>
      <c r="SOR242"/>
      <c r="SOS242" s="10"/>
      <c r="SOT242" s="8"/>
      <c r="SOU242"/>
      <c r="SOV242" s="8"/>
      <c r="SOW242"/>
      <c r="SOX242"/>
      <c r="SOY242"/>
      <c r="SOZ242" s="10"/>
      <c r="SPA242" s="8"/>
      <c r="SPB242"/>
      <c r="SPC242" s="8"/>
      <c r="SPD242"/>
      <c r="SPE242"/>
      <c r="SPF242"/>
      <c r="SPG242" s="10"/>
      <c r="SPH242" s="8"/>
      <c r="SPI242"/>
      <c r="SPJ242" s="8"/>
      <c r="SPK242"/>
      <c r="SPL242"/>
      <c r="SPM242"/>
      <c r="SPN242" s="10"/>
      <c r="SPO242" s="8"/>
      <c r="SPP242"/>
      <c r="SPQ242" s="8"/>
      <c r="SPR242"/>
      <c r="SPS242"/>
      <c r="SPT242"/>
      <c r="SPU242" s="10"/>
      <c r="SPV242" s="8"/>
      <c r="SPW242"/>
      <c r="SPX242" s="8"/>
      <c r="SPY242"/>
      <c r="SPZ242"/>
      <c r="SQA242"/>
      <c r="SQB242" s="10"/>
      <c r="SQC242" s="8"/>
      <c r="SQD242"/>
      <c r="SQE242" s="8"/>
      <c r="SQF242"/>
      <c r="SQG242"/>
      <c r="SQH242"/>
      <c r="SQI242" s="10"/>
      <c r="SQJ242" s="8"/>
      <c r="SQK242"/>
      <c r="SQL242" s="8"/>
      <c r="SQM242"/>
      <c r="SQN242"/>
      <c r="SQO242"/>
      <c r="SQP242" s="10"/>
      <c r="SQQ242" s="8"/>
      <c r="SQR242"/>
      <c r="SQS242" s="8"/>
      <c r="SQT242"/>
      <c r="SQU242"/>
      <c r="SQV242"/>
      <c r="SQW242" s="10"/>
      <c r="SQX242" s="8"/>
      <c r="SQY242"/>
      <c r="SQZ242" s="8"/>
      <c r="SRA242"/>
      <c r="SRB242"/>
      <c r="SRC242"/>
      <c r="SRD242" s="10"/>
      <c r="SRE242" s="8"/>
      <c r="SRF242"/>
      <c r="SRG242" s="8"/>
      <c r="SRH242"/>
      <c r="SRI242"/>
      <c r="SRJ242"/>
      <c r="SRK242" s="10"/>
      <c r="SRL242" s="22"/>
      <c r="SRM242"/>
      <c r="SRN242" s="8"/>
      <c r="SRO242"/>
      <c r="SRP242"/>
      <c r="SRQ242"/>
      <c r="SRR242" s="10"/>
      <c r="SRS242" s="22"/>
      <c r="SRT242"/>
      <c r="SRU242" s="8"/>
      <c r="SRV242"/>
      <c r="SRW242"/>
      <c r="SRX242"/>
      <c r="SRY242" s="29"/>
      <c r="SRZ242" s="44"/>
      <c r="SSA242" s="8"/>
      <c r="SSB242" s="8"/>
      <c r="SSC242" s="10"/>
      <c r="SSD242" s="10"/>
      <c r="SSE242"/>
      <c r="SSF242" s="8"/>
      <c r="SSG242"/>
      <c r="SSH242" s="8"/>
      <c r="SSI242" s="6"/>
      <c r="SSJ242"/>
      <c r="SSK242"/>
      <c r="SSL242" s="10"/>
      <c r="SSM242" s="8"/>
      <c r="SSN242"/>
      <c r="SSO242" s="8"/>
      <c r="SSP242"/>
      <c r="SSQ242"/>
      <c r="SSR242"/>
      <c r="SSS242" s="10"/>
      <c r="SST242" s="8"/>
      <c r="SSU242"/>
      <c r="SSV242" s="8"/>
      <c r="SSW242"/>
      <c r="SSX242"/>
      <c r="SSY242"/>
      <c r="SSZ242" s="10"/>
      <c r="STA242" s="8"/>
      <c r="STB242"/>
      <c r="STC242" s="8"/>
      <c r="STD242"/>
      <c r="STE242"/>
      <c r="STF242"/>
      <c r="STG242" s="10"/>
      <c r="STH242" s="8"/>
      <c r="STI242"/>
      <c r="STJ242" s="8"/>
      <c r="STK242"/>
      <c r="STL242"/>
      <c r="STM242"/>
      <c r="STN242" s="10"/>
      <c r="STO242" s="8"/>
      <c r="STP242"/>
      <c r="STQ242" s="8"/>
      <c r="STR242"/>
      <c r="STS242"/>
      <c r="STT242"/>
      <c r="STU242" s="10"/>
      <c r="STV242" s="8"/>
      <c r="STW242"/>
      <c r="STX242" s="8"/>
      <c r="STY242"/>
      <c r="STZ242"/>
      <c r="SUA242"/>
      <c r="SUB242" s="10"/>
      <c r="SUC242" s="8"/>
      <c r="SUD242"/>
      <c r="SUE242" s="8"/>
      <c r="SUF242"/>
      <c r="SUG242"/>
      <c r="SUH242"/>
      <c r="SUI242" s="10"/>
      <c r="SUJ242" s="8"/>
      <c r="SUK242"/>
      <c r="SUL242" s="8"/>
      <c r="SUM242"/>
      <c r="SUN242"/>
      <c r="SUO242"/>
      <c r="SUP242" s="10"/>
      <c r="SUQ242" s="8"/>
      <c r="SUR242"/>
      <c r="SUS242" s="8"/>
      <c r="SUT242"/>
      <c r="SUU242"/>
      <c r="SUV242"/>
      <c r="SUW242" s="10"/>
      <c r="SUX242" s="8"/>
      <c r="SUY242"/>
      <c r="SUZ242" s="8"/>
      <c r="SVA242"/>
      <c r="SVB242"/>
      <c r="SVC242"/>
      <c r="SVD242" s="10"/>
      <c r="SVE242" s="8"/>
      <c r="SVF242"/>
      <c r="SVG242" s="8"/>
      <c r="SVH242"/>
      <c r="SVI242"/>
      <c r="SVJ242"/>
      <c r="SVK242" s="10"/>
      <c r="SVL242" s="8"/>
      <c r="SVM242"/>
      <c r="SVN242" s="8"/>
      <c r="SVO242"/>
      <c r="SVP242"/>
      <c r="SVQ242"/>
      <c r="SVR242" s="10"/>
      <c r="SVS242" s="8"/>
      <c r="SVT242"/>
      <c r="SVU242" s="8"/>
      <c r="SVV242"/>
      <c r="SVW242"/>
      <c r="SVX242"/>
      <c r="SVY242" s="10"/>
      <c r="SVZ242" s="8"/>
      <c r="SWA242"/>
      <c r="SWB242" s="8"/>
      <c r="SWC242"/>
      <c r="SWD242"/>
      <c r="SWE242"/>
      <c r="SWF242" s="10"/>
      <c r="SWG242" s="8"/>
      <c r="SWH242"/>
      <c r="SWI242" s="8"/>
      <c r="SWJ242"/>
      <c r="SWK242"/>
      <c r="SWL242"/>
      <c r="SWM242" s="10"/>
      <c r="SWN242" s="8"/>
      <c r="SWO242"/>
      <c r="SWP242" s="8"/>
      <c r="SWQ242"/>
      <c r="SWR242"/>
      <c r="SWS242"/>
      <c r="SWT242" s="10"/>
      <c r="SWU242" s="8"/>
      <c r="SWV242"/>
      <c r="SWW242" s="8"/>
      <c r="SWX242"/>
      <c r="SWY242"/>
      <c r="SWZ242"/>
      <c r="SXA242" s="10"/>
      <c r="SXB242" s="8"/>
      <c r="SXC242"/>
      <c r="SXD242" s="8"/>
      <c r="SXE242"/>
      <c r="SXF242"/>
      <c r="SXG242"/>
      <c r="SXH242" s="10"/>
      <c r="SXI242" s="8"/>
      <c r="SXJ242"/>
      <c r="SXK242" s="8"/>
      <c r="SXL242"/>
      <c r="SXM242"/>
      <c r="SXN242"/>
      <c r="SXO242" s="10"/>
      <c r="SXP242" s="8"/>
      <c r="SXQ242"/>
      <c r="SXR242" s="8"/>
      <c r="SXS242"/>
      <c r="SXT242"/>
      <c r="SXU242"/>
      <c r="SXV242" s="10"/>
      <c r="SXW242" s="8"/>
      <c r="SXX242"/>
      <c r="SXY242" s="8"/>
      <c r="SXZ242"/>
      <c r="SYA242"/>
      <c r="SYB242"/>
      <c r="SYC242" s="10"/>
      <c r="SYD242" s="8"/>
      <c r="SYE242"/>
      <c r="SYF242" s="8"/>
      <c r="SYG242"/>
      <c r="SYH242"/>
      <c r="SYI242"/>
      <c r="SYJ242" s="10"/>
      <c r="SYK242" s="8"/>
      <c r="SYL242"/>
      <c r="SYM242" s="8"/>
      <c r="SYN242"/>
      <c r="SYO242"/>
      <c r="SYP242"/>
      <c r="SYQ242" s="10"/>
      <c r="SYR242" s="8"/>
      <c r="SYS242"/>
      <c r="SYT242" s="8"/>
      <c r="SYU242"/>
      <c r="SYV242"/>
      <c r="SYW242"/>
      <c r="SYX242" s="10"/>
      <c r="SYY242" s="8"/>
      <c r="SYZ242"/>
      <c r="SZA242" s="8"/>
      <c r="SZB242"/>
      <c r="SZC242"/>
      <c r="SZD242"/>
      <c r="SZE242" s="10"/>
      <c r="SZF242" s="8"/>
      <c r="SZG242"/>
      <c r="SZH242" s="8"/>
      <c r="SZI242"/>
      <c r="SZJ242"/>
      <c r="SZK242"/>
      <c r="SZL242" s="10"/>
      <c r="SZM242" s="8"/>
      <c r="SZN242"/>
      <c r="SZO242" s="8"/>
      <c r="SZP242"/>
      <c r="SZQ242"/>
      <c r="SZR242"/>
      <c r="SZS242" s="10"/>
      <c r="SZT242" s="8"/>
      <c r="SZU242"/>
      <c r="SZV242" s="8"/>
      <c r="SZW242"/>
      <c r="SZX242"/>
      <c r="SZY242"/>
      <c r="SZZ242" s="10"/>
      <c r="TAA242" s="8"/>
      <c r="TAB242"/>
      <c r="TAC242" s="8"/>
      <c r="TAD242"/>
      <c r="TAE242"/>
      <c r="TAF242"/>
      <c r="TAG242" s="10"/>
      <c r="TAH242" s="8"/>
      <c r="TAI242"/>
      <c r="TAJ242" s="8"/>
      <c r="TAK242"/>
      <c r="TAL242"/>
      <c r="TAM242"/>
      <c r="TAN242" s="10"/>
      <c r="TAO242" s="22"/>
      <c r="TAP242"/>
      <c r="TAQ242" s="8"/>
      <c r="TAR242"/>
      <c r="TAS242"/>
      <c r="TAT242"/>
      <c r="TAU242" s="10"/>
      <c r="TAV242" s="22"/>
      <c r="TAW242"/>
      <c r="TAX242" s="8"/>
      <c r="TAY242"/>
      <c r="TAZ242"/>
      <c r="TBA242"/>
      <c r="TBB242" s="29"/>
      <c r="TBC242" s="44"/>
      <c r="TBD242" s="8"/>
      <c r="TBE242" s="8"/>
      <c r="TBF242" s="10"/>
      <c r="TBG242" s="10"/>
      <c r="TBH242"/>
      <c r="TBI242" s="8"/>
      <c r="TBJ242"/>
      <c r="TBK242" s="8"/>
      <c r="TBL242" s="6"/>
      <c r="TBM242"/>
      <c r="TBN242"/>
      <c r="TBO242" s="10"/>
      <c r="TBP242" s="8"/>
      <c r="TBQ242"/>
      <c r="TBR242" s="8"/>
      <c r="TBS242"/>
      <c r="TBT242"/>
      <c r="TBU242"/>
      <c r="TBV242" s="10"/>
      <c r="TBW242" s="8"/>
      <c r="TBX242"/>
      <c r="TBY242" s="8"/>
      <c r="TBZ242"/>
      <c r="TCA242"/>
      <c r="TCB242"/>
      <c r="TCC242" s="10"/>
      <c r="TCD242" s="8"/>
      <c r="TCE242"/>
      <c r="TCF242" s="8"/>
      <c r="TCG242"/>
      <c r="TCH242"/>
      <c r="TCI242"/>
      <c r="TCJ242" s="10"/>
      <c r="TCK242" s="8"/>
      <c r="TCL242"/>
      <c r="TCM242" s="8"/>
      <c r="TCN242"/>
      <c r="TCO242"/>
      <c r="TCP242"/>
      <c r="TCQ242" s="10"/>
      <c r="TCR242" s="8"/>
      <c r="TCS242"/>
      <c r="TCT242" s="8"/>
      <c r="TCU242"/>
      <c r="TCV242"/>
      <c r="TCW242"/>
      <c r="TCX242" s="10"/>
      <c r="TCY242" s="8"/>
      <c r="TCZ242"/>
      <c r="TDA242" s="8"/>
      <c r="TDB242"/>
      <c r="TDC242"/>
      <c r="TDD242"/>
      <c r="TDE242" s="10"/>
      <c r="TDF242" s="8"/>
      <c r="TDG242"/>
      <c r="TDH242" s="8"/>
      <c r="TDI242"/>
      <c r="TDJ242"/>
      <c r="TDK242"/>
      <c r="TDL242" s="10"/>
      <c r="TDM242" s="8"/>
      <c r="TDN242"/>
      <c r="TDO242" s="8"/>
      <c r="TDP242"/>
      <c r="TDQ242"/>
      <c r="TDR242"/>
      <c r="TDS242" s="10"/>
      <c r="TDT242" s="8"/>
      <c r="TDU242"/>
      <c r="TDV242" s="8"/>
      <c r="TDW242"/>
      <c r="TDX242"/>
      <c r="TDY242"/>
      <c r="TDZ242" s="10"/>
      <c r="TEA242" s="8"/>
      <c r="TEB242"/>
      <c r="TEC242" s="8"/>
      <c r="TED242"/>
      <c r="TEE242"/>
      <c r="TEF242"/>
      <c r="TEG242" s="10"/>
      <c r="TEH242" s="8"/>
      <c r="TEI242"/>
      <c r="TEJ242" s="8"/>
      <c r="TEK242"/>
      <c r="TEL242"/>
      <c r="TEM242"/>
      <c r="TEN242" s="10"/>
      <c r="TEO242" s="8"/>
      <c r="TEP242"/>
      <c r="TEQ242" s="8"/>
      <c r="TER242"/>
      <c r="TES242"/>
      <c r="TET242"/>
      <c r="TEU242" s="10"/>
      <c r="TEV242" s="8"/>
      <c r="TEW242"/>
      <c r="TEX242" s="8"/>
      <c r="TEY242"/>
      <c r="TEZ242"/>
      <c r="TFA242"/>
      <c r="TFB242" s="10"/>
      <c r="TFC242" s="8"/>
      <c r="TFD242"/>
      <c r="TFE242" s="8"/>
      <c r="TFF242"/>
      <c r="TFG242"/>
      <c r="TFH242"/>
      <c r="TFI242" s="10"/>
      <c r="TFJ242" s="8"/>
      <c r="TFK242"/>
      <c r="TFL242" s="8"/>
      <c r="TFM242"/>
      <c r="TFN242"/>
      <c r="TFO242"/>
      <c r="TFP242" s="10"/>
      <c r="TFQ242" s="8"/>
      <c r="TFR242"/>
      <c r="TFS242" s="8"/>
      <c r="TFT242"/>
      <c r="TFU242"/>
      <c r="TFV242"/>
      <c r="TFW242" s="10"/>
      <c r="TFX242" s="8"/>
      <c r="TFY242"/>
      <c r="TFZ242" s="8"/>
      <c r="TGA242"/>
      <c r="TGB242"/>
      <c r="TGC242"/>
      <c r="TGD242" s="10"/>
      <c r="TGE242" s="8"/>
      <c r="TGF242"/>
      <c r="TGG242" s="8"/>
      <c r="TGH242"/>
      <c r="TGI242"/>
      <c r="TGJ242"/>
      <c r="TGK242" s="10"/>
      <c r="TGL242" s="8"/>
      <c r="TGM242"/>
      <c r="TGN242" s="8"/>
      <c r="TGO242"/>
      <c r="TGP242"/>
      <c r="TGQ242"/>
      <c r="TGR242" s="10"/>
      <c r="TGS242" s="8"/>
      <c r="TGT242"/>
      <c r="TGU242" s="8"/>
      <c r="TGV242"/>
      <c r="TGW242"/>
      <c r="TGX242"/>
      <c r="TGY242" s="10"/>
      <c r="TGZ242" s="8"/>
      <c r="THA242"/>
      <c r="THB242" s="8"/>
      <c r="THC242"/>
      <c r="THD242"/>
      <c r="THE242"/>
      <c r="THF242" s="10"/>
      <c r="THG242" s="8"/>
      <c r="THH242"/>
      <c r="THI242" s="8"/>
      <c r="THJ242"/>
      <c r="THK242"/>
      <c r="THL242"/>
      <c r="THM242" s="10"/>
      <c r="THN242" s="8"/>
      <c r="THO242"/>
      <c r="THP242" s="8"/>
      <c r="THQ242"/>
      <c r="THR242"/>
      <c r="THS242"/>
      <c r="THT242" s="10"/>
      <c r="THU242" s="8"/>
      <c r="THV242"/>
      <c r="THW242" s="8"/>
      <c r="THX242"/>
      <c r="THY242"/>
      <c r="THZ242"/>
      <c r="TIA242" s="10"/>
      <c r="TIB242" s="8"/>
      <c r="TIC242"/>
      <c r="TID242" s="8"/>
      <c r="TIE242"/>
      <c r="TIF242"/>
      <c r="TIG242"/>
      <c r="TIH242" s="10"/>
      <c r="TII242" s="8"/>
      <c r="TIJ242"/>
      <c r="TIK242" s="8"/>
      <c r="TIL242"/>
      <c r="TIM242"/>
      <c r="TIN242"/>
      <c r="TIO242" s="10"/>
      <c r="TIP242" s="8"/>
      <c r="TIQ242"/>
      <c r="TIR242" s="8"/>
      <c r="TIS242"/>
      <c r="TIT242"/>
      <c r="TIU242"/>
      <c r="TIV242" s="10"/>
      <c r="TIW242" s="8"/>
      <c r="TIX242"/>
      <c r="TIY242" s="8"/>
      <c r="TIZ242"/>
      <c r="TJA242"/>
      <c r="TJB242"/>
      <c r="TJC242" s="10"/>
      <c r="TJD242" s="8"/>
      <c r="TJE242"/>
      <c r="TJF242" s="8"/>
      <c r="TJG242"/>
      <c r="TJH242"/>
      <c r="TJI242"/>
      <c r="TJJ242" s="10"/>
      <c r="TJK242" s="8"/>
      <c r="TJL242"/>
      <c r="TJM242" s="8"/>
      <c r="TJN242"/>
      <c r="TJO242"/>
      <c r="TJP242"/>
      <c r="TJQ242" s="10"/>
      <c r="TJR242" s="22"/>
      <c r="TJS242"/>
      <c r="TJT242" s="8"/>
      <c r="TJU242"/>
      <c r="TJV242"/>
      <c r="TJW242"/>
      <c r="TJX242" s="10"/>
      <c r="TJY242" s="22"/>
      <c r="TJZ242"/>
      <c r="TKA242" s="8"/>
      <c r="TKB242"/>
      <c r="TKC242"/>
      <c r="TKD242"/>
      <c r="TKE242" s="29"/>
      <c r="TKF242" s="44"/>
      <c r="TKG242" s="8"/>
      <c r="TKH242" s="8"/>
      <c r="TKI242" s="10"/>
      <c r="TKJ242" s="10"/>
      <c r="TKK242"/>
      <c r="TKL242" s="8"/>
      <c r="TKM242"/>
      <c r="TKN242" s="8"/>
      <c r="TKO242" s="6"/>
      <c r="TKP242"/>
      <c r="TKQ242"/>
      <c r="TKR242" s="10"/>
      <c r="TKS242" s="8"/>
      <c r="TKT242"/>
      <c r="TKU242" s="8"/>
      <c r="TKV242"/>
      <c r="TKW242"/>
      <c r="TKX242"/>
      <c r="TKY242" s="10"/>
      <c r="TKZ242" s="8"/>
      <c r="TLA242"/>
      <c r="TLB242" s="8"/>
      <c r="TLC242"/>
      <c r="TLD242"/>
      <c r="TLE242"/>
      <c r="TLF242" s="10"/>
      <c r="TLG242" s="8"/>
      <c r="TLH242"/>
      <c r="TLI242" s="8"/>
      <c r="TLJ242"/>
      <c r="TLK242"/>
      <c r="TLL242"/>
      <c r="TLM242" s="10"/>
      <c r="TLN242" s="8"/>
      <c r="TLO242"/>
      <c r="TLP242" s="8"/>
      <c r="TLQ242"/>
      <c r="TLR242"/>
      <c r="TLS242"/>
      <c r="TLT242" s="10"/>
      <c r="TLU242" s="8"/>
      <c r="TLV242"/>
      <c r="TLW242" s="8"/>
      <c r="TLX242"/>
      <c r="TLY242"/>
      <c r="TLZ242"/>
      <c r="TMA242" s="10"/>
      <c r="TMB242" s="8"/>
      <c r="TMC242"/>
      <c r="TMD242" s="8"/>
      <c r="TME242"/>
      <c r="TMF242"/>
      <c r="TMG242"/>
      <c r="TMH242" s="10"/>
      <c r="TMI242" s="8"/>
      <c r="TMJ242"/>
      <c r="TMK242" s="8"/>
      <c r="TML242"/>
      <c r="TMM242"/>
      <c r="TMN242"/>
      <c r="TMO242" s="10"/>
      <c r="TMP242" s="8"/>
      <c r="TMQ242"/>
      <c r="TMR242" s="8"/>
      <c r="TMS242"/>
      <c r="TMT242"/>
      <c r="TMU242"/>
      <c r="TMV242" s="10"/>
      <c r="TMW242" s="8"/>
      <c r="TMX242"/>
      <c r="TMY242" s="8"/>
      <c r="TMZ242"/>
      <c r="TNA242"/>
      <c r="TNB242"/>
      <c r="TNC242" s="10"/>
      <c r="TND242" s="8"/>
      <c r="TNE242"/>
      <c r="TNF242" s="8"/>
      <c r="TNG242"/>
      <c r="TNH242"/>
      <c r="TNI242"/>
      <c r="TNJ242" s="10"/>
      <c r="TNK242" s="8"/>
      <c r="TNL242"/>
      <c r="TNM242" s="8"/>
      <c r="TNN242"/>
      <c r="TNO242"/>
      <c r="TNP242"/>
      <c r="TNQ242" s="10"/>
      <c r="TNR242" s="8"/>
      <c r="TNS242"/>
      <c r="TNT242" s="8"/>
      <c r="TNU242"/>
      <c r="TNV242"/>
      <c r="TNW242"/>
      <c r="TNX242" s="10"/>
      <c r="TNY242" s="8"/>
      <c r="TNZ242"/>
      <c r="TOA242" s="8"/>
      <c r="TOB242"/>
      <c r="TOC242"/>
      <c r="TOD242"/>
      <c r="TOE242" s="10"/>
      <c r="TOF242" s="8"/>
      <c r="TOG242"/>
      <c r="TOH242" s="8"/>
      <c r="TOI242"/>
      <c r="TOJ242"/>
      <c r="TOK242"/>
      <c r="TOL242" s="10"/>
      <c r="TOM242" s="8"/>
      <c r="TON242"/>
      <c r="TOO242" s="8"/>
      <c r="TOP242"/>
      <c r="TOQ242"/>
      <c r="TOR242"/>
      <c r="TOS242" s="10"/>
      <c r="TOT242" s="8"/>
      <c r="TOU242"/>
      <c r="TOV242" s="8"/>
      <c r="TOW242"/>
      <c r="TOX242"/>
      <c r="TOY242"/>
      <c r="TOZ242" s="10"/>
      <c r="TPA242" s="8"/>
      <c r="TPB242"/>
      <c r="TPC242" s="8"/>
      <c r="TPD242"/>
      <c r="TPE242"/>
      <c r="TPF242"/>
      <c r="TPG242" s="10"/>
      <c r="TPH242" s="8"/>
      <c r="TPI242"/>
      <c r="TPJ242" s="8"/>
      <c r="TPK242"/>
      <c r="TPL242"/>
      <c r="TPM242"/>
      <c r="TPN242" s="10"/>
      <c r="TPO242" s="8"/>
      <c r="TPP242"/>
      <c r="TPQ242" s="8"/>
      <c r="TPR242"/>
      <c r="TPS242"/>
      <c r="TPT242"/>
      <c r="TPU242" s="10"/>
      <c r="TPV242" s="8"/>
      <c r="TPW242"/>
      <c r="TPX242" s="8"/>
      <c r="TPY242"/>
      <c r="TPZ242"/>
      <c r="TQA242"/>
      <c r="TQB242" s="10"/>
      <c r="TQC242" s="8"/>
      <c r="TQD242"/>
      <c r="TQE242" s="8"/>
      <c r="TQF242"/>
      <c r="TQG242"/>
      <c r="TQH242"/>
      <c r="TQI242" s="10"/>
      <c r="TQJ242" s="8"/>
      <c r="TQK242"/>
      <c r="TQL242" s="8"/>
      <c r="TQM242"/>
      <c r="TQN242"/>
      <c r="TQO242"/>
      <c r="TQP242" s="10"/>
      <c r="TQQ242" s="8"/>
      <c r="TQR242"/>
      <c r="TQS242" s="8"/>
      <c r="TQT242"/>
      <c r="TQU242"/>
      <c r="TQV242"/>
      <c r="TQW242" s="10"/>
      <c r="TQX242" s="8"/>
      <c r="TQY242"/>
      <c r="TQZ242" s="8"/>
      <c r="TRA242"/>
      <c r="TRB242"/>
      <c r="TRC242"/>
      <c r="TRD242" s="10"/>
      <c r="TRE242" s="8"/>
      <c r="TRF242"/>
      <c r="TRG242" s="8"/>
      <c r="TRH242"/>
      <c r="TRI242"/>
      <c r="TRJ242"/>
      <c r="TRK242" s="10"/>
      <c r="TRL242" s="8"/>
      <c r="TRM242"/>
      <c r="TRN242" s="8"/>
      <c r="TRO242"/>
      <c r="TRP242"/>
      <c r="TRQ242"/>
      <c r="TRR242" s="10"/>
      <c r="TRS242" s="8"/>
      <c r="TRT242"/>
      <c r="TRU242" s="8"/>
      <c r="TRV242"/>
      <c r="TRW242"/>
      <c r="TRX242"/>
      <c r="TRY242" s="10"/>
      <c r="TRZ242" s="8"/>
      <c r="TSA242"/>
      <c r="TSB242" s="8"/>
      <c r="TSC242"/>
      <c r="TSD242"/>
      <c r="TSE242"/>
      <c r="TSF242" s="10"/>
      <c r="TSG242" s="8"/>
      <c r="TSH242"/>
      <c r="TSI242" s="8"/>
      <c r="TSJ242"/>
      <c r="TSK242"/>
      <c r="TSL242"/>
      <c r="TSM242" s="10"/>
      <c r="TSN242" s="8"/>
      <c r="TSO242"/>
      <c r="TSP242" s="8"/>
      <c r="TSQ242"/>
      <c r="TSR242"/>
      <c r="TSS242"/>
      <c r="TST242" s="10"/>
      <c r="TSU242" s="22"/>
      <c r="TSV242"/>
      <c r="TSW242" s="8"/>
      <c r="TSX242"/>
      <c r="TSY242"/>
      <c r="TSZ242"/>
      <c r="TTA242" s="10"/>
      <c r="TTB242" s="22"/>
      <c r="TTC242"/>
      <c r="TTD242" s="8"/>
      <c r="TTE242"/>
      <c r="TTF242"/>
      <c r="TTG242"/>
      <c r="TTH242" s="29"/>
      <c r="TTI242" s="44"/>
      <c r="TTJ242" s="8"/>
      <c r="TTK242" s="8"/>
      <c r="TTL242" s="10"/>
      <c r="TTM242" s="10"/>
      <c r="TTN242"/>
      <c r="TTO242" s="8"/>
      <c r="TTP242"/>
      <c r="TTQ242" s="8"/>
      <c r="TTR242" s="6"/>
      <c r="TTS242"/>
      <c r="TTT242"/>
      <c r="TTU242" s="10"/>
      <c r="TTV242" s="8"/>
      <c r="TTW242"/>
      <c r="TTX242" s="8"/>
      <c r="TTY242"/>
      <c r="TTZ242"/>
      <c r="TUA242"/>
      <c r="TUB242" s="10"/>
      <c r="TUC242" s="8"/>
      <c r="TUD242"/>
      <c r="TUE242" s="8"/>
      <c r="TUF242"/>
      <c r="TUG242"/>
      <c r="TUH242"/>
      <c r="TUI242" s="10"/>
      <c r="TUJ242" s="8"/>
      <c r="TUK242"/>
      <c r="TUL242" s="8"/>
      <c r="TUM242"/>
      <c r="TUN242"/>
      <c r="TUO242"/>
      <c r="TUP242" s="10"/>
      <c r="TUQ242" s="8"/>
      <c r="TUR242"/>
      <c r="TUS242" s="8"/>
      <c r="TUT242"/>
      <c r="TUU242"/>
      <c r="TUV242"/>
      <c r="TUW242" s="10"/>
      <c r="TUX242" s="8"/>
      <c r="TUY242"/>
      <c r="TUZ242" s="8"/>
      <c r="TVA242"/>
      <c r="TVB242"/>
      <c r="TVC242"/>
      <c r="TVD242" s="10"/>
      <c r="TVE242" s="8"/>
      <c r="TVF242"/>
      <c r="TVG242" s="8"/>
      <c r="TVH242"/>
      <c r="TVI242"/>
      <c r="TVJ242"/>
      <c r="TVK242" s="10"/>
      <c r="TVL242" s="8"/>
      <c r="TVM242"/>
      <c r="TVN242" s="8"/>
      <c r="TVO242"/>
      <c r="TVP242"/>
      <c r="TVQ242"/>
      <c r="TVR242" s="10"/>
      <c r="TVS242" s="8"/>
      <c r="TVT242"/>
      <c r="TVU242" s="8"/>
      <c r="TVV242"/>
      <c r="TVW242"/>
      <c r="TVX242"/>
      <c r="TVY242" s="10"/>
      <c r="TVZ242" s="8"/>
      <c r="TWA242"/>
      <c r="TWB242" s="8"/>
      <c r="TWC242"/>
      <c r="TWD242"/>
      <c r="TWE242"/>
      <c r="TWF242" s="10"/>
      <c r="TWG242" s="8"/>
      <c r="TWH242"/>
      <c r="TWI242" s="8"/>
      <c r="TWJ242"/>
      <c r="TWK242"/>
      <c r="TWL242"/>
      <c r="TWM242" s="10"/>
      <c r="TWN242" s="8"/>
      <c r="TWO242"/>
      <c r="TWP242" s="8"/>
      <c r="TWQ242"/>
      <c r="TWR242"/>
      <c r="TWS242"/>
      <c r="TWT242" s="10"/>
      <c r="TWU242" s="8"/>
      <c r="TWV242"/>
      <c r="TWW242" s="8"/>
      <c r="TWX242"/>
      <c r="TWY242"/>
      <c r="TWZ242"/>
      <c r="TXA242" s="10"/>
      <c r="TXB242" s="8"/>
      <c r="TXC242"/>
      <c r="TXD242" s="8"/>
      <c r="TXE242"/>
      <c r="TXF242"/>
      <c r="TXG242"/>
      <c r="TXH242" s="10"/>
      <c r="TXI242" s="8"/>
      <c r="TXJ242"/>
      <c r="TXK242" s="8"/>
      <c r="TXL242"/>
      <c r="TXM242"/>
      <c r="TXN242"/>
      <c r="TXO242" s="10"/>
      <c r="TXP242" s="8"/>
      <c r="TXQ242"/>
      <c r="TXR242" s="8"/>
      <c r="TXS242"/>
      <c r="TXT242"/>
      <c r="TXU242"/>
      <c r="TXV242" s="10"/>
      <c r="TXW242" s="8"/>
      <c r="TXX242"/>
      <c r="TXY242" s="8"/>
      <c r="TXZ242"/>
      <c r="TYA242"/>
      <c r="TYB242"/>
      <c r="TYC242" s="10"/>
      <c r="TYD242" s="8"/>
      <c r="TYE242"/>
      <c r="TYF242" s="8"/>
      <c r="TYG242"/>
      <c r="TYH242"/>
      <c r="TYI242"/>
      <c r="TYJ242" s="10"/>
      <c r="TYK242" s="8"/>
      <c r="TYL242"/>
      <c r="TYM242" s="8"/>
      <c r="TYN242"/>
      <c r="TYO242"/>
      <c r="TYP242"/>
      <c r="TYQ242" s="10"/>
      <c r="TYR242" s="8"/>
      <c r="TYS242"/>
      <c r="TYT242" s="8"/>
      <c r="TYU242"/>
      <c r="TYV242"/>
      <c r="TYW242"/>
      <c r="TYX242" s="10"/>
      <c r="TYY242" s="8"/>
      <c r="TYZ242"/>
      <c r="TZA242" s="8"/>
      <c r="TZB242"/>
      <c r="TZC242"/>
      <c r="TZD242"/>
      <c r="TZE242" s="10"/>
      <c r="TZF242" s="8"/>
      <c r="TZG242"/>
      <c r="TZH242" s="8"/>
      <c r="TZI242"/>
      <c r="TZJ242"/>
      <c r="TZK242"/>
      <c r="TZL242" s="10"/>
      <c r="TZM242" s="8"/>
      <c r="TZN242"/>
      <c r="TZO242" s="8"/>
      <c r="TZP242"/>
      <c r="TZQ242"/>
      <c r="TZR242"/>
      <c r="TZS242" s="10"/>
      <c r="TZT242" s="8"/>
      <c r="TZU242"/>
      <c r="TZV242" s="8"/>
      <c r="TZW242"/>
      <c r="TZX242"/>
      <c r="TZY242"/>
      <c r="TZZ242" s="10"/>
      <c r="UAA242" s="8"/>
      <c r="UAB242"/>
      <c r="UAC242" s="8"/>
      <c r="UAD242"/>
      <c r="UAE242"/>
      <c r="UAF242"/>
      <c r="UAG242" s="10"/>
      <c r="UAH242" s="8"/>
      <c r="UAI242"/>
      <c r="UAJ242" s="8"/>
      <c r="UAK242"/>
      <c r="UAL242"/>
      <c r="UAM242"/>
      <c r="UAN242" s="10"/>
      <c r="UAO242" s="8"/>
      <c r="UAP242"/>
      <c r="UAQ242" s="8"/>
      <c r="UAR242"/>
      <c r="UAS242"/>
      <c r="UAT242"/>
      <c r="UAU242" s="10"/>
      <c r="UAV242" s="8"/>
      <c r="UAW242"/>
      <c r="UAX242" s="8"/>
      <c r="UAY242"/>
      <c r="UAZ242"/>
      <c r="UBA242"/>
      <c r="UBB242" s="10"/>
      <c r="UBC242" s="8"/>
      <c r="UBD242"/>
      <c r="UBE242" s="8"/>
      <c r="UBF242"/>
      <c r="UBG242"/>
      <c r="UBH242"/>
      <c r="UBI242" s="10"/>
      <c r="UBJ242" s="8"/>
      <c r="UBK242"/>
      <c r="UBL242" s="8"/>
      <c r="UBM242"/>
      <c r="UBN242"/>
      <c r="UBO242"/>
      <c r="UBP242" s="10"/>
      <c r="UBQ242" s="8"/>
      <c r="UBR242"/>
      <c r="UBS242" s="8"/>
      <c r="UBT242"/>
      <c r="UBU242"/>
      <c r="UBV242"/>
      <c r="UBW242" s="10"/>
      <c r="UBX242" s="22"/>
      <c r="UBY242"/>
      <c r="UBZ242" s="8"/>
      <c r="UCA242"/>
      <c r="UCB242"/>
      <c r="UCC242"/>
      <c r="UCD242" s="10"/>
      <c r="UCE242" s="22"/>
      <c r="UCF242"/>
      <c r="UCG242" s="8"/>
      <c r="UCH242"/>
      <c r="UCI242"/>
      <c r="UCJ242"/>
      <c r="UCK242" s="29"/>
      <c r="UCL242" s="44"/>
      <c r="UCM242" s="8"/>
      <c r="UCN242" s="8"/>
      <c r="UCO242" s="10"/>
      <c r="UCP242" s="10"/>
      <c r="UCQ242"/>
      <c r="UCR242" s="8"/>
      <c r="UCS242"/>
      <c r="UCT242" s="8"/>
      <c r="UCU242" s="6"/>
      <c r="UCV242"/>
      <c r="UCW242"/>
      <c r="UCX242" s="10"/>
      <c r="UCY242" s="8"/>
      <c r="UCZ242"/>
      <c r="UDA242" s="8"/>
      <c r="UDB242"/>
      <c r="UDC242"/>
      <c r="UDD242"/>
      <c r="UDE242" s="10"/>
      <c r="UDF242" s="8"/>
      <c r="UDG242"/>
      <c r="UDH242" s="8"/>
      <c r="UDI242"/>
      <c r="UDJ242"/>
      <c r="UDK242"/>
      <c r="UDL242" s="10"/>
      <c r="UDM242" s="8"/>
      <c r="UDN242"/>
      <c r="UDO242" s="8"/>
      <c r="UDP242"/>
      <c r="UDQ242"/>
      <c r="UDR242"/>
      <c r="UDS242" s="10"/>
      <c r="UDT242" s="8"/>
      <c r="UDU242"/>
      <c r="UDV242" s="8"/>
      <c r="UDW242"/>
      <c r="UDX242"/>
      <c r="UDY242"/>
      <c r="UDZ242" s="10"/>
      <c r="UEA242" s="8"/>
      <c r="UEB242"/>
      <c r="UEC242" s="8"/>
      <c r="UED242"/>
      <c r="UEE242"/>
      <c r="UEF242"/>
      <c r="UEG242" s="10"/>
      <c r="UEH242" s="8"/>
      <c r="UEI242"/>
      <c r="UEJ242" s="8"/>
      <c r="UEK242"/>
      <c r="UEL242"/>
      <c r="UEM242"/>
      <c r="UEN242" s="10"/>
      <c r="UEO242" s="8"/>
      <c r="UEP242"/>
      <c r="UEQ242" s="8"/>
      <c r="UER242"/>
      <c r="UES242"/>
      <c r="UET242"/>
      <c r="UEU242" s="10"/>
      <c r="UEV242" s="8"/>
      <c r="UEW242"/>
      <c r="UEX242" s="8"/>
      <c r="UEY242"/>
      <c r="UEZ242"/>
      <c r="UFA242"/>
      <c r="UFB242" s="10"/>
      <c r="UFC242" s="8"/>
      <c r="UFD242"/>
      <c r="UFE242" s="8"/>
      <c r="UFF242"/>
      <c r="UFG242"/>
      <c r="UFH242"/>
      <c r="UFI242" s="10"/>
      <c r="UFJ242" s="8"/>
      <c r="UFK242"/>
      <c r="UFL242" s="8"/>
      <c r="UFM242"/>
      <c r="UFN242"/>
      <c r="UFO242"/>
      <c r="UFP242" s="10"/>
      <c r="UFQ242" s="8"/>
      <c r="UFR242"/>
      <c r="UFS242" s="8"/>
      <c r="UFT242"/>
      <c r="UFU242"/>
      <c r="UFV242"/>
      <c r="UFW242" s="10"/>
      <c r="UFX242" s="8"/>
      <c r="UFY242"/>
      <c r="UFZ242" s="8"/>
      <c r="UGA242"/>
      <c r="UGB242"/>
      <c r="UGC242"/>
      <c r="UGD242" s="10"/>
      <c r="UGE242" s="8"/>
      <c r="UGF242"/>
      <c r="UGG242" s="8"/>
      <c r="UGH242"/>
      <c r="UGI242"/>
      <c r="UGJ242"/>
      <c r="UGK242" s="10"/>
      <c r="UGL242" s="8"/>
      <c r="UGM242"/>
      <c r="UGN242" s="8"/>
      <c r="UGO242"/>
      <c r="UGP242"/>
      <c r="UGQ242"/>
      <c r="UGR242" s="10"/>
      <c r="UGS242" s="8"/>
      <c r="UGT242"/>
      <c r="UGU242" s="8"/>
      <c r="UGV242"/>
      <c r="UGW242"/>
      <c r="UGX242"/>
      <c r="UGY242" s="10"/>
      <c r="UGZ242" s="8"/>
      <c r="UHA242"/>
      <c r="UHB242" s="8"/>
      <c r="UHC242"/>
      <c r="UHD242"/>
      <c r="UHE242"/>
      <c r="UHF242" s="10"/>
      <c r="UHG242" s="8"/>
      <c r="UHH242"/>
      <c r="UHI242" s="8"/>
      <c r="UHJ242"/>
      <c r="UHK242"/>
      <c r="UHL242"/>
      <c r="UHM242" s="10"/>
      <c r="UHN242" s="8"/>
      <c r="UHO242"/>
      <c r="UHP242" s="8"/>
      <c r="UHQ242"/>
      <c r="UHR242"/>
      <c r="UHS242"/>
      <c r="UHT242" s="10"/>
      <c r="UHU242" s="8"/>
      <c r="UHV242"/>
      <c r="UHW242" s="8"/>
      <c r="UHX242"/>
      <c r="UHY242"/>
      <c r="UHZ242"/>
      <c r="UIA242" s="10"/>
      <c r="UIB242" s="8"/>
      <c r="UIC242"/>
      <c r="UID242" s="8"/>
      <c r="UIE242"/>
      <c r="UIF242"/>
      <c r="UIG242"/>
      <c r="UIH242" s="10"/>
      <c r="UII242" s="8"/>
      <c r="UIJ242"/>
      <c r="UIK242" s="8"/>
      <c r="UIL242"/>
      <c r="UIM242"/>
      <c r="UIN242"/>
      <c r="UIO242" s="10"/>
      <c r="UIP242" s="8"/>
      <c r="UIQ242"/>
      <c r="UIR242" s="8"/>
      <c r="UIS242"/>
      <c r="UIT242"/>
      <c r="UIU242"/>
      <c r="UIV242" s="10"/>
      <c r="UIW242" s="8"/>
      <c r="UIX242"/>
      <c r="UIY242" s="8"/>
      <c r="UIZ242"/>
      <c r="UJA242"/>
      <c r="UJB242"/>
      <c r="UJC242" s="10"/>
      <c r="UJD242" s="8"/>
      <c r="UJE242"/>
      <c r="UJF242" s="8"/>
      <c r="UJG242"/>
      <c r="UJH242"/>
      <c r="UJI242"/>
      <c r="UJJ242" s="10"/>
      <c r="UJK242" s="8"/>
      <c r="UJL242"/>
      <c r="UJM242" s="8"/>
      <c r="UJN242"/>
      <c r="UJO242"/>
      <c r="UJP242"/>
      <c r="UJQ242" s="10"/>
      <c r="UJR242" s="8"/>
      <c r="UJS242"/>
      <c r="UJT242" s="8"/>
      <c r="UJU242"/>
      <c r="UJV242"/>
      <c r="UJW242"/>
      <c r="UJX242" s="10"/>
      <c r="UJY242" s="8"/>
      <c r="UJZ242"/>
      <c r="UKA242" s="8"/>
      <c r="UKB242"/>
      <c r="UKC242"/>
      <c r="UKD242"/>
      <c r="UKE242" s="10"/>
      <c r="UKF242" s="8"/>
      <c r="UKG242"/>
      <c r="UKH242" s="8"/>
      <c r="UKI242"/>
      <c r="UKJ242"/>
      <c r="UKK242"/>
      <c r="UKL242" s="10"/>
      <c r="UKM242" s="8"/>
      <c r="UKN242"/>
      <c r="UKO242" s="8"/>
      <c r="UKP242"/>
      <c r="UKQ242"/>
      <c r="UKR242"/>
      <c r="UKS242" s="10"/>
      <c r="UKT242" s="8"/>
      <c r="UKU242"/>
      <c r="UKV242" s="8"/>
      <c r="UKW242"/>
      <c r="UKX242"/>
      <c r="UKY242"/>
      <c r="UKZ242" s="10"/>
      <c r="ULA242" s="22"/>
      <c r="ULB242"/>
      <c r="ULC242" s="8"/>
      <c r="ULD242"/>
      <c r="ULE242"/>
      <c r="ULF242"/>
      <c r="ULG242" s="10"/>
      <c r="ULH242" s="22"/>
      <c r="ULI242"/>
      <c r="ULJ242" s="8"/>
      <c r="ULK242"/>
      <c r="ULL242"/>
      <c r="ULM242"/>
      <c r="ULN242" s="29"/>
      <c r="ULO242" s="44"/>
      <c r="ULP242" s="8"/>
      <c r="ULQ242" s="8"/>
      <c r="ULR242" s="10"/>
      <c r="ULS242" s="10"/>
      <c r="ULT242"/>
      <c r="ULU242" s="8"/>
      <c r="ULV242"/>
      <c r="ULW242" s="8"/>
      <c r="ULX242" s="6"/>
      <c r="ULY242"/>
      <c r="ULZ242"/>
      <c r="UMA242" s="10"/>
      <c r="UMB242" s="8"/>
      <c r="UMC242"/>
      <c r="UMD242" s="8"/>
      <c r="UME242"/>
      <c r="UMF242"/>
      <c r="UMG242"/>
      <c r="UMH242" s="10"/>
      <c r="UMI242" s="8"/>
      <c r="UMJ242"/>
      <c r="UMK242" s="8"/>
      <c r="UML242"/>
      <c r="UMM242"/>
      <c r="UMN242"/>
      <c r="UMO242" s="10"/>
      <c r="UMP242" s="8"/>
      <c r="UMQ242"/>
      <c r="UMR242" s="8"/>
      <c r="UMS242"/>
      <c r="UMT242"/>
      <c r="UMU242"/>
      <c r="UMV242" s="10"/>
      <c r="UMW242" s="8"/>
      <c r="UMX242"/>
      <c r="UMY242" s="8"/>
      <c r="UMZ242"/>
      <c r="UNA242"/>
      <c r="UNB242"/>
      <c r="UNC242" s="10"/>
      <c r="UND242" s="8"/>
      <c r="UNE242"/>
      <c r="UNF242" s="8"/>
      <c r="UNG242"/>
      <c r="UNH242"/>
      <c r="UNI242"/>
      <c r="UNJ242" s="10"/>
      <c r="UNK242" s="8"/>
      <c r="UNL242"/>
      <c r="UNM242" s="8"/>
      <c r="UNN242"/>
      <c r="UNO242"/>
      <c r="UNP242"/>
      <c r="UNQ242" s="10"/>
      <c r="UNR242" s="8"/>
      <c r="UNS242"/>
      <c r="UNT242" s="8"/>
      <c r="UNU242"/>
      <c r="UNV242"/>
      <c r="UNW242"/>
      <c r="UNX242" s="10"/>
      <c r="UNY242" s="8"/>
      <c r="UNZ242"/>
      <c r="UOA242" s="8"/>
      <c r="UOB242"/>
      <c r="UOC242"/>
      <c r="UOD242"/>
      <c r="UOE242" s="10"/>
      <c r="UOF242" s="8"/>
      <c r="UOG242"/>
      <c r="UOH242" s="8"/>
      <c r="UOI242"/>
      <c r="UOJ242"/>
      <c r="UOK242"/>
      <c r="UOL242" s="10"/>
      <c r="UOM242" s="8"/>
      <c r="UON242"/>
      <c r="UOO242" s="8"/>
      <c r="UOP242"/>
      <c r="UOQ242"/>
      <c r="UOR242"/>
      <c r="UOS242" s="10"/>
      <c r="UOT242" s="8"/>
      <c r="UOU242"/>
      <c r="UOV242" s="8"/>
      <c r="UOW242"/>
      <c r="UOX242"/>
      <c r="UOY242"/>
      <c r="UOZ242" s="10"/>
      <c r="UPA242" s="8"/>
      <c r="UPB242"/>
      <c r="UPC242" s="8"/>
      <c r="UPD242"/>
      <c r="UPE242"/>
      <c r="UPF242"/>
      <c r="UPG242" s="10"/>
      <c r="UPH242" s="8"/>
      <c r="UPI242"/>
      <c r="UPJ242" s="8"/>
      <c r="UPK242"/>
      <c r="UPL242"/>
      <c r="UPM242"/>
      <c r="UPN242" s="10"/>
      <c r="UPO242" s="8"/>
      <c r="UPP242"/>
      <c r="UPQ242" s="8"/>
      <c r="UPR242"/>
      <c r="UPS242"/>
      <c r="UPT242"/>
      <c r="UPU242" s="10"/>
      <c r="UPV242" s="8"/>
      <c r="UPW242"/>
      <c r="UPX242" s="8"/>
      <c r="UPY242"/>
      <c r="UPZ242"/>
      <c r="UQA242"/>
      <c r="UQB242" s="10"/>
      <c r="UQC242" s="8"/>
      <c r="UQD242"/>
      <c r="UQE242" s="8"/>
      <c r="UQF242"/>
      <c r="UQG242"/>
      <c r="UQH242"/>
      <c r="UQI242" s="10"/>
      <c r="UQJ242" s="8"/>
      <c r="UQK242"/>
      <c r="UQL242" s="8"/>
      <c r="UQM242"/>
      <c r="UQN242"/>
      <c r="UQO242"/>
      <c r="UQP242" s="10"/>
      <c r="UQQ242" s="8"/>
      <c r="UQR242"/>
      <c r="UQS242" s="8"/>
      <c r="UQT242"/>
      <c r="UQU242"/>
      <c r="UQV242"/>
      <c r="UQW242" s="10"/>
      <c r="UQX242" s="8"/>
      <c r="UQY242"/>
      <c r="UQZ242" s="8"/>
      <c r="URA242"/>
      <c r="URB242"/>
      <c r="URC242"/>
      <c r="URD242" s="10"/>
      <c r="URE242" s="8"/>
      <c r="URF242"/>
      <c r="URG242" s="8"/>
      <c r="URH242"/>
      <c r="URI242"/>
      <c r="URJ242"/>
      <c r="URK242" s="10"/>
      <c r="URL242" s="8"/>
      <c r="URM242"/>
      <c r="URN242" s="8"/>
      <c r="URO242"/>
      <c r="URP242"/>
      <c r="URQ242"/>
      <c r="URR242" s="10"/>
      <c r="URS242" s="8"/>
      <c r="URT242"/>
      <c r="URU242" s="8"/>
      <c r="URV242"/>
      <c r="URW242"/>
      <c r="URX242"/>
      <c r="URY242" s="10"/>
      <c r="URZ242" s="8"/>
      <c r="USA242"/>
      <c r="USB242" s="8"/>
      <c r="USC242"/>
      <c r="USD242"/>
      <c r="USE242"/>
      <c r="USF242" s="10"/>
      <c r="USG242" s="8"/>
      <c r="USH242"/>
      <c r="USI242" s="8"/>
      <c r="USJ242"/>
      <c r="USK242"/>
      <c r="USL242"/>
      <c r="USM242" s="10"/>
      <c r="USN242" s="8"/>
      <c r="USO242"/>
      <c r="USP242" s="8"/>
      <c r="USQ242"/>
      <c r="USR242"/>
      <c r="USS242"/>
      <c r="UST242" s="10"/>
      <c r="USU242" s="8"/>
      <c r="USV242"/>
      <c r="USW242" s="8"/>
      <c r="USX242"/>
      <c r="USY242"/>
      <c r="USZ242"/>
      <c r="UTA242" s="10"/>
      <c r="UTB242" s="8"/>
      <c r="UTC242"/>
      <c r="UTD242" s="8"/>
      <c r="UTE242"/>
      <c r="UTF242"/>
      <c r="UTG242"/>
      <c r="UTH242" s="10"/>
      <c r="UTI242" s="8"/>
      <c r="UTJ242"/>
      <c r="UTK242" s="8"/>
      <c r="UTL242"/>
      <c r="UTM242"/>
      <c r="UTN242"/>
      <c r="UTO242" s="10"/>
      <c r="UTP242" s="8"/>
      <c r="UTQ242"/>
      <c r="UTR242" s="8"/>
      <c r="UTS242"/>
      <c r="UTT242"/>
      <c r="UTU242"/>
      <c r="UTV242" s="10"/>
      <c r="UTW242" s="8"/>
      <c r="UTX242"/>
      <c r="UTY242" s="8"/>
      <c r="UTZ242"/>
      <c r="UUA242"/>
      <c r="UUB242"/>
      <c r="UUC242" s="10"/>
      <c r="UUD242" s="22"/>
      <c r="UUE242"/>
      <c r="UUF242" s="8"/>
      <c r="UUG242"/>
      <c r="UUH242"/>
      <c r="UUI242"/>
      <c r="UUJ242" s="10"/>
      <c r="UUK242" s="22"/>
      <c r="UUL242"/>
      <c r="UUM242" s="8"/>
      <c r="UUN242"/>
      <c r="UUO242"/>
      <c r="UUP242"/>
      <c r="UUQ242" s="29"/>
      <c r="UUR242" s="44"/>
      <c r="UUS242" s="8"/>
      <c r="UUT242" s="8"/>
      <c r="UUU242" s="10"/>
      <c r="UUV242" s="10"/>
      <c r="UUW242"/>
      <c r="UUX242" s="8"/>
      <c r="UUY242"/>
      <c r="UUZ242" s="8"/>
      <c r="UVA242" s="6"/>
      <c r="UVB242"/>
      <c r="UVC242"/>
      <c r="UVD242" s="10"/>
      <c r="UVE242" s="8"/>
      <c r="UVF242"/>
      <c r="UVG242" s="8"/>
      <c r="UVH242"/>
      <c r="UVI242"/>
      <c r="UVJ242"/>
      <c r="UVK242" s="10"/>
      <c r="UVL242" s="8"/>
      <c r="UVM242"/>
      <c r="UVN242" s="8"/>
      <c r="UVO242"/>
      <c r="UVP242"/>
      <c r="UVQ242"/>
      <c r="UVR242" s="10"/>
      <c r="UVS242" s="8"/>
      <c r="UVT242"/>
      <c r="UVU242" s="8"/>
      <c r="UVV242"/>
      <c r="UVW242"/>
      <c r="UVX242"/>
      <c r="UVY242" s="10"/>
      <c r="UVZ242" s="8"/>
      <c r="UWA242"/>
      <c r="UWB242" s="8"/>
      <c r="UWC242"/>
      <c r="UWD242"/>
      <c r="UWE242"/>
      <c r="UWF242" s="10"/>
      <c r="UWG242" s="8"/>
      <c r="UWH242"/>
      <c r="UWI242" s="8"/>
      <c r="UWJ242"/>
      <c r="UWK242"/>
      <c r="UWL242"/>
      <c r="UWM242" s="10"/>
      <c r="UWN242" s="8"/>
      <c r="UWO242"/>
      <c r="UWP242" s="8"/>
      <c r="UWQ242"/>
      <c r="UWR242"/>
      <c r="UWS242"/>
      <c r="UWT242" s="10"/>
      <c r="UWU242" s="8"/>
      <c r="UWV242"/>
      <c r="UWW242" s="8"/>
      <c r="UWX242"/>
      <c r="UWY242"/>
      <c r="UWZ242"/>
      <c r="UXA242" s="10"/>
      <c r="UXB242" s="8"/>
      <c r="UXC242"/>
      <c r="UXD242" s="8"/>
      <c r="UXE242"/>
      <c r="UXF242"/>
      <c r="UXG242"/>
      <c r="UXH242" s="10"/>
      <c r="UXI242" s="8"/>
      <c r="UXJ242"/>
      <c r="UXK242" s="8"/>
      <c r="UXL242"/>
      <c r="UXM242"/>
      <c r="UXN242"/>
      <c r="UXO242" s="10"/>
      <c r="UXP242" s="8"/>
      <c r="UXQ242"/>
      <c r="UXR242" s="8"/>
      <c r="UXS242"/>
      <c r="UXT242"/>
      <c r="UXU242"/>
      <c r="UXV242" s="10"/>
      <c r="UXW242" s="8"/>
      <c r="UXX242"/>
      <c r="UXY242" s="8"/>
      <c r="UXZ242"/>
      <c r="UYA242"/>
      <c r="UYB242"/>
      <c r="UYC242" s="10"/>
      <c r="UYD242" s="8"/>
      <c r="UYE242"/>
      <c r="UYF242" s="8"/>
      <c r="UYG242"/>
      <c r="UYH242"/>
      <c r="UYI242"/>
      <c r="UYJ242" s="10"/>
      <c r="UYK242" s="8"/>
      <c r="UYL242"/>
      <c r="UYM242" s="8"/>
      <c r="UYN242"/>
      <c r="UYO242"/>
      <c r="UYP242"/>
      <c r="UYQ242" s="10"/>
      <c r="UYR242" s="8"/>
      <c r="UYS242"/>
      <c r="UYT242" s="8"/>
      <c r="UYU242"/>
      <c r="UYV242"/>
      <c r="UYW242"/>
      <c r="UYX242" s="10"/>
      <c r="UYY242" s="8"/>
      <c r="UYZ242"/>
      <c r="UZA242" s="8"/>
      <c r="UZB242"/>
      <c r="UZC242"/>
      <c r="UZD242"/>
      <c r="UZE242" s="10"/>
      <c r="UZF242" s="8"/>
      <c r="UZG242"/>
      <c r="UZH242" s="8"/>
      <c r="UZI242"/>
      <c r="UZJ242"/>
      <c r="UZK242"/>
      <c r="UZL242" s="10"/>
      <c r="UZM242" s="8"/>
      <c r="UZN242"/>
      <c r="UZO242" s="8"/>
      <c r="UZP242"/>
      <c r="UZQ242"/>
      <c r="UZR242"/>
      <c r="UZS242" s="10"/>
      <c r="UZT242" s="8"/>
      <c r="UZU242"/>
      <c r="UZV242" s="8"/>
      <c r="UZW242"/>
      <c r="UZX242"/>
      <c r="UZY242"/>
      <c r="UZZ242" s="10"/>
      <c r="VAA242" s="8"/>
      <c r="VAB242"/>
      <c r="VAC242" s="8"/>
      <c r="VAD242"/>
      <c r="VAE242"/>
      <c r="VAF242"/>
      <c r="VAG242" s="10"/>
      <c r="VAH242" s="8"/>
      <c r="VAI242"/>
      <c r="VAJ242" s="8"/>
      <c r="VAK242"/>
      <c r="VAL242"/>
      <c r="VAM242"/>
      <c r="VAN242" s="10"/>
      <c r="VAO242" s="8"/>
      <c r="VAP242"/>
      <c r="VAQ242" s="8"/>
      <c r="VAR242"/>
      <c r="VAS242"/>
      <c r="VAT242"/>
      <c r="VAU242" s="10"/>
      <c r="VAV242" s="8"/>
      <c r="VAW242"/>
      <c r="VAX242" s="8"/>
      <c r="VAY242"/>
      <c r="VAZ242"/>
      <c r="VBA242"/>
      <c r="VBB242" s="10"/>
      <c r="VBC242" s="8"/>
      <c r="VBD242"/>
      <c r="VBE242" s="8"/>
      <c r="VBF242"/>
      <c r="VBG242"/>
      <c r="VBH242"/>
      <c r="VBI242" s="10"/>
      <c r="VBJ242" s="8"/>
      <c r="VBK242"/>
      <c r="VBL242" s="8"/>
      <c r="VBM242"/>
      <c r="VBN242"/>
      <c r="VBO242"/>
      <c r="VBP242" s="10"/>
      <c r="VBQ242" s="8"/>
      <c r="VBR242"/>
      <c r="VBS242" s="8"/>
      <c r="VBT242"/>
      <c r="VBU242"/>
      <c r="VBV242"/>
      <c r="VBW242" s="10"/>
      <c r="VBX242" s="8"/>
      <c r="VBY242"/>
      <c r="VBZ242" s="8"/>
      <c r="VCA242"/>
      <c r="VCB242"/>
      <c r="VCC242"/>
      <c r="VCD242" s="10"/>
      <c r="VCE242" s="8"/>
      <c r="VCF242"/>
      <c r="VCG242" s="8"/>
      <c r="VCH242"/>
      <c r="VCI242"/>
      <c r="VCJ242"/>
      <c r="VCK242" s="10"/>
      <c r="VCL242" s="8"/>
      <c r="VCM242"/>
      <c r="VCN242" s="8"/>
      <c r="VCO242"/>
      <c r="VCP242"/>
      <c r="VCQ242"/>
      <c r="VCR242" s="10"/>
      <c r="VCS242" s="8"/>
      <c r="VCT242"/>
      <c r="VCU242" s="8"/>
      <c r="VCV242"/>
      <c r="VCW242"/>
      <c r="VCX242"/>
      <c r="VCY242" s="10"/>
      <c r="VCZ242" s="8"/>
      <c r="VDA242"/>
      <c r="VDB242" s="8"/>
      <c r="VDC242"/>
      <c r="VDD242"/>
      <c r="VDE242"/>
      <c r="VDF242" s="10"/>
      <c r="VDG242" s="22"/>
      <c r="VDH242"/>
      <c r="VDI242" s="8"/>
      <c r="VDJ242"/>
      <c r="VDK242"/>
      <c r="VDL242"/>
      <c r="VDM242" s="10"/>
      <c r="VDN242" s="22"/>
      <c r="VDO242"/>
      <c r="VDP242" s="8"/>
      <c r="VDQ242"/>
      <c r="VDR242"/>
      <c r="VDS242"/>
      <c r="VDT242" s="29"/>
      <c r="VDU242" s="44"/>
      <c r="VDV242" s="8"/>
      <c r="VDW242" s="8"/>
      <c r="VDX242" s="10"/>
      <c r="VDY242" s="10"/>
      <c r="VDZ242"/>
      <c r="VEA242" s="8"/>
      <c r="VEB242"/>
      <c r="VEC242" s="8"/>
      <c r="VED242" s="6"/>
      <c r="VEE242"/>
      <c r="VEF242"/>
      <c r="VEG242" s="10"/>
      <c r="VEH242" s="8"/>
      <c r="VEI242"/>
      <c r="VEJ242" s="8"/>
      <c r="VEK242"/>
      <c r="VEL242"/>
      <c r="VEM242"/>
      <c r="VEN242" s="10"/>
      <c r="VEO242" s="8"/>
      <c r="VEP242"/>
      <c r="VEQ242" s="8"/>
      <c r="VER242"/>
      <c r="VES242"/>
      <c r="VET242"/>
      <c r="VEU242" s="10"/>
      <c r="VEV242" s="8"/>
      <c r="VEW242"/>
      <c r="VEX242" s="8"/>
      <c r="VEY242"/>
      <c r="VEZ242"/>
      <c r="VFA242"/>
      <c r="VFB242" s="10"/>
      <c r="VFC242" s="8"/>
      <c r="VFD242"/>
      <c r="VFE242" s="8"/>
      <c r="VFF242"/>
      <c r="VFG242"/>
      <c r="VFH242"/>
      <c r="VFI242" s="10"/>
      <c r="VFJ242" s="8"/>
      <c r="VFK242"/>
      <c r="VFL242" s="8"/>
      <c r="VFM242"/>
      <c r="VFN242"/>
      <c r="VFO242"/>
      <c r="VFP242" s="10"/>
      <c r="VFQ242" s="8"/>
      <c r="VFR242"/>
      <c r="VFS242" s="8"/>
      <c r="VFT242"/>
      <c r="VFU242"/>
      <c r="VFV242"/>
      <c r="VFW242" s="10"/>
      <c r="VFX242" s="8"/>
      <c r="VFY242"/>
      <c r="VFZ242" s="8"/>
      <c r="VGA242"/>
      <c r="VGB242"/>
      <c r="VGC242"/>
      <c r="VGD242" s="10"/>
      <c r="VGE242" s="8"/>
      <c r="VGF242"/>
      <c r="VGG242" s="8"/>
      <c r="VGH242"/>
      <c r="VGI242"/>
      <c r="VGJ242"/>
      <c r="VGK242" s="10"/>
      <c r="VGL242" s="8"/>
      <c r="VGM242"/>
      <c r="VGN242" s="8"/>
      <c r="VGO242"/>
      <c r="VGP242"/>
      <c r="VGQ242"/>
      <c r="VGR242" s="10"/>
      <c r="VGS242" s="8"/>
      <c r="VGT242"/>
      <c r="VGU242" s="8"/>
      <c r="VGV242"/>
      <c r="VGW242"/>
      <c r="VGX242"/>
      <c r="VGY242" s="10"/>
      <c r="VGZ242" s="8"/>
      <c r="VHA242"/>
      <c r="VHB242" s="8"/>
      <c r="VHC242"/>
      <c r="VHD242"/>
      <c r="VHE242"/>
      <c r="VHF242" s="10"/>
      <c r="VHG242" s="8"/>
      <c r="VHH242"/>
      <c r="VHI242" s="8"/>
      <c r="VHJ242"/>
      <c r="VHK242"/>
      <c r="VHL242"/>
      <c r="VHM242" s="10"/>
      <c r="VHN242" s="8"/>
      <c r="VHO242"/>
      <c r="VHP242" s="8"/>
      <c r="VHQ242"/>
      <c r="VHR242"/>
      <c r="VHS242"/>
      <c r="VHT242" s="10"/>
      <c r="VHU242" s="8"/>
      <c r="VHV242"/>
      <c r="VHW242" s="8"/>
      <c r="VHX242"/>
      <c r="VHY242"/>
      <c r="VHZ242"/>
      <c r="VIA242" s="10"/>
      <c r="VIB242" s="8"/>
      <c r="VIC242"/>
      <c r="VID242" s="8"/>
      <c r="VIE242"/>
      <c r="VIF242"/>
      <c r="VIG242"/>
      <c r="VIH242" s="10"/>
      <c r="VII242" s="8"/>
      <c r="VIJ242"/>
      <c r="VIK242" s="8"/>
      <c r="VIL242"/>
      <c r="VIM242"/>
      <c r="VIN242"/>
      <c r="VIO242" s="10"/>
      <c r="VIP242" s="8"/>
      <c r="VIQ242"/>
      <c r="VIR242" s="8"/>
      <c r="VIS242"/>
      <c r="VIT242"/>
      <c r="VIU242"/>
      <c r="VIV242" s="10"/>
      <c r="VIW242" s="8"/>
      <c r="VIX242"/>
      <c r="VIY242" s="8"/>
      <c r="VIZ242"/>
      <c r="VJA242"/>
      <c r="VJB242"/>
      <c r="VJC242" s="10"/>
      <c r="VJD242" s="8"/>
      <c r="VJE242"/>
      <c r="VJF242" s="8"/>
      <c r="VJG242"/>
      <c r="VJH242"/>
      <c r="VJI242"/>
      <c r="VJJ242" s="10"/>
      <c r="VJK242" s="8"/>
      <c r="VJL242"/>
      <c r="VJM242" s="8"/>
      <c r="VJN242"/>
      <c r="VJO242"/>
      <c r="VJP242"/>
      <c r="VJQ242" s="10"/>
      <c r="VJR242" s="8"/>
      <c r="VJS242"/>
      <c r="VJT242" s="8"/>
      <c r="VJU242"/>
      <c r="VJV242"/>
      <c r="VJW242"/>
      <c r="VJX242" s="10"/>
      <c r="VJY242" s="8"/>
      <c r="VJZ242"/>
      <c r="VKA242" s="8"/>
      <c r="VKB242"/>
      <c r="VKC242"/>
      <c r="VKD242"/>
      <c r="VKE242" s="10"/>
      <c r="VKF242" s="8"/>
      <c r="VKG242"/>
      <c r="VKH242" s="8"/>
      <c r="VKI242"/>
      <c r="VKJ242"/>
      <c r="VKK242"/>
      <c r="VKL242" s="10"/>
      <c r="VKM242" s="8"/>
      <c r="VKN242"/>
      <c r="VKO242" s="8"/>
      <c r="VKP242"/>
      <c r="VKQ242"/>
      <c r="VKR242"/>
      <c r="VKS242" s="10"/>
      <c r="VKT242" s="8"/>
      <c r="VKU242"/>
      <c r="VKV242" s="8"/>
      <c r="VKW242"/>
      <c r="VKX242"/>
      <c r="VKY242"/>
      <c r="VKZ242" s="10"/>
      <c r="VLA242" s="8"/>
      <c r="VLB242"/>
      <c r="VLC242" s="8"/>
      <c r="VLD242"/>
      <c r="VLE242"/>
      <c r="VLF242"/>
      <c r="VLG242" s="10"/>
      <c r="VLH242" s="8"/>
      <c r="VLI242"/>
      <c r="VLJ242" s="8"/>
      <c r="VLK242"/>
      <c r="VLL242"/>
      <c r="VLM242"/>
      <c r="VLN242" s="10"/>
      <c r="VLO242" s="8"/>
      <c r="VLP242"/>
      <c r="VLQ242" s="8"/>
      <c r="VLR242"/>
      <c r="VLS242"/>
      <c r="VLT242"/>
      <c r="VLU242" s="10"/>
      <c r="VLV242" s="8"/>
      <c r="VLW242"/>
      <c r="VLX242" s="8"/>
      <c r="VLY242"/>
      <c r="VLZ242"/>
      <c r="VMA242"/>
      <c r="VMB242" s="10"/>
      <c r="VMC242" s="8"/>
      <c r="VMD242"/>
      <c r="VME242" s="8"/>
      <c r="VMF242"/>
      <c r="VMG242"/>
      <c r="VMH242"/>
      <c r="VMI242" s="10"/>
      <c r="VMJ242" s="22"/>
      <c r="VMK242"/>
      <c r="VML242" s="8"/>
      <c r="VMM242"/>
      <c r="VMN242"/>
      <c r="VMO242"/>
      <c r="VMP242" s="10"/>
      <c r="VMQ242" s="22"/>
      <c r="VMR242"/>
      <c r="VMS242" s="8"/>
      <c r="VMT242"/>
      <c r="VMU242"/>
      <c r="VMV242"/>
      <c r="VMW242" s="29"/>
      <c r="VMX242" s="44"/>
      <c r="VMY242" s="8"/>
      <c r="VMZ242" s="8"/>
      <c r="VNA242" s="10"/>
      <c r="VNB242" s="10"/>
      <c r="VNC242"/>
      <c r="VND242" s="8"/>
      <c r="VNE242"/>
      <c r="VNF242" s="8"/>
      <c r="VNG242" s="6"/>
      <c r="VNH242"/>
      <c r="VNI242"/>
      <c r="VNJ242" s="10"/>
      <c r="VNK242" s="8"/>
      <c r="VNL242"/>
      <c r="VNM242" s="8"/>
      <c r="VNN242"/>
      <c r="VNO242"/>
      <c r="VNP242"/>
      <c r="VNQ242" s="10"/>
      <c r="VNR242" s="8"/>
      <c r="VNS242"/>
      <c r="VNT242" s="8"/>
      <c r="VNU242"/>
      <c r="VNV242"/>
      <c r="VNW242"/>
      <c r="VNX242" s="10"/>
      <c r="VNY242" s="8"/>
      <c r="VNZ242"/>
      <c r="VOA242" s="8"/>
      <c r="VOB242"/>
      <c r="VOC242"/>
      <c r="VOD242"/>
      <c r="VOE242" s="10"/>
      <c r="VOF242" s="8"/>
      <c r="VOG242"/>
      <c r="VOH242" s="8"/>
      <c r="VOI242"/>
      <c r="VOJ242"/>
      <c r="VOK242"/>
      <c r="VOL242" s="10"/>
      <c r="VOM242" s="8"/>
      <c r="VON242"/>
      <c r="VOO242" s="8"/>
      <c r="VOP242"/>
      <c r="VOQ242"/>
      <c r="VOR242"/>
      <c r="VOS242" s="10"/>
      <c r="VOT242" s="8"/>
      <c r="VOU242"/>
      <c r="VOV242" s="8"/>
      <c r="VOW242"/>
      <c r="VOX242"/>
      <c r="VOY242"/>
      <c r="VOZ242" s="10"/>
      <c r="VPA242" s="8"/>
      <c r="VPB242"/>
      <c r="VPC242" s="8"/>
      <c r="VPD242"/>
      <c r="VPE242"/>
      <c r="VPF242"/>
      <c r="VPG242" s="10"/>
      <c r="VPH242" s="8"/>
      <c r="VPI242"/>
      <c r="VPJ242" s="8"/>
      <c r="VPK242"/>
      <c r="VPL242"/>
      <c r="VPM242"/>
      <c r="VPN242" s="10"/>
      <c r="VPO242" s="8"/>
      <c r="VPP242"/>
      <c r="VPQ242" s="8"/>
      <c r="VPR242"/>
      <c r="VPS242"/>
      <c r="VPT242"/>
      <c r="VPU242" s="10"/>
      <c r="VPV242" s="8"/>
      <c r="VPW242"/>
      <c r="VPX242" s="8"/>
      <c r="VPY242"/>
      <c r="VPZ242"/>
      <c r="VQA242"/>
      <c r="VQB242" s="10"/>
      <c r="VQC242" s="8"/>
      <c r="VQD242"/>
      <c r="VQE242" s="8"/>
      <c r="VQF242"/>
      <c r="VQG242"/>
      <c r="VQH242"/>
      <c r="VQI242" s="10"/>
      <c r="VQJ242" s="8"/>
      <c r="VQK242"/>
      <c r="VQL242" s="8"/>
      <c r="VQM242"/>
      <c r="VQN242"/>
      <c r="VQO242"/>
      <c r="VQP242" s="10"/>
      <c r="VQQ242" s="8"/>
      <c r="VQR242"/>
      <c r="VQS242" s="8"/>
      <c r="VQT242"/>
      <c r="VQU242"/>
      <c r="VQV242"/>
      <c r="VQW242" s="10"/>
      <c r="VQX242" s="8"/>
      <c r="VQY242"/>
      <c r="VQZ242" s="8"/>
      <c r="VRA242"/>
      <c r="VRB242"/>
      <c r="VRC242"/>
      <c r="VRD242" s="10"/>
      <c r="VRE242" s="8"/>
      <c r="VRF242"/>
      <c r="VRG242" s="8"/>
      <c r="VRH242"/>
      <c r="VRI242"/>
      <c r="VRJ242"/>
      <c r="VRK242" s="10"/>
      <c r="VRL242" s="8"/>
      <c r="VRM242"/>
      <c r="VRN242" s="8"/>
      <c r="VRO242"/>
      <c r="VRP242"/>
      <c r="VRQ242"/>
      <c r="VRR242" s="10"/>
      <c r="VRS242" s="8"/>
      <c r="VRT242"/>
      <c r="VRU242" s="8"/>
      <c r="VRV242"/>
      <c r="VRW242"/>
      <c r="VRX242"/>
      <c r="VRY242" s="10"/>
      <c r="VRZ242" s="8"/>
      <c r="VSA242"/>
      <c r="VSB242" s="8"/>
      <c r="VSC242"/>
      <c r="VSD242"/>
      <c r="VSE242"/>
      <c r="VSF242" s="10"/>
      <c r="VSG242" s="8"/>
      <c r="VSH242"/>
      <c r="VSI242" s="8"/>
      <c r="VSJ242"/>
      <c r="VSK242"/>
      <c r="VSL242"/>
      <c r="VSM242" s="10"/>
      <c r="VSN242" s="8"/>
      <c r="VSO242"/>
      <c r="VSP242" s="8"/>
      <c r="VSQ242"/>
      <c r="VSR242"/>
      <c r="VSS242"/>
      <c r="VST242" s="10"/>
      <c r="VSU242" s="8"/>
      <c r="VSV242"/>
      <c r="VSW242" s="8"/>
      <c r="VSX242"/>
      <c r="VSY242"/>
      <c r="VSZ242"/>
      <c r="VTA242" s="10"/>
      <c r="VTB242" s="8"/>
      <c r="VTC242"/>
      <c r="VTD242" s="8"/>
      <c r="VTE242"/>
      <c r="VTF242"/>
      <c r="VTG242"/>
      <c r="VTH242" s="10"/>
      <c r="VTI242" s="8"/>
      <c r="VTJ242"/>
      <c r="VTK242" s="8"/>
      <c r="VTL242"/>
      <c r="VTM242"/>
      <c r="VTN242"/>
      <c r="VTO242" s="10"/>
      <c r="VTP242" s="8"/>
      <c r="VTQ242"/>
      <c r="VTR242" s="8"/>
      <c r="VTS242"/>
      <c r="VTT242"/>
      <c r="VTU242"/>
      <c r="VTV242" s="10"/>
      <c r="VTW242" s="8"/>
      <c r="VTX242"/>
      <c r="VTY242" s="8"/>
      <c r="VTZ242"/>
      <c r="VUA242"/>
      <c r="VUB242"/>
      <c r="VUC242" s="10"/>
      <c r="VUD242" s="8"/>
      <c r="VUE242"/>
      <c r="VUF242" s="8"/>
      <c r="VUG242"/>
      <c r="VUH242"/>
      <c r="VUI242"/>
      <c r="VUJ242" s="10"/>
      <c r="VUK242" s="8"/>
      <c r="VUL242"/>
      <c r="VUM242" s="8"/>
      <c r="VUN242"/>
      <c r="VUO242"/>
      <c r="VUP242"/>
      <c r="VUQ242" s="10"/>
      <c r="VUR242" s="8"/>
      <c r="VUS242"/>
      <c r="VUT242" s="8"/>
      <c r="VUU242"/>
      <c r="VUV242"/>
      <c r="VUW242"/>
      <c r="VUX242" s="10"/>
      <c r="VUY242" s="8"/>
      <c r="VUZ242"/>
      <c r="VVA242" s="8"/>
      <c r="VVB242"/>
      <c r="VVC242"/>
      <c r="VVD242"/>
      <c r="VVE242" s="10"/>
      <c r="VVF242" s="8"/>
      <c r="VVG242"/>
      <c r="VVH242" s="8"/>
      <c r="VVI242"/>
      <c r="VVJ242"/>
      <c r="VVK242"/>
      <c r="VVL242" s="10"/>
      <c r="VVM242" s="22"/>
      <c r="VVN242"/>
      <c r="VVO242" s="8"/>
      <c r="VVP242"/>
      <c r="VVQ242"/>
      <c r="VVR242"/>
      <c r="VVS242" s="10"/>
      <c r="VVT242" s="22"/>
      <c r="VVU242"/>
      <c r="VVV242" s="8"/>
      <c r="VVW242"/>
      <c r="VVX242"/>
      <c r="VVY242"/>
      <c r="VVZ242" s="29"/>
      <c r="VWA242" s="44"/>
      <c r="VWB242" s="8"/>
      <c r="VWC242" s="8"/>
      <c r="VWD242" s="10"/>
      <c r="VWE242" s="10"/>
      <c r="VWF242"/>
      <c r="VWG242" s="8"/>
      <c r="VWH242"/>
      <c r="VWI242" s="8"/>
      <c r="VWJ242" s="6"/>
      <c r="VWK242"/>
      <c r="VWL242"/>
      <c r="VWM242" s="10"/>
      <c r="VWN242" s="8"/>
      <c r="VWO242"/>
      <c r="VWP242" s="8"/>
      <c r="VWQ242"/>
      <c r="VWR242"/>
      <c r="VWS242"/>
      <c r="VWT242" s="10"/>
      <c r="VWU242" s="8"/>
      <c r="VWV242"/>
      <c r="VWW242" s="8"/>
      <c r="VWX242"/>
      <c r="VWY242"/>
      <c r="VWZ242"/>
      <c r="VXA242" s="10"/>
      <c r="VXB242" s="8"/>
      <c r="VXC242"/>
      <c r="VXD242" s="8"/>
      <c r="VXE242"/>
      <c r="VXF242"/>
      <c r="VXG242"/>
      <c r="VXH242" s="10"/>
      <c r="VXI242" s="8"/>
      <c r="VXJ242"/>
      <c r="VXK242" s="8"/>
      <c r="VXL242"/>
      <c r="VXM242"/>
      <c r="VXN242"/>
      <c r="VXO242" s="10"/>
      <c r="VXP242" s="8"/>
      <c r="VXQ242"/>
      <c r="VXR242" s="8"/>
      <c r="VXS242"/>
      <c r="VXT242"/>
      <c r="VXU242"/>
      <c r="VXV242" s="10"/>
      <c r="VXW242" s="8"/>
      <c r="VXX242"/>
      <c r="VXY242" s="8"/>
      <c r="VXZ242"/>
      <c r="VYA242"/>
      <c r="VYB242"/>
      <c r="VYC242" s="10"/>
      <c r="VYD242" s="8"/>
      <c r="VYE242"/>
      <c r="VYF242" s="8"/>
      <c r="VYG242"/>
      <c r="VYH242"/>
      <c r="VYI242"/>
      <c r="VYJ242" s="10"/>
      <c r="VYK242" s="8"/>
      <c r="VYL242"/>
      <c r="VYM242" s="8"/>
      <c r="VYN242"/>
      <c r="VYO242"/>
      <c r="VYP242"/>
      <c r="VYQ242" s="10"/>
      <c r="VYR242" s="8"/>
      <c r="VYS242"/>
      <c r="VYT242" s="8"/>
      <c r="VYU242"/>
      <c r="VYV242"/>
      <c r="VYW242"/>
      <c r="VYX242" s="10"/>
      <c r="VYY242" s="8"/>
      <c r="VYZ242"/>
      <c r="VZA242" s="8"/>
      <c r="VZB242"/>
      <c r="VZC242"/>
      <c r="VZD242"/>
      <c r="VZE242" s="10"/>
      <c r="VZF242" s="8"/>
      <c r="VZG242"/>
      <c r="VZH242" s="8"/>
      <c r="VZI242"/>
      <c r="VZJ242"/>
      <c r="VZK242"/>
      <c r="VZL242" s="10"/>
      <c r="VZM242" s="8"/>
      <c r="VZN242"/>
      <c r="VZO242" s="8"/>
      <c r="VZP242"/>
      <c r="VZQ242"/>
      <c r="VZR242"/>
      <c r="VZS242" s="10"/>
      <c r="VZT242" s="8"/>
      <c r="VZU242"/>
      <c r="VZV242" s="8"/>
      <c r="VZW242"/>
      <c r="VZX242"/>
      <c r="VZY242"/>
      <c r="VZZ242" s="10"/>
      <c r="WAA242" s="8"/>
      <c r="WAB242"/>
      <c r="WAC242" s="8"/>
      <c r="WAD242"/>
      <c r="WAE242"/>
      <c r="WAF242"/>
      <c r="WAG242" s="10"/>
      <c r="WAH242" s="8"/>
      <c r="WAI242"/>
      <c r="WAJ242" s="8"/>
      <c r="WAK242"/>
      <c r="WAL242"/>
      <c r="WAM242"/>
      <c r="WAN242" s="10"/>
      <c r="WAO242" s="8"/>
      <c r="WAP242"/>
      <c r="WAQ242" s="8"/>
      <c r="WAR242"/>
      <c r="WAS242"/>
      <c r="WAT242"/>
      <c r="WAU242" s="10"/>
      <c r="WAV242" s="8"/>
      <c r="WAW242"/>
      <c r="WAX242" s="8"/>
      <c r="WAY242"/>
      <c r="WAZ242"/>
      <c r="WBA242"/>
      <c r="WBB242" s="10"/>
      <c r="WBC242" s="8"/>
      <c r="WBD242"/>
      <c r="WBE242" s="8"/>
      <c r="WBF242"/>
      <c r="WBG242"/>
      <c r="WBH242"/>
      <c r="WBI242" s="10"/>
      <c r="WBJ242" s="8"/>
      <c r="WBK242"/>
      <c r="WBL242" s="8"/>
      <c r="WBM242"/>
      <c r="WBN242"/>
      <c r="WBO242"/>
      <c r="WBP242" s="10"/>
      <c r="WBQ242" s="8"/>
      <c r="WBR242"/>
      <c r="WBS242" s="8"/>
      <c r="WBT242"/>
      <c r="WBU242"/>
      <c r="WBV242"/>
      <c r="WBW242" s="10"/>
      <c r="WBX242" s="8"/>
      <c r="WBY242"/>
      <c r="WBZ242" s="8"/>
      <c r="WCA242"/>
      <c r="WCB242"/>
      <c r="WCC242"/>
      <c r="WCD242" s="10"/>
      <c r="WCE242" s="8"/>
      <c r="WCF242"/>
      <c r="WCG242" s="8"/>
      <c r="WCH242"/>
      <c r="WCI242"/>
      <c r="WCJ242"/>
      <c r="WCK242" s="10"/>
      <c r="WCL242" s="8"/>
      <c r="WCM242"/>
      <c r="WCN242" s="8"/>
      <c r="WCO242"/>
      <c r="WCP242"/>
      <c r="WCQ242"/>
      <c r="WCR242" s="10"/>
      <c r="WCS242" s="8"/>
      <c r="WCT242"/>
      <c r="WCU242" s="8"/>
      <c r="WCV242"/>
      <c r="WCW242"/>
      <c r="WCX242"/>
      <c r="WCY242" s="10"/>
      <c r="WCZ242" s="8"/>
      <c r="WDA242"/>
      <c r="WDB242" s="8"/>
      <c r="WDC242"/>
      <c r="WDD242"/>
      <c r="WDE242"/>
      <c r="WDF242" s="10"/>
      <c r="WDG242" s="8"/>
      <c r="WDH242"/>
      <c r="WDI242" s="8"/>
      <c r="WDJ242"/>
      <c r="WDK242"/>
      <c r="WDL242"/>
      <c r="WDM242" s="10"/>
      <c r="WDN242" s="8"/>
      <c r="WDO242"/>
      <c r="WDP242" s="8"/>
      <c r="WDQ242"/>
      <c r="WDR242"/>
      <c r="WDS242"/>
      <c r="WDT242" s="10"/>
      <c r="WDU242" s="8"/>
      <c r="WDV242"/>
      <c r="WDW242" s="8"/>
      <c r="WDX242"/>
      <c r="WDY242"/>
      <c r="WDZ242"/>
      <c r="WEA242" s="10"/>
      <c r="WEB242" s="8"/>
      <c r="WEC242"/>
      <c r="WED242" s="8"/>
      <c r="WEE242"/>
      <c r="WEF242"/>
      <c r="WEG242"/>
      <c r="WEH242" s="10"/>
      <c r="WEI242" s="8"/>
      <c r="WEJ242"/>
      <c r="WEK242" s="8"/>
      <c r="WEL242"/>
      <c r="WEM242"/>
      <c r="WEN242"/>
      <c r="WEO242" s="10"/>
      <c r="WEP242" s="22"/>
      <c r="WEQ242"/>
      <c r="WER242" s="8"/>
      <c r="WES242"/>
      <c r="WET242"/>
      <c r="WEU242"/>
      <c r="WEV242" s="10"/>
      <c r="WEW242" s="22"/>
      <c r="WEX242"/>
      <c r="WEY242" s="8"/>
      <c r="WEZ242"/>
      <c r="WFA242"/>
      <c r="WFB242"/>
      <c r="WFC242" s="29"/>
      <c r="WFD242" s="44"/>
      <c r="WFE242" s="8"/>
      <c r="WFF242" s="8"/>
      <c r="WFG242" s="10"/>
      <c r="WFH242" s="10"/>
      <c r="WFI242"/>
      <c r="WFJ242" s="8"/>
      <c r="WFK242"/>
      <c r="WFL242" s="8"/>
      <c r="WFM242" s="6"/>
      <c r="WFN242"/>
      <c r="WFO242"/>
      <c r="WFP242" s="10"/>
      <c r="WFQ242" s="8"/>
      <c r="WFR242"/>
      <c r="WFS242" s="8"/>
      <c r="WFT242"/>
      <c r="WFU242"/>
      <c r="WFV242"/>
      <c r="WFW242" s="10"/>
      <c r="WFX242" s="8"/>
      <c r="WFY242"/>
      <c r="WFZ242" s="8"/>
      <c r="WGA242"/>
      <c r="WGB242"/>
      <c r="WGC242"/>
      <c r="WGD242" s="10"/>
      <c r="WGE242" s="8"/>
      <c r="WGF242"/>
      <c r="WGG242" s="8"/>
      <c r="WGH242"/>
      <c r="WGI242"/>
      <c r="WGJ242"/>
      <c r="WGK242" s="10"/>
      <c r="WGL242" s="8"/>
      <c r="WGM242"/>
      <c r="WGN242" s="8"/>
      <c r="WGO242"/>
      <c r="WGP242"/>
      <c r="WGQ242"/>
      <c r="WGR242" s="10"/>
      <c r="WGS242" s="8"/>
      <c r="WGT242"/>
      <c r="WGU242" s="8"/>
      <c r="WGV242"/>
      <c r="WGW242"/>
      <c r="WGX242"/>
      <c r="WGY242" s="10"/>
      <c r="WGZ242" s="8"/>
      <c r="WHA242"/>
      <c r="WHB242" s="8"/>
      <c r="WHC242"/>
      <c r="WHD242"/>
      <c r="WHE242"/>
      <c r="WHF242" s="10"/>
      <c r="WHG242" s="8"/>
      <c r="WHH242"/>
      <c r="WHI242" s="8"/>
      <c r="WHJ242"/>
      <c r="WHK242"/>
      <c r="WHL242"/>
      <c r="WHM242" s="10"/>
      <c r="WHN242" s="8"/>
      <c r="WHO242"/>
      <c r="WHP242" s="8"/>
      <c r="WHQ242"/>
      <c r="WHR242"/>
      <c r="WHS242"/>
      <c r="WHT242" s="10"/>
      <c r="WHU242" s="8"/>
      <c r="WHV242"/>
      <c r="WHW242" s="8"/>
      <c r="WHX242"/>
      <c r="WHY242"/>
      <c r="WHZ242"/>
      <c r="WIA242" s="10"/>
      <c r="WIB242" s="8"/>
      <c r="WIC242"/>
      <c r="WID242" s="8"/>
      <c r="WIE242"/>
      <c r="WIF242"/>
      <c r="WIG242"/>
      <c r="WIH242" s="10"/>
      <c r="WII242" s="8"/>
      <c r="WIJ242"/>
      <c r="WIK242" s="8"/>
      <c r="WIL242"/>
      <c r="WIM242"/>
      <c r="WIN242"/>
      <c r="WIO242" s="10"/>
      <c r="WIP242" s="8"/>
      <c r="WIQ242"/>
      <c r="WIR242" s="8"/>
      <c r="WIS242"/>
      <c r="WIT242"/>
      <c r="WIU242"/>
      <c r="WIV242" s="10"/>
      <c r="WIW242" s="8"/>
      <c r="WIX242"/>
      <c r="WIY242" s="8"/>
      <c r="WIZ242"/>
      <c r="WJA242"/>
      <c r="WJB242"/>
      <c r="WJC242" s="10"/>
      <c r="WJD242" s="8"/>
      <c r="WJE242"/>
      <c r="WJF242" s="8"/>
      <c r="WJG242"/>
      <c r="WJH242"/>
      <c r="WJI242"/>
      <c r="WJJ242" s="10"/>
      <c r="WJK242" s="8"/>
      <c r="WJL242"/>
      <c r="WJM242" s="8"/>
      <c r="WJN242"/>
      <c r="WJO242"/>
      <c r="WJP242"/>
      <c r="WJQ242" s="10"/>
      <c r="WJR242" s="8"/>
      <c r="WJS242"/>
      <c r="WJT242" s="8"/>
      <c r="WJU242"/>
      <c r="WJV242"/>
      <c r="WJW242"/>
      <c r="WJX242" s="10"/>
      <c r="WJY242" s="8"/>
      <c r="WJZ242"/>
      <c r="WKA242" s="8"/>
      <c r="WKB242"/>
      <c r="WKC242"/>
      <c r="WKD242"/>
      <c r="WKE242" s="10"/>
      <c r="WKF242" s="8"/>
      <c r="WKG242"/>
      <c r="WKH242" s="8"/>
      <c r="WKI242"/>
      <c r="WKJ242"/>
      <c r="WKK242"/>
      <c r="WKL242" s="10"/>
      <c r="WKM242" s="8"/>
      <c r="WKN242"/>
      <c r="WKO242" s="8"/>
      <c r="WKP242"/>
      <c r="WKQ242"/>
      <c r="WKR242"/>
      <c r="WKS242" s="10"/>
      <c r="WKT242" s="8"/>
      <c r="WKU242"/>
      <c r="WKV242" s="8"/>
      <c r="WKW242"/>
      <c r="WKX242"/>
      <c r="WKY242"/>
      <c r="WKZ242" s="10"/>
      <c r="WLA242" s="8"/>
      <c r="WLB242"/>
      <c r="WLC242" s="8"/>
      <c r="WLD242"/>
      <c r="WLE242"/>
      <c r="WLF242"/>
      <c r="WLG242" s="10"/>
      <c r="WLH242" s="8"/>
      <c r="WLI242"/>
      <c r="WLJ242" s="8"/>
      <c r="WLK242"/>
      <c r="WLL242"/>
      <c r="WLM242"/>
      <c r="WLN242" s="10"/>
      <c r="WLO242" s="8"/>
      <c r="WLP242"/>
      <c r="WLQ242" s="8"/>
      <c r="WLR242"/>
      <c r="WLS242"/>
      <c r="WLT242"/>
      <c r="WLU242" s="10"/>
      <c r="WLV242" s="8"/>
      <c r="WLW242"/>
      <c r="WLX242" s="8"/>
      <c r="WLY242"/>
      <c r="WLZ242"/>
      <c r="WMA242"/>
      <c r="WMB242" s="10"/>
      <c r="WMC242" s="8"/>
      <c r="WMD242"/>
      <c r="WME242" s="8"/>
      <c r="WMF242"/>
      <c r="WMG242"/>
      <c r="WMH242"/>
      <c r="WMI242" s="10"/>
      <c r="WMJ242" s="8"/>
      <c r="WMK242"/>
      <c r="WML242" s="8"/>
      <c r="WMM242"/>
      <c r="WMN242"/>
      <c r="WMO242"/>
      <c r="WMP242" s="10"/>
      <c r="WMQ242" s="8"/>
      <c r="WMR242"/>
      <c r="WMS242" s="8"/>
      <c r="WMT242"/>
      <c r="WMU242"/>
      <c r="WMV242"/>
      <c r="WMW242" s="10"/>
      <c r="WMX242" s="8"/>
      <c r="WMY242"/>
      <c r="WMZ242" s="8"/>
      <c r="WNA242"/>
      <c r="WNB242"/>
      <c r="WNC242"/>
      <c r="WND242" s="10"/>
      <c r="WNE242" s="8"/>
      <c r="WNF242"/>
      <c r="WNG242" s="8"/>
      <c r="WNH242"/>
      <c r="WNI242"/>
      <c r="WNJ242"/>
      <c r="WNK242" s="10"/>
      <c r="WNL242" s="8"/>
      <c r="WNM242"/>
      <c r="WNN242" s="8"/>
      <c r="WNO242"/>
      <c r="WNP242"/>
      <c r="WNQ242"/>
      <c r="WNR242" s="10"/>
      <c r="WNS242" s="22"/>
      <c r="WNT242"/>
      <c r="WNU242" s="8"/>
      <c r="WNV242"/>
      <c r="WNW242"/>
      <c r="WNX242"/>
      <c r="WNY242" s="10"/>
      <c r="WNZ242" s="22"/>
      <c r="WOA242"/>
      <c r="WOB242" s="8"/>
      <c r="WOC242"/>
      <c r="WOD242"/>
      <c r="WOE242"/>
      <c r="WOF242" s="29"/>
      <c r="WOG242" s="44"/>
      <c r="WOH242" s="8"/>
      <c r="WOI242" s="8"/>
      <c r="WOJ242" s="10"/>
      <c r="WOK242" s="10"/>
      <c r="WOL242"/>
      <c r="WOM242" s="8"/>
      <c r="WON242"/>
      <c r="WOO242" s="8"/>
      <c r="WOP242" s="6"/>
      <c r="WOQ242"/>
      <c r="WOR242"/>
      <c r="WOS242" s="10"/>
      <c r="WOT242" s="8"/>
      <c r="WOU242"/>
      <c r="WOV242" s="8"/>
      <c r="WOW242"/>
      <c r="WOX242"/>
      <c r="WOY242"/>
      <c r="WOZ242" s="10"/>
      <c r="WPA242" s="8"/>
      <c r="WPB242"/>
      <c r="WPC242" s="8"/>
      <c r="WPD242"/>
      <c r="WPE242"/>
      <c r="WPF242"/>
      <c r="WPG242" s="10"/>
      <c r="WPH242" s="8"/>
      <c r="WPI242"/>
      <c r="WPJ242" s="8"/>
      <c r="WPK242"/>
      <c r="WPL242"/>
      <c r="WPM242"/>
      <c r="WPN242" s="10"/>
      <c r="WPO242" s="8"/>
      <c r="WPP242"/>
      <c r="WPQ242" s="8"/>
      <c r="WPR242"/>
      <c r="WPS242"/>
      <c r="WPT242"/>
      <c r="WPU242" s="10"/>
      <c r="WPV242" s="8"/>
      <c r="WPW242"/>
      <c r="WPX242" s="8"/>
      <c r="WPY242"/>
      <c r="WPZ242"/>
      <c r="WQA242"/>
      <c r="WQB242" s="10"/>
      <c r="WQC242" s="8"/>
      <c r="WQD242"/>
      <c r="WQE242" s="8"/>
      <c r="WQF242"/>
      <c r="WQG242"/>
      <c r="WQH242"/>
      <c r="WQI242" s="10"/>
      <c r="WQJ242" s="8"/>
      <c r="WQK242"/>
      <c r="WQL242" s="8"/>
      <c r="WQM242"/>
      <c r="WQN242"/>
      <c r="WQO242"/>
      <c r="WQP242" s="10"/>
      <c r="WQQ242" s="8"/>
      <c r="WQR242"/>
      <c r="WQS242" s="8"/>
      <c r="WQT242"/>
      <c r="WQU242"/>
      <c r="WQV242"/>
      <c r="WQW242" s="10"/>
      <c r="WQX242" s="8"/>
      <c r="WQY242"/>
      <c r="WQZ242" s="8"/>
      <c r="WRA242"/>
      <c r="WRB242"/>
      <c r="WRC242"/>
      <c r="WRD242" s="10"/>
      <c r="WRE242" s="8"/>
      <c r="WRF242"/>
      <c r="WRG242" s="8"/>
      <c r="WRH242"/>
      <c r="WRI242"/>
      <c r="WRJ242"/>
      <c r="WRK242" s="10"/>
      <c r="WRL242" s="8"/>
      <c r="WRM242"/>
      <c r="WRN242" s="8"/>
      <c r="WRO242"/>
      <c r="WRP242"/>
      <c r="WRQ242"/>
      <c r="WRR242" s="10"/>
      <c r="WRS242" s="8"/>
      <c r="WRT242"/>
      <c r="WRU242" s="8"/>
      <c r="WRV242"/>
      <c r="WRW242"/>
      <c r="WRX242"/>
      <c r="WRY242" s="10"/>
      <c r="WRZ242" s="8"/>
      <c r="WSA242"/>
      <c r="WSB242" s="8"/>
      <c r="WSC242"/>
      <c r="WSD242"/>
      <c r="WSE242"/>
      <c r="WSF242" s="10"/>
      <c r="WSG242" s="8"/>
      <c r="WSH242"/>
      <c r="WSI242" s="8"/>
      <c r="WSJ242"/>
      <c r="WSK242"/>
      <c r="WSL242"/>
      <c r="WSM242" s="10"/>
      <c r="WSN242" s="8"/>
      <c r="WSO242"/>
      <c r="WSP242" s="8"/>
      <c r="WSQ242"/>
      <c r="WSR242"/>
      <c r="WSS242"/>
      <c r="WST242" s="10"/>
      <c r="WSU242" s="8"/>
      <c r="WSV242"/>
      <c r="WSW242" s="8"/>
      <c r="WSX242"/>
      <c r="WSY242"/>
      <c r="WSZ242"/>
      <c r="WTA242" s="10"/>
      <c r="WTB242" s="8"/>
      <c r="WTC242"/>
      <c r="WTD242" s="8"/>
      <c r="WTE242"/>
      <c r="WTF242"/>
      <c r="WTG242"/>
      <c r="WTH242" s="10"/>
      <c r="WTI242" s="8"/>
      <c r="WTJ242"/>
      <c r="WTK242" s="8"/>
      <c r="WTL242"/>
      <c r="WTM242"/>
      <c r="WTN242"/>
      <c r="WTO242" s="10"/>
      <c r="WTP242" s="8"/>
      <c r="WTQ242"/>
      <c r="WTR242" s="8"/>
      <c r="WTS242"/>
      <c r="WTT242"/>
      <c r="WTU242"/>
      <c r="WTV242" s="10"/>
      <c r="WTW242" s="8"/>
      <c r="WTX242"/>
      <c r="WTY242" s="8"/>
      <c r="WTZ242"/>
      <c r="WUA242"/>
      <c r="WUB242"/>
      <c r="WUC242" s="10"/>
      <c r="WUD242" s="8"/>
      <c r="WUE242"/>
      <c r="WUF242" s="8"/>
      <c r="WUG242"/>
      <c r="WUH242"/>
      <c r="WUI242"/>
      <c r="WUJ242" s="10"/>
      <c r="WUK242" s="8"/>
      <c r="WUL242"/>
      <c r="WUM242" s="8"/>
      <c r="WUN242"/>
      <c r="WUO242"/>
      <c r="WUP242"/>
      <c r="WUQ242" s="10"/>
      <c r="WUR242" s="8"/>
      <c r="WUS242"/>
      <c r="WUT242" s="8"/>
      <c r="WUU242"/>
      <c r="WUV242"/>
      <c r="WUW242"/>
      <c r="WUX242" s="10"/>
      <c r="WUY242" s="8"/>
      <c r="WUZ242"/>
      <c r="WVA242" s="8"/>
      <c r="WVB242"/>
      <c r="WVC242"/>
      <c r="WVD242"/>
      <c r="WVE242" s="10"/>
      <c r="WVF242" s="8"/>
      <c r="WVG242"/>
      <c r="WVH242" s="8"/>
      <c r="WVI242"/>
      <c r="WVJ242"/>
      <c r="WVK242"/>
      <c r="WVL242" s="10"/>
      <c r="WVM242" s="8"/>
      <c r="WVN242"/>
      <c r="WVO242" s="8"/>
      <c r="WVP242"/>
      <c r="WVQ242"/>
      <c r="WVR242"/>
      <c r="WVS242" s="10"/>
      <c r="WVT242" s="8"/>
      <c r="WVU242"/>
      <c r="WVV242" s="8"/>
      <c r="WVW242"/>
      <c r="WVX242"/>
      <c r="WVY242"/>
      <c r="WVZ242" s="10"/>
      <c r="WWA242" s="8"/>
      <c r="WWB242"/>
      <c r="WWC242" s="8"/>
      <c r="WWD242"/>
      <c r="WWE242"/>
      <c r="WWF242"/>
      <c r="WWG242" s="10"/>
      <c r="WWH242" s="8"/>
      <c r="WWI242"/>
      <c r="WWJ242" s="8"/>
      <c r="WWK242"/>
      <c r="WWL242"/>
      <c r="WWM242"/>
      <c r="WWN242" s="10"/>
      <c r="WWO242" s="8"/>
      <c r="WWP242"/>
      <c r="WWQ242" s="8"/>
      <c r="WWR242"/>
      <c r="WWS242"/>
      <c r="WWT242"/>
      <c r="WWU242" s="10"/>
      <c r="WWV242" s="22"/>
      <c r="WWW242"/>
      <c r="WWX242" s="8"/>
      <c r="WWY242"/>
      <c r="WWZ242"/>
      <c r="WXA242"/>
      <c r="WXB242" s="10"/>
      <c r="WXC242" s="22"/>
      <c r="WXD242"/>
      <c r="WXE242" s="8"/>
      <c r="WXF242"/>
      <c r="WXG242"/>
      <c r="WXH242"/>
      <c r="WXI242" s="29"/>
      <c r="WXJ242" s="44"/>
      <c r="WXK242" s="8"/>
      <c r="WXL242" s="8"/>
      <c r="WXM242" s="10"/>
      <c r="WXN242" s="10"/>
      <c r="WXO242"/>
      <c r="WXP242" s="8"/>
      <c r="WXQ242"/>
      <c r="WXR242" s="8"/>
    </row>
    <row r="243" spans="1:16190" ht="12" hidden="1" customHeight="1" outlineLevel="1" x14ac:dyDescent="0.25">
      <c r="A243" s="409"/>
      <c r="B243" s="410"/>
      <c r="C243" s="61" t="s">
        <v>18</v>
      </c>
      <c r="D243" s="62" t="s">
        <v>0</v>
      </c>
      <c r="E243" s="58" t="s">
        <v>18</v>
      </c>
      <c r="F243" s="5" t="str">
        <f>IF(C243="x","4",IF(C243&gt;E243,"1",IF(C243&lt;E243,"2",IF(C243=E243,"0",))))</f>
        <v>4</v>
      </c>
      <c r="G243" s="17"/>
      <c r="H243" s="4"/>
      <c r="I243" s="35" t="e">
        <f>IF(#REF!="x","0",IF(#REF!="1","0",IF(#REF!="0","0","1")))</f>
        <v>#REF!</v>
      </c>
      <c r="J243" s="147"/>
      <c r="K243" s="148" t="s">
        <v>0</v>
      </c>
      <c r="L243" s="124"/>
      <c r="M243" s="125" t="b">
        <f>IF(AND(J243=$C243,L243=$E243),1)</f>
        <v>0</v>
      </c>
      <c r="N243" s="126" t="str">
        <f>IF(J243&gt;L243,"1",IF(J243&lt;L243,"2",IF(J243=L243,"0")))</f>
        <v>0</v>
      </c>
      <c r="O243" s="127" t="str">
        <f>IF(J243="x","0",IF(M243=1,"3,5",IF(N243=$F243,"1,5","0")))</f>
        <v>0</v>
      </c>
      <c r="P243" s="35" t="str">
        <f>IF(O243="x","0",IF(O243="1","0",IF(O243="0","0","1")))</f>
        <v>0</v>
      </c>
      <c r="Q243" s="147"/>
      <c r="R243" s="148"/>
      <c r="S243" s="124"/>
      <c r="T243" s="197" t="b">
        <f>IF(AND(Q243=$C243,S243=$E243),1)</f>
        <v>0</v>
      </c>
      <c r="U243" s="126" t="str">
        <f>IF(Q243&gt;S243,"1",IF(Q243&lt;S243,"2",IF(Q243=S243,"0")))</f>
        <v>0</v>
      </c>
      <c r="V243" s="127" t="str">
        <f>IF(Q243="x","0",IF(T243=1,"3,5",IF(U243=$F243,"1,5","0")))</f>
        <v>0</v>
      </c>
      <c r="W243" s="35" t="str">
        <f>IF(V243="x","0",IF(V243="1","0",IF(V243="0","0","1")))</f>
        <v>0</v>
      </c>
      <c r="X243" s="152"/>
      <c r="Y243" s="153"/>
      <c r="Z243" s="154"/>
      <c r="AA243" s="153" t="b">
        <f>IF(AND(X243=$C243,Z243=$E243),1)</f>
        <v>0</v>
      </c>
      <c r="AB243" s="153" t="str">
        <f>IF(X243&gt;Z243,"1",IF(X243&lt;Z243,"2",IF(X243=Z243,"0")))</f>
        <v>0</v>
      </c>
      <c r="AC243" s="196" t="str">
        <f>IF(X243="x","0",IF(AA243=1,"3,5",IF(AB243=$F243,"1,5","0")))</f>
        <v>0</v>
      </c>
      <c r="AD243" s="35" t="str">
        <f>IF(AC243="x","0",IF(AC243="1","0",IF(AC243="0","0","1")))</f>
        <v>0</v>
      </c>
      <c r="AE243" s="147"/>
      <c r="AF243" s="148"/>
      <c r="AG243" s="124"/>
      <c r="AH243" s="197" t="b">
        <f>IF(AND(AE243=$C243,AG243=$E243),1)</f>
        <v>0</v>
      </c>
      <c r="AI243" s="126" t="str">
        <f>IF(AE243&gt;AG243,"1",IF(AE243&lt;AG243,"2",IF(AE243=AG243,"0")))</f>
        <v>0</v>
      </c>
      <c r="AJ243" s="127" t="str">
        <f>IF(AE243="x","0",IF(AH243=1,"3,5",IF(AI243=$F243,"1,5","0")))</f>
        <v>0</v>
      </c>
      <c r="AK243" s="35" t="str">
        <f>IF(AJ243="x","0",IF(AJ243="1","0",IF(AJ243="0","0","1")))</f>
        <v>0</v>
      </c>
      <c r="AL243" s="152"/>
      <c r="AM243" s="153"/>
      <c r="AN243" s="154"/>
      <c r="AO243" s="153" t="b">
        <f>IF(AND(AL243=$C243,AN243=$E243),1)</f>
        <v>0</v>
      </c>
      <c r="AP243" s="153" t="str">
        <f>IF(AL243&gt;AN243,"1",IF(AL243&lt;AN243,"2",IF(AL243=AN243,"0")))</f>
        <v>0</v>
      </c>
      <c r="AQ243" s="196" t="str">
        <f>IF(AL243="x","0",IF(AO243=1,"3,5",IF(AP243=$F243,"1,5","0")))</f>
        <v>0</v>
      </c>
      <c r="AR243" s="35" t="str">
        <f>IF(AQ243="x","0",IF(AQ243="1","0",IF(AQ243="0","0","1")))</f>
        <v>0</v>
      </c>
      <c r="AS243" s="152"/>
      <c r="AT243" s="153"/>
      <c r="AU243" s="154"/>
      <c r="AV243" s="153" t="b">
        <f>IF(AND(AS243=$C243,AU243=$E243),1)</f>
        <v>0</v>
      </c>
      <c r="AW243" s="153" t="str">
        <f>IF(AS243&gt;AU243,"1",IF(AS243&lt;AU243,"2",IF(AS243=AU243,"0")))</f>
        <v>0</v>
      </c>
      <c r="AX243" s="155" t="str">
        <f>IF(AS243="x","0",IF(AV243=1,"3,5",IF(AW243=$F243,"1,5","0")))</f>
        <v>0</v>
      </c>
      <c r="AY243" s="35" t="str">
        <f>IF(AX243="x","0",IF(AX243="1","0",IF(AX243="0","0","1")))</f>
        <v>0</v>
      </c>
      <c r="AZ243" s="188"/>
      <c r="BA243" s="189"/>
      <c r="BB243" s="152"/>
      <c r="BC243" s="153" t="b">
        <f>IF(AND(AZ243=$C243,BB243=$E243),1)</f>
        <v>0</v>
      </c>
      <c r="BD243" s="87" t="str">
        <f>IF(AZ243&gt;BB243,"1",IF(AZ243&lt;BB243,"2",IF(AZ243=BB243,"0")))</f>
        <v>0</v>
      </c>
      <c r="BE243" s="80" t="str">
        <f>IF(AZ243="x","0",IF(BC243=1,"3,5",IF(BD243=$F243,"1,5","0")))</f>
        <v>0</v>
      </c>
      <c r="BF243" s="35" t="str">
        <f>IF(BE243="x","0",IF(BE243="1","0",IF(BE243="0","0","1")))</f>
        <v>0</v>
      </c>
      <c r="BG243" s="124"/>
      <c r="BH243" s="197"/>
      <c r="BI243" s="198"/>
      <c r="BJ243" s="197" t="b">
        <f>IF(AND(BG243=$C243,BI243=$E243),1)</f>
        <v>0</v>
      </c>
      <c r="BK243" s="197" t="str">
        <f>IF(BG243&gt;BI243,"1",IF(BG243&lt;BI243,"2",IF(BG243=BI243,"0")))</f>
        <v>0</v>
      </c>
      <c r="BL243" s="85" t="str">
        <f>IF(BG243="x","0",IF(BJ243=1,"3,5",IF(BK243=$F243,"1,5","0")))</f>
        <v>0</v>
      </c>
      <c r="BM243" s="35" t="str">
        <f>IF(BL243="x","0",IF(BL243="1","0",IF(BL243="0","0","1")))</f>
        <v>0</v>
      </c>
      <c r="BN243" s="147"/>
      <c r="BO243" s="148"/>
      <c r="BP243" s="124"/>
      <c r="BQ243" s="197" t="b">
        <f>IF(AND(BN243=$C243,BP243=$E243),1)</f>
        <v>0</v>
      </c>
      <c r="BR243" s="126" t="str">
        <f>IF(BN243&gt;BP243,"1",IF(BN243&lt;BP243,"2",IF(BN243=BP243,"0")))</f>
        <v>0</v>
      </c>
      <c r="BS243" s="127" t="str">
        <f>IF(BN243="x","0",IF(BQ243=1,"3,5",IF(BR243=$F243,"1,5","0")))</f>
        <v>0</v>
      </c>
      <c r="BT243" s="35" t="str">
        <f>IF(BS243="x","0",IF(BS243="1","0",IF(BS243="0","0","1")))</f>
        <v>0</v>
      </c>
      <c r="BU243" s="152"/>
      <c r="BV243" s="153"/>
      <c r="BW243" s="154"/>
      <c r="BX243" s="153" t="b">
        <f>IF(AND(BU243=$C243,BW243=$E243),1)</f>
        <v>0</v>
      </c>
      <c r="BY243" s="153" t="str">
        <f>IF(BU243&gt;BW243,"1",IF(BU243&lt;BW243,"2",IF(BU243=BW243,"0")))</f>
        <v>0</v>
      </c>
      <c r="BZ243" s="196" t="str">
        <f>IF(BU243="x","0",IF(BX243=1,"3,5",IF(BY243=$F243,"1,5","0")))</f>
        <v>0</v>
      </c>
      <c r="CA243" s="35" t="str">
        <f>IF(BZ243="x","0",IF(BZ243="1","0",IF(BZ243="0","0","1")))</f>
        <v>0</v>
      </c>
      <c r="CB243" s="124"/>
      <c r="CC243" s="197"/>
      <c r="CD243" s="198"/>
      <c r="CE243" s="197" t="b">
        <f>IF(AND(CB243=$C243,CD243=$E243),1)</f>
        <v>0</v>
      </c>
      <c r="CF243" s="197" t="str">
        <f>IF(CB243&gt;CD243,"1",IF(CB243&lt;CD243,"2",IF(CB243=CD243,"0")))</f>
        <v>0</v>
      </c>
      <c r="CG243" s="85" t="str">
        <f>IF(CB243="x","0",IF(CE243=1,"3,5",IF(CF243=$F243,"1,5","0")))</f>
        <v>0</v>
      </c>
      <c r="CH243" s="35" t="str">
        <f>IF(CG243="x","0",IF(CG243="1","0",IF(CG243="0","0","1")))</f>
        <v>0</v>
      </c>
      <c r="CI243" s="188"/>
      <c r="CJ243" s="189" t="s">
        <v>0</v>
      </c>
      <c r="CK243" s="152"/>
      <c r="CL243" s="153" t="b">
        <f>IF(AND(CI243=$C243,CK243=$E243),1)</f>
        <v>0</v>
      </c>
      <c r="CM243" s="87" t="str">
        <f>IF(CI243&gt;CK243,"1",IF(CI243&lt;CK243,"2",IF(CI243=CK243,"0")))</f>
        <v>0</v>
      </c>
      <c r="CN243" s="80" t="str">
        <f>IF(CI243="x","0",IF(CL243=1,"3,5",IF(CM243=$F243,"1,5","0")))</f>
        <v>0</v>
      </c>
      <c r="CO243" s="35" t="str">
        <f>IF(CN243="x","0",IF(CN243="1","0",IF(CN243="0","0","1")))</f>
        <v>0</v>
      </c>
      <c r="CP243" s="17"/>
      <c r="CQ243" s="70">
        <v>35</v>
      </c>
      <c r="CR243" s="66">
        <f>$O248</f>
        <v>0</v>
      </c>
      <c r="CS243" s="71">
        <f>$V248</f>
        <v>0</v>
      </c>
      <c r="CT243" s="71">
        <f>$AC248</f>
        <v>0</v>
      </c>
      <c r="CU243" s="71">
        <f>$AJ248</f>
        <v>0</v>
      </c>
      <c r="CV243" s="71">
        <f>$AQ248</f>
        <v>0</v>
      </c>
      <c r="CW243" s="71">
        <f>$AX248</f>
        <v>0</v>
      </c>
      <c r="CX243" s="71">
        <f>$BE248</f>
        <v>0</v>
      </c>
      <c r="CY243" s="71">
        <f>$BL248</f>
        <v>0</v>
      </c>
      <c r="CZ243" s="71">
        <f>$BS248</f>
        <v>0</v>
      </c>
      <c r="DA243" s="71">
        <f>$BZ248</f>
        <v>0</v>
      </c>
      <c r="DB243" s="108">
        <f>$CG248</f>
        <v>0</v>
      </c>
      <c r="DC243" s="71">
        <f>$CN248</f>
        <v>0</v>
      </c>
    </row>
    <row r="244" spans="1:16190" ht="12" hidden="1" customHeight="1" outlineLevel="1" x14ac:dyDescent="0.25">
      <c r="A244" s="407"/>
      <c r="B244" s="408"/>
      <c r="C244" s="61" t="s">
        <v>18</v>
      </c>
      <c r="D244" s="62" t="s">
        <v>0</v>
      </c>
      <c r="E244" s="58" t="s">
        <v>18</v>
      </c>
      <c r="F244" s="5" t="str">
        <f>IF(C244="x","4",IF(C244&gt;E244,"1",IF(C244&lt;E244,"2",IF(C244=E244,"0",))))</f>
        <v>4</v>
      </c>
      <c r="G244" s="17"/>
      <c r="H244" s="4"/>
      <c r="I244" s="5"/>
      <c r="J244" s="137"/>
      <c r="K244" s="129" t="s">
        <v>0</v>
      </c>
      <c r="L244" s="138"/>
      <c r="M244" s="128" t="b">
        <f>IF(AND(J244=$C244,L244=$E244),1)</f>
        <v>0</v>
      </c>
      <c r="N244" s="129" t="str">
        <f>IF(J244&gt;L244,"1",IF(J244&lt;L244,"2",IF(J244=L244,"0")))</f>
        <v>0</v>
      </c>
      <c r="O244" s="127" t="str">
        <f>IF(J244="x","0",IF(M244=1,"3",IF(N244=$F244,"1","0")))</f>
        <v>0</v>
      </c>
      <c r="P244" s="5"/>
      <c r="Q244" s="137"/>
      <c r="R244" s="129"/>
      <c r="S244" s="138"/>
      <c r="T244" s="128" t="b">
        <f>IF(AND(Q244=$C244,S244=$E244),1)</f>
        <v>0</v>
      </c>
      <c r="U244" s="129" t="str">
        <f>IF(Q244&gt;S244,"1",IF(Q244&lt;S244,"2",IF(Q244=S244,"0")))</f>
        <v>0</v>
      </c>
      <c r="V244" s="127" t="str">
        <f>IF(Q244="x","0",IF(T244=1,"3",IF(U244=$F244,"1","0")))</f>
        <v>0</v>
      </c>
      <c r="W244" s="5"/>
      <c r="X244" s="164"/>
      <c r="Y244" s="78"/>
      <c r="Z244" s="165"/>
      <c r="AA244" s="78" t="b">
        <f>IF(AND(X244=$C244,Z244=$E244),1)</f>
        <v>0</v>
      </c>
      <c r="AB244" s="78" t="str">
        <f>IF(X244&gt;Z244,"1",IF(X244&lt;Z244,"2",IF(X244=Z244,"0")))</f>
        <v>0</v>
      </c>
      <c r="AC244" s="81" t="str">
        <f>IF(X244="x","0",IF(AA244=1,"3",IF(AB244=$F244,"1","0")))</f>
        <v>0</v>
      </c>
      <c r="AD244" s="5"/>
      <c r="AE244" s="137"/>
      <c r="AF244" s="129"/>
      <c r="AG244" s="138"/>
      <c r="AH244" s="128" t="b">
        <f>IF(AND(AE244=$C244,AG244=$E244),1)</f>
        <v>0</v>
      </c>
      <c r="AI244" s="129" t="str">
        <f>IF(AE244&gt;AG244,"1",IF(AE244&lt;AG244,"2",IF(AE244=AG244,"0")))</f>
        <v>0</v>
      </c>
      <c r="AJ244" s="127" t="str">
        <f>IF(AE244="x","0",IF(AH244=1,"3",IF(AI244=$F244,"1","0")))</f>
        <v>0</v>
      </c>
      <c r="AK244" s="5"/>
      <c r="AL244" s="164"/>
      <c r="AM244" s="78"/>
      <c r="AN244" s="165"/>
      <c r="AO244" s="78" t="b">
        <f>IF(AND(AL244=$C244,AN244=$E244),1)</f>
        <v>0</v>
      </c>
      <c r="AP244" s="78" t="str">
        <f>IF(AL244&gt;AN244,"1",IF(AL244&lt;AN244,"2",IF(AL244=AN244,"0")))</f>
        <v>0</v>
      </c>
      <c r="AQ244" s="81" t="str">
        <f>IF(AL244="x","0",IF(AO244=1,"3",IF(AP244=$F244,"1","0")))</f>
        <v>0</v>
      </c>
      <c r="AR244" s="5"/>
      <c r="AS244" s="164"/>
      <c r="AT244" s="78"/>
      <c r="AU244" s="165"/>
      <c r="AV244" s="78" t="b">
        <f>IF(AND(AS244=$C244,AU244=$E244),1)</f>
        <v>0</v>
      </c>
      <c r="AW244" s="78" t="str">
        <f>IF(AS244&gt;AU244,"1",IF(AS244&lt;AU244,"2",IF(AS244=AU244,"0")))</f>
        <v>0</v>
      </c>
      <c r="AX244" s="81" t="str">
        <f>IF(AS244="x","0",IF(AV244=1,"3",IF(AW244=$F244,"1","0")))</f>
        <v>0</v>
      </c>
      <c r="AY244" s="5"/>
      <c r="AZ244" s="164"/>
      <c r="BA244" s="78"/>
      <c r="BB244" s="165"/>
      <c r="BC244" s="79" t="b">
        <f>IF(AND(AZ244=$C244,BB244=$E244),1)</f>
        <v>0</v>
      </c>
      <c r="BD244" s="78" t="str">
        <f>IF(AZ244&gt;BB244,"1",IF(AZ244&lt;BB244,"2",IF(AZ244=BB244,"0")))</f>
        <v>0</v>
      </c>
      <c r="BE244" s="80" t="str">
        <f>IF(AZ244="x","0",IF(BC244=1,"3",IF(BD244=$F244,"1","0")))</f>
        <v>0</v>
      </c>
      <c r="BF244" s="5"/>
      <c r="BG244" s="137"/>
      <c r="BH244" s="129"/>
      <c r="BI244" s="138"/>
      <c r="BJ244" s="129" t="b">
        <f>IF(AND(BG244=$C244,BI244=$E244),1)</f>
        <v>0</v>
      </c>
      <c r="BK244" s="129" t="str">
        <f>IF(BG244&gt;BI244,"1",IF(BG244&lt;BI244,"2",IF(BG244=BI244,"0")))</f>
        <v>0</v>
      </c>
      <c r="BL244" s="199" t="str">
        <f>IF(BG244="x","0",IF(BJ244=1,"3",IF(BK244=$F244,"1","0")))</f>
        <v>0</v>
      </c>
      <c r="BM244" s="5"/>
      <c r="BN244" s="137"/>
      <c r="BO244" s="129"/>
      <c r="BP244" s="138"/>
      <c r="BQ244" s="128" t="b">
        <f>IF(AND(BN244=$C244,BP244=$E244),1)</f>
        <v>0</v>
      </c>
      <c r="BR244" s="129" t="str">
        <f>IF(BN244&gt;BP244,"1",IF(BN244&lt;BP244,"2",IF(BN244=BP244,"0")))</f>
        <v>0</v>
      </c>
      <c r="BS244" s="127" t="str">
        <f>IF(BN244="x","0",IF(BQ244=1,"3",IF(BR244=$F244,"1","0")))</f>
        <v>0</v>
      </c>
      <c r="BT244" s="5"/>
      <c r="BU244" s="164"/>
      <c r="BV244" s="78" t="s">
        <v>0</v>
      </c>
      <c r="BW244" s="165"/>
      <c r="BX244" s="78" t="b">
        <f>IF(AND(BU244=$C244,BW244=$E244),1)</f>
        <v>0</v>
      </c>
      <c r="BY244" s="78" t="str">
        <f>IF(BU244&gt;BW244,"1",IF(BU244&lt;BW244,"2",IF(BU244=BW244,"0")))</f>
        <v>0</v>
      </c>
      <c r="BZ244" s="81" t="str">
        <f>IF(BU244="x","0",IF(BX244=1,"3",IF(BY244=$F244,"1","0")))</f>
        <v>0</v>
      </c>
      <c r="CA244" s="5"/>
      <c r="CB244" s="137"/>
      <c r="CC244" s="129"/>
      <c r="CD244" s="138"/>
      <c r="CE244" s="129" t="b">
        <f>IF(AND(CB244=$C244,CD244=$E244),1)</f>
        <v>0</v>
      </c>
      <c r="CF244" s="129" t="str">
        <f>IF(CB244&gt;CD244,"1",IF(CB244&lt;CD244,"2",IF(CB244=CD244,"0")))</f>
        <v>0</v>
      </c>
      <c r="CG244" s="199" t="str">
        <f>IF(CB244="x","0",IF(CE244=1,"3",IF(CF244=$F244,"1","0")))</f>
        <v>0</v>
      </c>
      <c r="CH244" s="5"/>
      <c r="CI244" s="164"/>
      <c r="CJ244" s="78" t="s">
        <v>0</v>
      </c>
      <c r="CK244" s="165"/>
      <c r="CL244" s="79" t="b">
        <f>IF(AND(CI244=$C244,CK244=$E244),1)</f>
        <v>0</v>
      </c>
      <c r="CM244" s="78" t="str">
        <f>IF(CI244&gt;CK244,"1",IF(CI244&lt;CK244,"2",IF(CI244=CK244,"0")))</f>
        <v>0</v>
      </c>
      <c r="CN244" s="80" t="str">
        <f>IF(CI244="x","0",IF(CL244=1,"3",IF(CM244=$F244,"1","0")))</f>
        <v>0</v>
      </c>
      <c r="CO244" s="5"/>
      <c r="CP244" s="17"/>
      <c r="CQ244" s="18" t="s">
        <v>9</v>
      </c>
      <c r="CR244" s="88">
        <f>COUNTIF($O243:$O247,"3")+COUNTIF($O243:$O247,"3,5")</f>
        <v>0</v>
      </c>
      <c r="CS244" s="88">
        <f>COUNTIF($V243:$V247,"3")+COUNTIF($V243:$V247,"3,5")</f>
        <v>0</v>
      </c>
      <c r="CT244" s="13">
        <f>COUNTIF($AC243:$AC247,"3")+COUNTIF($AC243:$AC247,"3,5")</f>
        <v>0</v>
      </c>
      <c r="CU244" s="88">
        <f>COUNTIF($AJ243:$AJ247,"3")+COUNTIF($AJ243:$AJ247,"3,5")</f>
        <v>0</v>
      </c>
      <c r="CV244" s="13">
        <f>COUNTIF($AQ243:$AQ247,"3")+COUNTIF($AQ243:$AQ247,"3,5")</f>
        <v>0</v>
      </c>
      <c r="CW244" s="13">
        <f>COUNTIF($AX243:$AX247,"3")+COUNTIF($AX243:$AX247,"3,5")</f>
        <v>0</v>
      </c>
      <c r="CX244" s="88">
        <f>COUNTIF($BE243:$BE247,"3")+COUNTIF($BE243:$BE247,"3,5")</f>
        <v>0</v>
      </c>
      <c r="CY244" s="13">
        <f>COUNTIF($BL243:$BL247,"3")+COUNTIF($BL243:$BL247,"3,5")</f>
        <v>0</v>
      </c>
      <c r="CZ244" s="88">
        <f>COUNTIF($BS243:$BS247,"3")+COUNTIF($BS243:$BS247,"3,5")</f>
        <v>0</v>
      </c>
      <c r="DA244" s="13">
        <f>COUNTIF($BZ243:$BZ247,"3")+COUNTIF($BZ243:$BZ247,"3,3")</f>
        <v>0</v>
      </c>
      <c r="DB244" s="103">
        <f>COUNTIF($CG243:$CG247,"3")+COUNTIF($CG243:$CG247,"3,5")</f>
        <v>0</v>
      </c>
      <c r="DC244" s="88">
        <f>COUNTIF($CN243:$CN247,"3")+COUNTIF($CN243:$CN247,"3,5")</f>
        <v>0</v>
      </c>
    </row>
    <row r="245" spans="1:16190" ht="12" hidden="1" customHeight="1" outlineLevel="1" x14ac:dyDescent="0.25">
      <c r="A245" s="407"/>
      <c r="B245" s="408"/>
      <c r="C245" s="61" t="s">
        <v>18</v>
      </c>
      <c r="D245" s="62" t="s">
        <v>0</v>
      </c>
      <c r="E245" s="58" t="s">
        <v>18</v>
      </c>
      <c r="F245" s="5" t="str">
        <f>IF(C245="x","4",IF(C245&gt;E245,"1",IF(C245&lt;E245,"2",IF(C245=E245,"0",))))</f>
        <v>4</v>
      </c>
      <c r="G245" s="17"/>
      <c r="H245" s="4"/>
      <c r="I245" s="5"/>
      <c r="J245" s="137"/>
      <c r="K245" s="129" t="s">
        <v>0</v>
      </c>
      <c r="L245" s="138"/>
      <c r="M245" s="128" t="b">
        <f>IF(AND(J245=$C245,L245=$E245),1)</f>
        <v>0</v>
      </c>
      <c r="N245" s="129" t="str">
        <f>IF(J245&gt;L245,"1",IF(J245&lt;L245,"2",IF(J245=L245,"0")))</f>
        <v>0</v>
      </c>
      <c r="O245" s="127" t="str">
        <f>IF(J245="x","0",IF(M245=1,"3",IF(N245=$F245,"1","0")))</f>
        <v>0</v>
      </c>
      <c r="P245" s="5"/>
      <c r="Q245" s="137"/>
      <c r="R245" s="129"/>
      <c r="S245" s="138"/>
      <c r="T245" s="128" t="b">
        <f>IF(AND(Q245=$C245,S245=$E245),1)</f>
        <v>0</v>
      </c>
      <c r="U245" s="129" t="str">
        <f>IF(Q245&gt;S245,"1",IF(Q245&lt;S245,"2",IF(Q245=S245,"0")))</f>
        <v>0</v>
      </c>
      <c r="V245" s="127" t="str">
        <f>IF(Q245="x","0",IF(T245=1,"3",IF(U245=$F245,"1","0")))</f>
        <v>0</v>
      </c>
      <c r="W245" s="5"/>
      <c r="X245" s="164"/>
      <c r="Y245" s="78"/>
      <c r="Z245" s="165"/>
      <c r="AA245" s="78" t="b">
        <f>IF(AND(X245=$C245,Z245=$E245),1)</f>
        <v>0</v>
      </c>
      <c r="AB245" s="78" t="str">
        <f>IF(X245&gt;Z245,"1",IF(X245&lt;Z245,"2",IF(X245=Z245,"0")))</f>
        <v>0</v>
      </c>
      <c r="AC245" s="81" t="str">
        <f>IF(X245="x","0",IF(AA245=1,"3",IF(AB245=$F245,"1","0")))</f>
        <v>0</v>
      </c>
      <c r="AD245" s="5"/>
      <c r="AE245" s="137"/>
      <c r="AF245" s="129"/>
      <c r="AG245" s="138"/>
      <c r="AH245" s="128" t="b">
        <f>IF(AND(AE245=$C245,AG245=$E245),1)</f>
        <v>0</v>
      </c>
      <c r="AI245" s="129" t="str">
        <f>IF(AE245&gt;AG245,"1",IF(AE245&lt;AG245,"2",IF(AE245=AG245,"0")))</f>
        <v>0</v>
      </c>
      <c r="AJ245" s="127" t="str">
        <f>IF(AE245="x","0",IF(AH245=1,"3",IF(AI245=$F245,"1","0")))</f>
        <v>0</v>
      </c>
      <c r="AK245" s="5"/>
      <c r="AL245" s="164"/>
      <c r="AM245" s="78"/>
      <c r="AN245" s="165"/>
      <c r="AO245" s="78" t="b">
        <f>IF(AND(AL245=$C245,AN245=$E245),1)</f>
        <v>0</v>
      </c>
      <c r="AP245" s="78" t="str">
        <f>IF(AL245&gt;AN245,"1",IF(AL245&lt;AN245,"2",IF(AL245=AN245,"0")))</f>
        <v>0</v>
      </c>
      <c r="AQ245" s="81" t="str">
        <f>IF(AL245="x","0",IF(AO245=1,"3",IF(AP245=$F245,"1","0")))</f>
        <v>0</v>
      </c>
      <c r="AR245" s="5"/>
      <c r="AS245" s="164"/>
      <c r="AT245" s="78"/>
      <c r="AU245" s="165"/>
      <c r="AV245" s="78" t="b">
        <f>IF(AND(AS245=$C245,AU245=$E245),1)</f>
        <v>0</v>
      </c>
      <c r="AW245" s="78" t="str">
        <f>IF(AS245&gt;AU245,"1",IF(AS245&lt;AU245,"2",IF(AS245=AU245,"0")))</f>
        <v>0</v>
      </c>
      <c r="AX245" s="81" t="str">
        <f>IF(AS245="x","0",IF(AV245=1,"3",IF(AW245=$F245,"1","0")))</f>
        <v>0</v>
      </c>
      <c r="AY245" s="5"/>
      <c r="AZ245" s="164"/>
      <c r="BA245" s="78"/>
      <c r="BB245" s="165"/>
      <c r="BC245" s="79" t="b">
        <f>IF(AND(AZ245=$C245,BB245=$E245),1)</f>
        <v>0</v>
      </c>
      <c r="BD245" s="78" t="str">
        <f>IF(AZ245&gt;BB245,"1",IF(AZ245&lt;BB245,"2",IF(AZ245=BB245,"0")))</f>
        <v>0</v>
      </c>
      <c r="BE245" s="80" t="str">
        <f>IF(AZ245="x","0",IF(BC245=1,"3",IF(BD245=$F245,"1","0")))</f>
        <v>0</v>
      </c>
      <c r="BF245" s="5"/>
      <c r="BG245" s="137"/>
      <c r="BH245" s="129"/>
      <c r="BI245" s="138"/>
      <c r="BJ245" s="129" t="b">
        <f>IF(AND(BG245=$C245,BI245=$E245),1)</f>
        <v>0</v>
      </c>
      <c r="BK245" s="129" t="str">
        <f>IF(BG245&gt;BI245,"1",IF(BG245&lt;BI245,"2",IF(BG245=BI245,"0")))</f>
        <v>0</v>
      </c>
      <c r="BL245" s="199" t="str">
        <f>IF(BG245="x","0",IF(BJ245=1,"3",IF(BK245=$F245,"1","0")))</f>
        <v>0</v>
      </c>
      <c r="BM245" s="5"/>
      <c r="BN245" s="137"/>
      <c r="BO245" s="129"/>
      <c r="BP245" s="138"/>
      <c r="BQ245" s="128" t="b">
        <f>IF(AND(BN245=$C245,BP245=$E245),1)</f>
        <v>0</v>
      </c>
      <c r="BR245" s="129" t="str">
        <f>IF(BN245&gt;BP245,"1",IF(BN245&lt;BP245,"2",IF(BN245=BP245,"0")))</f>
        <v>0</v>
      </c>
      <c r="BS245" s="127" t="str">
        <f>IF(BN245="x","0",IF(BQ245=1,"3",IF(BR245=$F245,"1","0")))</f>
        <v>0</v>
      </c>
      <c r="BT245" s="5"/>
      <c r="BU245" s="164"/>
      <c r="BV245" s="78" t="s">
        <v>0</v>
      </c>
      <c r="BW245" s="165"/>
      <c r="BX245" s="78" t="b">
        <f>IF(AND(BU245=$C245,BW245=$E245),1)</f>
        <v>0</v>
      </c>
      <c r="BY245" s="78" t="str">
        <f>IF(BU245&gt;BW245,"1",IF(BU245&lt;BW245,"2",IF(BU245=BW245,"0")))</f>
        <v>0</v>
      </c>
      <c r="BZ245" s="81" t="str">
        <f>IF(BU245="x","0",IF(BX245=1,"3",IF(BY245=$F245,"1","0")))</f>
        <v>0</v>
      </c>
      <c r="CA245" s="5"/>
      <c r="CB245" s="137"/>
      <c r="CC245" s="129"/>
      <c r="CD245" s="138"/>
      <c r="CE245" s="129" t="b">
        <f>IF(AND(CB245=$C245,CD245=$E245),1)</f>
        <v>0</v>
      </c>
      <c r="CF245" s="129" t="str">
        <f>IF(CB245&gt;CD245,"1",IF(CB245&lt;CD245,"2",IF(CB245=CD245,"0")))</f>
        <v>0</v>
      </c>
      <c r="CG245" s="199" t="str">
        <f>IF(CB245="x","0",IF(CE245=1,"3",IF(CF245=$F245,"1","0")))</f>
        <v>0</v>
      </c>
      <c r="CH245" s="5"/>
      <c r="CI245" s="164"/>
      <c r="CJ245" s="78" t="s">
        <v>0</v>
      </c>
      <c r="CK245" s="165"/>
      <c r="CL245" s="79" t="b">
        <f>IF(AND(CI245=$C245,CK245=$E245),1)</f>
        <v>0</v>
      </c>
      <c r="CM245" s="78" t="str">
        <f>IF(CI245&gt;CK245,"1",IF(CI245&lt;CK245,"2",IF(CI245=CK245,"0")))</f>
        <v>0</v>
      </c>
      <c r="CN245" s="80" t="str">
        <f>IF(CI245="x","0",IF(CL245=1,"3",IF(CM245=$F245,"1","0")))</f>
        <v>0</v>
      </c>
      <c r="CO245" s="5"/>
      <c r="CP245" s="17"/>
      <c r="CQ245" s="18" t="s">
        <v>10</v>
      </c>
      <c r="CR245" s="89">
        <f>COUNTIF($O243:$O247,"1")+COUNTIF($O243:$O247,"1,5")</f>
        <v>0</v>
      </c>
      <c r="CS245" s="89">
        <f>COUNTIF($V243:$V247,"1")+COUNTIF($V243:$V247,"1,5")</f>
        <v>0</v>
      </c>
      <c r="CT245" s="14">
        <f>COUNTIF($AC243:$AC247,"1")+COUNTIF($AC243:$AC247,"1,5")</f>
        <v>0</v>
      </c>
      <c r="CU245" s="89">
        <f>COUNTIF($AJ243:$AJ247,"1")+COUNTIF($AJ243:$AJ247,"1,5")</f>
        <v>0</v>
      </c>
      <c r="CV245" s="14">
        <f>COUNTIF($AQ243:$AQ247,"1")+COUNTIF($AQ243:$AQ247,"1,5")</f>
        <v>0</v>
      </c>
      <c r="CW245" s="14">
        <f>COUNTIF($AX243:$AX247,"1")+COUNTIF($AX243:$AX247,"1,5")</f>
        <v>0</v>
      </c>
      <c r="CX245" s="89">
        <f>COUNTIF($BE243:$BE247,"1")+COUNTIF($BE243:$BE247,"1,5")</f>
        <v>0</v>
      </c>
      <c r="CY245" s="14">
        <f>COUNTIF($BL243:$BL247,"1")+COUNTIF($BL243:$BL247,"1,5")</f>
        <v>0</v>
      </c>
      <c r="CZ245" s="89">
        <f>COUNTIF($BS243:$BS247,"1")+COUNTIF($BS243:$BS247,"1,5")</f>
        <v>0</v>
      </c>
      <c r="DA245" s="14">
        <f>COUNTIF($BZ243:$BZ247,"1")+COUNTIF($BZ243:$BZ247,"1,5")</f>
        <v>0</v>
      </c>
      <c r="DB245" s="104">
        <f>COUNTIF($CG243:$CG247,"1")+COUNTIF($CG243:$CG247,"1,5")</f>
        <v>0</v>
      </c>
      <c r="DC245" s="89">
        <f>COUNTIF($CN243:$CN247,"1")+COUNTIF($CN243:$CN247,"1,5")</f>
        <v>0</v>
      </c>
    </row>
    <row r="246" spans="1:16190" ht="12" hidden="1" customHeight="1" outlineLevel="1" x14ac:dyDescent="0.25">
      <c r="A246" s="407"/>
      <c r="B246" s="408"/>
      <c r="C246" s="61" t="s">
        <v>18</v>
      </c>
      <c r="D246" s="62" t="s">
        <v>0</v>
      </c>
      <c r="E246" s="58" t="s">
        <v>18</v>
      </c>
      <c r="F246" s="5" t="str">
        <f>IF(C246="x","4",IF(C246&gt;E246,"1",IF(C246&lt;E246,"2",IF(C246=E246,"0",))))</f>
        <v>4</v>
      </c>
      <c r="G246" s="17"/>
      <c r="H246" s="4"/>
      <c r="I246" s="5"/>
      <c r="J246" s="137"/>
      <c r="K246" s="129" t="s">
        <v>0</v>
      </c>
      <c r="L246" s="138"/>
      <c r="M246" s="128" t="b">
        <f>IF(AND(J246=$C246,L246=$E246),1)</f>
        <v>0</v>
      </c>
      <c r="N246" s="129" t="str">
        <f>IF(J246&gt;L246,"1",IF(J246&lt;L246,"2",IF(J246=L246,"0")))</f>
        <v>0</v>
      </c>
      <c r="O246" s="127" t="str">
        <f>IF(J246="x","0",IF(M246=1,"3",IF(N246=$F246,"1","0")))</f>
        <v>0</v>
      </c>
      <c r="P246" s="5"/>
      <c r="Q246" s="137"/>
      <c r="R246" s="129"/>
      <c r="S246" s="138"/>
      <c r="T246" s="128" t="b">
        <f>IF(AND(Q246=$C246,S246=$E246),1)</f>
        <v>0</v>
      </c>
      <c r="U246" s="129" t="str">
        <f>IF(Q246&gt;S246,"1",IF(Q246&lt;S246,"2",IF(Q246=S246,"0")))</f>
        <v>0</v>
      </c>
      <c r="V246" s="127" t="str">
        <f>IF(Q246="x","0",IF(T246=1,"3",IF(U246=$F246,"1","0")))</f>
        <v>0</v>
      </c>
      <c r="W246" s="5"/>
      <c r="X246" s="164"/>
      <c r="Y246" s="78"/>
      <c r="Z246" s="165"/>
      <c r="AA246" s="78" t="b">
        <f>IF(AND(X246=$C246,Z246=$E246),1)</f>
        <v>0</v>
      </c>
      <c r="AB246" s="78" t="str">
        <f>IF(X246&gt;Z246,"1",IF(X246&lt;Z246,"2",IF(X246=Z246,"0")))</f>
        <v>0</v>
      </c>
      <c r="AC246" s="81" t="str">
        <f>IF(X246="x","0",IF(AA246=1,"3",IF(AB246=$F246,"1","0")))</f>
        <v>0</v>
      </c>
      <c r="AD246" s="5"/>
      <c r="AE246" s="137"/>
      <c r="AF246" s="129"/>
      <c r="AG246" s="138"/>
      <c r="AH246" s="128" t="b">
        <f>IF(AND(AE246=$C246,AG246=$E246),1)</f>
        <v>0</v>
      </c>
      <c r="AI246" s="129" t="str">
        <f>IF(AE246&gt;AG246,"1",IF(AE246&lt;AG246,"2",IF(AE246=AG246,"0")))</f>
        <v>0</v>
      </c>
      <c r="AJ246" s="127" t="str">
        <f>IF(AE246="x","0",IF(AH246=1,"3",IF(AI246=$F246,"1","0")))</f>
        <v>0</v>
      </c>
      <c r="AK246" s="5"/>
      <c r="AL246" s="164"/>
      <c r="AM246" s="78"/>
      <c r="AN246" s="165"/>
      <c r="AO246" s="78" t="b">
        <f>IF(AND(AL246=$C246,AN246=$E246),1)</f>
        <v>0</v>
      </c>
      <c r="AP246" s="78" t="str">
        <f>IF(AL246&gt;AN246,"1",IF(AL246&lt;AN246,"2",IF(AL246=AN246,"0")))</f>
        <v>0</v>
      </c>
      <c r="AQ246" s="81" t="str">
        <f>IF(AL246="x","0",IF(AO246=1,"3",IF(AP246=$F246,"1","0")))</f>
        <v>0</v>
      </c>
      <c r="AR246" s="5"/>
      <c r="AS246" s="164"/>
      <c r="AT246" s="78"/>
      <c r="AU246" s="165"/>
      <c r="AV246" s="78" t="b">
        <f>IF(AND(AS246=$C246,AU246=$E246),1)</f>
        <v>0</v>
      </c>
      <c r="AW246" s="78" t="str">
        <f>IF(AS246&gt;AU246,"1",IF(AS246&lt;AU246,"2",IF(AS246=AU246,"0")))</f>
        <v>0</v>
      </c>
      <c r="AX246" s="81" t="str">
        <f>IF(AS246="x","0",IF(AV246=1,"3",IF(AW246=$F246,"1","0")))</f>
        <v>0</v>
      </c>
      <c r="AY246" s="5"/>
      <c r="AZ246" s="164"/>
      <c r="BA246" s="78"/>
      <c r="BB246" s="165"/>
      <c r="BC246" s="79" t="b">
        <f>IF(AND(AZ246=$C246,BB246=$E246),1)</f>
        <v>0</v>
      </c>
      <c r="BD246" s="78" t="str">
        <f>IF(AZ246&gt;BB246,"1",IF(AZ246&lt;BB246,"2",IF(AZ246=BB246,"0")))</f>
        <v>0</v>
      </c>
      <c r="BE246" s="80" t="str">
        <f>IF(AZ246="x","0",IF(BC246=1,"3",IF(BD246=$F246,"1","0")))</f>
        <v>0</v>
      </c>
      <c r="BF246" s="5"/>
      <c r="BG246" s="137"/>
      <c r="BH246" s="129"/>
      <c r="BI246" s="138"/>
      <c r="BJ246" s="129" t="b">
        <f>IF(AND(BG246=$C246,BI246=$E246),1)</f>
        <v>0</v>
      </c>
      <c r="BK246" s="129" t="str">
        <f>IF(BG246&gt;BI246,"1",IF(BG246&lt;BI246,"2",IF(BG246=BI246,"0")))</f>
        <v>0</v>
      </c>
      <c r="BL246" s="199" t="str">
        <f>IF(BG246="x","0",IF(BJ246=1,"3",IF(BK246=$F246,"1","0")))</f>
        <v>0</v>
      </c>
      <c r="BM246" s="5"/>
      <c r="BN246" s="137"/>
      <c r="BO246" s="129"/>
      <c r="BP246" s="138"/>
      <c r="BQ246" s="128" t="b">
        <f>IF(AND(BN246=$C246,BP246=$E246),1)</f>
        <v>0</v>
      </c>
      <c r="BR246" s="129" t="str">
        <f>IF(BN246&gt;BP246,"1",IF(BN246&lt;BP246,"2",IF(BN246=BP246,"0")))</f>
        <v>0</v>
      </c>
      <c r="BS246" s="127" t="str">
        <f>IF(BN246="x","0",IF(BQ246=1,"3",IF(BR246=$F246,"1","0")))</f>
        <v>0</v>
      </c>
      <c r="BT246" s="5"/>
      <c r="BU246" s="164"/>
      <c r="BV246" s="78" t="s">
        <v>0</v>
      </c>
      <c r="BW246" s="165"/>
      <c r="BX246" s="78" t="b">
        <f>IF(AND(BU246=$C246,BW246=$E246),1)</f>
        <v>0</v>
      </c>
      <c r="BY246" s="78" t="str">
        <f>IF(BU246&gt;BW246,"1",IF(BU246&lt;BW246,"2",IF(BU246=BW246,"0")))</f>
        <v>0</v>
      </c>
      <c r="BZ246" s="81" t="str">
        <f>IF(BU246="x","0",IF(BX246=1,"3",IF(BY246=$F246,"1","0")))</f>
        <v>0</v>
      </c>
      <c r="CA246" s="5"/>
      <c r="CB246" s="137"/>
      <c r="CC246" s="129" t="s">
        <v>0</v>
      </c>
      <c r="CD246" s="138"/>
      <c r="CE246" s="129" t="b">
        <f>IF(AND(CB246=$C246,CD246=$E246),1)</f>
        <v>0</v>
      </c>
      <c r="CF246" s="129" t="str">
        <f>IF(CB246&gt;CD246,"1",IF(CB246&lt;CD246,"2",IF(CB246=CD246,"0")))</f>
        <v>0</v>
      </c>
      <c r="CG246" s="199" t="str">
        <f>IF(CB246="x","0",IF(CE246=1,"3",IF(CF246=$F246,"1","0")))</f>
        <v>0</v>
      </c>
      <c r="CH246" s="5"/>
      <c r="CI246" s="164"/>
      <c r="CJ246" s="78" t="s">
        <v>0</v>
      </c>
      <c r="CK246" s="165"/>
      <c r="CL246" s="79" t="b">
        <f>IF(AND(CI246=$C246,CK246=$E246),1)</f>
        <v>0</v>
      </c>
      <c r="CM246" s="78" t="str">
        <f>IF(CI246&gt;CK246,"1",IF(CI246&lt;CK246,"2",IF(CI246=CK246,"0")))</f>
        <v>0</v>
      </c>
      <c r="CN246" s="80" t="str">
        <f>IF(CI246="x","0",IF(CL246=1,"3",IF(CM246=$F246,"1","0")))</f>
        <v>0</v>
      </c>
      <c r="CO246" s="5"/>
      <c r="CP246" s="17"/>
      <c r="CQ246" s="20"/>
      <c r="CR246" s="21"/>
      <c r="CS246" s="21"/>
      <c r="CT246" s="21"/>
      <c r="CU246" s="21"/>
      <c r="CV246" s="21"/>
      <c r="CW246" s="21"/>
      <c r="CX246" s="21"/>
      <c r="CY246" s="21"/>
      <c r="CZ246" s="21"/>
      <c r="DA246" s="21"/>
      <c r="DB246" s="109"/>
      <c r="DC246" s="21"/>
    </row>
    <row r="247" spans="1:16190" ht="12" hidden="1" customHeight="1" outlineLevel="1" x14ac:dyDescent="0.3">
      <c r="A247" s="407"/>
      <c r="B247" s="408"/>
      <c r="C247" s="61" t="s">
        <v>18</v>
      </c>
      <c r="D247" s="62" t="s">
        <v>0</v>
      </c>
      <c r="E247" s="58" t="s">
        <v>18</v>
      </c>
      <c r="F247" s="5" t="str">
        <f>IF(C247="x","4",IF(C247&gt;E247,"1",IF(C247&lt;E247,"2",IF(C247=E247,"0",))))</f>
        <v>4</v>
      </c>
      <c r="G247" s="17"/>
      <c r="H247" s="4"/>
      <c r="I247" s="5"/>
      <c r="J247" s="137"/>
      <c r="K247" s="129" t="s">
        <v>0</v>
      </c>
      <c r="L247" s="138"/>
      <c r="M247" s="128" t="b">
        <f>IF(AND(J247=$C247,L247=$E247),1)</f>
        <v>0</v>
      </c>
      <c r="N247" s="129" t="str">
        <f>IF(J247&gt;L247,"1",IF(J247&lt;L247,"2",IF(J247=L247,"0")))</f>
        <v>0</v>
      </c>
      <c r="O247" s="127" t="str">
        <f>IF(J247="x","0",IF(M247=1,"3",IF(N247=$F247,"1","0")))</f>
        <v>0</v>
      </c>
      <c r="P247" s="5"/>
      <c r="Q247" s="137"/>
      <c r="R247" s="129"/>
      <c r="S247" s="138"/>
      <c r="T247" s="128" t="b">
        <f>IF(AND(Q247=$C247,S247=$E247),1)</f>
        <v>0</v>
      </c>
      <c r="U247" s="129" t="str">
        <f>IF(Q247&gt;S247,"1",IF(Q247&lt;S247,"2",IF(Q247=S247,"0")))</f>
        <v>0</v>
      </c>
      <c r="V247" s="127" t="str">
        <f>IF(Q247="x","0",IF(T247=1,"3",IF(U247=$F247,"1","0")))</f>
        <v>0</v>
      </c>
      <c r="W247" s="5"/>
      <c r="X247" s="164"/>
      <c r="Y247" s="78"/>
      <c r="Z247" s="165"/>
      <c r="AA247" s="78" t="b">
        <f>IF(AND(X247=$C247,Z247=$E247),1)</f>
        <v>0</v>
      </c>
      <c r="AB247" s="78" t="str">
        <f>IF(X247&gt;Z247,"1",IF(X247&lt;Z247,"2",IF(X247=Z247,"0")))</f>
        <v>0</v>
      </c>
      <c r="AC247" s="81" t="str">
        <f>IF(X247="x","0",IF(AA247=1,"3",IF(AB247=$F247,"1","0")))</f>
        <v>0</v>
      </c>
      <c r="AD247" s="5"/>
      <c r="AE247" s="137"/>
      <c r="AF247" s="129"/>
      <c r="AG247" s="138"/>
      <c r="AH247" s="128" t="b">
        <f>IF(AND(AE247=$C247,AG247=$E247),1)</f>
        <v>0</v>
      </c>
      <c r="AI247" s="129" t="str">
        <f>IF(AE247&gt;AG247,"1",IF(AE247&lt;AG247,"2",IF(AE247=AG247,"0")))</f>
        <v>0</v>
      </c>
      <c r="AJ247" s="127" t="str">
        <f>IF(AE247="x","0",IF(AH247=1,"3",IF(AI247=$F247,"1","0")))</f>
        <v>0</v>
      </c>
      <c r="AK247" s="5"/>
      <c r="AL247" s="164"/>
      <c r="AM247" s="78"/>
      <c r="AN247" s="165"/>
      <c r="AO247" s="78" t="b">
        <f>IF(AND(AL247=$C247,AN247=$E247),1)</f>
        <v>0</v>
      </c>
      <c r="AP247" s="78" t="str">
        <f>IF(AL247&gt;AN247,"1",IF(AL247&lt;AN247,"2",IF(AL247=AN247,"0")))</f>
        <v>0</v>
      </c>
      <c r="AQ247" s="81" t="str">
        <f>IF(AL247="x","0",IF(AO247=1,"3",IF(AP247=$F247,"1","0")))</f>
        <v>0</v>
      </c>
      <c r="AR247" s="5"/>
      <c r="AS247" s="164"/>
      <c r="AT247" s="78"/>
      <c r="AU247" s="165"/>
      <c r="AV247" s="78" t="b">
        <f>IF(AND(AS247=$C247,AU247=$E247),1)</f>
        <v>0</v>
      </c>
      <c r="AW247" s="78" t="str">
        <f>IF(AS247&gt;AU247,"1",IF(AS247&lt;AU247,"2",IF(AS247=AU247,"0")))</f>
        <v>0</v>
      </c>
      <c r="AX247" s="81" t="str">
        <f>IF(AS247="x","0",IF(AV247=1,"3",IF(AW247=$F247,"1","0")))</f>
        <v>0</v>
      </c>
      <c r="AY247" s="5"/>
      <c r="AZ247" s="164"/>
      <c r="BA247" s="78"/>
      <c r="BB247" s="165"/>
      <c r="BC247" s="79" t="b">
        <f>IF(AND(AZ247=$C247,BB247=$E247),1)</f>
        <v>0</v>
      </c>
      <c r="BD247" s="78" t="str">
        <f>IF(AZ247&gt;BB247,"1",IF(AZ247&lt;BB247,"2",IF(AZ247=BB247,"0")))</f>
        <v>0</v>
      </c>
      <c r="BE247" s="80" t="str">
        <f>IF(AZ247="x","0",IF(BC247=1,"3",IF(BD247=$F247,"1","0")))</f>
        <v>0</v>
      </c>
      <c r="BF247" s="5"/>
      <c r="BG247" s="137"/>
      <c r="BH247" s="129"/>
      <c r="BI247" s="138"/>
      <c r="BJ247" s="129" t="b">
        <f>IF(AND(BG247=$C247,BI247=$E247),1)</f>
        <v>0</v>
      </c>
      <c r="BK247" s="129" t="str">
        <f>IF(BG247&gt;BI247,"1",IF(BG247&lt;BI247,"2",IF(BG247=BI247,"0")))</f>
        <v>0</v>
      </c>
      <c r="BL247" s="199" t="str">
        <f>IF(BG247="x","0",IF(BJ247=1,"3",IF(BK247=$F247,"1","0")))</f>
        <v>0</v>
      </c>
      <c r="BM247" s="5"/>
      <c r="BN247" s="137"/>
      <c r="BO247" s="129"/>
      <c r="BP247" s="138"/>
      <c r="BQ247" s="128" t="b">
        <f>IF(AND(BN247=$C247,BP247=$E247),1)</f>
        <v>0</v>
      </c>
      <c r="BR247" s="129" t="str">
        <f>IF(BN247&gt;BP247,"1",IF(BN247&lt;BP247,"2",IF(BN247=BP247,"0")))</f>
        <v>0</v>
      </c>
      <c r="BS247" s="127" t="str">
        <f>IF(BN247="x","0",IF(BQ247=1,"3",IF(BR247=$F247,"1","0")))</f>
        <v>0</v>
      </c>
      <c r="BT247" s="5"/>
      <c r="BU247" s="164"/>
      <c r="BV247" s="78" t="s">
        <v>0</v>
      </c>
      <c r="BW247" s="165"/>
      <c r="BX247" s="78" t="b">
        <f>IF(AND(BU247=$C247,BW247=$E247),1)</f>
        <v>0</v>
      </c>
      <c r="BY247" s="78" t="str">
        <f>IF(BU247&gt;BW247,"1",IF(BU247&lt;BW247,"2",IF(BU247=BW247,"0")))</f>
        <v>0</v>
      </c>
      <c r="BZ247" s="81" t="str">
        <f>IF(BU247="x","0",IF(BX247=1,"3",IF(BY247=$F247,"1","0")))</f>
        <v>0</v>
      </c>
      <c r="CA247" s="5"/>
      <c r="CB247" s="137"/>
      <c r="CC247" s="129" t="s">
        <v>0</v>
      </c>
      <c r="CD247" s="138"/>
      <c r="CE247" s="129" t="b">
        <f>IF(AND(CB247=$C247,CD247=$E247),1)</f>
        <v>0</v>
      </c>
      <c r="CF247" s="129" t="str">
        <f>IF(CB247&gt;CD247,"1",IF(CB247&lt;CD247,"2",IF(CB247=CD247,"0")))</f>
        <v>0</v>
      </c>
      <c r="CG247" s="199" t="str">
        <f>IF(CB247="x","0",IF(CE247=1,"3",IF(CF247=$F247,"1","0")))</f>
        <v>0</v>
      </c>
      <c r="CH247" s="5"/>
      <c r="CI247" s="164"/>
      <c r="CJ247" s="78" t="s">
        <v>0</v>
      </c>
      <c r="CK247" s="165"/>
      <c r="CL247" s="79" t="b">
        <f>IF(AND(CI247=$C247,CK247=$E247),1)</f>
        <v>0</v>
      </c>
      <c r="CM247" s="78" t="str">
        <f>IF(CI247&gt;CK247,"1",IF(CI247&lt;CK247,"2",IF(CI247=CK247,"0")))</f>
        <v>0</v>
      </c>
      <c r="CN247" s="80" t="str">
        <f>IF(CI247="x","0",IF(CL247=1,"3",IF(CM247=$F247,"1","0")))</f>
        <v>0</v>
      </c>
      <c r="CO247" s="5"/>
      <c r="CP247" s="17"/>
      <c r="CQ247" s="19" t="s">
        <v>13</v>
      </c>
      <c r="CR247" s="15" t="str">
        <f>IF(COUNTBLANK($J243:$J247)&gt;=1,"0",IF(COUNTIF($J243:$J247,"x")&gt;0,"0","1"))</f>
        <v>0</v>
      </c>
      <c r="CS247" s="15" t="str">
        <f>IF(COUNTBLANK($Q243:$Q247)&gt;=1,"0",IF(COUNTIF($Q243:$Q247,"x")&gt;0,"0","1"))</f>
        <v>0</v>
      </c>
      <c r="CT247" s="15" t="str">
        <f>IF(COUNTBLANK($X243:$X247)&gt;=1,"0",IF(COUNTIF($X243:$X247,"x")&gt;0,"0","1"))</f>
        <v>0</v>
      </c>
      <c r="CU247" s="15" t="str">
        <f>IF(COUNTBLANK($AE243:$AE247)&gt;=1,"0",IF(COUNTIF($AE243:$AE247,"x")&gt;0,"0","1"))</f>
        <v>0</v>
      </c>
      <c r="CV247" s="15" t="str">
        <f>IF(COUNTBLANK($AL243:$AL247)&gt;=1,"0",IF(COUNTIF($AL243:$AL247,"x")&gt;0,"0","1"))</f>
        <v>0</v>
      </c>
      <c r="CW247" s="15" t="str">
        <f>IF(COUNTBLANK($AS243:$AS247)&gt;=1,"0",IF(COUNTIF($AS243:$AS247,"x")&gt;0,"0","1"))</f>
        <v>0</v>
      </c>
      <c r="CX247" s="15" t="str">
        <f>IF(COUNTBLANK($AZ243:$AZ247)&gt;=1,"0",IF(COUNTIF($AZ243:$AZ247,"x")&gt;0,"0","1"))</f>
        <v>0</v>
      </c>
      <c r="CY247" s="15" t="str">
        <f>IF(COUNTBLANK($BG243:$BG247)&gt;=1,"0",IF(COUNTIF($BG243:$BG247,"x")&gt;0,"0","1"))</f>
        <v>0</v>
      </c>
      <c r="CZ247" s="15" t="str">
        <f>IF(COUNTBLANK($BN243:$BN247)&gt;=1,"0",IF(COUNTIF($BN243:$BN247,"x")&gt;0,"0","1"))</f>
        <v>0</v>
      </c>
      <c r="DA247" s="15" t="str">
        <f>IF(COUNTBLANK($BU243:$BU247)&gt;=1,"0",IF(COUNTIF($BU243:$BU247,"x")&gt;0,"0","1"))</f>
        <v>0</v>
      </c>
      <c r="DB247" s="105" t="str">
        <f>IF(COUNTBLANK($CB243:$CB247)&gt;=1,"0",IF(COUNTIF($CB243:$CB247,"x")&gt;0,"0","1"))</f>
        <v>0</v>
      </c>
      <c r="DC247" s="15" t="str">
        <f>IF(COUNTBLANK($CI243:$CI247)&gt;=1,"0",IF(COUNTIF($CI243:$CI247,"x")&gt;0,"0","1"))</f>
        <v>0</v>
      </c>
    </row>
    <row r="248" spans="1:16190" ht="16" hidden="1" outlineLevel="1" thickBot="1" x14ac:dyDescent="0.4">
      <c r="A248" s="30"/>
      <c r="B248" s="31"/>
      <c r="C248" s="32"/>
      <c r="D248" s="32"/>
      <c r="E248" s="32"/>
      <c r="F248" s="33"/>
      <c r="G248" s="34"/>
      <c r="H248" s="4" t="str">
        <f>IF(C243="x","0","1")</f>
        <v>0</v>
      </c>
      <c r="I248" s="5"/>
      <c r="J248" s="130"/>
      <c r="K248" s="131"/>
      <c r="L248" s="132"/>
      <c r="M248" s="133"/>
      <c r="N248" s="122"/>
      <c r="O248" s="134">
        <f>O243+O244+O245+O246+O247</f>
        <v>0</v>
      </c>
      <c r="P248" s="5"/>
      <c r="Q248" s="130"/>
      <c r="R248" s="131"/>
      <c r="S248" s="132"/>
      <c r="T248" s="133"/>
      <c r="U248" s="122"/>
      <c r="V248" s="134">
        <f>V243+V244+V245+V246+V247</f>
        <v>0</v>
      </c>
      <c r="W248" s="5"/>
      <c r="X248" s="16"/>
      <c r="Z248" s="156"/>
      <c r="AA248" s="157"/>
      <c r="AB248" s="157"/>
      <c r="AC248" s="179">
        <f>AC243+AC244+AC245+AC246+AC247</f>
        <v>0</v>
      </c>
      <c r="AD248" s="5"/>
      <c r="AE248" s="130"/>
      <c r="AF248" s="131"/>
      <c r="AG248" s="132"/>
      <c r="AH248" s="133"/>
      <c r="AI248" s="122"/>
      <c r="AJ248" s="134">
        <f>AJ243+AJ244+AJ245+AJ246+AJ247</f>
        <v>0</v>
      </c>
      <c r="AK248" s="5"/>
      <c r="AL248" s="16"/>
      <c r="AN248" s="156"/>
      <c r="AO248" s="157"/>
      <c r="AP248" s="157"/>
      <c r="AQ248" s="179">
        <f>AQ243+AQ244+AQ245+AQ246+AQ247</f>
        <v>0</v>
      </c>
      <c r="AR248" s="5"/>
      <c r="AS248" s="16"/>
      <c r="AU248" s="156"/>
      <c r="AV248" s="157"/>
      <c r="AW248" s="157"/>
      <c r="AX248" s="179">
        <f>AX243+AX244+AX245+AX246+AX247</f>
        <v>0</v>
      </c>
      <c r="AY248" s="5"/>
      <c r="AZ248" s="181"/>
      <c r="BA248" s="182"/>
      <c r="BB248" s="183"/>
      <c r="BC248" s="184"/>
      <c r="BD248" s="157"/>
      <c r="BE248" s="202">
        <f>BE243+BE244+BE245+BE246+BE247</f>
        <v>0</v>
      </c>
      <c r="BF248" s="5"/>
      <c r="BG248" s="120"/>
      <c r="BI248" s="121"/>
      <c r="BJ248" s="122"/>
      <c r="BK248" s="122"/>
      <c r="BL248" s="204">
        <f>BL243+BL244+BL245+BL246+BL247</f>
        <v>0</v>
      </c>
      <c r="BM248" s="5"/>
      <c r="BN248" s="130"/>
      <c r="BO248" s="131"/>
      <c r="BP248" s="132"/>
      <c r="BQ248" s="133"/>
      <c r="BR248" s="122"/>
      <c r="BS248" s="208">
        <f>BS243+BS244+BS245+BS246+BS247</f>
        <v>0</v>
      </c>
      <c r="BT248" s="5"/>
      <c r="BU248" s="16"/>
      <c r="BW248" s="156"/>
      <c r="BX248" s="157"/>
      <c r="BY248" s="157"/>
      <c r="BZ248" s="158">
        <f>BZ243+BZ244+BZ245+BZ246+BZ247</f>
        <v>0</v>
      </c>
      <c r="CA248" s="5"/>
      <c r="CB248" s="120"/>
      <c r="CD248" s="121"/>
      <c r="CE248" s="122"/>
      <c r="CF248" s="122"/>
      <c r="CG248" s="204">
        <f>CG243+CG244+CG245+CG246+CG247</f>
        <v>0</v>
      </c>
      <c r="CH248" s="5"/>
      <c r="CI248" s="181"/>
      <c r="CJ248" s="182"/>
      <c r="CK248" s="183"/>
      <c r="CL248" s="184"/>
      <c r="CM248" s="157"/>
      <c r="CN248" s="202">
        <f>CN243+CN244+CN245+CN246+CN247</f>
        <v>0</v>
      </c>
      <c r="CO248" s="5"/>
      <c r="CP248" s="17"/>
      <c r="CQ248" s="12"/>
      <c r="CR248" s="15"/>
      <c r="CS248" s="15"/>
      <c r="CT248" s="15"/>
      <c r="CU248" s="15"/>
      <c r="CV248" s="15"/>
      <c r="CW248" s="15"/>
      <c r="CX248" s="15"/>
      <c r="CY248" s="15"/>
      <c r="CZ248" s="15"/>
      <c r="DA248" s="15"/>
      <c r="DB248" s="105"/>
      <c r="DC248" s="15"/>
      <c r="DF248" s="36"/>
    </row>
    <row r="249" spans="1:16190" s="45" customFormat="1" ht="16" hidden="1" collapsed="1" thickBot="1" x14ac:dyDescent="0.4">
      <c r="A249" s="49" t="s">
        <v>11</v>
      </c>
      <c r="B249" s="23">
        <v>36</v>
      </c>
      <c r="C249" s="24"/>
      <c r="D249" s="24"/>
      <c r="E249" s="60"/>
      <c r="F249" s="25"/>
      <c r="G249" s="26"/>
      <c r="H249" s="53"/>
      <c r="I249" s="53"/>
      <c r="J249" s="24"/>
      <c r="K249" s="24"/>
      <c r="L249" s="24"/>
      <c r="M249" s="26"/>
      <c r="N249" s="26"/>
      <c r="O249" s="25"/>
      <c r="P249" s="53"/>
      <c r="Q249" s="24"/>
      <c r="R249" s="24"/>
      <c r="S249" s="24"/>
      <c r="T249" s="26"/>
      <c r="U249" s="26"/>
      <c r="V249" s="25"/>
      <c r="W249" s="53"/>
      <c r="X249" s="159"/>
      <c r="Y249" s="159"/>
      <c r="Z249" s="159"/>
      <c r="AA249" s="160"/>
      <c r="AB249" s="160"/>
      <c r="AC249" s="163"/>
      <c r="AD249" s="53"/>
      <c r="AE249" s="24"/>
      <c r="AF249" s="24"/>
      <c r="AG249" s="27"/>
      <c r="AH249" s="26"/>
      <c r="AI249" s="26"/>
      <c r="AJ249" s="25"/>
      <c r="AK249" s="53"/>
      <c r="AL249" s="159"/>
      <c r="AM249" s="159"/>
      <c r="AN249" s="159"/>
      <c r="AO249" s="160"/>
      <c r="AP249" s="160"/>
      <c r="AQ249" s="163"/>
      <c r="AR249" s="53"/>
      <c r="AS249" s="159"/>
      <c r="AT249" s="159"/>
      <c r="AU249" s="159"/>
      <c r="AV249" s="160"/>
      <c r="AW249" s="160"/>
      <c r="AX249" s="163"/>
      <c r="AY249" s="53"/>
      <c r="AZ249" s="159"/>
      <c r="BA249" s="159"/>
      <c r="BB249" s="159"/>
      <c r="BC249" s="160"/>
      <c r="BD249" s="160"/>
      <c r="BE249" s="163"/>
      <c r="BF249" s="53"/>
      <c r="BG249" s="24"/>
      <c r="BH249" s="24"/>
      <c r="BI249" s="24"/>
      <c r="BJ249" s="26"/>
      <c r="BK249" s="26"/>
      <c r="BL249" s="25"/>
      <c r="BM249" s="53"/>
      <c r="BN249" s="24"/>
      <c r="BO249" s="24"/>
      <c r="BP249" s="27"/>
      <c r="BQ249" s="26"/>
      <c r="BR249" s="26"/>
      <c r="BS249" s="25"/>
      <c r="BT249" s="53"/>
      <c r="BU249" s="159"/>
      <c r="BV249" s="159"/>
      <c r="BW249" s="159"/>
      <c r="BX249" s="160"/>
      <c r="BY249" s="160"/>
      <c r="BZ249" s="163"/>
      <c r="CA249" s="53"/>
      <c r="CB249" s="24"/>
      <c r="CC249" s="24"/>
      <c r="CD249" s="24"/>
      <c r="CE249" s="26"/>
      <c r="CF249" s="26"/>
      <c r="CG249" s="25"/>
      <c r="CH249" s="53"/>
      <c r="CI249" s="159"/>
      <c r="CJ249" s="159"/>
      <c r="CK249" s="159"/>
      <c r="CL249" s="160"/>
      <c r="CM249" s="160"/>
      <c r="CN249" s="163"/>
      <c r="CO249" s="53"/>
      <c r="CP249" s="56"/>
      <c r="CQ249" s="8"/>
      <c r="CR249"/>
      <c r="CS249" s="6"/>
      <c r="CT249"/>
      <c r="CU249"/>
      <c r="CV249" s="10"/>
      <c r="CW249"/>
      <c r="CX249"/>
      <c r="CY249" s="8"/>
      <c r="CZ249" s="8"/>
      <c r="DA249"/>
      <c r="DB249" s="94"/>
      <c r="DC249"/>
      <c r="DD249" s="10"/>
      <c r="DE249" s="8"/>
      <c r="DF249"/>
      <c r="DG249"/>
      <c r="DH249"/>
      <c r="DI249" s="10"/>
      <c r="DJ249" s="8"/>
      <c r="DK249"/>
      <c r="DL249" s="8"/>
      <c r="DM249"/>
      <c r="DN249"/>
      <c r="DO249"/>
      <c r="DP249" s="10"/>
      <c r="DQ249" s="8"/>
      <c r="DR249"/>
      <c r="DS249" s="8"/>
      <c r="DT249"/>
      <c r="DU249"/>
      <c r="DV249"/>
      <c r="DW249" s="10"/>
      <c r="DX249" s="8"/>
      <c r="DY249"/>
      <c r="DZ249" s="8"/>
      <c r="EA249"/>
      <c r="EB249"/>
      <c r="EC249"/>
      <c r="ED249" s="10"/>
      <c r="EE249" s="8"/>
      <c r="EF249"/>
      <c r="EG249" s="8"/>
      <c r="EH249"/>
      <c r="EI249"/>
      <c r="EJ249"/>
      <c r="EK249" s="10"/>
      <c r="EL249" s="8"/>
      <c r="EM249"/>
      <c r="EN249" s="8"/>
      <c r="EO249"/>
      <c r="EP249"/>
      <c r="EQ249"/>
      <c r="ER249" s="10"/>
      <c r="ES249" s="8"/>
      <c r="ET249"/>
      <c r="EU249" s="8"/>
      <c r="EV249"/>
      <c r="EW249"/>
      <c r="EX249"/>
      <c r="EY249" s="10"/>
      <c r="EZ249" s="8"/>
      <c r="FA249"/>
      <c r="FB249" s="8"/>
      <c r="FC249"/>
      <c r="FD249"/>
      <c r="FE249"/>
      <c r="FF249" s="10"/>
      <c r="FG249" s="8"/>
      <c r="FH249"/>
      <c r="FI249" s="8"/>
      <c r="FJ249"/>
      <c r="FK249"/>
      <c r="FL249"/>
      <c r="FM249" s="10"/>
      <c r="FN249" s="8"/>
      <c r="FO249"/>
      <c r="FP249" s="8"/>
      <c r="FQ249"/>
      <c r="FR249"/>
      <c r="FS249"/>
      <c r="FT249" s="10"/>
      <c r="FU249" s="8"/>
      <c r="FV249"/>
      <c r="FW249" s="8"/>
      <c r="FX249"/>
      <c r="FY249"/>
      <c r="FZ249"/>
      <c r="GA249" s="10"/>
      <c r="GB249" s="8"/>
      <c r="GC249"/>
      <c r="GD249" s="8"/>
      <c r="GE249"/>
      <c r="GF249"/>
      <c r="GG249"/>
      <c r="GH249" s="10"/>
      <c r="GI249" s="8"/>
      <c r="GJ249"/>
      <c r="GK249" s="8"/>
      <c r="GL249"/>
      <c r="GM249"/>
      <c r="GN249"/>
      <c r="GO249" s="10"/>
      <c r="GP249" s="8"/>
      <c r="GQ249"/>
      <c r="GR249" s="8"/>
      <c r="GS249"/>
      <c r="GT249"/>
      <c r="GU249"/>
      <c r="GV249" s="10"/>
      <c r="GW249" s="8"/>
      <c r="GX249"/>
      <c r="GY249" s="8"/>
      <c r="GZ249"/>
      <c r="HA249"/>
      <c r="HB249"/>
      <c r="HC249" s="10"/>
      <c r="HD249" s="8"/>
      <c r="HE249"/>
      <c r="HF249" s="8"/>
      <c r="HG249"/>
      <c r="HH249"/>
      <c r="HI249"/>
      <c r="HJ249" s="10"/>
      <c r="HK249" s="8"/>
      <c r="HL249"/>
      <c r="HM249" s="8"/>
      <c r="HN249"/>
      <c r="HO249"/>
      <c r="HP249"/>
      <c r="HQ249" s="10"/>
      <c r="HR249" s="8"/>
      <c r="HS249"/>
      <c r="HT249" s="8"/>
      <c r="HU249"/>
      <c r="HV249"/>
      <c r="HW249"/>
      <c r="HX249" s="10"/>
      <c r="HY249" s="8"/>
      <c r="HZ249"/>
      <c r="IA249" s="8"/>
      <c r="IB249"/>
      <c r="IC249"/>
      <c r="ID249"/>
      <c r="IE249" s="10"/>
      <c r="IF249" s="8"/>
      <c r="IG249"/>
      <c r="IH249" s="8"/>
      <c r="II249"/>
      <c r="IJ249"/>
      <c r="IK249"/>
      <c r="IL249" s="10"/>
      <c r="IM249" s="8"/>
      <c r="IN249"/>
      <c r="IO249" s="8"/>
      <c r="IP249"/>
      <c r="IQ249"/>
      <c r="IR249"/>
      <c r="IS249" s="10"/>
      <c r="IT249" s="8"/>
      <c r="IU249"/>
      <c r="IV249" s="8"/>
      <c r="IW249"/>
      <c r="IX249"/>
      <c r="IY249"/>
      <c r="IZ249" s="10"/>
      <c r="JA249" s="8"/>
      <c r="JB249"/>
      <c r="JC249" s="8"/>
      <c r="JD249"/>
      <c r="JE249"/>
      <c r="JF249"/>
      <c r="JG249" s="10"/>
      <c r="JH249" s="8"/>
      <c r="JI249"/>
      <c r="JJ249" s="8"/>
      <c r="JK249"/>
      <c r="JL249"/>
      <c r="JM249"/>
      <c r="JN249" s="10"/>
      <c r="JO249" s="8"/>
      <c r="JP249"/>
      <c r="JQ249" s="8"/>
      <c r="JR249"/>
      <c r="JS249"/>
      <c r="JT249"/>
      <c r="JU249" s="10"/>
      <c r="JV249" s="8"/>
      <c r="JW249"/>
      <c r="JX249" s="8"/>
      <c r="JY249"/>
      <c r="JZ249"/>
      <c r="KA249"/>
      <c r="KB249" s="10"/>
      <c r="KC249" s="22"/>
      <c r="KD249"/>
      <c r="KE249" s="8"/>
      <c r="KF249"/>
      <c r="KG249"/>
      <c r="KH249"/>
      <c r="KI249" s="10"/>
      <c r="KJ249" s="22"/>
      <c r="KK249"/>
      <c r="KL249" s="8"/>
      <c r="KM249"/>
      <c r="KN249"/>
      <c r="KO249"/>
      <c r="KP249" s="29"/>
      <c r="KQ249" s="44"/>
      <c r="KR249" s="8"/>
      <c r="KS249" s="8"/>
      <c r="KT249" s="10"/>
      <c r="KU249" s="10"/>
      <c r="KV249"/>
      <c r="KW249" s="8"/>
      <c r="KX249"/>
      <c r="KY249" s="8"/>
      <c r="KZ249" s="6"/>
      <c r="LA249"/>
      <c r="LB249"/>
      <c r="LC249" s="10"/>
      <c r="LD249" s="8"/>
      <c r="LE249"/>
      <c r="LF249" s="8"/>
      <c r="LG249"/>
      <c r="LH249"/>
      <c r="LI249"/>
      <c r="LJ249" s="10"/>
      <c r="LK249" s="8"/>
      <c r="LL249"/>
      <c r="LM249" s="8"/>
      <c r="LN249"/>
      <c r="LO249"/>
      <c r="LP249"/>
      <c r="LQ249" s="10"/>
      <c r="LR249" s="8"/>
      <c r="LS249"/>
      <c r="LT249" s="8"/>
      <c r="LU249"/>
      <c r="LV249"/>
      <c r="LW249"/>
      <c r="LX249" s="10"/>
      <c r="LY249" s="8"/>
      <c r="LZ249"/>
      <c r="MA249" s="8"/>
      <c r="MB249"/>
      <c r="MC249"/>
      <c r="MD249"/>
      <c r="ME249" s="10"/>
      <c r="MF249" s="8"/>
      <c r="MG249"/>
      <c r="MH249" s="8"/>
      <c r="MI249"/>
      <c r="MJ249"/>
      <c r="MK249"/>
      <c r="ML249" s="10"/>
      <c r="MM249" s="8"/>
      <c r="MN249"/>
      <c r="MO249" s="8"/>
      <c r="MP249"/>
      <c r="MQ249"/>
      <c r="MR249"/>
      <c r="MS249" s="10"/>
      <c r="MT249" s="8"/>
      <c r="MU249"/>
      <c r="MV249" s="8"/>
      <c r="MW249"/>
      <c r="MX249"/>
      <c r="MY249"/>
      <c r="MZ249" s="10"/>
      <c r="NA249" s="8"/>
      <c r="NB249"/>
      <c r="NC249" s="8"/>
      <c r="ND249"/>
      <c r="NE249"/>
      <c r="NF249"/>
      <c r="NG249" s="10"/>
      <c r="NH249" s="8"/>
      <c r="NI249"/>
      <c r="NJ249" s="8"/>
      <c r="NK249"/>
      <c r="NL249"/>
      <c r="NM249"/>
      <c r="NN249" s="10"/>
      <c r="NO249" s="8"/>
      <c r="NP249"/>
      <c r="NQ249" s="8"/>
      <c r="NR249"/>
      <c r="NS249"/>
      <c r="NT249"/>
      <c r="NU249" s="10"/>
      <c r="NV249" s="8"/>
      <c r="NW249"/>
      <c r="NX249" s="8"/>
      <c r="NY249"/>
      <c r="NZ249"/>
      <c r="OA249"/>
      <c r="OB249" s="10"/>
      <c r="OC249" s="8"/>
      <c r="OD249"/>
      <c r="OE249" s="8"/>
      <c r="OF249"/>
      <c r="OG249"/>
      <c r="OH249"/>
      <c r="OI249" s="10"/>
      <c r="OJ249" s="8"/>
      <c r="OK249"/>
      <c r="OL249" s="8"/>
      <c r="OM249"/>
      <c r="ON249"/>
      <c r="OO249"/>
      <c r="OP249" s="10"/>
      <c r="OQ249" s="8"/>
      <c r="OR249"/>
      <c r="OS249" s="8"/>
      <c r="OT249"/>
      <c r="OU249"/>
      <c r="OV249"/>
      <c r="OW249" s="10"/>
      <c r="OX249" s="8"/>
      <c r="OY249"/>
      <c r="OZ249" s="8"/>
      <c r="PA249"/>
      <c r="PB249"/>
      <c r="PC249"/>
      <c r="PD249" s="10"/>
      <c r="PE249" s="8"/>
      <c r="PF249"/>
      <c r="PG249" s="8"/>
      <c r="PH249"/>
      <c r="PI249"/>
      <c r="PJ249"/>
      <c r="PK249" s="10"/>
      <c r="PL249" s="8"/>
      <c r="PM249"/>
      <c r="PN249" s="8"/>
      <c r="PO249"/>
      <c r="PP249"/>
      <c r="PQ249"/>
      <c r="PR249" s="10"/>
      <c r="PS249" s="8"/>
      <c r="PT249"/>
      <c r="PU249" s="8"/>
      <c r="PV249"/>
      <c r="PW249"/>
      <c r="PX249"/>
      <c r="PY249" s="10"/>
      <c r="PZ249" s="8"/>
      <c r="QA249"/>
      <c r="QB249" s="8"/>
      <c r="QC249"/>
      <c r="QD249"/>
      <c r="QE249"/>
      <c r="QF249" s="10"/>
      <c r="QG249" s="8"/>
      <c r="QH249"/>
      <c r="QI249" s="8"/>
      <c r="QJ249"/>
      <c r="QK249"/>
      <c r="QL249"/>
      <c r="QM249" s="10"/>
      <c r="QN249" s="8"/>
      <c r="QO249"/>
      <c r="QP249" s="8"/>
      <c r="QQ249"/>
      <c r="QR249"/>
      <c r="QS249"/>
      <c r="QT249" s="10"/>
      <c r="QU249" s="8"/>
      <c r="QV249"/>
      <c r="QW249" s="8"/>
      <c r="QX249"/>
      <c r="QY249"/>
      <c r="QZ249"/>
      <c r="RA249" s="10"/>
      <c r="RB249" s="8"/>
      <c r="RC249"/>
      <c r="RD249" s="8"/>
      <c r="RE249"/>
      <c r="RF249"/>
      <c r="RG249"/>
      <c r="RH249" s="10"/>
      <c r="RI249" s="8"/>
      <c r="RJ249"/>
      <c r="RK249" s="8"/>
      <c r="RL249"/>
      <c r="RM249"/>
      <c r="RN249"/>
      <c r="RO249" s="10"/>
      <c r="RP249" s="8"/>
      <c r="RQ249"/>
      <c r="RR249" s="8"/>
      <c r="RS249"/>
      <c r="RT249"/>
      <c r="RU249"/>
      <c r="RV249" s="10"/>
      <c r="RW249" s="8"/>
      <c r="RX249"/>
      <c r="RY249" s="8"/>
      <c r="RZ249"/>
      <c r="SA249"/>
      <c r="SB249"/>
      <c r="SC249" s="10"/>
      <c r="SD249" s="8"/>
      <c r="SE249"/>
      <c r="SF249" s="8"/>
      <c r="SG249"/>
      <c r="SH249"/>
      <c r="SI249"/>
      <c r="SJ249" s="10"/>
      <c r="SK249" s="8"/>
      <c r="SL249"/>
      <c r="SM249" s="8"/>
      <c r="SN249"/>
      <c r="SO249"/>
      <c r="SP249"/>
      <c r="SQ249" s="10"/>
      <c r="SR249" s="8"/>
      <c r="SS249"/>
      <c r="ST249" s="8"/>
      <c r="SU249"/>
      <c r="SV249"/>
      <c r="SW249"/>
      <c r="SX249" s="10"/>
      <c r="SY249" s="8"/>
      <c r="SZ249"/>
      <c r="TA249" s="8"/>
      <c r="TB249"/>
      <c r="TC249"/>
      <c r="TD249"/>
      <c r="TE249" s="10"/>
      <c r="TF249" s="22"/>
      <c r="TG249"/>
      <c r="TH249" s="8"/>
      <c r="TI249"/>
      <c r="TJ249"/>
      <c r="TK249"/>
      <c r="TL249" s="10"/>
      <c r="TM249" s="22"/>
      <c r="TN249"/>
      <c r="TO249" s="8"/>
      <c r="TP249"/>
      <c r="TQ249"/>
      <c r="TR249"/>
      <c r="TS249" s="29"/>
      <c r="TT249" s="44"/>
      <c r="TU249" s="8"/>
      <c r="TV249" s="8"/>
      <c r="TW249" s="10"/>
      <c r="TX249" s="10"/>
      <c r="TY249"/>
      <c r="TZ249" s="8"/>
      <c r="UA249"/>
      <c r="UB249" s="8"/>
      <c r="UC249" s="6"/>
      <c r="UD249"/>
      <c r="UE249"/>
      <c r="UF249" s="10"/>
      <c r="UG249" s="8"/>
      <c r="UH249"/>
      <c r="UI249" s="8"/>
      <c r="UJ249"/>
      <c r="UK249"/>
      <c r="UL249"/>
      <c r="UM249" s="10"/>
      <c r="UN249" s="8"/>
      <c r="UO249"/>
      <c r="UP249" s="8"/>
      <c r="UQ249"/>
      <c r="UR249"/>
      <c r="US249"/>
      <c r="UT249" s="10"/>
      <c r="UU249" s="8"/>
      <c r="UV249"/>
      <c r="UW249" s="8"/>
      <c r="UX249"/>
      <c r="UY249"/>
      <c r="UZ249"/>
      <c r="VA249" s="10"/>
      <c r="VB249" s="8"/>
      <c r="VC249"/>
      <c r="VD249" s="8"/>
      <c r="VE249"/>
      <c r="VF249"/>
      <c r="VG249"/>
      <c r="VH249" s="10"/>
      <c r="VI249" s="8"/>
      <c r="VJ249"/>
      <c r="VK249" s="8"/>
      <c r="VL249"/>
      <c r="VM249"/>
      <c r="VN249"/>
      <c r="VO249" s="10"/>
      <c r="VP249" s="8"/>
      <c r="VQ249"/>
      <c r="VR249" s="8"/>
      <c r="VS249"/>
      <c r="VT249"/>
      <c r="VU249"/>
      <c r="VV249" s="10"/>
      <c r="VW249" s="8"/>
      <c r="VX249"/>
      <c r="VY249" s="8"/>
      <c r="VZ249"/>
      <c r="WA249"/>
      <c r="WB249"/>
      <c r="WC249" s="10"/>
      <c r="WD249" s="8"/>
      <c r="WE249"/>
      <c r="WF249" s="8"/>
      <c r="WG249"/>
      <c r="WH249"/>
      <c r="WI249"/>
      <c r="WJ249" s="10"/>
      <c r="WK249" s="8"/>
      <c r="WL249"/>
      <c r="WM249" s="8"/>
      <c r="WN249"/>
      <c r="WO249"/>
      <c r="WP249"/>
      <c r="WQ249" s="10"/>
      <c r="WR249" s="8"/>
      <c r="WS249"/>
      <c r="WT249" s="8"/>
      <c r="WU249"/>
      <c r="WV249"/>
      <c r="WW249"/>
      <c r="WX249" s="10"/>
      <c r="WY249" s="8"/>
      <c r="WZ249"/>
      <c r="XA249" s="8"/>
      <c r="XB249"/>
      <c r="XC249"/>
      <c r="XD249"/>
      <c r="XE249" s="10"/>
      <c r="XF249" s="8"/>
      <c r="XG249"/>
      <c r="XH249" s="8"/>
      <c r="XI249"/>
      <c r="XJ249"/>
      <c r="XK249"/>
      <c r="XL249" s="10"/>
      <c r="XM249" s="8"/>
      <c r="XN249"/>
      <c r="XO249" s="8"/>
      <c r="XP249"/>
      <c r="XQ249"/>
      <c r="XR249"/>
      <c r="XS249" s="10"/>
      <c r="XT249" s="8"/>
      <c r="XU249"/>
      <c r="XV249" s="8"/>
      <c r="XW249"/>
      <c r="XX249"/>
      <c r="XY249"/>
      <c r="XZ249" s="10"/>
      <c r="YA249" s="8"/>
      <c r="YB249"/>
      <c r="YC249" s="8"/>
      <c r="YD249"/>
      <c r="YE249"/>
      <c r="YF249"/>
      <c r="YG249" s="10"/>
      <c r="YH249" s="8"/>
      <c r="YI249"/>
      <c r="YJ249" s="8"/>
      <c r="YK249"/>
      <c r="YL249"/>
      <c r="YM249"/>
      <c r="YN249" s="10"/>
      <c r="YO249" s="8"/>
      <c r="YP249"/>
      <c r="YQ249" s="8"/>
      <c r="YR249"/>
      <c r="YS249"/>
      <c r="YT249"/>
      <c r="YU249" s="10"/>
      <c r="YV249" s="8"/>
      <c r="YW249"/>
      <c r="YX249" s="8"/>
      <c r="YY249"/>
      <c r="YZ249"/>
      <c r="ZA249"/>
      <c r="ZB249" s="10"/>
      <c r="ZC249" s="8"/>
      <c r="ZD249"/>
      <c r="ZE249" s="8"/>
      <c r="ZF249"/>
      <c r="ZG249"/>
      <c r="ZH249"/>
      <c r="ZI249" s="10"/>
      <c r="ZJ249" s="8"/>
      <c r="ZK249"/>
      <c r="ZL249" s="8"/>
      <c r="ZM249"/>
      <c r="ZN249"/>
      <c r="ZO249"/>
      <c r="ZP249" s="10"/>
      <c r="ZQ249" s="8"/>
      <c r="ZR249"/>
      <c r="ZS249" s="8"/>
      <c r="ZT249"/>
      <c r="ZU249"/>
      <c r="ZV249"/>
      <c r="ZW249" s="10"/>
      <c r="ZX249" s="8"/>
      <c r="ZY249"/>
      <c r="ZZ249" s="8"/>
      <c r="AAA249"/>
      <c r="AAB249"/>
      <c r="AAC249"/>
      <c r="AAD249" s="10"/>
      <c r="AAE249" s="8"/>
      <c r="AAF249"/>
      <c r="AAG249" s="8"/>
      <c r="AAH249"/>
      <c r="AAI249"/>
      <c r="AAJ249"/>
      <c r="AAK249" s="10"/>
      <c r="AAL249" s="8"/>
      <c r="AAM249"/>
      <c r="AAN249" s="8"/>
      <c r="AAO249"/>
      <c r="AAP249"/>
      <c r="AAQ249"/>
      <c r="AAR249" s="10"/>
      <c r="AAS249" s="8"/>
      <c r="AAT249"/>
      <c r="AAU249" s="8"/>
      <c r="AAV249"/>
      <c r="AAW249"/>
      <c r="AAX249"/>
      <c r="AAY249" s="10"/>
      <c r="AAZ249" s="8"/>
      <c r="ABA249"/>
      <c r="ABB249" s="8"/>
      <c r="ABC249"/>
      <c r="ABD249"/>
      <c r="ABE249"/>
      <c r="ABF249" s="10"/>
      <c r="ABG249" s="8"/>
      <c r="ABH249"/>
      <c r="ABI249" s="8"/>
      <c r="ABJ249"/>
      <c r="ABK249"/>
      <c r="ABL249"/>
      <c r="ABM249" s="10"/>
      <c r="ABN249" s="8"/>
      <c r="ABO249"/>
      <c r="ABP249" s="8"/>
      <c r="ABQ249"/>
      <c r="ABR249"/>
      <c r="ABS249"/>
      <c r="ABT249" s="10"/>
      <c r="ABU249" s="8"/>
      <c r="ABV249"/>
      <c r="ABW249" s="8"/>
      <c r="ABX249"/>
      <c r="ABY249"/>
      <c r="ABZ249"/>
      <c r="ACA249" s="10"/>
      <c r="ACB249" s="8"/>
      <c r="ACC249"/>
      <c r="ACD249" s="8"/>
      <c r="ACE249"/>
      <c r="ACF249"/>
      <c r="ACG249"/>
      <c r="ACH249" s="10"/>
      <c r="ACI249" s="22"/>
      <c r="ACJ249"/>
      <c r="ACK249" s="8"/>
      <c r="ACL249"/>
      <c r="ACM249"/>
      <c r="ACN249"/>
      <c r="ACO249" s="10"/>
      <c r="ACP249" s="22"/>
      <c r="ACQ249"/>
      <c r="ACR249" s="8"/>
      <c r="ACS249"/>
      <c r="ACT249"/>
      <c r="ACU249"/>
      <c r="ACV249" s="29"/>
      <c r="ACW249" s="44"/>
      <c r="ACX249" s="8"/>
      <c r="ACY249" s="8"/>
      <c r="ACZ249" s="10"/>
      <c r="ADA249" s="10"/>
      <c r="ADB249"/>
      <c r="ADC249" s="8"/>
      <c r="ADD249"/>
      <c r="ADE249" s="8"/>
      <c r="ADF249" s="6"/>
      <c r="ADG249"/>
      <c r="ADH249"/>
      <c r="ADI249" s="10"/>
      <c r="ADJ249" s="8"/>
      <c r="ADK249"/>
      <c r="ADL249" s="8"/>
      <c r="ADM249"/>
      <c r="ADN249"/>
      <c r="ADO249"/>
      <c r="ADP249" s="10"/>
      <c r="ADQ249" s="8"/>
      <c r="ADR249"/>
      <c r="ADS249" s="8"/>
      <c r="ADT249"/>
      <c r="ADU249"/>
      <c r="ADV249"/>
      <c r="ADW249" s="10"/>
      <c r="ADX249" s="8"/>
      <c r="ADY249"/>
      <c r="ADZ249" s="8"/>
      <c r="AEA249"/>
      <c r="AEB249"/>
      <c r="AEC249"/>
      <c r="AED249" s="10"/>
      <c r="AEE249" s="8"/>
      <c r="AEF249"/>
      <c r="AEG249" s="8"/>
      <c r="AEH249"/>
      <c r="AEI249"/>
      <c r="AEJ249"/>
      <c r="AEK249" s="10"/>
      <c r="AEL249" s="8"/>
      <c r="AEM249"/>
      <c r="AEN249" s="8"/>
      <c r="AEO249"/>
      <c r="AEP249"/>
      <c r="AEQ249"/>
      <c r="AER249" s="10"/>
      <c r="AES249" s="8"/>
      <c r="AET249"/>
      <c r="AEU249" s="8"/>
      <c r="AEV249"/>
      <c r="AEW249"/>
      <c r="AEX249"/>
      <c r="AEY249" s="10"/>
      <c r="AEZ249" s="8"/>
      <c r="AFA249"/>
      <c r="AFB249" s="8"/>
      <c r="AFC249"/>
      <c r="AFD249"/>
      <c r="AFE249"/>
      <c r="AFF249" s="10"/>
      <c r="AFG249" s="8"/>
      <c r="AFH249"/>
      <c r="AFI249" s="8"/>
      <c r="AFJ249"/>
      <c r="AFK249"/>
      <c r="AFL249"/>
      <c r="AFM249" s="10"/>
      <c r="AFN249" s="8"/>
      <c r="AFO249"/>
      <c r="AFP249" s="8"/>
      <c r="AFQ249"/>
      <c r="AFR249"/>
      <c r="AFS249"/>
      <c r="AFT249" s="10"/>
      <c r="AFU249" s="8"/>
      <c r="AFV249"/>
      <c r="AFW249" s="8"/>
      <c r="AFX249"/>
      <c r="AFY249"/>
      <c r="AFZ249"/>
      <c r="AGA249" s="10"/>
      <c r="AGB249" s="8"/>
      <c r="AGC249"/>
      <c r="AGD249" s="8"/>
      <c r="AGE249"/>
      <c r="AGF249"/>
      <c r="AGG249"/>
      <c r="AGH249" s="10"/>
      <c r="AGI249" s="8"/>
      <c r="AGJ249"/>
      <c r="AGK249" s="8"/>
      <c r="AGL249"/>
      <c r="AGM249"/>
      <c r="AGN249"/>
      <c r="AGO249" s="10"/>
      <c r="AGP249" s="8"/>
      <c r="AGQ249"/>
      <c r="AGR249" s="8"/>
      <c r="AGS249"/>
      <c r="AGT249"/>
      <c r="AGU249"/>
      <c r="AGV249" s="10"/>
      <c r="AGW249" s="8"/>
      <c r="AGX249"/>
      <c r="AGY249" s="8"/>
      <c r="AGZ249"/>
      <c r="AHA249"/>
      <c r="AHB249"/>
      <c r="AHC249" s="10"/>
      <c r="AHD249" s="8"/>
      <c r="AHE249"/>
      <c r="AHF249" s="8"/>
      <c r="AHG249"/>
      <c r="AHH249"/>
      <c r="AHI249"/>
      <c r="AHJ249" s="10"/>
      <c r="AHK249" s="8"/>
      <c r="AHL249"/>
      <c r="AHM249" s="8"/>
      <c r="AHN249"/>
      <c r="AHO249"/>
      <c r="AHP249"/>
      <c r="AHQ249" s="10"/>
      <c r="AHR249" s="8"/>
      <c r="AHS249"/>
      <c r="AHT249" s="8"/>
      <c r="AHU249"/>
      <c r="AHV249"/>
      <c r="AHW249"/>
      <c r="AHX249" s="10"/>
      <c r="AHY249" s="8"/>
      <c r="AHZ249"/>
      <c r="AIA249" s="8"/>
      <c r="AIB249"/>
      <c r="AIC249"/>
      <c r="AID249"/>
      <c r="AIE249" s="10"/>
      <c r="AIF249" s="8"/>
      <c r="AIG249"/>
      <c r="AIH249" s="8"/>
      <c r="AII249"/>
      <c r="AIJ249"/>
      <c r="AIK249"/>
      <c r="AIL249" s="10"/>
      <c r="AIM249" s="8"/>
      <c r="AIN249"/>
      <c r="AIO249" s="8"/>
      <c r="AIP249"/>
      <c r="AIQ249"/>
      <c r="AIR249"/>
      <c r="AIS249" s="10"/>
      <c r="AIT249" s="8"/>
      <c r="AIU249"/>
      <c r="AIV249" s="8"/>
      <c r="AIW249"/>
      <c r="AIX249"/>
      <c r="AIY249"/>
      <c r="AIZ249" s="10"/>
      <c r="AJA249" s="8"/>
      <c r="AJB249"/>
      <c r="AJC249" s="8"/>
      <c r="AJD249"/>
      <c r="AJE249"/>
      <c r="AJF249"/>
      <c r="AJG249" s="10"/>
      <c r="AJH249" s="8"/>
      <c r="AJI249"/>
      <c r="AJJ249" s="8"/>
      <c r="AJK249"/>
      <c r="AJL249"/>
      <c r="AJM249"/>
      <c r="AJN249" s="10"/>
      <c r="AJO249" s="8"/>
      <c r="AJP249"/>
      <c r="AJQ249" s="8"/>
      <c r="AJR249"/>
      <c r="AJS249"/>
      <c r="AJT249"/>
      <c r="AJU249" s="10"/>
      <c r="AJV249" s="8"/>
      <c r="AJW249"/>
      <c r="AJX249" s="8"/>
      <c r="AJY249"/>
      <c r="AJZ249"/>
      <c r="AKA249"/>
      <c r="AKB249" s="10"/>
      <c r="AKC249" s="8"/>
      <c r="AKD249"/>
      <c r="AKE249" s="8"/>
      <c r="AKF249"/>
      <c r="AKG249"/>
      <c r="AKH249"/>
      <c r="AKI249" s="10"/>
      <c r="AKJ249" s="8"/>
      <c r="AKK249"/>
      <c r="AKL249" s="8"/>
      <c r="AKM249"/>
      <c r="AKN249"/>
      <c r="AKO249"/>
      <c r="AKP249" s="10"/>
      <c r="AKQ249" s="8"/>
      <c r="AKR249"/>
      <c r="AKS249" s="8"/>
      <c r="AKT249"/>
      <c r="AKU249"/>
      <c r="AKV249"/>
      <c r="AKW249" s="10"/>
      <c r="AKX249" s="8"/>
      <c r="AKY249"/>
      <c r="AKZ249" s="8"/>
      <c r="ALA249"/>
      <c r="ALB249"/>
      <c r="ALC249"/>
      <c r="ALD249" s="10"/>
      <c r="ALE249" s="8"/>
      <c r="ALF249"/>
      <c r="ALG249" s="8"/>
      <c r="ALH249"/>
      <c r="ALI249"/>
      <c r="ALJ249"/>
      <c r="ALK249" s="10"/>
      <c r="ALL249" s="22"/>
      <c r="ALM249"/>
      <c r="ALN249" s="8"/>
      <c r="ALO249"/>
      <c r="ALP249"/>
      <c r="ALQ249"/>
      <c r="ALR249" s="10"/>
      <c r="ALS249" s="22"/>
      <c r="ALT249"/>
      <c r="ALU249" s="8"/>
      <c r="ALV249"/>
      <c r="ALW249"/>
      <c r="ALX249"/>
      <c r="ALY249" s="29"/>
      <c r="ALZ249" s="44"/>
      <c r="AMA249" s="8"/>
      <c r="AMB249" s="8"/>
      <c r="AMC249" s="10"/>
      <c r="AMD249" s="10"/>
      <c r="AME249"/>
      <c r="AMF249" s="8"/>
      <c r="AMG249"/>
      <c r="AMH249" s="8"/>
      <c r="AMI249" s="6"/>
      <c r="AMJ249"/>
      <c r="AMK249"/>
      <c r="AML249" s="10"/>
      <c r="AMM249" s="8"/>
      <c r="AMN249"/>
      <c r="AMO249" s="8"/>
      <c r="AMP249"/>
      <c r="AMQ249"/>
      <c r="AMR249"/>
      <c r="AMS249" s="10"/>
      <c r="AMT249" s="8"/>
      <c r="AMU249"/>
      <c r="AMV249" s="8"/>
      <c r="AMW249"/>
      <c r="AMX249"/>
      <c r="AMY249"/>
      <c r="AMZ249" s="10"/>
      <c r="ANA249" s="8"/>
      <c r="ANB249"/>
      <c r="ANC249" s="8"/>
      <c r="AND249"/>
      <c r="ANE249"/>
      <c r="ANF249"/>
      <c r="ANG249" s="10"/>
      <c r="ANH249" s="8"/>
      <c r="ANI249"/>
      <c r="ANJ249" s="8"/>
      <c r="ANK249"/>
      <c r="ANL249"/>
      <c r="ANM249"/>
      <c r="ANN249" s="10"/>
      <c r="ANO249" s="8"/>
      <c r="ANP249"/>
      <c r="ANQ249" s="8"/>
      <c r="ANR249"/>
      <c r="ANS249"/>
      <c r="ANT249"/>
      <c r="ANU249" s="10"/>
      <c r="ANV249" s="8"/>
      <c r="ANW249"/>
      <c r="ANX249" s="8"/>
      <c r="ANY249"/>
      <c r="ANZ249"/>
      <c r="AOA249"/>
      <c r="AOB249" s="10"/>
      <c r="AOC249" s="8"/>
      <c r="AOD249"/>
      <c r="AOE249" s="8"/>
      <c r="AOF249"/>
      <c r="AOG249"/>
      <c r="AOH249"/>
      <c r="AOI249" s="10"/>
      <c r="AOJ249" s="8"/>
      <c r="AOK249"/>
      <c r="AOL249" s="8"/>
      <c r="AOM249"/>
      <c r="AON249"/>
      <c r="AOO249"/>
      <c r="AOP249" s="10"/>
      <c r="AOQ249" s="8"/>
      <c r="AOR249"/>
      <c r="AOS249" s="8"/>
      <c r="AOT249"/>
      <c r="AOU249"/>
      <c r="AOV249"/>
      <c r="AOW249" s="10"/>
      <c r="AOX249" s="8"/>
      <c r="AOY249"/>
      <c r="AOZ249" s="8"/>
      <c r="APA249"/>
      <c r="APB249"/>
      <c r="APC249"/>
      <c r="APD249" s="10"/>
      <c r="APE249" s="8"/>
      <c r="APF249"/>
      <c r="APG249" s="8"/>
      <c r="APH249"/>
      <c r="API249"/>
      <c r="APJ249"/>
      <c r="APK249" s="10"/>
      <c r="APL249" s="8"/>
      <c r="APM249"/>
      <c r="APN249" s="8"/>
      <c r="APO249"/>
      <c r="APP249"/>
      <c r="APQ249"/>
      <c r="APR249" s="10"/>
      <c r="APS249" s="8"/>
      <c r="APT249"/>
      <c r="APU249" s="8"/>
      <c r="APV249"/>
      <c r="APW249"/>
      <c r="APX249"/>
      <c r="APY249" s="10"/>
      <c r="APZ249" s="8"/>
      <c r="AQA249"/>
      <c r="AQB249" s="8"/>
      <c r="AQC249"/>
      <c r="AQD249"/>
      <c r="AQE249"/>
      <c r="AQF249" s="10"/>
      <c r="AQG249" s="8"/>
      <c r="AQH249"/>
      <c r="AQI249" s="8"/>
      <c r="AQJ249"/>
      <c r="AQK249"/>
      <c r="AQL249"/>
      <c r="AQM249" s="10"/>
      <c r="AQN249" s="8"/>
      <c r="AQO249"/>
      <c r="AQP249" s="8"/>
      <c r="AQQ249"/>
      <c r="AQR249"/>
      <c r="AQS249"/>
      <c r="AQT249" s="10"/>
      <c r="AQU249" s="8"/>
      <c r="AQV249"/>
      <c r="AQW249" s="8"/>
      <c r="AQX249"/>
      <c r="AQY249"/>
      <c r="AQZ249"/>
      <c r="ARA249" s="10"/>
      <c r="ARB249" s="8"/>
      <c r="ARC249"/>
      <c r="ARD249" s="8"/>
      <c r="ARE249"/>
      <c r="ARF249"/>
      <c r="ARG249"/>
      <c r="ARH249" s="10"/>
      <c r="ARI249" s="8"/>
      <c r="ARJ249"/>
      <c r="ARK249" s="8"/>
      <c r="ARL249"/>
      <c r="ARM249"/>
      <c r="ARN249"/>
      <c r="ARO249" s="10"/>
      <c r="ARP249" s="8"/>
      <c r="ARQ249"/>
      <c r="ARR249" s="8"/>
      <c r="ARS249"/>
      <c r="ART249"/>
      <c r="ARU249"/>
      <c r="ARV249" s="10"/>
      <c r="ARW249" s="8"/>
      <c r="ARX249"/>
      <c r="ARY249" s="8"/>
      <c r="ARZ249"/>
      <c r="ASA249"/>
      <c r="ASB249"/>
      <c r="ASC249" s="10"/>
      <c r="ASD249" s="8"/>
      <c r="ASE249"/>
      <c r="ASF249" s="8"/>
      <c r="ASG249"/>
      <c r="ASH249"/>
      <c r="ASI249"/>
      <c r="ASJ249" s="10"/>
      <c r="ASK249" s="8"/>
      <c r="ASL249"/>
      <c r="ASM249" s="8"/>
      <c r="ASN249"/>
      <c r="ASO249"/>
      <c r="ASP249"/>
      <c r="ASQ249" s="10"/>
      <c r="ASR249" s="8"/>
      <c r="ASS249"/>
      <c r="AST249" s="8"/>
      <c r="ASU249"/>
      <c r="ASV249"/>
      <c r="ASW249"/>
      <c r="ASX249" s="10"/>
      <c r="ASY249" s="8"/>
      <c r="ASZ249"/>
      <c r="ATA249" s="8"/>
      <c r="ATB249"/>
      <c r="ATC249"/>
      <c r="ATD249"/>
      <c r="ATE249" s="10"/>
      <c r="ATF249" s="8"/>
      <c r="ATG249"/>
      <c r="ATH249" s="8"/>
      <c r="ATI249"/>
      <c r="ATJ249"/>
      <c r="ATK249"/>
      <c r="ATL249" s="10"/>
      <c r="ATM249" s="8"/>
      <c r="ATN249"/>
      <c r="ATO249" s="8"/>
      <c r="ATP249"/>
      <c r="ATQ249"/>
      <c r="ATR249"/>
      <c r="ATS249" s="10"/>
      <c r="ATT249" s="8"/>
      <c r="ATU249"/>
      <c r="ATV249" s="8"/>
      <c r="ATW249"/>
      <c r="ATX249"/>
      <c r="ATY249"/>
      <c r="ATZ249" s="10"/>
      <c r="AUA249" s="8"/>
      <c r="AUB249"/>
      <c r="AUC249" s="8"/>
      <c r="AUD249"/>
      <c r="AUE249"/>
      <c r="AUF249"/>
      <c r="AUG249" s="10"/>
      <c r="AUH249" s="8"/>
      <c r="AUI249"/>
      <c r="AUJ249" s="8"/>
      <c r="AUK249"/>
      <c r="AUL249"/>
      <c r="AUM249"/>
      <c r="AUN249" s="10"/>
      <c r="AUO249" s="22"/>
      <c r="AUP249"/>
      <c r="AUQ249" s="8"/>
      <c r="AUR249"/>
      <c r="AUS249"/>
      <c r="AUT249"/>
      <c r="AUU249" s="10"/>
      <c r="AUV249" s="22"/>
      <c r="AUW249"/>
      <c r="AUX249" s="8"/>
      <c r="AUY249"/>
      <c r="AUZ249"/>
      <c r="AVA249"/>
      <c r="AVB249" s="29"/>
      <c r="AVC249" s="44"/>
      <c r="AVD249" s="8"/>
      <c r="AVE249" s="8"/>
      <c r="AVF249" s="10"/>
      <c r="AVG249" s="10"/>
      <c r="AVH249"/>
      <c r="AVI249" s="8"/>
      <c r="AVJ249"/>
      <c r="AVK249" s="8"/>
      <c r="AVL249" s="6"/>
      <c r="AVM249"/>
      <c r="AVN249"/>
      <c r="AVO249" s="10"/>
      <c r="AVP249" s="8"/>
      <c r="AVQ249"/>
      <c r="AVR249" s="8"/>
      <c r="AVS249"/>
      <c r="AVT249"/>
      <c r="AVU249"/>
      <c r="AVV249" s="10"/>
      <c r="AVW249" s="8"/>
      <c r="AVX249"/>
      <c r="AVY249" s="8"/>
      <c r="AVZ249"/>
      <c r="AWA249"/>
      <c r="AWB249"/>
      <c r="AWC249" s="10"/>
      <c r="AWD249" s="8"/>
      <c r="AWE249"/>
      <c r="AWF249" s="8"/>
      <c r="AWG249"/>
      <c r="AWH249"/>
      <c r="AWI249"/>
      <c r="AWJ249" s="10"/>
      <c r="AWK249" s="8"/>
      <c r="AWL249"/>
      <c r="AWM249" s="8"/>
      <c r="AWN249"/>
      <c r="AWO249"/>
      <c r="AWP249"/>
      <c r="AWQ249" s="10"/>
      <c r="AWR249" s="8"/>
      <c r="AWS249"/>
      <c r="AWT249" s="8"/>
      <c r="AWU249"/>
      <c r="AWV249"/>
      <c r="AWW249"/>
      <c r="AWX249" s="10"/>
      <c r="AWY249" s="8"/>
      <c r="AWZ249"/>
      <c r="AXA249" s="8"/>
      <c r="AXB249"/>
      <c r="AXC249"/>
      <c r="AXD249"/>
      <c r="AXE249" s="10"/>
      <c r="AXF249" s="8"/>
      <c r="AXG249"/>
      <c r="AXH249" s="8"/>
      <c r="AXI249"/>
      <c r="AXJ249"/>
      <c r="AXK249"/>
      <c r="AXL249" s="10"/>
      <c r="AXM249" s="8"/>
      <c r="AXN249"/>
      <c r="AXO249" s="8"/>
      <c r="AXP249"/>
      <c r="AXQ249"/>
      <c r="AXR249"/>
      <c r="AXS249" s="10"/>
      <c r="AXT249" s="8"/>
      <c r="AXU249"/>
      <c r="AXV249" s="8"/>
      <c r="AXW249"/>
      <c r="AXX249"/>
      <c r="AXY249"/>
      <c r="AXZ249" s="10"/>
      <c r="AYA249" s="8"/>
      <c r="AYB249"/>
      <c r="AYC249" s="8"/>
      <c r="AYD249"/>
      <c r="AYE249"/>
      <c r="AYF249"/>
      <c r="AYG249" s="10"/>
      <c r="AYH249" s="8"/>
      <c r="AYI249"/>
      <c r="AYJ249" s="8"/>
      <c r="AYK249"/>
      <c r="AYL249"/>
      <c r="AYM249"/>
      <c r="AYN249" s="10"/>
      <c r="AYO249" s="8"/>
      <c r="AYP249"/>
      <c r="AYQ249" s="8"/>
      <c r="AYR249"/>
      <c r="AYS249"/>
      <c r="AYT249"/>
      <c r="AYU249" s="10"/>
      <c r="AYV249" s="8"/>
      <c r="AYW249"/>
      <c r="AYX249" s="8"/>
      <c r="AYY249"/>
      <c r="AYZ249"/>
      <c r="AZA249"/>
      <c r="AZB249" s="10"/>
      <c r="AZC249" s="8"/>
      <c r="AZD249"/>
      <c r="AZE249" s="8"/>
      <c r="AZF249"/>
      <c r="AZG249"/>
      <c r="AZH249"/>
      <c r="AZI249" s="10"/>
      <c r="AZJ249" s="8"/>
      <c r="AZK249"/>
      <c r="AZL249" s="8"/>
      <c r="AZM249"/>
      <c r="AZN249"/>
      <c r="AZO249"/>
      <c r="AZP249" s="10"/>
      <c r="AZQ249" s="8"/>
      <c r="AZR249"/>
      <c r="AZS249" s="8"/>
      <c r="AZT249"/>
      <c r="AZU249"/>
      <c r="AZV249"/>
      <c r="AZW249" s="10"/>
      <c r="AZX249" s="8"/>
      <c r="AZY249"/>
      <c r="AZZ249" s="8"/>
      <c r="BAA249"/>
      <c r="BAB249"/>
      <c r="BAC249"/>
      <c r="BAD249" s="10"/>
      <c r="BAE249" s="8"/>
      <c r="BAF249"/>
      <c r="BAG249" s="8"/>
      <c r="BAH249"/>
      <c r="BAI249"/>
      <c r="BAJ249"/>
      <c r="BAK249" s="10"/>
      <c r="BAL249" s="8"/>
      <c r="BAM249"/>
      <c r="BAN249" s="8"/>
      <c r="BAO249"/>
      <c r="BAP249"/>
      <c r="BAQ249"/>
      <c r="BAR249" s="10"/>
      <c r="BAS249" s="8"/>
      <c r="BAT249"/>
      <c r="BAU249" s="8"/>
      <c r="BAV249"/>
      <c r="BAW249"/>
      <c r="BAX249"/>
      <c r="BAY249" s="10"/>
      <c r="BAZ249" s="8"/>
      <c r="BBA249"/>
      <c r="BBB249" s="8"/>
      <c r="BBC249"/>
      <c r="BBD249"/>
      <c r="BBE249"/>
      <c r="BBF249" s="10"/>
      <c r="BBG249" s="8"/>
      <c r="BBH249"/>
      <c r="BBI249" s="8"/>
      <c r="BBJ249"/>
      <c r="BBK249"/>
      <c r="BBL249"/>
      <c r="BBM249" s="10"/>
      <c r="BBN249" s="8"/>
      <c r="BBO249"/>
      <c r="BBP249" s="8"/>
      <c r="BBQ249"/>
      <c r="BBR249"/>
      <c r="BBS249"/>
      <c r="BBT249" s="10"/>
      <c r="BBU249" s="8"/>
      <c r="BBV249"/>
      <c r="BBW249" s="8"/>
      <c r="BBX249"/>
      <c r="BBY249"/>
      <c r="BBZ249"/>
      <c r="BCA249" s="10"/>
      <c r="BCB249" s="8"/>
      <c r="BCC249"/>
      <c r="BCD249" s="8"/>
      <c r="BCE249"/>
      <c r="BCF249"/>
      <c r="BCG249"/>
      <c r="BCH249" s="10"/>
      <c r="BCI249" s="8"/>
      <c r="BCJ249"/>
      <c r="BCK249" s="8"/>
      <c r="BCL249"/>
      <c r="BCM249"/>
      <c r="BCN249"/>
      <c r="BCO249" s="10"/>
      <c r="BCP249" s="8"/>
      <c r="BCQ249"/>
      <c r="BCR249" s="8"/>
      <c r="BCS249"/>
      <c r="BCT249"/>
      <c r="BCU249"/>
      <c r="BCV249" s="10"/>
      <c r="BCW249" s="8"/>
      <c r="BCX249"/>
      <c r="BCY249" s="8"/>
      <c r="BCZ249"/>
      <c r="BDA249"/>
      <c r="BDB249"/>
      <c r="BDC249" s="10"/>
      <c r="BDD249" s="8"/>
      <c r="BDE249"/>
      <c r="BDF249" s="8"/>
      <c r="BDG249"/>
      <c r="BDH249"/>
      <c r="BDI249"/>
      <c r="BDJ249" s="10"/>
      <c r="BDK249" s="8"/>
      <c r="BDL249"/>
      <c r="BDM249" s="8"/>
      <c r="BDN249"/>
      <c r="BDO249"/>
      <c r="BDP249"/>
      <c r="BDQ249" s="10"/>
      <c r="BDR249" s="22"/>
      <c r="BDS249"/>
      <c r="BDT249" s="8"/>
      <c r="BDU249"/>
      <c r="BDV249"/>
      <c r="BDW249"/>
      <c r="BDX249" s="10"/>
      <c r="BDY249" s="22"/>
      <c r="BDZ249"/>
      <c r="BEA249" s="8"/>
      <c r="BEB249"/>
      <c r="BEC249"/>
      <c r="BED249"/>
      <c r="BEE249" s="29"/>
      <c r="BEF249" s="44"/>
      <c r="BEG249" s="8"/>
      <c r="BEH249" s="8"/>
      <c r="BEI249" s="10"/>
      <c r="BEJ249" s="10"/>
      <c r="BEK249"/>
      <c r="BEL249" s="8"/>
      <c r="BEM249"/>
      <c r="BEN249" s="8"/>
      <c r="BEO249" s="6"/>
      <c r="BEP249"/>
      <c r="BEQ249"/>
      <c r="BER249" s="10"/>
      <c r="BES249" s="8"/>
      <c r="BET249"/>
      <c r="BEU249" s="8"/>
      <c r="BEV249"/>
      <c r="BEW249"/>
      <c r="BEX249"/>
      <c r="BEY249" s="10"/>
      <c r="BEZ249" s="8"/>
      <c r="BFA249"/>
      <c r="BFB249" s="8"/>
      <c r="BFC249"/>
      <c r="BFD249"/>
      <c r="BFE249"/>
      <c r="BFF249" s="10"/>
      <c r="BFG249" s="8"/>
      <c r="BFH249"/>
      <c r="BFI249" s="8"/>
      <c r="BFJ249"/>
      <c r="BFK249"/>
      <c r="BFL249"/>
      <c r="BFM249" s="10"/>
      <c r="BFN249" s="8"/>
      <c r="BFO249"/>
      <c r="BFP249" s="8"/>
      <c r="BFQ249"/>
      <c r="BFR249"/>
      <c r="BFS249"/>
      <c r="BFT249" s="10"/>
      <c r="BFU249" s="8"/>
      <c r="BFV249"/>
      <c r="BFW249" s="8"/>
      <c r="BFX249"/>
      <c r="BFY249"/>
      <c r="BFZ249"/>
      <c r="BGA249" s="10"/>
      <c r="BGB249" s="8"/>
      <c r="BGC249"/>
      <c r="BGD249" s="8"/>
      <c r="BGE249"/>
      <c r="BGF249"/>
      <c r="BGG249"/>
      <c r="BGH249" s="10"/>
      <c r="BGI249" s="8"/>
      <c r="BGJ249"/>
      <c r="BGK249" s="8"/>
      <c r="BGL249"/>
      <c r="BGM249"/>
      <c r="BGN249"/>
      <c r="BGO249" s="10"/>
      <c r="BGP249" s="8"/>
      <c r="BGQ249"/>
      <c r="BGR249" s="8"/>
      <c r="BGS249"/>
      <c r="BGT249"/>
      <c r="BGU249"/>
      <c r="BGV249" s="10"/>
      <c r="BGW249" s="8"/>
      <c r="BGX249"/>
      <c r="BGY249" s="8"/>
      <c r="BGZ249"/>
      <c r="BHA249"/>
      <c r="BHB249"/>
      <c r="BHC249" s="10"/>
      <c r="BHD249" s="8"/>
      <c r="BHE249"/>
      <c r="BHF249" s="8"/>
      <c r="BHG249"/>
      <c r="BHH249"/>
      <c r="BHI249"/>
      <c r="BHJ249" s="10"/>
      <c r="BHK249" s="8"/>
      <c r="BHL249"/>
      <c r="BHM249" s="8"/>
      <c r="BHN249"/>
      <c r="BHO249"/>
      <c r="BHP249"/>
      <c r="BHQ249" s="10"/>
      <c r="BHR249" s="8"/>
      <c r="BHS249"/>
      <c r="BHT249" s="8"/>
      <c r="BHU249"/>
      <c r="BHV249"/>
      <c r="BHW249"/>
      <c r="BHX249" s="10"/>
      <c r="BHY249" s="8"/>
      <c r="BHZ249"/>
      <c r="BIA249" s="8"/>
      <c r="BIB249"/>
      <c r="BIC249"/>
      <c r="BID249"/>
      <c r="BIE249" s="10"/>
      <c r="BIF249" s="8"/>
      <c r="BIG249"/>
      <c r="BIH249" s="8"/>
      <c r="BII249"/>
      <c r="BIJ249"/>
      <c r="BIK249"/>
      <c r="BIL249" s="10"/>
      <c r="BIM249" s="8"/>
      <c r="BIN249"/>
      <c r="BIO249" s="8"/>
      <c r="BIP249"/>
      <c r="BIQ249"/>
      <c r="BIR249"/>
      <c r="BIS249" s="10"/>
      <c r="BIT249" s="8"/>
      <c r="BIU249"/>
      <c r="BIV249" s="8"/>
      <c r="BIW249"/>
      <c r="BIX249"/>
      <c r="BIY249"/>
      <c r="BIZ249" s="10"/>
      <c r="BJA249" s="8"/>
      <c r="BJB249"/>
      <c r="BJC249" s="8"/>
      <c r="BJD249"/>
      <c r="BJE249"/>
      <c r="BJF249"/>
      <c r="BJG249" s="10"/>
      <c r="BJH249" s="8"/>
      <c r="BJI249"/>
      <c r="BJJ249" s="8"/>
      <c r="BJK249"/>
      <c r="BJL249"/>
      <c r="BJM249"/>
      <c r="BJN249" s="10"/>
      <c r="BJO249" s="8"/>
      <c r="BJP249"/>
      <c r="BJQ249" s="8"/>
      <c r="BJR249"/>
      <c r="BJS249"/>
      <c r="BJT249"/>
      <c r="BJU249" s="10"/>
      <c r="BJV249" s="8"/>
      <c r="BJW249"/>
      <c r="BJX249" s="8"/>
      <c r="BJY249"/>
      <c r="BJZ249"/>
      <c r="BKA249"/>
      <c r="BKB249" s="10"/>
      <c r="BKC249" s="8"/>
      <c r="BKD249"/>
      <c r="BKE249" s="8"/>
      <c r="BKF249"/>
      <c r="BKG249"/>
      <c r="BKH249"/>
      <c r="BKI249" s="10"/>
      <c r="BKJ249" s="8"/>
      <c r="BKK249"/>
      <c r="BKL249" s="8"/>
      <c r="BKM249"/>
      <c r="BKN249"/>
      <c r="BKO249"/>
      <c r="BKP249" s="10"/>
      <c r="BKQ249" s="8"/>
      <c r="BKR249"/>
      <c r="BKS249" s="8"/>
      <c r="BKT249"/>
      <c r="BKU249"/>
      <c r="BKV249"/>
      <c r="BKW249" s="10"/>
      <c r="BKX249" s="8"/>
      <c r="BKY249"/>
      <c r="BKZ249" s="8"/>
      <c r="BLA249"/>
      <c r="BLB249"/>
      <c r="BLC249"/>
      <c r="BLD249" s="10"/>
      <c r="BLE249" s="8"/>
      <c r="BLF249"/>
      <c r="BLG249" s="8"/>
      <c r="BLH249"/>
      <c r="BLI249"/>
      <c r="BLJ249"/>
      <c r="BLK249" s="10"/>
      <c r="BLL249" s="8"/>
      <c r="BLM249"/>
      <c r="BLN249" s="8"/>
      <c r="BLO249"/>
      <c r="BLP249"/>
      <c r="BLQ249"/>
      <c r="BLR249" s="10"/>
      <c r="BLS249" s="8"/>
      <c r="BLT249"/>
      <c r="BLU249" s="8"/>
      <c r="BLV249"/>
      <c r="BLW249"/>
      <c r="BLX249"/>
      <c r="BLY249" s="10"/>
      <c r="BLZ249" s="8"/>
      <c r="BMA249"/>
      <c r="BMB249" s="8"/>
      <c r="BMC249"/>
      <c r="BMD249"/>
      <c r="BME249"/>
      <c r="BMF249" s="10"/>
      <c r="BMG249" s="8"/>
      <c r="BMH249"/>
      <c r="BMI249" s="8"/>
      <c r="BMJ249"/>
      <c r="BMK249"/>
      <c r="BML249"/>
      <c r="BMM249" s="10"/>
      <c r="BMN249" s="8"/>
      <c r="BMO249"/>
      <c r="BMP249" s="8"/>
      <c r="BMQ249"/>
      <c r="BMR249"/>
      <c r="BMS249"/>
      <c r="BMT249" s="10"/>
      <c r="BMU249" s="22"/>
      <c r="BMV249"/>
      <c r="BMW249" s="8"/>
      <c r="BMX249"/>
      <c r="BMY249"/>
      <c r="BMZ249"/>
      <c r="BNA249" s="10"/>
      <c r="BNB249" s="22"/>
      <c r="BNC249"/>
      <c r="BND249" s="8"/>
      <c r="BNE249"/>
      <c r="BNF249"/>
      <c r="BNG249"/>
      <c r="BNH249" s="29"/>
      <c r="BNI249" s="44"/>
      <c r="BNJ249" s="8"/>
      <c r="BNK249" s="8"/>
      <c r="BNL249" s="10"/>
      <c r="BNM249" s="10"/>
      <c r="BNN249"/>
      <c r="BNO249" s="8"/>
      <c r="BNP249"/>
      <c r="BNQ249" s="8"/>
      <c r="BNR249" s="6"/>
      <c r="BNS249"/>
      <c r="BNT249"/>
      <c r="BNU249" s="10"/>
      <c r="BNV249" s="8"/>
      <c r="BNW249"/>
      <c r="BNX249" s="8"/>
      <c r="BNY249"/>
      <c r="BNZ249"/>
      <c r="BOA249"/>
      <c r="BOB249" s="10"/>
      <c r="BOC249" s="8"/>
      <c r="BOD249"/>
      <c r="BOE249" s="8"/>
      <c r="BOF249"/>
      <c r="BOG249"/>
      <c r="BOH249"/>
      <c r="BOI249" s="10"/>
      <c r="BOJ249" s="8"/>
      <c r="BOK249"/>
      <c r="BOL249" s="8"/>
      <c r="BOM249"/>
      <c r="BON249"/>
      <c r="BOO249"/>
      <c r="BOP249" s="10"/>
      <c r="BOQ249" s="8"/>
      <c r="BOR249"/>
      <c r="BOS249" s="8"/>
      <c r="BOT249"/>
      <c r="BOU249"/>
      <c r="BOV249"/>
      <c r="BOW249" s="10"/>
      <c r="BOX249" s="8"/>
      <c r="BOY249"/>
      <c r="BOZ249" s="8"/>
      <c r="BPA249"/>
      <c r="BPB249"/>
      <c r="BPC249"/>
      <c r="BPD249" s="10"/>
      <c r="BPE249" s="8"/>
      <c r="BPF249"/>
      <c r="BPG249" s="8"/>
      <c r="BPH249"/>
      <c r="BPI249"/>
      <c r="BPJ249"/>
      <c r="BPK249" s="10"/>
      <c r="BPL249" s="8"/>
      <c r="BPM249"/>
      <c r="BPN249" s="8"/>
      <c r="BPO249"/>
      <c r="BPP249"/>
      <c r="BPQ249"/>
      <c r="BPR249" s="10"/>
      <c r="BPS249" s="8"/>
      <c r="BPT249"/>
      <c r="BPU249" s="8"/>
      <c r="BPV249"/>
      <c r="BPW249"/>
      <c r="BPX249"/>
      <c r="BPY249" s="10"/>
      <c r="BPZ249" s="8"/>
      <c r="BQA249"/>
      <c r="BQB249" s="8"/>
      <c r="BQC249"/>
      <c r="BQD249"/>
      <c r="BQE249"/>
      <c r="BQF249" s="10"/>
      <c r="BQG249" s="8"/>
      <c r="BQH249"/>
      <c r="BQI249" s="8"/>
      <c r="BQJ249"/>
      <c r="BQK249"/>
      <c r="BQL249"/>
      <c r="BQM249" s="10"/>
      <c r="BQN249" s="8"/>
      <c r="BQO249"/>
      <c r="BQP249" s="8"/>
      <c r="BQQ249"/>
      <c r="BQR249"/>
      <c r="BQS249"/>
      <c r="BQT249" s="10"/>
      <c r="BQU249" s="8"/>
      <c r="BQV249"/>
      <c r="BQW249" s="8"/>
      <c r="BQX249"/>
      <c r="BQY249"/>
      <c r="BQZ249"/>
      <c r="BRA249" s="10"/>
      <c r="BRB249" s="8"/>
      <c r="BRC249"/>
      <c r="BRD249" s="8"/>
      <c r="BRE249"/>
      <c r="BRF249"/>
      <c r="BRG249"/>
      <c r="BRH249" s="10"/>
      <c r="BRI249" s="8"/>
      <c r="BRJ249"/>
      <c r="BRK249" s="8"/>
      <c r="BRL249"/>
      <c r="BRM249"/>
      <c r="BRN249"/>
      <c r="BRO249" s="10"/>
      <c r="BRP249" s="8"/>
      <c r="BRQ249"/>
      <c r="BRR249" s="8"/>
      <c r="BRS249"/>
      <c r="BRT249"/>
      <c r="BRU249"/>
      <c r="BRV249" s="10"/>
      <c r="BRW249" s="8"/>
      <c r="BRX249"/>
      <c r="BRY249" s="8"/>
      <c r="BRZ249"/>
      <c r="BSA249"/>
      <c r="BSB249"/>
      <c r="BSC249" s="10"/>
      <c r="BSD249" s="8"/>
      <c r="BSE249"/>
      <c r="BSF249" s="8"/>
      <c r="BSG249"/>
      <c r="BSH249"/>
      <c r="BSI249"/>
      <c r="BSJ249" s="10"/>
      <c r="BSK249" s="8"/>
      <c r="BSL249"/>
      <c r="BSM249" s="8"/>
      <c r="BSN249"/>
      <c r="BSO249"/>
      <c r="BSP249"/>
      <c r="BSQ249" s="10"/>
      <c r="BSR249" s="8"/>
      <c r="BSS249"/>
      <c r="BST249" s="8"/>
      <c r="BSU249"/>
      <c r="BSV249"/>
      <c r="BSW249"/>
      <c r="BSX249" s="10"/>
      <c r="BSY249" s="8"/>
      <c r="BSZ249"/>
      <c r="BTA249" s="8"/>
      <c r="BTB249"/>
      <c r="BTC249"/>
      <c r="BTD249"/>
      <c r="BTE249" s="10"/>
      <c r="BTF249" s="8"/>
      <c r="BTG249"/>
      <c r="BTH249" s="8"/>
      <c r="BTI249"/>
      <c r="BTJ249"/>
      <c r="BTK249"/>
      <c r="BTL249" s="10"/>
      <c r="BTM249" s="8"/>
      <c r="BTN249"/>
      <c r="BTO249" s="8"/>
      <c r="BTP249"/>
      <c r="BTQ249"/>
      <c r="BTR249"/>
      <c r="BTS249" s="10"/>
      <c r="BTT249" s="8"/>
      <c r="BTU249"/>
      <c r="BTV249" s="8"/>
      <c r="BTW249"/>
      <c r="BTX249"/>
      <c r="BTY249"/>
      <c r="BTZ249" s="10"/>
      <c r="BUA249" s="8"/>
      <c r="BUB249"/>
      <c r="BUC249" s="8"/>
      <c r="BUD249"/>
      <c r="BUE249"/>
      <c r="BUF249"/>
      <c r="BUG249" s="10"/>
      <c r="BUH249" s="8"/>
      <c r="BUI249"/>
      <c r="BUJ249" s="8"/>
      <c r="BUK249"/>
      <c r="BUL249"/>
      <c r="BUM249"/>
      <c r="BUN249" s="10"/>
      <c r="BUO249" s="8"/>
      <c r="BUP249"/>
      <c r="BUQ249" s="8"/>
      <c r="BUR249"/>
      <c r="BUS249"/>
      <c r="BUT249"/>
      <c r="BUU249" s="10"/>
      <c r="BUV249" s="8"/>
      <c r="BUW249"/>
      <c r="BUX249" s="8"/>
      <c r="BUY249"/>
      <c r="BUZ249"/>
      <c r="BVA249"/>
      <c r="BVB249" s="10"/>
      <c r="BVC249" s="8"/>
      <c r="BVD249"/>
      <c r="BVE249" s="8"/>
      <c r="BVF249"/>
      <c r="BVG249"/>
      <c r="BVH249"/>
      <c r="BVI249" s="10"/>
      <c r="BVJ249" s="8"/>
      <c r="BVK249"/>
      <c r="BVL249" s="8"/>
      <c r="BVM249"/>
      <c r="BVN249"/>
      <c r="BVO249"/>
      <c r="BVP249" s="10"/>
      <c r="BVQ249" s="8"/>
      <c r="BVR249"/>
      <c r="BVS249" s="8"/>
      <c r="BVT249"/>
      <c r="BVU249"/>
      <c r="BVV249"/>
      <c r="BVW249" s="10"/>
      <c r="BVX249" s="22"/>
      <c r="BVY249"/>
      <c r="BVZ249" s="8"/>
      <c r="BWA249"/>
      <c r="BWB249"/>
      <c r="BWC249"/>
      <c r="BWD249" s="10"/>
      <c r="BWE249" s="22"/>
      <c r="BWF249"/>
      <c r="BWG249" s="8"/>
      <c r="BWH249"/>
      <c r="BWI249"/>
      <c r="BWJ249"/>
      <c r="BWK249" s="29"/>
      <c r="BWL249" s="44"/>
      <c r="BWM249" s="8"/>
      <c r="BWN249" s="8"/>
      <c r="BWO249" s="10"/>
      <c r="BWP249" s="10"/>
      <c r="BWQ249"/>
      <c r="BWR249" s="8"/>
      <c r="BWS249"/>
      <c r="BWT249" s="8"/>
      <c r="BWU249" s="6"/>
      <c r="BWV249"/>
      <c r="BWW249"/>
      <c r="BWX249" s="10"/>
      <c r="BWY249" s="8"/>
      <c r="BWZ249"/>
      <c r="BXA249" s="8"/>
      <c r="BXB249"/>
      <c r="BXC249"/>
      <c r="BXD249"/>
      <c r="BXE249" s="10"/>
      <c r="BXF249" s="8"/>
      <c r="BXG249"/>
      <c r="BXH249" s="8"/>
      <c r="BXI249"/>
      <c r="BXJ249"/>
      <c r="BXK249"/>
      <c r="BXL249" s="10"/>
      <c r="BXM249" s="8"/>
      <c r="BXN249"/>
      <c r="BXO249" s="8"/>
      <c r="BXP249"/>
      <c r="BXQ249"/>
      <c r="BXR249"/>
      <c r="BXS249" s="10"/>
      <c r="BXT249" s="8"/>
      <c r="BXU249"/>
      <c r="BXV249" s="8"/>
      <c r="BXW249"/>
      <c r="BXX249"/>
      <c r="BXY249"/>
      <c r="BXZ249" s="10"/>
      <c r="BYA249" s="8"/>
      <c r="BYB249"/>
      <c r="BYC249" s="8"/>
      <c r="BYD249"/>
      <c r="BYE249"/>
      <c r="BYF249"/>
      <c r="BYG249" s="10"/>
      <c r="BYH249" s="8"/>
      <c r="BYI249"/>
      <c r="BYJ249" s="8"/>
      <c r="BYK249"/>
      <c r="BYL249"/>
      <c r="BYM249"/>
      <c r="BYN249" s="10"/>
      <c r="BYO249" s="8"/>
      <c r="BYP249"/>
      <c r="BYQ249" s="8"/>
      <c r="BYR249"/>
      <c r="BYS249"/>
      <c r="BYT249"/>
      <c r="BYU249" s="10"/>
      <c r="BYV249" s="8"/>
      <c r="BYW249"/>
      <c r="BYX249" s="8"/>
      <c r="BYY249"/>
      <c r="BYZ249"/>
      <c r="BZA249"/>
      <c r="BZB249" s="10"/>
      <c r="BZC249" s="8"/>
      <c r="BZD249"/>
      <c r="BZE249" s="8"/>
      <c r="BZF249"/>
      <c r="BZG249"/>
      <c r="BZH249"/>
      <c r="BZI249" s="10"/>
      <c r="BZJ249" s="8"/>
      <c r="BZK249"/>
      <c r="BZL249" s="8"/>
      <c r="BZM249"/>
      <c r="BZN249"/>
      <c r="BZO249"/>
      <c r="BZP249" s="10"/>
      <c r="BZQ249" s="8"/>
      <c r="BZR249"/>
      <c r="BZS249" s="8"/>
      <c r="BZT249"/>
      <c r="BZU249"/>
      <c r="BZV249"/>
      <c r="BZW249" s="10"/>
      <c r="BZX249" s="8"/>
      <c r="BZY249"/>
      <c r="BZZ249" s="8"/>
      <c r="CAA249"/>
      <c r="CAB249"/>
      <c r="CAC249"/>
      <c r="CAD249" s="10"/>
      <c r="CAE249" s="8"/>
      <c r="CAF249"/>
      <c r="CAG249" s="8"/>
      <c r="CAH249"/>
      <c r="CAI249"/>
      <c r="CAJ249"/>
      <c r="CAK249" s="10"/>
      <c r="CAL249" s="8"/>
      <c r="CAM249"/>
      <c r="CAN249" s="8"/>
      <c r="CAO249"/>
      <c r="CAP249"/>
      <c r="CAQ249"/>
      <c r="CAR249" s="10"/>
      <c r="CAS249" s="8"/>
      <c r="CAT249"/>
      <c r="CAU249" s="8"/>
      <c r="CAV249"/>
      <c r="CAW249"/>
      <c r="CAX249"/>
      <c r="CAY249" s="10"/>
      <c r="CAZ249" s="8"/>
      <c r="CBA249"/>
      <c r="CBB249" s="8"/>
      <c r="CBC249"/>
      <c r="CBD249"/>
      <c r="CBE249"/>
      <c r="CBF249" s="10"/>
      <c r="CBG249" s="8"/>
      <c r="CBH249"/>
      <c r="CBI249" s="8"/>
      <c r="CBJ249"/>
      <c r="CBK249"/>
      <c r="CBL249"/>
      <c r="CBM249" s="10"/>
      <c r="CBN249" s="8"/>
      <c r="CBO249"/>
      <c r="CBP249" s="8"/>
      <c r="CBQ249"/>
      <c r="CBR249"/>
      <c r="CBS249"/>
      <c r="CBT249" s="10"/>
      <c r="CBU249" s="8"/>
      <c r="CBV249"/>
      <c r="CBW249" s="8"/>
      <c r="CBX249"/>
      <c r="CBY249"/>
      <c r="CBZ249"/>
      <c r="CCA249" s="10"/>
      <c r="CCB249" s="8"/>
      <c r="CCC249"/>
      <c r="CCD249" s="8"/>
      <c r="CCE249"/>
      <c r="CCF249"/>
      <c r="CCG249"/>
      <c r="CCH249" s="10"/>
      <c r="CCI249" s="8"/>
      <c r="CCJ249"/>
      <c r="CCK249" s="8"/>
      <c r="CCL249"/>
      <c r="CCM249"/>
      <c r="CCN249"/>
      <c r="CCO249" s="10"/>
      <c r="CCP249" s="8"/>
      <c r="CCQ249"/>
      <c r="CCR249" s="8"/>
      <c r="CCS249"/>
      <c r="CCT249"/>
      <c r="CCU249"/>
      <c r="CCV249" s="10"/>
      <c r="CCW249" s="8"/>
      <c r="CCX249"/>
      <c r="CCY249" s="8"/>
      <c r="CCZ249"/>
      <c r="CDA249"/>
      <c r="CDB249"/>
      <c r="CDC249" s="10"/>
      <c r="CDD249" s="8"/>
      <c r="CDE249"/>
      <c r="CDF249" s="8"/>
      <c r="CDG249"/>
      <c r="CDH249"/>
      <c r="CDI249"/>
      <c r="CDJ249" s="10"/>
      <c r="CDK249" s="8"/>
      <c r="CDL249"/>
      <c r="CDM249" s="8"/>
      <c r="CDN249"/>
      <c r="CDO249"/>
      <c r="CDP249"/>
      <c r="CDQ249" s="10"/>
      <c r="CDR249" s="8"/>
      <c r="CDS249"/>
      <c r="CDT249" s="8"/>
      <c r="CDU249"/>
      <c r="CDV249"/>
      <c r="CDW249"/>
      <c r="CDX249" s="10"/>
      <c r="CDY249" s="8"/>
      <c r="CDZ249"/>
      <c r="CEA249" s="8"/>
      <c r="CEB249"/>
      <c r="CEC249"/>
      <c r="CED249"/>
      <c r="CEE249" s="10"/>
      <c r="CEF249" s="8"/>
      <c r="CEG249"/>
      <c r="CEH249" s="8"/>
      <c r="CEI249"/>
      <c r="CEJ249"/>
      <c r="CEK249"/>
      <c r="CEL249" s="10"/>
      <c r="CEM249" s="8"/>
      <c r="CEN249"/>
      <c r="CEO249" s="8"/>
      <c r="CEP249"/>
      <c r="CEQ249"/>
      <c r="CER249"/>
      <c r="CES249" s="10"/>
      <c r="CET249" s="8"/>
      <c r="CEU249"/>
      <c r="CEV249" s="8"/>
      <c r="CEW249"/>
      <c r="CEX249"/>
      <c r="CEY249"/>
      <c r="CEZ249" s="10"/>
      <c r="CFA249" s="22"/>
      <c r="CFB249"/>
      <c r="CFC249" s="8"/>
      <c r="CFD249"/>
      <c r="CFE249"/>
      <c r="CFF249"/>
      <c r="CFG249" s="10"/>
      <c r="CFH249" s="22"/>
      <c r="CFI249"/>
      <c r="CFJ249" s="8"/>
      <c r="CFK249"/>
      <c r="CFL249"/>
      <c r="CFM249"/>
      <c r="CFN249" s="29"/>
      <c r="CFO249" s="44"/>
      <c r="CFP249" s="8"/>
      <c r="CFQ249" s="8"/>
      <c r="CFR249" s="10"/>
      <c r="CFS249" s="10"/>
      <c r="CFT249"/>
      <c r="CFU249" s="8"/>
      <c r="CFV249"/>
      <c r="CFW249" s="8"/>
      <c r="CFX249" s="6"/>
      <c r="CFY249"/>
      <c r="CFZ249"/>
      <c r="CGA249" s="10"/>
      <c r="CGB249" s="8"/>
      <c r="CGC249"/>
      <c r="CGD249" s="8"/>
      <c r="CGE249"/>
      <c r="CGF249"/>
      <c r="CGG249"/>
      <c r="CGH249" s="10"/>
      <c r="CGI249" s="8"/>
      <c r="CGJ249"/>
      <c r="CGK249" s="8"/>
      <c r="CGL249"/>
      <c r="CGM249"/>
      <c r="CGN249"/>
      <c r="CGO249" s="10"/>
      <c r="CGP249" s="8"/>
      <c r="CGQ249"/>
      <c r="CGR249" s="8"/>
      <c r="CGS249"/>
      <c r="CGT249"/>
      <c r="CGU249"/>
      <c r="CGV249" s="10"/>
      <c r="CGW249" s="8"/>
      <c r="CGX249"/>
      <c r="CGY249" s="8"/>
      <c r="CGZ249"/>
      <c r="CHA249"/>
      <c r="CHB249"/>
      <c r="CHC249" s="10"/>
      <c r="CHD249" s="8"/>
      <c r="CHE249"/>
      <c r="CHF249" s="8"/>
      <c r="CHG249"/>
      <c r="CHH249"/>
      <c r="CHI249"/>
      <c r="CHJ249" s="10"/>
      <c r="CHK249" s="8"/>
      <c r="CHL249"/>
      <c r="CHM249" s="8"/>
      <c r="CHN249"/>
      <c r="CHO249"/>
      <c r="CHP249"/>
      <c r="CHQ249" s="10"/>
      <c r="CHR249" s="8"/>
      <c r="CHS249"/>
      <c r="CHT249" s="8"/>
      <c r="CHU249"/>
      <c r="CHV249"/>
      <c r="CHW249"/>
      <c r="CHX249" s="10"/>
      <c r="CHY249" s="8"/>
      <c r="CHZ249"/>
      <c r="CIA249" s="8"/>
      <c r="CIB249"/>
      <c r="CIC249"/>
      <c r="CID249"/>
      <c r="CIE249" s="10"/>
      <c r="CIF249" s="8"/>
      <c r="CIG249"/>
      <c r="CIH249" s="8"/>
      <c r="CII249"/>
      <c r="CIJ249"/>
      <c r="CIK249"/>
      <c r="CIL249" s="10"/>
      <c r="CIM249" s="8"/>
      <c r="CIN249"/>
      <c r="CIO249" s="8"/>
      <c r="CIP249"/>
      <c r="CIQ249"/>
      <c r="CIR249"/>
      <c r="CIS249" s="10"/>
      <c r="CIT249" s="8"/>
      <c r="CIU249"/>
      <c r="CIV249" s="8"/>
      <c r="CIW249"/>
      <c r="CIX249"/>
      <c r="CIY249"/>
      <c r="CIZ249" s="10"/>
      <c r="CJA249" s="8"/>
      <c r="CJB249"/>
      <c r="CJC249" s="8"/>
      <c r="CJD249"/>
      <c r="CJE249"/>
      <c r="CJF249"/>
      <c r="CJG249" s="10"/>
      <c r="CJH249" s="8"/>
      <c r="CJI249"/>
      <c r="CJJ249" s="8"/>
      <c r="CJK249"/>
      <c r="CJL249"/>
      <c r="CJM249"/>
      <c r="CJN249" s="10"/>
      <c r="CJO249" s="8"/>
      <c r="CJP249"/>
      <c r="CJQ249" s="8"/>
      <c r="CJR249"/>
      <c r="CJS249"/>
      <c r="CJT249"/>
      <c r="CJU249" s="10"/>
      <c r="CJV249" s="8"/>
      <c r="CJW249"/>
      <c r="CJX249" s="8"/>
      <c r="CJY249"/>
      <c r="CJZ249"/>
      <c r="CKA249"/>
      <c r="CKB249" s="10"/>
      <c r="CKC249" s="8"/>
      <c r="CKD249"/>
      <c r="CKE249" s="8"/>
      <c r="CKF249"/>
      <c r="CKG249"/>
      <c r="CKH249"/>
      <c r="CKI249" s="10"/>
      <c r="CKJ249" s="8"/>
      <c r="CKK249"/>
      <c r="CKL249" s="8"/>
      <c r="CKM249"/>
      <c r="CKN249"/>
      <c r="CKO249"/>
      <c r="CKP249" s="10"/>
      <c r="CKQ249" s="8"/>
      <c r="CKR249"/>
      <c r="CKS249" s="8"/>
      <c r="CKT249"/>
      <c r="CKU249"/>
      <c r="CKV249"/>
      <c r="CKW249" s="10"/>
      <c r="CKX249" s="8"/>
      <c r="CKY249"/>
      <c r="CKZ249" s="8"/>
      <c r="CLA249"/>
      <c r="CLB249"/>
      <c r="CLC249"/>
      <c r="CLD249" s="10"/>
      <c r="CLE249" s="8"/>
      <c r="CLF249"/>
      <c r="CLG249" s="8"/>
      <c r="CLH249"/>
      <c r="CLI249"/>
      <c r="CLJ249"/>
      <c r="CLK249" s="10"/>
      <c r="CLL249" s="8"/>
      <c r="CLM249"/>
      <c r="CLN249" s="8"/>
      <c r="CLO249"/>
      <c r="CLP249"/>
      <c r="CLQ249"/>
      <c r="CLR249" s="10"/>
      <c r="CLS249" s="8"/>
      <c r="CLT249"/>
      <c r="CLU249" s="8"/>
      <c r="CLV249"/>
      <c r="CLW249"/>
      <c r="CLX249"/>
      <c r="CLY249" s="10"/>
      <c r="CLZ249" s="8"/>
      <c r="CMA249"/>
      <c r="CMB249" s="8"/>
      <c r="CMC249"/>
      <c r="CMD249"/>
      <c r="CME249"/>
      <c r="CMF249" s="10"/>
      <c r="CMG249" s="8"/>
      <c r="CMH249"/>
      <c r="CMI249" s="8"/>
      <c r="CMJ249"/>
      <c r="CMK249"/>
      <c r="CML249"/>
      <c r="CMM249" s="10"/>
      <c r="CMN249" s="8"/>
      <c r="CMO249"/>
      <c r="CMP249" s="8"/>
      <c r="CMQ249"/>
      <c r="CMR249"/>
      <c r="CMS249"/>
      <c r="CMT249" s="10"/>
      <c r="CMU249" s="8"/>
      <c r="CMV249"/>
      <c r="CMW249" s="8"/>
      <c r="CMX249"/>
      <c r="CMY249"/>
      <c r="CMZ249"/>
      <c r="CNA249" s="10"/>
      <c r="CNB249" s="8"/>
      <c r="CNC249"/>
      <c r="CND249" s="8"/>
      <c r="CNE249"/>
      <c r="CNF249"/>
      <c r="CNG249"/>
      <c r="CNH249" s="10"/>
      <c r="CNI249" s="8"/>
      <c r="CNJ249"/>
      <c r="CNK249" s="8"/>
      <c r="CNL249"/>
      <c r="CNM249"/>
      <c r="CNN249"/>
      <c r="CNO249" s="10"/>
      <c r="CNP249" s="8"/>
      <c r="CNQ249"/>
      <c r="CNR249" s="8"/>
      <c r="CNS249"/>
      <c r="CNT249"/>
      <c r="CNU249"/>
      <c r="CNV249" s="10"/>
      <c r="CNW249" s="8"/>
      <c r="CNX249"/>
      <c r="CNY249" s="8"/>
      <c r="CNZ249"/>
      <c r="COA249"/>
      <c r="COB249"/>
      <c r="COC249" s="10"/>
      <c r="COD249" s="22"/>
      <c r="COE249"/>
      <c r="COF249" s="8"/>
      <c r="COG249"/>
      <c r="COH249"/>
      <c r="COI249"/>
      <c r="COJ249" s="10"/>
      <c r="COK249" s="22"/>
      <c r="COL249"/>
      <c r="COM249" s="8"/>
      <c r="CON249"/>
      <c r="COO249"/>
      <c r="COP249"/>
      <c r="COQ249" s="29"/>
      <c r="COR249" s="44"/>
      <c r="COS249" s="8"/>
      <c r="COT249" s="8"/>
      <c r="COU249" s="10"/>
      <c r="COV249" s="10"/>
      <c r="COW249"/>
      <c r="COX249" s="8"/>
      <c r="COY249"/>
      <c r="COZ249" s="8"/>
      <c r="CPA249" s="6"/>
      <c r="CPB249"/>
      <c r="CPC249"/>
      <c r="CPD249" s="10"/>
      <c r="CPE249" s="8"/>
      <c r="CPF249"/>
      <c r="CPG249" s="8"/>
      <c r="CPH249"/>
      <c r="CPI249"/>
      <c r="CPJ249"/>
      <c r="CPK249" s="10"/>
      <c r="CPL249" s="8"/>
      <c r="CPM249"/>
      <c r="CPN249" s="8"/>
      <c r="CPO249"/>
      <c r="CPP249"/>
      <c r="CPQ249"/>
      <c r="CPR249" s="10"/>
      <c r="CPS249" s="8"/>
      <c r="CPT249"/>
      <c r="CPU249" s="8"/>
      <c r="CPV249"/>
      <c r="CPW249"/>
      <c r="CPX249"/>
      <c r="CPY249" s="10"/>
      <c r="CPZ249" s="8"/>
      <c r="CQA249"/>
      <c r="CQB249" s="8"/>
      <c r="CQC249"/>
      <c r="CQD249"/>
      <c r="CQE249"/>
      <c r="CQF249" s="10"/>
      <c r="CQG249" s="8"/>
      <c r="CQH249"/>
      <c r="CQI249" s="8"/>
      <c r="CQJ249"/>
      <c r="CQK249"/>
      <c r="CQL249"/>
      <c r="CQM249" s="10"/>
      <c r="CQN249" s="8"/>
      <c r="CQO249"/>
      <c r="CQP249" s="8"/>
      <c r="CQQ249"/>
      <c r="CQR249"/>
      <c r="CQS249"/>
      <c r="CQT249" s="10"/>
      <c r="CQU249" s="8"/>
      <c r="CQV249"/>
      <c r="CQW249" s="8"/>
      <c r="CQX249"/>
      <c r="CQY249"/>
      <c r="CQZ249"/>
      <c r="CRA249" s="10"/>
      <c r="CRB249" s="8"/>
      <c r="CRC249"/>
      <c r="CRD249" s="8"/>
      <c r="CRE249"/>
      <c r="CRF249"/>
      <c r="CRG249"/>
      <c r="CRH249" s="10"/>
      <c r="CRI249" s="8"/>
      <c r="CRJ249"/>
      <c r="CRK249" s="8"/>
      <c r="CRL249"/>
      <c r="CRM249"/>
      <c r="CRN249"/>
      <c r="CRO249" s="10"/>
      <c r="CRP249" s="8"/>
      <c r="CRQ249"/>
      <c r="CRR249" s="8"/>
      <c r="CRS249"/>
      <c r="CRT249"/>
      <c r="CRU249"/>
      <c r="CRV249" s="10"/>
      <c r="CRW249" s="8"/>
      <c r="CRX249"/>
      <c r="CRY249" s="8"/>
      <c r="CRZ249"/>
      <c r="CSA249"/>
      <c r="CSB249"/>
      <c r="CSC249" s="10"/>
      <c r="CSD249" s="8"/>
      <c r="CSE249"/>
      <c r="CSF249" s="8"/>
      <c r="CSG249"/>
      <c r="CSH249"/>
      <c r="CSI249"/>
      <c r="CSJ249" s="10"/>
      <c r="CSK249" s="8"/>
      <c r="CSL249"/>
      <c r="CSM249" s="8"/>
      <c r="CSN249"/>
      <c r="CSO249"/>
      <c r="CSP249"/>
      <c r="CSQ249" s="10"/>
      <c r="CSR249" s="8"/>
      <c r="CSS249"/>
      <c r="CST249" s="8"/>
      <c r="CSU249"/>
      <c r="CSV249"/>
      <c r="CSW249"/>
      <c r="CSX249" s="10"/>
      <c r="CSY249" s="8"/>
      <c r="CSZ249"/>
      <c r="CTA249" s="8"/>
      <c r="CTB249"/>
      <c r="CTC249"/>
      <c r="CTD249"/>
      <c r="CTE249" s="10"/>
      <c r="CTF249" s="8"/>
      <c r="CTG249"/>
      <c r="CTH249" s="8"/>
      <c r="CTI249"/>
      <c r="CTJ249"/>
      <c r="CTK249"/>
      <c r="CTL249" s="10"/>
      <c r="CTM249" s="8"/>
      <c r="CTN249"/>
      <c r="CTO249" s="8"/>
      <c r="CTP249"/>
      <c r="CTQ249"/>
      <c r="CTR249"/>
      <c r="CTS249" s="10"/>
      <c r="CTT249" s="8"/>
      <c r="CTU249"/>
      <c r="CTV249" s="8"/>
      <c r="CTW249"/>
      <c r="CTX249"/>
      <c r="CTY249"/>
      <c r="CTZ249" s="10"/>
      <c r="CUA249" s="8"/>
      <c r="CUB249"/>
      <c r="CUC249" s="8"/>
      <c r="CUD249"/>
      <c r="CUE249"/>
      <c r="CUF249"/>
      <c r="CUG249" s="10"/>
      <c r="CUH249" s="8"/>
      <c r="CUI249"/>
      <c r="CUJ249" s="8"/>
      <c r="CUK249"/>
      <c r="CUL249"/>
      <c r="CUM249"/>
      <c r="CUN249" s="10"/>
      <c r="CUO249" s="8"/>
      <c r="CUP249"/>
      <c r="CUQ249" s="8"/>
      <c r="CUR249"/>
      <c r="CUS249"/>
      <c r="CUT249"/>
      <c r="CUU249" s="10"/>
      <c r="CUV249" s="8"/>
      <c r="CUW249"/>
      <c r="CUX249" s="8"/>
      <c r="CUY249"/>
      <c r="CUZ249"/>
      <c r="CVA249"/>
      <c r="CVB249" s="10"/>
      <c r="CVC249" s="8"/>
      <c r="CVD249"/>
      <c r="CVE249" s="8"/>
      <c r="CVF249"/>
      <c r="CVG249"/>
      <c r="CVH249"/>
      <c r="CVI249" s="10"/>
      <c r="CVJ249" s="8"/>
      <c r="CVK249"/>
      <c r="CVL249" s="8"/>
      <c r="CVM249"/>
      <c r="CVN249"/>
      <c r="CVO249"/>
      <c r="CVP249" s="10"/>
      <c r="CVQ249" s="8"/>
      <c r="CVR249"/>
      <c r="CVS249" s="8"/>
      <c r="CVT249"/>
      <c r="CVU249"/>
      <c r="CVV249"/>
      <c r="CVW249" s="10"/>
      <c r="CVX249" s="8"/>
      <c r="CVY249"/>
      <c r="CVZ249" s="8"/>
      <c r="CWA249"/>
      <c r="CWB249"/>
      <c r="CWC249"/>
      <c r="CWD249" s="10"/>
      <c r="CWE249" s="8"/>
      <c r="CWF249"/>
      <c r="CWG249" s="8"/>
      <c r="CWH249"/>
      <c r="CWI249"/>
      <c r="CWJ249"/>
      <c r="CWK249" s="10"/>
      <c r="CWL249" s="8"/>
      <c r="CWM249"/>
      <c r="CWN249" s="8"/>
      <c r="CWO249"/>
      <c r="CWP249"/>
      <c r="CWQ249"/>
      <c r="CWR249" s="10"/>
      <c r="CWS249" s="8"/>
      <c r="CWT249"/>
      <c r="CWU249" s="8"/>
      <c r="CWV249"/>
      <c r="CWW249"/>
      <c r="CWX249"/>
      <c r="CWY249" s="10"/>
      <c r="CWZ249" s="8"/>
      <c r="CXA249"/>
      <c r="CXB249" s="8"/>
      <c r="CXC249"/>
      <c r="CXD249"/>
      <c r="CXE249"/>
      <c r="CXF249" s="10"/>
      <c r="CXG249" s="22"/>
      <c r="CXH249"/>
      <c r="CXI249" s="8"/>
      <c r="CXJ249"/>
      <c r="CXK249"/>
      <c r="CXL249"/>
      <c r="CXM249" s="10"/>
      <c r="CXN249" s="22"/>
      <c r="CXO249"/>
      <c r="CXP249" s="8"/>
      <c r="CXQ249"/>
      <c r="CXR249"/>
      <c r="CXS249"/>
      <c r="CXT249" s="29"/>
      <c r="CXU249" s="44"/>
      <c r="CXV249" s="8"/>
      <c r="CXW249" s="8"/>
      <c r="CXX249" s="10"/>
      <c r="CXY249" s="10"/>
      <c r="CXZ249"/>
      <c r="CYA249" s="8"/>
      <c r="CYB249"/>
      <c r="CYC249" s="8"/>
      <c r="CYD249" s="6"/>
      <c r="CYE249"/>
      <c r="CYF249"/>
      <c r="CYG249" s="10"/>
      <c r="CYH249" s="8"/>
      <c r="CYI249"/>
      <c r="CYJ249" s="8"/>
      <c r="CYK249"/>
      <c r="CYL249"/>
      <c r="CYM249"/>
      <c r="CYN249" s="10"/>
      <c r="CYO249" s="8"/>
      <c r="CYP249"/>
      <c r="CYQ249" s="8"/>
      <c r="CYR249"/>
      <c r="CYS249"/>
      <c r="CYT249"/>
      <c r="CYU249" s="10"/>
      <c r="CYV249" s="8"/>
      <c r="CYW249"/>
      <c r="CYX249" s="8"/>
      <c r="CYY249"/>
      <c r="CYZ249"/>
      <c r="CZA249"/>
      <c r="CZB249" s="10"/>
      <c r="CZC249" s="8"/>
      <c r="CZD249"/>
      <c r="CZE249" s="8"/>
      <c r="CZF249"/>
      <c r="CZG249"/>
      <c r="CZH249"/>
      <c r="CZI249" s="10"/>
      <c r="CZJ249" s="8"/>
      <c r="CZK249"/>
      <c r="CZL249" s="8"/>
      <c r="CZM249"/>
      <c r="CZN249"/>
      <c r="CZO249"/>
      <c r="CZP249" s="10"/>
      <c r="CZQ249" s="8"/>
      <c r="CZR249"/>
      <c r="CZS249" s="8"/>
      <c r="CZT249"/>
      <c r="CZU249"/>
      <c r="CZV249"/>
      <c r="CZW249" s="10"/>
      <c r="CZX249" s="8"/>
      <c r="CZY249"/>
      <c r="CZZ249" s="8"/>
      <c r="DAA249"/>
      <c r="DAB249"/>
      <c r="DAC249"/>
      <c r="DAD249" s="10"/>
      <c r="DAE249" s="8"/>
      <c r="DAF249"/>
      <c r="DAG249" s="8"/>
      <c r="DAH249"/>
      <c r="DAI249"/>
      <c r="DAJ249"/>
      <c r="DAK249" s="10"/>
      <c r="DAL249" s="8"/>
      <c r="DAM249"/>
      <c r="DAN249" s="8"/>
      <c r="DAO249"/>
      <c r="DAP249"/>
      <c r="DAQ249"/>
      <c r="DAR249" s="10"/>
      <c r="DAS249" s="8"/>
      <c r="DAT249"/>
      <c r="DAU249" s="8"/>
      <c r="DAV249"/>
      <c r="DAW249"/>
      <c r="DAX249"/>
      <c r="DAY249" s="10"/>
      <c r="DAZ249" s="8"/>
      <c r="DBA249"/>
      <c r="DBB249" s="8"/>
      <c r="DBC249"/>
      <c r="DBD249"/>
      <c r="DBE249"/>
      <c r="DBF249" s="10"/>
      <c r="DBG249" s="8"/>
      <c r="DBH249"/>
      <c r="DBI249" s="8"/>
      <c r="DBJ249"/>
      <c r="DBK249"/>
      <c r="DBL249"/>
      <c r="DBM249" s="10"/>
      <c r="DBN249" s="8"/>
      <c r="DBO249"/>
      <c r="DBP249" s="8"/>
      <c r="DBQ249"/>
      <c r="DBR249"/>
      <c r="DBS249"/>
      <c r="DBT249" s="10"/>
      <c r="DBU249" s="8"/>
      <c r="DBV249"/>
      <c r="DBW249" s="8"/>
      <c r="DBX249"/>
      <c r="DBY249"/>
      <c r="DBZ249"/>
      <c r="DCA249" s="10"/>
      <c r="DCB249" s="8"/>
      <c r="DCC249"/>
      <c r="DCD249" s="8"/>
      <c r="DCE249"/>
      <c r="DCF249"/>
      <c r="DCG249"/>
      <c r="DCH249" s="10"/>
      <c r="DCI249" s="8"/>
      <c r="DCJ249"/>
      <c r="DCK249" s="8"/>
      <c r="DCL249"/>
      <c r="DCM249"/>
      <c r="DCN249"/>
      <c r="DCO249" s="10"/>
      <c r="DCP249" s="8"/>
      <c r="DCQ249"/>
      <c r="DCR249" s="8"/>
      <c r="DCS249"/>
      <c r="DCT249"/>
      <c r="DCU249"/>
      <c r="DCV249" s="10"/>
      <c r="DCW249" s="8"/>
      <c r="DCX249"/>
      <c r="DCY249" s="8"/>
      <c r="DCZ249"/>
      <c r="DDA249"/>
      <c r="DDB249"/>
      <c r="DDC249" s="10"/>
      <c r="DDD249" s="8"/>
      <c r="DDE249"/>
      <c r="DDF249" s="8"/>
      <c r="DDG249"/>
      <c r="DDH249"/>
      <c r="DDI249"/>
      <c r="DDJ249" s="10"/>
      <c r="DDK249" s="8"/>
      <c r="DDL249"/>
      <c r="DDM249" s="8"/>
      <c r="DDN249"/>
      <c r="DDO249"/>
      <c r="DDP249"/>
      <c r="DDQ249" s="10"/>
      <c r="DDR249" s="8"/>
      <c r="DDS249"/>
      <c r="DDT249" s="8"/>
      <c r="DDU249"/>
      <c r="DDV249"/>
      <c r="DDW249"/>
      <c r="DDX249" s="10"/>
      <c r="DDY249" s="8"/>
      <c r="DDZ249"/>
      <c r="DEA249" s="8"/>
      <c r="DEB249"/>
      <c r="DEC249"/>
      <c r="DED249"/>
      <c r="DEE249" s="10"/>
      <c r="DEF249" s="8"/>
      <c r="DEG249"/>
      <c r="DEH249" s="8"/>
      <c r="DEI249"/>
      <c r="DEJ249"/>
      <c r="DEK249"/>
      <c r="DEL249" s="10"/>
      <c r="DEM249" s="8"/>
      <c r="DEN249"/>
      <c r="DEO249" s="8"/>
      <c r="DEP249"/>
      <c r="DEQ249"/>
      <c r="DER249"/>
      <c r="DES249" s="10"/>
      <c r="DET249" s="8"/>
      <c r="DEU249"/>
      <c r="DEV249" s="8"/>
      <c r="DEW249"/>
      <c r="DEX249"/>
      <c r="DEY249"/>
      <c r="DEZ249" s="10"/>
      <c r="DFA249" s="8"/>
      <c r="DFB249"/>
      <c r="DFC249" s="8"/>
      <c r="DFD249"/>
      <c r="DFE249"/>
      <c r="DFF249"/>
      <c r="DFG249" s="10"/>
      <c r="DFH249" s="8"/>
      <c r="DFI249"/>
      <c r="DFJ249" s="8"/>
      <c r="DFK249"/>
      <c r="DFL249"/>
      <c r="DFM249"/>
      <c r="DFN249" s="10"/>
      <c r="DFO249" s="8"/>
      <c r="DFP249"/>
      <c r="DFQ249" s="8"/>
      <c r="DFR249"/>
      <c r="DFS249"/>
      <c r="DFT249"/>
      <c r="DFU249" s="10"/>
      <c r="DFV249" s="8"/>
      <c r="DFW249"/>
      <c r="DFX249" s="8"/>
      <c r="DFY249"/>
      <c r="DFZ249"/>
      <c r="DGA249"/>
      <c r="DGB249" s="10"/>
      <c r="DGC249" s="8"/>
      <c r="DGD249"/>
      <c r="DGE249" s="8"/>
      <c r="DGF249"/>
      <c r="DGG249"/>
      <c r="DGH249"/>
      <c r="DGI249" s="10"/>
      <c r="DGJ249" s="22"/>
      <c r="DGK249"/>
      <c r="DGL249" s="8"/>
      <c r="DGM249"/>
      <c r="DGN249"/>
      <c r="DGO249"/>
      <c r="DGP249" s="10"/>
      <c r="DGQ249" s="22"/>
      <c r="DGR249"/>
      <c r="DGS249" s="8"/>
      <c r="DGT249"/>
      <c r="DGU249"/>
      <c r="DGV249"/>
      <c r="DGW249" s="29"/>
      <c r="DGX249" s="44"/>
      <c r="DGY249" s="8"/>
      <c r="DGZ249" s="8"/>
      <c r="DHA249" s="10"/>
      <c r="DHB249" s="10"/>
      <c r="DHC249"/>
      <c r="DHD249" s="8"/>
      <c r="DHE249"/>
      <c r="DHF249" s="8"/>
      <c r="DHG249" s="6"/>
      <c r="DHH249"/>
      <c r="DHI249"/>
      <c r="DHJ249" s="10"/>
      <c r="DHK249" s="8"/>
      <c r="DHL249"/>
      <c r="DHM249" s="8"/>
      <c r="DHN249"/>
      <c r="DHO249"/>
      <c r="DHP249"/>
      <c r="DHQ249" s="10"/>
      <c r="DHR249" s="8"/>
      <c r="DHS249"/>
      <c r="DHT249" s="8"/>
      <c r="DHU249"/>
      <c r="DHV249"/>
      <c r="DHW249"/>
      <c r="DHX249" s="10"/>
      <c r="DHY249" s="8"/>
      <c r="DHZ249"/>
      <c r="DIA249" s="8"/>
      <c r="DIB249"/>
      <c r="DIC249"/>
      <c r="DID249"/>
      <c r="DIE249" s="10"/>
      <c r="DIF249" s="8"/>
      <c r="DIG249"/>
      <c r="DIH249" s="8"/>
      <c r="DII249"/>
      <c r="DIJ249"/>
      <c r="DIK249"/>
      <c r="DIL249" s="10"/>
      <c r="DIM249" s="8"/>
      <c r="DIN249"/>
      <c r="DIO249" s="8"/>
      <c r="DIP249"/>
      <c r="DIQ249"/>
      <c r="DIR249"/>
      <c r="DIS249" s="10"/>
      <c r="DIT249" s="8"/>
      <c r="DIU249"/>
      <c r="DIV249" s="8"/>
      <c r="DIW249"/>
      <c r="DIX249"/>
      <c r="DIY249"/>
      <c r="DIZ249" s="10"/>
      <c r="DJA249" s="8"/>
      <c r="DJB249"/>
      <c r="DJC249" s="8"/>
      <c r="DJD249"/>
      <c r="DJE249"/>
      <c r="DJF249"/>
      <c r="DJG249" s="10"/>
      <c r="DJH249" s="8"/>
      <c r="DJI249"/>
      <c r="DJJ249" s="8"/>
      <c r="DJK249"/>
      <c r="DJL249"/>
      <c r="DJM249"/>
      <c r="DJN249" s="10"/>
      <c r="DJO249" s="8"/>
      <c r="DJP249"/>
      <c r="DJQ249" s="8"/>
      <c r="DJR249"/>
      <c r="DJS249"/>
      <c r="DJT249"/>
      <c r="DJU249" s="10"/>
      <c r="DJV249" s="8"/>
      <c r="DJW249"/>
      <c r="DJX249" s="8"/>
      <c r="DJY249"/>
      <c r="DJZ249"/>
      <c r="DKA249"/>
      <c r="DKB249" s="10"/>
      <c r="DKC249" s="8"/>
      <c r="DKD249"/>
      <c r="DKE249" s="8"/>
      <c r="DKF249"/>
      <c r="DKG249"/>
      <c r="DKH249"/>
      <c r="DKI249" s="10"/>
      <c r="DKJ249" s="8"/>
      <c r="DKK249"/>
      <c r="DKL249" s="8"/>
      <c r="DKM249"/>
      <c r="DKN249"/>
      <c r="DKO249"/>
      <c r="DKP249" s="10"/>
      <c r="DKQ249" s="8"/>
      <c r="DKR249"/>
      <c r="DKS249" s="8"/>
      <c r="DKT249"/>
      <c r="DKU249"/>
      <c r="DKV249"/>
      <c r="DKW249" s="10"/>
      <c r="DKX249" s="8"/>
      <c r="DKY249"/>
      <c r="DKZ249" s="8"/>
      <c r="DLA249"/>
      <c r="DLB249"/>
      <c r="DLC249"/>
      <c r="DLD249" s="10"/>
      <c r="DLE249" s="8"/>
      <c r="DLF249"/>
      <c r="DLG249" s="8"/>
      <c r="DLH249"/>
      <c r="DLI249"/>
      <c r="DLJ249"/>
      <c r="DLK249" s="10"/>
      <c r="DLL249" s="8"/>
      <c r="DLM249"/>
      <c r="DLN249" s="8"/>
      <c r="DLO249"/>
      <c r="DLP249"/>
      <c r="DLQ249"/>
      <c r="DLR249" s="10"/>
      <c r="DLS249" s="8"/>
      <c r="DLT249"/>
      <c r="DLU249" s="8"/>
      <c r="DLV249"/>
      <c r="DLW249"/>
      <c r="DLX249"/>
      <c r="DLY249" s="10"/>
      <c r="DLZ249" s="8"/>
      <c r="DMA249"/>
      <c r="DMB249" s="8"/>
      <c r="DMC249"/>
      <c r="DMD249"/>
      <c r="DME249"/>
      <c r="DMF249" s="10"/>
      <c r="DMG249" s="8"/>
      <c r="DMH249"/>
      <c r="DMI249" s="8"/>
      <c r="DMJ249"/>
      <c r="DMK249"/>
      <c r="DML249"/>
      <c r="DMM249" s="10"/>
      <c r="DMN249" s="8"/>
      <c r="DMO249"/>
      <c r="DMP249" s="8"/>
      <c r="DMQ249"/>
      <c r="DMR249"/>
      <c r="DMS249"/>
      <c r="DMT249" s="10"/>
      <c r="DMU249" s="8"/>
      <c r="DMV249"/>
      <c r="DMW249" s="8"/>
      <c r="DMX249"/>
      <c r="DMY249"/>
      <c r="DMZ249"/>
      <c r="DNA249" s="10"/>
      <c r="DNB249" s="8"/>
      <c r="DNC249"/>
      <c r="DND249" s="8"/>
      <c r="DNE249"/>
      <c r="DNF249"/>
      <c r="DNG249"/>
      <c r="DNH249" s="10"/>
      <c r="DNI249" s="8"/>
      <c r="DNJ249"/>
      <c r="DNK249" s="8"/>
      <c r="DNL249"/>
      <c r="DNM249"/>
      <c r="DNN249"/>
      <c r="DNO249" s="10"/>
      <c r="DNP249" s="8"/>
      <c r="DNQ249"/>
      <c r="DNR249" s="8"/>
      <c r="DNS249"/>
      <c r="DNT249"/>
      <c r="DNU249"/>
      <c r="DNV249" s="10"/>
      <c r="DNW249" s="8"/>
      <c r="DNX249"/>
      <c r="DNY249" s="8"/>
      <c r="DNZ249"/>
      <c r="DOA249"/>
      <c r="DOB249"/>
      <c r="DOC249" s="10"/>
      <c r="DOD249" s="8"/>
      <c r="DOE249"/>
      <c r="DOF249" s="8"/>
      <c r="DOG249"/>
      <c r="DOH249"/>
      <c r="DOI249"/>
      <c r="DOJ249" s="10"/>
      <c r="DOK249" s="8"/>
      <c r="DOL249"/>
      <c r="DOM249" s="8"/>
      <c r="DON249"/>
      <c r="DOO249"/>
      <c r="DOP249"/>
      <c r="DOQ249" s="10"/>
      <c r="DOR249" s="8"/>
      <c r="DOS249"/>
      <c r="DOT249" s="8"/>
      <c r="DOU249"/>
      <c r="DOV249"/>
      <c r="DOW249"/>
      <c r="DOX249" s="10"/>
      <c r="DOY249" s="8"/>
      <c r="DOZ249"/>
      <c r="DPA249" s="8"/>
      <c r="DPB249"/>
      <c r="DPC249"/>
      <c r="DPD249"/>
      <c r="DPE249" s="10"/>
      <c r="DPF249" s="8"/>
      <c r="DPG249"/>
      <c r="DPH249" s="8"/>
      <c r="DPI249"/>
      <c r="DPJ249"/>
      <c r="DPK249"/>
      <c r="DPL249" s="10"/>
      <c r="DPM249" s="22"/>
      <c r="DPN249"/>
      <c r="DPO249" s="8"/>
      <c r="DPP249"/>
      <c r="DPQ249"/>
      <c r="DPR249"/>
      <c r="DPS249" s="10"/>
      <c r="DPT249" s="22"/>
      <c r="DPU249"/>
      <c r="DPV249" s="8"/>
      <c r="DPW249"/>
      <c r="DPX249"/>
      <c r="DPY249"/>
      <c r="DPZ249" s="29"/>
      <c r="DQA249" s="44"/>
      <c r="DQB249" s="8"/>
      <c r="DQC249" s="8"/>
      <c r="DQD249" s="10"/>
      <c r="DQE249" s="10"/>
      <c r="DQF249"/>
      <c r="DQG249" s="8"/>
      <c r="DQH249"/>
      <c r="DQI249" s="8"/>
      <c r="DQJ249" s="6"/>
      <c r="DQK249"/>
      <c r="DQL249"/>
      <c r="DQM249" s="10"/>
      <c r="DQN249" s="8"/>
      <c r="DQO249"/>
      <c r="DQP249" s="8"/>
      <c r="DQQ249"/>
      <c r="DQR249"/>
      <c r="DQS249"/>
      <c r="DQT249" s="10"/>
      <c r="DQU249" s="8"/>
      <c r="DQV249"/>
      <c r="DQW249" s="8"/>
      <c r="DQX249"/>
      <c r="DQY249"/>
      <c r="DQZ249"/>
      <c r="DRA249" s="10"/>
      <c r="DRB249" s="8"/>
      <c r="DRC249"/>
      <c r="DRD249" s="8"/>
      <c r="DRE249"/>
      <c r="DRF249"/>
      <c r="DRG249"/>
      <c r="DRH249" s="10"/>
      <c r="DRI249" s="8"/>
      <c r="DRJ249"/>
      <c r="DRK249" s="8"/>
      <c r="DRL249"/>
      <c r="DRM249"/>
      <c r="DRN249"/>
      <c r="DRO249" s="10"/>
      <c r="DRP249" s="8"/>
      <c r="DRQ249"/>
      <c r="DRR249" s="8"/>
      <c r="DRS249"/>
      <c r="DRT249"/>
      <c r="DRU249"/>
      <c r="DRV249" s="10"/>
      <c r="DRW249" s="8"/>
      <c r="DRX249"/>
      <c r="DRY249" s="8"/>
      <c r="DRZ249"/>
      <c r="DSA249"/>
      <c r="DSB249"/>
      <c r="DSC249" s="10"/>
      <c r="DSD249" s="8"/>
      <c r="DSE249"/>
      <c r="DSF249" s="8"/>
      <c r="DSG249"/>
      <c r="DSH249"/>
      <c r="DSI249"/>
      <c r="DSJ249" s="10"/>
      <c r="DSK249" s="8"/>
      <c r="DSL249"/>
      <c r="DSM249" s="8"/>
      <c r="DSN249"/>
      <c r="DSO249"/>
      <c r="DSP249"/>
      <c r="DSQ249" s="10"/>
      <c r="DSR249" s="8"/>
      <c r="DSS249"/>
      <c r="DST249" s="8"/>
      <c r="DSU249"/>
      <c r="DSV249"/>
      <c r="DSW249"/>
      <c r="DSX249" s="10"/>
      <c r="DSY249" s="8"/>
      <c r="DSZ249"/>
      <c r="DTA249" s="8"/>
      <c r="DTB249"/>
      <c r="DTC249"/>
      <c r="DTD249"/>
      <c r="DTE249" s="10"/>
      <c r="DTF249" s="8"/>
      <c r="DTG249"/>
      <c r="DTH249" s="8"/>
      <c r="DTI249"/>
      <c r="DTJ249"/>
      <c r="DTK249"/>
      <c r="DTL249" s="10"/>
      <c r="DTM249" s="8"/>
      <c r="DTN249"/>
      <c r="DTO249" s="8"/>
      <c r="DTP249"/>
      <c r="DTQ249"/>
      <c r="DTR249"/>
      <c r="DTS249" s="10"/>
      <c r="DTT249" s="8"/>
      <c r="DTU249"/>
      <c r="DTV249" s="8"/>
      <c r="DTW249"/>
      <c r="DTX249"/>
      <c r="DTY249"/>
      <c r="DTZ249" s="10"/>
      <c r="DUA249" s="8"/>
      <c r="DUB249"/>
      <c r="DUC249" s="8"/>
      <c r="DUD249"/>
      <c r="DUE249"/>
      <c r="DUF249"/>
      <c r="DUG249" s="10"/>
      <c r="DUH249" s="8"/>
      <c r="DUI249"/>
      <c r="DUJ249" s="8"/>
      <c r="DUK249"/>
      <c r="DUL249"/>
      <c r="DUM249"/>
      <c r="DUN249" s="10"/>
      <c r="DUO249" s="8"/>
      <c r="DUP249"/>
      <c r="DUQ249" s="8"/>
      <c r="DUR249"/>
      <c r="DUS249"/>
      <c r="DUT249"/>
      <c r="DUU249" s="10"/>
      <c r="DUV249" s="8"/>
      <c r="DUW249"/>
      <c r="DUX249" s="8"/>
      <c r="DUY249"/>
      <c r="DUZ249"/>
      <c r="DVA249"/>
      <c r="DVB249" s="10"/>
      <c r="DVC249" s="8"/>
      <c r="DVD249"/>
      <c r="DVE249" s="8"/>
      <c r="DVF249"/>
      <c r="DVG249"/>
      <c r="DVH249"/>
      <c r="DVI249" s="10"/>
      <c r="DVJ249" s="8"/>
      <c r="DVK249"/>
      <c r="DVL249" s="8"/>
      <c r="DVM249"/>
      <c r="DVN249"/>
      <c r="DVO249"/>
      <c r="DVP249" s="10"/>
      <c r="DVQ249" s="8"/>
      <c r="DVR249"/>
      <c r="DVS249" s="8"/>
      <c r="DVT249"/>
      <c r="DVU249"/>
      <c r="DVV249"/>
      <c r="DVW249" s="10"/>
      <c r="DVX249" s="8"/>
      <c r="DVY249"/>
      <c r="DVZ249" s="8"/>
      <c r="DWA249"/>
      <c r="DWB249"/>
      <c r="DWC249"/>
      <c r="DWD249" s="10"/>
      <c r="DWE249" s="8"/>
      <c r="DWF249"/>
      <c r="DWG249" s="8"/>
      <c r="DWH249"/>
      <c r="DWI249"/>
      <c r="DWJ249"/>
      <c r="DWK249" s="10"/>
      <c r="DWL249" s="8"/>
      <c r="DWM249"/>
      <c r="DWN249" s="8"/>
      <c r="DWO249"/>
      <c r="DWP249"/>
      <c r="DWQ249"/>
      <c r="DWR249" s="10"/>
      <c r="DWS249" s="8"/>
      <c r="DWT249"/>
      <c r="DWU249" s="8"/>
      <c r="DWV249"/>
      <c r="DWW249"/>
      <c r="DWX249"/>
      <c r="DWY249" s="10"/>
      <c r="DWZ249" s="8"/>
      <c r="DXA249"/>
      <c r="DXB249" s="8"/>
      <c r="DXC249"/>
      <c r="DXD249"/>
      <c r="DXE249"/>
      <c r="DXF249" s="10"/>
      <c r="DXG249" s="8"/>
      <c r="DXH249"/>
      <c r="DXI249" s="8"/>
      <c r="DXJ249"/>
      <c r="DXK249"/>
      <c r="DXL249"/>
      <c r="DXM249" s="10"/>
      <c r="DXN249" s="8"/>
      <c r="DXO249"/>
      <c r="DXP249" s="8"/>
      <c r="DXQ249"/>
      <c r="DXR249"/>
      <c r="DXS249"/>
      <c r="DXT249" s="10"/>
      <c r="DXU249" s="8"/>
      <c r="DXV249"/>
      <c r="DXW249" s="8"/>
      <c r="DXX249"/>
      <c r="DXY249"/>
      <c r="DXZ249"/>
      <c r="DYA249" s="10"/>
      <c r="DYB249" s="8"/>
      <c r="DYC249"/>
      <c r="DYD249" s="8"/>
      <c r="DYE249"/>
      <c r="DYF249"/>
      <c r="DYG249"/>
      <c r="DYH249" s="10"/>
      <c r="DYI249" s="8"/>
      <c r="DYJ249"/>
      <c r="DYK249" s="8"/>
      <c r="DYL249"/>
      <c r="DYM249"/>
      <c r="DYN249"/>
      <c r="DYO249" s="10"/>
      <c r="DYP249" s="22"/>
      <c r="DYQ249"/>
      <c r="DYR249" s="8"/>
      <c r="DYS249"/>
      <c r="DYT249"/>
      <c r="DYU249"/>
      <c r="DYV249" s="10"/>
      <c r="DYW249" s="22"/>
      <c r="DYX249"/>
      <c r="DYY249" s="8"/>
      <c r="DYZ249"/>
      <c r="DZA249"/>
      <c r="DZB249"/>
      <c r="DZC249" s="29"/>
      <c r="DZD249" s="44"/>
      <c r="DZE249" s="8"/>
      <c r="DZF249" s="8"/>
      <c r="DZG249" s="10"/>
      <c r="DZH249" s="10"/>
      <c r="DZI249"/>
      <c r="DZJ249" s="8"/>
      <c r="DZK249"/>
      <c r="DZL249" s="8"/>
      <c r="DZM249" s="6"/>
      <c r="DZN249"/>
      <c r="DZO249"/>
      <c r="DZP249" s="10"/>
      <c r="DZQ249" s="8"/>
      <c r="DZR249"/>
      <c r="DZS249" s="8"/>
      <c r="DZT249"/>
      <c r="DZU249"/>
      <c r="DZV249"/>
      <c r="DZW249" s="10"/>
      <c r="DZX249" s="8"/>
      <c r="DZY249"/>
      <c r="DZZ249" s="8"/>
      <c r="EAA249"/>
      <c r="EAB249"/>
      <c r="EAC249"/>
      <c r="EAD249" s="10"/>
      <c r="EAE249" s="8"/>
      <c r="EAF249"/>
      <c r="EAG249" s="8"/>
      <c r="EAH249"/>
      <c r="EAI249"/>
      <c r="EAJ249"/>
      <c r="EAK249" s="10"/>
      <c r="EAL249" s="8"/>
      <c r="EAM249"/>
      <c r="EAN249" s="8"/>
      <c r="EAO249"/>
      <c r="EAP249"/>
      <c r="EAQ249"/>
      <c r="EAR249" s="10"/>
      <c r="EAS249" s="8"/>
      <c r="EAT249"/>
      <c r="EAU249" s="8"/>
      <c r="EAV249"/>
      <c r="EAW249"/>
      <c r="EAX249"/>
      <c r="EAY249" s="10"/>
      <c r="EAZ249" s="8"/>
      <c r="EBA249"/>
      <c r="EBB249" s="8"/>
      <c r="EBC249"/>
      <c r="EBD249"/>
      <c r="EBE249"/>
      <c r="EBF249" s="10"/>
      <c r="EBG249" s="8"/>
      <c r="EBH249"/>
      <c r="EBI249" s="8"/>
      <c r="EBJ249"/>
      <c r="EBK249"/>
      <c r="EBL249"/>
      <c r="EBM249" s="10"/>
      <c r="EBN249" s="8"/>
      <c r="EBO249"/>
      <c r="EBP249" s="8"/>
      <c r="EBQ249"/>
      <c r="EBR249"/>
      <c r="EBS249"/>
      <c r="EBT249" s="10"/>
      <c r="EBU249" s="8"/>
      <c r="EBV249"/>
      <c r="EBW249" s="8"/>
      <c r="EBX249"/>
      <c r="EBY249"/>
      <c r="EBZ249"/>
      <c r="ECA249" s="10"/>
      <c r="ECB249" s="8"/>
      <c r="ECC249"/>
      <c r="ECD249" s="8"/>
      <c r="ECE249"/>
      <c r="ECF249"/>
      <c r="ECG249"/>
      <c r="ECH249" s="10"/>
      <c r="ECI249" s="8"/>
      <c r="ECJ249"/>
      <c r="ECK249" s="8"/>
      <c r="ECL249"/>
      <c r="ECM249"/>
      <c r="ECN249"/>
      <c r="ECO249" s="10"/>
      <c r="ECP249" s="8"/>
      <c r="ECQ249"/>
      <c r="ECR249" s="8"/>
      <c r="ECS249"/>
      <c r="ECT249"/>
      <c r="ECU249"/>
      <c r="ECV249" s="10"/>
      <c r="ECW249" s="8"/>
      <c r="ECX249"/>
      <c r="ECY249" s="8"/>
      <c r="ECZ249"/>
      <c r="EDA249"/>
      <c r="EDB249"/>
      <c r="EDC249" s="10"/>
      <c r="EDD249" s="8"/>
      <c r="EDE249"/>
      <c r="EDF249" s="8"/>
      <c r="EDG249"/>
      <c r="EDH249"/>
      <c r="EDI249"/>
      <c r="EDJ249" s="10"/>
      <c r="EDK249" s="8"/>
      <c r="EDL249"/>
      <c r="EDM249" s="8"/>
      <c r="EDN249"/>
      <c r="EDO249"/>
      <c r="EDP249"/>
      <c r="EDQ249" s="10"/>
      <c r="EDR249" s="8"/>
      <c r="EDS249"/>
      <c r="EDT249" s="8"/>
      <c r="EDU249"/>
      <c r="EDV249"/>
      <c r="EDW249"/>
      <c r="EDX249" s="10"/>
      <c r="EDY249" s="8"/>
      <c r="EDZ249"/>
      <c r="EEA249" s="8"/>
      <c r="EEB249"/>
      <c r="EEC249"/>
      <c r="EED249"/>
      <c r="EEE249" s="10"/>
      <c r="EEF249" s="8"/>
      <c r="EEG249"/>
      <c r="EEH249" s="8"/>
      <c r="EEI249"/>
      <c r="EEJ249"/>
      <c r="EEK249"/>
      <c r="EEL249" s="10"/>
      <c r="EEM249" s="8"/>
      <c r="EEN249"/>
      <c r="EEO249" s="8"/>
      <c r="EEP249"/>
      <c r="EEQ249"/>
      <c r="EER249"/>
      <c r="EES249" s="10"/>
      <c r="EET249" s="8"/>
      <c r="EEU249"/>
      <c r="EEV249" s="8"/>
      <c r="EEW249"/>
      <c r="EEX249"/>
      <c r="EEY249"/>
      <c r="EEZ249" s="10"/>
      <c r="EFA249" s="8"/>
      <c r="EFB249"/>
      <c r="EFC249" s="8"/>
      <c r="EFD249"/>
      <c r="EFE249"/>
      <c r="EFF249"/>
      <c r="EFG249" s="10"/>
      <c r="EFH249" s="8"/>
      <c r="EFI249"/>
      <c r="EFJ249" s="8"/>
      <c r="EFK249"/>
      <c r="EFL249"/>
      <c r="EFM249"/>
      <c r="EFN249" s="10"/>
      <c r="EFO249" s="8"/>
      <c r="EFP249"/>
      <c r="EFQ249" s="8"/>
      <c r="EFR249"/>
      <c r="EFS249"/>
      <c r="EFT249"/>
      <c r="EFU249" s="10"/>
      <c r="EFV249" s="8"/>
      <c r="EFW249"/>
      <c r="EFX249" s="8"/>
      <c r="EFY249"/>
      <c r="EFZ249"/>
      <c r="EGA249"/>
      <c r="EGB249" s="10"/>
      <c r="EGC249" s="8"/>
      <c r="EGD249"/>
      <c r="EGE249" s="8"/>
      <c r="EGF249"/>
      <c r="EGG249"/>
      <c r="EGH249"/>
      <c r="EGI249" s="10"/>
      <c r="EGJ249" s="8"/>
      <c r="EGK249"/>
      <c r="EGL249" s="8"/>
      <c r="EGM249"/>
      <c r="EGN249"/>
      <c r="EGO249"/>
      <c r="EGP249" s="10"/>
      <c r="EGQ249" s="8"/>
      <c r="EGR249"/>
      <c r="EGS249" s="8"/>
      <c r="EGT249"/>
      <c r="EGU249"/>
      <c r="EGV249"/>
      <c r="EGW249" s="10"/>
      <c r="EGX249" s="8"/>
      <c r="EGY249"/>
      <c r="EGZ249" s="8"/>
      <c r="EHA249"/>
      <c r="EHB249"/>
      <c r="EHC249"/>
      <c r="EHD249" s="10"/>
      <c r="EHE249" s="8"/>
      <c r="EHF249"/>
      <c r="EHG249" s="8"/>
      <c r="EHH249"/>
      <c r="EHI249"/>
      <c r="EHJ249"/>
      <c r="EHK249" s="10"/>
      <c r="EHL249" s="8"/>
      <c r="EHM249"/>
      <c r="EHN249" s="8"/>
      <c r="EHO249"/>
      <c r="EHP249"/>
      <c r="EHQ249"/>
      <c r="EHR249" s="10"/>
      <c r="EHS249" s="22"/>
      <c r="EHT249"/>
      <c r="EHU249" s="8"/>
      <c r="EHV249"/>
      <c r="EHW249"/>
      <c r="EHX249"/>
      <c r="EHY249" s="10"/>
      <c r="EHZ249" s="22"/>
      <c r="EIA249"/>
      <c r="EIB249" s="8"/>
      <c r="EIC249"/>
      <c r="EID249"/>
      <c r="EIE249"/>
      <c r="EIF249" s="29"/>
      <c r="EIG249" s="44"/>
      <c r="EIH249" s="8"/>
      <c r="EII249" s="8"/>
      <c r="EIJ249" s="10"/>
      <c r="EIK249" s="10"/>
      <c r="EIL249"/>
      <c r="EIM249" s="8"/>
      <c r="EIN249"/>
      <c r="EIO249" s="8"/>
      <c r="EIP249" s="6"/>
      <c r="EIQ249"/>
      <c r="EIR249"/>
      <c r="EIS249" s="10"/>
      <c r="EIT249" s="8"/>
      <c r="EIU249"/>
      <c r="EIV249" s="8"/>
      <c r="EIW249"/>
      <c r="EIX249"/>
      <c r="EIY249"/>
      <c r="EIZ249" s="10"/>
      <c r="EJA249" s="8"/>
      <c r="EJB249"/>
      <c r="EJC249" s="8"/>
      <c r="EJD249"/>
      <c r="EJE249"/>
      <c r="EJF249"/>
      <c r="EJG249" s="10"/>
      <c r="EJH249" s="8"/>
      <c r="EJI249"/>
      <c r="EJJ249" s="8"/>
      <c r="EJK249"/>
      <c r="EJL249"/>
      <c r="EJM249"/>
      <c r="EJN249" s="10"/>
      <c r="EJO249" s="8"/>
      <c r="EJP249"/>
      <c r="EJQ249" s="8"/>
      <c r="EJR249"/>
      <c r="EJS249"/>
      <c r="EJT249"/>
      <c r="EJU249" s="10"/>
      <c r="EJV249" s="8"/>
      <c r="EJW249"/>
      <c r="EJX249" s="8"/>
      <c r="EJY249"/>
      <c r="EJZ249"/>
      <c r="EKA249"/>
      <c r="EKB249" s="10"/>
      <c r="EKC249" s="8"/>
      <c r="EKD249"/>
      <c r="EKE249" s="8"/>
      <c r="EKF249"/>
      <c r="EKG249"/>
      <c r="EKH249"/>
      <c r="EKI249" s="10"/>
      <c r="EKJ249" s="8"/>
      <c r="EKK249"/>
      <c r="EKL249" s="8"/>
      <c r="EKM249"/>
      <c r="EKN249"/>
      <c r="EKO249"/>
      <c r="EKP249" s="10"/>
      <c r="EKQ249" s="8"/>
      <c r="EKR249"/>
      <c r="EKS249" s="8"/>
      <c r="EKT249"/>
      <c r="EKU249"/>
      <c r="EKV249"/>
      <c r="EKW249" s="10"/>
      <c r="EKX249" s="8"/>
      <c r="EKY249"/>
      <c r="EKZ249" s="8"/>
      <c r="ELA249"/>
      <c r="ELB249"/>
      <c r="ELC249"/>
      <c r="ELD249" s="10"/>
      <c r="ELE249" s="8"/>
      <c r="ELF249"/>
      <c r="ELG249" s="8"/>
      <c r="ELH249"/>
      <c r="ELI249"/>
      <c r="ELJ249"/>
      <c r="ELK249" s="10"/>
      <c r="ELL249" s="8"/>
      <c r="ELM249"/>
      <c r="ELN249" s="8"/>
      <c r="ELO249"/>
      <c r="ELP249"/>
      <c r="ELQ249"/>
      <c r="ELR249" s="10"/>
      <c r="ELS249" s="8"/>
      <c r="ELT249"/>
      <c r="ELU249" s="8"/>
      <c r="ELV249"/>
      <c r="ELW249"/>
      <c r="ELX249"/>
      <c r="ELY249" s="10"/>
      <c r="ELZ249" s="8"/>
      <c r="EMA249"/>
      <c r="EMB249" s="8"/>
      <c r="EMC249"/>
      <c r="EMD249"/>
      <c r="EME249"/>
      <c r="EMF249" s="10"/>
      <c r="EMG249" s="8"/>
      <c r="EMH249"/>
      <c r="EMI249" s="8"/>
      <c r="EMJ249"/>
      <c r="EMK249"/>
      <c r="EML249"/>
      <c r="EMM249" s="10"/>
      <c r="EMN249" s="8"/>
      <c r="EMO249"/>
      <c r="EMP249" s="8"/>
      <c r="EMQ249"/>
      <c r="EMR249"/>
      <c r="EMS249"/>
      <c r="EMT249" s="10"/>
      <c r="EMU249" s="8"/>
      <c r="EMV249"/>
      <c r="EMW249" s="8"/>
      <c r="EMX249"/>
      <c r="EMY249"/>
      <c r="EMZ249"/>
      <c r="ENA249" s="10"/>
      <c r="ENB249" s="8"/>
      <c r="ENC249"/>
      <c r="END249" s="8"/>
      <c r="ENE249"/>
      <c r="ENF249"/>
      <c r="ENG249"/>
      <c r="ENH249" s="10"/>
      <c r="ENI249" s="8"/>
      <c r="ENJ249"/>
      <c r="ENK249" s="8"/>
      <c r="ENL249"/>
      <c r="ENM249"/>
      <c r="ENN249"/>
      <c r="ENO249" s="10"/>
      <c r="ENP249" s="8"/>
      <c r="ENQ249"/>
      <c r="ENR249" s="8"/>
      <c r="ENS249"/>
      <c r="ENT249"/>
      <c r="ENU249"/>
      <c r="ENV249" s="10"/>
      <c r="ENW249" s="8"/>
      <c r="ENX249"/>
      <c r="ENY249" s="8"/>
      <c r="ENZ249"/>
      <c r="EOA249"/>
      <c r="EOB249"/>
      <c r="EOC249" s="10"/>
      <c r="EOD249" s="8"/>
      <c r="EOE249"/>
      <c r="EOF249" s="8"/>
      <c r="EOG249"/>
      <c r="EOH249"/>
      <c r="EOI249"/>
      <c r="EOJ249" s="10"/>
      <c r="EOK249" s="8"/>
      <c r="EOL249"/>
      <c r="EOM249" s="8"/>
      <c r="EON249"/>
      <c r="EOO249"/>
      <c r="EOP249"/>
      <c r="EOQ249" s="10"/>
      <c r="EOR249" s="8"/>
      <c r="EOS249"/>
      <c r="EOT249" s="8"/>
      <c r="EOU249"/>
      <c r="EOV249"/>
      <c r="EOW249"/>
      <c r="EOX249" s="10"/>
      <c r="EOY249" s="8"/>
      <c r="EOZ249"/>
      <c r="EPA249" s="8"/>
      <c r="EPB249"/>
      <c r="EPC249"/>
      <c r="EPD249"/>
      <c r="EPE249" s="10"/>
      <c r="EPF249" s="8"/>
      <c r="EPG249"/>
      <c r="EPH249" s="8"/>
      <c r="EPI249"/>
      <c r="EPJ249"/>
      <c r="EPK249"/>
      <c r="EPL249" s="10"/>
      <c r="EPM249" s="8"/>
      <c r="EPN249"/>
      <c r="EPO249" s="8"/>
      <c r="EPP249"/>
      <c r="EPQ249"/>
      <c r="EPR249"/>
      <c r="EPS249" s="10"/>
      <c r="EPT249" s="8"/>
      <c r="EPU249"/>
      <c r="EPV249" s="8"/>
      <c r="EPW249"/>
      <c r="EPX249"/>
      <c r="EPY249"/>
      <c r="EPZ249" s="10"/>
      <c r="EQA249" s="8"/>
      <c r="EQB249"/>
      <c r="EQC249" s="8"/>
      <c r="EQD249"/>
      <c r="EQE249"/>
      <c r="EQF249"/>
      <c r="EQG249" s="10"/>
      <c r="EQH249" s="8"/>
      <c r="EQI249"/>
      <c r="EQJ249" s="8"/>
      <c r="EQK249"/>
      <c r="EQL249"/>
      <c r="EQM249"/>
      <c r="EQN249" s="10"/>
      <c r="EQO249" s="8"/>
      <c r="EQP249"/>
      <c r="EQQ249" s="8"/>
      <c r="EQR249"/>
      <c r="EQS249"/>
      <c r="EQT249"/>
      <c r="EQU249" s="10"/>
      <c r="EQV249" s="22"/>
      <c r="EQW249"/>
      <c r="EQX249" s="8"/>
      <c r="EQY249"/>
      <c r="EQZ249"/>
      <c r="ERA249"/>
      <c r="ERB249" s="10"/>
      <c r="ERC249" s="22"/>
      <c r="ERD249"/>
      <c r="ERE249" s="8"/>
      <c r="ERF249"/>
      <c r="ERG249"/>
      <c r="ERH249"/>
      <c r="ERI249" s="29"/>
      <c r="ERJ249" s="44"/>
      <c r="ERK249" s="8"/>
      <c r="ERL249" s="8"/>
      <c r="ERM249" s="10"/>
      <c r="ERN249" s="10"/>
      <c r="ERO249"/>
      <c r="ERP249" s="8"/>
      <c r="ERQ249"/>
      <c r="ERR249" s="8"/>
      <c r="ERS249" s="6"/>
      <c r="ERT249"/>
      <c r="ERU249"/>
      <c r="ERV249" s="10"/>
      <c r="ERW249" s="8"/>
      <c r="ERX249"/>
      <c r="ERY249" s="8"/>
      <c r="ERZ249"/>
      <c r="ESA249"/>
      <c r="ESB249"/>
      <c r="ESC249" s="10"/>
      <c r="ESD249" s="8"/>
      <c r="ESE249"/>
      <c r="ESF249" s="8"/>
      <c r="ESG249"/>
      <c r="ESH249"/>
      <c r="ESI249"/>
      <c r="ESJ249" s="10"/>
      <c r="ESK249" s="8"/>
      <c r="ESL249"/>
      <c r="ESM249" s="8"/>
      <c r="ESN249"/>
      <c r="ESO249"/>
      <c r="ESP249"/>
      <c r="ESQ249" s="10"/>
      <c r="ESR249" s="8"/>
      <c r="ESS249"/>
      <c r="EST249" s="8"/>
      <c r="ESU249"/>
      <c r="ESV249"/>
      <c r="ESW249"/>
      <c r="ESX249" s="10"/>
      <c r="ESY249" s="8"/>
      <c r="ESZ249"/>
      <c r="ETA249" s="8"/>
      <c r="ETB249"/>
      <c r="ETC249"/>
      <c r="ETD249"/>
      <c r="ETE249" s="10"/>
      <c r="ETF249" s="8"/>
      <c r="ETG249"/>
      <c r="ETH249" s="8"/>
      <c r="ETI249"/>
      <c r="ETJ249"/>
      <c r="ETK249"/>
      <c r="ETL249" s="10"/>
      <c r="ETM249" s="8"/>
      <c r="ETN249"/>
      <c r="ETO249" s="8"/>
      <c r="ETP249"/>
      <c r="ETQ249"/>
      <c r="ETR249"/>
      <c r="ETS249" s="10"/>
      <c r="ETT249" s="8"/>
      <c r="ETU249"/>
      <c r="ETV249" s="8"/>
      <c r="ETW249"/>
      <c r="ETX249"/>
      <c r="ETY249"/>
      <c r="ETZ249" s="10"/>
      <c r="EUA249" s="8"/>
      <c r="EUB249"/>
      <c r="EUC249" s="8"/>
      <c r="EUD249"/>
      <c r="EUE249"/>
      <c r="EUF249"/>
      <c r="EUG249" s="10"/>
      <c r="EUH249" s="8"/>
      <c r="EUI249"/>
      <c r="EUJ249" s="8"/>
      <c r="EUK249"/>
      <c r="EUL249"/>
      <c r="EUM249"/>
      <c r="EUN249" s="10"/>
      <c r="EUO249" s="8"/>
      <c r="EUP249"/>
      <c r="EUQ249" s="8"/>
      <c r="EUR249"/>
      <c r="EUS249"/>
      <c r="EUT249"/>
      <c r="EUU249" s="10"/>
      <c r="EUV249" s="8"/>
      <c r="EUW249"/>
      <c r="EUX249" s="8"/>
      <c r="EUY249"/>
      <c r="EUZ249"/>
      <c r="EVA249"/>
      <c r="EVB249" s="10"/>
      <c r="EVC249" s="8"/>
      <c r="EVD249"/>
      <c r="EVE249" s="8"/>
      <c r="EVF249"/>
      <c r="EVG249"/>
      <c r="EVH249"/>
      <c r="EVI249" s="10"/>
      <c r="EVJ249" s="8"/>
      <c r="EVK249"/>
      <c r="EVL249" s="8"/>
      <c r="EVM249"/>
      <c r="EVN249"/>
      <c r="EVO249"/>
      <c r="EVP249" s="10"/>
      <c r="EVQ249" s="8"/>
      <c r="EVR249"/>
      <c r="EVS249" s="8"/>
      <c r="EVT249"/>
      <c r="EVU249"/>
      <c r="EVV249"/>
      <c r="EVW249" s="10"/>
      <c r="EVX249" s="8"/>
      <c r="EVY249"/>
      <c r="EVZ249" s="8"/>
      <c r="EWA249"/>
      <c r="EWB249"/>
      <c r="EWC249"/>
      <c r="EWD249" s="10"/>
      <c r="EWE249" s="8"/>
      <c r="EWF249"/>
      <c r="EWG249" s="8"/>
      <c r="EWH249"/>
      <c r="EWI249"/>
      <c r="EWJ249"/>
      <c r="EWK249" s="10"/>
      <c r="EWL249" s="8"/>
      <c r="EWM249"/>
      <c r="EWN249" s="8"/>
      <c r="EWO249"/>
      <c r="EWP249"/>
      <c r="EWQ249"/>
      <c r="EWR249" s="10"/>
      <c r="EWS249" s="8"/>
      <c r="EWT249"/>
      <c r="EWU249" s="8"/>
      <c r="EWV249"/>
      <c r="EWW249"/>
      <c r="EWX249"/>
      <c r="EWY249" s="10"/>
      <c r="EWZ249" s="8"/>
      <c r="EXA249"/>
      <c r="EXB249" s="8"/>
      <c r="EXC249"/>
      <c r="EXD249"/>
      <c r="EXE249"/>
      <c r="EXF249" s="10"/>
      <c r="EXG249" s="8"/>
      <c r="EXH249"/>
      <c r="EXI249" s="8"/>
      <c r="EXJ249"/>
      <c r="EXK249"/>
      <c r="EXL249"/>
      <c r="EXM249" s="10"/>
      <c r="EXN249" s="8"/>
      <c r="EXO249"/>
      <c r="EXP249" s="8"/>
      <c r="EXQ249"/>
      <c r="EXR249"/>
      <c r="EXS249"/>
      <c r="EXT249" s="10"/>
      <c r="EXU249" s="8"/>
      <c r="EXV249"/>
      <c r="EXW249" s="8"/>
      <c r="EXX249"/>
      <c r="EXY249"/>
      <c r="EXZ249"/>
      <c r="EYA249" s="10"/>
      <c r="EYB249" s="8"/>
      <c r="EYC249"/>
      <c r="EYD249" s="8"/>
      <c r="EYE249"/>
      <c r="EYF249"/>
      <c r="EYG249"/>
      <c r="EYH249" s="10"/>
      <c r="EYI249" s="8"/>
      <c r="EYJ249"/>
      <c r="EYK249" s="8"/>
      <c r="EYL249"/>
      <c r="EYM249"/>
      <c r="EYN249"/>
      <c r="EYO249" s="10"/>
      <c r="EYP249" s="8"/>
      <c r="EYQ249"/>
      <c r="EYR249" s="8"/>
      <c r="EYS249"/>
      <c r="EYT249"/>
      <c r="EYU249"/>
      <c r="EYV249" s="10"/>
      <c r="EYW249" s="8"/>
      <c r="EYX249"/>
      <c r="EYY249" s="8"/>
      <c r="EYZ249"/>
      <c r="EZA249"/>
      <c r="EZB249"/>
      <c r="EZC249" s="10"/>
      <c r="EZD249" s="8"/>
      <c r="EZE249"/>
      <c r="EZF249" s="8"/>
      <c r="EZG249"/>
      <c r="EZH249"/>
      <c r="EZI249"/>
      <c r="EZJ249" s="10"/>
      <c r="EZK249" s="8"/>
      <c r="EZL249"/>
      <c r="EZM249" s="8"/>
      <c r="EZN249"/>
      <c r="EZO249"/>
      <c r="EZP249"/>
      <c r="EZQ249" s="10"/>
      <c r="EZR249" s="8"/>
      <c r="EZS249"/>
      <c r="EZT249" s="8"/>
      <c r="EZU249"/>
      <c r="EZV249"/>
      <c r="EZW249"/>
      <c r="EZX249" s="10"/>
      <c r="EZY249" s="22"/>
      <c r="EZZ249"/>
      <c r="FAA249" s="8"/>
      <c r="FAB249"/>
      <c r="FAC249"/>
      <c r="FAD249"/>
      <c r="FAE249" s="10"/>
      <c r="FAF249" s="22"/>
      <c r="FAG249"/>
      <c r="FAH249" s="8"/>
      <c r="FAI249"/>
      <c r="FAJ249"/>
      <c r="FAK249"/>
      <c r="FAL249" s="29"/>
      <c r="FAM249" s="44"/>
      <c r="FAN249" s="8"/>
      <c r="FAO249" s="8"/>
      <c r="FAP249" s="10"/>
      <c r="FAQ249" s="10"/>
      <c r="FAR249"/>
      <c r="FAS249" s="8"/>
      <c r="FAT249"/>
      <c r="FAU249" s="8"/>
      <c r="FAV249" s="6"/>
      <c r="FAW249"/>
      <c r="FAX249"/>
      <c r="FAY249" s="10"/>
      <c r="FAZ249" s="8"/>
      <c r="FBA249"/>
      <c r="FBB249" s="8"/>
      <c r="FBC249"/>
      <c r="FBD249"/>
      <c r="FBE249"/>
      <c r="FBF249" s="10"/>
      <c r="FBG249" s="8"/>
      <c r="FBH249"/>
      <c r="FBI249" s="8"/>
      <c r="FBJ249"/>
      <c r="FBK249"/>
      <c r="FBL249"/>
      <c r="FBM249" s="10"/>
      <c r="FBN249" s="8"/>
      <c r="FBO249"/>
      <c r="FBP249" s="8"/>
      <c r="FBQ249"/>
      <c r="FBR249"/>
      <c r="FBS249"/>
      <c r="FBT249" s="10"/>
      <c r="FBU249" s="8"/>
      <c r="FBV249"/>
      <c r="FBW249" s="8"/>
      <c r="FBX249"/>
      <c r="FBY249"/>
      <c r="FBZ249"/>
      <c r="FCA249" s="10"/>
      <c r="FCB249" s="8"/>
      <c r="FCC249"/>
      <c r="FCD249" s="8"/>
      <c r="FCE249"/>
      <c r="FCF249"/>
      <c r="FCG249"/>
      <c r="FCH249" s="10"/>
      <c r="FCI249" s="8"/>
      <c r="FCJ249"/>
      <c r="FCK249" s="8"/>
      <c r="FCL249"/>
      <c r="FCM249"/>
      <c r="FCN249"/>
      <c r="FCO249" s="10"/>
      <c r="FCP249" s="8"/>
      <c r="FCQ249"/>
      <c r="FCR249" s="8"/>
      <c r="FCS249"/>
      <c r="FCT249"/>
      <c r="FCU249"/>
      <c r="FCV249" s="10"/>
      <c r="FCW249" s="8"/>
      <c r="FCX249"/>
      <c r="FCY249" s="8"/>
      <c r="FCZ249"/>
      <c r="FDA249"/>
      <c r="FDB249"/>
      <c r="FDC249" s="10"/>
      <c r="FDD249" s="8"/>
      <c r="FDE249"/>
      <c r="FDF249" s="8"/>
      <c r="FDG249"/>
      <c r="FDH249"/>
      <c r="FDI249"/>
      <c r="FDJ249" s="10"/>
      <c r="FDK249" s="8"/>
      <c r="FDL249"/>
      <c r="FDM249" s="8"/>
      <c r="FDN249"/>
      <c r="FDO249"/>
      <c r="FDP249"/>
      <c r="FDQ249" s="10"/>
      <c r="FDR249" s="8"/>
      <c r="FDS249"/>
      <c r="FDT249" s="8"/>
      <c r="FDU249"/>
      <c r="FDV249"/>
      <c r="FDW249"/>
      <c r="FDX249" s="10"/>
      <c r="FDY249" s="8"/>
      <c r="FDZ249"/>
      <c r="FEA249" s="8"/>
      <c r="FEB249"/>
      <c r="FEC249"/>
      <c r="FED249"/>
      <c r="FEE249" s="10"/>
      <c r="FEF249" s="8"/>
      <c r="FEG249"/>
      <c r="FEH249" s="8"/>
      <c r="FEI249"/>
      <c r="FEJ249"/>
      <c r="FEK249"/>
      <c r="FEL249" s="10"/>
      <c r="FEM249" s="8"/>
      <c r="FEN249"/>
      <c r="FEO249" s="8"/>
      <c r="FEP249"/>
      <c r="FEQ249"/>
      <c r="FER249"/>
      <c r="FES249" s="10"/>
      <c r="FET249" s="8"/>
      <c r="FEU249"/>
      <c r="FEV249" s="8"/>
      <c r="FEW249"/>
      <c r="FEX249"/>
      <c r="FEY249"/>
      <c r="FEZ249" s="10"/>
      <c r="FFA249" s="8"/>
      <c r="FFB249"/>
      <c r="FFC249" s="8"/>
      <c r="FFD249"/>
      <c r="FFE249"/>
      <c r="FFF249"/>
      <c r="FFG249" s="10"/>
      <c r="FFH249" s="8"/>
      <c r="FFI249"/>
      <c r="FFJ249" s="8"/>
      <c r="FFK249"/>
      <c r="FFL249"/>
      <c r="FFM249"/>
      <c r="FFN249" s="10"/>
      <c r="FFO249" s="8"/>
      <c r="FFP249"/>
      <c r="FFQ249" s="8"/>
      <c r="FFR249"/>
      <c r="FFS249"/>
      <c r="FFT249"/>
      <c r="FFU249" s="10"/>
      <c r="FFV249" s="8"/>
      <c r="FFW249"/>
      <c r="FFX249" s="8"/>
      <c r="FFY249"/>
      <c r="FFZ249"/>
      <c r="FGA249"/>
      <c r="FGB249" s="10"/>
      <c r="FGC249" s="8"/>
      <c r="FGD249"/>
      <c r="FGE249" s="8"/>
      <c r="FGF249"/>
      <c r="FGG249"/>
      <c r="FGH249"/>
      <c r="FGI249" s="10"/>
      <c r="FGJ249" s="8"/>
      <c r="FGK249"/>
      <c r="FGL249" s="8"/>
      <c r="FGM249"/>
      <c r="FGN249"/>
      <c r="FGO249"/>
      <c r="FGP249" s="10"/>
      <c r="FGQ249" s="8"/>
      <c r="FGR249"/>
      <c r="FGS249" s="8"/>
      <c r="FGT249"/>
      <c r="FGU249"/>
      <c r="FGV249"/>
      <c r="FGW249" s="10"/>
      <c r="FGX249" s="8"/>
      <c r="FGY249"/>
      <c r="FGZ249" s="8"/>
      <c r="FHA249"/>
      <c r="FHB249"/>
      <c r="FHC249"/>
      <c r="FHD249" s="10"/>
      <c r="FHE249" s="8"/>
      <c r="FHF249"/>
      <c r="FHG249" s="8"/>
      <c r="FHH249"/>
      <c r="FHI249"/>
      <c r="FHJ249"/>
      <c r="FHK249" s="10"/>
      <c r="FHL249" s="8"/>
      <c r="FHM249"/>
      <c r="FHN249" s="8"/>
      <c r="FHO249"/>
      <c r="FHP249"/>
      <c r="FHQ249"/>
      <c r="FHR249" s="10"/>
      <c r="FHS249" s="8"/>
      <c r="FHT249"/>
      <c r="FHU249" s="8"/>
      <c r="FHV249"/>
      <c r="FHW249"/>
      <c r="FHX249"/>
      <c r="FHY249" s="10"/>
      <c r="FHZ249" s="8"/>
      <c r="FIA249"/>
      <c r="FIB249" s="8"/>
      <c r="FIC249"/>
      <c r="FID249"/>
      <c r="FIE249"/>
      <c r="FIF249" s="10"/>
      <c r="FIG249" s="8"/>
      <c r="FIH249"/>
      <c r="FII249" s="8"/>
      <c r="FIJ249"/>
      <c r="FIK249"/>
      <c r="FIL249"/>
      <c r="FIM249" s="10"/>
      <c r="FIN249" s="8"/>
      <c r="FIO249"/>
      <c r="FIP249" s="8"/>
      <c r="FIQ249"/>
      <c r="FIR249"/>
      <c r="FIS249"/>
      <c r="FIT249" s="10"/>
      <c r="FIU249" s="8"/>
      <c r="FIV249"/>
      <c r="FIW249" s="8"/>
      <c r="FIX249"/>
      <c r="FIY249"/>
      <c r="FIZ249"/>
      <c r="FJA249" s="10"/>
      <c r="FJB249" s="22"/>
      <c r="FJC249"/>
      <c r="FJD249" s="8"/>
      <c r="FJE249"/>
      <c r="FJF249"/>
      <c r="FJG249"/>
      <c r="FJH249" s="10"/>
      <c r="FJI249" s="22"/>
      <c r="FJJ249"/>
      <c r="FJK249" s="8"/>
      <c r="FJL249"/>
      <c r="FJM249"/>
      <c r="FJN249"/>
      <c r="FJO249" s="29"/>
      <c r="FJP249" s="44"/>
      <c r="FJQ249" s="8"/>
      <c r="FJR249" s="8"/>
      <c r="FJS249" s="10"/>
      <c r="FJT249" s="10"/>
      <c r="FJU249"/>
      <c r="FJV249" s="8"/>
      <c r="FJW249"/>
      <c r="FJX249" s="8"/>
      <c r="FJY249" s="6"/>
      <c r="FJZ249"/>
      <c r="FKA249"/>
      <c r="FKB249" s="10"/>
      <c r="FKC249" s="8"/>
      <c r="FKD249"/>
      <c r="FKE249" s="8"/>
      <c r="FKF249"/>
      <c r="FKG249"/>
      <c r="FKH249"/>
      <c r="FKI249" s="10"/>
      <c r="FKJ249" s="8"/>
      <c r="FKK249"/>
      <c r="FKL249" s="8"/>
      <c r="FKM249"/>
      <c r="FKN249"/>
      <c r="FKO249"/>
      <c r="FKP249" s="10"/>
      <c r="FKQ249" s="8"/>
      <c r="FKR249"/>
      <c r="FKS249" s="8"/>
      <c r="FKT249"/>
      <c r="FKU249"/>
      <c r="FKV249"/>
      <c r="FKW249" s="10"/>
      <c r="FKX249" s="8"/>
      <c r="FKY249"/>
      <c r="FKZ249" s="8"/>
      <c r="FLA249"/>
      <c r="FLB249"/>
      <c r="FLC249"/>
      <c r="FLD249" s="10"/>
      <c r="FLE249" s="8"/>
      <c r="FLF249"/>
      <c r="FLG249" s="8"/>
      <c r="FLH249"/>
      <c r="FLI249"/>
      <c r="FLJ249"/>
      <c r="FLK249" s="10"/>
      <c r="FLL249" s="8"/>
      <c r="FLM249"/>
      <c r="FLN249" s="8"/>
      <c r="FLO249"/>
      <c r="FLP249"/>
      <c r="FLQ249"/>
      <c r="FLR249" s="10"/>
      <c r="FLS249" s="8"/>
      <c r="FLT249"/>
      <c r="FLU249" s="8"/>
      <c r="FLV249"/>
      <c r="FLW249"/>
      <c r="FLX249"/>
      <c r="FLY249" s="10"/>
      <c r="FLZ249" s="8"/>
      <c r="FMA249"/>
      <c r="FMB249" s="8"/>
      <c r="FMC249"/>
      <c r="FMD249"/>
      <c r="FME249"/>
      <c r="FMF249" s="10"/>
      <c r="FMG249" s="8"/>
      <c r="FMH249"/>
      <c r="FMI249" s="8"/>
      <c r="FMJ249"/>
      <c r="FMK249"/>
      <c r="FML249"/>
      <c r="FMM249" s="10"/>
      <c r="FMN249" s="8"/>
      <c r="FMO249"/>
      <c r="FMP249" s="8"/>
      <c r="FMQ249"/>
      <c r="FMR249"/>
      <c r="FMS249"/>
      <c r="FMT249" s="10"/>
      <c r="FMU249" s="8"/>
      <c r="FMV249"/>
      <c r="FMW249" s="8"/>
      <c r="FMX249"/>
      <c r="FMY249"/>
      <c r="FMZ249"/>
      <c r="FNA249" s="10"/>
      <c r="FNB249" s="8"/>
      <c r="FNC249"/>
      <c r="FND249" s="8"/>
      <c r="FNE249"/>
      <c r="FNF249"/>
      <c r="FNG249"/>
      <c r="FNH249" s="10"/>
      <c r="FNI249" s="8"/>
      <c r="FNJ249"/>
      <c r="FNK249" s="8"/>
      <c r="FNL249"/>
      <c r="FNM249"/>
      <c r="FNN249"/>
      <c r="FNO249" s="10"/>
      <c r="FNP249" s="8"/>
      <c r="FNQ249"/>
      <c r="FNR249" s="8"/>
      <c r="FNS249"/>
      <c r="FNT249"/>
      <c r="FNU249"/>
      <c r="FNV249" s="10"/>
      <c r="FNW249" s="8"/>
      <c r="FNX249"/>
      <c r="FNY249" s="8"/>
      <c r="FNZ249"/>
      <c r="FOA249"/>
      <c r="FOB249"/>
      <c r="FOC249" s="10"/>
      <c r="FOD249" s="8"/>
      <c r="FOE249"/>
      <c r="FOF249" s="8"/>
      <c r="FOG249"/>
      <c r="FOH249"/>
      <c r="FOI249"/>
      <c r="FOJ249" s="10"/>
      <c r="FOK249" s="8"/>
      <c r="FOL249"/>
      <c r="FOM249" s="8"/>
      <c r="FON249"/>
      <c r="FOO249"/>
      <c r="FOP249"/>
      <c r="FOQ249" s="10"/>
      <c r="FOR249" s="8"/>
      <c r="FOS249"/>
      <c r="FOT249" s="8"/>
      <c r="FOU249"/>
      <c r="FOV249"/>
      <c r="FOW249"/>
      <c r="FOX249" s="10"/>
      <c r="FOY249" s="8"/>
      <c r="FOZ249"/>
      <c r="FPA249" s="8"/>
      <c r="FPB249"/>
      <c r="FPC249"/>
      <c r="FPD249"/>
      <c r="FPE249" s="10"/>
      <c r="FPF249" s="8"/>
      <c r="FPG249"/>
      <c r="FPH249" s="8"/>
      <c r="FPI249"/>
      <c r="FPJ249"/>
      <c r="FPK249"/>
      <c r="FPL249" s="10"/>
      <c r="FPM249" s="8"/>
      <c r="FPN249"/>
      <c r="FPO249" s="8"/>
      <c r="FPP249"/>
      <c r="FPQ249"/>
      <c r="FPR249"/>
      <c r="FPS249" s="10"/>
      <c r="FPT249" s="8"/>
      <c r="FPU249"/>
      <c r="FPV249" s="8"/>
      <c r="FPW249"/>
      <c r="FPX249"/>
      <c r="FPY249"/>
      <c r="FPZ249" s="10"/>
      <c r="FQA249" s="8"/>
      <c r="FQB249"/>
      <c r="FQC249" s="8"/>
      <c r="FQD249"/>
      <c r="FQE249"/>
      <c r="FQF249"/>
      <c r="FQG249" s="10"/>
      <c r="FQH249" s="8"/>
      <c r="FQI249"/>
      <c r="FQJ249" s="8"/>
      <c r="FQK249"/>
      <c r="FQL249"/>
      <c r="FQM249"/>
      <c r="FQN249" s="10"/>
      <c r="FQO249" s="8"/>
      <c r="FQP249"/>
      <c r="FQQ249" s="8"/>
      <c r="FQR249"/>
      <c r="FQS249"/>
      <c r="FQT249"/>
      <c r="FQU249" s="10"/>
      <c r="FQV249" s="8"/>
      <c r="FQW249"/>
      <c r="FQX249" s="8"/>
      <c r="FQY249"/>
      <c r="FQZ249"/>
      <c r="FRA249"/>
      <c r="FRB249" s="10"/>
      <c r="FRC249" s="8"/>
      <c r="FRD249"/>
      <c r="FRE249" s="8"/>
      <c r="FRF249"/>
      <c r="FRG249"/>
      <c r="FRH249"/>
      <c r="FRI249" s="10"/>
      <c r="FRJ249" s="8"/>
      <c r="FRK249"/>
      <c r="FRL249" s="8"/>
      <c r="FRM249"/>
      <c r="FRN249"/>
      <c r="FRO249"/>
      <c r="FRP249" s="10"/>
      <c r="FRQ249" s="8"/>
      <c r="FRR249"/>
      <c r="FRS249" s="8"/>
      <c r="FRT249"/>
      <c r="FRU249"/>
      <c r="FRV249"/>
      <c r="FRW249" s="10"/>
      <c r="FRX249" s="8"/>
      <c r="FRY249"/>
      <c r="FRZ249" s="8"/>
      <c r="FSA249"/>
      <c r="FSB249"/>
      <c r="FSC249"/>
      <c r="FSD249" s="10"/>
      <c r="FSE249" s="22"/>
      <c r="FSF249"/>
      <c r="FSG249" s="8"/>
      <c r="FSH249"/>
      <c r="FSI249"/>
      <c r="FSJ249"/>
      <c r="FSK249" s="10"/>
      <c r="FSL249" s="22"/>
      <c r="FSM249"/>
      <c r="FSN249" s="8"/>
      <c r="FSO249"/>
      <c r="FSP249"/>
      <c r="FSQ249"/>
      <c r="FSR249" s="29"/>
      <c r="FSS249" s="44"/>
      <c r="FST249" s="8"/>
      <c r="FSU249" s="8"/>
      <c r="FSV249" s="10"/>
      <c r="FSW249" s="10"/>
      <c r="FSX249"/>
      <c r="FSY249" s="8"/>
      <c r="FSZ249"/>
      <c r="FTA249" s="8"/>
      <c r="FTB249" s="6"/>
      <c r="FTC249"/>
      <c r="FTD249"/>
      <c r="FTE249" s="10"/>
      <c r="FTF249" s="8"/>
      <c r="FTG249"/>
      <c r="FTH249" s="8"/>
      <c r="FTI249"/>
      <c r="FTJ249"/>
      <c r="FTK249"/>
      <c r="FTL249" s="10"/>
      <c r="FTM249" s="8"/>
      <c r="FTN249"/>
      <c r="FTO249" s="8"/>
      <c r="FTP249"/>
      <c r="FTQ249"/>
      <c r="FTR249"/>
      <c r="FTS249" s="10"/>
      <c r="FTT249" s="8"/>
      <c r="FTU249"/>
      <c r="FTV249" s="8"/>
      <c r="FTW249"/>
      <c r="FTX249"/>
      <c r="FTY249"/>
      <c r="FTZ249" s="10"/>
      <c r="FUA249" s="8"/>
      <c r="FUB249"/>
      <c r="FUC249" s="8"/>
      <c r="FUD249"/>
      <c r="FUE249"/>
      <c r="FUF249"/>
      <c r="FUG249" s="10"/>
      <c r="FUH249" s="8"/>
      <c r="FUI249"/>
      <c r="FUJ249" s="8"/>
      <c r="FUK249"/>
      <c r="FUL249"/>
      <c r="FUM249"/>
      <c r="FUN249" s="10"/>
      <c r="FUO249" s="8"/>
      <c r="FUP249"/>
      <c r="FUQ249" s="8"/>
      <c r="FUR249"/>
      <c r="FUS249"/>
      <c r="FUT249"/>
      <c r="FUU249" s="10"/>
      <c r="FUV249" s="8"/>
      <c r="FUW249"/>
      <c r="FUX249" s="8"/>
      <c r="FUY249"/>
      <c r="FUZ249"/>
      <c r="FVA249"/>
      <c r="FVB249" s="10"/>
      <c r="FVC249" s="8"/>
      <c r="FVD249"/>
      <c r="FVE249" s="8"/>
      <c r="FVF249"/>
      <c r="FVG249"/>
      <c r="FVH249"/>
      <c r="FVI249" s="10"/>
      <c r="FVJ249" s="8"/>
      <c r="FVK249"/>
      <c r="FVL249" s="8"/>
      <c r="FVM249"/>
      <c r="FVN249"/>
      <c r="FVO249"/>
      <c r="FVP249" s="10"/>
      <c r="FVQ249" s="8"/>
      <c r="FVR249"/>
      <c r="FVS249" s="8"/>
      <c r="FVT249"/>
      <c r="FVU249"/>
      <c r="FVV249"/>
      <c r="FVW249" s="10"/>
      <c r="FVX249" s="8"/>
      <c r="FVY249"/>
      <c r="FVZ249" s="8"/>
      <c r="FWA249"/>
      <c r="FWB249"/>
      <c r="FWC249"/>
      <c r="FWD249" s="10"/>
      <c r="FWE249" s="8"/>
      <c r="FWF249"/>
      <c r="FWG249" s="8"/>
      <c r="FWH249"/>
      <c r="FWI249"/>
      <c r="FWJ249"/>
      <c r="FWK249" s="10"/>
      <c r="FWL249" s="8"/>
      <c r="FWM249"/>
      <c r="FWN249" s="8"/>
      <c r="FWO249"/>
      <c r="FWP249"/>
      <c r="FWQ249"/>
      <c r="FWR249" s="10"/>
      <c r="FWS249" s="8"/>
      <c r="FWT249"/>
      <c r="FWU249" s="8"/>
      <c r="FWV249"/>
      <c r="FWW249"/>
      <c r="FWX249"/>
      <c r="FWY249" s="10"/>
      <c r="FWZ249" s="8"/>
      <c r="FXA249"/>
      <c r="FXB249" s="8"/>
      <c r="FXC249"/>
      <c r="FXD249"/>
      <c r="FXE249"/>
      <c r="FXF249" s="10"/>
      <c r="FXG249" s="8"/>
      <c r="FXH249"/>
      <c r="FXI249" s="8"/>
      <c r="FXJ249"/>
      <c r="FXK249"/>
      <c r="FXL249"/>
      <c r="FXM249" s="10"/>
      <c r="FXN249" s="8"/>
      <c r="FXO249"/>
      <c r="FXP249" s="8"/>
      <c r="FXQ249"/>
      <c r="FXR249"/>
      <c r="FXS249"/>
      <c r="FXT249" s="10"/>
      <c r="FXU249" s="8"/>
      <c r="FXV249"/>
      <c r="FXW249" s="8"/>
      <c r="FXX249"/>
      <c r="FXY249"/>
      <c r="FXZ249"/>
      <c r="FYA249" s="10"/>
      <c r="FYB249" s="8"/>
      <c r="FYC249"/>
      <c r="FYD249" s="8"/>
      <c r="FYE249"/>
      <c r="FYF249"/>
      <c r="FYG249"/>
      <c r="FYH249" s="10"/>
      <c r="FYI249" s="8"/>
      <c r="FYJ249"/>
      <c r="FYK249" s="8"/>
      <c r="FYL249"/>
      <c r="FYM249"/>
      <c r="FYN249"/>
      <c r="FYO249" s="10"/>
      <c r="FYP249" s="8"/>
      <c r="FYQ249"/>
      <c r="FYR249" s="8"/>
      <c r="FYS249"/>
      <c r="FYT249"/>
      <c r="FYU249"/>
      <c r="FYV249" s="10"/>
      <c r="FYW249" s="8"/>
      <c r="FYX249"/>
      <c r="FYY249" s="8"/>
      <c r="FYZ249"/>
      <c r="FZA249"/>
      <c r="FZB249"/>
      <c r="FZC249" s="10"/>
      <c r="FZD249" s="8"/>
      <c r="FZE249"/>
      <c r="FZF249" s="8"/>
      <c r="FZG249"/>
      <c r="FZH249"/>
      <c r="FZI249"/>
      <c r="FZJ249" s="10"/>
      <c r="FZK249" s="8"/>
      <c r="FZL249"/>
      <c r="FZM249" s="8"/>
      <c r="FZN249"/>
      <c r="FZO249"/>
      <c r="FZP249"/>
      <c r="FZQ249" s="10"/>
      <c r="FZR249" s="8"/>
      <c r="FZS249"/>
      <c r="FZT249" s="8"/>
      <c r="FZU249"/>
      <c r="FZV249"/>
      <c r="FZW249"/>
      <c r="FZX249" s="10"/>
      <c r="FZY249" s="8"/>
      <c r="FZZ249"/>
      <c r="GAA249" s="8"/>
      <c r="GAB249"/>
      <c r="GAC249"/>
      <c r="GAD249"/>
      <c r="GAE249" s="10"/>
      <c r="GAF249" s="8"/>
      <c r="GAG249"/>
      <c r="GAH249" s="8"/>
      <c r="GAI249"/>
      <c r="GAJ249"/>
      <c r="GAK249"/>
      <c r="GAL249" s="10"/>
      <c r="GAM249" s="8"/>
      <c r="GAN249"/>
      <c r="GAO249" s="8"/>
      <c r="GAP249"/>
      <c r="GAQ249"/>
      <c r="GAR249"/>
      <c r="GAS249" s="10"/>
      <c r="GAT249" s="8"/>
      <c r="GAU249"/>
      <c r="GAV249" s="8"/>
      <c r="GAW249"/>
      <c r="GAX249"/>
      <c r="GAY249"/>
      <c r="GAZ249" s="10"/>
      <c r="GBA249" s="8"/>
      <c r="GBB249"/>
      <c r="GBC249" s="8"/>
      <c r="GBD249"/>
      <c r="GBE249"/>
      <c r="GBF249"/>
      <c r="GBG249" s="10"/>
      <c r="GBH249" s="22"/>
      <c r="GBI249"/>
      <c r="GBJ249" s="8"/>
      <c r="GBK249"/>
      <c r="GBL249"/>
      <c r="GBM249"/>
      <c r="GBN249" s="10"/>
      <c r="GBO249" s="22"/>
      <c r="GBP249"/>
      <c r="GBQ249" s="8"/>
      <c r="GBR249"/>
      <c r="GBS249"/>
      <c r="GBT249"/>
      <c r="GBU249" s="29"/>
      <c r="GBV249" s="44"/>
      <c r="GBW249" s="8"/>
      <c r="GBX249" s="8"/>
      <c r="GBY249" s="10"/>
      <c r="GBZ249" s="10"/>
      <c r="GCA249"/>
      <c r="GCB249" s="8"/>
      <c r="GCC249"/>
      <c r="GCD249" s="8"/>
      <c r="GCE249" s="6"/>
      <c r="GCF249"/>
      <c r="GCG249"/>
      <c r="GCH249" s="10"/>
      <c r="GCI249" s="8"/>
      <c r="GCJ249"/>
      <c r="GCK249" s="8"/>
      <c r="GCL249"/>
      <c r="GCM249"/>
      <c r="GCN249"/>
      <c r="GCO249" s="10"/>
      <c r="GCP249" s="8"/>
      <c r="GCQ249"/>
      <c r="GCR249" s="8"/>
      <c r="GCS249"/>
      <c r="GCT249"/>
      <c r="GCU249"/>
      <c r="GCV249" s="10"/>
      <c r="GCW249" s="8"/>
      <c r="GCX249"/>
      <c r="GCY249" s="8"/>
      <c r="GCZ249"/>
      <c r="GDA249"/>
      <c r="GDB249"/>
      <c r="GDC249" s="10"/>
      <c r="GDD249" s="8"/>
      <c r="GDE249"/>
      <c r="GDF249" s="8"/>
      <c r="GDG249"/>
      <c r="GDH249"/>
      <c r="GDI249"/>
      <c r="GDJ249" s="10"/>
      <c r="GDK249" s="8"/>
      <c r="GDL249"/>
      <c r="GDM249" s="8"/>
      <c r="GDN249"/>
      <c r="GDO249"/>
      <c r="GDP249"/>
      <c r="GDQ249" s="10"/>
      <c r="GDR249" s="8"/>
      <c r="GDS249"/>
      <c r="GDT249" s="8"/>
      <c r="GDU249"/>
      <c r="GDV249"/>
      <c r="GDW249"/>
      <c r="GDX249" s="10"/>
      <c r="GDY249" s="8"/>
      <c r="GDZ249"/>
      <c r="GEA249" s="8"/>
      <c r="GEB249"/>
      <c r="GEC249"/>
      <c r="GED249"/>
      <c r="GEE249" s="10"/>
      <c r="GEF249" s="8"/>
      <c r="GEG249"/>
      <c r="GEH249" s="8"/>
      <c r="GEI249"/>
      <c r="GEJ249"/>
      <c r="GEK249"/>
      <c r="GEL249" s="10"/>
      <c r="GEM249" s="8"/>
      <c r="GEN249"/>
      <c r="GEO249" s="8"/>
      <c r="GEP249"/>
      <c r="GEQ249"/>
      <c r="GER249"/>
      <c r="GES249" s="10"/>
      <c r="GET249" s="8"/>
      <c r="GEU249"/>
      <c r="GEV249" s="8"/>
      <c r="GEW249"/>
      <c r="GEX249"/>
      <c r="GEY249"/>
      <c r="GEZ249" s="10"/>
      <c r="GFA249" s="8"/>
      <c r="GFB249"/>
      <c r="GFC249" s="8"/>
      <c r="GFD249"/>
      <c r="GFE249"/>
      <c r="GFF249"/>
      <c r="GFG249" s="10"/>
      <c r="GFH249" s="8"/>
      <c r="GFI249"/>
      <c r="GFJ249" s="8"/>
      <c r="GFK249"/>
      <c r="GFL249"/>
      <c r="GFM249"/>
      <c r="GFN249" s="10"/>
      <c r="GFO249" s="8"/>
      <c r="GFP249"/>
      <c r="GFQ249" s="8"/>
      <c r="GFR249"/>
      <c r="GFS249"/>
      <c r="GFT249"/>
      <c r="GFU249" s="10"/>
      <c r="GFV249" s="8"/>
      <c r="GFW249"/>
      <c r="GFX249" s="8"/>
      <c r="GFY249"/>
      <c r="GFZ249"/>
      <c r="GGA249"/>
      <c r="GGB249" s="10"/>
      <c r="GGC249" s="8"/>
      <c r="GGD249"/>
      <c r="GGE249" s="8"/>
      <c r="GGF249"/>
      <c r="GGG249"/>
      <c r="GGH249"/>
      <c r="GGI249" s="10"/>
      <c r="GGJ249" s="8"/>
      <c r="GGK249"/>
      <c r="GGL249" s="8"/>
      <c r="GGM249"/>
      <c r="GGN249"/>
      <c r="GGO249"/>
      <c r="GGP249" s="10"/>
      <c r="GGQ249" s="8"/>
      <c r="GGR249"/>
      <c r="GGS249" s="8"/>
      <c r="GGT249"/>
      <c r="GGU249"/>
      <c r="GGV249"/>
      <c r="GGW249" s="10"/>
      <c r="GGX249" s="8"/>
      <c r="GGY249"/>
      <c r="GGZ249" s="8"/>
      <c r="GHA249"/>
      <c r="GHB249"/>
      <c r="GHC249"/>
      <c r="GHD249" s="10"/>
      <c r="GHE249" s="8"/>
      <c r="GHF249"/>
      <c r="GHG249" s="8"/>
      <c r="GHH249"/>
      <c r="GHI249"/>
      <c r="GHJ249"/>
      <c r="GHK249" s="10"/>
      <c r="GHL249" s="8"/>
      <c r="GHM249"/>
      <c r="GHN249" s="8"/>
      <c r="GHO249"/>
      <c r="GHP249"/>
      <c r="GHQ249"/>
      <c r="GHR249" s="10"/>
      <c r="GHS249" s="8"/>
      <c r="GHT249"/>
      <c r="GHU249" s="8"/>
      <c r="GHV249"/>
      <c r="GHW249"/>
      <c r="GHX249"/>
      <c r="GHY249" s="10"/>
      <c r="GHZ249" s="8"/>
      <c r="GIA249"/>
      <c r="GIB249" s="8"/>
      <c r="GIC249"/>
      <c r="GID249"/>
      <c r="GIE249"/>
      <c r="GIF249" s="10"/>
      <c r="GIG249" s="8"/>
      <c r="GIH249"/>
      <c r="GII249" s="8"/>
      <c r="GIJ249"/>
      <c r="GIK249"/>
      <c r="GIL249"/>
      <c r="GIM249" s="10"/>
      <c r="GIN249" s="8"/>
      <c r="GIO249"/>
      <c r="GIP249" s="8"/>
      <c r="GIQ249"/>
      <c r="GIR249"/>
      <c r="GIS249"/>
      <c r="GIT249" s="10"/>
      <c r="GIU249" s="8"/>
      <c r="GIV249"/>
      <c r="GIW249" s="8"/>
      <c r="GIX249"/>
      <c r="GIY249"/>
      <c r="GIZ249"/>
      <c r="GJA249" s="10"/>
      <c r="GJB249" s="8"/>
      <c r="GJC249"/>
      <c r="GJD249" s="8"/>
      <c r="GJE249"/>
      <c r="GJF249"/>
      <c r="GJG249"/>
      <c r="GJH249" s="10"/>
      <c r="GJI249" s="8"/>
      <c r="GJJ249"/>
      <c r="GJK249" s="8"/>
      <c r="GJL249"/>
      <c r="GJM249"/>
      <c r="GJN249"/>
      <c r="GJO249" s="10"/>
      <c r="GJP249" s="8"/>
      <c r="GJQ249"/>
      <c r="GJR249" s="8"/>
      <c r="GJS249"/>
      <c r="GJT249"/>
      <c r="GJU249"/>
      <c r="GJV249" s="10"/>
      <c r="GJW249" s="8"/>
      <c r="GJX249"/>
      <c r="GJY249" s="8"/>
      <c r="GJZ249"/>
      <c r="GKA249"/>
      <c r="GKB249"/>
      <c r="GKC249" s="10"/>
      <c r="GKD249" s="8"/>
      <c r="GKE249"/>
      <c r="GKF249" s="8"/>
      <c r="GKG249"/>
      <c r="GKH249"/>
      <c r="GKI249"/>
      <c r="GKJ249" s="10"/>
      <c r="GKK249" s="22"/>
      <c r="GKL249"/>
      <c r="GKM249" s="8"/>
      <c r="GKN249"/>
      <c r="GKO249"/>
      <c r="GKP249"/>
      <c r="GKQ249" s="10"/>
      <c r="GKR249" s="22"/>
      <c r="GKS249"/>
      <c r="GKT249" s="8"/>
      <c r="GKU249"/>
      <c r="GKV249"/>
      <c r="GKW249"/>
      <c r="GKX249" s="29"/>
      <c r="GKY249" s="44"/>
      <c r="GKZ249" s="8"/>
      <c r="GLA249" s="8"/>
      <c r="GLB249" s="10"/>
      <c r="GLC249" s="10"/>
      <c r="GLD249"/>
      <c r="GLE249" s="8"/>
      <c r="GLF249"/>
      <c r="GLG249" s="8"/>
      <c r="GLH249" s="6"/>
      <c r="GLI249"/>
      <c r="GLJ249"/>
      <c r="GLK249" s="10"/>
      <c r="GLL249" s="8"/>
      <c r="GLM249"/>
      <c r="GLN249" s="8"/>
      <c r="GLO249"/>
      <c r="GLP249"/>
      <c r="GLQ249"/>
      <c r="GLR249" s="10"/>
      <c r="GLS249" s="8"/>
      <c r="GLT249"/>
      <c r="GLU249" s="8"/>
      <c r="GLV249"/>
      <c r="GLW249"/>
      <c r="GLX249"/>
      <c r="GLY249" s="10"/>
      <c r="GLZ249" s="8"/>
      <c r="GMA249"/>
      <c r="GMB249" s="8"/>
      <c r="GMC249"/>
      <c r="GMD249"/>
      <c r="GME249"/>
      <c r="GMF249" s="10"/>
      <c r="GMG249" s="8"/>
      <c r="GMH249"/>
      <c r="GMI249" s="8"/>
      <c r="GMJ249"/>
      <c r="GMK249"/>
      <c r="GML249"/>
      <c r="GMM249" s="10"/>
      <c r="GMN249" s="8"/>
      <c r="GMO249"/>
      <c r="GMP249" s="8"/>
      <c r="GMQ249"/>
      <c r="GMR249"/>
      <c r="GMS249"/>
      <c r="GMT249" s="10"/>
      <c r="GMU249" s="8"/>
      <c r="GMV249"/>
      <c r="GMW249" s="8"/>
      <c r="GMX249"/>
      <c r="GMY249"/>
      <c r="GMZ249"/>
      <c r="GNA249" s="10"/>
      <c r="GNB249" s="8"/>
      <c r="GNC249"/>
      <c r="GND249" s="8"/>
      <c r="GNE249"/>
      <c r="GNF249"/>
      <c r="GNG249"/>
      <c r="GNH249" s="10"/>
      <c r="GNI249" s="8"/>
      <c r="GNJ249"/>
      <c r="GNK249" s="8"/>
      <c r="GNL249"/>
      <c r="GNM249"/>
      <c r="GNN249"/>
      <c r="GNO249" s="10"/>
      <c r="GNP249" s="8"/>
      <c r="GNQ249"/>
      <c r="GNR249" s="8"/>
      <c r="GNS249"/>
      <c r="GNT249"/>
      <c r="GNU249"/>
      <c r="GNV249" s="10"/>
      <c r="GNW249" s="8"/>
      <c r="GNX249"/>
      <c r="GNY249" s="8"/>
      <c r="GNZ249"/>
      <c r="GOA249"/>
      <c r="GOB249"/>
      <c r="GOC249" s="10"/>
      <c r="GOD249" s="8"/>
      <c r="GOE249"/>
      <c r="GOF249" s="8"/>
      <c r="GOG249"/>
      <c r="GOH249"/>
      <c r="GOI249"/>
      <c r="GOJ249" s="10"/>
      <c r="GOK249" s="8"/>
      <c r="GOL249"/>
      <c r="GOM249" s="8"/>
      <c r="GON249"/>
      <c r="GOO249"/>
      <c r="GOP249"/>
      <c r="GOQ249" s="10"/>
      <c r="GOR249" s="8"/>
      <c r="GOS249"/>
      <c r="GOT249" s="8"/>
      <c r="GOU249"/>
      <c r="GOV249"/>
      <c r="GOW249"/>
      <c r="GOX249" s="10"/>
      <c r="GOY249" s="8"/>
      <c r="GOZ249"/>
      <c r="GPA249" s="8"/>
      <c r="GPB249"/>
      <c r="GPC249"/>
      <c r="GPD249"/>
      <c r="GPE249" s="10"/>
      <c r="GPF249" s="8"/>
      <c r="GPG249"/>
      <c r="GPH249" s="8"/>
      <c r="GPI249"/>
      <c r="GPJ249"/>
      <c r="GPK249"/>
      <c r="GPL249" s="10"/>
      <c r="GPM249" s="8"/>
      <c r="GPN249"/>
      <c r="GPO249" s="8"/>
      <c r="GPP249"/>
      <c r="GPQ249"/>
      <c r="GPR249"/>
      <c r="GPS249" s="10"/>
      <c r="GPT249" s="8"/>
      <c r="GPU249"/>
      <c r="GPV249" s="8"/>
      <c r="GPW249"/>
      <c r="GPX249"/>
      <c r="GPY249"/>
      <c r="GPZ249" s="10"/>
      <c r="GQA249" s="8"/>
      <c r="GQB249"/>
      <c r="GQC249" s="8"/>
      <c r="GQD249"/>
      <c r="GQE249"/>
      <c r="GQF249"/>
      <c r="GQG249" s="10"/>
      <c r="GQH249" s="8"/>
      <c r="GQI249"/>
      <c r="GQJ249" s="8"/>
      <c r="GQK249"/>
      <c r="GQL249"/>
      <c r="GQM249"/>
      <c r="GQN249" s="10"/>
      <c r="GQO249" s="8"/>
      <c r="GQP249"/>
      <c r="GQQ249" s="8"/>
      <c r="GQR249"/>
      <c r="GQS249"/>
      <c r="GQT249"/>
      <c r="GQU249" s="10"/>
      <c r="GQV249" s="8"/>
      <c r="GQW249"/>
      <c r="GQX249" s="8"/>
      <c r="GQY249"/>
      <c r="GQZ249"/>
      <c r="GRA249"/>
      <c r="GRB249" s="10"/>
      <c r="GRC249" s="8"/>
      <c r="GRD249"/>
      <c r="GRE249" s="8"/>
      <c r="GRF249"/>
      <c r="GRG249"/>
      <c r="GRH249"/>
      <c r="GRI249" s="10"/>
      <c r="GRJ249" s="8"/>
      <c r="GRK249"/>
      <c r="GRL249" s="8"/>
      <c r="GRM249"/>
      <c r="GRN249"/>
      <c r="GRO249"/>
      <c r="GRP249" s="10"/>
      <c r="GRQ249" s="8"/>
      <c r="GRR249"/>
      <c r="GRS249" s="8"/>
      <c r="GRT249"/>
      <c r="GRU249"/>
      <c r="GRV249"/>
      <c r="GRW249" s="10"/>
      <c r="GRX249" s="8"/>
      <c r="GRY249"/>
      <c r="GRZ249" s="8"/>
      <c r="GSA249"/>
      <c r="GSB249"/>
      <c r="GSC249"/>
      <c r="GSD249" s="10"/>
      <c r="GSE249" s="8"/>
      <c r="GSF249"/>
      <c r="GSG249" s="8"/>
      <c r="GSH249"/>
      <c r="GSI249"/>
      <c r="GSJ249"/>
      <c r="GSK249" s="10"/>
      <c r="GSL249" s="8"/>
      <c r="GSM249"/>
      <c r="GSN249" s="8"/>
      <c r="GSO249"/>
      <c r="GSP249"/>
      <c r="GSQ249"/>
      <c r="GSR249" s="10"/>
      <c r="GSS249" s="8"/>
      <c r="GST249"/>
      <c r="GSU249" s="8"/>
      <c r="GSV249"/>
      <c r="GSW249"/>
      <c r="GSX249"/>
      <c r="GSY249" s="10"/>
      <c r="GSZ249" s="8"/>
      <c r="GTA249"/>
      <c r="GTB249" s="8"/>
      <c r="GTC249"/>
      <c r="GTD249"/>
      <c r="GTE249"/>
      <c r="GTF249" s="10"/>
      <c r="GTG249" s="8"/>
      <c r="GTH249"/>
      <c r="GTI249" s="8"/>
      <c r="GTJ249"/>
      <c r="GTK249"/>
      <c r="GTL249"/>
      <c r="GTM249" s="10"/>
      <c r="GTN249" s="22"/>
      <c r="GTO249"/>
      <c r="GTP249" s="8"/>
      <c r="GTQ249"/>
      <c r="GTR249"/>
      <c r="GTS249"/>
      <c r="GTT249" s="10"/>
      <c r="GTU249" s="22"/>
      <c r="GTV249"/>
      <c r="GTW249" s="8"/>
      <c r="GTX249"/>
      <c r="GTY249"/>
      <c r="GTZ249"/>
      <c r="GUA249" s="29"/>
      <c r="GUB249" s="44"/>
      <c r="GUC249" s="8"/>
      <c r="GUD249" s="8"/>
      <c r="GUE249" s="10"/>
      <c r="GUF249" s="10"/>
      <c r="GUG249"/>
      <c r="GUH249" s="8"/>
      <c r="GUI249"/>
      <c r="GUJ249" s="8"/>
      <c r="GUK249" s="6"/>
      <c r="GUL249"/>
      <c r="GUM249"/>
      <c r="GUN249" s="10"/>
      <c r="GUO249" s="8"/>
      <c r="GUP249"/>
      <c r="GUQ249" s="8"/>
      <c r="GUR249"/>
      <c r="GUS249"/>
      <c r="GUT249"/>
      <c r="GUU249" s="10"/>
      <c r="GUV249" s="8"/>
      <c r="GUW249"/>
      <c r="GUX249" s="8"/>
      <c r="GUY249"/>
      <c r="GUZ249"/>
      <c r="GVA249"/>
      <c r="GVB249" s="10"/>
      <c r="GVC249" s="8"/>
      <c r="GVD249"/>
      <c r="GVE249" s="8"/>
      <c r="GVF249"/>
      <c r="GVG249"/>
      <c r="GVH249"/>
      <c r="GVI249" s="10"/>
      <c r="GVJ249" s="8"/>
      <c r="GVK249"/>
      <c r="GVL249" s="8"/>
      <c r="GVM249"/>
      <c r="GVN249"/>
      <c r="GVO249"/>
      <c r="GVP249" s="10"/>
      <c r="GVQ249" s="8"/>
      <c r="GVR249"/>
      <c r="GVS249" s="8"/>
      <c r="GVT249"/>
      <c r="GVU249"/>
      <c r="GVV249"/>
      <c r="GVW249" s="10"/>
      <c r="GVX249" s="8"/>
      <c r="GVY249"/>
      <c r="GVZ249" s="8"/>
      <c r="GWA249"/>
      <c r="GWB249"/>
      <c r="GWC249"/>
      <c r="GWD249" s="10"/>
      <c r="GWE249" s="8"/>
      <c r="GWF249"/>
      <c r="GWG249" s="8"/>
      <c r="GWH249"/>
      <c r="GWI249"/>
      <c r="GWJ249"/>
      <c r="GWK249" s="10"/>
      <c r="GWL249" s="8"/>
      <c r="GWM249"/>
      <c r="GWN249" s="8"/>
      <c r="GWO249"/>
      <c r="GWP249"/>
      <c r="GWQ249"/>
      <c r="GWR249" s="10"/>
      <c r="GWS249" s="8"/>
      <c r="GWT249"/>
      <c r="GWU249" s="8"/>
      <c r="GWV249"/>
      <c r="GWW249"/>
      <c r="GWX249"/>
      <c r="GWY249" s="10"/>
      <c r="GWZ249" s="8"/>
      <c r="GXA249"/>
      <c r="GXB249" s="8"/>
      <c r="GXC249"/>
      <c r="GXD249"/>
      <c r="GXE249"/>
      <c r="GXF249" s="10"/>
      <c r="GXG249" s="8"/>
      <c r="GXH249"/>
      <c r="GXI249" s="8"/>
      <c r="GXJ249"/>
      <c r="GXK249"/>
      <c r="GXL249"/>
      <c r="GXM249" s="10"/>
      <c r="GXN249" s="8"/>
      <c r="GXO249"/>
      <c r="GXP249" s="8"/>
      <c r="GXQ249"/>
      <c r="GXR249"/>
      <c r="GXS249"/>
      <c r="GXT249" s="10"/>
      <c r="GXU249" s="8"/>
      <c r="GXV249"/>
      <c r="GXW249" s="8"/>
      <c r="GXX249"/>
      <c r="GXY249"/>
      <c r="GXZ249"/>
      <c r="GYA249" s="10"/>
      <c r="GYB249" s="8"/>
      <c r="GYC249"/>
      <c r="GYD249" s="8"/>
      <c r="GYE249"/>
      <c r="GYF249"/>
      <c r="GYG249"/>
      <c r="GYH249" s="10"/>
      <c r="GYI249" s="8"/>
      <c r="GYJ249"/>
      <c r="GYK249" s="8"/>
      <c r="GYL249"/>
      <c r="GYM249"/>
      <c r="GYN249"/>
      <c r="GYO249" s="10"/>
      <c r="GYP249" s="8"/>
      <c r="GYQ249"/>
      <c r="GYR249" s="8"/>
      <c r="GYS249"/>
      <c r="GYT249"/>
      <c r="GYU249"/>
      <c r="GYV249" s="10"/>
      <c r="GYW249" s="8"/>
      <c r="GYX249"/>
      <c r="GYY249" s="8"/>
      <c r="GYZ249"/>
      <c r="GZA249"/>
      <c r="GZB249"/>
      <c r="GZC249" s="10"/>
      <c r="GZD249" s="8"/>
      <c r="GZE249"/>
      <c r="GZF249" s="8"/>
      <c r="GZG249"/>
      <c r="GZH249"/>
      <c r="GZI249"/>
      <c r="GZJ249" s="10"/>
      <c r="GZK249" s="8"/>
      <c r="GZL249"/>
      <c r="GZM249" s="8"/>
      <c r="GZN249"/>
      <c r="GZO249"/>
      <c r="GZP249"/>
      <c r="GZQ249" s="10"/>
      <c r="GZR249" s="8"/>
      <c r="GZS249"/>
      <c r="GZT249" s="8"/>
      <c r="GZU249"/>
      <c r="GZV249"/>
      <c r="GZW249"/>
      <c r="GZX249" s="10"/>
      <c r="GZY249" s="8"/>
      <c r="GZZ249"/>
      <c r="HAA249" s="8"/>
      <c r="HAB249"/>
      <c r="HAC249"/>
      <c r="HAD249"/>
      <c r="HAE249" s="10"/>
      <c r="HAF249" s="8"/>
      <c r="HAG249"/>
      <c r="HAH249" s="8"/>
      <c r="HAI249"/>
      <c r="HAJ249"/>
      <c r="HAK249"/>
      <c r="HAL249" s="10"/>
      <c r="HAM249" s="8"/>
      <c r="HAN249"/>
      <c r="HAO249" s="8"/>
      <c r="HAP249"/>
      <c r="HAQ249"/>
      <c r="HAR249"/>
      <c r="HAS249" s="10"/>
      <c r="HAT249" s="8"/>
      <c r="HAU249"/>
      <c r="HAV249" s="8"/>
      <c r="HAW249"/>
      <c r="HAX249"/>
      <c r="HAY249"/>
      <c r="HAZ249" s="10"/>
      <c r="HBA249" s="8"/>
      <c r="HBB249"/>
      <c r="HBC249" s="8"/>
      <c r="HBD249"/>
      <c r="HBE249"/>
      <c r="HBF249"/>
      <c r="HBG249" s="10"/>
      <c r="HBH249" s="8"/>
      <c r="HBI249"/>
      <c r="HBJ249" s="8"/>
      <c r="HBK249"/>
      <c r="HBL249"/>
      <c r="HBM249"/>
      <c r="HBN249" s="10"/>
      <c r="HBO249" s="8"/>
      <c r="HBP249"/>
      <c r="HBQ249" s="8"/>
      <c r="HBR249"/>
      <c r="HBS249"/>
      <c r="HBT249"/>
      <c r="HBU249" s="10"/>
      <c r="HBV249" s="8"/>
      <c r="HBW249"/>
      <c r="HBX249" s="8"/>
      <c r="HBY249"/>
      <c r="HBZ249"/>
      <c r="HCA249"/>
      <c r="HCB249" s="10"/>
      <c r="HCC249" s="8"/>
      <c r="HCD249"/>
      <c r="HCE249" s="8"/>
      <c r="HCF249"/>
      <c r="HCG249"/>
      <c r="HCH249"/>
      <c r="HCI249" s="10"/>
      <c r="HCJ249" s="8"/>
      <c r="HCK249"/>
      <c r="HCL249" s="8"/>
      <c r="HCM249"/>
      <c r="HCN249"/>
      <c r="HCO249"/>
      <c r="HCP249" s="10"/>
      <c r="HCQ249" s="22"/>
      <c r="HCR249"/>
      <c r="HCS249" s="8"/>
      <c r="HCT249"/>
      <c r="HCU249"/>
      <c r="HCV249"/>
      <c r="HCW249" s="10"/>
      <c r="HCX249" s="22"/>
      <c r="HCY249"/>
      <c r="HCZ249" s="8"/>
      <c r="HDA249"/>
      <c r="HDB249"/>
      <c r="HDC249"/>
      <c r="HDD249" s="29"/>
      <c r="HDE249" s="44"/>
      <c r="HDF249" s="8"/>
      <c r="HDG249" s="8"/>
      <c r="HDH249" s="10"/>
      <c r="HDI249" s="10"/>
      <c r="HDJ249"/>
      <c r="HDK249" s="8"/>
      <c r="HDL249"/>
      <c r="HDM249" s="8"/>
      <c r="HDN249" s="6"/>
      <c r="HDO249"/>
      <c r="HDP249"/>
      <c r="HDQ249" s="10"/>
      <c r="HDR249" s="8"/>
      <c r="HDS249"/>
      <c r="HDT249" s="8"/>
      <c r="HDU249"/>
      <c r="HDV249"/>
      <c r="HDW249"/>
      <c r="HDX249" s="10"/>
      <c r="HDY249" s="8"/>
      <c r="HDZ249"/>
      <c r="HEA249" s="8"/>
      <c r="HEB249"/>
      <c r="HEC249"/>
      <c r="HED249"/>
      <c r="HEE249" s="10"/>
      <c r="HEF249" s="8"/>
      <c r="HEG249"/>
      <c r="HEH249" s="8"/>
      <c r="HEI249"/>
      <c r="HEJ249"/>
      <c r="HEK249"/>
      <c r="HEL249" s="10"/>
      <c r="HEM249" s="8"/>
      <c r="HEN249"/>
      <c r="HEO249" s="8"/>
      <c r="HEP249"/>
      <c r="HEQ249"/>
      <c r="HER249"/>
      <c r="HES249" s="10"/>
      <c r="HET249" s="8"/>
      <c r="HEU249"/>
      <c r="HEV249" s="8"/>
      <c r="HEW249"/>
      <c r="HEX249"/>
      <c r="HEY249"/>
      <c r="HEZ249" s="10"/>
      <c r="HFA249" s="8"/>
      <c r="HFB249"/>
      <c r="HFC249" s="8"/>
      <c r="HFD249"/>
      <c r="HFE249"/>
      <c r="HFF249"/>
      <c r="HFG249" s="10"/>
      <c r="HFH249" s="8"/>
      <c r="HFI249"/>
      <c r="HFJ249" s="8"/>
      <c r="HFK249"/>
      <c r="HFL249"/>
      <c r="HFM249"/>
      <c r="HFN249" s="10"/>
      <c r="HFO249" s="8"/>
      <c r="HFP249"/>
      <c r="HFQ249" s="8"/>
      <c r="HFR249"/>
      <c r="HFS249"/>
      <c r="HFT249"/>
      <c r="HFU249" s="10"/>
      <c r="HFV249" s="8"/>
      <c r="HFW249"/>
      <c r="HFX249" s="8"/>
      <c r="HFY249"/>
      <c r="HFZ249"/>
      <c r="HGA249"/>
      <c r="HGB249" s="10"/>
      <c r="HGC249" s="8"/>
      <c r="HGD249"/>
      <c r="HGE249" s="8"/>
      <c r="HGF249"/>
      <c r="HGG249"/>
      <c r="HGH249"/>
      <c r="HGI249" s="10"/>
      <c r="HGJ249" s="8"/>
      <c r="HGK249"/>
      <c r="HGL249" s="8"/>
      <c r="HGM249"/>
      <c r="HGN249"/>
      <c r="HGO249"/>
      <c r="HGP249" s="10"/>
      <c r="HGQ249" s="8"/>
      <c r="HGR249"/>
      <c r="HGS249" s="8"/>
      <c r="HGT249"/>
      <c r="HGU249"/>
      <c r="HGV249"/>
      <c r="HGW249" s="10"/>
      <c r="HGX249" s="8"/>
      <c r="HGY249"/>
      <c r="HGZ249" s="8"/>
      <c r="HHA249"/>
      <c r="HHB249"/>
      <c r="HHC249"/>
      <c r="HHD249" s="10"/>
      <c r="HHE249" s="8"/>
      <c r="HHF249"/>
      <c r="HHG249" s="8"/>
      <c r="HHH249"/>
      <c r="HHI249"/>
      <c r="HHJ249"/>
      <c r="HHK249" s="10"/>
      <c r="HHL249" s="8"/>
      <c r="HHM249"/>
      <c r="HHN249" s="8"/>
      <c r="HHO249"/>
      <c r="HHP249"/>
      <c r="HHQ249"/>
      <c r="HHR249" s="10"/>
      <c r="HHS249" s="8"/>
      <c r="HHT249"/>
      <c r="HHU249" s="8"/>
      <c r="HHV249"/>
      <c r="HHW249"/>
      <c r="HHX249"/>
      <c r="HHY249" s="10"/>
      <c r="HHZ249" s="8"/>
      <c r="HIA249"/>
      <c r="HIB249" s="8"/>
      <c r="HIC249"/>
      <c r="HID249"/>
      <c r="HIE249"/>
      <c r="HIF249" s="10"/>
      <c r="HIG249" s="8"/>
      <c r="HIH249"/>
      <c r="HII249" s="8"/>
      <c r="HIJ249"/>
      <c r="HIK249"/>
      <c r="HIL249"/>
      <c r="HIM249" s="10"/>
      <c r="HIN249" s="8"/>
      <c r="HIO249"/>
      <c r="HIP249" s="8"/>
      <c r="HIQ249"/>
      <c r="HIR249"/>
      <c r="HIS249"/>
      <c r="HIT249" s="10"/>
      <c r="HIU249" s="8"/>
      <c r="HIV249"/>
      <c r="HIW249" s="8"/>
      <c r="HIX249"/>
      <c r="HIY249"/>
      <c r="HIZ249"/>
      <c r="HJA249" s="10"/>
      <c r="HJB249" s="8"/>
      <c r="HJC249"/>
      <c r="HJD249" s="8"/>
      <c r="HJE249"/>
      <c r="HJF249"/>
      <c r="HJG249"/>
      <c r="HJH249" s="10"/>
      <c r="HJI249" s="8"/>
      <c r="HJJ249"/>
      <c r="HJK249" s="8"/>
      <c r="HJL249"/>
      <c r="HJM249"/>
      <c r="HJN249"/>
      <c r="HJO249" s="10"/>
      <c r="HJP249" s="8"/>
      <c r="HJQ249"/>
      <c r="HJR249" s="8"/>
      <c r="HJS249"/>
      <c r="HJT249"/>
      <c r="HJU249"/>
      <c r="HJV249" s="10"/>
      <c r="HJW249" s="8"/>
      <c r="HJX249"/>
      <c r="HJY249" s="8"/>
      <c r="HJZ249"/>
      <c r="HKA249"/>
      <c r="HKB249"/>
      <c r="HKC249" s="10"/>
      <c r="HKD249" s="8"/>
      <c r="HKE249"/>
      <c r="HKF249" s="8"/>
      <c r="HKG249"/>
      <c r="HKH249"/>
      <c r="HKI249"/>
      <c r="HKJ249" s="10"/>
      <c r="HKK249" s="8"/>
      <c r="HKL249"/>
      <c r="HKM249" s="8"/>
      <c r="HKN249"/>
      <c r="HKO249"/>
      <c r="HKP249"/>
      <c r="HKQ249" s="10"/>
      <c r="HKR249" s="8"/>
      <c r="HKS249"/>
      <c r="HKT249" s="8"/>
      <c r="HKU249"/>
      <c r="HKV249"/>
      <c r="HKW249"/>
      <c r="HKX249" s="10"/>
      <c r="HKY249" s="8"/>
      <c r="HKZ249"/>
      <c r="HLA249" s="8"/>
      <c r="HLB249"/>
      <c r="HLC249"/>
      <c r="HLD249"/>
      <c r="HLE249" s="10"/>
      <c r="HLF249" s="8"/>
      <c r="HLG249"/>
      <c r="HLH249" s="8"/>
      <c r="HLI249"/>
      <c r="HLJ249"/>
      <c r="HLK249"/>
      <c r="HLL249" s="10"/>
      <c r="HLM249" s="8"/>
      <c r="HLN249"/>
      <c r="HLO249" s="8"/>
      <c r="HLP249"/>
      <c r="HLQ249"/>
      <c r="HLR249"/>
      <c r="HLS249" s="10"/>
      <c r="HLT249" s="22"/>
      <c r="HLU249"/>
      <c r="HLV249" s="8"/>
      <c r="HLW249"/>
      <c r="HLX249"/>
      <c r="HLY249"/>
      <c r="HLZ249" s="10"/>
      <c r="HMA249" s="22"/>
      <c r="HMB249"/>
      <c r="HMC249" s="8"/>
      <c r="HMD249"/>
      <c r="HME249"/>
      <c r="HMF249"/>
      <c r="HMG249" s="29"/>
      <c r="HMH249" s="44"/>
      <c r="HMI249" s="8"/>
      <c r="HMJ249" s="8"/>
      <c r="HMK249" s="10"/>
      <c r="HML249" s="10"/>
      <c r="HMM249"/>
      <c r="HMN249" s="8"/>
      <c r="HMO249"/>
      <c r="HMP249" s="8"/>
      <c r="HMQ249" s="6"/>
      <c r="HMR249"/>
      <c r="HMS249"/>
      <c r="HMT249" s="10"/>
      <c r="HMU249" s="8"/>
      <c r="HMV249"/>
      <c r="HMW249" s="8"/>
      <c r="HMX249"/>
      <c r="HMY249"/>
      <c r="HMZ249"/>
      <c r="HNA249" s="10"/>
      <c r="HNB249" s="8"/>
      <c r="HNC249"/>
      <c r="HND249" s="8"/>
      <c r="HNE249"/>
      <c r="HNF249"/>
      <c r="HNG249"/>
      <c r="HNH249" s="10"/>
      <c r="HNI249" s="8"/>
      <c r="HNJ249"/>
      <c r="HNK249" s="8"/>
      <c r="HNL249"/>
      <c r="HNM249"/>
      <c r="HNN249"/>
      <c r="HNO249" s="10"/>
      <c r="HNP249" s="8"/>
      <c r="HNQ249"/>
      <c r="HNR249" s="8"/>
      <c r="HNS249"/>
      <c r="HNT249"/>
      <c r="HNU249"/>
      <c r="HNV249" s="10"/>
      <c r="HNW249" s="8"/>
      <c r="HNX249"/>
      <c r="HNY249" s="8"/>
      <c r="HNZ249"/>
      <c r="HOA249"/>
      <c r="HOB249"/>
      <c r="HOC249" s="10"/>
      <c r="HOD249" s="8"/>
      <c r="HOE249"/>
      <c r="HOF249" s="8"/>
      <c r="HOG249"/>
      <c r="HOH249"/>
      <c r="HOI249"/>
      <c r="HOJ249" s="10"/>
      <c r="HOK249" s="8"/>
      <c r="HOL249"/>
      <c r="HOM249" s="8"/>
      <c r="HON249"/>
      <c r="HOO249"/>
      <c r="HOP249"/>
      <c r="HOQ249" s="10"/>
      <c r="HOR249" s="8"/>
      <c r="HOS249"/>
      <c r="HOT249" s="8"/>
      <c r="HOU249"/>
      <c r="HOV249"/>
      <c r="HOW249"/>
      <c r="HOX249" s="10"/>
      <c r="HOY249" s="8"/>
      <c r="HOZ249"/>
      <c r="HPA249" s="8"/>
      <c r="HPB249"/>
      <c r="HPC249"/>
      <c r="HPD249"/>
      <c r="HPE249" s="10"/>
      <c r="HPF249" s="8"/>
      <c r="HPG249"/>
      <c r="HPH249" s="8"/>
      <c r="HPI249"/>
      <c r="HPJ249"/>
      <c r="HPK249"/>
      <c r="HPL249" s="10"/>
      <c r="HPM249" s="8"/>
      <c r="HPN249"/>
      <c r="HPO249" s="8"/>
      <c r="HPP249"/>
      <c r="HPQ249"/>
      <c r="HPR249"/>
      <c r="HPS249" s="10"/>
      <c r="HPT249" s="8"/>
      <c r="HPU249"/>
      <c r="HPV249" s="8"/>
      <c r="HPW249"/>
      <c r="HPX249"/>
      <c r="HPY249"/>
      <c r="HPZ249" s="10"/>
      <c r="HQA249" s="8"/>
      <c r="HQB249"/>
      <c r="HQC249" s="8"/>
      <c r="HQD249"/>
      <c r="HQE249"/>
      <c r="HQF249"/>
      <c r="HQG249" s="10"/>
      <c r="HQH249" s="8"/>
      <c r="HQI249"/>
      <c r="HQJ249" s="8"/>
      <c r="HQK249"/>
      <c r="HQL249"/>
      <c r="HQM249"/>
      <c r="HQN249" s="10"/>
      <c r="HQO249" s="8"/>
      <c r="HQP249"/>
      <c r="HQQ249" s="8"/>
      <c r="HQR249"/>
      <c r="HQS249"/>
      <c r="HQT249"/>
      <c r="HQU249" s="10"/>
      <c r="HQV249" s="8"/>
      <c r="HQW249"/>
      <c r="HQX249" s="8"/>
      <c r="HQY249"/>
      <c r="HQZ249"/>
      <c r="HRA249"/>
      <c r="HRB249" s="10"/>
      <c r="HRC249" s="8"/>
      <c r="HRD249"/>
      <c r="HRE249" s="8"/>
      <c r="HRF249"/>
      <c r="HRG249"/>
      <c r="HRH249"/>
      <c r="HRI249" s="10"/>
      <c r="HRJ249" s="8"/>
      <c r="HRK249"/>
      <c r="HRL249" s="8"/>
      <c r="HRM249"/>
      <c r="HRN249"/>
      <c r="HRO249"/>
      <c r="HRP249" s="10"/>
      <c r="HRQ249" s="8"/>
      <c r="HRR249"/>
      <c r="HRS249" s="8"/>
      <c r="HRT249"/>
      <c r="HRU249"/>
      <c r="HRV249"/>
      <c r="HRW249" s="10"/>
      <c r="HRX249" s="8"/>
      <c r="HRY249"/>
      <c r="HRZ249" s="8"/>
      <c r="HSA249"/>
      <c r="HSB249"/>
      <c r="HSC249"/>
      <c r="HSD249" s="10"/>
      <c r="HSE249" s="8"/>
      <c r="HSF249"/>
      <c r="HSG249" s="8"/>
      <c r="HSH249"/>
      <c r="HSI249"/>
      <c r="HSJ249"/>
      <c r="HSK249" s="10"/>
      <c r="HSL249" s="8"/>
      <c r="HSM249"/>
      <c r="HSN249" s="8"/>
      <c r="HSO249"/>
      <c r="HSP249"/>
      <c r="HSQ249"/>
      <c r="HSR249" s="10"/>
      <c r="HSS249" s="8"/>
      <c r="HST249"/>
      <c r="HSU249" s="8"/>
      <c r="HSV249"/>
      <c r="HSW249"/>
      <c r="HSX249"/>
      <c r="HSY249" s="10"/>
      <c r="HSZ249" s="8"/>
      <c r="HTA249"/>
      <c r="HTB249" s="8"/>
      <c r="HTC249"/>
      <c r="HTD249"/>
      <c r="HTE249"/>
      <c r="HTF249" s="10"/>
      <c r="HTG249" s="8"/>
      <c r="HTH249"/>
      <c r="HTI249" s="8"/>
      <c r="HTJ249"/>
      <c r="HTK249"/>
      <c r="HTL249"/>
      <c r="HTM249" s="10"/>
      <c r="HTN249" s="8"/>
      <c r="HTO249"/>
      <c r="HTP249" s="8"/>
      <c r="HTQ249"/>
      <c r="HTR249"/>
      <c r="HTS249"/>
      <c r="HTT249" s="10"/>
      <c r="HTU249" s="8"/>
      <c r="HTV249"/>
      <c r="HTW249" s="8"/>
      <c r="HTX249"/>
      <c r="HTY249"/>
      <c r="HTZ249"/>
      <c r="HUA249" s="10"/>
      <c r="HUB249" s="8"/>
      <c r="HUC249"/>
      <c r="HUD249" s="8"/>
      <c r="HUE249"/>
      <c r="HUF249"/>
      <c r="HUG249"/>
      <c r="HUH249" s="10"/>
      <c r="HUI249" s="8"/>
      <c r="HUJ249"/>
      <c r="HUK249" s="8"/>
      <c r="HUL249"/>
      <c r="HUM249"/>
      <c r="HUN249"/>
      <c r="HUO249" s="10"/>
      <c r="HUP249" s="8"/>
      <c r="HUQ249"/>
      <c r="HUR249" s="8"/>
      <c r="HUS249"/>
      <c r="HUT249"/>
      <c r="HUU249"/>
      <c r="HUV249" s="10"/>
      <c r="HUW249" s="22"/>
      <c r="HUX249"/>
      <c r="HUY249" s="8"/>
      <c r="HUZ249"/>
      <c r="HVA249"/>
      <c r="HVB249"/>
      <c r="HVC249" s="10"/>
      <c r="HVD249" s="22"/>
      <c r="HVE249"/>
      <c r="HVF249" s="8"/>
      <c r="HVG249"/>
      <c r="HVH249"/>
      <c r="HVI249"/>
      <c r="HVJ249" s="29"/>
      <c r="HVK249" s="44"/>
      <c r="HVL249" s="8"/>
      <c r="HVM249" s="8"/>
      <c r="HVN249" s="10"/>
      <c r="HVO249" s="10"/>
      <c r="HVP249"/>
      <c r="HVQ249" s="8"/>
      <c r="HVR249"/>
      <c r="HVS249" s="8"/>
      <c r="HVT249" s="6"/>
      <c r="HVU249"/>
      <c r="HVV249"/>
      <c r="HVW249" s="10"/>
      <c r="HVX249" s="8"/>
      <c r="HVY249"/>
      <c r="HVZ249" s="8"/>
      <c r="HWA249"/>
      <c r="HWB249"/>
      <c r="HWC249"/>
      <c r="HWD249" s="10"/>
      <c r="HWE249" s="8"/>
      <c r="HWF249"/>
      <c r="HWG249" s="8"/>
      <c r="HWH249"/>
      <c r="HWI249"/>
      <c r="HWJ249"/>
      <c r="HWK249" s="10"/>
      <c r="HWL249" s="8"/>
      <c r="HWM249"/>
      <c r="HWN249" s="8"/>
      <c r="HWO249"/>
      <c r="HWP249"/>
      <c r="HWQ249"/>
      <c r="HWR249" s="10"/>
      <c r="HWS249" s="8"/>
      <c r="HWT249"/>
      <c r="HWU249" s="8"/>
      <c r="HWV249"/>
      <c r="HWW249"/>
      <c r="HWX249"/>
      <c r="HWY249" s="10"/>
      <c r="HWZ249" s="8"/>
      <c r="HXA249"/>
      <c r="HXB249" s="8"/>
      <c r="HXC249"/>
      <c r="HXD249"/>
      <c r="HXE249"/>
      <c r="HXF249" s="10"/>
      <c r="HXG249" s="8"/>
      <c r="HXH249"/>
      <c r="HXI249" s="8"/>
      <c r="HXJ249"/>
      <c r="HXK249"/>
      <c r="HXL249"/>
      <c r="HXM249" s="10"/>
      <c r="HXN249" s="8"/>
      <c r="HXO249"/>
      <c r="HXP249" s="8"/>
      <c r="HXQ249"/>
      <c r="HXR249"/>
      <c r="HXS249"/>
      <c r="HXT249" s="10"/>
      <c r="HXU249" s="8"/>
      <c r="HXV249"/>
      <c r="HXW249" s="8"/>
      <c r="HXX249"/>
      <c r="HXY249"/>
      <c r="HXZ249"/>
      <c r="HYA249" s="10"/>
      <c r="HYB249" s="8"/>
      <c r="HYC249"/>
      <c r="HYD249" s="8"/>
      <c r="HYE249"/>
      <c r="HYF249"/>
      <c r="HYG249"/>
      <c r="HYH249" s="10"/>
      <c r="HYI249" s="8"/>
      <c r="HYJ249"/>
      <c r="HYK249" s="8"/>
      <c r="HYL249"/>
      <c r="HYM249"/>
      <c r="HYN249"/>
      <c r="HYO249" s="10"/>
      <c r="HYP249" s="8"/>
      <c r="HYQ249"/>
      <c r="HYR249" s="8"/>
      <c r="HYS249"/>
      <c r="HYT249"/>
      <c r="HYU249"/>
      <c r="HYV249" s="10"/>
      <c r="HYW249" s="8"/>
      <c r="HYX249"/>
      <c r="HYY249" s="8"/>
      <c r="HYZ249"/>
      <c r="HZA249"/>
      <c r="HZB249"/>
      <c r="HZC249" s="10"/>
      <c r="HZD249" s="8"/>
      <c r="HZE249"/>
      <c r="HZF249" s="8"/>
      <c r="HZG249"/>
      <c r="HZH249"/>
      <c r="HZI249"/>
      <c r="HZJ249" s="10"/>
      <c r="HZK249" s="8"/>
      <c r="HZL249"/>
      <c r="HZM249" s="8"/>
      <c r="HZN249"/>
      <c r="HZO249"/>
      <c r="HZP249"/>
      <c r="HZQ249" s="10"/>
      <c r="HZR249" s="8"/>
      <c r="HZS249"/>
      <c r="HZT249" s="8"/>
      <c r="HZU249"/>
      <c r="HZV249"/>
      <c r="HZW249"/>
      <c r="HZX249" s="10"/>
      <c r="HZY249" s="8"/>
      <c r="HZZ249"/>
      <c r="IAA249" s="8"/>
      <c r="IAB249"/>
      <c r="IAC249"/>
      <c r="IAD249"/>
      <c r="IAE249" s="10"/>
      <c r="IAF249" s="8"/>
      <c r="IAG249"/>
      <c r="IAH249" s="8"/>
      <c r="IAI249"/>
      <c r="IAJ249"/>
      <c r="IAK249"/>
      <c r="IAL249" s="10"/>
      <c r="IAM249" s="8"/>
      <c r="IAN249"/>
      <c r="IAO249" s="8"/>
      <c r="IAP249"/>
      <c r="IAQ249"/>
      <c r="IAR249"/>
      <c r="IAS249" s="10"/>
      <c r="IAT249" s="8"/>
      <c r="IAU249"/>
      <c r="IAV249" s="8"/>
      <c r="IAW249"/>
      <c r="IAX249"/>
      <c r="IAY249"/>
      <c r="IAZ249" s="10"/>
      <c r="IBA249" s="8"/>
      <c r="IBB249"/>
      <c r="IBC249" s="8"/>
      <c r="IBD249"/>
      <c r="IBE249"/>
      <c r="IBF249"/>
      <c r="IBG249" s="10"/>
      <c r="IBH249" s="8"/>
      <c r="IBI249"/>
      <c r="IBJ249" s="8"/>
      <c r="IBK249"/>
      <c r="IBL249"/>
      <c r="IBM249"/>
      <c r="IBN249" s="10"/>
      <c r="IBO249" s="8"/>
      <c r="IBP249"/>
      <c r="IBQ249" s="8"/>
      <c r="IBR249"/>
      <c r="IBS249"/>
      <c r="IBT249"/>
      <c r="IBU249" s="10"/>
      <c r="IBV249" s="8"/>
      <c r="IBW249"/>
      <c r="IBX249" s="8"/>
      <c r="IBY249"/>
      <c r="IBZ249"/>
      <c r="ICA249"/>
      <c r="ICB249" s="10"/>
      <c r="ICC249" s="8"/>
      <c r="ICD249"/>
      <c r="ICE249" s="8"/>
      <c r="ICF249"/>
      <c r="ICG249"/>
      <c r="ICH249"/>
      <c r="ICI249" s="10"/>
      <c r="ICJ249" s="8"/>
      <c r="ICK249"/>
      <c r="ICL249" s="8"/>
      <c r="ICM249"/>
      <c r="ICN249"/>
      <c r="ICO249"/>
      <c r="ICP249" s="10"/>
      <c r="ICQ249" s="8"/>
      <c r="ICR249"/>
      <c r="ICS249" s="8"/>
      <c r="ICT249"/>
      <c r="ICU249"/>
      <c r="ICV249"/>
      <c r="ICW249" s="10"/>
      <c r="ICX249" s="8"/>
      <c r="ICY249"/>
      <c r="ICZ249" s="8"/>
      <c r="IDA249"/>
      <c r="IDB249"/>
      <c r="IDC249"/>
      <c r="IDD249" s="10"/>
      <c r="IDE249" s="8"/>
      <c r="IDF249"/>
      <c r="IDG249" s="8"/>
      <c r="IDH249"/>
      <c r="IDI249"/>
      <c r="IDJ249"/>
      <c r="IDK249" s="10"/>
      <c r="IDL249" s="8"/>
      <c r="IDM249"/>
      <c r="IDN249" s="8"/>
      <c r="IDO249"/>
      <c r="IDP249"/>
      <c r="IDQ249"/>
      <c r="IDR249" s="10"/>
      <c r="IDS249" s="8"/>
      <c r="IDT249"/>
      <c r="IDU249" s="8"/>
      <c r="IDV249"/>
      <c r="IDW249"/>
      <c r="IDX249"/>
      <c r="IDY249" s="10"/>
      <c r="IDZ249" s="22"/>
      <c r="IEA249"/>
      <c r="IEB249" s="8"/>
      <c r="IEC249"/>
      <c r="IED249"/>
      <c r="IEE249"/>
      <c r="IEF249" s="10"/>
      <c r="IEG249" s="22"/>
      <c r="IEH249"/>
      <c r="IEI249" s="8"/>
      <c r="IEJ249"/>
      <c r="IEK249"/>
      <c r="IEL249"/>
      <c r="IEM249" s="29"/>
      <c r="IEN249" s="44"/>
      <c r="IEO249" s="8"/>
      <c r="IEP249" s="8"/>
      <c r="IEQ249" s="10"/>
      <c r="IER249" s="10"/>
      <c r="IES249"/>
      <c r="IET249" s="8"/>
      <c r="IEU249"/>
      <c r="IEV249" s="8"/>
      <c r="IEW249" s="6"/>
      <c r="IEX249"/>
      <c r="IEY249"/>
      <c r="IEZ249" s="10"/>
      <c r="IFA249" s="8"/>
      <c r="IFB249"/>
      <c r="IFC249" s="8"/>
      <c r="IFD249"/>
      <c r="IFE249"/>
      <c r="IFF249"/>
      <c r="IFG249" s="10"/>
      <c r="IFH249" s="8"/>
      <c r="IFI249"/>
      <c r="IFJ249" s="8"/>
      <c r="IFK249"/>
      <c r="IFL249"/>
      <c r="IFM249"/>
      <c r="IFN249" s="10"/>
      <c r="IFO249" s="8"/>
      <c r="IFP249"/>
      <c r="IFQ249" s="8"/>
      <c r="IFR249"/>
      <c r="IFS249"/>
      <c r="IFT249"/>
      <c r="IFU249" s="10"/>
      <c r="IFV249" s="8"/>
      <c r="IFW249"/>
      <c r="IFX249" s="8"/>
      <c r="IFY249"/>
      <c r="IFZ249"/>
      <c r="IGA249"/>
      <c r="IGB249" s="10"/>
      <c r="IGC249" s="8"/>
      <c r="IGD249"/>
      <c r="IGE249" s="8"/>
      <c r="IGF249"/>
      <c r="IGG249"/>
      <c r="IGH249"/>
      <c r="IGI249" s="10"/>
      <c r="IGJ249" s="8"/>
      <c r="IGK249"/>
      <c r="IGL249" s="8"/>
      <c r="IGM249"/>
      <c r="IGN249"/>
      <c r="IGO249"/>
      <c r="IGP249" s="10"/>
      <c r="IGQ249" s="8"/>
      <c r="IGR249"/>
      <c r="IGS249" s="8"/>
      <c r="IGT249"/>
      <c r="IGU249"/>
      <c r="IGV249"/>
      <c r="IGW249" s="10"/>
      <c r="IGX249" s="8"/>
      <c r="IGY249"/>
      <c r="IGZ249" s="8"/>
      <c r="IHA249"/>
      <c r="IHB249"/>
      <c r="IHC249"/>
      <c r="IHD249" s="10"/>
      <c r="IHE249" s="8"/>
      <c r="IHF249"/>
      <c r="IHG249" s="8"/>
      <c r="IHH249"/>
      <c r="IHI249"/>
      <c r="IHJ249"/>
      <c r="IHK249" s="10"/>
      <c r="IHL249" s="8"/>
      <c r="IHM249"/>
      <c r="IHN249" s="8"/>
      <c r="IHO249"/>
      <c r="IHP249"/>
      <c r="IHQ249"/>
      <c r="IHR249" s="10"/>
      <c r="IHS249" s="8"/>
      <c r="IHT249"/>
      <c r="IHU249" s="8"/>
      <c r="IHV249"/>
      <c r="IHW249"/>
      <c r="IHX249"/>
      <c r="IHY249" s="10"/>
      <c r="IHZ249" s="8"/>
      <c r="IIA249"/>
      <c r="IIB249" s="8"/>
      <c r="IIC249"/>
      <c r="IID249"/>
      <c r="IIE249"/>
      <c r="IIF249" s="10"/>
      <c r="IIG249" s="8"/>
      <c r="IIH249"/>
      <c r="III249" s="8"/>
      <c r="IIJ249"/>
      <c r="IIK249"/>
      <c r="IIL249"/>
      <c r="IIM249" s="10"/>
      <c r="IIN249" s="8"/>
      <c r="IIO249"/>
      <c r="IIP249" s="8"/>
      <c r="IIQ249"/>
      <c r="IIR249"/>
      <c r="IIS249"/>
      <c r="IIT249" s="10"/>
      <c r="IIU249" s="8"/>
      <c r="IIV249"/>
      <c r="IIW249" s="8"/>
      <c r="IIX249"/>
      <c r="IIY249"/>
      <c r="IIZ249"/>
      <c r="IJA249" s="10"/>
      <c r="IJB249" s="8"/>
      <c r="IJC249"/>
      <c r="IJD249" s="8"/>
      <c r="IJE249"/>
      <c r="IJF249"/>
      <c r="IJG249"/>
      <c r="IJH249" s="10"/>
      <c r="IJI249" s="8"/>
      <c r="IJJ249"/>
      <c r="IJK249" s="8"/>
      <c r="IJL249"/>
      <c r="IJM249"/>
      <c r="IJN249"/>
      <c r="IJO249" s="10"/>
      <c r="IJP249" s="8"/>
      <c r="IJQ249"/>
      <c r="IJR249" s="8"/>
      <c r="IJS249"/>
      <c r="IJT249"/>
      <c r="IJU249"/>
      <c r="IJV249" s="10"/>
      <c r="IJW249" s="8"/>
      <c r="IJX249"/>
      <c r="IJY249" s="8"/>
      <c r="IJZ249"/>
      <c r="IKA249"/>
      <c r="IKB249"/>
      <c r="IKC249" s="10"/>
      <c r="IKD249" s="8"/>
      <c r="IKE249"/>
      <c r="IKF249" s="8"/>
      <c r="IKG249"/>
      <c r="IKH249"/>
      <c r="IKI249"/>
      <c r="IKJ249" s="10"/>
      <c r="IKK249" s="8"/>
      <c r="IKL249"/>
      <c r="IKM249" s="8"/>
      <c r="IKN249"/>
      <c r="IKO249"/>
      <c r="IKP249"/>
      <c r="IKQ249" s="10"/>
      <c r="IKR249" s="8"/>
      <c r="IKS249"/>
      <c r="IKT249" s="8"/>
      <c r="IKU249"/>
      <c r="IKV249"/>
      <c r="IKW249"/>
      <c r="IKX249" s="10"/>
      <c r="IKY249" s="8"/>
      <c r="IKZ249"/>
      <c r="ILA249" s="8"/>
      <c r="ILB249"/>
      <c r="ILC249"/>
      <c r="ILD249"/>
      <c r="ILE249" s="10"/>
      <c r="ILF249" s="8"/>
      <c r="ILG249"/>
      <c r="ILH249" s="8"/>
      <c r="ILI249"/>
      <c r="ILJ249"/>
      <c r="ILK249"/>
      <c r="ILL249" s="10"/>
      <c r="ILM249" s="8"/>
      <c r="ILN249"/>
      <c r="ILO249" s="8"/>
      <c r="ILP249"/>
      <c r="ILQ249"/>
      <c r="ILR249"/>
      <c r="ILS249" s="10"/>
      <c r="ILT249" s="8"/>
      <c r="ILU249"/>
      <c r="ILV249" s="8"/>
      <c r="ILW249"/>
      <c r="ILX249"/>
      <c r="ILY249"/>
      <c r="ILZ249" s="10"/>
      <c r="IMA249" s="8"/>
      <c r="IMB249"/>
      <c r="IMC249" s="8"/>
      <c r="IMD249"/>
      <c r="IME249"/>
      <c r="IMF249"/>
      <c r="IMG249" s="10"/>
      <c r="IMH249" s="8"/>
      <c r="IMI249"/>
      <c r="IMJ249" s="8"/>
      <c r="IMK249"/>
      <c r="IML249"/>
      <c r="IMM249"/>
      <c r="IMN249" s="10"/>
      <c r="IMO249" s="8"/>
      <c r="IMP249"/>
      <c r="IMQ249" s="8"/>
      <c r="IMR249"/>
      <c r="IMS249"/>
      <c r="IMT249"/>
      <c r="IMU249" s="10"/>
      <c r="IMV249" s="8"/>
      <c r="IMW249"/>
      <c r="IMX249" s="8"/>
      <c r="IMY249"/>
      <c r="IMZ249"/>
      <c r="INA249"/>
      <c r="INB249" s="10"/>
      <c r="INC249" s="22"/>
      <c r="IND249"/>
      <c r="INE249" s="8"/>
      <c r="INF249"/>
      <c r="ING249"/>
      <c r="INH249"/>
      <c r="INI249" s="10"/>
      <c r="INJ249" s="22"/>
      <c r="INK249"/>
      <c r="INL249" s="8"/>
      <c r="INM249"/>
      <c r="INN249"/>
      <c r="INO249"/>
      <c r="INP249" s="29"/>
      <c r="INQ249" s="44"/>
      <c r="INR249" s="8"/>
      <c r="INS249" s="8"/>
      <c r="INT249" s="10"/>
      <c r="INU249" s="10"/>
      <c r="INV249"/>
      <c r="INW249" s="8"/>
      <c r="INX249"/>
      <c r="INY249" s="8"/>
      <c r="INZ249" s="6"/>
      <c r="IOA249"/>
      <c r="IOB249"/>
      <c r="IOC249" s="10"/>
      <c r="IOD249" s="8"/>
      <c r="IOE249"/>
      <c r="IOF249" s="8"/>
      <c r="IOG249"/>
      <c r="IOH249"/>
      <c r="IOI249"/>
      <c r="IOJ249" s="10"/>
      <c r="IOK249" s="8"/>
      <c r="IOL249"/>
      <c r="IOM249" s="8"/>
      <c r="ION249"/>
      <c r="IOO249"/>
      <c r="IOP249"/>
      <c r="IOQ249" s="10"/>
      <c r="IOR249" s="8"/>
      <c r="IOS249"/>
      <c r="IOT249" s="8"/>
      <c r="IOU249"/>
      <c r="IOV249"/>
      <c r="IOW249"/>
      <c r="IOX249" s="10"/>
      <c r="IOY249" s="8"/>
      <c r="IOZ249"/>
      <c r="IPA249" s="8"/>
      <c r="IPB249"/>
      <c r="IPC249"/>
      <c r="IPD249"/>
      <c r="IPE249" s="10"/>
      <c r="IPF249" s="8"/>
      <c r="IPG249"/>
      <c r="IPH249" s="8"/>
      <c r="IPI249"/>
      <c r="IPJ249"/>
      <c r="IPK249"/>
      <c r="IPL249" s="10"/>
      <c r="IPM249" s="8"/>
      <c r="IPN249"/>
      <c r="IPO249" s="8"/>
      <c r="IPP249"/>
      <c r="IPQ249"/>
      <c r="IPR249"/>
      <c r="IPS249" s="10"/>
      <c r="IPT249" s="8"/>
      <c r="IPU249"/>
      <c r="IPV249" s="8"/>
      <c r="IPW249"/>
      <c r="IPX249"/>
      <c r="IPY249"/>
      <c r="IPZ249" s="10"/>
      <c r="IQA249" s="8"/>
      <c r="IQB249"/>
      <c r="IQC249" s="8"/>
      <c r="IQD249"/>
      <c r="IQE249"/>
      <c r="IQF249"/>
      <c r="IQG249" s="10"/>
      <c r="IQH249" s="8"/>
      <c r="IQI249"/>
      <c r="IQJ249" s="8"/>
      <c r="IQK249"/>
      <c r="IQL249"/>
      <c r="IQM249"/>
      <c r="IQN249" s="10"/>
      <c r="IQO249" s="8"/>
      <c r="IQP249"/>
      <c r="IQQ249" s="8"/>
      <c r="IQR249"/>
      <c r="IQS249"/>
      <c r="IQT249"/>
      <c r="IQU249" s="10"/>
      <c r="IQV249" s="8"/>
      <c r="IQW249"/>
      <c r="IQX249" s="8"/>
      <c r="IQY249"/>
      <c r="IQZ249"/>
      <c r="IRA249"/>
      <c r="IRB249" s="10"/>
      <c r="IRC249" s="8"/>
      <c r="IRD249"/>
      <c r="IRE249" s="8"/>
      <c r="IRF249"/>
      <c r="IRG249"/>
      <c r="IRH249"/>
      <c r="IRI249" s="10"/>
      <c r="IRJ249" s="8"/>
      <c r="IRK249"/>
      <c r="IRL249" s="8"/>
      <c r="IRM249"/>
      <c r="IRN249"/>
      <c r="IRO249"/>
      <c r="IRP249" s="10"/>
      <c r="IRQ249" s="8"/>
      <c r="IRR249"/>
      <c r="IRS249" s="8"/>
      <c r="IRT249"/>
      <c r="IRU249"/>
      <c r="IRV249"/>
      <c r="IRW249" s="10"/>
      <c r="IRX249" s="8"/>
      <c r="IRY249"/>
      <c r="IRZ249" s="8"/>
      <c r="ISA249"/>
      <c r="ISB249"/>
      <c r="ISC249"/>
      <c r="ISD249" s="10"/>
      <c r="ISE249" s="8"/>
      <c r="ISF249"/>
      <c r="ISG249" s="8"/>
      <c r="ISH249"/>
      <c r="ISI249"/>
      <c r="ISJ249"/>
      <c r="ISK249" s="10"/>
      <c r="ISL249" s="8"/>
      <c r="ISM249"/>
      <c r="ISN249" s="8"/>
      <c r="ISO249"/>
      <c r="ISP249"/>
      <c r="ISQ249"/>
      <c r="ISR249" s="10"/>
      <c r="ISS249" s="8"/>
      <c r="IST249"/>
      <c r="ISU249" s="8"/>
      <c r="ISV249"/>
      <c r="ISW249"/>
      <c r="ISX249"/>
      <c r="ISY249" s="10"/>
      <c r="ISZ249" s="8"/>
      <c r="ITA249"/>
      <c r="ITB249" s="8"/>
      <c r="ITC249"/>
      <c r="ITD249"/>
      <c r="ITE249"/>
      <c r="ITF249" s="10"/>
      <c r="ITG249" s="8"/>
      <c r="ITH249"/>
      <c r="ITI249" s="8"/>
      <c r="ITJ249"/>
      <c r="ITK249"/>
      <c r="ITL249"/>
      <c r="ITM249" s="10"/>
      <c r="ITN249" s="8"/>
      <c r="ITO249"/>
      <c r="ITP249" s="8"/>
      <c r="ITQ249"/>
      <c r="ITR249"/>
      <c r="ITS249"/>
      <c r="ITT249" s="10"/>
      <c r="ITU249" s="8"/>
      <c r="ITV249"/>
      <c r="ITW249" s="8"/>
      <c r="ITX249"/>
      <c r="ITY249"/>
      <c r="ITZ249"/>
      <c r="IUA249" s="10"/>
      <c r="IUB249" s="8"/>
      <c r="IUC249"/>
      <c r="IUD249" s="8"/>
      <c r="IUE249"/>
      <c r="IUF249"/>
      <c r="IUG249"/>
      <c r="IUH249" s="10"/>
      <c r="IUI249" s="8"/>
      <c r="IUJ249"/>
      <c r="IUK249" s="8"/>
      <c r="IUL249"/>
      <c r="IUM249"/>
      <c r="IUN249"/>
      <c r="IUO249" s="10"/>
      <c r="IUP249" s="8"/>
      <c r="IUQ249"/>
      <c r="IUR249" s="8"/>
      <c r="IUS249"/>
      <c r="IUT249"/>
      <c r="IUU249"/>
      <c r="IUV249" s="10"/>
      <c r="IUW249" s="8"/>
      <c r="IUX249"/>
      <c r="IUY249" s="8"/>
      <c r="IUZ249"/>
      <c r="IVA249"/>
      <c r="IVB249"/>
      <c r="IVC249" s="10"/>
      <c r="IVD249" s="8"/>
      <c r="IVE249"/>
      <c r="IVF249" s="8"/>
      <c r="IVG249"/>
      <c r="IVH249"/>
      <c r="IVI249"/>
      <c r="IVJ249" s="10"/>
      <c r="IVK249" s="8"/>
      <c r="IVL249"/>
      <c r="IVM249" s="8"/>
      <c r="IVN249"/>
      <c r="IVO249"/>
      <c r="IVP249"/>
      <c r="IVQ249" s="10"/>
      <c r="IVR249" s="8"/>
      <c r="IVS249"/>
      <c r="IVT249" s="8"/>
      <c r="IVU249"/>
      <c r="IVV249"/>
      <c r="IVW249"/>
      <c r="IVX249" s="10"/>
      <c r="IVY249" s="8"/>
      <c r="IVZ249"/>
      <c r="IWA249" s="8"/>
      <c r="IWB249"/>
      <c r="IWC249"/>
      <c r="IWD249"/>
      <c r="IWE249" s="10"/>
      <c r="IWF249" s="22"/>
      <c r="IWG249"/>
      <c r="IWH249" s="8"/>
      <c r="IWI249"/>
      <c r="IWJ249"/>
      <c r="IWK249"/>
      <c r="IWL249" s="10"/>
      <c r="IWM249" s="22"/>
      <c r="IWN249"/>
      <c r="IWO249" s="8"/>
      <c r="IWP249"/>
      <c r="IWQ249"/>
      <c r="IWR249"/>
      <c r="IWS249" s="29"/>
      <c r="IWT249" s="44"/>
      <c r="IWU249" s="8"/>
      <c r="IWV249" s="8"/>
      <c r="IWW249" s="10"/>
      <c r="IWX249" s="10"/>
      <c r="IWY249"/>
      <c r="IWZ249" s="8"/>
      <c r="IXA249"/>
      <c r="IXB249" s="8"/>
      <c r="IXC249" s="6"/>
      <c r="IXD249"/>
      <c r="IXE249"/>
      <c r="IXF249" s="10"/>
      <c r="IXG249" s="8"/>
      <c r="IXH249"/>
      <c r="IXI249" s="8"/>
      <c r="IXJ249"/>
      <c r="IXK249"/>
      <c r="IXL249"/>
      <c r="IXM249" s="10"/>
      <c r="IXN249" s="8"/>
      <c r="IXO249"/>
      <c r="IXP249" s="8"/>
      <c r="IXQ249"/>
      <c r="IXR249"/>
      <c r="IXS249"/>
      <c r="IXT249" s="10"/>
      <c r="IXU249" s="8"/>
      <c r="IXV249"/>
      <c r="IXW249" s="8"/>
      <c r="IXX249"/>
      <c r="IXY249"/>
      <c r="IXZ249"/>
      <c r="IYA249" s="10"/>
      <c r="IYB249" s="8"/>
      <c r="IYC249"/>
      <c r="IYD249" s="8"/>
      <c r="IYE249"/>
      <c r="IYF249"/>
      <c r="IYG249"/>
      <c r="IYH249" s="10"/>
      <c r="IYI249" s="8"/>
      <c r="IYJ249"/>
      <c r="IYK249" s="8"/>
      <c r="IYL249"/>
      <c r="IYM249"/>
      <c r="IYN249"/>
      <c r="IYO249" s="10"/>
      <c r="IYP249" s="8"/>
      <c r="IYQ249"/>
      <c r="IYR249" s="8"/>
      <c r="IYS249"/>
      <c r="IYT249"/>
      <c r="IYU249"/>
      <c r="IYV249" s="10"/>
      <c r="IYW249" s="8"/>
      <c r="IYX249"/>
      <c r="IYY249" s="8"/>
      <c r="IYZ249"/>
      <c r="IZA249"/>
      <c r="IZB249"/>
      <c r="IZC249" s="10"/>
      <c r="IZD249" s="8"/>
      <c r="IZE249"/>
      <c r="IZF249" s="8"/>
      <c r="IZG249"/>
      <c r="IZH249"/>
      <c r="IZI249"/>
      <c r="IZJ249" s="10"/>
      <c r="IZK249" s="8"/>
      <c r="IZL249"/>
      <c r="IZM249" s="8"/>
      <c r="IZN249"/>
      <c r="IZO249"/>
      <c r="IZP249"/>
      <c r="IZQ249" s="10"/>
      <c r="IZR249" s="8"/>
      <c r="IZS249"/>
      <c r="IZT249" s="8"/>
      <c r="IZU249"/>
      <c r="IZV249"/>
      <c r="IZW249"/>
      <c r="IZX249" s="10"/>
      <c r="IZY249" s="8"/>
      <c r="IZZ249"/>
      <c r="JAA249" s="8"/>
      <c r="JAB249"/>
      <c r="JAC249"/>
      <c r="JAD249"/>
      <c r="JAE249" s="10"/>
      <c r="JAF249" s="8"/>
      <c r="JAG249"/>
      <c r="JAH249" s="8"/>
      <c r="JAI249"/>
      <c r="JAJ249"/>
      <c r="JAK249"/>
      <c r="JAL249" s="10"/>
      <c r="JAM249" s="8"/>
      <c r="JAN249"/>
      <c r="JAO249" s="8"/>
      <c r="JAP249"/>
      <c r="JAQ249"/>
      <c r="JAR249"/>
      <c r="JAS249" s="10"/>
      <c r="JAT249" s="8"/>
      <c r="JAU249"/>
      <c r="JAV249" s="8"/>
      <c r="JAW249"/>
      <c r="JAX249"/>
      <c r="JAY249"/>
      <c r="JAZ249" s="10"/>
      <c r="JBA249" s="8"/>
      <c r="JBB249"/>
      <c r="JBC249" s="8"/>
      <c r="JBD249"/>
      <c r="JBE249"/>
      <c r="JBF249"/>
      <c r="JBG249" s="10"/>
      <c r="JBH249" s="8"/>
      <c r="JBI249"/>
      <c r="JBJ249" s="8"/>
      <c r="JBK249"/>
      <c r="JBL249"/>
      <c r="JBM249"/>
      <c r="JBN249" s="10"/>
      <c r="JBO249" s="8"/>
      <c r="JBP249"/>
      <c r="JBQ249" s="8"/>
      <c r="JBR249"/>
      <c r="JBS249"/>
      <c r="JBT249"/>
      <c r="JBU249" s="10"/>
      <c r="JBV249" s="8"/>
      <c r="JBW249"/>
      <c r="JBX249" s="8"/>
      <c r="JBY249"/>
      <c r="JBZ249"/>
      <c r="JCA249"/>
      <c r="JCB249" s="10"/>
      <c r="JCC249" s="8"/>
      <c r="JCD249"/>
      <c r="JCE249" s="8"/>
      <c r="JCF249"/>
      <c r="JCG249"/>
      <c r="JCH249"/>
      <c r="JCI249" s="10"/>
      <c r="JCJ249" s="8"/>
      <c r="JCK249"/>
      <c r="JCL249" s="8"/>
      <c r="JCM249"/>
      <c r="JCN249"/>
      <c r="JCO249"/>
      <c r="JCP249" s="10"/>
      <c r="JCQ249" s="8"/>
      <c r="JCR249"/>
      <c r="JCS249" s="8"/>
      <c r="JCT249"/>
      <c r="JCU249"/>
      <c r="JCV249"/>
      <c r="JCW249" s="10"/>
      <c r="JCX249" s="8"/>
      <c r="JCY249"/>
      <c r="JCZ249" s="8"/>
      <c r="JDA249"/>
      <c r="JDB249"/>
      <c r="JDC249"/>
      <c r="JDD249" s="10"/>
      <c r="JDE249" s="8"/>
      <c r="JDF249"/>
      <c r="JDG249" s="8"/>
      <c r="JDH249"/>
      <c r="JDI249"/>
      <c r="JDJ249"/>
      <c r="JDK249" s="10"/>
      <c r="JDL249" s="8"/>
      <c r="JDM249"/>
      <c r="JDN249" s="8"/>
      <c r="JDO249"/>
      <c r="JDP249"/>
      <c r="JDQ249"/>
      <c r="JDR249" s="10"/>
      <c r="JDS249" s="8"/>
      <c r="JDT249"/>
      <c r="JDU249" s="8"/>
      <c r="JDV249"/>
      <c r="JDW249"/>
      <c r="JDX249"/>
      <c r="JDY249" s="10"/>
      <c r="JDZ249" s="8"/>
      <c r="JEA249"/>
      <c r="JEB249" s="8"/>
      <c r="JEC249"/>
      <c r="JED249"/>
      <c r="JEE249"/>
      <c r="JEF249" s="10"/>
      <c r="JEG249" s="8"/>
      <c r="JEH249"/>
      <c r="JEI249" s="8"/>
      <c r="JEJ249"/>
      <c r="JEK249"/>
      <c r="JEL249"/>
      <c r="JEM249" s="10"/>
      <c r="JEN249" s="8"/>
      <c r="JEO249"/>
      <c r="JEP249" s="8"/>
      <c r="JEQ249"/>
      <c r="JER249"/>
      <c r="JES249"/>
      <c r="JET249" s="10"/>
      <c r="JEU249" s="8"/>
      <c r="JEV249"/>
      <c r="JEW249" s="8"/>
      <c r="JEX249"/>
      <c r="JEY249"/>
      <c r="JEZ249"/>
      <c r="JFA249" s="10"/>
      <c r="JFB249" s="8"/>
      <c r="JFC249"/>
      <c r="JFD249" s="8"/>
      <c r="JFE249"/>
      <c r="JFF249"/>
      <c r="JFG249"/>
      <c r="JFH249" s="10"/>
      <c r="JFI249" s="22"/>
      <c r="JFJ249"/>
      <c r="JFK249" s="8"/>
      <c r="JFL249"/>
      <c r="JFM249"/>
      <c r="JFN249"/>
      <c r="JFO249" s="10"/>
      <c r="JFP249" s="22"/>
      <c r="JFQ249"/>
      <c r="JFR249" s="8"/>
      <c r="JFS249"/>
      <c r="JFT249"/>
      <c r="JFU249"/>
      <c r="JFV249" s="29"/>
      <c r="JFW249" s="44"/>
      <c r="JFX249" s="8"/>
      <c r="JFY249" s="8"/>
      <c r="JFZ249" s="10"/>
      <c r="JGA249" s="10"/>
      <c r="JGB249"/>
      <c r="JGC249" s="8"/>
      <c r="JGD249"/>
      <c r="JGE249" s="8"/>
      <c r="JGF249" s="6"/>
      <c r="JGG249"/>
      <c r="JGH249"/>
      <c r="JGI249" s="10"/>
      <c r="JGJ249" s="8"/>
      <c r="JGK249"/>
      <c r="JGL249" s="8"/>
      <c r="JGM249"/>
      <c r="JGN249"/>
      <c r="JGO249"/>
      <c r="JGP249" s="10"/>
      <c r="JGQ249" s="8"/>
      <c r="JGR249"/>
      <c r="JGS249" s="8"/>
      <c r="JGT249"/>
      <c r="JGU249"/>
      <c r="JGV249"/>
      <c r="JGW249" s="10"/>
      <c r="JGX249" s="8"/>
      <c r="JGY249"/>
      <c r="JGZ249" s="8"/>
      <c r="JHA249"/>
      <c r="JHB249"/>
      <c r="JHC249"/>
      <c r="JHD249" s="10"/>
      <c r="JHE249" s="8"/>
      <c r="JHF249"/>
      <c r="JHG249" s="8"/>
      <c r="JHH249"/>
      <c r="JHI249"/>
      <c r="JHJ249"/>
      <c r="JHK249" s="10"/>
      <c r="JHL249" s="8"/>
      <c r="JHM249"/>
      <c r="JHN249" s="8"/>
      <c r="JHO249"/>
      <c r="JHP249"/>
      <c r="JHQ249"/>
      <c r="JHR249" s="10"/>
      <c r="JHS249" s="8"/>
      <c r="JHT249"/>
      <c r="JHU249" s="8"/>
      <c r="JHV249"/>
      <c r="JHW249"/>
      <c r="JHX249"/>
      <c r="JHY249" s="10"/>
      <c r="JHZ249" s="8"/>
      <c r="JIA249"/>
      <c r="JIB249" s="8"/>
      <c r="JIC249"/>
      <c r="JID249"/>
      <c r="JIE249"/>
      <c r="JIF249" s="10"/>
      <c r="JIG249" s="8"/>
      <c r="JIH249"/>
      <c r="JII249" s="8"/>
      <c r="JIJ249"/>
      <c r="JIK249"/>
      <c r="JIL249"/>
      <c r="JIM249" s="10"/>
      <c r="JIN249" s="8"/>
      <c r="JIO249"/>
      <c r="JIP249" s="8"/>
      <c r="JIQ249"/>
      <c r="JIR249"/>
      <c r="JIS249"/>
      <c r="JIT249" s="10"/>
      <c r="JIU249" s="8"/>
      <c r="JIV249"/>
      <c r="JIW249" s="8"/>
      <c r="JIX249"/>
      <c r="JIY249"/>
      <c r="JIZ249"/>
      <c r="JJA249" s="10"/>
      <c r="JJB249" s="8"/>
      <c r="JJC249"/>
      <c r="JJD249" s="8"/>
      <c r="JJE249"/>
      <c r="JJF249"/>
      <c r="JJG249"/>
      <c r="JJH249" s="10"/>
      <c r="JJI249" s="8"/>
      <c r="JJJ249"/>
      <c r="JJK249" s="8"/>
      <c r="JJL249"/>
      <c r="JJM249"/>
      <c r="JJN249"/>
      <c r="JJO249" s="10"/>
      <c r="JJP249" s="8"/>
      <c r="JJQ249"/>
      <c r="JJR249" s="8"/>
      <c r="JJS249"/>
      <c r="JJT249"/>
      <c r="JJU249"/>
      <c r="JJV249" s="10"/>
      <c r="JJW249" s="8"/>
      <c r="JJX249"/>
      <c r="JJY249" s="8"/>
      <c r="JJZ249"/>
      <c r="JKA249"/>
      <c r="JKB249"/>
      <c r="JKC249" s="10"/>
      <c r="JKD249" s="8"/>
      <c r="JKE249"/>
      <c r="JKF249" s="8"/>
      <c r="JKG249"/>
      <c r="JKH249"/>
      <c r="JKI249"/>
      <c r="JKJ249" s="10"/>
      <c r="JKK249" s="8"/>
      <c r="JKL249"/>
      <c r="JKM249" s="8"/>
      <c r="JKN249"/>
      <c r="JKO249"/>
      <c r="JKP249"/>
      <c r="JKQ249" s="10"/>
      <c r="JKR249" s="8"/>
      <c r="JKS249"/>
      <c r="JKT249" s="8"/>
      <c r="JKU249"/>
      <c r="JKV249"/>
      <c r="JKW249"/>
      <c r="JKX249" s="10"/>
      <c r="JKY249" s="8"/>
      <c r="JKZ249"/>
      <c r="JLA249" s="8"/>
      <c r="JLB249"/>
      <c r="JLC249"/>
      <c r="JLD249"/>
      <c r="JLE249" s="10"/>
      <c r="JLF249" s="8"/>
      <c r="JLG249"/>
      <c r="JLH249" s="8"/>
      <c r="JLI249"/>
      <c r="JLJ249"/>
      <c r="JLK249"/>
      <c r="JLL249" s="10"/>
      <c r="JLM249" s="8"/>
      <c r="JLN249"/>
      <c r="JLO249" s="8"/>
      <c r="JLP249"/>
      <c r="JLQ249"/>
      <c r="JLR249"/>
      <c r="JLS249" s="10"/>
      <c r="JLT249" s="8"/>
      <c r="JLU249"/>
      <c r="JLV249" s="8"/>
      <c r="JLW249"/>
      <c r="JLX249"/>
      <c r="JLY249"/>
      <c r="JLZ249" s="10"/>
      <c r="JMA249" s="8"/>
      <c r="JMB249"/>
      <c r="JMC249" s="8"/>
      <c r="JMD249"/>
      <c r="JME249"/>
      <c r="JMF249"/>
      <c r="JMG249" s="10"/>
      <c r="JMH249" s="8"/>
      <c r="JMI249"/>
      <c r="JMJ249" s="8"/>
      <c r="JMK249"/>
      <c r="JML249"/>
      <c r="JMM249"/>
      <c r="JMN249" s="10"/>
      <c r="JMO249" s="8"/>
      <c r="JMP249"/>
      <c r="JMQ249" s="8"/>
      <c r="JMR249"/>
      <c r="JMS249"/>
      <c r="JMT249"/>
      <c r="JMU249" s="10"/>
      <c r="JMV249" s="8"/>
      <c r="JMW249"/>
      <c r="JMX249" s="8"/>
      <c r="JMY249"/>
      <c r="JMZ249"/>
      <c r="JNA249"/>
      <c r="JNB249" s="10"/>
      <c r="JNC249" s="8"/>
      <c r="JND249"/>
      <c r="JNE249" s="8"/>
      <c r="JNF249"/>
      <c r="JNG249"/>
      <c r="JNH249"/>
      <c r="JNI249" s="10"/>
      <c r="JNJ249" s="8"/>
      <c r="JNK249"/>
      <c r="JNL249" s="8"/>
      <c r="JNM249"/>
      <c r="JNN249"/>
      <c r="JNO249"/>
      <c r="JNP249" s="10"/>
      <c r="JNQ249" s="8"/>
      <c r="JNR249"/>
      <c r="JNS249" s="8"/>
      <c r="JNT249"/>
      <c r="JNU249"/>
      <c r="JNV249"/>
      <c r="JNW249" s="10"/>
      <c r="JNX249" s="8"/>
      <c r="JNY249"/>
      <c r="JNZ249" s="8"/>
      <c r="JOA249"/>
      <c r="JOB249"/>
      <c r="JOC249"/>
      <c r="JOD249" s="10"/>
      <c r="JOE249" s="8"/>
      <c r="JOF249"/>
      <c r="JOG249" s="8"/>
      <c r="JOH249"/>
      <c r="JOI249"/>
      <c r="JOJ249"/>
      <c r="JOK249" s="10"/>
      <c r="JOL249" s="22"/>
      <c r="JOM249"/>
      <c r="JON249" s="8"/>
      <c r="JOO249"/>
      <c r="JOP249"/>
      <c r="JOQ249"/>
      <c r="JOR249" s="10"/>
      <c r="JOS249" s="22"/>
      <c r="JOT249"/>
      <c r="JOU249" s="8"/>
      <c r="JOV249"/>
      <c r="JOW249"/>
      <c r="JOX249"/>
      <c r="JOY249" s="29"/>
      <c r="JOZ249" s="44"/>
      <c r="JPA249" s="8"/>
      <c r="JPB249" s="8"/>
      <c r="JPC249" s="10"/>
      <c r="JPD249" s="10"/>
      <c r="JPE249"/>
      <c r="JPF249" s="8"/>
      <c r="JPG249"/>
      <c r="JPH249" s="8"/>
      <c r="JPI249" s="6"/>
      <c r="JPJ249"/>
      <c r="JPK249"/>
      <c r="JPL249" s="10"/>
      <c r="JPM249" s="8"/>
      <c r="JPN249"/>
      <c r="JPO249" s="8"/>
      <c r="JPP249"/>
      <c r="JPQ249"/>
      <c r="JPR249"/>
      <c r="JPS249" s="10"/>
      <c r="JPT249" s="8"/>
      <c r="JPU249"/>
      <c r="JPV249" s="8"/>
      <c r="JPW249"/>
      <c r="JPX249"/>
      <c r="JPY249"/>
      <c r="JPZ249" s="10"/>
      <c r="JQA249" s="8"/>
      <c r="JQB249"/>
      <c r="JQC249" s="8"/>
      <c r="JQD249"/>
      <c r="JQE249"/>
      <c r="JQF249"/>
      <c r="JQG249" s="10"/>
      <c r="JQH249" s="8"/>
      <c r="JQI249"/>
      <c r="JQJ249" s="8"/>
      <c r="JQK249"/>
      <c r="JQL249"/>
      <c r="JQM249"/>
      <c r="JQN249" s="10"/>
      <c r="JQO249" s="8"/>
      <c r="JQP249"/>
      <c r="JQQ249" s="8"/>
      <c r="JQR249"/>
      <c r="JQS249"/>
      <c r="JQT249"/>
      <c r="JQU249" s="10"/>
      <c r="JQV249" s="8"/>
      <c r="JQW249"/>
      <c r="JQX249" s="8"/>
      <c r="JQY249"/>
      <c r="JQZ249"/>
      <c r="JRA249"/>
      <c r="JRB249" s="10"/>
      <c r="JRC249" s="8"/>
      <c r="JRD249"/>
      <c r="JRE249" s="8"/>
      <c r="JRF249"/>
      <c r="JRG249"/>
      <c r="JRH249"/>
      <c r="JRI249" s="10"/>
      <c r="JRJ249" s="8"/>
      <c r="JRK249"/>
      <c r="JRL249" s="8"/>
      <c r="JRM249"/>
      <c r="JRN249"/>
      <c r="JRO249"/>
      <c r="JRP249" s="10"/>
      <c r="JRQ249" s="8"/>
      <c r="JRR249"/>
      <c r="JRS249" s="8"/>
      <c r="JRT249"/>
      <c r="JRU249"/>
      <c r="JRV249"/>
      <c r="JRW249" s="10"/>
      <c r="JRX249" s="8"/>
      <c r="JRY249"/>
      <c r="JRZ249" s="8"/>
      <c r="JSA249"/>
      <c r="JSB249"/>
      <c r="JSC249"/>
      <c r="JSD249" s="10"/>
      <c r="JSE249" s="8"/>
      <c r="JSF249"/>
      <c r="JSG249" s="8"/>
      <c r="JSH249"/>
      <c r="JSI249"/>
      <c r="JSJ249"/>
      <c r="JSK249" s="10"/>
      <c r="JSL249" s="8"/>
      <c r="JSM249"/>
      <c r="JSN249" s="8"/>
      <c r="JSO249"/>
      <c r="JSP249"/>
      <c r="JSQ249"/>
      <c r="JSR249" s="10"/>
      <c r="JSS249" s="8"/>
      <c r="JST249"/>
      <c r="JSU249" s="8"/>
      <c r="JSV249"/>
      <c r="JSW249"/>
      <c r="JSX249"/>
      <c r="JSY249" s="10"/>
      <c r="JSZ249" s="8"/>
      <c r="JTA249"/>
      <c r="JTB249" s="8"/>
      <c r="JTC249"/>
      <c r="JTD249"/>
      <c r="JTE249"/>
      <c r="JTF249" s="10"/>
      <c r="JTG249" s="8"/>
      <c r="JTH249"/>
      <c r="JTI249" s="8"/>
      <c r="JTJ249"/>
      <c r="JTK249"/>
      <c r="JTL249"/>
      <c r="JTM249" s="10"/>
      <c r="JTN249" s="8"/>
      <c r="JTO249"/>
      <c r="JTP249" s="8"/>
      <c r="JTQ249"/>
      <c r="JTR249"/>
      <c r="JTS249"/>
      <c r="JTT249" s="10"/>
      <c r="JTU249" s="8"/>
      <c r="JTV249"/>
      <c r="JTW249" s="8"/>
      <c r="JTX249"/>
      <c r="JTY249"/>
      <c r="JTZ249"/>
      <c r="JUA249" s="10"/>
      <c r="JUB249" s="8"/>
      <c r="JUC249"/>
      <c r="JUD249" s="8"/>
      <c r="JUE249"/>
      <c r="JUF249"/>
      <c r="JUG249"/>
      <c r="JUH249" s="10"/>
      <c r="JUI249" s="8"/>
      <c r="JUJ249"/>
      <c r="JUK249" s="8"/>
      <c r="JUL249"/>
      <c r="JUM249"/>
      <c r="JUN249"/>
      <c r="JUO249" s="10"/>
      <c r="JUP249" s="8"/>
      <c r="JUQ249"/>
      <c r="JUR249" s="8"/>
      <c r="JUS249"/>
      <c r="JUT249"/>
      <c r="JUU249"/>
      <c r="JUV249" s="10"/>
      <c r="JUW249" s="8"/>
      <c r="JUX249"/>
      <c r="JUY249" s="8"/>
      <c r="JUZ249"/>
      <c r="JVA249"/>
      <c r="JVB249"/>
      <c r="JVC249" s="10"/>
      <c r="JVD249" s="8"/>
      <c r="JVE249"/>
      <c r="JVF249" s="8"/>
      <c r="JVG249"/>
      <c r="JVH249"/>
      <c r="JVI249"/>
      <c r="JVJ249" s="10"/>
      <c r="JVK249" s="8"/>
      <c r="JVL249"/>
      <c r="JVM249" s="8"/>
      <c r="JVN249"/>
      <c r="JVO249"/>
      <c r="JVP249"/>
      <c r="JVQ249" s="10"/>
      <c r="JVR249" s="8"/>
      <c r="JVS249"/>
      <c r="JVT249" s="8"/>
      <c r="JVU249"/>
      <c r="JVV249"/>
      <c r="JVW249"/>
      <c r="JVX249" s="10"/>
      <c r="JVY249" s="8"/>
      <c r="JVZ249"/>
      <c r="JWA249" s="8"/>
      <c r="JWB249"/>
      <c r="JWC249"/>
      <c r="JWD249"/>
      <c r="JWE249" s="10"/>
      <c r="JWF249" s="8"/>
      <c r="JWG249"/>
      <c r="JWH249" s="8"/>
      <c r="JWI249"/>
      <c r="JWJ249"/>
      <c r="JWK249"/>
      <c r="JWL249" s="10"/>
      <c r="JWM249" s="8"/>
      <c r="JWN249"/>
      <c r="JWO249" s="8"/>
      <c r="JWP249"/>
      <c r="JWQ249"/>
      <c r="JWR249"/>
      <c r="JWS249" s="10"/>
      <c r="JWT249" s="8"/>
      <c r="JWU249"/>
      <c r="JWV249" s="8"/>
      <c r="JWW249"/>
      <c r="JWX249"/>
      <c r="JWY249"/>
      <c r="JWZ249" s="10"/>
      <c r="JXA249" s="8"/>
      <c r="JXB249"/>
      <c r="JXC249" s="8"/>
      <c r="JXD249"/>
      <c r="JXE249"/>
      <c r="JXF249"/>
      <c r="JXG249" s="10"/>
      <c r="JXH249" s="8"/>
      <c r="JXI249"/>
      <c r="JXJ249" s="8"/>
      <c r="JXK249"/>
      <c r="JXL249"/>
      <c r="JXM249"/>
      <c r="JXN249" s="10"/>
      <c r="JXO249" s="22"/>
      <c r="JXP249"/>
      <c r="JXQ249" s="8"/>
      <c r="JXR249"/>
      <c r="JXS249"/>
      <c r="JXT249"/>
      <c r="JXU249" s="10"/>
      <c r="JXV249" s="22"/>
      <c r="JXW249"/>
      <c r="JXX249" s="8"/>
      <c r="JXY249"/>
      <c r="JXZ249"/>
      <c r="JYA249"/>
      <c r="JYB249" s="29"/>
      <c r="JYC249" s="44"/>
      <c r="JYD249" s="8"/>
      <c r="JYE249" s="8"/>
      <c r="JYF249" s="10"/>
      <c r="JYG249" s="10"/>
      <c r="JYH249"/>
      <c r="JYI249" s="8"/>
      <c r="JYJ249"/>
      <c r="JYK249" s="8"/>
      <c r="JYL249" s="6"/>
      <c r="JYM249"/>
      <c r="JYN249"/>
      <c r="JYO249" s="10"/>
      <c r="JYP249" s="8"/>
      <c r="JYQ249"/>
      <c r="JYR249" s="8"/>
      <c r="JYS249"/>
      <c r="JYT249"/>
      <c r="JYU249"/>
      <c r="JYV249" s="10"/>
      <c r="JYW249" s="8"/>
      <c r="JYX249"/>
      <c r="JYY249" s="8"/>
      <c r="JYZ249"/>
      <c r="JZA249"/>
      <c r="JZB249"/>
      <c r="JZC249" s="10"/>
      <c r="JZD249" s="8"/>
      <c r="JZE249"/>
      <c r="JZF249" s="8"/>
      <c r="JZG249"/>
      <c r="JZH249"/>
      <c r="JZI249"/>
      <c r="JZJ249" s="10"/>
      <c r="JZK249" s="8"/>
      <c r="JZL249"/>
      <c r="JZM249" s="8"/>
      <c r="JZN249"/>
      <c r="JZO249"/>
      <c r="JZP249"/>
      <c r="JZQ249" s="10"/>
      <c r="JZR249" s="8"/>
      <c r="JZS249"/>
      <c r="JZT249" s="8"/>
      <c r="JZU249"/>
      <c r="JZV249"/>
      <c r="JZW249"/>
      <c r="JZX249" s="10"/>
      <c r="JZY249" s="8"/>
      <c r="JZZ249"/>
      <c r="KAA249" s="8"/>
      <c r="KAB249"/>
      <c r="KAC249"/>
      <c r="KAD249"/>
      <c r="KAE249" s="10"/>
      <c r="KAF249" s="8"/>
      <c r="KAG249"/>
      <c r="KAH249" s="8"/>
      <c r="KAI249"/>
      <c r="KAJ249"/>
      <c r="KAK249"/>
      <c r="KAL249" s="10"/>
      <c r="KAM249" s="8"/>
      <c r="KAN249"/>
      <c r="KAO249" s="8"/>
      <c r="KAP249"/>
      <c r="KAQ249"/>
      <c r="KAR249"/>
      <c r="KAS249" s="10"/>
      <c r="KAT249" s="8"/>
      <c r="KAU249"/>
      <c r="KAV249" s="8"/>
      <c r="KAW249"/>
      <c r="KAX249"/>
      <c r="KAY249"/>
      <c r="KAZ249" s="10"/>
      <c r="KBA249" s="8"/>
      <c r="KBB249"/>
      <c r="KBC249" s="8"/>
      <c r="KBD249"/>
      <c r="KBE249"/>
      <c r="KBF249"/>
      <c r="KBG249" s="10"/>
      <c r="KBH249" s="8"/>
      <c r="KBI249"/>
      <c r="KBJ249" s="8"/>
      <c r="KBK249"/>
      <c r="KBL249"/>
      <c r="KBM249"/>
      <c r="KBN249" s="10"/>
      <c r="KBO249" s="8"/>
      <c r="KBP249"/>
      <c r="KBQ249" s="8"/>
      <c r="KBR249"/>
      <c r="KBS249"/>
      <c r="KBT249"/>
      <c r="KBU249" s="10"/>
      <c r="KBV249" s="8"/>
      <c r="KBW249"/>
      <c r="KBX249" s="8"/>
      <c r="KBY249"/>
      <c r="KBZ249"/>
      <c r="KCA249"/>
      <c r="KCB249" s="10"/>
      <c r="KCC249" s="8"/>
      <c r="KCD249"/>
      <c r="KCE249" s="8"/>
      <c r="KCF249"/>
      <c r="KCG249"/>
      <c r="KCH249"/>
      <c r="KCI249" s="10"/>
      <c r="KCJ249" s="8"/>
      <c r="KCK249"/>
      <c r="KCL249" s="8"/>
      <c r="KCM249"/>
      <c r="KCN249"/>
      <c r="KCO249"/>
      <c r="KCP249" s="10"/>
      <c r="KCQ249" s="8"/>
      <c r="KCR249"/>
      <c r="KCS249" s="8"/>
      <c r="KCT249"/>
      <c r="KCU249"/>
      <c r="KCV249"/>
      <c r="KCW249" s="10"/>
      <c r="KCX249" s="8"/>
      <c r="KCY249"/>
      <c r="KCZ249" s="8"/>
      <c r="KDA249"/>
      <c r="KDB249"/>
      <c r="KDC249"/>
      <c r="KDD249" s="10"/>
      <c r="KDE249" s="8"/>
      <c r="KDF249"/>
      <c r="KDG249" s="8"/>
      <c r="KDH249"/>
      <c r="KDI249"/>
      <c r="KDJ249"/>
      <c r="KDK249" s="10"/>
      <c r="KDL249" s="8"/>
      <c r="KDM249"/>
      <c r="KDN249" s="8"/>
      <c r="KDO249"/>
      <c r="KDP249"/>
      <c r="KDQ249"/>
      <c r="KDR249" s="10"/>
      <c r="KDS249" s="8"/>
      <c r="KDT249"/>
      <c r="KDU249" s="8"/>
      <c r="KDV249"/>
      <c r="KDW249"/>
      <c r="KDX249"/>
      <c r="KDY249" s="10"/>
      <c r="KDZ249" s="8"/>
      <c r="KEA249"/>
      <c r="KEB249" s="8"/>
      <c r="KEC249"/>
      <c r="KED249"/>
      <c r="KEE249"/>
      <c r="KEF249" s="10"/>
      <c r="KEG249" s="8"/>
      <c r="KEH249"/>
      <c r="KEI249" s="8"/>
      <c r="KEJ249"/>
      <c r="KEK249"/>
      <c r="KEL249"/>
      <c r="KEM249" s="10"/>
      <c r="KEN249" s="8"/>
      <c r="KEO249"/>
      <c r="KEP249" s="8"/>
      <c r="KEQ249"/>
      <c r="KER249"/>
      <c r="KES249"/>
      <c r="KET249" s="10"/>
      <c r="KEU249" s="8"/>
      <c r="KEV249"/>
      <c r="KEW249" s="8"/>
      <c r="KEX249"/>
      <c r="KEY249"/>
      <c r="KEZ249"/>
      <c r="KFA249" s="10"/>
      <c r="KFB249" s="8"/>
      <c r="KFC249"/>
      <c r="KFD249" s="8"/>
      <c r="KFE249"/>
      <c r="KFF249"/>
      <c r="KFG249"/>
      <c r="KFH249" s="10"/>
      <c r="KFI249" s="8"/>
      <c r="KFJ249"/>
      <c r="KFK249" s="8"/>
      <c r="KFL249"/>
      <c r="KFM249"/>
      <c r="KFN249"/>
      <c r="KFO249" s="10"/>
      <c r="KFP249" s="8"/>
      <c r="KFQ249"/>
      <c r="KFR249" s="8"/>
      <c r="KFS249"/>
      <c r="KFT249"/>
      <c r="KFU249"/>
      <c r="KFV249" s="10"/>
      <c r="KFW249" s="8"/>
      <c r="KFX249"/>
      <c r="KFY249" s="8"/>
      <c r="KFZ249"/>
      <c r="KGA249"/>
      <c r="KGB249"/>
      <c r="KGC249" s="10"/>
      <c r="KGD249" s="8"/>
      <c r="KGE249"/>
      <c r="KGF249" s="8"/>
      <c r="KGG249"/>
      <c r="KGH249"/>
      <c r="KGI249"/>
      <c r="KGJ249" s="10"/>
      <c r="KGK249" s="8"/>
      <c r="KGL249"/>
      <c r="KGM249" s="8"/>
      <c r="KGN249"/>
      <c r="KGO249"/>
      <c r="KGP249"/>
      <c r="KGQ249" s="10"/>
      <c r="KGR249" s="22"/>
      <c r="KGS249"/>
      <c r="KGT249" s="8"/>
      <c r="KGU249"/>
      <c r="KGV249"/>
      <c r="KGW249"/>
      <c r="KGX249" s="10"/>
      <c r="KGY249" s="22"/>
      <c r="KGZ249"/>
      <c r="KHA249" s="8"/>
      <c r="KHB249"/>
      <c r="KHC249"/>
      <c r="KHD249"/>
      <c r="KHE249" s="29"/>
      <c r="KHF249" s="44"/>
      <c r="KHG249" s="8"/>
      <c r="KHH249" s="8"/>
      <c r="KHI249" s="10"/>
      <c r="KHJ249" s="10"/>
      <c r="KHK249"/>
      <c r="KHL249" s="8"/>
      <c r="KHM249"/>
      <c r="KHN249" s="8"/>
      <c r="KHO249" s="6"/>
      <c r="KHP249"/>
      <c r="KHQ249"/>
      <c r="KHR249" s="10"/>
      <c r="KHS249" s="8"/>
      <c r="KHT249"/>
      <c r="KHU249" s="8"/>
      <c r="KHV249"/>
      <c r="KHW249"/>
      <c r="KHX249"/>
      <c r="KHY249" s="10"/>
      <c r="KHZ249" s="8"/>
      <c r="KIA249"/>
      <c r="KIB249" s="8"/>
      <c r="KIC249"/>
      <c r="KID249"/>
      <c r="KIE249"/>
      <c r="KIF249" s="10"/>
      <c r="KIG249" s="8"/>
      <c r="KIH249"/>
      <c r="KII249" s="8"/>
      <c r="KIJ249"/>
      <c r="KIK249"/>
      <c r="KIL249"/>
      <c r="KIM249" s="10"/>
      <c r="KIN249" s="8"/>
      <c r="KIO249"/>
      <c r="KIP249" s="8"/>
      <c r="KIQ249"/>
      <c r="KIR249"/>
      <c r="KIS249"/>
      <c r="KIT249" s="10"/>
      <c r="KIU249" s="8"/>
      <c r="KIV249"/>
      <c r="KIW249" s="8"/>
      <c r="KIX249"/>
      <c r="KIY249"/>
      <c r="KIZ249"/>
      <c r="KJA249" s="10"/>
      <c r="KJB249" s="8"/>
      <c r="KJC249"/>
      <c r="KJD249" s="8"/>
      <c r="KJE249"/>
      <c r="KJF249"/>
      <c r="KJG249"/>
      <c r="KJH249" s="10"/>
      <c r="KJI249" s="8"/>
      <c r="KJJ249"/>
      <c r="KJK249" s="8"/>
      <c r="KJL249"/>
      <c r="KJM249"/>
      <c r="KJN249"/>
      <c r="KJO249" s="10"/>
      <c r="KJP249" s="8"/>
      <c r="KJQ249"/>
      <c r="KJR249" s="8"/>
      <c r="KJS249"/>
      <c r="KJT249"/>
      <c r="KJU249"/>
      <c r="KJV249" s="10"/>
      <c r="KJW249" s="8"/>
      <c r="KJX249"/>
      <c r="KJY249" s="8"/>
      <c r="KJZ249"/>
      <c r="KKA249"/>
      <c r="KKB249"/>
      <c r="KKC249" s="10"/>
      <c r="KKD249" s="8"/>
      <c r="KKE249"/>
      <c r="KKF249" s="8"/>
      <c r="KKG249"/>
      <c r="KKH249"/>
      <c r="KKI249"/>
      <c r="KKJ249" s="10"/>
      <c r="KKK249" s="8"/>
      <c r="KKL249"/>
      <c r="KKM249" s="8"/>
      <c r="KKN249"/>
      <c r="KKO249"/>
      <c r="KKP249"/>
      <c r="KKQ249" s="10"/>
      <c r="KKR249" s="8"/>
      <c r="KKS249"/>
      <c r="KKT249" s="8"/>
      <c r="KKU249"/>
      <c r="KKV249"/>
      <c r="KKW249"/>
      <c r="KKX249" s="10"/>
      <c r="KKY249" s="8"/>
      <c r="KKZ249"/>
      <c r="KLA249" s="8"/>
      <c r="KLB249"/>
      <c r="KLC249"/>
      <c r="KLD249"/>
      <c r="KLE249" s="10"/>
      <c r="KLF249" s="8"/>
      <c r="KLG249"/>
      <c r="KLH249" s="8"/>
      <c r="KLI249"/>
      <c r="KLJ249"/>
      <c r="KLK249"/>
      <c r="KLL249" s="10"/>
      <c r="KLM249" s="8"/>
      <c r="KLN249"/>
      <c r="KLO249" s="8"/>
      <c r="KLP249"/>
      <c r="KLQ249"/>
      <c r="KLR249"/>
      <c r="KLS249" s="10"/>
      <c r="KLT249" s="8"/>
      <c r="KLU249"/>
      <c r="KLV249" s="8"/>
      <c r="KLW249"/>
      <c r="KLX249"/>
      <c r="KLY249"/>
      <c r="KLZ249" s="10"/>
      <c r="KMA249" s="8"/>
      <c r="KMB249"/>
      <c r="KMC249" s="8"/>
      <c r="KMD249"/>
      <c r="KME249"/>
      <c r="KMF249"/>
      <c r="KMG249" s="10"/>
      <c r="KMH249" s="8"/>
      <c r="KMI249"/>
      <c r="KMJ249" s="8"/>
      <c r="KMK249"/>
      <c r="KML249"/>
      <c r="KMM249"/>
      <c r="KMN249" s="10"/>
      <c r="KMO249" s="8"/>
      <c r="KMP249"/>
      <c r="KMQ249" s="8"/>
      <c r="KMR249"/>
      <c r="KMS249"/>
      <c r="KMT249"/>
      <c r="KMU249" s="10"/>
      <c r="KMV249" s="8"/>
      <c r="KMW249"/>
      <c r="KMX249" s="8"/>
      <c r="KMY249"/>
      <c r="KMZ249"/>
      <c r="KNA249"/>
      <c r="KNB249" s="10"/>
      <c r="KNC249" s="8"/>
      <c r="KND249"/>
      <c r="KNE249" s="8"/>
      <c r="KNF249"/>
      <c r="KNG249"/>
      <c r="KNH249"/>
      <c r="KNI249" s="10"/>
      <c r="KNJ249" s="8"/>
      <c r="KNK249"/>
      <c r="KNL249" s="8"/>
      <c r="KNM249"/>
      <c r="KNN249"/>
      <c r="KNO249"/>
      <c r="KNP249" s="10"/>
      <c r="KNQ249" s="8"/>
      <c r="KNR249"/>
      <c r="KNS249" s="8"/>
      <c r="KNT249"/>
      <c r="KNU249"/>
      <c r="KNV249"/>
      <c r="KNW249" s="10"/>
      <c r="KNX249" s="8"/>
      <c r="KNY249"/>
      <c r="KNZ249" s="8"/>
      <c r="KOA249"/>
      <c r="KOB249"/>
      <c r="KOC249"/>
      <c r="KOD249" s="10"/>
      <c r="KOE249" s="8"/>
      <c r="KOF249"/>
      <c r="KOG249" s="8"/>
      <c r="KOH249"/>
      <c r="KOI249"/>
      <c r="KOJ249"/>
      <c r="KOK249" s="10"/>
      <c r="KOL249" s="8"/>
      <c r="KOM249"/>
      <c r="KON249" s="8"/>
      <c r="KOO249"/>
      <c r="KOP249"/>
      <c r="KOQ249"/>
      <c r="KOR249" s="10"/>
      <c r="KOS249" s="8"/>
      <c r="KOT249"/>
      <c r="KOU249" s="8"/>
      <c r="KOV249"/>
      <c r="KOW249"/>
      <c r="KOX249"/>
      <c r="KOY249" s="10"/>
      <c r="KOZ249" s="8"/>
      <c r="KPA249"/>
      <c r="KPB249" s="8"/>
      <c r="KPC249"/>
      <c r="KPD249"/>
      <c r="KPE249"/>
      <c r="KPF249" s="10"/>
      <c r="KPG249" s="8"/>
      <c r="KPH249"/>
      <c r="KPI249" s="8"/>
      <c r="KPJ249"/>
      <c r="KPK249"/>
      <c r="KPL249"/>
      <c r="KPM249" s="10"/>
      <c r="KPN249" s="8"/>
      <c r="KPO249"/>
      <c r="KPP249" s="8"/>
      <c r="KPQ249"/>
      <c r="KPR249"/>
      <c r="KPS249"/>
      <c r="KPT249" s="10"/>
      <c r="KPU249" s="22"/>
      <c r="KPV249"/>
      <c r="KPW249" s="8"/>
      <c r="KPX249"/>
      <c r="KPY249"/>
      <c r="KPZ249"/>
      <c r="KQA249" s="10"/>
      <c r="KQB249" s="22"/>
      <c r="KQC249"/>
      <c r="KQD249" s="8"/>
      <c r="KQE249"/>
      <c r="KQF249"/>
      <c r="KQG249"/>
      <c r="KQH249" s="29"/>
      <c r="KQI249" s="44"/>
      <c r="KQJ249" s="8"/>
      <c r="KQK249" s="8"/>
      <c r="KQL249" s="10"/>
      <c r="KQM249" s="10"/>
      <c r="KQN249"/>
      <c r="KQO249" s="8"/>
      <c r="KQP249"/>
      <c r="KQQ249" s="8"/>
      <c r="KQR249" s="6"/>
      <c r="KQS249"/>
      <c r="KQT249"/>
      <c r="KQU249" s="10"/>
      <c r="KQV249" s="8"/>
      <c r="KQW249"/>
      <c r="KQX249" s="8"/>
      <c r="KQY249"/>
      <c r="KQZ249"/>
      <c r="KRA249"/>
      <c r="KRB249" s="10"/>
      <c r="KRC249" s="8"/>
      <c r="KRD249"/>
      <c r="KRE249" s="8"/>
      <c r="KRF249"/>
      <c r="KRG249"/>
      <c r="KRH249"/>
      <c r="KRI249" s="10"/>
      <c r="KRJ249" s="8"/>
      <c r="KRK249"/>
      <c r="KRL249" s="8"/>
      <c r="KRM249"/>
      <c r="KRN249"/>
      <c r="KRO249"/>
      <c r="KRP249" s="10"/>
      <c r="KRQ249" s="8"/>
      <c r="KRR249"/>
      <c r="KRS249" s="8"/>
      <c r="KRT249"/>
      <c r="KRU249"/>
      <c r="KRV249"/>
      <c r="KRW249" s="10"/>
      <c r="KRX249" s="8"/>
      <c r="KRY249"/>
      <c r="KRZ249" s="8"/>
      <c r="KSA249"/>
      <c r="KSB249"/>
      <c r="KSC249"/>
      <c r="KSD249" s="10"/>
      <c r="KSE249" s="8"/>
      <c r="KSF249"/>
      <c r="KSG249" s="8"/>
      <c r="KSH249"/>
      <c r="KSI249"/>
      <c r="KSJ249"/>
      <c r="KSK249" s="10"/>
      <c r="KSL249" s="8"/>
      <c r="KSM249"/>
      <c r="KSN249" s="8"/>
      <c r="KSO249"/>
      <c r="KSP249"/>
      <c r="KSQ249"/>
      <c r="KSR249" s="10"/>
      <c r="KSS249" s="8"/>
      <c r="KST249"/>
      <c r="KSU249" s="8"/>
      <c r="KSV249"/>
      <c r="KSW249"/>
      <c r="KSX249"/>
      <c r="KSY249" s="10"/>
      <c r="KSZ249" s="8"/>
      <c r="KTA249"/>
      <c r="KTB249" s="8"/>
      <c r="KTC249"/>
      <c r="KTD249"/>
      <c r="KTE249"/>
      <c r="KTF249" s="10"/>
      <c r="KTG249" s="8"/>
      <c r="KTH249"/>
      <c r="KTI249" s="8"/>
      <c r="KTJ249"/>
      <c r="KTK249"/>
      <c r="KTL249"/>
      <c r="KTM249" s="10"/>
      <c r="KTN249" s="8"/>
      <c r="KTO249"/>
      <c r="KTP249" s="8"/>
      <c r="KTQ249"/>
      <c r="KTR249"/>
      <c r="KTS249"/>
      <c r="KTT249" s="10"/>
      <c r="KTU249" s="8"/>
      <c r="KTV249"/>
      <c r="KTW249" s="8"/>
      <c r="KTX249"/>
      <c r="KTY249"/>
      <c r="KTZ249"/>
      <c r="KUA249" s="10"/>
      <c r="KUB249" s="8"/>
      <c r="KUC249"/>
      <c r="KUD249" s="8"/>
      <c r="KUE249"/>
      <c r="KUF249"/>
      <c r="KUG249"/>
      <c r="KUH249" s="10"/>
      <c r="KUI249" s="8"/>
      <c r="KUJ249"/>
      <c r="KUK249" s="8"/>
      <c r="KUL249"/>
      <c r="KUM249"/>
      <c r="KUN249"/>
      <c r="KUO249" s="10"/>
      <c r="KUP249" s="8"/>
      <c r="KUQ249"/>
      <c r="KUR249" s="8"/>
      <c r="KUS249"/>
      <c r="KUT249"/>
      <c r="KUU249"/>
      <c r="KUV249" s="10"/>
      <c r="KUW249" s="8"/>
      <c r="KUX249"/>
      <c r="KUY249" s="8"/>
      <c r="KUZ249"/>
      <c r="KVA249"/>
      <c r="KVB249"/>
      <c r="KVC249" s="10"/>
      <c r="KVD249" s="8"/>
      <c r="KVE249"/>
      <c r="KVF249" s="8"/>
      <c r="KVG249"/>
      <c r="KVH249"/>
      <c r="KVI249"/>
      <c r="KVJ249" s="10"/>
      <c r="KVK249" s="8"/>
      <c r="KVL249"/>
      <c r="KVM249" s="8"/>
      <c r="KVN249"/>
      <c r="KVO249"/>
      <c r="KVP249"/>
      <c r="KVQ249" s="10"/>
      <c r="KVR249" s="8"/>
      <c r="KVS249"/>
      <c r="KVT249" s="8"/>
      <c r="KVU249"/>
      <c r="KVV249"/>
      <c r="KVW249"/>
      <c r="KVX249" s="10"/>
      <c r="KVY249" s="8"/>
      <c r="KVZ249"/>
      <c r="KWA249" s="8"/>
      <c r="KWB249"/>
      <c r="KWC249"/>
      <c r="KWD249"/>
      <c r="KWE249" s="10"/>
      <c r="KWF249" s="8"/>
      <c r="KWG249"/>
      <c r="KWH249" s="8"/>
      <c r="KWI249"/>
      <c r="KWJ249"/>
      <c r="KWK249"/>
      <c r="KWL249" s="10"/>
      <c r="KWM249" s="8"/>
      <c r="KWN249"/>
      <c r="KWO249" s="8"/>
      <c r="KWP249"/>
      <c r="KWQ249"/>
      <c r="KWR249"/>
      <c r="KWS249" s="10"/>
      <c r="KWT249" s="8"/>
      <c r="KWU249"/>
      <c r="KWV249" s="8"/>
      <c r="KWW249"/>
      <c r="KWX249"/>
      <c r="KWY249"/>
      <c r="KWZ249" s="10"/>
      <c r="KXA249" s="8"/>
      <c r="KXB249"/>
      <c r="KXC249" s="8"/>
      <c r="KXD249"/>
      <c r="KXE249"/>
      <c r="KXF249"/>
      <c r="KXG249" s="10"/>
      <c r="KXH249" s="8"/>
      <c r="KXI249"/>
      <c r="KXJ249" s="8"/>
      <c r="KXK249"/>
      <c r="KXL249"/>
      <c r="KXM249"/>
      <c r="KXN249" s="10"/>
      <c r="KXO249" s="8"/>
      <c r="KXP249"/>
      <c r="KXQ249" s="8"/>
      <c r="KXR249"/>
      <c r="KXS249"/>
      <c r="KXT249"/>
      <c r="KXU249" s="10"/>
      <c r="KXV249" s="8"/>
      <c r="KXW249"/>
      <c r="KXX249" s="8"/>
      <c r="KXY249"/>
      <c r="KXZ249"/>
      <c r="KYA249"/>
      <c r="KYB249" s="10"/>
      <c r="KYC249" s="8"/>
      <c r="KYD249"/>
      <c r="KYE249" s="8"/>
      <c r="KYF249"/>
      <c r="KYG249"/>
      <c r="KYH249"/>
      <c r="KYI249" s="10"/>
      <c r="KYJ249" s="8"/>
      <c r="KYK249"/>
      <c r="KYL249" s="8"/>
      <c r="KYM249"/>
      <c r="KYN249"/>
      <c r="KYO249"/>
      <c r="KYP249" s="10"/>
      <c r="KYQ249" s="8"/>
      <c r="KYR249"/>
      <c r="KYS249" s="8"/>
      <c r="KYT249"/>
      <c r="KYU249"/>
      <c r="KYV249"/>
      <c r="KYW249" s="10"/>
      <c r="KYX249" s="22"/>
      <c r="KYY249"/>
      <c r="KYZ249" s="8"/>
      <c r="KZA249"/>
      <c r="KZB249"/>
      <c r="KZC249"/>
      <c r="KZD249" s="10"/>
      <c r="KZE249" s="22"/>
      <c r="KZF249"/>
      <c r="KZG249" s="8"/>
      <c r="KZH249"/>
      <c r="KZI249"/>
      <c r="KZJ249"/>
      <c r="KZK249" s="29"/>
      <c r="KZL249" s="44"/>
      <c r="KZM249" s="8"/>
      <c r="KZN249" s="8"/>
      <c r="KZO249" s="10"/>
      <c r="KZP249" s="10"/>
      <c r="KZQ249"/>
      <c r="KZR249" s="8"/>
      <c r="KZS249"/>
      <c r="KZT249" s="8"/>
      <c r="KZU249" s="6"/>
      <c r="KZV249"/>
      <c r="KZW249"/>
      <c r="KZX249" s="10"/>
      <c r="KZY249" s="8"/>
      <c r="KZZ249"/>
      <c r="LAA249" s="8"/>
      <c r="LAB249"/>
      <c r="LAC249"/>
      <c r="LAD249"/>
      <c r="LAE249" s="10"/>
      <c r="LAF249" s="8"/>
      <c r="LAG249"/>
      <c r="LAH249" s="8"/>
      <c r="LAI249"/>
      <c r="LAJ249"/>
      <c r="LAK249"/>
      <c r="LAL249" s="10"/>
      <c r="LAM249" s="8"/>
      <c r="LAN249"/>
      <c r="LAO249" s="8"/>
      <c r="LAP249"/>
      <c r="LAQ249"/>
      <c r="LAR249"/>
      <c r="LAS249" s="10"/>
      <c r="LAT249" s="8"/>
      <c r="LAU249"/>
      <c r="LAV249" s="8"/>
      <c r="LAW249"/>
      <c r="LAX249"/>
      <c r="LAY249"/>
      <c r="LAZ249" s="10"/>
      <c r="LBA249" s="8"/>
      <c r="LBB249"/>
      <c r="LBC249" s="8"/>
      <c r="LBD249"/>
      <c r="LBE249"/>
      <c r="LBF249"/>
      <c r="LBG249" s="10"/>
      <c r="LBH249" s="8"/>
      <c r="LBI249"/>
      <c r="LBJ249" s="8"/>
      <c r="LBK249"/>
      <c r="LBL249"/>
      <c r="LBM249"/>
      <c r="LBN249" s="10"/>
      <c r="LBO249" s="8"/>
      <c r="LBP249"/>
      <c r="LBQ249" s="8"/>
      <c r="LBR249"/>
      <c r="LBS249"/>
      <c r="LBT249"/>
      <c r="LBU249" s="10"/>
      <c r="LBV249" s="8"/>
      <c r="LBW249"/>
      <c r="LBX249" s="8"/>
      <c r="LBY249"/>
      <c r="LBZ249"/>
      <c r="LCA249"/>
      <c r="LCB249" s="10"/>
      <c r="LCC249" s="8"/>
      <c r="LCD249"/>
      <c r="LCE249" s="8"/>
      <c r="LCF249"/>
      <c r="LCG249"/>
      <c r="LCH249"/>
      <c r="LCI249" s="10"/>
      <c r="LCJ249" s="8"/>
      <c r="LCK249"/>
      <c r="LCL249" s="8"/>
      <c r="LCM249"/>
      <c r="LCN249"/>
      <c r="LCO249"/>
      <c r="LCP249" s="10"/>
      <c r="LCQ249" s="8"/>
      <c r="LCR249"/>
      <c r="LCS249" s="8"/>
      <c r="LCT249"/>
      <c r="LCU249"/>
      <c r="LCV249"/>
      <c r="LCW249" s="10"/>
      <c r="LCX249" s="8"/>
      <c r="LCY249"/>
      <c r="LCZ249" s="8"/>
      <c r="LDA249"/>
      <c r="LDB249"/>
      <c r="LDC249"/>
      <c r="LDD249" s="10"/>
      <c r="LDE249" s="8"/>
      <c r="LDF249"/>
      <c r="LDG249" s="8"/>
      <c r="LDH249"/>
      <c r="LDI249"/>
      <c r="LDJ249"/>
      <c r="LDK249" s="10"/>
      <c r="LDL249" s="8"/>
      <c r="LDM249"/>
      <c r="LDN249" s="8"/>
      <c r="LDO249"/>
      <c r="LDP249"/>
      <c r="LDQ249"/>
      <c r="LDR249" s="10"/>
      <c r="LDS249" s="8"/>
      <c r="LDT249"/>
      <c r="LDU249" s="8"/>
      <c r="LDV249"/>
      <c r="LDW249"/>
      <c r="LDX249"/>
      <c r="LDY249" s="10"/>
      <c r="LDZ249" s="8"/>
      <c r="LEA249"/>
      <c r="LEB249" s="8"/>
      <c r="LEC249"/>
      <c r="LED249"/>
      <c r="LEE249"/>
      <c r="LEF249" s="10"/>
      <c r="LEG249" s="8"/>
      <c r="LEH249"/>
      <c r="LEI249" s="8"/>
      <c r="LEJ249"/>
      <c r="LEK249"/>
      <c r="LEL249"/>
      <c r="LEM249" s="10"/>
      <c r="LEN249" s="8"/>
      <c r="LEO249"/>
      <c r="LEP249" s="8"/>
      <c r="LEQ249"/>
      <c r="LER249"/>
      <c r="LES249"/>
      <c r="LET249" s="10"/>
      <c r="LEU249" s="8"/>
      <c r="LEV249"/>
      <c r="LEW249" s="8"/>
      <c r="LEX249"/>
      <c r="LEY249"/>
      <c r="LEZ249"/>
      <c r="LFA249" s="10"/>
      <c r="LFB249" s="8"/>
      <c r="LFC249"/>
      <c r="LFD249" s="8"/>
      <c r="LFE249"/>
      <c r="LFF249"/>
      <c r="LFG249"/>
      <c r="LFH249" s="10"/>
      <c r="LFI249" s="8"/>
      <c r="LFJ249"/>
      <c r="LFK249" s="8"/>
      <c r="LFL249"/>
      <c r="LFM249"/>
      <c r="LFN249"/>
      <c r="LFO249" s="10"/>
      <c r="LFP249" s="8"/>
      <c r="LFQ249"/>
      <c r="LFR249" s="8"/>
      <c r="LFS249"/>
      <c r="LFT249"/>
      <c r="LFU249"/>
      <c r="LFV249" s="10"/>
      <c r="LFW249" s="8"/>
      <c r="LFX249"/>
      <c r="LFY249" s="8"/>
      <c r="LFZ249"/>
      <c r="LGA249"/>
      <c r="LGB249"/>
      <c r="LGC249" s="10"/>
      <c r="LGD249" s="8"/>
      <c r="LGE249"/>
      <c r="LGF249" s="8"/>
      <c r="LGG249"/>
      <c r="LGH249"/>
      <c r="LGI249"/>
      <c r="LGJ249" s="10"/>
      <c r="LGK249" s="8"/>
      <c r="LGL249"/>
      <c r="LGM249" s="8"/>
      <c r="LGN249"/>
      <c r="LGO249"/>
      <c r="LGP249"/>
      <c r="LGQ249" s="10"/>
      <c r="LGR249" s="8"/>
      <c r="LGS249"/>
      <c r="LGT249" s="8"/>
      <c r="LGU249"/>
      <c r="LGV249"/>
      <c r="LGW249"/>
      <c r="LGX249" s="10"/>
      <c r="LGY249" s="8"/>
      <c r="LGZ249"/>
      <c r="LHA249" s="8"/>
      <c r="LHB249"/>
      <c r="LHC249"/>
      <c r="LHD249"/>
      <c r="LHE249" s="10"/>
      <c r="LHF249" s="8"/>
      <c r="LHG249"/>
      <c r="LHH249" s="8"/>
      <c r="LHI249"/>
      <c r="LHJ249"/>
      <c r="LHK249"/>
      <c r="LHL249" s="10"/>
      <c r="LHM249" s="8"/>
      <c r="LHN249"/>
      <c r="LHO249" s="8"/>
      <c r="LHP249"/>
      <c r="LHQ249"/>
      <c r="LHR249"/>
      <c r="LHS249" s="10"/>
      <c r="LHT249" s="8"/>
      <c r="LHU249"/>
      <c r="LHV249" s="8"/>
      <c r="LHW249"/>
      <c r="LHX249"/>
      <c r="LHY249"/>
      <c r="LHZ249" s="10"/>
      <c r="LIA249" s="22"/>
      <c r="LIB249"/>
      <c r="LIC249" s="8"/>
      <c r="LID249"/>
      <c r="LIE249"/>
      <c r="LIF249"/>
      <c r="LIG249" s="10"/>
      <c r="LIH249" s="22"/>
      <c r="LII249"/>
      <c r="LIJ249" s="8"/>
      <c r="LIK249"/>
      <c r="LIL249"/>
      <c r="LIM249"/>
      <c r="LIN249" s="29"/>
      <c r="LIO249" s="44"/>
      <c r="LIP249" s="8"/>
      <c r="LIQ249" s="8"/>
      <c r="LIR249" s="10"/>
      <c r="LIS249" s="10"/>
      <c r="LIT249"/>
      <c r="LIU249" s="8"/>
      <c r="LIV249"/>
      <c r="LIW249" s="8"/>
      <c r="LIX249" s="6"/>
      <c r="LIY249"/>
      <c r="LIZ249"/>
      <c r="LJA249" s="10"/>
      <c r="LJB249" s="8"/>
      <c r="LJC249"/>
      <c r="LJD249" s="8"/>
      <c r="LJE249"/>
      <c r="LJF249"/>
      <c r="LJG249"/>
      <c r="LJH249" s="10"/>
      <c r="LJI249" s="8"/>
      <c r="LJJ249"/>
      <c r="LJK249" s="8"/>
      <c r="LJL249"/>
      <c r="LJM249"/>
      <c r="LJN249"/>
      <c r="LJO249" s="10"/>
      <c r="LJP249" s="8"/>
      <c r="LJQ249"/>
      <c r="LJR249" s="8"/>
      <c r="LJS249"/>
      <c r="LJT249"/>
      <c r="LJU249"/>
      <c r="LJV249" s="10"/>
      <c r="LJW249" s="8"/>
      <c r="LJX249"/>
      <c r="LJY249" s="8"/>
      <c r="LJZ249"/>
      <c r="LKA249"/>
      <c r="LKB249"/>
      <c r="LKC249" s="10"/>
      <c r="LKD249" s="8"/>
      <c r="LKE249"/>
      <c r="LKF249" s="8"/>
      <c r="LKG249"/>
      <c r="LKH249"/>
      <c r="LKI249"/>
      <c r="LKJ249" s="10"/>
      <c r="LKK249" s="8"/>
      <c r="LKL249"/>
      <c r="LKM249" s="8"/>
      <c r="LKN249"/>
      <c r="LKO249"/>
      <c r="LKP249"/>
      <c r="LKQ249" s="10"/>
      <c r="LKR249" s="8"/>
      <c r="LKS249"/>
      <c r="LKT249" s="8"/>
      <c r="LKU249"/>
      <c r="LKV249"/>
      <c r="LKW249"/>
      <c r="LKX249" s="10"/>
      <c r="LKY249" s="8"/>
      <c r="LKZ249"/>
      <c r="LLA249" s="8"/>
      <c r="LLB249"/>
      <c r="LLC249"/>
      <c r="LLD249"/>
      <c r="LLE249" s="10"/>
      <c r="LLF249" s="8"/>
      <c r="LLG249"/>
      <c r="LLH249" s="8"/>
      <c r="LLI249"/>
      <c r="LLJ249"/>
      <c r="LLK249"/>
      <c r="LLL249" s="10"/>
      <c r="LLM249" s="8"/>
      <c r="LLN249"/>
      <c r="LLO249" s="8"/>
      <c r="LLP249"/>
      <c r="LLQ249"/>
      <c r="LLR249"/>
      <c r="LLS249" s="10"/>
      <c r="LLT249" s="8"/>
      <c r="LLU249"/>
      <c r="LLV249" s="8"/>
      <c r="LLW249"/>
      <c r="LLX249"/>
      <c r="LLY249"/>
      <c r="LLZ249" s="10"/>
      <c r="LMA249" s="8"/>
      <c r="LMB249"/>
      <c r="LMC249" s="8"/>
      <c r="LMD249"/>
      <c r="LME249"/>
      <c r="LMF249"/>
      <c r="LMG249" s="10"/>
      <c r="LMH249" s="8"/>
      <c r="LMI249"/>
      <c r="LMJ249" s="8"/>
      <c r="LMK249"/>
      <c r="LML249"/>
      <c r="LMM249"/>
      <c r="LMN249" s="10"/>
      <c r="LMO249" s="8"/>
      <c r="LMP249"/>
      <c r="LMQ249" s="8"/>
      <c r="LMR249"/>
      <c r="LMS249"/>
      <c r="LMT249"/>
      <c r="LMU249" s="10"/>
      <c r="LMV249" s="8"/>
      <c r="LMW249"/>
      <c r="LMX249" s="8"/>
      <c r="LMY249"/>
      <c r="LMZ249"/>
      <c r="LNA249"/>
      <c r="LNB249" s="10"/>
      <c r="LNC249" s="8"/>
      <c r="LND249"/>
      <c r="LNE249" s="8"/>
      <c r="LNF249"/>
      <c r="LNG249"/>
      <c r="LNH249"/>
      <c r="LNI249" s="10"/>
      <c r="LNJ249" s="8"/>
      <c r="LNK249"/>
      <c r="LNL249" s="8"/>
      <c r="LNM249"/>
      <c r="LNN249"/>
      <c r="LNO249"/>
      <c r="LNP249" s="10"/>
      <c r="LNQ249" s="8"/>
      <c r="LNR249"/>
      <c r="LNS249" s="8"/>
      <c r="LNT249"/>
      <c r="LNU249"/>
      <c r="LNV249"/>
      <c r="LNW249" s="10"/>
      <c r="LNX249" s="8"/>
      <c r="LNY249"/>
      <c r="LNZ249" s="8"/>
      <c r="LOA249"/>
      <c r="LOB249"/>
      <c r="LOC249"/>
      <c r="LOD249" s="10"/>
      <c r="LOE249" s="8"/>
      <c r="LOF249"/>
      <c r="LOG249" s="8"/>
      <c r="LOH249"/>
      <c r="LOI249"/>
      <c r="LOJ249"/>
      <c r="LOK249" s="10"/>
      <c r="LOL249" s="8"/>
      <c r="LOM249"/>
      <c r="LON249" s="8"/>
      <c r="LOO249"/>
      <c r="LOP249"/>
      <c r="LOQ249"/>
      <c r="LOR249" s="10"/>
      <c r="LOS249" s="8"/>
      <c r="LOT249"/>
      <c r="LOU249" s="8"/>
      <c r="LOV249"/>
      <c r="LOW249"/>
      <c r="LOX249"/>
      <c r="LOY249" s="10"/>
      <c r="LOZ249" s="8"/>
      <c r="LPA249"/>
      <c r="LPB249" s="8"/>
      <c r="LPC249"/>
      <c r="LPD249"/>
      <c r="LPE249"/>
      <c r="LPF249" s="10"/>
      <c r="LPG249" s="8"/>
      <c r="LPH249"/>
      <c r="LPI249" s="8"/>
      <c r="LPJ249"/>
      <c r="LPK249"/>
      <c r="LPL249"/>
      <c r="LPM249" s="10"/>
      <c r="LPN249" s="8"/>
      <c r="LPO249"/>
      <c r="LPP249" s="8"/>
      <c r="LPQ249"/>
      <c r="LPR249"/>
      <c r="LPS249"/>
      <c r="LPT249" s="10"/>
      <c r="LPU249" s="8"/>
      <c r="LPV249"/>
      <c r="LPW249" s="8"/>
      <c r="LPX249"/>
      <c r="LPY249"/>
      <c r="LPZ249"/>
      <c r="LQA249" s="10"/>
      <c r="LQB249" s="8"/>
      <c r="LQC249"/>
      <c r="LQD249" s="8"/>
      <c r="LQE249"/>
      <c r="LQF249"/>
      <c r="LQG249"/>
      <c r="LQH249" s="10"/>
      <c r="LQI249" s="8"/>
      <c r="LQJ249"/>
      <c r="LQK249" s="8"/>
      <c r="LQL249"/>
      <c r="LQM249"/>
      <c r="LQN249"/>
      <c r="LQO249" s="10"/>
      <c r="LQP249" s="8"/>
      <c r="LQQ249"/>
      <c r="LQR249" s="8"/>
      <c r="LQS249"/>
      <c r="LQT249"/>
      <c r="LQU249"/>
      <c r="LQV249" s="10"/>
      <c r="LQW249" s="8"/>
      <c r="LQX249"/>
      <c r="LQY249" s="8"/>
      <c r="LQZ249"/>
      <c r="LRA249"/>
      <c r="LRB249"/>
      <c r="LRC249" s="10"/>
      <c r="LRD249" s="22"/>
      <c r="LRE249"/>
      <c r="LRF249" s="8"/>
      <c r="LRG249"/>
      <c r="LRH249"/>
      <c r="LRI249"/>
      <c r="LRJ249" s="10"/>
      <c r="LRK249" s="22"/>
      <c r="LRL249"/>
      <c r="LRM249" s="8"/>
      <c r="LRN249"/>
      <c r="LRO249"/>
      <c r="LRP249"/>
      <c r="LRQ249" s="29"/>
      <c r="LRR249" s="44"/>
      <c r="LRS249" s="8"/>
      <c r="LRT249" s="8"/>
      <c r="LRU249" s="10"/>
      <c r="LRV249" s="10"/>
      <c r="LRW249"/>
      <c r="LRX249" s="8"/>
      <c r="LRY249"/>
      <c r="LRZ249" s="8"/>
      <c r="LSA249" s="6"/>
      <c r="LSB249"/>
      <c r="LSC249"/>
      <c r="LSD249" s="10"/>
      <c r="LSE249" s="8"/>
      <c r="LSF249"/>
      <c r="LSG249" s="8"/>
      <c r="LSH249"/>
      <c r="LSI249"/>
      <c r="LSJ249"/>
      <c r="LSK249" s="10"/>
      <c r="LSL249" s="8"/>
      <c r="LSM249"/>
      <c r="LSN249" s="8"/>
      <c r="LSO249"/>
      <c r="LSP249"/>
      <c r="LSQ249"/>
      <c r="LSR249" s="10"/>
      <c r="LSS249" s="8"/>
      <c r="LST249"/>
      <c r="LSU249" s="8"/>
      <c r="LSV249"/>
      <c r="LSW249"/>
      <c r="LSX249"/>
      <c r="LSY249" s="10"/>
      <c r="LSZ249" s="8"/>
      <c r="LTA249"/>
      <c r="LTB249" s="8"/>
      <c r="LTC249"/>
      <c r="LTD249"/>
      <c r="LTE249"/>
      <c r="LTF249" s="10"/>
      <c r="LTG249" s="8"/>
      <c r="LTH249"/>
      <c r="LTI249" s="8"/>
      <c r="LTJ249"/>
      <c r="LTK249"/>
      <c r="LTL249"/>
      <c r="LTM249" s="10"/>
      <c r="LTN249" s="8"/>
      <c r="LTO249"/>
      <c r="LTP249" s="8"/>
      <c r="LTQ249"/>
      <c r="LTR249"/>
      <c r="LTS249"/>
      <c r="LTT249" s="10"/>
      <c r="LTU249" s="8"/>
      <c r="LTV249"/>
      <c r="LTW249" s="8"/>
      <c r="LTX249"/>
      <c r="LTY249"/>
      <c r="LTZ249"/>
      <c r="LUA249" s="10"/>
      <c r="LUB249" s="8"/>
      <c r="LUC249"/>
      <c r="LUD249" s="8"/>
      <c r="LUE249"/>
      <c r="LUF249"/>
      <c r="LUG249"/>
      <c r="LUH249" s="10"/>
      <c r="LUI249" s="8"/>
      <c r="LUJ249"/>
      <c r="LUK249" s="8"/>
      <c r="LUL249"/>
      <c r="LUM249"/>
      <c r="LUN249"/>
      <c r="LUO249" s="10"/>
      <c r="LUP249" s="8"/>
      <c r="LUQ249"/>
      <c r="LUR249" s="8"/>
      <c r="LUS249"/>
      <c r="LUT249"/>
      <c r="LUU249"/>
      <c r="LUV249" s="10"/>
      <c r="LUW249" s="8"/>
      <c r="LUX249"/>
      <c r="LUY249" s="8"/>
      <c r="LUZ249"/>
      <c r="LVA249"/>
      <c r="LVB249"/>
      <c r="LVC249" s="10"/>
      <c r="LVD249" s="8"/>
      <c r="LVE249"/>
      <c r="LVF249" s="8"/>
      <c r="LVG249"/>
      <c r="LVH249"/>
      <c r="LVI249"/>
      <c r="LVJ249" s="10"/>
      <c r="LVK249" s="8"/>
      <c r="LVL249"/>
      <c r="LVM249" s="8"/>
      <c r="LVN249"/>
      <c r="LVO249"/>
      <c r="LVP249"/>
      <c r="LVQ249" s="10"/>
      <c r="LVR249" s="8"/>
      <c r="LVS249"/>
      <c r="LVT249" s="8"/>
      <c r="LVU249"/>
      <c r="LVV249"/>
      <c r="LVW249"/>
      <c r="LVX249" s="10"/>
      <c r="LVY249" s="8"/>
      <c r="LVZ249"/>
      <c r="LWA249" s="8"/>
      <c r="LWB249"/>
      <c r="LWC249"/>
      <c r="LWD249"/>
      <c r="LWE249" s="10"/>
      <c r="LWF249" s="8"/>
      <c r="LWG249"/>
      <c r="LWH249" s="8"/>
      <c r="LWI249"/>
      <c r="LWJ249"/>
      <c r="LWK249"/>
      <c r="LWL249" s="10"/>
      <c r="LWM249" s="8"/>
      <c r="LWN249"/>
      <c r="LWO249" s="8"/>
      <c r="LWP249"/>
      <c r="LWQ249"/>
      <c r="LWR249"/>
      <c r="LWS249" s="10"/>
      <c r="LWT249" s="8"/>
      <c r="LWU249"/>
      <c r="LWV249" s="8"/>
      <c r="LWW249"/>
      <c r="LWX249"/>
      <c r="LWY249"/>
      <c r="LWZ249" s="10"/>
      <c r="LXA249" s="8"/>
      <c r="LXB249"/>
      <c r="LXC249" s="8"/>
      <c r="LXD249"/>
      <c r="LXE249"/>
      <c r="LXF249"/>
      <c r="LXG249" s="10"/>
      <c r="LXH249" s="8"/>
      <c r="LXI249"/>
      <c r="LXJ249" s="8"/>
      <c r="LXK249"/>
      <c r="LXL249"/>
      <c r="LXM249"/>
      <c r="LXN249" s="10"/>
      <c r="LXO249" s="8"/>
      <c r="LXP249"/>
      <c r="LXQ249" s="8"/>
      <c r="LXR249"/>
      <c r="LXS249"/>
      <c r="LXT249"/>
      <c r="LXU249" s="10"/>
      <c r="LXV249" s="8"/>
      <c r="LXW249"/>
      <c r="LXX249" s="8"/>
      <c r="LXY249"/>
      <c r="LXZ249"/>
      <c r="LYA249"/>
      <c r="LYB249" s="10"/>
      <c r="LYC249" s="8"/>
      <c r="LYD249"/>
      <c r="LYE249" s="8"/>
      <c r="LYF249"/>
      <c r="LYG249"/>
      <c r="LYH249"/>
      <c r="LYI249" s="10"/>
      <c r="LYJ249" s="8"/>
      <c r="LYK249"/>
      <c r="LYL249" s="8"/>
      <c r="LYM249"/>
      <c r="LYN249"/>
      <c r="LYO249"/>
      <c r="LYP249" s="10"/>
      <c r="LYQ249" s="8"/>
      <c r="LYR249"/>
      <c r="LYS249" s="8"/>
      <c r="LYT249"/>
      <c r="LYU249"/>
      <c r="LYV249"/>
      <c r="LYW249" s="10"/>
      <c r="LYX249" s="8"/>
      <c r="LYY249"/>
      <c r="LYZ249" s="8"/>
      <c r="LZA249"/>
      <c r="LZB249"/>
      <c r="LZC249"/>
      <c r="LZD249" s="10"/>
      <c r="LZE249" s="8"/>
      <c r="LZF249"/>
      <c r="LZG249" s="8"/>
      <c r="LZH249"/>
      <c r="LZI249"/>
      <c r="LZJ249"/>
      <c r="LZK249" s="10"/>
      <c r="LZL249" s="8"/>
      <c r="LZM249"/>
      <c r="LZN249" s="8"/>
      <c r="LZO249"/>
      <c r="LZP249"/>
      <c r="LZQ249"/>
      <c r="LZR249" s="10"/>
      <c r="LZS249" s="8"/>
      <c r="LZT249"/>
      <c r="LZU249" s="8"/>
      <c r="LZV249"/>
      <c r="LZW249"/>
      <c r="LZX249"/>
      <c r="LZY249" s="10"/>
      <c r="LZZ249" s="8"/>
      <c r="MAA249"/>
      <c r="MAB249" s="8"/>
      <c r="MAC249"/>
      <c r="MAD249"/>
      <c r="MAE249"/>
      <c r="MAF249" s="10"/>
      <c r="MAG249" s="22"/>
      <c r="MAH249"/>
      <c r="MAI249" s="8"/>
      <c r="MAJ249"/>
      <c r="MAK249"/>
      <c r="MAL249"/>
      <c r="MAM249" s="10"/>
      <c r="MAN249" s="22"/>
      <c r="MAO249"/>
      <c r="MAP249" s="8"/>
      <c r="MAQ249"/>
      <c r="MAR249"/>
      <c r="MAS249"/>
      <c r="MAT249" s="29"/>
      <c r="MAU249" s="44"/>
      <c r="MAV249" s="8"/>
      <c r="MAW249" s="8"/>
      <c r="MAX249" s="10"/>
      <c r="MAY249" s="10"/>
      <c r="MAZ249"/>
      <c r="MBA249" s="8"/>
      <c r="MBB249"/>
      <c r="MBC249" s="8"/>
      <c r="MBD249" s="6"/>
      <c r="MBE249"/>
      <c r="MBF249"/>
      <c r="MBG249" s="10"/>
      <c r="MBH249" s="8"/>
      <c r="MBI249"/>
      <c r="MBJ249" s="8"/>
      <c r="MBK249"/>
      <c r="MBL249"/>
      <c r="MBM249"/>
      <c r="MBN249" s="10"/>
      <c r="MBO249" s="8"/>
      <c r="MBP249"/>
      <c r="MBQ249" s="8"/>
      <c r="MBR249"/>
      <c r="MBS249"/>
      <c r="MBT249"/>
      <c r="MBU249" s="10"/>
      <c r="MBV249" s="8"/>
      <c r="MBW249"/>
      <c r="MBX249" s="8"/>
      <c r="MBY249"/>
      <c r="MBZ249"/>
      <c r="MCA249"/>
      <c r="MCB249" s="10"/>
      <c r="MCC249" s="8"/>
      <c r="MCD249"/>
      <c r="MCE249" s="8"/>
      <c r="MCF249"/>
      <c r="MCG249"/>
      <c r="MCH249"/>
      <c r="MCI249" s="10"/>
      <c r="MCJ249" s="8"/>
      <c r="MCK249"/>
      <c r="MCL249" s="8"/>
      <c r="MCM249"/>
      <c r="MCN249"/>
      <c r="MCO249"/>
      <c r="MCP249" s="10"/>
      <c r="MCQ249" s="8"/>
      <c r="MCR249"/>
      <c r="MCS249" s="8"/>
      <c r="MCT249"/>
      <c r="MCU249"/>
      <c r="MCV249"/>
      <c r="MCW249" s="10"/>
      <c r="MCX249" s="8"/>
      <c r="MCY249"/>
      <c r="MCZ249" s="8"/>
      <c r="MDA249"/>
      <c r="MDB249"/>
      <c r="MDC249"/>
      <c r="MDD249" s="10"/>
      <c r="MDE249" s="8"/>
      <c r="MDF249"/>
      <c r="MDG249" s="8"/>
      <c r="MDH249"/>
      <c r="MDI249"/>
      <c r="MDJ249"/>
      <c r="MDK249" s="10"/>
      <c r="MDL249" s="8"/>
      <c r="MDM249"/>
      <c r="MDN249" s="8"/>
      <c r="MDO249"/>
      <c r="MDP249"/>
      <c r="MDQ249"/>
      <c r="MDR249" s="10"/>
      <c r="MDS249" s="8"/>
      <c r="MDT249"/>
      <c r="MDU249" s="8"/>
      <c r="MDV249"/>
      <c r="MDW249"/>
      <c r="MDX249"/>
      <c r="MDY249" s="10"/>
      <c r="MDZ249" s="8"/>
      <c r="MEA249"/>
      <c r="MEB249" s="8"/>
      <c r="MEC249"/>
      <c r="MED249"/>
      <c r="MEE249"/>
      <c r="MEF249" s="10"/>
      <c r="MEG249" s="8"/>
      <c r="MEH249"/>
      <c r="MEI249" s="8"/>
      <c r="MEJ249"/>
      <c r="MEK249"/>
      <c r="MEL249"/>
      <c r="MEM249" s="10"/>
      <c r="MEN249" s="8"/>
      <c r="MEO249"/>
      <c r="MEP249" s="8"/>
      <c r="MEQ249"/>
      <c r="MER249"/>
      <c r="MES249"/>
      <c r="MET249" s="10"/>
      <c r="MEU249" s="8"/>
      <c r="MEV249"/>
      <c r="MEW249" s="8"/>
      <c r="MEX249"/>
      <c r="MEY249"/>
      <c r="MEZ249"/>
      <c r="MFA249" s="10"/>
      <c r="MFB249" s="8"/>
      <c r="MFC249"/>
      <c r="MFD249" s="8"/>
      <c r="MFE249"/>
      <c r="MFF249"/>
      <c r="MFG249"/>
      <c r="MFH249" s="10"/>
      <c r="MFI249" s="8"/>
      <c r="MFJ249"/>
      <c r="MFK249" s="8"/>
      <c r="MFL249"/>
      <c r="MFM249"/>
      <c r="MFN249"/>
      <c r="MFO249" s="10"/>
      <c r="MFP249" s="8"/>
      <c r="MFQ249"/>
      <c r="MFR249" s="8"/>
      <c r="MFS249"/>
      <c r="MFT249"/>
      <c r="MFU249"/>
      <c r="MFV249" s="10"/>
      <c r="MFW249" s="8"/>
      <c r="MFX249"/>
      <c r="MFY249" s="8"/>
      <c r="MFZ249"/>
      <c r="MGA249"/>
      <c r="MGB249"/>
      <c r="MGC249" s="10"/>
      <c r="MGD249" s="8"/>
      <c r="MGE249"/>
      <c r="MGF249" s="8"/>
      <c r="MGG249"/>
      <c r="MGH249"/>
      <c r="MGI249"/>
      <c r="MGJ249" s="10"/>
      <c r="MGK249" s="8"/>
      <c r="MGL249"/>
      <c r="MGM249" s="8"/>
      <c r="MGN249"/>
      <c r="MGO249"/>
      <c r="MGP249"/>
      <c r="MGQ249" s="10"/>
      <c r="MGR249" s="8"/>
      <c r="MGS249"/>
      <c r="MGT249" s="8"/>
      <c r="MGU249"/>
      <c r="MGV249"/>
      <c r="MGW249"/>
      <c r="MGX249" s="10"/>
      <c r="MGY249" s="8"/>
      <c r="MGZ249"/>
      <c r="MHA249" s="8"/>
      <c r="MHB249"/>
      <c r="MHC249"/>
      <c r="MHD249"/>
      <c r="MHE249" s="10"/>
      <c r="MHF249" s="8"/>
      <c r="MHG249"/>
      <c r="MHH249" s="8"/>
      <c r="MHI249"/>
      <c r="MHJ249"/>
      <c r="MHK249"/>
      <c r="MHL249" s="10"/>
      <c r="MHM249" s="8"/>
      <c r="MHN249"/>
      <c r="MHO249" s="8"/>
      <c r="MHP249"/>
      <c r="MHQ249"/>
      <c r="MHR249"/>
      <c r="MHS249" s="10"/>
      <c r="MHT249" s="8"/>
      <c r="MHU249"/>
      <c r="MHV249" s="8"/>
      <c r="MHW249"/>
      <c r="MHX249"/>
      <c r="MHY249"/>
      <c r="MHZ249" s="10"/>
      <c r="MIA249" s="8"/>
      <c r="MIB249"/>
      <c r="MIC249" s="8"/>
      <c r="MID249"/>
      <c r="MIE249"/>
      <c r="MIF249"/>
      <c r="MIG249" s="10"/>
      <c r="MIH249" s="8"/>
      <c r="MII249"/>
      <c r="MIJ249" s="8"/>
      <c r="MIK249"/>
      <c r="MIL249"/>
      <c r="MIM249"/>
      <c r="MIN249" s="10"/>
      <c r="MIO249" s="8"/>
      <c r="MIP249"/>
      <c r="MIQ249" s="8"/>
      <c r="MIR249"/>
      <c r="MIS249"/>
      <c r="MIT249"/>
      <c r="MIU249" s="10"/>
      <c r="MIV249" s="8"/>
      <c r="MIW249"/>
      <c r="MIX249" s="8"/>
      <c r="MIY249"/>
      <c r="MIZ249"/>
      <c r="MJA249"/>
      <c r="MJB249" s="10"/>
      <c r="MJC249" s="8"/>
      <c r="MJD249"/>
      <c r="MJE249" s="8"/>
      <c r="MJF249"/>
      <c r="MJG249"/>
      <c r="MJH249"/>
      <c r="MJI249" s="10"/>
      <c r="MJJ249" s="22"/>
      <c r="MJK249"/>
      <c r="MJL249" s="8"/>
      <c r="MJM249"/>
      <c r="MJN249"/>
      <c r="MJO249"/>
      <c r="MJP249" s="10"/>
      <c r="MJQ249" s="22"/>
      <c r="MJR249"/>
      <c r="MJS249" s="8"/>
      <c r="MJT249"/>
      <c r="MJU249"/>
      <c r="MJV249"/>
      <c r="MJW249" s="29"/>
      <c r="MJX249" s="44"/>
      <c r="MJY249" s="8"/>
      <c r="MJZ249" s="8"/>
      <c r="MKA249" s="10"/>
      <c r="MKB249" s="10"/>
      <c r="MKC249"/>
      <c r="MKD249" s="8"/>
      <c r="MKE249"/>
      <c r="MKF249" s="8"/>
      <c r="MKG249" s="6"/>
      <c r="MKH249"/>
      <c r="MKI249"/>
      <c r="MKJ249" s="10"/>
      <c r="MKK249" s="8"/>
      <c r="MKL249"/>
      <c r="MKM249" s="8"/>
      <c r="MKN249"/>
      <c r="MKO249"/>
      <c r="MKP249"/>
      <c r="MKQ249" s="10"/>
      <c r="MKR249" s="8"/>
      <c r="MKS249"/>
      <c r="MKT249" s="8"/>
      <c r="MKU249"/>
      <c r="MKV249"/>
      <c r="MKW249"/>
      <c r="MKX249" s="10"/>
      <c r="MKY249" s="8"/>
      <c r="MKZ249"/>
      <c r="MLA249" s="8"/>
      <c r="MLB249"/>
      <c r="MLC249"/>
      <c r="MLD249"/>
      <c r="MLE249" s="10"/>
      <c r="MLF249" s="8"/>
      <c r="MLG249"/>
      <c r="MLH249" s="8"/>
      <c r="MLI249"/>
      <c r="MLJ249"/>
      <c r="MLK249"/>
      <c r="MLL249" s="10"/>
      <c r="MLM249" s="8"/>
      <c r="MLN249"/>
      <c r="MLO249" s="8"/>
      <c r="MLP249"/>
      <c r="MLQ249"/>
      <c r="MLR249"/>
      <c r="MLS249" s="10"/>
      <c r="MLT249" s="8"/>
      <c r="MLU249"/>
      <c r="MLV249" s="8"/>
      <c r="MLW249"/>
      <c r="MLX249"/>
      <c r="MLY249"/>
      <c r="MLZ249" s="10"/>
      <c r="MMA249" s="8"/>
      <c r="MMB249"/>
      <c r="MMC249" s="8"/>
      <c r="MMD249"/>
      <c r="MME249"/>
      <c r="MMF249"/>
      <c r="MMG249" s="10"/>
      <c r="MMH249" s="8"/>
      <c r="MMI249"/>
      <c r="MMJ249" s="8"/>
      <c r="MMK249"/>
      <c r="MML249"/>
      <c r="MMM249"/>
      <c r="MMN249" s="10"/>
      <c r="MMO249" s="8"/>
      <c r="MMP249"/>
      <c r="MMQ249" s="8"/>
      <c r="MMR249"/>
      <c r="MMS249"/>
      <c r="MMT249"/>
      <c r="MMU249" s="10"/>
      <c r="MMV249" s="8"/>
      <c r="MMW249"/>
      <c r="MMX249" s="8"/>
      <c r="MMY249"/>
      <c r="MMZ249"/>
      <c r="MNA249"/>
      <c r="MNB249" s="10"/>
      <c r="MNC249" s="8"/>
      <c r="MND249"/>
      <c r="MNE249" s="8"/>
      <c r="MNF249"/>
      <c r="MNG249"/>
      <c r="MNH249"/>
      <c r="MNI249" s="10"/>
      <c r="MNJ249" s="8"/>
      <c r="MNK249"/>
      <c r="MNL249" s="8"/>
      <c r="MNM249"/>
      <c r="MNN249"/>
      <c r="MNO249"/>
      <c r="MNP249" s="10"/>
      <c r="MNQ249" s="8"/>
      <c r="MNR249"/>
      <c r="MNS249" s="8"/>
      <c r="MNT249"/>
      <c r="MNU249"/>
      <c r="MNV249"/>
      <c r="MNW249" s="10"/>
      <c r="MNX249" s="8"/>
      <c r="MNY249"/>
      <c r="MNZ249" s="8"/>
      <c r="MOA249"/>
      <c r="MOB249"/>
      <c r="MOC249"/>
      <c r="MOD249" s="10"/>
      <c r="MOE249" s="8"/>
      <c r="MOF249"/>
      <c r="MOG249" s="8"/>
      <c r="MOH249"/>
      <c r="MOI249"/>
      <c r="MOJ249"/>
      <c r="MOK249" s="10"/>
      <c r="MOL249" s="8"/>
      <c r="MOM249"/>
      <c r="MON249" s="8"/>
      <c r="MOO249"/>
      <c r="MOP249"/>
      <c r="MOQ249"/>
      <c r="MOR249" s="10"/>
      <c r="MOS249" s="8"/>
      <c r="MOT249"/>
      <c r="MOU249" s="8"/>
      <c r="MOV249"/>
      <c r="MOW249"/>
      <c r="MOX249"/>
      <c r="MOY249" s="10"/>
      <c r="MOZ249" s="8"/>
      <c r="MPA249"/>
      <c r="MPB249" s="8"/>
      <c r="MPC249"/>
      <c r="MPD249"/>
      <c r="MPE249"/>
      <c r="MPF249" s="10"/>
      <c r="MPG249" s="8"/>
      <c r="MPH249"/>
      <c r="MPI249" s="8"/>
      <c r="MPJ249"/>
      <c r="MPK249"/>
      <c r="MPL249"/>
      <c r="MPM249" s="10"/>
      <c r="MPN249" s="8"/>
      <c r="MPO249"/>
      <c r="MPP249" s="8"/>
      <c r="MPQ249"/>
      <c r="MPR249"/>
      <c r="MPS249"/>
      <c r="MPT249" s="10"/>
      <c r="MPU249" s="8"/>
      <c r="MPV249"/>
      <c r="MPW249" s="8"/>
      <c r="MPX249"/>
      <c r="MPY249"/>
      <c r="MPZ249"/>
      <c r="MQA249" s="10"/>
      <c r="MQB249" s="8"/>
      <c r="MQC249"/>
      <c r="MQD249" s="8"/>
      <c r="MQE249"/>
      <c r="MQF249"/>
      <c r="MQG249"/>
      <c r="MQH249" s="10"/>
      <c r="MQI249" s="8"/>
      <c r="MQJ249"/>
      <c r="MQK249" s="8"/>
      <c r="MQL249"/>
      <c r="MQM249"/>
      <c r="MQN249"/>
      <c r="MQO249" s="10"/>
      <c r="MQP249" s="8"/>
      <c r="MQQ249"/>
      <c r="MQR249" s="8"/>
      <c r="MQS249"/>
      <c r="MQT249"/>
      <c r="MQU249"/>
      <c r="MQV249" s="10"/>
      <c r="MQW249" s="8"/>
      <c r="MQX249"/>
      <c r="MQY249" s="8"/>
      <c r="MQZ249"/>
      <c r="MRA249"/>
      <c r="MRB249"/>
      <c r="MRC249" s="10"/>
      <c r="MRD249" s="8"/>
      <c r="MRE249"/>
      <c r="MRF249" s="8"/>
      <c r="MRG249"/>
      <c r="MRH249"/>
      <c r="MRI249"/>
      <c r="MRJ249" s="10"/>
      <c r="MRK249" s="8"/>
      <c r="MRL249"/>
      <c r="MRM249" s="8"/>
      <c r="MRN249"/>
      <c r="MRO249"/>
      <c r="MRP249"/>
      <c r="MRQ249" s="10"/>
      <c r="MRR249" s="8"/>
      <c r="MRS249"/>
      <c r="MRT249" s="8"/>
      <c r="MRU249"/>
      <c r="MRV249"/>
      <c r="MRW249"/>
      <c r="MRX249" s="10"/>
      <c r="MRY249" s="8"/>
      <c r="MRZ249"/>
      <c r="MSA249" s="8"/>
      <c r="MSB249"/>
      <c r="MSC249"/>
      <c r="MSD249"/>
      <c r="MSE249" s="10"/>
      <c r="MSF249" s="8"/>
      <c r="MSG249"/>
      <c r="MSH249" s="8"/>
      <c r="MSI249"/>
      <c r="MSJ249"/>
      <c r="MSK249"/>
      <c r="MSL249" s="10"/>
      <c r="MSM249" s="22"/>
      <c r="MSN249"/>
      <c r="MSO249" s="8"/>
      <c r="MSP249"/>
      <c r="MSQ249"/>
      <c r="MSR249"/>
      <c r="MSS249" s="10"/>
      <c r="MST249" s="22"/>
      <c r="MSU249"/>
      <c r="MSV249" s="8"/>
      <c r="MSW249"/>
      <c r="MSX249"/>
      <c r="MSY249"/>
      <c r="MSZ249" s="29"/>
      <c r="MTA249" s="44"/>
      <c r="MTB249" s="8"/>
      <c r="MTC249" s="8"/>
      <c r="MTD249" s="10"/>
      <c r="MTE249" s="10"/>
      <c r="MTF249"/>
      <c r="MTG249" s="8"/>
      <c r="MTH249"/>
      <c r="MTI249" s="8"/>
      <c r="MTJ249" s="6"/>
      <c r="MTK249"/>
      <c r="MTL249"/>
      <c r="MTM249" s="10"/>
      <c r="MTN249" s="8"/>
      <c r="MTO249"/>
      <c r="MTP249" s="8"/>
      <c r="MTQ249"/>
      <c r="MTR249"/>
      <c r="MTS249"/>
      <c r="MTT249" s="10"/>
      <c r="MTU249" s="8"/>
      <c r="MTV249"/>
      <c r="MTW249" s="8"/>
      <c r="MTX249"/>
      <c r="MTY249"/>
      <c r="MTZ249"/>
      <c r="MUA249" s="10"/>
      <c r="MUB249" s="8"/>
      <c r="MUC249"/>
      <c r="MUD249" s="8"/>
      <c r="MUE249"/>
      <c r="MUF249"/>
      <c r="MUG249"/>
      <c r="MUH249" s="10"/>
      <c r="MUI249" s="8"/>
      <c r="MUJ249"/>
      <c r="MUK249" s="8"/>
      <c r="MUL249"/>
      <c r="MUM249"/>
      <c r="MUN249"/>
      <c r="MUO249" s="10"/>
      <c r="MUP249" s="8"/>
      <c r="MUQ249"/>
      <c r="MUR249" s="8"/>
      <c r="MUS249"/>
      <c r="MUT249"/>
      <c r="MUU249"/>
      <c r="MUV249" s="10"/>
      <c r="MUW249" s="8"/>
      <c r="MUX249"/>
      <c r="MUY249" s="8"/>
      <c r="MUZ249"/>
      <c r="MVA249"/>
      <c r="MVB249"/>
      <c r="MVC249" s="10"/>
      <c r="MVD249" s="8"/>
      <c r="MVE249"/>
      <c r="MVF249" s="8"/>
      <c r="MVG249"/>
      <c r="MVH249"/>
      <c r="MVI249"/>
      <c r="MVJ249" s="10"/>
      <c r="MVK249" s="8"/>
      <c r="MVL249"/>
      <c r="MVM249" s="8"/>
      <c r="MVN249"/>
      <c r="MVO249"/>
      <c r="MVP249"/>
      <c r="MVQ249" s="10"/>
      <c r="MVR249" s="8"/>
      <c r="MVS249"/>
      <c r="MVT249" s="8"/>
      <c r="MVU249"/>
      <c r="MVV249"/>
      <c r="MVW249"/>
      <c r="MVX249" s="10"/>
      <c r="MVY249" s="8"/>
      <c r="MVZ249"/>
      <c r="MWA249" s="8"/>
      <c r="MWB249"/>
      <c r="MWC249"/>
      <c r="MWD249"/>
      <c r="MWE249" s="10"/>
      <c r="MWF249" s="8"/>
      <c r="MWG249"/>
      <c r="MWH249" s="8"/>
      <c r="MWI249"/>
      <c r="MWJ249"/>
      <c r="MWK249"/>
      <c r="MWL249" s="10"/>
      <c r="MWM249" s="8"/>
      <c r="MWN249"/>
      <c r="MWO249" s="8"/>
      <c r="MWP249"/>
      <c r="MWQ249"/>
      <c r="MWR249"/>
      <c r="MWS249" s="10"/>
      <c r="MWT249" s="8"/>
      <c r="MWU249"/>
      <c r="MWV249" s="8"/>
      <c r="MWW249"/>
      <c r="MWX249"/>
      <c r="MWY249"/>
      <c r="MWZ249" s="10"/>
      <c r="MXA249" s="8"/>
      <c r="MXB249"/>
      <c r="MXC249" s="8"/>
      <c r="MXD249"/>
      <c r="MXE249"/>
      <c r="MXF249"/>
      <c r="MXG249" s="10"/>
      <c r="MXH249" s="8"/>
      <c r="MXI249"/>
      <c r="MXJ249" s="8"/>
      <c r="MXK249"/>
      <c r="MXL249"/>
      <c r="MXM249"/>
      <c r="MXN249" s="10"/>
      <c r="MXO249" s="8"/>
      <c r="MXP249"/>
      <c r="MXQ249" s="8"/>
      <c r="MXR249"/>
      <c r="MXS249"/>
      <c r="MXT249"/>
      <c r="MXU249" s="10"/>
      <c r="MXV249" s="8"/>
      <c r="MXW249"/>
      <c r="MXX249" s="8"/>
      <c r="MXY249"/>
      <c r="MXZ249"/>
      <c r="MYA249"/>
      <c r="MYB249" s="10"/>
      <c r="MYC249" s="8"/>
      <c r="MYD249"/>
      <c r="MYE249" s="8"/>
      <c r="MYF249"/>
      <c r="MYG249"/>
      <c r="MYH249"/>
      <c r="MYI249" s="10"/>
      <c r="MYJ249" s="8"/>
      <c r="MYK249"/>
      <c r="MYL249" s="8"/>
      <c r="MYM249"/>
      <c r="MYN249"/>
      <c r="MYO249"/>
      <c r="MYP249" s="10"/>
      <c r="MYQ249" s="8"/>
      <c r="MYR249"/>
      <c r="MYS249" s="8"/>
      <c r="MYT249"/>
      <c r="MYU249"/>
      <c r="MYV249"/>
      <c r="MYW249" s="10"/>
      <c r="MYX249" s="8"/>
      <c r="MYY249"/>
      <c r="MYZ249" s="8"/>
      <c r="MZA249"/>
      <c r="MZB249"/>
      <c r="MZC249"/>
      <c r="MZD249" s="10"/>
      <c r="MZE249" s="8"/>
      <c r="MZF249"/>
      <c r="MZG249" s="8"/>
      <c r="MZH249"/>
      <c r="MZI249"/>
      <c r="MZJ249"/>
      <c r="MZK249" s="10"/>
      <c r="MZL249" s="8"/>
      <c r="MZM249"/>
      <c r="MZN249" s="8"/>
      <c r="MZO249"/>
      <c r="MZP249"/>
      <c r="MZQ249"/>
      <c r="MZR249" s="10"/>
      <c r="MZS249" s="8"/>
      <c r="MZT249"/>
      <c r="MZU249" s="8"/>
      <c r="MZV249"/>
      <c r="MZW249"/>
      <c r="MZX249"/>
      <c r="MZY249" s="10"/>
      <c r="MZZ249" s="8"/>
      <c r="NAA249"/>
      <c r="NAB249" s="8"/>
      <c r="NAC249"/>
      <c r="NAD249"/>
      <c r="NAE249"/>
      <c r="NAF249" s="10"/>
      <c r="NAG249" s="8"/>
      <c r="NAH249"/>
      <c r="NAI249" s="8"/>
      <c r="NAJ249"/>
      <c r="NAK249"/>
      <c r="NAL249"/>
      <c r="NAM249" s="10"/>
      <c r="NAN249" s="8"/>
      <c r="NAO249"/>
      <c r="NAP249" s="8"/>
      <c r="NAQ249"/>
      <c r="NAR249"/>
      <c r="NAS249"/>
      <c r="NAT249" s="10"/>
      <c r="NAU249" s="8"/>
      <c r="NAV249"/>
      <c r="NAW249" s="8"/>
      <c r="NAX249"/>
      <c r="NAY249"/>
      <c r="NAZ249"/>
      <c r="NBA249" s="10"/>
      <c r="NBB249" s="8"/>
      <c r="NBC249"/>
      <c r="NBD249" s="8"/>
      <c r="NBE249"/>
      <c r="NBF249"/>
      <c r="NBG249"/>
      <c r="NBH249" s="10"/>
      <c r="NBI249" s="8"/>
      <c r="NBJ249"/>
      <c r="NBK249" s="8"/>
      <c r="NBL249"/>
      <c r="NBM249"/>
      <c r="NBN249"/>
      <c r="NBO249" s="10"/>
      <c r="NBP249" s="22"/>
      <c r="NBQ249"/>
      <c r="NBR249" s="8"/>
      <c r="NBS249"/>
      <c r="NBT249"/>
      <c r="NBU249"/>
      <c r="NBV249" s="10"/>
      <c r="NBW249" s="22"/>
      <c r="NBX249"/>
      <c r="NBY249" s="8"/>
      <c r="NBZ249"/>
      <c r="NCA249"/>
      <c r="NCB249"/>
      <c r="NCC249" s="29"/>
      <c r="NCD249" s="44"/>
      <c r="NCE249" s="8"/>
      <c r="NCF249" s="8"/>
      <c r="NCG249" s="10"/>
      <c r="NCH249" s="10"/>
      <c r="NCI249"/>
      <c r="NCJ249" s="8"/>
      <c r="NCK249"/>
      <c r="NCL249" s="8"/>
      <c r="NCM249" s="6"/>
      <c r="NCN249"/>
      <c r="NCO249"/>
      <c r="NCP249" s="10"/>
      <c r="NCQ249" s="8"/>
      <c r="NCR249"/>
      <c r="NCS249" s="8"/>
      <c r="NCT249"/>
      <c r="NCU249"/>
      <c r="NCV249"/>
      <c r="NCW249" s="10"/>
      <c r="NCX249" s="8"/>
      <c r="NCY249"/>
      <c r="NCZ249" s="8"/>
      <c r="NDA249"/>
      <c r="NDB249"/>
      <c r="NDC249"/>
      <c r="NDD249" s="10"/>
      <c r="NDE249" s="8"/>
      <c r="NDF249"/>
      <c r="NDG249" s="8"/>
      <c r="NDH249"/>
      <c r="NDI249"/>
      <c r="NDJ249"/>
      <c r="NDK249" s="10"/>
      <c r="NDL249" s="8"/>
      <c r="NDM249"/>
      <c r="NDN249" s="8"/>
      <c r="NDO249"/>
      <c r="NDP249"/>
      <c r="NDQ249"/>
      <c r="NDR249" s="10"/>
      <c r="NDS249" s="8"/>
      <c r="NDT249"/>
      <c r="NDU249" s="8"/>
      <c r="NDV249"/>
      <c r="NDW249"/>
      <c r="NDX249"/>
      <c r="NDY249" s="10"/>
      <c r="NDZ249" s="8"/>
      <c r="NEA249"/>
      <c r="NEB249" s="8"/>
      <c r="NEC249"/>
      <c r="NED249"/>
      <c r="NEE249"/>
      <c r="NEF249" s="10"/>
      <c r="NEG249" s="8"/>
      <c r="NEH249"/>
      <c r="NEI249" s="8"/>
      <c r="NEJ249"/>
      <c r="NEK249"/>
      <c r="NEL249"/>
      <c r="NEM249" s="10"/>
      <c r="NEN249" s="8"/>
      <c r="NEO249"/>
      <c r="NEP249" s="8"/>
      <c r="NEQ249"/>
      <c r="NER249"/>
      <c r="NES249"/>
      <c r="NET249" s="10"/>
      <c r="NEU249" s="8"/>
      <c r="NEV249"/>
      <c r="NEW249" s="8"/>
      <c r="NEX249"/>
      <c r="NEY249"/>
      <c r="NEZ249"/>
      <c r="NFA249" s="10"/>
      <c r="NFB249" s="8"/>
      <c r="NFC249"/>
      <c r="NFD249" s="8"/>
      <c r="NFE249"/>
      <c r="NFF249"/>
      <c r="NFG249"/>
      <c r="NFH249" s="10"/>
      <c r="NFI249" s="8"/>
      <c r="NFJ249"/>
      <c r="NFK249" s="8"/>
      <c r="NFL249"/>
      <c r="NFM249"/>
      <c r="NFN249"/>
      <c r="NFO249" s="10"/>
      <c r="NFP249" s="8"/>
      <c r="NFQ249"/>
      <c r="NFR249" s="8"/>
      <c r="NFS249"/>
      <c r="NFT249"/>
      <c r="NFU249"/>
      <c r="NFV249" s="10"/>
      <c r="NFW249" s="8"/>
      <c r="NFX249"/>
      <c r="NFY249" s="8"/>
      <c r="NFZ249"/>
      <c r="NGA249"/>
      <c r="NGB249"/>
      <c r="NGC249" s="10"/>
      <c r="NGD249" s="8"/>
      <c r="NGE249"/>
      <c r="NGF249" s="8"/>
      <c r="NGG249"/>
      <c r="NGH249"/>
      <c r="NGI249"/>
      <c r="NGJ249" s="10"/>
      <c r="NGK249" s="8"/>
      <c r="NGL249"/>
      <c r="NGM249" s="8"/>
      <c r="NGN249"/>
      <c r="NGO249"/>
      <c r="NGP249"/>
      <c r="NGQ249" s="10"/>
      <c r="NGR249" s="8"/>
      <c r="NGS249"/>
      <c r="NGT249" s="8"/>
      <c r="NGU249"/>
      <c r="NGV249"/>
      <c r="NGW249"/>
      <c r="NGX249" s="10"/>
      <c r="NGY249" s="8"/>
      <c r="NGZ249"/>
      <c r="NHA249" s="8"/>
      <c r="NHB249"/>
      <c r="NHC249"/>
      <c r="NHD249"/>
      <c r="NHE249" s="10"/>
      <c r="NHF249" s="8"/>
      <c r="NHG249"/>
      <c r="NHH249" s="8"/>
      <c r="NHI249"/>
      <c r="NHJ249"/>
      <c r="NHK249"/>
      <c r="NHL249" s="10"/>
      <c r="NHM249" s="8"/>
      <c r="NHN249"/>
      <c r="NHO249" s="8"/>
      <c r="NHP249"/>
      <c r="NHQ249"/>
      <c r="NHR249"/>
      <c r="NHS249" s="10"/>
      <c r="NHT249" s="8"/>
      <c r="NHU249"/>
      <c r="NHV249" s="8"/>
      <c r="NHW249"/>
      <c r="NHX249"/>
      <c r="NHY249"/>
      <c r="NHZ249" s="10"/>
      <c r="NIA249" s="8"/>
      <c r="NIB249"/>
      <c r="NIC249" s="8"/>
      <c r="NID249"/>
      <c r="NIE249"/>
      <c r="NIF249"/>
      <c r="NIG249" s="10"/>
      <c r="NIH249" s="8"/>
      <c r="NII249"/>
      <c r="NIJ249" s="8"/>
      <c r="NIK249"/>
      <c r="NIL249"/>
      <c r="NIM249"/>
      <c r="NIN249" s="10"/>
      <c r="NIO249" s="8"/>
      <c r="NIP249"/>
      <c r="NIQ249" s="8"/>
      <c r="NIR249"/>
      <c r="NIS249"/>
      <c r="NIT249"/>
      <c r="NIU249" s="10"/>
      <c r="NIV249" s="8"/>
      <c r="NIW249"/>
      <c r="NIX249" s="8"/>
      <c r="NIY249"/>
      <c r="NIZ249"/>
      <c r="NJA249"/>
      <c r="NJB249" s="10"/>
      <c r="NJC249" s="8"/>
      <c r="NJD249"/>
      <c r="NJE249" s="8"/>
      <c r="NJF249"/>
      <c r="NJG249"/>
      <c r="NJH249"/>
      <c r="NJI249" s="10"/>
      <c r="NJJ249" s="8"/>
      <c r="NJK249"/>
      <c r="NJL249" s="8"/>
      <c r="NJM249"/>
      <c r="NJN249"/>
      <c r="NJO249"/>
      <c r="NJP249" s="10"/>
      <c r="NJQ249" s="8"/>
      <c r="NJR249"/>
      <c r="NJS249" s="8"/>
      <c r="NJT249"/>
      <c r="NJU249"/>
      <c r="NJV249"/>
      <c r="NJW249" s="10"/>
      <c r="NJX249" s="8"/>
      <c r="NJY249"/>
      <c r="NJZ249" s="8"/>
      <c r="NKA249"/>
      <c r="NKB249"/>
      <c r="NKC249"/>
      <c r="NKD249" s="10"/>
      <c r="NKE249" s="8"/>
      <c r="NKF249"/>
      <c r="NKG249" s="8"/>
      <c r="NKH249"/>
      <c r="NKI249"/>
      <c r="NKJ249"/>
      <c r="NKK249" s="10"/>
      <c r="NKL249" s="8"/>
      <c r="NKM249"/>
      <c r="NKN249" s="8"/>
      <c r="NKO249"/>
      <c r="NKP249"/>
      <c r="NKQ249"/>
      <c r="NKR249" s="10"/>
      <c r="NKS249" s="22"/>
      <c r="NKT249"/>
      <c r="NKU249" s="8"/>
      <c r="NKV249"/>
      <c r="NKW249"/>
      <c r="NKX249"/>
      <c r="NKY249" s="10"/>
      <c r="NKZ249" s="22"/>
      <c r="NLA249"/>
      <c r="NLB249" s="8"/>
      <c r="NLC249"/>
      <c r="NLD249"/>
      <c r="NLE249"/>
      <c r="NLF249" s="29"/>
      <c r="NLG249" s="44"/>
      <c r="NLH249" s="8"/>
      <c r="NLI249" s="8"/>
      <c r="NLJ249" s="10"/>
      <c r="NLK249" s="10"/>
      <c r="NLL249"/>
      <c r="NLM249" s="8"/>
      <c r="NLN249"/>
      <c r="NLO249" s="8"/>
      <c r="NLP249" s="6"/>
      <c r="NLQ249"/>
      <c r="NLR249"/>
      <c r="NLS249" s="10"/>
      <c r="NLT249" s="8"/>
      <c r="NLU249"/>
      <c r="NLV249" s="8"/>
      <c r="NLW249"/>
      <c r="NLX249"/>
      <c r="NLY249"/>
      <c r="NLZ249" s="10"/>
      <c r="NMA249" s="8"/>
      <c r="NMB249"/>
      <c r="NMC249" s="8"/>
      <c r="NMD249"/>
      <c r="NME249"/>
      <c r="NMF249"/>
      <c r="NMG249" s="10"/>
      <c r="NMH249" s="8"/>
      <c r="NMI249"/>
      <c r="NMJ249" s="8"/>
      <c r="NMK249"/>
      <c r="NML249"/>
      <c r="NMM249"/>
      <c r="NMN249" s="10"/>
      <c r="NMO249" s="8"/>
      <c r="NMP249"/>
      <c r="NMQ249" s="8"/>
      <c r="NMR249"/>
      <c r="NMS249"/>
      <c r="NMT249"/>
      <c r="NMU249" s="10"/>
      <c r="NMV249" s="8"/>
      <c r="NMW249"/>
      <c r="NMX249" s="8"/>
      <c r="NMY249"/>
      <c r="NMZ249"/>
      <c r="NNA249"/>
      <c r="NNB249" s="10"/>
      <c r="NNC249" s="8"/>
      <c r="NND249"/>
      <c r="NNE249" s="8"/>
      <c r="NNF249"/>
      <c r="NNG249"/>
      <c r="NNH249"/>
      <c r="NNI249" s="10"/>
      <c r="NNJ249" s="8"/>
      <c r="NNK249"/>
      <c r="NNL249" s="8"/>
      <c r="NNM249"/>
      <c r="NNN249"/>
      <c r="NNO249"/>
      <c r="NNP249" s="10"/>
      <c r="NNQ249" s="8"/>
      <c r="NNR249"/>
      <c r="NNS249" s="8"/>
      <c r="NNT249"/>
      <c r="NNU249"/>
      <c r="NNV249"/>
      <c r="NNW249" s="10"/>
      <c r="NNX249" s="8"/>
      <c r="NNY249"/>
      <c r="NNZ249" s="8"/>
      <c r="NOA249"/>
      <c r="NOB249"/>
      <c r="NOC249"/>
      <c r="NOD249" s="10"/>
      <c r="NOE249" s="8"/>
      <c r="NOF249"/>
      <c r="NOG249" s="8"/>
      <c r="NOH249"/>
      <c r="NOI249"/>
      <c r="NOJ249"/>
      <c r="NOK249" s="10"/>
      <c r="NOL249" s="8"/>
      <c r="NOM249"/>
      <c r="NON249" s="8"/>
      <c r="NOO249"/>
      <c r="NOP249"/>
      <c r="NOQ249"/>
      <c r="NOR249" s="10"/>
      <c r="NOS249" s="8"/>
      <c r="NOT249"/>
      <c r="NOU249" s="8"/>
      <c r="NOV249"/>
      <c r="NOW249"/>
      <c r="NOX249"/>
      <c r="NOY249" s="10"/>
      <c r="NOZ249" s="8"/>
      <c r="NPA249"/>
      <c r="NPB249" s="8"/>
      <c r="NPC249"/>
      <c r="NPD249"/>
      <c r="NPE249"/>
      <c r="NPF249" s="10"/>
      <c r="NPG249" s="8"/>
      <c r="NPH249"/>
      <c r="NPI249" s="8"/>
      <c r="NPJ249"/>
      <c r="NPK249"/>
      <c r="NPL249"/>
      <c r="NPM249" s="10"/>
      <c r="NPN249" s="8"/>
      <c r="NPO249"/>
      <c r="NPP249" s="8"/>
      <c r="NPQ249"/>
      <c r="NPR249"/>
      <c r="NPS249"/>
      <c r="NPT249" s="10"/>
      <c r="NPU249" s="8"/>
      <c r="NPV249"/>
      <c r="NPW249" s="8"/>
      <c r="NPX249"/>
      <c r="NPY249"/>
      <c r="NPZ249"/>
      <c r="NQA249" s="10"/>
      <c r="NQB249" s="8"/>
      <c r="NQC249"/>
      <c r="NQD249" s="8"/>
      <c r="NQE249"/>
      <c r="NQF249"/>
      <c r="NQG249"/>
      <c r="NQH249" s="10"/>
      <c r="NQI249" s="8"/>
      <c r="NQJ249"/>
      <c r="NQK249" s="8"/>
      <c r="NQL249"/>
      <c r="NQM249"/>
      <c r="NQN249"/>
      <c r="NQO249" s="10"/>
      <c r="NQP249" s="8"/>
      <c r="NQQ249"/>
      <c r="NQR249" s="8"/>
      <c r="NQS249"/>
      <c r="NQT249"/>
      <c r="NQU249"/>
      <c r="NQV249" s="10"/>
      <c r="NQW249" s="8"/>
      <c r="NQX249"/>
      <c r="NQY249" s="8"/>
      <c r="NQZ249"/>
      <c r="NRA249"/>
      <c r="NRB249"/>
      <c r="NRC249" s="10"/>
      <c r="NRD249" s="8"/>
      <c r="NRE249"/>
      <c r="NRF249" s="8"/>
      <c r="NRG249"/>
      <c r="NRH249"/>
      <c r="NRI249"/>
      <c r="NRJ249" s="10"/>
      <c r="NRK249" s="8"/>
      <c r="NRL249"/>
      <c r="NRM249" s="8"/>
      <c r="NRN249"/>
      <c r="NRO249"/>
      <c r="NRP249"/>
      <c r="NRQ249" s="10"/>
      <c r="NRR249" s="8"/>
      <c r="NRS249"/>
      <c r="NRT249" s="8"/>
      <c r="NRU249"/>
      <c r="NRV249"/>
      <c r="NRW249"/>
      <c r="NRX249" s="10"/>
      <c r="NRY249" s="8"/>
      <c r="NRZ249"/>
      <c r="NSA249" s="8"/>
      <c r="NSB249"/>
      <c r="NSC249"/>
      <c r="NSD249"/>
      <c r="NSE249" s="10"/>
      <c r="NSF249" s="8"/>
      <c r="NSG249"/>
      <c r="NSH249" s="8"/>
      <c r="NSI249"/>
      <c r="NSJ249"/>
      <c r="NSK249"/>
      <c r="NSL249" s="10"/>
      <c r="NSM249" s="8"/>
      <c r="NSN249"/>
      <c r="NSO249" s="8"/>
      <c r="NSP249"/>
      <c r="NSQ249"/>
      <c r="NSR249"/>
      <c r="NSS249" s="10"/>
      <c r="NST249" s="8"/>
      <c r="NSU249"/>
      <c r="NSV249" s="8"/>
      <c r="NSW249"/>
      <c r="NSX249"/>
      <c r="NSY249"/>
      <c r="NSZ249" s="10"/>
      <c r="NTA249" s="8"/>
      <c r="NTB249"/>
      <c r="NTC249" s="8"/>
      <c r="NTD249"/>
      <c r="NTE249"/>
      <c r="NTF249"/>
      <c r="NTG249" s="10"/>
      <c r="NTH249" s="8"/>
      <c r="NTI249"/>
      <c r="NTJ249" s="8"/>
      <c r="NTK249"/>
      <c r="NTL249"/>
      <c r="NTM249"/>
      <c r="NTN249" s="10"/>
      <c r="NTO249" s="8"/>
      <c r="NTP249"/>
      <c r="NTQ249" s="8"/>
      <c r="NTR249"/>
      <c r="NTS249"/>
      <c r="NTT249"/>
      <c r="NTU249" s="10"/>
      <c r="NTV249" s="22"/>
      <c r="NTW249"/>
      <c r="NTX249" s="8"/>
      <c r="NTY249"/>
      <c r="NTZ249"/>
      <c r="NUA249"/>
      <c r="NUB249" s="10"/>
      <c r="NUC249" s="22"/>
      <c r="NUD249"/>
      <c r="NUE249" s="8"/>
      <c r="NUF249"/>
      <c r="NUG249"/>
      <c r="NUH249"/>
      <c r="NUI249" s="29"/>
      <c r="NUJ249" s="44"/>
      <c r="NUK249" s="8"/>
      <c r="NUL249" s="8"/>
      <c r="NUM249" s="10"/>
      <c r="NUN249" s="10"/>
      <c r="NUO249"/>
      <c r="NUP249" s="8"/>
      <c r="NUQ249"/>
      <c r="NUR249" s="8"/>
      <c r="NUS249" s="6"/>
      <c r="NUT249"/>
      <c r="NUU249"/>
      <c r="NUV249" s="10"/>
      <c r="NUW249" s="8"/>
      <c r="NUX249"/>
      <c r="NUY249" s="8"/>
      <c r="NUZ249"/>
      <c r="NVA249"/>
      <c r="NVB249"/>
      <c r="NVC249" s="10"/>
      <c r="NVD249" s="8"/>
      <c r="NVE249"/>
      <c r="NVF249" s="8"/>
      <c r="NVG249"/>
      <c r="NVH249"/>
      <c r="NVI249"/>
      <c r="NVJ249" s="10"/>
      <c r="NVK249" s="8"/>
      <c r="NVL249"/>
      <c r="NVM249" s="8"/>
      <c r="NVN249"/>
      <c r="NVO249"/>
      <c r="NVP249"/>
      <c r="NVQ249" s="10"/>
      <c r="NVR249" s="8"/>
      <c r="NVS249"/>
      <c r="NVT249" s="8"/>
      <c r="NVU249"/>
      <c r="NVV249"/>
      <c r="NVW249"/>
      <c r="NVX249" s="10"/>
      <c r="NVY249" s="8"/>
      <c r="NVZ249"/>
      <c r="NWA249" s="8"/>
      <c r="NWB249"/>
      <c r="NWC249"/>
      <c r="NWD249"/>
      <c r="NWE249" s="10"/>
      <c r="NWF249" s="8"/>
      <c r="NWG249"/>
      <c r="NWH249" s="8"/>
      <c r="NWI249"/>
      <c r="NWJ249"/>
      <c r="NWK249"/>
      <c r="NWL249" s="10"/>
      <c r="NWM249" s="8"/>
      <c r="NWN249"/>
      <c r="NWO249" s="8"/>
      <c r="NWP249"/>
      <c r="NWQ249"/>
      <c r="NWR249"/>
      <c r="NWS249" s="10"/>
      <c r="NWT249" s="8"/>
      <c r="NWU249"/>
      <c r="NWV249" s="8"/>
      <c r="NWW249"/>
      <c r="NWX249"/>
      <c r="NWY249"/>
      <c r="NWZ249" s="10"/>
      <c r="NXA249" s="8"/>
      <c r="NXB249"/>
      <c r="NXC249" s="8"/>
      <c r="NXD249"/>
      <c r="NXE249"/>
      <c r="NXF249"/>
      <c r="NXG249" s="10"/>
      <c r="NXH249" s="8"/>
      <c r="NXI249"/>
      <c r="NXJ249" s="8"/>
      <c r="NXK249"/>
      <c r="NXL249"/>
      <c r="NXM249"/>
      <c r="NXN249" s="10"/>
      <c r="NXO249" s="8"/>
      <c r="NXP249"/>
      <c r="NXQ249" s="8"/>
      <c r="NXR249"/>
      <c r="NXS249"/>
      <c r="NXT249"/>
      <c r="NXU249" s="10"/>
      <c r="NXV249" s="8"/>
      <c r="NXW249"/>
      <c r="NXX249" s="8"/>
      <c r="NXY249"/>
      <c r="NXZ249"/>
      <c r="NYA249"/>
      <c r="NYB249" s="10"/>
      <c r="NYC249" s="8"/>
      <c r="NYD249"/>
      <c r="NYE249" s="8"/>
      <c r="NYF249"/>
      <c r="NYG249"/>
      <c r="NYH249"/>
      <c r="NYI249" s="10"/>
      <c r="NYJ249" s="8"/>
      <c r="NYK249"/>
      <c r="NYL249" s="8"/>
      <c r="NYM249"/>
      <c r="NYN249"/>
      <c r="NYO249"/>
      <c r="NYP249" s="10"/>
      <c r="NYQ249" s="8"/>
      <c r="NYR249"/>
      <c r="NYS249" s="8"/>
      <c r="NYT249"/>
      <c r="NYU249"/>
      <c r="NYV249"/>
      <c r="NYW249" s="10"/>
      <c r="NYX249" s="8"/>
      <c r="NYY249"/>
      <c r="NYZ249" s="8"/>
      <c r="NZA249"/>
      <c r="NZB249"/>
      <c r="NZC249"/>
      <c r="NZD249" s="10"/>
      <c r="NZE249" s="8"/>
      <c r="NZF249"/>
      <c r="NZG249" s="8"/>
      <c r="NZH249"/>
      <c r="NZI249"/>
      <c r="NZJ249"/>
      <c r="NZK249" s="10"/>
      <c r="NZL249" s="8"/>
      <c r="NZM249"/>
      <c r="NZN249" s="8"/>
      <c r="NZO249"/>
      <c r="NZP249"/>
      <c r="NZQ249"/>
      <c r="NZR249" s="10"/>
      <c r="NZS249" s="8"/>
      <c r="NZT249"/>
      <c r="NZU249" s="8"/>
      <c r="NZV249"/>
      <c r="NZW249"/>
      <c r="NZX249"/>
      <c r="NZY249" s="10"/>
      <c r="NZZ249" s="8"/>
      <c r="OAA249"/>
      <c r="OAB249" s="8"/>
      <c r="OAC249"/>
      <c r="OAD249"/>
      <c r="OAE249"/>
      <c r="OAF249" s="10"/>
      <c r="OAG249" s="8"/>
      <c r="OAH249"/>
      <c r="OAI249" s="8"/>
      <c r="OAJ249"/>
      <c r="OAK249"/>
      <c r="OAL249"/>
      <c r="OAM249" s="10"/>
      <c r="OAN249" s="8"/>
      <c r="OAO249"/>
      <c r="OAP249" s="8"/>
      <c r="OAQ249"/>
      <c r="OAR249"/>
      <c r="OAS249"/>
      <c r="OAT249" s="10"/>
      <c r="OAU249" s="8"/>
      <c r="OAV249"/>
      <c r="OAW249" s="8"/>
      <c r="OAX249"/>
      <c r="OAY249"/>
      <c r="OAZ249"/>
      <c r="OBA249" s="10"/>
      <c r="OBB249" s="8"/>
      <c r="OBC249"/>
      <c r="OBD249" s="8"/>
      <c r="OBE249"/>
      <c r="OBF249"/>
      <c r="OBG249"/>
      <c r="OBH249" s="10"/>
      <c r="OBI249" s="8"/>
      <c r="OBJ249"/>
      <c r="OBK249" s="8"/>
      <c r="OBL249"/>
      <c r="OBM249"/>
      <c r="OBN249"/>
      <c r="OBO249" s="10"/>
      <c r="OBP249" s="8"/>
      <c r="OBQ249"/>
      <c r="OBR249" s="8"/>
      <c r="OBS249"/>
      <c r="OBT249"/>
      <c r="OBU249"/>
      <c r="OBV249" s="10"/>
      <c r="OBW249" s="8"/>
      <c r="OBX249"/>
      <c r="OBY249" s="8"/>
      <c r="OBZ249"/>
      <c r="OCA249"/>
      <c r="OCB249"/>
      <c r="OCC249" s="10"/>
      <c r="OCD249" s="8"/>
      <c r="OCE249"/>
      <c r="OCF249" s="8"/>
      <c r="OCG249"/>
      <c r="OCH249"/>
      <c r="OCI249"/>
      <c r="OCJ249" s="10"/>
      <c r="OCK249" s="8"/>
      <c r="OCL249"/>
      <c r="OCM249" s="8"/>
      <c r="OCN249"/>
      <c r="OCO249"/>
      <c r="OCP249"/>
      <c r="OCQ249" s="10"/>
      <c r="OCR249" s="8"/>
      <c r="OCS249"/>
      <c r="OCT249" s="8"/>
      <c r="OCU249"/>
      <c r="OCV249"/>
      <c r="OCW249"/>
      <c r="OCX249" s="10"/>
      <c r="OCY249" s="22"/>
      <c r="OCZ249"/>
      <c r="ODA249" s="8"/>
      <c r="ODB249"/>
      <c r="ODC249"/>
      <c r="ODD249"/>
      <c r="ODE249" s="10"/>
      <c r="ODF249" s="22"/>
      <c r="ODG249"/>
      <c r="ODH249" s="8"/>
      <c r="ODI249"/>
      <c r="ODJ249"/>
      <c r="ODK249"/>
      <c r="ODL249" s="29"/>
      <c r="ODM249" s="44"/>
      <c r="ODN249" s="8"/>
      <c r="ODO249" s="8"/>
      <c r="ODP249" s="10"/>
      <c r="ODQ249" s="10"/>
      <c r="ODR249"/>
      <c r="ODS249" s="8"/>
      <c r="ODT249"/>
      <c r="ODU249" s="8"/>
      <c r="ODV249" s="6"/>
      <c r="ODW249"/>
      <c r="ODX249"/>
      <c r="ODY249" s="10"/>
      <c r="ODZ249" s="8"/>
      <c r="OEA249"/>
      <c r="OEB249" s="8"/>
      <c r="OEC249"/>
      <c r="OED249"/>
      <c r="OEE249"/>
      <c r="OEF249" s="10"/>
      <c r="OEG249" s="8"/>
      <c r="OEH249"/>
      <c r="OEI249" s="8"/>
      <c r="OEJ249"/>
      <c r="OEK249"/>
      <c r="OEL249"/>
      <c r="OEM249" s="10"/>
      <c r="OEN249" s="8"/>
      <c r="OEO249"/>
      <c r="OEP249" s="8"/>
      <c r="OEQ249"/>
      <c r="OER249"/>
      <c r="OES249"/>
      <c r="OET249" s="10"/>
      <c r="OEU249" s="8"/>
      <c r="OEV249"/>
      <c r="OEW249" s="8"/>
      <c r="OEX249"/>
      <c r="OEY249"/>
      <c r="OEZ249"/>
      <c r="OFA249" s="10"/>
      <c r="OFB249" s="8"/>
      <c r="OFC249"/>
      <c r="OFD249" s="8"/>
      <c r="OFE249"/>
      <c r="OFF249"/>
      <c r="OFG249"/>
      <c r="OFH249" s="10"/>
      <c r="OFI249" s="8"/>
      <c r="OFJ249"/>
      <c r="OFK249" s="8"/>
      <c r="OFL249"/>
      <c r="OFM249"/>
      <c r="OFN249"/>
      <c r="OFO249" s="10"/>
      <c r="OFP249" s="8"/>
      <c r="OFQ249"/>
      <c r="OFR249" s="8"/>
      <c r="OFS249"/>
      <c r="OFT249"/>
      <c r="OFU249"/>
      <c r="OFV249" s="10"/>
      <c r="OFW249" s="8"/>
      <c r="OFX249"/>
      <c r="OFY249" s="8"/>
      <c r="OFZ249"/>
      <c r="OGA249"/>
      <c r="OGB249"/>
      <c r="OGC249" s="10"/>
      <c r="OGD249" s="8"/>
      <c r="OGE249"/>
      <c r="OGF249" s="8"/>
      <c r="OGG249"/>
      <c r="OGH249"/>
      <c r="OGI249"/>
      <c r="OGJ249" s="10"/>
      <c r="OGK249" s="8"/>
      <c r="OGL249"/>
      <c r="OGM249" s="8"/>
      <c r="OGN249"/>
      <c r="OGO249"/>
      <c r="OGP249"/>
      <c r="OGQ249" s="10"/>
      <c r="OGR249" s="8"/>
      <c r="OGS249"/>
      <c r="OGT249" s="8"/>
      <c r="OGU249"/>
      <c r="OGV249"/>
      <c r="OGW249"/>
      <c r="OGX249" s="10"/>
      <c r="OGY249" s="8"/>
      <c r="OGZ249"/>
      <c r="OHA249" s="8"/>
      <c r="OHB249"/>
      <c r="OHC249"/>
      <c r="OHD249"/>
      <c r="OHE249" s="10"/>
      <c r="OHF249" s="8"/>
      <c r="OHG249"/>
      <c r="OHH249" s="8"/>
      <c r="OHI249"/>
      <c r="OHJ249"/>
      <c r="OHK249"/>
      <c r="OHL249" s="10"/>
      <c r="OHM249" s="8"/>
      <c r="OHN249"/>
      <c r="OHO249" s="8"/>
      <c r="OHP249"/>
      <c r="OHQ249"/>
      <c r="OHR249"/>
      <c r="OHS249" s="10"/>
      <c r="OHT249" s="8"/>
      <c r="OHU249"/>
      <c r="OHV249" s="8"/>
      <c r="OHW249"/>
      <c r="OHX249"/>
      <c r="OHY249"/>
      <c r="OHZ249" s="10"/>
      <c r="OIA249" s="8"/>
      <c r="OIB249"/>
      <c r="OIC249" s="8"/>
      <c r="OID249"/>
      <c r="OIE249"/>
      <c r="OIF249"/>
      <c r="OIG249" s="10"/>
      <c r="OIH249" s="8"/>
      <c r="OII249"/>
      <c r="OIJ249" s="8"/>
      <c r="OIK249"/>
      <c r="OIL249"/>
      <c r="OIM249"/>
      <c r="OIN249" s="10"/>
      <c r="OIO249" s="8"/>
      <c r="OIP249"/>
      <c r="OIQ249" s="8"/>
      <c r="OIR249"/>
      <c r="OIS249"/>
      <c r="OIT249"/>
      <c r="OIU249" s="10"/>
      <c r="OIV249" s="8"/>
      <c r="OIW249"/>
      <c r="OIX249" s="8"/>
      <c r="OIY249"/>
      <c r="OIZ249"/>
      <c r="OJA249"/>
      <c r="OJB249" s="10"/>
      <c r="OJC249" s="8"/>
      <c r="OJD249"/>
      <c r="OJE249" s="8"/>
      <c r="OJF249"/>
      <c r="OJG249"/>
      <c r="OJH249"/>
      <c r="OJI249" s="10"/>
      <c r="OJJ249" s="8"/>
      <c r="OJK249"/>
      <c r="OJL249" s="8"/>
      <c r="OJM249"/>
      <c r="OJN249"/>
      <c r="OJO249"/>
      <c r="OJP249" s="10"/>
      <c r="OJQ249" s="8"/>
      <c r="OJR249"/>
      <c r="OJS249" s="8"/>
      <c r="OJT249"/>
      <c r="OJU249"/>
      <c r="OJV249"/>
      <c r="OJW249" s="10"/>
      <c r="OJX249" s="8"/>
      <c r="OJY249"/>
      <c r="OJZ249" s="8"/>
      <c r="OKA249"/>
      <c r="OKB249"/>
      <c r="OKC249"/>
      <c r="OKD249" s="10"/>
      <c r="OKE249" s="8"/>
      <c r="OKF249"/>
      <c r="OKG249" s="8"/>
      <c r="OKH249"/>
      <c r="OKI249"/>
      <c r="OKJ249"/>
      <c r="OKK249" s="10"/>
      <c r="OKL249" s="8"/>
      <c r="OKM249"/>
      <c r="OKN249" s="8"/>
      <c r="OKO249"/>
      <c r="OKP249"/>
      <c r="OKQ249"/>
      <c r="OKR249" s="10"/>
      <c r="OKS249" s="8"/>
      <c r="OKT249"/>
      <c r="OKU249" s="8"/>
      <c r="OKV249"/>
      <c r="OKW249"/>
      <c r="OKX249"/>
      <c r="OKY249" s="10"/>
      <c r="OKZ249" s="8"/>
      <c r="OLA249"/>
      <c r="OLB249" s="8"/>
      <c r="OLC249"/>
      <c r="OLD249"/>
      <c r="OLE249"/>
      <c r="OLF249" s="10"/>
      <c r="OLG249" s="8"/>
      <c r="OLH249"/>
      <c r="OLI249" s="8"/>
      <c r="OLJ249"/>
      <c r="OLK249"/>
      <c r="OLL249"/>
      <c r="OLM249" s="10"/>
      <c r="OLN249" s="8"/>
      <c r="OLO249"/>
      <c r="OLP249" s="8"/>
      <c r="OLQ249"/>
      <c r="OLR249"/>
      <c r="OLS249"/>
      <c r="OLT249" s="10"/>
      <c r="OLU249" s="8"/>
      <c r="OLV249"/>
      <c r="OLW249" s="8"/>
      <c r="OLX249"/>
      <c r="OLY249"/>
      <c r="OLZ249"/>
      <c r="OMA249" s="10"/>
      <c r="OMB249" s="22"/>
      <c r="OMC249"/>
      <c r="OMD249" s="8"/>
      <c r="OME249"/>
      <c r="OMF249"/>
      <c r="OMG249"/>
      <c r="OMH249" s="10"/>
      <c r="OMI249" s="22"/>
      <c r="OMJ249"/>
      <c r="OMK249" s="8"/>
      <c r="OML249"/>
      <c r="OMM249"/>
      <c r="OMN249"/>
      <c r="OMO249" s="29"/>
      <c r="OMP249" s="44"/>
      <c r="OMQ249" s="8"/>
      <c r="OMR249" s="8"/>
      <c r="OMS249" s="10"/>
      <c r="OMT249" s="10"/>
      <c r="OMU249"/>
      <c r="OMV249" s="8"/>
      <c r="OMW249"/>
      <c r="OMX249" s="8"/>
      <c r="OMY249" s="6"/>
      <c r="OMZ249"/>
      <c r="ONA249"/>
      <c r="ONB249" s="10"/>
      <c r="ONC249" s="8"/>
      <c r="OND249"/>
      <c r="ONE249" s="8"/>
      <c r="ONF249"/>
      <c r="ONG249"/>
      <c r="ONH249"/>
      <c r="ONI249" s="10"/>
      <c r="ONJ249" s="8"/>
      <c r="ONK249"/>
      <c r="ONL249" s="8"/>
      <c r="ONM249"/>
      <c r="ONN249"/>
      <c r="ONO249"/>
      <c r="ONP249" s="10"/>
      <c r="ONQ249" s="8"/>
      <c r="ONR249"/>
      <c r="ONS249" s="8"/>
      <c r="ONT249"/>
      <c r="ONU249"/>
      <c r="ONV249"/>
      <c r="ONW249" s="10"/>
      <c r="ONX249" s="8"/>
      <c r="ONY249"/>
      <c r="ONZ249" s="8"/>
      <c r="OOA249"/>
      <c r="OOB249"/>
      <c r="OOC249"/>
      <c r="OOD249" s="10"/>
      <c r="OOE249" s="8"/>
      <c r="OOF249"/>
      <c r="OOG249" s="8"/>
      <c r="OOH249"/>
      <c r="OOI249"/>
      <c r="OOJ249"/>
      <c r="OOK249" s="10"/>
      <c r="OOL249" s="8"/>
      <c r="OOM249"/>
      <c r="OON249" s="8"/>
      <c r="OOO249"/>
      <c r="OOP249"/>
      <c r="OOQ249"/>
      <c r="OOR249" s="10"/>
      <c r="OOS249" s="8"/>
      <c r="OOT249"/>
      <c r="OOU249" s="8"/>
      <c r="OOV249"/>
      <c r="OOW249"/>
      <c r="OOX249"/>
      <c r="OOY249" s="10"/>
      <c r="OOZ249" s="8"/>
      <c r="OPA249"/>
      <c r="OPB249" s="8"/>
      <c r="OPC249"/>
      <c r="OPD249"/>
      <c r="OPE249"/>
      <c r="OPF249" s="10"/>
      <c r="OPG249" s="8"/>
      <c r="OPH249"/>
      <c r="OPI249" s="8"/>
      <c r="OPJ249"/>
      <c r="OPK249"/>
      <c r="OPL249"/>
      <c r="OPM249" s="10"/>
      <c r="OPN249" s="8"/>
      <c r="OPO249"/>
      <c r="OPP249" s="8"/>
      <c r="OPQ249"/>
      <c r="OPR249"/>
      <c r="OPS249"/>
      <c r="OPT249" s="10"/>
      <c r="OPU249" s="8"/>
      <c r="OPV249"/>
      <c r="OPW249" s="8"/>
      <c r="OPX249"/>
      <c r="OPY249"/>
      <c r="OPZ249"/>
      <c r="OQA249" s="10"/>
      <c r="OQB249" s="8"/>
      <c r="OQC249"/>
      <c r="OQD249" s="8"/>
      <c r="OQE249"/>
      <c r="OQF249"/>
      <c r="OQG249"/>
      <c r="OQH249" s="10"/>
      <c r="OQI249" s="8"/>
      <c r="OQJ249"/>
      <c r="OQK249" s="8"/>
      <c r="OQL249"/>
      <c r="OQM249"/>
      <c r="OQN249"/>
      <c r="OQO249" s="10"/>
      <c r="OQP249" s="8"/>
      <c r="OQQ249"/>
      <c r="OQR249" s="8"/>
      <c r="OQS249"/>
      <c r="OQT249"/>
      <c r="OQU249"/>
      <c r="OQV249" s="10"/>
      <c r="OQW249" s="8"/>
      <c r="OQX249"/>
      <c r="OQY249" s="8"/>
      <c r="OQZ249"/>
      <c r="ORA249"/>
      <c r="ORB249"/>
      <c r="ORC249" s="10"/>
      <c r="ORD249" s="8"/>
      <c r="ORE249"/>
      <c r="ORF249" s="8"/>
      <c r="ORG249"/>
      <c r="ORH249"/>
      <c r="ORI249"/>
      <c r="ORJ249" s="10"/>
      <c r="ORK249" s="8"/>
      <c r="ORL249"/>
      <c r="ORM249" s="8"/>
      <c r="ORN249"/>
      <c r="ORO249"/>
      <c r="ORP249"/>
      <c r="ORQ249" s="10"/>
      <c r="ORR249" s="8"/>
      <c r="ORS249"/>
      <c r="ORT249" s="8"/>
      <c r="ORU249"/>
      <c r="ORV249"/>
      <c r="ORW249"/>
      <c r="ORX249" s="10"/>
      <c r="ORY249" s="8"/>
      <c r="ORZ249"/>
      <c r="OSA249" s="8"/>
      <c r="OSB249"/>
      <c r="OSC249"/>
      <c r="OSD249"/>
      <c r="OSE249" s="10"/>
      <c r="OSF249" s="8"/>
      <c r="OSG249"/>
      <c r="OSH249" s="8"/>
      <c r="OSI249"/>
      <c r="OSJ249"/>
      <c r="OSK249"/>
      <c r="OSL249" s="10"/>
      <c r="OSM249" s="8"/>
      <c r="OSN249"/>
      <c r="OSO249" s="8"/>
      <c r="OSP249"/>
      <c r="OSQ249"/>
      <c r="OSR249"/>
      <c r="OSS249" s="10"/>
      <c r="OST249" s="8"/>
      <c r="OSU249"/>
      <c r="OSV249" s="8"/>
      <c r="OSW249"/>
      <c r="OSX249"/>
      <c r="OSY249"/>
      <c r="OSZ249" s="10"/>
      <c r="OTA249" s="8"/>
      <c r="OTB249"/>
      <c r="OTC249" s="8"/>
      <c r="OTD249"/>
      <c r="OTE249"/>
      <c r="OTF249"/>
      <c r="OTG249" s="10"/>
      <c r="OTH249" s="8"/>
      <c r="OTI249"/>
      <c r="OTJ249" s="8"/>
      <c r="OTK249"/>
      <c r="OTL249"/>
      <c r="OTM249"/>
      <c r="OTN249" s="10"/>
      <c r="OTO249" s="8"/>
      <c r="OTP249"/>
      <c r="OTQ249" s="8"/>
      <c r="OTR249"/>
      <c r="OTS249"/>
      <c r="OTT249"/>
      <c r="OTU249" s="10"/>
      <c r="OTV249" s="8"/>
      <c r="OTW249"/>
      <c r="OTX249" s="8"/>
      <c r="OTY249"/>
      <c r="OTZ249"/>
      <c r="OUA249"/>
      <c r="OUB249" s="10"/>
      <c r="OUC249" s="8"/>
      <c r="OUD249"/>
      <c r="OUE249" s="8"/>
      <c r="OUF249"/>
      <c r="OUG249"/>
      <c r="OUH249"/>
      <c r="OUI249" s="10"/>
      <c r="OUJ249" s="8"/>
      <c r="OUK249"/>
      <c r="OUL249" s="8"/>
      <c r="OUM249"/>
      <c r="OUN249"/>
      <c r="OUO249"/>
      <c r="OUP249" s="10"/>
      <c r="OUQ249" s="8"/>
      <c r="OUR249"/>
      <c r="OUS249" s="8"/>
      <c r="OUT249"/>
      <c r="OUU249"/>
      <c r="OUV249"/>
      <c r="OUW249" s="10"/>
      <c r="OUX249" s="8"/>
      <c r="OUY249"/>
      <c r="OUZ249" s="8"/>
      <c r="OVA249"/>
      <c r="OVB249"/>
      <c r="OVC249"/>
      <c r="OVD249" s="10"/>
      <c r="OVE249" s="22"/>
      <c r="OVF249"/>
      <c r="OVG249" s="8"/>
      <c r="OVH249"/>
      <c r="OVI249"/>
      <c r="OVJ249"/>
      <c r="OVK249" s="10"/>
      <c r="OVL249" s="22"/>
      <c r="OVM249"/>
      <c r="OVN249" s="8"/>
      <c r="OVO249"/>
      <c r="OVP249"/>
      <c r="OVQ249"/>
      <c r="OVR249" s="29"/>
      <c r="OVS249" s="44"/>
      <c r="OVT249" s="8"/>
      <c r="OVU249" s="8"/>
      <c r="OVV249" s="10"/>
      <c r="OVW249" s="10"/>
      <c r="OVX249"/>
      <c r="OVY249" s="8"/>
      <c r="OVZ249"/>
      <c r="OWA249" s="8"/>
      <c r="OWB249" s="6"/>
      <c r="OWC249"/>
      <c r="OWD249"/>
      <c r="OWE249" s="10"/>
      <c r="OWF249" s="8"/>
      <c r="OWG249"/>
      <c r="OWH249" s="8"/>
      <c r="OWI249"/>
      <c r="OWJ249"/>
      <c r="OWK249"/>
      <c r="OWL249" s="10"/>
      <c r="OWM249" s="8"/>
      <c r="OWN249"/>
      <c r="OWO249" s="8"/>
      <c r="OWP249"/>
      <c r="OWQ249"/>
      <c r="OWR249"/>
      <c r="OWS249" s="10"/>
      <c r="OWT249" s="8"/>
      <c r="OWU249"/>
      <c r="OWV249" s="8"/>
      <c r="OWW249"/>
      <c r="OWX249"/>
      <c r="OWY249"/>
      <c r="OWZ249" s="10"/>
      <c r="OXA249" s="8"/>
      <c r="OXB249"/>
      <c r="OXC249" s="8"/>
      <c r="OXD249"/>
      <c r="OXE249"/>
      <c r="OXF249"/>
      <c r="OXG249" s="10"/>
      <c r="OXH249" s="8"/>
      <c r="OXI249"/>
      <c r="OXJ249" s="8"/>
      <c r="OXK249"/>
      <c r="OXL249"/>
      <c r="OXM249"/>
      <c r="OXN249" s="10"/>
      <c r="OXO249" s="8"/>
      <c r="OXP249"/>
      <c r="OXQ249" s="8"/>
      <c r="OXR249"/>
      <c r="OXS249"/>
      <c r="OXT249"/>
      <c r="OXU249" s="10"/>
      <c r="OXV249" s="8"/>
      <c r="OXW249"/>
      <c r="OXX249" s="8"/>
      <c r="OXY249"/>
      <c r="OXZ249"/>
      <c r="OYA249"/>
      <c r="OYB249" s="10"/>
      <c r="OYC249" s="8"/>
      <c r="OYD249"/>
      <c r="OYE249" s="8"/>
      <c r="OYF249"/>
      <c r="OYG249"/>
      <c r="OYH249"/>
      <c r="OYI249" s="10"/>
      <c r="OYJ249" s="8"/>
      <c r="OYK249"/>
      <c r="OYL249" s="8"/>
      <c r="OYM249"/>
      <c r="OYN249"/>
      <c r="OYO249"/>
      <c r="OYP249" s="10"/>
      <c r="OYQ249" s="8"/>
      <c r="OYR249"/>
      <c r="OYS249" s="8"/>
      <c r="OYT249"/>
      <c r="OYU249"/>
      <c r="OYV249"/>
      <c r="OYW249" s="10"/>
      <c r="OYX249" s="8"/>
      <c r="OYY249"/>
      <c r="OYZ249" s="8"/>
      <c r="OZA249"/>
      <c r="OZB249"/>
      <c r="OZC249"/>
      <c r="OZD249" s="10"/>
      <c r="OZE249" s="8"/>
      <c r="OZF249"/>
      <c r="OZG249" s="8"/>
      <c r="OZH249"/>
      <c r="OZI249"/>
      <c r="OZJ249"/>
      <c r="OZK249" s="10"/>
      <c r="OZL249" s="8"/>
      <c r="OZM249"/>
      <c r="OZN249" s="8"/>
      <c r="OZO249"/>
      <c r="OZP249"/>
      <c r="OZQ249"/>
      <c r="OZR249" s="10"/>
      <c r="OZS249" s="8"/>
      <c r="OZT249"/>
      <c r="OZU249" s="8"/>
      <c r="OZV249"/>
      <c r="OZW249"/>
      <c r="OZX249"/>
      <c r="OZY249" s="10"/>
      <c r="OZZ249" s="8"/>
      <c r="PAA249"/>
      <c r="PAB249" s="8"/>
      <c r="PAC249"/>
      <c r="PAD249"/>
      <c r="PAE249"/>
      <c r="PAF249" s="10"/>
      <c r="PAG249" s="8"/>
      <c r="PAH249"/>
      <c r="PAI249" s="8"/>
      <c r="PAJ249"/>
      <c r="PAK249"/>
      <c r="PAL249"/>
      <c r="PAM249" s="10"/>
      <c r="PAN249" s="8"/>
      <c r="PAO249"/>
      <c r="PAP249" s="8"/>
      <c r="PAQ249"/>
      <c r="PAR249"/>
      <c r="PAS249"/>
      <c r="PAT249" s="10"/>
      <c r="PAU249" s="8"/>
      <c r="PAV249"/>
      <c r="PAW249" s="8"/>
      <c r="PAX249"/>
      <c r="PAY249"/>
      <c r="PAZ249"/>
      <c r="PBA249" s="10"/>
      <c r="PBB249" s="8"/>
      <c r="PBC249"/>
      <c r="PBD249" s="8"/>
      <c r="PBE249"/>
      <c r="PBF249"/>
      <c r="PBG249"/>
      <c r="PBH249" s="10"/>
      <c r="PBI249" s="8"/>
      <c r="PBJ249"/>
      <c r="PBK249" s="8"/>
      <c r="PBL249"/>
      <c r="PBM249"/>
      <c r="PBN249"/>
      <c r="PBO249" s="10"/>
      <c r="PBP249" s="8"/>
      <c r="PBQ249"/>
      <c r="PBR249" s="8"/>
      <c r="PBS249"/>
      <c r="PBT249"/>
      <c r="PBU249"/>
      <c r="PBV249" s="10"/>
      <c r="PBW249" s="8"/>
      <c r="PBX249"/>
      <c r="PBY249" s="8"/>
      <c r="PBZ249"/>
      <c r="PCA249"/>
      <c r="PCB249"/>
      <c r="PCC249" s="10"/>
      <c r="PCD249" s="8"/>
      <c r="PCE249"/>
      <c r="PCF249" s="8"/>
      <c r="PCG249"/>
      <c r="PCH249"/>
      <c r="PCI249"/>
      <c r="PCJ249" s="10"/>
      <c r="PCK249" s="8"/>
      <c r="PCL249"/>
      <c r="PCM249" s="8"/>
      <c r="PCN249"/>
      <c r="PCO249"/>
      <c r="PCP249"/>
      <c r="PCQ249" s="10"/>
      <c r="PCR249" s="8"/>
      <c r="PCS249"/>
      <c r="PCT249" s="8"/>
      <c r="PCU249"/>
      <c r="PCV249"/>
      <c r="PCW249"/>
      <c r="PCX249" s="10"/>
      <c r="PCY249" s="8"/>
      <c r="PCZ249"/>
      <c r="PDA249" s="8"/>
      <c r="PDB249"/>
      <c r="PDC249"/>
      <c r="PDD249"/>
      <c r="PDE249" s="10"/>
      <c r="PDF249" s="8"/>
      <c r="PDG249"/>
      <c r="PDH249" s="8"/>
      <c r="PDI249"/>
      <c r="PDJ249"/>
      <c r="PDK249"/>
      <c r="PDL249" s="10"/>
      <c r="PDM249" s="8"/>
      <c r="PDN249"/>
      <c r="PDO249" s="8"/>
      <c r="PDP249"/>
      <c r="PDQ249"/>
      <c r="PDR249"/>
      <c r="PDS249" s="10"/>
      <c r="PDT249" s="8"/>
      <c r="PDU249"/>
      <c r="PDV249" s="8"/>
      <c r="PDW249"/>
      <c r="PDX249"/>
      <c r="PDY249"/>
      <c r="PDZ249" s="10"/>
      <c r="PEA249" s="8"/>
      <c r="PEB249"/>
      <c r="PEC249" s="8"/>
      <c r="PED249"/>
      <c r="PEE249"/>
      <c r="PEF249"/>
      <c r="PEG249" s="10"/>
      <c r="PEH249" s="22"/>
      <c r="PEI249"/>
      <c r="PEJ249" s="8"/>
      <c r="PEK249"/>
      <c r="PEL249"/>
      <c r="PEM249"/>
      <c r="PEN249" s="10"/>
      <c r="PEO249" s="22"/>
      <c r="PEP249"/>
      <c r="PEQ249" s="8"/>
      <c r="PER249"/>
      <c r="PES249"/>
      <c r="PET249"/>
      <c r="PEU249" s="29"/>
      <c r="PEV249" s="44"/>
      <c r="PEW249" s="8"/>
      <c r="PEX249" s="8"/>
      <c r="PEY249" s="10"/>
      <c r="PEZ249" s="10"/>
      <c r="PFA249"/>
      <c r="PFB249" s="8"/>
      <c r="PFC249"/>
      <c r="PFD249" s="8"/>
      <c r="PFE249" s="6"/>
      <c r="PFF249"/>
      <c r="PFG249"/>
      <c r="PFH249" s="10"/>
      <c r="PFI249" s="8"/>
      <c r="PFJ249"/>
      <c r="PFK249" s="8"/>
      <c r="PFL249"/>
      <c r="PFM249"/>
      <c r="PFN249"/>
      <c r="PFO249" s="10"/>
      <c r="PFP249" s="8"/>
      <c r="PFQ249"/>
      <c r="PFR249" s="8"/>
      <c r="PFS249"/>
      <c r="PFT249"/>
      <c r="PFU249"/>
      <c r="PFV249" s="10"/>
      <c r="PFW249" s="8"/>
      <c r="PFX249"/>
      <c r="PFY249" s="8"/>
      <c r="PFZ249"/>
      <c r="PGA249"/>
      <c r="PGB249"/>
      <c r="PGC249" s="10"/>
      <c r="PGD249" s="8"/>
      <c r="PGE249"/>
      <c r="PGF249" s="8"/>
      <c r="PGG249"/>
      <c r="PGH249"/>
      <c r="PGI249"/>
      <c r="PGJ249" s="10"/>
      <c r="PGK249" s="8"/>
      <c r="PGL249"/>
      <c r="PGM249" s="8"/>
      <c r="PGN249"/>
      <c r="PGO249"/>
      <c r="PGP249"/>
      <c r="PGQ249" s="10"/>
      <c r="PGR249" s="8"/>
      <c r="PGS249"/>
      <c r="PGT249" s="8"/>
      <c r="PGU249"/>
      <c r="PGV249"/>
      <c r="PGW249"/>
      <c r="PGX249" s="10"/>
      <c r="PGY249" s="8"/>
      <c r="PGZ249"/>
      <c r="PHA249" s="8"/>
      <c r="PHB249"/>
      <c r="PHC249"/>
      <c r="PHD249"/>
      <c r="PHE249" s="10"/>
      <c r="PHF249" s="8"/>
      <c r="PHG249"/>
      <c r="PHH249" s="8"/>
      <c r="PHI249"/>
      <c r="PHJ249"/>
      <c r="PHK249"/>
      <c r="PHL249" s="10"/>
      <c r="PHM249" s="8"/>
      <c r="PHN249"/>
      <c r="PHO249" s="8"/>
      <c r="PHP249"/>
      <c r="PHQ249"/>
      <c r="PHR249"/>
      <c r="PHS249" s="10"/>
      <c r="PHT249" s="8"/>
      <c r="PHU249"/>
      <c r="PHV249" s="8"/>
      <c r="PHW249"/>
      <c r="PHX249"/>
      <c r="PHY249"/>
      <c r="PHZ249" s="10"/>
      <c r="PIA249" s="8"/>
      <c r="PIB249"/>
      <c r="PIC249" s="8"/>
      <c r="PID249"/>
      <c r="PIE249"/>
      <c r="PIF249"/>
      <c r="PIG249" s="10"/>
      <c r="PIH249" s="8"/>
      <c r="PII249"/>
      <c r="PIJ249" s="8"/>
      <c r="PIK249"/>
      <c r="PIL249"/>
      <c r="PIM249"/>
      <c r="PIN249" s="10"/>
      <c r="PIO249" s="8"/>
      <c r="PIP249"/>
      <c r="PIQ249" s="8"/>
      <c r="PIR249"/>
      <c r="PIS249"/>
      <c r="PIT249"/>
      <c r="PIU249" s="10"/>
      <c r="PIV249" s="8"/>
      <c r="PIW249"/>
      <c r="PIX249" s="8"/>
      <c r="PIY249"/>
      <c r="PIZ249"/>
      <c r="PJA249"/>
      <c r="PJB249" s="10"/>
      <c r="PJC249" s="8"/>
      <c r="PJD249"/>
      <c r="PJE249" s="8"/>
      <c r="PJF249"/>
      <c r="PJG249"/>
      <c r="PJH249"/>
      <c r="PJI249" s="10"/>
      <c r="PJJ249" s="8"/>
      <c r="PJK249"/>
      <c r="PJL249" s="8"/>
      <c r="PJM249"/>
      <c r="PJN249"/>
      <c r="PJO249"/>
      <c r="PJP249" s="10"/>
      <c r="PJQ249" s="8"/>
      <c r="PJR249"/>
      <c r="PJS249" s="8"/>
      <c r="PJT249"/>
      <c r="PJU249"/>
      <c r="PJV249"/>
      <c r="PJW249" s="10"/>
      <c r="PJX249" s="8"/>
      <c r="PJY249"/>
      <c r="PJZ249" s="8"/>
      <c r="PKA249"/>
      <c r="PKB249"/>
      <c r="PKC249"/>
      <c r="PKD249" s="10"/>
      <c r="PKE249" s="8"/>
      <c r="PKF249"/>
      <c r="PKG249" s="8"/>
      <c r="PKH249"/>
      <c r="PKI249"/>
      <c r="PKJ249"/>
      <c r="PKK249" s="10"/>
      <c r="PKL249" s="8"/>
      <c r="PKM249"/>
      <c r="PKN249" s="8"/>
      <c r="PKO249"/>
      <c r="PKP249"/>
      <c r="PKQ249"/>
      <c r="PKR249" s="10"/>
      <c r="PKS249" s="8"/>
      <c r="PKT249"/>
      <c r="PKU249" s="8"/>
      <c r="PKV249"/>
      <c r="PKW249"/>
      <c r="PKX249"/>
      <c r="PKY249" s="10"/>
      <c r="PKZ249" s="8"/>
      <c r="PLA249"/>
      <c r="PLB249" s="8"/>
      <c r="PLC249"/>
      <c r="PLD249"/>
      <c r="PLE249"/>
      <c r="PLF249" s="10"/>
      <c r="PLG249" s="8"/>
      <c r="PLH249"/>
      <c r="PLI249" s="8"/>
      <c r="PLJ249"/>
      <c r="PLK249"/>
      <c r="PLL249"/>
      <c r="PLM249" s="10"/>
      <c r="PLN249" s="8"/>
      <c r="PLO249"/>
      <c r="PLP249" s="8"/>
      <c r="PLQ249"/>
      <c r="PLR249"/>
      <c r="PLS249"/>
      <c r="PLT249" s="10"/>
      <c r="PLU249" s="8"/>
      <c r="PLV249"/>
      <c r="PLW249" s="8"/>
      <c r="PLX249"/>
      <c r="PLY249"/>
      <c r="PLZ249"/>
      <c r="PMA249" s="10"/>
      <c r="PMB249" s="8"/>
      <c r="PMC249"/>
      <c r="PMD249" s="8"/>
      <c r="PME249"/>
      <c r="PMF249"/>
      <c r="PMG249"/>
      <c r="PMH249" s="10"/>
      <c r="PMI249" s="8"/>
      <c r="PMJ249"/>
      <c r="PMK249" s="8"/>
      <c r="PML249"/>
      <c r="PMM249"/>
      <c r="PMN249"/>
      <c r="PMO249" s="10"/>
      <c r="PMP249" s="8"/>
      <c r="PMQ249"/>
      <c r="PMR249" s="8"/>
      <c r="PMS249"/>
      <c r="PMT249"/>
      <c r="PMU249"/>
      <c r="PMV249" s="10"/>
      <c r="PMW249" s="8"/>
      <c r="PMX249"/>
      <c r="PMY249" s="8"/>
      <c r="PMZ249"/>
      <c r="PNA249"/>
      <c r="PNB249"/>
      <c r="PNC249" s="10"/>
      <c r="PND249" s="8"/>
      <c r="PNE249"/>
      <c r="PNF249" s="8"/>
      <c r="PNG249"/>
      <c r="PNH249"/>
      <c r="PNI249"/>
      <c r="PNJ249" s="10"/>
      <c r="PNK249" s="22"/>
      <c r="PNL249"/>
      <c r="PNM249" s="8"/>
      <c r="PNN249"/>
      <c r="PNO249"/>
      <c r="PNP249"/>
      <c r="PNQ249" s="10"/>
      <c r="PNR249" s="22"/>
      <c r="PNS249"/>
      <c r="PNT249" s="8"/>
      <c r="PNU249"/>
      <c r="PNV249"/>
      <c r="PNW249"/>
      <c r="PNX249" s="29"/>
      <c r="PNY249" s="44"/>
      <c r="PNZ249" s="8"/>
      <c r="POA249" s="8"/>
      <c r="POB249" s="10"/>
      <c r="POC249" s="10"/>
      <c r="POD249"/>
      <c r="POE249" s="8"/>
      <c r="POF249"/>
      <c r="POG249" s="8"/>
      <c r="POH249" s="6"/>
      <c r="POI249"/>
      <c r="POJ249"/>
      <c r="POK249" s="10"/>
      <c r="POL249" s="8"/>
      <c r="POM249"/>
      <c r="PON249" s="8"/>
      <c r="POO249"/>
      <c r="POP249"/>
      <c r="POQ249"/>
      <c r="POR249" s="10"/>
      <c r="POS249" s="8"/>
      <c r="POT249"/>
      <c r="POU249" s="8"/>
      <c r="POV249"/>
      <c r="POW249"/>
      <c r="POX249"/>
      <c r="POY249" s="10"/>
      <c r="POZ249" s="8"/>
      <c r="PPA249"/>
      <c r="PPB249" s="8"/>
      <c r="PPC249"/>
      <c r="PPD249"/>
      <c r="PPE249"/>
      <c r="PPF249" s="10"/>
      <c r="PPG249" s="8"/>
      <c r="PPH249"/>
      <c r="PPI249" s="8"/>
      <c r="PPJ249"/>
      <c r="PPK249"/>
      <c r="PPL249"/>
      <c r="PPM249" s="10"/>
      <c r="PPN249" s="8"/>
      <c r="PPO249"/>
      <c r="PPP249" s="8"/>
      <c r="PPQ249"/>
      <c r="PPR249"/>
      <c r="PPS249"/>
      <c r="PPT249" s="10"/>
      <c r="PPU249" s="8"/>
      <c r="PPV249"/>
      <c r="PPW249" s="8"/>
      <c r="PPX249"/>
      <c r="PPY249"/>
      <c r="PPZ249"/>
      <c r="PQA249" s="10"/>
      <c r="PQB249" s="8"/>
      <c r="PQC249"/>
      <c r="PQD249" s="8"/>
      <c r="PQE249"/>
      <c r="PQF249"/>
      <c r="PQG249"/>
      <c r="PQH249" s="10"/>
      <c r="PQI249" s="8"/>
      <c r="PQJ249"/>
      <c r="PQK249" s="8"/>
      <c r="PQL249"/>
      <c r="PQM249"/>
      <c r="PQN249"/>
      <c r="PQO249" s="10"/>
      <c r="PQP249" s="8"/>
      <c r="PQQ249"/>
      <c r="PQR249" s="8"/>
      <c r="PQS249"/>
      <c r="PQT249"/>
      <c r="PQU249"/>
      <c r="PQV249" s="10"/>
      <c r="PQW249" s="8"/>
      <c r="PQX249"/>
      <c r="PQY249" s="8"/>
      <c r="PQZ249"/>
      <c r="PRA249"/>
      <c r="PRB249"/>
      <c r="PRC249" s="10"/>
      <c r="PRD249" s="8"/>
      <c r="PRE249"/>
      <c r="PRF249" s="8"/>
      <c r="PRG249"/>
      <c r="PRH249"/>
      <c r="PRI249"/>
      <c r="PRJ249" s="10"/>
      <c r="PRK249" s="8"/>
      <c r="PRL249"/>
      <c r="PRM249" s="8"/>
      <c r="PRN249"/>
      <c r="PRO249"/>
      <c r="PRP249"/>
      <c r="PRQ249" s="10"/>
      <c r="PRR249" s="8"/>
      <c r="PRS249"/>
      <c r="PRT249" s="8"/>
      <c r="PRU249"/>
      <c r="PRV249"/>
      <c r="PRW249"/>
      <c r="PRX249" s="10"/>
      <c r="PRY249" s="8"/>
      <c r="PRZ249"/>
      <c r="PSA249" s="8"/>
      <c r="PSB249"/>
      <c r="PSC249"/>
      <c r="PSD249"/>
      <c r="PSE249" s="10"/>
      <c r="PSF249" s="8"/>
      <c r="PSG249"/>
      <c r="PSH249" s="8"/>
      <c r="PSI249"/>
      <c r="PSJ249"/>
      <c r="PSK249"/>
      <c r="PSL249" s="10"/>
      <c r="PSM249" s="8"/>
      <c r="PSN249"/>
      <c r="PSO249" s="8"/>
      <c r="PSP249"/>
      <c r="PSQ249"/>
      <c r="PSR249"/>
      <c r="PSS249" s="10"/>
      <c r="PST249" s="8"/>
      <c r="PSU249"/>
      <c r="PSV249" s="8"/>
      <c r="PSW249"/>
      <c r="PSX249"/>
      <c r="PSY249"/>
      <c r="PSZ249" s="10"/>
      <c r="PTA249" s="8"/>
      <c r="PTB249"/>
      <c r="PTC249" s="8"/>
      <c r="PTD249"/>
      <c r="PTE249"/>
      <c r="PTF249"/>
      <c r="PTG249" s="10"/>
      <c r="PTH249" s="8"/>
      <c r="PTI249"/>
      <c r="PTJ249" s="8"/>
      <c r="PTK249"/>
      <c r="PTL249"/>
      <c r="PTM249"/>
      <c r="PTN249" s="10"/>
      <c r="PTO249" s="8"/>
      <c r="PTP249"/>
      <c r="PTQ249" s="8"/>
      <c r="PTR249"/>
      <c r="PTS249"/>
      <c r="PTT249"/>
      <c r="PTU249" s="10"/>
      <c r="PTV249" s="8"/>
      <c r="PTW249"/>
      <c r="PTX249" s="8"/>
      <c r="PTY249"/>
      <c r="PTZ249"/>
      <c r="PUA249"/>
      <c r="PUB249" s="10"/>
      <c r="PUC249" s="8"/>
      <c r="PUD249"/>
      <c r="PUE249" s="8"/>
      <c r="PUF249"/>
      <c r="PUG249"/>
      <c r="PUH249"/>
      <c r="PUI249" s="10"/>
      <c r="PUJ249" s="8"/>
      <c r="PUK249"/>
      <c r="PUL249" s="8"/>
      <c r="PUM249"/>
      <c r="PUN249"/>
      <c r="PUO249"/>
      <c r="PUP249" s="10"/>
      <c r="PUQ249" s="8"/>
      <c r="PUR249"/>
      <c r="PUS249" s="8"/>
      <c r="PUT249"/>
      <c r="PUU249"/>
      <c r="PUV249"/>
      <c r="PUW249" s="10"/>
      <c r="PUX249" s="8"/>
      <c r="PUY249"/>
      <c r="PUZ249" s="8"/>
      <c r="PVA249"/>
      <c r="PVB249"/>
      <c r="PVC249"/>
      <c r="PVD249" s="10"/>
      <c r="PVE249" s="8"/>
      <c r="PVF249"/>
      <c r="PVG249" s="8"/>
      <c r="PVH249"/>
      <c r="PVI249"/>
      <c r="PVJ249"/>
      <c r="PVK249" s="10"/>
      <c r="PVL249" s="8"/>
      <c r="PVM249"/>
      <c r="PVN249" s="8"/>
      <c r="PVO249"/>
      <c r="PVP249"/>
      <c r="PVQ249"/>
      <c r="PVR249" s="10"/>
      <c r="PVS249" s="8"/>
      <c r="PVT249"/>
      <c r="PVU249" s="8"/>
      <c r="PVV249"/>
      <c r="PVW249"/>
      <c r="PVX249"/>
      <c r="PVY249" s="10"/>
      <c r="PVZ249" s="8"/>
      <c r="PWA249"/>
      <c r="PWB249" s="8"/>
      <c r="PWC249"/>
      <c r="PWD249"/>
      <c r="PWE249"/>
      <c r="PWF249" s="10"/>
      <c r="PWG249" s="8"/>
      <c r="PWH249"/>
      <c r="PWI249" s="8"/>
      <c r="PWJ249"/>
      <c r="PWK249"/>
      <c r="PWL249"/>
      <c r="PWM249" s="10"/>
      <c r="PWN249" s="22"/>
      <c r="PWO249"/>
      <c r="PWP249" s="8"/>
      <c r="PWQ249"/>
      <c r="PWR249"/>
      <c r="PWS249"/>
      <c r="PWT249" s="10"/>
      <c r="PWU249" s="22"/>
      <c r="PWV249"/>
      <c r="PWW249" s="8"/>
      <c r="PWX249"/>
      <c r="PWY249"/>
      <c r="PWZ249"/>
      <c r="PXA249" s="29"/>
      <c r="PXB249" s="44"/>
      <c r="PXC249" s="8"/>
      <c r="PXD249" s="8"/>
      <c r="PXE249" s="10"/>
      <c r="PXF249" s="10"/>
      <c r="PXG249"/>
      <c r="PXH249" s="8"/>
      <c r="PXI249"/>
      <c r="PXJ249" s="8"/>
      <c r="PXK249" s="6"/>
      <c r="PXL249"/>
      <c r="PXM249"/>
      <c r="PXN249" s="10"/>
      <c r="PXO249" s="8"/>
      <c r="PXP249"/>
      <c r="PXQ249" s="8"/>
      <c r="PXR249"/>
      <c r="PXS249"/>
      <c r="PXT249"/>
      <c r="PXU249" s="10"/>
      <c r="PXV249" s="8"/>
      <c r="PXW249"/>
      <c r="PXX249" s="8"/>
      <c r="PXY249"/>
      <c r="PXZ249"/>
      <c r="PYA249"/>
      <c r="PYB249" s="10"/>
      <c r="PYC249" s="8"/>
      <c r="PYD249"/>
      <c r="PYE249" s="8"/>
      <c r="PYF249"/>
      <c r="PYG249"/>
      <c r="PYH249"/>
      <c r="PYI249" s="10"/>
      <c r="PYJ249" s="8"/>
      <c r="PYK249"/>
      <c r="PYL249" s="8"/>
      <c r="PYM249"/>
      <c r="PYN249"/>
      <c r="PYO249"/>
      <c r="PYP249" s="10"/>
      <c r="PYQ249" s="8"/>
      <c r="PYR249"/>
      <c r="PYS249" s="8"/>
      <c r="PYT249"/>
      <c r="PYU249"/>
      <c r="PYV249"/>
      <c r="PYW249" s="10"/>
      <c r="PYX249" s="8"/>
      <c r="PYY249"/>
      <c r="PYZ249" s="8"/>
      <c r="PZA249"/>
      <c r="PZB249"/>
      <c r="PZC249"/>
      <c r="PZD249" s="10"/>
      <c r="PZE249" s="8"/>
      <c r="PZF249"/>
      <c r="PZG249" s="8"/>
      <c r="PZH249"/>
      <c r="PZI249"/>
      <c r="PZJ249"/>
      <c r="PZK249" s="10"/>
      <c r="PZL249" s="8"/>
      <c r="PZM249"/>
      <c r="PZN249" s="8"/>
      <c r="PZO249"/>
      <c r="PZP249"/>
      <c r="PZQ249"/>
      <c r="PZR249" s="10"/>
      <c r="PZS249" s="8"/>
      <c r="PZT249"/>
      <c r="PZU249" s="8"/>
      <c r="PZV249"/>
      <c r="PZW249"/>
      <c r="PZX249"/>
      <c r="PZY249" s="10"/>
      <c r="PZZ249" s="8"/>
      <c r="QAA249"/>
      <c r="QAB249" s="8"/>
      <c r="QAC249"/>
      <c r="QAD249"/>
      <c r="QAE249"/>
      <c r="QAF249" s="10"/>
      <c r="QAG249" s="8"/>
      <c r="QAH249"/>
      <c r="QAI249" s="8"/>
      <c r="QAJ249"/>
      <c r="QAK249"/>
      <c r="QAL249"/>
      <c r="QAM249" s="10"/>
      <c r="QAN249" s="8"/>
      <c r="QAO249"/>
      <c r="QAP249" s="8"/>
      <c r="QAQ249"/>
      <c r="QAR249"/>
      <c r="QAS249"/>
      <c r="QAT249" s="10"/>
      <c r="QAU249" s="8"/>
      <c r="QAV249"/>
      <c r="QAW249" s="8"/>
      <c r="QAX249"/>
      <c r="QAY249"/>
      <c r="QAZ249"/>
      <c r="QBA249" s="10"/>
      <c r="QBB249" s="8"/>
      <c r="QBC249"/>
      <c r="QBD249" s="8"/>
      <c r="QBE249"/>
      <c r="QBF249"/>
      <c r="QBG249"/>
      <c r="QBH249" s="10"/>
      <c r="QBI249" s="8"/>
      <c r="QBJ249"/>
      <c r="QBK249" s="8"/>
      <c r="QBL249"/>
      <c r="QBM249"/>
      <c r="QBN249"/>
      <c r="QBO249" s="10"/>
      <c r="QBP249" s="8"/>
      <c r="QBQ249"/>
      <c r="QBR249" s="8"/>
      <c r="QBS249"/>
      <c r="QBT249"/>
      <c r="QBU249"/>
      <c r="QBV249" s="10"/>
      <c r="QBW249" s="8"/>
      <c r="QBX249"/>
      <c r="QBY249" s="8"/>
      <c r="QBZ249"/>
      <c r="QCA249"/>
      <c r="QCB249"/>
      <c r="QCC249" s="10"/>
      <c r="QCD249" s="8"/>
      <c r="QCE249"/>
      <c r="QCF249" s="8"/>
      <c r="QCG249"/>
      <c r="QCH249"/>
      <c r="QCI249"/>
      <c r="QCJ249" s="10"/>
      <c r="QCK249" s="8"/>
      <c r="QCL249"/>
      <c r="QCM249" s="8"/>
      <c r="QCN249"/>
      <c r="QCO249"/>
      <c r="QCP249"/>
      <c r="QCQ249" s="10"/>
      <c r="QCR249" s="8"/>
      <c r="QCS249"/>
      <c r="QCT249" s="8"/>
      <c r="QCU249"/>
      <c r="QCV249"/>
      <c r="QCW249"/>
      <c r="QCX249" s="10"/>
      <c r="QCY249" s="8"/>
      <c r="QCZ249"/>
      <c r="QDA249" s="8"/>
      <c r="QDB249"/>
      <c r="QDC249"/>
      <c r="QDD249"/>
      <c r="QDE249" s="10"/>
      <c r="QDF249" s="8"/>
      <c r="QDG249"/>
      <c r="QDH249" s="8"/>
      <c r="QDI249"/>
      <c r="QDJ249"/>
      <c r="QDK249"/>
      <c r="QDL249" s="10"/>
      <c r="QDM249" s="8"/>
      <c r="QDN249"/>
      <c r="QDO249" s="8"/>
      <c r="QDP249"/>
      <c r="QDQ249"/>
      <c r="QDR249"/>
      <c r="QDS249" s="10"/>
      <c r="QDT249" s="8"/>
      <c r="QDU249"/>
      <c r="QDV249" s="8"/>
      <c r="QDW249"/>
      <c r="QDX249"/>
      <c r="QDY249"/>
      <c r="QDZ249" s="10"/>
      <c r="QEA249" s="8"/>
      <c r="QEB249"/>
      <c r="QEC249" s="8"/>
      <c r="QED249"/>
      <c r="QEE249"/>
      <c r="QEF249"/>
      <c r="QEG249" s="10"/>
      <c r="QEH249" s="8"/>
      <c r="QEI249"/>
      <c r="QEJ249" s="8"/>
      <c r="QEK249"/>
      <c r="QEL249"/>
      <c r="QEM249"/>
      <c r="QEN249" s="10"/>
      <c r="QEO249" s="8"/>
      <c r="QEP249"/>
      <c r="QEQ249" s="8"/>
      <c r="QER249"/>
      <c r="QES249"/>
      <c r="QET249"/>
      <c r="QEU249" s="10"/>
      <c r="QEV249" s="8"/>
      <c r="QEW249"/>
      <c r="QEX249" s="8"/>
      <c r="QEY249"/>
      <c r="QEZ249"/>
      <c r="QFA249"/>
      <c r="QFB249" s="10"/>
      <c r="QFC249" s="8"/>
      <c r="QFD249"/>
      <c r="QFE249" s="8"/>
      <c r="QFF249"/>
      <c r="QFG249"/>
      <c r="QFH249"/>
      <c r="QFI249" s="10"/>
      <c r="QFJ249" s="8"/>
      <c r="QFK249"/>
      <c r="QFL249" s="8"/>
      <c r="QFM249"/>
      <c r="QFN249"/>
      <c r="QFO249"/>
      <c r="QFP249" s="10"/>
      <c r="QFQ249" s="22"/>
      <c r="QFR249"/>
      <c r="QFS249" s="8"/>
      <c r="QFT249"/>
      <c r="QFU249"/>
      <c r="QFV249"/>
      <c r="QFW249" s="10"/>
      <c r="QFX249" s="22"/>
      <c r="QFY249"/>
      <c r="QFZ249" s="8"/>
      <c r="QGA249"/>
      <c r="QGB249"/>
      <c r="QGC249"/>
      <c r="QGD249" s="29"/>
      <c r="QGE249" s="44"/>
      <c r="QGF249" s="8"/>
      <c r="QGG249" s="8"/>
      <c r="QGH249" s="10"/>
      <c r="QGI249" s="10"/>
      <c r="QGJ249"/>
      <c r="QGK249" s="8"/>
      <c r="QGL249"/>
      <c r="QGM249" s="8"/>
      <c r="QGN249" s="6"/>
      <c r="QGO249"/>
      <c r="QGP249"/>
      <c r="QGQ249" s="10"/>
      <c r="QGR249" s="8"/>
      <c r="QGS249"/>
      <c r="QGT249" s="8"/>
      <c r="QGU249"/>
      <c r="QGV249"/>
      <c r="QGW249"/>
      <c r="QGX249" s="10"/>
      <c r="QGY249" s="8"/>
      <c r="QGZ249"/>
      <c r="QHA249" s="8"/>
      <c r="QHB249"/>
      <c r="QHC249"/>
      <c r="QHD249"/>
      <c r="QHE249" s="10"/>
      <c r="QHF249" s="8"/>
      <c r="QHG249"/>
      <c r="QHH249" s="8"/>
      <c r="QHI249"/>
      <c r="QHJ249"/>
      <c r="QHK249"/>
      <c r="QHL249" s="10"/>
      <c r="QHM249" s="8"/>
      <c r="QHN249"/>
      <c r="QHO249" s="8"/>
      <c r="QHP249"/>
      <c r="QHQ249"/>
      <c r="QHR249"/>
      <c r="QHS249" s="10"/>
      <c r="QHT249" s="8"/>
      <c r="QHU249"/>
      <c r="QHV249" s="8"/>
      <c r="QHW249"/>
      <c r="QHX249"/>
      <c r="QHY249"/>
      <c r="QHZ249" s="10"/>
      <c r="QIA249" s="8"/>
      <c r="QIB249"/>
      <c r="QIC249" s="8"/>
      <c r="QID249"/>
      <c r="QIE249"/>
      <c r="QIF249"/>
      <c r="QIG249" s="10"/>
      <c r="QIH249" s="8"/>
      <c r="QII249"/>
      <c r="QIJ249" s="8"/>
      <c r="QIK249"/>
      <c r="QIL249"/>
      <c r="QIM249"/>
      <c r="QIN249" s="10"/>
      <c r="QIO249" s="8"/>
      <c r="QIP249"/>
      <c r="QIQ249" s="8"/>
      <c r="QIR249"/>
      <c r="QIS249"/>
      <c r="QIT249"/>
      <c r="QIU249" s="10"/>
      <c r="QIV249" s="8"/>
      <c r="QIW249"/>
      <c r="QIX249" s="8"/>
      <c r="QIY249"/>
      <c r="QIZ249"/>
      <c r="QJA249"/>
      <c r="QJB249" s="10"/>
      <c r="QJC249" s="8"/>
      <c r="QJD249"/>
      <c r="QJE249" s="8"/>
      <c r="QJF249"/>
      <c r="QJG249"/>
      <c r="QJH249"/>
      <c r="QJI249" s="10"/>
      <c r="QJJ249" s="8"/>
      <c r="QJK249"/>
      <c r="QJL249" s="8"/>
      <c r="QJM249"/>
      <c r="QJN249"/>
      <c r="QJO249"/>
      <c r="QJP249" s="10"/>
      <c r="QJQ249" s="8"/>
      <c r="QJR249"/>
      <c r="QJS249" s="8"/>
      <c r="QJT249"/>
      <c r="QJU249"/>
      <c r="QJV249"/>
      <c r="QJW249" s="10"/>
      <c r="QJX249" s="8"/>
      <c r="QJY249"/>
      <c r="QJZ249" s="8"/>
      <c r="QKA249"/>
      <c r="QKB249"/>
      <c r="QKC249"/>
      <c r="QKD249" s="10"/>
      <c r="QKE249" s="8"/>
      <c r="QKF249"/>
      <c r="QKG249" s="8"/>
      <c r="QKH249"/>
      <c r="QKI249"/>
      <c r="QKJ249"/>
      <c r="QKK249" s="10"/>
      <c r="QKL249" s="8"/>
      <c r="QKM249"/>
      <c r="QKN249" s="8"/>
      <c r="QKO249"/>
      <c r="QKP249"/>
      <c r="QKQ249"/>
      <c r="QKR249" s="10"/>
      <c r="QKS249" s="8"/>
      <c r="QKT249"/>
      <c r="QKU249" s="8"/>
      <c r="QKV249"/>
      <c r="QKW249"/>
      <c r="QKX249"/>
      <c r="QKY249" s="10"/>
      <c r="QKZ249" s="8"/>
      <c r="QLA249"/>
      <c r="QLB249" s="8"/>
      <c r="QLC249"/>
      <c r="QLD249"/>
      <c r="QLE249"/>
      <c r="QLF249" s="10"/>
      <c r="QLG249" s="8"/>
      <c r="QLH249"/>
      <c r="QLI249" s="8"/>
      <c r="QLJ249"/>
      <c r="QLK249"/>
      <c r="QLL249"/>
      <c r="QLM249" s="10"/>
      <c r="QLN249" s="8"/>
      <c r="QLO249"/>
      <c r="QLP249" s="8"/>
      <c r="QLQ249"/>
      <c r="QLR249"/>
      <c r="QLS249"/>
      <c r="QLT249" s="10"/>
      <c r="QLU249" s="8"/>
      <c r="QLV249"/>
      <c r="QLW249" s="8"/>
      <c r="QLX249"/>
      <c r="QLY249"/>
      <c r="QLZ249"/>
      <c r="QMA249" s="10"/>
      <c r="QMB249" s="8"/>
      <c r="QMC249"/>
      <c r="QMD249" s="8"/>
      <c r="QME249"/>
      <c r="QMF249"/>
      <c r="QMG249"/>
      <c r="QMH249" s="10"/>
      <c r="QMI249" s="8"/>
      <c r="QMJ249"/>
      <c r="QMK249" s="8"/>
      <c r="QML249"/>
      <c r="QMM249"/>
      <c r="QMN249"/>
      <c r="QMO249" s="10"/>
      <c r="QMP249" s="8"/>
      <c r="QMQ249"/>
      <c r="QMR249" s="8"/>
      <c r="QMS249"/>
      <c r="QMT249"/>
      <c r="QMU249"/>
      <c r="QMV249" s="10"/>
      <c r="QMW249" s="8"/>
      <c r="QMX249"/>
      <c r="QMY249" s="8"/>
      <c r="QMZ249"/>
      <c r="QNA249"/>
      <c r="QNB249"/>
      <c r="QNC249" s="10"/>
      <c r="QND249" s="8"/>
      <c r="QNE249"/>
      <c r="QNF249" s="8"/>
      <c r="QNG249"/>
      <c r="QNH249"/>
      <c r="QNI249"/>
      <c r="QNJ249" s="10"/>
      <c r="QNK249" s="8"/>
      <c r="QNL249"/>
      <c r="QNM249" s="8"/>
      <c r="QNN249"/>
      <c r="QNO249"/>
      <c r="QNP249"/>
      <c r="QNQ249" s="10"/>
      <c r="QNR249" s="8"/>
      <c r="QNS249"/>
      <c r="QNT249" s="8"/>
      <c r="QNU249"/>
      <c r="QNV249"/>
      <c r="QNW249"/>
      <c r="QNX249" s="10"/>
      <c r="QNY249" s="8"/>
      <c r="QNZ249"/>
      <c r="QOA249" s="8"/>
      <c r="QOB249"/>
      <c r="QOC249"/>
      <c r="QOD249"/>
      <c r="QOE249" s="10"/>
      <c r="QOF249" s="8"/>
      <c r="QOG249"/>
      <c r="QOH249" s="8"/>
      <c r="QOI249"/>
      <c r="QOJ249"/>
      <c r="QOK249"/>
      <c r="QOL249" s="10"/>
      <c r="QOM249" s="8"/>
      <c r="QON249"/>
      <c r="QOO249" s="8"/>
      <c r="QOP249"/>
      <c r="QOQ249"/>
      <c r="QOR249"/>
      <c r="QOS249" s="10"/>
      <c r="QOT249" s="22"/>
      <c r="QOU249"/>
      <c r="QOV249" s="8"/>
      <c r="QOW249"/>
      <c r="QOX249"/>
      <c r="QOY249"/>
      <c r="QOZ249" s="10"/>
      <c r="QPA249" s="22"/>
      <c r="QPB249"/>
      <c r="QPC249" s="8"/>
      <c r="QPD249"/>
      <c r="QPE249"/>
      <c r="QPF249"/>
      <c r="QPG249" s="29"/>
      <c r="QPH249" s="44"/>
      <c r="QPI249" s="8"/>
      <c r="QPJ249" s="8"/>
      <c r="QPK249" s="10"/>
      <c r="QPL249" s="10"/>
      <c r="QPM249"/>
      <c r="QPN249" s="8"/>
      <c r="QPO249"/>
      <c r="QPP249" s="8"/>
      <c r="QPQ249" s="6"/>
      <c r="QPR249"/>
      <c r="QPS249"/>
      <c r="QPT249" s="10"/>
      <c r="QPU249" s="8"/>
      <c r="QPV249"/>
      <c r="QPW249" s="8"/>
      <c r="QPX249"/>
      <c r="QPY249"/>
      <c r="QPZ249"/>
      <c r="QQA249" s="10"/>
      <c r="QQB249" s="8"/>
      <c r="QQC249"/>
      <c r="QQD249" s="8"/>
      <c r="QQE249"/>
      <c r="QQF249"/>
      <c r="QQG249"/>
      <c r="QQH249" s="10"/>
      <c r="QQI249" s="8"/>
      <c r="QQJ249"/>
      <c r="QQK249" s="8"/>
      <c r="QQL249"/>
      <c r="QQM249"/>
      <c r="QQN249"/>
      <c r="QQO249" s="10"/>
      <c r="QQP249" s="8"/>
      <c r="QQQ249"/>
      <c r="QQR249" s="8"/>
      <c r="QQS249"/>
      <c r="QQT249"/>
      <c r="QQU249"/>
      <c r="QQV249" s="10"/>
      <c r="QQW249" s="8"/>
      <c r="QQX249"/>
      <c r="QQY249" s="8"/>
      <c r="QQZ249"/>
      <c r="QRA249"/>
      <c r="QRB249"/>
      <c r="QRC249" s="10"/>
      <c r="QRD249" s="8"/>
      <c r="QRE249"/>
      <c r="QRF249" s="8"/>
      <c r="QRG249"/>
      <c r="QRH249"/>
      <c r="QRI249"/>
      <c r="QRJ249" s="10"/>
      <c r="QRK249" s="8"/>
      <c r="QRL249"/>
      <c r="QRM249" s="8"/>
      <c r="QRN249"/>
      <c r="QRO249"/>
      <c r="QRP249"/>
      <c r="QRQ249" s="10"/>
      <c r="QRR249" s="8"/>
      <c r="QRS249"/>
      <c r="QRT249" s="8"/>
      <c r="QRU249"/>
      <c r="QRV249"/>
      <c r="QRW249"/>
      <c r="QRX249" s="10"/>
      <c r="QRY249" s="8"/>
      <c r="QRZ249"/>
      <c r="QSA249" s="8"/>
      <c r="QSB249"/>
      <c r="QSC249"/>
      <c r="QSD249"/>
      <c r="QSE249" s="10"/>
      <c r="QSF249" s="8"/>
      <c r="QSG249"/>
      <c r="QSH249" s="8"/>
      <c r="QSI249"/>
      <c r="QSJ249"/>
      <c r="QSK249"/>
      <c r="QSL249" s="10"/>
      <c r="QSM249" s="8"/>
      <c r="QSN249"/>
      <c r="QSO249" s="8"/>
      <c r="QSP249"/>
      <c r="QSQ249"/>
      <c r="QSR249"/>
      <c r="QSS249" s="10"/>
      <c r="QST249" s="8"/>
      <c r="QSU249"/>
      <c r="QSV249" s="8"/>
      <c r="QSW249"/>
      <c r="QSX249"/>
      <c r="QSY249"/>
      <c r="QSZ249" s="10"/>
      <c r="QTA249" s="8"/>
      <c r="QTB249"/>
      <c r="QTC249" s="8"/>
      <c r="QTD249"/>
      <c r="QTE249"/>
      <c r="QTF249"/>
      <c r="QTG249" s="10"/>
      <c r="QTH249" s="8"/>
      <c r="QTI249"/>
      <c r="QTJ249" s="8"/>
      <c r="QTK249"/>
      <c r="QTL249"/>
      <c r="QTM249"/>
      <c r="QTN249" s="10"/>
      <c r="QTO249" s="8"/>
      <c r="QTP249"/>
      <c r="QTQ249" s="8"/>
      <c r="QTR249"/>
      <c r="QTS249"/>
      <c r="QTT249"/>
      <c r="QTU249" s="10"/>
      <c r="QTV249" s="8"/>
      <c r="QTW249"/>
      <c r="QTX249" s="8"/>
      <c r="QTY249"/>
      <c r="QTZ249"/>
      <c r="QUA249"/>
      <c r="QUB249" s="10"/>
      <c r="QUC249" s="8"/>
      <c r="QUD249"/>
      <c r="QUE249" s="8"/>
      <c r="QUF249"/>
      <c r="QUG249"/>
      <c r="QUH249"/>
      <c r="QUI249" s="10"/>
      <c r="QUJ249" s="8"/>
      <c r="QUK249"/>
      <c r="QUL249" s="8"/>
      <c r="QUM249"/>
      <c r="QUN249"/>
      <c r="QUO249"/>
      <c r="QUP249" s="10"/>
      <c r="QUQ249" s="8"/>
      <c r="QUR249"/>
      <c r="QUS249" s="8"/>
      <c r="QUT249"/>
      <c r="QUU249"/>
      <c r="QUV249"/>
      <c r="QUW249" s="10"/>
      <c r="QUX249" s="8"/>
      <c r="QUY249"/>
      <c r="QUZ249" s="8"/>
      <c r="QVA249"/>
      <c r="QVB249"/>
      <c r="QVC249"/>
      <c r="QVD249" s="10"/>
      <c r="QVE249" s="8"/>
      <c r="QVF249"/>
      <c r="QVG249" s="8"/>
      <c r="QVH249"/>
      <c r="QVI249"/>
      <c r="QVJ249"/>
      <c r="QVK249" s="10"/>
      <c r="QVL249" s="8"/>
      <c r="QVM249"/>
      <c r="QVN249" s="8"/>
      <c r="QVO249"/>
      <c r="QVP249"/>
      <c r="QVQ249"/>
      <c r="QVR249" s="10"/>
      <c r="QVS249" s="8"/>
      <c r="QVT249"/>
      <c r="QVU249" s="8"/>
      <c r="QVV249"/>
      <c r="QVW249"/>
      <c r="QVX249"/>
      <c r="QVY249" s="10"/>
      <c r="QVZ249" s="8"/>
      <c r="QWA249"/>
      <c r="QWB249" s="8"/>
      <c r="QWC249"/>
      <c r="QWD249"/>
      <c r="QWE249"/>
      <c r="QWF249" s="10"/>
      <c r="QWG249" s="8"/>
      <c r="QWH249"/>
      <c r="QWI249" s="8"/>
      <c r="QWJ249"/>
      <c r="QWK249"/>
      <c r="QWL249"/>
      <c r="QWM249" s="10"/>
      <c r="QWN249" s="8"/>
      <c r="QWO249"/>
      <c r="QWP249" s="8"/>
      <c r="QWQ249"/>
      <c r="QWR249"/>
      <c r="QWS249"/>
      <c r="QWT249" s="10"/>
      <c r="QWU249" s="8"/>
      <c r="QWV249"/>
      <c r="QWW249" s="8"/>
      <c r="QWX249"/>
      <c r="QWY249"/>
      <c r="QWZ249"/>
      <c r="QXA249" s="10"/>
      <c r="QXB249" s="8"/>
      <c r="QXC249"/>
      <c r="QXD249" s="8"/>
      <c r="QXE249"/>
      <c r="QXF249"/>
      <c r="QXG249"/>
      <c r="QXH249" s="10"/>
      <c r="QXI249" s="8"/>
      <c r="QXJ249"/>
      <c r="QXK249" s="8"/>
      <c r="QXL249"/>
      <c r="QXM249"/>
      <c r="QXN249"/>
      <c r="QXO249" s="10"/>
      <c r="QXP249" s="8"/>
      <c r="QXQ249"/>
      <c r="QXR249" s="8"/>
      <c r="QXS249"/>
      <c r="QXT249"/>
      <c r="QXU249"/>
      <c r="QXV249" s="10"/>
      <c r="QXW249" s="22"/>
      <c r="QXX249"/>
      <c r="QXY249" s="8"/>
      <c r="QXZ249"/>
      <c r="QYA249"/>
      <c r="QYB249"/>
      <c r="QYC249" s="10"/>
      <c r="QYD249" s="22"/>
      <c r="QYE249"/>
      <c r="QYF249" s="8"/>
      <c r="QYG249"/>
      <c r="QYH249"/>
      <c r="QYI249"/>
      <c r="QYJ249" s="29"/>
      <c r="QYK249" s="44"/>
      <c r="QYL249" s="8"/>
      <c r="QYM249" s="8"/>
      <c r="QYN249" s="10"/>
      <c r="QYO249" s="10"/>
      <c r="QYP249"/>
      <c r="QYQ249" s="8"/>
      <c r="QYR249"/>
      <c r="QYS249" s="8"/>
      <c r="QYT249" s="6"/>
      <c r="QYU249"/>
      <c r="QYV249"/>
      <c r="QYW249" s="10"/>
      <c r="QYX249" s="8"/>
      <c r="QYY249"/>
      <c r="QYZ249" s="8"/>
      <c r="QZA249"/>
      <c r="QZB249"/>
      <c r="QZC249"/>
      <c r="QZD249" s="10"/>
      <c r="QZE249" s="8"/>
      <c r="QZF249"/>
      <c r="QZG249" s="8"/>
      <c r="QZH249"/>
      <c r="QZI249"/>
      <c r="QZJ249"/>
      <c r="QZK249" s="10"/>
      <c r="QZL249" s="8"/>
      <c r="QZM249"/>
      <c r="QZN249" s="8"/>
      <c r="QZO249"/>
      <c r="QZP249"/>
      <c r="QZQ249"/>
      <c r="QZR249" s="10"/>
      <c r="QZS249" s="8"/>
      <c r="QZT249"/>
      <c r="QZU249" s="8"/>
      <c r="QZV249"/>
      <c r="QZW249"/>
      <c r="QZX249"/>
      <c r="QZY249" s="10"/>
      <c r="QZZ249" s="8"/>
      <c r="RAA249"/>
      <c r="RAB249" s="8"/>
      <c r="RAC249"/>
      <c r="RAD249"/>
      <c r="RAE249"/>
      <c r="RAF249" s="10"/>
      <c r="RAG249" s="8"/>
      <c r="RAH249"/>
      <c r="RAI249" s="8"/>
      <c r="RAJ249"/>
      <c r="RAK249"/>
      <c r="RAL249"/>
      <c r="RAM249" s="10"/>
      <c r="RAN249" s="8"/>
      <c r="RAO249"/>
      <c r="RAP249" s="8"/>
      <c r="RAQ249"/>
      <c r="RAR249"/>
      <c r="RAS249"/>
      <c r="RAT249" s="10"/>
      <c r="RAU249" s="8"/>
      <c r="RAV249"/>
      <c r="RAW249" s="8"/>
      <c r="RAX249"/>
      <c r="RAY249"/>
      <c r="RAZ249"/>
      <c r="RBA249" s="10"/>
      <c r="RBB249" s="8"/>
      <c r="RBC249"/>
      <c r="RBD249" s="8"/>
      <c r="RBE249"/>
      <c r="RBF249"/>
      <c r="RBG249"/>
      <c r="RBH249" s="10"/>
      <c r="RBI249" s="8"/>
      <c r="RBJ249"/>
      <c r="RBK249" s="8"/>
      <c r="RBL249"/>
      <c r="RBM249"/>
      <c r="RBN249"/>
      <c r="RBO249" s="10"/>
      <c r="RBP249" s="8"/>
      <c r="RBQ249"/>
      <c r="RBR249" s="8"/>
      <c r="RBS249"/>
      <c r="RBT249"/>
      <c r="RBU249"/>
      <c r="RBV249" s="10"/>
      <c r="RBW249" s="8"/>
      <c r="RBX249"/>
      <c r="RBY249" s="8"/>
      <c r="RBZ249"/>
      <c r="RCA249"/>
      <c r="RCB249"/>
      <c r="RCC249" s="10"/>
      <c r="RCD249" s="8"/>
      <c r="RCE249"/>
      <c r="RCF249" s="8"/>
      <c r="RCG249"/>
      <c r="RCH249"/>
      <c r="RCI249"/>
      <c r="RCJ249" s="10"/>
      <c r="RCK249" s="8"/>
      <c r="RCL249"/>
      <c r="RCM249" s="8"/>
      <c r="RCN249"/>
      <c r="RCO249"/>
      <c r="RCP249"/>
      <c r="RCQ249" s="10"/>
      <c r="RCR249" s="8"/>
      <c r="RCS249"/>
      <c r="RCT249" s="8"/>
      <c r="RCU249"/>
      <c r="RCV249"/>
      <c r="RCW249"/>
      <c r="RCX249" s="10"/>
      <c r="RCY249" s="8"/>
      <c r="RCZ249"/>
      <c r="RDA249" s="8"/>
      <c r="RDB249"/>
      <c r="RDC249"/>
      <c r="RDD249"/>
      <c r="RDE249" s="10"/>
      <c r="RDF249" s="8"/>
      <c r="RDG249"/>
      <c r="RDH249" s="8"/>
      <c r="RDI249"/>
      <c r="RDJ249"/>
      <c r="RDK249"/>
      <c r="RDL249" s="10"/>
      <c r="RDM249" s="8"/>
      <c r="RDN249"/>
      <c r="RDO249" s="8"/>
      <c r="RDP249"/>
      <c r="RDQ249"/>
      <c r="RDR249"/>
      <c r="RDS249" s="10"/>
      <c r="RDT249" s="8"/>
      <c r="RDU249"/>
      <c r="RDV249" s="8"/>
      <c r="RDW249"/>
      <c r="RDX249"/>
      <c r="RDY249"/>
      <c r="RDZ249" s="10"/>
      <c r="REA249" s="8"/>
      <c r="REB249"/>
      <c r="REC249" s="8"/>
      <c r="RED249"/>
      <c r="REE249"/>
      <c r="REF249"/>
      <c r="REG249" s="10"/>
      <c r="REH249" s="8"/>
      <c r="REI249"/>
      <c r="REJ249" s="8"/>
      <c r="REK249"/>
      <c r="REL249"/>
      <c r="REM249"/>
      <c r="REN249" s="10"/>
      <c r="REO249" s="8"/>
      <c r="REP249"/>
      <c r="REQ249" s="8"/>
      <c r="RER249"/>
      <c r="RES249"/>
      <c r="RET249"/>
      <c r="REU249" s="10"/>
      <c r="REV249" s="8"/>
      <c r="REW249"/>
      <c r="REX249" s="8"/>
      <c r="REY249"/>
      <c r="REZ249"/>
      <c r="RFA249"/>
      <c r="RFB249" s="10"/>
      <c r="RFC249" s="8"/>
      <c r="RFD249"/>
      <c r="RFE249" s="8"/>
      <c r="RFF249"/>
      <c r="RFG249"/>
      <c r="RFH249"/>
      <c r="RFI249" s="10"/>
      <c r="RFJ249" s="8"/>
      <c r="RFK249"/>
      <c r="RFL249" s="8"/>
      <c r="RFM249"/>
      <c r="RFN249"/>
      <c r="RFO249"/>
      <c r="RFP249" s="10"/>
      <c r="RFQ249" s="8"/>
      <c r="RFR249"/>
      <c r="RFS249" s="8"/>
      <c r="RFT249"/>
      <c r="RFU249"/>
      <c r="RFV249"/>
      <c r="RFW249" s="10"/>
      <c r="RFX249" s="8"/>
      <c r="RFY249"/>
      <c r="RFZ249" s="8"/>
      <c r="RGA249"/>
      <c r="RGB249"/>
      <c r="RGC249"/>
      <c r="RGD249" s="10"/>
      <c r="RGE249" s="8"/>
      <c r="RGF249"/>
      <c r="RGG249" s="8"/>
      <c r="RGH249"/>
      <c r="RGI249"/>
      <c r="RGJ249"/>
      <c r="RGK249" s="10"/>
      <c r="RGL249" s="8"/>
      <c r="RGM249"/>
      <c r="RGN249" s="8"/>
      <c r="RGO249"/>
      <c r="RGP249"/>
      <c r="RGQ249"/>
      <c r="RGR249" s="10"/>
      <c r="RGS249" s="8"/>
      <c r="RGT249"/>
      <c r="RGU249" s="8"/>
      <c r="RGV249"/>
      <c r="RGW249"/>
      <c r="RGX249"/>
      <c r="RGY249" s="10"/>
      <c r="RGZ249" s="22"/>
      <c r="RHA249"/>
      <c r="RHB249" s="8"/>
      <c r="RHC249"/>
      <c r="RHD249"/>
      <c r="RHE249"/>
      <c r="RHF249" s="10"/>
      <c r="RHG249" s="22"/>
      <c r="RHH249"/>
      <c r="RHI249" s="8"/>
      <c r="RHJ249"/>
      <c r="RHK249"/>
      <c r="RHL249"/>
      <c r="RHM249" s="29"/>
      <c r="RHN249" s="44"/>
      <c r="RHO249" s="8"/>
      <c r="RHP249" s="8"/>
      <c r="RHQ249" s="10"/>
      <c r="RHR249" s="10"/>
      <c r="RHS249"/>
      <c r="RHT249" s="8"/>
      <c r="RHU249"/>
      <c r="RHV249" s="8"/>
      <c r="RHW249" s="6"/>
      <c r="RHX249"/>
      <c r="RHY249"/>
      <c r="RHZ249" s="10"/>
      <c r="RIA249" s="8"/>
      <c r="RIB249"/>
      <c r="RIC249" s="8"/>
      <c r="RID249"/>
      <c r="RIE249"/>
      <c r="RIF249"/>
      <c r="RIG249" s="10"/>
      <c r="RIH249" s="8"/>
      <c r="RII249"/>
      <c r="RIJ249" s="8"/>
      <c r="RIK249"/>
      <c r="RIL249"/>
      <c r="RIM249"/>
      <c r="RIN249" s="10"/>
      <c r="RIO249" s="8"/>
      <c r="RIP249"/>
      <c r="RIQ249" s="8"/>
      <c r="RIR249"/>
      <c r="RIS249"/>
      <c r="RIT249"/>
      <c r="RIU249" s="10"/>
      <c r="RIV249" s="8"/>
      <c r="RIW249"/>
      <c r="RIX249" s="8"/>
      <c r="RIY249"/>
      <c r="RIZ249"/>
      <c r="RJA249"/>
      <c r="RJB249" s="10"/>
      <c r="RJC249" s="8"/>
      <c r="RJD249"/>
      <c r="RJE249" s="8"/>
      <c r="RJF249"/>
      <c r="RJG249"/>
      <c r="RJH249"/>
      <c r="RJI249" s="10"/>
      <c r="RJJ249" s="8"/>
      <c r="RJK249"/>
      <c r="RJL249" s="8"/>
      <c r="RJM249"/>
      <c r="RJN249"/>
      <c r="RJO249"/>
      <c r="RJP249" s="10"/>
      <c r="RJQ249" s="8"/>
      <c r="RJR249"/>
      <c r="RJS249" s="8"/>
      <c r="RJT249"/>
      <c r="RJU249"/>
      <c r="RJV249"/>
      <c r="RJW249" s="10"/>
      <c r="RJX249" s="8"/>
      <c r="RJY249"/>
      <c r="RJZ249" s="8"/>
      <c r="RKA249"/>
      <c r="RKB249"/>
      <c r="RKC249"/>
      <c r="RKD249" s="10"/>
      <c r="RKE249" s="8"/>
      <c r="RKF249"/>
      <c r="RKG249" s="8"/>
      <c r="RKH249"/>
      <c r="RKI249"/>
      <c r="RKJ249"/>
      <c r="RKK249" s="10"/>
      <c r="RKL249" s="8"/>
      <c r="RKM249"/>
      <c r="RKN249" s="8"/>
      <c r="RKO249"/>
      <c r="RKP249"/>
      <c r="RKQ249"/>
      <c r="RKR249" s="10"/>
      <c r="RKS249" s="8"/>
      <c r="RKT249"/>
      <c r="RKU249" s="8"/>
      <c r="RKV249"/>
      <c r="RKW249"/>
      <c r="RKX249"/>
      <c r="RKY249" s="10"/>
      <c r="RKZ249" s="8"/>
      <c r="RLA249"/>
      <c r="RLB249" s="8"/>
      <c r="RLC249"/>
      <c r="RLD249"/>
      <c r="RLE249"/>
      <c r="RLF249" s="10"/>
      <c r="RLG249" s="8"/>
      <c r="RLH249"/>
      <c r="RLI249" s="8"/>
      <c r="RLJ249"/>
      <c r="RLK249"/>
      <c r="RLL249"/>
      <c r="RLM249" s="10"/>
      <c r="RLN249" s="8"/>
      <c r="RLO249"/>
      <c r="RLP249" s="8"/>
      <c r="RLQ249"/>
      <c r="RLR249"/>
      <c r="RLS249"/>
      <c r="RLT249" s="10"/>
      <c r="RLU249" s="8"/>
      <c r="RLV249"/>
      <c r="RLW249" s="8"/>
      <c r="RLX249"/>
      <c r="RLY249"/>
      <c r="RLZ249"/>
      <c r="RMA249" s="10"/>
      <c r="RMB249" s="8"/>
      <c r="RMC249"/>
      <c r="RMD249" s="8"/>
      <c r="RME249"/>
      <c r="RMF249"/>
      <c r="RMG249"/>
      <c r="RMH249" s="10"/>
      <c r="RMI249" s="8"/>
      <c r="RMJ249"/>
      <c r="RMK249" s="8"/>
      <c r="RML249"/>
      <c r="RMM249"/>
      <c r="RMN249"/>
      <c r="RMO249" s="10"/>
      <c r="RMP249" s="8"/>
      <c r="RMQ249"/>
      <c r="RMR249" s="8"/>
      <c r="RMS249"/>
      <c r="RMT249"/>
      <c r="RMU249"/>
      <c r="RMV249" s="10"/>
      <c r="RMW249" s="8"/>
      <c r="RMX249"/>
      <c r="RMY249" s="8"/>
      <c r="RMZ249"/>
      <c r="RNA249"/>
      <c r="RNB249"/>
      <c r="RNC249" s="10"/>
      <c r="RND249" s="8"/>
      <c r="RNE249"/>
      <c r="RNF249" s="8"/>
      <c r="RNG249"/>
      <c r="RNH249"/>
      <c r="RNI249"/>
      <c r="RNJ249" s="10"/>
      <c r="RNK249" s="8"/>
      <c r="RNL249"/>
      <c r="RNM249" s="8"/>
      <c r="RNN249"/>
      <c r="RNO249"/>
      <c r="RNP249"/>
      <c r="RNQ249" s="10"/>
      <c r="RNR249" s="8"/>
      <c r="RNS249"/>
      <c r="RNT249" s="8"/>
      <c r="RNU249"/>
      <c r="RNV249"/>
      <c r="RNW249"/>
      <c r="RNX249" s="10"/>
      <c r="RNY249" s="8"/>
      <c r="RNZ249"/>
      <c r="ROA249" s="8"/>
      <c r="ROB249"/>
      <c r="ROC249"/>
      <c r="ROD249"/>
      <c r="ROE249" s="10"/>
      <c r="ROF249" s="8"/>
      <c r="ROG249"/>
      <c r="ROH249" s="8"/>
      <c r="ROI249"/>
      <c r="ROJ249"/>
      <c r="ROK249"/>
      <c r="ROL249" s="10"/>
      <c r="ROM249" s="8"/>
      <c r="RON249"/>
      <c r="ROO249" s="8"/>
      <c r="ROP249"/>
      <c r="ROQ249"/>
      <c r="ROR249"/>
      <c r="ROS249" s="10"/>
      <c r="ROT249" s="8"/>
      <c r="ROU249"/>
      <c r="ROV249" s="8"/>
      <c r="ROW249"/>
      <c r="ROX249"/>
      <c r="ROY249"/>
      <c r="ROZ249" s="10"/>
      <c r="RPA249" s="8"/>
      <c r="RPB249"/>
      <c r="RPC249" s="8"/>
      <c r="RPD249"/>
      <c r="RPE249"/>
      <c r="RPF249"/>
      <c r="RPG249" s="10"/>
      <c r="RPH249" s="8"/>
      <c r="RPI249"/>
      <c r="RPJ249" s="8"/>
      <c r="RPK249"/>
      <c r="RPL249"/>
      <c r="RPM249"/>
      <c r="RPN249" s="10"/>
      <c r="RPO249" s="8"/>
      <c r="RPP249"/>
      <c r="RPQ249" s="8"/>
      <c r="RPR249"/>
      <c r="RPS249"/>
      <c r="RPT249"/>
      <c r="RPU249" s="10"/>
      <c r="RPV249" s="8"/>
      <c r="RPW249"/>
      <c r="RPX249" s="8"/>
      <c r="RPY249"/>
      <c r="RPZ249"/>
      <c r="RQA249"/>
      <c r="RQB249" s="10"/>
      <c r="RQC249" s="22"/>
      <c r="RQD249"/>
      <c r="RQE249" s="8"/>
      <c r="RQF249"/>
      <c r="RQG249"/>
      <c r="RQH249"/>
      <c r="RQI249" s="10"/>
      <c r="RQJ249" s="22"/>
      <c r="RQK249"/>
      <c r="RQL249" s="8"/>
      <c r="RQM249"/>
      <c r="RQN249"/>
      <c r="RQO249"/>
      <c r="RQP249" s="29"/>
      <c r="RQQ249" s="44"/>
      <c r="RQR249" s="8"/>
      <c r="RQS249" s="8"/>
      <c r="RQT249" s="10"/>
      <c r="RQU249" s="10"/>
      <c r="RQV249"/>
      <c r="RQW249" s="8"/>
      <c r="RQX249"/>
      <c r="RQY249" s="8"/>
      <c r="RQZ249" s="6"/>
      <c r="RRA249"/>
      <c r="RRB249"/>
      <c r="RRC249" s="10"/>
      <c r="RRD249" s="8"/>
      <c r="RRE249"/>
      <c r="RRF249" s="8"/>
      <c r="RRG249"/>
      <c r="RRH249"/>
      <c r="RRI249"/>
      <c r="RRJ249" s="10"/>
      <c r="RRK249" s="8"/>
      <c r="RRL249"/>
      <c r="RRM249" s="8"/>
      <c r="RRN249"/>
      <c r="RRO249"/>
      <c r="RRP249"/>
      <c r="RRQ249" s="10"/>
      <c r="RRR249" s="8"/>
      <c r="RRS249"/>
      <c r="RRT249" s="8"/>
      <c r="RRU249"/>
      <c r="RRV249"/>
      <c r="RRW249"/>
      <c r="RRX249" s="10"/>
      <c r="RRY249" s="8"/>
      <c r="RRZ249"/>
      <c r="RSA249" s="8"/>
      <c r="RSB249"/>
      <c r="RSC249"/>
      <c r="RSD249"/>
      <c r="RSE249" s="10"/>
      <c r="RSF249" s="8"/>
      <c r="RSG249"/>
      <c r="RSH249" s="8"/>
      <c r="RSI249"/>
      <c r="RSJ249"/>
      <c r="RSK249"/>
      <c r="RSL249" s="10"/>
      <c r="RSM249" s="8"/>
      <c r="RSN249"/>
      <c r="RSO249" s="8"/>
      <c r="RSP249"/>
      <c r="RSQ249"/>
      <c r="RSR249"/>
      <c r="RSS249" s="10"/>
      <c r="RST249" s="8"/>
      <c r="RSU249"/>
      <c r="RSV249" s="8"/>
      <c r="RSW249"/>
      <c r="RSX249"/>
      <c r="RSY249"/>
      <c r="RSZ249" s="10"/>
      <c r="RTA249" s="8"/>
      <c r="RTB249"/>
      <c r="RTC249" s="8"/>
      <c r="RTD249"/>
      <c r="RTE249"/>
      <c r="RTF249"/>
      <c r="RTG249" s="10"/>
      <c r="RTH249" s="8"/>
      <c r="RTI249"/>
      <c r="RTJ249" s="8"/>
      <c r="RTK249"/>
      <c r="RTL249"/>
      <c r="RTM249"/>
      <c r="RTN249" s="10"/>
      <c r="RTO249" s="8"/>
      <c r="RTP249"/>
      <c r="RTQ249" s="8"/>
      <c r="RTR249"/>
      <c r="RTS249"/>
      <c r="RTT249"/>
      <c r="RTU249" s="10"/>
      <c r="RTV249" s="8"/>
      <c r="RTW249"/>
      <c r="RTX249" s="8"/>
      <c r="RTY249"/>
      <c r="RTZ249"/>
      <c r="RUA249"/>
      <c r="RUB249" s="10"/>
      <c r="RUC249" s="8"/>
      <c r="RUD249"/>
      <c r="RUE249" s="8"/>
      <c r="RUF249"/>
      <c r="RUG249"/>
      <c r="RUH249"/>
      <c r="RUI249" s="10"/>
      <c r="RUJ249" s="8"/>
      <c r="RUK249"/>
      <c r="RUL249" s="8"/>
      <c r="RUM249"/>
      <c r="RUN249"/>
      <c r="RUO249"/>
      <c r="RUP249" s="10"/>
      <c r="RUQ249" s="8"/>
      <c r="RUR249"/>
      <c r="RUS249" s="8"/>
      <c r="RUT249"/>
      <c r="RUU249"/>
      <c r="RUV249"/>
      <c r="RUW249" s="10"/>
      <c r="RUX249" s="8"/>
      <c r="RUY249"/>
      <c r="RUZ249" s="8"/>
      <c r="RVA249"/>
      <c r="RVB249"/>
      <c r="RVC249"/>
      <c r="RVD249" s="10"/>
      <c r="RVE249" s="8"/>
      <c r="RVF249"/>
      <c r="RVG249" s="8"/>
      <c r="RVH249"/>
      <c r="RVI249"/>
      <c r="RVJ249"/>
      <c r="RVK249" s="10"/>
      <c r="RVL249" s="8"/>
      <c r="RVM249"/>
      <c r="RVN249" s="8"/>
      <c r="RVO249"/>
      <c r="RVP249"/>
      <c r="RVQ249"/>
      <c r="RVR249" s="10"/>
      <c r="RVS249" s="8"/>
      <c r="RVT249"/>
      <c r="RVU249" s="8"/>
      <c r="RVV249"/>
      <c r="RVW249"/>
      <c r="RVX249"/>
      <c r="RVY249" s="10"/>
      <c r="RVZ249" s="8"/>
      <c r="RWA249"/>
      <c r="RWB249" s="8"/>
      <c r="RWC249"/>
      <c r="RWD249"/>
      <c r="RWE249"/>
      <c r="RWF249" s="10"/>
      <c r="RWG249" s="8"/>
      <c r="RWH249"/>
      <c r="RWI249" s="8"/>
      <c r="RWJ249"/>
      <c r="RWK249"/>
      <c r="RWL249"/>
      <c r="RWM249" s="10"/>
      <c r="RWN249" s="8"/>
      <c r="RWO249"/>
      <c r="RWP249" s="8"/>
      <c r="RWQ249"/>
      <c r="RWR249"/>
      <c r="RWS249"/>
      <c r="RWT249" s="10"/>
      <c r="RWU249" s="8"/>
      <c r="RWV249"/>
      <c r="RWW249" s="8"/>
      <c r="RWX249"/>
      <c r="RWY249"/>
      <c r="RWZ249"/>
      <c r="RXA249" s="10"/>
      <c r="RXB249" s="8"/>
      <c r="RXC249"/>
      <c r="RXD249" s="8"/>
      <c r="RXE249"/>
      <c r="RXF249"/>
      <c r="RXG249"/>
      <c r="RXH249" s="10"/>
      <c r="RXI249" s="8"/>
      <c r="RXJ249"/>
      <c r="RXK249" s="8"/>
      <c r="RXL249"/>
      <c r="RXM249"/>
      <c r="RXN249"/>
      <c r="RXO249" s="10"/>
      <c r="RXP249" s="8"/>
      <c r="RXQ249"/>
      <c r="RXR249" s="8"/>
      <c r="RXS249"/>
      <c r="RXT249"/>
      <c r="RXU249"/>
      <c r="RXV249" s="10"/>
      <c r="RXW249" s="8"/>
      <c r="RXX249"/>
      <c r="RXY249" s="8"/>
      <c r="RXZ249"/>
      <c r="RYA249"/>
      <c r="RYB249"/>
      <c r="RYC249" s="10"/>
      <c r="RYD249" s="8"/>
      <c r="RYE249"/>
      <c r="RYF249" s="8"/>
      <c r="RYG249"/>
      <c r="RYH249"/>
      <c r="RYI249"/>
      <c r="RYJ249" s="10"/>
      <c r="RYK249" s="8"/>
      <c r="RYL249"/>
      <c r="RYM249" s="8"/>
      <c r="RYN249"/>
      <c r="RYO249"/>
      <c r="RYP249"/>
      <c r="RYQ249" s="10"/>
      <c r="RYR249" s="8"/>
      <c r="RYS249"/>
      <c r="RYT249" s="8"/>
      <c r="RYU249"/>
      <c r="RYV249"/>
      <c r="RYW249"/>
      <c r="RYX249" s="10"/>
      <c r="RYY249" s="8"/>
      <c r="RYZ249"/>
      <c r="RZA249" s="8"/>
      <c r="RZB249"/>
      <c r="RZC249"/>
      <c r="RZD249"/>
      <c r="RZE249" s="10"/>
      <c r="RZF249" s="22"/>
      <c r="RZG249"/>
      <c r="RZH249" s="8"/>
      <c r="RZI249"/>
      <c r="RZJ249"/>
      <c r="RZK249"/>
      <c r="RZL249" s="10"/>
      <c r="RZM249" s="22"/>
      <c r="RZN249"/>
      <c r="RZO249" s="8"/>
      <c r="RZP249"/>
      <c r="RZQ249"/>
      <c r="RZR249"/>
      <c r="RZS249" s="29"/>
      <c r="RZT249" s="44"/>
      <c r="RZU249" s="8"/>
      <c r="RZV249" s="8"/>
      <c r="RZW249" s="10"/>
      <c r="RZX249" s="10"/>
      <c r="RZY249"/>
      <c r="RZZ249" s="8"/>
      <c r="SAA249"/>
      <c r="SAB249" s="8"/>
      <c r="SAC249" s="6"/>
      <c r="SAD249"/>
      <c r="SAE249"/>
      <c r="SAF249" s="10"/>
      <c r="SAG249" s="8"/>
      <c r="SAH249"/>
      <c r="SAI249" s="8"/>
      <c r="SAJ249"/>
      <c r="SAK249"/>
      <c r="SAL249"/>
      <c r="SAM249" s="10"/>
      <c r="SAN249" s="8"/>
      <c r="SAO249"/>
      <c r="SAP249" s="8"/>
      <c r="SAQ249"/>
      <c r="SAR249"/>
      <c r="SAS249"/>
      <c r="SAT249" s="10"/>
      <c r="SAU249" s="8"/>
      <c r="SAV249"/>
      <c r="SAW249" s="8"/>
      <c r="SAX249"/>
      <c r="SAY249"/>
      <c r="SAZ249"/>
      <c r="SBA249" s="10"/>
      <c r="SBB249" s="8"/>
      <c r="SBC249"/>
      <c r="SBD249" s="8"/>
      <c r="SBE249"/>
      <c r="SBF249"/>
      <c r="SBG249"/>
      <c r="SBH249" s="10"/>
      <c r="SBI249" s="8"/>
      <c r="SBJ249"/>
      <c r="SBK249" s="8"/>
      <c r="SBL249"/>
      <c r="SBM249"/>
      <c r="SBN249"/>
      <c r="SBO249" s="10"/>
      <c r="SBP249" s="8"/>
      <c r="SBQ249"/>
      <c r="SBR249" s="8"/>
      <c r="SBS249"/>
      <c r="SBT249"/>
      <c r="SBU249"/>
      <c r="SBV249" s="10"/>
      <c r="SBW249" s="8"/>
      <c r="SBX249"/>
      <c r="SBY249" s="8"/>
      <c r="SBZ249"/>
      <c r="SCA249"/>
      <c r="SCB249"/>
      <c r="SCC249" s="10"/>
      <c r="SCD249" s="8"/>
      <c r="SCE249"/>
      <c r="SCF249" s="8"/>
      <c r="SCG249"/>
      <c r="SCH249"/>
      <c r="SCI249"/>
      <c r="SCJ249" s="10"/>
      <c r="SCK249" s="8"/>
      <c r="SCL249"/>
      <c r="SCM249" s="8"/>
      <c r="SCN249"/>
      <c r="SCO249"/>
      <c r="SCP249"/>
      <c r="SCQ249" s="10"/>
      <c r="SCR249" s="8"/>
      <c r="SCS249"/>
      <c r="SCT249" s="8"/>
      <c r="SCU249"/>
      <c r="SCV249"/>
      <c r="SCW249"/>
      <c r="SCX249" s="10"/>
      <c r="SCY249" s="8"/>
      <c r="SCZ249"/>
      <c r="SDA249" s="8"/>
      <c r="SDB249"/>
      <c r="SDC249"/>
      <c r="SDD249"/>
      <c r="SDE249" s="10"/>
      <c r="SDF249" s="8"/>
      <c r="SDG249"/>
      <c r="SDH249" s="8"/>
      <c r="SDI249"/>
      <c r="SDJ249"/>
      <c r="SDK249"/>
      <c r="SDL249" s="10"/>
      <c r="SDM249" s="8"/>
      <c r="SDN249"/>
      <c r="SDO249" s="8"/>
      <c r="SDP249"/>
      <c r="SDQ249"/>
      <c r="SDR249"/>
      <c r="SDS249" s="10"/>
      <c r="SDT249" s="8"/>
      <c r="SDU249"/>
      <c r="SDV249" s="8"/>
      <c r="SDW249"/>
      <c r="SDX249"/>
      <c r="SDY249"/>
      <c r="SDZ249" s="10"/>
      <c r="SEA249" s="8"/>
      <c r="SEB249"/>
      <c r="SEC249" s="8"/>
      <c r="SED249"/>
      <c r="SEE249"/>
      <c r="SEF249"/>
      <c r="SEG249" s="10"/>
      <c r="SEH249" s="8"/>
      <c r="SEI249"/>
      <c r="SEJ249" s="8"/>
      <c r="SEK249"/>
      <c r="SEL249"/>
      <c r="SEM249"/>
      <c r="SEN249" s="10"/>
      <c r="SEO249" s="8"/>
      <c r="SEP249"/>
      <c r="SEQ249" s="8"/>
      <c r="SER249"/>
      <c r="SES249"/>
      <c r="SET249"/>
      <c r="SEU249" s="10"/>
      <c r="SEV249" s="8"/>
      <c r="SEW249"/>
      <c r="SEX249" s="8"/>
      <c r="SEY249"/>
      <c r="SEZ249"/>
      <c r="SFA249"/>
      <c r="SFB249" s="10"/>
      <c r="SFC249" s="8"/>
      <c r="SFD249"/>
      <c r="SFE249" s="8"/>
      <c r="SFF249"/>
      <c r="SFG249"/>
      <c r="SFH249"/>
      <c r="SFI249" s="10"/>
      <c r="SFJ249" s="8"/>
      <c r="SFK249"/>
      <c r="SFL249" s="8"/>
      <c r="SFM249"/>
      <c r="SFN249"/>
      <c r="SFO249"/>
      <c r="SFP249" s="10"/>
      <c r="SFQ249" s="8"/>
      <c r="SFR249"/>
      <c r="SFS249" s="8"/>
      <c r="SFT249"/>
      <c r="SFU249"/>
      <c r="SFV249"/>
      <c r="SFW249" s="10"/>
      <c r="SFX249" s="8"/>
      <c r="SFY249"/>
      <c r="SFZ249" s="8"/>
      <c r="SGA249"/>
      <c r="SGB249"/>
      <c r="SGC249"/>
      <c r="SGD249" s="10"/>
      <c r="SGE249" s="8"/>
      <c r="SGF249"/>
      <c r="SGG249" s="8"/>
      <c r="SGH249"/>
      <c r="SGI249"/>
      <c r="SGJ249"/>
      <c r="SGK249" s="10"/>
      <c r="SGL249" s="8"/>
      <c r="SGM249"/>
      <c r="SGN249" s="8"/>
      <c r="SGO249"/>
      <c r="SGP249"/>
      <c r="SGQ249"/>
      <c r="SGR249" s="10"/>
      <c r="SGS249" s="8"/>
      <c r="SGT249"/>
      <c r="SGU249" s="8"/>
      <c r="SGV249"/>
      <c r="SGW249"/>
      <c r="SGX249"/>
      <c r="SGY249" s="10"/>
      <c r="SGZ249" s="8"/>
      <c r="SHA249"/>
      <c r="SHB249" s="8"/>
      <c r="SHC249"/>
      <c r="SHD249"/>
      <c r="SHE249"/>
      <c r="SHF249" s="10"/>
      <c r="SHG249" s="8"/>
      <c r="SHH249"/>
      <c r="SHI249" s="8"/>
      <c r="SHJ249"/>
      <c r="SHK249"/>
      <c r="SHL249"/>
      <c r="SHM249" s="10"/>
      <c r="SHN249" s="8"/>
      <c r="SHO249"/>
      <c r="SHP249" s="8"/>
      <c r="SHQ249"/>
      <c r="SHR249"/>
      <c r="SHS249"/>
      <c r="SHT249" s="10"/>
      <c r="SHU249" s="8"/>
      <c r="SHV249"/>
      <c r="SHW249" s="8"/>
      <c r="SHX249"/>
      <c r="SHY249"/>
      <c r="SHZ249"/>
      <c r="SIA249" s="10"/>
      <c r="SIB249" s="8"/>
      <c r="SIC249"/>
      <c r="SID249" s="8"/>
      <c r="SIE249"/>
      <c r="SIF249"/>
      <c r="SIG249"/>
      <c r="SIH249" s="10"/>
      <c r="SII249" s="22"/>
      <c r="SIJ249"/>
      <c r="SIK249" s="8"/>
      <c r="SIL249"/>
      <c r="SIM249"/>
      <c r="SIN249"/>
      <c r="SIO249" s="10"/>
      <c r="SIP249" s="22"/>
      <c r="SIQ249"/>
      <c r="SIR249" s="8"/>
      <c r="SIS249"/>
      <c r="SIT249"/>
      <c r="SIU249"/>
      <c r="SIV249" s="29"/>
      <c r="SIW249" s="44"/>
      <c r="SIX249" s="8"/>
      <c r="SIY249" s="8"/>
      <c r="SIZ249" s="10"/>
      <c r="SJA249" s="10"/>
      <c r="SJB249"/>
      <c r="SJC249" s="8"/>
      <c r="SJD249"/>
      <c r="SJE249" s="8"/>
      <c r="SJF249" s="6"/>
      <c r="SJG249"/>
      <c r="SJH249"/>
      <c r="SJI249" s="10"/>
      <c r="SJJ249" s="8"/>
      <c r="SJK249"/>
      <c r="SJL249" s="8"/>
      <c r="SJM249"/>
      <c r="SJN249"/>
      <c r="SJO249"/>
      <c r="SJP249" s="10"/>
      <c r="SJQ249" s="8"/>
      <c r="SJR249"/>
      <c r="SJS249" s="8"/>
      <c r="SJT249"/>
      <c r="SJU249"/>
      <c r="SJV249"/>
      <c r="SJW249" s="10"/>
      <c r="SJX249" s="8"/>
      <c r="SJY249"/>
      <c r="SJZ249" s="8"/>
      <c r="SKA249"/>
      <c r="SKB249"/>
      <c r="SKC249"/>
      <c r="SKD249" s="10"/>
      <c r="SKE249" s="8"/>
      <c r="SKF249"/>
      <c r="SKG249" s="8"/>
      <c r="SKH249"/>
      <c r="SKI249"/>
      <c r="SKJ249"/>
      <c r="SKK249" s="10"/>
      <c r="SKL249" s="8"/>
      <c r="SKM249"/>
      <c r="SKN249" s="8"/>
      <c r="SKO249"/>
      <c r="SKP249"/>
      <c r="SKQ249"/>
      <c r="SKR249" s="10"/>
      <c r="SKS249" s="8"/>
      <c r="SKT249"/>
      <c r="SKU249" s="8"/>
      <c r="SKV249"/>
      <c r="SKW249"/>
      <c r="SKX249"/>
      <c r="SKY249" s="10"/>
      <c r="SKZ249" s="8"/>
      <c r="SLA249"/>
      <c r="SLB249" s="8"/>
      <c r="SLC249"/>
      <c r="SLD249"/>
      <c r="SLE249"/>
      <c r="SLF249" s="10"/>
      <c r="SLG249" s="8"/>
      <c r="SLH249"/>
      <c r="SLI249" s="8"/>
      <c r="SLJ249"/>
      <c r="SLK249"/>
      <c r="SLL249"/>
      <c r="SLM249" s="10"/>
      <c r="SLN249" s="8"/>
      <c r="SLO249"/>
      <c r="SLP249" s="8"/>
      <c r="SLQ249"/>
      <c r="SLR249"/>
      <c r="SLS249"/>
      <c r="SLT249" s="10"/>
      <c r="SLU249" s="8"/>
      <c r="SLV249"/>
      <c r="SLW249" s="8"/>
      <c r="SLX249"/>
      <c r="SLY249"/>
      <c r="SLZ249"/>
      <c r="SMA249" s="10"/>
      <c r="SMB249" s="8"/>
      <c r="SMC249"/>
      <c r="SMD249" s="8"/>
      <c r="SME249"/>
      <c r="SMF249"/>
      <c r="SMG249"/>
      <c r="SMH249" s="10"/>
      <c r="SMI249" s="8"/>
      <c r="SMJ249"/>
      <c r="SMK249" s="8"/>
      <c r="SML249"/>
      <c r="SMM249"/>
      <c r="SMN249"/>
      <c r="SMO249" s="10"/>
      <c r="SMP249" s="8"/>
      <c r="SMQ249"/>
      <c r="SMR249" s="8"/>
      <c r="SMS249"/>
      <c r="SMT249"/>
      <c r="SMU249"/>
      <c r="SMV249" s="10"/>
      <c r="SMW249" s="8"/>
      <c r="SMX249"/>
      <c r="SMY249" s="8"/>
      <c r="SMZ249"/>
      <c r="SNA249"/>
      <c r="SNB249"/>
      <c r="SNC249" s="10"/>
      <c r="SND249" s="8"/>
      <c r="SNE249"/>
      <c r="SNF249" s="8"/>
      <c r="SNG249"/>
      <c r="SNH249"/>
      <c r="SNI249"/>
      <c r="SNJ249" s="10"/>
      <c r="SNK249" s="8"/>
      <c r="SNL249"/>
      <c r="SNM249" s="8"/>
      <c r="SNN249"/>
      <c r="SNO249"/>
      <c r="SNP249"/>
      <c r="SNQ249" s="10"/>
      <c r="SNR249" s="8"/>
      <c r="SNS249"/>
      <c r="SNT249" s="8"/>
      <c r="SNU249"/>
      <c r="SNV249"/>
      <c r="SNW249"/>
      <c r="SNX249" s="10"/>
      <c r="SNY249" s="8"/>
      <c r="SNZ249"/>
      <c r="SOA249" s="8"/>
      <c r="SOB249"/>
      <c r="SOC249"/>
      <c r="SOD249"/>
      <c r="SOE249" s="10"/>
      <c r="SOF249" s="8"/>
      <c r="SOG249"/>
      <c r="SOH249" s="8"/>
      <c r="SOI249"/>
      <c r="SOJ249"/>
      <c r="SOK249"/>
      <c r="SOL249" s="10"/>
      <c r="SOM249" s="8"/>
      <c r="SON249"/>
      <c r="SOO249" s="8"/>
      <c r="SOP249"/>
      <c r="SOQ249"/>
      <c r="SOR249"/>
      <c r="SOS249" s="10"/>
      <c r="SOT249" s="8"/>
      <c r="SOU249"/>
      <c r="SOV249" s="8"/>
      <c r="SOW249"/>
      <c r="SOX249"/>
      <c r="SOY249"/>
      <c r="SOZ249" s="10"/>
      <c r="SPA249" s="8"/>
      <c r="SPB249"/>
      <c r="SPC249" s="8"/>
      <c r="SPD249"/>
      <c r="SPE249"/>
      <c r="SPF249"/>
      <c r="SPG249" s="10"/>
      <c r="SPH249" s="8"/>
      <c r="SPI249"/>
      <c r="SPJ249" s="8"/>
      <c r="SPK249"/>
      <c r="SPL249"/>
      <c r="SPM249"/>
      <c r="SPN249" s="10"/>
      <c r="SPO249" s="8"/>
      <c r="SPP249"/>
      <c r="SPQ249" s="8"/>
      <c r="SPR249"/>
      <c r="SPS249"/>
      <c r="SPT249"/>
      <c r="SPU249" s="10"/>
      <c r="SPV249" s="8"/>
      <c r="SPW249"/>
      <c r="SPX249" s="8"/>
      <c r="SPY249"/>
      <c r="SPZ249"/>
      <c r="SQA249"/>
      <c r="SQB249" s="10"/>
      <c r="SQC249" s="8"/>
      <c r="SQD249"/>
      <c r="SQE249" s="8"/>
      <c r="SQF249"/>
      <c r="SQG249"/>
      <c r="SQH249"/>
      <c r="SQI249" s="10"/>
      <c r="SQJ249" s="8"/>
      <c r="SQK249"/>
      <c r="SQL249" s="8"/>
      <c r="SQM249"/>
      <c r="SQN249"/>
      <c r="SQO249"/>
      <c r="SQP249" s="10"/>
      <c r="SQQ249" s="8"/>
      <c r="SQR249"/>
      <c r="SQS249" s="8"/>
      <c r="SQT249"/>
      <c r="SQU249"/>
      <c r="SQV249"/>
      <c r="SQW249" s="10"/>
      <c r="SQX249" s="8"/>
      <c r="SQY249"/>
      <c r="SQZ249" s="8"/>
      <c r="SRA249"/>
      <c r="SRB249"/>
      <c r="SRC249"/>
      <c r="SRD249" s="10"/>
      <c r="SRE249" s="8"/>
      <c r="SRF249"/>
      <c r="SRG249" s="8"/>
      <c r="SRH249"/>
      <c r="SRI249"/>
      <c r="SRJ249"/>
      <c r="SRK249" s="10"/>
      <c r="SRL249" s="22"/>
      <c r="SRM249"/>
      <c r="SRN249" s="8"/>
      <c r="SRO249"/>
      <c r="SRP249"/>
      <c r="SRQ249"/>
      <c r="SRR249" s="10"/>
      <c r="SRS249" s="22"/>
      <c r="SRT249"/>
      <c r="SRU249" s="8"/>
      <c r="SRV249"/>
      <c r="SRW249"/>
      <c r="SRX249"/>
      <c r="SRY249" s="29"/>
      <c r="SRZ249" s="44"/>
      <c r="SSA249" s="8"/>
      <c r="SSB249" s="8"/>
      <c r="SSC249" s="10"/>
      <c r="SSD249" s="10"/>
      <c r="SSE249"/>
      <c r="SSF249" s="8"/>
      <c r="SSG249"/>
      <c r="SSH249" s="8"/>
      <c r="SSI249" s="6"/>
      <c r="SSJ249"/>
      <c r="SSK249"/>
      <c r="SSL249" s="10"/>
      <c r="SSM249" s="8"/>
      <c r="SSN249"/>
      <c r="SSO249" s="8"/>
      <c r="SSP249"/>
      <c r="SSQ249"/>
      <c r="SSR249"/>
      <c r="SSS249" s="10"/>
      <c r="SST249" s="8"/>
      <c r="SSU249"/>
      <c r="SSV249" s="8"/>
      <c r="SSW249"/>
      <c r="SSX249"/>
      <c r="SSY249"/>
      <c r="SSZ249" s="10"/>
      <c r="STA249" s="8"/>
      <c r="STB249"/>
      <c r="STC249" s="8"/>
      <c r="STD249"/>
      <c r="STE249"/>
      <c r="STF249"/>
      <c r="STG249" s="10"/>
      <c r="STH249" s="8"/>
      <c r="STI249"/>
      <c r="STJ249" s="8"/>
      <c r="STK249"/>
      <c r="STL249"/>
      <c r="STM249"/>
      <c r="STN249" s="10"/>
      <c r="STO249" s="8"/>
      <c r="STP249"/>
      <c r="STQ249" s="8"/>
      <c r="STR249"/>
      <c r="STS249"/>
      <c r="STT249"/>
      <c r="STU249" s="10"/>
      <c r="STV249" s="8"/>
      <c r="STW249"/>
      <c r="STX249" s="8"/>
      <c r="STY249"/>
      <c r="STZ249"/>
      <c r="SUA249"/>
      <c r="SUB249" s="10"/>
      <c r="SUC249" s="8"/>
      <c r="SUD249"/>
      <c r="SUE249" s="8"/>
      <c r="SUF249"/>
      <c r="SUG249"/>
      <c r="SUH249"/>
      <c r="SUI249" s="10"/>
      <c r="SUJ249" s="8"/>
      <c r="SUK249"/>
      <c r="SUL249" s="8"/>
      <c r="SUM249"/>
      <c r="SUN249"/>
      <c r="SUO249"/>
      <c r="SUP249" s="10"/>
      <c r="SUQ249" s="8"/>
      <c r="SUR249"/>
      <c r="SUS249" s="8"/>
      <c r="SUT249"/>
      <c r="SUU249"/>
      <c r="SUV249"/>
      <c r="SUW249" s="10"/>
      <c r="SUX249" s="8"/>
      <c r="SUY249"/>
      <c r="SUZ249" s="8"/>
      <c r="SVA249"/>
      <c r="SVB249"/>
      <c r="SVC249"/>
      <c r="SVD249" s="10"/>
      <c r="SVE249" s="8"/>
      <c r="SVF249"/>
      <c r="SVG249" s="8"/>
      <c r="SVH249"/>
      <c r="SVI249"/>
      <c r="SVJ249"/>
      <c r="SVK249" s="10"/>
      <c r="SVL249" s="8"/>
      <c r="SVM249"/>
      <c r="SVN249" s="8"/>
      <c r="SVO249"/>
      <c r="SVP249"/>
      <c r="SVQ249"/>
      <c r="SVR249" s="10"/>
      <c r="SVS249" s="8"/>
      <c r="SVT249"/>
      <c r="SVU249" s="8"/>
      <c r="SVV249"/>
      <c r="SVW249"/>
      <c r="SVX249"/>
      <c r="SVY249" s="10"/>
      <c r="SVZ249" s="8"/>
      <c r="SWA249"/>
      <c r="SWB249" s="8"/>
      <c r="SWC249"/>
      <c r="SWD249"/>
      <c r="SWE249"/>
      <c r="SWF249" s="10"/>
      <c r="SWG249" s="8"/>
      <c r="SWH249"/>
      <c r="SWI249" s="8"/>
      <c r="SWJ249"/>
      <c r="SWK249"/>
      <c r="SWL249"/>
      <c r="SWM249" s="10"/>
      <c r="SWN249" s="8"/>
      <c r="SWO249"/>
      <c r="SWP249" s="8"/>
      <c r="SWQ249"/>
      <c r="SWR249"/>
      <c r="SWS249"/>
      <c r="SWT249" s="10"/>
      <c r="SWU249" s="8"/>
      <c r="SWV249"/>
      <c r="SWW249" s="8"/>
      <c r="SWX249"/>
      <c r="SWY249"/>
      <c r="SWZ249"/>
      <c r="SXA249" s="10"/>
      <c r="SXB249" s="8"/>
      <c r="SXC249"/>
      <c r="SXD249" s="8"/>
      <c r="SXE249"/>
      <c r="SXF249"/>
      <c r="SXG249"/>
      <c r="SXH249" s="10"/>
      <c r="SXI249" s="8"/>
      <c r="SXJ249"/>
      <c r="SXK249" s="8"/>
      <c r="SXL249"/>
      <c r="SXM249"/>
      <c r="SXN249"/>
      <c r="SXO249" s="10"/>
      <c r="SXP249" s="8"/>
      <c r="SXQ249"/>
      <c r="SXR249" s="8"/>
      <c r="SXS249"/>
      <c r="SXT249"/>
      <c r="SXU249"/>
      <c r="SXV249" s="10"/>
      <c r="SXW249" s="8"/>
      <c r="SXX249"/>
      <c r="SXY249" s="8"/>
      <c r="SXZ249"/>
      <c r="SYA249"/>
      <c r="SYB249"/>
      <c r="SYC249" s="10"/>
      <c r="SYD249" s="8"/>
      <c r="SYE249"/>
      <c r="SYF249" s="8"/>
      <c r="SYG249"/>
      <c r="SYH249"/>
      <c r="SYI249"/>
      <c r="SYJ249" s="10"/>
      <c r="SYK249" s="8"/>
      <c r="SYL249"/>
      <c r="SYM249" s="8"/>
      <c r="SYN249"/>
      <c r="SYO249"/>
      <c r="SYP249"/>
      <c r="SYQ249" s="10"/>
      <c r="SYR249" s="8"/>
      <c r="SYS249"/>
      <c r="SYT249" s="8"/>
      <c r="SYU249"/>
      <c r="SYV249"/>
      <c r="SYW249"/>
      <c r="SYX249" s="10"/>
      <c r="SYY249" s="8"/>
      <c r="SYZ249"/>
      <c r="SZA249" s="8"/>
      <c r="SZB249"/>
      <c r="SZC249"/>
      <c r="SZD249"/>
      <c r="SZE249" s="10"/>
      <c r="SZF249" s="8"/>
      <c r="SZG249"/>
      <c r="SZH249" s="8"/>
      <c r="SZI249"/>
      <c r="SZJ249"/>
      <c r="SZK249"/>
      <c r="SZL249" s="10"/>
      <c r="SZM249" s="8"/>
      <c r="SZN249"/>
      <c r="SZO249" s="8"/>
      <c r="SZP249"/>
      <c r="SZQ249"/>
      <c r="SZR249"/>
      <c r="SZS249" s="10"/>
      <c r="SZT249" s="8"/>
      <c r="SZU249"/>
      <c r="SZV249" s="8"/>
      <c r="SZW249"/>
      <c r="SZX249"/>
      <c r="SZY249"/>
      <c r="SZZ249" s="10"/>
      <c r="TAA249" s="8"/>
      <c r="TAB249"/>
      <c r="TAC249" s="8"/>
      <c r="TAD249"/>
      <c r="TAE249"/>
      <c r="TAF249"/>
      <c r="TAG249" s="10"/>
      <c r="TAH249" s="8"/>
      <c r="TAI249"/>
      <c r="TAJ249" s="8"/>
      <c r="TAK249"/>
      <c r="TAL249"/>
      <c r="TAM249"/>
      <c r="TAN249" s="10"/>
      <c r="TAO249" s="22"/>
      <c r="TAP249"/>
      <c r="TAQ249" s="8"/>
      <c r="TAR249"/>
      <c r="TAS249"/>
      <c r="TAT249"/>
      <c r="TAU249" s="10"/>
      <c r="TAV249" s="22"/>
      <c r="TAW249"/>
      <c r="TAX249" s="8"/>
      <c r="TAY249"/>
      <c r="TAZ249"/>
      <c r="TBA249"/>
      <c r="TBB249" s="29"/>
      <c r="TBC249" s="44"/>
      <c r="TBD249" s="8"/>
      <c r="TBE249" s="8"/>
      <c r="TBF249" s="10"/>
      <c r="TBG249" s="10"/>
      <c r="TBH249"/>
      <c r="TBI249" s="8"/>
      <c r="TBJ249"/>
      <c r="TBK249" s="8"/>
      <c r="TBL249" s="6"/>
      <c r="TBM249"/>
      <c r="TBN249"/>
      <c r="TBO249" s="10"/>
      <c r="TBP249" s="8"/>
      <c r="TBQ249"/>
      <c r="TBR249" s="8"/>
      <c r="TBS249"/>
      <c r="TBT249"/>
      <c r="TBU249"/>
      <c r="TBV249" s="10"/>
      <c r="TBW249" s="8"/>
      <c r="TBX249"/>
      <c r="TBY249" s="8"/>
      <c r="TBZ249"/>
      <c r="TCA249"/>
      <c r="TCB249"/>
      <c r="TCC249" s="10"/>
      <c r="TCD249" s="8"/>
      <c r="TCE249"/>
      <c r="TCF249" s="8"/>
      <c r="TCG249"/>
      <c r="TCH249"/>
      <c r="TCI249"/>
      <c r="TCJ249" s="10"/>
      <c r="TCK249" s="8"/>
      <c r="TCL249"/>
      <c r="TCM249" s="8"/>
      <c r="TCN249"/>
      <c r="TCO249"/>
      <c r="TCP249"/>
      <c r="TCQ249" s="10"/>
      <c r="TCR249" s="8"/>
      <c r="TCS249"/>
      <c r="TCT249" s="8"/>
      <c r="TCU249"/>
      <c r="TCV249"/>
      <c r="TCW249"/>
      <c r="TCX249" s="10"/>
      <c r="TCY249" s="8"/>
      <c r="TCZ249"/>
      <c r="TDA249" s="8"/>
      <c r="TDB249"/>
      <c r="TDC249"/>
      <c r="TDD249"/>
      <c r="TDE249" s="10"/>
      <c r="TDF249" s="8"/>
      <c r="TDG249"/>
      <c r="TDH249" s="8"/>
      <c r="TDI249"/>
      <c r="TDJ249"/>
      <c r="TDK249"/>
      <c r="TDL249" s="10"/>
      <c r="TDM249" s="8"/>
      <c r="TDN249"/>
      <c r="TDO249" s="8"/>
      <c r="TDP249"/>
      <c r="TDQ249"/>
      <c r="TDR249"/>
      <c r="TDS249" s="10"/>
      <c r="TDT249" s="8"/>
      <c r="TDU249"/>
      <c r="TDV249" s="8"/>
      <c r="TDW249"/>
      <c r="TDX249"/>
      <c r="TDY249"/>
      <c r="TDZ249" s="10"/>
      <c r="TEA249" s="8"/>
      <c r="TEB249"/>
      <c r="TEC249" s="8"/>
      <c r="TED249"/>
      <c r="TEE249"/>
      <c r="TEF249"/>
      <c r="TEG249" s="10"/>
      <c r="TEH249" s="8"/>
      <c r="TEI249"/>
      <c r="TEJ249" s="8"/>
      <c r="TEK249"/>
      <c r="TEL249"/>
      <c r="TEM249"/>
      <c r="TEN249" s="10"/>
      <c r="TEO249" s="8"/>
      <c r="TEP249"/>
      <c r="TEQ249" s="8"/>
      <c r="TER249"/>
      <c r="TES249"/>
      <c r="TET249"/>
      <c r="TEU249" s="10"/>
      <c r="TEV249" s="8"/>
      <c r="TEW249"/>
      <c r="TEX249" s="8"/>
      <c r="TEY249"/>
      <c r="TEZ249"/>
      <c r="TFA249"/>
      <c r="TFB249" s="10"/>
      <c r="TFC249" s="8"/>
      <c r="TFD249"/>
      <c r="TFE249" s="8"/>
      <c r="TFF249"/>
      <c r="TFG249"/>
      <c r="TFH249"/>
      <c r="TFI249" s="10"/>
      <c r="TFJ249" s="8"/>
      <c r="TFK249"/>
      <c r="TFL249" s="8"/>
      <c r="TFM249"/>
      <c r="TFN249"/>
      <c r="TFO249"/>
      <c r="TFP249" s="10"/>
      <c r="TFQ249" s="8"/>
      <c r="TFR249"/>
      <c r="TFS249" s="8"/>
      <c r="TFT249"/>
      <c r="TFU249"/>
      <c r="TFV249"/>
      <c r="TFW249" s="10"/>
      <c r="TFX249" s="8"/>
      <c r="TFY249"/>
      <c r="TFZ249" s="8"/>
      <c r="TGA249"/>
      <c r="TGB249"/>
      <c r="TGC249"/>
      <c r="TGD249" s="10"/>
      <c r="TGE249" s="8"/>
      <c r="TGF249"/>
      <c r="TGG249" s="8"/>
      <c r="TGH249"/>
      <c r="TGI249"/>
      <c r="TGJ249"/>
      <c r="TGK249" s="10"/>
      <c r="TGL249" s="8"/>
      <c r="TGM249"/>
      <c r="TGN249" s="8"/>
      <c r="TGO249"/>
      <c r="TGP249"/>
      <c r="TGQ249"/>
      <c r="TGR249" s="10"/>
      <c r="TGS249" s="8"/>
      <c r="TGT249"/>
      <c r="TGU249" s="8"/>
      <c r="TGV249"/>
      <c r="TGW249"/>
      <c r="TGX249"/>
      <c r="TGY249" s="10"/>
      <c r="TGZ249" s="8"/>
      <c r="THA249"/>
      <c r="THB249" s="8"/>
      <c r="THC249"/>
      <c r="THD249"/>
      <c r="THE249"/>
      <c r="THF249" s="10"/>
      <c r="THG249" s="8"/>
      <c r="THH249"/>
      <c r="THI249" s="8"/>
      <c r="THJ249"/>
      <c r="THK249"/>
      <c r="THL249"/>
      <c r="THM249" s="10"/>
      <c r="THN249" s="8"/>
      <c r="THO249"/>
      <c r="THP249" s="8"/>
      <c r="THQ249"/>
      <c r="THR249"/>
      <c r="THS249"/>
      <c r="THT249" s="10"/>
      <c r="THU249" s="8"/>
      <c r="THV249"/>
      <c r="THW249" s="8"/>
      <c r="THX249"/>
      <c r="THY249"/>
      <c r="THZ249"/>
      <c r="TIA249" s="10"/>
      <c r="TIB249" s="8"/>
      <c r="TIC249"/>
      <c r="TID249" s="8"/>
      <c r="TIE249"/>
      <c r="TIF249"/>
      <c r="TIG249"/>
      <c r="TIH249" s="10"/>
      <c r="TII249" s="8"/>
      <c r="TIJ249"/>
      <c r="TIK249" s="8"/>
      <c r="TIL249"/>
      <c r="TIM249"/>
      <c r="TIN249"/>
      <c r="TIO249" s="10"/>
      <c r="TIP249" s="8"/>
      <c r="TIQ249"/>
      <c r="TIR249" s="8"/>
      <c r="TIS249"/>
      <c r="TIT249"/>
      <c r="TIU249"/>
      <c r="TIV249" s="10"/>
      <c r="TIW249" s="8"/>
      <c r="TIX249"/>
      <c r="TIY249" s="8"/>
      <c r="TIZ249"/>
      <c r="TJA249"/>
      <c r="TJB249"/>
      <c r="TJC249" s="10"/>
      <c r="TJD249" s="8"/>
      <c r="TJE249"/>
      <c r="TJF249" s="8"/>
      <c r="TJG249"/>
      <c r="TJH249"/>
      <c r="TJI249"/>
      <c r="TJJ249" s="10"/>
      <c r="TJK249" s="8"/>
      <c r="TJL249"/>
      <c r="TJM249" s="8"/>
      <c r="TJN249"/>
      <c r="TJO249"/>
      <c r="TJP249"/>
      <c r="TJQ249" s="10"/>
      <c r="TJR249" s="22"/>
      <c r="TJS249"/>
      <c r="TJT249" s="8"/>
      <c r="TJU249"/>
      <c r="TJV249"/>
      <c r="TJW249"/>
      <c r="TJX249" s="10"/>
      <c r="TJY249" s="22"/>
      <c r="TJZ249"/>
      <c r="TKA249" s="8"/>
      <c r="TKB249"/>
      <c r="TKC249"/>
      <c r="TKD249"/>
      <c r="TKE249" s="29"/>
      <c r="TKF249" s="44"/>
      <c r="TKG249" s="8"/>
      <c r="TKH249" s="8"/>
      <c r="TKI249" s="10"/>
      <c r="TKJ249" s="10"/>
      <c r="TKK249"/>
      <c r="TKL249" s="8"/>
      <c r="TKM249"/>
      <c r="TKN249" s="8"/>
      <c r="TKO249" s="6"/>
      <c r="TKP249"/>
      <c r="TKQ249"/>
      <c r="TKR249" s="10"/>
      <c r="TKS249" s="8"/>
      <c r="TKT249"/>
      <c r="TKU249" s="8"/>
      <c r="TKV249"/>
      <c r="TKW249"/>
      <c r="TKX249"/>
      <c r="TKY249" s="10"/>
      <c r="TKZ249" s="8"/>
      <c r="TLA249"/>
      <c r="TLB249" s="8"/>
      <c r="TLC249"/>
      <c r="TLD249"/>
      <c r="TLE249"/>
      <c r="TLF249" s="10"/>
      <c r="TLG249" s="8"/>
      <c r="TLH249"/>
      <c r="TLI249" s="8"/>
      <c r="TLJ249"/>
      <c r="TLK249"/>
      <c r="TLL249"/>
      <c r="TLM249" s="10"/>
      <c r="TLN249" s="8"/>
      <c r="TLO249"/>
      <c r="TLP249" s="8"/>
      <c r="TLQ249"/>
      <c r="TLR249"/>
      <c r="TLS249"/>
      <c r="TLT249" s="10"/>
      <c r="TLU249" s="8"/>
      <c r="TLV249"/>
      <c r="TLW249" s="8"/>
      <c r="TLX249"/>
      <c r="TLY249"/>
      <c r="TLZ249"/>
      <c r="TMA249" s="10"/>
      <c r="TMB249" s="8"/>
      <c r="TMC249"/>
      <c r="TMD249" s="8"/>
      <c r="TME249"/>
      <c r="TMF249"/>
      <c r="TMG249"/>
      <c r="TMH249" s="10"/>
      <c r="TMI249" s="8"/>
      <c r="TMJ249"/>
      <c r="TMK249" s="8"/>
      <c r="TML249"/>
      <c r="TMM249"/>
      <c r="TMN249"/>
      <c r="TMO249" s="10"/>
      <c r="TMP249" s="8"/>
      <c r="TMQ249"/>
      <c r="TMR249" s="8"/>
      <c r="TMS249"/>
      <c r="TMT249"/>
      <c r="TMU249"/>
      <c r="TMV249" s="10"/>
      <c r="TMW249" s="8"/>
      <c r="TMX249"/>
      <c r="TMY249" s="8"/>
      <c r="TMZ249"/>
      <c r="TNA249"/>
      <c r="TNB249"/>
      <c r="TNC249" s="10"/>
      <c r="TND249" s="8"/>
      <c r="TNE249"/>
      <c r="TNF249" s="8"/>
      <c r="TNG249"/>
      <c r="TNH249"/>
      <c r="TNI249"/>
      <c r="TNJ249" s="10"/>
      <c r="TNK249" s="8"/>
      <c r="TNL249"/>
      <c r="TNM249" s="8"/>
      <c r="TNN249"/>
      <c r="TNO249"/>
      <c r="TNP249"/>
      <c r="TNQ249" s="10"/>
      <c r="TNR249" s="8"/>
      <c r="TNS249"/>
      <c r="TNT249" s="8"/>
      <c r="TNU249"/>
      <c r="TNV249"/>
      <c r="TNW249"/>
      <c r="TNX249" s="10"/>
      <c r="TNY249" s="8"/>
      <c r="TNZ249"/>
      <c r="TOA249" s="8"/>
      <c r="TOB249"/>
      <c r="TOC249"/>
      <c r="TOD249"/>
      <c r="TOE249" s="10"/>
      <c r="TOF249" s="8"/>
      <c r="TOG249"/>
      <c r="TOH249" s="8"/>
      <c r="TOI249"/>
      <c r="TOJ249"/>
      <c r="TOK249"/>
      <c r="TOL249" s="10"/>
      <c r="TOM249" s="8"/>
      <c r="TON249"/>
      <c r="TOO249" s="8"/>
      <c r="TOP249"/>
      <c r="TOQ249"/>
      <c r="TOR249"/>
      <c r="TOS249" s="10"/>
      <c r="TOT249" s="8"/>
      <c r="TOU249"/>
      <c r="TOV249" s="8"/>
      <c r="TOW249"/>
      <c r="TOX249"/>
      <c r="TOY249"/>
      <c r="TOZ249" s="10"/>
      <c r="TPA249" s="8"/>
      <c r="TPB249"/>
      <c r="TPC249" s="8"/>
      <c r="TPD249"/>
      <c r="TPE249"/>
      <c r="TPF249"/>
      <c r="TPG249" s="10"/>
      <c r="TPH249" s="8"/>
      <c r="TPI249"/>
      <c r="TPJ249" s="8"/>
      <c r="TPK249"/>
      <c r="TPL249"/>
      <c r="TPM249"/>
      <c r="TPN249" s="10"/>
      <c r="TPO249" s="8"/>
      <c r="TPP249"/>
      <c r="TPQ249" s="8"/>
      <c r="TPR249"/>
      <c r="TPS249"/>
      <c r="TPT249"/>
      <c r="TPU249" s="10"/>
      <c r="TPV249" s="8"/>
      <c r="TPW249"/>
      <c r="TPX249" s="8"/>
      <c r="TPY249"/>
      <c r="TPZ249"/>
      <c r="TQA249"/>
      <c r="TQB249" s="10"/>
      <c r="TQC249" s="8"/>
      <c r="TQD249"/>
      <c r="TQE249" s="8"/>
      <c r="TQF249"/>
      <c r="TQG249"/>
      <c r="TQH249"/>
      <c r="TQI249" s="10"/>
      <c r="TQJ249" s="8"/>
      <c r="TQK249"/>
      <c r="TQL249" s="8"/>
      <c r="TQM249"/>
      <c r="TQN249"/>
      <c r="TQO249"/>
      <c r="TQP249" s="10"/>
      <c r="TQQ249" s="8"/>
      <c r="TQR249"/>
      <c r="TQS249" s="8"/>
      <c r="TQT249"/>
      <c r="TQU249"/>
      <c r="TQV249"/>
      <c r="TQW249" s="10"/>
      <c r="TQX249" s="8"/>
      <c r="TQY249"/>
      <c r="TQZ249" s="8"/>
      <c r="TRA249"/>
      <c r="TRB249"/>
      <c r="TRC249"/>
      <c r="TRD249" s="10"/>
      <c r="TRE249" s="8"/>
      <c r="TRF249"/>
      <c r="TRG249" s="8"/>
      <c r="TRH249"/>
      <c r="TRI249"/>
      <c r="TRJ249"/>
      <c r="TRK249" s="10"/>
      <c r="TRL249" s="8"/>
      <c r="TRM249"/>
      <c r="TRN249" s="8"/>
      <c r="TRO249"/>
      <c r="TRP249"/>
      <c r="TRQ249"/>
      <c r="TRR249" s="10"/>
      <c r="TRS249" s="8"/>
      <c r="TRT249"/>
      <c r="TRU249" s="8"/>
      <c r="TRV249"/>
      <c r="TRW249"/>
      <c r="TRX249"/>
      <c r="TRY249" s="10"/>
      <c r="TRZ249" s="8"/>
      <c r="TSA249"/>
      <c r="TSB249" s="8"/>
      <c r="TSC249"/>
      <c r="TSD249"/>
      <c r="TSE249"/>
      <c r="TSF249" s="10"/>
      <c r="TSG249" s="8"/>
      <c r="TSH249"/>
      <c r="TSI249" s="8"/>
      <c r="TSJ249"/>
      <c r="TSK249"/>
      <c r="TSL249"/>
      <c r="TSM249" s="10"/>
      <c r="TSN249" s="8"/>
      <c r="TSO249"/>
      <c r="TSP249" s="8"/>
      <c r="TSQ249"/>
      <c r="TSR249"/>
      <c r="TSS249"/>
      <c r="TST249" s="10"/>
      <c r="TSU249" s="22"/>
      <c r="TSV249"/>
      <c r="TSW249" s="8"/>
      <c r="TSX249"/>
      <c r="TSY249"/>
      <c r="TSZ249"/>
      <c r="TTA249" s="10"/>
      <c r="TTB249" s="22"/>
      <c r="TTC249"/>
      <c r="TTD249" s="8"/>
      <c r="TTE249"/>
      <c r="TTF249"/>
      <c r="TTG249"/>
      <c r="TTH249" s="29"/>
      <c r="TTI249" s="44"/>
      <c r="TTJ249" s="8"/>
      <c r="TTK249" s="8"/>
      <c r="TTL249" s="10"/>
      <c r="TTM249" s="10"/>
      <c r="TTN249"/>
      <c r="TTO249" s="8"/>
      <c r="TTP249"/>
      <c r="TTQ249" s="8"/>
      <c r="TTR249" s="6"/>
      <c r="TTS249"/>
      <c r="TTT249"/>
      <c r="TTU249" s="10"/>
      <c r="TTV249" s="8"/>
      <c r="TTW249"/>
      <c r="TTX249" s="8"/>
      <c r="TTY249"/>
      <c r="TTZ249"/>
      <c r="TUA249"/>
      <c r="TUB249" s="10"/>
      <c r="TUC249" s="8"/>
      <c r="TUD249"/>
      <c r="TUE249" s="8"/>
      <c r="TUF249"/>
      <c r="TUG249"/>
      <c r="TUH249"/>
      <c r="TUI249" s="10"/>
      <c r="TUJ249" s="8"/>
      <c r="TUK249"/>
      <c r="TUL249" s="8"/>
      <c r="TUM249"/>
      <c r="TUN249"/>
      <c r="TUO249"/>
      <c r="TUP249" s="10"/>
      <c r="TUQ249" s="8"/>
      <c r="TUR249"/>
      <c r="TUS249" s="8"/>
      <c r="TUT249"/>
      <c r="TUU249"/>
      <c r="TUV249"/>
      <c r="TUW249" s="10"/>
      <c r="TUX249" s="8"/>
      <c r="TUY249"/>
      <c r="TUZ249" s="8"/>
      <c r="TVA249"/>
      <c r="TVB249"/>
      <c r="TVC249"/>
      <c r="TVD249" s="10"/>
      <c r="TVE249" s="8"/>
      <c r="TVF249"/>
      <c r="TVG249" s="8"/>
      <c r="TVH249"/>
      <c r="TVI249"/>
      <c r="TVJ249"/>
      <c r="TVK249" s="10"/>
      <c r="TVL249" s="8"/>
      <c r="TVM249"/>
      <c r="TVN249" s="8"/>
      <c r="TVO249"/>
      <c r="TVP249"/>
      <c r="TVQ249"/>
      <c r="TVR249" s="10"/>
      <c r="TVS249" s="8"/>
      <c r="TVT249"/>
      <c r="TVU249" s="8"/>
      <c r="TVV249"/>
      <c r="TVW249"/>
      <c r="TVX249"/>
      <c r="TVY249" s="10"/>
      <c r="TVZ249" s="8"/>
      <c r="TWA249"/>
      <c r="TWB249" s="8"/>
      <c r="TWC249"/>
      <c r="TWD249"/>
      <c r="TWE249"/>
      <c r="TWF249" s="10"/>
      <c r="TWG249" s="8"/>
      <c r="TWH249"/>
      <c r="TWI249" s="8"/>
      <c r="TWJ249"/>
      <c r="TWK249"/>
      <c r="TWL249"/>
      <c r="TWM249" s="10"/>
      <c r="TWN249" s="8"/>
      <c r="TWO249"/>
      <c r="TWP249" s="8"/>
      <c r="TWQ249"/>
      <c r="TWR249"/>
      <c r="TWS249"/>
      <c r="TWT249" s="10"/>
      <c r="TWU249" s="8"/>
      <c r="TWV249"/>
      <c r="TWW249" s="8"/>
      <c r="TWX249"/>
      <c r="TWY249"/>
      <c r="TWZ249"/>
      <c r="TXA249" s="10"/>
      <c r="TXB249" s="8"/>
      <c r="TXC249"/>
      <c r="TXD249" s="8"/>
      <c r="TXE249"/>
      <c r="TXF249"/>
      <c r="TXG249"/>
      <c r="TXH249" s="10"/>
      <c r="TXI249" s="8"/>
      <c r="TXJ249"/>
      <c r="TXK249" s="8"/>
      <c r="TXL249"/>
      <c r="TXM249"/>
      <c r="TXN249"/>
      <c r="TXO249" s="10"/>
      <c r="TXP249" s="8"/>
      <c r="TXQ249"/>
      <c r="TXR249" s="8"/>
      <c r="TXS249"/>
      <c r="TXT249"/>
      <c r="TXU249"/>
      <c r="TXV249" s="10"/>
      <c r="TXW249" s="8"/>
      <c r="TXX249"/>
      <c r="TXY249" s="8"/>
      <c r="TXZ249"/>
      <c r="TYA249"/>
      <c r="TYB249"/>
      <c r="TYC249" s="10"/>
      <c r="TYD249" s="8"/>
      <c r="TYE249"/>
      <c r="TYF249" s="8"/>
      <c r="TYG249"/>
      <c r="TYH249"/>
      <c r="TYI249"/>
      <c r="TYJ249" s="10"/>
      <c r="TYK249" s="8"/>
      <c r="TYL249"/>
      <c r="TYM249" s="8"/>
      <c r="TYN249"/>
      <c r="TYO249"/>
      <c r="TYP249"/>
      <c r="TYQ249" s="10"/>
      <c r="TYR249" s="8"/>
      <c r="TYS249"/>
      <c r="TYT249" s="8"/>
      <c r="TYU249"/>
      <c r="TYV249"/>
      <c r="TYW249"/>
      <c r="TYX249" s="10"/>
      <c r="TYY249" s="8"/>
      <c r="TYZ249"/>
      <c r="TZA249" s="8"/>
      <c r="TZB249"/>
      <c r="TZC249"/>
      <c r="TZD249"/>
      <c r="TZE249" s="10"/>
      <c r="TZF249" s="8"/>
      <c r="TZG249"/>
      <c r="TZH249" s="8"/>
      <c r="TZI249"/>
      <c r="TZJ249"/>
      <c r="TZK249"/>
      <c r="TZL249" s="10"/>
      <c r="TZM249" s="8"/>
      <c r="TZN249"/>
      <c r="TZO249" s="8"/>
      <c r="TZP249"/>
      <c r="TZQ249"/>
      <c r="TZR249"/>
      <c r="TZS249" s="10"/>
      <c r="TZT249" s="8"/>
      <c r="TZU249"/>
      <c r="TZV249" s="8"/>
      <c r="TZW249"/>
      <c r="TZX249"/>
      <c r="TZY249"/>
      <c r="TZZ249" s="10"/>
      <c r="UAA249" s="8"/>
      <c r="UAB249"/>
      <c r="UAC249" s="8"/>
      <c r="UAD249"/>
      <c r="UAE249"/>
      <c r="UAF249"/>
      <c r="UAG249" s="10"/>
      <c r="UAH249" s="8"/>
      <c r="UAI249"/>
      <c r="UAJ249" s="8"/>
      <c r="UAK249"/>
      <c r="UAL249"/>
      <c r="UAM249"/>
      <c r="UAN249" s="10"/>
      <c r="UAO249" s="8"/>
      <c r="UAP249"/>
      <c r="UAQ249" s="8"/>
      <c r="UAR249"/>
      <c r="UAS249"/>
      <c r="UAT249"/>
      <c r="UAU249" s="10"/>
      <c r="UAV249" s="8"/>
      <c r="UAW249"/>
      <c r="UAX249" s="8"/>
      <c r="UAY249"/>
      <c r="UAZ249"/>
      <c r="UBA249"/>
      <c r="UBB249" s="10"/>
      <c r="UBC249" s="8"/>
      <c r="UBD249"/>
      <c r="UBE249" s="8"/>
      <c r="UBF249"/>
      <c r="UBG249"/>
      <c r="UBH249"/>
      <c r="UBI249" s="10"/>
      <c r="UBJ249" s="8"/>
      <c r="UBK249"/>
      <c r="UBL249" s="8"/>
      <c r="UBM249"/>
      <c r="UBN249"/>
      <c r="UBO249"/>
      <c r="UBP249" s="10"/>
      <c r="UBQ249" s="8"/>
      <c r="UBR249"/>
      <c r="UBS249" s="8"/>
      <c r="UBT249"/>
      <c r="UBU249"/>
      <c r="UBV249"/>
      <c r="UBW249" s="10"/>
      <c r="UBX249" s="22"/>
      <c r="UBY249"/>
      <c r="UBZ249" s="8"/>
      <c r="UCA249"/>
      <c r="UCB249"/>
      <c r="UCC249"/>
      <c r="UCD249" s="10"/>
      <c r="UCE249" s="22"/>
      <c r="UCF249"/>
      <c r="UCG249" s="8"/>
      <c r="UCH249"/>
      <c r="UCI249"/>
      <c r="UCJ249"/>
      <c r="UCK249" s="29"/>
      <c r="UCL249" s="44"/>
      <c r="UCM249" s="8"/>
      <c r="UCN249" s="8"/>
      <c r="UCO249" s="10"/>
      <c r="UCP249" s="10"/>
      <c r="UCQ249"/>
      <c r="UCR249" s="8"/>
      <c r="UCS249"/>
      <c r="UCT249" s="8"/>
      <c r="UCU249" s="6"/>
      <c r="UCV249"/>
      <c r="UCW249"/>
      <c r="UCX249" s="10"/>
      <c r="UCY249" s="8"/>
      <c r="UCZ249"/>
      <c r="UDA249" s="8"/>
      <c r="UDB249"/>
      <c r="UDC249"/>
      <c r="UDD249"/>
      <c r="UDE249" s="10"/>
      <c r="UDF249" s="8"/>
      <c r="UDG249"/>
      <c r="UDH249" s="8"/>
      <c r="UDI249"/>
      <c r="UDJ249"/>
      <c r="UDK249"/>
      <c r="UDL249" s="10"/>
      <c r="UDM249" s="8"/>
      <c r="UDN249"/>
      <c r="UDO249" s="8"/>
      <c r="UDP249"/>
      <c r="UDQ249"/>
      <c r="UDR249"/>
      <c r="UDS249" s="10"/>
      <c r="UDT249" s="8"/>
      <c r="UDU249"/>
      <c r="UDV249" s="8"/>
      <c r="UDW249"/>
      <c r="UDX249"/>
      <c r="UDY249"/>
      <c r="UDZ249" s="10"/>
      <c r="UEA249" s="8"/>
      <c r="UEB249"/>
      <c r="UEC249" s="8"/>
      <c r="UED249"/>
      <c r="UEE249"/>
      <c r="UEF249"/>
      <c r="UEG249" s="10"/>
      <c r="UEH249" s="8"/>
      <c r="UEI249"/>
      <c r="UEJ249" s="8"/>
      <c r="UEK249"/>
      <c r="UEL249"/>
      <c r="UEM249"/>
      <c r="UEN249" s="10"/>
      <c r="UEO249" s="8"/>
      <c r="UEP249"/>
      <c r="UEQ249" s="8"/>
      <c r="UER249"/>
      <c r="UES249"/>
      <c r="UET249"/>
      <c r="UEU249" s="10"/>
      <c r="UEV249" s="8"/>
      <c r="UEW249"/>
      <c r="UEX249" s="8"/>
      <c r="UEY249"/>
      <c r="UEZ249"/>
      <c r="UFA249"/>
      <c r="UFB249" s="10"/>
      <c r="UFC249" s="8"/>
      <c r="UFD249"/>
      <c r="UFE249" s="8"/>
      <c r="UFF249"/>
      <c r="UFG249"/>
      <c r="UFH249"/>
      <c r="UFI249" s="10"/>
      <c r="UFJ249" s="8"/>
      <c r="UFK249"/>
      <c r="UFL249" s="8"/>
      <c r="UFM249"/>
      <c r="UFN249"/>
      <c r="UFO249"/>
      <c r="UFP249" s="10"/>
      <c r="UFQ249" s="8"/>
      <c r="UFR249"/>
      <c r="UFS249" s="8"/>
      <c r="UFT249"/>
      <c r="UFU249"/>
      <c r="UFV249"/>
      <c r="UFW249" s="10"/>
      <c r="UFX249" s="8"/>
      <c r="UFY249"/>
      <c r="UFZ249" s="8"/>
      <c r="UGA249"/>
      <c r="UGB249"/>
      <c r="UGC249"/>
      <c r="UGD249" s="10"/>
      <c r="UGE249" s="8"/>
      <c r="UGF249"/>
      <c r="UGG249" s="8"/>
      <c r="UGH249"/>
      <c r="UGI249"/>
      <c r="UGJ249"/>
      <c r="UGK249" s="10"/>
      <c r="UGL249" s="8"/>
      <c r="UGM249"/>
      <c r="UGN249" s="8"/>
      <c r="UGO249"/>
      <c r="UGP249"/>
      <c r="UGQ249"/>
      <c r="UGR249" s="10"/>
      <c r="UGS249" s="8"/>
      <c r="UGT249"/>
      <c r="UGU249" s="8"/>
      <c r="UGV249"/>
      <c r="UGW249"/>
      <c r="UGX249"/>
      <c r="UGY249" s="10"/>
      <c r="UGZ249" s="8"/>
      <c r="UHA249"/>
      <c r="UHB249" s="8"/>
      <c r="UHC249"/>
      <c r="UHD249"/>
      <c r="UHE249"/>
      <c r="UHF249" s="10"/>
      <c r="UHG249" s="8"/>
      <c r="UHH249"/>
      <c r="UHI249" s="8"/>
      <c r="UHJ249"/>
      <c r="UHK249"/>
      <c r="UHL249"/>
      <c r="UHM249" s="10"/>
      <c r="UHN249" s="8"/>
      <c r="UHO249"/>
      <c r="UHP249" s="8"/>
      <c r="UHQ249"/>
      <c r="UHR249"/>
      <c r="UHS249"/>
      <c r="UHT249" s="10"/>
      <c r="UHU249" s="8"/>
      <c r="UHV249"/>
      <c r="UHW249" s="8"/>
      <c r="UHX249"/>
      <c r="UHY249"/>
      <c r="UHZ249"/>
      <c r="UIA249" s="10"/>
      <c r="UIB249" s="8"/>
      <c r="UIC249"/>
      <c r="UID249" s="8"/>
      <c r="UIE249"/>
      <c r="UIF249"/>
      <c r="UIG249"/>
      <c r="UIH249" s="10"/>
      <c r="UII249" s="8"/>
      <c r="UIJ249"/>
      <c r="UIK249" s="8"/>
      <c r="UIL249"/>
      <c r="UIM249"/>
      <c r="UIN249"/>
      <c r="UIO249" s="10"/>
      <c r="UIP249" s="8"/>
      <c r="UIQ249"/>
      <c r="UIR249" s="8"/>
      <c r="UIS249"/>
      <c r="UIT249"/>
      <c r="UIU249"/>
      <c r="UIV249" s="10"/>
      <c r="UIW249" s="8"/>
      <c r="UIX249"/>
      <c r="UIY249" s="8"/>
      <c r="UIZ249"/>
      <c r="UJA249"/>
      <c r="UJB249"/>
      <c r="UJC249" s="10"/>
      <c r="UJD249" s="8"/>
      <c r="UJE249"/>
      <c r="UJF249" s="8"/>
      <c r="UJG249"/>
      <c r="UJH249"/>
      <c r="UJI249"/>
      <c r="UJJ249" s="10"/>
      <c r="UJK249" s="8"/>
      <c r="UJL249"/>
      <c r="UJM249" s="8"/>
      <c r="UJN249"/>
      <c r="UJO249"/>
      <c r="UJP249"/>
      <c r="UJQ249" s="10"/>
      <c r="UJR249" s="8"/>
      <c r="UJS249"/>
      <c r="UJT249" s="8"/>
      <c r="UJU249"/>
      <c r="UJV249"/>
      <c r="UJW249"/>
      <c r="UJX249" s="10"/>
      <c r="UJY249" s="8"/>
      <c r="UJZ249"/>
      <c r="UKA249" s="8"/>
      <c r="UKB249"/>
      <c r="UKC249"/>
      <c r="UKD249"/>
      <c r="UKE249" s="10"/>
      <c r="UKF249" s="8"/>
      <c r="UKG249"/>
      <c r="UKH249" s="8"/>
      <c r="UKI249"/>
      <c r="UKJ249"/>
      <c r="UKK249"/>
      <c r="UKL249" s="10"/>
      <c r="UKM249" s="8"/>
      <c r="UKN249"/>
      <c r="UKO249" s="8"/>
      <c r="UKP249"/>
      <c r="UKQ249"/>
      <c r="UKR249"/>
      <c r="UKS249" s="10"/>
      <c r="UKT249" s="8"/>
      <c r="UKU249"/>
      <c r="UKV249" s="8"/>
      <c r="UKW249"/>
      <c r="UKX249"/>
      <c r="UKY249"/>
      <c r="UKZ249" s="10"/>
      <c r="ULA249" s="22"/>
      <c r="ULB249"/>
      <c r="ULC249" s="8"/>
      <c r="ULD249"/>
      <c r="ULE249"/>
      <c r="ULF249"/>
      <c r="ULG249" s="10"/>
      <c r="ULH249" s="22"/>
      <c r="ULI249"/>
      <c r="ULJ249" s="8"/>
      <c r="ULK249"/>
      <c r="ULL249"/>
      <c r="ULM249"/>
      <c r="ULN249" s="29"/>
      <c r="ULO249" s="44"/>
      <c r="ULP249" s="8"/>
      <c r="ULQ249" s="8"/>
      <c r="ULR249" s="10"/>
      <c r="ULS249" s="10"/>
      <c r="ULT249"/>
      <c r="ULU249" s="8"/>
      <c r="ULV249"/>
      <c r="ULW249" s="8"/>
      <c r="ULX249" s="6"/>
      <c r="ULY249"/>
      <c r="ULZ249"/>
      <c r="UMA249" s="10"/>
      <c r="UMB249" s="8"/>
      <c r="UMC249"/>
      <c r="UMD249" s="8"/>
      <c r="UME249"/>
      <c r="UMF249"/>
      <c r="UMG249"/>
      <c r="UMH249" s="10"/>
      <c r="UMI249" s="8"/>
      <c r="UMJ249"/>
      <c r="UMK249" s="8"/>
      <c r="UML249"/>
      <c r="UMM249"/>
      <c r="UMN249"/>
      <c r="UMO249" s="10"/>
      <c r="UMP249" s="8"/>
      <c r="UMQ249"/>
      <c r="UMR249" s="8"/>
      <c r="UMS249"/>
      <c r="UMT249"/>
      <c r="UMU249"/>
      <c r="UMV249" s="10"/>
      <c r="UMW249" s="8"/>
      <c r="UMX249"/>
      <c r="UMY249" s="8"/>
      <c r="UMZ249"/>
      <c r="UNA249"/>
      <c r="UNB249"/>
      <c r="UNC249" s="10"/>
      <c r="UND249" s="8"/>
      <c r="UNE249"/>
      <c r="UNF249" s="8"/>
      <c r="UNG249"/>
      <c r="UNH249"/>
      <c r="UNI249"/>
      <c r="UNJ249" s="10"/>
      <c r="UNK249" s="8"/>
      <c r="UNL249"/>
      <c r="UNM249" s="8"/>
      <c r="UNN249"/>
      <c r="UNO249"/>
      <c r="UNP249"/>
      <c r="UNQ249" s="10"/>
      <c r="UNR249" s="8"/>
      <c r="UNS249"/>
      <c r="UNT249" s="8"/>
      <c r="UNU249"/>
      <c r="UNV249"/>
      <c r="UNW249"/>
      <c r="UNX249" s="10"/>
      <c r="UNY249" s="8"/>
      <c r="UNZ249"/>
      <c r="UOA249" s="8"/>
      <c r="UOB249"/>
      <c r="UOC249"/>
      <c r="UOD249"/>
      <c r="UOE249" s="10"/>
      <c r="UOF249" s="8"/>
      <c r="UOG249"/>
      <c r="UOH249" s="8"/>
      <c r="UOI249"/>
      <c r="UOJ249"/>
      <c r="UOK249"/>
      <c r="UOL249" s="10"/>
      <c r="UOM249" s="8"/>
      <c r="UON249"/>
      <c r="UOO249" s="8"/>
      <c r="UOP249"/>
      <c r="UOQ249"/>
      <c r="UOR249"/>
      <c r="UOS249" s="10"/>
      <c r="UOT249" s="8"/>
      <c r="UOU249"/>
      <c r="UOV249" s="8"/>
      <c r="UOW249"/>
      <c r="UOX249"/>
      <c r="UOY249"/>
      <c r="UOZ249" s="10"/>
      <c r="UPA249" s="8"/>
      <c r="UPB249"/>
      <c r="UPC249" s="8"/>
      <c r="UPD249"/>
      <c r="UPE249"/>
      <c r="UPF249"/>
      <c r="UPG249" s="10"/>
      <c r="UPH249" s="8"/>
      <c r="UPI249"/>
      <c r="UPJ249" s="8"/>
      <c r="UPK249"/>
      <c r="UPL249"/>
      <c r="UPM249"/>
      <c r="UPN249" s="10"/>
      <c r="UPO249" s="8"/>
      <c r="UPP249"/>
      <c r="UPQ249" s="8"/>
      <c r="UPR249"/>
      <c r="UPS249"/>
      <c r="UPT249"/>
      <c r="UPU249" s="10"/>
      <c r="UPV249" s="8"/>
      <c r="UPW249"/>
      <c r="UPX249" s="8"/>
      <c r="UPY249"/>
      <c r="UPZ249"/>
      <c r="UQA249"/>
      <c r="UQB249" s="10"/>
      <c r="UQC249" s="8"/>
      <c r="UQD249"/>
      <c r="UQE249" s="8"/>
      <c r="UQF249"/>
      <c r="UQG249"/>
      <c r="UQH249"/>
      <c r="UQI249" s="10"/>
      <c r="UQJ249" s="8"/>
      <c r="UQK249"/>
      <c r="UQL249" s="8"/>
      <c r="UQM249"/>
      <c r="UQN249"/>
      <c r="UQO249"/>
      <c r="UQP249" s="10"/>
      <c r="UQQ249" s="8"/>
      <c r="UQR249"/>
      <c r="UQS249" s="8"/>
      <c r="UQT249"/>
      <c r="UQU249"/>
      <c r="UQV249"/>
      <c r="UQW249" s="10"/>
      <c r="UQX249" s="8"/>
      <c r="UQY249"/>
      <c r="UQZ249" s="8"/>
      <c r="URA249"/>
      <c r="URB249"/>
      <c r="URC249"/>
      <c r="URD249" s="10"/>
      <c r="URE249" s="8"/>
      <c r="URF249"/>
      <c r="URG249" s="8"/>
      <c r="URH249"/>
      <c r="URI249"/>
      <c r="URJ249"/>
      <c r="URK249" s="10"/>
      <c r="URL249" s="8"/>
      <c r="URM249"/>
      <c r="URN249" s="8"/>
      <c r="URO249"/>
      <c r="URP249"/>
      <c r="URQ249"/>
      <c r="URR249" s="10"/>
      <c r="URS249" s="8"/>
      <c r="URT249"/>
      <c r="URU249" s="8"/>
      <c r="URV249"/>
      <c r="URW249"/>
      <c r="URX249"/>
      <c r="URY249" s="10"/>
      <c r="URZ249" s="8"/>
      <c r="USA249"/>
      <c r="USB249" s="8"/>
      <c r="USC249"/>
      <c r="USD249"/>
      <c r="USE249"/>
      <c r="USF249" s="10"/>
      <c r="USG249" s="8"/>
      <c r="USH249"/>
      <c r="USI249" s="8"/>
      <c r="USJ249"/>
      <c r="USK249"/>
      <c r="USL249"/>
      <c r="USM249" s="10"/>
      <c r="USN249" s="8"/>
      <c r="USO249"/>
      <c r="USP249" s="8"/>
      <c r="USQ249"/>
      <c r="USR249"/>
      <c r="USS249"/>
      <c r="UST249" s="10"/>
      <c r="USU249" s="8"/>
      <c r="USV249"/>
      <c r="USW249" s="8"/>
      <c r="USX249"/>
      <c r="USY249"/>
      <c r="USZ249"/>
      <c r="UTA249" s="10"/>
      <c r="UTB249" s="8"/>
      <c r="UTC249"/>
      <c r="UTD249" s="8"/>
      <c r="UTE249"/>
      <c r="UTF249"/>
      <c r="UTG249"/>
      <c r="UTH249" s="10"/>
      <c r="UTI249" s="8"/>
      <c r="UTJ249"/>
      <c r="UTK249" s="8"/>
      <c r="UTL249"/>
      <c r="UTM249"/>
      <c r="UTN249"/>
      <c r="UTO249" s="10"/>
      <c r="UTP249" s="8"/>
      <c r="UTQ249"/>
      <c r="UTR249" s="8"/>
      <c r="UTS249"/>
      <c r="UTT249"/>
      <c r="UTU249"/>
      <c r="UTV249" s="10"/>
      <c r="UTW249" s="8"/>
      <c r="UTX249"/>
      <c r="UTY249" s="8"/>
      <c r="UTZ249"/>
      <c r="UUA249"/>
      <c r="UUB249"/>
      <c r="UUC249" s="10"/>
      <c r="UUD249" s="22"/>
      <c r="UUE249"/>
      <c r="UUF249" s="8"/>
      <c r="UUG249"/>
      <c r="UUH249"/>
      <c r="UUI249"/>
      <c r="UUJ249" s="10"/>
      <c r="UUK249" s="22"/>
      <c r="UUL249"/>
      <c r="UUM249" s="8"/>
      <c r="UUN249"/>
      <c r="UUO249"/>
      <c r="UUP249"/>
      <c r="UUQ249" s="29"/>
      <c r="UUR249" s="44"/>
      <c r="UUS249" s="8"/>
      <c r="UUT249" s="8"/>
      <c r="UUU249" s="10"/>
      <c r="UUV249" s="10"/>
      <c r="UUW249"/>
      <c r="UUX249" s="8"/>
      <c r="UUY249"/>
      <c r="UUZ249" s="8"/>
      <c r="UVA249" s="6"/>
      <c r="UVB249"/>
      <c r="UVC249"/>
      <c r="UVD249" s="10"/>
      <c r="UVE249" s="8"/>
      <c r="UVF249"/>
      <c r="UVG249" s="8"/>
      <c r="UVH249"/>
      <c r="UVI249"/>
      <c r="UVJ249"/>
      <c r="UVK249" s="10"/>
      <c r="UVL249" s="8"/>
      <c r="UVM249"/>
      <c r="UVN249" s="8"/>
      <c r="UVO249"/>
      <c r="UVP249"/>
      <c r="UVQ249"/>
      <c r="UVR249" s="10"/>
      <c r="UVS249" s="8"/>
      <c r="UVT249"/>
      <c r="UVU249" s="8"/>
      <c r="UVV249"/>
      <c r="UVW249"/>
      <c r="UVX249"/>
      <c r="UVY249" s="10"/>
      <c r="UVZ249" s="8"/>
      <c r="UWA249"/>
      <c r="UWB249" s="8"/>
      <c r="UWC249"/>
      <c r="UWD249"/>
      <c r="UWE249"/>
      <c r="UWF249" s="10"/>
      <c r="UWG249" s="8"/>
      <c r="UWH249"/>
      <c r="UWI249" s="8"/>
      <c r="UWJ249"/>
      <c r="UWK249"/>
      <c r="UWL249"/>
      <c r="UWM249" s="10"/>
      <c r="UWN249" s="8"/>
      <c r="UWO249"/>
      <c r="UWP249" s="8"/>
      <c r="UWQ249"/>
      <c r="UWR249"/>
      <c r="UWS249"/>
      <c r="UWT249" s="10"/>
      <c r="UWU249" s="8"/>
      <c r="UWV249"/>
      <c r="UWW249" s="8"/>
      <c r="UWX249"/>
      <c r="UWY249"/>
      <c r="UWZ249"/>
      <c r="UXA249" s="10"/>
      <c r="UXB249" s="8"/>
      <c r="UXC249"/>
      <c r="UXD249" s="8"/>
      <c r="UXE249"/>
      <c r="UXF249"/>
      <c r="UXG249"/>
      <c r="UXH249" s="10"/>
      <c r="UXI249" s="8"/>
      <c r="UXJ249"/>
      <c r="UXK249" s="8"/>
      <c r="UXL249"/>
      <c r="UXM249"/>
      <c r="UXN249"/>
      <c r="UXO249" s="10"/>
      <c r="UXP249" s="8"/>
      <c r="UXQ249"/>
      <c r="UXR249" s="8"/>
      <c r="UXS249"/>
      <c r="UXT249"/>
      <c r="UXU249"/>
      <c r="UXV249" s="10"/>
      <c r="UXW249" s="8"/>
      <c r="UXX249"/>
      <c r="UXY249" s="8"/>
      <c r="UXZ249"/>
      <c r="UYA249"/>
      <c r="UYB249"/>
      <c r="UYC249" s="10"/>
      <c r="UYD249" s="8"/>
      <c r="UYE249"/>
      <c r="UYF249" s="8"/>
      <c r="UYG249"/>
      <c r="UYH249"/>
      <c r="UYI249"/>
      <c r="UYJ249" s="10"/>
      <c r="UYK249" s="8"/>
      <c r="UYL249"/>
      <c r="UYM249" s="8"/>
      <c r="UYN249"/>
      <c r="UYO249"/>
      <c r="UYP249"/>
      <c r="UYQ249" s="10"/>
      <c r="UYR249" s="8"/>
      <c r="UYS249"/>
      <c r="UYT249" s="8"/>
      <c r="UYU249"/>
      <c r="UYV249"/>
      <c r="UYW249"/>
      <c r="UYX249" s="10"/>
      <c r="UYY249" s="8"/>
      <c r="UYZ249"/>
      <c r="UZA249" s="8"/>
      <c r="UZB249"/>
      <c r="UZC249"/>
      <c r="UZD249"/>
      <c r="UZE249" s="10"/>
      <c r="UZF249" s="8"/>
      <c r="UZG249"/>
      <c r="UZH249" s="8"/>
      <c r="UZI249"/>
      <c r="UZJ249"/>
      <c r="UZK249"/>
      <c r="UZL249" s="10"/>
      <c r="UZM249" s="8"/>
      <c r="UZN249"/>
      <c r="UZO249" s="8"/>
      <c r="UZP249"/>
      <c r="UZQ249"/>
      <c r="UZR249"/>
      <c r="UZS249" s="10"/>
      <c r="UZT249" s="8"/>
      <c r="UZU249"/>
      <c r="UZV249" s="8"/>
      <c r="UZW249"/>
      <c r="UZX249"/>
      <c r="UZY249"/>
      <c r="UZZ249" s="10"/>
      <c r="VAA249" s="8"/>
      <c r="VAB249"/>
      <c r="VAC249" s="8"/>
      <c r="VAD249"/>
      <c r="VAE249"/>
      <c r="VAF249"/>
      <c r="VAG249" s="10"/>
      <c r="VAH249" s="8"/>
      <c r="VAI249"/>
      <c r="VAJ249" s="8"/>
      <c r="VAK249"/>
      <c r="VAL249"/>
      <c r="VAM249"/>
      <c r="VAN249" s="10"/>
      <c r="VAO249" s="8"/>
      <c r="VAP249"/>
      <c r="VAQ249" s="8"/>
      <c r="VAR249"/>
      <c r="VAS249"/>
      <c r="VAT249"/>
      <c r="VAU249" s="10"/>
      <c r="VAV249" s="8"/>
      <c r="VAW249"/>
      <c r="VAX249" s="8"/>
      <c r="VAY249"/>
      <c r="VAZ249"/>
      <c r="VBA249"/>
      <c r="VBB249" s="10"/>
      <c r="VBC249" s="8"/>
      <c r="VBD249"/>
      <c r="VBE249" s="8"/>
      <c r="VBF249"/>
      <c r="VBG249"/>
      <c r="VBH249"/>
      <c r="VBI249" s="10"/>
      <c r="VBJ249" s="8"/>
      <c r="VBK249"/>
      <c r="VBL249" s="8"/>
      <c r="VBM249"/>
      <c r="VBN249"/>
      <c r="VBO249"/>
      <c r="VBP249" s="10"/>
      <c r="VBQ249" s="8"/>
      <c r="VBR249"/>
      <c r="VBS249" s="8"/>
      <c r="VBT249"/>
      <c r="VBU249"/>
      <c r="VBV249"/>
      <c r="VBW249" s="10"/>
      <c r="VBX249" s="8"/>
      <c r="VBY249"/>
      <c r="VBZ249" s="8"/>
      <c r="VCA249"/>
      <c r="VCB249"/>
      <c r="VCC249"/>
      <c r="VCD249" s="10"/>
      <c r="VCE249" s="8"/>
      <c r="VCF249"/>
      <c r="VCG249" s="8"/>
      <c r="VCH249"/>
      <c r="VCI249"/>
      <c r="VCJ249"/>
      <c r="VCK249" s="10"/>
      <c r="VCL249" s="8"/>
      <c r="VCM249"/>
      <c r="VCN249" s="8"/>
      <c r="VCO249"/>
      <c r="VCP249"/>
      <c r="VCQ249"/>
      <c r="VCR249" s="10"/>
      <c r="VCS249" s="8"/>
      <c r="VCT249"/>
      <c r="VCU249" s="8"/>
      <c r="VCV249"/>
      <c r="VCW249"/>
      <c r="VCX249"/>
      <c r="VCY249" s="10"/>
      <c r="VCZ249" s="8"/>
      <c r="VDA249"/>
      <c r="VDB249" s="8"/>
      <c r="VDC249"/>
      <c r="VDD249"/>
      <c r="VDE249"/>
      <c r="VDF249" s="10"/>
      <c r="VDG249" s="22"/>
      <c r="VDH249"/>
      <c r="VDI249" s="8"/>
      <c r="VDJ249"/>
      <c r="VDK249"/>
      <c r="VDL249"/>
      <c r="VDM249" s="10"/>
      <c r="VDN249" s="22"/>
      <c r="VDO249"/>
      <c r="VDP249" s="8"/>
      <c r="VDQ249"/>
      <c r="VDR249"/>
      <c r="VDS249"/>
      <c r="VDT249" s="29"/>
      <c r="VDU249" s="44"/>
      <c r="VDV249" s="8"/>
      <c r="VDW249" s="8"/>
      <c r="VDX249" s="10"/>
      <c r="VDY249" s="10"/>
      <c r="VDZ249"/>
      <c r="VEA249" s="8"/>
      <c r="VEB249"/>
      <c r="VEC249" s="8"/>
      <c r="VED249" s="6"/>
      <c r="VEE249"/>
      <c r="VEF249"/>
      <c r="VEG249" s="10"/>
      <c r="VEH249" s="8"/>
      <c r="VEI249"/>
      <c r="VEJ249" s="8"/>
      <c r="VEK249"/>
      <c r="VEL249"/>
      <c r="VEM249"/>
      <c r="VEN249" s="10"/>
      <c r="VEO249" s="8"/>
      <c r="VEP249"/>
      <c r="VEQ249" s="8"/>
      <c r="VER249"/>
      <c r="VES249"/>
      <c r="VET249"/>
      <c r="VEU249" s="10"/>
      <c r="VEV249" s="8"/>
      <c r="VEW249"/>
      <c r="VEX249" s="8"/>
      <c r="VEY249"/>
      <c r="VEZ249"/>
      <c r="VFA249"/>
      <c r="VFB249" s="10"/>
      <c r="VFC249" s="8"/>
      <c r="VFD249"/>
      <c r="VFE249" s="8"/>
      <c r="VFF249"/>
      <c r="VFG249"/>
      <c r="VFH249"/>
      <c r="VFI249" s="10"/>
      <c r="VFJ249" s="8"/>
      <c r="VFK249"/>
      <c r="VFL249" s="8"/>
      <c r="VFM249"/>
      <c r="VFN249"/>
      <c r="VFO249"/>
      <c r="VFP249" s="10"/>
      <c r="VFQ249" s="8"/>
      <c r="VFR249"/>
      <c r="VFS249" s="8"/>
      <c r="VFT249"/>
      <c r="VFU249"/>
      <c r="VFV249"/>
      <c r="VFW249" s="10"/>
      <c r="VFX249" s="8"/>
      <c r="VFY249"/>
      <c r="VFZ249" s="8"/>
      <c r="VGA249"/>
      <c r="VGB249"/>
      <c r="VGC249"/>
      <c r="VGD249" s="10"/>
      <c r="VGE249" s="8"/>
      <c r="VGF249"/>
      <c r="VGG249" s="8"/>
      <c r="VGH249"/>
      <c r="VGI249"/>
      <c r="VGJ249"/>
      <c r="VGK249" s="10"/>
      <c r="VGL249" s="8"/>
      <c r="VGM249"/>
      <c r="VGN249" s="8"/>
      <c r="VGO249"/>
      <c r="VGP249"/>
      <c r="VGQ249"/>
      <c r="VGR249" s="10"/>
      <c r="VGS249" s="8"/>
      <c r="VGT249"/>
      <c r="VGU249" s="8"/>
      <c r="VGV249"/>
      <c r="VGW249"/>
      <c r="VGX249"/>
      <c r="VGY249" s="10"/>
      <c r="VGZ249" s="8"/>
      <c r="VHA249"/>
      <c r="VHB249" s="8"/>
      <c r="VHC249"/>
      <c r="VHD249"/>
      <c r="VHE249"/>
      <c r="VHF249" s="10"/>
      <c r="VHG249" s="8"/>
      <c r="VHH249"/>
      <c r="VHI249" s="8"/>
      <c r="VHJ249"/>
      <c r="VHK249"/>
      <c r="VHL249"/>
      <c r="VHM249" s="10"/>
      <c r="VHN249" s="8"/>
      <c r="VHO249"/>
      <c r="VHP249" s="8"/>
      <c r="VHQ249"/>
      <c r="VHR249"/>
      <c r="VHS249"/>
      <c r="VHT249" s="10"/>
      <c r="VHU249" s="8"/>
      <c r="VHV249"/>
      <c r="VHW249" s="8"/>
      <c r="VHX249"/>
      <c r="VHY249"/>
      <c r="VHZ249"/>
      <c r="VIA249" s="10"/>
      <c r="VIB249" s="8"/>
      <c r="VIC249"/>
      <c r="VID249" s="8"/>
      <c r="VIE249"/>
      <c r="VIF249"/>
      <c r="VIG249"/>
      <c r="VIH249" s="10"/>
      <c r="VII249" s="8"/>
      <c r="VIJ249"/>
      <c r="VIK249" s="8"/>
      <c r="VIL249"/>
      <c r="VIM249"/>
      <c r="VIN249"/>
      <c r="VIO249" s="10"/>
      <c r="VIP249" s="8"/>
      <c r="VIQ249"/>
      <c r="VIR249" s="8"/>
      <c r="VIS249"/>
      <c r="VIT249"/>
      <c r="VIU249"/>
      <c r="VIV249" s="10"/>
      <c r="VIW249" s="8"/>
      <c r="VIX249"/>
      <c r="VIY249" s="8"/>
      <c r="VIZ249"/>
      <c r="VJA249"/>
      <c r="VJB249"/>
      <c r="VJC249" s="10"/>
      <c r="VJD249" s="8"/>
      <c r="VJE249"/>
      <c r="VJF249" s="8"/>
      <c r="VJG249"/>
      <c r="VJH249"/>
      <c r="VJI249"/>
      <c r="VJJ249" s="10"/>
      <c r="VJK249" s="8"/>
      <c r="VJL249"/>
      <c r="VJM249" s="8"/>
      <c r="VJN249"/>
      <c r="VJO249"/>
      <c r="VJP249"/>
      <c r="VJQ249" s="10"/>
      <c r="VJR249" s="8"/>
      <c r="VJS249"/>
      <c r="VJT249" s="8"/>
      <c r="VJU249"/>
      <c r="VJV249"/>
      <c r="VJW249"/>
      <c r="VJX249" s="10"/>
      <c r="VJY249" s="8"/>
      <c r="VJZ249"/>
      <c r="VKA249" s="8"/>
      <c r="VKB249"/>
      <c r="VKC249"/>
      <c r="VKD249"/>
      <c r="VKE249" s="10"/>
      <c r="VKF249" s="8"/>
      <c r="VKG249"/>
      <c r="VKH249" s="8"/>
      <c r="VKI249"/>
      <c r="VKJ249"/>
      <c r="VKK249"/>
      <c r="VKL249" s="10"/>
      <c r="VKM249" s="8"/>
      <c r="VKN249"/>
      <c r="VKO249" s="8"/>
      <c r="VKP249"/>
      <c r="VKQ249"/>
      <c r="VKR249"/>
      <c r="VKS249" s="10"/>
      <c r="VKT249" s="8"/>
      <c r="VKU249"/>
      <c r="VKV249" s="8"/>
      <c r="VKW249"/>
      <c r="VKX249"/>
      <c r="VKY249"/>
      <c r="VKZ249" s="10"/>
      <c r="VLA249" s="8"/>
      <c r="VLB249"/>
      <c r="VLC249" s="8"/>
      <c r="VLD249"/>
      <c r="VLE249"/>
      <c r="VLF249"/>
      <c r="VLG249" s="10"/>
      <c r="VLH249" s="8"/>
      <c r="VLI249"/>
      <c r="VLJ249" s="8"/>
      <c r="VLK249"/>
      <c r="VLL249"/>
      <c r="VLM249"/>
      <c r="VLN249" s="10"/>
      <c r="VLO249" s="8"/>
      <c r="VLP249"/>
      <c r="VLQ249" s="8"/>
      <c r="VLR249"/>
      <c r="VLS249"/>
      <c r="VLT249"/>
      <c r="VLU249" s="10"/>
      <c r="VLV249" s="8"/>
      <c r="VLW249"/>
      <c r="VLX249" s="8"/>
      <c r="VLY249"/>
      <c r="VLZ249"/>
      <c r="VMA249"/>
      <c r="VMB249" s="10"/>
      <c r="VMC249" s="8"/>
      <c r="VMD249"/>
      <c r="VME249" s="8"/>
      <c r="VMF249"/>
      <c r="VMG249"/>
      <c r="VMH249"/>
      <c r="VMI249" s="10"/>
      <c r="VMJ249" s="22"/>
      <c r="VMK249"/>
      <c r="VML249" s="8"/>
      <c r="VMM249"/>
      <c r="VMN249"/>
      <c r="VMO249"/>
      <c r="VMP249" s="10"/>
      <c r="VMQ249" s="22"/>
      <c r="VMR249"/>
      <c r="VMS249" s="8"/>
      <c r="VMT249"/>
      <c r="VMU249"/>
      <c r="VMV249"/>
      <c r="VMW249" s="29"/>
      <c r="VMX249" s="44"/>
      <c r="VMY249" s="8"/>
      <c r="VMZ249" s="8"/>
      <c r="VNA249" s="10"/>
      <c r="VNB249" s="10"/>
      <c r="VNC249"/>
      <c r="VND249" s="8"/>
      <c r="VNE249"/>
      <c r="VNF249" s="8"/>
      <c r="VNG249" s="6"/>
      <c r="VNH249"/>
      <c r="VNI249"/>
      <c r="VNJ249" s="10"/>
      <c r="VNK249" s="8"/>
      <c r="VNL249"/>
      <c r="VNM249" s="8"/>
      <c r="VNN249"/>
      <c r="VNO249"/>
      <c r="VNP249"/>
      <c r="VNQ249" s="10"/>
      <c r="VNR249" s="8"/>
      <c r="VNS249"/>
      <c r="VNT249" s="8"/>
      <c r="VNU249"/>
      <c r="VNV249"/>
      <c r="VNW249"/>
      <c r="VNX249" s="10"/>
      <c r="VNY249" s="8"/>
      <c r="VNZ249"/>
      <c r="VOA249" s="8"/>
      <c r="VOB249"/>
      <c r="VOC249"/>
      <c r="VOD249"/>
      <c r="VOE249" s="10"/>
      <c r="VOF249" s="8"/>
      <c r="VOG249"/>
      <c r="VOH249" s="8"/>
      <c r="VOI249"/>
      <c r="VOJ249"/>
      <c r="VOK249"/>
      <c r="VOL249" s="10"/>
      <c r="VOM249" s="8"/>
      <c r="VON249"/>
      <c r="VOO249" s="8"/>
      <c r="VOP249"/>
      <c r="VOQ249"/>
      <c r="VOR249"/>
      <c r="VOS249" s="10"/>
      <c r="VOT249" s="8"/>
      <c r="VOU249"/>
      <c r="VOV249" s="8"/>
      <c r="VOW249"/>
      <c r="VOX249"/>
      <c r="VOY249"/>
      <c r="VOZ249" s="10"/>
      <c r="VPA249" s="8"/>
      <c r="VPB249"/>
      <c r="VPC249" s="8"/>
      <c r="VPD249"/>
      <c r="VPE249"/>
      <c r="VPF249"/>
      <c r="VPG249" s="10"/>
      <c r="VPH249" s="8"/>
      <c r="VPI249"/>
      <c r="VPJ249" s="8"/>
      <c r="VPK249"/>
      <c r="VPL249"/>
      <c r="VPM249"/>
      <c r="VPN249" s="10"/>
      <c r="VPO249" s="8"/>
      <c r="VPP249"/>
      <c r="VPQ249" s="8"/>
      <c r="VPR249"/>
      <c r="VPS249"/>
      <c r="VPT249"/>
      <c r="VPU249" s="10"/>
      <c r="VPV249" s="8"/>
      <c r="VPW249"/>
      <c r="VPX249" s="8"/>
      <c r="VPY249"/>
      <c r="VPZ249"/>
      <c r="VQA249"/>
      <c r="VQB249" s="10"/>
      <c r="VQC249" s="8"/>
      <c r="VQD249"/>
      <c r="VQE249" s="8"/>
      <c r="VQF249"/>
      <c r="VQG249"/>
      <c r="VQH249"/>
      <c r="VQI249" s="10"/>
      <c r="VQJ249" s="8"/>
      <c r="VQK249"/>
      <c r="VQL249" s="8"/>
      <c r="VQM249"/>
      <c r="VQN249"/>
      <c r="VQO249"/>
      <c r="VQP249" s="10"/>
      <c r="VQQ249" s="8"/>
      <c r="VQR249"/>
      <c r="VQS249" s="8"/>
      <c r="VQT249"/>
      <c r="VQU249"/>
      <c r="VQV249"/>
      <c r="VQW249" s="10"/>
      <c r="VQX249" s="8"/>
      <c r="VQY249"/>
      <c r="VQZ249" s="8"/>
      <c r="VRA249"/>
      <c r="VRB249"/>
      <c r="VRC249"/>
      <c r="VRD249" s="10"/>
      <c r="VRE249" s="8"/>
      <c r="VRF249"/>
      <c r="VRG249" s="8"/>
      <c r="VRH249"/>
      <c r="VRI249"/>
      <c r="VRJ249"/>
      <c r="VRK249" s="10"/>
      <c r="VRL249" s="8"/>
      <c r="VRM249"/>
      <c r="VRN249" s="8"/>
      <c r="VRO249"/>
      <c r="VRP249"/>
      <c r="VRQ249"/>
      <c r="VRR249" s="10"/>
      <c r="VRS249" s="8"/>
      <c r="VRT249"/>
      <c r="VRU249" s="8"/>
      <c r="VRV249"/>
      <c r="VRW249"/>
      <c r="VRX249"/>
      <c r="VRY249" s="10"/>
      <c r="VRZ249" s="8"/>
      <c r="VSA249"/>
      <c r="VSB249" s="8"/>
      <c r="VSC249"/>
      <c r="VSD249"/>
      <c r="VSE249"/>
      <c r="VSF249" s="10"/>
      <c r="VSG249" s="8"/>
      <c r="VSH249"/>
      <c r="VSI249" s="8"/>
      <c r="VSJ249"/>
      <c r="VSK249"/>
      <c r="VSL249"/>
      <c r="VSM249" s="10"/>
      <c r="VSN249" s="8"/>
      <c r="VSO249"/>
      <c r="VSP249" s="8"/>
      <c r="VSQ249"/>
      <c r="VSR249"/>
      <c r="VSS249"/>
      <c r="VST249" s="10"/>
      <c r="VSU249" s="8"/>
      <c r="VSV249"/>
      <c r="VSW249" s="8"/>
      <c r="VSX249"/>
      <c r="VSY249"/>
      <c r="VSZ249"/>
      <c r="VTA249" s="10"/>
      <c r="VTB249" s="8"/>
      <c r="VTC249"/>
      <c r="VTD249" s="8"/>
      <c r="VTE249"/>
      <c r="VTF249"/>
      <c r="VTG249"/>
      <c r="VTH249" s="10"/>
      <c r="VTI249" s="8"/>
      <c r="VTJ249"/>
      <c r="VTK249" s="8"/>
      <c r="VTL249"/>
      <c r="VTM249"/>
      <c r="VTN249"/>
      <c r="VTO249" s="10"/>
      <c r="VTP249" s="8"/>
      <c r="VTQ249"/>
      <c r="VTR249" s="8"/>
      <c r="VTS249"/>
      <c r="VTT249"/>
      <c r="VTU249"/>
      <c r="VTV249" s="10"/>
      <c r="VTW249" s="8"/>
      <c r="VTX249"/>
      <c r="VTY249" s="8"/>
      <c r="VTZ249"/>
      <c r="VUA249"/>
      <c r="VUB249"/>
      <c r="VUC249" s="10"/>
      <c r="VUD249" s="8"/>
      <c r="VUE249"/>
      <c r="VUF249" s="8"/>
      <c r="VUG249"/>
      <c r="VUH249"/>
      <c r="VUI249"/>
      <c r="VUJ249" s="10"/>
      <c r="VUK249" s="8"/>
      <c r="VUL249"/>
      <c r="VUM249" s="8"/>
      <c r="VUN249"/>
      <c r="VUO249"/>
      <c r="VUP249"/>
      <c r="VUQ249" s="10"/>
      <c r="VUR249" s="8"/>
      <c r="VUS249"/>
      <c r="VUT249" s="8"/>
      <c r="VUU249"/>
      <c r="VUV249"/>
      <c r="VUW249"/>
      <c r="VUX249" s="10"/>
      <c r="VUY249" s="8"/>
      <c r="VUZ249"/>
      <c r="VVA249" s="8"/>
      <c r="VVB249"/>
      <c r="VVC249"/>
      <c r="VVD249"/>
      <c r="VVE249" s="10"/>
      <c r="VVF249" s="8"/>
      <c r="VVG249"/>
      <c r="VVH249" s="8"/>
      <c r="VVI249"/>
      <c r="VVJ249"/>
      <c r="VVK249"/>
      <c r="VVL249" s="10"/>
      <c r="VVM249" s="22"/>
      <c r="VVN249"/>
      <c r="VVO249" s="8"/>
      <c r="VVP249"/>
      <c r="VVQ249"/>
      <c r="VVR249"/>
      <c r="VVS249" s="10"/>
      <c r="VVT249" s="22"/>
      <c r="VVU249"/>
      <c r="VVV249" s="8"/>
      <c r="VVW249"/>
      <c r="VVX249"/>
      <c r="VVY249"/>
      <c r="VVZ249" s="29"/>
      <c r="VWA249" s="44"/>
      <c r="VWB249" s="8"/>
      <c r="VWC249" s="8"/>
      <c r="VWD249" s="10"/>
      <c r="VWE249" s="10"/>
      <c r="VWF249"/>
      <c r="VWG249" s="8"/>
      <c r="VWH249"/>
      <c r="VWI249" s="8"/>
      <c r="VWJ249" s="6"/>
      <c r="VWK249"/>
      <c r="VWL249"/>
      <c r="VWM249" s="10"/>
      <c r="VWN249" s="8"/>
      <c r="VWO249"/>
      <c r="VWP249" s="8"/>
      <c r="VWQ249"/>
      <c r="VWR249"/>
      <c r="VWS249"/>
      <c r="VWT249" s="10"/>
      <c r="VWU249" s="8"/>
      <c r="VWV249"/>
      <c r="VWW249" s="8"/>
      <c r="VWX249"/>
      <c r="VWY249"/>
      <c r="VWZ249"/>
      <c r="VXA249" s="10"/>
      <c r="VXB249" s="8"/>
      <c r="VXC249"/>
      <c r="VXD249" s="8"/>
      <c r="VXE249"/>
      <c r="VXF249"/>
      <c r="VXG249"/>
      <c r="VXH249" s="10"/>
      <c r="VXI249" s="8"/>
      <c r="VXJ249"/>
      <c r="VXK249" s="8"/>
      <c r="VXL249"/>
      <c r="VXM249"/>
      <c r="VXN249"/>
      <c r="VXO249" s="10"/>
      <c r="VXP249" s="8"/>
      <c r="VXQ249"/>
      <c r="VXR249" s="8"/>
      <c r="VXS249"/>
      <c r="VXT249"/>
      <c r="VXU249"/>
      <c r="VXV249" s="10"/>
      <c r="VXW249" s="8"/>
      <c r="VXX249"/>
      <c r="VXY249" s="8"/>
      <c r="VXZ249"/>
      <c r="VYA249"/>
      <c r="VYB249"/>
      <c r="VYC249" s="10"/>
      <c r="VYD249" s="8"/>
      <c r="VYE249"/>
      <c r="VYF249" s="8"/>
      <c r="VYG249"/>
      <c r="VYH249"/>
      <c r="VYI249"/>
      <c r="VYJ249" s="10"/>
      <c r="VYK249" s="8"/>
      <c r="VYL249"/>
      <c r="VYM249" s="8"/>
      <c r="VYN249"/>
      <c r="VYO249"/>
      <c r="VYP249"/>
      <c r="VYQ249" s="10"/>
      <c r="VYR249" s="8"/>
      <c r="VYS249"/>
      <c r="VYT249" s="8"/>
      <c r="VYU249"/>
      <c r="VYV249"/>
      <c r="VYW249"/>
      <c r="VYX249" s="10"/>
      <c r="VYY249" s="8"/>
      <c r="VYZ249"/>
      <c r="VZA249" s="8"/>
      <c r="VZB249"/>
      <c r="VZC249"/>
      <c r="VZD249"/>
      <c r="VZE249" s="10"/>
      <c r="VZF249" s="8"/>
      <c r="VZG249"/>
      <c r="VZH249" s="8"/>
      <c r="VZI249"/>
      <c r="VZJ249"/>
      <c r="VZK249"/>
      <c r="VZL249" s="10"/>
      <c r="VZM249" s="8"/>
      <c r="VZN249"/>
      <c r="VZO249" s="8"/>
      <c r="VZP249"/>
      <c r="VZQ249"/>
      <c r="VZR249"/>
      <c r="VZS249" s="10"/>
      <c r="VZT249" s="8"/>
      <c r="VZU249"/>
      <c r="VZV249" s="8"/>
      <c r="VZW249"/>
      <c r="VZX249"/>
      <c r="VZY249"/>
      <c r="VZZ249" s="10"/>
      <c r="WAA249" s="8"/>
      <c r="WAB249"/>
      <c r="WAC249" s="8"/>
      <c r="WAD249"/>
      <c r="WAE249"/>
      <c r="WAF249"/>
      <c r="WAG249" s="10"/>
      <c r="WAH249" s="8"/>
      <c r="WAI249"/>
      <c r="WAJ249" s="8"/>
      <c r="WAK249"/>
      <c r="WAL249"/>
      <c r="WAM249"/>
      <c r="WAN249" s="10"/>
      <c r="WAO249" s="8"/>
      <c r="WAP249"/>
      <c r="WAQ249" s="8"/>
      <c r="WAR249"/>
      <c r="WAS249"/>
      <c r="WAT249"/>
      <c r="WAU249" s="10"/>
      <c r="WAV249" s="8"/>
      <c r="WAW249"/>
      <c r="WAX249" s="8"/>
      <c r="WAY249"/>
      <c r="WAZ249"/>
      <c r="WBA249"/>
      <c r="WBB249" s="10"/>
      <c r="WBC249" s="8"/>
      <c r="WBD249"/>
      <c r="WBE249" s="8"/>
      <c r="WBF249"/>
      <c r="WBG249"/>
      <c r="WBH249"/>
      <c r="WBI249" s="10"/>
      <c r="WBJ249" s="8"/>
      <c r="WBK249"/>
      <c r="WBL249" s="8"/>
      <c r="WBM249"/>
      <c r="WBN249"/>
      <c r="WBO249"/>
      <c r="WBP249" s="10"/>
      <c r="WBQ249" s="8"/>
      <c r="WBR249"/>
      <c r="WBS249" s="8"/>
      <c r="WBT249"/>
      <c r="WBU249"/>
      <c r="WBV249"/>
      <c r="WBW249" s="10"/>
      <c r="WBX249" s="8"/>
      <c r="WBY249"/>
      <c r="WBZ249" s="8"/>
      <c r="WCA249"/>
      <c r="WCB249"/>
      <c r="WCC249"/>
      <c r="WCD249" s="10"/>
      <c r="WCE249" s="8"/>
      <c r="WCF249"/>
      <c r="WCG249" s="8"/>
      <c r="WCH249"/>
      <c r="WCI249"/>
      <c r="WCJ249"/>
      <c r="WCK249" s="10"/>
      <c r="WCL249" s="8"/>
      <c r="WCM249"/>
      <c r="WCN249" s="8"/>
      <c r="WCO249"/>
      <c r="WCP249"/>
      <c r="WCQ249"/>
      <c r="WCR249" s="10"/>
      <c r="WCS249" s="8"/>
      <c r="WCT249"/>
      <c r="WCU249" s="8"/>
      <c r="WCV249"/>
      <c r="WCW249"/>
      <c r="WCX249"/>
      <c r="WCY249" s="10"/>
      <c r="WCZ249" s="8"/>
      <c r="WDA249"/>
      <c r="WDB249" s="8"/>
      <c r="WDC249"/>
      <c r="WDD249"/>
      <c r="WDE249"/>
      <c r="WDF249" s="10"/>
      <c r="WDG249" s="8"/>
      <c r="WDH249"/>
      <c r="WDI249" s="8"/>
      <c r="WDJ249"/>
      <c r="WDK249"/>
      <c r="WDL249"/>
      <c r="WDM249" s="10"/>
      <c r="WDN249" s="8"/>
      <c r="WDO249"/>
      <c r="WDP249" s="8"/>
      <c r="WDQ249"/>
      <c r="WDR249"/>
      <c r="WDS249"/>
      <c r="WDT249" s="10"/>
      <c r="WDU249" s="8"/>
      <c r="WDV249"/>
      <c r="WDW249" s="8"/>
      <c r="WDX249"/>
      <c r="WDY249"/>
      <c r="WDZ249"/>
      <c r="WEA249" s="10"/>
      <c r="WEB249" s="8"/>
      <c r="WEC249"/>
      <c r="WED249" s="8"/>
      <c r="WEE249"/>
      <c r="WEF249"/>
      <c r="WEG249"/>
      <c r="WEH249" s="10"/>
      <c r="WEI249" s="8"/>
      <c r="WEJ249"/>
      <c r="WEK249" s="8"/>
      <c r="WEL249"/>
      <c r="WEM249"/>
      <c r="WEN249"/>
      <c r="WEO249" s="10"/>
      <c r="WEP249" s="22"/>
      <c r="WEQ249"/>
      <c r="WER249" s="8"/>
      <c r="WES249"/>
      <c r="WET249"/>
      <c r="WEU249"/>
      <c r="WEV249" s="10"/>
      <c r="WEW249" s="22"/>
      <c r="WEX249"/>
      <c r="WEY249" s="8"/>
      <c r="WEZ249"/>
      <c r="WFA249"/>
      <c r="WFB249"/>
      <c r="WFC249" s="29"/>
      <c r="WFD249" s="44"/>
      <c r="WFE249" s="8"/>
      <c r="WFF249" s="8"/>
      <c r="WFG249" s="10"/>
      <c r="WFH249" s="10"/>
      <c r="WFI249"/>
      <c r="WFJ249" s="8"/>
      <c r="WFK249"/>
      <c r="WFL249" s="8"/>
      <c r="WFM249" s="6"/>
      <c r="WFN249"/>
      <c r="WFO249"/>
      <c r="WFP249" s="10"/>
      <c r="WFQ249" s="8"/>
      <c r="WFR249"/>
      <c r="WFS249" s="8"/>
      <c r="WFT249"/>
      <c r="WFU249"/>
      <c r="WFV249"/>
      <c r="WFW249" s="10"/>
      <c r="WFX249" s="8"/>
      <c r="WFY249"/>
      <c r="WFZ249" s="8"/>
      <c r="WGA249"/>
      <c r="WGB249"/>
      <c r="WGC249"/>
      <c r="WGD249" s="10"/>
      <c r="WGE249" s="8"/>
      <c r="WGF249"/>
      <c r="WGG249" s="8"/>
      <c r="WGH249"/>
      <c r="WGI249"/>
      <c r="WGJ249"/>
      <c r="WGK249" s="10"/>
      <c r="WGL249" s="8"/>
      <c r="WGM249"/>
      <c r="WGN249" s="8"/>
      <c r="WGO249"/>
      <c r="WGP249"/>
      <c r="WGQ249"/>
      <c r="WGR249" s="10"/>
      <c r="WGS249" s="8"/>
      <c r="WGT249"/>
      <c r="WGU249" s="8"/>
      <c r="WGV249"/>
      <c r="WGW249"/>
      <c r="WGX249"/>
      <c r="WGY249" s="10"/>
      <c r="WGZ249" s="8"/>
      <c r="WHA249"/>
      <c r="WHB249" s="8"/>
      <c r="WHC249"/>
      <c r="WHD249"/>
      <c r="WHE249"/>
      <c r="WHF249" s="10"/>
      <c r="WHG249" s="8"/>
      <c r="WHH249"/>
      <c r="WHI249" s="8"/>
      <c r="WHJ249"/>
      <c r="WHK249"/>
      <c r="WHL249"/>
      <c r="WHM249" s="10"/>
      <c r="WHN249" s="8"/>
      <c r="WHO249"/>
      <c r="WHP249" s="8"/>
      <c r="WHQ249"/>
      <c r="WHR249"/>
      <c r="WHS249"/>
      <c r="WHT249" s="10"/>
      <c r="WHU249" s="8"/>
      <c r="WHV249"/>
      <c r="WHW249" s="8"/>
      <c r="WHX249"/>
      <c r="WHY249"/>
      <c r="WHZ249"/>
      <c r="WIA249" s="10"/>
      <c r="WIB249" s="8"/>
      <c r="WIC249"/>
      <c r="WID249" s="8"/>
      <c r="WIE249"/>
      <c r="WIF249"/>
      <c r="WIG249"/>
      <c r="WIH249" s="10"/>
      <c r="WII249" s="8"/>
      <c r="WIJ249"/>
      <c r="WIK249" s="8"/>
      <c r="WIL249"/>
      <c r="WIM249"/>
      <c r="WIN249"/>
      <c r="WIO249" s="10"/>
      <c r="WIP249" s="8"/>
      <c r="WIQ249"/>
      <c r="WIR249" s="8"/>
      <c r="WIS249"/>
      <c r="WIT249"/>
      <c r="WIU249"/>
      <c r="WIV249" s="10"/>
      <c r="WIW249" s="8"/>
      <c r="WIX249"/>
      <c r="WIY249" s="8"/>
      <c r="WIZ249"/>
      <c r="WJA249"/>
      <c r="WJB249"/>
      <c r="WJC249" s="10"/>
      <c r="WJD249" s="8"/>
      <c r="WJE249"/>
      <c r="WJF249" s="8"/>
      <c r="WJG249"/>
      <c r="WJH249"/>
      <c r="WJI249"/>
      <c r="WJJ249" s="10"/>
      <c r="WJK249" s="8"/>
      <c r="WJL249"/>
      <c r="WJM249" s="8"/>
      <c r="WJN249"/>
      <c r="WJO249"/>
      <c r="WJP249"/>
      <c r="WJQ249" s="10"/>
      <c r="WJR249" s="8"/>
      <c r="WJS249"/>
      <c r="WJT249" s="8"/>
      <c r="WJU249"/>
      <c r="WJV249"/>
      <c r="WJW249"/>
      <c r="WJX249" s="10"/>
      <c r="WJY249" s="8"/>
      <c r="WJZ249"/>
      <c r="WKA249" s="8"/>
      <c r="WKB249"/>
      <c r="WKC249"/>
      <c r="WKD249"/>
      <c r="WKE249" s="10"/>
      <c r="WKF249" s="8"/>
      <c r="WKG249"/>
      <c r="WKH249" s="8"/>
      <c r="WKI249"/>
      <c r="WKJ249"/>
      <c r="WKK249"/>
      <c r="WKL249" s="10"/>
      <c r="WKM249" s="8"/>
      <c r="WKN249"/>
      <c r="WKO249" s="8"/>
      <c r="WKP249"/>
      <c r="WKQ249"/>
      <c r="WKR249"/>
      <c r="WKS249" s="10"/>
      <c r="WKT249" s="8"/>
      <c r="WKU249"/>
      <c r="WKV249" s="8"/>
      <c r="WKW249"/>
      <c r="WKX249"/>
      <c r="WKY249"/>
      <c r="WKZ249" s="10"/>
      <c r="WLA249" s="8"/>
      <c r="WLB249"/>
      <c r="WLC249" s="8"/>
      <c r="WLD249"/>
      <c r="WLE249"/>
      <c r="WLF249"/>
      <c r="WLG249" s="10"/>
      <c r="WLH249" s="8"/>
      <c r="WLI249"/>
      <c r="WLJ249" s="8"/>
      <c r="WLK249"/>
      <c r="WLL249"/>
      <c r="WLM249"/>
      <c r="WLN249" s="10"/>
      <c r="WLO249" s="8"/>
      <c r="WLP249"/>
      <c r="WLQ249" s="8"/>
      <c r="WLR249"/>
      <c r="WLS249"/>
      <c r="WLT249"/>
      <c r="WLU249" s="10"/>
      <c r="WLV249" s="8"/>
      <c r="WLW249"/>
      <c r="WLX249" s="8"/>
      <c r="WLY249"/>
      <c r="WLZ249"/>
      <c r="WMA249"/>
      <c r="WMB249" s="10"/>
      <c r="WMC249" s="8"/>
      <c r="WMD249"/>
      <c r="WME249" s="8"/>
      <c r="WMF249"/>
      <c r="WMG249"/>
      <c r="WMH249"/>
      <c r="WMI249" s="10"/>
      <c r="WMJ249" s="8"/>
      <c r="WMK249"/>
      <c r="WML249" s="8"/>
      <c r="WMM249"/>
      <c r="WMN249"/>
      <c r="WMO249"/>
      <c r="WMP249" s="10"/>
      <c r="WMQ249" s="8"/>
      <c r="WMR249"/>
      <c r="WMS249" s="8"/>
      <c r="WMT249"/>
      <c r="WMU249"/>
      <c r="WMV249"/>
      <c r="WMW249" s="10"/>
      <c r="WMX249" s="8"/>
      <c r="WMY249"/>
      <c r="WMZ249" s="8"/>
      <c r="WNA249"/>
      <c r="WNB249"/>
      <c r="WNC249"/>
      <c r="WND249" s="10"/>
      <c r="WNE249" s="8"/>
      <c r="WNF249"/>
      <c r="WNG249" s="8"/>
      <c r="WNH249"/>
      <c r="WNI249"/>
      <c r="WNJ249"/>
      <c r="WNK249" s="10"/>
      <c r="WNL249" s="8"/>
      <c r="WNM249"/>
      <c r="WNN249" s="8"/>
      <c r="WNO249"/>
      <c r="WNP249"/>
      <c r="WNQ249"/>
      <c r="WNR249" s="10"/>
      <c r="WNS249" s="22"/>
      <c r="WNT249"/>
      <c r="WNU249" s="8"/>
      <c r="WNV249"/>
      <c r="WNW249"/>
      <c r="WNX249"/>
      <c r="WNY249" s="10"/>
      <c r="WNZ249" s="22"/>
      <c r="WOA249"/>
      <c r="WOB249" s="8"/>
      <c r="WOC249"/>
      <c r="WOD249"/>
      <c r="WOE249"/>
      <c r="WOF249" s="29"/>
      <c r="WOG249" s="44"/>
      <c r="WOH249" s="8"/>
      <c r="WOI249" s="8"/>
      <c r="WOJ249" s="10"/>
      <c r="WOK249" s="10"/>
      <c r="WOL249"/>
      <c r="WOM249" s="8"/>
      <c r="WON249"/>
      <c r="WOO249" s="8"/>
      <c r="WOP249" s="6"/>
      <c r="WOQ249"/>
      <c r="WOR249"/>
      <c r="WOS249" s="10"/>
      <c r="WOT249" s="8"/>
      <c r="WOU249"/>
      <c r="WOV249" s="8"/>
      <c r="WOW249"/>
      <c r="WOX249"/>
      <c r="WOY249"/>
      <c r="WOZ249" s="10"/>
      <c r="WPA249" s="8"/>
      <c r="WPB249"/>
      <c r="WPC249" s="8"/>
      <c r="WPD249"/>
      <c r="WPE249"/>
      <c r="WPF249"/>
      <c r="WPG249" s="10"/>
      <c r="WPH249" s="8"/>
      <c r="WPI249"/>
      <c r="WPJ249" s="8"/>
      <c r="WPK249"/>
      <c r="WPL249"/>
      <c r="WPM249"/>
      <c r="WPN249" s="10"/>
      <c r="WPO249" s="8"/>
      <c r="WPP249"/>
      <c r="WPQ249" s="8"/>
      <c r="WPR249"/>
      <c r="WPS249"/>
      <c r="WPT249"/>
      <c r="WPU249" s="10"/>
      <c r="WPV249" s="8"/>
      <c r="WPW249"/>
      <c r="WPX249" s="8"/>
      <c r="WPY249"/>
      <c r="WPZ249"/>
      <c r="WQA249"/>
      <c r="WQB249" s="10"/>
      <c r="WQC249" s="8"/>
      <c r="WQD249"/>
      <c r="WQE249" s="8"/>
      <c r="WQF249"/>
      <c r="WQG249"/>
      <c r="WQH249"/>
      <c r="WQI249" s="10"/>
      <c r="WQJ249" s="8"/>
      <c r="WQK249"/>
      <c r="WQL249" s="8"/>
      <c r="WQM249"/>
      <c r="WQN249"/>
      <c r="WQO249"/>
      <c r="WQP249" s="10"/>
      <c r="WQQ249" s="8"/>
      <c r="WQR249"/>
      <c r="WQS249" s="8"/>
      <c r="WQT249"/>
      <c r="WQU249"/>
      <c r="WQV249"/>
      <c r="WQW249" s="10"/>
      <c r="WQX249" s="8"/>
      <c r="WQY249"/>
      <c r="WQZ249" s="8"/>
      <c r="WRA249"/>
      <c r="WRB249"/>
      <c r="WRC249"/>
      <c r="WRD249" s="10"/>
      <c r="WRE249" s="8"/>
      <c r="WRF249"/>
      <c r="WRG249" s="8"/>
      <c r="WRH249"/>
      <c r="WRI249"/>
      <c r="WRJ249"/>
      <c r="WRK249" s="10"/>
      <c r="WRL249" s="8"/>
      <c r="WRM249"/>
      <c r="WRN249" s="8"/>
      <c r="WRO249"/>
      <c r="WRP249"/>
      <c r="WRQ249"/>
      <c r="WRR249" s="10"/>
      <c r="WRS249" s="8"/>
      <c r="WRT249"/>
      <c r="WRU249" s="8"/>
      <c r="WRV249"/>
      <c r="WRW249"/>
      <c r="WRX249"/>
      <c r="WRY249" s="10"/>
      <c r="WRZ249" s="8"/>
      <c r="WSA249"/>
      <c r="WSB249" s="8"/>
      <c r="WSC249"/>
      <c r="WSD249"/>
      <c r="WSE249"/>
      <c r="WSF249" s="10"/>
      <c r="WSG249" s="8"/>
      <c r="WSH249"/>
      <c r="WSI249" s="8"/>
      <c r="WSJ249"/>
      <c r="WSK249"/>
      <c r="WSL249"/>
      <c r="WSM249" s="10"/>
      <c r="WSN249" s="8"/>
      <c r="WSO249"/>
      <c r="WSP249" s="8"/>
      <c r="WSQ249"/>
      <c r="WSR249"/>
      <c r="WSS249"/>
      <c r="WST249" s="10"/>
      <c r="WSU249" s="8"/>
      <c r="WSV249"/>
      <c r="WSW249" s="8"/>
      <c r="WSX249"/>
      <c r="WSY249"/>
      <c r="WSZ249"/>
      <c r="WTA249" s="10"/>
      <c r="WTB249" s="8"/>
      <c r="WTC249"/>
      <c r="WTD249" s="8"/>
      <c r="WTE249"/>
      <c r="WTF249"/>
      <c r="WTG249"/>
      <c r="WTH249" s="10"/>
      <c r="WTI249" s="8"/>
      <c r="WTJ249"/>
      <c r="WTK249" s="8"/>
      <c r="WTL249"/>
      <c r="WTM249"/>
      <c r="WTN249"/>
      <c r="WTO249" s="10"/>
      <c r="WTP249" s="8"/>
      <c r="WTQ249"/>
      <c r="WTR249" s="8"/>
      <c r="WTS249"/>
      <c r="WTT249"/>
      <c r="WTU249"/>
      <c r="WTV249" s="10"/>
      <c r="WTW249" s="8"/>
      <c r="WTX249"/>
      <c r="WTY249" s="8"/>
      <c r="WTZ249"/>
      <c r="WUA249"/>
      <c r="WUB249"/>
      <c r="WUC249" s="10"/>
      <c r="WUD249" s="8"/>
      <c r="WUE249"/>
      <c r="WUF249" s="8"/>
      <c r="WUG249"/>
      <c r="WUH249"/>
      <c r="WUI249"/>
      <c r="WUJ249" s="10"/>
      <c r="WUK249" s="8"/>
      <c r="WUL249"/>
      <c r="WUM249" s="8"/>
      <c r="WUN249"/>
      <c r="WUO249"/>
      <c r="WUP249"/>
      <c r="WUQ249" s="10"/>
      <c r="WUR249" s="8"/>
      <c r="WUS249"/>
      <c r="WUT249" s="8"/>
      <c r="WUU249"/>
      <c r="WUV249"/>
      <c r="WUW249"/>
      <c r="WUX249" s="10"/>
      <c r="WUY249" s="8"/>
      <c r="WUZ249"/>
      <c r="WVA249" s="8"/>
      <c r="WVB249"/>
      <c r="WVC249"/>
      <c r="WVD249"/>
      <c r="WVE249" s="10"/>
      <c r="WVF249" s="8"/>
      <c r="WVG249"/>
      <c r="WVH249" s="8"/>
      <c r="WVI249"/>
      <c r="WVJ249"/>
      <c r="WVK249"/>
      <c r="WVL249" s="10"/>
      <c r="WVM249" s="8"/>
      <c r="WVN249"/>
      <c r="WVO249" s="8"/>
      <c r="WVP249"/>
      <c r="WVQ249"/>
      <c r="WVR249"/>
      <c r="WVS249" s="10"/>
      <c r="WVT249" s="8"/>
      <c r="WVU249"/>
      <c r="WVV249" s="8"/>
      <c r="WVW249"/>
      <c r="WVX249"/>
      <c r="WVY249"/>
      <c r="WVZ249" s="10"/>
      <c r="WWA249" s="8"/>
      <c r="WWB249"/>
      <c r="WWC249" s="8"/>
      <c r="WWD249"/>
      <c r="WWE249"/>
      <c r="WWF249"/>
      <c r="WWG249" s="10"/>
      <c r="WWH249" s="8"/>
      <c r="WWI249"/>
      <c r="WWJ249" s="8"/>
      <c r="WWK249"/>
      <c r="WWL249"/>
      <c r="WWM249"/>
      <c r="WWN249" s="10"/>
      <c r="WWO249" s="8"/>
      <c r="WWP249"/>
      <c r="WWQ249" s="8"/>
      <c r="WWR249"/>
      <c r="WWS249"/>
      <c r="WWT249"/>
      <c r="WWU249" s="10"/>
      <c r="WWV249" s="22"/>
      <c r="WWW249"/>
      <c r="WWX249" s="8"/>
      <c r="WWY249"/>
      <c r="WWZ249"/>
      <c r="WXA249"/>
      <c r="WXB249" s="10"/>
      <c r="WXC249" s="22"/>
      <c r="WXD249"/>
      <c r="WXE249" s="8"/>
      <c r="WXF249"/>
      <c r="WXG249"/>
      <c r="WXH249"/>
      <c r="WXI249" s="29"/>
      <c r="WXJ249" s="44"/>
      <c r="WXK249" s="8"/>
      <c r="WXL249" s="8"/>
      <c r="WXM249" s="10"/>
      <c r="WXN249" s="10"/>
      <c r="WXO249"/>
      <c r="WXP249" s="8"/>
      <c r="WXQ249"/>
      <c r="WXR249" s="8"/>
    </row>
    <row r="250" spans="1:16190" ht="12" hidden="1" customHeight="1" outlineLevel="1" x14ac:dyDescent="0.25">
      <c r="A250" s="409"/>
      <c r="B250" s="410"/>
      <c r="C250" s="61" t="s">
        <v>18</v>
      </c>
      <c r="D250" s="62" t="s">
        <v>0</v>
      </c>
      <c r="E250" s="58" t="s">
        <v>18</v>
      </c>
      <c r="F250" s="5" t="str">
        <f>IF(C250="x","4",IF(C250&gt;E250,"1",IF(C250&lt;E250,"2",IF(C250=E250,"0",))))</f>
        <v>4</v>
      </c>
      <c r="G250" s="17"/>
      <c r="H250" s="4"/>
      <c r="I250" s="35" t="e">
        <f>IF(#REF!="x","0",IF(#REF!="1","0",IF(#REF!="0","0","1")))</f>
        <v>#REF!</v>
      </c>
      <c r="J250" s="147"/>
      <c r="K250" s="148" t="s">
        <v>0</v>
      </c>
      <c r="L250" s="124"/>
      <c r="M250" s="125" t="b">
        <f>IF(AND(J250=$C250,L250=$E250),1)</f>
        <v>0</v>
      </c>
      <c r="N250" s="126" t="str">
        <f>IF(J250&gt;L250,"1",IF(J250&lt;L250,"2",IF(J250=L250,"0")))</f>
        <v>0</v>
      </c>
      <c r="O250" s="127" t="str">
        <f>IF(J250="x","0",IF(M250=1,"3,5",IF(N250=$F250,"1,5","0")))</f>
        <v>0</v>
      </c>
      <c r="P250" s="35" t="str">
        <f>IF(O250="x","0",IF(O250="1","0",IF(O250="0","0","1")))</f>
        <v>0</v>
      </c>
      <c r="Q250" s="147"/>
      <c r="R250" s="148"/>
      <c r="S250" s="124"/>
      <c r="T250" s="197" t="b">
        <f>IF(AND(Q250=$C250,S250=$E250),1)</f>
        <v>0</v>
      </c>
      <c r="U250" s="126" t="str">
        <f>IF(Q250&gt;S250,"1",IF(Q250&lt;S250,"2",IF(Q250=S250,"0")))</f>
        <v>0</v>
      </c>
      <c r="V250" s="127" t="str">
        <f>IF(Q250="x","0",IF(T250=1,"3,5",IF(U250=$F250,"1,5","0")))</f>
        <v>0</v>
      </c>
      <c r="W250" s="35" t="str">
        <f>IF(V250="x","0",IF(V250="1","0",IF(V250="0","0","1")))</f>
        <v>0</v>
      </c>
      <c r="X250" s="152"/>
      <c r="Y250" s="153"/>
      <c r="Z250" s="154"/>
      <c r="AA250" s="153" t="b">
        <f>IF(AND(X250=$C250,Z250=$E250),1)</f>
        <v>0</v>
      </c>
      <c r="AB250" s="153" t="str">
        <f>IF(X250&gt;Z250,"1",IF(X250&lt;Z250,"2",IF(X250=Z250,"0")))</f>
        <v>0</v>
      </c>
      <c r="AC250" s="196" t="str">
        <f>IF(X250="x","0",IF(AA250=1,"3,5",IF(AB250=$F250,"1,5","0")))</f>
        <v>0</v>
      </c>
      <c r="AD250" s="35" t="str">
        <f>IF(AC250="x","0",IF(AC250="1","0",IF(AC250="0","0","1")))</f>
        <v>0</v>
      </c>
      <c r="AE250" s="147"/>
      <c r="AF250" s="148"/>
      <c r="AG250" s="124"/>
      <c r="AH250" s="197" t="b">
        <f>IF(AND(AE250=$C250,AG250=$E250),1)</f>
        <v>0</v>
      </c>
      <c r="AI250" s="126" t="str">
        <f>IF(AE250&gt;AG250,"1",IF(AE250&lt;AG250,"2",IF(AE250=AG250,"0")))</f>
        <v>0</v>
      </c>
      <c r="AJ250" s="127" t="str">
        <f>IF(AE250="x","0",IF(AH250=1,"3,5",IF(AI250=$F250,"1,5","0")))</f>
        <v>0</v>
      </c>
      <c r="AK250" s="35" t="str">
        <f>IF(AJ250="x","0",IF(AJ250="1","0",IF(AJ250="0","0","1")))</f>
        <v>0</v>
      </c>
      <c r="AL250" s="152"/>
      <c r="AM250" s="153"/>
      <c r="AN250" s="154"/>
      <c r="AO250" s="153" t="b">
        <f>IF(AND(AL250=$C250,AN250=$E250),1)</f>
        <v>0</v>
      </c>
      <c r="AP250" s="153" t="str">
        <f>IF(AL250&gt;AN250,"1",IF(AL250&lt;AN250,"2",IF(AL250=AN250,"0")))</f>
        <v>0</v>
      </c>
      <c r="AQ250" s="196" t="str">
        <f>IF(AL250="x","0",IF(AO250=1,"3,5",IF(AP250=$F250,"1,5","0")))</f>
        <v>0</v>
      </c>
      <c r="AR250" s="35" t="str">
        <f>IF(AQ250="x","0",IF(AQ250="1","0",IF(AQ250="0","0","1")))</f>
        <v>0</v>
      </c>
      <c r="AS250" s="152"/>
      <c r="AT250" s="153"/>
      <c r="AU250" s="154"/>
      <c r="AV250" s="153" t="b">
        <f>IF(AND(AS250=$C250,AU250=$E250),1)</f>
        <v>0</v>
      </c>
      <c r="AW250" s="153" t="str">
        <f>IF(AS250&gt;AU250,"1",IF(AS250&lt;AU250,"2",IF(AS250=AU250,"0")))</f>
        <v>0</v>
      </c>
      <c r="AX250" s="155" t="str">
        <f>IF(AS250="x","0",IF(AV250=1,"3,5",IF(AW250=$F250,"1,5","0")))</f>
        <v>0</v>
      </c>
      <c r="AY250" s="35" t="str">
        <f>IF(AX250="x","0",IF(AX250="1","0",IF(AX250="0","0","1")))</f>
        <v>0</v>
      </c>
      <c r="AZ250" s="188"/>
      <c r="BA250" s="189"/>
      <c r="BB250" s="152"/>
      <c r="BC250" s="153" t="b">
        <f>IF(AND(AZ250=$C250,BB250=$E250),1)</f>
        <v>0</v>
      </c>
      <c r="BD250" s="87" t="str">
        <f>IF(AZ250&gt;BB250,"1",IF(AZ250&lt;BB250,"2",IF(AZ250=BB250,"0")))</f>
        <v>0</v>
      </c>
      <c r="BE250" s="80" t="str">
        <f>IF(AZ250="x","0",IF(BC250=1,"3,5",IF(BD250=$F250,"1,5","0")))</f>
        <v>0</v>
      </c>
      <c r="BF250" s="35" t="str">
        <f>IF(BE250="x","0",IF(BE250="1","0",IF(BE250="0","0","1")))</f>
        <v>0</v>
      </c>
      <c r="BG250" s="124"/>
      <c r="BH250" s="197"/>
      <c r="BI250" s="198"/>
      <c r="BJ250" s="197" t="b">
        <f>IF(AND(BG250=$C250,BI250=$E250),1)</f>
        <v>0</v>
      </c>
      <c r="BK250" s="197" t="str">
        <f>IF(BG250&gt;BI250,"1",IF(BG250&lt;BI250,"2",IF(BG250=BI250,"0")))</f>
        <v>0</v>
      </c>
      <c r="BL250" s="85" t="str">
        <f>IF(BG250="x","0",IF(BJ250=1,"3,5",IF(BK250=$F250,"1,5","0")))</f>
        <v>0</v>
      </c>
      <c r="BM250" s="35" t="str">
        <f>IF(BL250="x","0",IF(BL250="1","0",IF(BL250="0","0","1")))</f>
        <v>0</v>
      </c>
      <c r="BN250" s="147"/>
      <c r="BO250" s="148"/>
      <c r="BP250" s="124"/>
      <c r="BQ250" s="197" t="b">
        <f>IF(AND(BN250=$C250,BP250=$E250),1)</f>
        <v>0</v>
      </c>
      <c r="BR250" s="126" t="str">
        <f>IF(BN250&gt;BP250,"1",IF(BN250&lt;BP250,"2",IF(BN250=BP250,"0")))</f>
        <v>0</v>
      </c>
      <c r="BS250" s="127" t="str">
        <f>IF(BN250="x","0",IF(BQ250=1,"3,5",IF(BR250=$F250,"1,5","0")))</f>
        <v>0</v>
      </c>
      <c r="BT250" s="35" t="str">
        <f>IF(BS250="x","0",IF(BS250="1","0",IF(BS250="0","0","1")))</f>
        <v>0</v>
      </c>
      <c r="BU250" s="152"/>
      <c r="BV250" s="153"/>
      <c r="BW250" s="154"/>
      <c r="BX250" s="153" t="b">
        <f>IF(AND(BU250=$C250,BW250=$E250),1)</f>
        <v>0</v>
      </c>
      <c r="BY250" s="153" t="str">
        <f>IF(BU250&gt;BW250,"1",IF(BU250&lt;BW250,"2",IF(BU250=BW250,"0")))</f>
        <v>0</v>
      </c>
      <c r="BZ250" s="196" t="str">
        <f>IF(BU250="x","0",IF(BX250=1,"3,5",IF(BY250=$F250,"1,5","0")))</f>
        <v>0</v>
      </c>
      <c r="CA250" s="35" t="str">
        <f>IF(BZ250="x","0",IF(BZ250="1","0",IF(BZ250="0","0","1")))</f>
        <v>0</v>
      </c>
      <c r="CB250" s="124"/>
      <c r="CC250" s="197"/>
      <c r="CD250" s="198"/>
      <c r="CE250" s="197" t="b">
        <f>IF(AND(CB250=$C250,CD250=$E250),1)</f>
        <v>0</v>
      </c>
      <c r="CF250" s="197" t="str">
        <f>IF(CB250&gt;CD250,"1",IF(CB250&lt;CD250,"2",IF(CB250=CD250,"0")))</f>
        <v>0</v>
      </c>
      <c r="CG250" s="85" t="str">
        <f>IF(CB250="x","0",IF(CE250=1,"3,5",IF(CF250=$F250,"1,5","0")))</f>
        <v>0</v>
      </c>
      <c r="CH250" s="35" t="str">
        <f>IF(CG250="x","0",IF(CG250="1","0",IF(CG250="0","0","1")))</f>
        <v>0</v>
      </c>
      <c r="CI250" s="188"/>
      <c r="CJ250" s="189" t="s">
        <v>0</v>
      </c>
      <c r="CK250" s="152"/>
      <c r="CL250" s="153" t="b">
        <f>IF(AND(CI250=$C250,CK250=$E250),1)</f>
        <v>0</v>
      </c>
      <c r="CM250" s="87" t="str">
        <f>IF(CI250&gt;CK250,"1",IF(CI250&lt;CK250,"2",IF(CI250=CK250,"0")))</f>
        <v>0</v>
      </c>
      <c r="CN250" s="80" t="str">
        <f>IF(CI250="x","0",IF(CL250=1,"3,5",IF(CM250=$F250,"1,5","0")))</f>
        <v>0</v>
      </c>
      <c r="CO250" s="35" t="str">
        <f>IF(CN250="x","0",IF(CN250="1","0",IF(CN250="0","0","1")))</f>
        <v>0</v>
      </c>
      <c r="CP250" s="17"/>
      <c r="CQ250" s="70">
        <v>36</v>
      </c>
      <c r="CR250" s="66">
        <f>$O255</f>
        <v>0</v>
      </c>
      <c r="CS250" s="71">
        <f>$V255</f>
        <v>0</v>
      </c>
      <c r="CT250" s="71">
        <f>$AC255</f>
        <v>0</v>
      </c>
      <c r="CU250" s="71">
        <f>$AJ255</f>
        <v>0</v>
      </c>
      <c r="CV250" s="71">
        <f>$AQ255</f>
        <v>0</v>
      </c>
      <c r="CW250" s="71">
        <f>$AX255</f>
        <v>0</v>
      </c>
      <c r="CX250" s="71">
        <f>$BE255</f>
        <v>0</v>
      </c>
      <c r="CY250" s="71">
        <f>$BL255</f>
        <v>0</v>
      </c>
      <c r="CZ250" s="71">
        <f>$BS255</f>
        <v>0</v>
      </c>
      <c r="DA250" s="71">
        <f>$BZ255</f>
        <v>0</v>
      </c>
      <c r="DB250" s="108">
        <f>$CG255</f>
        <v>0</v>
      </c>
      <c r="DC250" s="71">
        <f>$CN255</f>
        <v>0</v>
      </c>
    </row>
    <row r="251" spans="1:16190" ht="12" hidden="1" customHeight="1" outlineLevel="1" x14ac:dyDescent="0.25">
      <c r="A251" s="407"/>
      <c r="B251" s="408"/>
      <c r="C251" s="61" t="s">
        <v>18</v>
      </c>
      <c r="D251" s="62" t="s">
        <v>0</v>
      </c>
      <c r="E251" s="58" t="s">
        <v>18</v>
      </c>
      <c r="F251" s="5" t="str">
        <f>IF(C251="x","4",IF(C251&gt;E251,"1",IF(C251&lt;E251,"2",IF(C251=E251,"0",))))</f>
        <v>4</v>
      </c>
      <c r="G251" s="17"/>
      <c r="H251" s="4"/>
      <c r="I251" s="5"/>
      <c r="J251" s="137"/>
      <c r="K251" s="129" t="s">
        <v>0</v>
      </c>
      <c r="L251" s="138"/>
      <c r="M251" s="128" t="b">
        <f>IF(AND(J251=$C251,L251=$E251),1)</f>
        <v>0</v>
      </c>
      <c r="N251" s="129" t="str">
        <f>IF(J251&gt;L251,"1",IF(J251&lt;L251,"2",IF(J251=L251,"0")))</f>
        <v>0</v>
      </c>
      <c r="O251" s="127" t="str">
        <f>IF(J251="x","0",IF(M251=1,"3",IF(N251=$F251,"1","0")))</f>
        <v>0</v>
      </c>
      <c r="P251" s="5"/>
      <c r="Q251" s="137"/>
      <c r="R251" s="129"/>
      <c r="S251" s="138"/>
      <c r="T251" s="128" t="b">
        <f>IF(AND(Q251=$C251,S251=$E251),1)</f>
        <v>0</v>
      </c>
      <c r="U251" s="129" t="str">
        <f>IF(Q251&gt;S251,"1",IF(Q251&lt;S251,"2",IF(Q251=S251,"0")))</f>
        <v>0</v>
      </c>
      <c r="V251" s="127" t="str">
        <f>IF(Q251="x","0",IF(T251=1,"3",IF(U251=$F251,"1","0")))</f>
        <v>0</v>
      </c>
      <c r="W251" s="5"/>
      <c r="X251" s="164"/>
      <c r="Y251" s="78"/>
      <c r="Z251" s="165"/>
      <c r="AA251" s="78" t="b">
        <f>IF(AND(X251=$C251,Z251=$E251),1)</f>
        <v>0</v>
      </c>
      <c r="AB251" s="78" t="str">
        <f>IF(X251&gt;Z251,"1",IF(X251&lt;Z251,"2",IF(X251=Z251,"0")))</f>
        <v>0</v>
      </c>
      <c r="AC251" s="81" t="str">
        <f>IF(X251="x","0",IF(AA251=1,"3",IF(AB251=$F251,"1","0")))</f>
        <v>0</v>
      </c>
      <c r="AD251" s="5"/>
      <c r="AE251" s="137"/>
      <c r="AF251" s="129"/>
      <c r="AG251" s="138"/>
      <c r="AH251" s="128" t="b">
        <f>IF(AND(AE251=$C251,AG251=$E251),1)</f>
        <v>0</v>
      </c>
      <c r="AI251" s="129" t="str">
        <f>IF(AE251&gt;AG251,"1",IF(AE251&lt;AG251,"2",IF(AE251=AG251,"0")))</f>
        <v>0</v>
      </c>
      <c r="AJ251" s="127" t="str">
        <f>IF(AE251="x","0",IF(AH251=1,"3",IF(AI251=$F251,"1","0")))</f>
        <v>0</v>
      </c>
      <c r="AK251" s="5"/>
      <c r="AL251" s="164"/>
      <c r="AM251" s="78"/>
      <c r="AN251" s="165"/>
      <c r="AO251" s="78" t="b">
        <f>IF(AND(AL251=$C251,AN251=$E251),1)</f>
        <v>0</v>
      </c>
      <c r="AP251" s="78" t="str">
        <f>IF(AL251&gt;AN251,"1",IF(AL251&lt;AN251,"2",IF(AL251=AN251,"0")))</f>
        <v>0</v>
      </c>
      <c r="AQ251" s="81" t="str">
        <f>IF(AL251="x","0",IF(AO251=1,"3",IF(AP251=$F251,"1","0")))</f>
        <v>0</v>
      </c>
      <c r="AR251" s="5"/>
      <c r="AS251" s="164"/>
      <c r="AT251" s="78"/>
      <c r="AU251" s="165"/>
      <c r="AV251" s="78" t="b">
        <f>IF(AND(AS251=$C251,AU251=$E251),1)</f>
        <v>0</v>
      </c>
      <c r="AW251" s="78" t="str">
        <f>IF(AS251&gt;AU251,"1",IF(AS251&lt;AU251,"2",IF(AS251=AU251,"0")))</f>
        <v>0</v>
      </c>
      <c r="AX251" s="81" t="str">
        <f>IF(AS251="x","0",IF(AV251=1,"3",IF(AW251=$F251,"1","0")))</f>
        <v>0</v>
      </c>
      <c r="AY251" s="5"/>
      <c r="AZ251" s="164"/>
      <c r="BA251" s="78"/>
      <c r="BB251" s="165"/>
      <c r="BC251" s="79" t="b">
        <f>IF(AND(AZ251=$C251,BB251=$E251),1)</f>
        <v>0</v>
      </c>
      <c r="BD251" s="78" t="str">
        <f>IF(AZ251&gt;BB251,"1",IF(AZ251&lt;BB251,"2",IF(AZ251=BB251,"0")))</f>
        <v>0</v>
      </c>
      <c r="BE251" s="80" t="str">
        <f>IF(AZ251="x","0",IF(BC251=1,"3",IF(BD251=$F251,"1","0")))</f>
        <v>0</v>
      </c>
      <c r="BF251" s="5"/>
      <c r="BG251" s="137"/>
      <c r="BH251" s="129"/>
      <c r="BI251" s="138"/>
      <c r="BJ251" s="129" t="b">
        <f>IF(AND(BG251=$C251,BI251=$E251),1)</f>
        <v>0</v>
      </c>
      <c r="BK251" s="129" t="str">
        <f>IF(BG251&gt;BI251,"1",IF(BG251&lt;BI251,"2",IF(BG251=BI251,"0")))</f>
        <v>0</v>
      </c>
      <c r="BL251" s="199" t="str">
        <f>IF(BG251="x","0",IF(BJ251=1,"3",IF(BK251=$F251,"1","0")))</f>
        <v>0</v>
      </c>
      <c r="BM251" s="5"/>
      <c r="BN251" s="137"/>
      <c r="BO251" s="129"/>
      <c r="BP251" s="138"/>
      <c r="BQ251" s="128" t="b">
        <f>IF(AND(BN251=$C251,BP251=$E251),1)</f>
        <v>0</v>
      </c>
      <c r="BR251" s="129" t="str">
        <f>IF(BN251&gt;BP251,"1",IF(BN251&lt;BP251,"2",IF(BN251=BP251,"0")))</f>
        <v>0</v>
      </c>
      <c r="BS251" s="127" t="str">
        <f>IF(BN251="x","0",IF(BQ251=1,"3",IF(BR251=$F251,"1","0")))</f>
        <v>0</v>
      </c>
      <c r="BT251" s="5"/>
      <c r="BU251" s="164"/>
      <c r="BV251" s="78" t="s">
        <v>0</v>
      </c>
      <c r="BW251" s="165"/>
      <c r="BX251" s="78" t="b">
        <f>IF(AND(BU251=$C251,BW251=$E251),1)</f>
        <v>0</v>
      </c>
      <c r="BY251" s="78" t="str">
        <f>IF(BU251&gt;BW251,"1",IF(BU251&lt;BW251,"2",IF(BU251=BW251,"0")))</f>
        <v>0</v>
      </c>
      <c r="BZ251" s="81" t="str">
        <f>IF(BU251="x","0",IF(BX251=1,"3",IF(BY251=$F251,"1","0")))</f>
        <v>0</v>
      </c>
      <c r="CA251" s="5"/>
      <c r="CB251" s="137"/>
      <c r="CC251" s="129" t="s">
        <v>0</v>
      </c>
      <c r="CD251" s="138"/>
      <c r="CE251" s="129" t="b">
        <f>IF(AND(CB251=$C251,CD251=$E251),1)</f>
        <v>0</v>
      </c>
      <c r="CF251" s="129" t="str">
        <f>IF(CB251&gt;CD251,"1",IF(CB251&lt;CD251,"2",IF(CB251=CD251,"0")))</f>
        <v>0</v>
      </c>
      <c r="CG251" s="199" t="str">
        <f>IF(CB251="x","0",IF(CE251=1,"3",IF(CF251=$F251,"1","0")))</f>
        <v>0</v>
      </c>
      <c r="CH251" s="5"/>
      <c r="CI251" s="164"/>
      <c r="CJ251" s="78" t="s">
        <v>0</v>
      </c>
      <c r="CK251" s="165"/>
      <c r="CL251" s="79" t="b">
        <f>IF(AND(CI251=$C251,CK251=$E251),1)</f>
        <v>0</v>
      </c>
      <c r="CM251" s="78" t="str">
        <f>IF(CI251&gt;CK251,"1",IF(CI251&lt;CK251,"2",IF(CI251=CK251,"0")))</f>
        <v>0</v>
      </c>
      <c r="CN251" s="80" t="str">
        <f>IF(CI251="x","0",IF(CL251=1,"3",IF(CM251=$F251,"1","0")))</f>
        <v>0</v>
      </c>
      <c r="CO251" s="5"/>
      <c r="CP251" s="17"/>
      <c r="CQ251" s="18" t="s">
        <v>9</v>
      </c>
      <c r="CR251" s="88">
        <f>COUNTIF($O250:$O254,"3")+COUNTIF($O250:$O254,"3,5")</f>
        <v>0</v>
      </c>
      <c r="CS251" s="88">
        <f>COUNTIF($V250:$V254,"3")+COUNTIF($V250:$V254,"3,5")</f>
        <v>0</v>
      </c>
      <c r="CT251" s="13">
        <f>COUNTIF($AC250:$AC254,"3")+COUNTIF($AC250:$AC254,"3,5")</f>
        <v>0</v>
      </c>
      <c r="CU251" s="88">
        <f>COUNTIF($AJ250:$AJ254,"3")+COUNTIF($AJ250:$AJ254,"3,5")</f>
        <v>0</v>
      </c>
      <c r="CV251" s="13">
        <f>COUNTIF($AQ250:$AQ254,"3")+COUNTIF($AQ250:$AQ254,"3,5")</f>
        <v>0</v>
      </c>
      <c r="CW251" s="13">
        <f>COUNTIF($AX250:$AX254,"3")+COUNTIF($AX250:$AX254,"3,5")</f>
        <v>0</v>
      </c>
      <c r="CX251" s="88">
        <f>COUNTIF($BE250:$BE254,"3")+COUNTIF($BE250:$BE254,"3,5")</f>
        <v>0</v>
      </c>
      <c r="CY251" s="13">
        <f>COUNTIF($BL250:$BL254,"3")+COUNTIF($BL250:$BL254,"3,5")</f>
        <v>0</v>
      </c>
      <c r="CZ251" s="88">
        <f>COUNTIF($BS250:$BS254,"3")+COUNTIF($BS250:$BS254,"3,5")</f>
        <v>0</v>
      </c>
      <c r="DA251" s="13">
        <f>COUNTIF($BZ250:$BZ254,"3")+COUNTIF($BZ250:$BZ254,"3,3")</f>
        <v>0</v>
      </c>
      <c r="DB251" s="103">
        <f>COUNTIF($CG250:$CG254,"3")+COUNTIF($CG250:$CG254,"3,5")</f>
        <v>0</v>
      </c>
      <c r="DC251" s="88">
        <f>COUNTIF($CN250:$CN254,"3")+COUNTIF($CN250:$CN254,"3,5")</f>
        <v>0</v>
      </c>
    </row>
    <row r="252" spans="1:16190" ht="12" hidden="1" customHeight="1" outlineLevel="1" x14ac:dyDescent="0.25">
      <c r="A252" s="407"/>
      <c r="B252" s="408"/>
      <c r="C252" s="61" t="s">
        <v>18</v>
      </c>
      <c r="D252" s="62" t="s">
        <v>0</v>
      </c>
      <c r="E252" s="58" t="s">
        <v>18</v>
      </c>
      <c r="F252" s="5" t="str">
        <f>IF(C252="x","4",IF(C252&gt;E252,"1",IF(C252&lt;E252,"2",IF(C252=E252,"0",))))</f>
        <v>4</v>
      </c>
      <c r="G252" s="17"/>
      <c r="H252" s="4"/>
      <c r="I252" s="5"/>
      <c r="J252" s="137"/>
      <c r="K252" s="129" t="s">
        <v>0</v>
      </c>
      <c r="L252" s="138"/>
      <c r="M252" s="128" t="b">
        <f>IF(AND(J252=$C252,L252=$E252),1)</f>
        <v>0</v>
      </c>
      <c r="N252" s="129" t="str">
        <f>IF(J252&gt;L252,"1",IF(J252&lt;L252,"2",IF(J252=L252,"0")))</f>
        <v>0</v>
      </c>
      <c r="O252" s="127" t="str">
        <f>IF(J252="x","0",IF(M252=1,"3",IF(N252=$F252,"1","0")))</f>
        <v>0</v>
      </c>
      <c r="P252" s="5"/>
      <c r="Q252" s="137"/>
      <c r="R252" s="129"/>
      <c r="S252" s="138"/>
      <c r="T252" s="128" t="b">
        <f>IF(AND(Q252=$C252,S252=$E252),1)</f>
        <v>0</v>
      </c>
      <c r="U252" s="129" t="str">
        <f>IF(Q252&gt;S252,"1",IF(Q252&lt;S252,"2",IF(Q252=S252,"0")))</f>
        <v>0</v>
      </c>
      <c r="V252" s="127" t="str">
        <f>IF(Q252="x","0",IF(T252=1,"3",IF(U252=$F252,"1","0")))</f>
        <v>0</v>
      </c>
      <c r="W252" s="5"/>
      <c r="X252" s="164"/>
      <c r="Y252" s="78"/>
      <c r="Z252" s="165"/>
      <c r="AA252" s="78" t="b">
        <f>IF(AND(X252=$C252,Z252=$E252),1)</f>
        <v>0</v>
      </c>
      <c r="AB252" s="78" t="str">
        <f>IF(X252&gt;Z252,"1",IF(X252&lt;Z252,"2",IF(X252=Z252,"0")))</f>
        <v>0</v>
      </c>
      <c r="AC252" s="81" t="str">
        <f>IF(X252="x","0",IF(AA252=1,"3",IF(AB252=$F252,"1","0")))</f>
        <v>0</v>
      </c>
      <c r="AD252" s="5"/>
      <c r="AE252" s="137"/>
      <c r="AF252" s="129"/>
      <c r="AG252" s="138"/>
      <c r="AH252" s="128" t="b">
        <f>IF(AND(AE252=$C252,AG252=$E252),1)</f>
        <v>0</v>
      </c>
      <c r="AI252" s="129" t="str">
        <f>IF(AE252&gt;AG252,"1",IF(AE252&lt;AG252,"2",IF(AE252=AG252,"0")))</f>
        <v>0</v>
      </c>
      <c r="AJ252" s="127" t="str">
        <f>IF(AE252="x","0",IF(AH252=1,"3",IF(AI252=$F252,"1","0")))</f>
        <v>0</v>
      </c>
      <c r="AK252" s="5"/>
      <c r="AL252" s="164"/>
      <c r="AM252" s="78"/>
      <c r="AN252" s="165"/>
      <c r="AO252" s="78" t="b">
        <f>IF(AND(AL252=$C252,AN252=$E252),1)</f>
        <v>0</v>
      </c>
      <c r="AP252" s="78" t="str">
        <f>IF(AL252&gt;AN252,"1",IF(AL252&lt;AN252,"2",IF(AL252=AN252,"0")))</f>
        <v>0</v>
      </c>
      <c r="AQ252" s="81" t="str">
        <f>IF(AL252="x","0",IF(AO252=1,"3",IF(AP252=$F252,"1","0")))</f>
        <v>0</v>
      </c>
      <c r="AR252" s="5"/>
      <c r="AS252" s="164"/>
      <c r="AT252" s="78"/>
      <c r="AU252" s="165"/>
      <c r="AV252" s="78" t="b">
        <f>IF(AND(AS252=$C252,AU252=$E252),1)</f>
        <v>0</v>
      </c>
      <c r="AW252" s="78" t="str">
        <f>IF(AS252&gt;AU252,"1",IF(AS252&lt;AU252,"2",IF(AS252=AU252,"0")))</f>
        <v>0</v>
      </c>
      <c r="AX252" s="81" t="str">
        <f>IF(AS252="x","0",IF(AV252=1,"3",IF(AW252=$F252,"1","0")))</f>
        <v>0</v>
      </c>
      <c r="AY252" s="5"/>
      <c r="AZ252" s="164"/>
      <c r="BA252" s="78"/>
      <c r="BB252" s="165"/>
      <c r="BC252" s="79" t="b">
        <f>IF(AND(AZ252=$C252,BB252=$E252),1)</f>
        <v>0</v>
      </c>
      <c r="BD252" s="78" t="str">
        <f>IF(AZ252&gt;BB252,"1",IF(AZ252&lt;BB252,"2",IF(AZ252=BB252,"0")))</f>
        <v>0</v>
      </c>
      <c r="BE252" s="80" t="str">
        <f>IF(AZ252="x","0",IF(BC252=1,"3",IF(BD252=$F252,"1","0")))</f>
        <v>0</v>
      </c>
      <c r="BF252" s="5"/>
      <c r="BG252" s="137"/>
      <c r="BH252" s="129"/>
      <c r="BI252" s="138"/>
      <c r="BJ252" s="129" t="b">
        <f>IF(AND(BG252=$C252,BI252=$E252),1)</f>
        <v>0</v>
      </c>
      <c r="BK252" s="129" t="str">
        <f>IF(BG252&gt;BI252,"1",IF(BG252&lt;BI252,"2",IF(BG252=BI252,"0")))</f>
        <v>0</v>
      </c>
      <c r="BL252" s="199" t="str">
        <f>IF(BG252="x","0",IF(BJ252=1,"3",IF(BK252=$F252,"1","0")))</f>
        <v>0</v>
      </c>
      <c r="BM252" s="5"/>
      <c r="BN252" s="137"/>
      <c r="BO252" s="129"/>
      <c r="BP252" s="138"/>
      <c r="BQ252" s="128" t="b">
        <f>IF(AND(BN252=$C252,BP252=$E252),1)</f>
        <v>0</v>
      </c>
      <c r="BR252" s="129" t="str">
        <f>IF(BN252&gt;BP252,"1",IF(BN252&lt;BP252,"2",IF(BN252=BP252,"0")))</f>
        <v>0</v>
      </c>
      <c r="BS252" s="127" t="str">
        <f>IF(BN252="x","0",IF(BQ252=1,"3",IF(BR252=$F252,"1","0")))</f>
        <v>0</v>
      </c>
      <c r="BT252" s="5"/>
      <c r="BU252" s="164"/>
      <c r="BV252" s="78" t="s">
        <v>0</v>
      </c>
      <c r="BW252" s="165"/>
      <c r="BX252" s="78" t="b">
        <f>IF(AND(BU252=$C252,BW252=$E252),1)</f>
        <v>0</v>
      </c>
      <c r="BY252" s="78" t="str">
        <f>IF(BU252&gt;BW252,"1",IF(BU252&lt;BW252,"2",IF(BU252=BW252,"0")))</f>
        <v>0</v>
      </c>
      <c r="BZ252" s="81" t="str">
        <f>IF(BU252="x","0",IF(BX252=1,"3",IF(BY252=$F252,"1","0")))</f>
        <v>0</v>
      </c>
      <c r="CA252" s="5"/>
      <c r="CB252" s="137"/>
      <c r="CC252" s="129" t="s">
        <v>0</v>
      </c>
      <c r="CD252" s="138"/>
      <c r="CE252" s="129" t="b">
        <f>IF(AND(CB252=$C252,CD252=$E252),1)</f>
        <v>0</v>
      </c>
      <c r="CF252" s="129" t="str">
        <f>IF(CB252&gt;CD252,"1",IF(CB252&lt;CD252,"2",IF(CB252=CD252,"0")))</f>
        <v>0</v>
      </c>
      <c r="CG252" s="199" t="str">
        <f>IF(CB252="x","0",IF(CE252=1,"3",IF(CF252=$F252,"1","0")))</f>
        <v>0</v>
      </c>
      <c r="CH252" s="5"/>
      <c r="CI252" s="164"/>
      <c r="CJ252" s="78" t="s">
        <v>0</v>
      </c>
      <c r="CK252" s="165"/>
      <c r="CL252" s="79" t="b">
        <f>IF(AND(CI252=$C252,CK252=$E252),1)</f>
        <v>0</v>
      </c>
      <c r="CM252" s="78" t="str">
        <f>IF(CI252&gt;CK252,"1",IF(CI252&lt;CK252,"2",IF(CI252=CK252,"0")))</f>
        <v>0</v>
      </c>
      <c r="CN252" s="80" t="str">
        <f>IF(CI252="x","0",IF(CL252=1,"3",IF(CM252=$F252,"1","0")))</f>
        <v>0</v>
      </c>
      <c r="CO252" s="5"/>
      <c r="CP252" s="17"/>
      <c r="CQ252" s="18" t="s">
        <v>10</v>
      </c>
      <c r="CR252" s="89">
        <f>COUNTIF($O250:$O254,"1")+COUNTIF($O250:$O254,"1,5")</f>
        <v>0</v>
      </c>
      <c r="CS252" s="89">
        <f>COUNTIF($V250:$V254,"1")+COUNTIF($V250:$V254,"1,5")</f>
        <v>0</v>
      </c>
      <c r="CT252" s="14">
        <f>COUNTIF($AC250:$AC254,"1")+COUNTIF($AC250:$AC254,"1,5")</f>
        <v>0</v>
      </c>
      <c r="CU252" s="89">
        <f>COUNTIF($AJ250:$AJ254,"1")+COUNTIF($AJ250:$AJ254,"1,5")</f>
        <v>0</v>
      </c>
      <c r="CV252" s="14">
        <f>COUNTIF($AQ250:$AQ254,"1")+COUNTIF($AQ250:$AQ254,"1,5")</f>
        <v>0</v>
      </c>
      <c r="CW252" s="14">
        <f>COUNTIF($AX250:$AX254,"1")+COUNTIF($AX250:$AX254,"1,5")</f>
        <v>0</v>
      </c>
      <c r="CX252" s="89">
        <f>COUNTIF($BE250:$BE254,"1")+COUNTIF($BE250:$BE254,"1,5")</f>
        <v>0</v>
      </c>
      <c r="CY252" s="14">
        <f>COUNTIF($BL250:$BL254,"1")+COUNTIF($BL250:$BL254,"1,5")</f>
        <v>0</v>
      </c>
      <c r="CZ252" s="89">
        <f>COUNTIF($BS250:$BS254,"1")+COUNTIF($BS250:$BS254,"1,5")</f>
        <v>0</v>
      </c>
      <c r="DA252" s="14">
        <f>COUNTIF($BZ250:$BZ254,"1")+COUNTIF($BZ250:$BZ254,"1,5")</f>
        <v>0</v>
      </c>
      <c r="DB252" s="104">
        <f>COUNTIF($CG250:$CG254,"1")+COUNTIF($CG250:$CG254,"1,5")</f>
        <v>0</v>
      </c>
      <c r="DC252" s="89">
        <f>COUNTIF($CN250:$CN254,"1")+COUNTIF($CN250:$CN254,"1,5")</f>
        <v>0</v>
      </c>
    </row>
    <row r="253" spans="1:16190" ht="12" hidden="1" customHeight="1" outlineLevel="1" x14ac:dyDescent="0.25">
      <c r="A253" s="407"/>
      <c r="B253" s="408"/>
      <c r="C253" s="61" t="s">
        <v>18</v>
      </c>
      <c r="D253" s="62" t="s">
        <v>0</v>
      </c>
      <c r="E253" s="58" t="s">
        <v>18</v>
      </c>
      <c r="F253" s="5" t="str">
        <f>IF(C253="x","4",IF(C253&gt;E253,"1",IF(C253&lt;E253,"2",IF(C253=E253,"0",))))</f>
        <v>4</v>
      </c>
      <c r="G253" s="17"/>
      <c r="H253" s="4"/>
      <c r="I253" s="5"/>
      <c r="J253" s="137"/>
      <c r="K253" s="129" t="s">
        <v>0</v>
      </c>
      <c r="L253" s="138"/>
      <c r="M253" s="128" t="b">
        <f>IF(AND(J253=$C253,L253=$E253),1)</f>
        <v>0</v>
      </c>
      <c r="N253" s="129" t="str">
        <f>IF(J253&gt;L253,"1",IF(J253&lt;L253,"2",IF(J253=L253,"0")))</f>
        <v>0</v>
      </c>
      <c r="O253" s="127" t="str">
        <f>IF(J253="x","0",IF(M253=1,"3",IF(N253=$F253,"1","0")))</f>
        <v>0</v>
      </c>
      <c r="P253" s="5"/>
      <c r="Q253" s="137"/>
      <c r="R253" s="129"/>
      <c r="S253" s="138"/>
      <c r="T253" s="128" t="b">
        <f>IF(AND(Q253=$C253,S253=$E253),1)</f>
        <v>0</v>
      </c>
      <c r="U253" s="129" t="str">
        <f>IF(Q253&gt;S253,"1",IF(Q253&lt;S253,"2",IF(Q253=S253,"0")))</f>
        <v>0</v>
      </c>
      <c r="V253" s="127" t="str">
        <f>IF(Q253="x","0",IF(T253=1,"3",IF(U253=$F253,"1","0")))</f>
        <v>0</v>
      </c>
      <c r="W253" s="5"/>
      <c r="X253" s="164"/>
      <c r="Y253" s="78"/>
      <c r="Z253" s="165"/>
      <c r="AA253" s="78" t="b">
        <f>IF(AND(X253=$C253,Z253=$E253),1)</f>
        <v>0</v>
      </c>
      <c r="AB253" s="78" t="str">
        <f>IF(X253&gt;Z253,"1",IF(X253&lt;Z253,"2",IF(X253=Z253,"0")))</f>
        <v>0</v>
      </c>
      <c r="AC253" s="81" t="str">
        <f>IF(X253="x","0",IF(AA253=1,"3",IF(AB253=$F253,"1","0")))</f>
        <v>0</v>
      </c>
      <c r="AD253" s="5"/>
      <c r="AE253" s="137"/>
      <c r="AF253" s="129"/>
      <c r="AG253" s="138"/>
      <c r="AH253" s="128" t="b">
        <f>IF(AND(AE253=$C253,AG253=$E253),1)</f>
        <v>0</v>
      </c>
      <c r="AI253" s="129" t="str">
        <f>IF(AE253&gt;AG253,"1",IF(AE253&lt;AG253,"2",IF(AE253=AG253,"0")))</f>
        <v>0</v>
      </c>
      <c r="AJ253" s="127" t="str">
        <f>IF(AE253="x","0",IF(AH253=1,"3",IF(AI253=$F253,"1","0")))</f>
        <v>0</v>
      </c>
      <c r="AK253" s="5"/>
      <c r="AL253" s="164"/>
      <c r="AM253" s="78"/>
      <c r="AN253" s="165"/>
      <c r="AO253" s="78" t="b">
        <f>IF(AND(AL253=$C253,AN253=$E253),1)</f>
        <v>0</v>
      </c>
      <c r="AP253" s="78" t="str">
        <f>IF(AL253&gt;AN253,"1",IF(AL253&lt;AN253,"2",IF(AL253=AN253,"0")))</f>
        <v>0</v>
      </c>
      <c r="AQ253" s="81" t="str">
        <f>IF(AL253="x","0",IF(AO253=1,"3",IF(AP253=$F253,"1","0")))</f>
        <v>0</v>
      </c>
      <c r="AR253" s="5"/>
      <c r="AS253" s="164"/>
      <c r="AT253" s="78"/>
      <c r="AU253" s="165"/>
      <c r="AV253" s="78" t="b">
        <f>IF(AND(AS253=$C253,AU253=$E253),1)</f>
        <v>0</v>
      </c>
      <c r="AW253" s="78" t="str">
        <f>IF(AS253&gt;AU253,"1",IF(AS253&lt;AU253,"2",IF(AS253=AU253,"0")))</f>
        <v>0</v>
      </c>
      <c r="AX253" s="81" t="str">
        <f>IF(AS253="x","0",IF(AV253=1,"3",IF(AW253=$F253,"1","0")))</f>
        <v>0</v>
      </c>
      <c r="AY253" s="5"/>
      <c r="AZ253" s="164"/>
      <c r="BA253" s="78"/>
      <c r="BB253" s="165"/>
      <c r="BC253" s="79" t="b">
        <f>IF(AND(AZ253=$C253,BB253=$E253),1)</f>
        <v>0</v>
      </c>
      <c r="BD253" s="78" t="str">
        <f>IF(AZ253&gt;BB253,"1",IF(AZ253&lt;BB253,"2",IF(AZ253=BB253,"0")))</f>
        <v>0</v>
      </c>
      <c r="BE253" s="80" t="str">
        <f>IF(AZ253="x","0",IF(BC253=1,"3",IF(BD253=$F253,"1","0")))</f>
        <v>0</v>
      </c>
      <c r="BF253" s="5"/>
      <c r="BG253" s="137"/>
      <c r="BH253" s="129"/>
      <c r="BI253" s="138"/>
      <c r="BJ253" s="129" t="b">
        <f>IF(AND(BG253=$C253,BI253=$E253),1)</f>
        <v>0</v>
      </c>
      <c r="BK253" s="129" t="str">
        <f>IF(BG253&gt;BI253,"1",IF(BG253&lt;BI253,"2",IF(BG253=BI253,"0")))</f>
        <v>0</v>
      </c>
      <c r="BL253" s="199" t="str">
        <f>IF(BG253="x","0",IF(BJ253=1,"3",IF(BK253=$F253,"1","0")))</f>
        <v>0</v>
      </c>
      <c r="BM253" s="5"/>
      <c r="BN253" s="137"/>
      <c r="BO253" s="129"/>
      <c r="BP253" s="138"/>
      <c r="BQ253" s="128" t="b">
        <f>IF(AND(BN253=$C253,BP253=$E253),1)</f>
        <v>0</v>
      </c>
      <c r="BR253" s="129" t="str">
        <f>IF(BN253&gt;BP253,"1",IF(BN253&lt;BP253,"2",IF(BN253=BP253,"0")))</f>
        <v>0</v>
      </c>
      <c r="BS253" s="127" t="str">
        <f>IF(BN253="x","0",IF(BQ253=1,"3",IF(BR253=$F253,"1","0")))</f>
        <v>0</v>
      </c>
      <c r="BT253" s="5"/>
      <c r="BU253" s="164"/>
      <c r="BV253" s="78" t="s">
        <v>0</v>
      </c>
      <c r="BW253" s="165"/>
      <c r="BX253" s="78" t="b">
        <f>IF(AND(BU253=$C253,BW253=$E253),1)</f>
        <v>0</v>
      </c>
      <c r="BY253" s="78" t="str">
        <f>IF(BU253&gt;BW253,"1",IF(BU253&lt;BW253,"2",IF(BU253=BW253,"0")))</f>
        <v>0</v>
      </c>
      <c r="BZ253" s="81" t="str">
        <f>IF(BU253="x","0",IF(BX253=1,"3",IF(BY253=$F253,"1","0")))</f>
        <v>0</v>
      </c>
      <c r="CA253" s="5"/>
      <c r="CB253" s="137"/>
      <c r="CC253" s="129" t="s">
        <v>0</v>
      </c>
      <c r="CD253" s="138"/>
      <c r="CE253" s="129" t="b">
        <f>IF(AND(CB253=$C253,CD253=$E253),1)</f>
        <v>0</v>
      </c>
      <c r="CF253" s="129" t="str">
        <f>IF(CB253&gt;CD253,"1",IF(CB253&lt;CD253,"2",IF(CB253=CD253,"0")))</f>
        <v>0</v>
      </c>
      <c r="CG253" s="199" t="str">
        <f>IF(CB253="x","0",IF(CE253=1,"3",IF(CF253=$F253,"1","0")))</f>
        <v>0</v>
      </c>
      <c r="CH253" s="5"/>
      <c r="CI253" s="164"/>
      <c r="CJ253" s="78" t="s">
        <v>0</v>
      </c>
      <c r="CK253" s="165"/>
      <c r="CL253" s="79" t="b">
        <f>IF(AND(CI253=$C253,CK253=$E253),1)</f>
        <v>0</v>
      </c>
      <c r="CM253" s="78" t="str">
        <f>IF(CI253&gt;CK253,"1",IF(CI253&lt;CK253,"2",IF(CI253=CK253,"0")))</f>
        <v>0</v>
      </c>
      <c r="CN253" s="80" t="str">
        <f>IF(CI253="x","0",IF(CL253=1,"3",IF(CM253=$F253,"1","0")))</f>
        <v>0</v>
      </c>
      <c r="CO253" s="5"/>
      <c r="CP253" s="17"/>
      <c r="CQ253" s="20"/>
      <c r="CR253" s="21"/>
      <c r="CS253" s="21"/>
      <c r="CT253" s="21"/>
      <c r="CU253" s="21"/>
      <c r="CV253" s="21"/>
      <c r="CW253" s="21"/>
      <c r="CX253" s="21"/>
      <c r="CY253" s="21"/>
      <c r="CZ253" s="21"/>
      <c r="DA253" s="21"/>
      <c r="DB253" s="109"/>
      <c r="DC253" s="21"/>
    </row>
    <row r="254" spans="1:16190" ht="12" hidden="1" customHeight="1" outlineLevel="1" x14ac:dyDescent="0.3">
      <c r="A254" s="407"/>
      <c r="B254" s="408"/>
      <c r="C254" s="61" t="s">
        <v>18</v>
      </c>
      <c r="D254" s="62" t="s">
        <v>0</v>
      </c>
      <c r="E254" s="58" t="s">
        <v>18</v>
      </c>
      <c r="F254" s="5" t="str">
        <f>IF(C254="x","4",IF(C254&gt;E254,"1",IF(C254&lt;E254,"2",IF(C254=E254,"0",))))</f>
        <v>4</v>
      </c>
      <c r="G254" s="17"/>
      <c r="H254" s="4"/>
      <c r="I254" s="5"/>
      <c r="J254" s="137"/>
      <c r="K254" s="129" t="s">
        <v>0</v>
      </c>
      <c r="L254" s="138"/>
      <c r="M254" s="128" t="b">
        <f>IF(AND(J254=$C254,L254=$E254),1)</f>
        <v>0</v>
      </c>
      <c r="N254" s="129" t="str">
        <f>IF(J254&gt;L254,"1",IF(J254&lt;L254,"2",IF(J254=L254,"0")))</f>
        <v>0</v>
      </c>
      <c r="O254" s="127" t="str">
        <f>IF(J254="x","0",IF(M254=1,"3",IF(N254=$F254,"1","0")))</f>
        <v>0</v>
      </c>
      <c r="P254" s="5"/>
      <c r="Q254" s="137"/>
      <c r="R254" s="129"/>
      <c r="S254" s="138"/>
      <c r="T254" s="128" t="b">
        <f>IF(AND(Q254=$C254,S254=$E254),1)</f>
        <v>0</v>
      </c>
      <c r="U254" s="129" t="str">
        <f>IF(Q254&gt;S254,"1",IF(Q254&lt;S254,"2",IF(Q254=S254,"0")))</f>
        <v>0</v>
      </c>
      <c r="V254" s="127" t="str">
        <f>IF(Q254="x","0",IF(T254=1,"3",IF(U254=$F254,"1","0")))</f>
        <v>0</v>
      </c>
      <c r="W254" s="5"/>
      <c r="X254" s="164"/>
      <c r="Y254" s="78"/>
      <c r="Z254" s="165"/>
      <c r="AA254" s="78" t="b">
        <f>IF(AND(X254=$C254,Z254=$E254),1)</f>
        <v>0</v>
      </c>
      <c r="AB254" s="78" t="str">
        <f>IF(X254&gt;Z254,"1",IF(X254&lt;Z254,"2",IF(X254=Z254,"0")))</f>
        <v>0</v>
      </c>
      <c r="AC254" s="81" t="str">
        <f>IF(X254="x","0",IF(AA254=1,"3",IF(AB254=$F254,"1","0")))</f>
        <v>0</v>
      </c>
      <c r="AD254" s="5"/>
      <c r="AE254" s="137"/>
      <c r="AF254" s="129"/>
      <c r="AG254" s="138"/>
      <c r="AH254" s="128" t="b">
        <f>IF(AND(AE254=$C254,AG254=$E254),1)</f>
        <v>0</v>
      </c>
      <c r="AI254" s="129" t="str">
        <f>IF(AE254&gt;AG254,"1",IF(AE254&lt;AG254,"2",IF(AE254=AG254,"0")))</f>
        <v>0</v>
      </c>
      <c r="AJ254" s="127" t="str">
        <f>IF(AE254="x","0",IF(AH254=1,"3",IF(AI254=$F254,"1","0")))</f>
        <v>0</v>
      </c>
      <c r="AK254" s="5"/>
      <c r="AL254" s="164"/>
      <c r="AM254" s="78"/>
      <c r="AN254" s="165"/>
      <c r="AO254" s="78" t="b">
        <f>IF(AND(AL254=$C254,AN254=$E254),1)</f>
        <v>0</v>
      </c>
      <c r="AP254" s="78" t="str">
        <f>IF(AL254&gt;AN254,"1",IF(AL254&lt;AN254,"2",IF(AL254=AN254,"0")))</f>
        <v>0</v>
      </c>
      <c r="AQ254" s="81" t="str">
        <f>IF(AL254="x","0",IF(AO254=1,"3",IF(AP254=$F254,"1","0")))</f>
        <v>0</v>
      </c>
      <c r="AR254" s="5"/>
      <c r="AS254" s="164"/>
      <c r="AT254" s="78"/>
      <c r="AU254" s="165"/>
      <c r="AV254" s="78" t="b">
        <f>IF(AND(AS254=$C254,AU254=$E254),1)</f>
        <v>0</v>
      </c>
      <c r="AW254" s="78" t="str">
        <f>IF(AS254&gt;AU254,"1",IF(AS254&lt;AU254,"2",IF(AS254=AU254,"0")))</f>
        <v>0</v>
      </c>
      <c r="AX254" s="81" t="str">
        <f>IF(AS254="x","0",IF(AV254=1,"3",IF(AW254=$F254,"1","0")))</f>
        <v>0</v>
      </c>
      <c r="AY254" s="5"/>
      <c r="AZ254" s="164"/>
      <c r="BA254" s="78"/>
      <c r="BB254" s="165"/>
      <c r="BC254" s="79" t="b">
        <f>IF(AND(AZ254=$C254,BB254=$E254),1)</f>
        <v>0</v>
      </c>
      <c r="BD254" s="78" t="str">
        <f>IF(AZ254&gt;BB254,"1",IF(AZ254&lt;BB254,"2",IF(AZ254=BB254,"0")))</f>
        <v>0</v>
      </c>
      <c r="BE254" s="80" t="str">
        <f>IF(AZ254="x","0",IF(BC254=1,"3",IF(BD254=$F254,"1","0")))</f>
        <v>0</v>
      </c>
      <c r="BF254" s="5"/>
      <c r="BG254" s="137"/>
      <c r="BH254" s="129"/>
      <c r="BI254" s="138"/>
      <c r="BJ254" s="129" t="b">
        <f>IF(AND(BG254=$C254,BI254=$E254),1)</f>
        <v>0</v>
      </c>
      <c r="BK254" s="129" t="str">
        <f>IF(BG254&gt;BI254,"1",IF(BG254&lt;BI254,"2",IF(BG254=BI254,"0")))</f>
        <v>0</v>
      </c>
      <c r="BL254" s="199" t="str">
        <f>IF(BG254="x","0",IF(BJ254=1,"3",IF(BK254=$F254,"1","0")))</f>
        <v>0</v>
      </c>
      <c r="BM254" s="5"/>
      <c r="BN254" s="137"/>
      <c r="BO254" s="129"/>
      <c r="BP254" s="138"/>
      <c r="BQ254" s="128" t="b">
        <f>IF(AND(BN254=$C254,BP254=$E254),1)</f>
        <v>0</v>
      </c>
      <c r="BR254" s="129" t="str">
        <f>IF(BN254&gt;BP254,"1",IF(BN254&lt;BP254,"2",IF(BN254=BP254,"0")))</f>
        <v>0</v>
      </c>
      <c r="BS254" s="127" t="str">
        <f>IF(BN254="x","0",IF(BQ254=1,"3",IF(BR254=$F254,"1","0")))</f>
        <v>0</v>
      </c>
      <c r="BT254" s="5"/>
      <c r="BU254" s="164"/>
      <c r="BV254" s="78" t="s">
        <v>0</v>
      </c>
      <c r="BW254" s="165"/>
      <c r="BX254" s="78" t="b">
        <f>IF(AND(BU254=$C254,BW254=$E254),1)</f>
        <v>0</v>
      </c>
      <c r="BY254" s="78" t="str">
        <f>IF(BU254&gt;BW254,"1",IF(BU254&lt;BW254,"2",IF(BU254=BW254,"0")))</f>
        <v>0</v>
      </c>
      <c r="BZ254" s="81" t="str">
        <f>IF(BU254="x","0",IF(BX254=1,"3",IF(BY254=$F254,"1","0")))</f>
        <v>0</v>
      </c>
      <c r="CA254" s="5"/>
      <c r="CB254" s="137"/>
      <c r="CC254" s="129" t="s">
        <v>0</v>
      </c>
      <c r="CD254" s="138"/>
      <c r="CE254" s="129" t="b">
        <f>IF(AND(CB254=$C254,CD254=$E254),1)</f>
        <v>0</v>
      </c>
      <c r="CF254" s="129" t="str">
        <f>IF(CB254&gt;CD254,"1",IF(CB254&lt;CD254,"2",IF(CB254=CD254,"0")))</f>
        <v>0</v>
      </c>
      <c r="CG254" s="199" t="str">
        <f>IF(CB254="x","0",IF(CE254=1,"3",IF(CF254=$F254,"1","0")))</f>
        <v>0</v>
      </c>
      <c r="CH254" s="5"/>
      <c r="CI254" s="164"/>
      <c r="CJ254" s="78" t="s">
        <v>0</v>
      </c>
      <c r="CK254" s="165"/>
      <c r="CL254" s="79" t="b">
        <f>IF(AND(CI254=$C254,CK254=$E254),1)</f>
        <v>0</v>
      </c>
      <c r="CM254" s="78" t="str">
        <f>IF(CI254&gt;CK254,"1",IF(CI254&lt;CK254,"2",IF(CI254=CK254,"0")))</f>
        <v>0</v>
      </c>
      <c r="CN254" s="80" t="str">
        <f>IF(CI254="x","0",IF(CL254=1,"3",IF(CM254=$F254,"1","0")))</f>
        <v>0</v>
      </c>
      <c r="CO254" s="5"/>
      <c r="CP254" s="17"/>
      <c r="CQ254" s="19" t="s">
        <v>13</v>
      </c>
      <c r="CR254" s="15" t="str">
        <f>IF(COUNTBLANK($J250:$J254)&gt;=1,"0",IF(COUNTIF($J250:$J254,"x")&gt;0,"0","1"))</f>
        <v>0</v>
      </c>
      <c r="CS254" s="15" t="str">
        <f>IF(COUNTBLANK($Q250:$Q254)&gt;=1,"0",IF(COUNTIF($Q250:$Q254,"x")&gt;0,"0","1"))</f>
        <v>0</v>
      </c>
      <c r="CT254" s="15" t="str">
        <f>IF(COUNTBLANK($X250:$X254)&gt;=1,"0",IF(COUNTIF($X250:$X254,"x")&gt;0,"0","1"))</f>
        <v>0</v>
      </c>
      <c r="CU254" s="15" t="str">
        <f>IF(COUNTBLANK($AE250:$AE254)&gt;=1,"0",IF(COUNTIF($AE250:$AE254,"x")&gt;0,"0","1"))</f>
        <v>0</v>
      </c>
      <c r="CV254" s="15" t="str">
        <f>IF(COUNTBLANK($AL250:$AL254)&gt;=1,"0",IF(COUNTIF($AL250:$AL254,"x")&gt;0,"0","1"))</f>
        <v>0</v>
      </c>
      <c r="CW254" s="15" t="str">
        <f>IF(COUNTBLANK($AS250:$AS254)&gt;=1,"0",IF(COUNTIF($AS250:$AS254,"x")&gt;0,"0","1"))</f>
        <v>0</v>
      </c>
      <c r="CX254" s="15" t="str">
        <f>IF(COUNTBLANK($AZ250:$AZ254)&gt;=1,"0",IF(COUNTIF($AZ250:$AZ254,"x")&gt;0,"0","1"))</f>
        <v>0</v>
      </c>
      <c r="CY254" s="15" t="str">
        <f>IF(COUNTBLANK($BG250:$BG254)&gt;=1,"0",IF(COUNTIF($BG250:$BG254,"x")&gt;0,"0","1"))</f>
        <v>0</v>
      </c>
      <c r="CZ254" s="15" t="str">
        <f>IF(COUNTBLANK($BN250:$BN254)&gt;=1,"0",IF(COUNTIF($BN250:$BN254,"x")&gt;0,"0","1"))</f>
        <v>0</v>
      </c>
      <c r="DA254" s="15" t="str">
        <f>IF(COUNTBLANK($BU250:$BU254)&gt;=1,"0",IF(COUNTIF($BU250:$BU254,"x")&gt;0,"0","1"))</f>
        <v>0</v>
      </c>
      <c r="DB254" s="105" t="str">
        <f>IF(COUNTBLANK($CB250:$CB254)&gt;=1,"0",IF(COUNTIF($CB250:$CB254,"x")&gt;0,"0","1"))</f>
        <v>0</v>
      </c>
      <c r="DC254" s="15" t="str">
        <f>IF(COUNTBLANK($CI250:$CI254)&gt;=1,"0",IF(COUNTIF($CI250:$CI254,"x")&gt;0,"0","1"))</f>
        <v>0</v>
      </c>
    </row>
    <row r="255" spans="1:16190" ht="16" hidden="1" outlineLevel="1" thickBot="1" x14ac:dyDescent="0.4">
      <c r="A255" s="30"/>
      <c r="B255" s="31"/>
      <c r="C255" s="32"/>
      <c r="D255" s="32"/>
      <c r="E255" s="32"/>
      <c r="F255" s="33"/>
      <c r="G255" s="34"/>
      <c r="H255" s="4" t="str">
        <f>IF(C250="x","0","1")</f>
        <v>0</v>
      </c>
      <c r="I255" s="5"/>
      <c r="J255" s="130"/>
      <c r="K255" s="131"/>
      <c r="L255" s="132"/>
      <c r="M255" s="133"/>
      <c r="N255" s="122"/>
      <c r="O255" s="134">
        <f>O250+O251+O252+O253+O254</f>
        <v>0</v>
      </c>
      <c r="P255" s="5"/>
      <c r="Q255" s="130"/>
      <c r="R255" s="131"/>
      <c r="S255" s="132"/>
      <c r="T255" s="133"/>
      <c r="U255" s="122"/>
      <c r="V255" s="134">
        <f>V250+V251+V252+V253+V254</f>
        <v>0</v>
      </c>
      <c r="W255" s="5"/>
      <c r="X255" s="16"/>
      <c r="Z255" s="156"/>
      <c r="AA255" s="157"/>
      <c r="AB255" s="157"/>
      <c r="AC255" s="179">
        <f>AC250+AC251+AC252+AC253+AC254</f>
        <v>0</v>
      </c>
      <c r="AD255" s="5"/>
      <c r="AE255" s="130"/>
      <c r="AF255" s="131"/>
      <c r="AG255" s="132"/>
      <c r="AH255" s="133"/>
      <c r="AI255" s="122"/>
      <c r="AJ255" s="134">
        <f>AJ250+AJ251+AJ252+AJ253+AJ254</f>
        <v>0</v>
      </c>
      <c r="AK255" s="5"/>
      <c r="AL255" s="16"/>
      <c r="AN255" s="156"/>
      <c r="AO255" s="157"/>
      <c r="AP255" s="157"/>
      <c r="AQ255" s="179">
        <f>AQ250+AQ251+AQ252+AQ253+AQ254</f>
        <v>0</v>
      </c>
      <c r="AR255" s="5"/>
      <c r="AS255" s="16"/>
      <c r="AU255" s="156"/>
      <c r="AV255" s="157"/>
      <c r="AW255" s="157"/>
      <c r="AX255" s="179">
        <f>AX250+AX251+AX252+AX253+AX254</f>
        <v>0</v>
      </c>
      <c r="AY255" s="5"/>
      <c r="AZ255" s="181"/>
      <c r="BA255" s="182"/>
      <c r="BB255" s="183"/>
      <c r="BC255" s="184"/>
      <c r="BD255" s="157"/>
      <c r="BE255" s="202">
        <f>BE250+BE251+BE252+BE253+BE254</f>
        <v>0</v>
      </c>
      <c r="BF255" s="5"/>
      <c r="BG255" s="120"/>
      <c r="BI255" s="121"/>
      <c r="BJ255" s="122"/>
      <c r="BK255" s="122"/>
      <c r="BL255" s="204">
        <f>BL250+BL251+BL252+BL253+BL254</f>
        <v>0</v>
      </c>
      <c r="BM255" s="5"/>
      <c r="BN255" s="130"/>
      <c r="BO255" s="131"/>
      <c r="BP255" s="132"/>
      <c r="BQ255" s="133"/>
      <c r="BR255" s="122"/>
      <c r="BS255" s="208">
        <f>BS250+BS251+BS252+BS253+BS254</f>
        <v>0</v>
      </c>
      <c r="BT255" s="5"/>
      <c r="BU255" s="16"/>
      <c r="BW255" s="156"/>
      <c r="BX255" s="157"/>
      <c r="BY255" s="157"/>
      <c r="BZ255" s="158">
        <f>BZ250+BZ251+BZ252+BZ253+BZ254</f>
        <v>0</v>
      </c>
      <c r="CA255" s="5"/>
      <c r="CB255" s="120"/>
      <c r="CD255" s="121"/>
      <c r="CE255" s="122"/>
      <c r="CF255" s="122"/>
      <c r="CG255" s="204">
        <f>CG250+CG251+CG252+CG253+CG254</f>
        <v>0</v>
      </c>
      <c r="CH255" s="5"/>
      <c r="CI255" s="181"/>
      <c r="CJ255" s="182"/>
      <c r="CK255" s="183"/>
      <c r="CL255" s="184"/>
      <c r="CM255" s="157"/>
      <c r="CN255" s="202">
        <f>CN250+CN251+CN252+CN253+CN254</f>
        <v>0</v>
      </c>
      <c r="CO255" s="5"/>
      <c r="CP255" s="17"/>
      <c r="CQ255" s="12"/>
      <c r="CR255" s="15"/>
      <c r="CS255" s="15"/>
      <c r="CT255" s="15"/>
      <c r="CU255" s="15"/>
      <c r="CV255" s="15"/>
      <c r="CW255" s="15"/>
      <c r="CX255" s="15"/>
      <c r="CY255" s="15"/>
      <c r="CZ255" s="15"/>
      <c r="DA255" s="15"/>
      <c r="DB255" s="105"/>
      <c r="DC255" s="15"/>
      <c r="DF255" s="36"/>
    </row>
    <row r="256" spans="1:16190" s="45" customFormat="1" ht="16" hidden="1" collapsed="1" thickBot="1" x14ac:dyDescent="0.4">
      <c r="A256" s="49" t="s">
        <v>11</v>
      </c>
      <c r="B256" s="23">
        <v>37</v>
      </c>
      <c r="C256" s="24"/>
      <c r="D256" s="24"/>
      <c r="E256" s="60"/>
      <c r="F256" s="25"/>
      <c r="G256" s="26"/>
      <c r="H256" s="53"/>
      <c r="I256" s="53"/>
      <c r="J256" s="24"/>
      <c r="K256" s="24"/>
      <c r="L256" s="24"/>
      <c r="M256" s="26"/>
      <c r="N256" s="26"/>
      <c r="O256" s="25"/>
      <c r="P256" s="53"/>
      <c r="Q256" s="24"/>
      <c r="R256" s="24"/>
      <c r="S256" s="24"/>
      <c r="T256" s="26"/>
      <c r="U256" s="26"/>
      <c r="V256" s="25"/>
      <c r="W256" s="53"/>
      <c r="X256" s="159"/>
      <c r="Y256" s="159"/>
      <c r="Z256" s="159"/>
      <c r="AA256" s="160"/>
      <c r="AB256" s="160"/>
      <c r="AC256" s="163"/>
      <c r="AD256" s="53"/>
      <c r="AE256" s="24"/>
      <c r="AF256" s="24"/>
      <c r="AG256" s="27"/>
      <c r="AH256" s="26"/>
      <c r="AI256" s="26"/>
      <c r="AJ256" s="25"/>
      <c r="AK256" s="53"/>
      <c r="AL256" s="159"/>
      <c r="AM256" s="159"/>
      <c r="AN256" s="159"/>
      <c r="AO256" s="160"/>
      <c r="AP256" s="160"/>
      <c r="AQ256" s="163"/>
      <c r="AR256" s="53"/>
      <c r="AS256" s="159"/>
      <c r="AT256" s="159"/>
      <c r="AU256" s="159"/>
      <c r="AV256" s="160"/>
      <c r="AW256" s="160"/>
      <c r="AX256" s="163"/>
      <c r="AY256" s="53"/>
      <c r="AZ256" s="159"/>
      <c r="BA256" s="159"/>
      <c r="BB256" s="159"/>
      <c r="BC256" s="160"/>
      <c r="BD256" s="160"/>
      <c r="BE256" s="163"/>
      <c r="BF256" s="53"/>
      <c r="BG256" s="24"/>
      <c r="BH256" s="24"/>
      <c r="BI256" s="24"/>
      <c r="BJ256" s="26"/>
      <c r="BK256" s="26"/>
      <c r="BL256" s="25"/>
      <c r="BM256" s="53"/>
      <c r="BN256" s="24"/>
      <c r="BO256" s="24"/>
      <c r="BP256" s="27"/>
      <c r="BQ256" s="26"/>
      <c r="BR256" s="26"/>
      <c r="BS256" s="25"/>
      <c r="BT256" s="53"/>
      <c r="BU256" s="159"/>
      <c r="BV256" s="159"/>
      <c r="BW256" s="159"/>
      <c r="BX256" s="160"/>
      <c r="BY256" s="160"/>
      <c r="BZ256" s="163"/>
      <c r="CA256" s="53"/>
      <c r="CB256" s="24"/>
      <c r="CC256" s="24"/>
      <c r="CD256" s="24"/>
      <c r="CE256" s="26"/>
      <c r="CF256" s="26"/>
      <c r="CG256" s="25"/>
      <c r="CH256" s="53"/>
      <c r="CI256" s="159"/>
      <c r="CJ256" s="159"/>
      <c r="CK256" s="159"/>
      <c r="CL256" s="160"/>
      <c r="CM256" s="160"/>
      <c r="CN256" s="163"/>
      <c r="CO256" s="53"/>
      <c r="CP256" s="56"/>
      <c r="CQ256" s="8"/>
      <c r="CR256"/>
      <c r="CS256" s="6"/>
      <c r="CT256"/>
      <c r="CU256"/>
      <c r="CV256" s="10"/>
      <c r="CW256"/>
      <c r="CX256"/>
      <c r="CY256" s="8"/>
      <c r="CZ256" s="8"/>
      <c r="DA256"/>
      <c r="DB256" s="94"/>
      <c r="DC256"/>
      <c r="DD256" s="10"/>
      <c r="DE256" s="8"/>
      <c r="DF256"/>
      <c r="DG256"/>
      <c r="DH256"/>
      <c r="DI256" s="10"/>
      <c r="DJ256" s="8"/>
      <c r="DK256"/>
      <c r="DL256" s="8"/>
      <c r="DM256"/>
      <c r="DN256"/>
      <c r="DO256"/>
      <c r="DP256" s="10"/>
      <c r="DQ256" s="8"/>
      <c r="DR256"/>
      <c r="DS256" s="8"/>
      <c r="DT256"/>
      <c r="DU256"/>
      <c r="DV256"/>
      <c r="DW256" s="10"/>
      <c r="DX256" s="8"/>
      <c r="DY256"/>
      <c r="DZ256" s="8"/>
      <c r="EA256"/>
      <c r="EB256"/>
      <c r="EC256"/>
      <c r="ED256" s="10"/>
      <c r="EE256" s="8"/>
      <c r="EF256"/>
      <c r="EG256" s="8"/>
      <c r="EH256"/>
      <c r="EI256"/>
      <c r="EJ256"/>
      <c r="EK256" s="10"/>
      <c r="EL256" s="8"/>
      <c r="EM256"/>
      <c r="EN256" s="8"/>
      <c r="EO256"/>
      <c r="EP256"/>
      <c r="EQ256"/>
      <c r="ER256" s="10"/>
      <c r="ES256" s="8"/>
      <c r="ET256"/>
      <c r="EU256" s="8"/>
      <c r="EV256"/>
      <c r="EW256"/>
      <c r="EX256"/>
      <c r="EY256" s="10"/>
      <c r="EZ256" s="8"/>
      <c r="FA256"/>
      <c r="FB256" s="8"/>
      <c r="FC256"/>
      <c r="FD256"/>
      <c r="FE256"/>
      <c r="FF256" s="10"/>
      <c r="FG256" s="8"/>
      <c r="FH256"/>
      <c r="FI256" s="8"/>
      <c r="FJ256"/>
      <c r="FK256"/>
      <c r="FL256"/>
      <c r="FM256" s="10"/>
      <c r="FN256" s="8"/>
      <c r="FO256"/>
      <c r="FP256" s="8"/>
      <c r="FQ256"/>
      <c r="FR256"/>
      <c r="FS256"/>
      <c r="FT256" s="10"/>
      <c r="FU256" s="8"/>
      <c r="FV256"/>
      <c r="FW256" s="8"/>
      <c r="FX256"/>
      <c r="FY256"/>
      <c r="FZ256"/>
      <c r="GA256" s="10"/>
      <c r="GB256" s="8"/>
      <c r="GC256"/>
      <c r="GD256" s="8"/>
      <c r="GE256"/>
      <c r="GF256"/>
      <c r="GG256"/>
      <c r="GH256" s="10"/>
      <c r="GI256" s="8"/>
      <c r="GJ256"/>
      <c r="GK256" s="8"/>
      <c r="GL256"/>
      <c r="GM256"/>
      <c r="GN256"/>
      <c r="GO256" s="10"/>
      <c r="GP256" s="8"/>
      <c r="GQ256"/>
      <c r="GR256" s="8"/>
      <c r="GS256"/>
      <c r="GT256"/>
      <c r="GU256"/>
      <c r="GV256" s="10"/>
      <c r="GW256" s="8"/>
      <c r="GX256"/>
      <c r="GY256" s="8"/>
      <c r="GZ256"/>
      <c r="HA256"/>
      <c r="HB256"/>
      <c r="HC256" s="10"/>
      <c r="HD256" s="8"/>
      <c r="HE256"/>
      <c r="HF256" s="8"/>
      <c r="HG256"/>
      <c r="HH256"/>
      <c r="HI256"/>
      <c r="HJ256" s="10"/>
      <c r="HK256" s="8"/>
      <c r="HL256"/>
      <c r="HM256" s="8"/>
      <c r="HN256"/>
      <c r="HO256"/>
      <c r="HP256"/>
      <c r="HQ256" s="10"/>
      <c r="HR256" s="8"/>
      <c r="HS256"/>
      <c r="HT256" s="8"/>
      <c r="HU256"/>
      <c r="HV256"/>
      <c r="HW256"/>
      <c r="HX256" s="10"/>
      <c r="HY256" s="8"/>
      <c r="HZ256"/>
      <c r="IA256" s="8"/>
      <c r="IB256"/>
      <c r="IC256"/>
      <c r="ID256"/>
      <c r="IE256" s="10"/>
      <c r="IF256" s="8"/>
      <c r="IG256"/>
      <c r="IH256" s="8"/>
      <c r="II256"/>
      <c r="IJ256"/>
      <c r="IK256"/>
      <c r="IL256" s="10"/>
      <c r="IM256" s="8"/>
      <c r="IN256"/>
      <c r="IO256" s="8"/>
      <c r="IP256"/>
      <c r="IQ256"/>
      <c r="IR256"/>
      <c r="IS256" s="10"/>
      <c r="IT256" s="8"/>
      <c r="IU256"/>
      <c r="IV256" s="8"/>
      <c r="IW256"/>
      <c r="IX256"/>
      <c r="IY256"/>
      <c r="IZ256" s="10"/>
      <c r="JA256" s="8"/>
      <c r="JB256"/>
      <c r="JC256" s="8"/>
      <c r="JD256"/>
      <c r="JE256"/>
      <c r="JF256"/>
      <c r="JG256" s="10"/>
      <c r="JH256" s="8"/>
      <c r="JI256"/>
      <c r="JJ256" s="8"/>
      <c r="JK256"/>
      <c r="JL256"/>
      <c r="JM256"/>
      <c r="JN256" s="10"/>
      <c r="JO256" s="8"/>
      <c r="JP256"/>
      <c r="JQ256" s="8"/>
      <c r="JR256"/>
      <c r="JS256"/>
      <c r="JT256"/>
      <c r="JU256" s="10"/>
      <c r="JV256" s="8"/>
      <c r="JW256"/>
      <c r="JX256" s="8"/>
      <c r="JY256"/>
      <c r="JZ256"/>
      <c r="KA256"/>
      <c r="KB256" s="10"/>
      <c r="KC256" s="22"/>
      <c r="KD256"/>
      <c r="KE256" s="8"/>
      <c r="KF256"/>
      <c r="KG256"/>
      <c r="KH256"/>
      <c r="KI256" s="10"/>
      <c r="KJ256" s="22"/>
      <c r="KK256"/>
      <c r="KL256" s="8"/>
      <c r="KM256"/>
      <c r="KN256"/>
      <c r="KO256"/>
      <c r="KP256" s="29"/>
      <c r="KQ256" s="44"/>
      <c r="KR256" s="8"/>
      <c r="KS256" s="8"/>
      <c r="KT256" s="10"/>
      <c r="KU256" s="10"/>
      <c r="KV256"/>
      <c r="KW256" s="8"/>
      <c r="KX256"/>
      <c r="KY256" s="8"/>
      <c r="KZ256" s="6"/>
      <c r="LA256"/>
      <c r="LB256"/>
      <c r="LC256" s="10"/>
      <c r="LD256" s="8"/>
      <c r="LE256"/>
      <c r="LF256" s="8"/>
      <c r="LG256"/>
      <c r="LH256"/>
      <c r="LI256"/>
      <c r="LJ256" s="10"/>
      <c r="LK256" s="8"/>
      <c r="LL256"/>
      <c r="LM256" s="8"/>
      <c r="LN256"/>
      <c r="LO256"/>
      <c r="LP256"/>
      <c r="LQ256" s="10"/>
      <c r="LR256" s="8"/>
      <c r="LS256"/>
      <c r="LT256" s="8"/>
      <c r="LU256"/>
      <c r="LV256"/>
      <c r="LW256"/>
      <c r="LX256" s="10"/>
      <c r="LY256" s="8"/>
      <c r="LZ256"/>
      <c r="MA256" s="8"/>
      <c r="MB256"/>
      <c r="MC256"/>
      <c r="MD256"/>
      <c r="ME256" s="10"/>
      <c r="MF256" s="8"/>
      <c r="MG256"/>
      <c r="MH256" s="8"/>
      <c r="MI256"/>
      <c r="MJ256"/>
      <c r="MK256"/>
      <c r="ML256" s="10"/>
      <c r="MM256" s="8"/>
      <c r="MN256"/>
      <c r="MO256" s="8"/>
      <c r="MP256"/>
      <c r="MQ256"/>
      <c r="MR256"/>
      <c r="MS256" s="10"/>
      <c r="MT256" s="8"/>
      <c r="MU256"/>
      <c r="MV256" s="8"/>
      <c r="MW256"/>
      <c r="MX256"/>
      <c r="MY256"/>
      <c r="MZ256" s="10"/>
      <c r="NA256" s="8"/>
      <c r="NB256"/>
      <c r="NC256" s="8"/>
      <c r="ND256"/>
      <c r="NE256"/>
      <c r="NF256"/>
      <c r="NG256" s="10"/>
      <c r="NH256" s="8"/>
      <c r="NI256"/>
      <c r="NJ256" s="8"/>
      <c r="NK256"/>
      <c r="NL256"/>
      <c r="NM256"/>
      <c r="NN256" s="10"/>
      <c r="NO256" s="8"/>
      <c r="NP256"/>
      <c r="NQ256" s="8"/>
      <c r="NR256"/>
      <c r="NS256"/>
      <c r="NT256"/>
      <c r="NU256" s="10"/>
      <c r="NV256" s="8"/>
      <c r="NW256"/>
      <c r="NX256" s="8"/>
      <c r="NY256"/>
      <c r="NZ256"/>
      <c r="OA256"/>
      <c r="OB256" s="10"/>
      <c r="OC256" s="8"/>
      <c r="OD256"/>
      <c r="OE256" s="8"/>
      <c r="OF256"/>
      <c r="OG256"/>
      <c r="OH256"/>
      <c r="OI256" s="10"/>
      <c r="OJ256" s="8"/>
      <c r="OK256"/>
      <c r="OL256" s="8"/>
      <c r="OM256"/>
      <c r="ON256"/>
      <c r="OO256"/>
      <c r="OP256" s="10"/>
      <c r="OQ256" s="8"/>
      <c r="OR256"/>
      <c r="OS256" s="8"/>
      <c r="OT256"/>
      <c r="OU256"/>
      <c r="OV256"/>
      <c r="OW256" s="10"/>
      <c r="OX256" s="8"/>
      <c r="OY256"/>
      <c r="OZ256" s="8"/>
      <c r="PA256"/>
      <c r="PB256"/>
      <c r="PC256"/>
      <c r="PD256" s="10"/>
      <c r="PE256" s="8"/>
      <c r="PF256"/>
      <c r="PG256" s="8"/>
      <c r="PH256"/>
      <c r="PI256"/>
      <c r="PJ256"/>
      <c r="PK256" s="10"/>
      <c r="PL256" s="8"/>
      <c r="PM256"/>
      <c r="PN256" s="8"/>
      <c r="PO256"/>
      <c r="PP256"/>
      <c r="PQ256"/>
      <c r="PR256" s="10"/>
      <c r="PS256" s="8"/>
      <c r="PT256"/>
      <c r="PU256" s="8"/>
      <c r="PV256"/>
      <c r="PW256"/>
      <c r="PX256"/>
      <c r="PY256" s="10"/>
      <c r="PZ256" s="8"/>
      <c r="QA256"/>
      <c r="QB256" s="8"/>
      <c r="QC256"/>
      <c r="QD256"/>
      <c r="QE256"/>
      <c r="QF256" s="10"/>
      <c r="QG256" s="8"/>
      <c r="QH256"/>
      <c r="QI256" s="8"/>
      <c r="QJ256"/>
      <c r="QK256"/>
      <c r="QL256"/>
      <c r="QM256" s="10"/>
      <c r="QN256" s="8"/>
      <c r="QO256"/>
      <c r="QP256" s="8"/>
      <c r="QQ256"/>
      <c r="QR256"/>
      <c r="QS256"/>
      <c r="QT256" s="10"/>
      <c r="QU256" s="8"/>
      <c r="QV256"/>
      <c r="QW256" s="8"/>
      <c r="QX256"/>
      <c r="QY256"/>
      <c r="QZ256"/>
      <c r="RA256" s="10"/>
      <c r="RB256" s="8"/>
      <c r="RC256"/>
      <c r="RD256" s="8"/>
      <c r="RE256"/>
      <c r="RF256"/>
      <c r="RG256"/>
      <c r="RH256" s="10"/>
      <c r="RI256" s="8"/>
      <c r="RJ256"/>
      <c r="RK256" s="8"/>
      <c r="RL256"/>
      <c r="RM256"/>
      <c r="RN256"/>
      <c r="RO256" s="10"/>
      <c r="RP256" s="8"/>
      <c r="RQ256"/>
      <c r="RR256" s="8"/>
      <c r="RS256"/>
      <c r="RT256"/>
      <c r="RU256"/>
      <c r="RV256" s="10"/>
      <c r="RW256" s="8"/>
      <c r="RX256"/>
      <c r="RY256" s="8"/>
      <c r="RZ256"/>
      <c r="SA256"/>
      <c r="SB256"/>
      <c r="SC256" s="10"/>
      <c r="SD256" s="8"/>
      <c r="SE256"/>
      <c r="SF256" s="8"/>
      <c r="SG256"/>
      <c r="SH256"/>
      <c r="SI256"/>
      <c r="SJ256" s="10"/>
      <c r="SK256" s="8"/>
      <c r="SL256"/>
      <c r="SM256" s="8"/>
      <c r="SN256"/>
      <c r="SO256"/>
      <c r="SP256"/>
      <c r="SQ256" s="10"/>
      <c r="SR256" s="8"/>
      <c r="SS256"/>
      <c r="ST256" s="8"/>
      <c r="SU256"/>
      <c r="SV256"/>
      <c r="SW256"/>
      <c r="SX256" s="10"/>
      <c r="SY256" s="8"/>
      <c r="SZ256"/>
      <c r="TA256" s="8"/>
      <c r="TB256"/>
      <c r="TC256"/>
      <c r="TD256"/>
      <c r="TE256" s="10"/>
      <c r="TF256" s="22"/>
      <c r="TG256"/>
      <c r="TH256" s="8"/>
      <c r="TI256"/>
      <c r="TJ256"/>
      <c r="TK256"/>
      <c r="TL256" s="10"/>
      <c r="TM256" s="22"/>
      <c r="TN256"/>
      <c r="TO256" s="8"/>
      <c r="TP256"/>
      <c r="TQ256"/>
      <c r="TR256"/>
      <c r="TS256" s="29"/>
      <c r="TT256" s="44"/>
      <c r="TU256" s="8"/>
      <c r="TV256" s="8"/>
      <c r="TW256" s="10"/>
      <c r="TX256" s="10"/>
      <c r="TY256"/>
      <c r="TZ256" s="8"/>
      <c r="UA256"/>
      <c r="UB256" s="8"/>
      <c r="UC256" s="6"/>
      <c r="UD256"/>
      <c r="UE256"/>
      <c r="UF256" s="10"/>
      <c r="UG256" s="8"/>
      <c r="UH256"/>
      <c r="UI256" s="8"/>
      <c r="UJ256"/>
      <c r="UK256"/>
      <c r="UL256"/>
      <c r="UM256" s="10"/>
      <c r="UN256" s="8"/>
      <c r="UO256"/>
      <c r="UP256" s="8"/>
      <c r="UQ256"/>
      <c r="UR256"/>
      <c r="US256"/>
      <c r="UT256" s="10"/>
      <c r="UU256" s="8"/>
      <c r="UV256"/>
      <c r="UW256" s="8"/>
      <c r="UX256"/>
      <c r="UY256"/>
      <c r="UZ256"/>
      <c r="VA256" s="10"/>
      <c r="VB256" s="8"/>
      <c r="VC256"/>
      <c r="VD256" s="8"/>
      <c r="VE256"/>
      <c r="VF256"/>
      <c r="VG256"/>
      <c r="VH256" s="10"/>
      <c r="VI256" s="8"/>
      <c r="VJ256"/>
      <c r="VK256" s="8"/>
      <c r="VL256"/>
      <c r="VM256"/>
      <c r="VN256"/>
      <c r="VO256" s="10"/>
      <c r="VP256" s="8"/>
      <c r="VQ256"/>
      <c r="VR256" s="8"/>
      <c r="VS256"/>
      <c r="VT256"/>
      <c r="VU256"/>
      <c r="VV256" s="10"/>
      <c r="VW256" s="8"/>
      <c r="VX256"/>
      <c r="VY256" s="8"/>
      <c r="VZ256"/>
      <c r="WA256"/>
      <c r="WB256"/>
      <c r="WC256" s="10"/>
      <c r="WD256" s="8"/>
      <c r="WE256"/>
      <c r="WF256" s="8"/>
      <c r="WG256"/>
      <c r="WH256"/>
      <c r="WI256"/>
      <c r="WJ256" s="10"/>
      <c r="WK256" s="8"/>
      <c r="WL256"/>
      <c r="WM256" s="8"/>
      <c r="WN256"/>
      <c r="WO256"/>
      <c r="WP256"/>
      <c r="WQ256" s="10"/>
      <c r="WR256" s="8"/>
      <c r="WS256"/>
      <c r="WT256" s="8"/>
      <c r="WU256"/>
      <c r="WV256"/>
      <c r="WW256"/>
      <c r="WX256" s="10"/>
      <c r="WY256" s="8"/>
      <c r="WZ256"/>
      <c r="XA256" s="8"/>
      <c r="XB256"/>
      <c r="XC256"/>
      <c r="XD256"/>
      <c r="XE256" s="10"/>
      <c r="XF256" s="8"/>
      <c r="XG256"/>
      <c r="XH256" s="8"/>
      <c r="XI256"/>
      <c r="XJ256"/>
      <c r="XK256"/>
      <c r="XL256" s="10"/>
      <c r="XM256" s="8"/>
      <c r="XN256"/>
      <c r="XO256" s="8"/>
      <c r="XP256"/>
      <c r="XQ256"/>
      <c r="XR256"/>
      <c r="XS256" s="10"/>
      <c r="XT256" s="8"/>
      <c r="XU256"/>
      <c r="XV256" s="8"/>
      <c r="XW256"/>
      <c r="XX256"/>
      <c r="XY256"/>
      <c r="XZ256" s="10"/>
      <c r="YA256" s="8"/>
      <c r="YB256"/>
      <c r="YC256" s="8"/>
      <c r="YD256"/>
      <c r="YE256"/>
      <c r="YF256"/>
      <c r="YG256" s="10"/>
      <c r="YH256" s="8"/>
      <c r="YI256"/>
      <c r="YJ256" s="8"/>
      <c r="YK256"/>
      <c r="YL256"/>
      <c r="YM256"/>
      <c r="YN256" s="10"/>
      <c r="YO256" s="8"/>
      <c r="YP256"/>
      <c r="YQ256" s="8"/>
      <c r="YR256"/>
      <c r="YS256"/>
      <c r="YT256"/>
      <c r="YU256" s="10"/>
      <c r="YV256" s="8"/>
      <c r="YW256"/>
      <c r="YX256" s="8"/>
      <c r="YY256"/>
      <c r="YZ256"/>
      <c r="ZA256"/>
      <c r="ZB256" s="10"/>
      <c r="ZC256" s="8"/>
      <c r="ZD256"/>
      <c r="ZE256" s="8"/>
      <c r="ZF256"/>
      <c r="ZG256"/>
      <c r="ZH256"/>
      <c r="ZI256" s="10"/>
      <c r="ZJ256" s="8"/>
      <c r="ZK256"/>
      <c r="ZL256" s="8"/>
      <c r="ZM256"/>
      <c r="ZN256"/>
      <c r="ZO256"/>
      <c r="ZP256" s="10"/>
      <c r="ZQ256" s="8"/>
      <c r="ZR256"/>
      <c r="ZS256" s="8"/>
      <c r="ZT256"/>
      <c r="ZU256"/>
      <c r="ZV256"/>
      <c r="ZW256" s="10"/>
      <c r="ZX256" s="8"/>
      <c r="ZY256"/>
      <c r="ZZ256" s="8"/>
      <c r="AAA256"/>
      <c r="AAB256"/>
      <c r="AAC256"/>
      <c r="AAD256" s="10"/>
      <c r="AAE256" s="8"/>
      <c r="AAF256"/>
      <c r="AAG256" s="8"/>
      <c r="AAH256"/>
      <c r="AAI256"/>
      <c r="AAJ256"/>
      <c r="AAK256" s="10"/>
      <c r="AAL256" s="8"/>
      <c r="AAM256"/>
      <c r="AAN256" s="8"/>
      <c r="AAO256"/>
      <c r="AAP256"/>
      <c r="AAQ256"/>
      <c r="AAR256" s="10"/>
      <c r="AAS256" s="8"/>
      <c r="AAT256"/>
      <c r="AAU256" s="8"/>
      <c r="AAV256"/>
      <c r="AAW256"/>
      <c r="AAX256"/>
      <c r="AAY256" s="10"/>
      <c r="AAZ256" s="8"/>
      <c r="ABA256"/>
      <c r="ABB256" s="8"/>
      <c r="ABC256"/>
      <c r="ABD256"/>
      <c r="ABE256"/>
      <c r="ABF256" s="10"/>
      <c r="ABG256" s="8"/>
      <c r="ABH256"/>
      <c r="ABI256" s="8"/>
      <c r="ABJ256"/>
      <c r="ABK256"/>
      <c r="ABL256"/>
      <c r="ABM256" s="10"/>
      <c r="ABN256" s="8"/>
      <c r="ABO256"/>
      <c r="ABP256" s="8"/>
      <c r="ABQ256"/>
      <c r="ABR256"/>
      <c r="ABS256"/>
      <c r="ABT256" s="10"/>
      <c r="ABU256" s="8"/>
      <c r="ABV256"/>
      <c r="ABW256" s="8"/>
      <c r="ABX256"/>
      <c r="ABY256"/>
      <c r="ABZ256"/>
      <c r="ACA256" s="10"/>
      <c r="ACB256" s="8"/>
      <c r="ACC256"/>
      <c r="ACD256" s="8"/>
      <c r="ACE256"/>
      <c r="ACF256"/>
      <c r="ACG256"/>
      <c r="ACH256" s="10"/>
      <c r="ACI256" s="22"/>
      <c r="ACJ256"/>
      <c r="ACK256" s="8"/>
      <c r="ACL256"/>
      <c r="ACM256"/>
      <c r="ACN256"/>
      <c r="ACO256" s="10"/>
      <c r="ACP256" s="22"/>
      <c r="ACQ256"/>
      <c r="ACR256" s="8"/>
      <c r="ACS256"/>
      <c r="ACT256"/>
      <c r="ACU256"/>
      <c r="ACV256" s="29"/>
      <c r="ACW256" s="44"/>
      <c r="ACX256" s="8"/>
      <c r="ACY256" s="8"/>
      <c r="ACZ256" s="10"/>
      <c r="ADA256" s="10"/>
      <c r="ADB256"/>
      <c r="ADC256" s="8"/>
      <c r="ADD256"/>
      <c r="ADE256" s="8"/>
      <c r="ADF256" s="6"/>
      <c r="ADG256"/>
      <c r="ADH256"/>
      <c r="ADI256" s="10"/>
      <c r="ADJ256" s="8"/>
      <c r="ADK256"/>
      <c r="ADL256" s="8"/>
      <c r="ADM256"/>
      <c r="ADN256"/>
      <c r="ADO256"/>
      <c r="ADP256" s="10"/>
      <c r="ADQ256" s="8"/>
      <c r="ADR256"/>
      <c r="ADS256" s="8"/>
      <c r="ADT256"/>
      <c r="ADU256"/>
      <c r="ADV256"/>
      <c r="ADW256" s="10"/>
      <c r="ADX256" s="8"/>
      <c r="ADY256"/>
      <c r="ADZ256" s="8"/>
      <c r="AEA256"/>
      <c r="AEB256"/>
      <c r="AEC256"/>
      <c r="AED256" s="10"/>
      <c r="AEE256" s="8"/>
      <c r="AEF256"/>
      <c r="AEG256" s="8"/>
      <c r="AEH256"/>
      <c r="AEI256"/>
      <c r="AEJ256"/>
      <c r="AEK256" s="10"/>
      <c r="AEL256" s="8"/>
      <c r="AEM256"/>
      <c r="AEN256" s="8"/>
      <c r="AEO256"/>
      <c r="AEP256"/>
      <c r="AEQ256"/>
      <c r="AER256" s="10"/>
      <c r="AES256" s="8"/>
      <c r="AET256"/>
      <c r="AEU256" s="8"/>
      <c r="AEV256"/>
      <c r="AEW256"/>
      <c r="AEX256"/>
      <c r="AEY256" s="10"/>
      <c r="AEZ256" s="8"/>
      <c r="AFA256"/>
      <c r="AFB256" s="8"/>
      <c r="AFC256"/>
      <c r="AFD256"/>
      <c r="AFE256"/>
      <c r="AFF256" s="10"/>
      <c r="AFG256" s="8"/>
      <c r="AFH256"/>
      <c r="AFI256" s="8"/>
      <c r="AFJ256"/>
      <c r="AFK256"/>
      <c r="AFL256"/>
      <c r="AFM256" s="10"/>
      <c r="AFN256" s="8"/>
      <c r="AFO256"/>
      <c r="AFP256" s="8"/>
      <c r="AFQ256"/>
      <c r="AFR256"/>
      <c r="AFS256"/>
      <c r="AFT256" s="10"/>
      <c r="AFU256" s="8"/>
      <c r="AFV256"/>
      <c r="AFW256" s="8"/>
      <c r="AFX256"/>
      <c r="AFY256"/>
      <c r="AFZ256"/>
      <c r="AGA256" s="10"/>
      <c r="AGB256" s="8"/>
      <c r="AGC256"/>
      <c r="AGD256" s="8"/>
      <c r="AGE256"/>
      <c r="AGF256"/>
      <c r="AGG256"/>
      <c r="AGH256" s="10"/>
      <c r="AGI256" s="8"/>
      <c r="AGJ256"/>
      <c r="AGK256" s="8"/>
      <c r="AGL256"/>
      <c r="AGM256"/>
      <c r="AGN256"/>
      <c r="AGO256" s="10"/>
      <c r="AGP256" s="8"/>
      <c r="AGQ256"/>
      <c r="AGR256" s="8"/>
      <c r="AGS256"/>
      <c r="AGT256"/>
      <c r="AGU256"/>
      <c r="AGV256" s="10"/>
      <c r="AGW256" s="8"/>
      <c r="AGX256"/>
      <c r="AGY256" s="8"/>
      <c r="AGZ256"/>
      <c r="AHA256"/>
      <c r="AHB256"/>
      <c r="AHC256" s="10"/>
      <c r="AHD256" s="8"/>
      <c r="AHE256"/>
      <c r="AHF256" s="8"/>
      <c r="AHG256"/>
      <c r="AHH256"/>
      <c r="AHI256"/>
      <c r="AHJ256" s="10"/>
      <c r="AHK256" s="8"/>
      <c r="AHL256"/>
      <c r="AHM256" s="8"/>
      <c r="AHN256"/>
      <c r="AHO256"/>
      <c r="AHP256"/>
      <c r="AHQ256" s="10"/>
      <c r="AHR256" s="8"/>
      <c r="AHS256"/>
      <c r="AHT256" s="8"/>
      <c r="AHU256"/>
      <c r="AHV256"/>
      <c r="AHW256"/>
      <c r="AHX256" s="10"/>
      <c r="AHY256" s="8"/>
      <c r="AHZ256"/>
      <c r="AIA256" s="8"/>
      <c r="AIB256"/>
      <c r="AIC256"/>
      <c r="AID256"/>
      <c r="AIE256" s="10"/>
      <c r="AIF256" s="8"/>
      <c r="AIG256"/>
      <c r="AIH256" s="8"/>
      <c r="AII256"/>
      <c r="AIJ256"/>
      <c r="AIK256"/>
      <c r="AIL256" s="10"/>
      <c r="AIM256" s="8"/>
      <c r="AIN256"/>
      <c r="AIO256" s="8"/>
      <c r="AIP256"/>
      <c r="AIQ256"/>
      <c r="AIR256"/>
      <c r="AIS256" s="10"/>
      <c r="AIT256" s="8"/>
      <c r="AIU256"/>
      <c r="AIV256" s="8"/>
      <c r="AIW256"/>
      <c r="AIX256"/>
      <c r="AIY256"/>
      <c r="AIZ256" s="10"/>
      <c r="AJA256" s="8"/>
      <c r="AJB256"/>
      <c r="AJC256" s="8"/>
      <c r="AJD256"/>
      <c r="AJE256"/>
      <c r="AJF256"/>
      <c r="AJG256" s="10"/>
      <c r="AJH256" s="8"/>
      <c r="AJI256"/>
      <c r="AJJ256" s="8"/>
      <c r="AJK256"/>
      <c r="AJL256"/>
      <c r="AJM256"/>
      <c r="AJN256" s="10"/>
      <c r="AJO256" s="8"/>
      <c r="AJP256"/>
      <c r="AJQ256" s="8"/>
      <c r="AJR256"/>
      <c r="AJS256"/>
      <c r="AJT256"/>
      <c r="AJU256" s="10"/>
      <c r="AJV256" s="8"/>
      <c r="AJW256"/>
      <c r="AJX256" s="8"/>
      <c r="AJY256"/>
      <c r="AJZ256"/>
      <c r="AKA256"/>
      <c r="AKB256" s="10"/>
      <c r="AKC256" s="8"/>
      <c r="AKD256"/>
      <c r="AKE256" s="8"/>
      <c r="AKF256"/>
      <c r="AKG256"/>
      <c r="AKH256"/>
      <c r="AKI256" s="10"/>
      <c r="AKJ256" s="8"/>
      <c r="AKK256"/>
      <c r="AKL256" s="8"/>
      <c r="AKM256"/>
      <c r="AKN256"/>
      <c r="AKO256"/>
      <c r="AKP256" s="10"/>
      <c r="AKQ256" s="8"/>
      <c r="AKR256"/>
      <c r="AKS256" s="8"/>
      <c r="AKT256"/>
      <c r="AKU256"/>
      <c r="AKV256"/>
      <c r="AKW256" s="10"/>
      <c r="AKX256" s="8"/>
      <c r="AKY256"/>
      <c r="AKZ256" s="8"/>
      <c r="ALA256"/>
      <c r="ALB256"/>
      <c r="ALC256"/>
      <c r="ALD256" s="10"/>
      <c r="ALE256" s="8"/>
      <c r="ALF256"/>
      <c r="ALG256" s="8"/>
      <c r="ALH256"/>
      <c r="ALI256"/>
      <c r="ALJ256"/>
      <c r="ALK256" s="10"/>
      <c r="ALL256" s="22"/>
      <c r="ALM256"/>
      <c r="ALN256" s="8"/>
      <c r="ALO256"/>
      <c r="ALP256"/>
      <c r="ALQ256"/>
      <c r="ALR256" s="10"/>
      <c r="ALS256" s="22"/>
      <c r="ALT256"/>
      <c r="ALU256" s="8"/>
      <c r="ALV256"/>
      <c r="ALW256"/>
      <c r="ALX256"/>
      <c r="ALY256" s="29"/>
      <c r="ALZ256" s="44"/>
      <c r="AMA256" s="8"/>
      <c r="AMB256" s="8"/>
      <c r="AMC256" s="10"/>
      <c r="AMD256" s="10"/>
      <c r="AME256"/>
      <c r="AMF256" s="8"/>
      <c r="AMG256"/>
      <c r="AMH256" s="8"/>
      <c r="AMI256" s="6"/>
      <c r="AMJ256"/>
      <c r="AMK256"/>
      <c r="AML256" s="10"/>
      <c r="AMM256" s="8"/>
      <c r="AMN256"/>
      <c r="AMO256" s="8"/>
      <c r="AMP256"/>
      <c r="AMQ256"/>
      <c r="AMR256"/>
      <c r="AMS256" s="10"/>
      <c r="AMT256" s="8"/>
      <c r="AMU256"/>
      <c r="AMV256" s="8"/>
      <c r="AMW256"/>
      <c r="AMX256"/>
      <c r="AMY256"/>
      <c r="AMZ256" s="10"/>
      <c r="ANA256" s="8"/>
      <c r="ANB256"/>
      <c r="ANC256" s="8"/>
      <c r="AND256"/>
      <c r="ANE256"/>
      <c r="ANF256"/>
      <c r="ANG256" s="10"/>
      <c r="ANH256" s="8"/>
      <c r="ANI256"/>
      <c r="ANJ256" s="8"/>
      <c r="ANK256"/>
      <c r="ANL256"/>
      <c r="ANM256"/>
      <c r="ANN256" s="10"/>
      <c r="ANO256" s="8"/>
      <c r="ANP256"/>
      <c r="ANQ256" s="8"/>
      <c r="ANR256"/>
      <c r="ANS256"/>
      <c r="ANT256"/>
      <c r="ANU256" s="10"/>
      <c r="ANV256" s="8"/>
      <c r="ANW256"/>
      <c r="ANX256" s="8"/>
      <c r="ANY256"/>
      <c r="ANZ256"/>
      <c r="AOA256"/>
      <c r="AOB256" s="10"/>
      <c r="AOC256" s="8"/>
      <c r="AOD256"/>
      <c r="AOE256" s="8"/>
      <c r="AOF256"/>
      <c r="AOG256"/>
      <c r="AOH256"/>
      <c r="AOI256" s="10"/>
      <c r="AOJ256" s="8"/>
      <c r="AOK256"/>
      <c r="AOL256" s="8"/>
      <c r="AOM256"/>
      <c r="AON256"/>
      <c r="AOO256"/>
      <c r="AOP256" s="10"/>
      <c r="AOQ256" s="8"/>
      <c r="AOR256"/>
      <c r="AOS256" s="8"/>
      <c r="AOT256"/>
      <c r="AOU256"/>
      <c r="AOV256"/>
      <c r="AOW256" s="10"/>
      <c r="AOX256" s="8"/>
      <c r="AOY256"/>
      <c r="AOZ256" s="8"/>
      <c r="APA256"/>
      <c r="APB256"/>
      <c r="APC256"/>
      <c r="APD256" s="10"/>
      <c r="APE256" s="8"/>
      <c r="APF256"/>
      <c r="APG256" s="8"/>
      <c r="APH256"/>
      <c r="API256"/>
      <c r="APJ256"/>
      <c r="APK256" s="10"/>
      <c r="APL256" s="8"/>
      <c r="APM256"/>
      <c r="APN256" s="8"/>
      <c r="APO256"/>
      <c r="APP256"/>
      <c r="APQ256"/>
      <c r="APR256" s="10"/>
      <c r="APS256" s="8"/>
      <c r="APT256"/>
      <c r="APU256" s="8"/>
      <c r="APV256"/>
      <c r="APW256"/>
      <c r="APX256"/>
      <c r="APY256" s="10"/>
      <c r="APZ256" s="8"/>
      <c r="AQA256"/>
      <c r="AQB256" s="8"/>
      <c r="AQC256"/>
      <c r="AQD256"/>
      <c r="AQE256"/>
      <c r="AQF256" s="10"/>
      <c r="AQG256" s="8"/>
      <c r="AQH256"/>
      <c r="AQI256" s="8"/>
      <c r="AQJ256"/>
      <c r="AQK256"/>
      <c r="AQL256"/>
      <c r="AQM256" s="10"/>
      <c r="AQN256" s="8"/>
      <c r="AQO256"/>
      <c r="AQP256" s="8"/>
      <c r="AQQ256"/>
      <c r="AQR256"/>
      <c r="AQS256"/>
      <c r="AQT256" s="10"/>
      <c r="AQU256" s="8"/>
      <c r="AQV256"/>
      <c r="AQW256" s="8"/>
      <c r="AQX256"/>
      <c r="AQY256"/>
      <c r="AQZ256"/>
      <c r="ARA256" s="10"/>
      <c r="ARB256" s="8"/>
      <c r="ARC256"/>
      <c r="ARD256" s="8"/>
      <c r="ARE256"/>
      <c r="ARF256"/>
      <c r="ARG256"/>
      <c r="ARH256" s="10"/>
      <c r="ARI256" s="8"/>
      <c r="ARJ256"/>
      <c r="ARK256" s="8"/>
      <c r="ARL256"/>
      <c r="ARM256"/>
      <c r="ARN256"/>
      <c r="ARO256" s="10"/>
      <c r="ARP256" s="8"/>
      <c r="ARQ256"/>
      <c r="ARR256" s="8"/>
      <c r="ARS256"/>
      <c r="ART256"/>
      <c r="ARU256"/>
      <c r="ARV256" s="10"/>
      <c r="ARW256" s="8"/>
      <c r="ARX256"/>
      <c r="ARY256" s="8"/>
      <c r="ARZ256"/>
      <c r="ASA256"/>
      <c r="ASB256"/>
      <c r="ASC256" s="10"/>
      <c r="ASD256" s="8"/>
      <c r="ASE256"/>
      <c r="ASF256" s="8"/>
      <c r="ASG256"/>
      <c r="ASH256"/>
      <c r="ASI256"/>
      <c r="ASJ256" s="10"/>
      <c r="ASK256" s="8"/>
      <c r="ASL256"/>
      <c r="ASM256" s="8"/>
      <c r="ASN256"/>
      <c r="ASO256"/>
      <c r="ASP256"/>
      <c r="ASQ256" s="10"/>
      <c r="ASR256" s="8"/>
      <c r="ASS256"/>
      <c r="AST256" s="8"/>
      <c r="ASU256"/>
      <c r="ASV256"/>
      <c r="ASW256"/>
      <c r="ASX256" s="10"/>
      <c r="ASY256" s="8"/>
      <c r="ASZ256"/>
      <c r="ATA256" s="8"/>
      <c r="ATB256"/>
      <c r="ATC256"/>
      <c r="ATD256"/>
      <c r="ATE256" s="10"/>
      <c r="ATF256" s="8"/>
      <c r="ATG256"/>
      <c r="ATH256" s="8"/>
      <c r="ATI256"/>
      <c r="ATJ256"/>
      <c r="ATK256"/>
      <c r="ATL256" s="10"/>
      <c r="ATM256" s="8"/>
      <c r="ATN256"/>
      <c r="ATO256" s="8"/>
      <c r="ATP256"/>
      <c r="ATQ256"/>
      <c r="ATR256"/>
      <c r="ATS256" s="10"/>
      <c r="ATT256" s="8"/>
      <c r="ATU256"/>
      <c r="ATV256" s="8"/>
      <c r="ATW256"/>
      <c r="ATX256"/>
      <c r="ATY256"/>
      <c r="ATZ256" s="10"/>
      <c r="AUA256" s="8"/>
      <c r="AUB256"/>
      <c r="AUC256" s="8"/>
      <c r="AUD256"/>
      <c r="AUE256"/>
      <c r="AUF256"/>
      <c r="AUG256" s="10"/>
      <c r="AUH256" s="8"/>
      <c r="AUI256"/>
      <c r="AUJ256" s="8"/>
      <c r="AUK256"/>
      <c r="AUL256"/>
      <c r="AUM256"/>
      <c r="AUN256" s="10"/>
      <c r="AUO256" s="22"/>
      <c r="AUP256"/>
      <c r="AUQ256" s="8"/>
      <c r="AUR256"/>
      <c r="AUS256"/>
      <c r="AUT256"/>
      <c r="AUU256" s="10"/>
      <c r="AUV256" s="22"/>
      <c r="AUW256"/>
      <c r="AUX256" s="8"/>
      <c r="AUY256"/>
      <c r="AUZ256"/>
      <c r="AVA256"/>
      <c r="AVB256" s="29"/>
      <c r="AVC256" s="44"/>
      <c r="AVD256" s="8"/>
      <c r="AVE256" s="8"/>
      <c r="AVF256" s="10"/>
      <c r="AVG256" s="10"/>
      <c r="AVH256"/>
      <c r="AVI256" s="8"/>
      <c r="AVJ256"/>
      <c r="AVK256" s="8"/>
      <c r="AVL256" s="6"/>
      <c r="AVM256"/>
      <c r="AVN256"/>
      <c r="AVO256" s="10"/>
      <c r="AVP256" s="8"/>
      <c r="AVQ256"/>
      <c r="AVR256" s="8"/>
      <c r="AVS256"/>
      <c r="AVT256"/>
      <c r="AVU256"/>
      <c r="AVV256" s="10"/>
      <c r="AVW256" s="8"/>
      <c r="AVX256"/>
      <c r="AVY256" s="8"/>
      <c r="AVZ256"/>
      <c r="AWA256"/>
      <c r="AWB256"/>
      <c r="AWC256" s="10"/>
      <c r="AWD256" s="8"/>
      <c r="AWE256"/>
      <c r="AWF256" s="8"/>
      <c r="AWG256"/>
      <c r="AWH256"/>
      <c r="AWI256"/>
      <c r="AWJ256" s="10"/>
      <c r="AWK256" s="8"/>
      <c r="AWL256"/>
      <c r="AWM256" s="8"/>
      <c r="AWN256"/>
      <c r="AWO256"/>
      <c r="AWP256"/>
      <c r="AWQ256" s="10"/>
      <c r="AWR256" s="8"/>
      <c r="AWS256"/>
      <c r="AWT256" s="8"/>
      <c r="AWU256"/>
      <c r="AWV256"/>
      <c r="AWW256"/>
      <c r="AWX256" s="10"/>
      <c r="AWY256" s="8"/>
      <c r="AWZ256"/>
      <c r="AXA256" s="8"/>
      <c r="AXB256"/>
      <c r="AXC256"/>
      <c r="AXD256"/>
      <c r="AXE256" s="10"/>
      <c r="AXF256" s="8"/>
      <c r="AXG256"/>
      <c r="AXH256" s="8"/>
      <c r="AXI256"/>
      <c r="AXJ256"/>
      <c r="AXK256"/>
      <c r="AXL256" s="10"/>
      <c r="AXM256" s="8"/>
      <c r="AXN256"/>
      <c r="AXO256" s="8"/>
      <c r="AXP256"/>
      <c r="AXQ256"/>
      <c r="AXR256"/>
      <c r="AXS256" s="10"/>
      <c r="AXT256" s="8"/>
      <c r="AXU256"/>
      <c r="AXV256" s="8"/>
      <c r="AXW256"/>
      <c r="AXX256"/>
      <c r="AXY256"/>
      <c r="AXZ256" s="10"/>
      <c r="AYA256" s="8"/>
      <c r="AYB256"/>
      <c r="AYC256" s="8"/>
      <c r="AYD256"/>
      <c r="AYE256"/>
      <c r="AYF256"/>
      <c r="AYG256" s="10"/>
      <c r="AYH256" s="8"/>
      <c r="AYI256"/>
      <c r="AYJ256" s="8"/>
      <c r="AYK256"/>
      <c r="AYL256"/>
      <c r="AYM256"/>
      <c r="AYN256" s="10"/>
      <c r="AYO256" s="8"/>
      <c r="AYP256"/>
      <c r="AYQ256" s="8"/>
      <c r="AYR256"/>
      <c r="AYS256"/>
      <c r="AYT256"/>
      <c r="AYU256" s="10"/>
      <c r="AYV256" s="8"/>
      <c r="AYW256"/>
      <c r="AYX256" s="8"/>
      <c r="AYY256"/>
      <c r="AYZ256"/>
      <c r="AZA256"/>
      <c r="AZB256" s="10"/>
      <c r="AZC256" s="8"/>
      <c r="AZD256"/>
      <c r="AZE256" s="8"/>
      <c r="AZF256"/>
      <c r="AZG256"/>
      <c r="AZH256"/>
      <c r="AZI256" s="10"/>
      <c r="AZJ256" s="8"/>
      <c r="AZK256"/>
      <c r="AZL256" s="8"/>
      <c r="AZM256"/>
      <c r="AZN256"/>
      <c r="AZO256"/>
      <c r="AZP256" s="10"/>
      <c r="AZQ256" s="8"/>
      <c r="AZR256"/>
      <c r="AZS256" s="8"/>
      <c r="AZT256"/>
      <c r="AZU256"/>
      <c r="AZV256"/>
      <c r="AZW256" s="10"/>
      <c r="AZX256" s="8"/>
      <c r="AZY256"/>
      <c r="AZZ256" s="8"/>
      <c r="BAA256"/>
      <c r="BAB256"/>
      <c r="BAC256"/>
      <c r="BAD256" s="10"/>
      <c r="BAE256" s="8"/>
      <c r="BAF256"/>
      <c r="BAG256" s="8"/>
      <c r="BAH256"/>
      <c r="BAI256"/>
      <c r="BAJ256"/>
      <c r="BAK256" s="10"/>
      <c r="BAL256" s="8"/>
      <c r="BAM256"/>
      <c r="BAN256" s="8"/>
      <c r="BAO256"/>
      <c r="BAP256"/>
      <c r="BAQ256"/>
      <c r="BAR256" s="10"/>
      <c r="BAS256" s="8"/>
      <c r="BAT256"/>
      <c r="BAU256" s="8"/>
      <c r="BAV256"/>
      <c r="BAW256"/>
      <c r="BAX256"/>
      <c r="BAY256" s="10"/>
      <c r="BAZ256" s="8"/>
      <c r="BBA256"/>
      <c r="BBB256" s="8"/>
      <c r="BBC256"/>
      <c r="BBD256"/>
      <c r="BBE256"/>
      <c r="BBF256" s="10"/>
      <c r="BBG256" s="8"/>
      <c r="BBH256"/>
      <c r="BBI256" s="8"/>
      <c r="BBJ256"/>
      <c r="BBK256"/>
      <c r="BBL256"/>
      <c r="BBM256" s="10"/>
      <c r="BBN256" s="8"/>
      <c r="BBO256"/>
      <c r="BBP256" s="8"/>
      <c r="BBQ256"/>
      <c r="BBR256"/>
      <c r="BBS256"/>
      <c r="BBT256" s="10"/>
      <c r="BBU256" s="8"/>
      <c r="BBV256"/>
      <c r="BBW256" s="8"/>
      <c r="BBX256"/>
      <c r="BBY256"/>
      <c r="BBZ256"/>
      <c r="BCA256" s="10"/>
      <c r="BCB256" s="8"/>
      <c r="BCC256"/>
      <c r="BCD256" s="8"/>
      <c r="BCE256"/>
      <c r="BCF256"/>
      <c r="BCG256"/>
      <c r="BCH256" s="10"/>
      <c r="BCI256" s="8"/>
      <c r="BCJ256"/>
      <c r="BCK256" s="8"/>
      <c r="BCL256"/>
      <c r="BCM256"/>
      <c r="BCN256"/>
      <c r="BCO256" s="10"/>
      <c r="BCP256" s="8"/>
      <c r="BCQ256"/>
      <c r="BCR256" s="8"/>
      <c r="BCS256"/>
      <c r="BCT256"/>
      <c r="BCU256"/>
      <c r="BCV256" s="10"/>
      <c r="BCW256" s="8"/>
      <c r="BCX256"/>
      <c r="BCY256" s="8"/>
      <c r="BCZ256"/>
      <c r="BDA256"/>
      <c r="BDB256"/>
      <c r="BDC256" s="10"/>
      <c r="BDD256" s="8"/>
      <c r="BDE256"/>
      <c r="BDF256" s="8"/>
      <c r="BDG256"/>
      <c r="BDH256"/>
      <c r="BDI256"/>
      <c r="BDJ256" s="10"/>
      <c r="BDK256" s="8"/>
      <c r="BDL256"/>
      <c r="BDM256" s="8"/>
      <c r="BDN256"/>
      <c r="BDO256"/>
      <c r="BDP256"/>
      <c r="BDQ256" s="10"/>
      <c r="BDR256" s="22"/>
      <c r="BDS256"/>
      <c r="BDT256" s="8"/>
      <c r="BDU256"/>
      <c r="BDV256"/>
      <c r="BDW256"/>
      <c r="BDX256" s="10"/>
      <c r="BDY256" s="22"/>
      <c r="BDZ256"/>
      <c r="BEA256" s="8"/>
      <c r="BEB256"/>
      <c r="BEC256"/>
      <c r="BED256"/>
      <c r="BEE256" s="29"/>
      <c r="BEF256" s="44"/>
      <c r="BEG256" s="8"/>
      <c r="BEH256" s="8"/>
      <c r="BEI256" s="10"/>
      <c r="BEJ256" s="10"/>
      <c r="BEK256"/>
      <c r="BEL256" s="8"/>
      <c r="BEM256"/>
      <c r="BEN256" s="8"/>
      <c r="BEO256" s="6"/>
      <c r="BEP256"/>
      <c r="BEQ256"/>
      <c r="BER256" s="10"/>
      <c r="BES256" s="8"/>
      <c r="BET256"/>
      <c r="BEU256" s="8"/>
      <c r="BEV256"/>
      <c r="BEW256"/>
      <c r="BEX256"/>
      <c r="BEY256" s="10"/>
      <c r="BEZ256" s="8"/>
      <c r="BFA256"/>
      <c r="BFB256" s="8"/>
      <c r="BFC256"/>
      <c r="BFD256"/>
      <c r="BFE256"/>
      <c r="BFF256" s="10"/>
      <c r="BFG256" s="8"/>
      <c r="BFH256"/>
      <c r="BFI256" s="8"/>
      <c r="BFJ256"/>
      <c r="BFK256"/>
      <c r="BFL256"/>
      <c r="BFM256" s="10"/>
      <c r="BFN256" s="8"/>
      <c r="BFO256"/>
      <c r="BFP256" s="8"/>
      <c r="BFQ256"/>
      <c r="BFR256"/>
      <c r="BFS256"/>
      <c r="BFT256" s="10"/>
      <c r="BFU256" s="8"/>
      <c r="BFV256"/>
      <c r="BFW256" s="8"/>
      <c r="BFX256"/>
      <c r="BFY256"/>
      <c r="BFZ256"/>
      <c r="BGA256" s="10"/>
      <c r="BGB256" s="8"/>
      <c r="BGC256"/>
      <c r="BGD256" s="8"/>
      <c r="BGE256"/>
      <c r="BGF256"/>
      <c r="BGG256"/>
      <c r="BGH256" s="10"/>
      <c r="BGI256" s="8"/>
      <c r="BGJ256"/>
      <c r="BGK256" s="8"/>
      <c r="BGL256"/>
      <c r="BGM256"/>
      <c r="BGN256"/>
      <c r="BGO256" s="10"/>
      <c r="BGP256" s="8"/>
      <c r="BGQ256"/>
      <c r="BGR256" s="8"/>
      <c r="BGS256"/>
      <c r="BGT256"/>
      <c r="BGU256"/>
      <c r="BGV256" s="10"/>
      <c r="BGW256" s="8"/>
      <c r="BGX256"/>
      <c r="BGY256" s="8"/>
      <c r="BGZ256"/>
      <c r="BHA256"/>
      <c r="BHB256"/>
      <c r="BHC256" s="10"/>
      <c r="BHD256" s="8"/>
      <c r="BHE256"/>
      <c r="BHF256" s="8"/>
      <c r="BHG256"/>
      <c r="BHH256"/>
      <c r="BHI256"/>
      <c r="BHJ256" s="10"/>
      <c r="BHK256" s="8"/>
      <c r="BHL256"/>
      <c r="BHM256" s="8"/>
      <c r="BHN256"/>
      <c r="BHO256"/>
      <c r="BHP256"/>
      <c r="BHQ256" s="10"/>
      <c r="BHR256" s="8"/>
      <c r="BHS256"/>
      <c r="BHT256" s="8"/>
      <c r="BHU256"/>
      <c r="BHV256"/>
      <c r="BHW256"/>
      <c r="BHX256" s="10"/>
      <c r="BHY256" s="8"/>
      <c r="BHZ256"/>
      <c r="BIA256" s="8"/>
      <c r="BIB256"/>
      <c r="BIC256"/>
      <c r="BID256"/>
      <c r="BIE256" s="10"/>
      <c r="BIF256" s="8"/>
      <c r="BIG256"/>
      <c r="BIH256" s="8"/>
      <c r="BII256"/>
      <c r="BIJ256"/>
      <c r="BIK256"/>
      <c r="BIL256" s="10"/>
      <c r="BIM256" s="8"/>
      <c r="BIN256"/>
      <c r="BIO256" s="8"/>
      <c r="BIP256"/>
      <c r="BIQ256"/>
      <c r="BIR256"/>
      <c r="BIS256" s="10"/>
      <c r="BIT256" s="8"/>
      <c r="BIU256"/>
      <c r="BIV256" s="8"/>
      <c r="BIW256"/>
      <c r="BIX256"/>
      <c r="BIY256"/>
      <c r="BIZ256" s="10"/>
      <c r="BJA256" s="8"/>
      <c r="BJB256"/>
      <c r="BJC256" s="8"/>
      <c r="BJD256"/>
      <c r="BJE256"/>
      <c r="BJF256"/>
      <c r="BJG256" s="10"/>
      <c r="BJH256" s="8"/>
      <c r="BJI256"/>
      <c r="BJJ256" s="8"/>
      <c r="BJK256"/>
      <c r="BJL256"/>
      <c r="BJM256"/>
      <c r="BJN256" s="10"/>
      <c r="BJO256" s="8"/>
      <c r="BJP256"/>
      <c r="BJQ256" s="8"/>
      <c r="BJR256"/>
      <c r="BJS256"/>
      <c r="BJT256"/>
      <c r="BJU256" s="10"/>
      <c r="BJV256" s="8"/>
      <c r="BJW256"/>
      <c r="BJX256" s="8"/>
      <c r="BJY256"/>
      <c r="BJZ256"/>
      <c r="BKA256"/>
      <c r="BKB256" s="10"/>
      <c r="BKC256" s="8"/>
      <c r="BKD256"/>
      <c r="BKE256" s="8"/>
      <c r="BKF256"/>
      <c r="BKG256"/>
      <c r="BKH256"/>
      <c r="BKI256" s="10"/>
      <c r="BKJ256" s="8"/>
      <c r="BKK256"/>
      <c r="BKL256" s="8"/>
      <c r="BKM256"/>
      <c r="BKN256"/>
      <c r="BKO256"/>
      <c r="BKP256" s="10"/>
      <c r="BKQ256" s="8"/>
      <c r="BKR256"/>
      <c r="BKS256" s="8"/>
      <c r="BKT256"/>
      <c r="BKU256"/>
      <c r="BKV256"/>
      <c r="BKW256" s="10"/>
      <c r="BKX256" s="8"/>
      <c r="BKY256"/>
      <c r="BKZ256" s="8"/>
      <c r="BLA256"/>
      <c r="BLB256"/>
      <c r="BLC256"/>
      <c r="BLD256" s="10"/>
      <c r="BLE256" s="8"/>
      <c r="BLF256"/>
      <c r="BLG256" s="8"/>
      <c r="BLH256"/>
      <c r="BLI256"/>
      <c r="BLJ256"/>
      <c r="BLK256" s="10"/>
      <c r="BLL256" s="8"/>
      <c r="BLM256"/>
      <c r="BLN256" s="8"/>
      <c r="BLO256"/>
      <c r="BLP256"/>
      <c r="BLQ256"/>
      <c r="BLR256" s="10"/>
      <c r="BLS256" s="8"/>
      <c r="BLT256"/>
      <c r="BLU256" s="8"/>
      <c r="BLV256"/>
      <c r="BLW256"/>
      <c r="BLX256"/>
      <c r="BLY256" s="10"/>
      <c r="BLZ256" s="8"/>
      <c r="BMA256"/>
      <c r="BMB256" s="8"/>
      <c r="BMC256"/>
      <c r="BMD256"/>
      <c r="BME256"/>
      <c r="BMF256" s="10"/>
      <c r="BMG256" s="8"/>
      <c r="BMH256"/>
      <c r="BMI256" s="8"/>
      <c r="BMJ256"/>
      <c r="BMK256"/>
      <c r="BML256"/>
      <c r="BMM256" s="10"/>
      <c r="BMN256" s="8"/>
      <c r="BMO256"/>
      <c r="BMP256" s="8"/>
      <c r="BMQ256"/>
      <c r="BMR256"/>
      <c r="BMS256"/>
      <c r="BMT256" s="10"/>
      <c r="BMU256" s="22"/>
      <c r="BMV256"/>
      <c r="BMW256" s="8"/>
      <c r="BMX256"/>
      <c r="BMY256"/>
      <c r="BMZ256"/>
      <c r="BNA256" s="10"/>
      <c r="BNB256" s="22"/>
      <c r="BNC256"/>
      <c r="BND256" s="8"/>
      <c r="BNE256"/>
      <c r="BNF256"/>
      <c r="BNG256"/>
      <c r="BNH256" s="29"/>
      <c r="BNI256" s="44"/>
      <c r="BNJ256" s="8"/>
      <c r="BNK256" s="8"/>
      <c r="BNL256" s="10"/>
      <c r="BNM256" s="10"/>
      <c r="BNN256"/>
      <c r="BNO256" s="8"/>
      <c r="BNP256"/>
      <c r="BNQ256" s="8"/>
      <c r="BNR256" s="6"/>
      <c r="BNS256"/>
      <c r="BNT256"/>
      <c r="BNU256" s="10"/>
      <c r="BNV256" s="8"/>
      <c r="BNW256"/>
      <c r="BNX256" s="8"/>
      <c r="BNY256"/>
      <c r="BNZ256"/>
      <c r="BOA256"/>
      <c r="BOB256" s="10"/>
      <c r="BOC256" s="8"/>
      <c r="BOD256"/>
      <c r="BOE256" s="8"/>
      <c r="BOF256"/>
      <c r="BOG256"/>
      <c r="BOH256"/>
      <c r="BOI256" s="10"/>
      <c r="BOJ256" s="8"/>
      <c r="BOK256"/>
      <c r="BOL256" s="8"/>
      <c r="BOM256"/>
      <c r="BON256"/>
      <c r="BOO256"/>
      <c r="BOP256" s="10"/>
      <c r="BOQ256" s="8"/>
      <c r="BOR256"/>
      <c r="BOS256" s="8"/>
      <c r="BOT256"/>
      <c r="BOU256"/>
      <c r="BOV256"/>
      <c r="BOW256" s="10"/>
      <c r="BOX256" s="8"/>
      <c r="BOY256"/>
      <c r="BOZ256" s="8"/>
      <c r="BPA256"/>
      <c r="BPB256"/>
      <c r="BPC256"/>
      <c r="BPD256" s="10"/>
      <c r="BPE256" s="8"/>
      <c r="BPF256"/>
      <c r="BPG256" s="8"/>
      <c r="BPH256"/>
      <c r="BPI256"/>
      <c r="BPJ256"/>
      <c r="BPK256" s="10"/>
      <c r="BPL256" s="8"/>
      <c r="BPM256"/>
      <c r="BPN256" s="8"/>
      <c r="BPO256"/>
      <c r="BPP256"/>
      <c r="BPQ256"/>
      <c r="BPR256" s="10"/>
      <c r="BPS256" s="8"/>
      <c r="BPT256"/>
      <c r="BPU256" s="8"/>
      <c r="BPV256"/>
      <c r="BPW256"/>
      <c r="BPX256"/>
      <c r="BPY256" s="10"/>
      <c r="BPZ256" s="8"/>
      <c r="BQA256"/>
      <c r="BQB256" s="8"/>
      <c r="BQC256"/>
      <c r="BQD256"/>
      <c r="BQE256"/>
      <c r="BQF256" s="10"/>
      <c r="BQG256" s="8"/>
      <c r="BQH256"/>
      <c r="BQI256" s="8"/>
      <c r="BQJ256"/>
      <c r="BQK256"/>
      <c r="BQL256"/>
      <c r="BQM256" s="10"/>
      <c r="BQN256" s="8"/>
      <c r="BQO256"/>
      <c r="BQP256" s="8"/>
      <c r="BQQ256"/>
      <c r="BQR256"/>
      <c r="BQS256"/>
      <c r="BQT256" s="10"/>
      <c r="BQU256" s="8"/>
      <c r="BQV256"/>
      <c r="BQW256" s="8"/>
      <c r="BQX256"/>
      <c r="BQY256"/>
      <c r="BQZ256"/>
      <c r="BRA256" s="10"/>
      <c r="BRB256" s="8"/>
      <c r="BRC256"/>
      <c r="BRD256" s="8"/>
      <c r="BRE256"/>
      <c r="BRF256"/>
      <c r="BRG256"/>
      <c r="BRH256" s="10"/>
      <c r="BRI256" s="8"/>
      <c r="BRJ256"/>
      <c r="BRK256" s="8"/>
      <c r="BRL256"/>
      <c r="BRM256"/>
      <c r="BRN256"/>
      <c r="BRO256" s="10"/>
      <c r="BRP256" s="8"/>
      <c r="BRQ256"/>
      <c r="BRR256" s="8"/>
      <c r="BRS256"/>
      <c r="BRT256"/>
      <c r="BRU256"/>
      <c r="BRV256" s="10"/>
      <c r="BRW256" s="8"/>
      <c r="BRX256"/>
      <c r="BRY256" s="8"/>
      <c r="BRZ256"/>
      <c r="BSA256"/>
      <c r="BSB256"/>
      <c r="BSC256" s="10"/>
      <c r="BSD256" s="8"/>
      <c r="BSE256"/>
      <c r="BSF256" s="8"/>
      <c r="BSG256"/>
      <c r="BSH256"/>
      <c r="BSI256"/>
      <c r="BSJ256" s="10"/>
      <c r="BSK256" s="8"/>
      <c r="BSL256"/>
      <c r="BSM256" s="8"/>
      <c r="BSN256"/>
      <c r="BSO256"/>
      <c r="BSP256"/>
      <c r="BSQ256" s="10"/>
      <c r="BSR256" s="8"/>
      <c r="BSS256"/>
      <c r="BST256" s="8"/>
      <c r="BSU256"/>
      <c r="BSV256"/>
      <c r="BSW256"/>
      <c r="BSX256" s="10"/>
      <c r="BSY256" s="8"/>
      <c r="BSZ256"/>
      <c r="BTA256" s="8"/>
      <c r="BTB256"/>
      <c r="BTC256"/>
      <c r="BTD256"/>
      <c r="BTE256" s="10"/>
      <c r="BTF256" s="8"/>
      <c r="BTG256"/>
      <c r="BTH256" s="8"/>
      <c r="BTI256"/>
      <c r="BTJ256"/>
      <c r="BTK256"/>
      <c r="BTL256" s="10"/>
      <c r="BTM256" s="8"/>
      <c r="BTN256"/>
      <c r="BTO256" s="8"/>
      <c r="BTP256"/>
      <c r="BTQ256"/>
      <c r="BTR256"/>
      <c r="BTS256" s="10"/>
      <c r="BTT256" s="8"/>
      <c r="BTU256"/>
      <c r="BTV256" s="8"/>
      <c r="BTW256"/>
      <c r="BTX256"/>
      <c r="BTY256"/>
      <c r="BTZ256" s="10"/>
      <c r="BUA256" s="8"/>
      <c r="BUB256"/>
      <c r="BUC256" s="8"/>
      <c r="BUD256"/>
      <c r="BUE256"/>
      <c r="BUF256"/>
      <c r="BUG256" s="10"/>
      <c r="BUH256" s="8"/>
      <c r="BUI256"/>
      <c r="BUJ256" s="8"/>
      <c r="BUK256"/>
      <c r="BUL256"/>
      <c r="BUM256"/>
      <c r="BUN256" s="10"/>
      <c r="BUO256" s="8"/>
      <c r="BUP256"/>
      <c r="BUQ256" s="8"/>
      <c r="BUR256"/>
      <c r="BUS256"/>
      <c r="BUT256"/>
      <c r="BUU256" s="10"/>
      <c r="BUV256" s="8"/>
      <c r="BUW256"/>
      <c r="BUX256" s="8"/>
      <c r="BUY256"/>
      <c r="BUZ256"/>
      <c r="BVA256"/>
      <c r="BVB256" s="10"/>
      <c r="BVC256" s="8"/>
      <c r="BVD256"/>
      <c r="BVE256" s="8"/>
      <c r="BVF256"/>
      <c r="BVG256"/>
      <c r="BVH256"/>
      <c r="BVI256" s="10"/>
      <c r="BVJ256" s="8"/>
      <c r="BVK256"/>
      <c r="BVL256" s="8"/>
      <c r="BVM256"/>
      <c r="BVN256"/>
      <c r="BVO256"/>
      <c r="BVP256" s="10"/>
      <c r="BVQ256" s="8"/>
      <c r="BVR256"/>
      <c r="BVS256" s="8"/>
      <c r="BVT256"/>
      <c r="BVU256"/>
      <c r="BVV256"/>
      <c r="BVW256" s="10"/>
      <c r="BVX256" s="22"/>
      <c r="BVY256"/>
      <c r="BVZ256" s="8"/>
      <c r="BWA256"/>
      <c r="BWB256"/>
      <c r="BWC256"/>
      <c r="BWD256" s="10"/>
      <c r="BWE256" s="22"/>
      <c r="BWF256"/>
      <c r="BWG256" s="8"/>
      <c r="BWH256"/>
      <c r="BWI256"/>
      <c r="BWJ256"/>
      <c r="BWK256" s="29"/>
      <c r="BWL256" s="44"/>
      <c r="BWM256" s="8"/>
      <c r="BWN256" s="8"/>
      <c r="BWO256" s="10"/>
      <c r="BWP256" s="10"/>
      <c r="BWQ256"/>
      <c r="BWR256" s="8"/>
      <c r="BWS256"/>
      <c r="BWT256" s="8"/>
      <c r="BWU256" s="6"/>
      <c r="BWV256"/>
      <c r="BWW256"/>
      <c r="BWX256" s="10"/>
      <c r="BWY256" s="8"/>
      <c r="BWZ256"/>
      <c r="BXA256" s="8"/>
      <c r="BXB256"/>
      <c r="BXC256"/>
      <c r="BXD256"/>
      <c r="BXE256" s="10"/>
      <c r="BXF256" s="8"/>
      <c r="BXG256"/>
      <c r="BXH256" s="8"/>
      <c r="BXI256"/>
      <c r="BXJ256"/>
      <c r="BXK256"/>
      <c r="BXL256" s="10"/>
      <c r="BXM256" s="8"/>
      <c r="BXN256"/>
      <c r="BXO256" s="8"/>
      <c r="BXP256"/>
      <c r="BXQ256"/>
      <c r="BXR256"/>
      <c r="BXS256" s="10"/>
      <c r="BXT256" s="8"/>
      <c r="BXU256"/>
      <c r="BXV256" s="8"/>
      <c r="BXW256"/>
      <c r="BXX256"/>
      <c r="BXY256"/>
      <c r="BXZ256" s="10"/>
      <c r="BYA256" s="8"/>
      <c r="BYB256"/>
      <c r="BYC256" s="8"/>
      <c r="BYD256"/>
      <c r="BYE256"/>
      <c r="BYF256"/>
      <c r="BYG256" s="10"/>
      <c r="BYH256" s="8"/>
      <c r="BYI256"/>
      <c r="BYJ256" s="8"/>
      <c r="BYK256"/>
      <c r="BYL256"/>
      <c r="BYM256"/>
      <c r="BYN256" s="10"/>
      <c r="BYO256" s="8"/>
      <c r="BYP256"/>
      <c r="BYQ256" s="8"/>
      <c r="BYR256"/>
      <c r="BYS256"/>
      <c r="BYT256"/>
      <c r="BYU256" s="10"/>
      <c r="BYV256" s="8"/>
      <c r="BYW256"/>
      <c r="BYX256" s="8"/>
      <c r="BYY256"/>
      <c r="BYZ256"/>
      <c r="BZA256"/>
      <c r="BZB256" s="10"/>
      <c r="BZC256" s="8"/>
      <c r="BZD256"/>
      <c r="BZE256" s="8"/>
      <c r="BZF256"/>
      <c r="BZG256"/>
      <c r="BZH256"/>
      <c r="BZI256" s="10"/>
      <c r="BZJ256" s="8"/>
      <c r="BZK256"/>
      <c r="BZL256" s="8"/>
      <c r="BZM256"/>
      <c r="BZN256"/>
      <c r="BZO256"/>
      <c r="BZP256" s="10"/>
      <c r="BZQ256" s="8"/>
      <c r="BZR256"/>
      <c r="BZS256" s="8"/>
      <c r="BZT256"/>
      <c r="BZU256"/>
      <c r="BZV256"/>
      <c r="BZW256" s="10"/>
      <c r="BZX256" s="8"/>
      <c r="BZY256"/>
      <c r="BZZ256" s="8"/>
      <c r="CAA256"/>
      <c r="CAB256"/>
      <c r="CAC256"/>
      <c r="CAD256" s="10"/>
      <c r="CAE256" s="8"/>
      <c r="CAF256"/>
      <c r="CAG256" s="8"/>
      <c r="CAH256"/>
      <c r="CAI256"/>
      <c r="CAJ256"/>
      <c r="CAK256" s="10"/>
      <c r="CAL256" s="8"/>
      <c r="CAM256"/>
      <c r="CAN256" s="8"/>
      <c r="CAO256"/>
      <c r="CAP256"/>
      <c r="CAQ256"/>
      <c r="CAR256" s="10"/>
      <c r="CAS256" s="8"/>
      <c r="CAT256"/>
      <c r="CAU256" s="8"/>
      <c r="CAV256"/>
      <c r="CAW256"/>
      <c r="CAX256"/>
      <c r="CAY256" s="10"/>
      <c r="CAZ256" s="8"/>
      <c r="CBA256"/>
      <c r="CBB256" s="8"/>
      <c r="CBC256"/>
      <c r="CBD256"/>
      <c r="CBE256"/>
      <c r="CBF256" s="10"/>
      <c r="CBG256" s="8"/>
      <c r="CBH256"/>
      <c r="CBI256" s="8"/>
      <c r="CBJ256"/>
      <c r="CBK256"/>
      <c r="CBL256"/>
      <c r="CBM256" s="10"/>
      <c r="CBN256" s="8"/>
      <c r="CBO256"/>
      <c r="CBP256" s="8"/>
      <c r="CBQ256"/>
      <c r="CBR256"/>
      <c r="CBS256"/>
      <c r="CBT256" s="10"/>
      <c r="CBU256" s="8"/>
      <c r="CBV256"/>
      <c r="CBW256" s="8"/>
      <c r="CBX256"/>
      <c r="CBY256"/>
      <c r="CBZ256"/>
      <c r="CCA256" s="10"/>
      <c r="CCB256" s="8"/>
      <c r="CCC256"/>
      <c r="CCD256" s="8"/>
      <c r="CCE256"/>
      <c r="CCF256"/>
      <c r="CCG256"/>
      <c r="CCH256" s="10"/>
      <c r="CCI256" s="8"/>
      <c r="CCJ256"/>
      <c r="CCK256" s="8"/>
      <c r="CCL256"/>
      <c r="CCM256"/>
      <c r="CCN256"/>
      <c r="CCO256" s="10"/>
      <c r="CCP256" s="8"/>
      <c r="CCQ256"/>
      <c r="CCR256" s="8"/>
      <c r="CCS256"/>
      <c r="CCT256"/>
      <c r="CCU256"/>
      <c r="CCV256" s="10"/>
      <c r="CCW256" s="8"/>
      <c r="CCX256"/>
      <c r="CCY256" s="8"/>
      <c r="CCZ256"/>
      <c r="CDA256"/>
      <c r="CDB256"/>
      <c r="CDC256" s="10"/>
      <c r="CDD256" s="8"/>
      <c r="CDE256"/>
      <c r="CDF256" s="8"/>
      <c r="CDG256"/>
      <c r="CDH256"/>
      <c r="CDI256"/>
      <c r="CDJ256" s="10"/>
      <c r="CDK256" s="8"/>
      <c r="CDL256"/>
      <c r="CDM256" s="8"/>
      <c r="CDN256"/>
      <c r="CDO256"/>
      <c r="CDP256"/>
      <c r="CDQ256" s="10"/>
      <c r="CDR256" s="8"/>
      <c r="CDS256"/>
      <c r="CDT256" s="8"/>
      <c r="CDU256"/>
      <c r="CDV256"/>
      <c r="CDW256"/>
      <c r="CDX256" s="10"/>
      <c r="CDY256" s="8"/>
      <c r="CDZ256"/>
      <c r="CEA256" s="8"/>
      <c r="CEB256"/>
      <c r="CEC256"/>
      <c r="CED256"/>
      <c r="CEE256" s="10"/>
      <c r="CEF256" s="8"/>
      <c r="CEG256"/>
      <c r="CEH256" s="8"/>
      <c r="CEI256"/>
      <c r="CEJ256"/>
      <c r="CEK256"/>
      <c r="CEL256" s="10"/>
      <c r="CEM256" s="8"/>
      <c r="CEN256"/>
      <c r="CEO256" s="8"/>
      <c r="CEP256"/>
      <c r="CEQ256"/>
      <c r="CER256"/>
      <c r="CES256" s="10"/>
      <c r="CET256" s="8"/>
      <c r="CEU256"/>
      <c r="CEV256" s="8"/>
      <c r="CEW256"/>
      <c r="CEX256"/>
      <c r="CEY256"/>
      <c r="CEZ256" s="10"/>
      <c r="CFA256" s="22"/>
      <c r="CFB256"/>
      <c r="CFC256" s="8"/>
      <c r="CFD256"/>
      <c r="CFE256"/>
      <c r="CFF256"/>
      <c r="CFG256" s="10"/>
      <c r="CFH256" s="22"/>
      <c r="CFI256"/>
      <c r="CFJ256" s="8"/>
      <c r="CFK256"/>
      <c r="CFL256"/>
      <c r="CFM256"/>
      <c r="CFN256" s="29"/>
      <c r="CFO256" s="44"/>
      <c r="CFP256" s="8"/>
      <c r="CFQ256" s="8"/>
      <c r="CFR256" s="10"/>
      <c r="CFS256" s="10"/>
      <c r="CFT256"/>
      <c r="CFU256" s="8"/>
      <c r="CFV256"/>
      <c r="CFW256" s="8"/>
      <c r="CFX256" s="6"/>
      <c r="CFY256"/>
      <c r="CFZ256"/>
      <c r="CGA256" s="10"/>
      <c r="CGB256" s="8"/>
      <c r="CGC256"/>
      <c r="CGD256" s="8"/>
      <c r="CGE256"/>
      <c r="CGF256"/>
      <c r="CGG256"/>
      <c r="CGH256" s="10"/>
      <c r="CGI256" s="8"/>
      <c r="CGJ256"/>
      <c r="CGK256" s="8"/>
      <c r="CGL256"/>
      <c r="CGM256"/>
      <c r="CGN256"/>
      <c r="CGO256" s="10"/>
      <c r="CGP256" s="8"/>
      <c r="CGQ256"/>
      <c r="CGR256" s="8"/>
      <c r="CGS256"/>
      <c r="CGT256"/>
      <c r="CGU256"/>
      <c r="CGV256" s="10"/>
      <c r="CGW256" s="8"/>
      <c r="CGX256"/>
      <c r="CGY256" s="8"/>
      <c r="CGZ256"/>
      <c r="CHA256"/>
      <c r="CHB256"/>
      <c r="CHC256" s="10"/>
      <c r="CHD256" s="8"/>
      <c r="CHE256"/>
      <c r="CHF256" s="8"/>
      <c r="CHG256"/>
      <c r="CHH256"/>
      <c r="CHI256"/>
      <c r="CHJ256" s="10"/>
      <c r="CHK256" s="8"/>
      <c r="CHL256"/>
      <c r="CHM256" s="8"/>
      <c r="CHN256"/>
      <c r="CHO256"/>
      <c r="CHP256"/>
      <c r="CHQ256" s="10"/>
      <c r="CHR256" s="8"/>
      <c r="CHS256"/>
      <c r="CHT256" s="8"/>
      <c r="CHU256"/>
      <c r="CHV256"/>
      <c r="CHW256"/>
      <c r="CHX256" s="10"/>
      <c r="CHY256" s="8"/>
      <c r="CHZ256"/>
      <c r="CIA256" s="8"/>
      <c r="CIB256"/>
      <c r="CIC256"/>
      <c r="CID256"/>
      <c r="CIE256" s="10"/>
      <c r="CIF256" s="8"/>
      <c r="CIG256"/>
      <c r="CIH256" s="8"/>
      <c r="CII256"/>
      <c r="CIJ256"/>
      <c r="CIK256"/>
      <c r="CIL256" s="10"/>
      <c r="CIM256" s="8"/>
      <c r="CIN256"/>
      <c r="CIO256" s="8"/>
      <c r="CIP256"/>
      <c r="CIQ256"/>
      <c r="CIR256"/>
      <c r="CIS256" s="10"/>
      <c r="CIT256" s="8"/>
      <c r="CIU256"/>
      <c r="CIV256" s="8"/>
      <c r="CIW256"/>
      <c r="CIX256"/>
      <c r="CIY256"/>
      <c r="CIZ256" s="10"/>
      <c r="CJA256" s="8"/>
      <c r="CJB256"/>
      <c r="CJC256" s="8"/>
      <c r="CJD256"/>
      <c r="CJE256"/>
      <c r="CJF256"/>
      <c r="CJG256" s="10"/>
      <c r="CJH256" s="8"/>
      <c r="CJI256"/>
      <c r="CJJ256" s="8"/>
      <c r="CJK256"/>
      <c r="CJL256"/>
      <c r="CJM256"/>
      <c r="CJN256" s="10"/>
      <c r="CJO256" s="8"/>
      <c r="CJP256"/>
      <c r="CJQ256" s="8"/>
      <c r="CJR256"/>
      <c r="CJS256"/>
      <c r="CJT256"/>
      <c r="CJU256" s="10"/>
      <c r="CJV256" s="8"/>
      <c r="CJW256"/>
      <c r="CJX256" s="8"/>
      <c r="CJY256"/>
      <c r="CJZ256"/>
      <c r="CKA256"/>
      <c r="CKB256" s="10"/>
      <c r="CKC256" s="8"/>
      <c r="CKD256"/>
      <c r="CKE256" s="8"/>
      <c r="CKF256"/>
      <c r="CKG256"/>
      <c r="CKH256"/>
      <c r="CKI256" s="10"/>
      <c r="CKJ256" s="8"/>
      <c r="CKK256"/>
      <c r="CKL256" s="8"/>
      <c r="CKM256"/>
      <c r="CKN256"/>
      <c r="CKO256"/>
      <c r="CKP256" s="10"/>
      <c r="CKQ256" s="8"/>
      <c r="CKR256"/>
      <c r="CKS256" s="8"/>
      <c r="CKT256"/>
      <c r="CKU256"/>
      <c r="CKV256"/>
      <c r="CKW256" s="10"/>
      <c r="CKX256" s="8"/>
      <c r="CKY256"/>
      <c r="CKZ256" s="8"/>
      <c r="CLA256"/>
      <c r="CLB256"/>
      <c r="CLC256"/>
      <c r="CLD256" s="10"/>
      <c r="CLE256" s="8"/>
      <c r="CLF256"/>
      <c r="CLG256" s="8"/>
      <c r="CLH256"/>
      <c r="CLI256"/>
      <c r="CLJ256"/>
      <c r="CLK256" s="10"/>
      <c r="CLL256" s="8"/>
      <c r="CLM256"/>
      <c r="CLN256" s="8"/>
      <c r="CLO256"/>
      <c r="CLP256"/>
      <c r="CLQ256"/>
      <c r="CLR256" s="10"/>
      <c r="CLS256" s="8"/>
      <c r="CLT256"/>
      <c r="CLU256" s="8"/>
      <c r="CLV256"/>
      <c r="CLW256"/>
      <c r="CLX256"/>
      <c r="CLY256" s="10"/>
      <c r="CLZ256" s="8"/>
      <c r="CMA256"/>
      <c r="CMB256" s="8"/>
      <c r="CMC256"/>
      <c r="CMD256"/>
      <c r="CME256"/>
      <c r="CMF256" s="10"/>
      <c r="CMG256" s="8"/>
      <c r="CMH256"/>
      <c r="CMI256" s="8"/>
      <c r="CMJ256"/>
      <c r="CMK256"/>
      <c r="CML256"/>
      <c r="CMM256" s="10"/>
      <c r="CMN256" s="8"/>
      <c r="CMO256"/>
      <c r="CMP256" s="8"/>
      <c r="CMQ256"/>
      <c r="CMR256"/>
      <c r="CMS256"/>
      <c r="CMT256" s="10"/>
      <c r="CMU256" s="8"/>
      <c r="CMV256"/>
      <c r="CMW256" s="8"/>
      <c r="CMX256"/>
      <c r="CMY256"/>
      <c r="CMZ256"/>
      <c r="CNA256" s="10"/>
      <c r="CNB256" s="8"/>
      <c r="CNC256"/>
      <c r="CND256" s="8"/>
      <c r="CNE256"/>
      <c r="CNF256"/>
      <c r="CNG256"/>
      <c r="CNH256" s="10"/>
      <c r="CNI256" s="8"/>
      <c r="CNJ256"/>
      <c r="CNK256" s="8"/>
      <c r="CNL256"/>
      <c r="CNM256"/>
      <c r="CNN256"/>
      <c r="CNO256" s="10"/>
      <c r="CNP256" s="8"/>
      <c r="CNQ256"/>
      <c r="CNR256" s="8"/>
      <c r="CNS256"/>
      <c r="CNT256"/>
      <c r="CNU256"/>
      <c r="CNV256" s="10"/>
      <c r="CNW256" s="8"/>
      <c r="CNX256"/>
      <c r="CNY256" s="8"/>
      <c r="CNZ256"/>
      <c r="COA256"/>
      <c r="COB256"/>
      <c r="COC256" s="10"/>
      <c r="COD256" s="22"/>
      <c r="COE256"/>
      <c r="COF256" s="8"/>
      <c r="COG256"/>
      <c r="COH256"/>
      <c r="COI256"/>
      <c r="COJ256" s="10"/>
      <c r="COK256" s="22"/>
      <c r="COL256"/>
      <c r="COM256" s="8"/>
      <c r="CON256"/>
      <c r="COO256"/>
      <c r="COP256"/>
      <c r="COQ256" s="29"/>
      <c r="COR256" s="44"/>
      <c r="COS256" s="8"/>
      <c r="COT256" s="8"/>
      <c r="COU256" s="10"/>
      <c r="COV256" s="10"/>
      <c r="COW256"/>
      <c r="COX256" s="8"/>
      <c r="COY256"/>
      <c r="COZ256" s="8"/>
      <c r="CPA256" s="6"/>
      <c r="CPB256"/>
      <c r="CPC256"/>
      <c r="CPD256" s="10"/>
      <c r="CPE256" s="8"/>
      <c r="CPF256"/>
      <c r="CPG256" s="8"/>
      <c r="CPH256"/>
      <c r="CPI256"/>
      <c r="CPJ256"/>
      <c r="CPK256" s="10"/>
      <c r="CPL256" s="8"/>
      <c r="CPM256"/>
      <c r="CPN256" s="8"/>
      <c r="CPO256"/>
      <c r="CPP256"/>
      <c r="CPQ256"/>
      <c r="CPR256" s="10"/>
      <c r="CPS256" s="8"/>
      <c r="CPT256"/>
      <c r="CPU256" s="8"/>
      <c r="CPV256"/>
      <c r="CPW256"/>
      <c r="CPX256"/>
      <c r="CPY256" s="10"/>
      <c r="CPZ256" s="8"/>
      <c r="CQA256"/>
      <c r="CQB256" s="8"/>
      <c r="CQC256"/>
      <c r="CQD256"/>
      <c r="CQE256"/>
      <c r="CQF256" s="10"/>
      <c r="CQG256" s="8"/>
      <c r="CQH256"/>
      <c r="CQI256" s="8"/>
      <c r="CQJ256"/>
      <c r="CQK256"/>
      <c r="CQL256"/>
      <c r="CQM256" s="10"/>
      <c r="CQN256" s="8"/>
      <c r="CQO256"/>
      <c r="CQP256" s="8"/>
      <c r="CQQ256"/>
      <c r="CQR256"/>
      <c r="CQS256"/>
      <c r="CQT256" s="10"/>
      <c r="CQU256" s="8"/>
      <c r="CQV256"/>
      <c r="CQW256" s="8"/>
      <c r="CQX256"/>
      <c r="CQY256"/>
      <c r="CQZ256"/>
      <c r="CRA256" s="10"/>
      <c r="CRB256" s="8"/>
      <c r="CRC256"/>
      <c r="CRD256" s="8"/>
      <c r="CRE256"/>
      <c r="CRF256"/>
      <c r="CRG256"/>
      <c r="CRH256" s="10"/>
      <c r="CRI256" s="8"/>
      <c r="CRJ256"/>
      <c r="CRK256" s="8"/>
      <c r="CRL256"/>
      <c r="CRM256"/>
      <c r="CRN256"/>
      <c r="CRO256" s="10"/>
      <c r="CRP256" s="8"/>
      <c r="CRQ256"/>
      <c r="CRR256" s="8"/>
      <c r="CRS256"/>
      <c r="CRT256"/>
      <c r="CRU256"/>
      <c r="CRV256" s="10"/>
      <c r="CRW256" s="8"/>
      <c r="CRX256"/>
      <c r="CRY256" s="8"/>
      <c r="CRZ256"/>
      <c r="CSA256"/>
      <c r="CSB256"/>
      <c r="CSC256" s="10"/>
      <c r="CSD256" s="8"/>
      <c r="CSE256"/>
      <c r="CSF256" s="8"/>
      <c r="CSG256"/>
      <c r="CSH256"/>
      <c r="CSI256"/>
      <c r="CSJ256" s="10"/>
      <c r="CSK256" s="8"/>
      <c r="CSL256"/>
      <c r="CSM256" s="8"/>
      <c r="CSN256"/>
      <c r="CSO256"/>
      <c r="CSP256"/>
      <c r="CSQ256" s="10"/>
      <c r="CSR256" s="8"/>
      <c r="CSS256"/>
      <c r="CST256" s="8"/>
      <c r="CSU256"/>
      <c r="CSV256"/>
      <c r="CSW256"/>
      <c r="CSX256" s="10"/>
      <c r="CSY256" s="8"/>
      <c r="CSZ256"/>
      <c r="CTA256" s="8"/>
      <c r="CTB256"/>
      <c r="CTC256"/>
      <c r="CTD256"/>
      <c r="CTE256" s="10"/>
      <c r="CTF256" s="8"/>
      <c r="CTG256"/>
      <c r="CTH256" s="8"/>
      <c r="CTI256"/>
      <c r="CTJ256"/>
      <c r="CTK256"/>
      <c r="CTL256" s="10"/>
      <c r="CTM256" s="8"/>
      <c r="CTN256"/>
      <c r="CTO256" s="8"/>
      <c r="CTP256"/>
      <c r="CTQ256"/>
      <c r="CTR256"/>
      <c r="CTS256" s="10"/>
      <c r="CTT256" s="8"/>
      <c r="CTU256"/>
      <c r="CTV256" s="8"/>
      <c r="CTW256"/>
      <c r="CTX256"/>
      <c r="CTY256"/>
      <c r="CTZ256" s="10"/>
      <c r="CUA256" s="8"/>
      <c r="CUB256"/>
      <c r="CUC256" s="8"/>
      <c r="CUD256"/>
      <c r="CUE256"/>
      <c r="CUF256"/>
      <c r="CUG256" s="10"/>
      <c r="CUH256" s="8"/>
      <c r="CUI256"/>
      <c r="CUJ256" s="8"/>
      <c r="CUK256"/>
      <c r="CUL256"/>
      <c r="CUM256"/>
      <c r="CUN256" s="10"/>
      <c r="CUO256" s="8"/>
      <c r="CUP256"/>
      <c r="CUQ256" s="8"/>
      <c r="CUR256"/>
      <c r="CUS256"/>
      <c r="CUT256"/>
      <c r="CUU256" s="10"/>
      <c r="CUV256" s="8"/>
      <c r="CUW256"/>
      <c r="CUX256" s="8"/>
      <c r="CUY256"/>
      <c r="CUZ256"/>
      <c r="CVA256"/>
      <c r="CVB256" s="10"/>
      <c r="CVC256" s="8"/>
      <c r="CVD256"/>
      <c r="CVE256" s="8"/>
      <c r="CVF256"/>
      <c r="CVG256"/>
      <c r="CVH256"/>
      <c r="CVI256" s="10"/>
      <c r="CVJ256" s="8"/>
      <c r="CVK256"/>
      <c r="CVL256" s="8"/>
      <c r="CVM256"/>
      <c r="CVN256"/>
      <c r="CVO256"/>
      <c r="CVP256" s="10"/>
      <c r="CVQ256" s="8"/>
      <c r="CVR256"/>
      <c r="CVS256" s="8"/>
      <c r="CVT256"/>
      <c r="CVU256"/>
      <c r="CVV256"/>
      <c r="CVW256" s="10"/>
      <c r="CVX256" s="8"/>
      <c r="CVY256"/>
      <c r="CVZ256" s="8"/>
      <c r="CWA256"/>
      <c r="CWB256"/>
      <c r="CWC256"/>
      <c r="CWD256" s="10"/>
      <c r="CWE256" s="8"/>
      <c r="CWF256"/>
      <c r="CWG256" s="8"/>
      <c r="CWH256"/>
      <c r="CWI256"/>
      <c r="CWJ256"/>
      <c r="CWK256" s="10"/>
      <c r="CWL256" s="8"/>
      <c r="CWM256"/>
      <c r="CWN256" s="8"/>
      <c r="CWO256"/>
      <c r="CWP256"/>
      <c r="CWQ256"/>
      <c r="CWR256" s="10"/>
      <c r="CWS256" s="8"/>
      <c r="CWT256"/>
      <c r="CWU256" s="8"/>
      <c r="CWV256"/>
      <c r="CWW256"/>
      <c r="CWX256"/>
      <c r="CWY256" s="10"/>
      <c r="CWZ256" s="8"/>
      <c r="CXA256"/>
      <c r="CXB256" s="8"/>
      <c r="CXC256"/>
      <c r="CXD256"/>
      <c r="CXE256"/>
      <c r="CXF256" s="10"/>
      <c r="CXG256" s="22"/>
      <c r="CXH256"/>
      <c r="CXI256" s="8"/>
      <c r="CXJ256"/>
      <c r="CXK256"/>
      <c r="CXL256"/>
      <c r="CXM256" s="10"/>
      <c r="CXN256" s="22"/>
      <c r="CXO256"/>
      <c r="CXP256" s="8"/>
      <c r="CXQ256"/>
      <c r="CXR256"/>
      <c r="CXS256"/>
      <c r="CXT256" s="29"/>
      <c r="CXU256" s="44"/>
      <c r="CXV256" s="8"/>
      <c r="CXW256" s="8"/>
      <c r="CXX256" s="10"/>
      <c r="CXY256" s="10"/>
      <c r="CXZ256"/>
      <c r="CYA256" s="8"/>
      <c r="CYB256"/>
      <c r="CYC256" s="8"/>
      <c r="CYD256" s="6"/>
      <c r="CYE256"/>
      <c r="CYF256"/>
      <c r="CYG256" s="10"/>
      <c r="CYH256" s="8"/>
      <c r="CYI256"/>
      <c r="CYJ256" s="8"/>
      <c r="CYK256"/>
      <c r="CYL256"/>
      <c r="CYM256"/>
      <c r="CYN256" s="10"/>
      <c r="CYO256" s="8"/>
      <c r="CYP256"/>
      <c r="CYQ256" s="8"/>
      <c r="CYR256"/>
      <c r="CYS256"/>
      <c r="CYT256"/>
      <c r="CYU256" s="10"/>
      <c r="CYV256" s="8"/>
      <c r="CYW256"/>
      <c r="CYX256" s="8"/>
      <c r="CYY256"/>
      <c r="CYZ256"/>
      <c r="CZA256"/>
      <c r="CZB256" s="10"/>
      <c r="CZC256" s="8"/>
      <c r="CZD256"/>
      <c r="CZE256" s="8"/>
      <c r="CZF256"/>
      <c r="CZG256"/>
      <c r="CZH256"/>
      <c r="CZI256" s="10"/>
      <c r="CZJ256" s="8"/>
      <c r="CZK256"/>
      <c r="CZL256" s="8"/>
      <c r="CZM256"/>
      <c r="CZN256"/>
      <c r="CZO256"/>
      <c r="CZP256" s="10"/>
      <c r="CZQ256" s="8"/>
      <c r="CZR256"/>
      <c r="CZS256" s="8"/>
      <c r="CZT256"/>
      <c r="CZU256"/>
      <c r="CZV256"/>
      <c r="CZW256" s="10"/>
      <c r="CZX256" s="8"/>
      <c r="CZY256"/>
      <c r="CZZ256" s="8"/>
      <c r="DAA256"/>
      <c r="DAB256"/>
      <c r="DAC256"/>
      <c r="DAD256" s="10"/>
      <c r="DAE256" s="8"/>
      <c r="DAF256"/>
      <c r="DAG256" s="8"/>
      <c r="DAH256"/>
      <c r="DAI256"/>
      <c r="DAJ256"/>
      <c r="DAK256" s="10"/>
      <c r="DAL256" s="8"/>
      <c r="DAM256"/>
      <c r="DAN256" s="8"/>
      <c r="DAO256"/>
      <c r="DAP256"/>
      <c r="DAQ256"/>
      <c r="DAR256" s="10"/>
      <c r="DAS256" s="8"/>
      <c r="DAT256"/>
      <c r="DAU256" s="8"/>
      <c r="DAV256"/>
      <c r="DAW256"/>
      <c r="DAX256"/>
      <c r="DAY256" s="10"/>
      <c r="DAZ256" s="8"/>
      <c r="DBA256"/>
      <c r="DBB256" s="8"/>
      <c r="DBC256"/>
      <c r="DBD256"/>
      <c r="DBE256"/>
      <c r="DBF256" s="10"/>
      <c r="DBG256" s="8"/>
      <c r="DBH256"/>
      <c r="DBI256" s="8"/>
      <c r="DBJ256"/>
      <c r="DBK256"/>
      <c r="DBL256"/>
      <c r="DBM256" s="10"/>
      <c r="DBN256" s="8"/>
      <c r="DBO256"/>
      <c r="DBP256" s="8"/>
      <c r="DBQ256"/>
      <c r="DBR256"/>
      <c r="DBS256"/>
      <c r="DBT256" s="10"/>
      <c r="DBU256" s="8"/>
      <c r="DBV256"/>
      <c r="DBW256" s="8"/>
      <c r="DBX256"/>
      <c r="DBY256"/>
      <c r="DBZ256"/>
      <c r="DCA256" s="10"/>
      <c r="DCB256" s="8"/>
      <c r="DCC256"/>
      <c r="DCD256" s="8"/>
      <c r="DCE256"/>
      <c r="DCF256"/>
      <c r="DCG256"/>
      <c r="DCH256" s="10"/>
      <c r="DCI256" s="8"/>
      <c r="DCJ256"/>
      <c r="DCK256" s="8"/>
      <c r="DCL256"/>
      <c r="DCM256"/>
      <c r="DCN256"/>
      <c r="DCO256" s="10"/>
      <c r="DCP256" s="8"/>
      <c r="DCQ256"/>
      <c r="DCR256" s="8"/>
      <c r="DCS256"/>
      <c r="DCT256"/>
      <c r="DCU256"/>
      <c r="DCV256" s="10"/>
      <c r="DCW256" s="8"/>
      <c r="DCX256"/>
      <c r="DCY256" s="8"/>
      <c r="DCZ256"/>
      <c r="DDA256"/>
      <c r="DDB256"/>
      <c r="DDC256" s="10"/>
      <c r="DDD256" s="8"/>
      <c r="DDE256"/>
      <c r="DDF256" s="8"/>
      <c r="DDG256"/>
      <c r="DDH256"/>
      <c r="DDI256"/>
      <c r="DDJ256" s="10"/>
      <c r="DDK256" s="8"/>
      <c r="DDL256"/>
      <c r="DDM256" s="8"/>
      <c r="DDN256"/>
      <c r="DDO256"/>
      <c r="DDP256"/>
      <c r="DDQ256" s="10"/>
      <c r="DDR256" s="8"/>
      <c r="DDS256"/>
      <c r="DDT256" s="8"/>
      <c r="DDU256"/>
      <c r="DDV256"/>
      <c r="DDW256"/>
      <c r="DDX256" s="10"/>
      <c r="DDY256" s="8"/>
      <c r="DDZ256"/>
      <c r="DEA256" s="8"/>
      <c r="DEB256"/>
      <c r="DEC256"/>
      <c r="DED256"/>
      <c r="DEE256" s="10"/>
      <c r="DEF256" s="8"/>
      <c r="DEG256"/>
      <c r="DEH256" s="8"/>
      <c r="DEI256"/>
      <c r="DEJ256"/>
      <c r="DEK256"/>
      <c r="DEL256" s="10"/>
      <c r="DEM256" s="8"/>
      <c r="DEN256"/>
      <c r="DEO256" s="8"/>
      <c r="DEP256"/>
      <c r="DEQ256"/>
      <c r="DER256"/>
      <c r="DES256" s="10"/>
      <c r="DET256" s="8"/>
      <c r="DEU256"/>
      <c r="DEV256" s="8"/>
      <c r="DEW256"/>
      <c r="DEX256"/>
      <c r="DEY256"/>
      <c r="DEZ256" s="10"/>
      <c r="DFA256" s="8"/>
      <c r="DFB256"/>
      <c r="DFC256" s="8"/>
      <c r="DFD256"/>
      <c r="DFE256"/>
      <c r="DFF256"/>
      <c r="DFG256" s="10"/>
      <c r="DFH256" s="8"/>
      <c r="DFI256"/>
      <c r="DFJ256" s="8"/>
      <c r="DFK256"/>
      <c r="DFL256"/>
      <c r="DFM256"/>
      <c r="DFN256" s="10"/>
      <c r="DFO256" s="8"/>
      <c r="DFP256"/>
      <c r="DFQ256" s="8"/>
      <c r="DFR256"/>
      <c r="DFS256"/>
      <c r="DFT256"/>
      <c r="DFU256" s="10"/>
      <c r="DFV256" s="8"/>
      <c r="DFW256"/>
      <c r="DFX256" s="8"/>
      <c r="DFY256"/>
      <c r="DFZ256"/>
      <c r="DGA256"/>
      <c r="DGB256" s="10"/>
      <c r="DGC256" s="8"/>
      <c r="DGD256"/>
      <c r="DGE256" s="8"/>
      <c r="DGF256"/>
      <c r="DGG256"/>
      <c r="DGH256"/>
      <c r="DGI256" s="10"/>
      <c r="DGJ256" s="22"/>
      <c r="DGK256"/>
      <c r="DGL256" s="8"/>
      <c r="DGM256"/>
      <c r="DGN256"/>
      <c r="DGO256"/>
      <c r="DGP256" s="10"/>
      <c r="DGQ256" s="22"/>
      <c r="DGR256"/>
      <c r="DGS256" s="8"/>
      <c r="DGT256"/>
      <c r="DGU256"/>
      <c r="DGV256"/>
      <c r="DGW256" s="29"/>
      <c r="DGX256" s="44"/>
      <c r="DGY256" s="8"/>
      <c r="DGZ256" s="8"/>
      <c r="DHA256" s="10"/>
      <c r="DHB256" s="10"/>
      <c r="DHC256"/>
      <c r="DHD256" s="8"/>
      <c r="DHE256"/>
      <c r="DHF256" s="8"/>
      <c r="DHG256" s="6"/>
      <c r="DHH256"/>
      <c r="DHI256"/>
      <c r="DHJ256" s="10"/>
      <c r="DHK256" s="8"/>
      <c r="DHL256"/>
      <c r="DHM256" s="8"/>
      <c r="DHN256"/>
      <c r="DHO256"/>
      <c r="DHP256"/>
      <c r="DHQ256" s="10"/>
      <c r="DHR256" s="8"/>
      <c r="DHS256"/>
      <c r="DHT256" s="8"/>
      <c r="DHU256"/>
      <c r="DHV256"/>
      <c r="DHW256"/>
      <c r="DHX256" s="10"/>
      <c r="DHY256" s="8"/>
      <c r="DHZ256"/>
      <c r="DIA256" s="8"/>
      <c r="DIB256"/>
      <c r="DIC256"/>
      <c r="DID256"/>
      <c r="DIE256" s="10"/>
      <c r="DIF256" s="8"/>
      <c r="DIG256"/>
      <c r="DIH256" s="8"/>
      <c r="DII256"/>
      <c r="DIJ256"/>
      <c r="DIK256"/>
      <c r="DIL256" s="10"/>
      <c r="DIM256" s="8"/>
      <c r="DIN256"/>
      <c r="DIO256" s="8"/>
      <c r="DIP256"/>
      <c r="DIQ256"/>
      <c r="DIR256"/>
      <c r="DIS256" s="10"/>
      <c r="DIT256" s="8"/>
      <c r="DIU256"/>
      <c r="DIV256" s="8"/>
      <c r="DIW256"/>
      <c r="DIX256"/>
      <c r="DIY256"/>
      <c r="DIZ256" s="10"/>
      <c r="DJA256" s="8"/>
      <c r="DJB256"/>
      <c r="DJC256" s="8"/>
      <c r="DJD256"/>
      <c r="DJE256"/>
      <c r="DJF256"/>
      <c r="DJG256" s="10"/>
      <c r="DJH256" s="8"/>
      <c r="DJI256"/>
      <c r="DJJ256" s="8"/>
      <c r="DJK256"/>
      <c r="DJL256"/>
      <c r="DJM256"/>
      <c r="DJN256" s="10"/>
      <c r="DJO256" s="8"/>
      <c r="DJP256"/>
      <c r="DJQ256" s="8"/>
      <c r="DJR256"/>
      <c r="DJS256"/>
      <c r="DJT256"/>
      <c r="DJU256" s="10"/>
      <c r="DJV256" s="8"/>
      <c r="DJW256"/>
      <c r="DJX256" s="8"/>
      <c r="DJY256"/>
      <c r="DJZ256"/>
      <c r="DKA256"/>
      <c r="DKB256" s="10"/>
      <c r="DKC256" s="8"/>
      <c r="DKD256"/>
      <c r="DKE256" s="8"/>
      <c r="DKF256"/>
      <c r="DKG256"/>
      <c r="DKH256"/>
      <c r="DKI256" s="10"/>
      <c r="DKJ256" s="8"/>
      <c r="DKK256"/>
      <c r="DKL256" s="8"/>
      <c r="DKM256"/>
      <c r="DKN256"/>
      <c r="DKO256"/>
      <c r="DKP256" s="10"/>
      <c r="DKQ256" s="8"/>
      <c r="DKR256"/>
      <c r="DKS256" s="8"/>
      <c r="DKT256"/>
      <c r="DKU256"/>
      <c r="DKV256"/>
      <c r="DKW256" s="10"/>
      <c r="DKX256" s="8"/>
      <c r="DKY256"/>
      <c r="DKZ256" s="8"/>
      <c r="DLA256"/>
      <c r="DLB256"/>
      <c r="DLC256"/>
      <c r="DLD256" s="10"/>
      <c r="DLE256" s="8"/>
      <c r="DLF256"/>
      <c r="DLG256" s="8"/>
      <c r="DLH256"/>
      <c r="DLI256"/>
      <c r="DLJ256"/>
      <c r="DLK256" s="10"/>
      <c r="DLL256" s="8"/>
      <c r="DLM256"/>
      <c r="DLN256" s="8"/>
      <c r="DLO256"/>
      <c r="DLP256"/>
      <c r="DLQ256"/>
      <c r="DLR256" s="10"/>
      <c r="DLS256" s="8"/>
      <c r="DLT256"/>
      <c r="DLU256" s="8"/>
      <c r="DLV256"/>
      <c r="DLW256"/>
      <c r="DLX256"/>
      <c r="DLY256" s="10"/>
      <c r="DLZ256" s="8"/>
      <c r="DMA256"/>
      <c r="DMB256" s="8"/>
      <c r="DMC256"/>
      <c r="DMD256"/>
      <c r="DME256"/>
      <c r="DMF256" s="10"/>
      <c r="DMG256" s="8"/>
      <c r="DMH256"/>
      <c r="DMI256" s="8"/>
      <c r="DMJ256"/>
      <c r="DMK256"/>
      <c r="DML256"/>
      <c r="DMM256" s="10"/>
      <c r="DMN256" s="8"/>
      <c r="DMO256"/>
      <c r="DMP256" s="8"/>
      <c r="DMQ256"/>
      <c r="DMR256"/>
      <c r="DMS256"/>
      <c r="DMT256" s="10"/>
      <c r="DMU256" s="8"/>
      <c r="DMV256"/>
      <c r="DMW256" s="8"/>
      <c r="DMX256"/>
      <c r="DMY256"/>
      <c r="DMZ256"/>
      <c r="DNA256" s="10"/>
      <c r="DNB256" s="8"/>
      <c r="DNC256"/>
      <c r="DND256" s="8"/>
      <c r="DNE256"/>
      <c r="DNF256"/>
      <c r="DNG256"/>
      <c r="DNH256" s="10"/>
      <c r="DNI256" s="8"/>
      <c r="DNJ256"/>
      <c r="DNK256" s="8"/>
      <c r="DNL256"/>
      <c r="DNM256"/>
      <c r="DNN256"/>
      <c r="DNO256" s="10"/>
      <c r="DNP256" s="8"/>
      <c r="DNQ256"/>
      <c r="DNR256" s="8"/>
      <c r="DNS256"/>
      <c r="DNT256"/>
      <c r="DNU256"/>
      <c r="DNV256" s="10"/>
      <c r="DNW256" s="8"/>
      <c r="DNX256"/>
      <c r="DNY256" s="8"/>
      <c r="DNZ256"/>
      <c r="DOA256"/>
      <c r="DOB256"/>
      <c r="DOC256" s="10"/>
      <c r="DOD256" s="8"/>
      <c r="DOE256"/>
      <c r="DOF256" s="8"/>
      <c r="DOG256"/>
      <c r="DOH256"/>
      <c r="DOI256"/>
      <c r="DOJ256" s="10"/>
      <c r="DOK256" s="8"/>
      <c r="DOL256"/>
      <c r="DOM256" s="8"/>
      <c r="DON256"/>
      <c r="DOO256"/>
      <c r="DOP256"/>
      <c r="DOQ256" s="10"/>
      <c r="DOR256" s="8"/>
      <c r="DOS256"/>
      <c r="DOT256" s="8"/>
      <c r="DOU256"/>
      <c r="DOV256"/>
      <c r="DOW256"/>
      <c r="DOX256" s="10"/>
      <c r="DOY256" s="8"/>
      <c r="DOZ256"/>
      <c r="DPA256" s="8"/>
      <c r="DPB256"/>
      <c r="DPC256"/>
      <c r="DPD256"/>
      <c r="DPE256" s="10"/>
      <c r="DPF256" s="8"/>
      <c r="DPG256"/>
      <c r="DPH256" s="8"/>
      <c r="DPI256"/>
      <c r="DPJ256"/>
      <c r="DPK256"/>
      <c r="DPL256" s="10"/>
      <c r="DPM256" s="22"/>
      <c r="DPN256"/>
      <c r="DPO256" s="8"/>
      <c r="DPP256"/>
      <c r="DPQ256"/>
      <c r="DPR256"/>
      <c r="DPS256" s="10"/>
      <c r="DPT256" s="22"/>
      <c r="DPU256"/>
      <c r="DPV256" s="8"/>
      <c r="DPW256"/>
      <c r="DPX256"/>
      <c r="DPY256"/>
      <c r="DPZ256" s="29"/>
      <c r="DQA256" s="44"/>
      <c r="DQB256" s="8"/>
      <c r="DQC256" s="8"/>
      <c r="DQD256" s="10"/>
      <c r="DQE256" s="10"/>
      <c r="DQF256"/>
      <c r="DQG256" s="8"/>
      <c r="DQH256"/>
      <c r="DQI256" s="8"/>
      <c r="DQJ256" s="6"/>
      <c r="DQK256"/>
      <c r="DQL256"/>
      <c r="DQM256" s="10"/>
      <c r="DQN256" s="8"/>
      <c r="DQO256"/>
      <c r="DQP256" s="8"/>
      <c r="DQQ256"/>
      <c r="DQR256"/>
      <c r="DQS256"/>
      <c r="DQT256" s="10"/>
      <c r="DQU256" s="8"/>
      <c r="DQV256"/>
      <c r="DQW256" s="8"/>
      <c r="DQX256"/>
      <c r="DQY256"/>
      <c r="DQZ256"/>
      <c r="DRA256" s="10"/>
      <c r="DRB256" s="8"/>
      <c r="DRC256"/>
      <c r="DRD256" s="8"/>
      <c r="DRE256"/>
      <c r="DRF256"/>
      <c r="DRG256"/>
      <c r="DRH256" s="10"/>
      <c r="DRI256" s="8"/>
      <c r="DRJ256"/>
      <c r="DRK256" s="8"/>
      <c r="DRL256"/>
      <c r="DRM256"/>
      <c r="DRN256"/>
      <c r="DRO256" s="10"/>
      <c r="DRP256" s="8"/>
      <c r="DRQ256"/>
      <c r="DRR256" s="8"/>
      <c r="DRS256"/>
      <c r="DRT256"/>
      <c r="DRU256"/>
      <c r="DRV256" s="10"/>
      <c r="DRW256" s="8"/>
      <c r="DRX256"/>
      <c r="DRY256" s="8"/>
      <c r="DRZ256"/>
      <c r="DSA256"/>
      <c r="DSB256"/>
      <c r="DSC256" s="10"/>
      <c r="DSD256" s="8"/>
      <c r="DSE256"/>
      <c r="DSF256" s="8"/>
      <c r="DSG256"/>
      <c r="DSH256"/>
      <c r="DSI256"/>
      <c r="DSJ256" s="10"/>
      <c r="DSK256" s="8"/>
      <c r="DSL256"/>
      <c r="DSM256" s="8"/>
      <c r="DSN256"/>
      <c r="DSO256"/>
      <c r="DSP256"/>
      <c r="DSQ256" s="10"/>
      <c r="DSR256" s="8"/>
      <c r="DSS256"/>
      <c r="DST256" s="8"/>
      <c r="DSU256"/>
      <c r="DSV256"/>
      <c r="DSW256"/>
      <c r="DSX256" s="10"/>
      <c r="DSY256" s="8"/>
      <c r="DSZ256"/>
      <c r="DTA256" s="8"/>
      <c r="DTB256"/>
      <c r="DTC256"/>
      <c r="DTD256"/>
      <c r="DTE256" s="10"/>
      <c r="DTF256" s="8"/>
      <c r="DTG256"/>
      <c r="DTH256" s="8"/>
      <c r="DTI256"/>
      <c r="DTJ256"/>
      <c r="DTK256"/>
      <c r="DTL256" s="10"/>
      <c r="DTM256" s="8"/>
      <c r="DTN256"/>
      <c r="DTO256" s="8"/>
      <c r="DTP256"/>
      <c r="DTQ256"/>
      <c r="DTR256"/>
      <c r="DTS256" s="10"/>
      <c r="DTT256" s="8"/>
      <c r="DTU256"/>
      <c r="DTV256" s="8"/>
      <c r="DTW256"/>
      <c r="DTX256"/>
      <c r="DTY256"/>
      <c r="DTZ256" s="10"/>
      <c r="DUA256" s="8"/>
      <c r="DUB256"/>
      <c r="DUC256" s="8"/>
      <c r="DUD256"/>
      <c r="DUE256"/>
      <c r="DUF256"/>
      <c r="DUG256" s="10"/>
      <c r="DUH256" s="8"/>
      <c r="DUI256"/>
      <c r="DUJ256" s="8"/>
      <c r="DUK256"/>
      <c r="DUL256"/>
      <c r="DUM256"/>
      <c r="DUN256" s="10"/>
      <c r="DUO256" s="8"/>
      <c r="DUP256"/>
      <c r="DUQ256" s="8"/>
      <c r="DUR256"/>
      <c r="DUS256"/>
      <c r="DUT256"/>
      <c r="DUU256" s="10"/>
      <c r="DUV256" s="8"/>
      <c r="DUW256"/>
      <c r="DUX256" s="8"/>
      <c r="DUY256"/>
      <c r="DUZ256"/>
      <c r="DVA256"/>
      <c r="DVB256" s="10"/>
      <c r="DVC256" s="8"/>
      <c r="DVD256"/>
      <c r="DVE256" s="8"/>
      <c r="DVF256"/>
      <c r="DVG256"/>
      <c r="DVH256"/>
      <c r="DVI256" s="10"/>
      <c r="DVJ256" s="8"/>
      <c r="DVK256"/>
      <c r="DVL256" s="8"/>
      <c r="DVM256"/>
      <c r="DVN256"/>
      <c r="DVO256"/>
      <c r="DVP256" s="10"/>
      <c r="DVQ256" s="8"/>
      <c r="DVR256"/>
      <c r="DVS256" s="8"/>
      <c r="DVT256"/>
      <c r="DVU256"/>
      <c r="DVV256"/>
      <c r="DVW256" s="10"/>
      <c r="DVX256" s="8"/>
      <c r="DVY256"/>
      <c r="DVZ256" s="8"/>
      <c r="DWA256"/>
      <c r="DWB256"/>
      <c r="DWC256"/>
      <c r="DWD256" s="10"/>
      <c r="DWE256" s="8"/>
      <c r="DWF256"/>
      <c r="DWG256" s="8"/>
      <c r="DWH256"/>
      <c r="DWI256"/>
      <c r="DWJ256"/>
      <c r="DWK256" s="10"/>
      <c r="DWL256" s="8"/>
      <c r="DWM256"/>
      <c r="DWN256" s="8"/>
      <c r="DWO256"/>
      <c r="DWP256"/>
      <c r="DWQ256"/>
      <c r="DWR256" s="10"/>
      <c r="DWS256" s="8"/>
      <c r="DWT256"/>
      <c r="DWU256" s="8"/>
      <c r="DWV256"/>
      <c r="DWW256"/>
      <c r="DWX256"/>
      <c r="DWY256" s="10"/>
      <c r="DWZ256" s="8"/>
      <c r="DXA256"/>
      <c r="DXB256" s="8"/>
      <c r="DXC256"/>
      <c r="DXD256"/>
      <c r="DXE256"/>
      <c r="DXF256" s="10"/>
      <c r="DXG256" s="8"/>
      <c r="DXH256"/>
      <c r="DXI256" s="8"/>
      <c r="DXJ256"/>
      <c r="DXK256"/>
      <c r="DXL256"/>
      <c r="DXM256" s="10"/>
      <c r="DXN256" s="8"/>
      <c r="DXO256"/>
      <c r="DXP256" s="8"/>
      <c r="DXQ256"/>
      <c r="DXR256"/>
      <c r="DXS256"/>
      <c r="DXT256" s="10"/>
      <c r="DXU256" s="8"/>
      <c r="DXV256"/>
      <c r="DXW256" s="8"/>
      <c r="DXX256"/>
      <c r="DXY256"/>
      <c r="DXZ256"/>
      <c r="DYA256" s="10"/>
      <c r="DYB256" s="8"/>
      <c r="DYC256"/>
      <c r="DYD256" s="8"/>
      <c r="DYE256"/>
      <c r="DYF256"/>
      <c r="DYG256"/>
      <c r="DYH256" s="10"/>
      <c r="DYI256" s="8"/>
      <c r="DYJ256"/>
      <c r="DYK256" s="8"/>
      <c r="DYL256"/>
      <c r="DYM256"/>
      <c r="DYN256"/>
      <c r="DYO256" s="10"/>
      <c r="DYP256" s="22"/>
      <c r="DYQ256"/>
      <c r="DYR256" s="8"/>
      <c r="DYS256"/>
      <c r="DYT256"/>
      <c r="DYU256"/>
      <c r="DYV256" s="10"/>
      <c r="DYW256" s="22"/>
      <c r="DYX256"/>
      <c r="DYY256" s="8"/>
      <c r="DYZ256"/>
      <c r="DZA256"/>
      <c r="DZB256"/>
      <c r="DZC256" s="29"/>
      <c r="DZD256" s="44"/>
      <c r="DZE256" s="8"/>
      <c r="DZF256" s="8"/>
      <c r="DZG256" s="10"/>
      <c r="DZH256" s="10"/>
      <c r="DZI256"/>
      <c r="DZJ256" s="8"/>
      <c r="DZK256"/>
      <c r="DZL256" s="8"/>
      <c r="DZM256" s="6"/>
      <c r="DZN256"/>
      <c r="DZO256"/>
      <c r="DZP256" s="10"/>
      <c r="DZQ256" s="8"/>
      <c r="DZR256"/>
      <c r="DZS256" s="8"/>
      <c r="DZT256"/>
      <c r="DZU256"/>
      <c r="DZV256"/>
      <c r="DZW256" s="10"/>
      <c r="DZX256" s="8"/>
      <c r="DZY256"/>
      <c r="DZZ256" s="8"/>
      <c r="EAA256"/>
      <c r="EAB256"/>
      <c r="EAC256"/>
      <c r="EAD256" s="10"/>
      <c r="EAE256" s="8"/>
      <c r="EAF256"/>
      <c r="EAG256" s="8"/>
      <c r="EAH256"/>
      <c r="EAI256"/>
      <c r="EAJ256"/>
      <c r="EAK256" s="10"/>
      <c r="EAL256" s="8"/>
      <c r="EAM256"/>
      <c r="EAN256" s="8"/>
      <c r="EAO256"/>
      <c r="EAP256"/>
      <c r="EAQ256"/>
      <c r="EAR256" s="10"/>
      <c r="EAS256" s="8"/>
      <c r="EAT256"/>
      <c r="EAU256" s="8"/>
      <c r="EAV256"/>
      <c r="EAW256"/>
      <c r="EAX256"/>
      <c r="EAY256" s="10"/>
      <c r="EAZ256" s="8"/>
      <c r="EBA256"/>
      <c r="EBB256" s="8"/>
      <c r="EBC256"/>
      <c r="EBD256"/>
      <c r="EBE256"/>
      <c r="EBF256" s="10"/>
      <c r="EBG256" s="8"/>
      <c r="EBH256"/>
      <c r="EBI256" s="8"/>
      <c r="EBJ256"/>
      <c r="EBK256"/>
      <c r="EBL256"/>
      <c r="EBM256" s="10"/>
      <c r="EBN256" s="8"/>
      <c r="EBO256"/>
      <c r="EBP256" s="8"/>
      <c r="EBQ256"/>
      <c r="EBR256"/>
      <c r="EBS256"/>
      <c r="EBT256" s="10"/>
      <c r="EBU256" s="8"/>
      <c r="EBV256"/>
      <c r="EBW256" s="8"/>
      <c r="EBX256"/>
      <c r="EBY256"/>
      <c r="EBZ256"/>
      <c r="ECA256" s="10"/>
      <c r="ECB256" s="8"/>
      <c r="ECC256"/>
      <c r="ECD256" s="8"/>
      <c r="ECE256"/>
      <c r="ECF256"/>
      <c r="ECG256"/>
      <c r="ECH256" s="10"/>
      <c r="ECI256" s="8"/>
      <c r="ECJ256"/>
      <c r="ECK256" s="8"/>
      <c r="ECL256"/>
      <c r="ECM256"/>
      <c r="ECN256"/>
      <c r="ECO256" s="10"/>
      <c r="ECP256" s="8"/>
      <c r="ECQ256"/>
      <c r="ECR256" s="8"/>
      <c r="ECS256"/>
      <c r="ECT256"/>
      <c r="ECU256"/>
      <c r="ECV256" s="10"/>
      <c r="ECW256" s="8"/>
      <c r="ECX256"/>
      <c r="ECY256" s="8"/>
      <c r="ECZ256"/>
      <c r="EDA256"/>
      <c r="EDB256"/>
      <c r="EDC256" s="10"/>
      <c r="EDD256" s="8"/>
      <c r="EDE256"/>
      <c r="EDF256" s="8"/>
      <c r="EDG256"/>
      <c r="EDH256"/>
      <c r="EDI256"/>
      <c r="EDJ256" s="10"/>
      <c r="EDK256" s="8"/>
      <c r="EDL256"/>
      <c r="EDM256" s="8"/>
      <c r="EDN256"/>
      <c r="EDO256"/>
      <c r="EDP256"/>
      <c r="EDQ256" s="10"/>
      <c r="EDR256" s="8"/>
      <c r="EDS256"/>
      <c r="EDT256" s="8"/>
      <c r="EDU256"/>
      <c r="EDV256"/>
      <c r="EDW256"/>
      <c r="EDX256" s="10"/>
      <c r="EDY256" s="8"/>
      <c r="EDZ256"/>
      <c r="EEA256" s="8"/>
      <c r="EEB256"/>
      <c r="EEC256"/>
      <c r="EED256"/>
      <c r="EEE256" s="10"/>
      <c r="EEF256" s="8"/>
      <c r="EEG256"/>
      <c r="EEH256" s="8"/>
      <c r="EEI256"/>
      <c r="EEJ256"/>
      <c r="EEK256"/>
      <c r="EEL256" s="10"/>
      <c r="EEM256" s="8"/>
      <c r="EEN256"/>
      <c r="EEO256" s="8"/>
      <c r="EEP256"/>
      <c r="EEQ256"/>
      <c r="EER256"/>
      <c r="EES256" s="10"/>
      <c r="EET256" s="8"/>
      <c r="EEU256"/>
      <c r="EEV256" s="8"/>
      <c r="EEW256"/>
      <c r="EEX256"/>
      <c r="EEY256"/>
      <c r="EEZ256" s="10"/>
      <c r="EFA256" s="8"/>
      <c r="EFB256"/>
      <c r="EFC256" s="8"/>
      <c r="EFD256"/>
      <c r="EFE256"/>
      <c r="EFF256"/>
      <c r="EFG256" s="10"/>
      <c r="EFH256" s="8"/>
      <c r="EFI256"/>
      <c r="EFJ256" s="8"/>
      <c r="EFK256"/>
      <c r="EFL256"/>
      <c r="EFM256"/>
      <c r="EFN256" s="10"/>
      <c r="EFO256" s="8"/>
      <c r="EFP256"/>
      <c r="EFQ256" s="8"/>
      <c r="EFR256"/>
      <c r="EFS256"/>
      <c r="EFT256"/>
      <c r="EFU256" s="10"/>
      <c r="EFV256" s="8"/>
      <c r="EFW256"/>
      <c r="EFX256" s="8"/>
      <c r="EFY256"/>
      <c r="EFZ256"/>
      <c r="EGA256"/>
      <c r="EGB256" s="10"/>
      <c r="EGC256" s="8"/>
      <c r="EGD256"/>
      <c r="EGE256" s="8"/>
      <c r="EGF256"/>
      <c r="EGG256"/>
      <c r="EGH256"/>
      <c r="EGI256" s="10"/>
      <c r="EGJ256" s="8"/>
      <c r="EGK256"/>
      <c r="EGL256" s="8"/>
      <c r="EGM256"/>
      <c r="EGN256"/>
      <c r="EGO256"/>
      <c r="EGP256" s="10"/>
      <c r="EGQ256" s="8"/>
      <c r="EGR256"/>
      <c r="EGS256" s="8"/>
      <c r="EGT256"/>
      <c r="EGU256"/>
      <c r="EGV256"/>
      <c r="EGW256" s="10"/>
      <c r="EGX256" s="8"/>
      <c r="EGY256"/>
      <c r="EGZ256" s="8"/>
      <c r="EHA256"/>
      <c r="EHB256"/>
      <c r="EHC256"/>
      <c r="EHD256" s="10"/>
      <c r="EHE256" s="8"/>
      <c r="EHF256"/>
      <c r="EHG256" s="8"/>
      <c r="EHH256"/>
      <c r="EHI256"/>
      <c r="EHJ256"/>
      <c r="EHK256" s="10"/>
      <c r="EHL256" s="8"/>
      <c r="EHM256"/>
      <c r="EHN256" s="8"/>
      <c r="EHO256"/>
      <c r="EHP256"/>
      <c r="EHQ256"/>
      <c r="EHR256" s="10"/>
      <c r="EHS256" s="22"/>
      <c r="EHT256"/>
      <c r="EHU256" s="8"/>
      <c r="EHV256"/>
      <c r="EHW256"/>
      <c r="EHX256"/>
      <c r="EHY256" s="10"/>
      <c r="EHZ256" s="22"/>
      <c r="EIA256"/>
      <c r="EIB256" s="8"/>
      <c r="EIC256"/>
      <c r="EID256"/>
      <c r="EIE256"/>
      <c r="EIF256" s="29"/>
      <c r="EIG256" s="44"/>
      <c r="EIH256" s="8"/>
      <c r="EII256" s="8"/>
      <c r="EIJ256" s="10"/>
      <c r="EIK256" s="10"/>
      <c r="EIL256"/>
      <c r="EIM256" s="8"/>
      <c r="EIN256"/>
      <c r="EIO256" s="8"/>
      <c r="EIP256" s="6"/>
      <c r="EIQ256"/>
      <c r="EIR256"/>
      <c r="EIS256" s="10"/>
      <c r="EIT256" s="8"/>
      <c r="EIU256"/>
      <c r="EIV256" s="8"/>
      <c r="EIW256"/>
      <c r="EIX256"/>
      <c r="EIY256"/>
      <c r="EIZ256" s="10"/>
      <c r="EJA256" s="8"/>
      <c r="EJB256"/>
      <c r="EJC256" s="8"/>
      <c r="EJD256"/>
      <c r="EJE256"/>
      <c r="EJF256"/>
      <c r="EJG256" s="10"/>
      <c r="EJH256" s="8"/>
      <c r="EJI256"/>
      <c r="EJJ256" s="8"/>
      <c r="EJK256"/>
      <c r="EJL256"/>
      <c r="EJM256"/>
      <c r="EJN256" s="10"/>
      <c r="EJO256" s="8"/>
      <c r="EJP256"/>
      <c r="EJQ256" s="8"/>
      <c r="EJR256"/>
      <c r="EJS256"/>
      <c r="EJT256"/>
      <c r="EJU256" s="10"/>
      <c r="EJV256" s="8"/>
      <c r="EJW256"/>
      <c r="EJX256" s="8"/>
      <c r="EJY256"/>
      <c r="EJZ256"/>
      <c r="EKA256"/>
      <c r="EKB256" s="10"/>
      <c r="EKC256" s="8"/>
      <c r="EKD256"/>
      <c r="EKE256" s="8"/>
      <c r="EKF256"/>
      <c r="EKG256"/>
      <c r="EKH256"/>
      <c r="EKI256" s="10"/>
      <c r="EKJ256" s="8"/>
      <c r="EKK256"/>
      <c r="EKL256" s="8"/>
      <c r="EKM256"/>
      <c r="EKN256"/>
      <c r="EKO256"/>
      <c r="EKP256" s="10"/>
      <c r="EKQ256" s="8"/>
      <c r="EKR256"/>
      <c r="EKS256" s="8"/>
      <c r="EKT256"/>
      <c r="EKU256"/>
      <c r="EKV256"/>
      <c r="EKW256" s="10"/>
      <c r="EKX256" s="8"/>
      <c r="EKY256"/>
      <c r="EKZ256" s="8"/>
      <c r="ELA256"/>
      <c r="ELB256"/>
      <c r="ELC256"/>
      <c r="ELD256" s="10"/>
      <c r="ELE256" s="8"/>
      <c r="ELF256"/>
      <c r="ELG256" s="8"/>
      <c r="ELH256"/>
      <c r="ELI256"/>
      <c r="ELJ256"/>
      <c r="ELK256" s="10"/>
      <c r="ELL256" s="8"/>
      <c r="ELM256"/>
      <c r="ELN256" s="8"/>
      <c r="ELO256"/>
      <c r="ELP256"/>
      <c r="ELQ256"/>
      <c r="ELR256" s="10"/>
      <c r="ELS256" s="8"/>
      <c r="ELT256"/>
      <c r="ELU256" s="8"/>
      <c r="ELV256"/>
      <c r="ELW256"/>
      <c r="ELX256"/>
      <c r="ELY256" s="10"/>
      <c r="ELZ256" s="8"/>
      <c r="EMA256"/>
      <c r="EMB256" s="8"/>
      <c r="EMC256"/>
      <c r="EMD256"/>
      <c r="EME256"/>
      <c r="EMF256" s="10"/>
      <c r="EMG256" s="8"/>
      <c r="EMH256"/>
      <c r="EMI256" s="8"/>
      <c r="EMJ256"/>
      <c r="EMK256"/>
      <c r="EML256"/>
      <c r="EMM256" s="10"/>
      <c r="EMN256" s="8"/>
      <c r="EMO256"/>
      <c r="EMP256" s="8"/>
      <c r="EMQ256"/>
      <c r="EMR256"/>
      <c r="EMS256"/>
      <c r="EMT256" s="10"/>
      <c r="EMU256" s="8"/>
      <c r="EMV256"/>
      <c r="EMW256" s="8"/>
      <c r="EMX256"/>
      <c r="EMY256"/>
      <c r="EMZ256"/>
      <c r="ENA256" s="10"/>
      <c r="ENB256" s="8"/>
      <c r="ENC256"/>
      <c r="END256" s="8"/>
      <c r="ENE256"/>
      <c r="ENF256"/>
      <c r="ENG256"/>
      <c r="ENH256" s="10"/>
      <c r="ENI256" s="8"/>
      <c r="ENJ256"/>
      <c r="ENK256" s="8"/>
      <c r="ENL256"/>
      <c r="ENM256"/>
      <c r="ENN256"/>
      <c r="ENO256" s="10"/>
      <c r="ENP256" s="8"/>
      <c r="ENQ256"/>
      <c r="ENR256" s="8"/>
      <c r="ENS256"/>
      <c r="ENT256"/>
      <c r="ENU256"/>
      <c r="ENV256" s="10"/>
      <c r="ENW256" s="8"/>
      <c r="ENX256"/>
      <c r="ENY256" s="8"/>
      <c r="ENZ256"/>
      <c r="EOA256"/>
      <c r="EOB256"/>
      <c r="EOC256" s="10"/>
      <c r="EOD256" s="8"/>
      <c r="EOE256"/>
      <c r="EOF256" s="8"/>
      <c r="EOG256"/>
      <c r="EOH256"/>
      <c r="EOI256"/>
      <c r="EOJ256" s="10"/>
      <c r="EOK256" s="8"/>
      <c r="EOL256"/>
      <c r="EOM256" s="8"/>
      <c r="EON256"/>
      <c r="EOO256"/>
      <c r="EOP256"/>
      <c r="EOQ256" s="10"/>
      <c r="EOR256" s="8"/>
      <c r="EOS256"/>
      <c r="EOT256" s="8"/>
      <c r="EOU256"/>
      <c r="EOV256"/>
      <c r="EOW256"/>
      <c r="EOX256" s="10"/>
      <c r="EOY256" s="8"/>
      <c r="EOZ256"/>
      <c r="EPA256" s="8"/>
      <c r="EPB256"/>
      <c r="EPC256"/>
      <c r="EPD256"/>
      <c r="EPE256" s="10"/>
      <c r="EPF256" s="8"/>
      <c r="EPG256"/>
      <c r="EPH256" s="8"/>
      <c r="EPI256"/>
      <c r="EPJ256"/>
      <c r="EPK256"/>
      <c r="EPL256" s="10"/>
      <c r="EPM256" s="8"/>
      <c r="EPN256"/>
      <c r="EPO256" s="8"/>
      <c r="EPP256"/>
      <c r="EPQ256"/>
      <c r="EPR256"/>
      <c r="EPS256" s="10"/>
      <c r="EPT256" s="8"/>
      <c r="EPU256"/>
      <c r="EPV256" s="8"/>
      <c r="EPW256"/>
      <c r="EPX256"/>
      <c r="EPY256"/>
      <c r="EPZ256" s="10"/>
      <c r="EQA256" s="8"/>
      <c r="EQB256"/>
      <c r="EQC256" s="8"/>
      <c r="EQD256"/>
      <c r="EQE256"/>
      <c r="EQF256"/>
      <c r="EQG256" s="10"/>
      <c r="EQH256" s="8"/>
      <c r="EQI256"/>
      <c r="EQJ256" s="8"/>
      <c r="EQK256"/>
      <c r="EQL256"/>
      <c r="EQM256"/>
      <c r="EQN256" s="10"/>
      <c r="EQO256" s="8"/>
      <c r="EQP256"/>
      <c r="EQQ256" s="8"/>
      <c r="EQR256"/>
      <c r="EQS256"/>
      <c r="EQT256"/>
      <c r="EQU256" s="10"/>
      <c r="EQV256" s="22"/>
      <c r="EQW256"/>
      <c r="EQX256" s="8"/>
      <c r="EQY256"/>
      <c r="EQZ256"/>
      <c r="ERA256"/>
      <c r="ERB256" s="10"/>
      <c r="ERC256" s="22"/>
      <c r="ERD256"/>
      <c r="ERE256" s="8"/>
      <c r="ERF256"/>
      <c r="ERG256"/>
      <c r="ERH256"/>
      <c r="ERI256" s="29"/>
      <c r="ERJ256" s="44"/>
      <c r="ERK256" s="8"/>
      <c r="ERL256" s="8"/>
      <c r="ERM256" s="10"/>
      <c r="ERN256" s="10"/>
      <c r="ERO256"/>
      <c r="ERP256" s="8"/>
      <c r="ERQ256"/>
      <c r="ERR256" s="8"/>
      <c r="ERS256" s="6"/>
      <c r="ERT256"/>
      <c r="ERU256"/>
      <c r="ERV256" s="10"/>
      <c r="ERW256" s="8"/>
      <c r="ERX256"/>
      <c r="ERY256" s="8"/>
      <c r="ERZ256"/>
      <c r="ESA256"/>
      <c r="ESB256"/>
      <c r="ESC256" s="10"/>
      <c r="ESD256" s="8"/>
      <c r="ESE256"/>
      <c r="ESF256" s="8"/>
      <c r="ESG256"/>
      <c r="ESH256"/>
      <c r="ESI256"/>
      <c r="ESJ256" s="10"/>
      <c r="ESK256" s="8"/>
      <c r="ESL256"/>
      <c r="ESM256" s="8"/>
      <c r="ESN256"/>
      <c r="ESO256"/>
      <c r="ESP256"/>
      <c r="ESQ256" s="10"/>
      <c r="ESR256" s="8"/>
      <c r="ESS256"/>
      <c r="EST256" s="8"/>
      <c r="ESU256"/>
      <c r="ESV256"/>
      <c r="ESW256"/>
      <c r="ESX256" s="10"/>
      <c r="ESY256" s="8"/>
      <c r="ESZ256"/>
      <c r="ETA256" s="8"/>
      <c r="ETB256"/>
      <c r="ETC256"/>
      <c r="ETD256"/>
      <c r="ETE256" s="10"/>
      <c r="ETF256" s="8"/>
      <c r="ETG256"/>
      <c r="ETH256" s="8"/>
      <c r="ETI256"/>
      <c r="ETJ256"/>
      <c r="ETK256"/>
      <c r="ETL256" s="10"/>
      <c r="ETM256" s="8"/>
      <c r="ETN256"/>
      <c r="ETO256" s="8"/>
      <c r="ETP256"/>
      <c r="ETQ256"/>
      <c r="ETR256"/>
      <c r="ETS256" s="10"/>
      <c r="ETT256" s="8"/>
      <c r="ETU256"/>
      <c r="ETV256" s="8"/>
      <c r="ETW256"/>
      <c r="ETX256"/>
      <c r="ETY256"/>
      <c r="ETZ256" s="10"/>
      <c r="EUA256" s="8"/>
      <c r="EUB256"/>
      <c r="EUC256" s="8"/>
      <c r="EUD256"/>
      <c r="EUE256"/>
      <c r="EUF256"/>
      <c r="EUG256" s="10"/>
      <c r="EUH256" s="8"/>
      <c r="EUI256"/>
      <c r="EUJ256" s="8"/>
      <c r="EUK256"/>
      <c r="EUL256"/>
      <c r="EUM256"/>
      <c r="EUN256" s="10"/>
      <c r="EUO256" s="8"/>
      <c r="EUP256"/>
      <c r="EUQ256" s="8"/>
      <c r="EUR256"/>
      <c r="EUS256"/>
      <c r="EUT256"/>
      <c r="EUU256" s="10"/>
      <c r="EUV256" s="8"/>
      <c r="EUW256"/>
      <c r="EUX256" s="8"/>
      <c r="EUY256"/>
      <c r="EUZ256"/>
      <c r="EVA256"/>
      <c r="EVB256" s="10"/>
      <c r="EVC256" s="8"/>
      <c r="EVD256"/>
      <c r="EVE256" s="8"/>
      <c r="EVF256"/>
      <c r="EVG256"/>
      <c r="EVH256"/>
      <c r="EVI256" s="10"/>
      <c r="EVJ256" s="8"/>
      <c r="EVK256"/>
      <c r="EVL256" s="8"/>
      <c r="EVM256"/>
      <c r="EVN256"/>
      <c r="EVO256"/>
      <c r="EVP256" s="10"/>
      <c r="EVQ256" s="8"/>
      <c r="EVR256"/>
      <c r="EVS256" s="8"/>
      <c r="EVT256"/>
      <c r="EVU256"/>
      <c r="EVV256"/>
      <c r="EVW256" s="10"/>
      <c r="EVX256" s="8"/>
      <c r="EVY256"/>
      <c r="EVZ256" s="8"/>
      <c r="EWA256"/>
      <c r="EWB256"/>
      <c r="EWC256"/>
      <c r="EWD256" s="10"/>
      <c r="EWE256" s="8"/>
      <c r="EWF256"/>
      <c r="EWG256" s="8"/>
      <c r="EWH256"/>
      <c r="EWI256"/>
      <c r="EWJ256"/>
      <c r="EWK256" s="10"/>
      <c r="EWL256" s="8"/>
      <c r="EWM256"/>
      <c r="EWN256" s="8"/>
      <c r="EWO256"/>
      <c r="EWP256"/>
      <c r="EWQ256"/>
      <c r="EWR256" s="10"/>
      <c r="EWS256" s="8"/>
      <c r="EWT256"/>
      <c r="EWU256" s="8"/>
      <c r="EWV256"/>
      <c r="EWW256"/>
      <c r="EWX256"/>
      <c r="EWY256" s="10"/>
      <c r="EWZ256" s="8"/>
      <c r="EXA256"/>
      <c r="EXB256" s="8"/>
      <c r="EXC256"/>
      <c r="EXD256"/>
      <c r="EXE256"/>
      <c r="EXF256" s="10"/>
      <c r="EXG256" s="8"/>
      <c r="EXH256"/>
      <c r="EXI256" s="8"/>
      <c r="EXJ256"/>
      <c r="EXK256"/>
      <c r="EXL256"/>
      <c r="EXM256" s="10"/>
      <c r="EXN256" s="8"/>
      <c r="EXO256"/>
      <c r="EXP256" s="8"/>
      <c r="EXQ256"/>
      <c r="EXR256"/>
      <c r="EXS256"/>
      <c r="EXT256" s="10"/>
      <c r="EXU256" s="8"/>
      <c r="EXV256"/>
      <c r="EXW256" s="8"/>
      <c r="EXX256"/>
      <c r="EXY256"/>
      <c r="EXZ256"/>
      <c r="EYA256" s="10"/>
      <c r="EYB256" s="8"/>
      <c r="EYC256"/>
      <c r="EYD256" s="8"/>
      <c r="EYE256"/>
      <c r="EYF256"/>
      <c r="EYG256"/>
      <c r="EYH256" s="10"/>
      <c r="EYI256" s="8"/>
      <c r="EYJ256"/>
      <c r="EYK256" s="8"/>
      <c r="EYL256"/>
      <c r="EYM256"/>
      <c r="EYN256"/>
      <c r="EYO256" s="10"/>
      <c r="EYP256" s="8"/>
      <c r="EYQ256"/>
      <c r="EYR256" s="8"/>
      <c r="EYS256"/>
      <c r="EYT256"/>
      <c r="EYU256"/>
      <c r="EYV256" s="10"/>
      <c r="EYW256" s="8"/>
      <c r="EYX256"/>
      <c r="EYY256" s="8"/>
      <c r="EYZ256"/>
      <c r="EZA256"/>
      <c r="EZB256"/>
      <c r="EZC256" s="10"/>
      <c r="EZD256" s="8"/>
      <c r="EZE256"/>
      <c r="EZF256" s="8"/>
      <c r="EZG256"/>
      <c r="EZH256"/>
      <c r="EZI256"/>
      <c r="EZJ256" s="10"/>
      <c r="EZK256" s="8"/>
      <c r="EZL256"/>
      <c r="EZM256" s="8"/>
      <c r="EZN256"/>
      <c r="EZO256"/>
      <c r="EZP256"/>
      <c r="EZQ256" s="10"/>
      <c r="EZR256" s="8"/>
      <c r="EZS256"/>
      <c r="EZT256" s="8"/>
      <c r="EZU256"/>
      <c r="EZV256"/>
      <c r="EZW256"/>
      <c r="EZX256" s="10"/>
      <c r="EZY256" s="22"/>
      <c r="EZZ256"/>
      <c r="FAA256" s="8"/>
      <c r="FAB256"/>
      <c r="FAC256"/>
      <c r="FAD256"/>
      <c r="FAE256" s="10"/>
      <c r="FAF256" s="22"/>
      <c r="FAG256"/>
      <c r="FAH256" s="8"/>
      <c r="FAI256"/>
      <c r="FAJ256"/>
      <c r="FAK256"/>
      <c r="FAL256" s="29"/>
      <c r="FAM256" s="44"/>
      <c r="FAN256" s="8"/>
      <c r="FAO256" s="8"/>
      <c r="FAP256" s="10"/>
      <c r="FAQ256" s="10"/>
      <c r="FAR256"/>
      <c r="FAS256" s="8"/>
      <c r="FAT256"/>
      <c r="FAU256" s="8"/>
      <c r="FAV256" s="6"/>
      <c r="FAW256"/>
      <c r="FAX256"/>
      <c r="FAY256" s="10"/>
      <c r="FAZ256" s="8"/>
      <c r="FBA256"/>
      <c r="FBB256" s="8"/>
      <c r="FBC256"/>
      <c r="FBD256"/>
      <c r="FBE256"/>
      <c r="FBF256" s="10"/>
      <c r="FBG256" s="8"/>
      <c r="FBH256"/>
      <c r="FBI256" s="8"/>
      <c r="FBJ256"/>
      <c r="FBK256"/>
      <c r="FBL256"/>
      <c r="FBM256" s="10"/>
      <c r="FBN256" s="8"/>
      <c r="FBO256"/>
      <c r="FBP256" s="8"/>
      <c r="FBQ256"/>
      <c r="FBR256"/>
      <c r="FBS256"/>
      <c r="FBT256" s="10"/>
      <c r="FBU256" s="8"/>
      <c r="FBV256"/>
      <c r="FBW256" s="8"/>
      <c r="FBX256"/>
      <c r="FBY256"/>
      <c r="FBZ256"/>
      <c r="FCA256" s="10"/>
      <c r="FCB256" s="8"/>
      <c r="FCC256"/>
      <c r="FCD256" s="8"/>
      <c r="FCE256"/>
      <c r="FCF256"/>
      <c r="FCG256"/>
      <c r="FCH256" s="10"/>
      <c r="FCI256" s="8"/>
      <c r="FCJ256"/>
      <c r="FCK256" s="8"/>
      <c r="FCL256"/>
      <c r="FCM256"/>
      <c r="FCN256"/>
      <c r="FCO256" s="10"/>
      <c r="FCP256" s="8"/>
      <c r="FCQ256"/>
      <c r="FCR256" s="8"/>
      <c r="FCS256"/>
      <c r="FCT256"/>
      <c r="FCU256"/>
      <c r="FCV256" s="10"/>
      <c r="FCW256" s="8"/>
      <c r="FCX256"/>
      <c r="FCY256" s="8"/>
      <c r="FCZ256"/>
      <c r="FDA256"/>
      <c r="FDB256"/>
      <c r="FDC256" s="10"/>
      <c r="FDD256" s="8"/>
      <c r="FDE256"/>
      <c r="FDF256" s="8"/>
      <c r="FDG256"/>
      <c r="FDH256"/>
      <c r="FDI256"/>
      <c r="FDJ256" s="10"/>
      <c r="FDK256" s="8"/>
      <c r="FDL256"/>
      <c r="FDM256" s="8"/>
      <c r="FDN256"/>
      <c r="FDO256"/>
      <c r="FDP256"/>
      <c r="FDQ256" s="10"/>
      <c r="FDR256" s="8"/>
      <c r="FDS256"/>
      <c r="FDT256" s="8"/>
      <c r="FDU256"/>
      <c r="FDV256"/>
      <c r="FDW256"/>
      <c r="FDX256" s="10"/>
      <c r="FDY256" s="8"/>
      <c r="FDZ256"/>
      <c r="FEA256" s="8"/>
      <c r="FEB256"/>
      <c r="FEC256"/>
      <c r="FED256"/>
      <c r="FEE256" s="10"/>
      <c r="FEF256" s="8"/>
      <c r="FEG256"/>
      <c r="FEH256" s="8"/>
      <c r="FEI256"/>
      <c r="FEJ256"/>
      <c r="FEK256"/>
      <c r="FEL256" s="10"/>
      <c r="FEM256" s="8"/>
      <c r="FEN256"/>
      <c r="FEO256" s="8"/>
      <c r="FEP256"/>
      <c r="FEQ256"/>
      <c r="FER256"/>
      <c r="FES256" s="10"/>
      <c r="FET256" s="8"/>
      <c r="FEU256"/>
      <c r="FEV256" s="8"/>
      <c r="FEW256"/>
      <c r="FEX256"/>
      <c r="FEY256"/>
      <c r="FEZ256" s="10"/>
      <c r="FFA256" s="8"/>
      <c r="FFB256"/>
      <c r="FFC256" s="8"/>
      <c r="FFD256"/>
      <c r="FFE256"/>
      <c r="FFF256"/>
      <c r="FFG256" s="10"/>
      <c r="FFH256" s="8"/>
      <c r="FFI256"/>
      <c r="FFJ256" s="8"/>
      <c r="FFK256"/>
      <c r="FFL256"/>
      <c r="FFM256"/>
      <c r="FFN256" s="10"/>
      <c r="FFO256" s="8"/>
      <c r="FFP256"/>
      <c r="FFQ256" s="8"/>
      <c r="FFR256"/>
      <c r="FFS256"/>
      <c r="FFT256"/>
      <c r="FFU256" s="10"/>
      <c r="FFV256" s="8"/>
      <c r="FFW256"/>
      <c r="FFX256" s="8"/>
      <c r="FFY256"/>
      <c r="FFZ256"/>
      <c r="FGA256"/>
      <c r="FGB256" s="10"/>
      <c r="FGC256" s="8"/>
      <c r="FGD256"/>
      <c r="FGE256" s="8"/>
      <c r="FGF256"/>
      <c r="FGG256"/>
      <c r="FGH256"/>
      <c r="FGI256" s="10"/>
      <c r="FGJ256" s="8"/>
      <c r="FGK256"/>
      <c r="FGL256" s="8"/>
      <c r="FGM256"/>
      <c r="FGN256"/>
      <c r="FGO256"/>
      <c r="FGP256" s="10"/>
      <c r="FGQ256" s="8"/>
      <c r="FGR256"/>
      <c r="FGS256" s="8"/>
      <c r="FGT256"/>
      <c r="FGU256"/>
      <c r="FGV256"/>
      <c r="FGW256" s="10"/>
      <c r="FGX256" s="8"/>
      <c r="FGY256"/>
      <c r="FGZ256" s="8"/>
      <c r="FHA256"/>
      <c r="FHB256"/>
      <c r="FHC256"/>
      <c r="FHD256" s="10"/>
      <c r="FHE256" s="8"/>
      <c r="FHF256"/>
      <c r="FHG256" s="8"/>
      <c r="FHH256"/>
      <c r="FHI256"/>
      <c r="FHJ256"/>
      <c r="FHK256" s="10"/>
      <c r="FHL256" s="8"/>
      <c r="FHM256"/>
      <c r="FHN256" s="8"/>
      <c r="FHO256"/>
      <c r="FHP256"/>
      <c r="FHQ256"/>
      <c r="FHR256" s="10"/>
      <c r="FHS256" s="8"/>
      <c r="FHT256"/>
      <c r="FHU256" s="8"/>
      <c r="FHV256"/>
      <c r="FHW256"/>
      <c r="FHX256"/>
      <c r="FHY256" s="10"/>
      <c r="FHZ256" s="8"/>
      <c r="FIA256"/>
      <c r="FIB256" s="8"/>
      <c r="FIC256"/>
      <c r="FID256"/>
      <c r="FIE256"/>
      <c r="FIF256" s="10"/>
      <c r="FIG256" s="8"/>
      <c r="FIH256"/>
      <c r="FII256" s="8"/>
      <c r="FIJ256"/>
      <c r="FIK256"/>
      <c r="FIL256"/>
      <c r="FIM256" s="10"/>
      <c r="FIN256" s="8"/>
      <c r="FIO256"/>
      <c r="FIP256" s="8"/>
      <c r="FIQ256"/>
      <c r="FIR256"/>
      <c r="FIS256"/>
      <c r="FIT256" s="10"/>
      <c r="FIU256" s="8"/>
      <c r="FIV256"/>
      <c r="FIW256" s="8"/>
      <c r="FIX256"/>
      <c r="FIY256"/>
      <c r="FIZ256"/>
      <c r="FJA256" s="10"/>
      <c r="FJB256" s="22"/>
      <c r="FJC256"/>
      <c r="FJD256" s="8"/>
      <c r="FJE256"/>
      <c r="FJF256"/>
      <c r="FJG256"/>
      <c r="FJH256" s="10"/>
      <c r="FJI256" s="22"/>
      <c r="FJJ256"/>
      <c r="FJK256" s="8"/>
      <c r="FJL256"/>
      <c r="FJM256"/>
      <c r="FJN256"/>
      <c r="FJO256" s="29"/>
      <c r="FJP256" s="44"/>
      <c r="FJQ256" s="8"/>
      <c r="FJR256" s="8"/>
      <c r="FJS256" s="10"/>
      <c r="FJT256" s="10"/>
      <c r="FJU256"/>
      <c r="FJV256" s="8"/>
      <c r="FJW256"/>
      <c r="FJX256" s="8"/>
      <c r="FJY256" s="6"/>
      <c r="FJZ256"/>
      <c r="FKA256"/>
      <c r="FKB256" s="10"/>
      <c r="FKC256" s="8"/>
      <c r="FKD256"/>
      <c r="FKE256" s="8"/>
      <c r="FKF256"/>
      <c r="FKG256"/>
      <c r="FKH256"/>
      <c r="FKI256" s="10"/>
      <c r="FKJ256" s="8"/>
      <c r="FKK256"/>
      <c r="FKL256" s="8"/>
      <c r="FKM256"/>
      <c r="FKN256"/>
      <c r="FKO256"/>
      <c r="FKP256" s="10"/>
      <c r="FKQ256" s="8"/>
      <c r="FKR256"/>
      <c r="FKS256" s="8"/>
      <c r="FKT256"/>
      <c r="FKU256"/>
      <c r="FKV256"/>
      <c r="FKW256" s="10"/>
      <c r="FKX256" s="8"/>
      <c r="FKY256"/>
      <c r="FKZ256" s="8"/>
      <c r="FLA256"/>
      <c r="FLB256"/>
      <c r="FLC256"/>
      <c r="FLD256" s="10"/>
      <c r="FLE256" s="8"/>
      <c r="FLF256"/>
      <c r="FLG256" s="8"/>
      <c r="FLH256"/>
      <c r="FLI256"/>
      <c r="FLJ256"/>
      <c r="FLK256" s="10"/>
      <c r="FLL256" s="8"/>
      <c r="FLM256"/>
      <c r="FLN256" s="8"/>
      <c r="FLO256"/>
      <c r="FLP256"/>
      <c r="FLQ256"/>
      <c r="FLR256" s="10"/>
      <c r="FLS256" s="8"/>
      <c r="FLT256"/>
      <c r="FLU256" s="8"/>
      <c r="FLV256"/>
      <c r="FLW256"/>
      <c r="FLX256"/>
      <c r="FLY256" s="10"/>
      <c r="FLZ256" s="8"/>
      <c r="FMA256"/>
      <c r="FMB256" s="8"/>
      <c r="FMC256"/>
      <c r="FMD256"/>
      <c r="FME256"/>
      <c r="FMF256" s="10"/>
      <c r="FMG256" s="8"/>
      <c r="FMH256"/>
      <c r="FMI256" s="8"/>
      <c r="FMJ256"/>
      <c r="FMK256"/>
      <c r="FML256"/>
      <c r="FMM256" s="10"/>
      <c r="FMN256" s="8"/>
      <c r="FMO256"/>
      <c r="FMP256" s="8"/>
      <c r="FMQ256"/>
      <c r="FMR256"/>
      <c r="FMS256"/>
      <c r="FMT256" s="10"/>
      <c r="FMU256" s="8"/>
      <c r="FMV256"/>
      <c r="FMW256" s="8"/>
      <c r="FMX256"/>
      <c r="FMY256"/>
      <c r="FMZ256"/>
      <c r="FNA256" s="10"/>
      <c r="FNB256" s="8"/>
      <c r="FNC256"/>
      <c r="FND256" s="8"/>
      <c r="FNE256"/>
      <c r="FNF256"/>
      <c r="FNG256"/>
      <c r="FNH256" s="10"/>
      <c r="FNI256" s="8"/>
      <c r="FNJ256"/>
      <c r="FNK256" s="8"/>
      <c r="FNL256"/>
      <c r="FNM256"/>
      <c r="FNN256"/>
      <c r="FNO256" s="10"/>
      <c r="FNP256" s="8"/>
      <c r="FNQ256"/>
      <c r="FNR256" s="8"/>
      <c r="FNS256"/>
      <c r="FNT256"/>
      <c r="FNU256"/>
      <c r="FNV256" s="10"/>
      <c r="FNW256" s="8"/>
      <c r="FNX256"/>
      <c r="FNY256" s="8"/>
      <c r="FNZ256"/>
      <c r="FOA256"/>
      <c r="FOB256"/>
      <c r="FOC256" s="10"/>
      <c r="FOD256" s="8"/>
      <c r="FOE256"/>
      <c r="FOF256" s="8"/>
      <c r="FOG256"/>
      <c r="FOH256"/>
      <c r="FOI256"/>
      <c r="FOJ256" s="10"/>
      <c r="FOK256" s="8"/>
      <c r="FOL256"/>
      <c r="FOM256" s="8"/>
      <c r="FON256"/>
      <c r="FOO256"/>
      <c r="FOP256"/>
      <c r="FOQ256" s="10"/>
      <c r="FOR256" s="8"/>
      <c r="FOS256"/>
      <c r="FOT256" s="8"/>
      <c r="FOU256"/>
      <c r="FOV256"/>
      <c r="FOW256"/>
      <c r="FOX256" s="10"/>
      <c r="FOY256" s="8"/>
      <c r="FOZ256"/>
      <c r="FPA256" s="8"/>
      <c r="FPB256"/>
      <c r="FPC256"/>
      <c r="FPD256"/>
      <c r="FPE256" s="10"/>
      <c r="FPF256" s="8"/>
      <c r="FPG256"/>
      <c r="FPH256" s="8"/>
      <c r="FPI256"/>
      <c r="FPJ256"/>
      <c r="FPK256"/>
      <c r="FPL256" s="10"/>
      <c r="FPM256" s="8"/>
      <c r="FPN256"/>
      <c r="FPO256" s="8"/>
      <c r="FPP256"/>
      <c r="FPQ256"/>
      <c r="FPR256"/>
      <c r="FPS256" s="10"/>
      <c r="FPT256" s="8"/>
      <c r="FPU256"/>
      <c r="FPV256" s="8"/>
      <c r="FPW256"/>
      <c r="FPX256"/>
      <c r="FPY256"/>
      <c r="FPZ256" s="10"/>
      <c r="FQA256" s="8"/>
      <c r="FQB256"/>
      <c r="FQC256" s="8"/>
      <c r="FQD256"/>
      <c r="FQE256"/>
      <c r="FQF256"/>
      <c r="FQG256" s="10"/>
      <c r="FQH256" s="8"/>
      <c r="FQI256"/>
      <c r="FQJ256" s="8"/>
      <c r="FQK256"/>
      <c r="FQL256"/>
      <c r="FQM256"/>
      <c r="FQN256" s="10"/>
      <c r="FQO256" s="8"/>
      <c r="FQP256"/>
      <c r="FQQ256" s="8"/>
      <c r="FQR256"/>
      <c r="FQS256"/>
      <c r="FQT256"/>
      <c r="FQU256" s="10"/>
      <c r="FQV256" s="8"/>
      <c r="FQW256"/>
      <c r="FQX256" s="8"/>
      <c r="FQY256"/>
      <c r="FQZ256"/>
      <c r="FRA256"/>
      <c r="FRB256" s="10"/>
      <c r="FRC256" s="8"/>
      <c r="FRD256"/>
      <c r="FRE256" s="8"/>
      <c r="FRF256"/>
      <c r="FRG256"/>
      <c r="FRH256"/>
      <c r="FRI256" s="10"/>
      <c r="FRJ256" s="8"/>
      <c r="FRK256"/>
      <c r="FRL256" s="8"/>
      <c r="FRM256"/>
      <c r="FRN256"/>
      <c r="FRO256"/>
      <c r="FRP256" s="10"/>
      <c r="FRQ256" s="8"/>
      <c r="FRR256"/>
      <c r="FRS256" s="8"/>
      <c r="FRT256"/>
      <c r="FRU256"/>
      <c r="FRV256"/>
      <c r="FRW256" s="10"/>
      <c r="FRX256" s="8"/>
      <c r="FRY256"/>
      <c r="FRZ256" s="8"/>
      <c r="FSA256"/>
      <c r="FSB256"/>
      <c r="FSC256"/>
      <c r="FSD256" s="10"/>
      <c r="FSE256" s="22"/>
      <c r="FSF256"/>
      <c r="FSG256" s="8"/>
      <c r="FSH256"/>
      <c r="FSI256"/>
      <c r="FSJ256"/>
      <c r="FSK256" s="10"/>
      <c r="FSL256" s="22"/>
      <c r="FSM256"/>
      <c r="FSN256" s="8"/>
      <c r="FSO256"/>
      <c r="FSP256"/>
      <c r="FSQ256"/>
      <c r="FSR256" s="29"/>
      <c r="FSS256" s="44"/>
      <c r="FST256" s="8"/>
      <c r="FSU256" s="8"/>
      <c r="FSV256" s="10"/>
      <c r="FSW256" s="10"/>
      <c r="FSX256"/>
      <c r="FSY256" s="8"/>
      <c r="FSZ256"/>
      <c r="FTA256" s="8"/>
      <c r="FTB256" s="6"/>
      <c r="FTC256"/>
      <c r="FTD256"/>
      <c r="FTE256" s="10"/>
      <c r="FTF256" s="8"/>
      <c r="FTG256"/>
      <c r="FTH256" s="8"/>
      <c r="FTI256"/>
      <c r="FTJ256"/>
      <c r="FTK256"/>
      <c r="FTL256" s="10"/>
      <c r="FTM256" s="8"/>
      <c r="FTN256"/>
      <c r="FTO256" s="8"/>
      <c r="FTP256"/>
      <c r="FTQ256"/>
      <c r="FTR256"/>
      <c r="FTS256" s="10"/>
      <c r="FTT256" s="8"/>
      <c r="FTU256"/>
      <c r="FTV256" s="8"/>
      <c r="FTW256"/>
      <c r="FTX256"/>
      <c r="FTY256"/>
      <c r="FTZ256" s="10"/>
      <c r="FUA256" s="8"/>
      <c r="FUB256"/>
      <c r="FUC256" s="8"/>
      <c r="FUD256"/>
      <c r="FUE256"/>
      <c r="FUF256"/>
      <c r="FUG256" s="10"/>
      <c r="FUH256" s="8"/>
      <c r="FUI256"/>
      <c r="FUJ256" s="8"/>
      <c r="FUK256"/>
      <c r="FUL256"/>
      <c r="FUM256"/>
      <c r="FUN256" s="10"/>
      <c r="FUO256" s="8"/>
      <c r="FUP256"/>
      <c r="FUQ256" s="8"/>
      <c r="FUR256"/>
      <c r="FUS256"/>
      <c r="FUT256"/>
      <c r="FUU256" s="10"/>
      <c r="FUV256" s="8"/>
      <c r="FUW256"/>
      <c r="FUX256" s="8"/>
      <c r="FUY256"/>
      <c r="FUZ256"/>
      <c r="FVA256"/>
      <c r="FVB256" s="10"/>
      <c r="FVC256" s="8"/>
      <c r="FVD256"/>
      <c r="FVE256" s="8"/>
      <c r="FVF256"/>
      <c r="FVG256"/>
      <c r="FVH256"/>
      <c r="FVI256" s="10"/>
      <c r="FVJ256" s="8"/>
      <c r="FVK256"/>
      <c r="FVL256" s="8"/>
      <c r="FVM256"/>
      <c r="FVN256"/>
      <c r="FVO256"/>
      <c r="FVP256" s="10"/>
      <c r="FVQ256" s="8"/>
      <c r="FVR256"/>
      <c r="FVS256" s="8"/>
      <c r="FVT256"/>
      <c r="FVU256"/>
      <c r="FVV256"/>
      <c r="FVW256" s="10"/>
      <c r="FVX256" s="8"/>
      <c r="FVY256"/>
      <c r="FVZ256" s="8"/>
      <c r="FWA256"/>
      <c r="FWB256"/>
      <c r="FWC256"/>
      <c r="FWD256" s="10"/>
      <c r="FWE256" s="8"/>
      <c r="FWF256"/>
      <c r="FWG256" s="8"/>
      <c r="FWH256"/>
      <c r="FWI256"/>
      <c r="FWJ256"/>
      <c r="FWK256" s="10"/>
      <c r="FWL256" s="8"/>
      <c r="FWM256"/>
      <c r="FWN256" s="8"/>
      <c r="FWO256"/>
      <c r="FWP256"/>
      <c r="FWQ256"/>
      <c r="FWR256" s="10"/>
      <c r="FWS256" s="8"/>
      <c r="FWT256"/>
      <c r="FWU256" s="8"/>
      <c r="FWV256"/>
      <c r="FWW256"/>
      <c r="FWX256"/>
      <c r="FWY256" s="10"/>
      <c r="FWZ256" s="8"/>
      <c r="FXA256"/>
      <c r="FXB256" s="8"/>
      <c r="FXC256"/>
      <c r="FXD256"/>
      <c r="FXE256"/>
      <c r="FXF256" s="10"/>
      <c r="FXG256" s="8"/>
      <c r="FXH256"/>
      <c r="FXI256" s="8"/>
      <c r="FXJ256"/>
      <c r="FXK256"/>
      <c r="FXL256"/>
      <c r="FXM256" s="10"/>
      <c r="FXN256" s="8"/>
      <c r="FXO256"/>
      <c r="FXP256" s="8"/>
      <c r="FXQ256"/>
      <c r="FXR256"/>
      <c r="FXS256"/>
      <c r="FXT256" s="10"/>
      <c r="FXU256" s="8"/>
      <c r="FXV256"/>
      <c r="FXW256" s="8"/>
      <c r="FXX256"/>
      <c r="FXY256"/>
      <c r="FXZ256"/>
      <c r="FYA256" s="10"/>
      <c r="FYB256" s="8"/>
      <c r="FYC256"/>
      <c r="FYD256" s="8"/>
      <c r="FYE256"/>
      <c r="FYF256"/>
      <c r="FYG256"/>
      <c r="FYH256" s="10"/>
      <c r="FYI256" s="8"/>
      <c r="FYJ256"/>
      <c r="FYK256" s="8"/>
      <c r="FYL256"/>
      <c r="FYM256"/>
      <c r="FYN256"/>
      <c r="FYO256" s="10"/>
      <c r="FYP256" s="8"/>
      <c r="FYQ256"/>
      <c r="FYR256" s="8"/>
      <c r="FYS256"/>
      <c r="FYT256"/>
      <c r="FYU256"/>
      <c r="FYV256" s="10"/>
      <c r="FYW256" s="8"/>
      <c r="FYX256"/>
      <c r="FYY256" s="8"/>
      <c r="FYZ256"/>
      <c r="FZA256"/>
      <c r="FZB256"/>
      <c r="FZC256" s="10"/>
      <c r="FZD256" s="8"/>
      <c r="FZE256"/>
      <c r="FZF256" s="8"/>
      <c r="FZG256"/>
      <c r="FZH256"/>
      <c r="FZI256"/>
      <c r="FZJ256" s="10"/>
      <c r="FZK256" s="8"/>
      <c r="FZL256"/>
      <c r="FZM256" s="8"/>
      <c r="FZN256"/>
      <c r="FZO256"/>
      <c r="FZP256"/>
      <c r="FZQ256" s="10"/>
      <c r="FZR256" s="8"/>
      <c r="FZS256"/>
      <c r="FZT256" s="8"/>
      <c r="FZU256"/>
      <c r="FZV256"/>
      <c r="FZW256"/>
      <c r="FZX256" s="10"/>
      <c r="FZY256" s="8"/>
      <c r="FZZ256"/>
      <c r="GAA256" s="8"/>
      <c r="GAB256"/>
      <c r="GAC256"/>
      <c r="GAD256"/>
      <c r="GAE256" s="10"/>
      <c r="GAF256" s="8"/>
      <c r="GAG256"/>
      <c r="GAH256" s="8"/>
      <c r="GAI256"/>
      <c r="GAJ256"/>
      <c r="GAK256"/>
      <c r="GAL256" s="10"/>
      <c r="GAM256" s="8"/>
      <c r="GAN256"/>
      <c r="GAO256" s="8"/>
      <c r="GAP256"/>
      <c r="GAQ256"/>
      <c r="GAR256"/>
      <c r="GAS256" s="10"/>
      <c r="GAT256" s="8"/>
      <c r="GAU256"/>
      <c r="GAV256" s="8"/>
      <c r="GAW256"/>
      <c r="GAX256"/>
      <c r="GAY256"/>
      <c r="GAZ256" s="10"/>
      <c r="GBA256" s="8"/>
      <c r="GBB256"/>
      <c r="GBC256" s="8"/>
      <c r="GBD256"/>
      <c r="GBE256"/>
      <c r="GBF256"/>
      <c r="GBG256" s="10"/>
      <c r="GBH256" s="22"/>
      <c r="GBI256"/>
      <c r="GBJ256" s="8"/>
      <c r="GBK256"/>
      <c r="GBL256"/>
      <c r="GBM256"/>
      <c r="GBN256" s="10"/>
      <c r="GBO256" s="22"/>
      <c r="GBP256"/>
      <c r="GBQ256" s="8"/>
      <c r="GBR256"/>
      <c r="GBS256"/>
      <c r="GBT256"/>
      <c r="GBU256" s="29"/>
      <c r="GBV256" s="44"/>
      <c r="GBW256" s="8"/>
      <c r="GBX256" s="8"/>
      <c r="GBY256" s="10"/>
      <c r="GBZ256" s="10"/>
      <c r="GCA256"/>
      <c r="GCB256" s="8"/>
      <c r="GCC256"/>
      <c r="GCD256" s="8"/>
      <c r="GCE256" s="6"/>
      <c r="GCF256"/>
      <c r="GCG256"/>
      <c r="GCH256" s="10"/>
      <c r="GCI256" s="8"/>
      <c r="GCJ256"/>
      <c r="GCK256" s="8"/>
      <c r="GCL256"/>
      <c r="GCM256"/>
      <c r="GCN256"/>
      <c r="GCO256" s="10"/>
      <c r="GCP256" s="8"/>
      <c r="GCQ256"/>
      <c r="GCR256" s="8"/>
      <c r="GCS256"/>
      <c r="GCT256"/>
      <c r="GCU256"/>
      <c r="GCV256" s="10"/>
      <c r="GCW256" s="8"/>
      <c r="GCX256"/>
      <c r="GCY256" s="8"/>
      <c r="GCZ256"/>
      <c r="GDA256"/>
      <c r="GDB256"/>
      <c r="GDC256" s="10"/>
      <c r="GDD256" s="8"/>
      <c r="GDE256"/>
      <c r="GDF256" s="8"/>
      <c r="GDG256"/>
      <c r="GDH256"/>
      <c r="GDI256"/>
      <c r="GDJ256" s="10"/>
      <c r="GDK256" s="8"/>
      <c r="GDL256"/>
      <c r="GDM256" s="8"/>
      <c r="GDN256"/>
      <c r="GDO256"/>
      <c r="GDP256"/>
      <c r="GDQ256" s="10"/>
      <c r="GDR256" s="8"/>
      <c r="GDS256"/>
      <c r="GDT256" s="8"/>
      <c r="GDU256"/>
      <c r="GDV256"/>
      <c r="GDW256"/>
      <c r="GDX256" s="10"/>
      <c r="GDY256" s="8"/>
      <c r="GDZ256"/>
      <c r="GEA256" s="8"/>
      <c r="GEB256"/>
      <c r="GEC256"/>
      <c r="GED256"/>
      <c r="GEE256" s="10"/>
      <c r="GEF256" s="8"/>
      <c r="GEG256"/>
      <c r="GEH256" s="8"/>
      <c r="GEI256"/>
      <c r="GEJ256"/>
      <c r="GEK256"/>
      <c r="GEL256" s="10"/>
      <c r="GEM256" s="8"/>
      <c r="GEN256"/>
      <c r="GEO256" s="8"/>
      <c r="GEP256"/>
      <c r="GEQ256"/>
      <c r="GER256"/>
      <c r="GES256" s="10"/>
      <c r="GET256" s="8"/>
      <c r="GEU256"/>
      <c r="GEV256" s="8"/>
      <c r="GEW256"/>
      <c r="GEX256"/>
      <c r="GEY256"/>
      <c r="GEZ256" s="10"/>
      <c r="GFA256" s="8"/>
      <c r="GFB256"/>
      <c r="GFC256" s="8"/>
      <c r="GFD256"/>
      <c r="GFE256"/>
      <c r="GFF256"/>
      <c r="GFG256" s="10"/>
      <c r="GFH256" s="8"/>
      <c r="GFI256"/>
      <c r="GFJ256" s="8"/>
      <c r="GFK256"/>
      <c r="GFL256"/>
      <c r="GFM256"/>
      <c r="GFN256" s="10"/>
      <c r="GFO256" s="8"/>
      <c r="GFP256"/>
      <c r="GFQ256" s="8"/>
      <c r="GFR256"/>
      <c r="GFS256"/>
      <c r="GFT256"/>
      <c r="GFU256" s="10"/>
      <c r="GFV256" s="8"/>
      <c r="GFW256"/>
      <c r="GFX256" s="8"/>
      <c r="GFY256"/>
      <c r="GFZ256"/>
      <c r="GGA256"/>
      <c r="GGB256" s="10"/>
      <c r="GGC256" s="8"/>
      <c r="GGD256"/>
      <c r="GGE256" s="8"/>
      <c r="GGF256"/>
      <c r="GGG256"/>
      <c r="GGH256"/>
      <c r="GGI256" s="10"/>
      <c r="GGJ256" s="8"/>
      <c r="GGK256"/>
      <c r="GGL256" s="8"/>
      <c r="GGM256"/>
      <c r="GGN256"/>
      <c r="GGO256"/>
      <c r="GGP256" s="10"/>
      <c r="GGQ256" s="8"/>
      <c r="GGR256"/>
      <c r="GGS256" s="8"/>
      <c r="GGT256"/>
      <c r="GGU256"/>
      <c r="GGV256"/>
      <c r="GGW256" s="10"/>
      <c r="GGX256" s="8"/>
      <c r="GGY256"/>
      <c r="GGZ256" s="8"/>
      <c r="GHA256"/>
      <c r="GHB256"/>
      <c r="GHC256"/>
      <c r="GHD256" s="10"/>
      <c r="GHE256" s="8"/>
      <c r="GHF256"/>
      <c r="GHG256" s="8"/>
      <c r="GHH256"/>
      <c r="GHI256"/>
      <c r="GHJ256"/>
      <c r="GHK256" s="10"/>
      <c r="GHL256" s="8"/>
      <c r="GHM256"/>
      <c r="GHN256" s="8"/>
      <c r="GHO256"/>
      <c r="GHP256"/>
      <c r="GHQ256"/>
      <c r="GHR256" s="10"/>
      <c r="GHS256" s="8"/>
      <c r="GHT256"/>
      <c r="GHU256" s="8"/>
      <c r="GHV256"/>
      <c r="GHW256"/>
      <c r="GHX256"/>
      <c r="GHY256" s="10"/>
      <c r="GHZ256" s="8"/>
      <c r="GIA256"/>
      <c r="GIB256" s="8"/>
      <c r="GIC256"/>
      <c r="GID256"/>
      <c r="GIE256"/>
      <c r="GIF256" s="10"/>
      <c r="GIG256" s="8"/>
      <c r="GIH256"/>
      <c r="GII256" s="8"/>
      <c r="GIJ256"/>
      <c r="GIK256"/>
      <c r="GIL256"/>
      <c r="GIM256" s="10"/>
      <c r="GIN256" s="8"/>
      <c r="GIO256"/>
      <c r="GIP256" s="8"/>
      <c r="GIQ256"/>
      <c r="GIR256"/>
      <c r="GIS256"/>
      <c r="GIT256" s="10"/>
      <c r="GIU256" s="8"/>
      <c r="GIV256"/>
      <c r="GIW256" s="8"/>
      <c r="GIX256"/>
      <c r="GIY256"/>
      <c r="GIZ256"/>
      <c r="GJA256" s="10"/>
      <c r="GJB256" s="8"/>
      <c r="GJC256"/>
      <c r="GJD256" s="8"/>
      <c r="GJE256"/>
      <c r="GJF256"/>
      <c r="GJG256"/>
      <c r="GJH256" s="10"/>
      <c r="GJI256" s="8"/>
      <c r="GJJ256"/>
      <c r="GJK256" s="8"/>
      <c r="GJL256"/>
      <c r="GJM256"/>
      <c r="GJN256"/>
      <c r="GJO256" s="10"/>
      <c r="GJP256" s="8"/>
      <c r="GJQ256"/>
      <c r="GJR256" s="8"/>
      <c r="GJS256"/>
      <c r="GJT256"/>
      <c r="GJU256"/>
      <c r="GJV256" s="10"/>
      <c r="GJW256" s="8"/>
      <c r="GJX256"/>
      <c r="GJY256" s="8"/>
      <c r="GJZ256"/>
      <c r="GKA256"/>
      <c r="GKB256"/>
      <c r="GKC256" s="10"/>
      <c r="GKD256" s="8"/>
      <c r="GKE256"/>
      <c r="GKF256" s="8"/>
      <c r="GKG256"/>
      <c r="GKH256"/>
      <c r="GKI256"/>
      <c r="GKJ256" s="10"/>
      <c r="GKK256" s="22"/>
      <c r="GKL256"/>
      <c r="GKM256" s="8"/>
      <c r="GKN256"/>
      <c r="GKO256"/>
      <c r="GKP256"/>
      <c r="GKQ256" s="10"/>
      <c r="GKR256" s="22"/>
      <c r="GKS256"/>
      <c r="GKT256" s="8"/>
      <c r="GKU256"/>
      <c r="GKV256"/>
      <c r="GKW256"/>
      <c r="GKX256" s="29"/>
      <c r="GKY256" s="44"/>
      <c r="GKZ256" s="8"/>
      <c r="GLA256" s="8"/>
      <c r="GLB256" s="10"/>
      <c r="GLC256" s="10"/>
      <c r="GLD256"/>
      <c r="GLE256" s="8"/>
      <c r="GLF256"/>
      <c r="GLG256" s="8"/>
      <c r="GLH256" s="6"/>
      <c r="GLI256"/>
      <c r="GLJ256"/>
      <c r="GLK256" s="10"/>
      <c r="GLL256" s="8"/>
      <c r="GLM256"/>
      <c r="GLN256" s="8"/>
      <c r="GLO256"/>
      <c r="GLP256"/>
      <c r="GLQ256"/>
      <c r="GLR256" s="10"/>
      <c r="GLS256" s="8"/>
      <c r="GLT256"/>
      <c r="GLU256" s="8"/>
      <c r="GLV256"/>
      <c r="GLW256"/>
      <c r="GLX256"/>
      <c r="GLY256" s="10"/>
      <c r="GLZ256" s="8"/>
      <c r="GMA256"/>
      <c r="GMB256" s="8"/>
      <c r="GMC256"/>
      <c r="GMD256"/>
      <c r="GME256"/>
      <c r="GMF256" s="10"/>
      <c r="GMG256" s="8"/>
      <c r="GMH256"/>
      <c r="GMI256" s="8"/>
      <c r="GMJ256"/>
      <c r="GMK256"/>
      <c r="GML256"/>
      <c r="GMM256" s="10"/>
      <c r="GMN256" s="8"/>
      <c r="GMO256"/>
      <c r="GMP256" s="8"/>
      <c r="GMQ256"/>
      <c r="GMR256"/>
      <c r="GMS256"/>
      <c r="GMT256" s="10"/>
      <c r="GMU256" s="8"/>
      <c r="GMV256"/>
      <c r="GMW256" s="8"/>
      <c r="GMX256"/>
      <c r="GMY256"/>
      <c r="GMZ256"/>
      <c r="GNA256" s="10"/>
      <c r="GNB256" s="8"/>
      <c r="GNC256"/>
      <c r="GND256" s="8"/>
      <c r="GNE256"/>
      <c r="GNF256"/>
      <c r="GNG256"/>
      <c r="GNH256" s="10"/>
      <c r="GNI256" s="8"/>
      <c r="GNJ256"/>
      <c r="GNK256" s="8"/>
      <c r="GNL256"/>
      <c r="GNM256"/>
      <c r="GNN256"/>
      <c r="GNO256" s="10"/>
      <c r="GNP256" s="8"/>
      <c r="GNQ256"/>
      <c r="GNR256" s="8"/>
      <c r="GNS256"/>
      <c r="GNT256"/>
      <c r="GNU256"/>
      <c r="GNV256" s="10"/>
      <c r="GNW256" s="8"/>
      <c r="GNX256"/>
      <c r="GNY256" s="8"/>
      <c r="GNZ256"/>
      <c r="GOA256"/>
      <c r="GOB256"/>
      <c r="GOC256" s="10"/>
      <c r="GOD256" s="8"/>
      <c r="GOE256"/>
      <c r="GOF256" s="8"/>
      <c r="GOG256"/>
      <c r="GOH256"/>
      <c r="GOI256"/>
      <c r="GOJ256" s="10"/>
      <c r="GOK256" s="8"/>
      <c r="GOL256"/>
      <c r="GOM256" s="8"/>
      <c r="GON256"/>
      <c r="GOO256"/>
      <c r="GOP256"/>
      <c r="GOQ256" s="10"/>
      <c r="GOR256" s="8"/>
      <c r="GOS256"/>
      <c r="GOT256" s="8"/>
      <c r="GOU256"/>
      <c r="GOV256"/>
      <c r="GOW256"/>
      <c r="GOX256" s="10"/>
      <c r="GOY256" s="8"/>
      <c r="GOZ256"/>
      <c r="GPA256" s="8"/>
      <c r="GPB256"/>
      <c r="GPC256"/>
      <c r="GPD256"/>
      <c r="GPE256" s="10"/>
      <c r="GPF256" s="8"/>
      <c r="GPG256"/>
      <c r="GPH256" s="8"/>
      <c r="GPI256"/>
      <c r="GPJ256"/>
      <c r="GPK256"/>
      <c r="GPL256" s="10"/>
      <c r="GPM256" s="8"/>
      <c r="GPN256"/>
      <c r="GPO256" s="8"/>
      <c r="GPP256"/>
      <c r="GPQ256"/>
      <c r="GPR256"/>
      <c r="GPS256" s="10"/>
      <c r="GPT256" s="8"/>
      <c r="GPU256"/>
      <c r="GPV256" s="8"/>
      <c r="GPW256"/>
      <c r="GPX256"/>
      <c r="GPY256"/>
      <c r="GPZ256" s="10"/>
      <c r="GQA256" s="8"/>
      <c r="GQB256"/>
      <c r="GQC256" s="8"/>
      <c r="GQD256"/>
      <c r="GQE256"/>
      <c r="GQF256"/>
      <c r="GQG256" s="10"/>
      <c r="GQH256" s="8"/>
      <c r="GQI256"/>
      <c r="GQJ256" s="8"/>
      <c r="GQK256"/>
      <c r="GQL256"/>
      <c r="GQM256"/>
      <c r="GQN256" s="10"/>
      <c r="GQO256" s="8"/>
      <c r="GQP256"/>
      <c r="GQQ256" s="8"/>
      <c r="GQR256"/>
      <c r="GQS256"/>
      <c r="GQT256"/>
      <c r="GQU256" s="10"/>
      <c r="GQV256" s="8"/>
      <c r="GQW256"/>
      <c r="GQX256" s="8"/>
      <c r="GQY256"/>
      <c r="GQZ256"/>
      <c r="GRA256"/>
      <c r="GRB256" s="10"/>
      <c r="GRC256" s="8"/>
      <c r="GRD256"/>
      <c r="GRE256" s="8"/>
      <c r="GRF256"/>
      <c r="GRG256"/>
      <c r="GRH256"/>
      <c r="GRI256" s="10"/>
      <c r="GRJ256" s="8"/>
      <c r="GRK256"/>
      <c r="GRL256" s="8"/>
      <c r="GRM256"/>
      <c r="GRN256"/>
      <c r="GRO256"/>
      <c r="GRP256" s="10"/>
      <c r="GRQ256" s="8"/>
      <c r="GRR256"/>
      <c r="GRS256" s="8"/>
      <c r="GRT256"/>
      <c r="GRU256"/>
      <c r="GRV256"/>
      <c r="GRW256" s="10"/>
      <c r="GRX256" s="8"/>
      <c r="GRY256"/>
      <c r="GRZ256" s="8"/>
      <c r="GSA256"/>
      <c r="GSB256"/>
      <c r="GSC256"/>
      <c r="GSD256" s="10"/>
      <c r="GSE256" s="8"/>
      <c r="GSF256"/>
      <c r="GSG256" s="8"/>
      <c r="GSH256"/>
      <c r="GSI256"/>
      <c r="GSJ256"/>
      <c r="GSK256" s="10"/>
      <c r="GSL256" s="8"/>
      <c r="GSM256"/>
      <c r="GSN256" s="8"/>
      <c r="GSO256"/>
      <c r="GSP256"/>
      <c r="GSQ256"/>
      <c r="GSR256" s="10"/>
      <c r="GSS256" s="8"/>
      <c r="GST256"/>
      <c r="GSU256" s="8"/>
      <c r="GSV256"/>
      <c r="GSW256"/>
      <c r="GSX256"/>
      <c r="GSY256" s="10"/>
      <c r="GSZ256" s="8"/>
      <c r="GTA256"/>
      <c r="GTB256" s="8"/>
      <c r="GTC256"/>
      <c r="GTD256"/>
      <c r="GTE256"/>
      <c r="GTF256" s="10"/>
      <c r="GTG256" s="8"/>
      <c r="GTH256"/>
      <c r="GTI256" s="8"/>
      <c r="GTJ256"/>
      <c r="GTK256"/>
      <c r="GTL256"/>
      <c r="GTM256" s="10"/>
      <c r="GTN256" s="22"/>
      <c r="GTO256"/>
      <c r="GTP256" s="8"/>
      <c r="GTQ256"/>
      <c r="GTR256"/>
      <c r="GTS256"/>
      <c r="GTT256" s="10"/>
      <c r="GTU256" s="22"/>
      <c r="GTV256"/>
      <c r="GTW256" s="8"/>
      <c r="GTX256"/>
      <c r="GTY256"/>
      <c r="GTZ256"/>
      <c r="GUA256" s="29"/>
      <c r="GUB256" s="44"/>
      <c r="GUC256" s="8"/>
      <c r="GUD256" s="8"/>
      <c r="GUE256" s="10"/>
      <c r="GUF256" s="10"/>
      <c r="GUG256"/>
      <c r="GUH256" s="8"/>
      <c r="GUI256"/>
      <c r="GUJ256" s="8"/>
      <c r="GUK256" s="6"/>
      <c r="GUL256"/>
      <c r="GUM256"/>
      <c r="GUN256" s="10"/>
      <c r="GUO256" s="8"/>
      <c r="GUP256"/>
      <c r="GUQ256" s="8"/>
      <c r="GUR256"/>
      <c r="GUS256"/>
      <c r="GUT256"/>
      <c r="GUU256" s="10"/>
      <c r="GUV256" s="8"/>
      <c r="GUW256"/>
      <c r="GUX256" s="8"/>
      <c r="GUY256"/>
      <c r="GUZ256"/>
      <c r="GVA256"/>
      <c r="GVB256" s="10"/>
      <c r="GVC256" s="8"/>
      <c r="GVD256"/>
      <c r="GVE256" s="8"/>
      <c r="GVF256"/>
      <c r="GVG256"/>
      <c r="GVH256"/>
      <c r="GVI256" s="10"/>
      <c r="GVJ256" s="8"/>
      <c r="GVK256"/>
      <c r="GVL256" s="8"/>
      <c r="GVM256"/>
      <c r="GVN256"/>
      <c r="GVO256"/>
      <c r="GVP256" s="10"/>
      <c r="GVQ256" s="8"/>
      <c r="GVR256"/>
      <c r="GVS256" s="8"/>
      <c r="GVT256"/>
      <c r="GVU256"/>
      <c r="GVV256"/>
      <c r="GVW256" s="10"/>
      <c r="GVX256" s="8"/>
      <c r="GVY256"/>
      <c r="GVZ256" s="8"/>
      <c r="GWA256"/>
      <c r="GWB256"/>
      <c r="GWC256"/>
      <c r="GWD256" s="10"/>
      <c r="GWE256" s="8"/>
      <c r="GWF256"/>
      <c r="GWG256" s="8"/>
      <c r="GWH256"/>
      <c r="GWI256"/>
      <c r="GWJ256"/>
      <c r="GWK256" s="10"/>
      <c r="GWL256" s="8"/>
      <c r="GWM256"/>
      <c r="GWN256" s="8"/>
      <c r="GWO256"/>
      <c r="GWP256"/>
      <c r="GWQ256"/>
      <c r="GWR256" s="10"/>
      <c r="GWS256" s="8"/>
      <c r="GWT256"/>
      <c r="GWU256" s="8"/>
      <c r="GWV256"/>
      <c r="GWW256"/>
      <c r="GWX256"/>
      <c r="GWY256" s="10"/>
      <c r="GWZ256" s="8"/>
      <c r="GXA256"/>
      <c r="GXB256" s="8"/>
      <c r="GXC256"/>
      <c r="GXD256"/>
      <c r="GXE256"/>
      <c r="GXF256" s="10"/>
      <c r="GXG256" s="8"/>
      <c r="GXH256"/>
      <c r="GXI256" s="8"/>
      <c r="GXJ256"/>
      <c r="GXK256"/>
      <c r="GXL256"/>
      <c r="GXM256" s="10"/>
      <c r="GXN256" s="8"/>
      <c r="GXO256"/>
      <c r="GXP256" s="8"/>
      <c r="GXQ256"/>
      <c r="GXR256"/>
      <c r="GXS256"/>
      <c r="GXT256" s="10"/>
      <c r="GXU256" s="8"/>
      <c r="GXV256"/>
      <c r="GXW256" s="8"/>
      <c r="GXX256"/>
      <c r="GXY256"/>
      <c r="GXZ256"/>
      <c r="GYA256" s="10"/>
      <c r="GYB256" s="8"/>
      <c r="GYC256"/>
      <c r="GYD256" s="8"/>
      <c r="GYE256"/>
      <c r="GYF256"/>
      <c r="GYG256"/>
      <c r="GYH256" s="10"/>
      <c r="GYI256" s="8"/>
      <c r="GYJ256"/>
      <c r="GYK256" s="8"/>
      <c r="GYL256"/>
      <c r="GYM256"/>
      <c r="GYN256"/>
      <c r="GYO256" s="10"/>
      <c r="GYP256" s="8"/>
      <c r="GYQ256"/>
      <c r="GYR256" s="8"/>
      <c r="GYS256"/>
      <c r="GYT256"/>
      <c r="GYU256"/>
      <c r="GYV256" s="10"/>
      <c r="GYW256" s="8"/>
      <c r="GYX256"/>
      <c r="GYY256" s="8"/>
      <c r="GYZ256"/>
      <c r="GZA256"/>
      <c r="GZB256"/>
      <c r="GZC256" s="10"/>
      <c r="GZD256" s="8"/>
      <c r="GZE256"/>
      <c r="GZF256" s="8"/>
      <c r="GZG256"/>
      <c r="GZH256"/>
      <c r="GZI256"/>
      <c r="GZJ256" s="10"/>
      <c r="GZK256" s="8"/>
      <c r="GZL256"/>
      <c r="GZM256" s="8"/>
      <c r="GZN256"/>
      <c r="GZO256"/>
      <c r="GZP256"/>
      <c r="GZQ256" s="10"/>
      <c r="GZR256" s="8"/>
      <c r="GZS256"/>
      <c r="GZT256" s="8"/>
      <c r="GZU256"/>
      <c r="GZV256"/>
      <c r="GZW256"/>
      <c r="GZX256" s="10"/>
      <c r="GZY256" s="8"/>
      <c r="GZZ256"/>
      <c r="HAA256" s="8"/>
      <c r="HAB256"/>
      <c r="HAC256"/>
      <c r="HAD256"/>
      <c r="HAE256" s="10"/>
      <c r="HAF256" s="8"/>
      <c r="HAG256"/>
      <c r="HAH256" s="8"/>
      <c r="HAI256"/>
      <c r="HAJ256"/>
      <c r="HAK256"/>
      <c r="HAL256" s="10"/>
      <c r="HAM256" s="8"/>
      <c r="HAN256"/>
      <c r="HAO256" s="8"/>
      <c r="HAP256"/>
      <c r="HAQ256"/>
      <c r="HAR256"/>
      <c r="HAS256" s="10"/>
      <c r="HAT256" s="8"/>
      <c r="HAU256"/>
      <c r="HAV256" s="8"/>
      <c r="HAW256"/>
      <c r="HAX256"/>
      <c r="HAY256"/>
      <c r="HAZ256" s="10"/>
      <c r="HBA256" s="8"/>
      <c r="HBB256"/>
      <c r="HBC256" s="8"/>
      <c r="HBD256"/>
      <c r="HBE256"/>
      <c r="HBF256"/>
      <c r="HBG256" s="10"/>
      <c r="HBH256" s="8"/>
      <c r="HBI256"/>
      <c r="HBJ256" s="8"/>
      <c r="HBK256"/>
      <c r="HBL256"/>
      <c r="HBM256"/>
      <c r="HBN256" s="10"/>
      <c r="HBO256" s="8"/>
      <c r="HBP256"/>
      <c r="HBQ256" s="8"/>
      <c r="HBR256"/>
      <c r="HBS256"/>
      <c r="HBT256"/>
      <c r="HBU256" s="10"/>
      <c r="HBV256" s="8"/>
      <c r="HBW256"/>
      <c r="HBX256" s="8"/>
      <c r="HBY256"/>
      <c r="HBZ256"/>
      <c r="HCA256"/>
      <c r="HCB256" s="10"/>
      <c r="HCC256" s="8"/>
      <c r="HCD256"/>
      <c r="HCE256" s="8"/>
      <c r="HCF256"/>
      <c r="HCG256"/>
      <c r="HCH256"/>
      <c r="HCI256" s="10"/>
      <c r="HCJ256" s="8"/>
      <c r="HCK256"/>
      <c r="HCL256" s="8"/>
      <c r="HCM256"/>
      <c r="HCN256"/>
      <c r="HCO256"/>
      <c r="HCP256" s="10"/>
      <c r="HCQ256" s="22"/>
      <c r="HCR256"/>
      <c r="HCS256" s="8"/>
      <c r="HCT256"/>
      <c r="HCU256"/>
      <c r="HCV256"/>
      <c r="HCW256" s="10"/>
      <c r="HCX256" s="22"/>
      <c r="HCY256"/>
      <c r="HCZ256" s="8"/>
      <c r="HDA256"/>
      <c r="HDB256"/>
      <c r="HDC256"/>
      <c r="HDD256" s="29"/>
      <c r="HDE256" s="44"/>
      <c r="HDF256" s="8"/>
      <c r="HDG256" s="8"/>
      <c r="HDH256" s="10"/>
      <c r="HDI256" s="10"/>
      <c r="HDJ256"/>
      <c r="HDK256" s="8"/>
      <c r="HDL256"/>
      <c r="HDM256" s="8"/>
      <c r="HDN256" s="6"/>
      <c r="HDO256"/>
      <c r="HDP256"/>
      <c r="HDQ256" s="10"/>
      <c r="HDR256" s="8"/>
      <c r="HDS256"/>
      <c r="HDT256" s="8"/>
      <c r="HDU256"/>
      <c r="HDV256"/>
      <c r="HDW256"/>
      <c r="HDX256" s="10"/>
      <c r="HDY256" s="8"/>
      <c r="HDZ256"/>
      <c r="HEA256" s="8"/>
      <c r="HEB256"/>
      <c r="HEC256"/>
      <c r="HED256"/>
      <c r="HEE256" s="10"/>
      <c r="HEF256" s="8"/>
      <c r="HEG256"/>
      <c r="HEH256" s="8"/>
      <c r="HEI256"/>
      <c r="HEJ256"/>
      <c r="HEK256"/>
      <c r="HEL256" s="10"/>
      <c r="HEM256" s="8"/>
      <c r="HEN256"/>
      <c r="HEO256" s="8"/>
      <c r="HEP256"/>
      <c r="HEQ256"/>
      <c r="HER256"/>
      <c r="HES256" s="10"/>
      <c r="HET256" s="8"/>
      <c r="HEU256"/>
      <c r="HEV256" s="8"/>
      <c r="HEW256"/>
      <c r="HEX256"/>
      <c r="HEY256"/>
      <c r="HEZ256" s="10"/>
      <c r="HFA256" s="8"/>
      <c r="HFB256"/>
      <c r="HFC256" s="8"/>
      <c r="HFD256"/>
      <c r="HFE256"/>
      <c r="HFF256"/>
      <c r="HFG256" s="10"/>
      <c r="HFH256" s="8"/>
      <c r="HFI256"/>
      <c r="HFJ256" s="8"/>
      <c r="HFK256"/>
      <c r="HFL256"/>
      <c r="HFM256"/>
      <c r="HFN256" s="10"/>
      <c r="HFO256" s="8"/>
      <c r="HFP256"/>
      <c r="HFQ256" s="8"/>
      <c r="HFR256"/>
      <c r="HFS256"/>
      <c r="HFT256"/>
      <c r="HFU256" s="10"/>
      <c r="HFV256" s="8"/>
      <c r="HFW256"/>
      <c r="HFX256" s="8"/>
      <c r="HFY256"/>
      <c r="HFZ256"/>
      <c r="HGA256"/>
      <c r="HGB256" s="10"/>
      <c r="HGC256" s="8"/>
      <c r="HGD256"/>
      <c r="HGE256" s="8"/>
      <c r="HGF256"/>
      <c r="HGG256"/>
      <c r="HGH256"/>
      <c r="HGI256" s="10"/>
      <c r="HGJ256" s="8"/>
      <c r="HGK256"/>
      <c r="HGL256" s="8"/>
      <c r="HGM256"/>
      <c r="HGN256"/>
      <c r="HGO256"/>
      <c r="HGP256" s="10"/>
      <c r="HGQ256" s="8"/>
      <c r="HGR256"/>
      <c r="HGS256" s="8"/>
      <c r="HGT256"/>
      <c r="HGU256"/>
      <c r="HGV256"/>
      <c r="HGW256" s="10"/>
      <c r="HGX256" s="8"/>
      <c r="HGY256"/>
      <c r="HGZ256" s="8"/>
      <c r="HHA256"/>
      <c r="HHB256"/>
      <c r="HHC256"/>
      <c r="HHD256" s="10"/>
      <c r="HHE256" s="8"/>
      <c r="HHF256"/>
      <c r="HHG256" s="8"/>
      <c r="HHH256"/>
      <c r="HHI256"/>
      <c r="HHJ256"/>
      <c r="HHK256" s="10"/>
      <c r="HHL256" s="8"/>
      <c r="HHM256"/>
      <c r="HHN256" s="8"/>
      <c r="HHO256"/>
      <c r="HHP256"/>
      <c r="HHQ256"/>
      <c r="HHR256" s="10"/>
      <c r="HHS256" s="8"/>
      <c r="HHT256"/>
      <c r="HHU256" s="8"/>
      <c r="HHV256"/>
      <c r="HHW256"/>
      <c r="HHX256"/>
      <c r="HHY256" s="10"/>
      <c r="HHZ256" s="8"/>
      <c r="HIA256"/>
      <c r="HIB256" s="8"/>
      <c r="HIC256"/>
      <c r="HID256"/>
      <c r="HIE256"/>
      <c r="HIF256" s="10"/>
      <c r="HIG256" s="8"/>
      <c r="HIH256"/>
      <c r="HII256" s="8"/>
      <c r="HIJ256"/>
      <c r="HIK256"/>
      <c r="HIL256"/>
      <c r="HIM256" s="10"/>
      <c r="HIN256" s="8"/>
      <c r="HIO256"/>
      <c r="HIP256" s="8"/>
      <c r="HIQ256"/>
      <c r="HIR256"/>
      <c r="HIS256"/>
      <c r="HIT256" s="10"/>
      <c r="HIU256" s="8"/>
      <c r="HIV256"/>
      <c r="HIW256" s="8"/>
      <c r="HIX256"/>
      <c r="HIY256"/>
      <c r="HIZ256"/>
      <c r="HJA256" s="10"/>
      <c r="HJB256" s="8"/>
      <c r="HJC256"/>
      <c r="HJD256" s="8"/>
      <c r="HJE256"/>
      <c r="HJF256"/>
      <c r="HJG256"/>
      <c r="HJH256" s="10"/>
      <c r="HJI256" s="8"/>
      <c r="HJJ256"/>
      <c r="HJK256" s="8"/>
      <c r="HJL256"/>
      <c r="HJM256"/>
      <c r="HJN256"/>
      <c r="HJO256" s="10"/>
      <c r="HJP256" s="8"/>
      <c r="HJQ256"/>
      <c r="HJR256" s="8"/>
      <c r="HJS256"/>
      <c r="HJT256"/>
      <c r="HJU256"/>
      <c r="HJV256" s="10"/>
      <c r="HJW256" s="8"/>
      <c r="HJX256"/>
      <c r="HJY256" s="8"/>
      <c r="HJZ256"/>
      <c r="HKA256"/>
      <c r="HKB256"/>
      <c r="HKC256" s="10"/>
      <c r="HKD256" s="8"/>
      <c r="HKE256"/>
      <c r="HKF256" s="8"/>
      <c r="HKG256"/>
      <c r="HKH256"/>
      <c r="HKI256"/>
      <c r="HKJ256" s="10"/>
      <c r="HKK256" s="8"/>
      <c r="HKL256"/>
      <c r="HKM256" s="8"/>
      <c r="HKN256"/>
      <c r="HKO256"/>
      <c r="HKP256"/>
      <c r="HKQ256" s="10"/>
      <c r="HKR256" s="8"/>
      <c r="HKS256"/>
      <c r="HKT256" s="8"/>
      <c r="HKU256"/>
      <c r="HKV256"/>
      <c r="HKW256"/>
      <c r="HKX256" s="10"/>
      <c r="HKY256" s="8"/>
      <c r="HKZ256"/>
      <c r="HLA256" s="8"/>
      <c r="HLB256"/>
      <c r="HLC256"/>
      <c r="HLD256"/>
      <c r="HLE256" s="10"/>
      <c r="HLF256" s="8"/>
      <c r="HLG256"/>
      <c r="HLH256" s="8"/>
      <c r="HLI256"/>
      <c r="HLJ256"/>
      <c r="HLK256"/>
      <c r="HLL256" s="10"/>
      <c r="HLM256" s="8"/>
      <c r="HLN256"/>
      <c r="HLO256" s="8"/>
      <c r="HLP256"/>
      <c r="HLQ256"/>
      <c r="HLR256"/>
      <c r="HLS256" s="10"/>
      <c r="HLT256" s="22"/>
      <c r="HLU256"/>
      <c r="HLV256" s="8"/>
      <c r="HLW256"/>
      <c r="HLX256"/>
      <c r="HLY256"/>
      <c r="HLZ256" s="10"/>
      <c r="HMA256" s="22"/>
      <c r="HMB256"/>
      <c r="HMC256" s="8"/>
      <c r="HMD256"/>
      <c r="HME256"/>
      <c r="HMF256"/>
      <c r="HMG256" s="29"/>
      <c r="HMH256" s="44"/>
      <c r="HMI256" s="8"/>
      <c r="HMJ256" s="8"/>
      <c r="HMK256" s="10"/>
      <c r="HML256" s="10"/>
      <c r="HMM256"/>
      <c r="HMN256" s="8"/>
      <c r="HMO256"/>
      <c r="HMP256" s="8"/>
      <c r="HMQ256" s="6"/>
      <c r="HMR256"/>
      <c r="HMS256"/>
      <c r="HMT256" s="10"/>
      <c r="HMU256" s="8"/>
      <c r="HMV256"/>
      <c r="HMW256" s="8"/>
      <c r="HMX256"/>
      <c r="HMY256"/>
      <c r="HMZ256"/>
      <c r="HNA256" s="10"/>
      <c r="HNB256" s="8"/>
      <c r="HNC256"/>
      <c r="HND256" s="8"/>
      <c r="HNE256"/>
      <c r="HNF256"/>
      <c r="HNG256"/>
      <c r="HNH256" s="10"/>
      <c r="HNI256" s="8"/>
      <c r="HNJ256"/>
      <c r="HNK256" s="8"/>
      <c r="HNL256"/>
      <c r="HNM256"/>
      <c r="HNN256"/>
      <c r="HNO256" s="10"/>
      <c r="HNP256" s="8"/>
      <c r="HNQ256"/>
      <c r="HNR256" s="8"/>
      <c r="HNS256"/>
      <c r="HNT256"/>
      <c r="HNU256"/>
      <c r="HNV256" s="10"/>
      <c r="HNW256" s="8"/>
      <c r="HNX256"/>
      <c r="HNY256" s="8"/>
      <c r="HNZ256"/>
      <c r="HOA256"/>
      <c r="HOB256"/>
      <c r="HOC256" s="10"/>
      <c r="HOD256" s="8"/>
      <c r="HOE256"/>
      <c r="HOF256" s="8"/>
      <c r="HOG256"/>
      <c r="HOH256"/>
      <c r="HOI256"/>
      <c r="HOJ256" s="10"/>
      <c r="HOK256" s="8"/>
      <c r="HOL256"/>
      <c r="HOM256" s="8"/>
      <c r="HON256"/>
      <c r="HOO256"/>
      <c r="HOP256"/>
      <c r="HOQ256" s="10"/>
      <c r="HOR256" s="8"/>
      <c r="HOS256"/>
      <c r="HOT256" s="8"/>
      <c r="HOU256"/>
      <c r="HOV256"/>
      <c r="HOW256"/>
      <c r="HOX256" s="10"/>
      <c r="HOY256" s="8"/>
      <c r="HOZ256"/>
      <c r="HPA256" s="8"/>
      <c r="HPB256"/>
      <c r="HPC256"/>
      <c r="HPD256"/>
      <c r="HPE256" s="10"/>
      <c r="HPF256" s="8"/>
      <c r="HPG256"/>
      <c r="HPH256" s="8"/>
      <c r="HPI256"/>
      <c r="HPJ256"/>
      <c r="HPK256"/>
      <c r="HPL256" s="10"/>
      <c r="HPM256" s="8"/>
      <c r="HPN256"/>
      <c r="HPO256" s="8"/>
      <c r="HPP256"/>
      <c r="HPQ256"/>
      <c r="HPR256"/>
      <c r="HPS256" s="10"/>
      <c r="HPT256" s="8"/>
      <c r="HPU256"/>
      <c r="HPV256" s="8"/>
      <c r="HPW256"/>
      <c r="HPX256"/>
      <c r="HPY256"/>
      <c r="HPZ256" s="10"/>
      <c r="HQA256" s="8"/>
      <c r="HQB256"/>
      <c r="HQC256" s="8"/>
      <c r="HQD256"/>
      <c r="HQE256"/>
      <c r="HQF256"/>
      <c r="HQG256" s="10"/>
      <c r="HQH256" s="8"/>
      <c r="HQI256"/>
      <c r="HQJ256" s="8"/>
      <c r="HQK256"/>
      <c r="HQL256"/>
      <c r="HQM256"/>
      <c r="HQN256" s="10"/>
      <c r="HQO256" s="8"/>
      <c r="HQP256"/>
      <c r="HQQ256" s="8"/>
      <c r="HQR256"/>
      <c r="HQS256"/>
      <c r="HQT256"/>
      <c r="HQU256" s="10"/>
      <c r="HQV256" s="8"/>
      <c r="HQW256"/>
      <c r="HQX256" s="8"/>
      <c r="HQY256"/>
      <c r="HQZ256"/>
      <c r="HRA256"/>
      <c r="HRB256" s="10"/>
      <c r="HRC256" s="8"/>
      <c r="HRD256"/>
      <c r="HRE256" s="8"/>
      <c r="HRF256"/>
      <c r="HRG256"/>
      <c r="HRH256"/>
      <c r="HRI256" s="10"/>
      <c r="HRJ256" s="8"/>
      <c r="HRK256"/>
      <c r="HRL256" s="8"/>
      <c r="HRM256"/>
      <c r="HRN256"/>
      <c r="HRO256"/>
      <c r="HRP256" s="10"/>
      <c r="HRQ256" s="8"/>
      <c r="HRR256"/>
      <c r="HRS256" s="8"/>
      <c r="HRT256"/>
      <c r="HRU256"/>
      <c r="HRV256"/>
      <c r="HRW256" s="10"/>
      <c r="HRX256" s="8"/>
      <c r="HRY256"/>
      <c r="HRZ256" s="8"/>
      <c r="HSA256"/>
      <c r="HSB256"/>
      <c r="HSC256"/>
      <c r="HSD256" s="10"/>
      <c r="HSE256" s="8"/>
      <c r="HSF256"/>
      <c r="HSG256" s="8"/>
      <c r="HSH256"/>
      <c r="HSI256"/>
      <c r="HSJ256"/>
      <c r="HSK256" s="10"/>
      <c r="HSL256" s="8"/>
      <c r="HSM256"/>
      <c r="HSN256" s="8"/>
      <c r="HSO256"/>
      <c r="HSP256"/>
      <c r="HSQ256"/>
      <c r="HSR256" s="10"/>
      <c r="HSS256" s="8"/>
      <c r="HST256"/>
      <c r="HSU256" s="8"/>
      <c r="HSV256"/>
      <c r="HSW256"/>
      <c r="HSX256"/>
      <c r="HSY256" s="10"/>
      <c r="HSZ256" s="8"/>
      <c r="HTA256"/>
      <c r="HTB256" s="8"/>
      <c r="HTC256"/>
      <c r="HTD256"/>
      <c r="HTE256"/>
      <c r="HTF256" s="10"/>
      <c r="HTG256" s="8"/>
      <c r="HTH256"/>
      <c r="HTI256" s="8"/>
      <c r="HTJ256"/>
      <c r="HTK256"/>
      <c r="HTL256"/>
      <c r="HTM256" s="10"/>
      <c r="HTN256" s="8"/>
      <c r="HTO256"/>
      <c r="HTP256" s="8"/>
      <c r="HTQ256"/>
      <c r="HTR256"/>
      <c r="HTS256"/>
      <c r="HTT256" s="10"/>
      <c r="HTU256" s="8"/>
      <c r="HTV256"/>
      <c r="HTW256" s="8"/>
      <c r="HTX256"/>
      <c r="HTY256"/>
      <c r="HTZ256"/>
      <c r="HUA256" s="10"/>
      <c r="HUB256" s="8"/>
      <c r="HUC256"/>
      <c r="HUD256" s="8"/>
      <c r="HUE256"/>
      <c r="HUF256"/>
      <c r="HUG256"/>
      <c r="HUH256" s="10"/>
      <c r="HUI256" s="8"/>
      <c r="HUJ256"/>
      <c r="HUK256" s="8"/>
      <c r="HUL256"/>
      <c r="HUM256"/>
      <c r="HUN256"/>
      <c r="HUO256" s="10"/>
      <c r="HUP256" s="8"/>
      <c r="HUQ256"/>
      <c r="HUR256" s="8"/>
      <c r="HUS256"/>
      <c r="HUT256"/>
      <c r="HUU256"/>
      <c r="HUV256" s="10"/>
      <c r="HUW256" s="22"/>
      <c r="HUX256"/>
      <c r="HUY256" s="8"/>
      <c r="HUZ256"/>
      <c r="HVA256"/>
      <c r="HVB256"/>
      <c r="HVC256" s="10"/>
      <c r="HVD256" s="22"/>
      <c r="HVE256"/>
      <c r="HVF256" s="8"/>
      <c r="HVG256"/>
      <c r="HVH256"/>
      <c r="HVI256"/>
      <c r="HVJ256" s="29"/>
      <c r="HVK256" s="44"/>
      <c r="HVL256" s="8"/>
      <c r="HVM256" s="8"/>
      <c r="HVN256" s="10"/>
      <c r="HVO256" s="10"/>
      <c r="HVP256"/>
      <c r="HVQ256" s="8"/>
      <c r="HVR256"/>
      <c r="HVS256" s="8"/>
      <c r="HVT256" s="6"/>
      <c r="HVU256"/>
      <c r="HVV256"/>
      <c r="HVW256" s="10"/>
      <c r="HVX256" s="8"/>
      <c r="HVY256"/>
      <c r="HVZ256" s="8"/>
      <c r="HWA256"/>
      <c r="HWB256"/>
      <c r="HWC256"/>
      <c r="HWD256" s="10"/>
      <c r="HWE256" s="8"/>
      <c r="HWF256"/>
      <c r="HWG256" s="8"/>
      <c r="HWH256"/>
      <c r="HWI256"/>
      <c r="HWJ256"/>
      <c r="HWK256" s="10"/>
      <c r="HWL256" s="8"/>
      <c r="HWM256"/>
      <c r="HWN256" s="8"/>
      <c r="HWO256"/>
      <c r="HWP256"/>
      <c r="HWQ256"/>
      <c r="HWR256" s="10"/>
      <c r="HWS256" s="8"/>
      <c r="HWT256"/>
      <c r="HWU256" s="8"/>
      <c r="HWV256"/>
      <c r="HWW256"/>
      <c r="HWX256"/>
      <c r="HWY256" s="10"/>
      <c r="HWZ256" s="8"/>
      <c r="HXA256"/>
      <c r="HXB256" s="8"/>
      <c r="HXC256"/>
      <c r="HXD256"/>
      <c r="HXE256"/>
      <c r="HXF256" s="10"/>
      <c r="HXG256" s="8"/>
      <c r="HXH256"/>
      <c r="HXI256" s="8"/>
      <c r="HXJ256"/>
      <c r="HXK256"/>
      <c r="HXL256"/>
      <c r="HXM256" s="10"/>
      <c r="HXN256" s="8"/>
      <c r="HXO256"/>
      <c r="HXP256" s="8"/>
      <c r="HXQ256"/>
      <c r="HXR256"/>
      <c r="HXS256"/>
      <c r="HXT256" s="10"/>
      <c r="HXU256" s="8"/>
      <c r="HXV256"/>
      <c r="HXW256" s="8"/>
      <c r="HXX256"/>
      <c r="HXY256"/>
      <c r="HXZ256"/>
      <c r="HYA256" s="10"/>
      <c r="HYB256" s="8"/>
      <c r="HYC256"/>
      <c r="HYD256" s="8"/>
      <c r="HYE256"/>
      <c r="HYF256"/>
      <c r="HYG256"/>
      <c r="HYH256" s="10"/>
      <c r="HYI256" s="8"/>
      <c r="HYJ256"/>
      <c r="HYK256" s="8"/>
      <c r="HYL256"/>
      <c r="HYM256"/>
      <c r="HYN256"/>
      <c r="HYO256" s="10"/>
      <c r="HYP256" s="8"/>
      <c r="HYQ256"/>
      <c r="HYR256" s="8"/>
      <c r="HYS256"/>
      <c r="HYT256"/>
      <c r="HYU256"/>
      <c r="HYV256" s="10"/>
      <c r="HYW256" s="8"/>
      <c r="HYX256"/>
      <c r="HYY256" s="8"/>
      <c r="HYZ256"/>
      <c r="HZA256"/>
      <c r="HZB256"/>
      <c r="HZC256" s="10"/>
      <c r="HZD256" s="8"/>
      <c r="HZE256"/>
      <c r="HZF256" s="8"/>
      <c r="HZG256"/>
      <c r="HZH256"/>
      <c r="HZI256"/>
      <c r="HZJ256" s="10"/>
      <c r="HZK256" s="8"/>
      <c r="HZL256"/>
      <c r="HZM256" s="8"/>
      <c r="HZN256"/>
      <c r="HZO256"/>
      <c r="HZP256"/>
      <c r="HZQ256" s="10"/>
      <c r="HZR256" s="8"/>
      <c r="HZS256"/>
      <c r="HZT256" s="8"/>
      <c r="HZU256"/>
      <c r="HZV256"/>
      <c r="HZW256"/>
      <c r="HZX256" s="10"/>
      <c r="HZY256" s="8"/>
      <c r="HZZ256"/>
      <c r="IAA256" s="8"/>
      <c r="IAB256"/>
      <c r="IAC256"/>
      <c r="IAD256"/>
      <c r="IAE256" s="10"/>
      <c r="IAF256" s="8"/>
      <c r="IAG256"/>
      <c r="IAH256" s="8"/>
      <c r="IAI256"/>
      <c r="IAJ256"/>
      <c r="IAK256"/>
      <c r="IAL256" s="10"/>
      <c r="IAM256" s="8"/>
      <c r="IAN256"/>
      <c r="IAO256" s="8"/>
      <c r="IAP256"/>
      <c r="IAQ256"/>
      <c r="IAR256"/>
      <c r="IAS256" s="10"/>
      <c r="IAT256" s="8"/>
      <c r="IAU256"/>
      <c r="IAV256" s="8"/>
      <c r="IAW256"/>
      <c r="IAX256"/>
      <c r="IAY256"/>
      <c r="IAZ256" s="10"/>
      <c r="IBA256" s="8"/>
      <c r="IBB256"/>
      <c r="IBC256" s="8"/>
      <c r="IBD256"/>
      <c r="IBE256"/>
      <c r="IBF256"/>
      <c r="IBG256" s="10"/>
      <c r="IBH256" s="8"/>
      <c r="IBI256"/>
      <c r="IBJ256" s="8"/>
      <c r="IBK256"/>
      <c r="IBL256"/>
      <c r="IBM256"/>
      <c r="IBN256" s="10"/>
      <c r="IBO256" s="8"/>
      <c r="IBP256"/>
      <c r="IBQ256" s="8"/>
      <c r="IBR256"/>
      <c r="IBS256"/>
      <c r="IBT256"/>
      <c r="IBU256" s="10"/>
      <c r="IBV256" s="8"/>
      <c r="IBW256"/>
      <c r="IBX256" s="8"/>
      <c r="IBY256"/>
      <c r="IBZ256"/>
      <c r="ICA256"/>
      <c r="ICB256" s="10"/>
      <c r="ICC256" s="8"/>
      <c r="ICD256"/>
      <c r="ICE256" s="8"/>
      <c r="ICF256"/>
      <c r="ICG256"/>
      <c r="ICH256"/>
      <c r="ICI256" s="10"/>
      <c r="ICJ256" s="8"/>
      <c r="ICK256"/>
      <c r="ICL256" s="8"/>
      <c r="ICM256"/>
      <c r="ICN256"/>
      <c r="ICO256"/>
      <c r="ICP256" s="10"/>
      <c r="ICQ256" s="8"/>
      <c r="ICR256"/>
      <c r="ICS256" s="8"/>
      <c r="ICT256"/>
      <c r="ICU256"/>
      <c r="ICV256"/>
      <c r="ICW256" s="10"/>
      <c r="ICX256" s="8"/>
      <c r="ICY256"/>
      <c r="ICZ256" s="8"/>
      <c r="IDA256"/>
      <c r="IDB256"/>
      <c r="IDC256"/>
      <c r="IDD256" s="10"/>
      <c r="IDE256" s="8"/>
      <c r="IDF256"/>
      <c r="IDG256" s="8"/>
      <c r="IDH256"/>
      <c r="IDI256"/>
      <c r="IDJ256"/>
      <c r="IDK256" s="10"/>
      <c r="IDL256" s="8"/>
      <c r="IDM256"/>
      <c r="IDN256" s="8"/>
      <c r="IDO256"/>
      <c r="IDP256"/>
      <c r="IDQ256"/>
      <c r="IDR256" s="10"/>
      <c r="IDS256" s="8"/>
      <c r="IDT256"/>
      <c r="IDU256" s="8"/>
      <c r="IDV256"/>
      <c r="IDW256"/>
      <c r="IDX256"/>
      <c r="IDY256" s="10"/>
      <c r="IDZ256" s="22"/>
      <c r="IEA256"/>
      <c r="IEB256" s="8"/>
      <c r="IEC256"/>
      <c r="IED256"/>
      <c r="IEE256"/>
      <c r="IEF256" s="10"/>
      <c r="IEG256" s="22"/>
      <c r="IEH256"/>
      <c r="IEI256" s="8"/>
      <c r="IEJ256"/>
      <c r="IEK256"/>
      <c r="IEL256"/>
      <c r="IEM256" s="29"/>
      <c r="IEN256" s="44"/>
      <c r="IEO256" s="8"/>
      <c r="IEP256" s="8"/>
      <c r="IEQ256" s="10"/>
      <c r="IER256" s="10"/>
      <c r="IES256"/>
      <c r="IET256" s="8"/>
      <c r="IEU256"/>
      <c r="IEV256" s="8"/>
      <c r="IEW256" s="6"/>
      <c r="IEX256"/>
      <c r="IEY256"/>
      <c r="IEZ256" s="10"/>
      <c r="IFA256" s="8"/>
      <c r="IFB256"/>
      <c r="IFC256" s="8"/>
      <c r="IFD256"/>
      <c r="IFE256"/>
      <c r="IFF256"/>
      <c r="IFG256" s="10"/>
      <c r="IFH256" s="8"/>
      <c r="IFI256"/>
      <c r="IFJ256" s="8"/>
      <c r="IFK256"/>
      <c r="IFL256"/>
      <c r="IFM256"/>
      <c r="IFN256" s="10"/>
      <c r="IFO256" s="8"/>
      <c r="IFP256"/>
      <c r="IFQ256" s="8"/>
      <c r="IFR256"/>
      <c r="IFS256"/>
      <c r="IFT256"/>
      <c r="IFU256" s="10"/>
      <c r="IFV256" s="8"/>
      <c r="IFW256"/>
      <c r="IFX256" s="8"/>
      <c r="IFY256"/>
      <c r="IFZ256"/>
      <c r="IGA256"/>
      <c r="IGB256" s="10"/>
      <c r="IGC256" s="8"/>
      <c r="IGD256"/>
      <c r="IGE256" s="8"/>
      <c r="IGF256"/>
      <c r="IGG256"/>
      <c r="IGH256"/>
      <c r="IGI256" s="10"/>
      <c r="IGJ256" s="8"/>
      <c r="IGK256"/>
      <c r="IGL256" s="8"/>
      <c r="IGM256"/>
      <c r="IGN256"/>
      <c r="IGO256"/>
      <c r="IGP256" s="10"/>
      <c r="IGQ256" s="8"/>
      <c r="IGR256"/>
      <c r="IGS256" s="8"/>
      <c r="IGT256"/>
      <c r="IGU256"/>
      <c r="IGV256"/>
      <c r="IGW256" s="10"/>
      <c r="IGX256" s="8"/>
      <c r="IGY256"/>
      <c r="IGZ256" s="8"/>
      <c r="IHA256"/>
      <c r="IHB256"/>
      <c r="IHC256"/>
      <c r="IHD256" s="10"/>
      <c r="IHE256" s="8"/>
      <c r="IHF256"/>
      <c r="IHG256" s="8"/>
      <c r="IHH256"/>
      <c r="IHI256"/>
      <c r="IHJ256"/>
      <c r="IHK256" s="10"/>
      <c r="IHL256" s="8"/>
      <c r="IHM256"/>
      <c r="IHN256" s="8"/>
      <c r="IHO256"/>
      <c r="IHP256"/>
      <c r="IHQ256"/>
      <c r="IHR256" s="10"/>
      <c r="IHS256" s="8"/>
      <c r="IHT256"/>
      <c r="IHU256" s="8"/>
      <c r="IHV256"/>
      <c r="IHW256"/>
      <c r="IHX256"/>
      <c r="IHY256" s="10"/>
      <c r="IHZ256" s="8"/>
      <c r="IIA256"/>
      <c r="IIB256" s="8"/>
      <c r="IIC256"/>
      <c r="IID256"/>
      <c r="IIE256"/>
      <c r="IIF256" s="10"/>
      <c r="IIG256" s="8"/>
      <c r="IIH256"/>
      <c r="III256" s="8"/>
      <c r="IIJ256"/>
      <c r="IIK256"/>
      <c r="IIL256"/>
      <c r="IIM256" s="10"/>
      <c r="IIN256" s="8"/>
      <c r="IIO256"/>
      <c r="IIP256" s="8"/>
      <c r="IIQ256"/>
      <c r="IIR256"/>
      <c r="IIS256"/>
      <c r="IIT256" s="10"/>
      <c r="IIU256" s="8"/>
      <c r="IIV256"/>
      <c r="IIW256" s="8"/>
      <c r="IIX256"/>
      <c r="IIY256"/>
      <c r="IIZ256"/>
      <c r="IJA256" s="10"/>
      <c r="IJB256" s="8"/>
      <c r="IJC256"/>
      <c r="IJD256" s="8"/>
      <c r="IJE256"/>
      <c r="IJF256"/>
      <c r="IJG256"/>
      <c r="IJH256" s="10"/>
      <c r="IJI256" s="8"/>
      <c r="IJJ256"/>
      <c r="IJK256" s="8"/>
      <c r="IJL256"/>
      <c r="IJM256"/>
      <c r="IJN256"/>
      <c r="IJO256" s="10"/>
      <c r="IJP256" s="8"/>
      <c r="IJQ256"/>
      <c r="IJR256" s="8"/>
      <c r="IJS256"/>
      <c r="IJT256"/>
      <c r="IJU256"/>
      <c r="IJV256" s="10"/>
      <c r="IJW256" s="8"/>
      <c r="IJX256"/>
      <c r="IJY256" s="8"/>
      <c r="IJZ256"/>
      <c r="IKA256"/>
      <c r="IKB256"/>
      <c r="IKC256" s="10"/>
      <c r="IKD256" s="8"/>
      <c r="IKE256"/>
      <c r="IKF256" s="8"/>
      <c r="IKG256"/>
      <c r="IKH256"/>
      <c r="IKI256"/>
      <c r="IKJ256" s="10"/>
      <c r="IKK256" s="8"/>
      <c r="IKL256"/>
      <c r="IKM256" s="8"/>
      <c r="IKN256"/>
      <c r="IKO256"/>
      <c r="IKP256"/>
      <c r="IKQ256" s="10"/>
      <c r="IKR256" s="8"/>
      <c r="IKS256"/>
      <c r="IKT256" s="8"/>
      <c r="IKU256"/>
      <c r="IKV256"/>
      <c r="IKW256"/>
      <c r="IKX256" s="10"/>
      <c r="IKY256" s="8"/>
      <c r="IKZ256"/>
      <c r="ILA256" s="8"/>
      <c r="ILB256"/>
      <c r="ILC256"/>
      <c r="ILD256"/>
      <c r="ILE256" s="10"/>
      <c r="ILF256" s="8"/>
      <c r="ILG256"/>
      <c r="ILH256" s="8"/>
      <c r="ILI256"/>
      <c r="ILJ256"/>
      <c r="ILK256"/>
      <c r="ILL256" s="10"/>
      <c r="ILM256" s="8"/>
      <c r="ILN256"/>
      <c r="ILO256" s="8"/>
      <c r="ILP256"/>
      <c r="ILQ256"/>
      <c r="ILR256"/>
      <c r="ILS256" s="10"/>
      <c r="ILT256" s="8"/>
      <c r="ILU256"/>
      <c r="ILV256" s="8"/>
      <c r="ILW256"/>
      <c r="ILX256"/>
      <c r="ILY256"/>
      <c r="ILZ256" s="10"/>
      <c r="IMA256" s="8"/>
      <c r="IMB256"/>
      <c r="IMC256" s="8"/>
      <c r="IMD256"/>
      <c r="IME256"/>
      <c r="IMF256"/>
      <c r="IMG256" s="10"/>
      <c r="IMH256" s="8"/>
      <c r="IMI256"/>
      <c r="IMJ256" s="8"/>
      <c r="IMK256"/>
      <c r="IML256"/>
      <c r="IMM256"/>
      <c r="IMN256" s="10"/>
      <c r="IMO256" s="8"/>
      <c r="IMP256"/>
      <c r="IMQ256" s="8"/>
      <c r="IMR256"/>
      <c r="IMS256"/>
      <c r="IMT256"/>
      <c r="IMU256" s="10"/>
      <c r="IMV256" s="8"/>
      <c r="IMW256"/>
      <c r="IMX256" s="8"/>
      <c r="IMY256"/>
      <c r="IMZ256"/>
      <c r="INA256"/>
      <c r="INB256" s="10"/>
      <c r="INC256" s="22"/>
      <c r="IND256"/>
      <c r="INE256" s="8"/>
      <c r="INF256"/>
      <c r="ING256"/>
      <c r="INH256"/>
      <c r="INI256" s="10"/>
      <c r="INJ256" s="22"/>
      <c r="INK256"/>
      <c r="INL256" s="8"/>
      <c r="INM256"/>
      <c r="INN256"/>
      <c r="INO256"/>
      <c r="INP256" s="29"/>
      <c r="INQ256" s="44"/>
      <c r="INR256" s="8"/>
      <c r="INS256" s="8"/>
      <c r="INT256" s="10"/>
      <c r="INU256" s="10"/>
      <c r="INV256"/>
      <c r="INW256" s="8"/>
      <c r="INX256"/>
      <c r="INY256" s="8"/>
      <c r="INZ256" s="6"/>
      <c r="IOA256"/>
      <c r="IOB256"/>
      <c r="IOC256" s="10"/>
      <c r="IOD256" s="8"/>
      <c r="IOE256"/>
      <c r="IOF256" s="8"/>
      <c r="IOG256"/>
      <c r="IOH256"/>
      <c r="IOI256"/>
      <c r="IOJ256" s="10"/>
      <c r="IOK256" s="8"/>
      <c r="IOL256"/>
      <c r="IOM256" s="8"/>
      <c r="ION256"/>
      <c r="IOO256"/>
      <c r="IOP256"/>
      <c r="IOQ256" s="10"/>
      <c r="IOR256" s="8"/>
      <c r="IOS256"/>
      <c r="IOT256" s="8"/>
      <c r="IOU256"/>
      <c r="IOV256"/>
      <c r="IOW256"/>
      <c r="IOX256" s="10"/>
      <c r="IOY256" s="8"/>
      <c r="IOZ256"/>
      <c r="IPA256" s="8"/>
      <c r="IPB256"/>
      <c r="IPC256"/>
      <c r="IPD256"/>
      <c r="IPE256" s="10"/>
      <c r="IPF256" s="8"/>
      <c r="IPG256"/>
      <c r="IPH256" s="8"/>
      <c r="IPI256"/>
      <c r="IPJ256"/>
      <c r="IPK256"/>
      <c r="IPL256" s="10"/>
      <c r="IPM256" s="8"/>
      <c r="IPN256"/>
      <c r="IPO256" s="8"/>
      <c r="IPP256"/>
      <c r="IPQ256"/>
      <c r="IPR256"/>
      <c r="IPS256" s="10"/>
      <c r="IPT256" s="8"/>
      <c r="IPU256"/>
      <c r="IPV256" s="8"/>
      <c r="IPW256"/>
      <c r="IPX256"/>
      <c r="IPY256"/>
      <c r="IPZ256" s="10"/>
      <c r="IQA256" s="8"/>
      <c r="IQB256"/>
      <c r="IQC256" s="8"/>
      <c r="IQD256"/>
      <c r="IQE256"/>
      <c r="IQF256"/>
      <c r="IQG256" s="10"/>
      <c r="IQH256" s="8"/>
      <c r="IQI256"/>
      <c r="IQJ256" s="8"/>
      <c r="IQK256"/>
      <c r="IQL256"/>
      <c r="IQM256"/>
      <c r="IQN256" s="10"/>
      <c r="IQO256" s="8"/>
      <c r="IQP256"/>
      <c r="IQQ256" s="8"/>
      <c r="IQR256"/>
      <c r="IQS256"/>
      <c r="IQT256"/>
      <c r="IQU256" s="10"/>
      <c r="IQV256" s="8"/>
      <c r="IQW256"/>
      <c r="IQX256" s="8"/>
      <c r="IQY256"/>
      <c r="IQZ256"/>
      <c r="IRA256"/>
      <c r="IRB256" s="10"/>
      <c r="IRC256" s="8"/>
      <c r="IRD256"/>
      <c r="IRE256" s="8"/>
      <c r="IRF256"/>
      <c r="IRG256"/>
      <c r="IRH256"/>
      <c r="IRI256" s="10"/>
      <c r="IRJ256" s="8"/>
      <c r="IRK256"/>
      <c r="IRL256" s="8"/>
      <c r="IRM256"/>
      <c r="IRN256"/>
      <c r="IRO256"/>
      <c r="IRP256" s="10"/>
      <c r="IRQ256" s="8"/>
      <c r="IRR256"/>
      <c r="IRS256" s="8"/>
      <c r="IRT256"/>
      <c r="IRU256"/>
      <c r="IRV256"/>
      <c r="IRW256" s="10"/>
      <c r="IRX256" s="8"/>
      <c r="IRY256"/>
      <c r="IRZ256" s="8"/>
      <c r="ISA256"/>
      <c r="ISB256"/>
      <c r="ISC256"/>
      <c r="ISD256" s="10"/>
      <c r="ISE256" s="8"/>
      <c r="ISF256"/>
      <c r="ISG256" s="8"/>
      <c r="ISH256"/>
      <c r="ISI256"/>
      <c r="ISJ256"/>
      <c r="ISK256" s="10"/>
      <c r="ISL256" s="8"/>
      <c r="ISM256"/>
      <c r="ISN256" s="8"/>
      <c r="ISO256"/>
      <c r="ISP256"/>
      <c r="ISQ256"/>
      <c r="ISR256" s="10"/>
      <c r="ISS256" s="8"/>
      <c r="IST256"/>
      <c r="ISU256" s="8"/>
      <c r="ISV256"/>
      <c r="ISW256"/>
      <c r="ISX256"/>
      <c r="ISY256" s="10"/>
      <c r="ISZ256" s="8"/>
      <c r="ITA256"/>
      <c r="ITB256" s="8"/>
      <c r="ITC256"/>
      <c r="ITD256"/>
      <c r="ITE256"/>
      <c r="ITF256" s="10"/>
      <c r="ITG256" s="8"/>
      <c r="ITH256"/>
      <c r="ITI256" s="8"/>
      <c r="ITJ256"/>
      <c r="ITK256"/>
      <c r="ITL256"/>
      <c r="ITM256" s="10"/>
      <c r="ITN256" s="8"/>
      <c r="ITO256"/>
      <c r="ITP256" s="8"/>
      <c r="ITQ256"/>
      <c r="ITR256"/>
      <c r="ITS256"/>
      <c r="ITT256" s="10"/>
      <c r="ITU256" s="8"/>
      <c r="ITV256"/>
      <c r="ITW256" s="8"/>
      <c r="ITX256"/>
      <c r="ITY256"/>
      <c r="ITZ256"/>
      <c r="IUA256" s="10"/>
      <c r="IUB256" s="8"/>
      <c r="IUC256"/>
      <c r="IUD256" s="8"/>
      <c r="IUE256"/>
      <c r="IUF256"/>
      <c r="IUG256"/>
      <c r="IUH256" s="10"/>
      <c r="IUI256" s="8"/>
      <c r="IUJ256"/>
      <c r="IUK256" s="8"/>
      <c r="IUL256"/>
      <c r="IUM256"/>
      <c r="IUN256"/>
      <c r="IUO256" s="10"/>
      <c r="IUP256" s="8"/>
      <c r="IUQ256"/>
      <c r="IUR256" s="8"/>
      <c r="IUS256"/>
      <c r="IUT256"/>
      <c r="IUU256"/>
      <c r="IUV256" s="10"/>
      <c r="IUW256" s="8"/>
      <c r="IUX256"/>
      <c r="IUY256" s="8"/>
      <c r="IUZ256"/>
      <c r="IVA256"/>
      <c r="IVB256"/>
      <c r="IVC256" s="10"/>
      <c r="IVD256" s="8"/>
      <c r="IVE256"/>
      <c r="IVF256" s="8"/>
      <c r="IVG256"/>
      <c r="IVH256"/>
      <c r="IVI256"/>
      <c r="IVJ256" s="10"/>
      <c r="IVK256" s="8"/>
      <c r="IVL256"/>
      <c r="IVM256" s="8"/>
      <c r="IVN256"/>
      <c r="IVO256"/>
      <c r="IVP256"/>
      <c r="IVQ256" s="10"/>
      <c r="IVR256" s="8"/>
      <c r="IVS256"/>
      <c r="IVT256" s="8"/>
      <c r="IVU256"/>
      <c r="IVV256"/>
      <c r="IVW256"/>
      <c r="IVX256" s="10"/>
      <c r="IVY256" s="8"/>
      <c r="IVZ256"/>
      <c r="IWA256" s="8"/>
      <c r="IWB256"/>
      <c r="IWC256"/>
      <c r="IWD256"/>
      <c r="IWE256" s="10"/>
      <c r="IWF256" s="22"/>
      <c r="IWG256"/>
      <c r="IWH256" s="8"/>
      <c r="IWI256"/>
      <c r="IWJ256"/>
      <c r="IWK256"/>
      <c r="IWL256" s="10"/>
      <c r="IWM256" s="22"/>
      <c r="IWN256"/>
      <c r="IWO256" s="8"/>
      <c r="IWP256"/>
      <c r="IWQ256"/>
      <c r="IWR256"/>
      <c r="IWS256" s="29"/>
      <c r="IWT256" s="44"/>
      <c r="IWU256" s="8"/>
      <c r="IWV256" s="8"/>
      <c r="IWW256" s="10"/>
      <c r="IWX256" s="10"/>
      <c r="IWY256"/>
      <c r="IWZ256" s="8"/>
      <c r="IXA256"/>
      <c r="IXB256" s="8"/>
      <c r="IXC256" s="6"/>
      <c r="IXD256"/>
      <c r="IXE256"/>
      <c r="IXF256" s="10"/>
      <c r="IXG256" s="8"/>
      <c r="IXH256"/>
      <c r="IXI256" s="8"/>
      <c r="IXJ256"/>
      <c r="IXK256"/>
      <c r="IXL256"/>
      <c r="IXM256" s="10"/>
      <c r="IXN256" s="8"/>
      <c r="IXO256"/>
      <c r="IXP256" s="8"/>
      <c r="IXQ256"/>
      <c r="IXR256"/>
      <c r="IXS256"/>
      <c r="IXT256" s="10"/>
      <c r="IXU256" s="8"/>
      <c r="IXV256"/>
      <c r="IXW256" s="8"/>
      <c r="IXX256"/>
      <c r="IXY256"/>
      <c r="IXZ256"/>
      <c r="IYA256" s="10"/>
      <c r="IYB256" s="8"/>
      <c r="IYC256"/>
      <c r="IYD256" s="8"/>
      <c r="IYE256"/>
      <c r="IYF256"/>
      <c r="IYG256"/>
      <c r="IYH256" s="10"/>
      <c r="IYI256" s="8"/>
      <c r="IYJ256"/>
      <c r="IYK256" s="8"/>
      <c r="IYL256"/>
      <c r="IYM256"/>
      <c r="IYN256"/>
      <c r="IYO256" s="10"/>
      <c r="IYP256" s="8"/>
      <c r="IYQ256"/>
      <c r="IYR256" s="8"/>
      <c r="IYS256"/>
      <c r="IYT256"/>
      <c r="IYU256"/>
      <c r="IYV256" s="10"/>
      <c r="IYW256" s="8"/>
      <c r="IYX256"/>
      <c r="IYY256" s="8"/>
      <c r="IYZ256"/>
      <c r="IZA256"/>
      <c r="IZB256"/>
      <c r="IZC256" s="10"/>
      <c r="IZD256" s="8"/>
      <c r="IZE256"/>
      <c r="IZF256" s="8"/>
      <c r="IZG256"/>
      <c r="IZH256"/>
      <c r="IZI256"/>
      <c r="IZJ256" s="10"/>
      <c r="IZK256" s="8"/>
      <c r="IZL256"/>
      <c r="IZM256" s="8"/>
      <c r="IZN256"/>
      <c r="IZO256"/>
      <c r="IZP256"/>
      <c r="IZQ256" s="10"/>
      <c r="IZR256" s="8"/>
      <c r="IZS256"/>
      <c r="IZT256" s="8"/>
      <c r="IZU256"/>
      <c r="IZV256"/>
      <c r="IZW256"/>
      <c r="IZX256" s="10"/>
      <c r="IZY256" s="8"/>
      <c r="IZZ256"/>
      <c r="JAA256" s="8"/>
      <c r="JAB256"/>
      <c r="JAC256"/>
      <c r="JAD256"/>
      <c r="JAE256" s="10"/>
      <c r="JAF256" s="8"/>
      <c r="JAG256"/>
      <c r="JAH256" s="8"/>
      <c r="JAI256"/>
      <c r="JAJ256"/>
      <c r="JAK256"/>
      <c r="JAL256" s="10"/>
      <c r="JAM256" s="8"/>
      <c r="JAN256"/>
      <c r="JAO256" s="8"/>
      <c r="JAP256"/>
      <c r="JAQ256"/>
      <c r="JAR256"/>
      <c r="JAS256" s="10"/>
      <c r="JAT256" s="8"/>
      <c r="JAU256"/>
      <c r="JAV256" s="8"/>
      <c r="JAW256"/>
      <c r="JAX256"/>
      <c r="JAY256"/>
      <c r="JAZ256" s="10"/>
      <c r="JBA256" s="8"/>
      <c r="JBB256"/>
      <c r="JBC256" s="8"/>
      <c r="JBD256"/>
      <c r="JBE256"/>
      <c r="JBF256"/>
      <c r="JBG256" s="10"/>
      <c r="JBH256" s="8"/>
      <c r="JBI256"/>
      <c r="JBJ256" s="8"/>
      <c r="JBK256"/>
      <c r="JBL256"/>
      <c r="JBM256"/>
      <c r="JBN256" s="10"/>
      <c r="JBO256" s="8"/>
      <c r="JBP256"/>
      <c r="JBQ256" s="8"/>
      <c r="JBR256"/>
      <c r="JBS256"/>
      <c r="JBT256"/>
      <c r="JBU256" s="10"/>
      <c r="JBV256" s="8"/>
      <c r="JBW256"/>
      <c r="JBX256" s="8"/>
      <c r="JBY256"/>
      <c r="JBZ256"/>
      <c r="JCA256"/>
      <c r="JCB256" s="10"/>
      <c r="JCC256" s="8"/>
      <c r="JCD256"/>
      <c r="JCE256" s="8"/>
      <c r="JCF256"/>
      <c r="JCG256"/>
      <c r="JCH256"/>
      <c r="JCI256" s="10"/>
      <c r="JCJ256" s="8"/>
      <c r="JCK256"/>
      <c r="JCL256" s="8"/>
      <c r="JCM256"/>
      <c r="JCN256"/>
      <c r="JCO256"/>
      <c r="JCP256" s="10"/>
      <c r="JCQ256" s="8"/>
      <c r="JCR256"/>
      <c r="JCS256" s="8"/>
      <c r="JCT256"/>
      <c r="JCU256"/>
      <c r="JCV256"/>
      <c r="JCW256" s="10"/>
      <c r="JCX256" s="8"/>
      <c r="JCY256"/>
      <c r="JCZ256" s="8"/>
      <c r="JDA256"/>
      <c r="JDB256"/>
      <c r="JDC256"/>
      <c r="JDD256" s="10"/>
      <c r="JDE256" s="8"/>
      <c r="JDF256"/>
      <c r="JDG256" s="8"/>
      <c r="JDH256"/>
      <c r="JDI256"/>
      <c r="JDJ256"/>
      <c r="JDK256" s="10"/>
      <c r="JDL256" s="8"/>
      <c r="JDM256"/>
      <c r="JDN256" s="8"/>
      <c r="JDO256"/>
      <c r="JDP256"/>
      <c r="JDQ256"/>
      <c r="JDR256" s="10"/>
      <c r="JDS256" s="8"/>
      <c r="JDT256"/>
      <c r="JDU256" s="8"/>
      <c r="JDV256"/>
      <c r="JDW256"/>
      <c r="JDX256"/>
      <c r="JDY256" s="10"/>
      <c r="JDZ256" s="8"/>
      <c r="JEA256"/>
      <c r="JEB256" s="8"/>
      <c r="JEC256"/>
      <c r="JED256"/>
      <c r="JEE256"/>
      <c r="JEF256" s="10"/>
      <c r="JEG256" s="8"/>
      <c r="JEH256"/>
      <c r="JEI256" s="8"/>
      <c r="JEJ256"/>
      <c r="JEK256"/>
      <c r="JEL256"/>
      <c r="JEM256" s="10"/>
      <c r="JEN256" s="8"/>
      <c r="JEO256"/>
      <c r="JEP256" s="8"/>
      <c r="JEQ256"/>
      <c r="JER256"/>
      <c r="JES256"/>
      <c r="JET256" s="10"/>
      <c r="JEU256" s="8"/>
      <c r="JEV256"/>
      <c r="JEW256" s="8"/>
      <c r="JEX256"/>
      <c r="JEY256"/>
      <c r="JEZ256"/>
      <c r="JFA256" s="10"/>
      <c r="JFB256" s="8"/>
      <c r="JFC256"/>
      <c r="JFD256" s="8"/>
      <c r="JFE256"/>
      <c r="JFF256"/>
      <c r="JFG256"/>
      <c r="JFH256" s="10"/>
      <c r="JFI256" s="22"/>
      <c r="JFJ256"/>
      <c r="JFK256" s="8"/>
      <c r="JFL256"/>
      <c r="JFM256"/>
      <c r="JFN256"/>
      <c r="JFO256" s="10"/>
      <c r="JFP256" s="22"/>
      <c r="JFQ256"/>
      <c r="JFR256" s="8"/>
      <c r="JFS256"/>
      <c r="JFT256"/>
      <c r="JFU256"/>
      <c r="JFV256" s="29"/>
      <c r="JFW256" s="44"/>
      <c r="JFX256" s="8"/>
      <c r="JFY256" s="8"/>
      <c r="JFZ256" s="10"/>
      <c r="JGA256" s="10"/>
      <c r="JGB256"/>
      <c r="JGC256" s="8"/>
      <c r="JGD256"/>
      <c r="JGE256" s="8"/>
      <c r="JGF256" s="6"/>
      <c r="JGG256"/>
      <c r="JGH256"/>
      <c r="JGI256" s="10"/>
      <c r="JGJ256" s="8"/>
      <c r="JGK256"/>
      <c r="JGL256" s="8"/>
      <c r="JGM256"/>
      <c r="JGN256"/>
      <c r="JGO256"/>
      <c r="JGP256" s="10"/>
      <c r="JGQ256" s="8"/>
      <c r="JGR256"/>
      <c r="JGS256" s="8"/>
      <c r="JGT256"/>
      <c r="JGU256"/>
      <c r="JGV256"/>
      <c r="JGW256" s="10"/>
      <c r="JGX256" s="8"/>
      <c r="JGY256"/>
      <c r="JGZ256" s="8"/>
      <c r="JHA256"/>
      <c r="JHB256"/>
      <c r="JHC256"/>
      <c r="JHD256" s="10"/>
      <c r="JHE256" s="8"/>
      <c r="JHF256"/>
      <c r="JHG256" s="8"/>
      <c r="JHH256"/>
      <c r="JHI256"/>
      <c r="JHJ256"/>
      <c r="JHK256" s="10"/>
      <c r="JHL256" s="8"/>
      <c r="JHM256"/>
      <c r="JHN256" s="8"/>
      <c r="JHO256"/>
      <c r="JHP256"/>
      <c r="JHQ256"/>
      <c r="JHR256" s="10"/>
      <c r="JHS256" s="8"/>
      <c r="JHT256"/>
      <c r="JHU256" s="8"/>
      <c r="JHV256"/>
      <c r="JHW256"/>
      <c r="JHX256"/>
      <c r="JHY256" s="10"/>
      <c r="JHZ256" s="8"/>
      <c r="JIA256"/>
      <c r="JIB256" s="8"/>
      <c r="JIC256"/>
      <c r="JID256"/>
      <c r="JIE256"/>
      <c r="JIF256" s="10"/>
      <c r="JIG256" s="8"/>
      <c r="JIH256"/>
      <c r="JII256" s="8"/>
      <c r="JIJ256"/>
      <c r="JIK256"/>
      <c r="JIL256"/>
      <c r="JIM256" s="10"/>
      <c r="JIN256" s="8"/>
      <c r="JIO256"/>
      <c r="JIP256" s="8"/>
      <c r="JIQ256"/>
      <c r="JIR256"/>
      <c r="JIS256"/>
      <c r="JIT256" s="10"/>
      <c r="JIU256" s="8"/>
      <c r="JIV256"/>
      <c r="JIW256" s="8"/>
      <c r="JIX256"/>
      <c r="JIY256"/>
      <c r="JIZ256"/>
      <c r="JJA256" s="10"/>
      <c r="JJB256" s="8"/>
      <c r="JJC256"/>
      <c r="JJD256" s="8"/>
      <c r="JJE256"/>
      <c r="JJF256"/>
      <c r="JJG256"/>
      <c r="JJH256" s="10"/>
      <c r="JJI256" s="8"/>
      <c r="JJJ256"/>
      <c r="JJK256" s="8"/>
      <c r="JJL256"/>
      <c r="JJM256"/>
      <c r="JJN256"/>
      <c r="JJO256" s="10"/>
      <c r="JJP256" s="8"/>
      <c r="JJQ256"/>
      <c r="JJR256" s="8"/>
      <c r="JJS256"/>
      <c r="JJT256"/>
      <c r="JJU256"/>
      <c r="JJV256" s="10"/>
      <c r="JJW256" s="8"/>
      <c r="JJX256"/>
      <c r="JJY256" s="8"/>
      <c r="JJZ256"/>
      <c r="JKA256"/>
      <c r="JKB256"/>
      <c r="JKC256" s="10"/>
      <c r="JKD256" s="8"/>
      <c r="JKE256"/>
      <c r="JKF256" s="8"/>
      <c r="JKG256"/>
      <c r="JKH256"/>
      <c r="JKI256"/>
      <c r="JKJ256" s="10"/>
      <c r="JKK256" s="8"/>
      <c r="JKL256"/>
      <c r="JKM256" s="8"/>
      <c r="JKN256"/>
      <c r="JKO256"/>
      <c r="JKP256"/>
      <c r="JKQ256" s="10"/>
      <c r="JKR256" s="8"/>
      <c r="JKS256"/>
      <c r="JKT256" s="8"/>
      <c r="JKU256"/>
      <c r="JKV256"/>
      <c r="JKW256"/>
      <c r="JKX256" s="10"/>
      <c r="JKY256" s="8"/>
      <c r="JKZ256"/>
      <c r="JLA256" s="8"/>
      <c r="JLB256"/>
      <c r="JLC256"/>
      <c r="JLD256"/>
      <c r="JLE256" s="10"/>
      <c r="JLF256" s="8"/>
      <c r="JLG256"/>
      <c r="JLH256" s="8"/>
      <c r="JLI256"/>
      <c r="JLJ256"/>
      <c r="JLK256"/>
      <c r="JLL256" s="10"/>
      <c r="JLM256" s="8"/>
      <c r="JLN256"/>
      <c r="JLO256" s="8"/>
      <c r="JLP256"/>
      <c r="JLQ256"/>
      <c r="JLR256"/>
      <c r="JLS256" s="10"/>
      <c r="JLT256" s="8"/>
      <c r="JLU256"/>
      <c r="JLV256" s="8"/>
      <c r="JLW256"/>
      <c r="JLX256"/>
      <c r="JLY256"/>
      <c r="JLZ256" s="10"/>
      <c r="JMA256" s="8"/>
      <c r="JMB256"/>
      <c r="JMC256" s="8"/>
      <c r="JMD256"/>
      <c r="JME256"/>
      <c r="JMF256"/>
      <c r="JMG256" s="10"/>
      <c r="JMH256" s="8"/>
      <c r="JMI256"/>
      <c r="JMJ256" s="8"/>
      <c r="JMK256"/>
      <c r="JML256"/>
      <c r="JMM256"/>
      <c r="JMN256" s="10"/>
      <c r="JMO256" s="8"/>
      <c r="JMP256"/>
      <c r="JMQ256" s="8"/>
      <c r="JMR256"/>
      <c r="JMS256"/>
      <c r="JMT256"/>
      <c r="JMU256" s="10"/>
      <c r="JMV256" s="8"/>
      <c r="JMW256"/>
      <c r="JMX256" s="8"/>
      <c r="JMY256"/>
      <c r="JMZ256"/>
      <c r="JNA256"/>
      <c r="JNB256" s="10"/>
      <c r="JNC256" s="8"/>
      <c r="JND256"/>
      <c r="JNE256" s="8"/>
      <c r="JNF256"/>
      <c r="JNG256"/>
      <c r="JNH256"/>
      <c r="JNI256" s="10"/>
      <c r="JNJ256" s="8"/>
      <c r="JNK256"/>
      <c r="JNL256" s="8"/>
      <c r="JNM256"/>
      <c r="JNN256"/>
      <c r="JNO256"/>
      <c r="JNP256" s="10"/>
      <c r="JNQ256" s="8"/>
      <c r="JNR256"/>
      <c r="JNS256" s="8"/>
      <c r="JNT256"/>
      <c r="JNU256"/>
      <c r="JNV256"/>
      <c r="JNW256" s="10"/>
      <c r="JNX256" s="8"/>
      <c r="JNY256"/>
      <c r="JNZ256" s="8"/>
      <c r="JOA256"/>
      <c r="JOB256"/>
      <c r="JOC256"/>
      <c r="JOD256" s="10"/>
      <c r="JOE256" s="8"/>
      <c r="JOF256"/>
      <c r="JOG256" s="8"/>
      <c r="JOH256"/>
      <c r="JOI256"/>
      <c r="JOJ256"/>
      <c r="JOK256" s="10"/>
      <c r="JOL256" s="22"/>
      <c r="JOM256"/>
      <c r="JON256" s="8"/>
      <c r="JOO256"/>
      <c r="JOP256"/>
      <c r="JOQ256"/>
      <c r="JOR256" s="10"/>
      <c r="JOS256" s="22"/>
      <c r="JOT256"/>
      <c r="JOU256" s="8"/>
      <c r="JOV256"/>
      <c r="JOW256"/>
      <c r="JOX256"/>
      <c r="JOY256" s="29"/>
      <c r="JOZ256" s="44"/>
      <c r="JPA256" s="8"/>
      <c r="JPB256" s="8"/>
      <c r="JPC256" s="10"/>
      <c r="JPD256" s="10"/>
      <c r="JPE256"/>
      <c r="JPF256" s="8"/>
      <c r="JPG256"/>
      <c r="JPH256" s="8"/>
      <c r="JPI256" s="6"/>
      <c r="JPJ256"/>
      <c r="JPK256"/>
      <c r="JPL256" s="10"/>
      <c r="JPM256" s="8"/>
      <c r="JPN256"/>
      <c r="JPO256" s="8"/>
      <c r="JPP256"/>
      <c r="JPQ256"/>
      <c r="JPR256"/>
      <c r="JPS256" s="10"/>
      <c r="JPT256" s="8"/>
      <c r="JPU256"/>
      <c r="JPV256" s="8"/>
      <c r="JPW256"/>
      <c r="JPX256"/>
      <c r="JPY256"/>
      <c r="JPZ256" s="10"/>
      <c r="JQA256" s="8"/>
      <c r="JQB256"/>
      <c r="JQC256" s="8"/>
      <c r="JQD256"/>
      <c r="JQE256"/>
      <c r="JQF256"/>
      <c r="JQG256" s="10"/>
      <c r="JQH256" s="8"/>
      <c r="JQI256"/>
      <c r="JQJ256" s="8"/>
      <c r="JQK256"/>
      <c r="JQL256"/>
      <c r="JQM256"/>
      <c r="JQN256" s="10"/>
      <c r="JQO256" s="8"/>
      <c r="JQP256"/>
      <c r="JQQ256" s="8"/>
      <c r="JQR256"/>
      <c r="JQS256"/>
      <c r="JQT256"/>
      <c r="JQU256" s="10"/>
      <c r="JQV256" s="8"/>
      <c r="JQW256"/>
      <c r="JQX256" s="8"/>
      <c r="JQY256"/>
      <c r="JQZ256"/>
      <c r="JRA256"/>
      <c r="JRB256" s="10"/>
      <c r="JRC256" s="8"/>
      <c r="JRD256"/>
      <c r="JRE256" s="8"/>
      <c r="JRF256"/>
      <c r="JRG256"/>
      <c r="JRH256"/>
      <c r="JRI256" s="10"/>
      <c r="JRJ256" s="8"/>
      <c r="JRK256"/>
      <c r="JRL256" s="8"/>
      <c r="JRM256"/>
      <c r="JRN256"/>
      <c r="JRO256"/>
      <c r="JRP256" s="10"/>
      <c r="JRQ256" s="8"/>
      <c r="JRR256"/>
      <c r="JRS256" s="8"/>
      <c r="JRT256"/>
      <c r="JRU256"/>
      <c r="JRV256"/>
      <c r="JRW256" s="10"/>
      <c r="JRX256" s="8"/>
      <c r="JRY256"/>
      <c r="JRZ256" s="8"/>
      <c r="JSA256"/>
      <c r="JSB256"/>
      <c r="JSC256"/>
      <c r="JSD256" s="10"/>
      <c r="JSE256" s="8"/>
      <c r="JSF256"/>
      <c r="JSG256" s="8"/>
      <c r="JSH256"/>
      <c r="JSI256"/>
      <c r="JSJ256"/>
      <c r="JSK256" s="10"/>
      <c r="JSL256" s="8"/>
      <c r="JSM256"/>
      <c r="JSN256" s="8"/>
      <c r="JSO256"/>
      <c r="JSP256"/>
      <c r="JSQ256"/>
      <c r="JSR256" s="10"/>
      <c r="JSS256" s="8"/>
      <c r="JST256"/>
      <c r="JSU256" s="8"/>
      <c r="JSV256"/>
      <c r="JSW256"/>
      <c r="JSX256"/>
      <c r="JSY256" s="10"/>
      <c r="JSZ256" s="8"/>
      <c r="JTA256"/>
      <c r="JTB256" s="8"/>
      <c r="JTC256"/>
      <c r="JTD256"/>
      <c r="JTE256"/>
      <c r="JTF256" s="10"/>
      <c r="JTG256" s="8"/>
      <c r="JTH256"/>
      <c r="JTI256" s="8"/>
      <c r="JTJ256"/>
      <c r="JTK256"/>
      <c r="JTL256"/>
      <c r="JTM256" s="10"/>
      <c r="JTN256" s="8"/>
      <c r="JTO256"/>
      <c r="JTP256" s="8"/>
      <c r="JTQ256"/>
      <c r="JTR256"/>
      <c r="JTS256"/>
      <c r="JTT256" s="10"/>
      <c r="JTU256" s="8"/>
      <c r="JTV256"/>
      <c r="JTW256" s="8"/>
      <c r="JTX256"/>
      <c r="JTY256"/>
      <c r="JTZ256"/>
      <c r="JUA256" s="10"/>
      <c r="JUB256" s="8"/>
      <c r="JUC256"/>
      <c r="JUD256" s="8"/>
      <c r="JUE256"/>
      <c r="JUF256"/>
      <c r="JUG256"/>
      <c r="JUH256" s="10"/>
      <c r="JUI256" s="8"/>
      <c r="JUJ256"/>
      <c r="JUK256" s="8"/>
      <c r="JUL256"/>
      <c r="JUM256"/>
      <c r="JUN256"/>
      <c r="JUO256" s="10"/>
      <c r="JUP256" s="8"/>
      <c r="JUQ256"/>
      <c r="JUR256" s="8"/>
      <c r="JUS256"/>
      <c r="JUT256"/>
      <c r="JUU256"/>
      <c r="JUV256" s="10"/>
      <c r="JUW256" s="8"/>
      <c r="JUX256"/>
      <c r="JUY256" s="8"/>
      <c r="JUZ256"/>
      <c r="JVA256"/>
      <c r="JVB256"/>
      <c r="JVC256" s="10"/>
      <c r="JVD256" s="8"/>
      <c r="JVE256"/>
      <c r="JVF256" s="8"/>
      <c r="JVG256"/>
      <c r="JVH256"/>
      <c r="JVI256"/>
      <c r="JVJ256" s="10"/>
      <c r="JVK256" s="8"/>
      <c r="JVL256"/>
      <c r="JVM256" s="8"/>
      <c r="JVN256"/>
      <c r="JVO256"/>
      <c r="JVP256"/>
      <c r="JVQ256" s="10"/>
      <c r="JVR256" s="8"/>
      <c r="JVS256"/>
      <c r="JVT256" s="8"/>
      <c r="JVU256"/>
      <c r="JVV256"/>
      <c r="JVW256"/>
      <c r="JVX256" s="10"/>
      <c r="JVY256" s="8"/>
      <c r="JVZ256"/>
      <c r="JWA256" s="8"/>
      <c r="JWB256"/>
      <c r="JWC256"/>
      <c r="JWD256"/>
      <c r="JWE256" s="10"/>
      <c r="JWF256" s="8"/>
      <c r="JWG256"/>
      <c r="JWH256" s="8"/>
      <c r="JWI256"/>
      <c r="JWJ256"/>
      <c r="JWK256"/>
      <c r="JWL256" s="10"/>
      <c r="JWM256" s="8"/>
      <c r="JWN256"/>
      <c r="JWO256" s="8"/>
      <c r="JWP256"/>
      <c r="JWQ256"/>
      <c r="JWR256"/>
      <c r="JWS256" s="10"/>
      <c r="JWT256" s="8"/>
      <c r="JWU256"/>
      <c r="JWV256" s="8"/>
      <c r="JWW256"/>
      <c r="JWX256"/>
      <c r="JWY256"/>
      <c r="JWZ256" s="10"/>
      <c r="JXA256" s="8"/>
      <c r="JXB256"/>
      <c r="JXC256" s="8"/>
      <c r="JXD256"/>
      <c r="JXE256"/>
      <c r="JXF256"/>
      <c r="JXG256" s="10"/>
      <c r="JXH256" s="8"/>
      <c r="JXI256"/>
      <c r="JXJ256" s="8"/>
      <c r="JXK256"/>
      <c r="JXL256"/>
      <c r="JXM256"/>
      <c r="JXN256" s="10"/>
      <c r="JXO256" s="22"/>
      <c r="JXP256"/>
      <c r="JXQ256" s="8"/>
      <c r="JXR256"/>
      <c r="JXS256"/>
      <c r="JXT256"/>
      <c r="JXU256" s="10"/>
      <c r="JXV256" s="22"/>
      <c r="JXW256"/>
      <c r="JXX256" s="8"/>
      <c r="JXY256"/>
      <c r="JXZ256"/>
      <c r="JYA256"/>
      <c r="JYB256" s="29"/>
      <c r="JYC256" s="44"/>
      <c r="JYD256" s="8"/>
      <c r="JYE256" s="8"/>
      <c r="JYF256" s="10"/>
      <c r="JYG256" s="10"/>
      <c r="JYH256"/>
      <c r="JYI256" s="8"/>
      <c r="JYJ256"/>
      <c r="JYK256" s="8"/>
      <c r="JYL256" s="6"/>
      <c r="JYM256"/>
      <c r="JYN256"/>
      <c r="JYO256" s="10"/>
      <c r="JYP256" s="8"/>
      <c r="JYQ256"/>
      <c r="JYR256" s="8"/>
      <c r="JYS256"/>
      <c r="JYT256"/>
      <c r="JYU256"/>
      <c r="JYV256" s="10"/>
      <c r="JYW256" s="8"/>
      <c r="JYX256"/>
      <c r="JYY256" s="8"/>
      <c r="JYZ256"/>
      <c r="JZA256"/>
      <c r="JZB256"/>
      <c r="JZC256" s="10"/>
      <c r="JZD256" s="8"/>
      <c r="JZE256"/>
      <c r="JZF256" s="8"/>
      <c r="JZG256"/>
      <c r="JZH256"/>
      <c r="JZI256"/>
      <c r="JZJ256" s="10"/>
      <c r="JZK256" s="8"/>
      <c r="JZL256"/>
      <c r="JZM256" s="8"/>
      <c r="JZN256"/>
      <c r="JZO256"/>
      <c r="JZP256"/>
      <c r="JZQ256" s="10"/>
      <c r="JZR256" s="8"/>
      <c r="JZS256"/>
      <c r="JZT256" s="8"/>
      <c r="JZU256"/>
      <c r="JZV256"/>
      <c r="JZW256"/>
      <c r="JZX256" s="10"/>
      <c r="JZY256" s="8"/>
      <c r="JZZ256"/>
      <c r="KAA256" s="8"/>
      <c r="KAB256"/>
      <c r="KAC256"/>
      <c r="KAD256"/>
      <c r="KAE256" s="10"/>
      <c r="KAF256" s="8"/>
      <c r="KAG256"/>
      <c r="KAH256" s="8"/>
      <c r="KAI256"/>
      <c r="KAJ256"/>
      <c r="KAK256"/>
      <c r="KAL256" s="10"/>
      <c r="KAM256" s="8"/>
      <c r="KAN256"/>
      <c r="KAO256" s="8"/>
      <c r="KAP256"/>
      <c r="KAQ256"/>
      <c r="KAR256"/>
      <c r="KAS256" s="10"/>
      <c r="KAT256" s="8"/>
      <c r="KAU256"/>
      <c r="KAV256" s="8"/>
      <c r="KAW256"/>
      <c r="KAX256"/>
      <c r="KAY256"/>
      <c r="KAZ256" s="10"/>
      <c r="KBA256" s="8"/>
      <c r="KBB256"/>
      <c r="KBC256" s="8"/>
      <c r="KBD256"/>
      <c r="KBE256"/>
      <c r="KBF256"/>
      <c r="KBG256" s="10"/>
      <c r="KBH256" s="8"/>
      <c r="KBI256"/>
      <c r="KBJ256" s="8"/>
      <c r="KBK256"/>
      <c r="KBL256"/>
      <c r="KBM256"/>
      <c r="KBN256" s="10"/>
      <c r="KBO256" s="8"/>
      <c r="KBP256"/>
      <c r="KBQ256" s="8"/>
      <c r="KBR256"/>
      <c r="KBS256"/>
      <c r="KBT256"/>
      <c r="KBU256" s="10"/>
      <c r="KBV256" s="8"/>
      <c r="KBW256"/>
      <c r="KBX256" s="8"/>
      <c r="KBY256"/>
      <c r="KBZ256"/>
      <c r="KCA256"/>
      <c r="KCB256" s="10"/>
      <c r="KCC256" s="8"/>
      <c r="KCD256"/>
      <c r="KCE256" s="8"/>
      <c r="KCF256"/>
      <c r="KCG256"/>
      <c r="KCH256"/>
      <c r="KCI256" s="10"/>
      <c r="KCJ256" s="8"/>
      <c r="KCK256"/>
      <c r="KCL256" s="8"/>
      <c r="KCM256"/>
      <c r="KCN256"/>
      <c r="KCO256"/>
      <c r="KCP256" s="10"/>
      <c r="KCQ256" s="8"/>
      <c r="KCR256"/>
      <c r="KCS256" s="8"/>
      <c r="KCT256"/>
      <c r="KCU256"/>
      <c r="KCV256"/>
      <c r="KCW256" s="10"/>
      <c r="KCX256" s="8"/>
      <c r="KCY256"/>
      <c r="KCZ256" s="8"/>
      <c r="KDA256"/>
      <c r="KDB256"/>
      <c r="KDC256"/>
      <c r="KDD256" s="10"/>
      <c r="KDE256" s="8"/>
      <c r="KDF256"/>
      <c r="KDG256" s="8"/>
      <c r="KDH256"/>
      <c r="KDI256"/>
      <c r="KDJ256"/>
      <c r="KDK256" s="10"/>
      <c r="KDL256" s="8"/>
      <c r="KDM256"/>
      <c r="KDN256" s="8"/>
      <c r="KDO256"/>
      <c r="KDP256"/>
      <c r="KDQ256"/>
      <c r="KDR256" s="10"/>
      <c r="KDS256" s="8"/>
      <c r="KDT256"/>
      <c r="KDU256" s="8"/>
      <c r="KDV256"/>
      <c r="KDW256"/>
      <c r="KDX256"/>
      <c r="KDY256" s="10"/>
      <c r="KDZ256" s="8"/>
      <c r="KEA256"/>
      <c r="KEB256" s="8"/>
      <c r="KEC256"/>
      <c r="KED256"/>
      <c r="KEE256"/>
      <c r="KEF256" s="10"/>
      <c r="KEG256" s="8"/>
      <c r="KEH256"/>
      <c r="KEI256" s="8"/>
      <c r="KEJ256"/>
      <c r="KEK256"/>
      <c r="KEL256"/>
      <c r="KEM256" s="10"/>
      <c r="KEN256" s="8"/>
      <c r="KEO256"/>
      <c r="KEP256" s="8"/>
      <c r="KEQ256"/>
      <c r="KER256"/>
      <c r="KES256"/>
      <c r="KET256" s="10"/>
      <c r="KEU256" s="8"/>
      <c r="KEV256"/>
      <c r="KEW256" s="8"/>
      <c r="KEX256"/>
      <c r="KEY256"/>
      <c r="KEZ256"/>
      <c r="KFA256" s="10"/>
      <c r="KFB256" s="8"/>
      <c r="KFC256"/>
      <c r="KFD256" s="8"/>
      <c r="KFE256"/>
      <c r="KFF256"/>
      <c r="KFG256"/>
      <c r="KFH256" s="10"/>
      <c r="KFI256" s="8"/>
      <c r="KFJ256"/>
      <c r="KFK256" s="8"/>
      <c r="KFL256"/>
      <c r="KFM256"/>
      <c r="KFN256"/>
      <c r="KFO256" s="10"/>
      <c r="KFP256" s="8"/>
      <c r="KFQ256"/>
      <c r="KFR256" s="8"/>
      <c r="KFS256"/>
      <c r="KFT256"/>
      <c r="KFU256"/>
      <c r="KFV256" s="10"/>
      <c r="KFW256" s="8"/>
      <c r="KFX256"/>
      <c r="KFY256" s="8"/>
      <c r="KFZ256"/>
      <c r="KGA256"/>
      <c r="KGB256"/>
      <c r="KGC256" s="10"/>
      <c r="KGD256" s="8"/>
      <c r="KGE256"/>
      <c r="KGF256" s="8"/>
      <c r="KGG256"/>
      <c r="KGH256"/>
      <c r="KGI256"/>
      <c r="KGJ256" s="10"/>
      <c r="KGK256" s="8"/>
      <c r="KGL256"/>
      <c r="KGM256" s="8"/>
      <c r="KGN256"/>
      <c r="KGO256"/>
      <c r="KGP256"/>
      <c r="KGQ256" s="10"/>
      <c r="KGR256" s="22"/>
      <c r="KGS256"/>
      <c r="KGT256" s="8"/>
      <c r="KGU256"/>
      <c r="KGV256"/>
      <c r="KGW256"/>
      <c r="KGX256" s="10"/>
      <c r="KGY256" s="22"/>
      <c r="KGZ256"/>
      <c r="KHA256" s="8"/>
      <c r="KHB256"/>
      <c r="KHC256"/>
      <c r="KHD256"/>
      <c r="KHE256" s="29"/>
      <c r="KHF256" s="44"/>
      <c r="KHG256" s="8"/>
      <c r="KHH256" s="8"/>
      <c r="KHI256" s="10"/>
      <c r="KHJ256" s="10"/>
      <c r="KHK256"/>
      <c r="KHL256" s="8"/>
      <c r="KHM256"/>
      <c r="KHN256" s="8"/>
      <c r="KHO256" s="6"/>
      <c r="KHP256"/>
      <c r="KHQ256"/>
      <c r="KHR256" s="10"/>
      <c r="KHS256" s="8"/>
      <c r="KHT256"/>
      <c r="KHU256" s="8"/>
      <c r="KHV256"/>
      <c r="KHW256"/>
      <c r="KHX256"/>
      <c r="KHY256" s="10"/>
      <c r="KHZ256" s="8"/>
      <c r="KIA256"/>
      <c r="KIB256" s="8"/>
      <c r="KIC256"/>
      <c r="KID256"/>
      <c r="KIE256"/>
      <c r="KIF256" s="10"/>
      <c r="KIG256" s="8"/>
      <c r="KIH256"/>
      <c r="KII256" s="8"/>
      <c r="KIJ256"/>
      <c r="KIK256"/>
      <c r="KIL256"/>
      <c r="KIM256" s="10"/>
      <c r="KIN256" s="8"/>
      <c r="KIO256"/>
      <c r="KIP256" s="8"/>
      <c r="KIQ256"/>
      <c r="KIR256"/>
      <c r="KIS256"/>
      <c r="KIT256" s="10"/>
      <c r="KIU256" s="8"/>
      <c r="KIV256"/>
      <c r="KIW256" s="8"/>
      <c r="KIX256"/>
      <c r="KIY256"/>
      <c r="KIZ256"/>
      <c r="KJA256" s="10"/>
      <c r="KJB256" s="8"/>
      <c r="KJC256"/>
      <c r="KJD256" s="8"/>
      <c r="KJE256"/>
      <c r="KJF256"/>
      <c r="KJG256"/>
      <c r="KJH256" s="10"/>
      <c r="KJI256" s="8"/>
      <c r="KJJ256"/>
      <c r="KJK256" s="8"/>
      <c r="KJL256"/>
      <c r="KJM256"/>
      <c r="KJN256"/>
      <c r="KJO256" s="10"/>
      <c r="KJP256" s="8"/>
      <c r="KJQ256"/>
      <c r="KJR256" s="8"/>
      <c r="KJS256"/>
      <c r="KJT256"/>
      <c r="KJU256"/>
      <c r="KJV256" s="10"/>
      <c r="KJW256" s="8"/>
      <c r="KJX256"/>
      <c r="KJY256" s="8"/>
      <c r="KJZ256"/>
      <c r="KKA256"/>
      <c r="KKB256"/>
      <c r="KKC256" s="10"/>
      <c r="KKD256" s="8"/>
      <c r="KKE256"/>
      <c r="KKF256" s="8"/>
      <c r="KKG256"/>
      <c r="KKH256"/>
      <c r="KKI256"/>
      <c r="KKJ256" s="10"/>
      <c r="KKK256" s="8"/>
      <c r="KKL256"/>
      <c r="KKM256" s="8"/>
      <c r="KKN256"/>
      <c r="KKO256"/>
      <c r="KKP256"/>
      <c r="KKQ256" s="10"/>
      <c r="KKR256" s="8"/>
      <c r="KKS256"/>
      <c r="KKT256" s="8"/>
      <c r="KKU256"/>
      <c r="KKV256"/>
      <c r="KKW256"/>
      <c r="KKX256" s="10"/>
      <c r="KKY256" s="8"/>
      <c r="KKZ256"/>
      <c r="KLA256" s="8"/>
      <c r="KLB256"/>
      <c r="KLC256"/>
      <c r="KLD256"/>
      <c r="KLE256" s="10"/>
      <c r="KLF256" s="8"/>
      <c r="KLG256"/>
      <c r="KLH256" s="8"/>
      <c r="KLI256"/>
      <c r="KLJ256"/>
      <c r="KLK256"/>
      <c r="KLL256" s="10"/>
      <c r="KLM256" s="8"/>
      <c r="KLN256"/>
      <c r="KLO256" s="8"/>
      <c r="KLP256"/>
      <c r="KLQ256"/>
      <c r="KLR256"/>
      <c r="KLS256" s="10"/>
      <c r="KLT256" s="8"/>
      <c r="KLU256"/>
      <c r="KLV256" s="8"/>
      <c r="KLW256"/>
      <c r="KLX256"/>
      <c r="KLY256"/>
      <c r="KLZ256" s="10"/>
      <c r="KMA256" s="8"/>
      <c r="KMB256"/>
      <c r="KMC256" s="8"/>
      <c r="KMD256"/>
      <c r="KME256"/>
      <c r="KMF256"/>
      <c r="KMG256" s="10"/>
      <c r="KMH256" s="8"/>
      <c r="KMI256"/>
      <c r="KMJ256" s="8"/>
      <c r="KMK256"/>
      <c r="KML256"/>
      <c r="KMM256"/>
      <c r="KMN256" s="10"/>
      <c r="KMO256" s="8"/>
      <c r="KMP256"/>
      <c r="KMQ256" s="8"/>
      <c r="KMR256"/>
      <c r="KMS256"/>
      <c r="KMT256"/>
      <c r="KMU256" s="10"/>
      <c r="KMV256" s="8"/>
      <c r="KMW256"/>
      <c r="KMX256" s="8"/>
      <c r="KMY256"/>
      <c r="KMZ256"/>
      <c r="KNA256"/>
      <c r="KNB256" s="10"/>
      <c r="KNC256" s="8"/>
      <c r="KND256"/>
      <c r="KNE256" s="8"/>
      <c r="KNF256"/>
      <c r="KNG256"/>
      <c r="KNH256"/>
      <c r="KNI256" s="10"/>
      <c r="KNJ256" s="8"/>
      <c r="KNK256"/>
      <c r="KNL256" s="8"/>
      <c r="KNM256"/>
      <c r="KNN256"/>
      <c r="KNO256"/>
      <c r="KNP256" s="10"/>
      <c r="KNQ256" s="8"/>
      <c r="KNR256"/>
      <c r="KNS256" s="8"/>
      <c r="KNT256"/>
      <c r="KNU256"/>
      <c r="KNV256"/>
      <c r="KNW256" s="10"/>
      <c r="KNX256" s="8"/>
      <c r="KNY256"/>
      <c r="KNZ256" s="8"/>
      <c r="KOA256"/>
      <c r="KOB256"/>
      <c r="KOC256"/>
      <c r="KOD256" s="10"/>
      <c r="KOE256" s="8"/>
      <c r="KOF256"/>
      <c r="KOG256" s="8"/>
      <c r="KOH256"/>
      <c r="KOI256"/>
      <c r="KOJ256"/>
      <c r="KOK256" s="10"/>
      <c r="KOL256" s="8"/>
      <c r="KOM256"/>
      <c r="KON256" s="8"/>
      <c r="KOO256"/>
      <c r="KOP256"/>
      <c r="KOQ256"/>
      <c r="KOR256" s="10"/>
      <c r="KOS256" s="8"/>
      <c r="KOT256"/>
      <c r="KOU256" s="8"/>
      <c r="KOV256"/>
      <c r="KOW256"/>
      <c r="KOX256"/>
      <c r="KOY256" s="10"/>
      <c r="KOZ256" s="8"/>
      <c r="KPA256"/>
      <c r="KPB256" s="8"/>
      <c r="KPC256"/>
      <c r="KPD256"/>
      <c r="KPE256"/>
      <c r="KPF256" s="10"/>
      <c r="KPG256" s="8"/>
      <c r="KPH256"/>
      <c r="KPI256" s="8"/>
      <c r="KPJ256"/>
      <c r="KPK256"/>
      <c r="KPL256"/>
      <c r="KPM256" s="10"/>
      <c r="KPN256" s="8"/>
      <c r="KPO256"/>
      <c r="KPP256" s="8"/>
      <c r="KPQ256"/>
      <c r="KPR256"/>
      <c r="KPS256"/>
      <c r="KPT256" s="10"/>
      <c r="KPU256" s="22"/>
      <c r="KPV256"/>
      <c r="KPW256" s="8"/>
      <c r="KPX256"/>
      <c r="KPY256"/>
      <c r="KPZ256"/>
      <c r="KQA256" s="10"/>
      <c r="KQB256" s="22"/>
      <c r="KQC256"/>
      <c r="KQD256" s="8"/>
      <c r="KQE256"/>
      <c r="KQF256"/>
      <c r="KQG256"/>
      <c r="KQH256" s="29"/>
      <c r="KQI256" s="44"/>
      <c r="KQJ256" s="8"/>
      <c r="KQK256" s="8"/>
      <c r="KQL256" s="10"/>
      <c r="KQM256" s="10"/>
      <c r="KQN256"/>
      <c r="KQO256" s="8"/>
      <c r="KQP256"/>
      <c r="KQQ256" s="8"/>
      <c r="KQR256" s="6"/>
      <c r="KQS256"/>
      <c r="KQT256"/>
      <c r="KQU256" s="10"/>
      <c r="KQV256" s="8"/>
      <c r="KQW256"/>
      <c r="KQX256" s="8"/>
      <c r="KQY256"/>
      <c r="KQZ256"/>
      <c r="KRA256"/>
      <c r="KRB256" s="10"/>
      <c r="KRC256" s="8"/>
      <c r="KRD256"/>
      <c r="KRE256" s="8"/>
      <c r="KRF256"/>
      <c r="KRG256"/>
      <c r="KRH256"/>
      <c r="KRI256" s="10"/>
      <c r="KRJ256" s="8"/>
      <c r="KRK256"/>
      <c r="KRL256" s="8"/>
      <c r="KRM256"/>
      <c r="KRN256"/>
      <c r="KRO256"/>
      <c r="KRP256" s="10"/>
      <c r="KRQ256" s="8"/>
      <c r="KRR256"/>
      <c r="KRS256" s="8"/>
      <c r="KRT256"/>
      <c r="KRU256"/>
      <c r="KRV256"/>
      <c r="KRW256" s="10"/>
      <c r="KRX256" s="8"/>
      <c r="KRY256"/>
      <c r="KRZ256" s="8"/>
      <c r="KSA256"/>
      <c r="KSB256"/>
      <c r="KSC256"/>
      <c r="KSD256" s="10"/>
      <c r="KSE256" s="8"/>
      <c r="KSF256"/>
      <c r="KSG256" s="8"/>
      <c r="KSH256"/>
      <c r="KSI256"/>
      <c r="KSJ256"/>
      <c r="KSK256" s="10"/>
      <c r="KSL256" s="8"/>
      <c r="KSM256"/>
      <c r="KSN256" s="8"/>
      <c r="KSO256"/>
      <c r="KSP256"/>
      <c r="KSQ256"/>
      <c r="KSR256" s="10"/>
      <c r="KSS256" s="8"/>
      <c r="KST256"/>
      <c r="KSU256" s="8"/>
      <c r="KSV256"/>
      <c r="KSW256"/>
      <c r="KSX256"/>
      <c r="KSY256" s="10"/>
      <c r="KSZ256" s="8"/>
      <c r="KTA256"/>
      <c r="KTB256" s="8"/>
      <c r="KTC256"/>
      <c r="KTD256"/>
      <c r="KTE256"/>
      <c r="KTF256" s="10"/>
      <c r="KTG256" s="8"/>
      <c r="KTH256"/>
      <c r="KTI256" s="8"/>
      <c r="KTJ256"/>
      <c r="KTK256"/>
      <c r="KTL256"/>
      <c r="KTM256" s="10"/>
      <c r="KTN256" s="8"/>
      <c r="KTO256"/>
      <c r="KTP256" s="8"/>
      <c r="KTQ256"/>
      <c r="KTR256"/>
      <c r="KTS256"/>
      <c r="KTT256" s="10"/>
      <c r="KTU256" s="8"/>
      <c r="KTV256"/>
      <c r="KTW256" s="8"/>
      <c r="KTX256"/>
      <c r="KTY256"/>
      <c r="KTZ256"/>
      <c r="KUA256" s="10"/>
      <c r="KUB256" s="8"/>
      <c r="KUC256"/>
      <c r="KUD256" s="8"/>
      <c r="KUE256"/>
      <c r="KUF256"/>
      <c r="KUG256"/>
      <c r="KUH256" s="10"/>
      <c r="KUI256" s="8"/>
      <c r="KUJ256"/>
      <c r="KUK256" s="8"/>
      <c r="KUL256"/>
      <c r="KUM256"/>
      <c r="KUN256"/>
      <c r="KUO256" s="10"/>
      <c r="KUP256" s="8"/>
      <c r="KUQ256"/>
      <c r="KUR256" s="8"/>
      <c r="KUS256"/>
      <c r="KUT256"/>
      <c r="KUU256"/>
      <c r="KUV256" s="10"/>
      <c r="KUW256" s="8"/>
      <c r="KUX256"/>
      <c r="KUY256" s="8"/>
      <c r="KUZ256"/>
      <c r="KVA256"/>
      <c r="KVB256"/>
      <c r="KVC256" s="10"/>
      <c r="KVD256" s="8"/>
      <c r="KVE256"/>
      <c r="KVF256" s="8"/>
      <c r="KVG256"/>
      <c r="KVH256"/>
      <c r="KVI256"/>
      <c r="KVJ256" s="10"/>
      <c r="KVK256" s="8"/>
      <c r="KVL256"/>
      <c r="KVM256" s="8"/>
      <c r="KVN256"/>
      <c r="KVO256"/>
      <c r="KVP256"/>
      <c r="KVQ256" s="10"/>
      <c r="KVR256" s="8"/>
      <c r="KVS256"/>
      <c r="KVT256" s="8"/>
      <c r="KVU256"/>
      <c r="KVV256"/>
      <c r="KVW256"/>
      <c r="KVX256" s="10"/>
      <c r="KVY256" s="8"/>
      <c r="KVZ256"/>
      <c r="KWA256" s="8"/>
      <c r="KWB256"/>
      <c r="KWC256"/>
      <c r="KWD256"/>
      <c r="KWE256" s="10"/>
      <c r="KWF256" s="8"/>
      <c r="KWG256"/>
      <c r="KWH256" s="8"/>
      <c r="KWI256"/>
      <c r="KWJ256"/>
      <c r="KWK256"/>
      <c r="KWL256" s="10"/>
      <c r="KWM256" s="8"/>
      <c r="KWN256"/>
      <c r="KWO256" s="8"/>
      <c r="KWP256"/>
      <c r="KWQ256"/>
      <c r="KWR256"/>
      <c r="KWS256" s="10"/>
      <c r="KWT256" s="8"/>
      <c r="KWU256"/>
      <c r="KWV256" s="8"/>
      <c r="KWW256"/>
      <c r="KWX256"/>
      <c r="KWY256"/>
      <c r="KWZ256" s="10"/>
      <c r="KXA256" s="8"/>
      <c r="KXB256"/>
      <c r="KXC256" s="8"/>
      <c r="KXD256"/>
      <c r="KXE256"/>
      <c r="KXF256"/>
      <c r="KXG256" s="10"/>
      <c r="KXH256" s="8"/>
      <c r="KXI256"/>
      <c r="KXJ256" s="8"/>
      <c r="KXK256"/>
      <c r="KXL256"/>
      <c r="KXM256"/>
      <c r="KXN256" s="10"/>
      <c r="KXO256" s="8"/>
      <c r="KXP256"/>
      <c r="KXQ256" s="8"/>
      <c r="KXR256"/>
      <c r="KXS256"/>
      <c r="KXT256"/>
      <c r="KXU256" s="10"/>
      <c r="KXV256" s="8"/>
      <c r="KXW256"/>
      <c r="KXX256" s="8"/>
      <c r="KXY256"/>
      <c r="KXZ256"/>
      <c r="KYA256"/>
      <c r="KYB256" s="10"/>
      <c r="KYC256" s="8"/>
      <c r="KYD256"/>
      <c r="KYE256" s="8"/>
      <c r="KYF256"/>
      <c r="KYG256"/>
      <c r="KYH256"/>
      <c r="KYI256" s="10"/>
      <c r="KYJ256" s="8"/>
      <c r="KYK256"/>
      <c r="KYL256" s="8"/>
      <c r="KYM256"/>
      <c r="KYN256"/>
      <c r="KYO256"/>
      <c r="KYP256" s="10"/>
      <c r="KYQ256" s="8"/>
      <c r="KYR256"/>
      <c r="KYS256" s="8"/>
      <c r="KYT256"/>
      <c r="KYU256"/>
      <c r="KYV256"/>
      <c r="KYW256" s="10"/>
      <c r="KYX256" s="22"/>
      <c r="KYY256"/>
      <c r="KYZ256" s="8"/>
      <c r="KZA256"/>
      <c r="KZB256"/>
      <c r="KZC256"/>
      <c r="KZD256" s="10"/>
      <c r="KZE256" s="22"/>
      <c r="KZF256"/>
      <c r="KZG256" s="8"/>
      <c r="KZH256"/>
      <c r="KZI256"/>
      <c r="KZJ256"/>
      <c r="KZK256" s="29"/>
      <c r="KZL256" s="44"/>
      <c r="KZM256" s="8"/>
      <c r="KZN256" s="8"/>
      <c r="KZO256" s="10"/>
      <c r="KZP256" s="10"/>
      <c r="KZQ256"/>
      <c r="KZR256" s="8"/>
      <c r="KZS256"/>
      <c r="KZT256" s="8"/>
      <c r="KZU256" s="6"/>
      <c r="KZV256"/>
      <c r="KZW256"/>
      <c r="KZX256" s="10"/>
      <c r="KZY256" s="8"/>
      <c r="KZZ256"/>
      <c r="LAA256" s="8"/>
      <c r="LAB256"/>
      <c r="LAC256"/>
      <c r="LAD256"/>
      <c r="LAE256" s="10"/>
      <c r="LAF256" s="8"/>
      <c r="LAG256"/>
      <c r="LAH256" s="8"/>
      <c r="LAI256"/>
      <c r="LAJ256"/>
      <c r="LAK256"/>
      <c r="LAL256" s="10"/>
      <c r="LAM256" s="8"/>
      <c r="LAN256"/>
      <c r="LAO256" s="8"/>
      <c r="LAP256"/>
      <c r="LAQ256"/>
      <c r="LAR256"/>
      <c r="LAS256" s="10"/>
      <c r="LAT256" s="8"/>
      <c r="LAU256"/>
      <c r="LAV256" s="8"/>
      <c r="LAW256"/>
      <c r="LAX256"/>
      <c r="LAY256"/>
      <c r="LAZ256" s="10"/>
      <c r="LBA256" s="8"/>
      <c r="LBB256"/>
      <c r="LBC256" s="8"/>
      <c r="LBD256"/>
      <c r="LBE256"/>
      <c r="LBF256"/>
      <c r="LBG256" s="10"/>
      <c r="LBH256" s="8"/>
      <c r="LBI256"/>
      <c r="LBJ256" s="8"/>
      <c r="LBK256"/>
      <c r="LBL256"/>
      <c r="LBM256"/>
      <c r="LBN256" s="10"/>
      <c r="LBO256" s="8"/>
      <c r="LBP256"/>
      <c r="LBQ256" s="8"/>
      <c r="LBR256"/>
      <c r="LBS256"/>
      <c r="LBT256"/>
      <c r="LBU256" s="10"/>
      <c r="LBV256" s="8"/>
      <c r="LBW256"/>
      <c r="LBX256" s="8"/>
      <c r="LBY256"/>
      <c r="LBZ256"/>
      <c r="LCA256"/>
      <c r="LCB256" s="10"/>
      <c r="LCC256" s="8"/>
      <c r="LCD256"/>
      <c r="LCE256" s="8"/>
      <c r="LCF256"/>
      <c r="LCG256"/>
      <c r="LCH256"/>
      <c r="LCI256" s="10"/>
      <c r="LCJ256" s="8"/>
      <c r="LCK256"/>
      <c r="LCL256" s="8"/>
      <c r="LCM256"/>
      <c r="LCN256"/>
      <c r="LCO256"/>
      <c r="LCP256" s="10"/>
      <c r="LCQ256" s="8"/>
      <c r="LCR256"/>
      <c r="LCS256" s="8"/>
      <c r="LCT256"/>
      <c r="LCU256"/>
      <c r="LCV256"/>
      <c r="LCW256" s="10"/>
      <c r="LCX256" s="8"/>
      <c r="LCY256"/>
      <c r="LCZ256" s="8"/>
      <c r="LDA256"/>
      <c r="LDB256"/>
      <c r="LDC256"/>
      <c r="LDD256" s="10"/>
      <c r="LDE256" s="8"/>
      <c r="LDF256"/>
      <c r="LDG256" s="8"/>
      <c r="LDH256"/>
      <c r="LDI256"/>
      <c r="LDJ256"/>
      <c r="LDK256" s="10"/>
      <c r="LDL256" s="8"/>
      <c r="LDM256"/>
      <c r="LDN256" s="8"/>
      <c r="LDO256"/>
      <c r="LDP256"/>
      <c r="LDQ256"/>
      <c r="LDR256" s="10"/>
      <c r="LDS256" s="8"/>
      <c r="LDT256"/>
      <c r="LDU256" s="8"/>
      <c r="LDV256"/>
      <c r="LDW256"/>
      <c r="LDX256"/>
      <c r="LDY256" s="10"/>
      <c r="LDZ256" s="8"/>
      <c r="LEA256"/>
      <c r="LEB256" s="8"/>
      <c r="LEC256"/>
      <c r="LED256"/>
      <c r="LEE256"/>
      <c r="LEF256" s="10"/>
      <c r="LEG256" s="8"/>
      <c r="LEH256"/>
      <c r="LEI256" s="8"/>
      <c r="LEJ256"/>
      <c r="LEK256"/>
      <c r="LEL256"/>
      <c r="LEM256" s="10"/>
      <c r="LEN256" s="8"/>
      <c r="LEO256"/>
      <c r="LEP256" s="8"/>
      <c r="LEQ256"/>
      <c r="LER256"/>
      <c r="LES256"/>
      <c r="LET256" s="10"/>
      <c r="LEU256" s="8"/>
      <c r="LEV256"/>
      <c r="LEW256" s="8"/>
      <c r="LEX256"/>
      <c r="LEY256"/>
      <c r="LEZ256"/>
      <c r="LFA256" s="10"/>
      <c r="LFB256" s="8"/>
      <c r="LFC256"/>
      <c r="LFD256" s="8"/>
      <c r="LFE256"/>
      <c r="LFF256"/>
      <c r="LFG256"/>
      <c r="LFH256" s="10"/>
      <c r="LFI256" s="8"/>
      <c r="LFJ256"/>
      <c r="LFK256" s="8"/>
      <c r="LFL256"/>
      <c r="LFM256"/>
      <c r="LFN256"/>
      <c r="LFO256" s="10"/>
      <c r="LFP256" s="8"/>
      <c r="LFQ256"/>
      <c r="LFR256" s="8"/>
      <c r="LFS256"/>
      <c r="LFT256"/>
      <c r="LFU256"/>
      <c r="LFV256" s="10"/>
      <c r="LFW256" s="8"/>
      <c r="LFX256"/>
      <c r="LFY256" s="8"/>
      <c r="LFZ256"/>
      <c r="LGA256"/>
      <c r="LGB256"/>
      <c r="LGC256" s="10"/>
      <c r="LGD256" s="8"/>
      <c r="LGE256"/>
      <c r="LGF256" s="8"/>
      <c r="LGG256"/>
      <c r="LGH256"/>
      <c r="LGI256"/>
      <c r="LGJ256" s="10"/>
      <c r="LGK256" s="8"/>
      <c r="LGL256"/>
      <c r="LGM256" s="8"/>
      <c r="LGN256"/>
      <c r="LGO256"/>
      <c r="LGP256"/>
      <c r="LGQ256" s="10"/>
      <c r="LGR256" s="8"/>
      <c r="LGS256"/>
      <c r="LGT256" s="8"/>
      <c r="LGU256"/>
      <c r="LGV256"/>
      <c r="LGW256"/>
      <c r="LGX256" s="10"/>
      <c r="LGY256" s="8"/>
      <c r="LGZ256"/>
      <c r="LHA256" s="8"/>
      <c r="LHB256"/>
      <c r="LHC256"/>
      <c r="LHD256"/>
      <c r="LHE256" s="10"/>
      <c r="LHF256" s="8"/>
      <c r="LHG256"/>
      <c r="LHH256" s="8"/>
      <c r="LHI256"/>
      <c r="LHJ256"/>
      <c r="LHK256"/>
      <c r="LHL256" s="10"/>
      <c r="LHM256" s="8"/>
      <c r="LHN256"/>
      <c r="LHO256" s="8"/>
      <c r="LHP256"/>
      <c r="LHQ256"/>
      <c r="LHR256"/>
      <c r="LHS256" s="10"/>
      <c r="LHT256" s="8"/>
      <c r="LHU256"/>
      <c r="LHV256" s="8"/>
      <c r="LHW256"/>
      <c r="LHX256"/>
      <c r="LHY256"/>
      <c r="LHZ256" s="10"/>
      <c r="LIA256" s="22"/>
      <c r="LIB256"/>
      <c r="LIC256" s="8"/>
      <c r="LID256"/>
      <c r="LIE256"/>
      <c r="LIF256"/>
      <c r="LIG256" s="10"/>
      <c r="LIH256" s="22"/>
      <c r="LII256"/>
      <c r="LIJ256" s="8"/>
      <c r="LIK256"/>
      <c r="LIL256"/>
      <c r="LIM256"/>
      <c r="LIN256" s="29"/>
      <c r="LIO256" s="44"/>
      <c r="LIP256" s="8"/>
      <c r="LIQ256" s="8"/>
      <c r="LIR256" s="10"/>
      <c r="LIS256" s="10"/>
      <c r="LIT256"/>
      <c r="LIU256" s="8"/>
      <c r="LIV256"/>
      <c r="LIW256" s="8"/>
      <c r="LIX256" s="6"/>
      <c r="LIY256"/>
      <c r="LIZ256"/>
      <c r="LJA256" s="10"/>
      <c r="LJB256" s="8"/>
      <c r="LJC256"/>
      <c r="LJD256" s="8"/>
      <c r="LJE256"/>
      <c r="LJF256"/>
      <c r="LJG256"/>
      <c r="LJH256" s="10"/>
      <c r="LJI256" s="8"/>
      <c r="LJJ256"/>
      <c r="LJK256" s="8"/>
      <c r="LJL256"/>
      <c r="LJM256"/>
      <c r="LJN256"/>
      <c r="LJO256" s="10"/>
      <c r="LJP256" s="8"/>
      <c r="LJQ256"/>
      <c r="LJR256" s="8"/>
      <c r="LJS256"/>
      <c r="LJT256"/>
      <c r="LJU256"/>
      <c r="LJV256" s="10"/>
      <c r="LJW256" s="8"/>
      <c r="LJX256"/>
      <c r="LJY256" s="8"/>
      <c r="LJZ256"/>
      <c r="LKA256"/>
      <c r="LKB256"/>
      <c r="LKC256" s="10"/>
      <c r="LKD256" s="8"/>
      <c r="LKE256"/>
      <c r="LKF256" s="8"/>
      <c r="LKG256"/>
      <c r="LKH256"/>
      <c r="LKI256"/>
      <c r="LKJ256" s="10"/>
      <c r="LKK256" s="8"/>
      <c r="LKL256"/>
      <c r="LKM256" s="8"/>
      <c r="LKN256"/>
      <c r="LKO256"/>
      <c r="LKP256"/>
      <c r="LKQ256" s="10"/>
      <c r="LKR256" s="8"/>
      <c r="LKS256"/>
      <c r="LKT256" s="8"/>
      <c r="LKU256"/>
      <c r="LKV256"/>
      <c r="LKW256"/>
      <c r="LKX256" s="10"/>
      <c r="LKY256" s="8"/>
      <c r="LKZ256"/>
      <c r="LLA256" s="8"/>
      <c r="LLB256"/>
      <c r="LLC256"/>
      <c r="LLD256"/>
      <c r="LLE256" s="10"/>
      <c r="LLF256" s="8"/>
      <c r="LLG256"/>
      <c r="LLH256" s="8"/>
      <c r="LLI256"/>
      <c r="LLJ256"/>
      <c r="LLK256"/>
      <c r="LLL256" s="10"/>
      <c r="LLM256" s="8"/>
      <c r="LLN256"/>
      <c r="LLO256" s="8"/>
      <c r="LLP256"/>
      <c r="LLQ256"/>
      <c r="LLR256"/>
      <c r="LLS256" s="10"/>
      <c r="LLT256" s="8"/>
      <c r="LLU256"/>
      <c r="LLV256" s="8"/>
      <c r="LLW256"/>
      <c r="LLX256"/>
      <c r="LLY256"/>
      <c r="LLZ256" s="10"/>
      <c r="LMA256" s="8"/>
      <c r="LMB256"/>
      <c r="LMC256" s="8"/>
      <c r="LMD256"/>
      <c r="LME256"/>
      <c r="LMF256"/>
      <c r="LMG256" s="10"/>
      <c r="LMH256" s="8"/>
      <c r="LMI256"/>
      <c r="LMJ256" s="8"/>
      <c r="LMK256"/>
      <c r="LML256"/>
      <c r="LMM256"/>
      <c r="LMN256" s="10"/>
      <c r="LMO256" s="8"/>
      <c r="LMP256"/>
      <c r="LMQ256" s="8"/>
      <c r="LMR256"/>
      <c r="LMS256"/>
      <c r="LMT256"/>
      <c r="LMU256" s="10"/>
      <c r="LMV256" s="8"/>
      <c r="LMW256"/>
      <c r="LMX256" s="8"/>
      <c r="LMY256"/>
      <c r="LMZ256"/>
      <c r="LNA256"/>
      <c r="LNB256" s="10"/>
      <c r="LNC256" s="8"/>
      <c r="LND256"/>
      <c r="LNE256" s="8"/>
      <c r="LNF256"/>
      <c r="LNG256"/>
      <c r="LNH256"/>
      <c r="LNI256" s="10"/>
      <c r="LNJ256" s="8"/>
      <c r="LNK256"/>
      <c r="LNL256" s="8"/>
      <c r="LNM256"/>
      <c r="LNN256"/>
      <c r="LNO256"/>
      <c r="LNP256" s="10"/>
      <c r="LNQ256" s="8"/>
      <c r="LNR256"/>
      <c r="LNS256" s="8"/>
      <c r="LNT256"/>
      <c r="LNU256"/>
      <c r="LNV256"/>
      <c r="LNW256" s="10"/>
      <c r="LNX256" s="8"/>
      <c r="LNY256"/>
      <c r="LNZ256" s="8"/>
      <c r="LOA256"/>
      <c r="LOB256"/>
      <c r="LOC256"/>
      <c r="LOD256" s="10"/>
      <c r="LOE256" s="8"/>
      <c r="LOF256"/>
      <c r="LOG256" s="8"/>
      <c r="LOH256"/>
      <c r="LOI256"/>
      <c r="LOJ256"/>
      <c r="LOK256" s="10"/>
      <c r="LOL256" s="8"/>
      <c r="LOM256"/>
      <c r="LON256" s="8"/>
      <c r="LOO256"/>
      <c r="LOP256"/>
      <c r="LOQ256"/>
      <c r="LOR256" s="10"/>
      <c r="LOS256" s="8"/>
      <c r="LOT256"/>
      <c r="LOU256" s="8"/>
      <c r="LOV256"/>
      <c r="LOW256"/>
      <c r="LOX256"/>
      <c r="LOY256" s="10"/>
      <c r="LOZ256" s="8"/>
      <c r="LPA256"/>
      <c r="LPB256" s="8"/>
      <c r="LPC256"/>
      <c r="LPD256"/>
      <c r="LPE256"/>
      <c r="LPF256" s="10"/>
      <c r="LPG256" s="8"/>
      <c r="LPH256"/>
      <c r="LPI256" s="8"/>
      <c r="LPJ256"/>
      <c r="LPK256"/>
      <c r="LPL256"/>
      <c r="LPM256" s="10"/>
      <c r="LPN256" s="8"/>
      <c r="LPO256"/>
      <c r="LPP256" s="8"/>
      <c r="LPQ256"/>
      <c r="LPR256"/>
      <c r="LPS256"/>
      <c r="LPT256" s="10"/>
      <c r="LPU256" s="8"/>
      <c r="LPV256"/>
      <c r="LPW256" s="8"/>
      <c r="LPX256"/>
      <c r="LPY256"/>
      <c r="LPZ256"/>
      <c r="LQA256" s="10"/>
      <c r="LQB256" s="8"/>
      <c r="LQC256"/>
      <c r="LQD256" s="8"/>
      <c r="LQE256"/>
      <c r="LQF256"/>
      <c r="LQG256"/>
      <c r="LQH256" s="10"/>
      <c r="LQI256" s="8"/>
      <c r="LQJ256"/>
      <c r="LQK256" s="8"/>
      <c r="LQL256"/>
      <c r="LQM256"/>
      <c r="LQN256"/>
      <c r="LQO256" s="10"/>
      <c r="LQP256" s="8"/>
      <c r="LQQ256"/>
      <c r="LQR256" s="8"/>
      <c r="LQS256"/>
      <c r="LQT256"/>
      <c r="LQU256"/>
      <c r="LQV256" s="10"/>
      <c r="LQW256" s="8"/>
      <c r="LQX256"/>
      <c r="LQY256" s="8"/>
      <c r="LQZ256"/>
      <c r="LRA256"/>
      <c r="LRB256"/>
      <c r="LRC256" s="10"/>
      <c r="LRD256" s="22"/>
      <c r="LRE256"/>
      <c r="LRF256" s="8"/>
      <c r="LRG256"/>
      <c r="LRH256"/>
      <c r="LRI256"/>
      <c r="LRJ256" s="10"/>
      <c r="LRK256" s="22"/>
      <c r="LRL256"/>
      <c r="LRM256" s="8"/>
      <c r="LRN256"/>
      <c r="LRO256"/>
      <c r="LRP256"/>
      <c r="LRQ256" s="29"/>
      <c r="LRR256" s="44"/>
      <c r="LRS256" s="8"/>
      <c r="LRT256" s="8"/>
      <c r="LRU256" s="10"/>
      <c r="LRV256" s="10"/>
      <c r="LRW256"/>
      <c r="LRX256" s="8"/>
      <c r="LRY256"/>
      <c r="LRZ256" s="8"/>
      <c r="LSA256" s="6"/>
      <c r="LSB256"/>
      <c r="LSC256"/>
      <c r="LSD256" s="10"/>
      <c r="LSE256" s="8"/>
      <c r="LSF256"/>
      <c r="LSG256" s="8"/>
      <c r="LSH256"/>
      <c r="LSI256"/>
      <c r="LSJ256"/>
      <c r="LSK256" s="10"/>
      <c r="LSL256" s="8"/>
      <c r="LSM256"/>
      <c r="LSN256" s="8"/>
      <c r="LSO256"/>
      <c r="LSP256"/>
      <c r="LSQ256"/>
      <c r="LSR256" s="10"/>
      <c r="LSS256" s="8"/>
      <c r="LST256"/>
      <c r="LSU256" s="8"/>
      <c r="LSV256"/>
      <c r="LSW256"/>
      <c r="LSX256"/>
      <c r="LSY256" s="10"/>
      <c r="LSZ256" s="8"/>
      <c r="LTA256"/>
      <c r="LTB256" s="8"/>
      <c r="LTC256"/>
      <c r="LTD256"/>
      <c r="LTE256"/>
      <c r="LTF256" s="10"/>
      <c r="LTG256" s="8"/>
      <c r="LTH256"/>
      <c r="LTI256" s="8"/>
      <c r="LTJ256"/>
      <c r="LTK256"/>
      <c r="LTL256"/>
      <c r="LTM256" s="10"/>
      <c r="LTN256" s="8"/>
      <c r="LTO256"/>
      <c r="LTP256" s="8"/>
      <c r="LTQ256"/>
      <c r="LTR256"/>
      <c r="LTS256"/>
      <c r="LTT256" s="10"/>
      <c r="LTU256" s="8"/>
      <c r="LTV256"/>
      <c r="LTW256" s="8"/>
      <c r="LTX256"/>
      <c r="LTY256"/>
      <c r="LTZ256"/>
      <c r="LUA256" s="10"/>
      <c r="LUB256" s="8"/>
      <c r="LUC256"/>
      <c r="LUD256" s="8"/>
      <c r="LUE256"/>
      <c r="LUF256"/>
      <c r="LUG256"/>
      <c r="LUH256" s="10"/>
      <c r="LUI256" s="8"/>
      <c r="LUJ256"/>
      <c r="LUK256" s="8"/>
      <c r="LUL256"/>
      <c r="LUM256"/>
      <c r="LUN256"/>
      <c r="LUO256" s="10"/>
      <c r="LUP256" s="8"/>
      <c r="LUQ256"/>
      <c r="LUR256" s="8"/>
      <c r="LUS256"/>
      <c r="LUT256"/>
      <c r="LUU256"/>
      <c r="LUV256" s="10"/>
      <c r="LUW256" s="8"/>
      <c r="LUX256"/>
      <c r="LUY256" s="8"/>
      <c r="LUZ256"/>
      <c r="LVA256"/>
      <c r="LVB256"/>
      <c r="LVC256" s="10"/>
      <c r="LVD256" s="8"/>
      <c r="LVE256"/>
      <c r="LVF256" s="8"/>
      <c r="LVG256"/>
      <c r="LVH256"/>
      <c r="LVI256"/>
      <c r="LVJ256" s="10"/>
      <c r="LVK256" s="8"/>
      <c r="LVL256"/>
      <c r="LVM256" s="8"/>
      <c r="LVN256"/>
      <c r="LVO256"/>
      <c r="LVP256"/>
      <c r="LVQ256" s="10"/>
      <c r="LVR256" s="8"/>
      <c r="LVS256"/>
      <c r="LVT256" s="8"/>
      <c r="LVU256"/>
      <c r="LVV256"/>
      <c r="LVW256"/>
      <c r="LVX256" s="10"/>
      <c r="LVY256" s="8"/>
      <c r="LVZ256"/>
      <c r="LWA256" s="8"/>
      <c r="LWB256"/>
      <c r="LWC256"/>
      <c r="LWD256"/>
      <c r="LWE256" s="10"/>
      <c r="LWF256" s="8"/>
      <c r="LWG256"/>
      <c r="LWH256" s="8"/>
      <c r="LWI256"/>
      <c r="LWJ256"/>
      <c r="LWK256"/>
      <c r="LWL256" s="10"/>
      <c r="LWM256" s="8"/>
      <c r="LWN256"/>
      <c r="LWO256" s="8"/>
      <c r="LWP256"/>
      <c r="LWQ256"/>
      <c r="LWR256"/>
      <c r="LWS256" s="10"/>
      <c r="LWT256" s="8"/>
      <c r="LWU256"/>
      <c r="LWV256" s="8"/>
      <c r="LWW256"/>
      <c r="LWX256"/>
      <c r="LWY256"/>
      <c r="LWZ256" s="10"/>
      <c r="LXA256" s="8"/>
      <c r="LXB256"/>
      <c r="LXC256" s="8"/>
      <c r="LXD256"/>
      <c r="LXE256"/>
      <c r="LXF256"/>
      <c r="LXG256" s="10"/>
      <c r="LXH256" s="8"/>
      <c r="LXI256"/>
      <c r="LXJ256" s="8"/>
      <c r="LXK256"/>
      <c r="LXL256"/>
      <c r="LXM256"/>
      <c r="LXN256" s="10"/>
      <c r="LXO256" s="8"/>
      <c r="LXP256"/>
      <c r="LXQ256" s="8"/>
      <c r="LXR256"/>
      <c r="LXS256"/>
      <c r="LXT256"/>
      <c r="LXU256" s="10"/>
      <c r="LXV256" s="8"/>
      <c r="LXW256"/>
      <c r="LXX256" s="8"/>
      <c r="LXY256"/>
      <c r="LXZ256"/>
      <c r="LYA256"/>
      <c r="LYB256" s="10"/>
      <c r="LYC256" s="8"/>
      <c r="LYD256"/>
      <c r="LYE256" s="8"/>
      <c r="LYF256"/>
      <c r="LYG256"/>
      <c r="LYH256"/>
      <c r="LYI256" s="10"/>
      <c r="LYJ256" s="8"/>
      <c r="LYK256"/>
      <c r="LYL256" s="8"/>
      <c r="LYM256"/>
      <c r="LYN256"/>
      <c r="LYO256"/>
      <c r="LYP256" s="10"/>
      <c r="LYQ256" s="8"/>
      <c r="LYR256"/>
      <c r="LYS256" s="8"/>
      <c r="LYT256"/>
      <c r="LYU256"/>
      <c r="LYV256"/>
      <c r="LYW256" s="10"/>
      <c r="LYX256" s="8"/>
      <c r="LYY256"/>
      <c r="LYZ256" s="8"/>
      <c r="LZA256"/>
      <c r="LZB256"/>
      <c r="LZC256"/>
      <c r="LZD256" s="10"/>
      <c r="LZE256" s="8"/>
      <c r="LZF256"/>
      <c r="LZG256" s="8"/>
      <c r="LZH256"/>
      <c r="LZI256"/>
      <c r="LZJ256"/>
      <c r="LZK256" s="10"/>
      <c r="LZL256" s="8"/>
      <c r="LZM256"/>
      <c r="LZN256" s="8"/>
      <c r="LZO256"/>
      <c r="LZP256"/>
      <c r="LZQ256"/>
      <c r="LZR256" s="10"/>
      <c r="LZS256" s="8"/>
      <c r="LZT256"/>
      <c r="LZU256" s="8"/>
      <c r="LZV256"/>
      <c r="LZW256"/>
      <c r="LZX256"/>
      <c r="LZY256" s="10"/>
      <c r="LZZ256" s="8"/>
      <c r="MAA256"/>
      <c r="MAB256" s="8"/>
      <c r="MAC256"/>
      <c r="MAD256"/>
      <c r="MAE256"/>
      <c r="MAF256" s="10"/>
      <c r="MAG256" s="22"/>
      <c r="MAH256"/>
      <c r="MAI256" s="8"/>
      <c r="MAJ256"/>
      <c r="MAK256"/>
      <c r="MAL256"/>
      <c r="MAM256" s="10"/>
      <c r="MAN256" s="22"/>
      <c r="MAO256"/>
      <c r="MAP256" s="8"/>
      <c r="MAQ256"/>
      <c r="MAR256"/>
      <c r="MAS256"/>
      <c r="MAT256" s="29"/>
      <c r="MAU256" s="44"/>
      <c r="MAV256" s="8"/>
      <c r="MAW256" s="8"/>
      <c r="MAX256" s="10"/>
      <c r="MAY256" s="10"/>
      <c r="MAZ256"/>
      <c r="MBA256" s="8"/>
      <c r="MBB256"/>
      <c r="MBC256" s="8"/>
      <c r="MBD256" s="6"/>
      <c r="MBE256"/>
      <c r="MBF256"/>
      <c r="MBG256" s="10"/>
      <c r="MBH256" s="8"/>
      <c r="MBI256"/>
      <c r="MBJ256" s="8"/>
      <c r="MBK256"/>
      <c r="MBL256"/>
      <c r="MBM256"/>
      <c r="MBN256" s="10"/>
      <c r="MBO256" s="8"/>
      <c r="MBP256"/>
      <c r="MBQ256" s="8"/>
      <c r="MBR256"/>
      <c r="MBS256"/>
      <c r="MBT256"/>
      <c r="MBU256" s="10"/>
      <c r="MBV256" s="8"/>
      <c r="MBW256"/>
      <c r="MBX256" s="8"/>
      <c r="MBY256"/>
      <c r="MBZ256"/>
      <c r="MCA256"/>
      <c r="MCB256" s="10"/>
      <c r="MCC256" s="8"/>
      <c r="MCD256"/>
      <c r="MCE256" s="8"/>
      <c r="MCF256"/>
      <c r="MCG256"/>
      <c r="MCH256"/>
      <c r="MCI256" s="10"/>
      <c r="MCJ256" s="8"/>
      <c r="MCK256"/>
      <c r="MCL256" s="8"/>
      <c r="MCM256"/>
      <c r="MCN256"/>
      <c r="MCO256"/>
      <c r="MCP256" s="10"/>
      <c r="MCQ256" s="8"/>
      <c r="MCR256"/>
      <c r="MCS256" s="8"/>
      <c r="MCT256"/>
      <c r="MCU256"/>
      <c r="MCV256"/>
      <c r="MCW256" s="10"/>
      <c r="MCX256" s="8"/>
      <c r="MCY256"/>
      <c r="MCZ256" s="8"/>
      <c r="MDA256"/>
      <c r="MDB256"/>
      <c r="MDC256"/>
      <c r="MDD256" s="10"/>
      <c r="MDE256" s="8"/>
      <c r="MDF256"/>
      <c r="MDG256" s="8"/>
      <c r="MDH256"/>
      <c r="MDI256"/>
      <c r="MDJ256"/>
      <c r="MDK256" s="10"/>
      <c r="MDL256" s="8"/>
      <c r="MDM256"/>
      <c r="MDN256" s="8"/>
      <c r="MDO256"/>
      <c r="MDP256"/>
      <c r="MDQ256"/>
      <c r="MDR256" s="10"/>
      <c r="MDS256" s="8"/>
      <c r="MDT256"/>
      <c r="MDU256" s="8"/>
      <c r="MDV256"/>
      <c r="MDW256"/>
      <c r="MDX256"/>
      <c r="MDY256" s="10"/>
      <c r="MDZ256" s="8"/>
      <c r="MEA256"/>
      <c r="MEB256" s="8"/>
      <c r="MEC256"/>
      <c r="MED256"/>
      <c r="MEE256"/>
      <c r="MEF256" s="10"/>
      <c r="MEG256" s="8"/>
      <c r="MEH256"/>
      <c r="MEI256" s="8"/>
      <c r="MEJ256"/>
      <c r="MEK256"/>
      <c r="MEL256"/>
      <c r="MEM256" s="10"/>
      <c r="MEN256" s="8"/>
      <c r="MEO256"/>
      <c r="MEP256" s="8"/>
      <c r="MEQ256"/>
      <c r="MER256"/>
      <c r="MES256"/>
      <c r="MET256" s="10"/>
      <c r="MEU256" s="8"/>
      <c r="MEV256"/>
      <c r="MEW256" s="8"/>
      <c r="MEX256"/>
      <c r="MEY256"/>
      <c r="MEZ256"/>
      <c r="MFA256" s="10"/>
      <c r="MFB256" s="8"/>
      <c r="MFC256"/>
      <c r="MFD256" s="8"/>
      <c r="MFE256"/>
      <c r="MFF256"/>
      <c r="MFG256"/>
      <c r="MFH256" s="10"/>
      <c r="MFI256" s="8"/>
      <c r="MFJ256"/>
      <c r="MFK256" s="8"/>
      <c r="MFL256"/>
      <c r="MFM256"/>
      <c r="MFN256"/>
      <c r="MFO256" s="10"/>
      <c r="MFP256" s="8"/>
      <c r="MFQ256"/>
      <c r="MFR256" s="8"/>
      <c r="MFS256"/>
      <c r="MFT256"/>
      <c r="MFU256"/>
      <c r="MFV256" s="10"/>
      <c r="MFW256" s="8"/>
      <c r="MFX256"/>
      <c r="MFY256" s="8"/>
      <c r="MFZ256"/>
      <c r="MGA256"/>
      <c r="MGB256"/>
      <c r="MGC256" s="10"/>
      <c r="MGD256" s="8"/>
      <c r="MGE256"/>
      <c r="MGF256" s="8"/>
      <c r="MGG256"/>
      <c r="MGH256"/>
      <c r="MGI256"/>
      <c r="MGJ256" s="10"/>
      <c r="MGK256" s="8"/>
      <c r="MGL256"/>
      <c r="MGM256" s="8"/>
      <c r="MGN256"/>
      <c r="MGO256"/>
      <c r="MGP256"/>
      <c r="MGQ256" s="10"/>
      <c r="MGR256" s="8"/>
      <c r="MGS256"/>
      <c r="MGT256" s="8"/>
      <c r="MGU256"/>
      <c r="MGV256"/>
      <c r="MGW256"/>
      <c r="MGX256" s="10"/>
      <c r="MGY256" s="8"/>
      <c r="MGZ256"/>
      <c r="MHA256" s="8"/>
      <c r="MHB256"/>
      <c r="MHC256"/>
      <c r="MHD256"/>
      <c r="MHE256" s="10"/>
      <c r="MHF256" s="8"/>
      <c r="MHG256"/>
      <c r="MHH256" s="8"/>
      <c r="MHI256"/>
      <c r="MHJ256"/>
      <c r="MHK256"/>
      <c r="MHL256" s="10"/>
      <c r="MHM256" s="8"/>
      <c r="MHN256"/>
      <c r="MHO256" s="8"/>
      <c r="MHP256"/>
      <c r="MHQ256"/>
      <c r="MHR256"/>
      <c r="MHS256" s="10"/>
      <c r="MHT256" s="8"/>
      <c r="MHU256"/>
      <c r="MHV256" s="8"/>
      <c r="MHW256"/>
      <c r="MHX256"/>
      <c r="MHY256"/>
      <c r="MHZ256" s="10"/>
      <c r="MIA256" s="8"/>
      <c r="MIB256"/>
      <c r="MIC256" s="8"/>
      <c r="MID256"/>
      <c r="MIE256"/>
      <c r="MIF256"/>
      <c r="MIG256" s="10"/>
      <c r="MIH256" s="8"/>
      <c r="MII256"/>
      <c r="MIJ256" s="8"/>
      <c r="MIK256"/>
      <c r="MIL256"/>
      <c r="MIM256"/>
      <c r="MIN256" s="10"/>
      <c r="MIO256" s="8"/>
      <c r="MIP256"/>
      <c r="MIQ256" s="8"/>
      <c r="MIR256"/>
      <c r="MIS256"/>
      <c r="MIT256"/>
      <c r="MIU256" s="10"/>
      <c r="MIV256" s="8"/>
      <c r="MIW256"/>
      <c r="MIX256" s="8"/>
      <c r="MIY256"/>
      <c r="MIZ256"/>
      <c r="MJA256"/>
      <c r="MJB256" s="10"/>
      <c r="MJC256" s="8"/>
      <c r="MJD256"/>
      <c r="MJE256" s="8"/>
      <c r="MJF256"/>
      <c r="MJG256"/>
      <c r="MJH256"/>
      <c r="MJI256" s="10"/>
      <c r="MJJ256" s="22"/>
      <c r="MJK256"/>
      <c r="MJL256" s="8"/>
      <c r="MJM256"/>
      <c r="MJN256"/>
      <c r="MJO256"/>
      <c r="MJP256" s="10"/>
      <c r="MJQ256" s="22"/>
      <c r="MJR256"/>
      <c r="MJS256" s="8"/>
      <c r="MJT256"/>
      <c r="MJU256"/>
      <c r="MJV256"/>
      <c r="MJW256" s="29"/>
      <c r="MJX256" s="44"/>
      <c r="MJY256" s="8"/>
      <c r="MJZ256" s="8"/>
      <c r="MKA256" s="10"/>
      <c r="MKB256" s="10"/>
      <c r="MKC256"/>
      <c r="MKD256" s="8"/>
      <c r="MKE256"/>
      <c r="MKF256" s="8"/>
      <c r="MKG256" s="6"/>
      <c r="MKH256"/>
      <c r="MKI256"/>
      <c r="MKJ256" s="10"/>
      <c r="MKK256" s="8"/>
      <c r="MKL256"/>
      <c r="MKM256" s="8"/>
      <c r="MKN256"/>
      <c r="MKO256"/>
      <c r="MKP256"/>
      <c r="MKQ256" s="10"/>
      <c r="MKR256" s="8"/>
      <c r="MKS256"/>
      <c r="MKT256" s="8"/>
      <c r="MKU256"/>
      <c r="MKV256"/>
      <c r="MKW256"/>
      <c r="MKX256" s="10"/>
      <c r="MKY256" s="8"/>
      <c r="MKZ256"/>
      <c r="MLA256" s="8"/>
      <c r="MLB256"/>
      <c r="MLC256"/>
      <c r="MLD256"/>
      <c r="MLE256" s="10"/>
      <c r="MLF256" s="8"/>
      <c r="MLG256"/>
      <c r="MLH256" s="8"/>
      <c r="MLI256"/>
      <c r="MLJ256"/>
      <c r="MLK256"/>
      <c r="MLL256" s="10"/>
      <c r="MLM256" s="8"/>
      <c r="MLN256"/>
      <c r="MLO256" s="8"/>
      <c r="MLP256"/>
      <c r="MLQ256"/>
      <c r="MLR256"/>
      <c r="MLS256" s="10"/>
      <c r="MLT256" s="8"/>
      <c r="MLU256"/>
      <c r="MLV256" s="8"/>
      <c r="MLW256"/>
      <c r="MLX256"/>
      <c r="MLY256"/>
      <c r="MLZ256" s="10"/>
      <c r="MMA256" s="8"/>
      <c r="MMB256"/>
      <c r="MMC256" s="8"/>
      <c r="MMD256"/>
      <c r="MME256"/>
      <c r="MMF256"/>
      <c r="MMG256" s="10"/>
      <c r="MMH256" s="8"/>
      <c r="MMI256"/>
      <c r="MMJ256" s="8"/>
      <c r="MMK256"/>
      <c r="MML256"/>
      <c r="MMM256"/>
      <c r="MMN256" s="10"/>
      <c r="MMO256" s="8"/>
      <c r="MMP256"/>
      <c r="MMQ256" s="8"/>
      <c r="MMR256"/>
      <c r="MMS256"/>
      <c r="MMT256"/>
      <c r="MMU256" s="10"/>
      <c r="MMV256" s="8"/>
      <c r="MMW256"/>
      <c r="MMX256" s="8"/>
      <c r="MMY256"/>
      <c r="MMZ256"/>
      <c r="MNA256"/>
      <c r="MNB256" s="10"/>
      <c r="MNC256" s="8"/>
      <c r="MND256"/>
      <c r="MNE256" s="8"/>
      <c r="MNF256"/>
      <c r="MNG256"/>
      <c r="MNH256"/>
      <c r="MNI256" s="10"/>
      <c r="MNJ256" s="8"/>
      <c r="MNK256"/>
      <c r="MNL256" s="8"/>
      <c r="MNM256"/>
      <c r="MNN256"/>
      <c r="MNO256"/>
      <c r="MNP256" s="10"/>
      <c r="MNQ256" s="8"/>
      <c r="MNR256"/>
      <c r="MNS256" s="8"/>
      <c r="MNT256"/>
      <c r="MNU256"/>
      <c r="MNV256"/>
      <c r="MNW256" s="10"/>
      <c r="MNX256" s="8"/>
      <c r="MNY256"/>
      <c r="MNZ256" s="8"/>
      <c r="MOA256"/>
      <c r="MOB256"/>
      <c r="MOC256"/>
      <c r="MOD256" s="10"/>
      <c r="MOE256" s="8"/>
      <c r="MOF256"/>
      <c r="MOG256" s="8"/>
      <c r="MOH256"/>
      <c r="MOI256"/>
      <c r="MOJ256"/>
      <c r="MOK256" s="10"/>
      <c r="MOL256" s="8"/>
      <c r="MOM256"/>
      <c r="MON256" s="8"/>
      <c r="MOO256"/>
      <c r="MOP256"/>
      <c r="MOQ256"/>
      <c r="MOR256" s="10"/>
      <c r="MOS256" s="8"/>
      <c r="MOT256"/>
      <c r="MOU256" s="8"/>
      <c r="MOV256"/>
      <c r="MOW256"/>
      <c r="MOX256"/>
      <c r="MOY256" s="10"/>
      <c r="MOZ256" s="8"/>
      <c r="MPA256"/>
      <c r="MPB256" s="8"/>
      <c r="MPC256"/>
      <c r="MPD256"/>
      <c r="MPE256"/>
      <c r="MPF256" s="10"/>
      <c r="MPG256" s="8"/>
      <c r="MPH256"/>
      <c r="MPI256" s="8"/>
      <c r="MPJ256"/>
      <c r="MPK256"/>
      <c r="MPL256"/>
      <c r="MPM256" s="10"/>
      <c r="MPN256" s="8"/>
      <c r="MPO256"/>
      <c r="MPP256" s="8"/>
      <c r="MPQ256"/>
      <c r="MPR256"/>
      <c r="MPS256"/>
      <c r="MPT256" s="10"/>
      <c r="MPU256" s="8"/>
      <c r="MPV256"/>
      <c r="MPW256" s="8"/>
      <c r="MPX256"/>
      <c r="MPY256"/>
      <c r="MPZ256"/>
      <c r="MQA256" s="10"/>
      <c r="MQB256" s="8"/>
      <c r="MQC256"/>
      <c r="MQD256" s="8"/>
      <c r="MQE256"/>
      <c r="MQF256"/>
      <c r="MQG256"/>
      <c r="MQH256" s="10"/>
      <c r="MQI256" s="8"/>
      <c r="MQJ256"/>
      <c r="MQK256" s="8"/>
      <c r="MQL256"/>
      <c r="MQM256"/>
      <c r="MQN256"/>
      <c r="MQO256" s="10"/>
      <c r="MQP256" s="8"/>
      <c r="MQQ256"/>
      <c r="MQR256" s="8"/>
      <c r="MQS256"/>
      <c r="MQT256"/>
      <c r="MQU256"/>
      <c r="MQV256" s="10"/>
      <c r="MQW256" s="8"/>
      <c r="MQX256"/>
      <c r="MQY256" s="8"/>
      <c r="MQZ256"/>
      <c r="MRA256"/>
      <c r="MRB256"/>
      <c r="MRC256" s="10"/>
      <c r="MRD256" s="8"/>
      <c r="MRE256"/>
      <c r="MRF256" s="8"/>
      <c r="MRG256"/>
      <c r="MRH256"/>
      <c r="MRI256"/>
      <c r="MRJ256" s="10"/>
      <c r="MRK256" s="8"/>
      <c r="MRL256"/>
      <c r="MRM256" s="8"/>
      <c r="MRN256"/>
      <c r="MRO256"/>
      <c r="MRP256"/>
      <c r="MRQ256" s="10"/>
      <c r="MRR256" s="8"/>
      <c r="MRS256"/>
      <c r="MRT256" s="8"/>
      <c r="MRU256"/>
      <c r="MRV256"/>
      <c r="MRW256"/>
      <c r="MRX256" s="10"/>
      <c r="MRY256" s="8"/>
      <c r="MRZ256"/>
      <c r="MSA256" s="8"/>
      <c r="MSB256"/>
      <c r="MSC256"/>
      <c r="MSD256"/>
      <c r="MSE256" s="10"/>
      <c r="MSF256" s="8"/>
      <c r="MSG256"/>
      <c r="MSH256" s="8"/>
      <c r="MSI256"/>
      <c r="MSJ256"/>
      <c r="MSK256"/>
      <c r="MSL256" s="10"/>
      <c r="MSM256" s="22"/>
      <c r="MSN256"/>
      <c r="MSO256" s="8"/>
      <c r="MSP256"/>
      <c r="MSQ256"/>
      <c r="MSR256"/>
      <c r="MSS256" s="10"/>
      <c r="MST256" s="22"/>
      <c r="MSU256"/>
      <c r="MSV256" s="8"/>
      <c r="MSW256"/>
      <c r="MSX256"/>
      <c r="MSY256"/>
      <c r="MSZ256" s="29"/>
      <c r="MTA256" s="44"/>
      <c r="MTB256" s="8"/>
      <c r="MTC256" s="8"/>
      <c r="MTD256" s="10"/>
      <c r="MTE256" s="10"/>
      <c r="MTF256"/>
      <c r="MTG256" s="8"/>
      <c r="MTH256"/>
      <c r="MTI256" s="8"/>
      <c r="MTJ256" s="6"/>
      <c r="MTK256"/>
      <c r="MTL256"/>
      <c r="MTM256" s="10"/>
      <c r="MTN256" s="8"/>
      <c r="MTO256"/>
      <c r="MTP256" s="8"/>
      <c r="MTQ256"/>
      <c r="MTR256"/>
      <c r="MTS256"/>
      <c r="MTT256" s="10"/>
      <c r="MTU256" s="8"/>
      <c r="MTV256"/>
      <c r="MTW256" s="8"/>
      <c r="MTX256"/>
      <c r="MTY256"/>
      <c r="MTZ256"/>
      <c r="MUA256" s="10"/>
      <c r="MUB256" s="8"/>
      <c r="MUC256"/>
      <c r="MUD256" s="8"/>
      <c r="MUE256"/>
      <c r="MUF256"/>
      <c r="MUG256"/>
      <c r="MUH256" s="10"/>
      <c r="MUI256" s="8"/>
      <c r="MUJ256"/>
      <c r="MUK256" s="8"/>
      <c r="MUL256"/>
      <c r="MUM256"/>
      <c r="MUN256"/>
      <c r="MUO256" s="10"/>
      <c r="MUP256" s="8"/>
      <c r="MUQ256"/>
      <c r="MUR256" s="8"/>
      <c r="MUS256"/>
      <c r="MUT256"/>
      <c r="MUU256"/>
      <c r="MUV256" s="10"/>
      <c r="MUW256" s="8"/>
      <c r="MUX256"/>
      <c r="MUY256" s="8"/>
      <c r="MUZ256"/>
      <c r="MVA256"/>
      <c r="MVB256"/>
      <c r="MVC256" s="10"/>
      <c r="MVD256" s="8"/>
      <c r="MVE256"/>
      <c r="MVF256" s="8"/>
      <c r="MVG256"/>
      <c r="MVH256"/>
      <c r="MVI256"/>
      <c r="MVJ256" s="10"/>
      <c r="MVK256" s="8"/>
      <c r="MVL256"/>
      <c r="MVM256" s="8"/>
      <c r="MVN256"/>
      <c r="MVO256"/>
      <c r="MVP256"/>
      <c r="MVQ256" s="10"/>
      <c r="MVR256" s="8"/>
      <c r="MVS256"/>
      <c r="MVT256" s="8"/>
      <c r="MVU256"/>
      <c r="MVV256"/>
      <c r="MVW256"/>
      <c r="MVX256" s="10"/>
      <c r="MVY256" s="8"/>
      <c r="MVZ256"/>
      <c r="MWA256" s="8"/>
      <c r="MWB256"/>
      <c r="MWC256"/>
      <c r="MWD256"/>
      <c r="MWE256" s="10"/>
      <c r="MWF256" s="8"/>
      <c r="MWG256"/>
      <c r="MWH256" s="8"/>
      <c r="MWI256"/>
      <c r="MWJ256"/>
      <c r="MWK256"/>
      <c r="MWL256" s="10"/>
      <c r="MWM256" s="8"/>
      <c r="MWN256"/>
      <c r="MWO256" s="8"/>
      <c r="MWP256"/>
      <c r="MWQ256"/>
      <c r="MWR256"/>
      <c r="MWS256" s="10"/>
      <c r="MWT256" s="8"/>
      <c r="MWU256"/>
      <c r="MWV256" s="8"/>
      <c r="MWW256"/>
      <c r="MWX256"/>
      <c r="MWY256"/>
      <c r="MWZ256" s="10"/>
      <c r="MXA256" s="8"/>
      <c r="MXB256"/>
      <c r="MXC256" s="8"/>
      <c r="MXD256"/>
      <c r="MXE256"/>
      <c r="MXF256"/>
      <c r="MXG256" s="10"/>
      <c r="MXH256" s="8"/>
      <c r="MXI256"/>
      <c r="MXJ256" s="8"/>
      <c r="MXK256"/>
      <c r="MXL256"/>
      <c r="MXM256"/>
      <c r="MXN256" s="10"/>
      <c r="MXO256" s="8"/>
      <c r="MXP256"/>
      <c r="MXQ256" s="8"/>
      <c r="MXR256"/>
      <c r="MXS256"/>
      <c r="MXT256"/>
      <c r="MXU256" s="10"/>
      <c r="MXV256" s="8"/>
      <c r="MXW256"/>
      <c r="MXX256" s="8"/>
      <c r="MXY256"/>
      <c r="MXZ256"/>
      <c r="MYA256"/>
      <c r="MYB256" s="10"/>
      <c r="MYC256" s="8"/>
      <c r="MYD256"/>
      <c r="MYE256" s="8"/>
      <c r="MYF256"/>
      <c r="MYG256"/>
      <c r="MYH256"/>
      <c r="MYI256" s="10"/>
      <c r="MYJ256" s="8"/>
      <c r="MYK256"/>
      <c r="MYL256" s="8"/>
      <c r="MYM256"/>
      <c r="MYN256"/>
      <c r="MYO256"/>
      <c r="MYP256" s="10"/>
      <c r="MYQ256" s="8"/>
      <c r="MYR256"/>
      <c r="MYS256" s="8"/>
      <c r="MYT256"/>
      <c r="MYU256"/>
      <c r="MYV256"/>
      <c r="MYW256" s="10"/>
      <c r="MYX256" s="8"/>
      <c r="MYY256"/>
      <c r="MYZ256" s="8"/>
      <c r="MZA256"/>
      <c r="MZB256"/>
      <c r="MZC256"/>
      <c r="MZD256" s="10"/>
      <c r="MZE256" s="8"/>
      <c r="MZF256"/>
      <c r="MZG256" s="8"/>
      <c r="MZH256"/>
      <c r="MZI256"/>
      <c r="MZJ256"/>
      <c r="MZK256" s="10"/>
      <c r="MZL256" s="8"/>
      <c r="MZM256"/>
      <c r="MZN256" s="8"/>
      <c r="MZO256"/>
      <c r="MZP256"/>
      <c r="MZQ256"/>
      <c r="MZR256" s="10"/>
      <c r="MZS256" s="8"/>
      <c r="MZT256"/>
      <c r="MZU256" s="8"/>
      <c r="MZV256"/>
      <c r="MZW256"/>
      <c r="MZX256"/>
      <c r="MZY256" s="10"/>
      <c r="MZZ256" s="8"/>
      <c r="NAA256"/>
      <c r="NAB256" s="8"/>
      <c r="NAC256"/>
      <c r="NAD256"/>
      <c r="NAE256"/>
      <c r="NAF256" s="10"/>
      <c r="NAG256" s="8"/>
      <c r="NAH256"/>
      <c r="NAI256" s="8"/>
      <c r="NAJ256"/>
      <c r="NAK256"/>
      <c r="NAL256"/>
      <c r="NAM256" s="10"/>
      <c r="NAN256" s="8"/>
      <c r="NAO256"/>
      <c r="NAP256" s="8"/>
      <c r="NAQ256"/>
      <c r="NAR256"/>
      <c r="NAS256"/>
      <c r="NAT256" s="10"/>
      <c r="NAU256" s="8"/>
      <c r="NAV256"/>
      <c r="NAW256" s="8"/>
      <c r="NAX256"/>
      <c r="NAY256"/>
      <c r="NAZ256"/>
      <c r="NBA256" s="10"/>
      <c r="NBB256" s="8"/>
      <c r="NBC256"/>
      <c r="NBD256" s="8"/>
      <c r="NBE256"/>
      <c r="NBF256"/>
      <c r="NBG256"/>
      <c r="NBH256" s="10"/>
      <c r="NBI256" s="8"/>
      <c r="NBJ256"/>
      <c r="NBK256" s="8"/>
      <c r="NBL256"/>
      <c r="NBM256"/>
      <c r="NBN256"/>
      <c r="NBO256" s="10"/>
      <c r="NBP256" s="22"/>
      <c r="NBQ256"/>
      <c r="NBR256" s="8"/>
      <c r="NBS256"/>
      <c r="NBT256"/>
      <c r="NBU256"/>
      <c r="NBV256" s="10"/>
      <c r="NBW256" s="22"/>
      <c r="NBX256"/>
      <c r="NBY256" s="8"/>
      <c r="NBZ256"/>
      <c r="NCA256"/>
      <c r="NCB256"/>
      <c r="NCC256" s="29"/>
      <c r="NCD256" s="44"/>
      <c r="NCE256" s="8"/>
      <c r="NCF256" s="8"/>
      <c r="NCG256" s="10"/>
      <c r="NCH256" s="10"/>
      <c r="NCI256"/>
      <c r="NCJ256" s="8"/>
      <c r="NCK256"/>
      <c r="NCL256" s="8"/>
      <c r="NCM256" s="6"/>
      <c r="NCN256"/>
      <c r="NCO256"/>
      <c r="NCP256" s="10"/>
      <c r="NCQ256" s="8"/>
      <c r="NCR256"/>
      <c r="NCS256" s="8"/>
      <c r="NCT256"/>
      <c r="NCU256"/>
      <c r="NCV256"/>
      <c r="NCW256" s="10"/>
      <c r="NCX256" s="8"/>
      <c r="NCY256"/>
      <c r="NCZ256" s="8"/>
      <c r="NDA256"/>
      <c r="NDB256"/>
      <c r="NDC256"/>
      <c r="NDD256" s="10"/>
      <c r="NDE256" s="8"/>
      <c r="NDF256"/>
      <c r="NDG256" s="8"/>
      <c r="NDH256"/>
      <c r="NDI256"/>
      <c r="NDJ256"/>
      <c r="NDK256" s="10"/>
      <c r="NDL256" s="8"/>
      <c r="NDM256"/>
      <c r="NDN256" s="8"/>
      <c r="NDO256"/>
      <c r="NDP256"/>
      <c r="NDQ256"/>
      <c r="NDR256" s="10"/>
      <c r="NDS256" s="8"/>
      <c r="NDT256"/>
      <c r="NDU256" s="8"/>
      <c r="NDV256"/>
      <c r="NDW256"/>
      <c r="NDX256"/>
      <c r="NDY256" s="10"/>
      <c r="NDZ256" s="8"/>
      <c r="NEA256"/>
      <c r="NEB256" s="8"/>
      <c r="NEC256"/>
      <c r="NED256"/>
      <c r="NEE256"/>
      <c r="NEF256" s="10"/>
      <c r="NEG256" s="8"/>
      <c r="NEH256"/>
      <c r="NEI256" s="8"/>
      <c r="NEJ256"/>
      <c r="NEK256"/>
      <c r="NEL256"/>
      <c r="NEM256" s="10"/>
      <c r="NEN256" s="8"/>
      <c r="NEO256"/>
      <c r="NEP256" s="8"/>
      <c r="NEQ256"/>
      <c r="NER256"/>
      <c r="NES256"/>
      <c r="NET256" s="10"/>
      <c r="NEU256" s="8"/>
      <c r="NEV256"/>
      <c r="NEW256" s="8"/>
      <c r="NEX256"/>
      <c r="NEY256"/>
      <c r="NEZ256"/>
      <c r="NFA256" s="10"/>
      <c r="NFB256" s="8"/>
      <c r="NFC256"/>
      <c r="NFD256" s="8"/>
      <c r="NFE256"/>
      <c r="NFF256"/>
      <c r="NFG256"/>
      <c r="NFH256" s="10"/>
      <c r="NFI256" s="8"/>
      <c r="NFJ256"/>
      <c r="NFK256" s="8"/>
      <c r="NFL256"/>
      <c r="NFM256"/>
      <c r="NFN256"/>
      <c r="NFO256" s="10"/>
      <c r="NFP256" s="8"/>
      <c r="NFQ256"/>
      <c r="NFR256" s="8"/>
      <c r="NFS256"/>
      <c r="NFT256"/>
      <c r="NFU256"/>
      <c r="NFV256" s="10"/>
      <c r="NFW256" s="8"/>
      <c r="NFX256"/>
      <c r="NFY256" s="8"/>
      <c r="NFZ256"/>
      <c r="NGA256"/>
      <c r="NGB256"/>
      <c r="NGC256" s="10"/>
      <c r="NGD256" s="8"/>
      <c r="NGE256"/>
      <c r="NGF256" s="8"/>
      <c r="NGG256"/>
      <c r="NGH256"/>
      <c r="NGI256"/>
      <c r="NGJ256" s="10"/>
      <c r="NGK256" s="8"/>
      <c r="NGL256"/>
      <c r="NGM256" s="8"/>
      <c r="NGN256"/>
      <c r="NGO256"/>
      <c r="NGP256"/>
      <c r="NGQ256" s="10"/>
      <c r="NGR256" s="8"/>
      <c r="NGS256"/>
      <c r="NGT256" s="8"/>
      <c r="NGU256"/>
      <c r="NGV256"/>
      <c r="NGW256"/>
      <c r="NGX256" s="10"/>
      <c r="NGY256" s="8"/>
      <c r="NGZ256"/>
      <c r="NHA256" s="8"/>
      <c r="NHB256"/>
      <c r="NHC256"/>
      <c r="NHD256"/>
      <c r="NHE256" s="10"/>
      <c r="NHF256" s="8"/>
      <c r="NHG256"/>
      <c r="NHH256" s="8"/>
      <c r="NHI256"/>
      <c r="NHJ256"/>
      <c r="NHK256"/>
      <c r="NHL256" s="10"/>
      <c r="NHM256" s="8"/>
      <c r="NHN256"/>
      <c r="NHO256" s="8"/>
      <c r="NHP256"/>
      <c r="NHQ256"/>
      <c r="NHR256"/>
      <c r="NHS256" s="10"/>
      <c r="NHT256" s="8"/>
      <c r="NHU256"/>
      <c r="NHV256" s="8"/>
      <c r="NHW256"/>
      <c r="NHX256"/>
      <c r="NHY256"/>
      <c r="NHZ256" s="10"/>
      <c r="NIA256" s="8"/>
      <c r="NIB256"/>
      <c r="NIC256" s="8"/>
      <c r="NID256"/>
      <c r="NIE256"/>
      <c r="NIF256"/>
      <c r="NIG256" s="10"/>
      <c r="NIH256" s="8"/>
      <c r="NII256"/>
      <c r="NIJ256" s="8"/>
      <c r="NIK256"/>
      <c r="NIL256"/>
      <c r="NIM256"/>
      <c r="NIN256" s="10"/>
      <c r="NIO256" s="8"/>
      <c r="NIP256"/>
      <c r="NIQ256" s="8"/>
      <c r="NIR256"/>
      <c r="NIS256"/>
      <c r="NIT256"/>
      <c r="NIU256" s="10"/>
      <c r="NIV256" s="8"/>
      <c r="NIW256"/>
      <c r="NIX256" s="8"/>
      <c r="NIY256"/>
      <c r="NIZ256"/>
      <c r="NJA256"/>
      <c r="NJB256" s="10"/>
      <c r="NJC256" s="8"/>
      <c r="NJD256"/>
      <c r="NJE256" s="8"/>
      <c r="NJF256"/>
      <c r="NJG256"/>
      <c r="NJH256"/>
      <c r="NJI256" s="10"/>
      <c r="NJJ256" s="8"/>
      <c r="NJK256"/>
      <c r="NJL256" s="8"/>
      <c r="NJM256"/>
      <c r="NJN256"/>
      <c r="NJO256"/>
      <c r="NJP256" s="10"/>
      <c r="NJQ256" s="8"/>
      <c r="NJR256"/>
      <c r="NJS256" s="8"/>
      <c r="NJT256"/>
      <c r="NJU256"/>
      <c r="NJV256"/>
      <c r="NJW256" s="10"/>
      <c r="NJX256" s="8"/>
      <c r="NJY256"/>
      <c r="NJZ256" s="8"/>
      <c r="NKA256"/>
      <c r="NKB256"/>
      <c r="NKC256"/>
      <c r="NKD256" s="10"/>
      <c r="NKE256" s="8"/>
      <c r="NKF256"/>
      <c r="NKG256" s="8"/>
      <c r="NKH256"/>
      <c r="NKI256"/>
      <c r="NKJ256"/>
      <c r="NKK256" s="10"/>
      <c r="NKL256" s="8"/>
      <c r="NKM256"/>
      <c r="NKN256" s="8"/>
      <c r="NKO256"/>
      <c r="NKP256"/>
      <c r="NKQ256"/>
      <c r="NKR256" s="10"/>
      <c r="NKS256" s="22"/>
      <c r="NKT256"/>
      <c r="NKU256" s="8"/>
      <c r="NKV256"/>
      <c r="NKW256"/>
      <c r="NKX256"/>
      <c r="NKY256" s="10"/>
      <c r="NKZ256" s="22"/>
      <c r="NLA256"/>
      <c r="NLB256" s="8"/>
      <c r="NLC256"/>
      <c r="NLD256"/>
      <c r="NLE256"/>
      <c r="NLF256" s="29"/>
      <c r="NLG256" s="44"/>
      <c r="NLH256" s="8"/>
      <c r="NLI256" s="8"/>
      <c r="NLJ256" s="10"/>
      <c r="NLK256" s="10"/>
      <c r="NLL256"/>
      <c r="NLM256" s="8"/>
      <c r="NLN256"/>
      <c r="NLO256" s="8"/>
      <c r="NLP256" s="6"/>
      <c r="NLQ256"/>
      <c r="NLR256"/>
      <c r="NLS256" s="10"/>
      <c r="NLT256" s="8"/>
      <c r="NLU256"/>
      <c r="NLV256" s="8"/>
      <c r="NLW256"/>
      <c r="NLX256"/>
      <c r="NLY256"/>
      <c r="NLZ256" s="10"/>
      <c r="NMA256" s="8"/>
      <c r="NMB256"/>
      <c r="NMC256" s="8"/>
      <c r="NMD256"/>
      <c r="NME256"/>
      <c r="NMF256"/>
      <c r="NMG256" s="10"/>
      <c r="NMH256" s="8"/>
      <c r="NMI256"/>
      <c r="NMJ256" s="8"/>
      <c r="NMK256"/>
      <c r="NML256"/>
      <c r="NMM256"/>
      <c r="NMN256" s="10"/>
      <c r="NMO256" s="8"/>
      <c r="NMP256"/>
      <c r="NMQ256" s="8"/>
      <c r="NMR256"/>
      <c r="NMS256"/>
      <c r="NMT256"/>
      <c r="NMU256" s="10"/>
      <c r="NMV256" s="8"/>
      <c r="NMW256"/>
      <c r="NMX256" s="8"/>
      <c r="NMY256"/>
      <c r="NMZ256"/>
      <c r="NNA256"/>
      <c r="NNB256" s="10"/>
      <c r="NNC256" s="8"/>
      <c r="NND256"/>
      <c r="NNE256" s="8"/>
      <c r="NNF256"/>
      <c r="NNG256"/>
      <c r="NNH256"/>
      <c r="NNI256" s="10"/>
      <c r="NNJ256" s="8"/>
      <c r="NNK256"/>
      <c r="NNL256" s="8"/>
      <c r="NNM256"/>
      <c r="NNN256"/>
      <c r="NNO256"/>
      <c r="NNP256" s="10"/>
      <c r="NNQ256" s="8"/>
      <c r="NNR256"/>
      <c r="NNS256" s="8"/>
      <c r="NNT256"/>
      <c r="NNU256"/>
      <c r="NNV256"/>
      <c r="NNW256" s="10"/>
      <c r="NNX256" s="8"/>
      <c r="NNY256"/>
      <c r="NNZ256" s="8"/>
      <c r="NOA256"/>
      <c r="NOB256"/>
      <c r="NOC256"/>
      <c r="NOD256" s="10"/>
      <c r="NOE256" s="8"/>
      <c r="NOF256"/>
      <c r="NOG256" s="8"/>
      <c r="NOH256"/>
      <c r="NOI256"/>
      <c r="NOJ256"/>
      <c r="NOK256" s="10"/>
      <c r="NOL256" s="8"/>
      <c r="NOM256"/>
      <c r="NON256" s="8"/>
      <c r="NOO256"/>
      <c r="NOP256"/>
      <c r="NOQ256"/>
      <c r="NOR256" s="10"/>
      <c r="NOS256" s="8"/>
      <c r="NOT256"/>
      <c r="NOU256" s="8"/>
      <c r="NOV256"/>
      <c r="NOW256"/>
      <c r="NOX256"/>
      <c r="NOY256" s="10"/>
      <c r="NOZ256" s="8"/>
      <c r="NPA256"/>
      <c r="NPB256" s="8"/>
      <c r="NPC256"/>
      <c r="NPD256"/>
      <c r="NPE256"/>
      <c r="NPF256" s="10"/>
      <c r="NPG256" s="8"/>
      <c r="NPH256"/>
      <c r="NPI256" s="8"/>
      <c r="NPJ256"/>
      <c r="NPK256"/>
      <c r="NPL256"/>
      <c r="NPM256" s="10"/>
      <c r="NPN256" s="8"/>
      <c r="NPO256"/>
      <c r="NPP256" s="8"/>
      <c r="NPQ256"/>
      <c r="NPR256"/>
      <c r="NPS256"/>
      <c r="NPT256" s="10"/>
      <c r="NPU256" s="8"/>
      <c r="NPV256"/>
      <c r="NPW256" s="8"/>
      <c r="NPX256"/>
      <c r="NPY256"/>
      <c r="NPZ256"/>
      <c r="NQA256" s="10"/>
      <c r="NQB256" s="8"/>
      <c r="NQC256"/>
      <c r="NQD256" s="8"/>
      <c r="NQE256"/>
      <c r="NQF256"/>
      <c r="NQG256"/>
      <c r="NQH256" s="10"/>
      <c r="NQI256" s="8"/>
      <c r="NQJ256"/>
      <c r="NQK256" s="8"/>
      <c r="NQL256"/>
      <c r="NQM256"/>
      <c r="NQN256"/>
      <c r="NQO256" s="10"/>
      <c r="NQP256" s="8"/>
      <c r="NQQ256"/>
      <c r="NQR256" s="8"/>
      <c r="NQS256"/>
      <c r="NQT256"/>
      <c r="NQU256"/>
      <c r="NQV256" s="10"/>
      <c r="NQW256" s="8"/>
      <c r="NQX256"/>
      <c r="NQY256" s="8"/>
      <c r="NQZ256"/>
      <c r="NRA256"/>
      <c r="NRB256"/>
      <c r="NRC256" s="10"/>
      <c r="NRD256" s="8"/>
      <c r="NRE256"/>
      <c r="NRF256" s="8"/>
      <c r="NRG256"/>
      <c r="NRH256"/>
      <c r="NRI256"/>
      <c r="NRJ256" s="10"/>
      <c r="NRK256" s="8"/>
      <c r="NRL256"/>
      <c r="NRM256" s="8"/>
      <c r="NRN256"/>
      <c r="NRO256"/>
      <c r="NRP256"/>
      <c r="NRQ256" s="10"/>
      <c r="NRR256" s="8"/>
      <c r="NRS256"/>
      <c r="NRT256" s="8"/>
      <c r="NRU256"/>
      <c r="NRV256"/>
      <c r="NRW256"/>
      <c r="NRX256" s="10"/>
      <c r="NRY256" s="8"/>
      <c r="NRZ256"/>
      <c r="NSA256" s="8"/>
      <c r="NSB256"/>
      <c r="NSC256"/>
      <c r="NSD256"/>
      <c r="NSE256" s="10"/>
      <c r="NSF256" s="8"/>
      <c r="NSG256"/>
      <c r="NSH256" s="8"/>
      <c r="NSI256"/>
      <c r="NSJ256"/>
      <c r="NSK256"/>
      <c r="NSL256" s="10"/>
      <c r="NSM256" s="8"/>
      <c r="NSN256"/>
      <c r="NSO256" s="8"/>
      <c r="NSP256"/>
      <c r="NSQ256"/>
      <c r="NSR256"/>
      <c r="NSS256" s="10"/>
      <c r="NST256" s="8"/>
      <c r="NSU256"/>
      <c r="NSV256" s="8"/>
      <c r="NSW256"/>
      <c r="NSX256"/>
      <c r="NSY256"/>
      <c r="NSZ256" s="10"/>
      <c r="NTA256" s="8"/>
      <c r="NTB256"/>
      <c r="NTC256" s="8"/>
      <c r="NTD256"/>
      <c r="NTE256"/>
      <c r="NTF256"/>
      <c r="NTG256" s="10"/>
      <c r="NTH256" s="8"/>
      <c r="NTI256"/>
      <c r="NTJ256" s="8"/>
      <c r="NTK256"/>
      <c r="NTL256"/>
      <c r="NTM256"/>
      <c r="NTN256" s="10"/>
      <c r="NTO256" s="8"/>
      <c r="NTP256"/>
      <c r="NTQ256" s="8"/>
      <c r="NTR256"/>
      <c r="NTS256"/>
      <c r="NTT256"/>
      <c r="NTU256" s="10"/>
      <c r="NTV256" s="22"/>
      <c r="NTW256"/>
      <c r="NTX256" s="8"/>
      <c r="NTY256"/>
      <c r="NTZ256"/>
      <c r="NUA256"/>
      <c r="NUB256" s="10"/>
      <c r="NUC256" s="22"/>
      <c r="NUD256"/>
      <c r="NUE256" s="8"/>
      <c r="NUF256"/>
      <c r="NUG256"/>
      <c r="NUH256"/>
      <c r="NUI256" s="29"/>
      <c r="NUJ256" s="44"/>
      <c r="NUK256" s="8"/>
      <c r="NUL256" s="8"/>
      <c r="NUM256" s="10"/>
      <c r="NUN256" s="10"/>
      <c r="NUO256"/>
      <c r="NUP256" s="8"/>
      <c r="NUQ256"/>
      <c r="NUR256" s="8"/>
      <c r="NUS256" s="6"/>
      <c r="NUT256"/>
      <c r="NUU256"/>
      <c r="NUV256" s="10"/>
      <c r="NUW256" s="8"/>
      <c r="NUX256"/>
      <c r="NUY256" s="8"/>
      <c r="NUZ256"/>
      <c r="NVA256"/>
      <c r="NVB256"/>
      <c r="NVC256" s="10"/>
      <c r="NVD256" s="8"/>
      <c r="NVE256"/>
      <c r="NVF256" s="8"/>
      <c r="NVG256"/>
      <c r="NVH256"/>
      <c r="NVI256"/>
      <c r="NVJ256" s="10"/>
      <c r="NVK256" s="8"/>
      <c r="NVL256"/>
      <c r="NVM256" s="8"/>
      <c r="NVN256"/>
      <c r="NVO256"/>
      <c r="NVP256"/>
      <c r="NVQ256" s="10"/>
      <c r="NVR256" s="8"/>
      <c r="NVS256"/>
      <c r="NVT256" s="8"/>
      <c r="NVU256"/>
      <c r="NVV256"/>
      <c r="NVW256"/>
      <c r="NVX256" s="10"/>
      <c r="NVY256" s="8"/>
      <c r="NVZ256"/>
      <c r="NWA256" s="8"/>
      <c r="NWB256"/>
      <c r="NWC256"/>
      <c r="NWD256"/>
      <c r="NWE256" s="10"/>
      <c r="NWF256" s="8"/>
      <c r="NWG256"/>
      <c r="NWH256" s="8"/>
      <c r="NWI256"/>
      <c r="NWJ256"/>
      <c r="NWK256"/>
      <c r="NWL256" s="10"/>
      <c r="NWM256" s="8"/>
      <c r="NWN256"/>
      <c r="NWO256" s="8"/>
      <c r="NWP256"/>
      <c r="NWQ256"/>
      <c r="NWR256"/>
      <c r="NWS256" s="10"/>
      <c r="NWT256" s="8"/>
      <c r="NWU256"/>
      <c r="NWV256" s="8"/>
      <c r="NWW256"/>
      <c r="NWX256"/>
      <c r="NWY256"/>
      <c r="NWZ256" s="10"/>
      <c r="NXA256" s="8"/>
      <c r="NXB256"/>
      <c r="NXC256" s="8"/>
      <c r="NXD256"/>
      <c r="NXE256"/>
      <c r="NXF256"/>
      <c r="NXG256" s="10"/>
      <c r="NXH256" s="8"/>
      <c r="NXI256"/>
      <c r="NXJ256" s="8"/>
      <c r="NXK256"/>
      <c r="NXL256"/>
      <c r="NXM256"/>
      <c r="NXN256" s="10"/>
      <c r="NXO256" s="8"/>
      <c r="NXP256"/>
      <c r="NXQ256" s="8"/>
      <c r="NXR256"/>
      <c r="NXS256"/>
      <c r="NXT256"/>
      <c r="NXU256" s="10"/>
      <c r="NXV256" s="8"/>
      <c r="NXW256"/>
      <c r="NXX256" s="8"/>
      <c r="NXY256"/>
      <c r="NXZ256"/>
      <c r="NYA256"/>
      <c r="NYB256" s="10"/>
      <c r="NYC256" s="8"/>
      <c r="NYD256"/>
      <c r="NYE256" s="8"/>
      <c r="NYF256"/>
      <c r="NYG256"/>
      <c r="NYH256"/>
      <c r="NYI256" s="10"/>
      <c r="NYJ256" s="8"/>
      <c r="NYK256"/>
      <c r="NYL256" s="8"/>
      <c r="NYM256"/>
      <c r="NYN256"/>
      <c r="NYO256"/>
      <c r="NYP256" s="10"/>
      <c r="NYQ256" s="8"/>
      <c r="NYR256"/>
      <c r="NYS256" s="8"/>
      <c r="NYT256"/>
      <c r="NYU256"/>
      <c r="NYV256"/>
      <c r="NYW256" s="10"/>
      <c r="NYX256" s="8"/>
      <c r="NYY256"/>
      <c r="NYZ256" s="8"/>
      <c r="NZA256"/>
      <c r="NZB256"/>
      <c r="NZC256"/>
      <c r="NZD256" s="10"/>
      <c r="NZE256" s="8"/>
      <c r="NZF256"/>
      <c r="NZG256" s="8"/>
      <c r="NZH256"/>
      <c r="NZI256"/>
      <c r="NZJ256"/>
      <c r="NZK256" s="10"/>
      <c r="NZL256" s="8"/>
      <c r="NZM256"/>
      <c r="NZN256" s="8"/>
      <c r="NZO256"/>
      <c r="NZP256"/>
      <c r="NZQ256"/>
      <c r="NZR256" s="10"/>
      <c r="NZS256" s="8"/>
      <c r="NZT256"/>
      <c r="NZU256" s="8"/>
      <c r="NZV256"/>
      <c r="NZW256"/>
      <c r="NZX256"/>
      <c r="NZY256" s="10"/>
      <c r="NZZ256" s="8"/>
      <c r="OAA256"/>
      <c r="OAB256" s="8"/>
      <c r="OAC256"/>
      <c r="OAD256"/>
      <c r="OAE256"/>
      <c r="OAF256" s="10"/>
      <c r="OAG256" s="8"/>
      <c r="OAH256"/>
      <c r="OAI256" s="8"/>
      <c r="OAJ256"/>
      <c r="OAK256"/>
      <c r="OAL256"/>
      <c r="OAM256" s="10"/>
      <c r="OAN256" s="8"/>
      <c r="OAO256"/>
      <c r="OAP256" s="8"/>
      <c r="OAQ256"/>
      <c r="OAR256"/>
      <c r="OAS256"/>
      <c r="OAT256" s="10"/>
      <c r="OAU256" s="8"/>
      <c r="OAV256"/>
      <c r="OAW256" s="8"/>
      <c r="OAX256"/>
      <c r="OAY256"/>
      <c r="OAZ256"/>
      <c r="OBA256" s="10"/>
      <c r="OBB256" s="8"/>
      <c r="OBC256"/>
      <c r="OBD256" s="8"/>
      <c r="OBE256"/>
      <c r="OBF256"/>
      <c r="OBG256"/>
      <c r="OBH256" s="10"/>
      <c r="OBI256" s="8"/>
      <c r="OBJ256"/>
      <c r="OBK256" s="8"/>
      <c r="OBL256"/>
      <c r="OBM256"/>
      <c r="OBN256"/>
      <c r="OBO256" s="10"/>
      <c r="OBP256" s="8"/>
      <c r="OBQ256"/>
      <c r="OBR256" s="8"/>
      <c r="OBS256"/>
      <c r="OBT256"/>
      <c r="OBU256"/>
      <c r="OBV256" s="10"/>
      <c r="OBW256" s="8"/>
      <c r="OBX256"/>
      <c r="OBY256" s="8"/>
      <c r="OBZ256"/>
      <c r="OCA256"/>
      <c r="OCB256"/>
      <c r="OCC256" s="10"/>
      <c r="OCD256" s="8"/>
      <c r="OCE256"/>
      <c r="OCF256" s="8"/>
      <c r="OCG256"/>
      <c r="OCH256"/>
      <c r="OCI256"/>
      <c r="OCJ256" s="10"/>
      <c r="OCK256" s="8"/>
      <c r="OCL256"/>
      <c r="OCM256" s="8"/>
      <c r="OCN256"/>
      <c r="OCO256"/>
      <c r="OCP256"/>
      <c r="OCQ256" s="10"/>
      <c r="OCR256" s="8"/>
      <c r="OCS256"/>
      <c r="OCT256" s="8"/>
      <c r="OCU256"/>
      <c r="OCV256"/>
      <c r="OCW256"/>
      <c r="OCX256" s="10"/>
      <c r="OCY256" s="22"/>
      <c r="OCZ256"/>
      <c r="ODA256" s="8"/>
      <c r="ODB256"/>
      <c r="ODC256"/>
      <c r="ODD256"/>
      <c r="ODE256" s="10"/>
      <c r="ODF256" s="22"/>
      <c r="ODG256"/>
      <c r="ODH256" s="8"/>
      <c r="ODI256"/>
      <c r="ODJ256"/>
      <c r="ODK256"/>
      <c r="ODL256" s="29"/>
      <c r="ODM256" s="44"/>
      <c r="ODN256" s="8"/>
      <c r="ODO256" s="8"/>
      <c r="ODP256" s="10"/>
      <c r="ODQ256" s="10"/>
      <c r="ODR256"/>
      <c r="ODS256" s="8"/>
      <c r="ODT256"/>
      <c r="ODU256" s="8"/>
      <c r="ODV256" s="6"/>
      <c r="ODW256"/>
      <c r="ODX256"/>
      <c r="ODY256" s="10"/>
      <c r="ODZ256" s="8"/>
      <c r="OEA256"/>
      <c r="OEB256" s="8"/>
      <c r="OEC256"/>
      <c r="OED256"/>
      <c r="OEE256"/>
      <c r="OEF256" s="10"/>
      <c r="OEG256" s="8"/>
      <c r="OEH256"/>
      <c r="OEI256" s="8"/>
      <c r="OEJ256"/>
      <c r="OEK256"/>
      <c r="OEL256"/>
      <c r="OEM256" s="10"/>
      <c r="OEN256" s="8"/>
      <c r="OEO256"/>
      <c r="OEP256" s="8"/>
      <c r="OEQ256"/>
      <c r="OER256"/>
      <c r="OES256"/>
      <c r="OET256" s="10"/>
      <c r="OEU256" s="8"/>
      <c r="OEV256"/>
      <c r="OEW256" s="8"/>
      <c r="OEX256"/>
      <c r="OEY256"/>
      <c r="OEZ256"/>
      <c r="OFA256" s="10"/>
      <c r="OFB256" s="8"/>
      <c r="OFC256"/>
      <c r="OFD256" s="8"/>
      <c r="OFE256"/>
      <c r="OFF256"/>
      <c r="OFG256"/>
      <c r="OFH256" s="10"/>
      <c r="OFI256" s="8"/>
      <c r="OFJ256"/>
      <c r="OFK256" s="8"/>
      <c r="OFL256"/>
      <c r="OFM256"/>
      <c r="OFN256"/>
      <c r="OFO256" s="10"/>
      <c r="OFP256" s="8"/>
      <c r="OFQ256"/>
      <c r="OFR256" s="8"/>
      <c r="OFS256"/>
      <c r="OFT256"/>
      <c r="OFU256"/>
      <c r="OFV256" s="10"/>
      <c r="OFW256" s="8"/>
      <c r="OFX256"/>
      <c r="OFY256" s="8"/>
      <c r="OFZ256"/>
      <c r="OGA256"/>
      <c r="OGB256"/>
      <c r="OGC256" s="10"/>
      <c r="OGD256" s="8"/>
      <c r="OGE256"/>
      <c r="OGF256" s="8"/>
      <c r="OGG256"/>
      <c r="OGH256"/>
      <c r="OGI256"/>
      <c r="OGJ256" s="10"/>
      <c r="OGK256" s="8"/>
      <c r="OGL256"/>
      <c r="OGM256" s="8"/>
      <c r="OGN256"/>
      <c r="OGO256"/>
      <c r="OGP256"/>
      <c r="OGQ256" s="10"/>
      <c r="OGR256" s="8"/>
      <c r="OGS256"/>
      <c r="OGT256" s="8"/>
      <c r="OGU256"/>
      <c r="OGV256"/>
      <c r="OGW256"/>
      <c r="OGX256" s="10"/>
      <c r="OGY256" s="8"/>
      <c r="OGZ256"/>
      <c r="OHA256" s="8"/>
      <c r="OHB256"/>
      <c r="OHC256"/>
      <c r="OHD256"/>
      <c r="OHE256" s="10"/>
      <c r="OHF256" s="8"/>
      <c r="OHG256"/>
      <c r="OHH256" s="8"/>
      <c r="OHI256"/>
      <c r="OHJ256"/>
      <c r="OHK256"/>
      <c r="OHL256" s="10"/>
      <c r="OHM256" s="8"/>
      <c r="OHN256"/>
      <c r="OHO256" s="8"/>
      <c r="OHP256"/>
      <c r="OHQ256"/>
      <c r="OHR256"/>
      <c r="OHS256" s="10"/>
      <c r="OHT256" s="8"/>
      <c r="OHU256"/>
      <c r="OHV256" s="8"/>
      <c r="OHW256"/>
      <c r="OHX256"/>
      <c r="OHY256"/>
      <c r="OHZ256" s="10"/>
      <c r="OIA256" s="8"/>
      <c r="OIB256"/>
      <c r="OIC256" s="8"/>
      <c r="OID256"/>
      <c r="OIE256"/>
      <c r="OIF256"/>
      <c r="OIG256" s="10"/>
      <c r="OIH256" s="8"/>
      <c r="OII256"/>
      <c r="OIJ256" s="8"/>
      <c r="OIK256"/>
      <c r="OIL256"/>
      <c r="OIM256"/>
      <c r="OIN256" s="10"/>
      <c r="OIO256" s="8"/>
      <c r="OIP256"/>
      <c r="OIQ256" s="8"/>
      <c r="OIR256"/>
      <c r="OIS256"/>
      <c r="OIT256"/>
      <c r="OIU256" s="10"/>
      <c r="OIV256" s="8"/>
      <c r="OIW256"/>
      <c r="OIX256" s="8"/>
      <c r="OIY256"/>
      <c r="OIZ256"/>
      <c r="OJA256"/>
      <c r="OJB256" s="10"/>
      <c r="OJC256" s="8"/>
      <c r="OJD256"/>
      <c r="OJE256" s="8"/>
      <c r="OJF256"/>
      <c r="OJG256"/>
      <c r="OJH256"/>
      <c r="OJI256" s="10"/>
      <c r="OJJ256" s="8"/>
      <c r="OJK256"/>
      <c r="OJL256" s="8"/>
      <c r="OJM256"/>
      <c r="OJN256"/>
      <c r="OJO256"/>
      <c r="OJP256" s="10"/>
      <c r="OJQ256" s="8"/>
      <c r="OJR256"/>
      <c r="OJS256" s="8"/>
      <c r="OJT256"/>
      <c r="OJU256"/>
      <c r="OJV256"/>
      <c r="OJW256" s="10"/>
      <c r="OJX256" s="8"/>
      <c r="OJY256"/>
      <c r="OJZ256" s="8"/>
      <c r="OKA256"/>
      <c r="OKB256"/>
      <c r="OKC256"/>
      <c r="OKD256" s="10"/>
      <c r="OKE256" s="8"/>
      <c r="OKF256"/>
      <c r="OKG256" s="8"/>
      <c r="OKH256"/>
      <c r="OKI256"/>
      <c r="OKJ256"/>
      <c r="OKK256" s="10"/>
      <c r="OKL256" s="8"/>
      <c r="OKM256"/>
      <c r="OKN256" s="8"/>
      <c r="OKO256"/>
      <c r="OKP256"/>
      <c r="OKQ256"/>
      <c r="OKR256" s="10"/>
      <c r="OKS256" s="8"/>
      <c r="OKT256"/>
      <c r="OKU256" s="8"/>
      <c r="OKV256"/>
      <c r="OKW256"/>
      <c r="OKX256"/>
      <c r="OKY256" s="10"/>
      <c r="OKZ256" s="8"/>
      <c r="OLA256"/>
      <c r="OLB256" s="8"/>
      <c r="OLC256"/>
      <c r="OLD256"/>
      <c r="OLE256"/>
      <c r="OLF256" s="10"/>
      <c r="OLG256" s="8"/>
      <c r="OLH256"/>
      <c r="OLI256" s="8"/>
      <c r="OLJ256"/>
      <c r="OLK256"/>
      <c r="OLL256"/>
      <c r="OLM256" s="10"/>
      <c r="OLN256" s="8"/>
      <c r="OLO256"/>
      <c r="OLP256" s="8"/>
      <c r="OLQ256"/>
      <c r="OLR256"/>
      <c r="OLS256"/>
      <c r="OLT256" s="10"/>
      <c r="OLU256" s="8"/>
      <c r="OLV256"/>
      <c r="OLW256" s="8"/>
      <c r="OLX256"/>
      <c r="OLY256"/>
      <c r="OLZ256"/>
      <c r="OMA256" s="10"/>
      <c r="OMB256" s="22"/>
      <c r="OMC256"/>
      <c r="OMD256" s="8"/>
      <c r="OME256"/>
      <c r="OMF256"/>
      <c r="OMG256"/>
      <c r="OMH256" s="10"/>
      <c r="OMI256" s="22"/>
      <c r="OMJ256"/>
      <c r="OMK256" s="8"/>
      <c r="OML256"/>
      <c r="OMM256"/>
      <c r="OMN256"/>
      <c r="OMO256" s="29"/>
      <c r="OMP256" s="44"/>
      <c r="OMQ256" s="8"/>
      <c r="OMR256" s="8"/>
      <c r="OMS256" s="10"/>
      <c r="OMT256" s="10"/>
      <c r="OMU256"/>
      <c r="OMV256" s="8"/>
      <c r="OMW256"/>
      <c r="OMX256" s="8"/>
      <c r="OMY256" s="6"/>
      <c r="OMZ256"/>
      <c r="ONA256"/>
      <c r="ONB256" s="10"/>
      <c r="ONC256" s="8"/>
      <c r="OND256"/>
      <c r="ONE256" s="8"/>
      <c r="ONF256"/>
      <c r="ONG256"/>
      <c r="ONH256"/>
      <c r="ONI256" s="10"/>
      <c r="ONJ256" s="8"/>
      <c r="ONK256"/>
      <c r="ONL256" s="8"/>
      <c r="ONM256"/>
      <c r="ONN256"/>
      <c r="ONO256"/>
      <c r="ONP256" s="10"/>
      <c r="ONQ256" s="8"/>
      <c r="ONR256"/>
      <c r="ONS256" s="8"/>
      <c r="ONT256"/>
      <c r="ONU256"/>
      <c r="ONV256"/>
      <c r="ONW256" s="10"/>
      <c r="ONX256" s="8"/>
      <c r="ONY256"/>
      <c r="ONZ256" s="8"/>
      <c r="OOA256"/>
      <c r="OOB256"/>
      <c r="OOC256"/>
      <c r="OOD256" s="10"/>
      <c r="OOE256" s="8"/>
      <c r="OOF256"/>
      <c r="OOG256" s="8"/>
      <c r="OOH256"/>
      <c r="OOI256"/>
      <c r="OOJ256"/>
      <c r="OOK256" s="10"/>
      <c r="OOL256" s="8"/>
      <c r="OOM256"/>
      <c r="OON256" s="8"/>
      <c r="OOO256"/>
      <c r="OOP256"/>
      <c r="OOQ256"/>
      <c r="OOR256" s="10"/>
      <c r="OOS256" s="8"/>
      <c r="OOT256"/>
      <c r="OOU256" s="8"/>
      <c r="OOV256"/>
      <c r="OOW256"/>
      <c r="OOX256"/>
      <c r="OOY256" s="10"/>
      <c r="OOZ256" s="8"/>
      <c r="OPA256"/>
      <c r="OPB256" s="8"/>
      <c r="OPC256"/>
      <c r="OPD256"/>
      <c r="OPE256"/>
      <c r="OPF256" s="10"/>
      <c r="OPG256" s="8"/>
      <c r="OPH256"/>
      <c r="OPI256" s="8"/>
      <c r="OPJ256"/>
      <c r="OPK256"/>
      <c r="OPL256"/>
      <c r="OPM256" s="10"/>
      <c r="OPN256" s="8"/>
      <c r="OPO256"/>
      <c r="OPP256" s="8"/>
      <c r="OPQ256"/>
      <c r="OPR256"/>
      <c r="OPS256"/>
      <c r="OPT256" s="10"/>
      <c r="OPU256" s="8"/>
      <c r="OPV256"/>
      <c r="OPW256" s="8"/>
      <c r="OPX256"/>
      <c r="OPY256"/>
      <c r="OPZ256"/>
      <c r="OQA256" s="10"/>
      <c r="OQB256" s="8"/>
      <c r="OQC256"/>
      <c r="OQD256" s="8"/>
      <c r="OQE256"/>
      <c r="OQF256"/>
      <c r="OQG256"/>
      <c r="OQH256" s="10"/>
      <c r="OQI256" s="8"/>
      <c r="OQJ256"/>
      <c r="OQK256" s="8"/>
      <c r="OQL256"/>
      <c r="OQM256"/>
      <c r="OQN256"/>
      <c r="OQO256" s="10"/>
      <c r="OQP256" s="8"/>
      <c r="OQQ256"/>
      <c r="OQR256" s="8"/>
      <c r="OQS256"/>
      <c r="OQT256"/>
      <c r="OQU256"/>
      <c r="OQV256" s="10"/>
      <c r="OQW256" s="8"/>
      <c r="OQX256"/>
      <c r="OQY256" s="8"/>
      <c r="OQZ256"/>
      <c r="ORA256"/>
      <c r="ORB256"/>
      <c r="ORC256" s="10"/>
      <c r="ORD256" s="8"/>
      <c r="ORE256"/>
      <c r="ORF256" s="8"/>
      <c r="ORG256"/>
      <c r="ORH256"/>
      <c r="ORI256"/>
      <c r="ORJ256" s="10"/>
      <c r="ORK256" s="8"/>
      <c r="ORL256"/>
      <c r="ORM256" s="8"/>
      <c r="ORN256"/>
      <c r="ORO256"/>
      <c r="ORP256"/>
      <c r="ORQ256" s="10"/>
      <c r="ORR256" s="8"/>
      <c r="ORS256"/>
      <c r="ORT256" s="8"/>
      <c r="ORU256"/>
      <c r="ORV256"/>
      <c r="ORW256"/>
      <c r="ORX256" s="10"/>
      <c r="ORY256" s="8"/>
      <c r="ORZ256"/>
      <c r="OSA256" s="8"/>
      <c r="OSB256"/>
      <c r="OSC256"/>
      <c r="OSD256"/>
      <c r="OSE256" s="10"/>
      <c r="OSF256" s="8"/>
      <c r="OSG256"/>
      <c r="OSH256" s="8"/>
      <c r="OSI256"/>
      <c r="OSJ256"/>
      <c r="OSK256"/>
      <c r="OSL256" s="10"/>
      <c r="OSM256" s="8"/>
      <c r="OSN256"/>
      <c r="OSO256" s="8"/>
      <c r="OSP256"/>
      <c r="OSQ256"/>
      <c r="OSR256"/>
      <c r="OSS256" s="10"/>
      <c r="OST256" s="8"/>
      <c r="OSU256"/>
      <c r="OSV256" s="8"/>
      <c r="OSW256"/>
      <c r="OSX256"/>
      <c r="OSY256"/>
      <c r="OSZ256" s="10"/>
      <c r="OTA256" s="8"/>
      <c r="OTB256"/>
      <c r="OTC256" s="8"/>
      <c r="OTD256"/>
      <c r="OTE256"/>
      <c r="OTF256"/>
      <c r="OTG256" s="10"/>
      <c r="OTH256" s="8"/>
      <c r="OTI256"/>
      <c r="OTJ256" s="8"/>
      <c r="OTK256"/>
      <c r="OTL256"/>
      <c r="OTM256"/>
      <c r="OTN256" s="10"/>
      <c r="OTO256" s="8"/>
      <c r="OTP256"/>
      <c r="OTQ256" s="8"/>
      <c r="OTR256"/>
      <c r="OTS256"/>
      <c r="OTT256"/>
      <c r="OTU256" s="10"/>
      <c r="OTV256" s="8"/>
      <c r="OTW256"/>
      <c r="OTX256" s="8"/>
      <c r="OTY256"/>
      <c r="OTZ256"/>
      <c r="OUA256"/>
      <c r="OUB256" s="10"/>
      <c r="OUC256" s="8"/>
      <c r="OUD256"/>
      <c r="OUE256" s="8"/>
      <c r="OUF256"/>
      <c r="OUG256"/>
      <c r="OUH256"/>
      <c r="OUI256" s="10"/>
      <c r="OUJ256" s="8"/>
      <c r="OUK256"/>
      <c r="OUL256" s="8"/>
      <c r="OUM256"/>
      <c r="OUN256"/>
      <c r="OUO256"/>
      <c r="OUP256" s="10"/>
      <c r="OUQ256" s="8"/>
      <c r="OUR256"/>
      <c r="OUS256" s="8"/>
      <c r="OUT256"/>
      <c r="OUU256"/>
      <c r="OUV256"/>
      <c r="OUW256" s="10"/>
      <c r="OUX256" s="8"/>
      <c r="OUY256"/>
      <c r="OUZ256" s="8"/>
      <c r="OVA256"/>
      <c r="OVB256"/>
      <c r="OVC256"/>
      <c r="OVD256" s="10"/>
      <c r="OVE256" s="22"/>
      <c r="OVF256"/>
      <c r="OVG256" s="8"/>
      <c r="OVH256"/>
      <c r="OVI256"/>
      <c r="OVJ256"/>
      <c r="OVK256" s="10"/>
      <c r="OVL256" s="22"/>
      <c r="OVM256"/>
      <c r="OVN256" s="8"/>
      <c r="OVO256"/>
      <c r="OVP256"/>
      <c r="OVQ256"/>
      <c r="OVR256" s="29"/>
      <c r="OVS256" s="44"/>
      <c r="OVT256" s="8"/>
      <c r="OVU256" s="8"/>
      <c r="OVV256" s="10"/>
      <c r="OVW256" s="10"/>
      <c r="OVX256"/>
      <c r="OVY256" s="8"/>
      <c r="OVZ256"/>
      <c r="OWA256" s="8"/>
      <c r="OWB256" s="6"/>
      <c r="OWC256"/>
      <c r="OWD256"/>
      <c r="OWE256" s="10"/>
      <c r="OWF256" s="8"/>
      <c r="OWG256"/>
      <c r="OWH256" s="8"/>
      <c r="OWI256"/>
      <c r="OWJ256"/>
      <c r="OWK256"/>
      <c r="OWL256" s="10"/>
      <c r="OWM256" s="8"/>
      <c r="OWN256"/>
      <c r="OWO256" s="8"/>
      <c r="OWP256"/>
      <c r="OWQ256"/>
      <c r="OWR256"/>
      <c r="OWS256" s="10"/>
      <c r="OWT256" s="8"/>
      <c r="OWU256"/>
      <c r="OWV256" s="8"/>
      <c r="OWW256"/>
      <c r="OWX256"/>
      <c r="OWY256"/>
      <c r="OWZ256" s="10"/>
      <c r="OXA256" s="8"/>
      <c r="OXB256"/>
      <c r="OXC256" s="8"/>
      <c r="OXD256"/>
      <c r="OXE256"/>
      <c r="OXF256"/>
      <c r="OXG256" s="10"/>
      <c r="OXH256" s="8"/>
      <c r="OXI256"/>
      <c r="OXJ256" s="8"/>
      <c r="OXK256"/>
      <c r="OXL256"/>
      <c r="OXM256"/>
      <c r="OXN256" s="10"/>
      <c r="OXO256" s="8"/>
      <c r="OXP256"/>
      <c r="OXQ256" s="8"/>
      <c r="OXR256"/>
      <c r="OXS256"/>
      <c r="OXT256"/>
      <c r="OXU256" s="10"/>
      <c r="OXV256" s="8"/>
      <c r="OXW256"/>
      <c r="OXX256" s="8"/>
      <c r="OXY256"/>
      <c r="OXZ256"/>
      <c r="OYA256"/>
      <c r="OYB256" s="10"/>
      <c r="OYC256" s="8"/>
      <c r="OYD256"/>
      <c r="OYE256" s="8"/>
      <c r="OYF256"/>
      <c r="OYG256"/>
      <c r="OYH256"/>
      <c r="OYI256" s="10"/>
      <c r="OYJ256" s="8"/>
      <c r="OYK256"/>
      <c r="OYL256" s="8"/>
      <c r="OYM256"/>
      <c r="OYN256"/>
      <c r="OYO256"/>
      <c r="OYP256" s="10"/>
      <c r="OYQ256" s="8"/>
      <c r="OYR256"/>
      <c r="OYS256" s="8"/>
      <c r="OYT256"/>
      <c r="OYU256"/>
      <c r="OYV256"/>
      <c r="OYW256" s="10"/>
      <c r="OYX256" s="8"/>
      <c r="OYY256"/>
      <c r="OYZ256" s="8"/>
      <c r="OZA256"/>
      <c r="OZB256"/>
      <c r="OZC256"/>
      <c r="OZD256" s="10"/>
      <c r="OZE256" s="8"/>
      <c r="OZF256"/>
      <c r="OZG256" s="8"/>
      <c r="OZH256"/>
      <c r="OZI256"/>
      <c r="OZJ256"/>
      <c r="OZK256" s="10"/>
      <c r="OZL256" s="8"/>
      <c r="OZM256"/>
      <c r="OZN256" s="8"/>
      <c r="OZO256"/>
      <c r="OZP256"/>
      <c r="OZQ256"/>
      <c r="OZR256" s="10"/>
      <c r="OZS256" s="8"/>
      <c r="OZT256"/>
      <c r="OZU256" s="8"/>
      <c r="OZV256"/>
      <c r="OZW256"/>
      <c r="OZX256"/>
      <c r="OZY256" s="10"/>
      <c r="OZZ256" s="8"/>
      <c r="PAA256"/>
      <c r="PAB256" s="8"/>
      <c r="PAC256"/>
      <c r="PAD256"/>
      <c r="PAE256"/>
      <c r="PAF256" s="10"/>
      <c r="PAG256" s="8"/>
      <c r="PAH256"/>
      <c r="PAI256" s="8"/>
      <c r="PAJ256"/>
      <c r="PAK256"/>
      <c r="PAL256"/>
      <c r="PAM256" s="10"/>
      <c r="PAN256" s="8"/>
      <c r="PAO256"/>
      <c r="PAP256" s="8"/>
      <c r="PAQ256"/>
      <c r="PAR256"/>
      <c r="PAS256"/>
      <c r="PAT256" s="10"/>
      <c r="PAU256" s="8"/>
      <c r="PAV256"/>
      <c r="PAW256" s="8"/>
      <c r="PAX256"/>
      <c r="PAY256"/>
      <c r="PAZ256"/>
      <c r="PBA256" s="10"/>
      <c r="PBB256" s="8"/>
      <c r="PBC256"/>
      <c r="PBD256" s="8"/>
      <c r="PBE256"/>
      <c r="PBF256"/>
      <c r="PBG256"/>
      <c r="PBH256" s="10"/>
      <c r="PBI256" s="8"/>
      <c r="PBJ256"/>
      <c r="PBK256" s="8"/>
      <c r="PBL256"/>
      <c r="PBM256"/>
      <c r="PBN256"/>
      <c r="PBO256" s="10"/>
      <c r="PBP256" s="8"/>
      <c r="PBQ256"/>
      <c r="PBR256" s="8"/>
      <c r="PBS256"/>
      <c r="PBT256"/>
      <c r="PBU256"/>
      <c r="PBV256" s="10"/>
      <c r="PBW256" s="8"/>
      <c r="PBX256"/>
      <c r="PBY256" s="8"/>
      <c r="PBZ256"/>
      <c r="PCA256"/>
      <c r="PCB256"/>
      <c r="PCC256" s="10"/>
      <c r="PCD256" s="8"/>
      <c r="PCE256"/>
      <c r="PCF256" s="8"/>
      <c r="PCG256"/>
      <c r="PCH256"/>
      <c r="PCI256"/>
      <c r="PCJ256" s="10"/>
      <c r="PCK256" s="8"/>
      <c r="PCL256"/>
      <c r="PCM256" s="8"/>
      <c r="PCN256"/>
      <c r="PCO256"/>
      <c r="PCP256"/>
      <c r="PCQ256" s="10"/>
      <c r="PCR256" s="8"/>
      <c r="PCS256"/>
      <c r="PCT256" s="8"/>
      <c r="PCU256"/>
      <c r="PCV256"/>
      <c r="PCW256"/>
      <c r="PCX256" s="10"/>
      <c r="PCY256" s="8"/>
      <c r="PCZ256"/>
      <c r="PDA256" s="8"/>
      <c r="PDB256"/>
      <c r="PDC256"/>
      <c r="PDD256"/>
      <c r="PDE256" s="10"/>
      <c r="PDF256" s="8"/>
      <c r="PDG256"/>
      <c r="PDH256" s="8"/>
      <c r="PDI256"/>
      <c r="PDJ256"/>
      <c r="PDK256"/>
      <c r="PDL256" s="10"/>
      <c r="PDM256" s="8"/>
      <c r="PDN256"/>
      <c r="PDO256" s="8"/>
      <c r="PDP256"/>
      <c r="PDQ256"/>
      <c r="PDR256"/>
      <c r="PDS256" s="10"/>
      <c r="PDT256" s="8"/>
      <c r="PDU256"/>
      <c r="PDV256" s="8"/>
      <c r="PDW256"/>
      <c r="PDX256"/>
      <c r="PDY256"/>
      <c r="PDZ256" s="10"/>
      <c r="PEA256" s="8"/>
      <c r="PEB256"/>
      <c r="PEC256" s="8"/>
      <c r="PED256"/>
      <c r="PEE256"/>
      <c r="PEF256"/>
      <c r="PEG256" s="10"/>
      <c r="PEH256" s="22"/>
      <c r="PEI256"/>
      <c r="PEJ256" s="8"/>
      <c r="PEK256"/>
      <c r="PEL256"/>
      <c r="PEM256"/>
      <c r="PEN256" s="10"/>
      <c r="PEO256" s="22"/>
      <c r="PEP256"/>
      <c r="PEQ256" s="8"/>
      <c r="PER256"/>
      <c r="PES256"/>
      <c r="PET256"/>
      <c r="PEU256" s="29"/>
      <c r="PEV256" s="44"/>
      <c r="PEW256" s="8"/>
      <c r="PEX256" s="8"/>
      <c r="PEY256" s="10"/>
      <c r="PEZ256" s="10"/>
      <c r="PFA256"/>
      <c r="PFB256" s="8"/>
      <c r="PFC256"/>
      <c r="PFD256" s="8"/>
      <c r="PFE256" s="6"/>
      <c r="PFF256"/>
      <c r="PFG256"/>
      <c r="PFH256" s="10"/>
      <c r="PFI256" s="8"/>
      <c r="PFJ256"/>
      <c r="PFK256" s="8"/>
      <c r="PFL256"/>
      <c r="PFM256"/>
      <c r="PFN256"/>
      <c r="PFO256" s="10"/>
      <c r="PFP256" s="8"/>
      <c r="PFQ256"/>
      <c r="PFR256" s="8"/>
      <c r="PFS256"/>
      <c r="PFT256"/>
      <c r="PFU256"/>
      <c r="PFV256" s="10"/>
      <c r="PFW256" s="8"/>
      <c r="PFX256"/>
      <c r="PFY256" s="8"/>
      <c r="PFZ256"/>
      <c r="PGA256"/>
      <c r="PGB256"/>
      <c r="PGC256" s="10"/>
      <c r="PGD256" s="8"/>
      <c r="PGE256"/>
      <c r="PGF256" s="8"/>
      <c r="PGG256"/>
      <c r="PGH256"/>
      <c r="PGI256"/>
      <c r="PGJ256" s="10"/>
      <c r="PGK256" s="8"/>
      <c r="PGL256"/>
      <c r="PGM256" s="8"/>
      <c r="PGN256"/>
      <c r="PGO256"/>
      <c r="PGP256"/>
      <c r="PGQ256" s="10"/>
      <c r="PGR256" s="8"/>
      <c r="PGS256"/>
      <c r="PGT256" s="8"/>
      <c r="PGU256"/>
      <c r="PGV256"/>
      <c r="PGW256"/>
      <c r="PGX256" s="10"/>
      <c r="PGY256" s="8"/>
      <c r="PGZ256"/>
      <c r="PHA256" s="8"/>
      <c r="PHB256"/>
      <c r="PHC256"/>
      <c r="PHD256"/>
      <c r="PHE256" s="10"/>
      <c r="PHF256" s="8"/>
      <c r="PHG256"/>
      <c r="PHH256" s="8"/>
      <c r="PHI256"/>
      <c r="PHJ256"/>
      <c r="PHK256"/>
      <c r="PHL256" s="10"/>
      <c r="PHM256" s="8"/>
      <c r="PHN256"/>
      <c r="PHO256" s="8"/>
      <c r="PHP256"/>
      <c r="PHQ256"/>
      <c r="PHR256"/>
      <c r="PHS256" s="10"/>
      <c r="PHT256" s="8"/>
      <c r="PHU256"/>
      <c r="PHV256" s="8"/>
      <c r="PHW256"/>
      <c r="PHX256"/>
      <c r="PHY256"/>
      <c r="PHZ256" s="10"/>
      <c r="PIA256" s="8"/>
      <c r="PIB256"/>
      <c r="PIC256" s="8"/>
      <c r="PID256"/>
      <c r="PIE256"/>
      <c r="PIF256"/>
      <c r="PIG256" s="10"/>
      <c r="PIH256" s="8"/>
      <c r="PII256"/>
      <c r="PIJ256" s="8"/>
      <c r="PIK256"/>
      <c r="PIL256"/>
      <c r="PIM256"/>
      <c r="PIN256" s="10"/>
      <c r="PIO256" s="8"/>
      <c r="PIP256"/>
      <c r="PIQ256" s="8"/>
      <c r="PIR256"/>
      <c r="PIS256"/>
      <c r="PIT256"/>
      <c r="PIU256" s="10"/>
      <c r="PIV256" s="8"/>
      <c r="PIW256"/>
      <c r="PIX256" s="8"/>
      <c r="PIY256"/>
      <c r="PIZ256"/>
      <c r="PJA256"/>
      <c r="PJB256" s="10"/>
      <c r="PJC256" s="8"/>
      <c r="PJD256"/>
      <c r="PJE256" s="8"/>
      <c r="PJF256"/>
      <c r="PJG256"/>
      <c r="PJH256"/>
      <c r="PJI256" s="10"/>
      <c r="PJJ256" s="8"/>
      <c r="PJK256"/>
      <c r="PJL256" s="8"/>
      <c r="PJM256"/>
      <c r="PJN256"/>
      <c r="PJO256"/>
      <c r="PJP256" s="10"/>
      <c r="PJQ256" s="8"/>
      <c r="PJR256"/>
      <c r="PJS256" s="8"/>
      <c r="PJT256"/>
      <c r="PJU256"/>
      <c r="PJV256"/>
      <c r="PJW256" s="10"/>
      <c r="PJX256" s="8"/>
      <c r="PJY256"/>
      <c r="PJZ256" s="8"/>
      <c r="PKA256"/>
      <c r="PKB256"/>
      <c r="PKC256"/>
      <c r="PKD256" s="10"/>
      <c r="PKE256" s="8"/>
      <c r="PKF256"/>
      <c r="PKG256" s="8"/>
      <c r="PKH256"/>
      <c r="PKI256"/>
      <c r="PKJ256"/>
      <c r="PKK256" s="10"/>
      <c r="PKL256" s="8"/>
      <c r="PKM256"/>
      <c r="PKN256" s="8"/>
      <c r="PKO256"/>
      <c r="PKP256"/>
      <c r="PKQ256"/>
      <c r="PKR256" s="10"/>
      <c r="PKS256" s="8"/>
      <c r="PKT256"/>
      <c r="PKU256" s="8"/>
      <c r="PKV256"/>
      <c r="PKW256"/>
      <c r="PKX256"/>
      <c r="PKY256" s="10"/>
      <c r="PKZ256" s="8"/>
      <c r="PLA256"/>
      <c r="PLB256" s="8"/>
      <c r="PLC256"/>
      <c r="PLD256"/>
      <c r="PLE256"/>
      <c r="PLF256" s="10"/>
      <c r="PLG256" s="8"/>
      <c r="PLH256"/>
      <c r="PLI256" s="8"/>
      <c r="PLJ256"/>
      <c r="PLK256"/>
      <c r="PLL256"/>
      <c r="PLM256" s="10"/>
      <c r="PLN256" s="8"/>
      <c r="PLO256"/>
      <c r="PLP256" s="8"/>
      <c r="PLQ256"/>
      <c r="PLR256"/>
      <c r="PLS256"/>
      <c r="PLT256" s="10"/>
      <c r="PLU256" s="8"/>
      <c r="PLV256"/>
      <c r="PLW256" s="8"/>
      <c r="PLX256"/>
      <c r="PLY256"/>
      <c r="PLZ256"/>
      <c r="PMA256" s="10"/>
      <c r="PMB256" s="8"/>
      <c r="PMC256"/>
      <c r="PMD256" s="8"/>
      <c r="PME256"/>
      <c r="PMF256"/>
      <c r="PMG256"/>
      <c r="PMH256" s="10"/>
      <c r="PMI256" s="8"/>
      <c r="PMJ256"/>
      <c r="PMK256" s="8"/>
      <c r="PML256"/>
      <c r="PMM256"/>
      <c r="PMN256"/>
      <c r="PMO256" s="10"/>
      <c r="PMP256" s="8"/>
      <c r="PMQ256"/>
      <c r="PMR256" s="8"/>
      <c r="PMS256"/>
      <c r="PMT256"/>
      <c r="PMU256"/>
      <c r="PMV256" s="10"/>
      <c r="PMW256" s="8"/>
      <c r="PMX256"/>
      <c r="PMY256" s="8"/>
      <c r="PMZ256"/>
      <c r="PNA256"/>
      <c r="PNB256"/>
      <c r="PNC256" s="10"/>
      <c r="PND256" s="8"/>
      <c r="PNE256"/>
      <c r="PNF256" s="8"/>
      <c r="PNG256"/>
      <c r="PNH256"/>
      <c r="PNI256"/>
      <c r="PNJ256" s="10"/>
      <c r="PNK256" s="22"/>
      <c r="PNL256"/>
      <c r="PNM256" s="8"/>
      <c r="PNN256"/>
      <c r="PNO256"/>
      <c r="PNP256"/>
      <c r="PNQ256" s="10"/>
      <c r="PNR256" s="22"/>
      <c r="PNS256"/>
      <c r="PNT256" s="8"/>
      <c r="PNU256"/>
      <c r="PNV256"/>
      <c r="PNW256"/>
      <c r="PNX256" s="29"/>
      <c r="PNY256" s="44"/>
      <c r="PNZ256" s="8"/>
      <c r="POA256" s="8"/>
      <c r="POB256" s="10"/>
      <c r="POC256" s="10"/>
      <c r="POD256"/>
      <c r="POE256" s="8"/>
      <c r="POF256"/>
      <c r="POG256" s="8"/>
      <c r="POH256" s="6"/>
      <c r="POI256"/>
      <c r="POJ256"/>
      <c r="POK256" s="10"/>
      <c r="POL256" s="8"/>
      <c r="POM256"/>
      <c r="PON256" s="8"/>
      <c r="POO256"/>
      <c r="POP256"/>
      <c r="POQ256"/>
      <c r="POR256" s="10"/>
      <c r="POS256" s="8"/>
      <c r="POT256"/>
      <c r="POU256" s="8"/>
      <c r="POV256"/>
      <c r="POW256"/>
      <c r="POX256"/>
      <c r="POY256" s="10"/>
      <c r="POZ256" s="8"/>
      <c r="PPA256"/>
      <c r="PPB256" s="8"/>
      <c r="PPC256"/>
      <c r="PPD256"/>
      <c r="PPE256"/>
      <c r="PPF256" s="10"/>
      <c r="PPG256" s="8"/>
      <c r="PPH256"/>
      <c r="PPI256" s="8"/>
      <c r="PPJ256"/>
      <c r="PPK256"/>
      <c r="PPL256"/>
      <c r="PPM256" s="10"/>
      <c r="PPN256" s="8"/>
      <c r="PPO256"/>
      <c r="PPP256" s="8"/>
      <c r="PPQ256"/>
      <c r="PPR256"/>
      <c r="PPS256"/>
      <c r="PPT256" s="10"/>
      <c r="PPU256" s="8"/>
      <c r="PPV256"/>
      <c r="PPW256" s="8"/>
      <c r="PPX256"/>
      <c r="PPY256"/>
      <c r="PPZ256"/>
      <c r="PQA256" s="10"/>
      <c r="PQB256" s="8"/>
      <c r="PQC256"/>
      <c r="PQD256" s="8"/>
      <c r="PQE256"/>
      <c r="PQF256"/>
      <c r="PQG256"/>
      <c r="PQH256" s="10"/>
      <c r="PQI256" s="8"/>
      <c r="PQJ256"/>
      <c r="PQK256" s="8"/>
      <c r="PQL256"/>
      <c r="PQM256"/>
      <c r="PQN256"/>
      <c r="PQO256" s="10"/>
      <c r="PQP256" s="8"/>
      <c r="PQQ256"/>
      <c r="PQR256" s="8"/>
      <c r="PQS256"/>
      <c r="PQT256"/>
      <c r="PQU256"/>
      <c r="PQV256" s="10"/>
      <c r="PQW256" s="8"/>
      <c r="PQX256"/>
      <c r="PQY256" s="8"/>
      <c r="PQZ256"/>
      <c r="PRA256"/>
      <c r="PRB256"/>
      <c r="PRC256" s="10"/>
      <c r="PRD256" s="8"/>
      <c r="PRE256"/>
      <c r="PRF256" s="8"/>
      <c r="PRG256"/>
      <c r="PRH256"/>
      <c r="PRI256"/>
      <c r="PRJ256" s="10"/>
      <c r="PRK256" s="8"/>
      <c r="PRL256"/>
      <c r="PRM256" s="8"/>
      <c r="PRN256"/>
      <c r="PRO256"/>
      <c r="PRP256"/>
      <c r="PRQ256" s="10"/>
      <c r="PRR256" s="8"/>
      <c r="PRS256"/>
      <c r="PRT256" s="8"/>
      <c r="PRU256"/>
      <c r="PRV256"/>
      <c r="PRW256"/>
      <c r="PRX256" s="10"/>
      <c r="PRY256" s="8"/>
      <c r="PRZ256"/>
      <c r="PSA256" s="8"/>
      <c r="PSB256"/>
      <c r="PSC256"/>
      <c r="PSD256"/>
      <c r="PSE256" s="10"/>
      <c r="PSF256" s="8"/>
      <c r="PSG256"/>
      <c r="PSH256" s="8"/>
      <c r="PSI256"/>
      <c r="PSJ256"/>
      <c r="PSK256"/>
      <c r="PSL256" s="10"/>
      <c r="PSM256" s="8"/>
      <c r="PSN256"/>
      <c r="PSO256" s="8"/>
      <c r="PSP256"/>
      <c r="PSQ256"/>
      <c r="PSR256"/>
      <c r="PSS256" s="10"/>
      <c r="PST256" s="8"/>
      <c r="PSU256"/>
      <c r="PSV256" s="8"/>
      <c r="PSW256"/>
      <c r="PSX256"/>
      <c r="PSY256"/>
      <c r="PSZ256" s="10"/>
      <c r="PTA256" s="8"/>
      <c r="PTB256"/>
      <c r="PTC256" s="8"/>
      <c r="PTD256"/>
      <c r="PTE256"/>
      <c r="PTF256"/>
      <c r="PTG256" s="10"/>
      <c r="PTH256" s="8"/>
      <c r="PTI256"/>
      <c r="PTJ256" s="8"/>
      <c r="PTK256"/>
      <c r="PTL256"/>
      <c r="PTM256"/>
      <c r="PTN256" s="10"/>
      <c r="PTO256" s="8"/>
      <c r="PTP256"/>
      <c r="PTQ256" s="8"/>
      <c r="PTR256"/>
      <c r="PTS256"/>
      <c r="PTT256"/>
      <c r="PTU256" s="10"/>
      <c r="PTV256" s="8"/>
      <c r="PTW256"/>
      <c r="PTX256" s="8"/>
      <c r="PTY256"/>
      <c r="PTZ256"/>
      <c r="PUA256"/>
      <c r="PUB256" s="10"/>
      <c r="PUC256" s="8"/>
      <c r="PUD256"/>
      <c r="PUE256" s="8"/>
      <c r="PUF256"/>
      <c r="PUG256"/>
      <c r="PUH256"/>
      <c r="PUI256" s="10"/>
      <c r="PUJ256" s="8"/>
      <c r="PUK256"/>
      <c r="PUL256" s="8"/>
      <c r="PUM256"/>
      <c r="PUN256"/>
      <c r="PUO256"/>
      <c r="PUP256" s="10"/>
      <c r="PUQ256" s="8"/>
      <c r="PUR256"/>
      <c r="PUS256" s="8"/>
      <c r="PUT256"/>
      <c r="PUU256"/>
      <c r="PUV256"/>
      <c r="PUW256" s="10"/>
      <c r="PUX256" s="8"/>
      <c r="PUY256"/>
      <c r="PUZ256" s="8"/>
      <c r="PVA256"/>
      <c r="PVB256"/>
      <c r="PVC256"/>
      <c r="PVD256" s="10"/>
      <c r="PVE256" s="8"/>
      <c r="PVF256"/>
      <c r="PVG256" s="8"/>
      <c r="PVH256"/>
      <c r="PVI256"/>
      <c r="PVJ256"/>
      <c r="PVK256" s="10"/>
      <c r="PVL256" s="8"/>
      <c r="PVM256"/>
      <c r="PVN256" s="8"/>
      <c r="PVO256"/>
      <c r="PVP256"/>
      <c r="PVQ256"/>
      <c r="PVR256" s="10"/>
      <c r="PVS256" s="8"/>
      <c r="PVT256"/>
      <c r="PVU256" s="8"/>
      <c r="PVV256"/>
      <c r="PVW256"/>
      <c r="PVX256"/>
      <c r="PVY256" s="10"/>
      <c r="PVZ256" s="8"/>
      <c r="PWA256"/>
      <c r="PWB256" s="8"/>
      <c r="PWC256"/>
      <c r="PWD256"/>
      <c r="PWE256"/>
      <c r="PWF256" s="10"/>
      <c r="PWG256" s="8"/>
      <c r="PWH256"/>
      <c r="PWI256" s="8"/>
      <c r="PWJ256"/>
      <c r="PWK256"/>
      <c r="PWL256"/>
      <c r="PWM256" s="10"/>
      <c r="PWN256" s="22"/>
      <c r="PWO256"/>
      <c r="PWP256" s="8"/>
      <c r="PWQ256"/>
      <c r="PWR256"/>
      <c r="PWS256"/>
      <c r="PWT256" s="10"/>
      <c r="PWU256" s="22"/>
      <c r="PWV256"/>
      <c r="PWW256" s="8"/>
      <c r="PWX256"/>
      <c r="PWY256"/>
      <c r="PWZ256"/>
      <c r="PXA256" s="29"/>
      <c r="PXB256" s="44"/>
      <c r="PXC256" s="8"/>
      <c r="PXD256" s="8"/>
      <c r="PXE256" s="10"/>
      <c r="PXF256" s="10"/>
      <c r="PXG256"/>
      <c r="PXH256" s="8"/>
      <c r="PXI256"/>
      <c r="PXJ256" s="8"/>
      <c r="PXK256" s="6"/>
      <c r="PXL256"/>
      <c r="PXM256"/>
      <c r="PXN256" s="10"/>
      <c r="PXO256" s="8"/>
      <c r="PXP256"/>
      <c r="PXQ256" s="8"/>
      <c r="PXR256"/>
      <c r="PXS256"/>
      <c r="PXT256"/>
      <c r="PXU256" s="10"/>
      <c r="PXV256" s="8"/>
      <c r="PXW256"/>
      <c r="PXX256" s="8"/>
      <c r="PXY256"/>
      <c r="PXZ256"/>
      <c r="PYA256"/>
      <c r="PYB256" s="10"/>
      <c r="PYC256" s="8"/>
      <c r="PYD256"/>
      <c r="PYE256" s="8"/>
      <c r="PYF256"/>
      <c r="PYG256"/>
      <c r="PYH256"/>
      <c r="PYI256" s="10"/>
      <c r="PYJ256" s="8"/>
      <c r="PYK256"/>
      <c r="PYL256" s="8"/>
      <c r="PYM256"/>
      <c r="PYN256"/>
      <c r="PYO256"/>
      <c r="PYP256" s="10"/>
      <c r="PYQ256" s="8"/>
      <c r="PYR256"/>
      <c r="PYS256" s="8"/>
      <c r="PYT256"/>
      <c r="PYU256"/>
      <c r="PYV256"/>
      <c r="PYW256" s="10"/>
      <c r="PYX256" s="8"/>
      <c r="PYY256"/>
      <c r="PYZ256" s="8"/>
      <c r="PZA256"/>
      <c r="PZB256"/>
      <c r="PZC256"/>
      <c r="PZD256" s="10"/>
      <c r="PZE256" s="8"/>
      <c r="PZF256"/>
      <c r="PZG256" s="8"/>
      <c r="PZH256"/>
      <c r="PZI256"/>
      <c r="PZJ256"/>
      <c r="PZK256" s="10"/>
      <c r="PZL256" s="8"/>
      <c r="PZM256"/>
      <c r="PZN256" s="8"/>
      <c r="PZO256"/>
      <c r="PZP256"/>
      <c r="PZQ256"/>
      <c r="PZR256" s="10"/>
      <c r="PZS256" s="8"/>
      <c r="PZT256"/>
      <c r="PZU256" s="8"/>
      <c r="PZV256"/>
      <c r="PZW256"/>
      <c r="PZX256"/>
      <c r="PZY256" s="10"/>
      <c r="PZZ256" s="8"/>
      <c r="QAA256"/>
      <c r="QAB256" s="8"/>
      <c r="QAC256"/>
      <c r="QAD256"/>
      <c r="QAE256"/>
      <c r="QAF256" s="10"/>
      <c r="QAG256" s="8"/>
      <c r="QAH256"/>
      <c r="QAI256" s="8"/>
      <c r="QAJ256"/>
      <c r="QAK256"/>
      <c r="QAL256"/>
      <c r="QAM256" s="10"/>
      <c r="QAN256" s="8"/>
      <c r="QAO256"/>
      <c r="QAP256" s="8"/>
      <c r="QAQ256"/>
      <c r="QAR256"/>
      <c r="QAS256"/>
      <c r="QAT256" s="10"/>
      <c r="QAU256" s="8"/>
      <c r="QAV256"/>
      <c r="QAW256" s="8"/>
      <c r="QAX256"/>
      <c r="QAY256"/>
      <c r="QAZ256"/>
      <c r="QBA256" s="10"/>
      <c r="QBB256" s="8"/>
      <c r="QBC256"/>
      <c r="QBD256" s="8"/>
      <c r="QBE256"/>
      <c r="QBF256"/>
      <c r="QBG256"/>
      <c r="QBH256" s="10"/>
      <c r="QBI256" s="8"/>
      <c r="QBJ256"/>
      <c r="QBK256" s="8"/>
      <c r="QBL256"/>
      <c r="QBM256"/>
      <c r="QBN256"/>
      <c r="QBO256" s="10"/>
      <c r="QBP256" s="8"/>
      <c r="QBQ256"/>
      <c r="QBR256" s="8"/>
      <c r="QBS256"/>
      <c r="QBT256"/>
      <c r="QBU256"/>
      <c r="QBV256" s="10"/>
      <c r="QBW256" s="8"/>
      <c r="QBX256"/>
      <c r="QBY256" s="8"/>
      <c r="QBZ256"/>
      <c r="QCA256"/>
      <c r="QCB256"/>
      <c r="QCC256" s="10"/>
      <c r="QCD256" s="8"/>
      <c r="QCE256"/>
      <c r="QCF256" s="8"/>
      <c r="QCG256"/>
      <c r="QCH256"/>
      <c r="QCI256"/>
      <c r="QCJ256" s="10"/>
      <c r="QCK256" s="8"/>
      <c r="QCL256"/>
      <c r="QCM256" s="8"/>
      <c r="QCN256"/>
      <c r="QCO256"/>
      <c r="QCP256"/>
      <c r="QCQ256" s="10"/>
      <c r="QCR256" s="8"/>
      <c r="QCS256"/>
      <c r="QCT256" s="8"/>
      <c r="QCU256"/>
      <c r="QCV256"/>
      <c r="QCW256"/>
      <c r="QCX256" s="10"/>
      <c r="QCY256" s="8"/>
      <c r="QCZ256"/>
      <c r="QDA256" s="8"/>
      <c r="QDB256"/>
      <c r="QDC256"/>
      <c r="QDD256"/>
      <c r="QDE256" s="10"/>
      <c r="QDF256" s="8"/>
      <c r="QDG256"/>
      <c r="QDH256" s="8"/>
      <c r="QDI256"/>
      <c r="QDJ256"/>
      <c r="QDK256"/>
      <c r="QDL256" s="10"/>
      <c r="QDM256" s="8"/>
      <c r="QDN256"/>
      <c r="QDO256" s="8"/>
      <c r="QDP256"/>
      <c r="QDQ256"/>
      <c r="QDR256"/>
      <c r="QDS256" s="10"/>
      <c r="QDT256" s="8"/>
      <c r="QDU256"/>
      <c r="QDV256" s="8"/>
      <c r="QDW256"/>
      <c r="QDX256"/>
      <c r="QDY256"/>
      <c r="QDZ256" s="10"/>
      <c r="QEA256" s="8"/>
      <c r="QEB256"/>
      <c r="QEC256" s="8"/>
      <c r="QED256"/>
      <c r="QEE256"/>
      <c r="QEF256"/>
      <c r="QEG256" s="10"/>
      <c r="QEH256" s="8"/>
      <c r="QEI256"/>
      <c r="QEJ256" s="8"/>
      <c r="QEK256"/>
      <c r="QEL256"/>
      <c r="QEM256"/>
      <c r="QEN256" s="10"/>
      <c r="QEO256" s="8"/>
      <c r="QEP256"/>
      <c r="QEQ256" s="8"/>
      <c r="QER256"/>
      <c r="QES256"/>
      <c r="QET256"/>
      <c r="QEU256" s="10"/>
      <c r="QEV256" s="8"/>
      <c r="QEW256"/>
      <c r="QEX256" s="8"/>
      <c r="QEY256"/>
      <c r="QEZ256"/>
      <c r="QFA256"/>
      <c r="QFB256" s="10"/>
      <c r="QFC256" s="8"/>
      <c r="QFD256"/>
      <c r="QFE256" s="8"/>
      <c r="QFF256"/>
      <c r="QFG256"/>
      <c r="QFH256"/>
      <c r="QFI256" s="10"/>
      <c r="QFJ256" s="8"/>
      <c r="QFK256"/>
      <c r="QFL256" s="8"/>
      <c r="QFM256"/>
      <c r="QFN256"/>
      <c r="QFO256"/>
      <c r="QFP256" s="10"/>
      <c r="QFQ256" s="22"/>
      <c r="QFR256"/>
      <c r="QFS256" s="8"/>
      <c r="QFT256"/>
      <c r="QFU256"/>
      <c r="QFV256"/>
      <c r="QFW256" s="10"/>
      <c r="QFX256" s="22"/>
      <c r="QFY256"/>
      <c r="QFZ256" s="8"/>
      <c r="QGA256"/>
      <c r="QGB256"/>
      <c r="QGC256"/>
      <c r="QGD256" s="29"/>
      <c r="QGE256" s="44"/>
      <c r="QGF256" s="8"/>
      <c r="QGG256" s="8"/>
      <c r="QGH256" s="10"/>
      <c r="QGI256" s="10"/>
      <c r="QGJ256"/>
      <c r="QGK256" s="8"/>
      <c r="QGL256"/>
      <c r="QGM256" s="8"/>
      <c r="QGN256" s="6"/>
      <c r="QGO256"/>
      <c r="QGP256"/>
      <c r="QGQ256" s="10"/>
      <c r="QGR256" s="8"/>
      <c r="QGS256"/>
      <c r="QGT256" s="8"/>
      <c r="QGU256"/>
      <c r="QGV256"/>
      <c r="QGW256"/>
      <c r="QGX256" s="10"/>
      <c r="QGY256" s="8"/>
      <c r="QGZ256"/>
      <c r="QHA256" s="8"/>
      <c r="QHB256"/>
      <c r="QHC256"/>
      <c r="QHD256"/>
      <c r="QHE256" s="10"/>
      <c r="QHF256" s="8"/>
      <c r="QHG256"/>
      <c r="QHH256" s="8"/>
      <c r="QHI256"/>
      <c r="QHJ256"/>
      <c r="QHK256"/>
      <c r="QHL256" s="10"/>
      <c r="QHM256" s="8"/>
      <c r="QHN256"/>
      <c r="QHO256" s="8"/>
      <c r="QHP256"/>
      <c r="QHQ256"/>
      <c r="QHR256"/>
      <c r="QHS256" s="10"/>
      <c r="QHT256" s="8"/>
      <c r="QHU256"/>
      <c r="QHV256" s="8"/>
      <c r="QHW256"/>
      <c r="QHX256"/>
      <c r="QHY256"/>
      <c r="QHZ256" s="10"/>
      <c r="QIA256" s="8"/>
      <c r="QIB256"/>
      <c r="QIC256" s="8"/>
      <c r="QID256"/>
      <c r="QIE256"/>
      <c r="QIF256"/>
      <c r="QIG256" s="10"/>
      <c r="QIH256" s="8"/>
      <c r="QII256"/>
      <c r="QIJ256" s="8"/>
      <c r="QIK256"/>
      <c r="QIL256"/>
      <c r="QIM256"/>
      <c r="QIN256" s="10"/>
      <c r="QIO256" s="8"/>
      <c r="QIP256"/>
      <c r="QIQ256" s="8"/>
      <c r="QIR256"/>
      <c r="QIS256"/>
      <c r="QIT256"/>
      <c r="QIU256" s="10"/>
      <c r="QIV256" s="8"/>
      <c r="QIW256"/>
      <c r="QIX256" s="8"/>
      <c r="QIY256"/>
      <c r="QIZ256"/>
      <c r="QJA256"/>
      <c r="QJB256" s="10"/>
      <c r="QJC256" s="8"/>
      <c r="QJD256"/>
      <c r="QJE256" s="8"/>
      <c r="QJF256"/>
      <c r="QJG256"/>
      <c r="QJH256"/>
      <c r="QJI256" s="10"/>
      <c r="QJJ256" s="8"/>
      <c r="QJK256"/>
      <c r="QJL256" s="8"/>
      <c r="QJM256"/>
      <c r="QJN256"/>
      <c r="QJO256"/>
      <c r="QJP256" s="10"/>
      <c r="QJQ256" s="8"/>
      <c r="QJR256"/>
      <c r="QJS256" s="8"/>
      <c r="QJT256"/>
      <c r="QJU256"/>
      <c r="QJV256"/>
      <c r="QJW256" s="10"/>
      <c r="QJX256" s="8"/>
      <c r="QJY256"/>
      <c r="QJZ256" s="8"/>
      <c r="QKA256"/>
      <c r="QKB256"/>
      <c r="QKC256"/>
      <c r="QKD256" s="10"/>
      <c r="QKE256" s="8"/>
      <c r="QKF256"/>
      <c r="QKG256" s="8"/>
      <c r="QKH256"/>
      <c r="QKI256"/>
      <c r="QKJ256"/>
      <c r="QKK256" s="10"/>
      <c r="QKL256" s="8"/>
      <c r="QKM256"/>
      <c r="QKN256" s="8"/>
      <c r="QKO256"/>
      <c r="QKP256"/>
      <c r="QKQ256"/>
      <c r="QKR256" s="10"/>
      <c r="QKS256" s="8"/>
      <c r="QKT256"/>
      <c r="QKU256" s="8"/>
      <c r="QKV256"/>
      <c r="QKW256"/>
      <c r="QKX256"/>
      <c r="QKY256" s="10"/>
      <c r="QKZ256" s="8"/>
      <c r="QLA256"/>
      <c r="QLB256" s="8"/>
      <c r="QLC256"/>
      <c r="QLD256"/>
      <c r="QLE256"/>
      <c r="QLF256" s="10"/>
      <c r="QLG256" s="8"/>
      <c r="QLH256"/>
      <c r="QLI256" s="8"/>
      <c r="QLJ256"/>
      <c r="QLK256"/>
      <c r="QLL256"/>
      <c r="QLM256" s="10"/>
      <c r="QLN256" s="8"/>
      <c r="QLO256"/>
      <c r="QLP256" s="8"/>
      <c r="QLQ256"/>
      <c r="QLR256"/>
      <c r="QLS256"/>
      <c r="QLT256" s="10"/>
      <c r="QLU256" s="8"/>
      <c r="QLV256"/>
      <c r="QLW256" s="8"/>
      <c r="QLX256"/>
      <c r="QLY256"/>
      <c r="QLZ256"/>
      <c r="QMA256" s="10"/>
      <c r="QMB256" s="8"/>
      <c r="QMC256"/>
      <c r="QMD256" s="8"/>
      <c r="QME256"/>
      <c r="QMF256"/>
      <c r="QMG256"/>
      <c r="QMH256" s="10"/>
      <c r="QMI256" s="8"/>
      <c r="QMJ256"/>
      <c r="QMK256" s="8"/>
      <c r="QML256"/>
      <c r="QMM256"/>
      <c r="QMN256"/>
      <c r="QMO256" s="10"/>
      <c r="QMP256" s="8"/>
      <c r="QMQ256"/>
      <c r="QMR256" s="8"/>
      <c r="QMS256"/>
      <c r="QMT256"/>
      <c r="QMU256"/>
      <c r="QMV256" s="10"/>
      <c r="QMW256" s="8"/>
      <c r="QMX256"/>
      <c r="QMY256" s="8"/>
      <c r="QMZ256"/>
      <c r="QNA256"/>
      <c r="QNB256"/>
      <c r="QNC256" s="10"/>
      <c r="QND256" s="8"/>
      <c r="QNE256"/>
      <c r="QNF256" s="8"/>
      <c r="QNG256"/>
      <c r="QNH256"/>
      <c r="QNI256"/>
      <c r="QNJ256" s="10"/>
      <c r="QNK256" s="8"/>
      <c r="QNL256"/>
      <c r="QNM256" s="8"/>
      <c r="QNN256"/>
      <c r="QNO256"/>
      <c r="QNP256"/>
      <c r="QNQ256" s="10"/>
      <c r="QNR256" s="8"/>
      <c r="QNS256"/>
      <c r="QNT256" s="8"/>
      <c r="QNU256"/>
      <c r="QNV256"/>
      <c r="QNW256"/>
      <c r="QNX256" s="10"/>
      <c r="QNY256" s="8"/>
      <c r="QNZ256"/>
      <c r="QOA256" s="8"/>
      <c r="QOB256"/>
      <c r="QOC256"/>
      <c r="QOD256"/>
      <c r="QOE256" s="10"/>
      <c r="QOF256" s="8"/>
      <c r="QOG256"/>
      <c r="QOH256" s="8"/>
      <c r="QOI256"/>
      <c r="QOJ256"/>
      <c r="QOK256"/>
      <c r="QOL256" s="10"/>
      <c r="QOM256" s="8"/>
      <c r="QON256"/>
      <c r="QOO256" s="8"/>
      <c r="QOP256"/>
      <c r="QOQ256"/>
      <c r="QOR256"/>
      <c r="QOS256" s="10"/>
      <c r="QOT256" s="22"/>
      <c r="QOU256"/>
      <c r="QOV256" s="8"/>
      <c r="QOW256"/>
      <c r="QOX256"/>
      <c r="QOY256"/>
      <c r="QOZ256" s="10"/>
      <c r="QPA256" s="22"/>
      <c r="QPB256"/>
      <c r="QPC256" s="8"/>
      <c r="QPD256"/>
      <c r="QPE256"/>
      <c r="QPF256"/>
      <c r="QPG256" s="29"/>
      <c r="QPH256" s="44"/>
      <c r="QPI256" s="8"/>
      <c r="QPJ256" s="8"/>
      <c r="QPK256" s="10"/>
      <c r="QPL256" s="10"/>
      <c r="QPM256"/>
      <c r="QPN256" s="8"/>
      <c r="QPO256"/>
      <c r="QPP256" s="8"/>
      <c r="QPQ256" s="6"/>
      <c r="QPR256"/>
      <c r="QPS256"/>
      <c r="QPT256" s="10"/>
      <c r="QPU256" s="8"/>
      <c r="QPV256"/>
      <c r="QPW256" s="8"/>
      <c r="QPX256"/>
      <c r="QPY256"/>
      <c r="QPZ256"/>
      <c r="QQA256" s="10"/>
      <c r="QQB256" s="8"/>
      <c r="QQC256"/>
      <c r="QQD256" s="8"/>
      <c r="QQE256"/>
      <c r="QQF256"/>
      <c r="QQG256"/>
      <c r="QQH256" s="10"/>
      <c r="QQI256" s="8"/>
      <c r="QQJ256"/>
      <c r="QQK256" s="8"/>
      <c r="QQL256"/>
      <c r="QQM256"/>
      <c r="QQN256"/>
      <c r="QQO256" s="10"/>
      <c r="QQP256" s="8"/>
      <c r="QQQ256"/>
      <c r="QQR256" s="8"/>
      <c r="QQS256"/>
      <c r="QQT256"/>
      <c r="QQU256"/>
      <c r="QQV256" s="10"/>
      <c r="QQW256" s="8"/>
      <c r="QQX256"/>
      <c r="QQY256" s="8"/>
      <c r="QQZ256"/>
      <c r="QRA256"/>
      <c r="QRB256"/>
      <c r="QRC256" s="10"/>
      <c r="QRD256" s="8"/>
      <c r="QRE256"/>
      <c r="QRF256" s="8"/>
      <c r="QRG256"/>
      <c r="QRH256"/>
      <c r="QRI256"/>
      <c r="QRJ256" s="10"/>
      <c r="QRK256" s="8"/>
      <c r="QRL256"/>
      <c r="QRM256" s="8"/>
      <c r="QRN256"/>
      <c r="QRO256"/>
      <c r="QRP256"/>
      <c r="QRQ256" s="10"/>
      <c r="QRR256" s="8"/>
      <c r="QRS256"/>
      <c r="QRT256" s="8"/>
      <c r="QRU256"/>
      <c r="QRV256"/>
      <c r="QRW256"/>
      <c r="QRX256" s="10"/>
      <c r="QRY256" s="8"/>
      <c r="QRZ256"/>
      <c r="QSA256" s="8"/>
      <c r="QSB256"/>
      <c r="QSC256"/>
      <c r="QSD256"/>
      <c r="QSE256" s="10"/>
      <c r="QSF256" s="8"/>
      <c r="QSG256"/>
      <c r="QSH256" s="8"/>
      <c r="QSI256"/>
      <c r="QSJ256"/>
      <c r="QSK256"/>
      <c r="QSL256" s="10"/>
      <c r="QSM256" s="8"/>
      <c r="QSN256"/>
      <c r="QSO256" s="8"/>
      <c r="QSP256"/>
      <c r="QSQ256"/>
      <c r="QSR256"/>
      <c r="QSS256" s="10"/>
      <c r="QST256" s="8"/>
      <c r="QSU256"/>
      <c r="QSV256" s="8"/>
      <c r="QSW256"/>
      <c r="QSX256"/>
      <c r="QSY256"/>
      <c r="QSZ256" s="10"/>
      <c r="QTA256" s="8"/>
      <c r="QTB256"/>
      <c r="QTC256" s="8"/>
      <c r="QTD256"/>
      <c r="QTE256"/>
      <c r="QTF256"/>
      <c r="QTG256" s="10"/>
      <c r="QTH256" s="8"/>
      <c r="QTI256"/>
      <c r="QTJ256" s="8"/>
      <c r="QTK256"/>
      <c r="QTL256"/>
      <c r="QTM256"/>
      <c r="QTN256" s="10"/>
      <c r="QTO256" s="8"/>
      <c r="QTP256"/>
      <c r="QTQ256" s="8"/>
      <c r="QTR256"/>
      <c r="QTS256"/>
      <c r="QTT256"/>
      <c r="QTU256" s="10"/>
      <c r="QTV256" s="8"/>
      <c r="QTW256"/>
      <c r="QTX256" s="8"/>
      <c r="QTY256"/>
      <c r="QTZ256"/>
      <c r="QUA256"/>
      <c r="QUB256" s="10"/>
      <c r="QUC256" s="8"/>
      <c r="QUD256"/>
      <c r="QUE256" s="8"/>
      <c r="QUF256"/>
      <c r="QUG256"/>
      <c r="QUH256"/>
      <c r="QUI256" s="10"/>
      <c r="QUJ256" s="8"/>
      <c r="QUK256"/>
      <c r="QUL256" s="8"/>
      <c r="QUM256"/>
      <c r="QUN256"/>
      <c r="QUO256"/>
      <c r="QUP256" s="10"/>
      <c r="QUQ256" s="8"/>
      <c r="QUR256"/>
      <c r="QUS256" s="8"/>
      <c r="QUT256"/>
      <c r="QUU256"/>
      <c r="QUV256"/>
      <c r="QUW256" s="10"/>
      <c r="QUX256" s="8"/>
      <c r="QUY256"/>
      <c r="QUZ256" s="8"/>
      <c r="QVA256"/>
      <c r="QVB256"/>
      <c r="QVC256"/>
      <c r="QVD256" s="10"/>
      <c r="QVE256" s="8"/>
      <c r="QVF256"/>
      <c r="QVG256" s="8"/>
      <c r="QVH256"/>
      <c r="QVI256"/>
      <c r="QVJ256"/>
      <c r="QVK256" s="10"/>
      <c r="QVL256" s="8"/>
      <c r="QVM256"/>
      <c r="QVN256" s="8"/>
      <c r="QVO256"/>
      <c r="QVP256"/>
      <c r="QVQ256"/>
      <c r="QVR256" s="10"/>
      <c r="QVS256" s="8"/>
      <c r="QVT256"/>
      <c r="QVU256" s="8"/>
      <c r="QVV256"/>
      <c r="QVW256"/>
      <c r="QVX256"/>
      <c r="QVY256" s="10"/>
      <c r="QVZ256" s="8"/>
      <c r="QWA256"/>
      <c r="QWB256" s="8"/>
      <c r="QWC256"/>
      <c r="QWD256"/>
      <c r="QWE256"/>
      <c r="QWF256" s="10"/>
      <c r="QWG256" s="8"/>
      <c r="QWH256"/>
      <c r="QWI256" s="8"/>
      <c r="QWJ256"/>
      <c r="QWK256"/>
      <c r="QWL256"/>
      <c r="QWM256" s="10"/>
      <c r="QWN256" s="8"/>
      <c r="QWO256"/>
      <c r="QWP256" s="8"/>
      <c r="QWQ256"/>
      <c r="QWR256"/>
      <c r="QWS256"/>
      <c r="QWT256" s="10"/>
      <c r="QWU256" s="8"/>
      <c r="QWV256"/>
      <c r="QWW256" s="8"/>
      <c r="QWX256"/>
      <c r="QWY256"/>
      <c r="QWZ256"/>
      <c r="QXA256" s="10"/>
      <c r="QXB256" s="8"/>
      <c r="QXC256"/>
      <c r="QXD256" s="8"/>
      <c r="QXE256"/>
      <c r="QXF256"/>
      <c r="QXG256"/>
      <c r="QXH256" s="10"/>
      <c r="QXI256" s="8"/>
      <c r="QXJ256"/>
      <c r="QXK256" s="8"/>
      <c r="QXL256"/>
      <c r="QXM256"/>
      <c r="QXN256"/>
      <c r="QXO256" s="10"/>
      <c r="QXP256" s="8"/>
      <c r="QXQ256"/>
      <c r="QXR256" s="8"/>
      <c r="QXS256"/>
      <c r="QXT256"/>
      <c r="QXU256"/>
      <c r="QXV256" s="10"/>
      <c r="QXW256" s="22"/>
      <c r="QXX256"/>
      <c r="QXY256" s="8"/>
      <c r="QXZ256"/>
      <c r="QYA256"/>
      <c r="QYB256"/>
      <c r="QYC256" s="10"/>
      <c r="QYD256" s="22"/>
      <c r="QYE256"/>
      <c r="QYF256" s="8"/>
      <c r="QYG256"/>
      <c r="QYH256"/>
      <c r="QYI256"/>
      <c r="QYJ256" s="29"/>
      <c r="QYK256" s="44"/>
      <c r="QYL256" s="8"/>
      <c r="QYM256" s="8"/>
      <c r="QYN256" s="10"/>
      <c r="QYO256" s="10"/>
      <c r="QYP256"/>
      <c r="QYQ256" s="8"/>
      <c r="QYR256"/>
      <c r="QYS256" s="8"/>
      <c r="QYT256" s="6"/>
      <c r="QYU256"/>
      <c r="QYV256"/>
      <c r="QYW256" s="10"/>
      <c r="QYX256" s="8"/>
      <c r="QYY256"/>
      <c r="QYZ256" s="8"/>
      <c r="QZA256"/>
      <c r="QZB256"/>
      <c r="QZC256"/>
      <c r="QZD256" s="10"/>
      <c r="QZE256" s="8"/>
      <c r="QZF256"/>
      <c r="QZG256" s="8"/>
      <c r="QZH256"/>
      <c r="QZI256"/>
      <c r="QZJ256"/>
      <c r="QZK256" s="10"/>
      <c r="QZL256" s="8"/>
      <c r="QZM256"/>
      <c r="QZN256" s="8"/>
      <c r="QZO256"/>
      <c r="QZP256"/>
      <c r="QZQ256"/>
      <c r="QZR256" s="10"/>
      <c r="QZS256" s="8"/>
      <c r="QZT256"/>
      <c r="QZU256" s="8"/>
      <c r="QZV256"/>
      <c r="QZW256"/>
      <c r="QZX256"/>
      <c r="QZY256" s="10"/>
      <c r="QZZ256" s="8"/>
      <c r="RAA256"/>
      <c r="RAB256" s="8"/>
      <c r="RAC256"/>
      <c r="RAD256"/>
      <c r="RAE256"/>
      <c r="RAF256" s="10"/>
      <c r="RAG256" s="8"/>
      <c r="RAH256"/>
      <c r="RAI256" s="8"/>
      <c r="RAJ256"/>
      <c r="RAK256"/>
      <c r="RAL256"/>
      <c r="RAM256" s="10"/>
      <c r="RAN256" s="8"/>
      <c r="RAO256"/>
      <c r="RAP256" s="8"/>
      <c r="RAQ256"/>
      <c r="RAR256"/>
      <c r="RAS256"/>
      <c r="RAT256" s="10"/>
      <c r="RAU256" s="8"/>
      <c r="RAV256"/>
      <c r="RAW256" s="8"/>
      <c r="RAX256"/>
      <c r="RAY256"/>
      <c r="RAZ256"/>
      <c r="RBA256" s="10"/>
      <c r="RBB256" s="8"/>
      <c r="RBC256"/>
      <c r="RBD256" s="8"/>
      <c r="RBE256"/>
      <c r="RBF256"/>
      <c r="RBG256"/>
      <c r="RBH256" s="10"/>
      <c r="RBI256" s="8"/>
      <c r="RBJ256"/>
      <c r="RBK256" s="8"/>
      <c r="RBL256"/>
      <c r="RBM256"/>
      <c r="RBN256"/>
      <c r="RBO256" s="10"/>
      <c r="RBP256" s="8"/>
      <c r="RBQ256"/>
      <c r="RBR256" s="8"/>
      <c r="RBS256"/>
      <c r="RBT256"/>
      <c r="RBU256"/>
      <c r="RBV256" s="10"/>
      <c r="RBW256" s="8"/>
      <c r="RBX256"/>
      <c r="RBY256" s="8"/>
      <c r="RBZ256"/>
      <c r="RCA256"/>
      <c r="RCB256"/>
      <c r="RCC256" s="10"/>
      <c r="RCD256" s="8"/>
      <c r="RCE256"/>
      <c r="RCF256" s="8"/>
      <c r="RCG256"/>
      <c r="RCH256"/>
      <c r="RCI256"/>
      <c r="RCJ256" s="10"/>
      <c r="RCK256" s="8"/>
      <c r="RCL256"/>
      <c r="RCM256" s="8"/>
      <c r="RCN256"/>
      <c r="RCO256"/>
      <c r="RCP256"/>
      <c r="RCQ256" s="10"/>
      <c r="RCR256" s="8"/>
      <c r="RCS256"/>
      <c r="RCT256" s="8"/>
      <c r="RCU256"/>
      <c r="RCV256"/>
      <c r="RCW256"/>
      <c r="RCX256" s="10"/>
      <c r="RCY256" s="8"/>
      <c r="RCZ256"/>
      <c r="RDA256" s="8"/>
      <c r="RDB256"/>
      <c r="RDC256"/>
      <c r="RDD256"/>
      <c r="RDE256" s="10"/>
      <c r="RDF256" s="8"/>
      <c r="RDG256"/>
      <c r="RDH256" s="8"/>
      <c r="RDI256"/>
      <c r="RDJ256"/>
      <c r="RDK256"/>
      <c r="RDL256" s="10"/>
      <c r="RDM256" s="8"/>
      <c r="RDN256"/>
      <c r="RDO256" s="8"/>
      <c r="RDP256"/>
      <c r="RDQ256"/>
      <c r="RDR256"/>
      <c r="RDS256" s="10"/>
      <c r="RDT256" s="8"/>
      <c r="RDU256"/>
      <c r="RDV256" s="8"/>
      <c r="RDW256"/>
      <c r="RDX256"/>
      <c r="RDY256"/>
      <c r="RDZ256" s="10"/>
      <c r="REA256" s="8"/>
      <c r="REB256"/>
      <c r="REC256" s="8"/>
      <c r="RED256"/>
      <c r="REE256"/>
      <c r="REF256"/>
      <c r="REG256" s="10"/>
      <c r="REH256" s="8"/>
      <c r="REI256"/>
      <c r="REJ256" s="8"/>
      <c r="REK256"/>
      <c r="REL256"/>
      <c r="REM256"/>
      <c r="REN256" s="10"/>
      <c r="REO256" s="8"/>
      <c r="REP256"/>
      <c r="REQ256" s="8"/>
      <c r="RER256"/>
      <c r="RES256"/>
      <c r="RET256"/>
      <c r="REU256" s="10"/>
      <c r="REV256" s="8"/>
      <c r="REW256"/>
      <c r="REX256" s="8"/>
      <c r="REY256"/>
      <c r="REZ256"/>
      <c r="RFA256"/>
      <c r="RFB256" s="10"/>
      <c r="RFC256" s="8"/>
      <c r="RFD256"/>
      <c r="RFE256" s="8"/>
      <c r="RFF256"/>
      <c r="RFG256"/>
      <c r="RFH256"/>
      <c r="RFI256" s="10"/>
      <c r="RFJ256" s="8"/>
      <c r="RFK256"/>
      <c r="RFL256" s="8"/>
      <c r="RFM256"/>
      <c r="RFN256"/>
      <c r="RFO256"/>
      <c r="RFP256" s="10"/>
      <c r="RFQ256" s="8"/>
      <c r="RFR256"/>
      <c r="RFS256" s="8"/>
      <c r="RFT256"/>
      <c r="RFU256"/>
      <c r="RFV256"/>
      <c r="RFW256" s="10"/>
      <c r="RFX256" s="8"/>
      <c r="RFY256"/>
      <c r="RFZ256" s="8"/>
      <c r="RGA256"/>
      <c r="RGB256"/>
      <c r="RGC256"/>
      <c r="RGD256" s="10"/>
      <c r="RGE256" s="8"/>
      <c r="RGF256"/>
      <c r="RGG256" s="8"/>
      <c r="RGH256"/>
      <c r="RGI256"/>
      <c r="RGJ256"/>
      <c r="RGK256" s="10"/>
      <c r="RGL256" s="8"/>
      <c r="RGM256"/>
      <c r="RGN256" s="8"/>
      <c r="RGO256"/>
      <c r="RGP256"/>
      <c r="RGQ256"/>
      <c r="RGR256" s="10"/>
      <c r="RGS256" s="8"/>
      <c r="RGT256"/>
      <c r="RGU256" s="8"/>
      <c r="RGV256"/>
      <c r="RGW256"/>
      <c r="RGX256"/>
      <c r="RGY256" s="10"/>
      <c r="RGZ256" s="22"/>
      <c r="RHA256"/>
      <c r="RHB256" s="8"/>
      <c r="RHC256"/>
      <c r="RHD256"/>
      <c r="RHE256"/>
      <c r="RHF256" s="10"/>
      <c r="RHG256" s="22"/>
      <c r="RHH256"/>
      <c r="RHI256" s="8"/>
      <c r="RHJ256"/>
      <c r="RHK256"/>
      <c r="RHL256"/>
      <c r="RHM256" s="29"/>
      <c r="RHN256" s="44"/>
      <c r="RHO256" s="8"/>
      <c r="RHP256" s="8"/>
      <c r="RHQ256" s="10"/>
      <c r="RHR256" s="10"/>
      <c r="RHS256"/>
      <c r="RHT256" s="8"/>
      <c r="RHU256"/>
      <c r="RHV256" s="8"/>
      <c r="RHW256" s="6"/>
      <c r="RHX256"/>
      <c r="RHY256"/>
      <c r="RHZ256" s="10"/>
      <c r="RIA256" s="8"/>
      <c r="RIB256"/>
      <c r="RIC256" s="8"/>
      <c r="RID256"/>
      <c r="RIE256"/>
      <c r="RIF256"/>
      <c r="RIG256" s="10"/>
      <c r="RIH256" s="8"/>
      <c r="RII256"/>
      <c r="RIJ256" s="8"/>
      <c r="RIK256"/>
      <c r="RIL256"/>
      <c r="RIM256"/>
      <c r="RIN256" s="10"/>
      <c r="RIO256" s="8"/>
      <c r="RIP256"/>
      <c r="RIQ256" s="8"/>
      <c r="RIR256"/>
      <c r="RIS256"/>
      <c r="RIT256"/>
      <c r="RIU256" s="10"/>
      <c r="RIV256" s="8"/>
      <c r="RIW256"/>
      <c r="RIX256" s="8"/>
      <c r="RIY256"/>
      <c r="RIZ256"/>
      <c r="RJA256"/>
      <c r="RJB256" s="10"/>
      <c r="RJC256" s="8"/>
      <c r="RJD256"/>
      <c r="RJE256" s="8"/>
      <c r="RJF256"/>
      <c r="RJG256"/>
      <c r="RJH256"/>
      <c r="RJI256" s="10"/>
      <c r="RJJ256" s="8"/>
      <c r="RJK256"/>
      <c r="RJL256" s="8"/>
      <c r="RJM256"/>
      <c r="RJN256"/>
      <c r="RJO256"/>
      <c r="RJP256" s="10"/>
      <c r="RJQ256" s="8"/>
      <c r="RJR256"/>
      <c r="RJS256" s="8"/>
      <c r="RJT256"/>
      <c r="RJU256"/>
      <c r="RJV256"/>
      <c r="RJW256" s="10"/>
      <c r="RJX256" s="8"/>
      <c r="RJY256"/>
      <c r="RJZ256" s="8"/>
      <c r="RKA256"/>
      <c r="RKB256"/>
      <c r="RKC256"/>
      <c r="RKD256" s="10"/>
      <c r="RKE256" s="8"/>
      <c r="RKF256"/>
      <c r="RKG256" s="8"/>
      <c r="RKH256"/>
      <c r="RKI256"/>
      <c r="RKJ256"/>
      <c r="RKK256" s="10"/>
      <c r="RKL256" s="8"/>
      <c r="RKM256"/>
      <c r="RKN256" s="8"/>
      <c r="RKO256"/>
      <c r="RKP256"/>
      <c r="RKQ256"/>
      <c r="RKR256" s="10"/>
      <c r="RKS256" s="8"/>
      <c r="RKT256"/>
      <c r="RKU256" s="8"/>
      <c r="RKV256"/>
      <c r="RKW256"/>
      <c r="RKX256"/>
      <c r="RKY256" s="10"/>
      <c r="RKZ256" s="8"/>
      <c r="RLA256"/>
      <c r="RLB256" s="8"/>
      <c r="RLC256"/>
      <c r="RLD256"/>
      <c r="RLE256"/>
      <c r="RLF256" s="10"/>
      <c r="RLG256" s="8"/>
      <c r="RLH256"/>
      <c r="RLI256" s="8"/>
      <c r="RLJ256"/>
      <c r="RLK256"/>
      <c r="RLL256"/>
      <c r="RLM256" s="10"/>
      <c r="RLN256" s="8"/>
      <c r="RLO256"/>
      <c r="RLP256" s="8"/>
      <c r="RLQ256"/>
      <c r="RLR256"/>
      <c r="RLS256"/>
      <c r="RLT256" s="10"/>
      <c r="RLU256" s="8"/>
      <c r="RLV256"/>
      <c r="RLW256" s="8"/>
      <c r="RLX256"/>
      <c r="RLY256"/>
      <c r="RLZ256"/>
      <c r="RMA256" s="10"/>
      <c r="RMB256" s="8"/>
      <c r="RMC256"/>
      <c r="RMD256" s="8"/>
      <c r="RME256"/>
      <c r="RMF256"/>
      <c r="RMG256"/>
      <c r="RMH256" s="10"/>
      <c r="RMI256" s="8"/>
      <c r="RMJ256"/>
      <c r="RMK256" s="8"/>
      <c r="RML256"/>
      <c r="RMM256"/>
      <c r="RMN256"/>
      <c r="RMO256" s="10"/>
      <c r="RMP256" s="8"/>
      <c r="RMQ256"/>
      <c r="RMR256" s="8"/>
      <c r="RMS256"/>
      <c r="RMT256"/>
      <c r="RMU256"/>
      <c r="RMV256" s="10"/>
      <c r="RMW256" s="8"/>
      <c r="RMX256"/>
      <c r="RMY256" s="8"/>
      <c r="RMZ256"/>
      <c r="RNA256"/>
      <c r="RNB256"/>
      <c r="RNC256" s="10"/>
      <c r="RND256" s="8"/>
      <c r="RNE256"/>
      <c r="RNF256" s="8"/>
      <c r="RNG256"/>
      <c r="RNH256"/>
      <c r="RNI256"/>
      <c r="RNJ256" s="10"/>
      <c r="RNK256" s="8"/>
      <c r="RNL256"/>
      <c r="RNM256" s="8"/>
      <c r="RNN256"/>
      <c r="RNO256"/>
      <c r="RNP256"/>
      <c r="RNQ256" s="10"/>
      <c r="RNR256" s="8"/>
      <c r="RNS256"/>
      <c r="RNT256" s="8"/>
      <c r="RNU256"/>
      <c r="RNV256"/>
      <c r="RNW256"/>
      <c r="RNX256" s="10"/>
      <c r="RNY256" s="8"/>
      <c r="RNZ256"/>
      <c r="ROA256" s="8"/>
      <c r="ROB256"/>
      <c r="ROC256"/>
      <c r="ROD256"/>
      <c r="ROE256" s="10"/>
      <c r="ROF256" s="8"/>
      <c r="ROG256"/>
      <c r="ROH256" s="8"/>
      <c r="ROI256"/>
      <c r="ROJ256"/>
      <c r="ROK256"/>
      <c r="ROL256" s="10"/>
      <c r="ROM256" s="8"/>
      <c r="RON256"/>
      <c r="ROO256" s="8"/>
      <c r="ROP256"/>
      <c r="ROQ256"/>
      <c r="ROR256"/>
      <c r="ROS256" s="10"/>
      <c r="ROT256" s="8"/>
      <c r="ROU256"/>
      <c r="ROV256" s="8"/>
      <c r="ROW256"/>
      <c r="ROX256"/>
      <c r="ROY256"/>
      <c r="ROZ256" s="10"/>
      <c r="RPA256" s="8"/>
      <c r="RPB256"/>
      <c r="RPC256" s="8"/>
      <c r="RPD256"/>
      <c r="RPE256"/>
      <c r="RPF256"/>
      <c r="RPG256" s="10"/>
      <c r="RPH256" s="8"/>
      <c r="RPI256"/>
      <c r="RPJ256" s="8"/>
      <c r="RPK256"/>
      <c r="RPL256"/>
      <c r="RPM256"/>
      <c r="RPN256" s="10"/>
      <c r="RPO256" s="8"/>
      <c r="RPP256"/>
      <c r="RPQ256" s="8"/>
      <c r="RPR256"/>
      <c r="RPS256"/>
      <c r="RPT256"/>
      <c r="RPU256" s="10"/>
      <c r="RPV256" s="8"/>
      <c r="RPW256"/>
      <c r="RPX256" s="8"/>
      <c r="RPY256"/>
      <c r="RPZ256"/>
      <c r="RQA256"/>
      <c r="RQB256" s="10"/>
      <c r="RQC256" s="22"/>
      <c r="RQD256"/>
      <c r="RQE256" s="8"/>
      <c r="RQF256"/>
      <c r="RQG256"/>
      <c r="RQH256"/>
      <c r="RQI256" s="10"/>
      <c r="RQJ256" s="22"/>
      <c r="RQK256"/>
      <c r="RQL256" s="8"/>
      <c r="RQM256"/>
      <c r="RQN256"/>
      <c r="RQO256"/>
      <c r="RQP256" s="29"/>
      <c r="RQQ256" s="44"/>
      <c r="RQR256" s="8"/>
      <c r="RQS256" s="8"/>
      <c r="RQT256" s="10"/>
      <c r="RQU256" s="10"/>
      <c r="RQV256"/>
      <c r="RQW256" s="8"/>
      <c r="RQX256"/>
      <c r="RQY256" s="8"/>
      <c r="RQZ256" s="6"/>
      <c r="RRA256"/>
      <c r="RRB256"/>
      <c r="RRC256" s="10"/>
      <c r="RRD256" s="8"/>
      <c r="RRE256"/>
      <c r="RRF256" s="8"/>
      <c r="RRG256"/>
      <c r="RRH256"/>
      <c r="RRI256"/>
      <c r="RRJ256" s="10"/>
      <c r="RRK256" s="8"/>
      <c r="RRL256"/>
      <c r="RRM256" s="8"/>
      <c r="RRN256"/>
      <c r="RRO256"/>
      <c r="RRP256"/>
      <c r="RRQ256" s="10"/>
      <c r="RRR256" s="8"/>
      <c r="RRS256"/>
      <c r="RRT256" s="8"/>
      <c r="RRU256"/>
      <c r="RRV256"/>
      <c r="RRW256"/>
      <c r="RRX256" s="10"/>
      <c r="RRY256" s="8"/>
      <c r="RRZ256"/>
      <c r="RSA256" s="8"/>
      <c r="RSB256"/>
      <c r="RSC256"/>
      <c r="RSD256"/>
      <c r="RSE256" s="10"/>
      <c r="RSF256" s="8"/>
      <c r="RSG256"/>
      <c r="RSH256" s="8"/>
      <c r="RSI256"/>
      <c r="RSJ256"/>
      <c r="RSK256"/>
      <c r="RSL256" s="10"/>
      <c r="RSM256" s="8"/>
      <c r="RSN256"/>
      <c r="RSO256" s="8"/>
      <c r="RSP256"/>
      <c r="RSQ256"/>
      <c r="RSR256"/>
      <c r="RSS256" s="10"/>
      <c r="RST256" s="8"/>
      <c r="RSU256"/>
      <c r="RSV256" s="8"/>
      <c r="RSW256"/>
      <c r="RSX256"/>
      <c r="RSY256"/>
      <c r="RSZ256" s="10"/>
      <c r="RTA256" s="8"/>
      <c r="RTB256"/>
      <c r="RTC256" s="8"/>
      <c r="RTD256"/>
      <c r="RTE256"/>
      <c r="RTF256"/>
      <c r="RTG256" s="10"/>
      <c r="RTH256" s="8"/>
      <c r="RTI256"/>
      <c r="RTJ256" s="8"/>
      <c r="RTK256"/>
      <c r="RTL256"/>
      <c r="RTM256"/>
      <c r="RTN256" s="10"/>
      <c r="RTO256" s="8"/>
      <c r="RTP256"/>
      <c r="RTQ256" s="8"/>
      <c r="RTR256"/>
      <c r="RTS256"/>
      <c r="RTT256"/>
      <c r="RTU256" s="10"/>
      <c r="RTV256" s="8"/>
      <c r="RTW256"/>
      <c r="RTX256" s="8"/>
      <c r="RTY256"/>
      <c r="RTZ256"/>
      <c r="RUA256"/>
      <c r="RUB256" s="10"/>
      <c r="RUC256" s="8"/>
      <c r="RUD256"/>
      <c r="RUE256" s="8"/>
      <c r="RUF256"/>
      <c r="RUG256"/>
      <c r="RUH256"/>
      <c r="RUI256" s="10"/>
      <c r="RUJ256" s="8"/>
      <c r="RUK256"/>
      <c r="RUL256" s="8"/>
      <c r="RUM256"/>
      <c r="RUN256"/>
      <c r="RUO256"/>
      <c r="RUP256" s="10"/>
      <c r="RUQ256" s="8"/>
      <c r="RUR256"/>
      <c r="RUS256" s="8"/>
      <c r="RUT256"/>
      <c r="RUU256"/>
      <c r="RUV256"/>
      <c r="RUW256" s="10"/>
      <c r="RUX256" s="8"/>
      <c r="RUY256"/>
      <c r="RUZ256" s="8"/>
      <c r="RVA256"/>
      <c r="RVB256"/>
      <c r="RVC256"/>
      <c r="RVD256" s="10"/>
      <c r="RVE256" s="8"/>
      <c r="RVF256"/>
      <c r="RVG256" s="8"/>
      <c r="RVH256"/>
      <c r="RVI256"/>
      <c r="RVJ256"/>
      <c r="RVK256" s="10"/>
      <c r="RVL256" s="8"/>
      <c r="RVM256"/>
      <c r="RVN256" s="8"/>
      <c r="RVO256"/>
      <c r="RVP256"/>
      <c r="RVQ256"/>
      <c r="RVR256" s="10"/>
      <c r="RVS256" s="8"/>
      <c r="RVT256"/>
      <c r="RVU256" s="8"/>
      <c r="RVV256"/>
      <c r="RVW256"/>
      <c r="RVX256"/>
      <c r="RVY256" s="10"/>
      <c r="RVZ256" s="8"/>
      <c r="RWA256"/>
      <c r="RWB256" s="8"/>
      <c r="RWC256"/>
      <c r="RWD256"/>
      <c r="RWE256"/>
      <c r="RWF256" s="10"/>
      <c r="RWG256" s="8"/>
      <c r="RWH256"/>
      <c r="RWI256" s="8"/>
      <c r="RWJ256"/>
      <c r="RWK256"/>
      <c r="RWL256"/>
      <c r="RWM256" s="10"/>
      <c r="RWN256" s="8"/>
      <c r="RWO256"/>
      <c r="RWP256" s="8"/>
      <c r="RWQ256"/>
      <c r="RWR256"/>
      <c r="RWS256"/>
      <c r="RWT256" s="10"/>
      <c r="RWU256" s="8"/>
      <c r="RWV256"/>
      <c r="RWW256" s="8"/>
      <c r="RWX256"/>
      <c r="RWY256"/>
      <c r="RWZ256"/>
      <c r="RXA256" s="10"/>
      <c r="RXB256" s="8"/>
      <c r="RXC256"/>
      <c r="RXD256" s="8"/>
      <c r="RXE256"/>
      <c r="RXF256"/>
      <c r="RXG256"/>
      <c r="RXH256" s="10"/>
      <c r="RXI256" s="8"/>
      <c r="RXJ256"/>
      <c r="RXK256" s="8"/>
      <c r="RXL256"/>
      <c r="RXM256"/>
      <c r="RXN256"/>
      <c r="RXO256" s="10"/>
      <c r="RXP256" s="8"/>
      <c r="RXQ256"/>
      <c r="RXR256" s="8"/>
      <c r="RXS256"/>
      <c r="RXT256"/>
      <c r="RXU256"/>
      <c r="RXV256" s="10"/>
      <c r="RXW256" s="8"/>
      <c r="RXX256"/>
      <c r="RXY256" s="8"/>
      <c r="RXZ256"/>
      <c r="RYA256"/>
      <c r="RYB256"/>
      <c r="RYC256" s="10"/>
      <c r="RYD256" s="8"/>
      <c r="RYE256"/>
      <c r="RYF256" s="8"/>
      <c r="RYG256"/>
      <c r="RYH256"/>
      <c r="RYI256"/>
      <c r="RYJ256" s="10"/>
      <c r="RYK256" s="8"/>
      <c r="RYL256"/>
      <c r="RYM256" s="8"/>
      <c r="RYN256"/>
      <c r="RYO256"/>
      <c r="RYP256"/>
      <c r="RYQ256" s="10"/>
      <c r="RYR256" s="8"/>
      <c r="RYS256"/>
      <c r="RYT256" s="8"/>
      <c r="RYU256"/>
      <c r="RYV256"/>
      <c r="RYW256"/>
      <c r="RYX256" s="10"/>
      <c r="RYY256" s="8"/>
      <c r="RYZ256"/>
      <c r="RZA256" s="8"/>
      <c r="RZB256"/>
      <c r="RZC256"/>
      <c r="RZD256"/>
      <c r="RZE256" s="10"/>
      <c r="RZF256" s="22"/>
      <c r="RZG256"/>
      <c r="RZH256" s="8"/>
      <c r="RZI256"/>
      <c r="RZJ256"/>
      <c r="RZK256"/>
      <c r="RZL256" s="10"/>
      <c r="RZM256" s="22"/>
      <c r="RZN256"/>
      <c r="RZO256" s="8"/>
      <c r="RZP256"/>
      <c r="RZQ256"/>
      <c r="RZR256"/>
      <c r="RZS256" s="29"/>
      <c r="RZT256" s="44"/>
      <c r="RZU256" s="8"/>
      <c r="RZV256" s="8"/>
      <c r="RZW256" s="10"/>
      <c r="RZX256" s="10"/>
      <c r="RZY256"/>
      <c r="RZZ256" s="8"/>
      <c r="SAA256"/>
      <c r="SAB256" s="8"/>
      <c r="SAC256" s="6"/>
      <c r="SAD256"/>
      <c r="SAE256"/>
      <c r="SAF256" s="10"/>
      <c r="SAG256" s="8"/>
      <c r="SAH256"/>
      <c r="SAI256" s="8"/>
      <c r="SAJ256"/>
      <c r="SAK256"/>
      <c r="SAL256"/>
      <c r="SAM256" s="10"/>
      <c r="SAN256" s="8"/>
      <c r="SAO256"/>
      <c r="SAP256" s="8"/>
      <c r="SAQ256"/>
      <c r="SAR256"/>
      <c r="SAS256"/>
      <c r="SAT256" s="10"/>
      <c r="SAU256" s="8"/>
      <c r="SAV256"/>
      <c r="SAW256" s="8"/>
      <c r="SAX256"/>
      <c r="SAY256"/>
      <c r="SAZ256"/>
      <c r="SBA256" s="10"/>
      <c r="SBB256" s="8"/>
      <c r="SBC256"/>
      <c r="SBD256" s="8"/>
      <c r="SBE256"/>
      <c r="SBF256"/>
      <c r="SBG256"/>
      <c r="SBH256" s="10"/>
      <c r="SBI256" s="8"/>
      <c r="SBJ256"/>
      <c r="SBK256" s="8"/>
      <c r="SBL256"/>
      <c r="SBM256"/>
      <c r="SBN256"/>
      <c r="SBO256" s="10"/>
      <c r="SBP256" s="8"/>
      <c r="SBQ256"/>
      <c r="SBR256" s="8"/>
      <c r="SBS256"/>
      <c r="SBT256"/>
      <c r="SBU256"/>
      <c r="SBV256" s="10"/>
      <c r="SBW256" s="8"/>
      <c r="SBX256"/>
      <c r="SBY256" s="8"/>
      <c r="SBZ256"/>
      <c r="SCA256"/>
      <c r="SCB256"/>
      <c r="SCC256" s="10"/>
      <c r="SCD256" s="8"/>
      <c r="SCE256"/>
      <c r="SCF256" s="8"/>
      <c r="SCG256"/>
      <c r="SCH256"/>
      <c r="SCI256"/>
      <c r="SCJ256" s="10"/>
      <c r="SCK256" s="8"/>
      <c r="SCL256"/>
      <c r="SCM256" s="8"/>
      <c r="SCN256"/>
      <c r="SCO256"/>
      <c r="SCP256"/>
      <c r="SCQ256" s="10"/>
      <c r="SCR256" s="8"/>
      <c r="SCS256"/>
      <c r="SCT256" s="8"/>
      <c r="SCU256"/>
      <c r="SCV256"/>
      <c r="SCW256"/>
      <c r="SCX256" s="10"/>
      <c r="SCY256" s="8"/>
      <c r="SCZ256"/>
      <c r="SDA256" s="8"/>
      <c r="SDB256"/>
      <c r="SDC256"/>
      <c r="SDD256"/>
      <c r="SDE256" s="10"/>
      <c r="SDF256" s="8"/>
      <c r="SDG256"/>
      <c r="SDH256" s="8"/>
      <c r="SDI256"/>
      <c r="SDJ256"/>
      <c r="SDK256"/>
      <c r="SDL256" s="10"/>
      <c r="SDM256" s="8"/>
      <c r="SDN256"/>
      <c r="SDO256" s="8"/>
      <c r="SDP256"/>
      <c r="SDQ256"/>
      <c r="SDR256"/>
      <c r="SDS256" s="10"/>
      <c r="SDT256" s="8"/>
      <c r="SDU256"/>
      <c r="SDV256" s="8"/>
      <c r="SDW256"/>
      <c r="SDX256"/>
      <c r="SDY256"/>
      <c r="SDZ256" s="10"/>
      <c r="SEA256" s="8"/>
      <c r="SEB256"/>
      <c r="SEC256" s="8"/>
      <c r="SED256"/>
      <c r="SEE256"/>
      <c r="SEF256"/>
      <c r="SEG256" s="10"/>
      <c r="SEH256" s="8"/>
      <c r="SEI256"/>
      <c r="SEJ256" s="8"/>
      <c r="SEK256"/>
      <c r="SEL256"/>
      <c r="SEM256"/>
      <c r="SEN256" s="10"/>
      <c r="SEO256" s="8"/>
      <c r="SEP256"/>
      <c r="SEQ256" s="8"/>
      <c r="SER256"/>
      <c r="SES256"/>
      <c r="SET256"/>
      <c r="SEU256" s="10"/>
      <c r="SEV256" s="8"/>
      <c r="SEW256"/>
      <c r="SEX256" s="8"/>
      <c r="SEY256"/>
      <c r="SEZ256"/>
      <c r="SFA256"/>
      <c r="SFB256" s="10"/>
      <c r="SFC256" s="8"/>
      <c r="SFD256"/>
      <c r="SFE256" s="8"/>
      <c r="SFF256"/>
      <c r="SFG256"/>
      <c r="SFH256"/>
      <c r="SFI256" s="10"/>
      <c r="SFJ256" s="8"/>
      <c r="SFK256"/>
      <c r="SFL256" s="8"/>
      <c r="SFM256"/>
      <c r="SFN256"/>
      <c r="SFO256"/>
      <c r="SFP256" s="10"/>
      <c r="SFQ256" s="8"/>
      <c r="SFR256"/>
      <c r="SFS256" s="8"/>
      <c r="SFT256"/>
      <c r="SFU256"/>
      <c r="SFV256"/>
      <c r="SFW256" s="10"/>
      <c r="SFX256" s="8"/>
      <c r="SFY256"/>
      <c r="SFZ256" s="8"/>
      <c r="SGA256"/>
      <c r="SGB256"/>
      <c r="SGC256"/>
      <c r="SGD256" s="10"/>
      <c r="SGE256" s="8"/>
      <c r="SGF256"/>
      <c r="SGG256" s="8"/>
      <c r="SGH256"/>
      <c r="SGI256"/>
      <c r="SGJ256"/>
      <c r="SGK256" s="10"/>
      <c r="SGL256" s="8"/>
      <c r="SGM256"/>
      <c r="SGN256" s="8"/>
      <c r="SGO256"/>
      <c r="SGP256"/>
      <c r="SGQ256"/>
      <c r="SGR256" s="10"/>
      <c r="SGS256" s="8"/>
      <c r="SGT256"/>
      <c r="SGU256" s="8"/>
      <c r="SGV256"/>
      <c r="SGW256"/>
      <c r="SGX256"/>
      <c r="SGY256" s="10"/>
      <c r="SGZ256" s="8"/>
      <c r="SHA256"/>
      <c r="SHB256" s="8"/>
      <c r="SHC256"/>
      <c r="SHD256"/>
      <c r="SHE256"/>
      <c r="SHF256" s="10"/>
      <c r="SHG256" s="8"/>
      <c r="SHH256"/>
      <c r="SHI256" s="8"/>
      <c r="SHJ256"/>
      <c r="SHK256"/>
      <c r="SHL256"/>
      <c r="SHM256" s="10"/>
      <c r="SHN256" s="8"/>
      <c r="SHO256"/>
      <c r="SHP256" s="8"/>
      <c r="SHQ256"/>
      <c r="SHR256"/>
      <c r="SHS256"/>
      <c r="SHT256" s="10"/>
      <c r="SHU256" s="8"/>
      <c r="SHV256"/>
      <c r="SHW256" s="8"/>
      <c r="SHX256"/>
      <c r="SHY256"/>
      <c r="SHZ256"/>
      <c r="SIA256" s="10"/>
      <c r="SIB256" s="8"/>
      <c r="SIC256"/>
      <c r="SID256" s="8"/>
      <c r="SIE256"/>
      <c r="SIF256"/>
      <c r="SIG256"/>
      <c r="SIH256" s="10"/>
      <c r="SII256" s="22"/>
      <c r="SIJ256"/>
      <c r="SIK256" s="8"/>
      <c r="SIL256"/>
      <c r="SIM256"/>
      <c r="SIN256"/>
      <c r="SIO256" s="10"/>
      <c r="SIP256" s="22"/>
      <c r="SIQ256"/>
      <c r="SIR256" s="8"/>
      <c r="SIS256"/>
      <c r="SIT256"/>
      <c r="SIU256"/>
      <c r="SIV256" s="29"/>
      <c r="SIW256" s="44"/>
      <c r="SIX256" s="8"/>
      <c r="SIY256" s="8"/>
      <c r="SIZ256" s="10"/>
      <c r="SJA256" s="10"/>
      <c r="SJB256"/>
      <c r="SJC256" s="8"/>
      <c r="SJD256"/>
      <c r="SJE256" s="8"/>
      <c r="SJF256" s="6"/>
      <c r="SJG256"/>
      <c r="SJH256"/>
      <c r="SJI256" s="10"/>
      <c r="SJJ256" s="8"/>
      <c r="SJK256"/>
      <c r="SJL256" s="8"/>
      <c r="SJM256"/>
      <c r="SJN256"/>
      <c r="SJO256"/>
      <c r="SJP256" s="10"/>
      <c r="SJQ256" s="8"/>
      <c r="SJR256"/>
      <c r="SJS256" s="8"/>
      <c r="SJT256"/>
      <c r="SJU256"/>
      <c r="SJV256"/>
      <c r="SJW256" s="10"/>
      <c r="SJX256" s="8"/>
      <c r="SJY256"/>
      <c r="SJZ256" s="8"/>
      <c r="SKA256"/>
      <c r="SKB256"/>
      <c r="SKC256"/>
      <c r="SKD256" s="10"/>
      <c r="SKE256" s="8"/>
      <c r="SKF256"/>
      <c r="SKG256" s="8"/>
      <c r="SKH256"/>
      <c r="SKI256"/>
      <c r="SKJ256"/>
      <c r="SKK256" s="10"/>
      <c r="SKL256" s="8"/>
      <c r="SKM256"/>
      <c r="SKN256" s="8"/>
      <c r="SKO256"/>
      <c r="SKP256"/>
      <c r="SKQ256"/>
      <c r="SKR256" s="10"/>
      <c r="SKS256" s="8"/>
      <c r="SKT256"/>
      <c r="SKU256" s="8"/>
      <c r="SKV256"/>
      <c r="SKW256"/>
      <c r="SKX256"/>
      <c r="SKY256" s="10"/>
      <c r="SKZ256" s="8"/>
      <c r="SLA256"/>
      <c r="SLB256" s="8"/>
      <c r="SLC256"/>
      <c r="SLD256"/>
      <c r="SLE256"/>
      <c r="SLF256" s="10"/>
      <c r="SLG256" s="8"/>
      <c r="SLH256"/>
      <c r="SLI256" s="8"/>
      <c r="SLJ256"/>
      <c r="SLK256"/>
      <c r="SLL256"/>
      <c r="SLM256" s="10"/>
      <c r="SLN256" s="8"/>
      <c r="SLO256"/>
      <c r="SLP256" s="8"/>
      <c r="SLQ256"/>
      <c r="SLR256"/>
      <c r="SLS256"/>
      <c r="SLT256" s="10"/>
      <c r="SLU256" s="8"/>
      <c r="SLV256"/>
      <c r="SLW256" s="8"/>
      <c r="SLX256"/>
      <c r="SLY256"/>
      <c r="SLZ256"/>
      <c r="SMA256" s="10"/>
      <c r="SMB256" s="8"/>
      <c r="SMC256"/>
      <c r="SMD256" s="8"/>
      <c r="SME256"/>
      <c r="SMF256"/>
      <c r="SMG256"/>
      <c r="SMH256" s="10"/>
      <c r="SMI256" s="8"/>
      <c r="SMJ256"/>
      <c r="SMK256" s="8"/>
      <c r="SML256"/>
      <c r="SMM256"/>
      <c r="SMN256"/>
      <c r="SMO256" s="10"/>
      <c r="SMP256" s="8"/>
      <c r="SMQ256"/>
      <c r="SMR256" s="8"/>
      <c r="SMS256"/>
      <c r="SMT256"/>
      <c r="SMU256"/>
      <c r="SMV256" s="10"/>
      <c r="SMW256" s="8"/>
      <c r="SMX256"/>
      <c r="SMY256" s="8"/>
      <c r="SMZ256"/>
      <c r="SNA256"/>
      <c r="SNB256"/>
      <c r="SNC256" s="10"/>
      <c r="SND256" s="8"/>
      <c r="SNE256"/>
      <c r="SNF256" s="8"/>
      <c r="SNG256"/>
      <c r="SNH256"/>
      <c r="SNI256"/>
      <c r="SNJ256" s="10"/>
      <c r="SNK256" s="8"/>
      <c r="SNL256"/>
      <c r="SNM256" s="8"/>
      <c r="SNN256"/>
      <c r="SNO256"/>
      <c r="SNP256"/>
      <c r="SNQ256" s="10"/>
      <c r="SNR256" s="8"/>
      <c r="SNS256"/>
      <c r="SNT256" s="8"/>
      <c r="SNU256"/>
      <c r="SNV256"/>
      <c r="SNW256"/>
      <c r="SNX256" s="10"/>
      <c r="SNY256" s="8"/>
      <c r="SNZ256"/>
      <c r="SOA256" s="8"/>
      <c r="SOB256"/>
      <c r="SOC256"/>
      <c r="SOD256"/>
      <c r="SOE256" s="10"/>
      <c r="SOF256" s="8"/>
      <c r="SOG256"/>
      <c r="SOH256" s="8"/>
      <c r="SOI256"/>
      <c r="SOJ256"/>
      <c r="SOK256"/>
      <c r="SOL256" s="10"/>
      <c r="SOM256" s="8"/>
      <c r="SON256"/>
      <c r="SOO256" s="8"/>
      <c r="SOP256"/>
      <c r="SOQ256"/>
      <c r="SOR256"/>
      <c r="SOS256" s="10"/>
      <c r="SOT256" s="8"/>
      <c r="SOU256"/>
      <c r="SOV256" s="8"/>
      <c r="SOW256"/>
      <c r="SOX256"/>
      <c r="SOY256"/>
      <c r="SOZ256" s="10"/>
      <c r="SPA256" s="8"/>
      <c r="SPB256"/>
      <c r="SPC256" s="8"/>
      <c r="SPD256"/>
      <c r="SPE256"/>
      <c r="SPF256"/>
      <c r="SPG256" s="10"/>
      <c r="SPH256" s="8"/>
      <c r="SPI256"/>
      <c r="SPJ256" s="8"/>
      <c r="SPK256"/>
      <c r="SPL256"/>
      <c r="SPM256"/>
      <c r="SPN256" s="10"/>
      <c r="SPO256" s="8"/>
      <c r="SPP256"/>
      <c r="SPQ256" s="8"/>
      <c r="SPR256"/>
      <c r="SPS256"/>
      <c r="SPT256"/>
      <c r="SPU256" s="10"/>
      <c r="SPV256" s="8"/>
      <c r="SPW256"/>
      <c r="SPX256" s="8"/>
      <c r="SPY256"/>
      <c r="SPZ256"/>
      <c r="SQA256"/>
      <c r="SQB256" s="10"/>
      <c r="SQC256" s="8"/>
      <c r="SQD256"/>
      <c r="SQE256" s="8"/>
      <c r="SQF256"/>
      <c r="SQG256"/>
      <c r="SQH256"/>
      <c r="SQI256" s="10"/>
      <c r="SQJ256" s="8"/>
      <c r="SQK256"/>
      <c r="SQL256" s="8"/>
      <c r="SQM256"/>
      <c r="SQN256"/>
      <c r="SQO256"/>
      <c r="SQP256" s="10"/>
      <c r="SQQ256" s="8"/>
      <c r="SQR256"/>
      <c r="SQS256" s="8"/>
      <c r="SQT256"/>
      <c r="SQU256"/>
      <c r="SQV256"/>
      <c r="SQW256" s="10"/>
      <c r="SQX256" s="8"/>
      <c r="SQY256"/>
      <c r="SQZ256" s="8"/>
      <c r="SRA256"/>
      <c r="SRB256"/>
      <c r="SRC256"/>
      <c r="SRD256" s="10"/>
      <c r="SRE256" s="8"/>
      <c r="SRF256"/>
      <c r="SRG256" s="8"/>
      <c r="SRH256"/>
      <c r="SRI256"/>
      <c r="SRJ256"/>
      <c r="SRK256" s="10"/>
      <c r="SRL256" s="22"/>
      <c r="SRM256"/>
      <c r="SRN256" s="8"/>
      <c r="SRO256"/>
      <c r="SRP256"/>
      <c r="SRQ256"/>
      <c r="SRR256" s="10"/>
      <c r="SRS256" s="22"/>
      <c r="SRT256"/>
      <c r="SRU256" s="8"/>
      <c r="SRV256"/>
      <c r="SRW256"/>
      <c r="SRX256"/>
      <c r="SRY256" s="29"/>
      <c r="SRZ256" s="44"/>
      <c r="SSA256" s="8"/>
      <c r="SSB256" s="8"/>
      <c r="SSC256" s="10"/>
      <c r="SSD256" s="10"/>
      <c r="SSE256"/>
      <c r="SSF256" s="8"/>
      <c r="SSG256"/>
      <c r="SSH256" s="8"/>
      <c r="SSI256" s="6"/>
      <c r="SSJ256"/>
      <c r="SSK256"/>
      <c r="SSL256" s="10"/>
      <c r="SSM256" s="8"/>
      <c r="SSN256"/>
      <c r="SSO256" s="8"/>
      <c r="SSP256"/>
      <c r="SSQ256"/>
      <c r="SSR256"/>
      <c r="SSS256" s="10"/>
      <c r="SST256" s="8"/>
      <c r="SSU256"/>
      <c r="SSV256" s="8"/>
      <c r="SSW256"/>
      <c r="SSX256"/>
      <c r="SSY256"/>
      <c r="SSZ256" s="10"/>
      <c r="STA256" s="8"/>
      <c r="STB256"/>
      <c r="STC256" s="8"/>
      <c r="STD256"/>
      <c r="STE256"/>
      <c r="STF256"/>
      <c r="STG256" s="10"/>
      <c r="STH256" s="8"/>
      <c r="STI256"/>
      <c r="STJ256" s="8"/>
      <c r="STK256"/>
      <c r="STL256"/>
      <c r="STM256"/>
      <c r="STN256" s="10"/>
      <c r="STO256" s="8"/>
      <c r="STP256"/>
      <c r="STQ256" s="8"/>
      <c r="STR256"/>
      <c r="STS256"/>
      <c r="STT256"/>
      <c r="STU256" s="10"/>
      <c r="STV256" s="8"/>
      <c r="STW256"/>
      <c r="STX256" s="8"/>
      <c r="STY256"/>
      <c r="STZ256"/>
      <c r="SUA256"/>
      <c r="SUB256" s="10"/>
      <c r="SUC256" s="8"/>
      <c r="SUD256"/>
      <c r="SUE256" s="8"/>
      <c r="SUF256"/>
      <c r="SUG256"/>
      <c r="SUH256"/>
      <c r="SUI256" s="10"/>
      <c r="SUJ256" s="8"/>
      <c r="SUK256"/>
      <c r="SUL256" s="8"/>
      <c r="SUM256"/>
      <c r="SUN256"/>
      <c r="SUO256"/>
      <c r="SUP256" s="10"/>
      <c r="SUQ256" s="8"/>
      <c r="SUR256"/>
      <c r="SUS256" s="8"/>
      <c r="SUT256"/>
      <c r="SUU256"/>
      <c r="SUV256"/>
      <c r="SUW256" s="10"/>
      <c r="SUX256" s="8"/>
      <c r="SUY256"/>
      <c r="SUZ256" s="8"/>
      <c r="SVA256"/>
      <c r="SVB256"/>
      <c r="SVC256"/>
      <c r="SVD256" s="10"/>
      <c r="SVE256" s="8"/>
      <c r="SVF256"/>
      <c r="SVG256" s="8"/>
      <c r="SVH256"/>
      <c r="SVI256"/>
      <c r="SVJ256"/>
      <c r="SVK256" s="10"/>
      <c r="SVL256" s="8"/>
      <c r="SVM256"/>
      <c r="SVN256" s="8"/>
      <c r="SVO256"/>
      <c r="SVP256"/>
      <c r="SVQ256"/>
      <c r="SVR256" s="10"/>
      <c r="SVS256" s="8"/>
      <c r="SVT256"/>
      <c r="SVU256" s="8"/>
      <c r="SVV256"/>
      <c r="SVW256"/>
      <c r="SVX256"/>
      <c r="SVY256" s="10"/>
      <c r="SVZ256" s="8"/>
      <c r="SWA256"/>
      <c r="SWB256" s="8"/>
      <c r="SWC256"/>
      <c r="SWD256"/>
      <c r="SWE256"/>
      <c r="SWF256" s="10"/>
      <c r="SWG256" s="8"/>
      <c r="SWH256"/>
      <c r="SWI256" s="8"/>
      <c r="SWJ256"/>
      <c r="SWK256"/>
      <c r="SWL256"/>
      <c r="SWM256" s="10"/>
      <c r="SWN256" s="8"/>
      <c r="SWO256"/>
      <c r="SWP256" s="8"/>
      <c r="SWQ256"/>
      <c r="SWR256"/>
      <c r="SWS256"/>
      <c r="SWT256" s="10"/>
      <c r="SWU256" s="8"/>
      <c r="SWV256"/>
      <c r="SWW256" s="8"/>
      <c r="SWX256"/>
      <c r="SWY256"/>
      <c r="SWZ256"/>
      <c r="SXA256" s="10"/>
      <c r="SXB256" s="8"/>
      <c r="SXC256"/>
      <c r="SXD256" s="8"/>
      <c r="SXE256"/>
      <c r="SXF256"/>
      <c r="SXG256"/>
      <c r="SXH256" s="10"/>
      <c r="SXI256" s="8"/>
      <c r="SXJ256"/>
      <c r="SXK256" s="8"/>
      <c r="SXL256"/>
      <c r="SXM256"/>
      <c r="SXN256"/>
      <c r="SXO256" s="10"/>
      <c r="SXP256" s="8"/>
      <c r="SXQ256"/>
      <c r="SXR256" s="8"/>
      <c r="SXS256"/>
      <c r="SXT256"/>
      <c r="SXU256"/>
      <c r="SXV256" s="10"/>
      <c r="SXW256" s="8"/>
      <c r="SXX256"/>
      <c r="SXY256" s="8"/>
      <c r="SXZ256"/>
      <c r="SYA256"/>
      <c r="SYB256"/>
      <c r="SYC256" s="10"/>
      <c r="SYD256" s="8"/>
      <c r="SYE256"/>
      <c r="SYF256" s="8"/>
      <c r="SYG256"/>
      <c r="SYH256"/>
      <c r="SYI256"/>
      <c r="SYJ256" s="10"/>
      <c r="SYK256" s="8"/>
      <c r="SYL256"/>
      <c r="SYM256" s="8"/>
      <c r="SYN256"/>
      <c r="SYO256"/>
      <c r="SYP256"/>
      <c r="SYQ256" s="10"/>
      <c r="SYR256" s="8"/>
      <c r="SYS256"/>
      <c r="SYT256" s="8"/>
      <c r="SYU256"/>
      <c r="SYV256"/>
      <c r="SYW256"/>
      <c r="SYX256" s="10"/>
      <c r="SYY256" s="8"/>
      <c r="SYZ256"/>
      <c r="SZA256" s="8"/>
      <c r="SZB256"/>
      <c r="SZC256"/>
      <c r="SZD256"/>
      <c r="SZE256" s="10"/>
      <c r="SZF256" s="8"/>
      <c r="SZG256"/>
      <c r="SZH256" s="8"/>
      <c r="SZI256"/>
      <c r="SZJ256"/>
      <c r="SZK256"/>
      <c r="SZL256" s="10"/>
      <c r="SZM256" s="8"/>
      <c r="SZN256"/>
      <c r="SZO256" s="8"/>
      <c r="SZP256"/>
      <c r="SZQ256"/>
      <c r="SZR256"/>
      <c r="SZS256" s="10"/>
      <c r="SZT256" s="8"/>
      <c r="SZU256"/>
      <c r="SZV256" s="8"/>
      <c r="SZW256"/>
      <c r="SZX256"/>
      <c r="SZY256"/>
      <c r="SZZ256" s="10"/>
      <c r="TAA256" s="8"/>
      <c r="TAB256"/>
      <c r="TAC256" s="8"/>
      <c r="TAD256"/>
      <c r="TAE256"/>
      <c r="TAF256"/>
      <c r="TAG256" s="10"/>
      <c r="TAH256" s="8"/>
      <c r="TAI256"/>
      <c r="TAJ256" s="8"/>
      <c r="TAK256"/>
      <c r="TAL256"/>
      <c r="TAM256"/>
      <c r="TAN256" s="10"/>
      <c r="TAO256" s="22"/>
      <c r="TAP256"/>
      <c r="TAQ256" s="8"/>
      <c r="TAR256"/>
      <c r="TAS256"/>
      <c r="TAT256"/>
      <c r="TAU256" s="10"/>
      <c r="TAV256" s="22"/>
      <c r="TAW256"/>
      <c r="TAX256" s="8"/>
      <c r="TAY256"/>
      <c r="TAZ256"/>
      <c r="TBA256"/>
      <c r="TBB256" s="29"/>
      <c r="TBC256" s="44"/>
      <c r="TBD256" s="8"/>
      <c r="TBE256" s="8"/>
      <c r="TBF256" s="10"/>
      <c r="TBG256" s="10"/>
      <c r="TBH256"/>
      <c r="TBI256" s="8"/>
      <c r="TBJ256"/>
      <c r="TBK256" s="8"/>
      <c r="TBL256" s="6"/>
      <c r="TBM256"/>
      <c r="TBN256"/>
      <c r="TBO256" s="10"/>
      <c r="TBP256" s="8"/>
      <c r="TBQ256"/>
      <c r="TBR256" s="8"/>
      <c r="TBS256"/>
      <c r="TBT256"/>
      <c r="TBU256"/>
      <c r="TBV256" s="10"/>
      <c r="TBW256" s="8"/>
      <c r="TBX256"/>
      <c r="TBY256" s="8"/>
      <c r="TBZ256"/>
      <c r="TCA256"/>
      <c r="TCB256"/>
      <c r="TCC256" s="10"/>
      <c r="TCD256" s="8"/>
      <c r="TCE256"/>
      <c r="TCF256" s="8"/>
      <c r="TCG256"/>
      <c r="TCH256"/>
      <c r="TCI256"/>
      <c r="TCJ256" s="10"/>
      <c r="TCK256" s="8"/>
      <c r="TCL256"/>
      <c r="TCM256" s="8"/>
      <c r="TCN256"/>
      <c r="TCO256"/>
      <c r="TCP256"/>
      <c r="TCQ256" s="10"/>
      <c r="TCR256" s="8"/>
      <c r="TCS256"/>
      <c r="TCT256" s="8"/>
      <c r="TCU256"/>
      <c r="TCV256"/>
      <c r="TCW256"/>
      <c r="TCX256" s="10"/>
      <c r="TCY256" s="8"/>
      <c r="TCZ256"/>
      <c r="TDA256" s="8"/>
      <c r="TDB256"/>
      <c r="TDC256"/>
      <c r="TDD256"/>
      <c r="TDE256" s="10"/>
      <c r="TDF256" s="8"/>
      <c r="TDG256"/>
      <c r="TDH256" s="8"/>
      <c r="TDI256"/>
      <c r="TDJ256"/>
      <c r="TDK256"/>
      <c r="TDL256" s="10"/>
      <c r="TDM256" s="8"/>
      <c r="TDN256"/>
      <c r="TDO256" s="8"/>
      <c r="TDP256"/>
      <c r="TDQ256"/>
      <c r="TDR256"/>
      <c r="TDS256" s="10"/>
      <c r="TDT256" s="8"/>
      <c r="TDU256"/>
      <c r="TDV256" s="8"/>
      <c r="TDW256"/>
      <c r="TDX256"/>
      <c r="TDY256"/>
      <c r="TDZ256" s="10"/>
      <c r="TEA256" s="8"/>
      <c r="TEB256"/>
      <c r="TEC256" s="8"/>
      <c r="TED256"/>
      <c r="TEE256"/>
      <c r="TEF256"/>
      <c r="TEG256" s="10"/>
      <c r="TEH256" s="8"/>
      <c r="TEI256"/>
      <c r="TEJ256" s="8"/>
      <c r="TEK256"/>
      <c r="TEL256"/>
      <c r="TEM256"/>
      <c r="TEN256" s="10"/>
      <c r="TEO256" s="8"/>
      <c r="TEP256"/>
      <c r="TEQ256" s="8"/>
      <c r="TER256"/>
      <c r="TES256"/>
      <c r="TET256"/>
      <c r="TEU256" s="10"/>
      <c r="TEV256" s="8"/>
      <c r="TEW256"/>
      <c r="TEX256" s="8"/>
      <c r="TEY256"/>
      <c r="TEZ256"/>
      <c r="TFA256"/>
      <c r="TFB256" s="10"/>
      <c r="TFC256" s="8"/>
      <c r="TFD256"/>
      <c r="TFE256" s="8"/>
      <c r="TFF256"/>
      <c r="TFG256"/>
      <c r="TFH256"/>
      <c r="TFI256" s="10"/>
      <c r="TFJ256" s="8"/>
      <c r="TFK256"/>
      <c r="TFL256" s="8"/>
      <c r="TFM256"/>
      <c r="TFN256"/>
      <c r="TFO256"/>
      <c r="TFP256" s="10"/>
      <c r="TFQ256" s="8"/>
      <c r="TFR256"/>
      <c r="TFS256" s="8"/>
      <c r="TFT256"/>
      <c r="TFU256"/>
      <c r="TFV256"/>
      <c r="TFW256" s="10"/>
      <c r="TFX256" s="8"/>
      <c r="TFY256"/>
      <c r="TFZ256" s="8"/>
      <c r="TGA256"/>
      <c r="TGB256"/>
      <c r="TGC256"/>
      <c r="TGD256" s="10"/>
      <c r="TGE256" s="8"/>
      <c r="TGF256"/>
      <c r="TGG256" s="8"/>
      <c r="TGH256"/>
      <c r="TGI256"/>
      <c r="TGJ256"/>
      <c r="TGK256" s="10"/>
      <c r="TGL256" s="8"/>
      <c r="TGM256"/>
      <c r="TGN256" s="8"/>
      <c r="TGO256"/>
      <c r="TGP256"/>
      <c r="TGQ256"/>
      <c r="TGR256" s="10"/>
      <c r="TGS256" s="8"/>
      <c r="TGT256"/>
      <c r="TGU256" s="8"/>
      <c r="TGV256"/>
      <c r="TGW256"/>
      <c r="TGX256"/>
      <c r="TGY256" s="10"/>
      <c r="TGZ256" s="8"/>
      <c r="THA256"/>
      <c r="THB256" s="8"/>
      <c r="THC256"/>
      <c r="THD256"/>
      <c r="THE256"/>
      <c r="THF256" s="10"/>
      <c r="THG256" s="8"/>
      <c r="THH256"/>
      <c r="THI256" s="8"/>
      <c r="THJ256"/>
      <c r="THK256"/>
      <c r="THL256"/>
      <c r="THM256" s="10"/>
      <c r="THN256" s="8"/>
      <c r="THO256"/>
      <c r="THP256" s="8"/>
      <c r="THQ256"/>
      <c r="THR256"/>
      <c r="THS256"/>
      <c r="THT256" s="10"/>
      <c r="THU256" s="8"/>
      <c r="THV256"/>
      <c r="THW256" s="8"/>
      <c r="THX256"/>
      <c r="THY256"/>
      <c r="THZ256"/>
      <c r="TIA256" s="10"/>
      <c r="TIB256" s="8"/>
      <c r="TIC256"/>
      <c r="TID256" s="8"/>
      <c r="TIE256"/>
      <c r="TIF256"/>
      <c r="TIG256"/>
      <c r="TIH256" s="10"/>
      <c r="TII256" s="8"/>
      <c r="TIJ256"/>
      <c r="TIK256" s="8"/>
      <c r="TIL256"/>
      <c r="TIM256"/>
      <c r="TIN256"/>
      <c r="TIO256" s="10"/>
      <c r="TIP256" s="8"/>
      <c r="TIQ256"/>
      <c r="TIR256" s="8"/>
      <c r="TIS256"/>
      <c r="TIT256"/>
      <c r="TIU256"/>
      <c r="TIV256" s="10"/>
      <c r="TIW256" s="8"/>
      <c r="TIX256"/>
      <c r="TIY256" s="8"/>
      <c r="TIZ256"/>
      <c r="TJA256"/>
      <c r="TJB256"/>
      <c r="TJC256" s="10"/>
      <c r="TJD256" s="8"/>
      <c r="TJE256"/>
      <c r="TJF256" s="8"/>
      <c r="TJG256"/>
      <c r="TJH256"/>
      <c r="TJI256"/>
      <c r="TJJ256" s="10"/>
      <c r="TJK256" s="8"/>
      <c r="TJL256"/>
      <c r="TJM256" s="8"/>
      <c r="TJN256"/>
      <c r="TJO256"/>
      <c r="TJP256"/>
      <c r="TJQ256" s="10"/>
      <c r="TJR256" s="22"/>
      <c r="TJS256"/>
      <c r="TJT256" s="8"/>
      <c r="TJU256"/>
      <c r="TJV256"/>
      <c r="TJW256"/>
      <c r="TJX256" s="10"/>
      <c r="TJY256" s="22"/>
      <c r="TJZ256"/>
      <c r="TKA256" s="8"/>
      <c r="TKB256"/>
      <c r="TKC256"/>
      <c r="TKD256"/>
      <c r="TKE256" s="29"/>
      <c r="TKF256" s="44"/>
      <c r="TKG256" s="8"/>
      <c r="TKH256" s="8"/>
      <c r="TKI256" s="10"/>
      <c r="TKJ256" s="10"/>
      <c r="TKK256"/>
      <c r="TKL256" s="8"/>
      <c r="TKM256"/>
      <c r="TKN256" s="8"/>
      <c r="TKO256" s="6"/>
      <c r="TKP256"/>
      <c r="TKQ256"/>
      <c r="TKR256" s="10"/>
      <c r="TKS256" s="8"/>
      <c r="TKT256"/>
      <c r="TKU256" s="8"/>
      <c r="TKV256"/>
      <c r="TKW256"/>
      <c r="TKX256"/>
      <c r="TKY256" s="10"/>
      <c r="TKZ256" s="8"/>
      <c r="TLA256"/>
      <c r="TLB256" s="8"/>
      <c r="TLC256"/>
      <c r="TLD256"/>
      <c r="TLE256"/>
      <c r="TLF256" s="10"/>
      <c r="TLG256" s="8"/>
      <c r="TLH256"/>
      <c r="TLI256" s="8"/>
      <c r="TLJ256"/>
      <c r="TLK256"/>
      <c r="TLL256"/>
      <c r="TLM256" s="10"/>
      <c r="TLN256" s="8"/>
      <c r="TLO256"/>
      <c r="TLP256" s="8"/>
      <c r="TLQ256"/>
      <c r="TLR256"/>
      <c r="TLS256"/>
      <c r="TLT256" s="10"/>
      <c r="TLU256" s="8"/>
      <c r="TLV256"/>
      <c r="TLW256" s="8"/>
      <c r="TLX256"/>
      <c r="TLY256"/>
      <c r="TLZ256"/>
      <c r="TMA256" s="10"/>
      <c r="TMB256" s="8"/>
      <c r="TMC256"/>
      <c r="TMD256" s="8"/>
      <c r="TME256"/>
      <c r="TMF256"/>
      <c r="TMG256"/>
      <c r="TMH256" s="10"/>
      <c r="TMI256" s="8"/>
      <c r="TMJ256"/>
      <c r="TMK256" s="8"/>
      <c r="TML256"/>
      <c r="TMM256"/>
      <c r="TMN256"/>
      <c r="TMO256" s="10"/>
      <c r="TMP256" s="8"/>
      <c r="TMQ256"/>
      <c r="TMR256" s="8"/>
      <c r="TMS256"/>
      <c r="TMT256"/>
      <c r="TMU256"/>
      <c r="TMV256" s="10"/>
      <c r="TMW256" s="8"/>
      <c r="TMX256"/>
      <c r="TMY256" s="8"/>
      <c r="TMZ256"/>
      <c r="TNA256"/>
      <c r="TNB256"/>
      <c r="TNC256" s="10"/>
      <c r="TND256" s="8"/>
      <c r="TNE256"/>
      <c r="TNF256" s="8"/>
      <c r="TNG256"/>
      <c r="TNH256"/>
      <c r="TNI256"/>
      <c r="TNJ256" s="10"/>
      <c r="TNK256" s="8"/>
      <c r="TNL256"/>
      <c r="TNM256" s="8"/>
      <c r="TNN256"/>
      <c r="TNO256"/>
      <c r="TNP256"/>
      <c r="TNQ256" s="10"/>
      <c r="TNR256" s="8"/>
      <c r="TNS256"/>
      <c r="TNT256" s="8"/>
      <c r="TNU256"/>
      <c r="TNV256"/>
      <c r="TNW256"/>
      <c r="TNX256" s="10"/>
      <c r="TNY256" s="8"/>
      <c r="TNZ256"/>
      <c r="TOA256" s="8"/>
      <c r="TOB256"/>
      <c r="TOC256"/>
      <c r="TOD256"/>
      <c r="TOE256" s="10"/>
      <c r="TOF256" s="8"/>
      <c r="TOG256"/>
      <c r="TOH256" s="8"/>
      <c r="TOI256"/>
      <c r="TOJ256"/>
      <c r="TOK256"/>
      <c r="TOL256" s="10"/>
      <c r="TOM256" s="8"/>
      <c r="TON256"/>
      <c r="TOO256" s="8"/>
      <c r="TOP256"/>
      <c r="TOQ256"/>
      <c r="TOR256"/>
      <c r="TOS256" s="10"/>
      <c r="TOT256" s="8"/>
      <c r="TOU256"/>
      <c r="TOV256" s="8"/>
      <c r="TOW256"/>
      <c r="TOX256"/>
      <c r="TOY256"/>
      <c r="TOZ256" s="10"/>
      <c r="TPA256" s="8"/>
      <c r="TPB256"/>
      <c r="TPC256" s="8"/>
      <c r="TPD256"/>
      <c r="TPE256"/>
      <c r="TPF256"/>
      <c r="TPG256" s="10"/>
      <c r="TPH256" s="8"/>
      <c r="TPI256"/>
      <c r="TPJ256" s="8"/>
      <c r="TPK256"/>
      <c r="TPL256"/>
      <c r="TPM256"/>
      <c r="TPN256" s="10"/>
      <c r="TPO256" s="8"/>
      <c r="TPP256"/>
      <c r="TPQ256" s="8"/>
      <c r="TPR256"/>
      <c r="TPS256"/>
      <c r="TPT256"/>
      <c r="TPU256" s="10"/>
      <c r="TPV256" s="8"/>
      <c r="TPW256"/>
      <c r="TPX256" s="8"/>
      <c r="TPY256"/>
      <c r="TPZ256"/>
      <c r="TQA256"/>
      <c r="TQB256" s="10"/>
      <c r="TQC256" s="8"/>
      <c r="TQD256"/>
      <c r="TQE256" s="8"/>
      <c r="TQF256"/>
      <c r="TQG256"/>
      <c r="TQH256"/>
      <c r="TQI256" s="10"/>
      <c r="TQJ256" s="8"/>
      <c r="TQK256"/>
      <c r="TQL256" s="8"/>
      <c r="TQM256"/>
      <c r="TQN256"/>
      <c r="TQO256"/>
      <c r="TQP256" s="10"/>
      <c r="TQQ256" s="8"/>
      <c r="TQR256"/>
      <c r="TQS256" s="8"/>
      <c r="TQT256"/>
      <c r="TQU256"/>
      <c r="TQV256"/>
      <c r="TQW256" s="10"/>
      <c r="TQX256" s="8"/>
      <c r="TQY256"/>
      <c r="TQZ256" s="8"/>
      <c r="TRA256"/>
      <c r="TRB256"/>
      <c r="TRC256"/>
      <c r="TRD256" s="10"/>
      <c r="TRE256" s="8"/>
      <c r="TRF256"/>
      <c r="TRG256" s="8"/>
      <c r="TRH256"/>
      <c r="TRI256"/>
      <c r="TRJ256"/>
      <c r="TRK256" s="10"/>
      <c r="TRL256" s="8"/>
      <c r="TRM256"/>
      <c r="TRN256" s="8"/>
      <c r="TRO256"/>
      <c r="TRP256"/>
      <c r="TRQ256"/>
      <c r="TRR256" s="10"/>
      <c r="TRS256" s="8"/>
      <c r="TRT256"/>
      <c r="TRU256" s="8"/>
      <c r="TRV256"/>
      <c r="TRW256"/>
      <c r="TRX256"/>
      <c r="TRY256" s="10"/>
      <c r="TRZ256" s="8"/>
      <c r="TSA256"/>
      <c r="TSB256" s="8"/>
      <c r="TSC256"/>
      <c r="TSD256"/>
      <c r="TSE256"/>
      <c r="TSF256" s="10"/>
      <c r="TSG256" s="8"/>
      <c r="TSH256"/>
      <c r="TSI256" s="8"/>
      <c r="TSJ256"/>
      <c r="TSK256"/>
      <c r="TSL256"/>
      <c r="TSM256" s="10"/>
      <c r="TSN256" s="8"/>
      <c r="TSO256"/>
      <c r="TSP256" s="8"/>
      <c r="TSQ256"/>
      <c r="TSR256"/>
      <c r="TSS256"/>
      <c r="TST256" s="10"/>
      <c r="TSU256" s="22"/>
      <c r="TSV256"/>
      <c r="TSW256" s="8"/>
      <c r="TSX256"/>
      <c r="TSY256"/>
      <c r="TSZ256"/>
      <c r="TTA256" s="10"/>
      <c r="TTB256" s="22"/>
      <c r="TTC256"/>
      <c r="TTD256" s="8"/>
      <c r="TTE256"/>
      <c r="TTF256"/>
      <c r="TTG256"/>
      <c r="TTH256" s="29"/>
      <c r="TTI256" s="44"/>
      <c r="TTJ256" s="8"/>
      <c r="TTK256" s="8"/>
      <c r="TTL256" s="10"/>
      <c r="TTM256" s="10"/>
      <c r="TTN256"/>
      <c r="TTO256" s="8"/>
      <c r="TTP256"/>
      <c r="TTQ256" s="8"/>
      <c r="TTR256" s="6"/>
      <c r="TTS256"/>
      <c r="TTT256"/>
      <c r="TTU256" s="10"/>
      <c r="TTV256" s="8"/>
      <c r="TTW256"/>
      <c r="TTX256" s="8"/>
      <c r="TTY256"/>
      <c r="TTZ256"/>
      <c r="TUA256"/>
      <c r="TUB256" s="10"/>
      <c r="TUC256" s="8"/>
      <c r="TUD256"/>
      <c r="TUE256" s="8"/>
      <c r="TUF256"/>
      <c r="TUG256"/>
      <c r="TUH256"/>
      <c r="TUI256" s="10"/>
      <c r="TUJ256" s="8"/>
      <c r="TUK256"/>
      <c r="TUL256" s="8"/>
      <c r="TUM256"/>
      <c r="TUN256"/>
      <c r="TUO256"/>
      <c r="TUP256" s="10"/>
      <c r="TUQ256" s="8"/>
      <c r="TUR256"/>
      <c r="TUS256" s="8"/>
      <c r="TUT256"/>
      <c r="TUU256"/>
      <c r="TUV256"/>
      <c r="TUW256" s="10"/>
      <c r="TUX256" s="8"/>
      <c r="TUY256"/>
      <c r="TUZ256" s="8"/>
      <c r="TVA256"/>
      <c r="TVB256"/>
      <c r="TVC256"/>
      <c r="TVD256" s="10"/>
      <c r="TVE256" s="8"/>
      <c r="TVF256"/>
      <c r="TVG256" s="8"/>
      <c r="TVH256"/>
      <c r="TVI256"/>
      <c r="TVJ256"/>
      <c r="TVK256" s="10"/>
      <c r="TVL256" s="8"/>
      <c r="TVM256"/>
      <c r="TVN256" s="8"/>
      <c r="TVO256"/>
      <c r="TVP256"/>
      <c r="TVQ256"/>
      <c r="TVR256" s="10"/>
      <c r="TVS256" s="8"/>
      <c r="TVT256"/>
      <c r="TVU256" s="8"/>
      <c r="TVV256"/>
      <c r="TVW256"/>
      <c r="TVX256"/>
      <c r="TVY256" s="10"/>
      <c r="TVZ256" s="8"/>
      <c r="TWA256"/>
      <c r="TWB256" s="8"/>
      <c r="TWC256"/>
      <c r="TWD256"/>
      <c r="TWE256"/>
      <c r="TWF256" s="10"/>
      <c r="TWG256" s="8"/>
      <c r="TWH256"/>
      <c r="TWI256" s="8"/>
      <c r="TWJ256"/>
      <c r="TWK256"/>
      <c r="TWL256"/>
      <c r="TWM256" s="10"/>
      <c r="TWN256" s="8"/>
      <c r="TWO256"/>
      <c r="TWP256" s="8"/>
      <c r="TWQ256"/>
      <c r="TWR256"/>
      <c r="TWS256"/>
      <c r="TWT256" s="10"/>
      <c r="TWU256" s="8"/>
      <c r="TWV256"/>
      <c r="TWW256" s="8"/>
      <c r="TWX256"/>
      <c r="TWY256"/>
      <c r="TWZ256"/>
      <c r="TXA256" s="10"/>
      <c r="TXB256" s="8"/>
      <c r="TXC256"/>
      <c r="TXD256" s="8"/>
      <c r="TXE256"/>
      <c r="TXF256"/>
      <c r="TXG256"/>
      <c r="TXH256" s="10"/>
      <c r="TXI256" s="8"/>
      <c r="TXJ256"/>
      <c r="TXK256" s="8"/>
      <c r="TXL256"/>
      <c r="TXM256"/>
      <c r="TXN256"/>
      <c r="TXO256" s="10"/>
      <c r="TXP256" s="8"/>
      <c r="TXQ256"/>
      <c r="TXR256" s="8"/>
      <c r="TXS256"/>
      <c r="TXT256"/>
      <c r="TXU256"/>
      <c r="TXV256" s="10"/>
      <c r="TXW256" s="8"/>
      <c r="TXX256"/>
      <c r="TXY256" s="8"/>
      <c r="TXZ256"/>
      <c r="TYA256"/>
      <c r="TYB256"/>
      <c r="TYC256" s="10"/>
      <c r="TYD256" s="8"/>
      <c r="TYE256"/>
      <c r="TYF256" s="8"/>
      <c r="TYG256"/>
      <c r="TYH256"/>
      <c r="TYI256"/>
      <c r="TYJ256" s="10"/>
      <c r="TYK256" s="8"/>
      <c r="TYL256"/>
      <c r="TYM256" s="8"/>
      <c r="TYN256"/>
      <c r="TYO256"/>
      <c r="TYP256"/>
      <c r="TYQ256" s="10"/>
      <c r="TYR256" s="8"/>
      <c r="TYS256"/>
      <c r="TYT256" s="8"/>
      <c r="TYU256"/>
      <c r="TYV256"/>
      <c r="TYW256"/>
      <c r="TYX256" s="10"/>
      <c r="TYY256" s="8"/>
      <c r="TYZ256"/>
      <c r="TZA256" s="8"/>
      <c r="TZB256"/>
      <c r="TZC256"/>
      <c r="TZD256"/>
      <c r="TZE256" s="10"/>
      <c r="TZF256" s="8"/>
      <c r="TZG256"/>
      <c r="TZH256" s="8"/>
      <c r="TZI256"/>
      <c r="TZJ256"/>
      <c r="TZK256"/>
      <c r="TZL256" s="10"/>
      <c r="TZM256" s="8"/>
      <c r="TZN256"/>
      <c r="TZO256" s="8"/>
      <c r="TZP256"/>
      <c r="TZQ256"/>
      <c r="TZR256"/>
      <c r="TZS256" s="10"/>
      <c r="TZT256" s="8"/>
      <c r="TZU256"/>
      <c r="TZV256" s="8"/>
      <c r="TZW256"/>
      <c r="TZX256"/>
      <c r="TZY256"/>
      <c r="TZZ256" s="10"/>
      <c r="UAA256" s="8"/>
      <c r="UAB256"/>
      <c r="UAC256" s="8"/>
      <c r="UAD256"/>
      <c r="UAE256"/>
      <c r="UAF256"/>
      <c r="UAG256" s="10"/>
      <c r="UAH256" s="8"/>
      <c r="UAI256"/>
      <c r="UAJ256" s="8"/>
      <c r="UAK256"/>
      <c r="UAL256"/>
      <c r="UAM256"/>
      <c r="UAN256" s="10"/>
      <c r="UAO256" s="8"/>
      <c r="UAP256"/>
      <c r="UAQ256" s="8"/>
      <c r="UAR256"/>
      <c r="UAS256"/>
      <c r="UAT256"/>
      <c r="UAU256" s="10"/>
      <c r="UAV256" s="8"/>
      <c r="UAW256"/>
      <c r="UAX256" s="8"/>
      <c r="UAY256"/>
      <c r="UAZ256"/>
      <c r="UBA256"/>
      <c r="UBB256" s="10"/>
      <c r="UBC256" s="8"/>
      <c r="UBD256"/>
      <c r="UBE256" s="8"/>
      <c r="UBF256"/>
      <c r="UBG256"/>
      <c r="UBH256"/>
      <c r="UBI256" s="10"/>
      <c r="UBJ256" s="8"/>
      <c r="UBK256"/>
      <c r="UBL256" s="8"/>
      <c r="UBM256"/>
      <c r="UBN256"/>
      <c r="UBO256"/>
      <c r="UBP256" s="10"/>
      <c r="UBQ256" s="8"/>
      <c r="UBR256"/>
      <c r="UBS256" s="8"/>
      <c r="UBT256"/>
      <c r="UBU256"/>
      <c r="UBV256"/>
      <c r="UBW256" s="10"/>
      <c r="UBX256" s="22"/>
      <c r="UBY256"/>
      <c r="UBZ256" s="8"/>
      <c r="UCA256"/>
      <c r="UCB256"/>
      <c r="UCC256"/>
      <c r="UCD256" s="10"/>
      <c r="UCE256" s="22"/>
      <c r="UCF256"/>
      <c r="UCG256" s="8"/>
      <c r="UCH256"/>
      <c r="UCI256"/>
      <c r="UCJ256"/>
      <c r="UCK256" s="29"/>
      <c r="UCL256" s="44"/>
      <c r="UCM256" s="8"/>
      <c r="UCN256" s="8"/>
      <c r="UCO256" s="10"/>
      <c r="UCP256" s="10"/>
      <c r="UCQ256"/>
      <c r="UCR256" s="8"/>
      <c r="UCS256"/>
      <c r="UCT256" s="8"/>
      <c r="UCU256" s="6"/>
      <c r="UCV256"/>
      <c r="UCW256"/>
      <c r="UCX256" s="10"/>
      <c r="UCY256" s="8"/>
      <c r="UCZ256"/>
      <c r="UDA256" s="8"/>
      <c r="UDB256"/>
      <c r="UDC256"/>
      <c r="UDD256"/>
      <c r="UDE256" s="10"/>
      <c r="UDF256" s="8"/>
      <c r="UDG256"/>
      <c r="UDH256" s="8"/>
      <c r="UDI256"/>
      <c r="UDJ256"/>
      <c r="UDK256"/>
      <c r="UDL256" s="10"/>
      <c r="UDM256" s="8"/>
      <c r="UDN256"/>
      <c r="UDO256" s="8"/>
      <c r="UDP256"/>
      <c r="UDQ256"/>
      <c r="UDR256"/>
      <c r="UDS256" s="10"/>
      <c r="UDT256" s="8"/>
      <c r="UDU256"/>
      <c r="UDV256" s="8"/>
      <c r="UDW256"/>
      <c r="UDX256"/>
      <c r="UDY256"/>
      <c r="UDZ256" s="10"/>
      <c r="UEA256" s="8"/>
      <c r="UEB256"/>
      <c r="UEC256" s="8"/>
      <c r="UED256"/>
      <c r="UEE256"/>
      <c r="UEF256"/>
      <c r="UEG256" s="10"/>
      <c r="UEH256" s="8"/>
      <c r="UEI256"/>
      <c r="UEJ256" s="8"/>
      <c r="UEK256"/>
      <c r="UEL256"/>
      <c r="UEM256"/>
      <c r="UEN256" s="10"/>
      <c r="UEO256" s="8"/>
      <c r="UEP256"/>
      <c r="UEQ256" s="8"/>
      <c r="UER256"/>
      <c r="UES256"/>
      <c r="UET256"/>
      <c r="UEU256" s="10"/>
      <c r="UEV256" s="8"/>
      <c r="UEW256"/>
      <c r="UEX256" s="8"/>
      <c r="UEY256"/>
      <c r="UEZ256"/>
      <c r="UFA256"/>
      <c r="UFB256" s="10"/>
      <c r="UFC256" s="8"/>
      <c r="UFD256"/>
      <c r="UFE256" s="8"/>
      <c r="UFF256"/>
      <c r="UFG256"/>
      <c r="UFH256"/>
      <c r="UFI256" s="10"/>
      <c r="UFJ256" s="8"/>
      <c r="UFK256"/>
      <c r="UFL256" s="8"/>
      <c r="UFM256"/>
      <c r="UFN256"/>
      <c r="UFO256"/>
      <c r="UFP256" s="10"/>
      <c r="UFQ256" s="8"/>
      <c r="UFR256"/>
      <c r="UFS256" s="8"/>
      <c r="UFT256"/>
      <c r="UFU256"/>
      <c r="UFV256"/>
      <c r="UFW256" s="10"/>
      <c r="UFX256" s="8"/>
      <c r="UFY256"/>
      <c r="UFZ256" s="8"/>
      <c r="UGA256"/>
      <c r="UGB256"/>
      <c r="UGC256"/>
      <c r="UGD256" s="10"/>
      <c r="UGE256" s="8"/>
      <c r="UGF256"/>
      <c r="UGG256" s="8"/>
      <c r="UGH256"/>
      <c r="UGI256"/>
      <c r="UGJ256"/>
      <c r="UGK256" s="10"/>
      <c r="UGL256" s="8"/>
      <c r="UGM256"/>
      <c r="UGN256" s="8"/>
      <c r="UGO256"/>
      <c r="UGP256"/>
      <c r="UGQ256"/>
      <c r="UGR256" s="10"/>
      <c r="UGS256" s="8"/>
      <c r="UGT256"/>
      <c r="UGU256" s="8"/>
      <c r="UGV256"/>
      <c r="UGW256"/>
      <c r="UGX256"/>
      <c r="UGY256" s="10"/>
      <c r="UGZ256" s="8"/>
      <c r="UHA256"/>
      <c r="UHB256" s="8"/>
      <c r="UHC256"/>
      <c r="UHD256"/>
      <c r="UHE256"/>
      <c r="UHF256" s="10"/>
      <c r="UHG256" s="8"/>
      <c r="UHH256"/>
      <c r="UHI256" s="8"/>
      <c r="UHJ256"/>
      <c r="UHK256"/>
      <c r="UHL256"/>
      <c r="UHM256" s="10"/>
      <c r="UHN256" s="8"/>
      <c r="UHO256"/>
      <c r="UHP256" s="8"/>
      <c r="UHQ256"/>
      <c r="UHR256"/>
      <c r="UHS256"/>
      <c r="UHT256" s="10"/>
      <c r="UHU256" s="8"/>
      <c r="UHV256"/>
      <c r="UHW256" s="8"/>
      <c r="UHX256"/>
      <c r="UHY256"/>
      <c r="UHZ256"/>
      <c r="UIA256" s="10"/>
      <c r="UIB256" s="8"/>
      <c r="UIC256"/>
      <c r="UID256" s="8"/>
      <c r="UIE256"/>
      <c r="UIF256"/>
      <c r="UIG256"/>
      <c r="UIH256" s="10"/>
      <c r="UII256" s="8"/>
      <c r="UIJ256"/>
      <c r="UIK256" s="8"/>
      <c r="UIL256"/>
      <c r="UIM256"/>
      <c r="UIN256"/>
      <c r="UIO256" s="10"/>
      <c r="UIP256" s="8"/>
      <c r="UIQ256"/>
      <c r="UIR256" s="8"/>
      <c r="UIS256"/>
      <c r="UIT256"/>
      <c r="UIU256"/>
      <c r="UIV256" s="10"/>
      <c r="UIW256" s="8"/>
      <c r="UIX256"/>
      <c r="UIY256" s="8"/>
      <c r="UIZ256"/>
      <c r="UJA256"/>
      <c r="UJB256"/>
      <c r="UJC256" s="10"/>
      <c r="UJD256" s="8"/>
      <c r="UJE256"/>
      <c r="UJF256" s="8"/>
      <c r="UJG256"/>
      <c r="UJH256"/>
      <c r="UJI256"/>
      <c r="UJJ256" s="10"/>
      <c r="UJK256" s="8"/>
      <c r="UJL256"/>
      <c r="UJM256" s="8"/>
      <c r="UJN256"/>
      <c r="UJO256"/>
      <c r="UJP256"/>
      <c r="UJQ256" s="10"/>
      <c r="UJR256" s="8"/>
      <c r="UJS256"/>
      <c r="UJT256" s="8"/>
      <c r="UJU256"/>
      <c r="UJV256"/>
      <c r="UJW256"/>
      <c r="UJX256" s="10"/>
      <c r="UJY256" s="8"/>
      <c r="UJZ256"/>
      <c r="UKA256" s="8"/>
      <c r="UKB256"/>
      <c r="UKC256"/>
      <c r="UKD256"/>
      <c r="UKE256" s="10"/>
      <c r="UKF256" s="8"/>
      <c r="UKG256"/>
      <c r="UKH256" s="8"/>
      <c r="UKI256"/>
      <c r="UKJ256"/>
      <c r="UKK256"/>
      <c r="UKL256" s="10"/>
      <c r="UKM256" s="8"/>
      <c r="UKN256"/>
      <c r="UKO256" s="8"/>
      <c r="UKP256"/>
      <c r="UKQ256"/>
      <c r="UKR256"/>
      <c r="UKS256" s="10"/>
      <c r="UKT256" s="8"/>
      <c r="UKU256"/>
      <c r="UKV256" s="8"/>
      <c r="UKW256"/>
      <c r="UKX256"/>
      <c r="UKY256"/>
      <c r="UKZ256" s="10"/>
      <c r="ULA256" s="22"/>
      <c r="ULB256"/>
      <c r="ULC256" s="8"/>
      <c r="ULD256"/>
      <c r="ULE256"/>
      <c r="ULF256"/>
      <c r="ULG256" s="10"/>
      <c r="ULH256" s="22"/>
      <c r="ULI256"/>
      <c r="ULJ256" s="8"/>
      <c r="ULK256"/>
      <c r="ULL256"/>
      <c r="ULM256"/>
      <c r="ULN256" s="29"/>
      <c r="ULO256" s="44"/>
      <c r="ULP256" s="8"/>
      <c r="ULQ256" s="8"/>
      <c r="ULR256" s="10"/>
      <c r="ULS256" s="10"/>
      <c r="ULT256"/>
      <c r="ULU256" s="8"/>
      <c r="ULV256"/>
      <c r="ULW256" s="8"/>
      <c r="ULX256" s="6"/>
      <c r="ULY256"/>
      <c r="ULZ256"/>
      <c r="UMA256" s="10"/>
      <c r="UMB256" s="8"/>
      <c r="UMC256"/>
      <c r="UMD256" s="8"/>
      <c r="UME256"/>
      <c r="UMF256"/>
      <c r="UMG256"/>
      <c r="UMH256" s="10"/>
      <c r="UMI256" s="8"/>
      <c r="UMJ256"/>
      <c r="UMK256" s="8"/>
      <c r="UML256"/>
      <c r="UMM256"/>
      <c r="UMN256"/>
      <c r="UMO256" s="10"/>
      <c r="UMP256" s="8"/>
      <c r="UMQ256"/>
      <c r="UMR256" s="8"/>
      <c r="UMS256"/>
      <c r="UMT256"/>
      <c r="UMU256"/>
      <c r="UMV256" s="10"/>
      <c r="UMW256" s="8"/>
      <c r="UMX256"/>
      <c r="UMY256" s="8"/>
      <c r="UMZ256"/>
      <c r="UNA256"/>
      <c r="UNB256"/>
      <c r="UNC256" s="10"/>
      <c r="UND256" s="8"/>
      <c r="UNE256"/>
      <c r="UNF256" s="8"/>
      <c r="UNG256"/>
      <c r="UNH256"/>
      <c r="UNI256"/>
      <c r="UNJ256" s="10"/>
      <c r="UNK256" s="8"/>
      <c r="UNL256"/>
      <c r="UNM256" s="8"/>
      <c r="UNN256"/>
      <c r="UNO256"/>
      <c r="UNP256"/>
      <c r="UNQ256" s="10"/>
      <c r="UNR256" s="8"/>
      <c r="UNS256"/>
      <c r="UNT256" s="8"/>
      <c r="UNU256"/>
      <c r="UNV256"/>
      <c r="UNW256"/>
      <c r="UNX256" s="10"/>
      <c r="UNY256" s="8"/>
      <c r="UNZ256"/>
      <c r="UOA256" s="8"/>
      <c r="UOB256"/>
      <c r="UOC256"/>
      <c r="UOD256"/>
      <c r="UOE256" s="10"/>
      <c r="UOF256" s="8"/>
      <c r="UOG256"/>
      <c r="UOH256" s="8"/>
      <c r="UOI256"/>
      <c r="UOJ256"/>
      <c r="UOK256"/>
      <c r="UOL256" s="10"/>
      <c r="UOM256" s="8"/>
      <c r="UON256"/>
      <c r="UOO256" s="8"/>
      <c r="UOP256"/>
      <c r="UOQ256"/>
      <c r="UOR256"/>
      <c r="UOS256" s="10"/>
      <c r="UOT256" s="8"/>
      <c r="UOU256"/>
      <c r="UOV256" s="8"/>
      <c r="UOW256"/>
      <c r="UOX256"/>
      <c r="UOY256"/>
      <c r="UOZ256" s="10"/>
      <c r="UPA256" s="8"/>
      <c r="UPB256"/>
      <c r="UPC256" s="8"/>
      <c r="UPD256"/>
      <c r="UPE256"/>
      <c r="UPF256"/>
      <c r="UPG256" s="10"/>
      <c r="UPH256" s="8"/>
      <c r="UPI256"/>
      <c r="UPJ256" s="8"/>
      <c r="UPK256"/>
      <c r="UPL256"/>
      <c r="UPM256"/>
      <c r="UPN256" s="10"/>
      <c r="UPO256" s="8"/>
      <c r="UPP256"/>
      <c r="UPQ256" s="8"/>
      <c r="UPR256"/>
      <c r="UPS256"/>
      <c r="UPT256"/>
      <c r="UPU256" s="10"/>
      <c r="UPV256" s="8"/>
      <c r="UPW256"/>
      <c r="UPX256" s="8"/>
      <c r="UPY256"/>
      <c r="UPZ256"/>
      <c r="UQA256"/>
      <c r="UQB256" s="10"/>
      <c r="UQC256" s="8"/>
      <c r="UQD256"/>
      <c r="UQE256" s="8"/>
      <c r="UQF256"/>
      <c r="UQG256"/>
      <c r="UQH256"/>
      <c r="UQI256" s="10"/>
      <c r="UQJ256" s="8"/>
      <c r="UQK256"/>
      <c r="UQL256" s="8"/>
      <c r="UQM256"/>
      <c r="UQN256"/>
      <c r="UQO256"/>
      <c r="UQP256" s="10"/>
      <c r="UQQ256" s="8"/>
      <c r="UQR256"/>
      <c r="UQS256" s="8"/>
      <c r="UQT256"/>
      <c r="UQU256"/>
      <c r="UQV256"/>
      <c r="UQW256" s="10"/>
      <c r="UQX256" s="8"/>
      <c r="UQY256"/>
      <c r="UQZ256" s="8"/>
      <c r="URA256"/>
      <c r="URB256"/>
      <c r="URC256"/>
      <c r="URD256" s="10"/>
      <c r="URE256" s="8"/>
      <c r="URF256"/>
      <c r="URG256" s="8"/>
      <c r="URH256"/>
      <c r="URI256"/>
      <c r="URJ256"/>
      <c r="URK256" s="10"/>
      <c r="URL256" s="8"/>
      <c r="URM256"/>
      <c r="URN256" s="8"/>
      <c r="URO256"/>
      <c r="URP256"/>
      <c r="URQ256"/>
      <c r="URR256" s="10"/>
      <c r="URS256" s="8"/>
      <c r="URT256"/>
      <c r="URU256" s="8"/>
      <c r="URV256"/>
      <c r="URW256"/>
      <c r="URX256"/>
      <c r="URY256" s="10"/>
      <c r="URZ256" s="8"/>
      <c r="USA256"/>
      <c r="USB256" s="8"/>
      <c r="USC256"/>
      <c r="USD256"/>
      <c r="USE256"/>
      <c r="USF256" s="10"/>
      <c r="USG256" s="8"/>
      <c r="USH256"/>
      <c r="USI256" s="8"/>
      <c r="USJ256"/>
      <c r="USK256"/>
      <c r="USL256"/>
      <c r="USM256" s="10"/>
      <c r="USN256" s="8"/>
      <c r="USO256"/>
      <c r="USP256" s="8"/>
      <c r="USQ256"/>
      <c r="USR256"/>
      <c r="USS256"/>
      <c r="UST256" s="10"/>
      <c r="USU256" s="8"/>
      <c r="USV256"/>
      <c r="USW256" s="8"/>
      <c r="USX256"/>
      <c r="USY256"/>
      <c r="USZ256"/>
      <c r="UTA256" s="10"/>
      <c r="UTB256" s="8"/>
      <c r="UTC256"/>
      <c r="UTD256" s="8"/>
      <c r="UTE256"/>
      <c r="UTF256"/>
      <c r="UTG256"/>
      <c r="UTH256" s="10"/>
      <c r="UTI256" s="8"/>
      <c r="UTJ256"/>
      <c r="UTK256" s="8"/>
      <c r="UTL256"/>
      <c r="UTM256"/>
      <c r="UTN256"/>
      <c r="UTO256" s="10"/>
      <c r="UTP256" s="8"/>
      <c r="UTQ256"/>
      <c r="UTR256" s="8"/>
      <c r="UTS256"/>
      <c r="UTT256"/>
      <c r="UTU256"/>
      <c r="UTV256" s="10"/>
      <c r="UTW256" s="8"/>
      <c r="UTX256"/>
      <c r="UTY256" s="8"/>
      <c r="UTZ256"/>
      <c r="UUA256"/>
      <c r="UUB256"/>
      <c r="UUC256" s="10"/>
      <c r="UUD256" s="22"/>
      <c r="UUE256"/>
      <c r="UUF256" s="8"/>
      <c r="UUG256"/>
      <c r="UUH256"/>
      <c r="UUI256"/>
      <c r="UUJ256" s="10"/>
      <c r="UUK256" s="22"/>
      <c r="UUL256"/>
      <c r="UUM256" s="8"/>
      <c r="UUN256"/>
      <c r="UUO256"/>
      <c r="UUP256"/>
      <c r="UUQ256" s="29"/>
      <c r="UUR256" s="44"/>
      <c r="UUS256" s="8"/>
      <c r="UUT256" s="8"/>
      <c r="UUU256" s="10"/>
      <c r="UUV256" s="10"/>
      <c r="UUW256"/>
      <c r="UUX256" s="8"/>
      <c r="UUY256"/>
      <c r="UUZ256" s="8"/>
      <c r="UVA256" s="6"/>
      <c r="UVB256"/>
      <c r="UVC256"/>
      <c r="UVD256" s="10"/>
      <c r="UVE256" s="8"/>
      <c r="UVF256"/>
      <c r="UVG256" s="8"/>
      <c r="UVH256"/>
      <c r="UVI256"/>
      <c r="UVJ256"/>
      <c r="UVK256" s="10"/>
      <c r="UVL256" s="8"/>
      <c r="UVM256"/>
      <c r="UVN256" s="8"/>
      <c r="UVO256"/>
      <c r="UVP256"/>
      <c r="UVQ256"/>
      <c r="UVR256" s="10"/>
      <c r="UVS256" s="8"/>
      <c r="UVT256"/>
      <c r="UVU256" s="8"/>
      <c r="UVV256"/>
      <c r="UVW256"/>
      <c r="UVX256"/>
      <c r="UVY256" s="10"/>
      <c r="UVZ256" s="8"/>
      <c r="UWA256"/>
      <c r="UWB256" s="8"/>
      <c r="UWC256"/>
      <c r="UWD256"/>
      <c r="UWE256"/>
      <c r="UWF256" s="10"/>
      <c r="UWG256" s="8"/>
      <c r="UWH256"/>
      <c r="UWI256" s="8"/>
      <c r="UWJ256"/>
      <c r="UWK256"/>
      <c r="UWL256"/>
      <c r="UWM256" s="10"/>
      <c r="UWN256" s="8"/>
      <c r="UWO256"/>
      <c r="UWP256" s="8"/>
      <c r="UWQ256"/>
      <c r="UWR256"/>
      <c r="UWS256"/>
      <c r="UWT256" s="10"/>
      <c r="UWU256" s="8"/>
      <c r="UWV256"/>
      <c r="UWW256" s="8"/>
      <c r="UWX256"/>
      <c r="UWY256"/>
      <c r="UWZ256"/>
      <c r="UXA256" s="10"/>
      <c r="UXB256" s="8"/>
      <c r="UXC256"/>
      <c r="UXD256" s="8"/>
      <c r="UXE256"/>
      <c r="UXF256"/>
      <c r="UXG256"/>
      <c r="UXH256" s="10"/>
      <c r="UXI256" s="8"/>
      <c r="UXJ256"/>
      <c r="UXK256" s="8"/>
      <c r="UXL256"/>
      <c r="UXM256"/>
      <c r="UXN256"/>
      <c r="UXO256" s="10"/>
      <c r="UXP256" s="8"/>
      <c r="UXQ256"/>
      <c r="UXR256" s="8"/>
      <c r="UXS256"/>
      <c r="UXT256"/>
      <c r="UXU256"/>
      <c r="UXV256" s="10"/>
      <c r="UXW256" s="8"/>
      <c r="UXX256"/>
      <c r="UXY256" s="8"/>
      <c r="UXZ256"/>
      <c r="UYA256"/>
      <c r="UYB256"/>
      <c r="UYC256" s="10"/>
      <c r="UYD256" s="8"/>
      <c r="UYE256"/>
      <c r="UYF256" s="8"/>
      <c r="UYG256"/>
      <c r="UYH256"/>
      <c r="UYI256"/>
      <c r="UYJ256" s="10"/>
      <c r="UYK256" s="8"/>
      <c r="UYL256"/>
      <c r="UYM256" s="8"/>
      <c r="UYN256"/>
      <c r="UYO256"/>
      <c r="UYP256"/>
      <c r="UYQ256" s="10"/>
      <c r="UYR256" s="8"/>
      <c r="UYS256"/>
      <c r="UYT256" s="8"/>
      <c r="UYU256"/>
      <c r="UYV256"/>
      <c r="UYW256"/>
      <c r="UYX256" s="10"/>
      <c r="UYY256" s="8"/>
      <c r="UYZ256"/>
      <c r="UZA256" s="8"/>
      <c r="UZB256"/>
      <c r="UZC256"/>
      <c r="UZD256"/>
      <c r="UZE256" s="10"/>
      <c r="UZF256" s="8"/>
      <c r="UZG256"/>
      <c r="UZH256" s="8"/>
      <c r="UZI256"/>
      <c r="UZJ256"/>
      <c r="UZK256"/>
      <c r="UZL256" s="10"/>
      <c r="UZM256" s="8"/>
      <c r="UZN256"/>
      <c r="UZO256" s="8"/>
      <c r="UZP256"/>
      <c r="UZQ256"/>
      <c r="UZR256"/>
      <c r="UZS256" s="10"/>
      <c r="UZT256" s="8"/>
      <c r="UZU256"/>
      <c r="UZV256" s="8"/>
      <c r="UZW256"/>
      <c r="UZX256"/>
      <c r="UZY256"/>
      <c r="UZZ256" s="10"/>
      <c r="VAA256" s="8"/>
      <c r="VAB256"/>
      <c r="VAC256" s="8"/>
      <c r="VAD256"/>
      <c r="VAE256"/>
      <c r="VAF256"/>
      <c r="VAG256" s="10"/>
      <c r="VAH256" s="8"/>
      <c r="VAI256"/>
      <c r="VAJ256" s="8"/>
      <c r="VAK256"/>
      <c r="VAL256"/>
      <c r="VAM256"/>
      <c r="VAN256" s="10"/>
      <c r="VAO256" s="8"/>
      <c r="VAP256"/>
      <c r="VAQ256" s="8"/>
      <c r="VAR256"/>
      <c r="VAS256"/>
      <c r="VAT256"/>
      <c r="VAU256" s="10"/>
      <c r="VAV256" s="8"/>
      <c r="VAW256"/>
      <c r="VAX256" s="8"/>
      <c r="VAY256"/>
      <c r="VAZ256"/>
      <c r="VBA256"/>
      <c r="VBB256" s="10"/>
      <c r="VBC256" s="8"/>
      <c r="VBD256"/>
      <c r="VBE256" s="8"/>
      <c r="VBF256"/>
      <c r="VBG256"/>
      <c r="VBH256"/>
      <c r="VBI256" s="10"/>
      <c r="VBJ256" s="8"/>
      <c r="VBK256"/>
      <c r="VBL256" s="8"/>
      <c r="VBM256"/>
      <c r="VBN256"/>
      <c r="VBO256"/>
      <c r="VBP256" s="10"/>
      <c r="VBQ256" s="8"/>
      <c r="VBR256"/>
      <c r="VBS256" s="8"/>
      <c r="VBT256"/>
      <c r="VBU256"/>
      <c r="VBV256"/>
      <c r="VBW256" s="10"/>
      <c r="VBX256" s="8"/>
      <c r="VBY256"/>
      <c r="VBZ256" s="8"/>
      <c r="VCA256"/>
      <c r="VCB256"/>
      <c r="VCC256"/>
      <c r="VCD256" s="10"/>
      <c r="VCE256" s="8"/>
      <c r="VCF256"/>
      <c r="VCG256" s="8"/>
      <c r="VCH256"/>
      <c r="VCI256"/>
      <c r="VCJ256"/>
      <c r="VCK256" s="10"/>
      <c r="VCL256" s="8"/>
      <c r="VCM256"/>
      <c r="VCN256" s="8"/>
      <c r="VCO256"/>
      <c r="VCP256"/>
      <c r="VCQ256"/>
      <c r="VCR256" s="10"/>
      <c r="VCS256" s="8"/>
      <c r="VCT256"/>
      <c r="VCU256" s="8"/>
      <c r="VCV256"/>
      <c r="VCW256"/>
      <c r="VCX256"/>
      <c r="VCY256" s="10"/>
      <c r="VCZ256" s="8"/>
      <c r="VDA256"/>
      <c r="VDB256" s="8"/>
      <c r="VDC256"/>
      <c r="VDD256"/>
      <c r="VDE256"/>
      <c r="VDF256" s="10"/>
      <c r="VDG256" s="22"/>
      <c r="VDH256"/>
      <c r="VDI256" s="8"/>
      <c r="VDJ256"/>
      <c r="VDK256"/>
      <c r="VDL256"/>
      <c r="VDM256" s="10"/>
      <c r="VDN256" s="22"/>
      <c r="VDO256"/>
      <c r="VDP256" s="8"/>
      <c r="VDQ256"/>
      <c r="VDR256"/>
      <c r="VDS256"/>
      <c r="VDT256" s="29"/>
      <c r="VDU256" s="44"/>
      <c r="VDV256" s="8"/>
      <c r="VDW256" s="8"/>
      <c r="VDX256" s="10"/>
      <c r="VDY256" s="10"/>
      <c r="VDZ256"/>
      <c r="VEA256" s="8"/>
      <c r="VEB256"/>
      <c r="VEC256" s="8"/>
      <c r="VED256" s="6"/>
      <c r="VEE256"/>
      <c r="VEF256"/>
      <c r="VEG256" s="10"/>
      <c r="VEH256" s="8"/>
      <c r="VEI256"/>
      <c r="VEJ256" s="8"/>
      <c r="VEK256"/>
      <c r="VEL256"/>
      <c r="VEM256"/>
      <c r="VEN256" s="10"/>
      <c r="VEO256" s="8"/>
      <c r="VEP256"/>
      <c r="VEQ256" s="8"/>
      <c r="VER256"/>
      <c r="VES256"/>
      <c r="VET256"/>
      <c r="VEU256" s="10"/>
      <c r="VEV256" s="8"/>
      <c r="VEW256"/>
      <c r="VEX256" s="8"/>
      <c r="VEY256"/>
      <c r="VEZ256"/>
      <c r="VFA256"/>
      <c r="VFB256" s="10"/>
      <c r="VFC256" s="8"/>
      <c r="VFD256"/>
      <c r="VFE256" s="8"/>
      <c r="VFF256"/>
      <c r="VFG256"/>
      <c r="VFH256"/>
      <c r="VFI256" s="10"/>
      <c r="VFJ256" s="8"/>
      <c r="VFK256"/>
      <c r="VFL256" s="8"/>
      <c r="VFM256"/>
      <c r="VFN256"/>
      <c r="VFO256"/>
      <c r="VFP256" s="10"/>
      <c r="VFQ256" s="8"/>
      <c r="VFR256"/>
      <c r="VFS256" s="8"/>
      <c r="VFT256"/>
      <c r="VFU256"/>
      <c r="VFV256"/>
      <c r="VFW256" s="10"/>
      <c r="VFX256" s="8"/>
      <c r="VFY256"/>
      <c r="VFZ256" s="8"/>
      <c r="VGA256"/>
      <c r="VGB256"/>
      <c r="VGC256"/>
      <c r="VGD256" s="10"/>
      <c r="VGE256" s="8"/>
      <c r="VGF256"/>
      <c r="VGG256" s="8"/>
      <c r="VGH256"/>
      <c r="VGI256"/>
      <c r="VGJ256"/>
      <c r="VGK256" s="10"/>
      <c r="VGL256" s="8"/>
      <c r="VGM256"/>
      <c r="VGN256" s="8"/>
      <c r="VGO256"/>
      <c r="VGP256"/>
      <c r="VGQ256"/>
      <c r="VGR256" s="10"/>
      <c r="VGS256" s="8"/>
      <c r="VGT256"/>
      <c r="VGU256" s="8"/>
      <c r="VGV256"/>
      <c r="VGW256"/>
      <c r="VGX256"/>
      <c r="VGY256" s="10"/>
      <c r="VGZ256" s="8"/>
      <c r="VHA256"/>
      <c r="VHB256" s="8"/>
      <c r="VHC256"/>
      <c r="VHD256"/>
      <c r="VHE256"/>
      <c r="VHF256" s="10"/>
      <c r="VHG256" s="8"/>
      <c r="VHH256"/>
      <c r="VHI256" s="8"/>
      <c r="VHJ256"/>
      <c r="VHK256"/>
      <c r="VHL256"/>
      <c r="VHM256" s="10"/>
      <c r="VHN256" s="8"/>
      <c r="VHO256"/>
      <c r="VHP256" s="8"/>
      <c r="VHQ256"/>
      <c r="VHR256"/>
      <c r="VHS256"/>
      <c r="VHT256" s="10"/>
      <c r="VHU256" s="8"/>
      <c r="VHV256"/>
      <c r="VHW256" s="8"/>
      <c r="VHX256"/>
      <c r="VHY256"/>
      <c r="VHZ256"/>
      <c r="VIA256" s="10"/>
      <c r="VIB256" s="8"/>
      <c r="VIC256"/>
      <c r="VID256" s="8"/>
      <c r="VIE256"/>
      <c r="VIF256"/>
      <c r="VIG256"/>
      <c r="VIH256" s="10"/>
      <c r="VII256" s="8"/>
      <c r="VIJ256"/>
      <c r="VIK256" s="8"/>
      <c r="VIL256"/>
      <c r="VIM256"/>
      <c r="VIN256"/>
      <c r="VIO256" s="10"/>
      <c r="VIP256" s="8"/>
      <c r="VIQ256"/>
      <c r="VIR256" s="8"/>
      <c r="VIS256"/>
      <c r="VIT256"/>
      <c r="VIU256"/>
      <c r="VIV256" s="10"/>
      <c r="VIW256" s="8"/>
      <c r="VIX256"/>
      <c r="VIY256" s="8"/>
      <c r="VIZ256"/>
      <c r="VJA256"/>
      <c r="VJB256"/>
      <c r="VJC256" s="10"/>
      <c r="VJD256" s="8"/>
      <c r="VJE256"/>
      <c r="VJF256" s="8"/>
      <c r="VJG256"/>
      <c r="VJH256"/>
      <c r="VJI256"/>
      <c r="VJJ256" s="10"/>
      <c r="VJK256" s="8"/>
      <c r="VJL256"/>
      <c r="VJM256" s="8"/>
      <c r="VJN256"/>
      <c r="VJO256"/>
      <c r="VJP256"/>
      <c r="VJQ256" s="10"/>
      <c r="VJR256" s="8"/>
      <c r="VJS256"/>
      <c r="VJT256" s="8"/>
      <c r="VJU256"/>
      <c r="VJV256"/>
      <c r="VJW256"/>
      <c r="VJX256" s="10"/>
      <c r="VJY256" s="8"/>
      <c r="VJZ256"/>
      <c r="VKA256" s="8"/>
      <c r="VKB256"/>
      <c r="VKC256"/>
      <c r="VKD256"/>
      <c r="VKE256" s="10"/>
      <c r="VKF256" s="8"/>
      <c r="VKG256"/>
      <c r="VKH256" s="8"/>
      <c r="VKI256"/>
      <c r="VKJ256"/>
      <c r="VKK256"/>
      <c r="VKL256" s="10"/>
      <c r="VKM256" s="8"/>
      <c r="VKN256"/>
      <c r="VKO256" s="8"/>
      <c r="VKP256"/>
      <c r="VKQ256"/>
      <c r="VKR256"/>
      <c r="VKS256" s="10"/>
      <c r="VKT256" s="8"/>
      <c r="VKU256"/>
      <c r="VKV256" s="8"/>
      <c r="VKW256"/>
      <c r="VKX256"/>
      <c r="VKY256"/>
      <c r="VKZ256" s="10"/>
      <c r="VLA256" s="8"/>
      <c r="VLB256"/>
      <c r="VLC256" s="8"/>
      <c r="VLD256"/>
      <c r="VLE256"/>
      <c r="VLF256"/>
      <c r="VLG256" s="10"/>
      <c r="VLH256" s="8"/>
      <c r="VLI256"/>
      <c r="VLJ256" s="8"/>
      <c r="VLK256"/>
      <c r="VLL256"/>
      <c r="VLM256"/>
      <c r="VLN256" s="10"/>
      <c r="VLO256" s="8"/>
      <c r="VLP256"/>
      <c r="VLQ256" s="8"/>
      <c r="VLR256"/>
      <c r="VLS256"/>
      <c r="VLT256"/>
      <c r="VLU256" s="10"/>
      <c r="VLV256" s="8"/>
      <c r="VLW256"/>
      <c r="VLX256" s="8"/>
      <c r="VLY256"/>
      <c r="VLZ256"/>
      <c r="VMA256"/>
      <c r="VMB256" s="10"/>
      <c r="VMC256" s="8"/>
      <c r="VMD256"/>
      <c r="VME256" s="8"/>
      <c r="VMF256"/>
      <c r="VMG256"/>
      <c r="VMH256"/>
      <c r="VMI256" s="10"/>
      <c r="VMJ256" s="22"/>
      <c r="VMK256"/>
      <c r="VML256" s="8"/>
      <c r="VMM256"/>
      <c r="VMN256"/>
      <c r="VMO256"/>
      <c r="VMP256" s="10"/>
      <c r="VMQ256" s="22"/>
      <c r="VMR256"/>
      <c r="VMS256" s="8"/>
      <c r="VMT256"/>
      <c r="VMU256"/>
      <c r="VMV256"/>
      <c r="VMW256" s="29"/>
      <c r="VMX256" s="44"/>
      <c r="VMY256" s="8"/>
      <c r="VMZ256" s="8"/>
      <c r="VNA256" s="10"/>
      <c r="VNB256" s="10"/>
      <c r="VNC256"/>
      <c r="VND256" s="8"/>
      <c r="VNE256"/>
      <c r="VNF256" s="8"/>
      <c r="VNG256" s="6"/>
      <c r="VNH256"/>
      <c r="VNI256"/>
      <c r="VNJ256" s="10"/>
      <c r="VNK256" s="8"/>
      <c r="VNL256"/>
      <c r="VNM256" s="8"/>
      <c r="VNN256"/>
      <c r="VNO256"/>
      <c r="VNP256"/>
      <c r="VNQ256" s="10"/>
      <c r="VNR256" s="8"/>
      <c r="VNS256"/>
      <c r="VNT256" s="8"/>
      <c r="VNU256"/>
      <c r="VNV256"/>
      <c r="VNW256"/>
      <c r="VNX256" s="10"/>
      <c r="VNY256" s="8"/>
      <c r="VNZ256"/>
      <c r="VOA256" s="8"/>
      <c r="VOB256"/>
      <c r="VOC256"/>
      <c r="VOD256"/>
      <c r="VOE256" s="10"/>
      <c r="VOF256" s="8"/>
      <c r="VOG256"/>
      <c r="VOH256" s="8"/>
      <c r="VOI256"/>
      <c r="VOJ256"/>
      <c r="VOK256"/>
      <c r="VOL256" s="10"/>
      <c r="VOM256" s="8"/>
      <c r="VON256"/>
      <c r="VOO256" s="8"/>
      <c r="VOP256"/>
      <c r="VOQ256"/>
      <c r="VOR256"/>
      <c r="VOS256" s="10"/>
      <c r="VOT256" s="8"/>
      <c r="VOU256"/>
      <c r="VOV256" s="8"/>
      <c r="VOW256"/>
      <c r="VOX256"/>
      <c r="VOY256"/>
      <c r="VOZ256" s="10"/>
      <c r="VPA256" s="8"/>
      <c r="VPB256"/>
      <c r="VPC256" s="8"/>
      <c r="VPD256"/>
      <c r="VPE256"/>
      <c r="VPF256"/>
      <c r="VPG256" s="10"/>
      <c r="VPH256" s="8"/>
      <c r="VPI256"/>
      <c r="VPJ256" s="8"/>
      <c r="VPK256"/>
      <c r="VPL256"/>
      <c r="VPM256"/>
      <c r="VPN256" s="10"/>
      <c r="VPO256" s="8"/>
      <c r="VPP256"/>
      <c r="VPQ256" s="8"/>
      <c r="VPR256"/>
      <c r="VPS256"/>
      <c r="VPT256"/>
      <c r="VPU256" s="10"/>
      <c r="VPV256" s="8"/>
      <c r="VPW256"/>
      <c r="VPX256" s="8"/>
      <c r="VPY256"/>
      <c r="VPZ256"/>
      <c r="VQA256"/>
      <c r="VQB256" s="10"/>
      <c r="VQC256" s="8"/>
      <c r="VQD256"/>
      <c r="VQE256" s="8"/>
      <c r="VQF256"/>
      <c r="VQG256"/>
      <c r="VQH256"/>
      <c r="VQI256" s="10"/>
      <c r="VQJ256" s="8"/>
      <c r="VQK256"/>
      <c r="VQL256" s="8"/>
      <c r="VQM256"/>
      <c r="VQN256"/>
      <c r="VQO256"/>
      <c r="VQP256" s="10"/>
      <c r="VQQ256" s="8"/>
      <c r="VQR256"/>
      <c r="VQS256" s="8"/>
      <c r="VQT256"/>
      <c r="VQU256"/>
      <c r="VQV256"/>
      <c r="VQW256" s="10"/>
      <c r="VQX256" s="8"/>
      <c r="VQY256"/>
      <c r="VQZ256" s="8"/>
      <c r="VRA256"/>
      <c r="VRB256"/>
      <c r="VRC256"/>
      <c r="VRD256" s="10"/>
      <c r="VRE256" s="8"/>
      <c r="VRF256"/>
      <c r="VRG256" s="8"/>
      <c r="VRH256"/>
      <c r="VRI256"/>
      <c r="VRJ256"/>
      <c r="VRK256" s="10"/>
      <c r="VRL256" s="8"/>
      <c r="VRM256"/>
      <c r="VRN256" s="8"/>
      <c r="VRO256"/>
      <c r="VRP256"/>
      <c r="VRQ256"/>
      <c r="VRR256" s="10"/>
      <c r="VRS256" s="8"/>
      <c r="VRT256"/>
      <c r="VRU256" s="8"/>
      <c r="VRV256"/>
      <c r="VRW256"/>
      <c r="VRX256"/>
      <c r="VRY256" s="10"/>
      <c r="VRZ256" s="8"/>
      <c r="VSA256"/>
      <c r="VSB256" s="8"/>
      <c r="VSC256"/>
      <c r="VSD256"/>
      <c r="VSE256"/>
      <c r="VSF256" s="10"/>
      <c r="VSG256" s="8"/>
      <c r="VSH256"/>
      <c r="VSI256" s="8"/>
      <c r="VSJ256"/>
      <c r="VSK256"/>
      <c r="VSL256"/>
      <c r="VSM256" s="10"/>
      <c r="VSN256" s="8"/>
      <c r="VSO256"/>
      <c r="VSP256" s="8"/>
      <c r="VSQ256"/>
      <c r="VSR256"/>
      <c r="VSS256"/>
      <c r="VST256" s="10"/>
      <c r="VSU256" s="8"/>
      <c r="VSV256"/>
      <c r="VSW256" s="8"/>
      <c r="VSX256"/>
      <c r="VSY256"/>
      <c r="VSZ256"/>
      <c r="VTA256" s="10"/>
      <c r="VTB256" s="8"/>
      <c r="VTC256"/>
      <c r="VTD256" s="8"/>
      <c r="VTE256"/>
      <c r="VTF256"/>
      <c r="VTG256"/>
      <c r="VTH256" s="10"/>
      <c r="VTI256" s="8"/>
      <c r="VTJ256"/>
      <c r="VTK256" s="8"/>
      <c r="VTL256"/>
      <c r="VTM256"/>
      <c r="VTN256"/>
      <c r="VTO256" s="10"/>
      <c r="VTP256" s="8"/>
      <c r="VTQ256"/>
      <c r="VTR256" s="8"/>
      <c r="VTS256"/>
      <c r="VTT256"/>
      <c r="VTU256"/>
      <c r="VTV256" s="10"/>
      <c r="VTW256" s="8"/>
      <c r="VTX256"/>
      <c r="VTY256" s="8"/>
      <c r="VTZ256"/>
      <c r="VUA256"/>
      <c r="VUB256"/>
      <c r="VUC256" s="10"/>
      <c r="VUD256" s="8"/>
      <c r="VUE256"/>
      <c r="VUF256" s="8"/>
      <c r="VUG256"/>
      <c r="VUH256"/>
      <c r="VUI256"/>
      <c r="VUJ256" s="10"/>
      <c r="VUK256" s="8"/>
      <c r="VUL256"/>
      <c r="VUM256" s="8"/>
      <c r="VUN256"/>
      <c r="VUO256"/>
      <c r="VUP256"/>
      <c r="VUQ256" s="10"/>
      <c r="VUR256" s="8"/>
      <c r="VUS256"/>
      <c r="VUT256" s="8"/>
      <c r="VUU256"/>
      <c r="VUV256"/>
      <c r="VUW256"/>
      <c r="VUX256" s="10"/>
      <c r="VUY256" s="8"/>
      <c r="VUZ256"/>
      <c r="VVA256" s="8"/>
      <c r="VVB256"/>
      <c r="VVC256"/>
      <c r="VVD256"/>
      <c r="VVE256" s="10"/>
      <c r="VVF256" s="8"/>
      <c r="VVG256"/>
      <c r="VVH256" s="8"/>
      <c r="VVI256"/>
      <c r="VVJ256"/>
      <c r="VVK256"/>
      <c r="VVL256" s="10"/>
      <c r="VVM256" s="22"/>
      <c r="VVN256"/>
      <c r="VVO256" s="8"/>
      <c r="VVP256"/>
      <c r="VVQ256"/>
      <c r="VVR256"/>
      <c r="VVS256" s="10"/>
      <c r="VVT256" s="22"/>
      <c r="VVU256"/>
      <c r="VVV256" s="8"/>
      <c r="VVW256"/>
      <c r="VVX256"/>
      <c r="VVY256"/>
      <c r="VVZ256" s="29"/>
      <c r="VWA256" s="44"/>
      <c r="VWB256" s="8"/>
      <c r="VWC256" s="8"/>
      <c r="VWD256" s="10"/>
      <c r="VWE256" s="10"/>
      <c r="VWF256"/>
      <c r="VWG256" s="8"/>
      <c r="VWH256"/>
      <c r="VWI256" s="8"/>
      <c r="VWJ256" s="6"/>
      <c r="VWK256"/>
      <c r="VWL256"/>
      <c r="VWM256" s="10"/>
      <c r="VWN256" s="8"/>
      <c r="VWO256"/>
      <c r="VWP256" s="8"/>
      <c r="VWQ256"/>
      <c r="VWR256"/>
      <c r="VWS256"/>
      <c r="VWT256" s="10"/>
      <c r="VWU256" s="8"/>
      <c r="VWV256"/>
      <c r="VWW256" s="8"/>
      <c r="VWX256"/>
      <c r="VWY256"/>
      <c r="VWZ256"/>
      <c r="VXA256" s="10"/>
      <c r="VXB256" s="8"/>
      <c r="VXC256"/>
      <c r="VXD256" s="8"/>
      <c r="VXE256"/>
      <c r="VXF256"/>
      <c r="VXG256"/>
      <c r="VXH256" s="10"/>
      <c r="VXI256" s="8"/>
      <c r="VXJ256"/>
      <c r="VXK256" s="8"/>
      <c r="VXL256"/>
      <c r="VXM256"/>
      <c r="VXN256"/>
      <c r="VXO256" s="10"/>
      <c r="VXP256" s="8"/>
      <c r="VXQ256"/>
      <c r="VXR256" s="8"/>
      <c r="VXS256"/>
      <c r="VXT256"/>
      <c r="VXU256"/>
      <c r="VXV256" s="10"/>
      <c r="VXW256" s="8"/>
      <c r="VXX256"/>
      <c r="VXY256" s="8"/>
      <c r="VXZ256"/>
      <c r="VYA256"/>
      <c r="VYB256"/>
      <c r="VYC256" s="10"/>
      <c r="VYD256" s="8"/>
      <c r="VYE256"/>
      <c r="VYF256" s="8"/>
      <c r="VYG256"/>
      <c r="VYH256"/>
      <c r="VYI256"/>
      <c r="VYJ256" s="10"/>
      <c r="VYK256" s="8"/>
      <c r="VYL256"/>
      <c r="VYM256" s="8"/>
      <c r="VYN256"/>
      <c r="VYO256"/>
      <c r="VYP256"/>
      <c r="VYQ256" s="10"/>
      <c r="VYR256" s="8"/>
      <c r="VYS256"/>
      <c r="VYT256" s="8"/>
      <c r="VYU256"/>
      <c r="VYV256"/>
      <c r="VYW256"/>
      <c r="VYX256" s="10"/>
      <c r="VYY256" s="8"/>
      <c r="VYZ256"/>
      <c r="VZA256" s="8"/>
      <c r="VZB256"/>
      <c r="VZC256"/>
      <c r="VZD256"/>
      <c r="VZE256" s="10"/>
      <c r="VZF256" s="8"/>
      <c r="VZG256"/>
      <c r="VZH256" s="8"/>
      <c r="VZI256"/>
      <c r="VZJ256"/>
      <c r="VZK256"/>
      <c r="VZL256" s="10"/>
      <c r="VZM256" s="8"/>
      <c r="VZN256"/>
      <c r="VZO256" s="8"/>
      <c r="VZP256"/>
      <c r="VZQ256"/>
      <c r="VZR256"/>
      <c r="VZS256" s="10"/>
      <c r="VZT256" s="8"/>
      <c r="VZU256"/>
      <c r="VZV256" s="8"/>
      <c r="VZW256"/>
      <c r="VZX256"/>
      <c r="VZY256"/>
      <c r="VZZ256" s="10"/>
      <c r="WAA256" s="8"/>
      <c r="WAB256"/>
      <c r="WAC256" s="8"/>
      <c r="WAD256"/>
      <c r="WAE256"/>
      <c r="WAF256"/>
      <c r="WAG256" s="10"/>
      <c r="WAH256" s="8"/>
      <c r="WAI256"/>
      <c r="WAJ256" s="8"/>
      <c r="WAK256"/>
      <c r="WAL256"/>
      <c r="WAM256"/>
      <c r="WAN256" s="10"/>
      <c r="WAO256" s="8"/>
      <c r="WAP256"/>
      <c r="WAQ256" s="8"/>
      <c r="WAR256"/>
      <c r="WAS256"/>
      <c r="WAT256"/>
      <c r="WAU256" s="10"/>
      <c r="WAV256" s="8"/>
      <c r="WAW256"/>
      <c r="WAX256" s="8"/>
      <c r="WAY256"/>
      <c r="WAZ256"/>
      <c r="WBA256"/>
      <c r="WBB256" s="10"/>
      <c r="WBC256" s="8"/>
      <c r="WBD256"/>
      <c r="WBE256" s="8"/>
      <c r="WBF256"/>
      <c r="WBG256"/>
      <c r="WBH256"/>
      <c r="WBI256" s="10"/>
      <c r="WBJ256" s="8"/>
      <c r="WBK256"/>
      <c r="WBL256" s="8"/>
      <c r="WBM256"/>
      <c r="WBN256"/>
      <c r="WBO256"/>
      <c r="WBP256" s="10"/>
      <c r="WBQ256" s="8"/>
      <c r="WBR256"/>
      <c r="WBS256" s="8"/>
      <c r="WBT256"/>
      <c r="WBU256"/>
      <c r="WBV256"/>
      <c r="WBW256" s="10"/>
      <c r="WBX256" s="8"/>
      <c r="WBY256"/>
      <c r="WBZ256" s="8"/>
      <c r="WCA256"/>
      <c r="WCB256"/>
      <c r="WCC256"/>
      <c r="WCD256" s="10"/>
      <c r="WCE256" s="8"/>
      <c r="WCF256"/>
      <c r="WCG256" s="8"/>
      <c r="WCH256"/>
      <c r="WCI256"/>
      <c r="WCJ256"/>
      <c r="WCK256" s="10"/>
      <c r="WCL256" s="8"/>
      <c r="WCM256"/>
      <c r="WCN256" s="8"/>
      <c r="WCO256"/>
      <c r="WCP256"/>
      <c r="WCQ256"/>
      <c r="WCR256" s="10"/>
      <c r="WCS256" s="8"/>
      <c r="WCT256"/>
      <c r="WCU256" s="8"/>
      <c r="WCV256"/>
      <c r="WCW256"/>
      <c r="WCX256"/>
      <c r="WCY256" s="10"/>
      <c r="WCZ256" s="8"/>
      <c r="WDA256"/>
      <c r="WDB256" s="8"/>
      <c r="WDC256"/>
      <c r="WDD256"/>
      <c r="WDE256"/>
      <c r="WDF256" s="10"/>
      <c r="WDG256" s="8"/>
      <c r="WDH256"/>
      <c r="WDI256" s="8"/>
      <c r="WDJ256"/>
      <c r="WDK256"/>
      <c r="WDL256"/>
      <c r="WDM256" s="10"/>
      <c r="WDN256" s="8"/>
      <c r="WDO256"/>
      <c r="WDP256" s="8"/>
      <c r="WDQ256"/>
      <c r="WDR256"/>
      <c r="WDS256"/>
      <c r="WDT256" s="10"/>
      <c r="WDU256" s="8"/>
      <c r="WDV256"/>
      <c r="WDW256" s="8"/>
      <c r="WDX256"/>
      <c r="WDY256"/>
      <c r="WDZ256"/>
      <c r="WEA256" s="10"/>
      <c r="WEB256" s="8"/>
      <c r="WEC256"/>
      <c r="WED256" s="8"/>
      <c r="WEE256"/>
      <c r="WEF256"/>
      <c r="WEG256"/>
      <c r="WEH256" s="10"/>
      <c r="WEI256" s="8"/>
      <c r="WEJ256"/>
      <c r="WEK256" s="8"/>
      <c r="WEL256"/>
      <c r="WEM256"/>
      <c r="WEN256"/>
      <c r="WEO256" s="10"/>
      <c r="WEP256" s="22"/>
      <c r="WEQ256"/>
      <c r="WER256" s="8"/>
      <c r="WES256"/>
      <c r="WET256"/>
      <c r="WEU256"/>
      <c r="WEV256" s="10"/>
      <c r="WEW256" s="22"/>
      <c r="WEX256"/>
      <c r="WEY256" s="8"/>
      <c r="WEZ256"/>
      <c r="WFA256"/>
      <c r="WFB256"/>
      <c r="WFC256" s="29"/>
      <c r="WFD256" s="44"/>
      <c r="WFE256" s="8"/>
      <c r="WFF256" s="8"/>
      <c r="WFG256" s="10"/>
      <c r="WFH256" s="10"/>
      <c r="WFI256"/>
      <c r="WFJ256" s="8"/>
      <c r="WFK256"/>
      <c r="WFL256" s="8"/>
      <c r="WFM256" s="6"/>
      <c r="WFN256"/>
      <c r="WFO256"/>
      <c r="WFP256" s="10"/>
      <c r="WFQ256" s="8"/>
      <c r="WFR256"/>
      <c r="WFS256" s="8"/>
      <c r="WFT256"/>
      <c r="WFU256"/>
      <c r="WFV256"/>
      <c r="WFW256" s="10"/>
      <c r="WFX256" s="8"/>
      <c r="WFY256"/>
      <c r="WFZ256" s="8"/>
      <c r="WGA256"/>
      <c r="WGB256"/>
      <c r="WGC256"/>
      <c r="WGD256" s="10"/>
      <c r="WGE256" s="8"/>
      <c r="WGF256"/>
      <c r="WGG256" s="8"/>
      <c r="WGH256"/>
      <c r="WGI256"/>
      <c r="WGJ256"/>
      <c r="WGK256" s="10"/>
      <c r="WGL256" s="8"/>
      <c r="WGM256"/>
      <c r="WGN256" s="8"/>
      <c r="WGO256"/>
      <c r="WGP256"/>
      <c r="WGQ256"/>
      <c r="WGR256" s="10"/>
      <c r="WGS256" s="8"/>
      <c r="WGT256"/>
      <c r="WGU256" s="8"/>
      <c r="WGV256"/>
      <c r="WGW256"/>
      <c r="WGX256"/>
      <c r="WGY256" s="10"/>
      <c r="WGZ256" s="8"/>
      <c r="WHA256"/>
      <c r="WHB256" s="8"/>
      <c r="WHC256"/>
      <c r="WHD256"/>
      <c r="WHE256"/>
      <c r="WHF256" s="10"/>
      <c r="WHG256" s="8"/>
      <c r="WHH256"/>
      <c r="WHI256" s="8"/>
      <c r="WHJ256"/>
      <c r="WHK256"/>
      <c r="WHL256"/>
      <c r="WHM256" s="10"/>
      <c r="WHN256" s="8"/>
      <c r="WHO256"/>
      <c r="WHP256" s="8"/>
      <c r="WHQ256"/>
      <c r="WHR256"/>
      <c r="WHS256"/>
      <c r="WHT256" s="10"/>
      <c r="WHU256" s="8"/>
      <c r="WHV256"/>
      <c r="WHW256" s="8"/>
      <c r="WHX256"/>
      <c r="WHY256"/>
      <c r="WHZ256"/>
      <c r="WIA256" s="10"/>
      <c r="WIB256" s="8"/>
      <c r="WIC256"/>
      <c r="WID256" s="8"/>
      <c r="WIE256"/>
      <c r="WIF256"/>
      <c r="WIG256"/>
      <c r="WIH256" s="10"/>
      <c r="WII256" s="8"/>
      <c r="WIJ256"/>
      <c r="WIK256" s="8"/>
      <c r="WIL256"/>
      <c r="WIM256"/>
      <c r="WIN256"/>
      <c r="WIO256" s="10"/>
      <c r="WIP256" s="8"/>
      <c r="WIQ256"/>
      <c r="WIR256" s="8"/>
      <c r="WIS256"/>
      <c r="WIT256"/>
      <c r="WIU256"/>
      <c r="WIV256" s="10"/>
      <c r="WIW256" s="8"/>
      <c r="WIX256"/>
      <c r="WIY256" s="8"/>
      <c r="WIZ256"/>
      <c r="WJA256"/>
      <c r="WJB256"/>
      <c r="WJC256" s="10"/>
      <c r="WJD256" s="8"/>
      <c r="WJE256"/>
      <c r="WJF256" s="8"/>
      <c r="WJG256"/>
      <c r="WJH256"/>
      <c r="WJI256"/>
      <c r="WJJ256" s="10"/>
      <c r="WJK256" s="8"/>
      <c r="WJL256"/>
      <c r="WJM256" s="8"/>
      <c r="WJN256"/>
      <c r="WJO256"/>
      <c r="WJP256"/>
      <c r="WJQ256" s="10"/>
      <c r="WJR256" s="8"/>
      <c r="WJS256"/>
      <c r="WJT256" s="8"/>
      <c r="WJU256"/>
      <c r="WJV256"/>
      <c r="WJW256"/>
      <c r="WJX256" s="10"/>
      <c r="WJY256" s="8"/>
      <c r="WJZ256"/>
      <c r="WKA256" s="8"/>
      <c r="WKB256"/>
      <c r="WKC256"/>
      <c r="WKD256"/>
      <c r="WKE256" s="10"/>
      <c r="WKF256" s="8"/>
      <c r="WKG256"/>
      <c r="WKH256" s="8"/>
      <c r="WKI256"/>
      <c r="WKJ256"/>
      <c r="WKK256"/>
      <c r="WKL256" s="10"/>
      <c r="WKM256" s="8"/>
      <c r="WKN256"/>
      <c r="WKO256" s="8"/>
      <c r="WKP256"/>
      <c r="WKQ256"/>
      <c r="WKR256"/>
      <c r="WKS256" s="10"/>
      <c r="WKT256" s="8"/>
      <c r="WKU256"/>
      <c r="WKV256" s="8"/>
      <c r="WKW256"/>
      <c r="WKX256"/>
      <c r="WKY256"/>
      <c r="WKZ256" s="10"/>
      <c r="WLA256" s="8"/>
      <c r="WLB256"/>
      <c r="WLC256" s="8"/>
      <c r="WLD256"/>
      <c r="WLE256"/>
      <c r="WLF256"/>
      <c r="WLG256" s="10"/>
      <c r="WLH256" s="8"/>
      <c r="WLI256"/>
      <c r="WLJ256" s="8"/>
      <c r="WLK256"/>
      <c r="WLL256"/>
      <c r="WLM256"/>
      <c r="WLN256" s="10"/>
      <c r="WLO256" s="8"/>
      <c r="WLP256"/>
      <c r="WLQ256" s="8"/>
      <c r="WLR256"/>
      <c r="WLS256"/>
      <c r="WLT256"/>
      <c r="WLU256" s="10"/>
      <c r="WLV256" s="8"/>
      <c r="WLW256"/>
      <c r="WLX256" s="8"/>
      <c r="WLY256"/>
      <c r="WLZ256"/>
      <c r="WMA256"/>
      <c r="WMB256" s="10"/>
      <c r="WMC256" s="8"/>
      <c r="WMD256"/>
      <c r="WME256" s="8"/>
      <c r="WMF256"/>
      <c r="WMG256"/>
      <c r="WMH256"/>
      <c r="WMI256" s="10"/>
      <c r="WMJ256" s="8"/>
      <c r="WMK256"/>
      <c r="WML256" s="8"/>
      <c r="WMM256"/>
      <c r="WMN256"/>
      <c r="WMO256"/>
      <c r="WMP256" s="10"/>
      <c r="WMQ256" s="8"/>
      <c r="WMR256"/>
      <c r="WMS256" s="8"/>
      <c r="WMT256"/>
      <c r="WMU256"/>
      <c r="WMV256"/>
      <c r="WMW256" s="10"/>
      <c r="WMX256" s="8"/>
      <c r="WMY256"/>
      <c r="WMZ256" s="8"/>
      <c r="WNA256"/>
      <c r="WNB256"/>
      <c r="WNC256"/>
      <c r="WND256" s="10"/>
      <c r="WNE256" s="8"/>
      <c r="WNF256"/>
      <c r="WNG256" s="8"/>
      <c r="WNH256"/>
      <c r="WNI256"/>
      <c r="WNJ256"/>
      <c r="WNK256" s="10"/>
      <c r="WNL256" s="8"/>
      <c r="WNM256"/>
      <c r="WNN256" s="8"/>
      <c r="WNO256"/>
      <c r="WNP256"/>
      <c r="WNQ256"/>
      <c r="WNR256" s="10"/>
      <c r="WNS256" s="22"/>
      <c r="WNT256"/>
      <c r="WNU256" s="8"/>
      <c r="WNV256"/>
      <c r="WNW256"/>
      <c r="WNX256"/>
      <c r="WNY256" s="10"/>
      <c r="WNZ256" s="22"/>
      <c r="WOA256"/>
      <c r="WOB256" s="8"/>
      <c r="WOC256"/>
      <c r="WOD256"/>
      <c r="WOE256"/>
      <c r="WOF256" s="29"/>
      <c r="WOG256" s="44"/>
      <c r="WOH256" s="8"/>
      <c r="WOI256" s="8"/>
      <c r="WOJ256" s="10"/>
      <c r="WOK256" s="10"/>
      <c r="WOL256"/>
      <c r="WOM256" s="8"/>
      <c r="WON256"/>
      <c r="WOO256" s="8"/>
      <c r="WOP256" s="6"/>
      <c r="WOQ256"/>
      <c r="WOR256"/>
      <c r="WOS256" s="10"/>
      <c r="WOT256" s="8"/>
      <c r="WOU256"/>
      <c r="WOV256" s="8"/>
      <c r="WOW256"/>
      <c r="WOX256"/>
      <c r="WOY256"/>
      <c r="WOZ256" s="10"/>
      <c r="WPA256" s="8"/>
      <c r="WPB256"/>
      <c r="WPC256" s="8"/>
      <c r="WPD256"/>
      <c r="WPE256"/>
      <c r="WPF256"/>
      <c r="WPG256" s="10"/>
      <c r="WPH256" s="8"/>
      <c r="WPI256"/>
      <c r="WPJ256" s="8"/>
      <c r="WPK256"/>
      <c r="WPL256"/>
      <c r="WPM256"/>
      <c r="WPN256" s="10"/>
      <c r="WPO256" s="8"/>
      <c r="WPP256"/>
      <c r="WPQ256" s="8"/>
      <c r="WPR256"/>
      <c r="WPS256"/>
      <c r="WPT256"/>
      <c r="WPU256" s="10"/>
      <c r="WPV256" s="8"/>
      <c r="WPW256"/>
      <c r="WPX256" s="8"/>
      <c r="WPY256"/>
      <c r="WPZ256"/>
      <c r="WQA256"/>
      <c r="WQB256" s="10"/>
      <c r="WQC256" s="8"/>
      <c r="WQD256"/>
      <c r="WQE256" s="8"/>
      <c r="WQF256"/>
      <c r="WQG256"/>
      <c r="WQH256"/>
      <c r="WQI256" s="10"/>
      <c r="WQJ256" s="8"/>
      <c r="WQK256"/>
      <c r="WQL256" s="8"/>
      <c r="WQM256"/>
      <c r="WQN256"/>
      <c r="WQO256"/>
      <c r="WQP256" s="10"/>
      <c r="WQQ256" s="8"/>
      <c r="WQR256"/>
      <c r="WQS256" s="8"/>
      <c r="WQT256"/>
      <c r="WQU256"/>
      <c r="WQV256"/>
      <c r="WQW256" s="10"/>
      <c r="WQX256" s="8"/>
      <c r="WQY256"/>
      <c r="WQZ256" s="8"/>
      <c r="WRA256"/>
      <c r="WRB256"/>
      <c r="WRC256"/>
      <c r="WRD256" s="10"/>
      <c r="WRE256" s="8"/>
      <c r="WRF256"/>
      <c r="WRG256" s="8"/>
      <c r="WRH256"/>
      <c r="WRI256"/>
      <c r="WRJ256"/>
      <c r="WRK256" s="10"/>
      <c r="WRL256" s="8"/>
      <c r="WRM256"/>
      <c r="WRN256" s="8"/>
      <c r="WRO256"/>
      <c r="WRP256"/>
      <c r="WRQ256"/>
      <c r="WRR256" s="10"/>
      <c r="WRS256" s="8"/>
      <c r="WRT256"/>
      <c r="WRU256" s="8"/>
      <c r="WRV256"/>
      <c r="WRW256"/>
      <c r="WRX256"/>
      <c r="WRY256" s="10"/>
      <c r="WRZ256" s="8"/>
      <c r="WSA256"/>
      <c r="WSB256" s="8"/>
      <c r="WSC256"/>
      <c r="WSD256"/>
      <c r="WSE256"/>
      <c r="WSF256" s="10"/>
      <c r="WSG256" s="8"/>
      <c r="WSH256"/>
      <c r="WSI256" s="8"/>
      <c r="WSJ256"/>
      <c r="WSK256"/>
      <c r="WSL256"/>
      <c r="WSM256" s="10"/>
      <c r="WSN256" s="8"/>
      <c r="WSO256"/>
      <c r="WSP256" s="8"/>
      <c r="WSQ256"/>
      <c r="WSR256"/>
      <c r="WSS256"/>
      <c r="WST256" s="10"/>
      <c r="WSU256" s="8"/>
      <c r="WSV256"/>
      <c r="WSW256" s="8"/>
      <c r="WSX256"/>
      <c r="WSY256"/>
      <c r="WSZ256"/>
      <c r="WTA256" s="10"/>
      <c r="WTB256" s="8"/>
      <c r="WTC256"/>
      <c r="WTD256" s="8"/>
      <c r="WTE256"/>
      <c r="WTF256"/>
      <c r="WTG256"/>
      <c r="WTH256" s="10"/>
      <c r="WTI256" s="8"/>
      <c r="WTJ256"/>
      <c r="WTK256" s="8"/>
      <c r="WTL256"/>
      <c r="WTM256"/>
      <c r="WTN256"/>
      <c r="WTO256" s="10"/>
      <c r="WTP256" s="8"/>
      <c r="WTQ256"/>
      <c r="WTR256" s="8"/>
      <c r="WTS256"/>
      <c r="WTT256"/>
      <c r="WTU256"/>
      <c r="WTV256" s="10"/>
      <c r="WTW256" s="8"/>
      <c r="WTX256"/>
      <c r="WTY256" s="8"/>
      <c r="WTZ256"/>
      <c r="WUA256"/>
      <c r="WUB256"/>
      <c r="WUC256" s="10"/>
      <c r="WUD256" s="8"/>
      <c r="WUE256"/>
      <c r="WUF256" s="8"/>
      <c r="WUG256"/>
      <c r="WUH256"/>
      <c r="WUI256"/>
      <c r="WUJ256" s="10"/>
      <c r="WUK256" s="8"/>
      <c r="WUL256"/>
      <c r="WUM256" s="8"/>
      <c r="WUN256"/>
      <c r="WUO256"/>
      <c r="WUP256"/>
      <c r="WUQ256" s="10"/>
      <c r="WUR256" s="8"/>
      <c r="WUS256"/>
      <c r="WUT256" s="8"/>
      <c r="WUU256"/>
      <c r="WUV256"/>
      <c r="WUW256"/>
      <c r="WUX256" s="10"/>
      <c r="WUY256" s="8"/>
      <c r="WUZ256"/>
      <c r="WVA256" s="8"/>
      <c r="WVB256"/>
      <c r="WVC256"/>
      <c r="WVD256"/>
      <c r="WVE256" s="10"/>
      <c r="WVF256" s="8"/>
      <c r="WVG256"/>
      <c r="WVH256" s="8"/>
      <c r="WVI256"/>
      <c r="WVJ256"/>
      <c r="WVK256"/>
      <c r="WVL256" s="10"/>
      <c r="WVM256" s="8"/>
      <c r="WVN256"/>
      <c r="WVO256" s="8"/>
      <c r="WVP256"/>
      <c r="WVQ256"/>
      <c r="WVR256"/>
      <c r="WVS256" s="10"/>
      <c r="WVT256" s="8"/>
      <c r="WVU256"/>
      <c r="WVV256" s="8"/>
      <c r="WVW256"/>
      <c r="WVX256"/>
      <c r="WVY256"/>
      <c r="WVZ256" s="10"/>
      <c r="WWA256" s="8"/>
      <c r="WWB256"/>
      <c r="WWC256" s="8"/>
      <c r="WWD256"/>
      <c r="WWE256"/>
      <c r="WWF256"/>
      <c r="WWG256" s="10"/>
      <c r="WWH256" s="8"/>
      <c r="WWI256"/>
      <c r="WWJ256" s="8"/>
      <c r="WWK256"/>
      <c r="WWL256"/>
      <c r="WWM256"/>
      <c r="WWN256" s="10"/>
      <c r="WWO256" s="8"/>
      <c r="WWP256"/>
      <c r="WWQ256" s="8"/>
      <c r="WWR256"/>
      <c r="WWS256"/>
      <c r="WWT256"/>
      <c r="WWU256" s="10"/>
      <c r="WWV256" s="22"/>
      <c r="WWW256"/>
      <c r="WWX256" s="8"/>
      <c r="WWY256"/>
      <c r="WWZ256"/>
      <c r="WXA256"/>
      <c r="WXB256" s="10"/>
      <c r="WXC256" s="22"/>
      <c r="WXD256"/>
      <c r="WXE256" s="8"/>
      <c r="WXF256"/>
      <c r="WXG256"/>
      <c r="WXH256"/>
      <c r="WXI256" s="29"/>
      <c r="WXJ256" s="44"/>
      <c r="WXK256" s="8"/>
      <c r="WXL256" s="8"/>
      <c r="WXM256" s="10"/>
      <c r="WXN256" s="10"/>
      <c r="WXO256"/>
      <c r="WXP256" s="8"/>
      <c r="WXQ256"/>
      <c r="WXR256" s="8"/>
    </row>
    <row r="257" spans="1:16190" ht="12" hidden="1" customHeight="1" outlineLevel="1" x14ac:dyDescent="0.25">
      <c r="A257" s="409"/>
      <c r="B257" s="410"/>
      <c r="C257" s="61" t="s">
        <v>18</v>
      </c>
      <c r="D257" s="62" t="s">
        <v>0</v>
      </c>
      <c r="E257" s="58" t="s">
        <v>18</v>
      </c>
      <c r="F257" s="5" t="str">
        <f>IF(C257="x","4",IF(C257&gt;E257,"1",IF(C257&lt;E257,"2",IF(C257=E257,"0",))))</f>
        <v>4</v>
      </c>
      <c r="G257" s="17"/>
      <c r="H257" s="4"/>
      <c r="I257" s="35" t="e">
        <f>IF(#REF!="x","0",IF(#REF!="1","0",IF(#REF!="0","0","1")))</f>
        <v>#REF!</v>
      </c>
      <c r="J257" s="147"/>
      <c r="K257" s="148" t="s">
        <v>0</v>
      </c>
      <c r="L257" s="124"/>
      <c r="M257" s="125" t="b">
        <f>IF(AND(J257=$C257,L257=$E257),1)</f>
        <v>0</v>
      </c>
      <c r="N257" s="126" t="str">
        <f>IF(J257&gt;L257,"1",IF(J257&lt;L257,"2",IF(J257=L257,"0")))</f>
        <v>0</v>
      </c>
      <c r="O257" s="127" t="str">
        <f>IF(J257="x","0",IF(M257=1,"3,5",IF(N257=$F257,"1,5","0")))</f>
        <v>0</v>
      </c>
      <c r="P257" s="35" t="str">
        <f>IF(O257="x","0",IF(O257="1","0",IF(O257="0","0","1")))</f>
        <v>0</v>
      </c>
      <c r="Q257" s="147"/>
      <c r="R257" s="148"/>
      <c r="S257" s="124"/>
      <c r="T257" s="197" t="b">
        <f>IF(AND(Q257=$C257,S257=$E257),1)</f>
        <v>0</v>
      </c>
      <c r="U257" s="126" t="str">
        <f>IF(Q257&gt;S257,"1",IF(Q257&lt;S257,"2",IF(Q257=S257,"0")))</f>
        <v>0</v>
      </c>
      <c r="V257" s="127" t="str">
        <f>IF(Q257="x","0",IF(T257=1,"3,5",IF(U257=$F257,"1,5","0")))</f>
        <v>0</v>
      </c>
      <c r="W257" s="35" t="str">
        <f>IF(V257="x","0",IF(V257="1","0",IF(V257="0","0","1")))</f>
        <v>0</v>
      </c>
      <c r="X257" s="152"/>
      <c r="Y257" s="153"/>
      <c r="Z257" s="154"/>
      <c r="AA257" s="153" t="b">
        <f>IF(AND(X257=$C257,Z257=$E257),1)</f>
        <v>0</v>
      </c>
      <c r="AB257" s="153" t="str">
        <f>IF(X257&gt;Z257,"1",IF(X257&lt;Z257,"2",IF(X257=Z257,"0")))</f>
        <v>0</v>
      </c>
      <c r="AC257" s="196" t="str">
        <f>IF(X257="x","0",IF(AA257=1,"3,5",IF(AB257=$F257,"1,5","0")))</f>
        <v>0</v>
      </c>
      <c r="AD257" s="35" t="str">
        <f>IF(AC257="x","0",IF(AC257="1","0",IF(AC257="0","0","1")))</f>
        <v>0</v>
      </c>
      <c r="AE257" s="147"/>
      <c r="AF257" s="148"/>
      <c r="AG257" s="124"/>
      <c r="AH257" s="197" t="b">
        <f>IF(AND(AE257=$C257,AG257=$E257),1)</f>
        <v>0</v>
      </c>
      <c r="AI257" s="126" t="str">
        <f>IF(AE257&gt;AG257,"1",IF(AE257&lt;AG257,"2",IF(AE257=AG257,"0")))</f>
        <v>0</v>
      </c>
      <c r="AJ257" s="127" t="str">
        <f>IF(AE257="x","0",IF(AH257=1,"3,5",IF(AI257=$F257,"1,5","0")))</f>
        <v>0</v>
      </c>
      <c r="AK257" s="35" t="str">
        <f>IF(AJ257="x","0",IF(AJ257="1","0",IF(AJ257="0","0","1")))</f>
        <v>0</v>
      </c>
      <c r="AL257" s="152"/>
      <c r="AM257" s="153"/>
      <c r="AN257" s="154"/>
      <c r="AO257" s="153" t="b">
        <f>IF(AND(AL257=$C257,AN257=$E257),1)</f>
        <v>0</v>
      </c>
      <c r="AP257" s="153" t="str">
        <f>IF(AL257&gt;AN257,"1",IF(AL257&lt;AN257,"2",IF(AL257=AN257,"0")))</f>
        <v>0</v>
      </c>
      <c r="AQ257" s="196" t="str">
        <f>IF(AL257="x","0",IF(AO257=1,"3,5",IF(AP257=$F257,"1,5","0")))</f>
        <v>0</v>
      </c>
      <c r="AR257" s="35" t="str">
        <f>IF(AQ257="x","0",IF(AQ257="1","0",IF(AQ257="0","0","1")))</f>
        <v>0</v>
      </c>
      <c r="AS257" s="152"/>
      <c r="AT257" s="153"/>
      <c r="AU257" s="154"/>
      <c r="AV257" s="153" t="b">
        <f>IF(AND(AS257=$C257,AU257=$E257),1)</f>
        <v>0</v>
      </c>
      <c r="AW257" s="153" t="str">
        <f>IF(AS257&gt;AU257,"1",IF(AS257&lt;AU257,"2",IF(AS257=AU257,"0")))</f>
        <v>0</v>
      </c>
      <c r="AX257" s="155" t="str">
        <f>IF(AS257="x","0",IF(AV257=1,"3,5",IF(AW257=$F257,"1,5","0")))</f>
        <v>0</v>
      </c>
      <c r="AY257" s="35" t="str">
        <f>IF(AX257="x","0",IF(AX257="1","0",IF(AX257="0","0","1")))</f>
        <v>0</v>
      </c>
      <c r="AZ257" s="188"/>
      <c r="BA257" s="189"/>
      <c r="BB257" s="152"/>
      <c r="BC257" s="153" t="b">
        <f>IF(AND(AZ257=$C257,BB257=$E257),1)</f>
        <v>0</v>
      </c>
      <c r="BD257" s="87" t="str">
        <f>IF(AZ257&gt;BB257,"1",IF(AZ257&lt;BB257,"2",IF(AZ257=BB257,"0")))</f>
        <v>0</v>
      </c>
      <c r="BE257" s="80" t="str">
        <f>IF(AZ257="x","0",IF(BC257=1,"3,5",IF(BD257=$F257,"1,5","0")))</f>
        <v>0</v>
      </c>
      <c r="BF257" s="35" t="str">
        <f>IF(BE257="x","0",IF(BE257="1","0",IF(BE257="0","0","1")))</f>
        <v>0</v>
      </c>
      <c r="BG257" s="124"/>
      <c r="BH257" s="197"/>
      <c r="BI257" s="198"/>
      <c r="BJ257" s="197" t="b">
        <f>IF(AND(BG257=$C257,BI257=$E257),1)</f>
        <v>0</v>
      </c>
      <c r="BK257" s="197" t="str">
        <f>IF(BG257&gt;BI257,"1",IF(BG257&lt;BI257,"2",IF(BG257=BI257,"0")))</f>
        <v>0</v>
      </c>
      <c r="BL257" s="85" t="str">
        <f>IF(BG257="x","0",IF(BJ257=1,"3,5",IF(BK257=$F257,"1,5","0")))</f>
        <v>0</v>
      </c>
      <c r="BM257" s="35" t="str">
        <f>IF(BL257="x","0",IF(BL257="1","0",IF(BL257="0","0","1")))</f>
        <v>0</v>
      </c>
      <c r="BN257" s="147"/>
      <c r="BO257" s="148"/>
      <c r="BP257" s="124"/>
      <c r="BQ257" s="197" t="b">
        <f>IF(AND(BN257=$C257,BP257=$E257),1)</f>
        <v>0</v>
      </c>
      <c r="BR257" s="126" t="str">
        <f>IF(BN257&gt;BP257,"1",IF(BN257&lt;BP257,"2",IF(BN257=BP257,"0")))</f>
        <v>0</v>
      </c>
      <c r="BS257" s="127" t="str">
        <f>IF(BN257="x","0",IF(BQ257=1,"3,5",IF(BR257=$F257,"1,5","0")))</f>
        <v>0</v>
      </c>
      <c r="BT257" s="35" t="str">
        <f>IF(BS257="x","0",IF(BS257="1","0",IF(BS257="0","0","1")))</f>
        <v>0</v>
      </c>
      <c r="BU257" s="152"/>
      <c r="BV257" s="153"/>
      <c r="BW257" s="154"/>
      <c r="BX257" s="153" t="b">
        <f>IF(AND(BU257=$C257,BW257=$E257),1)</f>
        <v>0</v>
      </c>
      <c r="BY257" s="153" t="str">
        <f>IF(BU257&gt;BW257,"1",IF(BU257&lt;BW257,"2",IF(BU257=BW257,"0")))</f>
        <v>0</v>
      </c>
      <c r="BZ257" s="196" t="str">
        <f>IF(BU257="x","0",IF(BX257=1,"3,5",IF(BY257=$F257,"1,5","0")))</f>
        <v>0</v>
      </c>
      <c r="CA257" s="35" t="str">
        <f>IF(BZ257="x","0",IF(BZ257="1","0",IF(BZ257="0","0","1")))</f>
        <v>0</v>
      </c>
      <c r="CB257" s="124"/>
      <c r="CC257" s="197"/>
      <c r="CD257" s="198"/>
      <c r="CE257" s="197" t="b">
        <f>IF(AND(CB257=$C257,CD257=$E257),1)</f>
        <v>0</v>
      </c>
      <c r="CF257" s="197" t="str">
        <f>IF(CB257&gt;CD257,"1",IF(CB257&lt;CD257,"2",IF(CB257=CD257,"0")))</f>
        <v>0</v>
      </c>
      <c r="CG257" s="85" t="str">
        <f>IF(CB257="x","0",IF(CE257=1,"3,5",IF(CF257=$F257,"1,5","0")))</f>
        <v>0</v>
      </c>
      <c r="CH257" s="35" t="str">
        <f>IF(CG257="x","0",IF(CG257="1","0",IF(CG257="0","0","1")))</f>
        <v>0</v>
      </c>
      <c r="CI257" s="188"/>
      <c r="CJ257" s="189" t="s">
        <v>0</v>
      </c>
      <c r="CK257" s="152"/>
      <c r="CL257" s="153" t="b">
        <f>IF(AND(CI257=$C257,CK257=$E257),1)</f>
        <v>0</v>
      </c>
      <c r="CM257" s="87" t="str">
        <f>IF(CI257&gt;CK257,"1",IF(CI257&lt;CK257,"2",IF(CI257=CK257,"0")))</f>
        <v>0</v>
      </c>
      <c r="CN257" s="80" t="str">
        <f>IF(CI257="x","0",IF(CL257=1,"3,5",IF(CM257=$F257,"1,5","0")))</f>
        <v>0</v>
      </c>
      <c r="CO257" s="35" t="str">
        <f>IF(CN257="x","0",IF(CN257="1","0",IF(CN257="0","0","1")))</f>
        <v>0</v>
      </c>
      <c r="CP257" s="17"/>
      <c r="CQ257" s="70">
        <v>37</v>
      </c>
      <c r="CR257" s="66">
        <f>$O262</f>
        <v>0</v>
      </c>
      <c r="CS257" s="71">
        <f>$V262</f>
        <v>0</v>
      </c>
      <c r="CT257" s="71">
        <f>$AC262</f>
        <v>0</v>
      </c>
      <c r="CU257" s="71">
        <f>$AJ262</f>
        <v>0</v>
      </c>
      <c r="CV257" s="71">
        <f>$AQ262</f>
        <v>0</v>
      </c>
      <c r="CW257" s="71">
        <f>$AX262</f>
        <v>0</v>
      </c>
      <c r="CX257" s="71">
        <f>$BE262</f>
        <v>0</v>
      </c>
      <c r="CY257" s="71">
        <f>$BL262</f>
        <v>0</v>
      </c>
      <c r="CZ257" s="71">
        <f>$BS262</f>
        <v>0</v>
      </c>
      <c r="DA257" s="71">
        <f>$BZ262</f>
        <v>0</v>
      </c>
      <c r="DB257" s="108">
        <f>$CG262</f>
        <v>0</v>
      </c>
      <c r="DC257" s="71">
        <f>$CN262</f>
        <v>0</v>
      </c>
    </row>
    <row r="258" spans="1:16190" ht="12" hidden="1" customHeight="1" outlineLevel="1" x14ac:dyDescent="0.25">
      <c r="A258" s="407"/>
      <c r="B258" s="408"/>
      <c r="C258" s="61" t="s">
        <v>18</v>
      </c>
      <c r="D258" s="62" t="s">
        <v>0</v>
      </c>
      <c r="E258" s="58" t="s">
        <v>18</v>
      </c>
      <c r="F258" s="5" t="str">
        <f>IF(C258="x","4",IF(C258&gt;E258,"1",IF(C258&lt;E258,"2",IF(C258=E258,"0",))))</f>
        <v>4</v>
      </c>
      <c r="G258" s="17"/>
      <c r="H258" s="4"/>
      <c r="I258" s="54"/>
      <c r="J258" s="137"/>
      <c r="K258" s="129" t="s">
        <v>0</v>
      </c>
      <c r="L258" s="138"/>
      <c r="M258" s="128" t="b">
        <f>IF(AND(J258=$C258,L258=$E258),1)</f>
        <v>0</v>
      </c>
      <c r="N258" s="129" t="str">
        <f>IF(J258&gt;L258,"1",IF(J258&lt;L258,"2",IF(J258=L258,"0")))</f>
        <v>0</v>
      </c>
      <c r="O258" s="127" t="str">
        <f>IF(J258="x","0",IF(M258=1,"3",IF(N258=$F258,"1","0")))</f>
        <v>0</v>
      </c>
      <c r="P258" s="54"/>
      <c r="Q258" s="137"/>
      <c r="R258" s="129"/>
      <c r="S258" s="138"/>
      <c r="T258" s="128" t="b">
        <f>IF(AND(Q258=$C258,S258=$E258),1)</f>
        <v>0</v>
      </c>
      <c r="U258" s="129" t="str">
        <f>IF(Q258&gt;S258,"1",IF(Q258&lt;S258,"2",IF(Q258=S258,"0")))</f>
        <v>0</v>
      </c>
      <c r="V258" s="127" t="str">
        <f>IF(Q258="x","0",IF(T258=1,"3",IF(U258=$F258,"1","0")))</f>
        <v>0</v>
      </c>
      <c r="W258" s="54"/>
      <c r="X258" s="164"/>
      <c r="Y258" s="78"/>
      <c r="Z258" s="165"/>
      <c r="AA258" s="78" t="b">
        <f>IF(AND(X258=$C258,Z258=$E258),1)</f>
        <v>0</v>
      </c>
      <c r="AB258" s="78" t="str">
        <f>IF(X258&gt;Z258,"1",IF(X258&lt;Z258,"2",IF(X258=Z258,"0")))</f>
        <v>0</v>
      </c>
      <c r="AC258" s="81" t="str">
        <f>IF(X258="x","0",IF(AA258=1,"3",IF(AB258=$F258,"1","0")))</f>
        <v>0</v>
      </c>
      <c r="AD258" s="54"/>
      <c r="AE258" s="137"/>
      <c r="AF258" s="129"/>
      <c r="AG258" s="138"/>
      <c r="AH258" s="128" t="b">
        <f>IF(AND(AE258=$C258,AG258=$E258),1)</f>
        <v>0</v>
      </c>
      <c r="AI258" s="129" t="str">
        <f>IF(AE258&gt;AG258,"1",IF(AE258&lt;AG258,"2",IF(AE258=AG258,"0")))</f>
        <v>0</v>
      </c>
      <c r="AJ258" s="127" t="str">
        <f>IF(AE258="x","0",IF(AH258=1,"3",IF(AI258=$F258,"1","0")))</f>
        <v>0</v>
      </c>
      <c r="AK258" s="54"/>
      <c r="AL258" s="164"/>
      <c r="AM258" s="78"/>
      <c r="AN258" s="165"/>
      <c r="AO258" s="78" t="b">
        <f>IF(AND(AL258=$C258,AN258=$E258),1)</f>
        <v>0</v>
      </c>
      <c r="AP258" s="78" t="str">
        <f>IF(AL258&gt;AN258,"1",IF(AL258&lt;AN258,"2",IF(AL258=AN258,"0")))</f>
        <v>0</v>
      </c>
      <c r="AQ258" s="81" t="str">
        <f>IF(AL258="x","0",IF(AO258=1,"3",IF(AP258=$F258,"1","0")))</f>
        <v>0</v>
      </c>
      <c r="AR258" s="54"/>
      <c r="AS258" s="164"/>
      <c r="AT258" s="78"/>
      <c r="AU258" s="165"/>
      <c r="AV258" s="78" t="b">
        <f>IF(AND(AS258=$C258,AU258=$E258),1)</f>
        <v>0</v>
      </c>
      <c r="AW258" s="78" t="str">
        <f>IF(AS258&gt;AU258,"1",IF(AS258&lt;AU258,"2",IF(AS258=AU258,"0")))</f>
        <v>0</v>
      </c>
      <c r="AX258" s="81" t="str">
        <f>IF(AS258="x","0",IF(AV258=1,"3",IF(AW258=$F258,"1","0")))</f>
        <v>0</v>
      </c>
      <c r="AY258" s="54"/>
      <c r="AZ258" s="164"/>
      <c r="BA258" s="78"/>
      <c r="BB258" s="165"/>
      <c r="BC258" s="79" t="b">
        <f>IF(AND(AZ258=$C258,BB258=$E258),1)</f>
        <v>0</v>
      </c>
      <c r="BD258" s="78" t="str">
        <f>IF(AZ258&gt;BB258,"1",IF(AZ258&lt;BB258,"2",IF(AZ258=BB258,"0")))</f>
        <v>0</v>
      </c>
      <c r="BE258" s="80" t="str">
        <f>IF(AZ258="x","0",IF(BC258=1,"3",IF(BD258=$F258,"1","0")))</f>
        <v>0</v>
      </c>
      <c r="BF258" s="54"/>
      <c r="BG258" s="137"/>
      <c r="BH258" s="129"/>
      <c r="BI258" s="138"/>
      <c r="BJ258" s="129" t="b">
        <f>IF(AND(BG258=$C258,BI258=$E258),1)</f>
        <v>0</v>
      </c>
      <c r="BK258" s="129" t="str">
        <f>IF(BG258&gt;BI258,"1",IF(BG258&lt;BI258,"2",IF(BG258=BI258,"0")))</f>
        <v>0</v>
      </c>
      <c r="BL258" s="199" t="str">
        <f>IF(BG258="x","0",IF(BJ258=1,"3",IF(BK258=$F258,"1","0")))</f>
        <v>0</v>
      </c>
      <c r="BM258" s="54"/>
      <c r="BN258" s="137"/>
      <c r="BO258" s="129"/>
      <c r="BP258" s="138"/>
      <c r="BQ258" s="128" t="b">
        <f>IF(AND(BN258=$C258,BP258=$E258),1)</f>
        <v>0</v>
      </c>
      <c r="BR258" s="129" t="str">
        <f>IF(BN258&gt;BP258,"1",IF(BN258&lt;BP258,"2",IF(BN258=BP258,"0")))</f>
        <v>0</v>
      </c>
      <c r="BS258" s="127" t="str">
        <f>IF(BN258="x","0",IF(BQ258=1,"3",IF(BR258=$F258,"1","0")))</f>
        <v>0</v>
      </c>
      <c r="BT258" s="54"/>
      <c r="BU258" s="164"/>
      <c r="BV258" s="78" t="s">
        <v>0</v>
      </c>
      <c r="BW258" s="165"/>
      <c r="BX258" s="78" t="b">
        <f>IF(AND(BU258=$C258,BW258=$E258),1)</f>
        <v>0</v>
      </c>
      <c r="BY258" s="78" t="str">
        <f>IF(BU258&gt;BW258,"1",IF(BU258&lt;BW258,"2",IF(BU258=BW258,"0")))</f>
        <v>0</v>
      </c>
      <c r="BZ258" s="81" t="str">
        <f>IF(BU258="x","0",IF(BX258=1,"3",IF(BY258=$F258,"1","0")))</f>
        <v>0</v>
      </c>
      <c r="CA258" s="54"/>
      <c r="CB258" s="137"/>
      <c r="CC258" s="129" t="s">
        <v>0</v>
      </c>
      <c r="CD258" s="138"/>
      <c r="CE258" s="129" t="b">
        <f>IF(AND(CB258=$C258,CD258=$E258),1)</f>
        <v>0</v>
      </c>
      <c r="CF258" s="129" t="str">
        <f>IF(CB258&gt;CD258,"1",IF(CB258&lt;CD258,"2",IF(CB258=CD258,"0")))</f>
        <v>0</v>
      </c>
      <c r="CG258" s="199" t="str">
        <f>IF(CB258="x","0",IF(CE258=1,"3",IF(CF258=$F258,"1","0")))</f>
        <v>0</v>
      </c>
      <c r="CH258" s="54"/>
      <c r="CI258" s="164"/>
      <c r="CJ258" s="78" t="s">
        <v>0</v>
      </c>
      <c r="CK258" s="165"/>
      <c r="CL258" s="79" t="b">
        <f>IF(AND(CI258=$C258,CK258=$E258),1)</f>
        <v>0</v>
      </c>
      <c r="CM258" s="78" t="str">
        <f>IF(CI258&gt;CK258,"1",IF(CI258&lt;CK258,"2",IF(CI258=CK258,"0")))</f>
        <v>0</v>
      </c>
      <c r="CN258" s="80" t="str">
        <f>IF(CI258="x","0",IF(CL258=1,"3",IF(CM258=$F258,"1","0")))</f>
        <v>0</v>
      </c>
      <c r="CO258" s="54"/>
      <c r="CP258" s="65"/>
      <c r="CQ258" s="18" t="s">
        <v>9</v>
      </c>
      <c r="CR258" s="88">
        <f>COUNTIF($O257:$O261,"3")+COUNTIF($O257:$O261,"3,5")</f>
        <v>0</v>
      </c>
      <c r="CS258" s="88">
        <f>COUNTIF($V257:$V261,"3")+COUNTIF($V257:$V261,"3,5")</f>
        <v>0</v>
      </c>
      <c r="CT258" s="13">
        <f>COUNTIF($AC257:$AC261,"3")+COUNTIF($AC257:$AC261,"3,5")</f>
        <v>0</v>
      </c>
      <c r="CU258" s="88">
        <f>COUNTIF($AJ257:$AJ261,"3")+COUNTIF($AJ257:$AJ261,"3,5")</f>
        <v>0</v>
      </c>
      <c r="CV258" s="13">
        <f>COUNTIF($AQ257:$AQ261,"3")+COUNTIF($AQ257:$AQ261,"3,5")</f>
        <v>0</v>
      </c>
      <c r="CW258" s="13">
        <f>COUNTIF($AX257:$AX261,"3")+COUNTIF($AX257:$AX261,"3,5")</f>
        <v>0</v>
      </c>
      <c r="CX258" s="88">
        <f>COUNTIF($BE257:$BE261,"3")+COUNTIF($BE257:$BE261,"3,5")</f>
        <v>0</v>
      </c>
      <c r="CY258" s="13">
        <f>COUNTIF($BL257:$BL261,"3")+COUNTIF($BL257:$BL261,"3,5")</f>
        <v>0</v>
      </c>
      <c r="CZ258" s="88">
        <f>COUNTIF($BS257:$BS261,"3")+COUNTIF($BS257:$BS261,"3,5")</f>
        <v>0</v>
      </c>
      <c r="DA258" s="13">
        <f>COUNTIF($BZ257:$BZ261,"3")+COUNTIF($BZ257:$BZ261,"3,3")</f>
        <v>0</v>
      </c>
      <c r="DB258" s="103">
        <f>COUNTIF($CG257:$CG261,"3")+COUNTIF($CG257:$CG261,"3,5")</f>
        <v>0</v>
      </c>
      <c r="DC258" s="88">
        <f>COUNTIF($CN257:$CN261,"3")+COUNTIF($CN257:$CN261,"3,5")</f>
        <v>0</v>
      </c>
    </row>
    <row r="259" spans="1:16190" ht="12" hidden="1" customHeight="1" outlineLevel="1" x14ac:dyDescent="0.25">
      <c r="A259" s="407"/>
      <c r="B259" s="408"/>
      <c r="C259" s="61" t="s">
        <v>18</v>
      </c>
      <c r="D259" s="62" t="s">
        <v>0</v>
      </c>
      <c r="E259" s="58" t="s">
        <v>18</v>
      </c>
      <c r="F259" s="5" t="str">
        <f>IF(C259="x","4",IF(C259&gt;E259,"1",IF(C259&lt;E259,"2",IF(C259=E259,"0",))))</f>
        <v>4</v>
      </c>
      <c r="G259" s="17"/>
      <c r="H259" s="4"/>
      <c r="I259" s="5"/>
      <c r="J259" s="137"/>
      <c r="K259" s="129" t="s">
        <v>0</v>
      </c>
      <c r="L259" s="138"/>
      <c r="M259" s="128" t="b">
        <f>IF(AND(J259=$C259,L259=$E259),1)</f>
        <v>0</v>
      </c>
      <c r="N259" s="129" t="str">
        <f>IF(J259&gt;L259,"1",IF(J259&lt;L259,"2",IF(J259=L259,"0")))</f>
        <v>0</v>
      </c>
      <c r="O259" s="127" t="str">
        <f>IF(J259="x","0",IF(M259=1,"3",IF(N259=$F259,"1","0")))</f>
        <v>0</v>
      </c>
      <c r="P259" s="5"/>
      <c r="Q259" s="137"/>
      <c r="R259" s="129"/>
      <c r="S259" s="138"/>
      <c r="T259" s="128" t="b">
        <f>IF(AND(Q259=$C259,S259=$E259),1)</f>
        <v>0</v>
      </c>
      <c r="U259" s="129" t="str">
        <f>IF(Q259&gt;S259,"1",IF(Q259&lt;S259,"2",IF(Q259=S259,"0")))</f>
        <v>0</v>
      </c>
      <c r="V259" s="127" t="str">
        <f>IF(Q259="x","0",IF(T259=1,"3",IF(U259=$F259,"1","0")))</f>
        <v>0</v>
      </c>
      <c r="W259" s="5"/>
      <c r="X259" s="164"/>
      <c r="Y259" s="78"/>
      <c r="Z259" s="165"/>
      <c r="AA259" s="78" t="b">
        <f>IF(AND(X259=$C259,Z259=$E259),1)</f>
        <v>0</v>
      </c>
      <c r="AB259" s="78" t="str">
        <f>IF(X259&gt;Z259,"1",IF(X259&lt;Z259,"2",IF(X259=Z259,"0")))</f>
        <v>0</v>
      </c>
      <c r="AC259" s="81" t="str">
        <f>IF(X259="x","0",IF(AA259=1,"3",IF(AB259=$F259,"1","0")))</f>
        <v>0</v>
      </c>
      <c r="AD259" s="5"/>
      <c r="AE259" s="137"/>
      <c r="AF259" s="129"/>
      <c r="AG259" s="138"/>
      <c r="AH259" s="128" t="b">
        <f>IF(AND(AE259=$C259,AG259=$E259),1)</f>
        <v>0</v>
      </c>
      <c r="AI259" s="129" t="str">
        <f>IF(AE259&gt;AG259,"1",IF(AE259&lt;AG259,"2",IF(AE259=AG259,"0")))</f>
        <v>0</v>
      </c>
      <c r="AJ259" s="127" t="str">
        <f>IF(AE259="x","0",IF(AH259=1,"3",IF(AI259=$F259,"1","0")))</f>
        <v>0</v>
      </c>
      <c r="AK259" s="5"/>
      <c r="AL259" s="164"/>
      <c r="AM259" s="78"/>
      <c r="AN259" s="165"/>
      <c r="AO259" s="78" t="b">
        <f>IF(AND(AL259=$C259,AN259=$E259),1)</f>
        <v>0</v>
      </c>
      <c r="AP259" s="78" t="str">
        <f>IF(AL259&gt;AN259,"1",IF(AL259&lt;AN259,"2",IF(AL259=AN259,"0")))</f>
        <v>0</v>
      </c>
      <c r="AQ259" s="81" t="str">
        <f>IF(AL259="x","0",IF(AO259=1,"3",IF(AP259=$F259,"1","0")))</f>
        <v>0</v>
      </c>
      <c r="AR259" s="5"/>
      <c r="AS259" s="164"/>
      <c r="AT259" s="78"/>
      <c r="AU259" s="165"/>
      <c r="AV259" s="78" t="b">
        <f>IF(AND(AS259=$C259,AU259=$E259),1)</f>
        <v>0</v>
      </c>
      <c r="AW259" s="78" t="str">
        <f>IF(AS259&gt;AU259,"1",IF(AS259&lt;AU259,"2",IF(AS259=AU259,"0")))</f>
        <v>0</v>
      </c>
      <c r="AX259" s="81" t="str">
        <f>IF(AS259="x","0",IF(AV259=1,"3",IF(AW259=$F259,"1","0")))</f>
        <v>0</v>
      </c>
      <c r="AY259" s="5"/>
      <c r="AZ259" s="164"/>
      <c r="BA259" s="78"/>
      <c r="BB259" s="165"/>
      <c r="BC259" s="79" t="b">
        <f>IF(AND(AZ259=$C259,BB259=$E259),1)</f>
        <v>0</v>
      </c>
      <c r="BD259" s="78" t="str">
        <f>IF(AZ259&gt;BB259,"1",IF(AZ259&lt;BB259,"2",IF(AZ259=BB259,"0")))</f>
        <v>0</v>
      </c>
      <c r="BE259" s="80" t="str">
        <f>IF(AZ259="x","0",IF(BC259=1,"3",IF(BD259=$F259,"1","0")))</f>
        <v>0</v>
      </c>
      <c r="BF259" s="5"/>
      <c r="BG259" s="137"/>
      <c r="BH259" s="129"/>
      <c r="BI259" s="138"/>
      <c r="BJ259" s="129" t="b">
        <f>IF(AND(BG259=$C259,BI259=$E259),1)</f>
        <v>0</v>
      </c>
      <c r="BK259" s="129" t="str">
        <f>IF(BG259&gt;BI259,"1",IF(BG259&lt;BI259,"2",IF(BG259=BI259,"0")))</f>
        <v>0</v>
      </c>
      <c r="BL259" s="199" t="str">
        <f>IF(BG259="x","0",IF(BJ259=1,"3",IF(BK259=$F259,"1","0")))</f>
        <v>0</v>
      </c>
      <c r="BM259" s="5"/>
      <c r="BN259" s="137"/>
      <c r="BO259" s="129"/>
      <c r="BP259" s="138"/>
      <c r="BQ259" s="128" t="b">
        <f>IF(AND(BN259=$C259,BP259=$E259),1)</f>
        <v>0</v>
      </c>
      <c r="BR259" s="129" t="str">
        <f>IF(BN259&gt;BP259,"1",IF(BN259&lt;BP259,"2",IF(BN259=BP259,"0")))</f>
        <v>0</v>
      </c>
      <c r="BS259" s="127" t="str">
        <f>IF(BN259="x","0",IF(BQ259=1,"3",IF(BR259=$F259,"1","0")))</f>
        <v>0</v>
      </c>
      <c r="BT259" s="5"/>
      <c r="BU259" s="164"/>
      <c r="BV259" s="78" t="s">
        <v>0</v>
      </c>
      <c r="BW259" s="165"/>
      <c r="BX259" s="78" t="b">
        <f>IF(AND(BU259=$C259,BW259=$E259),1)</f>
        <v>0</v>
      </c>
      <c r="BY259" s="78" t="str">
        <f>IF(BU259&gt;BW259,"1",IF(BU259&lt;BW259,"2",IF(BU259=BW259,"0")))</f>
        <v>0</v>
      </c>
      <c r="BZ259" s="81" t="str">
        <f>IF(BU259="x","0",IF(BX259=1,"3",IF(BY259=$F259,"1","0")))</f>
        <v>0</v>
      </c>
      <c r="CA259" s="5"/>
      <c r="CB259" s="137"/>
      <c r="CC259" s="129" t="s">
        <v>0</v>
      </c>
      <c r="CD259" s="138"/>
      <c r="CE259" s="129" t="b">
        <f>IF(AND(CB259=$C259,CD259=$E259),1)</f>
        <v>0</v>
      </c>
      <c r="CF259" s="129" t="str">
        <f>IF(CB259&gt;CD259,"1",IF(CB259&lt;CD259,"2",IF(CB259=CD259,"0")))</f>
        <v>0</v>
      </c>
      <c r="CG259" s="199" t="str">
        <f>IF(CB259="x","0",IF(CE259=1,"3",IF(CF259=$F259,"1","0")))</f>
        <v>0</v>
      </c>
      <c r="CH259" s="5"/>
      <c r="CI259" s="164"/>
      <c r="CJ259" s="78" t="s">
        <v>0</v>
      </c>
      <c r="CK259" s="165"/>
      <c r="CL259" s="79" t="b">
        <f>IF(AND(CI259=$C259,CK259=$E259),1)</f>
        <v>0</v>
      </c>
      <c r="CM259" s="78" t="str">
        <f>IF(CI259&gt;CK259,"1",IF(CI259&lt;CK259,"2",IF(CI259=CK259,"0")))</f>
        <v>0</v>
      </c>
      <c r="CN259" s="80" t="str">
        <f>IF(CI259="x","0",IF(CL259=1,"3",IF(CM259=$F259,"1","0")))</f>
        <v>0</v>
      </c>
      <c r="CO259" s="5"/>
      <c r="CP259" s="17"/>
      <c r="CQ259" s="18" t="s">
        <v>10</v>
      </c>
      <c r="CR259" s="89">
        <f>COUNTIF($O257:$O261,"1")+COUNTIF($O257:$O261,"1,5")</f>
        <v>0</v>
      </c>
      <c r="CS259" s="89">
        <f>COUNTIF($V257:$V261,"1")+COUNTIF($V257:$V261,"1,5")</f>
        <v>0</v>
      </c>
      <c r="CT259" s="14">
        <f>COUNTIF($AC257:$AC261,"1")+COUNTIF($AC257:$AC261,"1,5")</f>
        <v>0</v>
      </c>
      <c r="CU259" s="89">
        <f>COUNTIF($AJ257:$AJ261,"1")+COUNTIF($AJ257:$AJ261,"1,5")</f>
        <v>0</v>
      </c>
      <c r="CV259" s="14">
        <f>COUNTIF($AQ257:$AQ261,"1")+COUNTIF($AQ257:$AQ261,"1,5")</f>
        <v>0</v>
      </c>
      <c r="CW259" s="14">
        <f>COUNTIF($AX257:$AX261,"1")+COUNTIF($AX257:$AX261,"1,5")</f>
        <v>0</v>
      </c>
      <c r="CX259" s="89">
        <f>COUNTIF($BE257:$BE261,"1")+COUNTIF($BE257:$BE261,"1,5")</f>
        <v>0</v>
      </c>
      <c r="CY259" s="14">
        <f>COUNTIF($BL257:$BL261,"1")+COUNTIF($BL257:$BL261,"1,5")</f>
        <v>0</v>
      </c>
      <c r="CZ259" s="89">
        <f>COUNTIF($BS257:$BS261,"1")+COUNTIF($BS257:$BS261,"1,5")</f>
        <v>0</v>
      </c>
      <c r="DA259" s="14">
        <f>COUNTIF($BZ257:$BZ261,"1")+COUNTIF($BZ257:$BZ261,"1,5")</f>
        <v>0</v>
      </c>
      <c r="DB259" s="104">
        <f>COUNTIF($CG257:$CG261,"1")+COUNTIF($CG257:$CG261,"1,5")</f>
        <v>0</v>
      </c>
      <c r="DC259" s="89">
        <f>COUNTIF($CN257:$CN261,"1")+COUNTIF($CN257:$CN261,"1,5")</f>
        <v>0</v>
      </c>
    </row>
    <row r="260" spans="1:16190" ht="12" hidden="1" customHeight="1" outlineLevel="1" x14ac:dyDescent="0.25">
      <c r="A260" s="407"/>
      <c r="B260" s="408"/>
      <c r="C260" s="61" t="s">
        <v>18</v>
      </c>
      <c r="D260" s="62" t="s">
        <v>0</v>
      </c>
      <c r="E260" s="58" t="s">
        <v>18</v>
      </c>
      <c r="F260" s="5" t="str">
        <f>IF(C260="x","4",IF(C260&gt;E260,"1",IF(C260&lt;E260,"2",IF(C260=E260,"0",))))</f>
        <v>4</v>
      </c>
      <c r="G260" s="17"/>
      <c r="H260" s="4"/>
      <c r="I260" s="5"/>
      <c r="J260" s="137"/>
      <c r="K260" s="129" t="s">
        <v>0</v>
      </c>
      <c r="L260" s="138"/>
      <c r="M260" s="128" t="b">
        <f>IF(AND(J260=$C260,L260=$E260),1)</f>
        <v>0</v>
      </c>
      <c r="N260" s="129" t="str">
        <f>IF(J260&gt;L260,"1",IF(J260&lt;L260,"2",IF(J260=L260,"0")))</f>
        <v>0</v>
      </c>
      <c r="O260" s="127" t="str">
        <f>IF(J260="x","0",IF(M260=1,"3",IF(N260=$F260,"1","0")))</f>
        <v>0</v>
      </c>
      <c r="P260" s="5"/>
      <c r="Q260" s="137"/>
      <c r="R260" s="129"/>
      <c r="S260" s="138"/>
      <c r="T260" s="128" t="b">
        <f>IF(AND(Q260=$C260,S260=$E260),1)</f>
        <v>0</v>
      </c>
      <c r="U260" s="129" t="str">
        <f>IF(Q260&gt;S260,"1",IF(Q260&lt;S260,"2",IF(Q260=S260,"0")))</f>
        <v>0</v>
      </c>
      <c r="V260" s="127" t="str">
        <f>IF(Q260="x","0",IF(T260=1,"3",IF(U260=$F260,"1","0")))</f>
        <v>0</v>
      </c>
      <c r="W260" s="5"/>
      <c r="X260" s="164"/>
      <c r="Y260" s="78"/>
      <c r="Z260" s="165"/>
      <c r="AA260" s="78" t="b">
        <f>IF(AND(X260=$C260,Z260=$E260),1)</f>
        <v>0</v>
      </c>
      <c r="AB260" s="78" t="str">
        <f>IF(X260&gt;Z260,"1",IF(X260&lt;Z260,"2",IF(X260=Z260,"0")))</f>
        <v>0</v>
      </c>
      <c r="AC260" s="81" t="str">
        <f>IF(X260="x","0",IF(AA260=1,"3",IF(AB260=$F260,"1","0")))</f>
        <v>0</v>
      </c>
      <c r="AD260" s="5"/>
      <c r="AE260" s="137"/>
      <c r="AF260" s="129"/>
      <c r="AG260" s="138"/>
      <c r="AH260" s="128" t="b">
        <f>IF(AND(AE260=$C260,AG260=$E260),1)</f>
        <v>0</v>
      </c>
      <c r="AI260" s="129" t="str">
        <f>IF(AE260&gt;AG260,"1",IF(AE260&lt;AG260,"2",IF(AE260=AG260,"0")))</f>
        <v>0</v>
      </c>
      <c r="AJ260" s="127" t="str">
        <f>IF(AE260="x","0",IF(AH260=1,"3",IF(AI260=$F260,"1","0")))</f>
        <v>0</v>
      </c>
      <c r="AK260" s="5"/>
      <c r="AL260" s="164"/>
      <c r="AM260" s="78"/>
      <c r="AN260" s="165"/>
      <c r="AO260" s="78" t="b">
        <f>IF(AND(AL260=$C260,AN260=$E260),1)</f>
        <v>0</v>
      </c>
      <c r="AP260" s="78" t="str">
        <f>IF(AL260&gt;AN260,"1",IF(AL260&lt;AN260,"2",IF(AL260=AN260,"0")))</f>
        <v>0</v>
      </c>
      <c r="AQ260" s="81" t="str">
        <f>IF(AL260="x","0",IF(AO260=1,"3",IF(AP260=$F260,"1","0")))</f>
        <v>0</v>
      </c>
      <c r="AR260" s="5"/>
      <c r="AS260" s="164"/>
      <c r="AT260" s="78"/>
      <c r="AU260" s="165"/>
      <c r="AV260" s="78" t="b">
        <f>IF(AND(AS260=$C260,AU260=$E260),1)</f>
        <v>0</v>
      </c>
      <c r="AW260" s="78" t="str">
        <f>IF(AS260&gt;AU260,"1",IF(AS260&lt;AU260,"2",IF(AS260=AU260,"0")))</f>
        <v>0</v>
      </c>
      <c r="AX260" s="81" t="str">
        <f>IF(AS260="x","0",IF(AV260=1,"3",IF(AW260=$F260,"1","0")))</f>
        <v>0</v>
      </c>
      <c r="AY260" s="5"/>
      <c r="AZ260" s="164"/>
      <c r="BA260" s="78"/>
      <c r="BB260" s="165"/>
      <c r="BC260" s="79" t="b">
        <f>IF(AND(AZ260=$C260,BB260=$E260),1)</f>
        <v>0</v>
      </c>
      <c r="BD260" s="78" t="str">
        <f>IF(AZ260&gt;BB260,"1",IF(AZ260&lt;BB260,"2",IF(AZ260=BB260,"0")))</f>
        <v>0</v>
      </c>
      <c r="BE260" s="80" t="str">
        <f>IF(AZ260="x","0",IF(BC260=1,"3",IF(BD260=$F260,"1","0")))</f>
        <v>0</v>
      </c>
      <c r="BF260" s="5"/>
      <c r="BG260" s="137"/>
      <c r="BH260" s="129"/>
      <c r="BI260" s="138"/>
      <c r="BJ260" s="129" t="b">
        <f>IF(AND(BG260=$C260,BI260=$E260),1)</f>
        <v>0</v>
      </c>
      <c r="BK260" s="129" t="str">
        <f>IF(BG260&gt;BI260,"1",IF(BG260&lt;BI260,"2",IF(BG260=BI260,"0")))</f>
        <v>0</v>
      </c>
      <c r="BL260" s="199" t="str">
        <f>IF(BG260="x","0",IF(BJ260=1,"3",IF(BK260=$F260,"1","0")))</f>
        <v>0</v>
      </c>
      <c r="BM260" s="5"/>
      <c r="BN260" s="137"/>
      <c r="BO260" s="129"/>
      <c r="BP260" s="138"/>
      <c r="BQ260" s="128" t="b">
        <f>IF(AND(BN260=$C260,BP260=$E260),1)</f>
        <v>0</v>
      </c>
      <c r="BR260" s="129" t="str">
        <f>IF(BN260&gt;BP260,"1",IF(BN260&lt;BP260,"2",IF(BN260=BP260,"0")))</f>
        <v>0</v>
      </c>
      <c r="BS260" s="127" t="str">
        <f>IF(BN260="x","0",IF(BQ260=1,"3",IF(BR260=$F260,"1","0")))</f>
        <v>0</v>
      </c>
      <c r="BT260" s="5"/>
      <c r="BU260" s="164"/>
      <c r="BV260" s="78" t="s">
        <v>0</v>
      </c>
      <c r="BW260" s="165"/>
      <c r="BX260" s="78" t="b">
        <f>IF(AND(BU260=$C260,BW260=$E260),1)</f>
        <v>0</v>
      </c>
      <c r="BY260" s="78" t="str">
        <f>IF(BU260&gt;BW260,"1",IF(BU260&lt;BW260,"2",IF(BU260=BW260,"0")))</f>
        <v>0</v>
      </c>
      <c r="BZ260" s="81" t="str">
        <f>IF(BU260="x","0",IF(BX260=1,"3",IF(BY260=$F260,"1","0")))</f>
        <v>0</v>
      </c>
      <c r="CA260" s="5"/>
      <c r="CB260" s="137"/>
      <c r="CC260" s="129" t="s">
        <v>0</v>
      </c>
      <c r="CD260" s="138"/>
      <c r="CE260" s="129" t="b">
        <f>IF(AND(CB260=$C260,CD260=$E260),1)</f>
        <v>0</v>
      </c>
      <c r="CF260" s="129" t="str">
        <f>IF(CB260&gt;CD260,"1",IF(CB260&lt;CD260,"2",IF(CB260=CD260,"0")))</f>
        <v>0</v>
      </c>
      <c r="CG260" s="199" t="str">
        <f>IF(CB260="x","0",IF(CE260=1,"3",IF(CF260=$F260,"1","0")))</f>
        <v>0</v>
      </c>
      <c r="CH260" s="5"/>
      <c r="CI260" s="164"/>
      <c r="CJ260" s="78" t="s">
        <v>0</v>
      </c>
      <c r="CK260" s="165"/>
      <c r="CL260" s="79" t="b">
        <f>IF(AND(CI260=$C260,CK260=$E260),1)</f>
        <v>0</v>
      </c>
      <c r="CM260" s="78" t="str">
        <f>IF(CI260&gt;CK260,"1",IF(CI260&lt;CK260,"2",IF(CI260=CK260,"0")))</f>
        <v>0</v>
      </c>
      <c r="CN260" s="80" t="str">
        <f>IF(CI260="x","0",IF(CL260=1,"3",IF(CM260=$F260,"1","0")))</f>
        <v>0</v>
      </c>
      <c r="CO260" s="5"/>
      <c r="CP260" s="17"/>
      <c r="CQ260" s="20"/>
      <c r="CR260" s="21"/>
      <c r="CS260" s="21"/>
      <c r="CT260" s="21"/>
      <c r="CU260" s="21"/>
      <c r="CV260" s="21"/>
      <c r="CW260" s="21"/>
      <c r="CX260" s="21"/>
      <c r="CY260" s="21"/>
      <c r="CZ260" s="21"/>
      <c r="DA260" s="21"/>
      <c r="DB260" s="109"/>
      <c r="DC260" s="21"/>
    </row>
    <row r="261" spans="1:16190" ht="12" hidden="1" customHeight="1" outlineLevel="1" x14ac:dyDescent="0.3">
      <c r="A261" s="407"/>
      <c r="B261" s="408"/>
      <c r="C261" s="61" t="s">
        <v>18</v>
      </c>
      <c r="D261" s="62" t="s">
        <v>0</v>
      </c>
      <c r="E261" s="58" t="s">
        <v>18</v>
      </c>
      <c r="F261" s="5" t="str">
        <f>IF(C261="x","4",IF(C261&gt;E261,"1",IF(C261&lt;E261,"2",IF(C261=E261,"0",))))</f>
        <v>4</v>
      </c>
      <c r="G261" s="17"/>
      <c r="H261" s="4"/>
      <c r="I261" s="5"/>
      <c r="J261" s="137"/>
      <c r="K261" s="129" t="s">
        <v>0</v>
      </c>
      <c r="L261" s="138"/>
      <c r="M261" s="128" t="b">
        <f>IF(AND(J261=$C261,L261=$E261),1)</f>
        <v>0</v>
      </c>
      <c r="N261" s="129" t="str">
        <f>IF(J261&gt;L261,"1",IF(J261&lt;L261,"2",IF(J261=L261,"0")))</f>
        <v>0</v>
      </c>
      <c r="O261" s="127" t="str">
        <f>IF(J261="x","0",IF(M261=1,"3",IF(N261=$F261,"1","0")))</f>
        <v>0</v>
      </c>
      <c r="P261" s="5"/>
      <c r="Q261" s="137"/>
      <c r="R261" s="129"/>
      <c r="S261" s="138"/>
      <c r="T261" s="128" t="b">
        <f>IF(AND(Q261=$C261,S261=$E261),1)</f>
        <v>0</v>
      </c>
      <c r="U261" s="129" t="str">
        <f>IF(Q261&gt;S261,"1",IF(Q261&lt;S261,"2",IF(Q261=S261,"0")))</f>
        <v>0</v>
      </c>
      <c r="V261" s="127" t="str">
        <f>IF(Q261="x","0",IF(T261=1,"3",IF(U261=$F261,"1","0")))</f>
        <v>0</v>
      </c>
      <c r="W261" s="5"/>
      <c r="X261" s="164"/>
      <c r="Y261" s="78"/>
      <c r="Z261" s="165"/>
      <c r="AA261" s="78" t="b">
        <f>IF(AND(X261=$C261,Z261=$E261),1)</f>
        <v>0</v>
      </c>
      <c r="AB261" s="78" t="str">
        <f>IF(X261&gt;Z261,"1",IF(X261&lt;Z261,"2",IF(X261=Z261,"0")))</f>
        <v>0</v>
      </c>
      <c r="AC261" s="81" t="str">
        <f>IF(X261="x","0",IF(AA261=1,"3",IF(AB261=$F261,"1","0")))</f>
        <v>0</v>
      </c>
      <c r="AD261" s="5"/>
      <c r="AE261" s="137"/>
      <c r="AF261" s="129"/>
      <c r="AG261" s="138"/>
      <c r="AH261" s="128" t="b">
        <f>IF(AND(AE261=$C261,AG261=$E261),1)</f>
        <v>0</v>
      </c>
      <c r="AI261" s="129" t="str">
        <f>IF(AE261&gt;AG261,"1",IF(AE261&lt;AG261,"2",IF(AE261=AG261,"0")))</f>
        <v>0</v>
      </c>
      <c r="AJ261" s="123" t="str">
        <f>IF(AE261="x","0",IF(AH261=1,"3",IF(AI261=$F261,"1","0")))</f>
        <v>0</v>
      </c>
      <c r="AK261" s="5"/>
      <c r="AL261" s="164"/>
      <c r="AM261" s="78"/>
      <c r="AN261" s="165"/>
      <c r="AO261" s="78" t="b">
        <f>IF(AND(AL261=$C261,AN261=$E261),1)</f>
        <v>0</v>
      </c>
      <c r="AP261" s="78" t="str">
        <f>IF(AL261&gt;AN261,"1",IF(AL261&lt;AN261,"2",IF(AL261=AN261,"0")))</f>
        <v>0</v>
      </c>
      <c r="AQ261" s="81" t="str">
        <f>IF(AL261="x","0",IF(AO261=1,"3",IF(AP261=$F261,"1","0")))</f>
        <v>0</v>
      </c>
      <c r="AR261" s="5"/>
      <c r="AS261" s="164"/>
      <c r="AT261" s="78"/>
      <c r="AU261" s="165"/>
      <c r="AV261" s="78" t="b">
        <f>IF(AND(AS261=$C261,AU261=$E261),1)</f>
        <v>0</v>
      </c>
      <c r="AW261" s="78" t="str">
        <f>IF(AS261&gt;AU261,"1",IF(AS261&lt;AU261,"2",IF(AS261=AU261,"0")))</f>
        <v>0</v>
      </c>
      <c r="AX261" s="81" t="str">
        <f>IF(AS261="x","0",IF(AV261=1,"3",IF(AW261=$F261,"1","0")))</f>
        <v>0</v>
      </c>
      <c r="AY261" s="5"/>
      <c r="AZ261" s="164"/>
      <c r="BA261" s="78" t="s">
        <v>0</v>
      </c>
      <c r="BB261" s="165"/>
      <c r="BC261" s="79" t="b">
        <f>IF(AND(AZ261=$C261,BB261=$E261),1)</f>
        <v>0</v>
      </c>
      <c r="BD261" s="78" t="str">
        <f>IF(AZ261&gt;BB261,"1",IF(AZ261&lt;BB261,"2",IF(AZ261=BB261,"0")))</f>
        <v>0</v>
      </c>
      <c r="BE261" s="80" t="str">
        <f>IF(AZ261="x","0",IF(BC261=1,"3",IF(BD261=$F261,"1","0")))</f>
        <v>0</v>
      </c>
      <c r="BF261" s="5"/>
      <c r="BG261" s="137"/>
      <c r="BH261" s="129"/>
      <c r="BI261" s="138"/>
      <c r="BJ261" s="129" t="b">
        <f>IF(AND(BG261=$C261,BI261=$E261),1)</f>
        <v>0</v>
      </c>
      <c r="BK261" s="129" t="str">
        <f>IF(BG261&gt;BI261,"1",IF(BG261&lt;BI261,"2",IF(BG261=BI261,"0")))</f>
        <v>0</v>
      </c>
      <c r="BL261" s="199" t="str">
        <f>IF(BG261="x","0",IF(BJ261=1,"3",IF(BK261=$F261,"1","0")))</f>
        <v>0</v>
      </c>
      <c r="BM261" s="5"/>
      <c r="BN261" s="137"/>
      <c r="BO261" s="129"/>
      <c r="BP261" s="138"/>
      <c r="BQ261" s="128" t="b">
        <f>IF(AND(BN261=$C261,BP261=$E261),1)</f>
        <v>0</v>
      </c>
      <c r="BR261" s="129" t="str">
        <f>IF(BN261&gt;BP261,"1",IF(BN261&lt;BP261,"2",IF(BN261=BP261,"0")))</f>
        <v>0</v>
      </c>
      <c r="BS261" s="127" t="str">
        <f>IF(BN261="x","0",IF(BQ261=1,"3",IF(BR261=$F261,"1","0")))</f>
        <v>0</v>
      </c>
      <c r="BT261" s="5"/>
      <c r="BU261" s="164"/>
      <c r="BV261" s="78" t="s">
        <v>0</v>
      </c>
      <c r="BW261" s="165"/>
      <c r="BX261" s="78" t="b">
        <f>IF(AND(BU261=$C261,BW261=$E261),1)</f>
        <v>0</v>
      </c>
      <c r="BY261" s="78" t="str">
        <f>IF(BU261&gt;BW261,"1",IF(BU261&lt;BW261,"2",IF(BU261=BW261,"0")))</f>
        <v>0</v>
      </c>
      <c r="BZ261" s="81" t="str">
        <f>IF(BU261="x","0",IF(BX261=1,"3",IF(BY261=$F261,"1","0")))</f>
        <v>0</v>
      </c>
      <c r="CA261" s="5"/>
      <c r="CB261" s="137"/>
      <c r="CC261" s="129" t="s">
        <v>0</v>
      </c>
      <c r="CD261" s="138"/>
      <c r="CE261" s="129" t="b">
        <f>IF(AND(CB261=$C261,CD261=$E261),1)</f>
        <v>0</v>
      </c>
      <c r="CF261" s="129" t="str">
        <f>IF(CB261&gt;CD261,"1",IF(CB261&lt;CD261,"2",IF(CB261=CD261,"0")))</f>
        <v>0</v>
      </c>
      <c r="CG261" s="199" t="str">
        <f>IF(CB261="x","0",IF(CE261=1,"3",IF(CF261=$F261,"1","0")))</f>
        <v>0</v>
      </c>
      <c r="CH261" s="5"/>
      <c r="CI261" s="164"/>
      <c r="CJ261" s="78" t="s">
        <v>0</v>
      </c>
      <c r="CK261" s="165"/>
      <c r="CL261" s="79" t="b">
        <f>IF(AND(CI261=$C261,CK261=$E261),1)</f>
        <v>0</v>
      </c>
      <c r="CM261" s="78" t="str">
        <f>IF(CI261&gt;CK261,"1",IF(CI261&lt;CK261,"2",IF(CI261=CK261,"0")))</f>
        <v>0</v>
      </c>
      <c r="CN261" s="80" t="str">
        <f>IF(CI261="x","0",IF(CL261=1,"3",IF(CM261=$F261,"1","0")))</f>
        <v>0</v>
      </c>
      <c r="CO261" s="5"/>
      <c r="CP261" s="17"/>
      <c r="CQ261" s="19" t="s">
        <v>13</v>
      </c>
      <c r="CR261" s="15" t="str">
        <f>IF(COUNTBLANK($J257:$J261)&gt;=1,"0",IF(COUNTIF($J257:$J261,"x")&gt;0,"0","1"))</f>
        <v>0</v>
      </c>
      <c r="CS261" s="15" t="str">
        <f>IF(COUNTBLANK($Q257:$Q261)&gt;=1,"0",IF(COUNTIF($Q257:$Q261,"x")&gt;0,"0","1"))</f>
        <v>0</v>
      </c>
      <c r="CT261" s="15" t="str">
        <f>IF(COUNTBLANK($X257:$X261)&gt;=1,"0",IF(COUNTIF($X257:$X261,"x")&gt;0,"0","1"))</f>
        <v>0</v>
      </c>
      <c r="CU261" s="15" t="str">
        <f>IF(COUNTBLANK($AE257:$AE261)&gt;=1,"0",IF(COUNTIF($AE257:$AE261,"x")&gt;0,"0","1"))</f>
        <v>0</v>
      </c>
      <c r="CV261" s="15" t="str">
        <f>IF(COUNTBLANK($AL257:$AL261)&gt;=1,"0",IF(COUNTIF($AL257:$AL261,"x")&gt;0,"0","1"))</f>
        <v>0</v>
      </c>
      <c r="CW261" s="15" t="str">
        <f>IF(COUNTBLANK($AS257:$AS261)&gt;=1,"0",IF(COUNTIF($AS257:$AS261,"x")&gt;0,"0","1"))</f>
        <v>0</v>
      </c>
      <c r="CX261" s="15" t="str">
        <f>IF(COUNTBLANK($AZ257:$AZ261)&gt;=1,"0",IF(COUNTIF($AZ257:$AZ261,"x")&gt;0,"0","1"))</f>
        <v>0</v>
      </c>
      <c r="CY261" s="15" t="str">
        <f>IF(COUNTBLANK($BG257:$BG261)&gt;=1,"0",IF(COUNTIF($BG257:$BG261,"x")&gt;0,"0","1"))</f>
        <v>0</v>
      </c>
      <c r="CZ261" s="15" t="str">
        <f>IF(COUNTBLANK($BN257:$BN261)&gt;=1,"0",IF(COUNTIF($BN257:$BN261,"x")&gt;0,"0","1"))</f>
        <v>0</v>
      </c>
      <c r="DA261" s="15" t="str">
        <f>IF(COUNTBLANK($BU257:$BU261)&gt;=1,"0",IF(COUNTIF($BU257:$BU261,"x")&gt;0,"0","1"))</f>
        <v>0</v>
      </c>
      <c r="DB261" s="105" t="str">
        <f>IF(COUNTBLANK($CB257:$CB261)&gt;=1,"0",IF(COUNTIF($CB257:$CB261,"x")&gt;0,"0","1"))</f>
        <v>0</v>
      </c>
      <c r="DC261" s="15" t="str">
        <f>IF(COUNTBLANK($CI257:$CI261)&gt;=1,"0",IF(COUNTIF($CI257:$CI261,"x")&gt;0,"0","1"))</f>
        <v>0</v>
      </c>
    </row>
    <row r="262" spans="1:16190" ht="16" hidden="1" outlineLevel="1" thickBot="1" x14ac:dyDescent="0.4">
      <c r="A262" s="30"/>
      <c r="B262" s="31"/>
      <c r="C262" s="32"/>
      <c r="D262" s="32"/>
      <c r="E262" s="32"/>
      <c r="F262" s="33"/>
      <c r="G262" s="34"/>
      <c r="H262" s="4" t="str">
        <f>IF(C257="x","0","1")</f>
        <v>0</v>
      </c>
      <c r="I262" s="5"/>
      <c r="J262" s="130"/>
      <c r="K262" s="131"/>
      <c r="L262" s="132"/>
      <c r="M262" s="133"/>
      <c r="N262" s="122"/>
      <c r="O262" s="134">
        <f>O257+O258+O259+O260+O261</f>
        <v>0</v>
      </c>
      <c r="P262" s="5"/>
      <c r="Q262" s="130"/>
      <c r="R262" s="131"/>
      <c r="S262" s="132"/>
      <c r="T262" s="133"/>
      <c r="U262" s="122"/>
      <c r="V262" s="134">
        <f>V257+V258+V259+V260+V261</f>
        <v>0</v>
      </c>
      <c r="W262" s="5"/>
      <c r="X262" s="16"/>
      <c r="Z262" s="156"/>
      <c r="AA262" s="157"/>
      <c r="AB262" s="157"/>
      <c r="AC262" s="179">
        <f>AC257+AC258+AC259+AC260+AC261</f>
        <v>0</v>
      </c>
      <c r="AD262" s="5"/>
      <c r="AE262" s="130"/>
      <c r="AF262" s="131"/>
      <c r="AG262" s="132"/>
      <c r="AH262" s="133"/>
      <c r="AI262" s="122"/>
      <c r="AJ262" s="134">
        <f>AJ257+AJ258+AJ259+AJ260+AJ261</f>
        <v>0</v>
      </c>
      <c r="AK262" s="5"/>
      <c r="AL262" s="16"/>
      <c r="AN262" s="156"/>
      <c r="AO262" s="157"/>
      <c r="AP262" s="157"/>
      <c r="AQ262" s="179">
        <f>AQ257+AQ258+AQ259+AQ260+AQ261</f>
        <v>0</v>
      </c>
      <c r="AR262" s="5"/>
      <c r="AS262" s="16"/>
      <c r="AU262" s="156"/>
      <c r="AV262" s="157"/>
      <c r="AW262" s="157"/>
      <c r="AX262" s="179">
        <f>AX257+AX258+AX259+AX260+AX261</f>
        <v>0</v>
      </c>
      <c r="AY262" s="5"/>
      <c r="AZ262" s="181"/>
      <c r="BA262" s="182"/>
      <c r="BB262" s="183"/>
      <c r="BC262" s="184"/>
      <c r="BD262" s="157"/>
      <c r="BE262" s="202">
        <f>BE257+BE258+BE259+BE260+BE261</f>
        <v>0</v>
      </c>
      <c r="BF262" s="5"/>
      <c r="BG262" s="120"/>
      <c r="BI262" s="121"/>
      <c r="BJ262" s="122"/>
      <c r="BK262" s="122"/>
      <c r="BL262" s="204">
        <f>BL257+BL258+BL259+BL260+BL261</f>
        <v>0</v>
      </c>
      <c r="BM262" s="5"/>
      <c r="BN262" s="130"/>
      <c r="BO262" s="131"/>
      <c r="BP262" s="132"/>
      <c r="BQ262" s="133"/>
      <c r="BR262" s="122"/>
      <c r="BS262" s="208">
        <f>BS257+BS258+BS259+BS260+BS261</f>
        <v>0</v>
      </c>
      <c r="BT262" s="5"/>
      <c r="BU262" s="16"/>
      <c r="BW262" s="156"/>
      <c r="BX262" s="157"/>
      <c r="BY262" s="157"/>
      <c r="BZ262" s="158">
        <f>BZ257+BZ258+BZ259+BZ260+BZ261</f>
        <v>0</v>
      </c>
      <c r="CA262" s="5"/>
      <c r="CB262" s="120"/>
      <c r="CD262" s="121"/>
      <c r="CE262" s="122"/>
      <c r="CF262" s="122"/>
      <c r="CG262" s="204">
        <f>CG257+CG258+CG259+CG260+CG261</f>
        <v>0</v>
      </c>
      <c r="CH262" s="5"/>
      <c r="CI262" s="181"/>
      <c r="CJ262" s="182"/>
      <c r="CK262" s="183"/>
      <c r="CL262" s="184"/>
      <c r="CM262" s="157"/>
      <c r="CN262" s="202">
        <f>CN257+CN258+CN259+CN260+CN261</f>
        <v>0</v>
      </c>
      <c r="CO262" s="5"/>
      <c r="CP262" s="17"/>
      <c r="CQ262" s="12"/>
      <c r="CR262" s="15"/>
      <c r="CS262" s="15"/>
      <c r="CT262" s="15"/>
      <c r="CU262" s="15"/>
      <c r="CV262" s="15"/>
      <c r="CW262" s="15"/>
      <c r="CX262" s="15"/>
      <c r="CY262" s="15"/>
      <c r="CZ262" s="15"/>
      <c r="DA262" s="15"/>
      <c r="DB262" s="105"/>
      <c r="DC262" s="15"/>
      <c r="DF262" s="36"/>
    </row>
    <row r="263" spans="1:16190" s="45" customFormat="1" ht="16" hidden="1" collapsed="1" thickBot="1" x14ac:dyDescent="0.4">
      <c r="A263" s="49" t="s">
        <v>11</v>
      </c>
      <c r="B263" s="23">
        <v>38</v>
      </c>
      <c r="C263" s="24"/>
      <c r="D263" s="24"/>
      <c r="E263" s="60"/>
      <c r="F263" s="25"/>
      <c r="G263" s="26"/>
      <c r="H263" s="53"/>
      <c r="I263" s="53"/>
      <c r="J263" s="24"/>
      <c r="K263" s="24"/>
      <c r="L263" s="24"/>
      <c r="M263" s="26"/>
      <c r="N263" s="26"/>
      <c r="O263" s="25"/>
      <c r="P263" s="53"/>
      <c r="Q263" s="24"/>
      <c r="R263" s="24"/>
      <c r="S263" s="24"/>
      <c r="T263" s="26"/>
      <c r="U263" s="26"/>
      <c r="V263" s="25"/>
      <c r="W263" s="53"/>
      <c r="X263" s="159"/>
      <c r="Y263" s="159"/>
      <c r="Z263" s="159"/>
      <c r="AA263" s="160"/>
      <c r="AB263" s="160"/>
      <c r="AC263" s="163"/>
      <c r="AD263" s="53"/>
      <c r="AE263" s="24"/>
      <c r="AF263" s="24"/>
      <c r="AG263" s="27"/>
      <c r="AH263" s="26"/>
      <c r="AI263" s="26"/>
      <c r="AJ263" s="25"/>
      <c r="AK263" s="53"/>
      <c r="AL263" s="159"/>
      <c r="AM263" s="159"/>
      <c r="AN263" s="159"/>
      <c r="AO263" s="160"/>
      <c r="AP263" s="160"/>
      <c r="AQ263" s="163"/>
      <c r="AR263" s="53"/>
      <c r="AS263" s="159"/>
      <c r="AT263" s="159"/>
      <c r="AU263" s="159"/>
      <c r="AV263" s="160"/>
      <c r="AW263" s="160"/>
      <c r="AX263" s="163"/>
      <c r="AY263" s="53"/>
      <c r="AZ263" s="159"/>
      <c r="BA263" s="159"/>
      <c r="BB263" s="159"/>
      <c r="BC263" s="160"/>
      <c r="BD263" s="160"/>
      <c r="BE263" s="163"/>
      <c r="BF263" s="53"/>
      <c r="BG263" s="24"/>
      <c r="BH263" s="24"/>
      <c r="BI263" s="24"/>
      <c r="BJ263" s="26"/>
      <c r="BK263" s="26"/>
      <c r="BL263" s="25"/>
      <c r="BM263" s="53"/>
      <c r="BN263" s="24"/>
      <c r="BO263" s="24"/>
      <c r="BP263" s="27"/>
      <c r="BQ263" s="26"/>
      <c r="BR263" s="26"/>
      <c r="BS263" s="25"/>
      <c r="BT263" s="53"/>
      <c r="BU263" s="159"/>
      <c r="BV263" s="159"/>
      <c r="BW263" s="159"/>
      <c r="BX263" s="160"/>
      <c r="BY263" s="160"/>
      <c r="BZ263" s="163"/>
      <c r="CA263" s="53"/>
      <c r="CB263" s="24"/>
      <c r="CC263" s="24"/>
      <c r="CD263" s="24"/>
      <c r="CE263" s="26"/>
      <c r="CF263" s="26"/>
      <c r="CG263" s="25"/>
      <c r="CH263" s="53"/>
      <c r="CI263" s="159"/>
      <c r="CJ263" s="159"/>
      <c r="CK263" s="159"/>
      <c r="CL263" s="160"/>
      <c r="CM263" s="160"/>
      <c r="CN263" s="163"/>
      <c r="CO263" s="53"/>
      <c r="CP263" s="56"/>
      <c r="CQ263" s="8"/>
      <c r="CR263"/>
      <c r="CS263" s="6"/>
      <c r="CT263"/>
      <c r="CU263"/>
      <c r="CV263" s="10"/>
      <c r="CW263"/>
      <c r="CX263"/>
      <c r="CY263" s="8"/>
      <c r="CZ263" s="8"/>
      <c r="DA263"/>
      <c r="DB263" s="94"/>
      <c r="DC263"/>
      <c r="DD263" s="10"/>
      <c r="DE263" s="8"/>
      <c r="DF263"/>
      <c r="DG263"/>
      <c r="DH263"/>
      <c r="DI263" s="10"/>
      <c r="DJ263" s="8"/>
      <c r="DK263"/>
      <c r="DL263" s="8"/>
      <c r="DM263"/>
      <c r="DN263"/>
      <c r="DO263"/>
      <c r="DP263" s="10"/>
      <c r="DQ263" s="8"/>
      <c r="DR263"/>
      <c r="DS263" s="8"/>
      <c r="DT263"/>
      <c r="DU263"/>
      <c r="DV263"/>
      <c r="DW263" s="10"/>
      <c r="DX263" s="8" t="s">
        <v>22</v>
      </c>
      <c r="DY263"/>
      <c r="DZ263" s="8"/>
      <c r="EA263"/>
      <c r="EB263"/>
      <c r="EC263"/>
      <c r="ED263" s="10"/>
      <c r="EE263" s="8"/>
      <c r="EF263"/>
      <c r="EG263" s="8"/>
      <c r="EH263"/>
      <c r="EI263"/>
      <c r="EJ263"/>
      <c r="EK263" s="10"/>
      <c r="EL263" s="8"/>
      <c r="EM263"/>
      <c r="EN263" s="8"/>
      <c r="EO263"/>
      <c r="EP263"/>
      <c r="EQ263"/>
      <c r="ER263" s="10"/>
      <c r="ES263" s="8"/>
      <c r="ET263"/>
      <c r="EU263" s="8"/>
      <c r="EV263"/>
      <c r="EW263"/>
      <c r="EX263"/>
      <c r="EY263" s="10"/>
      <c r="EZ263" s="8"/>
      <c r="FA263"/>
      <c r="FB263" s="8"/>
      <c r="FC263"/>
      <c r="FD263"/>
      <c r="FE263"/>
      <c r="FF263" s="10"/>
      <c r="FG263" s="8"/>
      <c r="FH263"/>
      <c r="FI263" s="8"/>
      <c r="FJ263"/>
      <c r="FK263"/>
      <c r="FL263"/>
      <c r="FM263" s="10"/>
      <c r="FN263" s="8"/>
      <c r="FO263"/>
      <c r="FP263" s="8"/>
      <c r="FQ263"/>
      <c r="FR263"/>
      <c r="FS263"/>
      <c r="FT263" s="10"/>
      <c r="FU263" s="8"/>
      <c r="FV263"/>
      <c r="FW263" s="8"/>
      <c r="FX263"/>
      <c r="FY263"/>
      <c r="FZ263"/>
      <c r="GA263" s="10"/>
      <c r="GB263" s="8"/>
      <c r="GC263"/>
      <c r="GD263" s="8"/>
      <c r="GE263"/>
      <c r="GF263"/>
      <c r="GG263"/>
      <c r="GH263" s="10"/>
      <c r="GI263" s="8"/>
      <c r="GJ263"/>
      <c r="GK263" s="8"/>
      <c r="GL263"/>
      <c r="GM263"/>
      <c r="GN263"/>
      <c r="GO263" s="10"/>
      <c r="GP263" s="8"/>
      <c r="GQ263"/>
      <c r="GR263" s="8"/>
      <c r="GS263"/>
      <c r="GT263"/>
      <c r="GU263"/>
      <c r="GV263" s="10"/>
      <c r="GW263" s="8"/>
      <c r="GX263"/>
      <c r="GY263" s="8"/>
      <c r="GZ263"/>
      <c r="HA263"/>
      <c r="HB263"/>
      <c r="HC263" s="10"/>
      <c r="HD263" s="8"/>
      <c r="HE263"/>
      <c r="HF263" s="8"/>
      <c r="HG263"/>
      <c r="HH263"/>
      <c r="HI263"/>
      <c r="HJ263" s="10"/>
      <c r="HK263" s="8"/>
      <c r="HL263"/>
      <c r="HM263" s="8"/>
      <c r="HN263"/>
      <c r="HO263"/>
      <c r="HP263"/>
      <c r="HQ263" s="10"/>
      <c r="HR263" s="8"/>
      <c r="HS263"/>
      <c r="HT263" s="8"/>
      <c r="HU263"/>
      <c r="HV263"/>
      <c r="HW263"/>
      <c r="HX263" s="10"/>
      <c r="HY263" s="8"/>
      <c r="HZ263"/>
      <c r="IA263" s="8"/>
      <c r="IB263"/>
      <c r="IC263"/>
      <c r="ID263"/>
      <c r="IE263" s="10"/>
      <c r="IF263" s="8"/>
      <c r="IG263"/>
      <c r="IH263" s="8"/>
      <c r="II263"/>
      <c r="IJ263"/>
      <c r="IK263"/>
      <c r="IL263" s="10"/>
      <c r="IM263" s="8"/>
      <c r="IN263"/>
      <c r="IO263" s="8"/>
      <c r="IP263"/>
      <c r="IQ263"/>
      <c r="IR263"/>
      <c r="IS263" s="10"/>
      <c r="IT263" s="8"/>
      <c r="IU263"/>
      <c r="IV263" s="8"/>
      <c r="IW263"/>
      <c r="IX263"/>
      <c r="IY263"/>
      <c r="IZ263" s="10"/>
      <c r="JA263" s="8"/>
      <c r="JB263"/>
      <c r="JC263" s="8"/>
      <c r="JD263"/>
      <c r="JE263"/>
      <c r="JF263"/>
      <c r="JG263" s="10"/>
      <c r="JH263" s="8"/>
      <c r="JI263"/>
      <c r="JJ263" s="8"/>
      <c r="JK263"/>
      <c r="JL263"/>
      <c r="JM263"/>
      <c r="JN263" s="10"/>
      <c r="JO263" s="8"/>
      <c r="JP263"/>
      <c r="JQ263" s="8"/>
      <c r="JR263"/>
      <c r="JS263"/>
      <c r="JT263"/>
      <c r="JU263" s="10"/>
      <c r="JV263" s="8"/>
      <c r="JW263"/>
      <c r="JX263" s="8"/>
      <c r="JY263"/>
      <c r="JZ263"/>
      <c r="KA263"/>
      <c r="KB263" s="10"/>
      <c r="KC263" s="22"/>
      <c r="KD263"/>
      <c r="KE263" s="8"/>
      <c r="KF263"/>
      <c r="KG263"/>
      <c r="KH263"/>
      <c r="KI263" s="10"/>
      <c r="KJ263" s="22"/>
      <c r="KK263"/>
      <c r="KL263" s="8"/>
      <c r="KM263"/>
      <c r="KN263"/>
      <c r="KO263"/>
      <c r="KP263" s="29"/>
      <c r="KQ263" s="44"/>
      <c r="KR263" s="8"/>
      <c r="KS263" s="8"/>
      <c r="KT263" s="10"/>
      <c r="KU263" s="10"/>
      <c r="KV263"/>
      <c r="KW263" s="8"/>
      <c r="KX263"/>
      <c r="KY263" s="8"/>
      <c r="KZ263" s="6"/>
      <c r="LA263"/>
      <c r="LB263"/>
      <c r="LC263" s="10"/>
      <c r="LD263" s="8"/>
      <c r="LE263"/>
      <c r="LF263" s="8"/>
      <c r="LG263"/>
      <c r="LH263"/>
      <c r="LI263"/>
      <c r="LJ263" s="10"/>
      <c r="LK263" s="8"/>
      <c r="LL263"/>
      <c r="LM263" s="8"/>
      <c r="LN263"/>
      <c r="LO263"/>
      <c r="LP263"/>
      <c r="LQ263" s="10"/>
      <c r="LR263" s="8"/>
      <c r="LS263"/>
      <c r="LT263" s="8"/>
      <c r="LU263"/>
      <c r="LV263"/>
      <c r="LW263"/>
      <c r="LX263" s="10"/>
      <c r="LY263" s="8"/>
      <c r="LZ263"/>
      <c r="MA263" s="8"/>
      <c r="MB263"/>
      <c r="MC263"/>
      <c r="MD263"/>
      <c r="ME263" s="10"/>
      <c r="MF263" s="8"/>
      <c r="MG263"/>
      <c r="MH263" s="8"/>
      <c r="MI263"/>
      <c r="MJ263"/>
      <c r="MK263"/>
      <c r="ML263" s="10"/>
      <c r="MM263" s="8"/>
      <c r="MN263"/>
      <c r="MO263" s="8"/>
      <c r="MP263"/>
      <c r="MQ263"/>
      <c r="MR263"/>
      <c r="MS263" s="10"/>
      <c r="MT263" s="8"/>
      <c r="MU263"/>
      <c r="MV263" s="8"/>
      <c r="MW263"/>
      <c r="MX263"/>
      <c r="MY263"/>
      <c r="MZ263" s="10"/>
      <c r="NA263" s="8"/>
      <c r="NB263"/>
      <c r="NC263" s="8"/>
      <c r="ND263"/>
      <c r="NE263"/>
      <c r="NF263"/>
      <c r="NG263" s="10"/>
      <c r="NH263" s="8"/>
      <c r="NI263"/>
      <c r="NJ263" s="8"/>
      <c r="NK263"/>
      <c r="NL263"/>
      <c r="NM263"/>
      <c r="NN263" s="10"/>
      <c r="NO263" s="8"/>
      <c r="NP263"/>
      <c r="NQ263" s="8"/>
      <c r="NR263"/>
      <c r="NS263"/>
      <c r="NT263"/>
      <c r="NU263" s="10"/>
      <c r="NV263" s="8"/>
      <c r="NW263"/>
      <c r="NX263" s="8"/>
      <c r="NY263"/>
      <c r="NZ263"/>
      <c r="OA263"/>
      <c r="OB263" s="10"/>
      <c r="OC263" s="8"/>
      <c r="OD263"/>
      <c r="OE263" s="8"/>
      <c r="OF263"/>
      <c r="OG263"/>
      <c r="OH263"/>
      <c r="OI263" s="10"/>
      <c r="OJ263" s="8"/>
      <c r="OK263"/>
      <c r="OL263" s="8"/>
      <c r="OM263"/>
      <c r="ON263"/>
      <c r="OO263"/>
      <c r="OP263" s="10"/>
      <c r="OQ263" s="8"/>
      <c r="OR263"/>
      <c r="OS263" s="8"/>
      <c r="OT263"/>
      <c r="OU263"/>
      <c r="OV263"/>
      <c r="OW263" s="10"/>
      <c r="OX263" s="8"/>
      <c r="OY263"/>
      <c r="OZ263" s="8"/>
      <c r="PA263"/>
      <c r="PB263"/>
      <c r="PC263"/>
      <c r="PD263" s="10"/>
      <c r="PE263" s="8"/>
      <c r="PF263"/>
      <c r="PG263" s="8"/>
      <c r="PH263"/>
      <c r="PI263"/>
      <c r="PJ263"/>
      <c r="PK263" s="10"/>
      <c r="PL263" s="8"/>
      <c r="PM263"/>
      <c r="PN263" s="8"/>
      <c r="PO263"/>
      <c r="PP263"/>
      <c r="PQ263"/>
      <c r="PR263" s="10"/>
      <c r="PS263" s="8"/>
      <c r="PT263"/>
      <c r="PU263" s="8"/>
      <c r="PV263"/>
      <c r="PW263"/>
      <c r="PX263"/>
      <c r="PY263" s="10"/>
      <c r="PZ263" s="8"/>
      <c r="QA263"/>
      <c r="QB263" s="8"/>
      <c r="QC263"/>
      <c r="QD263"/>
      <c r="QE263"/>
      <c r="QF263" s="10"/>
      <c r="QG263" s="8"/>
      <c r="QH263"/>
      <c r="QI263" s="8"/>
      <c r="QJ263"/>
      <c r="QK263"/>
      <c r="QL263"/>
      <c r="QM263" s="10"/>
      <c r="QN263" s="8"/>
      <c r="QO263"/>
      <c r="QP263" s="8"/>
      <c r="QQ263"/>
      <c r="QR263"/>
      <c r="QS263"/>
      <c r="QT263" s="10"/>
      <c r="QU263" s="8"/>
      <c r="QV263"/>
      <c r="QW263" s="8"/>
      <c r="QX263"/>
      <c r="QY263"/>
      <c r="QZ263"/>
      <c r="RA263" s="10"/>
      <c r="RB263" s="8"/>
      <c r="RC263"/>
      <c r="RD263" s="8"/>
      <c r="RE263"/>
      <c r="RF263"/>
      <c r="RG263"/>
      <c r="RH263" s="10"/>
      <c r="RI263" s="8"/>
      <c r="RJ263"/>
      <c r="RK263" s="8"/>
      <c r="RL263"/>
      <c r="RM263"/>
      <c r="RN263"/>
      <c r="RO263" s="10"/>
      <c r="RP263" s="8"/>
      <c r="RQ263"/>
      <c r="RR263" s="8"/>
      <c r="RS263"/>
      <c r="RT263"/>
      <c r="RU263"/>
      <c r="RV263" s="10"/>
      <c r="RW263" s="8"/>
      <c r="RX263"/>
      <c r="RY263" s="8"/>
      <c r="RZ263"/>
      <c r="SA263"/>
      <c r="SB263"/>
      <c r="SC263" s="10"/>
      <c r="SD263" s="8"/>
      <c r="SE263"/>
      <c r="SF263" s="8"/>
      <c r="SG263"/>
      <c r="SH263"/>
      <c r="SI263"/>
      <c r="SJ263" s="10"/>
      <c r="SK263" s="8"/>
      <c r="SL263"/>
      <c r="SM263" s="8"/>
      <c r="SN263"/>
      <c r="SO263"/>
      <c r="SP263"/>
      <c r="SQ263" s="10"/>
      <c r="SR263" s="8"/>
      <c r="SS263"/>
      <c r="ST263" s="8"/>
      <c r="SU263"/>
      <c r="SV263"/>
      <c r="SW263"/>
      <c r="SX263" s="10"/>
      <c r="SY263" s="8"/>
      <c r="SZ263"/>
      <c r="TA263" s="8"/>
      <c r="TB263"/>
      <c r="TC263"/>
      <c r="TD263"/>
      <c r="TE263" s="10"/>
      <c r="TF263" s="22"/>
      <c r="TG263"/>
      <c r="TH263" s="8"/>
      <c r="TI263"/>
      <c r="TJ263"/>
      <c r="TK263"/>
      <c r="TL263" s="10"/>
      <c r="TM263" s="22"/>
      <c r="TN263"/>
      <c r="TO263" s="8"/>
      <c r="TP263"/>
      <c r="TQ263"/>
      <c r="TR263"/>
      <c r="TS263" s="29"/>
      <c r="TT263" s="44"/>
      <c r="TU263" s="8"/>
      <c r="TV263" s="8"/>
      <c r="TW263" s="10"/>
      <c r="TX263" s="10"/>
      <c r="TY263"/>
      <c r="TZ263" s="8"/>
      <c r="UA263"/>
      <c r="UB263" s="8"/>
      <c r="UC263" s="6"/>
      <c r="UD263"/>
      <c r="UE263"/>
      <c r="UF263" s="10"/>
      <c r="UG263" s="8"/>
      <c r="UH263"/>
      <c r="UI263" s="8"/>
      <c r="UJ263"/>
      <c r="UK263"/>
      <c r="UL263"/>
      <c r="UM263" s="10"/>
      <c r="UN263" s="8"/>
      <c r="UO263"/>
      <c r="UP263" s="8"/>
      <c r="UQ263"/>
      <c r="UR263"/>
      <c r="US263"/>
      <c r="UT263" s="10"/>
      <c r="UU263" s="8"/>
      <c r="UV263"/>
      <c r="UW263" s="8"/>
      <c r="UX263"/>
      <c r="UY263"/>
      <c r="UZ263"/>
      <c r="VA263" s="10"/>
      <c r="VB263" s="8"/>
      <c r="VC263"/>
      <c r="VD263" s="8"/>
      <c r="VE263"/>
      <c r="VF263"/>
      <c r="VG263"/>
      <c r="VH263" s="10"/>
      <c r="VI263" s="8"/>
      <c r="VJ263"/>
      <c r="VK263" s="8"/>
      <c r="VL263"/>
      <c r="VM263"/>
      <c r="VN263"/>
      <c r="VO263" s="10"/>
      <c r="VP263" s="8"/>
      <c r="VQ263"/>
      <c r="VR263" s="8"/>
      <c r="VS263"/>
      <c r="VT263"/>
      <c r="VU263"/>
      <c r="VV263" s="10"/>
      <c r="VW263" s="8"/>
      <c r="VX263"/>
      <c r="VY263" s="8"/>
      <c r="VZ263"/>
      <c r="WA263"/>
      <c r="WB263"/>
      <c r="WC263" s="10"/>
      <c r="WD263" s="8"/>
      <c r="WE263"/>
      <c r="WF263" s="8"/>
      <c r="WG263"/>
      <c r="WH263"/>
      <c r="WI263"/>
      <c r="WJ263" s="10"/>
      <c r="WK263" s="8"/>
      <c r="WL263"/>
      <c r="WM263" s="8"/>
      <c r="WN263"/>
      <c r="WO263"/>
      <c r="WP263"/>
      <c r="WQ263" s="10"/>
      <c r="WR263" s="8"/>
      <c r="WS263"/>
      <c r="WT263" s="8"/>
      <c r="WU263"/>
      <c r="WV263"/>
      <c r="WW263"/>
      <c r="WX263" s="10"/>
      <c r="WY263" s="8"/>
      <c r="WZ263"/>
      <c r="XA263" s="8"/>
      <c r="XB263"/>
      <c r="XC263"/>
      <c r="XD263"/>
      <c r="XE263" s="10"/>
      <c r="XF263" s="8"/>
      <c r="XG263"/>
      <c r="XH263" s="8"/>
      <c r="XI263"/>
      <c r="XJ263"/>
      <c r="XK263"/>
      <c r="XL263" s="10"/>
      <c r="XM263" s="8"/>
      <c r="XN263"/>
      <c r="XO263" s="8"/>
      <c r="XP263"/>
      <c r="XQ263"/>
      <c r="XR263"/>
      <c r="XS263" s="10"/>
      <c r="XT263" s="8"/>
      <c r="XU263"/>
      <c r="XV263" s="8"/>
      <c r="XW263"/>
      <c r="XX263"/>
      <c r="XY263"/>
      <c r="XZ263" s="10"/>
      <c r="YA263" s="8"/>
      <c r="YB263"/>
      <c r="YC263" s="8"/>
      <c r="YD263"/>
      <c r="YE263"/>
      <c r="YF263"/>
      <c r="YG263" s="10"/>
      <c r="YH263" s="8"/>
      <c r="YI263"/>
      <c r="YJ263" s="8"/>
      <c r="YK263"/>
      <c r="YL263"/>
      <c r="YM263"/>
      <c r="YN263" s="10"/>
      <c r="YO263" s="8"/>
      <c r="YP263"/>
      <c r="YQ263" s="8"/>
      <c r="YR263"/>
      <c r="YS263"/>
      <c r="YT263"/>
      <c r="YU263" s="10"/>
      <c r="YV263" s="8"/>
      <c r="YW263"/>
      <c r="YX263" s="8"/>
      <c r="YY263"/>
      <c r="YZ263"/>
      <c r="ZA263"/>
      <c r="ZB263" s="10"/>
      <c r="ZC263" s="8"/>
      <c r="ZD263"/>
      <c r="ZE263" s="8"/>
      <c r="ZF263"/>
      <c r="ZG263"/>
      <c r="ZH263"/>
      <c r="ZI263" s="10"/>
      <c r="ZJ263" s="8"/>
      <c r="ZK263"/>
      <c r="ZL263" s="8"/>
      <c r="ZM263"/>
      <c r="ZN263"/>
      <c r="ZO263"/>
      <c r="ZP263" s="10"/>
      <c r="ZQ263" s="8"/>
      <c r="ZR263"/>
      <c r="ZS263" s="8"/>
      <c r="ZT263"/>
      <c r="ZU263"/>
      <c r="ZV263"/>
      <c r="ZW263" s="10"/>
      <c r="ZX263" s="8"/>
      <c r="ZY263"/>
      <c r="ZZ263" s="8"/>
      <c r="AAA263"/>
      <c r="AAB263"/>
      <c r="AAC263"/>
      <c r="AAD263" s="10"/>
      <c r="AAE263" s="8"/>
      <c r="AAF263"/>
      <c r="AAG263" s="8"/>
      <c r="AAH263"/>
      <c r="AAI263"/>
      <c r="AAJ263"/>
      <c r="AAK263" s="10"/>
      <c r="AAL263" s="8"/>
      <c r="AAM263"/>
      <c r="AAN263" s="8"/>
      <c r="AAO263"/>
      <c r="AAP263"/>
      <c r="AAQ263"/>
      <c r="AAR263" s="10"/>
      <c r="AAS263" s="8"/>
      <c r="AAT263"/>
      <c r="AAU263" s="8"/>
      <c r="AAV263"/>
      <c r="AAW263"/>
      <c r="AAX263"/>
      <c r="AAY263" s="10"/>
      <c r="AAZ263" s="8"/>
      <c r="ABA263"/>
      <c r="ABB263" s="8"/>
      <c r="ABC263"/>
      <c r="ABD263"/>
      <c r="ABE263"/>
      <c r="ABF263" s="10"/>
      <c r="ABG263" s="8"/>
      <c r="ABH263"/>
      <c r="ABI263" s="8"/>
      <c r="ABJ263"/>
      <c r="ABK263"/>
      <c r="ABL263"/>
      <c r="ABM263" s="10"/>
      <c r="ABN263" s="8"/>
      <c r="ABO263"/>
      <c r="ABP263" s="8"/>
      <c r="ABQ263"/>
      <c r="ABR263"/>
      <c r="ABS263"/>
      <c r="ABT263" s="10"/>
      <c r="ABU263" s="8"/>
      <c r="ABV263"/>
      <c r="ABW263" s="8"/>
      <c r="ABX263"/>
      <c r="ABY263"/>
      <c r="ABZ263"/>
      <c r="ACA263" s="10"/>
      <c r="ACB263" s="8"/>
      <c r="ACC263"/>
      <c r="ACD263" s="8"/>
      <c r="ACE263"/>
      <c r="ACF263"/>
      <c r="ACG263"/>
      <c r="ACH263" s="10"/>
      <c r="ACI263" s="22"/>
      <c r="ACJ263"/>
      <c r="ACK263" s="8"/>
      <c r="ACL263"/>
      <c r="ACM263"/>
      <c r="ACN263"/>
      <c r="ACO263" s="10"/>
      <c r="ACP263" s="22"/>
      <c r="ACQ263"/>
      <c r="ACR263" s="8"/>
      <c r="ACS263"/>
      <c r="ACT263"/>
      <c r="ACU263"/>
      <c r="ACV263" s="29"/>
      <c r="ACW263" s="44"/>
      <c r="ACX263" s="8"/>
      <c r="ACY263" s="8"/>
      <c r="ACZ263" s="10"/>
      <c r="ADA263" s="10"/>
      <c r="ADB263"/>
      <c r="ADC263" s="8"/>
      <c r="ADD263"/>
      <c r="ADE263" s="8"/>
      <c r="ADF263" s="6"/>
      <c r="ADG263"/>
      <c r="ADH263"/>
      <c r="ADI263" s="10"/>
      <c r="ADJ263" s="8"/>
      <c r="ADK263"/>
      <c r="ADL263" s="8"/>
      <c r="ADM263"/>
      <c r="ADN263"/>
      <c r="ADO263"/>
      <c r="ADP263" s="10"/>
      <c r="ADQ263" s="8"/>
      <c r="ADR263"/>
      <c r="ADS263" s="8"/>
      <c r="ADT263"/>
      <c r="ADU263"/>
      <c r="ADV263"/>
      <c r="ADW263" s="10"/>
      <c r="ADX263" s="8"/>
      <c r="ADY263"/>
      <c r="ADZ263" s="8"/>
      <c r="AEA263"/>
      <c r="AEB263"/>
      <c r="AEC263"/>
      <c r="AED263" s="10"/>
      <c r="AEE263" s="8"/>
      <c r="AEF263"/>
      <c r="AEG263" s="8"/>
      <c r="AEH263"/>
      <c r="AEI263"/>
      <c r="AEJ263"/>
      <c r="AEK263" s="10"/>
      <c r="AEL263" s="8"/>
      <c r="AEM263"/>
      <c r="AEN263" s="8"/>
      <c r="AEO263"/>
      <c r="AEP263"/>
      <c r="AEQ263"/>
      <c r="AER263" s="10"/>
      <c r="AES263" s="8"/>
      <c r="AET263"/>
      <c r="AEU263" s="8"/>
      <c r="AEV263"/>
      <c r="AEW263"/>
      <c r="AEX263"/>
      <c r="AEY263" s="10"/>
      <c r="AEZ263" s="8"/>
      <c r="AFA263"/>
      <c r="AFB263" s="8"/>
      <c r="AFC263"/>
      <c r="AFD263"/>
      <c r="AFE263"/>
      <c r="AFF263" s="10"/>
      <c r="AFG263" s="8"/>
      <c r="AFH263"/>
      <c r="AFI263" s="8"/>
      <c r="AFJ263"/>
      <c r="AFK263"/>
      <c r="AFL263"/>
      <c r="AFM263" s="10"/>
      <c r="AFN263" s="8"/>
      <c r="AFO263"/>
      <c r="AFP263" s="8"/>
      <c r="AFQ263"/>
      <c r="AFR263"/>
      <c r="AFS263"/>
      <c r="AFT263" s="10"/>
      <c r="AFU263" s="8"/>
      <c r="AFV263"/>
      <c r="AFW263" s="8"/>
      <c r="AFX263"/>
      <c r="AFY263"/>
      <c r="AFZ263"/>
      <c r="AGA263" s="10"/>
      <c r="AGB263" s="8"/>
      <c r="AGC263"/>
      <c r="AGD263" s="8"/>
      <c r="AGE263"/>
      <c r="AGF263"/>
      <c r="AGG263"/>
      <c r="AGH263" s="10"/>
      <c r="AGI263" s="8"/>
      <c r="AGJ263"/>
      <c r="AGK263" s="8"/>
      <c r="AGL263"/>
      <c r="AGM263"/>
      <c r="AGN263"/>
      <c r="AGO263" s="10"/>
      <c r="AGP263" s="8"/>
      <c r="AGQ263"/>
      <c r="AGR263" s="8"/>
      <c r="AGS263"/>
      <c r="AGT263"/>
      <c r="AGU263"/>
      <c r="AGV263" s="10"/>
      <c r="AGW263" s="8"/>
      <c r="AGX263"/>
      <c r="AGY263" s="8"/>
      <c r="AGZ263"/>
      <c r="AHA263"/>
      <c r="AHB263"/>
      <c r="AHC263" s="10"/>
      <c r="AHD263" s="8"/>
      <c r="AHE263"/>
      <c r="AHF263" s="8"/>
      <c r="AHG263"/>
      <c r="AHH263"/>
      <c r="AHI263"/>
      <c r="AHJ263" s="10"/>
      <c r="AHK263" s="8"/>
      <c r="AHL263"/>
      <c r="AHM263" s="8"/>
      <c r="AHN263"/>
      <c r="AHO263"/>
      <c r="AHP263"/>
      <c r="AHQ263" s="10"/>
      <c r="AHR263" s="8"/>
      <c r="AHS263"/>
      <c r="AHT263" s="8"/>
      <c r="AHU263"/>
      <c r="AHV263"/>
      <c r="AHW263"/>
      <c r="AHX263" s="10"/>
      <c r="AHY263" s="8"/>
      <c r="AHZ263"/>
      <c r="AIA263" s="8"/>
      <c r="AIB263"/>
      <c r="AIC263"/>
      <c r="AID263"/>
      <c r="AIE263" s="10"/>
      <c r="AIF263" s="8"/>
      <c r="AIG263"/>
      <c r="AIH263" s="8"/>
      <c r="AII263"/>
      <c r="AIJ263"/>
      <c r="AIK263"/>
      <c r="AIL263" s="10"/>
      <c r="AIM263" s="8"/>
      <c r="AIN263"/>
      <c r="AIO263" s="8"/>
      <c r="AIP263"/>
      <c r="AIQ263"/>
      <c r="AIR263"/>
      <c r="AIS263" s="10"/>
      <c r="AIT263" s="8"/>
      <c r="AIU263"/>
      <c r="AIV263" s="8"/>
      <c r="AIW263"/>
      <c r="AIX263"/>
      <c r="AIY263"/>
      <c r="AIZ263" s="10"/>
      <c r="AJA263" s="8"/>
      <c r="AJB263"/>
      <c r="AJC263" s="8"/>
      <c r="AJD263"/>
      <c r="AJE263"/>
      <c r="AJF263"/>
      <c r="AJG263" s="10"/>
      <c r="AJH263" s="8"/>
      <c r="AJI263"/>
      <c r="AJJ263" s="8"/>
      <c r="AJK263"/>
      <c r="AJL263"/>
      <c r="AJM263"/>
      <c r="AJN263" s="10"/>
      <c r="AJO263" s="8"/>
      <c r="AJP263"/>
      <c r="AJQ263" s="8"/>
      <c r="AJR263"/>
      <c r="AJS263"/>
      <c r="AJT263"/>
      <c r="AJU263" s="10"/>
      <c r="AJV263" s="8"/>
      <c r="AJW263"/>
      <c r="AJX263" s="8"/>
      <c r="AJY263"/>
      <c r="AJZ263"/>
      <c r="AKA263"/>
      <c r="AKB263" s="10"/>
      <c r="AKC263" s="8"/>
      <c r="AKD263"/>
      <c r="AKE263" s="8"/>
      <c r="AKF263"/>
      <c r="AKG263"/>
      <c r="AKH263"/>
      <c r="AKI263" s="10"/>
      <c r="AKJ263" s="8"/>
      <c r="AKK263"/>
      <c r="AKL263" s="8"/>
      <c r="AKM263"/>
      <c r="AKN263"/>
      <c r="AKO263"/>
      <c r="AKP263" s="10"/>
      <c r="AKQ263" s="8"/>
      <c r="AKR263"/>
      <c r="AKS263" s="8"/>
      <c r="AKT263"/>
      <c r="AKU263"/>
      <c r="AKV263"/>
      <c r="AKW263" s="10"/>
      <c r="AKX263" s="8"/>
      <c r="AKY263"/>
      <c r="AKZ263" s="8"/>
      <c r="ALA263"/>
      <c r="ALB263"/>
      <c r="ALC263"/>
      <c r="ALD263" s="10"/>
      <c r="ALE263" s="8"/>
      <c r="ALF263"/>
      <c r="ALG263" s="8"/>
      <c r="ALH263"/>
      <c r="ALI263"/>
      <c r="ALJ263"/>
      <c r="ALK263" s="10"/>
      <c r="ALL263" s="22"/>
      <c r="ALM263"/>
      <c r="ALN263" s="8"/>
      <c r="ALO263"/>
      <c r="ALP263"/>
      <c r="ALQ263"/>
      <c r="ALR263" s="10"/>
      <c r="ALS263" s="22"/>
      <c r="ALT263"/>
      <c r="ALU263" s="8"/>
      <c r="ALV263"/>
      <c r="ALW263"/>
      <c r="ALX263"/>
      <c r="ALY263" s="29"/>
      <c r="ALZ263" s="44"/>
      <c r="AMA263" s="8"/>
      <c r="AMB263" s="8"/>
      <c r="AMC263" s="10"/>
      <c r="AMD263" s="10"/>
      <c r="AME263"/>
      <c r="AMF263" s="8"/>
      <c r="AMG263"/>
      <c r="AMH263" s="8"/>
      <c r="AMI263" s="6"/>
      <c r="AMJ263"/>
      <c r="AMK263"/>
      <c r="AML263" s="10"/>
      <c r="AMM263" s="8"/>
      <c r="AMN263"/>
      <c r="AMO263" s="8"/>
      <c r="AMP263"/>
      <c r="AMQ263"/>
      <c r="AMR263"/>
      <c r="AMS263" s="10"/>
      <c r="AMT263" s="8"/>
      <c r="AMU263"/>
      <c r="AMV263" s="8"/>
      <c r="AMW263"/>
      <c r="AMX263"/>
      <c r="AMY263"/>
      <c r="AMZ263" s="10"/>
      <c r="ANA263" s="8"/>
      <c r="ANB263"/>
      <c r="ANC263" s="8"/>
      <c r="AND263"/>
      <c r="ANE263"/>
      <c r="ANF263"/>
      <c r="ANG263" s="10"/>
      <c r="ANH263" s="8"/>
      <c r="ANI263"/>
      <c r="ANJ263" s="8"/>
      <c r="ANK263"/>
      <c r="ANL263"/>
      <c r="ANM263"/>
      <c r="ANN263" s="10"/>
      <c r="ANO263" s="8"/>
      <c r="ANP263"/>
      <c r="ANQ263" s="8"/>
      <c r="ANR263"/>
      <c r="ANS263"/>
      <c r="ANT263"/>
      <c r="ANU263" s="10"/>
      <c r="ANV263" s="8"/>
      <c r="ANW263"/>
      <c r="ANX263" s="8"/>
      <c r="ANY263"/>
      <c r="ANZ263"/>
      <c r="AOA263"/>
      <c r="AOB263" s="10"/>
      <c r="AOC263" s="8"/>
      <c r="AOD263"/>
      <c r="AOE263" s="8"/>
      <c r="AOF263"/>
      <c r="AOG263"/>
      <c r="AOH263"/>
      <c r="AOI263" s="10"/>
      <c r="AOJ263" s="8"/>
      <c r="AOK263"/>
      <c r="AOL263" s="8"/>
      <c r="AOM263"/>
      <c r="AON263"/>
      <c r="AOO263"/>
      <c r="AOP263" s="10"/>
      <c r="AOQ263" s="8"/>
      <c r="AOR263"/>
      <c r="AOS263" s="8"/>
      <c r="AOT263"/>
      <c r="AOU263"/>
      <c r="AOV263"/>
      <c r="AOW263" s="10"/>
      <c r="AOX263" s="8"/>
      <c r="AOY263"/>
      <c r="AOZ263" s="8"/>
      <c r="APA263"/>
      <c r="APB263"/>
      <c r="APC263"/>
      <c r="APD263" s="10"/>
      <c r="APE263" s="8"/>
      <c r="APF263"/>
      <c r="APG263" s="8"/>
      <c r="APH263"/>
      <c r="API263"/>
      <c r="APJ263"/>
      <c r="APK263" s="10"/>
      <c r="APL263" s="8"/>
      <c r="APM263"/>
      <c r="APN263" s="8"/>
      <c r="APO263"/>
      <c r="APP263"/>
      <c r="APQ263"/>
      <c r="APR263" s="10"/>
      <c r="APS263" s="8"/>
      <c r="APT263"/>
      <c r="APU263" s="8"/>
      <c r="APV263"/>
      <c r="APW263"/>
      <c r="APX263"/>
      <c r="APY263" s="10"/>
      <c r="APZ263" s="8"/>
      <c r="AQA263"/>
      <c r="AQB263" s="8"/>
      <c r="AQC263"/>
      <c r="AQD263"/>
      <c r="AQE263"/>
      <c r="AQF263" s="10"/>
      <c r="AQG263" s="8"/>
      <c r="AQH263"/>
      <c r="AQI263" s="8"/>
      <c r="AQJ263"/>
      <c r="AQK263"/>
      <c r="AQL263"/>
      <c r="AQM263" s="10"/>
      <c r="AQN263" s="8"/>
      <c r="AQO263"/>
      <c r="AQP263" s="8"/>
      <c r="AQQ263"/>
      <c r="AQR263"/>
      <c r="AQS263"/>
      <c r="AQT263" s="10"/>
      <c r="AQU263" s="8"/>
      <c r="AQV263"/>
      <c r="AQW263" s="8"/>
      <c r="AQX263"/>
      <c r="AQY263"/>
      <c r="AQZ263"/>
      <c r="ARA263" s="10"/>
      <c r="ARB263" s="8"/>
      <c r="ARC263"/>
      <c r="ARD263" s="8"/>
      <c r="ARE263"/>
      <c r="ARF263"/>
      <c r="ARG263"/>
      <c r="ARH263" s="10"/>
      <c r="ARI263" s="8"/>
      <c r="ARJ263"/>
      <c r="ARK263" s="8"/>
      <c r="ARL263"/>
      <c r="ARM263"/>
      <c r="ARN263"/>
      <c r="ARO263" s="10"/>
      <c r="ARP263" s="8"/>
      <c r="ARQ263"/>
      <c r="ARR263" s="8"/>
      <c r="ARS263"/>
      <c r="ART263"/>
      <c r="ARU263"/>
      <c r="ARV263" s="10"/>
      <c r="ARW263" s="8"/>
      <c r="ARX263"/>
      <c r="ARY263" s="8"/>
      <c r="ARZ263"/>
      <c r="ASA263"/>
      <c r="ASB263"/>
      <c r="ASC263" s="10"/>
      <c r="ASD263" s="8"/>
      <c r="ASE263"/>
      <c r="ASF263" s="8"/>
      <c r="ASG263"/>
      <c r="ASH263"/>
      <c r="ASI263"/>
      <c r="ASJ263" s="10"/>
      <c r="ASK263" s="8"/>
      <c r="ASL263"/>
      <c r="ASM263" s="8"/>
      <c r="ASN263"/>
      <c r="ASO263"/>
      <c r="ASP263"/>
      <c r="ASQ263" s="10"/>
      <c r="ASR263" s="8"/>
      <c r="ASS263"/>
      <c r="AST263" s="8"/>
      <c r="ASU263"/>
      <c r="ASV263"/>
      <c r="ASW263"/>
      <c r="ASX263" s="10"/>
      <c r="ASY263" s="8"/>
      <c r="ASZ263"/>
      <c r="ATA263" s="8"/>
      <c r="ATB263"/>
      <c r="ATC263"/>
      <c r="ATD263"/>
      <c r="ATE263" s="10"/>
      <c r="ATF263" s="8"/>
      <c r="ATG263"/>
      <c r="ATH263" s="8"/>
      <c r="ATI263"/>
      <c r="ATJ263"/>
      <c r="ATK263"/>
      <c r="ATL263" s="10"/>
      <c r="ATM263" s="8"/>
      <c r="ATN263"/>
      <c r="ATO263" s="8"/>
      <c r="ATP263"/>
      <c r="ATQ263"/>
      <c r="ATR263"/>
      <c r="ATS263" s="10"/>
      <c r="ATT263" s="8"/>
      <c r="ATU263"/>
      <c r="ATV263" s="8"/>
      <c r="ATW263"/>
      <c r="ATX263"/>
      <c r="ATY263"/>
      <c r="ATZ263" s="10"/>
      <c r="AUA263" s="8"/>
      <c r="AUB263"/>
      <c r="AUC263" s="8"/>
      <c r="AUD263"/>
      <c r="AUE263"/>
      <c r="AUF263"/>
      <c r="AUG263" s="10"/>
      <c r="AUH263" s="8"/>
      <c r="AUI263"/>
      <c r="AUJ263" s="8"/>
      <c r="AUK263"/>
      <c r="AUL263"/>
      <c r="AUM263"/>
      <c r="AUN263" s="10"/>
      <c r="AUO263" s="22"/>
      <c r="AUP263"/>
      <c r="AUQ263" s="8"/>
      <c r="AUR263"/>
      <c r="AUS263"/>
      <c r="AUT263"/>
      <c r="AUU263" s="10"/>
      <c r="AUV263" s="22"/>
      <c r="AUW263"/>
      <c r="AUX263" s="8"/>
      <c r="AUY263"/>
      <c r="AUZ263"/>
      <c r="AVA263"/>
      <c r="AVB263" s="29"/>
      <c r="AVC263" s="44"/>
      <c r="AVD263" s="8"/>
      <c r="AVE263" s="8"/>
      <c r="AVF263" s="10"/>
      <c r="AVG263" s="10"/>
      <c r="AVH263"/>
      <c r="AVI263" s="8"/>
      <c r="AVJ263"/>
      <c r="AVK263" s="8"/>
      <c r="AVL263" s="6"/>
      <c r="AVM263"/>
      <c r="AVN263"/>
      <c r="AVO263" s="10"/>
      <c r="AVP263" s="8"/>
      <c r="AVQ263"/>
      <c r="AVR263" s="8"/>
      <c r="AVS263"/>
      <c r="AVT263"/>
      <c r="AVU263"/>
      <c r="AVV263" s="10"/>
      <c r="AVW263" s="8"/>
      <c r="AVX263"/>
      <c r="AVY263" s="8"/>
      <c r="AVZ263"/>
      <c r="AWA263"/>
      <c r="AWB263"/>
      <c r="AWC263" s="10"/>
      <c r="AWD263" s="8"/>
      <c r="AWE263"/>
      <c r="AWF263" s="8"/>
      <c r="AWG263"/>
      <c r="AWH263"/>
      <c r="AWI263"/>
      <c r="AWJ263" s="10"/>
      <c r="AWK263" s="8"/>
      <c r="AWL263"/>
      <c r="AWM263" s="8"/>
      <c r="AWN263"/>
      <c r="AWO263"/>
      <c r="AWP263"/>
      <c r="AWQ263" s="10"/>
      <c r="AWR263" s="8"/>
      <c r="AWS263"/>
      <c r="AWT263" s="8"/>
      <c r="AWU263"/>
      <c r="AWV263"/>
      <c r="AWW263"/>
      <c r="AWX263" s="10"/>
      <c r="AWY263" s="8"/>
      <c r="AWZ263"/>
      <c r="AXA263" s="8"/>
      <c r="AXB263"/>
      <c r="AXC263"/>
      <c r="AXD263"/>
      <c r="AXE263" s="10"/>
      <c r="AXF263" s="8"/>
      <c r="AXG263"/>
      <c r="AXH263" s="8"/>
      <c r="AXI263"/>
      <c r="AXJ263"/>
      <c r="AXK263"/>
      <c r="AXL263" s="10"/>
      <c r="AXM263" s="8"/>
      <c r="AXN263"/>
      <c r="AXO263" s="8"/>
      <c r="AXP263"/>
      <c r="AXQ263"/>
      <c r="AXR263"/>
      <c r="AXS263" s="10"/>
      <c r="AXT263" s="8"/>
      <c r="AXU263"/>
      <c r="AXV263" s="8"/>
      <c r="AXW263"/>
      <c r="AXX263"/>
      <c r="AXY263"/>
      <c r="AXZ263" s="10"/>
      <c r="AYA263" s="8"/>
      <c r="AYB263"/>
      <c r="AYC263" s="8"/>
      <c r="AYD263"/>
      <c r="AYE263"/>
      <c r="AYF263"/>
      <c r="AYG263" s="10"/>
      <c r="AYH263" s="8"/>
      <c r="AYI263"/>
      <c r="AYJ263" s="8"/>
      <c r="AYK263"/>
      <c r="AYL263"/>
      <c r="AYM263"/>
      <c r="AYN263" s="10"/>
      <c r="AYO263" s="8"/>
      <c r="AYP263"/>
      <c r="AYQ263" s="8"/>
      <c r="AYR263"/>
      <c r="AYS263"/>
      <c r="AYT263"/>
      <c r="AYU263" s="10"/>
      <c r="AYV263" s="8"/>
      <c r="AYW263"/>
      <c r="AYX263" s="8"/>
      <c r="AYY263"/>
      <c r="AYZ263"/>
      <c r="AZA263"/>
      <c r="AZB263" s="10"/>
      <c r="AZC263" s="8"/>
      <c r="AZD263"/>
      <c r="AZE263" s="8"/>
      <c r="AZF263"/>
      <c r="AZG263"/>
      <c r="AZH263"/>
      <c r="AZI263" s="10"/>
      <c r="AZJ263" s="8"/>
      <c r="AZK263"/>
      <c r="AZL263" s="8"/>
      <c r="AZM263"/>
      <c r="AZN263"/>
      <c r="AZO263"/>
      <c r="AZP263" s="10"/>
      <c r="AZQ263" s="8"/>
      <c r="AZR263"/>
      <c r="AZS263" s="8"/>
      <c r="AZT263"/>
      <c r="AZU263"/>
      <c r="AZV263"/>
      <c r="AZW263" s="10"/>
      <c r="AZX263" s="8"/>
      <c r="AZY263"/>
      <c r="AZZ263" s="8"/>
      <c r="BAA263"/>
      <c r="BAB263"/>
      <c r="BAC263"/>
      <c r="BAD263" s="10"/>
      <c r="BAE263" s="8"/>
      <c r="BAF263"/>
      <c r="BAG263" s="8"/>
      <c r="BAH263"/>
      <c r="BAI263"/>
      <c r="BAJ263"/>
      <c r="BAK263" s="10"/>
      <c r="BAL263" s="8"/>
      <c r="BAM263"/>
      <c r="BAN263" s="8"/>
      <c r="BAO263"/>
      <c r="BAP263"/>
      <c r="BAQ263"/>
      <c r="BAR263" s="10"/>
      <c r="BAS263" s="8"/>
      <c r="BAT263"/>
      <c r="BAU263" s="8"/>
      <c r="BAV263"/>
      <c r="BAW263"/>
      <c r="BAX263"/>
      <c r="BAY263" s="10"/>
      <c r="BAZ263" s="8"/>
      <c r="BBA263"/>
      <c r="BBB263" s="8"/>
      <c r="BBC263"/>
      <c r="BBD263"/>
      <c r="BBE263"/>
      <c r="BBF263" s="10"/>
      <c r="BBG263" s="8"/>
      <c r="BBH263"/>
      <c r="BBI263" s="8"/>
      <c r="BBJ263"/>
      <c r="BBK263"/>
      <c r="BBL263"/>
      <c r="BBM263" s="10"/>
      <c r="BBN263" s="8"/>
      <c r="BBO263"/>
      <c r="BBP263" s="8"/>
      <c r="BBQ263"/>
      <c r="BBR263"/>
      <c r="BBS263"/>
      <c r="BBT263" s="10"/>
      <c r="BBU263" s="8"/>
      <c r="BBV263"/>
      <c r="BBW263" s="8"/>
      <c r="BBX263"/>
      <c r="BBY263"/>
      <c r="BBZ263"/>
      <c r="BCA263" s="10"/>
      <c r="BCB263" s="8"/>
      <c r="BCC263"/>
      <c r="BCD263" s="8"/>
      <c r="BCE263"/>
      <c r="BCF263"/>
      <c r="BCG263"/>
      <c r="BCH263" s="10"/>
      <c r="BCI263" s="8"/>
      <c r="BCJ263"/>
      <c r="BCK263" s="8"/>
      <c r="BCL263"/>
      <c r="BCM263"/>
      <c r="BCN263"/>
      <c r="BCO263" s="10"/>
      <c r="BCP263" s="8"/>
      <c r="BCQ263"/>
      <c r="BCR263" s="8"/>
      <c r="BCS263"/>
      <c r="BCT263"/>
      <c r="BCU263"/>
      <c r="BCV263" s="10"/>
      <c r="BCW263" s="8"/>
      <c r="BCX263"/>
      <c r="BCY263" s="8"/>
      <c r="BCZ263"/>
      <c r="BDA263"/>
      <c r="BDB263"/>
      <c r="BDC263" s="10"/>
      <c r="BDD263" s="8"/>
      <c r="BDE263"/>
      <c r="BDF263" s="8"/>
      <c r="BDG263"/>
      <c r="BDH263"/>
      <c r="BDI263"/>
      <c r="BDJ263" s="10"/>
      <c r="BDK263" s="8"/>
      <c r="BDL263"/>
      <c r="BDM263" s="8"/>
      <c r="BDN263"/>
      <c r="BDO263"/>
      <c r="BDP263"/>
      <c r="BDQ263" s="10"/>
      <c r="BDR263" s="22"/>
      <c r="BDS263"/>
      <c r="BDT263" s="8"/>
      <c r="BDU263"/>
      <c r="BDV263"/>
      <c r="BDW263"/>
      <c r="BDX263" s="10"/>
      <c r="BDY263" s="22"/>
      <c r="BDZ263"/>
      <c r="BEA263" s="8"/>
      <c r="BEB263"/>
      <c r="BEC263"/>
      <c r="BED263"/>
      <c r="BEE263" s="29"/>
      <c r="BEF263" s="44"/>
      <c r="BEG263" s="8"/>
      <c r="BEH263" s="8"/>
      <c r="BEI263" s="10"/>
      <c r="BEJ263" s="10"/>
      <c r="BEK263"/>
      <c r="BEL263" s="8"/>
      <c r="BEM263"/>
      <c r="BEN263" s="8"/>
      <c r="BEO263" s="6"/>
      <c r="BEP263"/>
      <c r="BEQ263"/>
      <c r="BER263" s="10"/>
      <c r="BES263" s="8"/>
      <c r="BET263"/>
      <c r="BEU263" s="8"/>
      <c r="BEV263"/>
      <c r="BEW263"/>
      <c r="BEX263"/>
      <c r="BEY263" s="10"/>
      <c r="BEZ263" s="8"/>
      <c r="BFA263"/>
      <c r="BFB263" s="8"/>
      <c r="BFC263"/>
      <c r="BFD263"/>
      <c r="BFE263"/>
      <c r="BFF263" s="10"/>
      <c r="BFG263" s="8"/>
      <c r="BFH263"/>
      <c r="BFI263" s="8"/>
      <c r="BFJ263"/>
      <c r="BFK263"/>
      <c r="BFL263"/>
      <c r="BFM263" s="10"/>
      <c r="BFN263" s="8"/>
      <c r="BFO263"/>
      <c r="BFP263" s="8"/>
      <c r="BFQ263"/>
      <c r="BFR263"/>
      <c r="BFS263"/>
      <c r="BFT263" s="10"/>
      <c r="BFU263" s="8"/>
      <c r="BFV263"/>
      <c r="BFW263" s="8"/>
      <c r="BFX263"/>
      <c r="BFY263"/>
      <c r="BFZ263"/>
      <c r="BGA263" s="10"/>
      <c r="BGB263" s="8"/>
      <c r="BGC263"/>
      <c r="BGD263" s="8"/>
      <c r="BGE263"/>
      <c r="BGF263"/>
      <c r="BGG263"/>
      <c r="BGH263" s="10"/>
      <c r="BGI263" s="8"/>
      <c r="BGJ263"/>
      <c r="BGK263" s="8"/>
      <c r="BGL263"/>
      <c r="BGM263"/>
      <c r="BGN263"/>
      <c r="BGO263" s="10"/>
      <c r="BGP263" s="8"/>
      <c r="BGQ263"/>
      <c r="BGR263" s="8"/>
      <c r="BGS263"/>
      <c r="BGT263"/>
      <c r="BGU263"/>
      <c r="BGV263" s="10"/>
      <c r="BGW263" s="8"/>
      <c r="BGX263"/>
      <c r="BGY263" s="8"/>
      <c r="BGZ263"/>
      <c r="BHA263"/>
      <c r="BHB263"/>
      <c r="BHC263" s="10"/>
      <c r="BHD263" s="8"/>
      <c r="BHE263"/>
      <c r="BHF263" s="8"/>
      <c r="BHG263"/>
      <c r="BHH263"/>
      <c r="BHI263"/>
      <c r="BHJ263" s="10"/>
      <c r="BHK263" s="8"/>
      <c r="BHL263"/>
      <c r="BHM263" s="8"/>
      <c r="BHN263"/>
      <c r="BHO263"/>
      <c r="BHP263"/>
      <c r="BHQ263" s="10"/>
      <c r="BHR263" s="8"/>
      <c r="BHS263"/>
      <c r="BHT263" s="8"/>
      <c r="BHU263"/>
      <c r="BHV263"/>
      <c r="BHW263"/>
      <c r="BHX263" s="10"/>
      <c r="BHY263" s="8"/>
      <c r="BHZ263"/>
      <c r="BIA263" s="8"/>
      <c r="BIB263"/>
      <c r="BIC263"/>
      <c r="BID263"/>
      <c r="BIE263" s="10"/>
      <c r="BIF263" s="8"/>
      <c r="BIG263"/>
      <c r="BIH263" s="8"/>
      <c r="BII263"/>
      <c r="BIJ263"/>
      <c r="BIK263"/>
      <c r="BIL263" s="10"/>
      <c r="BIM263" s="8"/>
      <c r="BIN263"/>
      <c r="BIO263" s="8"/>
      <c r="BIP263"/>
      <c r="BIQ263"/>
      <c r="BIR263"/>
      <c r="BIS263" s="10"/>
      <c r="BIT263" s="8"/>
      <c r="BIU263"/>
      <c r="BIV263" s="8"/>
      <c r="BIW263"/>
      <c r="BIX263"/>
      <c r="BIY263"/>
      <c r="BIZ263" s="10"/>
      <c r="BJA263" s="8"/>
      <c r="BJB263"/>
      <c r="BJC263" s="8"/>
      <c r="BJD263"/>
      <c r="BJE263"/>
      <c r="BJF263"/>
      <c r="BJG263" s="10"/>
      <c r="BJH263" s="8"/>
      <c r="BJI263"/>
      <c r="BJJ263" s="8"/>
      <c r="BJK263"/>
      <c r="BJL263"/>
      <c r="BJM263"/>
      <c r="BJN263" s="10"/>
      <c r="BJO263" s="8"/>
      <c r="BJP263"/>
      <c r="BJQ263" s="8"/>
      <c r="BJR263"/>
      <c r="BJS263"/>
      <c r="BJT263"/>
      <c r="BJU263" s="10"/>
      <c r="BJV263" s="8"/>
      <c r="BJW263"/>
      <c r="BJX263" s="8"/>
      <c r="BJY263"/>
      <c r="BJZ263"/>
      <c r="BKA263"/>
      <c r="BKB263" s="10"/>
      <c r="BKC263" s="8"/>
      <c r="BKD263"/>
      <c r="BKE263" s="8"/>
      <c r="BKF263"/>
      <c r="BKG263"/>
      <c r="BKH263"/>
      <c r="BKI263" s="10"/>
      <c r="BKJ263" s="8"/>
      <c r="BKK263"/>
      <c r="BKL263" s="8"/>
      <c r="BKM263"/>
      <c r="BKN263"/>
      <c r="BKO263"/>
      <c r="BKP263" s="10"/>
      <c r="BKQ263" s="8"/>
      <c r="BKR263"/>
      <c r="BKS263" s="8"/>
      <c r="BKT263"/>
      <c r="BKU263"/>
      <c r="BKV263"/>
      <c r="BKW263" s="10"/>
      <c r="BKX263" s="8"/>
      <c r="BKY263"/>
      <c r="BKZ263" s="8"/>
      <c r="BLA263"/>
      <c r="BLB263"/>
      <c r="BLC263"/>
      <c r="BLD263" s="10"/>
      <c r="BLE263" s="8"/>
      <c r="BLF263"/>
      <c r="BLG263" s="8"/>
      <c r="BLH263"/>
      <c r="BLI263"/>
      <c r="BLJ263"/>
      <c r="BLK263" s="10"/>
      <c r="BLL263" s="8"/>
      <c r="BLM263"/>
      <c r="BLN263" s="8"/>
      <c r="BLO263"/>
      <c r="BLP263"/>
      <c r="BLQ263"/>
      <c r="BLR263" s="10"/>
      <c r="BLS263" s="8"/>
      <c r="BLT263"/>
      <c r="BLU263" s="8"/>
      <c r="BLV263"/>
      <c r="BLW263"/>
      <c r="BLX263"/>
      <c r="BLY263" s="10"/>
      <c r="BLZ263" s="8"/>
      <c r="BMA263"/>
      <c r="BMB263" s="8"/>
      <c r="BMC263"/>
      <c r="BMD263"/>
      <c r="BME263"/>
      <c r="BMF263" s="10"/>
      <c r="BMG263" s="8"/>
      <c r="BMH263"/>
      <c r="BMI263" s="8"/>
      <c r="BMJ263"/>
      <c r="BMK263"/>
      <c r="BML263"/>
      <c r="BMM263" s="10"/>
      <c r="BMN263" s="8"/>
      <c r="BMO263"/>
      <c r="BMP263" s="8"/>
      <c r="BMQ263"/>
      <c r="BMR263"/>
      <c r="BMS263"/>
      <c r="BMT263" s="10"/>
      <c r="BMU263" s="22"/>
      <c r="BMV263"/>
      <c r="BMW263" s="8"/>
      <c r="BMX263"/>
      <c r="BMY263"/>
      <c r="BMZ263"/>
      <c r="BNA263" s="10"/>
      <c r="BNB263" s="22"/>
      <c r="BNC263"/>
      <c r="BND263" s="8"/>
      <c r="BNE263"/>
      <c r="BNF263"/>
      <c r="BNG263"/>
      <c r="BNH263" s="29"/>
      <c r="BNI263" s="44"/>
      <c r="BNJ263" s="8"/>
      <c r="BNK263" s="8"/>
      <c r="BNL263" s="10"/>
      <c r="BNM263" s="10"/>
      <c r="BNN263"/>
      <c r="BNO263" s="8"/>
      <c r="BNP263"/>
      <c r="BNQ263" s="8"/>
      <c r="BNR263" s="6"/>
      <c r="BNS263"/>
      <c r="BNT263"/>
      <c r="BNU263" s="10"/>
      <c r="BNV263" s="8"/>
      <c r="BNW263"/>
      <c r="BNX263" s="8"/>
      <c r="BNY263"/>
      <c r="BNZ263"/>
      <c r="BOA263"/>
      <c r="BOB263" s="10"/>
      <c r="BOC263" s="8"/>
      <c r="BOD263"/>
      <c r="BOE263" s="8"/>
      <c r="BOF263"/>
      <c r="BOG263"/>
      <c r="BOH263"/>
      <c r="BOI263" s="10"/>
      <c r="BOJ263" s="8"/>
      <c r="BOK263"/>
      <c r="BOL263" s="8"/>
      <c r="BOM263"/>
      <c r="BON263"/>
      <c r="BOO263"/>
      <c r="BOP263" s="10"/>
      <c r="BOQ263" s="8"/>
      <c r="BOR263"/>
      <c r="BOS263" s="8"/>
      <c r="BOT263"/>
      <c r="BOU263"/>
      <c r="BOV263"/>
      <c r="BOW263" s="10"/>
      <c r="BOX263" s="8"/>
      <c r="BOY263"/>
      <c r="BOZ263" s="8"/>
      <c r="BPA263"/>
      <c r="BPB263"/>
      <c r="BPC263"/>
      <c r="BPD263" s="10"/>
      <c r="BPE263" s="8"/>
      <c r="BPF263"/>
      <c r="BPG263" s="8"/>
      <c r="BPH263"/>
      <c r="BPI263"/>
      <c r="BPJ263"/>
      <c r="BPK263" s="10"/>
      <c r="BPL263" s="8"/>
      <c r="BPM263"/>
      <c r="BPN263" s="8"/>
      <c r="BPO263"/>
      <c r="BPP263"/>
      <c r="BPQ263"/>
      <c r="BPR263" s="10"/>
      <c r="BPS263" s="8"/>
      <c r="BPT263"/>
      <c r="BPU263" s="8"/>
      <c r="BPV263"/>
      <c r="BPW263"/>
      <c r="BPX263"/>
      <c r="BPY263" s="10"/>
      <c r="BPZ263" s="8"/>
      <c r="BQA263"/>
      <c r="BQB263" s="8"/>
      <c r="BQC263"/>
      <c r="BQD263"/>
      <c r="BQE263"/>
      <c r="BQF263" s="10"/>
      <c r="BQG263" s="8"/>
      <c r="BQH263"/>
      <c r="BQI263" s="8"/>
      <c r="BQJ263"/>
      <c r="BQK263"/>
      <c r="BQL263"/>
      <c r="BQM263" s="10"/>
      <c r="BQN263" s="8"/>
      <c r="BQO263"/>
      <c r="BQP263" s="8"/>
      <c r="BQQ263"/>
      <c r="BQR263"/>
      <c r="BQS263"/>
      <c r="BQT263" s="10"/>
      <c r="BQU263" s="8"/>
      <c r="BQV263"/>
      <c r="BQW263" s="8"/>
      <c r="BQX263"/>
      <c r="BQY263"/>
      <c r="BQZ263"/>
      <c r="BRA263" s="10"/>
      <c r="BRB263" s="8"/>
      <c r="BRC263"/>
      <c r="BRD263" s="8"/>
      <c r="BRE263"/>
      <c r="BRF263"/>
      <c r="BRG263"/>
      <c r="BRH263" s="10"/>
      <c r="BRI263" s="8"/>
      <c r="BRJ263"/>
      <c r="BRK263" s="8"/>
      <c r="BRL263"/>
      <c r="BRM263"/>
      <c r="BRN263"/>
      <c r="BRO263" s="10"/>
      <c r="BRP263" s="8"/>
      <c r="BRQ263"/>
      <c r="BRR263" s="8"/>
      <c r="BRS263"/>
      <c r="BRT263"/>
      <c r="BRU263"/>
      <c r="BRV263" s="10"/>
      <c r="BRW263" s="8"/>
      <c r="BRX263"/>
      <c r="BRY263" s="8"/>
      <c r="BRZ263"/>
      <c r="BSA263"/>
      <c r="BSB263"/>
      <c r="BSC263" s="10"/>
      <c r="BSD263" s="8"/>
      <c r="BSE263"/>
      <c r="BSF263" s="8"/>
      <c r="BSG263"/>
      <c r="BSH263"/>
      <c r="BSI263"/>
      <c r="BSJ263" s="10"/>
      <c r="BSK263" s="8"/>
      <c r="BSL263"/>
      <c r="BSM263" s="8"/>
      <c r="BSN263"/>
      <c r="BSO263"/>
      <c r="BSP263"/>
      <c r="BSQ263" s="10"/>
      <c r="BSR263" s="8"/>
      <c r="BSS263"/>
      <c r="BST263" s="8"/>
      <c r="BSU263"/>
      <c r="BSV263"/>
      <c r="BSW263"/>
      <c r="BSX263" s="10"/>
      <c r="BSY263" s="8"/>
      <c r="BSZ263"/>
      <c r="BTA263" s="8"/>
      <c r="BTB263"/>
      <c r="BTC263"/>
      <c r="BTD263"/>
      <c r="BTE263" s="10"/>
      <c r="BTF263" s="8"/>
      <c r="BTG263"/>
      <c r="BTH263" s="8"/>
      <c r="BTI263"/>
      <c r="BTJ263"/>
      <c r="BTK263"/>
      <c r="BTL263" s="10"/>
      <c r="BTM263" s="8"/>
      <c r="BTN263"/>
      <c r="BTO263" s="8"/>
      <c r="BTP263"/>
      <c r="BTQ263"/>
      <c r="BTR263"/>
      <c r="BTS263" s="10"/>
      <c r="BTT263" s="8"/>
      <c r="BTU263"/>
      <c r="BTV263" s="8"/>
      <c r="BTW263"/>
      <c r="BTX263"/>
      <c r="BTY263"/>
      <c r="BTZ263" s="10"/>
      <c r="BUA263" s="8"/>
      <c r="BUB263"/>
      <c r="BUC263" s="8"/>
      <c r="BUD263"/>
      <c r="BUE263"/>
      <c r="BUF263"/>
      <c r="BUG263" s="10"/>
      <c r="BUH263" s="8"/>
      <c r="BUI263"/>
      <c r="BUJ263" s="8"/>
      <c r="BUK263"/>
      <c r="BUL263"/>
      <c r="BUM263"/>
      <c r="BUN263" s="10"/>
      <c r="BUO263" s="8"/>
      <c r="BUP263"/>
      <c r="BUQ263" s="8"/>
      <c r="BUR263"/>
      <c r="BUS263"/>
      <c r="BUT263"/>
      <c r="BUU263" s="10"/>
      <c r="BUV263" s="8"/>
      <c r="BUW263"/>
      <c r="BUX263" s="8"/>
      <c r="BUY263"/>
      <c r="BUZ263"/>
      <c r="BVA263"/>
      <c r="BVB263" s="10"/>
      <c r="BVC263" s="8"/>
      <c r="BVD263"/>
      <c r="BVE263" s="8"/>
      <c r="BVF263"/>
      <c r="BVG263"/>
      <c r="BVH263"/>
      <c r="BVI263" s="10"/>
      <c r="BVJ263" s="8"/>
      <c r="BVK263"/>
      <c r="BVL263" s="8"/>
      <c r="BVM263"/>
      <c r="BVN263"/>
      <c r="BVO263"/>
      <c r="BVP263" s="10"/>
      <c r="BVQ263" s="8"/>
      <c r="BVR263"/>
      <c r="BVS263" s="8"/>
      <c r="BVT263"/>
      <c r="BVU263"/>
      <c r="BVV263"/>
      <c r="BVW263" s="10"/>
      <c r="BVX263" s="22"/>
      <c r="BVY263"/>
      <c r="BVZ263" s="8"/>
      <c r="BWA263"/>
      <c r="BWB263"/>
      <c r="BWC263"/>
      <c r="BWD263" s="10"/>
      <c r="BWE263" s="22"/>
      <c r="BWF263"/>
      <c r="BWG263" s="8"/>
      <c r="BWH263"/>
      <c r="BWI263"/>
      <c r="BWJ263"/>
      <c r="BWK263" s="29"/>
      <c r="BWL263" s="44"/>
      <c r="BWM263" s="8"/>
      <c r="BWN263" s="8"/>
      <c r="BWO263" s="10"/>
      <c r="BWP263" s="10"/>
      <c r="BWQ263"/>
      <c r="BWR263" s="8"/>
      <c r="BWS263"/>
      <c r="BWT263" s="8"/>
      <c r="BWU263" s="6"/>
      <c r="BWV263"/>
      <c r="BWW263"/>
      <c r="BWX263" s="10"/>
      <c r="BWY263" s="8"/>
      <c r="BWZ263"/>
      <c r="BXA263" s="8"/>
      <c r="BXB263"/>
      <c r="BXC263"/>
      <c r="BXD263"/>
      <c r="BXE263" s="10"/>
      <c r="BXF263" s="8"/>
      <c r="BXG263"/>
      <c r="BXH263" s="8"/>
      <c r="BXI263"/>
      <c r="BXJ263"/>
      <c r="BXK263"/>
      <c r="BXL263" s="10"/>
      <c r="BXM263" s="8"/>
      <c r="BXN263"/>
      <c r="BXO263" s="8"/>
      <c r="BXP263"/>
      <c r="BXQ263"/>
      <c r="BXR263"/>
      <c r="BXS263" s="10"/>
      <c r="BXT263" s="8"/>
      <c r="BXU263"/>
      <c r="BXV263" s="8"/>
      <c r="BXW263"/>
      <c r="BXX263"/>
      <c r="BXY263"/>
      <c r="BXZ263" s="10"/>
      <c r="BYA263" s="8"/>
      <c r="BYB263"/>
      <c r="BYC263" s="8"/>
      <c r="BYD263"/>
      <c r="BYE263"/>
      <c r="BYF263"/>
      <c r="BYG263" s="10"/>
      <c r="BYH263" s="8"/>
      <c r="BYI263"/>
      <c r="BYJ263" s="8"/>
      <c r="BYK263"/>
      <c r="BYL263"/>
      <c r="BYM263"/>
      <c r="BYN263" s="10"/>
      <c r="BYO263" s="8"/>
      <c r="BYP263"/>
      <c r="BYQ263" s="8"/>
      <c r="BYR263"/>
      <c r="BYS263"/>
      <c r="BYT263"/>
      <c r="BYU263" s="10"/>
      <c r="BYV263" s="8"/>
      <c r="BYW263"/>
      <c r="BYX263" s="8"/>
      <c r="BYY263"/>
      <c r="BYZ263"/>
      <c r="BZA263"/>
      <c r="BZB263" s="10"/>
      <c r="BZC263" s="8"/>
      <c r="BZD263"/>
      <c r="BZE263" s="8"/>
      <c r="BZF263"/>
      <c r="BZG263"/>
      <c r="BZH263"/>
      <c r="BZI263" s="10"/>
      <c r="BZJ263" s="8"/>
      <c r="BZK263"/>
      <c r="BZL263" s="8"/>
      <c r="BZM263"/>
      <c r="BZN263"/>
      <c r="BZO263"/>
      <c r="BZP263" s="10"/>
      <c r="BZQ263" s="8"/>
      <c r="BZR263"/>
      <c r="BZS263" s="8"/>
      <c r="BZT263"/>
      <c r="BZU263"/>
      <c r="BZV263"/>
      <c r="BZW263" s="10"/>
      <c r="BZX263" s="8"/>
      <c r="BZY263"/>
      <c r="BZZ263" s="8"/>
      <c r="CAA263"/>
      <c r="CAB263"/>
      <c r="CAC263"/>
      <c r="CAD263" s="10"/>
      <c r="CAE263" s="8"/>
      <c r="CAF263"/>
      <c r="CAG263" s="8"/>
      <c r="CAH263"/>
      <c r="CAI263"/>
      <c r="CAJ263"/>
      <c r="CAK263" s="10"/>
      <c r="CAL263" s="8"/>
      <c r="CAM263"/>
      <c r="CAN263" s="8"/>
      <c r="CAO263"/>
      <c r="CAP263"/>
      <c r="CAQ263"/>
      <c r="CAR263" s="10"/>
      <c r="CAS263" s="8"/>
      <c r="CAT263"/>
      <c r="CAU263" s="8"/>
      <c r="CAV263"/>
      <c r="CAW263"/>
      <c r="CAX263"/>
      <c r="CAY263" s="10"/>
      <c r="CAZ263" s="8"/>
      <c r="CBA263"/>
      <c r="CBB263" s="8"/>
      <c r="CBC263"/>
      <c r="CBD263"/>
      <c r="CBE263"/>
      <c r="CBF263" s="10"/>
      <c r="CBG263" s="8"/>
      <c r="CBH263"/>
      <c r="CBI263" s="8"/>
      <c r="CBJ263"/>
      <c r="CBK263"/>
      <c r="CBL263"/>
      <c r="CBM263" s="10"/>
      <c r="CBN263" s="8"/>
      <c r="CBO263"/>
      <c r="CBP263" s="8"/>
      <c r="CBQ263"/>
      <c r="CBR263"/>
      <c r="CBS263"/>
      <c r="CBT263" s="10"/>
      <c r="CBU263" s="8"/>
      <c r="CBV263"/>
      <c r="CBW263" s="8"/>
      <c r="CBX263"/>
      <c r="CBY263"/>
      <c r="CBZ263"/>
      <c r="CCA263" s="10"/>
      <c r="CCB263" s="8"/>
      <c r="CCC263"/>
      <c r="CCD263" s="8"/>
      <c r="CCE263"/>
      <c r="CCF263"/>
      <c r="CCG263"/>
      <c r="CCH263" s="10"/>
      <c r="CCI263" s="8"/>
      <c r="CCJ263"/>
      <c r="CCK263" s="8"/>
      <c r="CCL263"/>
      <c r="CCM263"/>
      <c r="CCN263"/>
      <c r="CCO263" s="10"/>
      <c r="CCP263" s="8"/>
      <c r="CCQ263"/>
      <c r="CCR263" s="8"/>
      <c r="CCS263"/>
      <c r="CCT263"/>
      <c r="CCU263"/>
      <c r="CCV263" s="10"/>
      <c r="CCW263" s="8"/>
      <c r="CCX263"/>
      <c r="CCY263" s="8"/>
      <c r="CCZ263"/>
      <c r="CDA263"/>
      <c r="CDB263"/>
      <c r="CDC263" s="10"/>
      <c r="CDD263" s="8"/>
      <c r="CDE263"/>
      <c r="CDF263" s="8"/>
      <c r="CDG263"/>
      <c r="CDH263"/>
      <c r="CDI263"/>
      <c r="CDJ263" s="10"/>
      <c r="CDK263" s="8"/>
      <c r="CDL263"/>
      <c r="CDM263" s="8"/>
      <c r="CDN263"/>
      <c r="CDO263"/>
      <c r="CDP263"/>
      <c r="CDQ263" s="10"/>
      <c r="CDR263" s="8"/>
      <c r="CDS263"/>
      <c r="CDT263" s="8"/>
      <c r="CDU263"/>
      <c r="CDV263"/>
      <c r="CDW263"/>
      <c r="CDX263" s="10"/>
      <c r="CDY263" s="8"/>
      <c r="CDZ263"/>
      <c r="CEA263" s="8"/>
      <c r="CEB263"/>
      <c r="CEC263"/>
      <c r="CED263"/>
      <c r="CEE263" s="10"/>
      <c r="CEF263" s="8"/>
      <c r="CEG263"/>
      <c r="CEH263" s="8"/>
      <c r="CEI263"/>
      <c r="CEJ263"/>
      <c r="CEK263"/>
      <c r="CEL263" s="10"/>
      <c r="CEM263" s="8"/>
      <c r="CEN263"/>
      <c r="CEO263" s="8"/>
      <c r="CEP263"/>
      <c r="CEQ263"/>
      <c r="CER263"/>
      <c r="CES263" s="10"/>
      <c r="CET263" s="8"/>
      <c r="CEU263"/>
      <c r="CEV263" s="8"/>
      <c r="CEW263"/>
      <c r="CEX263"/>
      <c r="CEY263"/>
      <c r="CEZ263" s="10"/>
      <c r="CFA263" s="22"/>
      <c r="CFB263"/>
      <c r="CFC263" s="8"/>
      <c r="CFD263"/>
      <c r="CFE263"/>
      <c r="CFF263"/>
      <c r="CFG263" s="10"/>
      <c r="CFH263" s="22"/>
      <c r="CFI263"/>
      <c r="CFJ263" s="8"/>
      <c r="CFK263"/>
      <c r="CFL263"/>
      <c r="CFM263"/>
      <c r="CFN263" s="29"/>
      <c r="CFO263" s="44"/>
      <c r="CFP263" s="8"/>
      <c r="CFQ263" s="8"/>
      <c r="CFR263" s="10"/>
      <c r="CFS263" s="10"/>
      <c r="CFT263"/>
      <c r="CFU263" s="8"/>
      <c r="CFV263"/>
      <c r="CFW263" s="8"/>
      <c r="CFX263" s="6"/>
      <c r="CFY263"/>
      <c r="CFZ263"/>
      <c r="CGA263" s="10"/>
      <c r="CGB263" s="8"/>
      <c r="CGC263"/>
      <c r="CGD263" s="8"/>
      <c r="CGE263"/>
      <c r="CGF263"/>
      <c r="CGG263"/>
      <c r="CGH263" s="10"/>
      <c r="CGI263" s="8"/>
      <c r="CGJ263"/>
      <c r="CGK263" s="8"/>
      <c r="CGL263"/>
      <c r="CGM263"/>
      <c r="CGN263"/>
      <c r="CGO263" s="10"/>
      <c r="CGP263" s="8"/>
      <c r="CGQ263"/>
      <c r="CGR263" s="8"/>
      <c r="CGS263"/>
      <c r="CGT263"/>
      <c r="CGU263"/>
      <c r="CGV263" s="10"/>
      <c r="CGW263" s="8"/>
      <c r="CGX263"/>
      <c r="CGY263" s="8"/>
      <c r="CGZ263"/>
      <c r="CHA263"/>
      <c r="CHB263"/>
      <c r="CHC263" s="10"/>
      <c r="CHD263" s="8"/>
      <c r="CHE263"/>
      <c r="CHF263" s="8"/>
      <c r="CHG263"/>
      <c r="CHH263"/>
      <c r="CHI263"/>
      <c r="CHJ263" s="10"/>
      <c r="CHK263" s="8"/>
      <c r="CHL263"/>
      <c r="CHM263" s="8"/>
      <c r="CHN263"/>
      <c r="CHO263"/>
      <c r="CHP263"/>
      <c r="CHQ263" s="10"/>
      <c r="CHR263" s="8"/>
      <c r="CHS263"/>
      <c r="CHT263" s="8"/>
      <c r="CHU263"/>
      <c r="CHV263"/>
      <c r="CHW263"/>
      <c r="CHX263" s="10"/>
      <c r="CHY263" s="8"/>
      <c r="CHZ263"/>
      <c r="CIA263" s="8"/>
      <c r="CIB263"/>
      <c r="CIC263"/>
      <c r="CID263"/>
      <c r="CIE263" s="10"/>
      <c r="CIF263" s="8"/>
      <c r="CIG263"/>
      <c r="CIH263" s="8"/>
      <c r="CII263"/>
      <c r="CIJ263"/>
      <c r="CIK263"/>
      <c r="CIL263" s="10"/>
      <c r="CIM263" s="8"/>
      <c r="CIN263"/>
      <c r="CIO263" s="8"/>
      <c r="CIP263"/>
      <c r="CIQ263"/>
      <c r="CIR263"/>
      <c r="CIS263" s="10"/>
      <c r="CIT263" s="8"/>
      <c r="CIU263"/>
      <c r="CIV263" s="8"/>
      <c r="CIW263"/>
      <c r="CIX263"/>
      <c r="CIY263"/>
      <c r="CIZ263" s="10"/>
      <c r="CJA263" s="8"/>
      <c r="CJB263"/>
      <c r="CJC263" s="8"/>
      <c r="CJD263"/>
      <c r="CJE263"/>
      <c r="CJF263"/>
      <c r="CJG263" s="10"/>
      <c r="CJH263" s="8"/>
      <c r="CJI263"/>
      <c r="CJJ263" s="8"/>
      <c r="CJK263"/>
      <c r="CJL263"/>
      <c r="CJM263"/>
      <c r="CJN263" s="10"/>
      <c r="CJO263" s="8"/>
      <c r="CJP263"/>
      <c r="CJQ263" s="8"/>
      <c r="CJR263"/>
      <c r="CJS263"/>
      <c r="CJT263"/>
      <c r="CJU263" s="10"/>
      <c r="CJV263" s="8"/>
      <c r="CJW263"/>
      <c r="CJX263" s="8"/>
      <c r="CJY263"/>
      <c r="CJZ263"/>
      <c r="CKA263"/>
      <c r="CKB263" s="10"/>
      <c r="CKC263" s="8"/>
      <c r="CKD263"/>
      <c r="CKE263" s="8"/>
      <c r="CKF263"/>
      <c r="CKG263"/>
      <c r="CKH263"/>
      <c r="CKI263" s="10"/>
      <c r="CKJ263" s="8"/>
      <c r="CKK263"/>
      <c r="CKL263" s="8"/>
      <c r="CKM263"/>
      <c r="CKN263"/>
      <c r="CKO263"/>
      <c r="CKP263" s="10"/>
      <c r="CKQ263" s="8"/>
      <c r="CKR263"/>
      <c r="CKS263" s="8"/>
      <c r="CKT263"/>
      <c r="CKU263"/>
      <c r="CKV263"/>
      <c r="CKW263" s="10"/>
      <c r="CKX263" s="8"/>
      <c r="CKY263"/>
      <c r="CKZ263" s="8"/>
      <c r="CLA263"/>
      <c r="CLB263"/>
      <c r="CLC263"/>
      <c r="CLD263" s="10"/>
      <c r="CLE263" s="8"/>
      <c r="CLF263"/>
      <c r="CLG263" s="8"/>
      <c r="CLH263"/>
      <c r="CLI263"/>
      <c r="CLJ263"/>
      <c r="CLK263" s="10"/>
      <c r="CLL263" s="8"/>
      <c r="CLM263"/>
      <c r="CLN263" s="8"/>
      <c r="CLO263"/>
      <c r="CLP263"/>
      <c r="CLQ263"/>
      <c r="CLR263" s="10"/>
      <c r="CLS263" s="8"/>
      <c r="CLT263"/>
      <c r="CLU263" s="8"/>
      <c r="CLV263"/>
      <c r="CLW263"/>
      <c r="CLX263"/>
      <c r="CLY263" s="10"/>
      <c r="CLZ263" s="8"/>
      <c r="CMA263"/>
      <c r="CMB263" s="8"/>
      <c r="CMC263"/>
      <c r="CMD263"/>
      <c r="CME263"/>
      <c r="CMF263" s="10"/>
      <c r="CMG263" s="8"/>
      <c r="CMH263"/>
      <c r="CMI263" s="8"/>
      <c r="CMJ263"/>
      <c r="CMK263"/>
      <c r="CML263"/>
      <c r="CMM263" s="10"/>
      <c r="CMN263" s="8"/>
      <c r="CMO263"/>
      <c r="CMP263" s="8"/>
      <c r="CMQ263"/>
      <c r="CMR263"/>
      <c r="CMS263"/>
      <c r="CMT263" s="10"/>
      <c r="CMU263" s="8"/>
      <c r="CMV263"/>
      <c r="CMW263" s="8"/>
      <c r="CMX263"/>
      <c r="CMY263"/>
      <c r="CMZ263"/>
      <c r="CNA263" s="10"/>
      <c r="CNB263" s="8"/>
      <c r="CNC263"/>
      <c r="CND263" s="8"/>
      <c r="CNE263"/>
      <c r="CNF263"/>
      <c r="CNG263"/>
      <c r="CNH263" s="10"/>
      <c r="CNI263" s="8"/>
      <c r="CNJ263"/>
      <c r="CNK263" s="8"/>
      <c r="CNL263"/>
      <c r="CNM263"/>
      <c r="CNN263"/>
      <c r="CNO263" s="10"/>
      <c r="CNP263" s="8"/>
      <c r="CNQ263"/>
      <c r="CNR263" s="8"/>
      <c r="CNS263"/>
      <c r="CNT263"/>
      <c r="CNU263"/>
      <c r="CNV263" s="10"/>
      <c r="CNW263" s="8"/>
      <c r="CNX263"/>
      <c r="CNY263" s="8"/>
      <c r="CNZ263"/>
      <c r="COA263"/>
      <c r="COB263"/>
      <c r="COC263" s="10"/>
      <c r="COD263" s="22"/>
      <c r="COE263"/>
      <c r="COF263" s="8"/>
      <c r="COG263"/>
      <c r="COH263"/>
      <c r="COI263"/>
      <c r="COJ263" s="10"/>
      <c r="COK263" s="22"/>
      <c r="COL263"/>
      <c r="COM263" s="8"/>
      <c r="CON263"/>
      <c r="COO263"/>
      <c r="COP263"/>
      <c r="COQ263" s="29"/>
      <c r="COR263" s="44"/>
      <c r="COS263" s="8"/>
      <c r="COT263" s="8"/>
      <c r="COU263" s="10"/>
      <c r="COV263" s="10"/>
      <c r="COW263"/>
      <c r="COX263" s="8"/>
      <c r="COY263"/>
      <c r="COZ263" s="8"/>
      <c r="CPA263" s="6"/>
      <c r="CPB263"/>
      <c r="CPC263"/>
      <c r="CPD263" s="10"/>
      <c r="CPE263" s="8"/>
      <c r="CPF263"/>
      <c r="CPG263" s="8"/>
      <c r="CPH263"/>
      <c r="CPI263"/>
      <c r="CPJ263"/>
      <c r="CPK263" s="10"/>
      <c r="CPL263" s="8"/>
      <c r="CPM263"/>
      <c r="CPN263" s="8"/>
      <c r="CPO263"/>
      <c r="CPP263"/>
      <c r="CPQ263"/>
      <c r="CPR263" s="10"/>
      <c r="CPS263" s="8"/>
      <c r="CPT263"/>
      <c r="CPU263" s="8"/>
      <c r="CPV263"/>
      <c r="CPW263"/>
      <c r="CPX263"/>
      <c r="CPY263" s="10"/>
      <c r="CPZ263" s="8"/>
      <c r="CQA263"/>
      <c r="CQB263" s="8"/>
      <c r="CQC263"/>
      <c r="CQD263"/>
      <c r="CQE263"/>
      <c r="CQF263" s="10"/>
      <c r="CQG263" s="8"/>
      <c r="CQH263"/>
      <c r="CQI263" s="8"/>
      <c r="CQJ263"/>
      <c r="CQK263"/>
      <c r="CQL263"/>
      <c r="CQM263" s="10"/>
      <c r="CQN263" s="8"/>
      <c r="CQO263"/>
      <c r="CQP263" s="8"/>
      <c r="CQQ263"/>
      <c r="CQR263"/>
      <c r="CQS263"/>
      <c r="CQT263" s="10"/>
      <c r="CQU263" s="8"/>
      <c r="CQV263"/>
      <c r="CQW263" s="8"/>
      <c r="CQX263"/>
      <c r="CQY263"/>
      <c r="CQZ263"/>
      <c r="CRA263" s="10"/>
      <c r="CRB263" s="8"/>
      <c r="CRC263"/>
      <c r="CRD263" s="8"/>
      <c r="CRE263"/>
      <c r="CRF263"/>
      <c r="CRG263"/>
      <c r="CRH263" s="10"/>
      <c r="CRI263" s="8"/>
      <c r="CRJ263"/>
      <c r="CRK263" s="8"/>
      <c r="CRL263"/>
      <c r="CRM263"/>
      <c r="CRN263"/>
      <c r="CRO263" s="10"/>
      <c r="CRP263" s="8"/>
      <c r="CRQ263"/>
      <c r="CRR263" s="8"/>
      <c r="CRS263"/>
      <c r="CRT263"/>
      <c r="CRU263"/>
      <c r="CRV263" s="10"/>
      <c r="CRW263" s="8"/>
      <c r="CRX263"/>
      <c r="CRY263" s="8"/>
      <c r="CRZ263"/>
      <c r="CSA263"/>
      <c r="CSB263"/>
      <c r="CSC263" s="10"/>
      <c r="CSD263" s="8"/>
      <c r="CSE263"/>
      <c r="CSF263" s="8"/>
      <c r="CSG263"/>
      <c r="CSH263"/>
      <c r="CSI263"/>
      <c r="CSJ263" s="10"/>
      <c r="CSK263" s="8"/>
      <c r="CSL263"/>
      <c r="CSM263" s="8"/>
      <c r="CSN263"/>
      <c r="CSO263"/>
      <c r="CSP263"/>
      <c r="CSQ263" s="10"/>
      <c r="CSR263" s="8"/>
      <c r="CSS263"/>
      <c r="CST263" s="8"/>
      <c r="CSU263"/>
      <c r="CSV263"/>
      <c r="CSW263"/>
      <c r="CSX263" s="10"/>
      <c r="CSY263" s="8"/>
      <c r="CSZ263"/>
      <c r="CTA263" s="8"/>
      <c r="CTB263"/>
      <c r="CTC263"/>
      <c r="CTD263"/>
      <c r="CTE263" s="10"/>
      <c r="CTF263" s="8"/>
      <c r="CTG263"/>
      <c r="CTH263" s="8"/>
      <c r="CTI263"/>
      <c r="CTJ263"/>
      <c r="CTK263"/>
      <c r="CTL263" s="10"/>
      <c r="CTM263" s="8"/>
      <c r="CTN263"/>
      <c r="CTO263" s="8"/>
      <c r="CTP263"/>
      <c r="CTQ263"/>
      <c r="CTR263"/>
      <c r="CTS263" s="10"/>
      <c r="CTT263" s="8"/>
      <c r="CTU263"/>
      <c r="CTV263" s="8"/>
      <c r="CTW263"/>
      <c r="CTX263"/>
      <c r="CTY263"/>
      <c r="CTZ263" s="10"/>
      <c r="CUA263" s="8"/>
      <c r="CUB263"/>
      <c r="CUC263" s="8"/>
      <c r="CUD263"/>
      <c r="CUE263"/>
      <c r="CUF263"/>
      <c r="CUG263" s="10"/>
      <c r="CUH263" s="8"/>
      <c r="CUI263"/>
      <c r="CUJ263" s="8"/>
      <c r="CUK263"/>
      <c r="CUL263"/>
      <c r="CUM263"/>
      <c r="CUN263" s="10"/>
      <c r="CUO263" s="8"/>
      <c r="CUP263"/>
      <c r="CUQ263" s="8"/>
      <c r="CUR263"/>
      <c r="CUS263"/>
      <c r="CUT263"/>
      <c r="CUU263" s="10"/>
      <c r="CUV263" s="8"/>
      <c r="CUW263"/>
      <c r="CUX263" s="8"/>
      <c r="CUY263"/>
      <c r="CUZ263"/>
      <c r="CVA263"/>
      <c r="CVB263" s="10"/>
      <c r="CVC263" s="8"/>
      <c r="CVD263"/>
      <c r="CVE263" s="8"/>
      <c r="CVF263"/>
      <c r="CVG263"/>
      <c r="CVH263"/>
      <c r="CVI263" s="10"/>
      <c r="CVJ263" s="8"/>
      <c r="CVK263"/>
      <c r="CVL263" s="8"/>
      <c r="CVM263"/>
      <c r="CVN263"/>
      <c r="CVO263"/>
      <c r="CVP263" s="10"/>
      <c r="CVQ263" s="8"/>
      <c r="CVR263"/>
      <c r="CVS263" s="8"/>
      <c r="CVT263"/>
      <c r="CVU263"/>
      <c r="CVV263"/>
      <c r="CVW263" s="10"/>
      <c r="CVX263" s="8"/>
      <c r="CVY263"/>
      <c r="CVZ263" s="8"/>
      <c r="CWA263"/>
      <c r="CWB263"/>
      <c r="CWC263"/>
      <c r="CWD263" s="10"/>
      <c r="CWE263" s="8"/>
      <c r="CWF263"/>
      <c r="CWG263" s="8"/>
      <c r="CWH263"/>
      <c r="CWI263"/>
      <c r="CWJ263"/>
      <c r="CWK263" s="10"/>
      <c r="CWL263" s="8"/>
      <c r="CWM263"/>
      <c r="CWN263" s="8"/>
      <c r="CWO263"/>
      <c r="CWP263"/>
      <c r="CWQ263"/>
      <c r="CWR263" s="10"/>
      <c r="CWS263" s="8"/>
      <c r="CWT263"/>
      <c r="CWU263" s="8"/>
      <c r="CWV263"/>
      <c r="CWW263"/>
      <c r="CWX263"/>
      <c r="CWY263" s="10"/>
      <c r="CWZ263" s="8"/>
      <c r="CXA263"/>
      <c r="CXB263" s="8"/>
      <c r="CXC263"/>
      <c r="CXD263"/>
      <c r="CXE263"/>
      <c r="CXF263" s="10"/>
      <c r="CXG263" s="22"/>
      <c r="CXH263"/>
      <c r="CXI263" s="8"/>
      <c r="CXJ263"/>
      <c r="CXK263"/>
      <c r="CXL263"/>
      <c r="CXM263" s="10"/>
      <c r="CXN263" s="22"/>
      <c r="CXO263"/>
      <c r="CXP263" s="8"/>
      <c r="CXQ263"/>
      <c r="CXR263"/>
      <c r="CXS263"/>
      <c r="CXT263" s="29"/>
      <c r="CXU263" s="44"/>
      <c r="CXV263" s="8"/>
      <c r="CXW263" s="8"/>
      <c r="CXX263" s="10"/>
      <c r="CXY263" s="10"/>
      <c r="CXZ263"/>
      <c r="CYA263" s="8"/>
      <c r="CYB263"/>
      <c r="CYC263" s="8"/>
      <c r="CYD263" s="6"/>
      <c r="CYE263"/>
      <c r="CYF263"/>
      <c r="CYG263" s="10"/>
      <c r="CYH263" s="8"/>
      <c r="CYI263"/>
      <c r="CYJ263" s="8"/>
      <c r="CYK263"/>
      <c r="CYL263"/>
      <c r="CYM263"/>
      <c r="CYN263" s="10"/>
      <c r="CYO263" s="8"/>
      <c r="CYP263"/>
      <c r="CYQ263" s="8"/>
      <c r="CYR263"/>
      <c r="CYS263"/>
      <c r="CYT263"/>
      <c r="CYU263" s="10"/>
      <c r="CYV263" s="8"/>
      <c r="CYW263"/>
      <c r="CYX263" s="8"/>
      <c r="CYY263"/>
      <c r="CYZ263"/>
      <c r="CZA263"/>
      <c r="CZB263" s="10"/>
      <c r="CZC263" s="8"/>
      <c r="CZD263"/>
      <c r="CZE263" s="8"/>
      <c r="CZF263"/>
      <c r="CZG263"/>
      <c r="CZH263"/>
      <c r="CZI263" s="10"/>
      <c r="CZJ263" s="8"/>
      <c r="CZK263"/>
      <c r="CZL263" s="8"/>
      <c r="CZM263"/>
      <c r="CZN263"/>
      <c r="CZO263"/>
      <c r="CZP263" s="10"/>
      <c r="CZQ263" s="8"/>
      <c r="CZR263"/>
      <c r="CZS263" s="8"/>
      <c r="CZT263"/>
      <c r="CZU263"/>
      <c r="CZV263"/>
      <c r="CZW263" s="10"/>
      <c r="CZX263" s="8"/>
      <c r="CZY263"/>
      <c r="CZZ263" s="8"/>
      <c r="DAA263"/>
      <c r="DAB263"/>
      <c r="DAC263"/>
      <c r="DAD263" s="10"/>
      <c r="DAE263" s="8"/>
      <c r="DAF263"/>
      <c r="DAG263" s="8"/>
      <c r="DAH263"/>
      <c r="DAI263"/>
      <c r="DAJ263"/>
      <c r="DAK263" s="10"/>
      <c r="DAL263" s="8"/>
      <c r="DAM263"/>
      <c r="DAN263" s="8"/>
      <c r="DAO263"/>
      <c r="DAP263"/>
      <c r="DAQ263"/>
      <c r="DAR263" s="10"/>
      <c r="DAS263" s="8"/>
      <c r="DAT263"/>
      <c r="DAU263" s="8"/>
      <c r="DAV263"/>
      <c r="DAW263"/>
      <c r="DAX263"/>
      <c r="DAY263" s="10"/>
      <c r="DAZ263" s="8"/>
      <c r="DBA263"/>
      <c r="DBB263" s="8"/>
      <c r="DBC263"/>
      <c r="DBD263"/>
      <c r="DBE263"/>
      <c r="DBF263" s="10"/>
      <c r="DBG263" s="8"/>
      <c r="DBH263"/>
      <c r="DBI263" s="8"/>
      <c r="DBJ263"/>
      <c r="DBK263"/>
      <c r="DBL263"/>
      <c r="DBM263" s="10"/>
      <c r="DBN263" s="8"/>
      <c r="DBO263"/>
      <c r="DBP263" s="8"/>
      <c r="DBQ263"/>
      <c r="DBR263"/>
      <c r="DBS263"/>
      <c r="DBT263" s="10"/>
      <c r="DBU263" s="8"/>
      <c r="DBV263"/>
      <c r="DBW263" s="8"/>
      <c r="DBX263"/>
      <c r="DBY263"/>
      <c r="DBZ263"/>
      <c r="DCA263" s="10"/>
      <c r="DCB263" s="8"/>
      <c r="DCC263"/>
      <c r="DCD263" s="8"/>
      <c r="DCE263"/>
      <c r="DCF263"/>
      <c r="DCG263"/>
      <c r="DCH263" s="10"/>
      <c r="DCI263" s="8"/>
      <c r="DCJ263"/>
      <c r="DCK263" s="8"/>
      <c r="DCL263"/>
      <c r="DCM263"/>
      <c r="DCN263"/>
      <c r="DCO263" s="10"/>
      <c r="DCP263" s="8"/>
      <c r="DCQ263"/>
      <c r="DCR263" s="8"/>
      <c r="DCS263"/>
      <c r="DCT263"/>
      <c r="DCU263"/>
      <c r="DCV263" s="10"/>
      <c r="DCW263" s="8"/>
      <c r="DCX263"/>
      <c r="DCY263" s="8"/>
      <c r="DCZ263"/>
      <c r="DDA263"/>
      <c r="DDB263"/>
      <c r="DDC263" s="10"/>
      <c r="DDD263" s="8"/>
      <c r="DDE263"/>
      <c r="DDF263" s="8"/>
      <c r="DDG263"/>
      <c r="DDH263"/>
      <c r="DDI263"/>
      <c r="DDJ263" s="10"/>
      <c r="DDK263" s="8"/>
      <c r="DDL263"/>
      <c r="DDM263" s="8"/>
      <c r="DDN263"/>
      <c r="DDO263"/>
      <c r="DDP263"/>
      <c r="DDQ263" s="10"/>
      <c r="DDR263" s="8"/>
      <c r="DDS263"/>
      <c r="DDT263" s="8"/>
      <c r="DDU263"/>
      <c r="DDV263"/>
      <c r="DDW263"/>
      <c r="DDX263" s="10"/>
      <c r="DDY263" s="8"/>
      <c r="DDZ263"/>
      <c r="DEA263" s="8"/>
      <c r="DEB263"/>
      <c r="DEC263"/>
      <c r="DED263"/>
      <c r="DEE263" s="10"/>
      <c r="DEF263" s="8"/>
      <c r="DEG263"/>
      <c r="DEH263" s="8"/>
      <c r="DEI263"/>
      <c r="DEJ263"/>
      <c r="DEK263"/>
      <c r="DEL263" s="10"/>
      <c r="DEM263" s="8"/>
      <c r="DEN263"/>
      <c r="DEO263" s="8"/>
      <c r="DEP263"/>
      <c r="DEQ263"/>
      <c r="DER263"/>
      <c r="DES263" s="10"/>
      <c r="DET263" s="8"/>
      <c r="DEU263"/>
      <c r="DEV263" s="8"/>
      <c r="DEW263"/>
      <c r="DEX263"/>
      <c r="DEY263"/>
      <c r="DEZ263" s="10"/>
      <c r="DFA263" s="8"/>
      <c r="DFB263"/>
      <c r="DFC263" s="8"/>
      <c r="DFD263"/>
      <c r="DFE263"/>
      <c r="DFF263"/>
      <c r="DFG263" s="10"/>
      <c r="DFH263" s="8"/>
      <c r="DFI263"/>
      <c r="DFJ263" s="8"/>
      <c r="DFK263"/>
      <c r="DFL263"/>
      <c r="DFM263"/>
      <c r="DFN263" s="10"/>
      <c r="DFO263" s="8"/>
      <c r="DFP263"/>
      <c r="DFQ263" s="8"/>
      <c r="DFR263"/>
      <c r="DFS263"/>
      <c r="DFT263"/>
      <c r="DFU263" s="10"/>
      <c r="DFV263" s="8"/>
      <c r="DFW263"/>
      <c r="DFX263" s="8"/>
      <c r="DFY263"/>
      <c r="DFZ263"/>
      <c r="DGA263"/>
      <c r="DGB263" s="10"/>
      <c r="DGC263" s="8"/>
      <c r="DGD263"/>
      <c r="DGE263" s="8"/>
      <c r="DGF263"/>
      <c r="DGG263"/>
      <c r="DGH263"/>
      <c r="DGI263" s="10"/>
      <c r="DGJ263" s="22"/>
      <c r="DGK263"/>
      <c r="DGL263" s="8"/>
      <c r="DGM263"/>
      <c r="DGN263"/>
      <c r="DGO263"/>
      <c r="DGP263" s="10"/>
      <c r="DGQ263" s="22"/>
      <c r="DGR263"/>
      <c r="DGS263" s="8"/>
      <c r="DGT263"/>
      <c r="DGU263"/>
      <c r="DGV263"/>
      <c r="DGW263" s="29"/>
      <c r="DGX263" s="44"/>
      <c r="DGY263" s="8"/>
      <c r="DGZ263" s="8"/>
      <c r="DHA263" s="10"/>
      <c r="DHB263" s="10"/>
      <c r="DHC263"/>
      <c r="DHD263" s="8"/>
      <c r="DHE263"/>
      <c r="DHF263" s="8"/>
      <c r="DHG263" s="6"/>
      <c r="DHH263"/>
      <c r="DHI263"/>
      <c r="DHJ263" s="10"/>
      <c r="DHK263" s="8"/>
      <c r="DHL263"/>
      <c r="DHM263" s="8"/>
      <c r="DHN263"/>
      <c r="DHO263"/>
      <c r="DHP263"/>
      <c r="DHQ263" s="10"/>
      <c r="DHR263" s="8"/>
      <c r="DHS263"/>
      <c r="DHT263" s="8"/>
      <c r="DHU263"/>
      <c r="DHV263"/>
      <c r="DHW263"/>
      <c r="DHX263" s="10"/>
      <c r="DHY263" s="8"/>
      <c r="DHZ263"/>
      <c r="DIA263" s="8"/>
      <c r="DIB263"/>
      <c r="DIC263"/>
      <c r="DID263"/>
      <c r="DIE263" s="10"/>
      <c r="DIF263" s="8"/>
      <c r="DIG263"/>
      <c r="DIH263" s="8"/>
      <c r="DII263"/>
      <c r="DIJ263"/>
      <c r="DIK263"/>
      <c r="DIL263" s="10"/>
      <c r="DIM263" s="8"/>
      <c r="DIN263"/>
      <c r="DIO263" s="8"/>
      <c r="DIP263"/>
      <c r="DIQ263"/>
      <c r="DIR263"/>
      <c r="DIS263" s="10"/>
      <c r="DIT263" s="8"/>
      <c r="DIU263"/>
      <c r="DIV263" s="8"/>
      <c r="DIW263"/>
      <c r="DIX263"/>
      <c r="DIY263"/>
      <c r="DIZ263" s="10"/>
      <c r="DJA263" s="8"/>
      <c r="DJB263"/>
      <c r="DJC263" s="8"/>
      <c r="DJD263"/>
      <c r="DJE263"/>
      <c r="DJF263"/>
      <c r="DJG263" s="10"/>
      <c r="DJH263" s="8"/>
      <c r="DJI263"/>
      <c r="DJJ263" s="8"/>
      <c r="DJK263"/>
      <c r="DJL263"/>
      <c r="DJM263"/>
      <c r="DJN263" s="10"/>
      <c r="DJO263" s="8"/>
      <c r="DJP263"/>
      <c r="DJQ263" s="8"/>
      <c r="DJR263"/>
      <c r="DJS263"/>
      <c r="DJT263"/>
      <c r="DJU263" s="10"/>
      <c r="DJV263" s="8"/>
      <c r="DJW263"/>
      <c r="DJX263" s="8"/>
      <c r="DJY263"/>
      <c r="DJZ263"/>
      <c r="DKA263"/>
      <c r="DKB263" s="10"/>
      <c r="DKC263" s="8"/>
      <c r="DKD263"/>
      <c r="DKE263" s="8"/>
      <c r="DKF263"/>
      <c r="DKG263"/>
      <c r="DKH263"/>
      <c r="DKI263" s="10"/>
      <c r="DKJ263" s="8"/>
      <c r="DKK263"/>
      <c r="DKL263" s="8"/>
      <c r="DKM263"/>
      <c r="DKN263"/>
      <c r="DKO263"/>
      <c r="DKP263" s="10"/>
      <c r="DKQ263" s="8"/>
      <c r="DKR263"/>
      <c r="DKS263" s="8"/>
      <c r="DKT263"/>
      <c r="DKU263"/>
      <c r="DKV263"/>
      <c r="DKW263" s="10"/>
      <c r="DKX263" s="8"/>
      <c r="DKY263"/>
      <c r="DKZ263" s="8"/>
      <c r="DLA263"/>
      <c r="DLB263"/>
      <c r="DLC263"/>
      <c r="DLD263" s="10"/>
      <c r="DLE263" s="8"/>
      <c r="DLF263"/>
      <c r="DLG263" s="8"/>
      <c r="DLH263"/>
      <c r="DLI263"/>
      <c r="DLJ263"/>
      <c r="DLK263" s="10"/>
      <c r="DLL263" s="8"/>
      <c r="DLM263"/>
      <c r="DLN263" s="8"/>
      <c r="DLO263"/>
      <c r="DLP263"/>
      <c r="DLQ263"/>
      <c r="DLR263" s="10"/>
      <c r="DLS263" s="8"/>
      <c r="DLT263"/>
      <c r="DLU263" s="8"/>
      <c r="DLV263"/>
      <c r="DLW263"/>
      <c r="DLX263"/>
      <c r="DLY263" s="10"/>
      <c r="DLZ263" s="8"/>
      <c r="DMA263"/>
      <c r="DMB263" s="8"/>
      <c r="DMC263"/>
      <c r="DMD263"/>
      <c r="DME263"/>
      <c r="DMF263" s="10"/>
      <c r="DMG263" s="8"/>
      <c r="DMH263"/>
      <c r="DMI263" s="8"/>
      <c r="DMJ263"/>
      <c r="DMK263"/>
      <c r="DML263"/>
      <c r="DMM263" s="10"/>
      <c r="DMN263" s="8"/>
      <c r="DMO263"/>
      <c r="DMP263" s="8"/>
      <c r="DMQ263"/>
      <c r="DMR263"/>
      <c r="DMS263"/>
      <c r="DMT263" s="10"/>
      <c r="DMU263" s="8"/>
      <c r="DMV263"/>
      <c r="DMW263" s="8"/>
      <c r="DMX263"/>
      <c r="DMY263"/>
      <c r="DMZ263"/>
      <c r="DNA263" s="10"/>
      <c r="DNB263" s="8"/>
      <c r="DNC263"/>
      <c r="DND263" s="8"/>
      <c r="DNE263"/>
      <c r="DNF263"/>
      <c r="DNG263"/>
      <c r="DNH263" s="10"/>
      <c r="DNI263" s="8"/>
      <c r="DNJ263"/>
      <c r="DNK263" s="8"/>
      <c r="DNL263"/>
      <c r="DNM263"/>
      <c r="DNN263"/>
      <c r="DNO263" s="10"/>
      <c r="DNP263" s="8"/>
      <c r="DNQ263"/>
      <c r="DNR263" s="8"/>
      <c r="DNS263"/>
      <c r="DNT263"/>
      <c r="DNU263"/>
      <c r="DNV263" s="10"/>
      <c r="DNW263" s="8"/>
      <c r="DNX263"/>
      <c r="DNY263" s="8"/>
      <c r="DNZ263"/>
      <c r="DOA263"/>
      <c r="DOB263"/>
      <c r="DOC263" s="10"/>
      <c r="DOD263" s="8"/>
      <c r="DOE263"/>
      <c r="DOF263" s="8"/>
      <c r="DOG263"/>
      <c r="DOH263"/>
      <c r="DOI263"/>
      <c r="DOJ263" s="10"/>
      <c r="DOK263" s="8"/>
      <c r="DOL263"/>
      <c r="DOM263" s="8"/>
      <c r="DON263"/>
      <c r="DOO263"/>
      <c r="DOP263"/>
      <c r="DOQ263" s="10"/>
      <c r="DOR263" s="8"/>
      <c r="DOS263"/>
      <c r="DOT263" s="8"/>
      <c r="DOU263"/>
      <c r="DOV263"/>
      <c r="DOW263"/>
      <c r="DOX263" s="10"/>
      <c r="DOY263" s="8"/>
      <c r="DOZ263"/>
      <c r="DPA263" s="8"/>
      <c r="DPB263"/>
      <c r="DPC263"/>
      <c r="DPD263"/>
      <c r="DPE263" s="10"/>
      <c r="DPF263" s="8"/>
      <c r="DPG263"/>
      <c r="DPH263" s="8"/>
      <c r="DPI263"/>
      <c r="DPJ263"/>
      <c r="DPK263"/>
      <c r="DPL263" s="10"/>
      <c r="DPM263" s="22"/>
      <c r="DPN263"/>
      <c r="DPO263" s="8"/>
      <c r="DPP263"/>
      <c r="DPQ263"/>
      <c r="DPR263"/>
      <c r="DPS263" s="10"/>
      <c r="DPT263" s="22"/>
      <c r="DPU263"/>
      <c r="DPV263" s="8"/>
      <c r="DPW263"/>
      <c r="DPX263"/>
      <c r="DPY263"/>
      <c r="DPZ263" s="29"/>
      <c r="DQA263" s="44"/>
      <c r="DQB263" s="8"/>
      <c r="DQC263" s="8"/>
      <c r="DQD263" s="10"/>
      <c r="DQE263" s="10"/>
      <c r="DQF263"/>
      <c r="DQG263" s="8"/>
      <c r="DQH263"/>
      <c r="DQI263" s="8"/>
      <c r="DQJ263" s="6"/>
      <c r="DQK263"/>
      <c r="DQL263"/>
      <c r="DQM263" s="10"/>
      <c r="DQN263" s="8"/>
      <c r="DQO263"/>
      <c r="DQP263" s="8"/>
      <c r="DQQ263"/>
      <c r="DQR263"/>
      <c r="DQS263"/>
      <c r="DQT263" s="10"/>
      <c r="DQU263" s="8"/>
      <c r="DQV263"/>
      <c r="DQW263" s="8"/>
      <c r="DQX263"/>
      <c r="DQY263"/>
      <c r="DQZ263"/>
      <c r="DRA263" s="10"/>
      <c r="DRB263" s="8"/>
      <c r="DRC263"/>
      <c r="DRD263" s="8"/>
      <c r="DRE263"/>
      <c r="DRF263"/>
      <c r="DRG263"/>
      <c r="DRH263" s="10"/>
      <c r="DRI263" s="8"/>
      <c r="DRJ263"/>
      <c r="DRK263" s="8"/>
      <c r="DRL263"/>
      <c r="DRM263"/>
      <c r="DRN263"/>
      <c r="DRO263" s="10"/>
      <c r="DRP263" s="8"/>
      <c r="DRQ263"/>
      <c r="DRR263" s="8"/>
      <c r="DRS263"/>
      <c r="DRT263"/>
      <c r="DRU263"/>
      <c r="DRV263" s="10"/>
      <c r="DRW263" s="8"/>
      <c r="DRX263"/>
      <c r="DRY263" s="8"/>
      <c r="DRZ263"/>
      <c r="DSA263"/>
      <c r="DSB263"/>
      <c r="DSC263" s="10"/>
      <c r="DSD263" s="8"/>
      <c r="DSE263"/>
      <c r="DSF263" s="8"/>
      <c r="DSG263"/>
      <c r="DSH263"/>
      <c r="DSI263"/>
      <c r="DSJ263" s="10"/>
      <c r="DSK263" s="8"/>
      <c r="DSL263"/>
      <c r="DSM263" s="8"/>
      <c r="DSN263"/>
      <c r="DSO263"/>
      <c r="DSP263"/>
      <c r="DSQ263" s="10"/>
      <c r="DSR263" s="8"/>
      <c r="DSS263"/>
      <c r="DST263" s="8"/>
      <c r="DSU263"/>
      <c r="DSV263"/>
      <c r="DSW263"/>
      <c r="DSX263" s="10"/>
      <c r="DSY263" s="8"/>
      <c r="DSZ263"/>
      <c r="DTA263" s="8"/>
      <c r="DTB263"/>
      <c r="DTC263"/>
      <c r="DTD263"/>
      <c r="DTE263" s="10"/>
      <c r="DTF263" s="8"/>
      <c r="DTG263"/>
      <c r="DTH263" s="8"/>
      <c r="DTI263"/>
      <c r="DTJ263"/>
      <c r="DTK263"/>
      <c r="DTL263" s="10"/>
      <c r="DTM263" s="8"/>
      <c r="DTN263"/>
      <c r="DTO263" s="8"/>
      <c r="DTP263"/>
      <c r="DTQ263"/>
      <c r="DTR263"/>
      <c r="DTS263" s="10"/>
      <c r="DTT263" s="8"/>
      <c r="DTU263"/>
      <c r="DTV263" s="8"/>
      <c r="DTW263"/>
      <c r="DTX263"/>
      <c r="DTY263"/>
      <c r="DTZ263" s="10"/>
      <c r="DUA263" s="8"/>
      <c r="DUB263"/>
      <c r="DUC263" s="8"/>
      <c r="DUD263"/>
      <c r="DUE263"/>
      <c r="DUF263"/>
      <c r="DUG263" s="10"/>
      <c r="DUH263" s="8"/>
      <c r="DUI263"/>
      <c r="DUJ263" s="8"/>
      <c r="DUK263"/>
      <c r="DUL263"/>
      <c r="DUM263"/>
      <c r="DUN263" s="10"/>
      <c r="DUO263" s="8"/>
      <c r="DUP263"/>
      <c r="DUQ263" s="8"/>
      <c r="DUR263"/>
      <c r="DUS263"/>
      <c r="DUT263"/>
      <c r="DUU263" s="10"/>
      <c r="DUV263" s="8"/>
      <c r="DUW263"/>
      <c r="DUX263" s="8"/>
      <c r="DUY263"/>
      <c r="DUZ263"/>
      <c r="DVA263"/>
      <c r="DVB263" s="10"/>
      <c r="DVC263" s="8"/>
      <c r="DVD263"/>
      <c r="DVE263" s="8"/>
      <c r="DVF263"/>
      <c r="DVG263"/>
      <c r="DVH263"/>
      <c r="DVI263" s="10"/>
      <c r="DVJ263" s="8"/>
      <c r="DVK263"/>
      <c r="DVL263" s="8"/>
      <c r="DVM263"/>
      <c r="DVN263"/>
      <c r="DVO263"/>
      <c r="DVP263" s="10"/>
      <c r="DVQ263" s="8"/>
      <c r="DVR263"/>
      <c r="DVS263" s="8"/>
      <c r="DVT263"/>
      <c r="DVU263"/>
      <c r="DVV263"/>
      <c r="DVW263" s="10"/>
      <c r="DVX263" s="8"/>
      <c r="DVY263"/>
      <c r="DVZ263" s="8"/>
      <c r="DWA263"/>
      <c r="DWB263"/>
      <c r="DWC263"/>
      <c r="DWD263" s="10"/>
      <c r="DWE263" s="8"/>
      <c r="DWF263"/>
      <c r="DWG263" s="8"/>
      <c r="DWH263"/>
      <c r="DWI263"/>
      <c r="DWJ263"/>
      <c r="DWK263" s="10"/>
      <c r="DWL263" s="8"/>
      <c r="DWM263"/>
      <c r="DWN263" s="8"/>
      <c r="DWO263"/>
      <c r="DWP263"/>
      <c r="DWQ263"/>
      <c r="DWR263" s="10"/>
      <c r="DWS263" s="8"/>
      <c r="DWT263"/>
      <c r="DWU263" s="8"/>
      <c r="DWV263"/>
      <c r="DWW263"/>
      <c r="DWX263"/>
      <c r="DWY263" s="10"/>
      <c r="DWZ263" s="8"/>
      <c r="DXA263"/>
      <c r="DXB263" s="8"/>
      <c r="DXC263"/>
      <c r="DXD263"/>
      <c r="DXE263"/>
      <c r="DXF263" s="10"/>
      <c r="DXG263" s="8"/>
      <c r="DXH263"/>
      <c r="DXI263" s="8"/>
      <c r="DXJ263"/>
      <c r="DXK263"/>
      <c r="DXL263"/>
      <c r="DXM263" s="10"/>
      <c r="DXN263" s="8"/>
      <c r="DXO263"/>
      <c r="DXP263" s="8"/>
      <c r="DXQ263"/>
      <c r="DXR263"/>
      <c r="DXS263"/>
      <c r="DXT263" s="10"/>
      <c r="DXU263" s="8"/>
      <c r="DXV263"/>
      <c r="DXW263" s="8"/>
      <c r="DXX263"/>
      <c r="DXY263"/>
      <c r="DXZ263"/>
      <c r="DYA263" s="10"/>
      <c r="DYB263" s="8"/>
      <c r="DYC263"/>
      <c r="DYD263" s="8"/>
      <c r="DYE263"/>
      <c r="DYF263"/>
      <c r="DYG263"/>
      <c r="DYH263" s="10"/>
      <c r="DYI263" s="8"/>
      <c r="DYJ263"/>
      <c r="DYK263" s="8"/>
      <c r="DYL263"/>
      <c r="DYM263"/>
      <c r="DYN263"/>
      <c r="DYO263" s="10"/>
      <c r="DYP263" s="22"/>
      <c r="DYQ263"/>
      <c r="DYR263" s="8"/>
      <c r="DYS263"/>
      <c r="DYT263"/>
      <c r="DYU263"/>
      <c r="DYV263" s="10"/>
      <c r="DYW263" s="22"/>
      <c r="DYX263"/>
      <c r="DYY263" s="8"/>
      <c r="DYZ263"/>
      <c r="DZA263"/>
      <c r="DZB263"/>
      <c r="DZC263" s="29"/>
      <c r="DZD263" s="44"/>
      <c r="DZE263" s="8"/>
      <c r="DZF263" s="8"/>
      <c r="DZG263" s="10"/>
      <c r="DZH263" s="10"/>
      <c r="DZI263"/>
      <c r="DZJ263" s="8"/>
      <c r="DZK263"/>
      <c r="DZL263" s="8"/>
      <c r="DZM263" s="6"/>
      <c r="DZN263"/>
      <c r="DZO263"/>
      <c r="DZP263" s="10"/>
      <c r="DZQ263" s="8"/>
      <c r="DZR263"/>
      <c r="DZS263" s="8"/>
      <c r="DZT263"/>
      <c r="DZU263"/>
      <c r="DZV263"/>
      <c r="DZW263" s="10"/>
      <c r="DZX263" s="8"/>
      <c r="DZY263"/>
      <c r="DZZ263" s="8"/>
      <c r="EAA263"/>
      <c r="EAB263"/>
      <c r="EAC263"/>
      <c r="EAD263" s="10"/>
      <c r="EAE263" s="8"/>
      <c r="EAF263"/>
      <c r="EAG263" s="8"/>
      <c r="EAH263"/>
      <c r="EAI263"/>
      <c r="EAJ263"/>
      <c r="EAK263" s="10"/>
      <c r="EAL263" s="8"/>
      <c r="EAM263"/>
      <c r="EAN263" s="8"/>
      <c r="EAO263"/>
      <c r="EAP263"/>
      <c r="EAQ263"/>
      <c r="EAR263" s="10"/>
      <c r="EAS263" s="8"/>
      <c r="EAT263"/>
      <c r="EAU263" s="8"/>
      <c r="EAV263"/>
      <c r="EAW263"/>
      <c r="EAX263"/>
      <c r="EAY263" s="10"/>
      <c r="EAZ263" s="8"/>
      <c r="EBA263"/>
      <c r="EBB263" s="8"/>
      <c r="EBC263"/>
      <c r="EBD263"/>
      <c r="EBE263"/>
      <c r="EBF263" s="10"/>
      <c r="EBG263" s="8"/>
      <c r="EBH263"/>
      <c r="EBI263" s="8"/>
      <c r="EBJ263"/>
      <c r="EBK263"/>
      <c r="EBL263"/>
      <c r="EBM263" s="10"/>
      <c r="EBN263" s="8"/>
      <c r="EBO263"/>
      <c r="EBP263" s="8"/>
      <c r="EBQ263"/>
      <c r="EBR263"/>
      <c r="EBS263"/>
      <c r="EBT263" s="10"/>
      <c r="EBU263" s="8"/>
      <c r="EBV263"/>
      <c r="EBW263" s="8"/>
      <c r="EBX263"/>
      <c r="EBY263"/>
      <c r="EBZ263"/>
      <c r="ECA263" s="10"/>
      <c r="ECB263" s="8"/>
      <c r="ECC263"/>
      <c r="ECD263" s="8"/>
      <c r="ECE263"/>
      <c r="ECF263"/>
      <c r="ECG263"/>
      <c r="ECH263" s="10"/>
      <c r="ECI263" s="8"/>
      <c r="ECJ263"/>
      <c r="ECK263" s="8"/>
      <c r="ECL263"/>
      <c r="ECM263"/>
      <c r="ECN263"/>
      <c r="ECO263" s="10"/>
      <c r="ECP263" s="8"/>
      <c r="ECQ263"/>
      <c r="ECR263" s="8"/>
      <c r="ECS263"/>
      <c r="ECT263"/>
      <c r="ECU263"/>
      <c r="ECV263" s="10"/>
      <c r="ECW263" s="8"/>
      <c r="ECX263"/>
      <c r="ECY263" s="8"/>
      <c r="ECZ263"/>
      <c r="EDA263"/>
      <c r="EDB263"/>
      <c r="EDC263" s="10"/>
      <c r="EDD263" s="8"/>
      <c r="EDE263"/>
      <c r="EDF263" s="8"/>
      <c r="EDG263"/>
      <c r="EDH263"/>
      <c r="EDI263"/>
      <c r="EDJ263" s="10"/>
      <c r="EDK263" s="8"/>
      <c r="EDL263"/>
      <c r="EDM263" s="8"/>
      <c r="EDN263"/>
      <c r="EDO263"/>
      <c r="EDP263"/>
      <c r="EDQ263" s="10"/>
      <c r="EDR263" s="8"/>
      <c r="EDS263"/>
      <c r="EDT263" s="8"/>
      <c r="EDU263"/>
      <c r="EDV263"/>
      <c r="EDW263"/>
      <c r="EDX263" s="10"/>
      <c r="EDY263" s="8"/>
      <c r="EDZ263"/>
      <c r="EEA263" s="8"/>
      <c r="EEB263"/>
      <c r="EEC263"/>
      <c r="EED263"/>
      <c r="EEE263" s="10"/>
      <c r="EEF263" s="8"/>
      <c r="EEG263"/>
      <c r="EEH263" s="8"/>
      <c r="EEI263"/>
      <c r="EEJ263"/>
      <c r="EEK263"/>
      <c r="EEL263" s="10"/>
      <c r="EEM263" s="8"/>
      <c r="EEN263"/>
      <c r="EEO263" s="8"/>
      <c r="EEP263"/>
      <c r="EEQ263"/>
      <c r="EER263"/>
      <c r="EES263" s="10"/>
      <c r="EET263" s="8"/>
      <c r="EEU263"/>
      <c r="EEV263" s="8"/>
      <c r="EEW263"/>
      <c r="EEX263"/>
      <c r="EEY263"/>
      <c r="EEZ263" s="10"/>
      <c r="EFA263" s="8"/>
      <c r="EFB263"/>
      <c r="EFC263" s="8"/>
      <c r="EFD263"/>
      <c r="EFE263"/>
      <c r="EFF263"/>
      <c r="EFG263" s="10"/>
      <c r="EFH263" s="8"/>
      <c r="EFI263"/>
      <c r="EFJ263" s="8"/>
      <c r="EFK263"/>
      <c r="EFL263"/>
      <c r="EFM263"/>
      <c r="EFN263" s="10"/>
      <c r="EFO263" s="8"/>
      <c r="EFP263"/>
      <c r="EFQ263" s="8"/>
      <c r="EFR263"/>
      <c r="EFS263"/>
      <c r="EFT263"/>
      <c r="EFU263" s="10"/>
      <c r="EFV263" s="8"/>
      <c r="EFW263"/>
      <c r="EFX263" s="8"/>
      <c r="EFY263"/>
      <c r="EFZ263"/>
      <c r="EGA263"/>
      <c r="EGB263" s="10"/>
      <c r="EGC263" s="8"/>
      <c r="EGD263"/>
      <c r="EGE263" s="8"/>
      <c r="EGF263"/>
      <c r="EGG263"/>
      <c r="EGH263"/>
      <c r="EGI263" s="10"/>
      <c r="EGJ263" s="8"/>
      <c r="EGK263"/>
      <c r="EGL263" s="8"/>
      <c r="EGM263"/>
      <c r="EGN263"/>
      <c r="EGO263"/>
      <c r="EGP263" s="10"/>
      <c r="EGQ263" s="8"/>
      <c r="EGR263"/>
      <c r="EGS263" s="8"/>
      <c r="EGT263"/>
      <c r="EGU263"/>
      <c r="EGV263"/>
      <c r="EGW263" s="10"/>
      <c r="EGX263" s="8"/>
      <c r="EGY263"/>
      <c r="EGZ263" s="8"/>
      <c r="EHA263"/>
      <c r="EHB263"/>
      <c r="EHC263"/>
      <c r="EHD263" s="10"/>
      <c r="EHE263" s="8"/>
      <c r="EHF263"/>
      <c r="EHG263" s="8"/>
      <c r="EHH263"/>
      <c r="EHI263"/>
      <c r="EHJ263"/>
      <c r="EHK263" s="10"/>
      <c r="EHL263" s="8"/>
      <c r="EHM263"/>
      <c r="EHN263" s="8"/>
      <c r="EHO263"/>
      <c r="EHP263"/>
      <c r="EHQ263"/>
      <c r="EHR263" s="10"/>
      <c r="EHS263" s="22"/>
      <c r="EHT263"/>
      <c r="EHU263" s="8"/>
      <c r="EHV263"/>
      <c r="EHW263"/>
      <c r="EHX263"/>
      <c r="EHY263" s="10"/>
      <c r="EHZ263" s="22"/>
      <c r="EIA263"/>
      <c r="EIB263" s="8"/>
      <c r="EIC263"/>
      <c r="EID263"/>
      <c r="EIE263"/>
      <c r="EIF263" s="29"/>
      <c r="EIG263" s="44"/>
      <c r="EIH263" s="8"/>
      <c r="EII263" s="8"/>
      <c r="EIJ263" s="10"/>
      <c r="EIK263" s="10"/>
      <c r="EIL263"/>
      <c r="EIM263" s="8"/>
      <c r="EIN263"/>
      <c r="EIO263" s="8"/>
      <c r="EIP263" s="6"/>
      <c r="EIQ263"/>
      <c r="EIR263"/>
      <c r="EIS263" s="10"/>
      <c r="EIT263" s="8"/>
      <c r="EIU263"/>
      <c r="EIV263" s="8"/>
      <c r="EIW263"/>
      <c r="EIX263"/>
      <c r="EIY263"/>
      <c r="EIZ263" s="10"/>
      <c r="EJA263" s="8"/>
      <c r="EJB263"/>
      <c r="EJC263" s="8"/>
      <c r="EJD263"/>
      <c r="EJE263"/>
      <c r="EJF263"/>
      <c r="EJG263" s="10"/>
      <c r="EJH263" s="8"/>
      <c r="EJI263"/>
      <c r="EJJ263" s="8"/>
      <c r="EJK263"/>
      <c r="EJL263"/>
      <c r="EJM263"/>
      <c r="EJN263" s="10"/>
      <c r="EJO263" s="8"/>
      <c r="EJP263"/>
      <c r="EJQ263" s="8"/>
      <c r="EJR263"/>
      <c r="EJS263"/>
      <c r="EJT263"/>
      <c r="EJU263" s="10"/>
      <c r="EJV263" s="8"/>
      <c r="EJW263"/>
      <c r="EJX263" s="8"/>
      <c r="EJY263"/>
      <c r="EJZ263"/>
      <c r="EKA263"/>
      <c r="EKB263" s="10"/>
      <c r="EKC263" s="8"/>
      <c r="EKD263"/>
      <c r="EKE263" s="8"/>
      <c r="EKF263"/>
      <c r="EKG263"/>
      <c r="EKH263"/>
      <c r="EKI263" s="10"/>
      <c r="EKJ263" s="8"/>
      <c r="EKK263"/>
      <c r="EKL263" s="8"/>
      <c r="EKM263"/>
      <c r="EKN263"/>
      <c r="EKO263"/>
      <c r="EKP263" s="10"/>
      <c r="EKQ263" s="8"/>
      <c r="EKR263"/>
      <c r="EKS263" s="8"/>
      <c r="EKT263"/>
      <c r="EKU263"/>
      <c r="EKV263"/>
      <c r="EKW263" s="10"/>
      <c r="EKX263" s="8"/>
      <c r="EKY263"/>
      <c r="EKZ263" s="8"/>
      <c r="ELA263"/>
      <c r="ELB263"/>
      <c r="ELC263"/>
      <c r="ELD263" s="10"/>
      <c r="ELE263" s="8"/>
      <c r="ELF263"/>
      <c r="ELG263" s="8"/>
      <c r="ELH263"/>
      <c r="ELI263"/>
      <c r="ELJ263"/>
      <c r="ELK263" s="10"/>
      <c r="ELL263" s="8"/>
      <c r="ELM263"/>
      <c r="ELN263" s="8"/>
      <c r="ELO263"/>
      <c r="ELP263"/>
      <c r="ELQ263"/>
      <c r="ELR263" s="10"/>
      <c r="ELS263" s="8"/>
      <c r="ELT263"/>
      <c r="ELU263" s="8"/>
      <c r="ELV263"/>
      <c r="ELW263"/>
      <c r="ELX263"/>
      <c r="ELY263" s="10"/>
      <c r="ELZ263" s="8"/>
      <c r="EMA263"/>
      <c r="EMB263" s="8"/>
      <c r="EMC263"/>
      <c r="EMD263"/>
      <c r="EME263"/>
      <c r="EMF263" s="10"/>
      <c r="EMG263" s="8"/>
      <c r="EMH263"/>
      <c r="EMI263" s="8"/>
      <c r="EMJ263"/>
      <c r="EMK263"/>
      <c r="EML263"/>
      <c r="EMM263" s="10"/>
      <c r="EMN263" s="8"/>
      <c r="EMO263"/>
      <c r="EMP263" s="8"/>
      <c r="EMQ263"/>
      <c r="EMR263"/>
      <c r="EMS263"/>
      <c r="EMT263" s="10"/>
      <c r="EMU263" s="8"/>
      <c r="EMV263"/>
      <c r="EMW263" s="8"/>
      <c r="EMX263"/>
      <c r="EMY263"/>
      <c r="EMZ263"/>
      <c r="ENA263" s="10"/>
      <c r="ENB263" s="8"/>
      <c r="ENC263"/>
      <c r="END263" s="8"/>
      <c r="ENE263"/>
      <c r="ENF263"/>
      <c r="ENG263"/>
      <c r="ENH263" s="10"/>
      <c r="ENI263" s="8"/>
      <c r="ENJ263"/>
      <c r="ENK263" s="8"/>
      <c r="ENL263"/>
      <c r="ENM263"/>
      <c r="ENN263"/>
      <c r="ENO263" s="10"/>
      <c r="ENP263" s="8"/>
      <c r="ENQ263"/>
      <c r="ENR263" s="8"/>
      <c r="ENS263"/>
      <c r="ENT263"/>
      <c r="ENU263"/>
      <c r="ENV263" s="10"/>
      <c r="ENW263" s="8"/>
      <c r="ENX263"/>
      <c r="ENY263" s="8"/>
      <c r="ENZ263"/>
      <c r="EOA263"/>
      <c r="EOB263"/>
      <c r="EOC263" s="10"/>
      <c r="EOD263" s="8"/>
      <c r="EOE263"/>
      <c r="EOF263" s="8"/>
      <c r="EOG263"/>
      <c r="EOH263"/>
      <c r="EOI263"/>
      <c r="EOJ263" s="10"/>
      <c r="EOK263" s="8"/>
      <c r="EOL263"/>
      <c r="EOM263" s="8"/>
      <c r="EON263"/>
      <c r="EOO263"/>
      <c r="EOP263"/>
      <c r="EOQ263" s="10"/>
      <c r="EOR263" s="8"/>
      <c r="EOS263"/>
      <c r="EOT263" s="8"/>
      <c r="EOU263"/>
      <c r="EOV263"/>
      <c r="EOW263"/>
      <c r="EOX263" s="10"/>
      <c r="EOY263" s="8"/>
      <c r="EOZ263"/>
      <c r="EPA263" s="8"/>
      <c r="EPB263"/>
      <c r="EPC263"/>
      <c r="EPD263"/>
      <c r="EPE263" s="10"/>
      <c r="EPF263" s="8"/>
      <c r="EPG263"/>
      <c r="EPH263" s="8"/>
      <c r="EPI263"/>
      <c r="EPJ263"/>
      <c r="EPK263"/>
      <c r="EPL263" s="10"/>
      <c r="EPM263" s="8"/>
      <c r="EPN263"/>
      <c r="EPO263" s="8"/>
      <c r="EPP263"/>
      <c r="EPQ263"/>
      <c r="EPR263"/>
      <c r="EPS263" s="10"/>
      <c r="EPT263" s="8"/>
      <c r="EPU263"/>
      <c r="EPV263" s="8"/>
      <c r="EPW263"/>
      <c r="EPX263"/>
      <c r="EPY263"/>
      <c r="EPZ263" s="10"/>
      <c r="EQA263" s="8"/>
      <c r="EQB263"/>
      <c r="EQC263" s="8"/>
      <c r="EQD263"/>
      <c r="EQE263"/>
      <c r="EQF263"/>
      <c r="EQG263" s="10"/>
      <c r="EQH263" s="8"/>
      <c r="EQI263"/>
      <c r="EQJ263" s="8"/>
      <c r="EQK263"/>
      <c r="EQL263"/>
      <c r="EQM263"/>
      <c r="EQN263" s="10"/>
      <c r="EQO263" s="8"/>
      <c r="EQP263"/>
      <c r="EQQ263" s="8"/>
      <c r="EQR263"/>
      <c r="EQS263"/>
      <c r="EQT263"/>
      <c r="EQU263" s="10"/>
      <c r="EQV263" s="22"/>
      <c r="EQW263"/>
      <c r="EQX263" s="8"/>
      <c r="EQY263"/>
      <c r="EQZ263"/>
      <c r="ERA263"/>
      <c r="ERB263" s="10"/>
      <c r="ERC263" s="22"/>
      <c r="ERD263"/>
      <c r="ERE263" s="8"/>
      <c r="ERF263"/>
      <c r="ERG263"/>
      <c r="ERH263"/>
      <c r="ERI263" s="29"/>
      <c r="ERJ263" s="44"/>
      <c r="ERK263" s="8"/>
      <c r="ERL263" s="8"/>
      <c r="ERM263" s="10"/>
      <c r="ERN263" s="10"/>
      <c r="ERO263"/>
      <c r="ERP263" s="8"/>
      <c r="ERQ263"/>
      <c r="ERR263" s="8"/>
      <c r="ERS263" s="6"/>
      <c r="ERT263"/>
      <c r="ERU263"/>
      <c r="ERV263" s="10"/>
      <c r="ERW263" s="8"/>
      <c r="ERX263"/>
      <c r="ERY263" s="8"/>
      <c r="ERZ263"/>
      <c r="ESA263"/>
      <c r="ESB263"/>
      <c r="ESC263" s="10"/>
      <c r="ESD263" s="8"/>
      <c r="ESE263"/>
      <c r="ESF263" s="8"/>
      <c r="ESG263"/>
      <c r="ESH263"/>
      <c r="ESI263"/>
      <c r="ESJ263" s="10"/>
      <c r="ESK263" s="8"/>
      <c r="ESL263"/>
      <c r="ESM263" s="8"/>
      <c r="ESN263"/>
      <c r="ESO263"/>
      <c r="ESP263"/>
      <c r="ESQ263" s="10"/>
      <c r="ESR263" s="8"/>
      <c r="ESS263"/>
      <c r="EST263" s="8"/>
      <c r="ESU263"/>
      <c r="ESV263"/>
      <c r="ESW263"/>
      <c r="ESX263" s="10"/>
      <c r="ESY263" s="8"/>
      <c r="ESZ263"/>
      <c r="ETA263" s="8"/>
      <c r="ETB263"/>
      <c r="ETC263"/>
      <c r="ETD263"/>
      <c r="ETE263" s="10"/>
      <c r="ETF263" s="8"/>
      <c r="ETG263"/>
      <c r="ETH263" s="8"/>
      <c r="ETI263"/>
      <c r="ETJ263"/>
      <c r="ETK263"/>
      <c r="ETL263" s="10"/>
      <c r="ETM263" s="8"/>
      <c r="ETN263"/>
      <c r="ETO263" s="8"/>
      <c r="ETP263"/>
      <c r="ETQ263"/>
      <c r="ETR263"/>
      <c r="ETS263" s="10"/>
      <c r="ETT263" s="8"/>
      <c r="ETU263"/>
      <c r="ETV263" s="8"/>
      <c r="ETW263"/>
      <c r="ETX263"/>
      <c r="ETY263"/>
      <c r="ETZ263" s="10"/>
      <c r="EUA263" s="8"/>
      <c r="EUB263"/>
      <c r="EUC263" s="8"/>
      <c r="EUD263"/>
      <c r="EUE263"/>
      <c r="EUF263"/>
      <c r="EUG263" s="10"/>
      <c r="EUH263" s="8"/>
      <c r="EUI263"/>
      <c r="EUJ263" s="8"/>
      <c r="EUK263"/>
      <c r="EUL263"/>
      <c r="EUM263"/>
      <c r="EUN263" s="10"/>
      <c r="EUO263" s="8"/>
      <c r="EUP263"/>
      <c r="EUQ263" s="8"/>
      <c r="EUR263"/>
      <c r="EUS263"/>
      <c r="EUT263"/>
      <c r="EUU263" s="10"/>
      <c r="EUV263" s="8"/>
      <c r="EUW263"/>
      <c r="EUX263" s="8"/>
      <c r="EUY263"/>
      <c r="EUZ263"/>
      <c r="EVA263"/>
      <c r="EVB263" s="10"/>
      <c r="EVC263" s="8"/>
      <c r="EVD263"/>
      <c r="EVE263" s="8"/>
      <c r="EVF263"/>
      <c r="EVG263"/>
      <c r="EVH263"/>
      <c r="EVI263" s="10"/>
      <c r="EVJ263" s="8"/>
      <c r="EVK263"/>
      <c r="EVL263" s="8"/>
      <c r="EVM263"/>
      <c r="EVN263"/>
      <c r="EVO263"/>
      <c r="EVP263" s="10"/>
      <c r="EVQ263" s="8"/>
      <c r="EVR263"/>
      <c r="EVS263" s="8"/>
      <c r="EVT263"/>
      <c r="EVU263"/>
      <c r="EVV263"/>
      <c r="EVW263" s="10"/>
      <c r="EVX263" s="8"/>
      <c r="EVY263"/>
      <c r="EVZ263" s="8"/>
      <c r="EWA263"/>
      <c r="EWB263"/>
      <c r="EWC263"/>
      <c r="EWD263" s="10"/>
      <c r="EWE263" s="8"/>
      <c r="EWF263"/>
      <c r="EWG263" s="8"/>
      <c r="EWH263"/>
      <c r="EWI263"/>
      <c r="EWJ263"/>
      <c r="EWK263" s="10"/>
      <c r="EWL263" s="8"/>
      <c r="EWM263"/>
      <c r="EWN263" s="8"/>
      <c r="EWO263"/>
      <c r="EWP263"/>
      <c r="EWQ263"/>
      <c r="EWR263" s="10"/>
      <c r="EWS263" s="8"/>
      <c r="EWT263"/>
      <c r="EWU263" s="8"/>
      <c r="EWV263"/>
      <c r="EWW263"/>
      <c r="EWX263"/>
      <c r="EWY263" s="10"/>
      <c r="EWZ263" s="8"/>
      <c r="EXA263"/>
      <c r="EXB263" s="8"/>
      <c r="EXC263"/>
      <c r="EXD263"/>
      <c r="EXE263"/>
      <c r="EXF263" s="10"/>
      <c r="EXG263" s="8"/>
      <c r="EXH263"/>
      <c r="EXI263" s="8"/>
      <c r="EXJ263"/>
      <c r="EXK263"/>
      <c r="EXL263"/>
      <c r="EXM263" s="10"/>
      <c r="EXN263" s="8"/>
      <c r="EXO263"/>
      <c r="EXP263" s="8"/>
      <c r="EXQ263"/>
      <c r="EXR263"/>
      <c r="EXS263"/>
      <c r="EXT263" s="10"/>
      <c r="EXU263" s="8"/>
      <c r="EXV263"/>
      <c r="EXW263" s="8"/>
      <c r="EXX263"/>
      <c r="EXY263"/>
      <c r="EXZ263"/>
      <c r="EYA263" s="10"/>
      <c r="EYB263" s="8"/>
      <c r="EYC263"/>
      <c r="EYD263" s="8"/>
      <c r="EYE263"/>
      <c r="EYF263"/>
      <c r="EYG263"/>
      <c r="EYH263" s="10"/>
      <c r="EYI263" s="8"/>
      <c r="EYJ263"/>
      <c r="EYK263" s="8"/>
      <c r="EYL263"/>
      <c r="EYM263"/>
      <c r="EYN263"/>
      <c r="EYO263" s="10"/>
      <c r="EYP263" s="8"/>
      <c r="EYQ263"/>
      <c r="EYR263" s="8"/>
      <c r="EYS263"/>
      <c r="EYT263"/>
      <c r="EYU263"/>
      <c r="EYV263" s="10"/>
      <c r="EYW263" s="8"/>
      <c r="EYX263"/>
      <c r="EYY263" s="8"/>
      <c r="EYZ263"/>
      <c r="EZA263"/>
      <c r="EZB263"/>
      <c r="EZC263" s="10"/>
      <c r="EZD263" s="8"/>
      <c r="EZE263"/>
      <c r="EZF263" s="8"/>
      <c r="EZG263"/>
      <c r="EZH263"/>
      <c r="EZI263"/>
      <c r="EZJ263" s="10"/>
      <c r="EZK263" s="8"/>
      <c r="EZL263"/>
      <c r="EZM263" s="8"/>
      <c r="EZN263"/>
      <c r="EZO263"/>
      <c r="EZP263"/>
      <c r="EZQ263" s="10"/>
      <c r="EZR263" s="8"/>
      <c r="EZS263"/>
      <c r="EZT263" s="8"/>
      <c r="EZU263"/>
      <c r="EZV263"/>
      <c r="EZW263"/>
      <c r="EZX263" s="10"/>
      <c r="EZY263" s="22"/>
      <c r="EZZ263"/>
      <c r="FAA263" s="8"/>
      <c r="FAB263"/>
      <c r="FAC263"/>
      <c r="FAD263"/>
      <c r="FAE263" s="10"/>
      <c r="FAF263" s="22"/>
      <c r="FAG263"/>
      <c r="FAH263" s="8"/>
      <c r="FAI263"/>
      <c r="FAJ263"/>
      <c r="FAK263"/>
      <c r="FAL263" s="29"/>
      <c r="FAM263" s="44"/>
      <c r="FAN263" s="8"/>
      <c r="FAO263" s="8"/>
      <c r="FAP263" s="10"/>
      <c r="FAQ263" s="10"/>
      <c r="FAR263"/>
      <c r="FAS263" s="8"/>
      <c r="FAT263"/>
      <c r="FAU263" s="8"/>
      <c r="FAV263" s="6"/>
      <c r="FAW263"/>
      <c r="FAX263"/>
      <c r="FAY263" s="10"/>
      <c r="FAZ263" s="8"/>
      <c r="FBA263"/>
      <c r="FBB263" s="8"/>
      <c r="FBC263"/>
      <c r="FBD263"/>
      <c r="FBE263"/>
      <c r="FBF263" s="10"/>
      <c r="FBG263" s="8"/>
      <c r="FBH263"/>
      <c r="FBI263" s="8"/>
      <c r="FBJ263"/>
      <c r="FBK263"/>
      <c r="FBL263"/>
      <c r="FBM263" s="10"/>
      <c r="FBN263" s="8"/>
      <c r="FBO263"/>
      <c r="FBP263" s="8"/>
      <c r="FBQ263"/>
      <c r="FBR263"/>
      <c r="FBS263"/>
      <c r="FBT263" s="10"/>
      <c r="FBU263" s="8"/>
      <c r="FBV263"/>
      <c r="FBW263" s="8"/>
      <c r="FBX263"/>
      <c r="FBY263"/>
      <c r="FBZ263"/>
      <c r="FCA263" s="10"/>
      <c r="FCB263" s="8"/>
      <c r="FCC263"/>
      <c r="FCD263" s="8"/>
      <c r="FCE263"/>
      <c r="FCF263"/>
      <c r="FCG263"/>
      <c r="FCH263" s="10"/>
      <c r="FCI263" s="8"/>
      <c r="FCJ263"/>
      <c r="FCK263" s="8"/>
      <c r="FCL263"/>
      <c r="FCM263"/>
      <c r="FCN263"/>
      <c r="FCO263" s="10"/>
      <c r="FCP263" s="8"/>
      <c r="FCQ263"/>
      <c r="FCR263" s="8"/>
      <c r="FCS263"/>
      <c r="FCT263"/>
      <c r="FCU263"/>
      <c r="FCV263" s="10"/>
      <c r="FCW263" s="8"/>
      <c r="FCX263"/>
      <c r="FCY263" s="8"/>
      <c r="FCZ263"/>
      <c r="FDA263"/>
      <c r="FDB263"/>
      <c r="FDC263" s="10"/>
      <c r="FDD263" s="8"/>
      <c r="FDE263"/>
      <c r="FDF263" s="8"/>
      <c r="FDG263"/>
      <c r="FDH263"/>
      <c r="FDI263"/>
      <c r="FDJ263" s="10"/>
      <c r="FDK263" s="8"/>
      <c r="FDL263"/>
      <c r="FDM263" s="8"/>
      <c r="FDN263"/>
      <c r="FDO263"/>
      <c r="FDP263"/>
      <c r="FDQ263" s="10"/>
      <c r="FDR263" s="8"/>
      <c r="FDS263"/>
      <c r="FDT263" s="8"/>
      <c r="FDU263"/>
      <c r="FDV263"/>
      <c r="FDW263"/>
      <c r="FDX263" s="10"/>
      <c r="FDY263" s="8"/>
      <c r="FDZ263"/>
      <c r="FEA263" s="8"/>
      <c r="FEB263"/>
      <c r="FEC263"/>
      <c r="FED263"/>
      <c r="FEE263" s="10"/>
      <c r="FEF263" s="8"/>
      <c r="FEG263"/>
      <c r="FEH263" s="8"/>
      <c r="FEI263"/>
      <c r="FEJ263"/>
      <c r="FEK263"/>
      <c r="FEL263" s="10"/>
      <c r="FEM263" s="8"/>
      <c r="FEN263"/>
      <c r="FEO263" s="8"/>
      <c r="FEP263"/>
      <c r="FEQ263"/>
      <c r="FER263"/>
      <c r="FES263" s="10"/>
      <c r="FET263" s="8"/>
      <c r="FEU263"/>
      <c r="FEV263" s="8"/>
      <c r="FEW263"/>
      <c r="FEX263"/>
      <c r="FEY263"/>
      <c r="FEZ263" s="10"/>
      <c r="FFA263" s="8"/>
      <c r="FFB263"/>
      <c r="FFC263" s="8"/>
      <c r="FFD263"/>
      <c r="FFE263"/>
      <c r="FFF263"/>
      <c r="FFG263" s="10"/>
      <c r="FFH263" s="8"/>
      <c r="FFI263"/>
      <c r="FFJ263" s="8"/>
      <c r="FFK263"/>
      <c r="FFL263"/>
      <c r="FFM263"/>
      <c r="FFN263" s="10"/>
      <c r="FFO263" s="8"/>
      <c r="FFP263"/>
      <c r="FFQ263" s="8"/>
      <c r="FFR263"/>
      <c r="FFS263"/>
      <c r="FFT263"/>
      <c r="FFU263" s="10"/>
      <c r="FFV263" s="8"/>
      <c r="FFW263"/>
      <c r="FFX263" s="8"/>
      <c r="FFY263"/>
      <c r="FFZ263"/>
      <c r="FGA263"/>
      <c r="FGB263" s="10"/>
      <c r="FGC263" s="8"/>
      <c r="FGD263"/>
      <c r="FGE263" s="8"/>
      <c r="FGF263"/>
      <c r="FGG263"/>
      <c r="FGH263"/>
      <c r="FGI263" s="10"/>
      <c r="FGJ263" s="8"/>
      <c r="FGK263"/>
      <c r="FGL263" s="8"/>
      <c r="FGM263"/>
      <c r="FGN263"/>
      <c r="FGO263"/>
      <c r="FGP263" s="10"/>
      <c r="FGQ263" s="8"/>
      <c r="FGR263"/>
      <c r="FGS263" s="8"/>
      <c r="FGT263"/>
      <c r="FGU263"/>
      <c r="FGV263"/>
      <c r="FGW263" s="10"/>
      <c r="FGX263" s="8"/>
      <c r="FGY263"/>
      <c r="FGZ263" s="8"/>
      <c r="FHA263"/>
      <c r="FHB263"/>
      <c r="FHC263"/>
      <c r="FHD263" s="10"/>
      <c r="FHE263" s="8"/>
      <c r="FHF263"/>
      <c r="FHG263" s="8"/>
      <c r="FHH263"/>
      <c r="FHI263"/>
      <c r="FHJ263"/>
      <c r="FHK263" s="10"/>
      <c r="FHL263" s="8"/>
      <c r="FHM263"/>
      <c r="FHN263" s="8"/>
      <c r="FHO263"/>
      <c r="FHP263"/>
      <c r="FHQ263"/>
      <c r="FHR263" s="10"/>
      <c r="FHS263" s="8"/>
      <c r="FHT263"/>
      <c r="FHU263" s="8"/>
      <c r="FHV263"/>
      <c r="FHW263"/>
      <c r="FHX263"/>
      <c r="FHY263" s="10"/>
      <c r="FHZ263" s="8"/>
      <c r="FIA263"/>
      <c r="FIB263" s="8"/>
      <c r="FIC263"/>
      <c r="FID263"/>
      <c r="FIE263"/>
      <c r="FIF263" s="10"/>
      <c r="FIG263" s="8"/>
      <c r="FIH263"/>
      <c r="FII263" s="8"/>
      <c r="FIJ263"/>
      <c r="FIK263"/>
      <c r="FIL263"/>
      <c r="FIM263" s="10"/>
      <c r="FIN263" s="8"/>
      <c r="FIO263"/>
      <c r="FIP263" s="8"/>
      <c r="FIQ263"/>
      <c r="FIR263"/>
      <c r="FIS263"/>
      <c r="FIT263" s="10"/>
      <c r="FIU263" s="8"/>
      <c r="FIV263"/>
      <c r="FIW263" s="8"/>
      <c r="FIX263"/>
      <c r="FIY263"/>
      <c r="FIZ263"/>
      <c r="FJA263" s="10"/>
      <c r="FJB263" s="22"/>
      <c r="FJC263"/>
      <c r="FJD263" s="8"/>
      <c r="FJE263"/>
      <c r="FJF263"/>
      <c r="FJG263"/>
      <c r="FJH263" s="10"/>
      <c r="FJI263" s="22"/>
      <c r="FJJ263"/>
      <c r="FJK263" s="8"/>
      <c r="FJL263"/>
      <c r="FJM263"/>
      <c r="FJN263"/>
      <c r="FJO263" s="29"/>
      <c r="FJP263" s="44"/>
      <c r="FJQ263" s="8"/>
      <c r="FJR263" s="8"/>
      <c r="FJS263" s="10"/>
      <c r="FJT263" s="10"/>
      <c r="FJU263"/>
      <c r="FJV263" s="8"/>
      <c r="FJW263"/>
      <c r="FJX263" s="8"/>
      <c r="FJY263" s="6"/>
      <c r="FJZ263"/>
      <c r="FKA263"/>
      <c r="FKB263" s="10"/>
      <c r="FKC263" s="8"/>
      <c r="FKD263"/>
      <c r="FKE263" s="8"/>
      <c r="FKF263"/>
      <c r="FKG263"/>
      <c r="FKH263"/>
      <c r="FKI263" s="10"/>
      <c r="FKJ263" s="8"/>
      <c r="FKK263"/>
      <c r="FKL263" s="8"/>
      <c r="FKM263"/>
      <c r="FKN263"/>
      <c r="FKO263"/>
      <c r="FKP263" s="10"/>
      <c r="FKQ263" s="8"/>
      <c r="FKR263"/>
      <c r="FKS263" s="8"/>
      <c r="FKT263"/>
      <c r="FKU263"/>
      <c r="FKV263"/>
      <c r="FKW263" s="10"/>
      <c r="FKX263" s="8"/>
      <c r="FKY263"/>
      <c r="FKZ263" s="8"/>
      <c r="FLA263"/>
      <c r="FLB263"/>
      <c r="FLC263"/>
      <c r="FLD263" s="10"/>
      <c r="FLE263" s="8"/>
      <c r="FLF263"/>
      <c r="FLG263" s="8"/>
      <c r="FLH263"/>
      <c r="FLI263"/>
      <c r="FLJ263"/>
      <c r="FLK263" s="10"/>
      <c r="FLL263" s="8"/>
      <c r="FLM263"/>
      <c r="FLN263" s="8"/>
      <c r="FLO263"/>
      <c r="FLP263"/>
      <c r="FLQ263"/>
      <c r="FLR263" s="10"/>
      <c r="FLS263" s="8"/>
      <c r="FLT263"/>
      <c r="FLU263" s="8"/>
      <c r="FLV263"/>
      <c r="FLW263"/>
      <c r="FLX263"/>
      <c r="FLY263" s="10"/>
      <c r="FLZ263" s="8"/>
      <c r="FMA263"/>
      <c r="FMB263" s="8"/>
      <c r="FMC263"/>
      <c r="FMD263"/>
      <c r="FME263"/>
      <c r="FMF263" s="10"/>
      <c r="FMG263" s="8"/>
      <c r="FMH263"/>
      <c r="FMI263" s="8"/>
      <c r="FMJ263"/>
      <c r="FMK263"/>
      <c r="FML263"/>
      <c r="FMM263" s="10"/>
      <c r="FMN263" s="8"/>
      <c r="FMO263"/>
      <c r="FMP263" s="8"/>
      <c r="FMQ263"/>
      <c r="FMR263"/>
      <c r="FMS263"/>
      <c r="FMT263" s="10"/>
      <c r="FMU263" s="8"/>
      <c r="FMV263"/>
      <c r="FMW263" s="8"/>
      <c r="FMX263"/>
      <c r="FMY263"/>
      <c r="FMZ263"/>
      <c r="FNA263" s="10"/>
      <c r="FNB263" s="8"/>
      <c r="FNC263"/>
      <c r="FND263" s="8"/>
      <c r="FNE263"/>
      <c r="FNF263"/>
      <c r="FNG263"/>
      <c r="FNH263" s="10"/>
      <c r="FNI263" s="8"/>
      <c r="FNJ263"/>
      <c r="FNK263" s="8"/>
      <c r="FNL263"/>
      <c r="FNM263"/>
      <c r="FNN263"/>
      <c r="FNO263" s="10"/>
      <c r="FNP263" s="8"/>
      <c r="FNQ263"/>
      <c r="FNR263" s="8"/>
      <c r="FNS263"/>
      <c r="FNT263"/>
      <c r="FNU263"/>
      <c r="FNV263" s="10"/>
      <c r="FNW263" s="8"/>
      <c r="FNX263"/>
      <c r="FNY263" s="8"/>
      <c r="FNZ263"/>
      <c r="FOA263"/>
      <c r="FOB263"/>
      <c r="FOC263" s="10"/>
      <c r="FOD263" s="8"/>
      <c r="FOE263"/>
      <c r="FOF263" s="8"/>
      <c r="FOG263"/>
      <c r="FOH263"/>
      <c r="FOI263"/>
      <c r="FOJ263" s="10"/>
      <c r="FOK263" s="8"/>
      <c r="FOL263"/>
      <c r="FOM263" s="8"/>
      <c r="FON263"/>
      <c r="FOO263"/>
      <c r="FOP263"/>
      <c r="FOQ263" s="10"/>
      <c r="FOR263" s="8"/>
      <c r="FOS263"/>
      <c r="FOT263" s="8"/>
      <c r="FOU263"/>
      <c r="FOV263"/>
      <c r="FOW263"/>
      <c r="FOX263" s="10"/>
      <c r="FOY263" s="8"/>
      <c r="FOZ263"/>
      <c r="FPA263" s="8"/>
      <c r="FPB263"/>
      <c r="FPC263"/>
      <c r="FPD263"/>
      <c r="FPE263" s="10"/>
      <c r="FPF263" s="8"/>
      <c r="FPG263"/>
      <c r="FPH263" s="8"/>
      <c r="FPI263"/>
      <c r="FPJ263"/>
      <c r="FPK263"/>
      <c r="FPL263" s="10"/>
      <c r="FPM263" s="8"/>
      <c r="FPN263"/>
      <c r="FPO263" s="8"/>
      <c r="FPP263"/>
      <c r="FPQ263"/>
      <c r="FPR263"/>
      <c r="FPS263" s="10"/>
      <c r="FPT263" s="8"/>
      <c r="FPU263"/>
      <c r="FPV263" s="8"/>
      <c r="FPW263"/>
      <c r="FPX263"/>
      <c r="FPY263"/>
      <c r="FPZ263" s="10"/>
      <c r="FQA263" s="8"/>
      <c r="FQB263"/>
      <c r="FQC263" s="8"/>
      <c r="FQD263"/>
      <c r="FQE263"/>
      <c r="FQF263"/>
      <c r="FQG263" s="10"/>
      <c r="FQH263" s="8"/>
      <c r="FQI263"/>
      <c r="FQJ263" s="8"/>
      <c r="FQK263"/>
      <c r="FQL263"/>
      <c r="FQM263"/>
      <c r="FQN263" s="10"/>
      <c r="FQO263" s="8"/>
      <c r="FQP263"/>
      <c r="FQQ263" s="8"/>
      <c r="FQR263"/>
      <c r="FQS263"/>
      <c r="FQT263"/>
      <c r="FQU263" s="10"/>
      <c r="FQV263" s="8"/>
      <c r="FQW263"/>
      <c r="FQX263" s="8"/>
      <c r="FQY263"/>
      <c r="FQZ263"/>
      <c r="FRA263"/>
      <c r="FRB263" s="10"/>
      <c r="FRC263" s="8"/>
      <c r="FRD263"/>
      <c r="FRE263" s="8"/>
      <c r="FRF263"/>
      <c r="FRG263"/>
      <c r="FRH263"/>
      <c r="FRI263" s="10"/>
      <c r="FRJ263" s="8"/>
      <c r="FRK263"/>
      <c r="FRL263" s="8"/>
      <c r="FRM263"/>
      <c r="FRN263"/>
      <c r="FRO263"/>
      <c r="FRP263" s="10"/>
      <c r="FRQ263" s="8"/>
      <c r="FRR263"/>
      <c r="FRS263" s="8"/>
      <c r="FRT263"/>
      <c r="FRU263"/>
      <c r="FRV263"/>
      <c r="FRW263" s="10"/>
      <c r="FRX263" s="8"/>
      <c r="FRY263"/>
      <c r="FRZ263" s="8"/>
      <c r="FSA263"/>
      <c r="FSB263"/>
      <c r="FSC263"/>
      <c r="FSD263" s="10"/>
      <c r="FSE263" s="22"/>
      <c r="FSF263"/>
      <c r="FSG263" s="8"/>
      <c r="FSH263"/>
      <c r="FSI263"/>
      <c r="FSJ263"/>
      <c r="FSK263" s="10"/>
      <c r="FSL263" s="22"/>
      <c r="FSM263"/>
      <c r="FSN263" s="8"/>
      <c r="FSO263"/>
      <c r="FSP263"/>
      <c r="FSQ263"/>
      <c r="FSR263" s="29"/>
      <c r="FSS263" s="44"/>
      <c r="FST263" s="8"/>
      <c r="FSU263" s="8"/>
      <c r="FSV263" s="10"/>
      <c r="FSW263" s="10"/>
      <c r="FSX263"/>
      <c r="FSY263" s="8"/>
      <c r="FSZ263"/>
      <c r="FTA263" s="8"/>
      <c r="FTB263" s="6"/>
      <c r="FTC263"/>
      <c r="FTD263"/>
      <c r="FTE263" s="10"/>
      <c r="FTF263" s="8"/>
      <c r="FTG263"/>
      <c r="FTH263" s="8"/>
      <c r="FTI263"/>
      <c r="FTJ263"/>
      <c r="FTK263"/>
      <c r="FTL263" s="10"/>
      <c r="FTM263" s="8"/>
      <c r="FTN263"/>
      <c r="FTO263" s="8"/>
      <c r="FTP263"/>
      <c r="FTQ263"/>
      <c r="FTR263"/>
      <c r="FTS263" s="10"/>
      <c r="FTT263" s="8"/>
      <c r="FTU263"/>
      <c r="FTV263" s="8"/>
      <c r="FTW263"/>
      <c r="FTX263"/>
      <c r="FTY263"/>
      <c r="FTZ263" s="10"/>
      <c r="FUA263" s="8"/>
      <c r="FUB263"/>
      <c r="FUC263" s="8"/>
      <c r="FUD263"/>
      <c r="FUE263"/>
      <c r="FUF263"/>
      <c r="FUG263" s="10"/>
      <c r="FUH263" s="8"/>
      <c r="FUI263"/>
      <c r="FUJ263" s="8"/>
      <c r="FUK263"/>
      <c r="FUL263"/>
      <c r="FUM263"/>
      <c r="FUN263" s="10"/>
      <c r="FUO263" s="8"/>
      <c r="FUP263"/>
      <c r="FUQ263" s="8"/>
      <c r="FUR263"/>
      <c r="FUS263"/>
      <c r="FUT263"/>
      <c r="FUU263" s="10"/>
      <c r="FUV263" s="8"/>
      <c r="FUW263"/>
      <c r="FUX263" s="8"/>
      <c r="FUY263"/>
      <c r="FUZ263"/>
      <c r="FVA263"/>
      <c r="FVB263" s="10"/>
      <c r="FVC263" s="8"/>
      <c r="FVD263"/>
      <c r="FVE263" s="8"/>
      <c r="FVF263"/>
      <c r="FVG263"/>
      <c r="FVH263"/>
      <c r="FVI263" s="10"/>
      <c r="FVJ263" s="8"/>
      <c r="FVK263"/>
      <c r="FVL263" s="8"/>
      <c r="FVM263"/>
      <c r="FVN263"/>
      <c r="FVO263"/>
      <c r="FVP263" s="10"/>
      <c r="FVQ263" s="8"/>
      <c r="FVR263"/>
      <c r="FVS263" s="8"/>
      <c r="FVT263"/>
      <c r="FVU263"/>
      <c r="FVV263"/>
      <c r="FVW263" s="10"/>
      <c r="FVX263" s="8"/>
      <c r="FVY263"/>
      <c r="FVZ263" s="8"/>
      <c r="FWA263"/>
      <c r="FWB263"/>
      <c r="FWC263"/>
      <c r="FWD263" s="10"/>
      <c r="FWE263" s="8"/>
      <c r="FWF263"/>
      <c r="FWG263" s="8"/>
      <c r="FWH263"/>
      <c r="FWI263"/>
      <c r="FWJ263"/>
      <c r="FWK263" s="10"/>
      <c r="FWL263" s="8"/>
      <c r="FWM263"/>
      <c r="FWN263" s="8"/>
      <c r="FWO263"/>
      <c r="FWP263"/>
      <c r="FWQ263"/>
      <c r="FWR263" s="10"/>
      <c r="FWS263" s="8"/>
      <c r="FWT263"/>
      <c r="FWU263" s="8"/>
      <c r="FWV263"/>
      <c r="FWW263"/>
      <c r="FWX263"/>
      <c r="FWY263" s="10"/>
      <c r="FWZ263" s="8"/>
      <c r="FXA263"/>
      <c r="FXB263" s="8"/>
      <c r="FXC263"/>
      <c r="FXD263"/>
      <c r="FXE263"/>
      <c r="FXF263" s="10"/>
      <c r="FXG263" s="8"/>
      <c r="FXH263"/>
      <c r="FXI263" s="8"/>
      <c r="FXJ263"/>
      <c r="FXK263"/>
      <c r="FXL263"/>
      <c r="FXM263" s="10"/>
      <c r="FXN263" s="8"/>
      <c r="FXO263"/>
      <c r="FXP263" s="8"/>
      <c r="FXQ263"/>
      <c r="FXR263"/>
      <c r="FXS263"/>
      <c r="FXT263" s="10"/>
      <c r="FXU263" s="8"/>
      <c r="FXV263"/>
      <c r="FXW263" s="8"/>
      <c r="FXX263"/>
      <c r="FXY263"/>
      <c r="FXZ263"/>
      <c r="FYA263" s="10"/>
      <c r="FYB263" s="8"/>
      <c r="FYC263"/>
      <c r="FYD263" s="8"/>
      <c r="FYE263"/>
      <c r="FYF263"/>
      <c r="FYG263"/>
      <c r="FYH263" s="10"/>
      <c r="FYI263" s="8"/>
      <c r="FYJ263"/>
      <c r="FYK263" s="8"/>
      <c r="FYL263"/>
      <c r="FYM263"/>
      <c r="FYN263"/>
      <c r="FYO263" s="10"/>
      <c r="FYP263" s="8"/>
      <c r="FYQ263"/>
      <c r="FYR263" s="8"/>
      <c r="FYS263"/>
      <c r="FYT263"/>
      <c r="FYU263"/>
      <c r="FYV263" s="10"/>
      <c r="FYW263" s="8"/>
      <c r="FYX263"/>
      <c r="FYY263" s="8"/>
      <c r="FYZ263"/>
      <c r="FZA263"/>
      <c r="FZB263"/>
      <c r="FZC263" s="10"/>
      <c r="FZD263" s="8"/>
      <c r="FZE263"/>
      <c r="FZF263" s="8"/>
      <c r="FZG263"/>
      <c r="FZH263"/>
      <c r="FZI263"/>
      <c r="FZJ263" s="10"/>
      <c r="FZK263" s="8"/>
      <c r="FZL263"/>
      <c r="FZM263" s="8"/>
      <c r="FZN263"/>
      <c r="FZO263"/>
      <c r="FZP263"/>
      <c r="FZQ263" s="10"/>
      <c r="FZR263" s="8"/>
      <c r="FZS263"/>
      <c r="FZT263" s="8"/>
      <c r="FZU263"/>
      <c r="FZV263"/>
      <c r="FZW263"/>
      <c r="FZX263" s="10"/>
      <c r="FZY263" s="8"/>
      <c r="FZZ263"/>
      <c r="GAA263" s="8"/>
      <c r="GAB263"/>
      <c r="GAC263"/>
      <c r="GAD263"/>
      <c r="GAE263" s="10"/>
      <c r="GAF263" s="8"/>
      <c r="GAG263"/>
      <c r="GAH263" s="8"/>
      <c r="GAI263"/>
      <c r="GAJ263"/>
      <c r="GAK263"/>
      <c r="GAL263" s="10"/>
      <c r="GAM263" s="8"/>
      <c r="GAN263"/>
      <c r="GAO263" s="8"/>
      <c r="GAP263"/>
      <c r="GAQ263"/>
      <c r="GAR263"/>
      <c r="GAS263" s="10"/>
      <c r="GAT263" s="8"/>
      <c r="GAU263"/>
      <c r="GAV263" s="8"/>
      <c r="GAW263"/>
      <c r="GAX263"/>
      <c r="GAY263"/>
      <c r="GAZ263" s="10"/>
      <c r="GBA263" s="8"/>
      <c r="GBB263"/>
      <c r="GBC263" s="8"/>
      <c r="GBD263"/>
      <c r="GBE263"/>
      <c r="GBF263"/>
      <c r="GBG263" s="10"/>
      <c r="GBH263" s="22"/>
      <c r="GBI263"/>
      <c r="GBJ263" s="8"/>
      <c r="GBK263"/>
      <c r="GBL263"/>
      <c r="GBM263"/>
      <c r="GBN263" s="10"/>
      <c r="GBO263" s="22"/>
      <c r="GBP263"/>
      <c r="GBQ263" s="8"/>
      <c r="GBR263"/>
      <c r="GBS263"/>
      <c r="GBT263"/>
      <c r="GBU263" s="29"/>
      <c r="GBV263" s="44"/>
      <c r="GBW263" s="8"/>
      <c r="GBX263" s="8"/>
      <c r="GBY263" s="10"/>
      <c r="GBZ263" s="10"/>
      <c r="GCA263"/>
      <c r="GCB263" s="8"/>
      <c r="GCC263"/>
      <c r="GCD263" s="8"/>
      <c r="GCE263" s="6"/>
      <c r="GCF263"/>
      <c r="GCG263"/>
      <c r="GCH263" s="10"/>
      <c r="GCI263" s="8"/>
      <c r="GCJ263"/>
      <c r="GCK263" s="8"/>
      <c r="GCL263"/>
      <c r="GCM263"/>
      <c r="GCN263"/>
      <c r="GCO263" s="10"/>
      <c r="GCP263" s="8"/>
      <c r="GCQ263"/>
      <c r="GCR263" s="8"/>
      <c r="GCS263"/>
      <c r="GCT263"/>
      <c r="GCU263"/>
      <c r="GCV263" s="10"/>
      <c r="GCW263" s="8"/>
      <c r="GCX263"/>
      <c r="GCY263" s="8"/>
      <c r="GCZ263"/>
      <c r="GDA263"/>
      <c r="GDB263"/>
      <c r="GDC263" s="10"/>
      <c r="GDD263" s="8"/>
      <c r="GDE263"/>
      <c r="GDF263" s="8"/>
      <c r="GDG263"/>
      <c r="GDH263"/>
      <c r="GDI263"/>
      <c r="GDJ263" s="10"/>
      <c r="GDK263" s="8"/>
      <c r="GDL263"/>
      <c r="GDM263" s="8"/>
      <c r="GDN263"/>
      <c r="GDO263"/>
      <c r="GDP263"/>
      <c r="GDQ263" s="10"/>
      <c r="GDR263" s="8"/>
      <c r="GDS263"/>
      <c r="GDT263" s="8"/>
      <c r="GDU263"/>
      <c r="GDV263"/>
      <c r="GDW263"/>
      <c r="GDX263" s="10"/>
      <c r="GDY263" s="8"/>
      <c r="GDZ263"/>
      <c r="GEA263" s="8"/>
      <c r="GEB263"/>
      <c r="GEC263"/>
      <c r="GED263"/>
      <c r="GEE263" s="10"/>
      <c r="GEF263" s="8"/>
      <c r="GEG263"/>
      <c r="GEH263" s="8"/>
      <c r="GEI263"/>
      <c r="GEJ263"/>
      <c r="GEK263"/>
      <c r="GEL263" s="10"/>
      <c r="GEM263" s="8"/>
      <c r="GEN263"/>
      <c r="GEO263" s="8"/>
      <c r="GEP263"/>
      <c r="GEQ263"/>
      <c r="GER263"/>
      <c r="GES263" s="10"/>
      <c r="GET263" s="8"/>
      <c r="GEU263"/>
      <c r="GEV263" s="8"/>
      <c r="GEW263"/>
      <c r="GEX263"/>
      <c r="GEY263"/>
      <c r="GEZ263" s="10"/>
      <c r="GFA263" s="8"/>
      <c r="GFB263"/>
      <c r="GFC263" s="8"/>
      <c r="GFD263"/>
      <c r="GFE263"/>
      <c r="GFF263"/>
      <c r="GFG263" s="10"/>
      <c r="GFH263" s="8"/>
      <c r="GFI263"/>
      <c r="GFJ263" s="8"/>
      <c r="GFK263"/>
      <c r="GFL263"/>
      <c r="GFM263"/>
      <c r="GFN263" s="10"/>
      <c r="GFO263" s="8"/>
      <c r="GFP263"/>
      <c r="GFQ263" s="8"/>
      <c r="GFR263"/>
      <c r="GFS263"/>
      <c r="GFT263"/>
      <c r="GFU263" s="10"/>
      <c r="GFV263" s="8"/>
      <c r="GFW263"/>
      <c r="GFX263" s="8"/>
      <c r="GFY263"/>
      <c r="GFZ263"/>
      <c r="GGA263"/>
      <c r="GGB263" s="10"/>
      <c r="GGC263" s="8"/>
      <c r="GGD263"/>
      <c r="GGE263" s="8"/>
      <c r="GGF263"/>
      <c r="GGG263"/>
      <c r="GGH263"/>
      <c r="GGI263" s="10"/>
      <c r="GGJ263" s="8"/>
      <c r="GGK263"/>
      <c r="GGL263" s="8"/>
      <c r="GGM263"/>
      <c r="GGN263"/>
      <c r="GGO263"/>
      <c r="GGP263" s="10"/>
      <c r="GGQ263" s="8"/>
      <c r="GGR263"/>
      <c r="GGS263" s="8"/>
      <c r="GGT263"/>
      <c r="GGU263"/>
      <c r="GGV263"/>
      <c r="GGW263" s="10"/>
      <c r="GGX263" s="8"/>
      <c r="GGY263"/>
      <c r="GGZ263" s="8"/>
      <c r="GHA263"/>
      <c r="GHB263"/>
      <c r="GHC263"/>
      <c r="GHD263" s="10"/>
      <c r="GHE263" s="8"/>
      <c r="GHF263"/>
      <c r="GHG263" s="8"/>
      <c r="GHH263"/>
      <c r="GHI263"/>
      <c r="GHJ263"/>
      <c r="GHK263" s="10"/>
      <c r="GHL263" s="8"/>
      <c r="GHM263"/>
      <c r="GHN263" s="8"/>
      <c r="GHO263"/>
      <c r="GHP263"/>
      <c r="GHQ263"/>
      <c r="GHR263" s="10"/>
      <c r="GHS263" s="8"/>
      <c r="GHT263"/>
      <c r="GHU263" s="8"/>
      <c r="GHV263"/>
      <c r="GHW263"/>
      <c r="GHX263"/>
      <c r="GHY263" s="10"/>
      <c r="GHZ263" s="8"/>
      <c r="GIA263"/>
      <c r="GIB263" s="8"/>
      <c r="GIC263"/>
      <c r="GID263"/>
      <c r="GIE263"/>
      <c r="GIF263" s="10"/>
      <c r="GIG263" s="8"/>
      <c r="GIH263"/>
      <c r="GII263" s="8"/>
      <c r="GIJ263"/>
      <c r="GIK263"/>
      <c r="GIL263"/>
      <c r="GIM263" s="10"/>
      <c r="GIN263" s="8"/>
      <c r="GIO263"/>
      <c r="GIP263" s="8"/>
      <c r="GIQ263"/>
      <c r="GIR263"/>
      <c r="GIS263"/>
      <c r="GIT263" s="10"/>
      <c r="GIU263" s="8"/>
      <c r="GIV263"/>
      <c r="GIW263" s="8"/>
      <c r="GIX263"/>
      <c r="GIY263"/>
      <c r="GIZ263"/>
      <c r="GJA263" s="10"/>
      <c r="GJB263" s="8"/>
      <c r="GJC263"/>
      <c r="GJD263" s="8"/>
      <c r="GJE263"/>
      <c r="GJF263"/>
      <c r="GJG263"/>
      <c r="GJH263" s="10"/>
      <c r="GJI263" s="8"/>
      <c r="GJJ263"/>
      <c r="GJK263" s="8"/>
      <c r="GJL263"/>
      <c r="GJM263"/>
      <c r="GJN263"/>
      <c r="GJO263" s="10"/>
      <c r="GJP263" s="8"/>
      <c r="GJQ263"/>
      <c r="GJR263" s="8"/>
      <c r="GJS263"/>
      <c r="GJT263"/>
      <c r="GJU263"/>
      <c r="GJV263" s="10"/>
      <c r="GJW263" s="8"/>
      <c r="GJX263"/>
      <c r="GJY263" s="8"/>
      <c r="GJZ263"/>
      <c r="GKA263"/>
      <c r="GKB263"/>
      <c r="GKC263" s="10"/>
      <c r="GKD263" s="8"/>
      <c r="GKE263"/>
      <c r="GKF263" s="8"/>
      <c r="GKG263"/>
      <c r="GKH263"/>
      <c r="GKI263"/>
      <c r="GKJ263" s="10"/>
      <c r="GKK263" s="22"/>
      <c r="GKL263"/>
      <c r="GKM263" s="8"/>
      <c r="GKN263"/>
      <c r="GKO263"/>
      <c r="GKP263"/>
      <c r="GKQ263" s="10"/>
      <c r="GKR263" s="22"/>
      <c r="GKS263"/>
      <c r="GKT263" s="8"/>
      <c r="GKU263"/>
      <c r="GKV263"/>
      <c r="GKW263"/>
      <c r="GKX263" s="29"/>
      <c r="GKY263" s="44"/>
      <c r="GKZ263" s="8"/>
      <c r="GLA263" s="8"/>
      <c r="GLB263" s="10"/>
      <c r="GLC263" s="10"/>
      <c r="GLD263"/>
      <c r="GLE263" s="8"/>
      <c r="GLF263"/>
      <c r="GLG263" s="8"/>
      <c r="GLH263" s="6"/>
      <c r="GLI263"/>
      <c r="GLJ263"/>
      <c r="GLK263" s="10"/>
      <c r="GLL263" s="8"/>
      <c r="GLM263"/>
      <c r="GLN263" s="8"/>
      <c r="GLO263"/>
      <c r="GLP263"/>
      <c r="GLQ263"/>
      <c r="GLR263" s="10"/>
      <c r="GLS263" s="8"/>
      <c r="GLT263"/>
      <c r="GLU263" s="8"/>
      <c r="GLV263"/>
      <c r="GLW263"/>
      <c r="GLX263"/>
      <c r="GLY263" s="10"/>
      <c r="GLZ263" s="8"/>
      <c r="GMA263"/>
      <c r="GMB263" s="8"/>
      <c r="GMC263"/>
      <c r="GMD263"/>
      <c r="GME263"/>
      <c r="GMF263" s="10"/>
      <c r="GMG263" s="8"/>
      <c r="GMH263"/>
      <c r="GMI263" s="8"/>
      <c r="GMJ263"/>
      <c r="GMK263"/>
      <c r="GML263"/>
      <c r="GMM263" s="10"/>
      <c r="GMN263" s="8"/>
      <c r="GMO263"/>
      <c r="GMP263" s="8"/>
      <c r="GMQ263"/>
      <c r="GMR263"/>
      <c r="GMS263"/>
      <c r="GMT263" s="10"/>
      <c r="GMU263" s="8"/>
      <c r="GMV263"/>
      <c r="GMW263" s="8"/>
      <c r="GMX263"/>
      <c r="GMY263"/>
      <c r="GMZ263"/>
      <c r="GNA263" s="10"/>
      <c r="GNB263" s="8"/>
      <c r="GNC263"/>
      <c r="GND263" s="8"/>
      <c r="GNE263"/>
      <c r="GNF263"/>
      <c r="GNG263"/>
      <c r="GNH263" s="10"/>
      <c r="GNI263" s="8"/>
      <c r="GNJ263"/>
      <c r="GNK263" s="8"/>
      <c r="GNL263"/>
      <c r="GNM263"/>
      <c r="GNN263"/>
      <c r="GNO263" s="10"/>
      <c r="GNP263" s="8"/>
      <c r="GNQ263"/>
      <c r="GNR263" s="8"/>
      <c r="GNS263"/>
      <c r="GNT263"/>
      <c r="GNU263"/>
      <c r="GNV263" s="10"/>
      <c r="GNW263" s="8"/>
      <c r="GNX263"/>
      <c r="GNY263" s="8"/>
      <c r="GNZ263"/>
      <c r="GOA263"/>
      <c r="GOB263"/>
      <c r="GOC263" s="10"/>
      <c r="GOD263" s="8"/>
      <c r="GOE263"/>
      <c r="GOF263" s="8"/>
      <c r="GOG263"/>
      <c r="GOH263"/>
      <c r="GOI263"/>
      <c r="GOJ263" s="10"/>
      <c r="GOK263" s="8"/>
      <c r="GOL263"/>
      <c r="GOM263" s="8"/>
      <c r="GON263"/>
      <c r="GOO263"/>
      <c r="GOP263"/>
      <c r="GOQ263" s="10"/>
      <c r="GOR263" s="8"/>
      <c r="GOS263"/>
      <c r="GOT263" s="8"/>
      <c r="GOU263"/>
      <c r="GOV263"/>
      <c r="GOW263"/>
      <c r="GOX263" s="10"/>
      <c r="GOY263" s="8"/>
      <c r="GOZ263"/>
      <c r="GPA263" s="8"/>
      <c r="GPB263"/>
      <c r="GPC263"/>
      <c r="GPD263"/>
      <c r="GPE263" s="10"/>
      <c r="GPF263" s="8"/>
      <c r="GPG263"/>
      <c r="GPH263" s="8"/>
      <c r="GPI263"/>
      <c r="GPJ263"/>
      <c r="GPK263"/>
      <c r="GPL263" s="10"/>
      <c r="GPM263" s="8"/>
      <c r="GPN263"/>
      <c r="GPO263" s="8"/>
      <c r="GPP263"/>
      <c r="GPQ263"/>
      <c r="GPR263"/>
      <c r="GPS263" s="10"/>
      <c r="GPT263" s="8"/>
      <c r="GPU263"/>
      <c r="GPV263" s="8"/>
      <c r="GPW263"/>
      <c r="GPX263"/>
      <c r="GPY263"/>
      <c r="GPZ263" s="10"/>
      <c r="GQA263" s="8"/>
      <c r="GQB263"/>
      <c r="GQC263" s="8"/>
      <c r="GQD263"/>
      <c r="GQE263"/>
      <c r="GQF263"/>
      <c r="GQG263" s="10"/>
      <c r="GQH263" s="8"/>
      <c r="GQI263"/>
      <c r="GQJ263" s="8"/>
      <c r="GQK263"/>
      <c r="GQL263"/>
      <c r="GQM263"/>
      <c r="GQN263" s="10"/>
      <c r="GQO263" s="8"/>
      <c r="GQP263"/>
      <c r="GQQ263" s="8"/>
      <c r="GQR263"/>
      <c r="GQS263"/>
      <c r="GQT263"/>
      <c r="GQU263" s="10"/>
      <c r="GQV263" s="8"/>
      <c r="GQW263"/>
      <c r="GQX263" s="8"/>
      <c r="GQY263"/>
      <c r="GQZ263"/>
      <c r="GRA263"/>
      <c r="GRB263" s="10"/>
      <c r="GRC263" s="8"/>
      <c r="GRD263"/>
      <c r="GRE263" s="8"/>
      <c r="GRF263"/>
      <c r="GRG263"/>
      <c r="GRH263"/>
      <c r="GRI263" s="10"/>
      <c r="GRJ263" s="8"/>
      <c r="GRK263"/>
      <c r="GRL263" s="8"/>
      <c r="GRM263"/>
      <c r="GRN263"/>
      <c r="GRO263"/>
      <c r="GRP263" s="10"/>
      <c r="GRQ263" s="8"/>
      <c r="GRR263"/>
      <c r="GRS263" s="8"/>
      <c r="GRT263"/>
      <c r="GRU263"/>
      <c r="GRV263"/>
      <c r="GRW263" s="10"/>
      <c r="GRX263" s="8"/>
      <c r="GRY263"/>
      <c r="GRZ263" s="8"/>
      <c r="GSA263"/>
      <c r="GSB263"/>
      <c r="GSC263"/>
      <c r="GSD263" s="10"/>
      <c r="GSE263" s="8"/>
      <c r="GSF263"/>
      <c r="GSG263" s="8"/>
      <c r="GSH263"/>
      <c r="GSI263"/>
      <c r="GSJ263"/>
      <c r="GSK263" s="10"/>
      <c r="GSL263" s="8"/>
      <c r="GSM263"/>
      <c r="GSN263" s="8"/>
      <c r="GSO263"/>
      <c r="GSP263"/>
      <c r="GSQ263"/>
      <c r="GSR263" s="10"/>
      <c r="GSS263" s="8"/>
      <c r="GST263"/>
      <c r="GSU263" s="8"/>
      <c r="GSV263"/>
      <c r="GSW263"/>
      <c r="GSX263"/>
      <c r="GSY263" s="10"/>
      <c r="GSZ263" s="8"/>
      <c r="GTA263"/>
      <c r="GTB263" s="8"/>
      <c r="GTC263"/>
      <c r="GTD263"/>
      <c r="GTE263"/>
      <c r="GTF263" s="10"/>
      <c r="GTG263" s="8"/>
      <c r="GTH263"/>
      <c r="GTI263" s="8"/>
      <c r="GTJ263"/>
      <c r="GTK263"/>
      <c r="GTL263"/>
      <c r="GTM263" s="10"/>
      <c r="GTN263" s="22"/>
      <c r="GTO263"/>
      <c r="GTP263" s="8"/>
      <c r="GTQ263"/>
      <c r="GTR263"/>
      <c r="GTS263"/>
      <c r="GTT263" s="10"/>
      <c r="GTU263" s="22"/>
      <c r="GTV263"/>
      <c r="GTW263" s="8"/>
      <c r="GTX263"/>
      <c r="GTY263"/>
      <c r="GTZ263"/>
      <c r="GUA263" s="29"/>
      <c r="GUB263" s="44"/>
      <c r="GUC263" s="8"/>
      <c r="GUD263" s="8"/>
      <c r="GUE263" s="10"/>
      <c r="GUF263" s="10"/>
      <c r="GUG263"/>
      <c r="GUH263" s="8"/>
      <c r="GUI263"/>
      <c r="GUJ263" s="8"/>
      <c r="GUK263" s="6"/>
      <c r="GUL263"/>
      <c r="GUM263"/>
      <c r="GUN263" s="10"/>
      <c r="GUO263" s="8"/>
      <c r="GUP263"/>
      <c r="GUQ263" s="8"/>
      <c r="GUR263"/>
      <c r="GUS263"/>
      <c r="GUT263"/>
      <c r="GUU263" s="10"/>
      <c r="GUV263" s="8"/>
      <c r="GUW263"/>
      <c r="GUX263" s="8"/>
      <c r="GUY263"/>
      <c r="GUZ263"/>
      <c r="GVA263"/>
      <c r="GVB263" s="10"/>
      <c r="GVC263" s="8"/>
      <c r="GVD263"/>
      <c r="GVE263" s="8"/>
      <c r="GVF263"/>
      <c r="GVG263"/>
      <c r="GVH263"/>
      <c r="GVI263" s="10"/>
      <c r="GVJ263" s="8"/>
      <c r="GVK263"/>
      <c r="GVL263" s="8"/>
      <c r="GVM263"/>
      <c r="GVN263"/>
      <c r="GVO263"/>
      <c r="GVP263" s="10"/>
      <c r="GVQ263" s="8"/>
      <c r="GVR263"/>
      <c r="GVS263" s="8"/>
      <c r="GVT263"/>
      <c r="GVU263"/>
      <c r="GVV263"/>
      <c r="GVW263" s="10"/>
      <c r="GVX263" s="8"/>
      <c r="GVY263"/>
      <c r="GVZ263" s="8"/>
      <c r="GWA263"/>
      <c r="GWB263"/>
      <c r="GWC263"/>
      <c r="GWD263" s="10"/>
      <c r="GWE263" s="8"/>
      <c r="GWF263"/>
      <c r="GWG263" s="8"/>
      <c r="GWH263"/>
      <c r="GWI263"/>
      <c r="GWJ263"/>
      <c r="GWK263" s="10"/>
      <c r="GWL263" s="8"/>
      <c r="GWM263"/>
      <c r="GWN263" s="8"/>
      <c r="GWO263"/>
      <c r="GWP263"/>
      <c r="GWQ263"/>
      <c r="GWR263" s="10"/>
      <c r="GWS263" s="8"/>
      <c r="GWT263"/>
      <c r="GWU263" s="8"/>
      <c r="GWV263"/>
      <c r="GWW263"/>
      <c r="GWX263"/>
      <c r="GWY263" s="10"/>
      <c r="GWZ263" s="8"/>
      <c r="GXA263"/>
      <c r="GXB263" s="8"/>
      <c r="GXC263"/>
      <c r="GXD263"/>
      <c r="GXE263"/>
      <c r="GXF263" s="10"/>
      <c r="GXG263" s="8"/>
      <c r="GXH263"/>
      <c r="GXI263" s="8"/>
      <c r="GXJ263"/>
      <c r="GXK263"/>
      <c r="GXL263"/>
      <c r="GXM263" s="10"/>
      <c r="GXN263" s="8"/>
      <c r="GXO263"/>
      <c r="GXP263" s="8"/>
      <c r="GXQ263"/>
      <c r="GXR263"/>
      <c r="GXS263"/>
      <c r="GXT263" s="10"/>
      <c r="GXU263" s="8"/>
      <c r="GXV263"/>
      <c r="GXW263" s="8"/>
      <c r="GXX263"/>
      <c r="GXY263"/>
      <c r="GXZ263"/>
      <c r="GYA263" s="10"/>
      <c r="GYB263" s="8"/>
      <c r="GYC263"/>
      <c r="GYD263" s="8"/>
      <c r="GYE263"/>
      <c r="GYF263"/>
      <c r="GYG263"/>
      <c r="GYH263" s="10"/>
      <c r="GYI263" s="8"/>
      <c r="GYJ263"/>
      <c r="GYK263" s="8"/>
      <c r="GYL263"/>
      <c r="GYM263"/>
      <c r="GYN263"/>
      <c r="GYO263" s="10"/>
      <c r="GYP263" s="8"/>
      <c r="GYQ263"/>
      <c r="GYR263" s="8"/>
      <c r="GYS263"/>
      <c r="GYT263"/>
      <c r="GYU263"/>
      <c r="GYV263" s="10"/>
      <c r="GYW263" s="8"/>
      <c r="GYX263"/>
      <c r="GYY263" s="8"/>
      <c r="GYZ263"/>
      <c r="GZA263"/>
      <c r="GZB263"/>
      <c r="GZC263" s="10"/>
      <c r="GZD263" s="8"/>
      <c r="GZE263"/>
      <c r="GZF263" s="8"/>
      <c r="GZG263"/>
      <c r="GZH263"/>
      <c r="GZI263"/>
      <c r="GZJ263" s="10"/>
      <c r="GZK263" s="8"/>
      <c r="GZL263"/>
      <c r="GZM263" s="8"/>
      <c r="GZN263"/>
      <c r="GZO263"/>
      <c r="GZP263"/>
      <c r="GZQ263" s="10"/>
      <c r="GZR263" s="8"/>
      <c r="GZS263"/>
      <c r="GZT263" s="8"/>
      <c r="GZU263"/>
      <c r="GZV263"/>
      <c r="GZW263"/>
      <c r="GZX263" s="10"/>
      <c r="GZY263" s="8"/>
      <c r="GZZ263"/>
      <c r="HAA263" s="8"/>
      <c r="HAB263"/>
      <c r="HAC263"/>
      <c r="HAD263"/>
      <c r="HAE263" s="10"/>
      <c r="HAF263" s="8"/>
      <c r="HAG263"/>
      <c r="HAH263" s="8"/>
      <c r="HAI263"/>
      <c r="HAJ263"/>
      <c r="HAK263"/>
      <c r="HAL263" s="10"/>
      <c r="HAM263" s="8"/>
      <c r="HAN263"/>
      <c r="HAO263" s="8"/>
      <c r="HAP263"/>
      <c r="HAQ263"/>
      <c r="HAR263"/>
      <c r="HAS263" s="10"/>
      <c r="HAT263" s="8"/>
      <c r="HAU263"/>
      <c r="HAV263" s="8"/>
      <c r="HAW263"/>
      <c r="HAX263"/>
      <c r="HAY263"/>
      <c r="HAZ263" s="10"/>
      <c r="HBA263" s="8"/>
      <c r="HBB263"/>
      <c r="HBC263" s="8"/>
      <c r="HBD263"/>
      <c r="HBE263"/>
      <c r="HBF263"/>
      <c r="HBG263" s="10"/>
      <c r="HBH263" s="8"/>
      <c r="HBI263"/>
      <c r="HBJ263" s="8"/>
      <c r="HBK263"/>
      <c r="HBL263"/>
      <c r="HBM263"/>
      <c r="HBN263" s="10"/>
      <c r="HBO263" s="8"/>
      <c r="HBP263"/>
      <c r="HBQ263" s="8"/>
      <c r="HBR263"/>
      <c r="HBS263"/>
      <c r="HBT263"/>
      <c r="HBU263" s="10"/>
      <c r="HBV263" s="8"/>
      <c r="HBW263"/>
      <c r="HBX263" s="8"/>
      <c r="HBY263"/>
      <c r="HBZ263"/>
      <c r="HCA263"/>
      <c r="HCB263" s="10"/>
      <c r="HCC263" s="8"/>
      <c r="HCD263"/>
      <c r="HCE263" s="8"/>
      <c r="HCF263"/>
      <c r="HCG263"/>
      <c r="HCH263"/>
      <c r="HCI263" s="10"/>
      <c r="HCJ263" s="8"/>
      <c r="HCK263"/>
      <c r="HCL263" s="8"/>
      <c r="HCM263"/>
      <c r="HCN263"/>
      <c r="HCO263"/>
      <c r="HCP263" s="10"/>
      <c r="HCQ263" s="22"/>
      <c r="HCR263"/>
      <c r="HCS263" s="8"/>
      <c r="HCT263"/>
      <c r="HCU263"/>
      <c r="HCV263"/>
      <c r="HCW263" s="10"/>
      <c r="HCX263" s="22"/>
      <c r="HCY263"/>
      <c r="HCZ263" s="8"/>
      <c r="HDA263"/>
      <c r="HDB263"/>
      <c r="HDC263"/>
      <c r="HDD263" s="29"/>
      <c r="HDE263" s="44"/>
      <c r="HDF263" s="8"/>
      <c r="HDG263" s="8"/>
      <c r="HDH263" s="10"/>
      <c r="HDI263" s="10"/>
      <c r="HDJ263"/>
      <c r="HDK263" s="8"/>
      <c r="HDL263"/>
      <c r="HDM263" s="8"/>
      <c r="HDN263" s="6"/>
      <c r="HDO263"/>
      <c r="HDP263"/>
      <c r="HDQ263" s="10"/>
      <c r="HDR263" s="8"/>
      <c r="HDS263"/>
      <c r="HDT263" s="8"/>
      <c r="HDU263"/>
      <c r="HDV263"/>
      <c r="HDW263"/>
      <c r="HDX263" s="10"/>
      <c r="HDY263" s="8"/>
      <c r="HDZ263"/>
      <c r="HEA263" s="8"/>
      <c r="HEB263"/>
      <c r="HEC263"/>
      <c r="HED263"/>
      <c r="HEE263" s="10"/>
      <c r="HEF263" s="8"/>
      <c r="HEG263"/>
      <c r="HEH263" s="8"/>
      <c r="HEI263"/>
      <c r="HEJ263"/>
      <c r="HEK263"/>
      <c r="HEL263" s="10"/>
      <c r="HEM263" s="8"/>
      <c r="HEN263"/>
      <c r="HEO263" s="8"/>
      <c r="HEP263"/>
      <c r="HEQ263"/>
      <c r="HER263"/>
      <c r="HES263" s="10"/>
      <c r="HET263" s="8"/>
      <c r="HEU263"/>
      <c r="HEV263" s="8"/>
      <c r="HEW263"/>
      <c r="HEX263"/>
      <c r="HEY263"/>
      <c r="HEZ263" s="10"/>
      <c r="HFA263" s="8"/>
      <c r="HFB263"/>
      <c r="HFC263" s="8"/>
      <c r="HFD263"/>
      <c r="HFE263"/>
      <c r="HFF263"/>
      <c r="HFG263" s="10"/>
      <c r="HFH263" s="8"/>
      <c r="HFI263"/>
      <c r="HFJ263" s="8"/>
      <c r="HFK263"/>
      <c r="HFL263"/>
      <c r="HFM263"/>
      <c r="HFN263" s="10"/>
      <c r="HFO263" s="8"/>
      <c r="HFP263"/>
      <c r="HFQ263" s="8"/>
      <c r="HFR263"/>
      <c r="HFS263"/>
      <c r="HFT263"/>
      <c r="HFU263" s="10"/>
      <c r="HFV263" s="8"/>
      <c r="HFW263"/>
      <c r="HFX263" s="8"/>
      <c r="HFY263"/>
      <c r="HFZ263"/>
      <c r="HGA263"/>
      <c r="HGB263" s="10"/>
      <c r="HGC263" s="8"/>
      <c r="HGD263"/>
      <c r="HGE263" s="8"/>
      <c r="HGF263"/>
      <c r="HGG263"/>
      <c r="HGH263"/>
      <c r="HGI263" s="10"/>
      <c r="HGJ263" s="8"/>
      <c r="HGK263"/>
      <c r="HGL263" s="8"/>
      <c r="HGM263"/>
      <c r="HGN263"/>
      <c r="HGO263"/>
      <c r="HGP263" s="10"/>
      <c r="HGQ263" s="8"/>
      <c r="HGR263"/>
      <c r="HGS263" s="8"/>
      <c r="HGT263"/>
      <c r="HGU263"/>
      <c r="HGV263"/>
      <c r="HGW263" s="10"/>
      <c r="HGX263" s="8"/>
      <c r="HGY263"/>
      <c r="HGZ263" s="8"/>
      <c r="HHA263"/>
      <c r="HHB263"/>
      <c r="HHC263"/>
      <c r="HHD263" s="10"/>
      <c r="HHE263" s="8"/>
      <c r="HHF263"/>
      <c r="HHG263" s="8"/>
      <c r="HHH263"/>
      <c r="HHI263"/>
      <c r="HHJ263"/>
      <c r="HHK263" s="10"/>
      <c r="HHL263" s="8"/>
      <c r="HHM263"/>
      <c r="HHN263" s="8"/>
      <c r="HHO263"/>
      <c r="HHP263"/>
      <c r="HHQ263"/>
      <c r="HHR263" s="10"/>
      <c r="HHS263" s="8"/>
      <c r="HHT263"/>
      <c r="HHU263" s="8"/>
      <c r="HHV263"/>
      <c r="HHW263"/>
      <c r="HHX263"/>
      <c r="HHY263" s="10"/>
      <c r="HHZ263" s="8"/>
      <c r="HIA263"/>
      <c r="HIB263" s="8"/>
      <c r="HIC263"/>
      <c r="HID263"/>
      <c r="HIE263"/>
      <c r="HIF263" s="10"/>
      <c r="HIG263" s="8"/>
      <c r="HIH263"/>
      <c r="HII263" s="8"/>
      <c r="HIJ263"/>
      <c r="HIK263"/>
      <c r="HIL263"/>
      <c r="HIM263" s="10"/>
      <c r="HIN263" s="8"/>
      <c r="HIO263"/>
      <c r="HIP263" s="8"/>
      <c r="HIQ263"/>
      <c r="HIR263"/>
      <c r="HIS263"/>
      <c r="HIT263" s="10"/>
      <c r="HIU263" s="8"/>
      <c r="HIV263"/>
      <c r="HIW263" s="8"/>
      <c r="HIX263"/>
      <c r="HIY263"/>
      <c r="HIZ263"/>
      <c r="HJA263" s="10"/>
      <c r="HJB263" s="8"/>
      <c r="HJC263"/>
      <c r="HJD263" s="8"/>
      <c r="HJE263"/>
      <c r="HJF263"/>
      <c r="HJG263"/>
      <c r="HJH263" s="10"/>
      <c r="HJI263" s="8"/>
      <c r="HJJ263"/>
      <c r="HJK263" s="8"/>
      <c r="HJL263"/>
      <c r="HJM263"/>
      <c r="HJN263"/>
      <c r="HJO263" s="10"/>
      <c r="HJP263" s="8"/>
      <c r="HJQ263"/>
      <c r="HJR263" s="8"/>
      <c r="HJS263"/>
      <c r="HJT263"/>
      <c r="HJU263"/>
      <c r="HJV263" s="10"/>
      <c r="HJW263" s="8"/>
      <c r="HJX263"/>
      <c r="HJY263" s="8"/>
      <c r="HJZ263"/>
      <c r="HKA263"/>
      <c r="HKB263"/>
      <c r="HKC263" s="10"/>
      <c r="HKD263" s="8"/>
      <c r="HKE263"/>
      <c r="HKF263" s="8"/>
      <c r="HKG263"/>
      <c r="HKH263"/>
      <c r="HKI263"/>
      <c r="HKJ263" s="10"/>
      <c r="HKK263" s="8"/>
      <c r="HKL263"/>
      <c r="HKM263" s="8"/>
      <c r="HKN263"/>
      <c r="HKO263"/>
      <c r="HKP263"/>
      <c r="HKQ263" s="10"/>
      <c r="HKR263" s="8"/>
      <c r="HKS263"/>
      <c r="HKT263" s="8"/>
      <c r="HKU263"/>
      <c r="HKV263"/>
      <c r="HKW263"/>
      <c r="HKX263" s="10"/>
      <c r="HKY263" s="8"/>
      <c r="HKZ263"/>
      <c r="HLA263" s="8"/>
      <c r="HLB263"/>
      <c r="HLC263"/>
      <c r="HLD263"/>
      <c r="HLE263" s="10"/>
      <c r="HLF263" s="8"/>
      <c r="HLG263"/>
      <c r="HLH263" s="8"/>
      <c r="HLI263"/>
      <c r="HLJ263"/>
      <c r="HLK263"/>
      <c r="HLL263" s="10"/>
      <c r="HLM263" s="8"/>
      <c r="HLN263"/>
      <c r="HLO263" s="8"/>
      <c r="HLP263"/>
      <c r="HLQ263"/>
      <c r="HLR263"/>
      <c r="HLS263" s="10"/>
      <c r="HLT263" s="22"/>
      <c r="HLU263"/>
      <c r="HLV263" s="8"/>
      <c r="HLW263"/>
      <c r="HLX263"/>
      <c r="HLY263"/>
      <c r="HLZ263" s="10"/>
      <c r="HMA263" s="22"/>
      <c r="HMB263"/>
      <c r="HMC263" s="8"/>
      <c r="HMD263"/>
      <c r="HME263"/>
      <c r="HMF263"/>
      <c r="HMG263" s="29"/>
      <c r="HMH263" s="44"/>
      <c r="HMI263" s="8"/>
      <c r="HMJ263" s="8"/>
      <c r="HMK263" s="10"/>
      <c r="HML263" s="10"/>
      <c r="HMM263"/>
      <c r="HMN263" s="8"/>
      <c r="HMO263"/>
      <c r="HMP263" s="8"/>
      <c r="HMQ263" s="6"/>
      <c r="HMR263"/>
      <c r="HMS263"/>
      <c r="HMT263" s="10"/>
      <c r="HMU263" s="8"/>
      <c r="HMV263"/>
      <c r="HMW263" s="8"/>
      <c r="HMX263"/>
      <c r="HMY263"/>
      <c r="HMZ263"/>
      <c r="HNA263" s="10"/>
      <c r="HNB263" s="8"/>
      <c r="HNC263"/>
      <c r="HND263" s="8"/>
      <c r="HNE263"/>
      <c r="HNF263"/>
      <c r="HNG263"/>
      <c r="HNH263" s="10"/>
      <c r="HNI263" s="8"/>
      <c r="HNJ263"/>
      <c r="HNK263" s="8"/>
      <c r="HNL263"/>
      <c r="HNM263"/>
      <c r="HNN263"/>
      <c r="HNO263" s="10"/>
      <c r="HNP263" s="8"/>
      <c r="HNQ263"/>
      <c r="HNR263" s="8"/>
      <c r="HNS263"/>
      <c r="HNT263"/>
      <c r="HNU263"/>
      <c r="HNV263" s="10"/>
      <c r="HNW263" s="8"/>
      <c r="HNX263"/>
      <c r="HNY263" s="8"/>
      <c r="HNZ263"/>
      <c r="HOA263"/>
      <c r="HOB263"/>
      <c r="HOC263" s="10"/>
      <c r="HOD263" s="8"/>
      <c r="HOE263"/>
      <c r="HOF263" s="8"/>
      <c r="HOG263"/>
      <c r="HOH263"/>
      <c r="HOI263"/>
      <c r="HOJ263" s="10"/>
      <c r="HOK263" s="8"/>
      <c r="HOL263"/>
      <c r="HOM263" s="8"/>
      <c r="HON263"/>
      <c r="HOO263"/>
      <c r="HOP263"/>
      <c r="HOQ263" s="10"/>
      <c r="HOR263" s="8"/>
      <c r="HOS263"/>
      <c r="HOT263" s="8"/>
      <c r="HOU263"/>
      <c r="HOV263"/>
      <c r="HOW263"/>
      <c r="HOX263" s="10"/>
      <c r="HOY263" s="8"/>
      <c r="HOZ263"/>
      <c r="HPA263" s="8"/>
      <c r="HPB263"/>
      <c r="HPC263"/>
      <c r="HPD263"/>
      <c r="HPE263" s="10"/>
      <c r="HPF263" s="8"/>
      <c r="HPG263"/>
      <c r="HPH263" s="8"/>
      <c r="HPI263"/>
      <c r="HPJ263"/>
      <c r="HPK263"/>
      <c r="HPL263" s="10"/>
      <c r="HPM263" s="8"/>
      <c r="HPN263"/>
      <c r="HPO263" s="8"/>
      <c r="HPP263"/>
      <c r="HPQ263"/>
      <c r="HPR263"/>
      <c r="HPS263" s="10"/>
      <c r="HPT263" s="8"/>
      <c r="HPU263"/>
      <c r="HPV263" s="8"/>
      <c r="HPW263"/>
      <c r="HPX263"/>
      <c r="HPY263"/>
      <c r="HPZ263" s="10"/>
      <c r="HQA263" s="8"/>
      <c r="HQB263"/>
      <c r="HQC263" s="8"/>
      <c r="HQD263"/>
      <c r="HQE263"/>
      <c r="HQF263"/>
      <c r="HQG263" s="10"/>
      <c r="HQH263" s="8"/>
      <c r="HQI263"/>
      <c r="HQJ263" s="8"/>
      <c r="HQK263"/>
      <c r="HQL263"/>
      <c r="HQM263"/>
      <c r="HQN263" s="10"/>
      <c r="HQO263" s="8"/>
      <c r="HQP263"/>
      <c r="HQQ263" s="8"/>
      <c r="HQR263"/>
      <c r="HQS263"/>
      <c r="HQT263"/>
      <c r="HQU263" s="10"/>
      <c r="HQV263" s="8"/>
      <c r="HQW263"/>
      <c r="HQX263" s="8"/>
      <c r="HQY263"/>
      <c r="HQZ263"/>
      <c r="HRA263"/>
      <c r="HRB263" s="10"/>
      <c r="HRC263" s="8"/>
      <c r="HRD263"/>
      <c r="HRE263" s="8"/>
      <c r="HRF263"/>
      <c r="HRG263"/>
      <c r="HRH263"/>
      <c r="HRI263" s="10"/>
      <c r="HRJ263" s="8"/>
      <c r="HRK263"/>
      <c r="HRL263" s="8"/>
      <c r="HRM263"/>
      <c r="HRN263"/>
      <c r="HRO263"/>
      <c r="HRP263" s="10"/>
      <c r="HRQ263" s="8"/>
      <c r="HRR263"/>
      <c r="HRS263" s="8"/>
      <c r="HRT263"/>
      <c r="HRU263"/>
      <c r="HRV263"/>
      <c r="HRW263" s="10"/>
      <c r="HRX263" s="8"/>
      <c r="HRY263"/>
      <c r="HRZ263" s="8"/>
      <c r="HSA263"/>
      <c r="HSB263"/>
      <c r="HSC263"/>
      <c r="HSD263" s="10"/>
      <c r="HSE263" s="8"/>
      <c r="HSF263"/>
      <c r="HSG263" s="8"/>
      <c r="HSH263"/>
      <c r="HSI263"/>
      <c r="HSJ263"/>
      <c r="HSK263" s="10"/>
      <c r="HSL263" s="8"/>
      <c r="HSM263"/>
      <c r="HSN263" s="8"/>
      <c r="HSO263"/>
      <c r="HSP263"/>
      <c r="HSQ263"/>
      <c r="HSR263" s="10"/>
      <c r="HSS263" s="8"/>
      <c r="HST263"/>
      <c r="HSU263" s="8"/>
      <c r="HSV263"/>
      <c r="HSW263"/>
      <c r="HSX263"/>
      <c r="HSY263" s="10"/>
      <c r="HSZ263" s="8"/>
      <c r="HTA263"/>
      <c r="HTB263" s="8"/>
      <c r="HTC263"/>
      <c r="HTD263"/>
      <c r="HTE263"/>
      <c r="HTF263" s="10"/>
      <c r="HTG263" s="8"/>
      <c r="HTH263"/>
      <c r="HTI263" s="8"/>
      <c r="HTJ263"/>
      <c r="HTK263"/>
      <c r="HTL263"/>
      <c r="HTM263" s="10"/>
      <c r="HTN263" s="8"/>
      <c r="HTO263"/>
      <c r="HTP263" s="8"/>
      <c r="HTQ263"/>
      <c r="HTR263"/>
      <c r="HTS263"/>
      <c r="HTT263" s="10"/>
      <c r="HTU263" s="8"/>
      <c r="HTV263"/>
      <c r="HTW263" s="8"/>
      <c r="HTX263"/>
      <c r="HTY263"/>
      <c r="HTZ263"/>
      <c r="HUA263" s="10"/>
      <c r="HUB263" s="8"/>
      <c r="HUC263"/>
      <c r="HUD263" s="8"/>
      <c r="HUE263"/>
      <c r="HUF263"/>
      <c r="HUG263"/>
      <c r="HUH263" s="10"/>
      <c r="HUI263" s="8"/>
      <c r="HUJ263"/>
      <c r="HUK263" s="8"/>
      <c r="HUL263"/>
      <c r="HUM263"/>
      <c r="HUN263"/>
      <c r="HUO263" s="10"/>
      <c r="HUP263" s="8"/>
      <c r="HUQ263"/>
      <c r="HUR263" s="8"/>
      <c r="HUS263"/>
      <c r="HUT263"/>
      <c r="HUU263"/>
      <c r="HUV263" s="10"/>
      <c r="HUW263" s="22"/>
      <c r="HUX263"/>
      <c r="HUY263" s="8"/>
      <c r="HUZ263"/>
      <c r="HVA263"/>
      <c r="HVB263"/>
      <c r="HVC263" s="10"/>
      <c r="HVD263" s="22"/>
      <c r="HVE263"/>
      <c r="HVF263" s="8"/>
      <c r="HVG263"/>
      <c r="HVH263"/>
      <c r="HVI263"/>
      <c r="HVJ263" s="29"/>
      <c r="HVK263" s="44"/>
      <c r="HVL263" s="8"/>
      <c r="HVM263" s="8"/>
      <c r="HVN263" s="10"/>
      <c r="HVO263" s="10"/>
      <c r="HVP263"/>
      <c r="HVQ263" s="8"/>
      <c r="HVR263"/>
      <c r="HVS263" s="8"/>
      <c r="HVT263" s="6"/>
      <c r="HVU263"/>
      <c r="HVV263"/>
      <c r="HVW263" s="10"/>
      <c r="HVX263" s="8"/>
      <c r="HVY263"/>
      <c r="HVZ263" s="8"/>
      <c r="HWA263"/>
      <c r="HWB263"/>
      <c r="HWC263"/>
      <c r="HWD263" s="10"/>
      <c r="HWE263" s="8"/>
      <c r="HWF263"/>
      <c r="HWG263" s="8"/>
      <c r="HWH263"/>
      <c r="HWI263"/>
      <c r="HWJ263"/>
      <c r="HWK263" s="10"/>
      <c r="HWL263" s="8"/>
      <c r="HWM263"/>
      <c r="HWN263" s="8"/>
      <c r="HWO263"/>
      <c r="HWP263"/>
      <c r="HWQ263"/>
      <c r="HWR263" s="10"/>
      <c r="HWS263" s="8"/>
      <c r="HWT263"/>
      <c r="HWU263" s="8"/>
      <c r="HWV263"/>
      <c r="HWW263"/>
      <c r="HWX263"/>
      <c r="HWY263" s="10"/>
      <c r="HWZ263" s="8"/>
      <c r="HXA263"/>
      <c r="HXB263" s="8"/>
      <c r="HXC263"/>
      <c r="HXD263"/>
      <c r="HXE263"/>
      <c r="HXF263" s="10"/>
      <c r="HXG263" s="8"/>
      <c r="HXH263"/>
      <c r="HXI263" s="8"/>
      <c r="HXJ263"/>
      <c r="HXK263"/>
      <c r="HXL263"/>
      <c r="HXM263" s="10"/>
      <c r="HXN263" s="8"/>
      <c r="HXO263"/>
      <c r="HXP263" s="8"/>
      <c r="HXQ263"/>
      <c r="HXR263"/>
      <c r="HXS263"/>
      <c r="HXT263" s="10"/>
      <c r="HXU263" s="8"/>
      <c r="HXV263"/>
      <c r="HXW263" s="8"/>
      <c r="HXX263"/>
      <c r="HXY263"/>
      <c r="HXZ263"/>
      <c r="HYA263" s="10"/>
      <c r="HYB263" s="8"/>
      <c r="HYC263"/>
      <c r="HYD263" s="8"/>
      <c r="HYE263"/>
      <c r="HYF263"/>
      <c r="HYG263"/>
      <c r="HYH263" s="10"/>
      <c r="HYI263" s="8"/>
      <c r="HYJ263"/>
      <c r="HYK263" s="8"/>
      <c r="HYL263"/>
      <c r="HYM263"/>
      <c r="HYN263"/>
      <c r="HYO263" s="10"/>
      <c r="HYP263" s="8"/>
      <c r="HYQ263"/>
      <c r="HYR263" s="8"/>
      <c r="HYS263"/>
      <c r="HYT263"/>
      <c r="HYU263"/>
      <c r="HYV263" s="10"/>
      <c r="HYW263" s="8"/>
      <c r="HYX263"/>
      <c r="HYY263" s="8"/>
      <c r="HYZ263"/>
      <c r="HZA263"/>
      <c r="HZB263"/>
      <c r="HZC263" s="10"/>
      <c r="HZD263" s="8"/>
      <c r="HZE263"/>
      <c r="HZF263" s="8"/>
      <c r="HZG263"/>
      <c r="HZH263"/>
      <c r="HZI263"/>
      <c r="HZJ263" s="10"/>
      <c r="HZK263" s="8"/>
      <c r="HZL263"/>
      <c r="HZM263" s="8"/>
      <c r="HZN263"/>
      <c r="HZO263"/>
      <c r="HZP263"/>
      <c r="HZQ263" s="10"/>
      <c r="HZR263" s="8"/>
      <c r="HZS263"/>
      <c r="HZT263" s="8"/>
      <c r="HZU263"/>
      <c r="HZV263"/>
      <c r="HZW263"/>
      <c r="HZX263" s="10"/>
      <c r="HZY263" s="8"/>
      <c r="HZZ263"/>
      <c r="IAA263" s="8"/>
      <c r="IAB263"/>
      <c r="IAC263"/>
      <c r="IAD263"/>
      <c r="IAE263" s="10"/>
      <c r="IAF263" s="8"/>
      <c r="IAG263"/>
      <c r="IAH263" s="8"/>
      <c r="IAI263"/>
      <c r="IAJ263"/>
      <c r="IAK263"/>
      <c r="IAL263" s="10"/>
      <c r="IAM263" s="8"/>
      <c r="IAN263"/>
      <c r="IAO263" s="8"/>
      <c r="IAP263"/>
      <c r="IAQ263"/>
      <c r="IAR263"/>
      <c r="IAS263" s="10"/>
      <c r="IAT263" s="8"/>
      <c r="IAU263"/>
      <c r="IAV263" s="8"/>
      <c r="IAW263"/>
      <c r="IAX263"/>
      <c r="IAY263"/>
      <c r="IAZ263" s="10"/>
      <c r="IBA263" s="8"/>
      <c r="IBB263"/>
      <c r="IBC263" s="8"/>
      <c r="IBD263"/>
      <c r="IBE263"/>
      <c r="IBF263"/>
      <c r="IBG263" s="10"/>
      <c r="IBH263" s="8"/>
      <c r="IBI263"/>
      <c r="IBJ263" s="8"/>
      <c r="IBK263"/>
      <c r="IBL263"/>
      <c r="IBM263"/>
      <c r="IBN263" s="10"/>
      <c r="IBO263" s="8"/>
      <c r="IBP263"/>
      <c r="IBQ263" s="8"/>
      <c r="IBR263"/>
      <c r="IBS263"/>
      <c r="IBT263"/>
      <c r="IBU263" s="10"/>
      <c r="IBV263" s="8"/>
      <c r="IBW263"/>
      <c r="IBX263" s="8"/>
      <c r="IBY263"/>
      <c r="IBZ263"/>
      <c r="ICA263"/>
      <c r="ICB263" s="10"/>
      <c r="ICC263" s="8"/>
      <c r="ICD263"/>
      <c r="ICE263" s="8"/>
      <c r="ICF263"/>
      <c r="ICG263"/>
      <c r="ICH263"/>
      <c r="ICI263" s="10"/>
      <c r="ICJ263" s="8"/>
      <c r="ICK263"/>
      <c r="ICL263" s="8"/>
      <c r="ICM263"/>
      <c r="ICN263"/>
      <c r="ICO263"/>
      <c r="ICP263" s="10"/>
      <c r="ICQ263" s="8"/>
      <c r="ICR263"/>
      <c r="ICS263" s="8"/>
      <c r="ICT263"/>
      <c r="ICU263"/>
      <c r="ICV263"/>
      <c r="ICW263" s="10"/>
      <c r="ICX263" s="8"/>
      <c r="ICY263"/>
      <c r="ICZ263" s="8"/>
      <c r="IDA263"/>
      <c r="IDB263"/>
      <c r="IDC263"/>
      <c r="IDD263" s="10"/>
      <c r="IDE263" s="8"/>
      <c r="IDF263"/>
      <c r="IDG263" s="8"/>
      <c r="IDH263"/>
      <c r="IDI263"/>
      <c r="IDJ263"/>
      <c r="IDK263" s="10"/>
      <c r="IDL263" s="8"/>
      <c r="IDM263"/>
      <c r="IDN263" s="8"/>
      <c r="IDO263"/>
      <c r="IDP263"/>
      <c r="IDQ263"/>
      <c r="IDR263" s="10"/>
      <c r="IDS263" s="8"/>
      <c r="IDT263"/>
      <c r="IDU263" s="8"/>
      <c r="IDV263"/>
      <c r="IDW263"/>
      <c r="IDX263"/>
      <c r="IDY263" s="10"/>
      <c r="IDZ263" s="22"/>
      <c r="IEA263"/>
      <c r="IEB263" s="8"/>
      <c r="IEC263"/>
      <c r="IED263"/>
      <c r="IEE263"/>
      <c r="IEF263" s="10"/>
      <c r="IEG263" s="22"/>
      <c r="IEH263"/>
      <c r="IEI263" s="8"/>
      <c r="IEJ263"/>
      <c r="IEK263"/>
      <c r="IEL263"/>
      <c r="IEM263" s="29"/>
      <c r="IEN263" s="44"/>
      <c r="IEO263" s="8"/>
      <c r="IEP263" s="8"/>
      <c r="IEQ263" s="10"/>
      <c r="IER263" s="10"/>
      <c r="IES263"/>
      <c r="IET263" s="8"/>
      <c r="IEU263"/>
      <c r="IEV263" s="8"/>
      <c r="IEW263" s="6"/>
      <c r="IEX263"/>
      <c r="IEY263"/>
      <c r="IEZ263" s="10"/>
      <c r="IFA263" s="8"/>
      <c r="IFB263"/>
      <c r="IFC263" s="8"/>
      <c r="IFD263"/>
      <c r="IFE263"/>
      <c r="IFF263"/>
      <c r="IFG263" s="10"/>
      <c r="IFH263" s="8"/>
      <c r="IFI263"/>
      <c r="IFJ263" s="8"/>
      <c r="IFK263"/>
      <c r="IFL263"/>
      <c r="IFM263"/>
      <c r="IFN263" s="10"/>
      <c r="IFO263" s="8"/>
      <c r="IFP263"/>
      <c r="IFQ263" s="8"/>
      <c r="IFR263"/>
      <c r="IFS263"/>
      <c r="IFT263"/>
      <c r="IFU263" s="10"/>
      <c r="IFV263" s="8"/>
      <c r="IFW263"/>
      <c r="IFX263" s="8"/>
      <c r="IFY263"/>
      <c r="IFZ263"/>
      <c r="IGA263"/>
      <c r="IGB263" s="10"/>
      <c r="IGC263" s="8"/>
      <c r="IGD263"/>
      <c r="IGE263" s="8"/>
      <c r="IGF263"/>
      <c r="IGG263"/>
      <c r="IGH263"/>
      <c r="IGI263" s="10"/>
      <c r="IGJ263" s="8"/>
      <c r="IGK263"/>
      <c r="IGL263" s="8"/>
      <c r="IGM263"/>
      <c r="IGN263"/>
      <c r="IGO263"/>
      <c r="IGP263" s="10"/>
      <c r="IGQ263" s="8"/>
      <c r="IGR263"/>
      <c r="IGS263" s="8"/>
      <c r="IGT263"/>
      <c r="IGU263"/>
      <c r="IGV263"/>
      <c r="IGW263" s="10"/>
      <c r="IGX263" s="8"/>
      <c r="IGY263"/>
      <c r="IGZ263" s="8"/>
      <c r="IHA263"/>
      <c r="IHB263"/>
      <c r="IHC263"/>
      <c r="IHD263" s="10"/>
      <c r="IHE263" s="8"/>
      <c r="IHF263"/>
      <c r="IHG263" s="8"/>
      <c r="IHH263"/>
      <c r="IHI263"/>
      <c r="IHJ263"/>
      <c r="IHK263" s="10"/>
      <c r="IHL263" s="8"/>
      <c r="IHM263"/>
      <c r="IHN263" s="8"/>
      <c r="IHO263"/>
      <c r="IHP263"/>
      <c r="IHQ263"/>
      <c r="IHR263" s="10"/>
      <c r="IHS263" s="8"/>
      <c r="IHT263"/>
      <c r="IHU263" s="8"/>
      <c r="IHV263"/>
      <c r="IHW263"/>
      <c r="IHX263"/>
      <c r="IHY263" s="10"/>
      <c r="IHZ263" s="8"/>
      <c r="IIA263"/>
      <c r="IIB263" s="8"/>
      <c r="IIC263"/>
      <c r="IID263"/>
      <c r="IIE263"/>
      <c r="IIF263" s="10"/>
      <c r="IIG263" s="8"/>
      <c r="IIH263"/>
      <c r="III263" s="8"/>
      <c r="IIJ263"/>
      <c r="IIK263"/>
      <c r="IIL263"/>
      <c r="IIM263" s="10"/>
      <c r="IIN263" s="8"/>
      <c r="IIO263"/>
      <c r="IIP263" s="8"/>
      <c r="IIQ263"/>
      <c r="IIR263"/>
      <c r="IIS263"/>
      <c r="IIT263" s="10"/>
      <c r="IIU263" s="8"/>
      <c r="IIV263"/>
      <c r="IIW263" s="8"/>
      <c r="IIX263"/>
      <c r="IIY263"/>
      <c r="IIZ263"/>
      <c r="IJA263" s="10"/>
      <c r="IJB263" s="8"/>
      <c r="IJC263"/>
      <c r="IJD263" s="8"/>
      <c r="IJE263"/>
      <c r="IJF263"/>
      <c r="IJG263"/>
      <c r="IJH263" s="10"/>
      <c r="IJI263" s="8"/>
      <c r="IJJ263"/>
      <c r="IJK263" s="8"/>
      <c r="IJL263"/>
      <c r="IJM263"/>
      <c r="IJN263"/>
      <c r="IJO263" s="10"/>
      <c r="IJP263" s="8"/>
      <c r="IJQ263"/>
      <c r="IJR263" s="8"/>
      <c r="IJS263"/>
      <c r="IJT263"/>
      <c r="IJU263"/>
      <c r="IJV263" s="10"/>
      <c r="IJW263" s="8"/>
      <c r="IJX263"/>
      <c r="IJY263" s="8"/>
      <c r="IJZ263"/>
      <c r="IKA263"/>
      <c r="IKB263"/>
      <c r="IKC263" s="10"/>
      <c r="IKD263" s="8"/>
      <c r="IKE263"/>
      <c r="IKF263" s="8"/>
      <c r="IKG263"/>
      <c r="IKH263"/>
      <c r="IKI263"/>
      <c r="IKJ263" s="10"/>
      <c r="IKK263" s="8"/>
      <c r="IKL263"/>
      <c r="IKM263" s="8"/>
      <c r="IKN263"/>
      <c r="IKO263"/>
      <c r="IKP263"/>
      <c r="IKQ263" s="10"/>
      <c r="IKR263" s="8"/>
      <c r="IKS263"/>
      <c r="IKT263" s="8"/>
      <c r="IKU263"/>
      <c r="IKV263"/>
      <c r="IKW263"/>
      <c r="IKX263" s="10"/>
      <c r="IKY263" s="8"/>
      <c r="IKZ263"/>
      <c r="ILA263" s="8"/>
      <c r="ILB263"/>
      <c r="ILC263"/>
      <c r="ILD263"/>
      <c r="ILE263" s="10"/>
      <c r="ILF263" s="8"/>
      <c r="ILG263"/>
      <c r="ILH263" s="8"/>
      <c r="ILI263"/>
      <c r="ILJ263"/>
      <c r="ILK263"/>
      <c r="ILL263" s="10"/>
      <c r="ILM263" s="8"/>
      <c r="ILN263"/>
      <c r="ILO263" s="8"/>
      <c r="ILP263"/>
      <c r="ILQ263"/>
      <c r="ILR263"/>
      <c r="ILS263" s="10"/>
      <c r="ILT263" s="8"/>
      <c r="ILU263"/>
      <c r="ILV263" s="8"/>
      <c r="ILW263"/>
      <c r="ILX263"/>
      <c r="ILY263"/>
      <c r="ILZ263" s="10"/>
      <c r="IMA263" s="8"/>
      <c r="IMB263"/>
      <c r="IMC263" s="8"/>
      <c r="IMD263"/>
      <c r="IME263"/>
      <c r="IMF263"/>
      <c r="IMG263" s="10"/>
      <c r="IMH263" s="8"/>
      <c r="IMI263"/>
      <c r="IMJ263" s="8"/>
      <c r="IMK263"/>
      <c r="IML263"/>
      <c r="IMM263"/>
      <c r="IMN263" s="10"/>
      <c r="IMO263" s="8"/>
      <c r="IMP263"/>
      <c r="IMQ263" s="8"/>
      <c r="IMR263"/>
      <c r="IMS263"/>
      <c r="IMT263"/>
      <c r="IMU263" s="10"/>
      <c r="IMV263" s="8"/>
      <c r="IMW263"/>
      <c r="IMX263" s="8"/>
      <c r="IMY263"/>
      <c r="IMZ263"/>
      <c r="INA263"/>
      <c r="INB263" s="10"/>
      <c r="INC263" s="22"/>
      <c r="IND263"/>
      <c r="INE263" s="8"/>
      <c r="INF263"/>
      <c r="ING263"/>
      <c r="INH263"/>
      <c r="INI263" s="10"/>
      <c r="INJ263" s="22"/>
      <c r="INK263"/>
      <c r="INL263" s="8"/>
      <c r="INM263"/>
      <c r="INN263"/>
      <c r="INO263"/>
      <c r="INP263" s="29"/>
      <c r="INQ263" s="44"/>
      <c r="INR263" s="8"/>
      <c r="INS263" s="8"/>
      <c r="INT263" s="10"/>
      <c r="INU263" s="10"/>
      <c r="INV263"/>
      <c r="INW263" s="8"/>
      <c r="INX263"/>
      <c r="INY263" s="8"/>
      <c r="INZ263" s="6"/>
      <c r="IOA263"/>
      <c r="IOB263"/>
      <c r="IOC263" s="10"/>
      <c r="IOD263" s="8"/>
      <c r="IOE263"/>
      <c r="IOF263" s="8"/>
      <c r="IOG263"/>
      <c r="IOH263"/>
      <c r="IOI263"/>
      <c r="IOJ263" s="10"/>
      <c r="IOK263" s="8"/>
      <c r="IOL263"/>
      <c r="IOM263" s="8"/>
      <c r="ION263"/>
      <c r="IOO263"/>
      <c r="IOP263"/>
      <c r="IOQ263" s="10"/>
      <c r="IOR263" s="8"/>
      <c r="IOS263"/>
      <c r="IOT263" s="8"/>
      <c r="IOU263"/>
      <c r="IOV263"/>
      <c r="IOW263"/>
      <c r="IOX263" s="10"/>
      <c r="IOY263" s="8"/>
      <c r="IOZ263"/>
      <c r="IPA263" s="8"/>
      <c r="IPB263"/>
      <c r="IPC263"/>
      <c r="IPD263"/>
      <c r="IPE263" s="10"/>
      <c r="IPF263" s="8"/>
      <c r="IPG263"/>
      <c r="IPH263" s="8"/>
      <c r="IPI263"/>
      <c r="IPJ263"/>
      <c r="IPK263"/>
      <c r="IPL263" s="10"/>
      <c r="IPM263" s="8"/>
      <c r="IPN263"/>
      <c r="IPO263" s="8"/>
      <c r="IPP263"/>
      <c r="IPQ263"/>
      <c r="IPR263"/>
      <c r="IPS263" s="10"/>
      <c r="IPT263" s="8"/>
      <c r="IPU263"/>
      <c r="IPV263" s="8"/>
      <c r="IPW263"/>
      <c r="IPX263"/>
      <c r="IPY263"/>
      <c r="IPZ263" s="10"/>
      <c r="IQA263" s="8"/>
      <c r="IQB263"/>
      <c r="IQC263" s="8"/>
      <c r="IQD263"/>
      <c r="IQE263"/>
      <c r="IQF263"/>
      <c r="IQG263" s="10"/>
      <c r="IQH263" s="8"/>
      <c r="IQI263"/>
      <c r="IQJ263" s="8"/>
      <c r="IQK263"/>
      <c r="IQL263"/>
      <c r="IQM263"/>
      <c r="IQN263" s="10"/>
      <c r="IQO263" s="8"/>
      <c r="IQP263"/>
      <c r="IQQ263" s="8"/>
      <c r="IQR263"/>
      <c r="IQS263"/>
      <c r="IQT263"/>
      <c r="IQU263" s="10"/>
      <c r="IQV263" s="8"/>
      <c r="IQW263"/>
      <c r="IQX263" s="8"/>
      <c r="IQY263"/>
      <c r="IQZ263"/>
      <c r="IRA263"/>
      <c r="IRB263" s="10"/>
      <c r="IRC263" s="8"/>
      <c r="IRD263"/>
      <c r="IRE263" s="8"/>
      <c r="IRF263"/>
      <c r="IRG263"/>
      <c r="IRH263"/>
      <c r="IRI263" s="10"/>
      <c r="IRJ263" s="8"/>
      <c r="IRK263"/>
      <c r="IRL263" s="8"/>
      <c r="IRM263"/>
      <c r="IRN263"/>
      <c r="IRO263"/>
      <c r="IRP263" s="10"/>
      <c r="IRQ263" s="8"/>
      <c r="IRR263"/>
      <c r="IRS263" s="8"/>
      <c r="IRT263"/>
      <c r="IRU263"/>
      <c r="IRV263"/>
      <c r="IRW263" s="10"/>
      <c r="IRX263" s="8"/>
      <c r="IRY263"/>
      <c r="IRZ263" s="8"/>
      <c r="ISA263"/>
      <c r="ISB263"/>
      <c r="ISC263"/>
      <c r="ISD263" s="10"/>
      <c r="ISE263" s="8"/>
      <c r="ISF263"/>
      <c r="ISG263" s="8"/>
      <c r="ISH263"/>
      <c r="ISI263"/>
      <c r="ISJ263"/>
      <c r="ISK263" s="10"/>
      <c r="ISL263" s="8"/>
      <c r="ISM263"/>
      <c r="ISN263" s="8"/>
      <c r="ISO263"/>
      <c r="ISP263"/>
      <c r="ISQ263"/>
      <c r="ISR263" s="10"/>
      <c r="ISS263" s="8"/>
      <c r="IST263"/>
      <c r="ISU263" s="8"/>
      <c r="ISV263"/>
      <c r="ISW263"/>
      <c r="ISX263"/>
      <c r="ISY263" s="10"/>
      <c r="ISZ263" s="8"/>
      <c r="ITA263"/>
      <c r="ITB263" s="8"/>
      <c r="ITC263"/>
      <c r="ITD263"/>
      <c r="ITE263"/>
      <c r="ITF263" s="10"/>
      <c r="ITG263" s="8"/>
      <c r="ITH263"/>
      <c r="ITI263" s="8"/>
      <c r="ITJ263"/>
      <c r="ITK263"/>
      <c r="ITL263"/>
      <c r="ITM263" s="10"/>
      <c r="ITN263" s="8"/>
      <c r="ITO263"/>
      <c r="ITP263" s="8"/>
      <c r="ITQ263"/>
      <c r="ITR263"/>
      <c r="ITS263"/>
      <c r="ITT263" s="10"/>
      <c r="ITU263" s="8"/>
      <c r="ITV263"/>
      <c r="ITW263" s="8"/>
      <c r="ITX263"/>
      <c r="ITY263"/>
      <c r="ITZ263"/>
      <c r="IUA263" s="10"/>
      <c r="IUB263" s="8"/>
      <c r="IUC263"/>
      <c r="IUD263" s="8"/>
      <c r="IUE263"/>
      <c r="IUF263"/>
      <c r="IUG263"/>
      <c r="IUH263" s="10"/>
      <c r="IUI263" s="8"/>
      <c r="IUJ263"/>
      <c r="IUK263" s="8"/>
      <c r="IUL263"/>
      <c r="IUM263"/>
      <c r="IUN263"/>
      <c r="IUO263" s="10"/>
      <c r="IUP263" s="8"/>
      <c r="IUQ263"/>
      <c r="IUR263" s="8"/>
      <c r="IUS263"/>
      <c r="IUT263"/>
      <c r="IUU263"/>
      <c r="IUV263" s="10"/>
      <c r="IUW263" s="8"/>
      <c r="IUX263"/>
      <c r="IUY263" s="8"/>
      <c r="IUZ263"/>
      <c r="IVA263"/>
      <c r="IVB263"/>
      <c r="IVC263" s="10"/>
      <c r="IVD263" s="8"/>
      <c r="IVE263"/>
      <c r="IVF263" s="8"/>
      <c r="IVG263"/>
      <c r="IVH263"/>
      <c r="IVI263"/>
      <c r="IVJ263" s="10"/>
      <c r="IVK263" s="8"/>
      <c r="IVL263"/>
      <c r="IVM263" s="8"/>
      <c r="IVN263"/>
      <c r="IVO263"/>
      <c r="IVP263"/>
      <c r="IVQ263" s="10"/>
      <c r="IVR263" s="8"/>
      <c r="IVS263"/>
      <c r="IVT263" s="8"/>
      <c r="IVU263"/>
      <c r="IVV263"/>
      <c r="IVW263"/>
      <c r="IVX263" s="10"/>
      <c r="IVY263" s="8"/>
      <c r="IVZ263"/>
      <c r="IWA263" s="8"/>
      <c r="IWB263"/>
      <c r="IWC263"/>
      <c r="IWD263"/>
      <c r="IWE263" s="10"/>
      <c r="IWF263" s="22"/>
      <c r="IWG263"/>
      <c r="IWH263" s="8"/>
      <c r="IWI263"/>
      <c r="IWJ263"/>
      <c r="IWK263"/>
      <c r="IWL263" s="10"/>
      <c r="IWM263" s="22"/>
      <c r="IWN263"/>
      <c r="IWO263" s="8"/>
      <c r="IWP263"/>
      <c r="IWQ263"/>
      <c r="IWR263"/>
      <c r="IWS263" s="29"/>
      <c r="IWT263" s="44"/>
      <c r="IWU263" s="8"/>
      <c r="IWV263" s="8"/>
      <c r="IWW263" s="10"/>
      <c r="IWX263" s="10"/>
      <c r="IWY263"/>
      <c r="IWZ263" s="8"/>
      <c r="IXA263"/>
      <c r="IXB263" s="8"/>
      <c r="IXC263" s="6"/>
      <c r="IXD263"/>
      <c r="IXE263"/>
      <c r="IXF263" s="10"/>
      <c r="IXG263" s="8"/>
      <c r="IXH263"/>
      <c r="IXI263" s="8"/>
      <c r="IXJ263"/>
      <c r="IXK263"/>
      <c r="IXL263"/>
      <c r="IXM263" s="10"/>
      <c r="IXN263" s="8"/>
      <c r="IXO263"/>
      <c r="IXP263" s="8"/>
      <c r="IXQ263"/>
      <c r="IXR263"/>
      <c r="IXS263"/>
      <c r="IXT263" s="10"/>
      <c r="IXU263" s="8"/>
      <c r="IXV263"/>
      <c r="IXW263" s="8"/>
      <c r="IXX263"/>
      <c r="IXY263"/>
      <c r="IXZ263"/>
      <c r="IYA263" s="10"/>
      <c r="IYB263" s="8"/>
      <c r="IYC263"/>
      <c r="IYD263" s="8"/>
      <c r="IYE263"/>
      <c r="IYF263"/>
      <c r="IYG263"/>
      <c r="IYH263" s="10"/>
      <c r="IYI263" s="8"/>
      <c r="IYJ263"/>
      <c r="IYK263" s="8"/>
      <c r="IYL263"/>
      <c r="IYM263"/>
      <c r="IYN263"/>
      <c r="IYO263" s="10"/>
      <c r="IYP263" s="8"/>
      <c r="IYQ263"/>
      <c r="IYR263" s="8"/>
      <c r="IYS263"/>
      <c r="IYT263"/>
      <c r="IYU263"/>
      <c r="IYV263" s="10"/>
      <c r="IYW263" s="8"/>
      <c r="IYX263"/>
      <c r="IYY263" s="8"/>
      <c r="IYZ263"/>
      <c r="IZA263"/>
      <c r="IZB263"/>
      <c r="IZC263" s="10"/>
      <c r="IZD263" s="8"/>
      <c r="IZE263"/>
      <c r="IZF263" s="8"/>
      <c r="IZG263"/>
      <c r="IZH263"/>
      <c r="IZI263"/>
      <c r="IZJ263" s="10"/>
      <c r="IZK263" s="8"/>
      <c r="IZL263"/>
      <c r="IZM263" s="8"/>
      <c r="IZN263"/>
      <c r="IZO263"/>
      <c r="IZP263"/>
      <c r="IZQ263" s="10"/>
      <c r="IZR263" s="8"/>
      <c r="IZS263"/>
      <c r="IZT263" s="8"/>
      <c r="IZU263"/>
      <c r="IZV263"/>
      <c r="IZW263"/>
      <c r="IZX263" s="10"/>
      <c r="IZY263" s="8"/>
      <c r="IZZ263"/>
      <c r="JAA263" s="8"/>
      <c r="JAB263"/>
      <c r="JAC263"/>
      <c r="JAD263"/>
      <c r="JAE263" s="10"/>
      <c r="JAF263" s="8"/>
      <c r="JAG263"/>
      <c r="JAH263" s="8"/>
      <c r="JAI263"/>
      <c r="JAJ263"/>
      <c r="JAK263"/>
      <c r="JAL263" s="10"/>
      <c r="JAM263" s="8"/>
      <c r="JAN263"/>
      <c r="JAO263" s="8"/>
      <c r="JAP263"/>
      <c r="JAQ263"/>
      <c r="JAR263"/>
      <c r="JAS263" s="10"/>
      <c r="JAT263" s="8"/>
      <c r="JAU263"/>
      <c r="JAV263" s="8"/>
      <c r="JAW263"/>
      <c r="JAX263"/>
      <c r="JAY263"/>
      <c r="JAZ263" s="10"/>
      <c r="JBA263" s="8"/>
      <c r="JBB263"/>
      <c r="JBC263" s="8"/>
      <c r="JBD263"/>
      <c r="JBE263"/>
      <c r="JBF263"/>
      <c r="JBG263" s="10"/>
      <c r="JBH263" s="8"/>
      <c r="JBI263"/>
      <c r="JBJ263" s="8"/>
      <c r="JBK263"/>
      <c r="JBL263"/>
      <c r="JBM263"/>
      <c r="JBN263" s="10"/>
      <c r="JBO263" s="8"/>
      <c r="JBP263"/>
      <c r="JBQ263" s="8"/>
      <c r="JBR263"/>
      <c r="JBS263"/>
      <c r="JBT263"/>
      <c r="JBU263" s="10"/>
      <c r="JBV263" s="8"/>
      <c r="JBW263"/>
      <c r="JBX263" s="8"/>
      <c r="JBY263"/>
      <c r="JBZ263"/>
      <c r="JCA263"/>
      <c r="JCB263" s="10"/>
      <c r="JCC263" s="8"/>
      <c r="JCD263"/>
      <c r="JCE263" s="8"/>
      <c r="JCF263"/>
      <c r="JCG263"/>
      <c r="JCH263"/>
      <c r="JCI263" s="10"/>
      <c r="JCJ263" s="8"/>
      <c r="JCK263"/>
      <c r="JCL263" s="8"/>
      <c r="JCM263"/>
      <c r="JCN263"/>
      <c r="JCO263"/>
      <c r="JCP263" s="10"/>
      <c r="JCQ263" s="8"/>
      <c r="JCR263"/>
      <c r="JCS263" s="8"/>
      <c r="JCT263"/>
      <c r="JCU263"/>
      <c r="JCV263"/>
      <c r="JCW263" s="10"/>
      <c r="JCX263" s="8"/>
      <c r="JCY263"/>
      <c r="JCZ263" s="8"/>
      <c r="JDA263"/>
      <c r="JDB263"/>
      <c r="JDC263"/>
      <c r="JDD263" s="10"/>
      <c r="JDE263" s="8"/>
      <c r="JDF263"/>
      <c r="JDG263" s="8"/>
      <c r="JDH263"/>
      <c r="JDI263"/>
      <c r="JDJ263"/>
      <c r="JDK263" s="10"/>
      <c r="JDL263" s="8"/>
      <c r="JDM263"/>
      <c r="JDN263" s="8"/>
      <c r="JDO263"/>
      <c r="JDP263"/>
      <c r="JDQ263"/>
      <c r="JDR263" s="10"/>
      <c r="JDS263" s="8"/>
      <c r="JDT263"/>
      <c r="JDU263" s="8"/>
      <c r="JDV263"/>
      <c r="JDW263"/>
      <c r="JDX263"/>
      <c r="JDY263" s="10"/>
      <c r="JDZ263" s="8"/>
      <c r="JEA263"/>
      <c r="JEB263" s="8"/>
      <c r="JEC263"/>
      <c r="JED263"/>
      <c r="JEE263"/>
      <c r="JEF263" s="10"/>
      <c r="JEG263" s="8"/>
      <c r="JEH263"/>
      <c r="JEI263" s="8"/>
      <c r="JEJ263"/>
      <c r="JEK263"/>
      <c r="JEL263"/>
      <c r="JEM263" s="10"/>
      <c r="JEN263" s="8"/>
      <c r="JEO263"/>
      <c r="JEP263" s="8"/>
      <c r="JEQ263"/>
      <c r="JER263"/>
      <c r="JES263"/>
      <c r="JET263" s="10"/>
      <c r="JEU263" s="8"/>
      <c r="JEV263"/>
      <c r="JEW263" s="8"/>
      <c r="JEX263"/>
      <c r="JEY263"/>
      <c r="JEZ263"/>
      <c r="JFA263" s="10"/>
      <c r="JFB263" s="8"/>
      <c r="JFC263"/>
      <c r="JFD263" s="8"/>
      <c r="JFE263"/>
      <c r="JFF263"/>
      <c r="JFG263"/>
      <c r="JFH263" s="10"/>
      <c r="JFI263" s="22"/>
      <c r="JFJ263"/>
      <c r="JFK263" s="8"/>
      <c r="JFL263"/>
      <c r="JFM263"/>
      <c r="JFN263"/>
      <c r="JFO263" s="10"/>
      <c r="JFP263" s="22"/>
      <c r="JFQ263"/>
      <c r="JFR263" s="8"/>
      <c r="JFS263"/>
      <c r="JFT263"/>
      <c r="JFU263"/>
      <c r="JFV263" s="29"/>
      <c r="JFW263" s="44"/>
      <c r="JFX263" s="8"/>
      <c r="JFY263" s="8"/>
      <c r="JFZ263" s="10"/>
      <c r="JGA263" s="10"/>
      <c r="JGB263"/>
      <c r="JGC263" s="8"/>
      <c r="JGD263"/>
      <c r="JGE263" s="8"/>
      <c r="JGF263" s="6"/>
      <c r="JGG263"/>
      <c r="JGH263"/>
      <c r="JGI263" s="10"/>
      <c r="JGJ263" s="8"/>
      <c r="JGK263"/>
      <c r="JGL263" s="8"/>
      <c r="JGM263"/>
      <c r="JGN263"/>
      <c r="JGO263"/>
      <c r="JGP263" s="10"/>
      <c r="JGQ263" s="8"/>
      <c r="JGR263"/>
      <c r="JGS263" s="8"/>
      <c r="JGT263"/>
      <c r="JGU263"/>
      <c r="JGV263"/>
      <c r="JGW263" s="10"/>
      <c r="JGX263" s="8"/>
      <c r="JGY263"/>
      <c r="JGZ263" s="8"/>
      <c r="JHA263"/>
      <c r="JHB263"/>
      <c r="JHC263"/>
      <c r="JHD263" s="10"/>
      <c r="JHE263" s="8"/>
      <c r="JHF263"/>
      <c r="JHG263" s="8"/>
      <c r="JHH263"/>
      <c r="JHI263"/>
      <c r="JHJ263"/>
      <c r="JHK263" s="10"/>
      <c r="JHL263" s="8"/>
      <c r="JHM263"/>
      <c r="JHN263" s="8"/>
      <c r="JHO263"/>
      <c r="JHP263"/>
      <c r="JHQ263"/>
      <c r="JHR263" s="10"/>
      <c r="JHS263" s="8"/>
      <c r="JHT263"/>
      <c r="JHU263" s="8"/>
      <c r="JHV263"/>
      <c r="JHW263"/>
      <c r="JHX263"/>
      <c r="JHY263" s="10"/>
      <c r="JHZ263" s="8"/>
      <c r="JIA263"/>
      <c r="JIB263" s="8"/>
      <c r="JIC263"/>
      <c r="JID263"/>
      <c r="JIE263"/>
      <c r="JIF263" s="10"/>
      <c r="JIG263" s="8"/>
      <c r="JIH263"/>
      <c r="JII263" s="8"/>
      <c r="JIJ263"/>
      <c r="JIK263"/>
      <c r="JIL263"/>
      <c r="JIM263" s="10"/>
      <c r="JIN263" s="8"/>
      <c r="JIO263"/>
      <c r="JIP263" s="8"/>
      <c r="JIQ263"/>
      <c r="JIR263"/>
      <c r="JIS263"/>
      <c r="JIT263" s="10"/>
      <c r="JIU263" s="8"/>
      <c r="JIV263"/>
      <c r="JIW263" s="8"/>
      <c r="JIX263"/>
      <c r="JIY263"/>
      <c r="JIZ263"/>
      <c r="JJA263" s="10"/>
      <c r="JJB263" s="8"/>
      <c r="JJC263"/>
      <c r="JJD263" s="8"/>
      <c r="JJE263"/>
      <c r="JJF263"/>
      <c r="JJG263"/>
      <c r="JJH263" s="10"/>
      <c r="JJI263" s="8"/>
      <c r="JJJ263"/>
      <c r="JJK263" s="8"/>
      <c r="JJL263"/>
      <c r="JJM263"/>
      <c r="JJN263"/>
      <c r="JJO263" s="10"/>
      <c r="JJP263" s="8"/>
      <c r="JJQ263"/>
      <c r="JJR263" s="8"/>
      <c r="JJS263"/>
      <c r="JJT263"/>
      <c r="JJU263"/>
      <c r="JJV263" s="10"/>
      <c r="JJW263" s="8"/>
      <c r="JJX263"/>
      <c r="JJY263" s="8"/>
      <c r="JJZ263"/>
      <c r="JKA263"/>
      <c r="JKB263"/>
      <c r="JKC263" s="10"/>
      <c r="JKD263" s="8"/>
      <c r="JKE263"/>
      <c r="JKF263" s="8"/>
      <c r="JKG263"/>
      <c r="JKH263"/>
      <c r="JKI263"/>
      <c r="JKJ263" s="10"/>
      <c r="JKK263" s="8"/>
      <c r="JKL263"/>
      <c r="JKM263" s="8"/>
      <c r="JKN263"/>
      <c r="JKO263"/>
      <c r="JKP263"/>
      <c r="JKQ263" s="10"/>
      <c r="JKR263" s="8"/>
      <c r="JKS263"/>
      <c r="JKT263" s="8"/>
      <c r="JKU263"/>
      <c r="JKV263"/>
      <c r="JKW263"/>
      <c r="JKX263" s="10"/>
      <c r="JKY263" s="8"/>
      <c r="JKZ263"/>
      <c r="JLA263" s="8"/>
      <c r="JLB263"/>
      <c r="JLC263"/>
      <c r="JLD263"/>
      <c r="JLE263" s="10"/>
      <c r="JLF263" s="8"/>
      <c r="JLG263"/>
      <c r="JLH263" s="8"/>
      <c r="JLI263"/>
      <c r="JLJ263"/>
      <c r="JLK263"/>
      <c r="JLL263" s="10"/>
      <c r="JLM263" s="8"/>
      <c r="JLN263"/>
      <c r="JLO263" s="8"/>
      <c r="JLP263"/>
      <c r="JLQ263"/>
      <c r="JLR263"/>
      <c r="JLS263" s="10"/>
      <c r="JLT263" s="8"/>
      <c r="JLU263"/>
      <c r="JLV263" s="8"/>
      <c r="JLW263"/>
      <c r="JLX263"/>
      <c r="JLY263"/>
      <c r="JLZ263" s="10"/>
      <c r="JMA263" s="8"/>
      <c r="JMB263"/>
      <c r="JMC263" s="8"/>
      <c r="JMD263"/>
      <c r="JME263"/>
      <c r="JMF263"/>
      <c r="JMG263" s="10"/>
      <c r="JMH263" s="8"/>
      <c r="JMI263"/>
      <c r="JMJ263" s="8"/>
      <c r="JMK263"/>
      <c r="JML263"/>
      <c r="JMM263"/>
      <c r="JMN263" s="10"/>
      <c r="JMO263" s="8"/>
      <c r="JMP263"/>
      <c r="JMQ263" s="8"/>
      <c r="JMR263"/>
      <c r="JMS263"/>
      <c r="JMT263"/>
      <c r="JMU263" s="10"/>
      <c r="JMV263" s="8"/>
      <c r="JMW263"/>
      <c r="JMX263" s="8"/>
      <c r="JMY263"/>
      <c r="JMZ263"/>
      <c r="JNA263"/>
      <c r="JNB263" s="10"/>
      <c r="JNC263" s="8"/>
      <c r="JND263"/>
      <c r="JNE263" s="8"/>
      <c r="JNF263"/>
      <c r="JNG263"/>
      <c r="JNH263"/>
      <c r="JNI263" s="10"/>
      <c r="JNJ263" s="8"/>
      <c r="JNK263"/>
      <c r="JNL263" s="8"/>
      <c r="JNM263"/>
      <c r="JNN263"/>
      <c r="JNO263"/>
      <c r="JNP263" s="10"/>
      <c r="JNQ263" s="8"/>
      <c r="JNR263"/>
      <c r="JNS263" s="8"/>
      <c r="JNT263"/>
      <c r="JNU263"/>
      <c r="JNV263"/>
      <c r="JNW263" s="10"/>
      <c r="JNX263" s="8"/>
      <c r="JNY263"/>
      <c r="JNZ263" s="8"/>
      <c r="JOA263"/>
      <c r="JOB263"/>
      <c r="JOC263"/>
      <c r="JOD263" s="10"/>
      <c r="JOE263" s="8"/>
      <c r="JOF263"/>
      <c r="JOG263" s="8"/>
      <c r="JOH263"/>
      <c r="JOI263"/>
      <c r="JOJ263"/>
      <c r="JOK263" s="10"/>
      <c r="JOL263" s="22"/>
      <c r="JOM263"/>
      <c r="JON263" s="8"/>
      <c r="JOO263"/>
      <c r="JOP263"/>
      <c r="JOQ263"/>
      <c r="JOR263" s="10"/>
      <c r="JOS263" s="22"/>
      <c r="JOT263"/>
      <c r="JOU263" s="8"/>
      <c r="JOV263"/>
      <c r="JOW263"/>
      <c r="JOX263"/>
      <c r="JOY263" s="29"/>
      <c r="JOZ263" s="44"/>
      <c r="JPA263" s="8"/>
      <c r="JPB263" s="8"/>
      <c r="JPC263" s="10"/>
      <c r="JPD263" s="10"/>
      <c r="JPE263"/>
      <c r="JPF263" s="8"/>
      <c r="JPG263"/>
      <c r="JPH263" s="8"/>
      <c r="JPI263" s="6"/>
      <c r="JPJ263"/>
      <c r="JPK263"/>
      <c r="JPL263" s="10"/>
      <c r="JPM263" s="8"/>
      <c r="JPN263"/>
      <c r="JPO263" s="8"/>
      <c r="JPP263"/>
      <c r="JPQ263"/>
      <c r="JPR263"/>
      <c r="JPS263" s="10"/>
      <c r="JPT263" s="8"/>
      <c r="JPU263"/>
      <c r="JPV263" s="8"/>
      <c r="JPW263"/>
      <c r="JPX263"/>
      <c r="JPY263"/>
      <c r="JPZ263" s="10"/>
      <c r="JQA263" s="8"/>
      <c r="JQB263"/>
      <c r="JQC263" s="8"/>
      <c r="JQD263"/>
      <c r="JQE263"/>
      <c r="JQF263"/>
      <c r="JQG263" s="10"/>
      <c r="JQH263" s="8"/>
      <c r="JQI263"/>
      <c r="JQJ263" s="8"/>
      <c r="JQK263"/>
      <c r="JQL263"/>
      <c r="JQM263"/>
      <c r="JQN263" s="10"/>
      <c r="JQO263" s="8"/>
      <c r="JQP263"/>
      <c r="JQQ263" s="8"/>
      <c r="JQR263"/>
      <c r="JQS263"/>
      <c r="JQT263"/>
      <c r="JQU263" s="10"/>
      <c r="JQV263" s="8"/>
      <c r="JQW263"/>
      <c r="JQX263" s="8"/>
      <c r="JQY263"/>
      <c r="JQZ263"/>
      <c r="JRA263"/>
      <c r="JRB263" s="10"/>
      <c r="JRC263" s="8"/>
      <c r="JRD263"/>
      <c r="JRE263" s="8"/>
      <c r="JRF263"/>
      <c r="JRG263"/>
      <c r="JRH263"/>
      <c r="JRI263" s="10"/>
      <c r="JRJ263" s="8"/>
      <c r="JRK263"/>
      <c r="JRL263" s="8"/>
      <c r="JRM263"/>
      <c r="JRN263"/>
      <c r="JRO263"/>
      <c r="JRP263" s="10"/>
      <c r="JRQ263" s="8"/>
      <c r="JRR263"/>
      <c r="JRS263" s="8"/>
      <c r="JRT263"/>
      <c r="JRU263"/>
      <c r="JRV263"/>
      <c r="JRW263" s="10"/>
      <c r="JRX263" s="8"/>
      <c r="JRY263"/>
      <c r="JRZ263" s="8"/>
      <c r="JSA263"/>
      <c r="JSB263"/>
      <c r="JSC263"/>
      <c r="JSD263" s="10"/>
      <c r="JSE263" s="8"/>
      <c r="JSF263"/>
      <c r="JSG263" s="8"/>
      <c r="JSH263"/>
      <c r="JSI263"/>
      <c r="JSJ263"/>
      <c r="JSK263" s="10"/>
      <c r="JSL263" s="8"/>
      <c r="JSM263"/>
      <c r="JSN263" s="8"/>
      <c r="JSO263"/>
      <c r="JSP263"/>
      <c r="JSQ263"/>
      <c r="JSR263" s="10"/>
      <c r="JSS263" s="8"/>
      <c r="JST263"/>
      <c r="JSU263" s="8"/>
      <c r="JSV263"/>
      <c r="JSW263"/>
      <c r="JSX263"/>
      <c r="JSY263" s="10"/>
      <c r="JSZ263" s="8"/>
      <c r="JTA263"/>
      <c r="JTB263" s="8"/>
      <c r="JTC263"/>
      <c r="JTD263"/>
      <c r="JTE263"/>
      <c r="JTF263" s="10"/>
      <c r="JTG263" s="8"/>
      <c r="JTH263"/>
      <c r="JTI263" s="8"/>
      <c r="JTJ263"/>
      <c r="JTK263"/>
      <c r="JTL263"/>
      <c r="JTM263" s="10"/>
      <c r="JTN263" s="8"/>
      <c r="JTO263"/>
      <c r="JTP263" s="8"/>
      <c r="JTQ263"/>
      <c r="JTR263"/>
      <c r="JTS263"/>
      <c r="JTT263" s="10"/>
      <c r="JTU263" s="8"/>
      <c r="JTV263"/>
      <c r="JTW263" s="8"/>
      <c r="JTX263"/>
      <c r="JTY263"/>
      <c r="JTZ263"/>
      <c r="JUA263" s="10"/>
      <c r="JUB263" s="8"/>
      <c r="JUC263"/>
      <c r="JUD263" s="8"/>
      <c r="JUE263"/>
      <c r="JUF263"/>
      <c r="JUG263"/>
      <c r="JUH263" s="10"/>
      <c r="JUI263" s="8"/>
      <c r="JUJ263"/>
      <c r="JUK263" s="8"/>
      <c r="JUL263"/>
      <c r="JUM263"/>
      <c r="JUN263"/>
      <c r="JUO263" s="10"/>
      <c r="JUP263" s="8"/>
      <c r="JUQ263"/>
      <c r="JUR263" s="8"/>
      <c r="JUS263"/>
      <c r="JUT263"/>
      <c r="JUU263"/>
      <c r="JUV263" s="10"/>
      <c r="JUW263" s="8"/>
      <c r="JUX263"/>
      <c r="JUY263" s="8"/>
      <c r="JUZ263"/>
      <c r="JVA263"/>
      <c r="JVB263"/>
      <c r="JVC263" s="10"/>
      <c r="JVD263" s="8"/>
      <c r="JVE263"/>
      <c r="JVF263" s="8"/>
      <c r="JVG263"/>
      <c r="JVH263"/>
      <c r="JVI263"/>
      <c r="JVJ263" s="10"/>
      <c r="JVK263" s="8"/>
      <c r="JVL263"/>
      <c r="JVM263" s="8"/>
      <c r="JVN263"/>
      <c r="JVO263"/>
      <c r="JVP263"/>
      <c r="JVQ263" s="10"/>
      <c r="JVR263" s="8"/>
      <c r="JVS263"/>
      <c r="JVT263" s="8"/>
      <c r="JVU263"/>
      <c r="JVV263"/>
      <c r="JVW263"/>
      <c r="JVX263" s="10"/>
      <c r="JVY263" s="8"/>
      <c r="JVZ263"/>
      <c r="JWA263" s="8"/>
      <c r="JWB263"/>
      <c r="JWC263"/>
      <c r="JWD263"/>
      <c r="JWE263" s="10"/>
      <c r="JWF263" s="8"/>
      <c r="JWG263"/>
      <c r="JWH263" s="8"/>
      <c r="JWI263"/>
      <c r="JWJ263"/>
      <c r="JWK263"/>
      <c r="JWL263" s="10"/>
      <c r="JWM263" s="8"/>
      <c r="JWN263"/>
      <c r="JWO263" s="8"/>
      <c r="JWP263"/>
      <c r="JWQ263"/>
      <c r="JWR263"/>
      <c r="JWS263" s="10"/>
      <c r="JWT263" s="8"/>
      <c r="JWU263"/>
      <c r="JWV263" s="8"/>
      <c r="JWW263"/>
      <c r="JWX263"/>
      <c r="JWY263"/>
      <c r="JWZ263" s="10"/>
      <c r="JXA263" s="8"/>
      <c r="JXB263"/>
      <c r="JXC263" s="8"/>
      <c r="JXD263"/>
      <c r="JXE263"/>
      <c r="JXF263"/>
      <c r="JXG263" s="10"/>
      <c r="JXH263" s="8"/>
      <c r="JXI263"/>
      <c r="JXJ263" s="8"/>
      <c r="JXK263"/>
      <c r="JXL263"/>
      <c r="JXM263"/>
      <c r="JXN263" s="10"/>
      <c r="JXO263" s="22"/>
      <c r="JXP263"/>
      <c r="JXQ263" s="8"/>
      <c r="JXR263"/>
      <c r="JXS263"/>
      <c r="JXT263"/>
      <c r="JXU263" s="10"/>
      <c r="JXV263" s="22"/>
      <c r="JXW263"/>
      <c r="JXX263" s="8"/>
      <c r="JXY263"/>
      <c r="JXZ263"/>
      <c r="JYA263"/>
      <c r="JYB263" s="29"/>
      <c r="JYC263" s="44"/>
      <c r="JYD263" s="8"/>
      <c r="JYE263" s="8"/>
      <c r="JYF263" s="10"/>
      <c r="JYG263" s="10"/>
      <c r="JYH263"/>
      <c r="JYI263" s="8"/>
      <c r="JYJ263"/>
      <c r="JYK263" s="8"/>
      <c r="JYL263" s="6"/>
      <c r="JYM263"/>
      <c r="JYN263"/>
      <c r="JYO263" s="10"/>
      <c r="JYP263" s="8"/>
      <c r="JYQ263"/>
      <c r="JYR263" s="8"/>
      <c r="JYS263"/>
      <c r="JYT263"/>
      <c r="JYU263"/>
      <c r="JYV263" s="10"/>
      <c r="JYW263" s="8"/>
      <c r="JYX263"/>
      <c r="JYY263" s="8"/>
      <c r="JYZ263"/>
      <c r="JZA263"/>
      <c r="JZB263"/>
      <c r="JZC263" s="10"/>
      <c r="JZD263" s="8"/>
      <c r="JZE263"/>
      <c r="JZF263" s="8"/>
      <c r="JZG263"/>
      <c r="JZH263"/>
      <c r="JZI263"/>
      <c r="JZJ263" s="10"/>
      <c r="JZK263" s="8"/>
      <c r="JZL263"/>
      <c r="JZM263" s="8"/>
      <c r="JZN263"/>
      <c r="JZO263"/>
      <c r="JZP263"/>
      <c r="JZQ263" s="10"/>
      <c r="JZR263" s="8"/>
      <c r="JZS263"/>
      <c r="JZT263" s="8"/>
      <c r="JZU263"/>
      <c r="JZV263"/>
      <c r="JZW263"/>
      <c r="JZX263" s="10"/>
      <c r="JZY263" s="8"/>
      <c r="JZZ263"/>
      <c r="KAA263" s="8"/>
      <c r="KAB263"/>
      <c r="KAC263"/>
      <c r="KAD263"/>
      <c r="KAE263" s="10"/>
      <c r="KAF263" s="8"/>
      <c r="KAG263"/>
      <c r="KAH263" s="8"/>
      <c r="KAI263"/>
      <c r="KAJ263"/>
      <c r="KAK263"/>
      <c r="KAL263" s="10"/>
      <c r="KAM263" s="8"/>
      <c r="KAN263"/>
      <c r="KAO263" s="8"/>
      <c r="KAP263"/>
      <c r="KAQ263"/>
      <c r="KAR263"/>
      <c r="KAS263" s="10"/>
      <c r="KAT263" s="8"/>
      <c r="KAU263"/>
      <c r="KAV263" s="8"/>
      <c r="KAW263"/>
      <c r="KAX263"/>
      <c r="KAY263"/>
      <c r="KAZ263" s="10"/>
      <c r="KBA263" s="8"/>
      <c r="KBB263"/>
      <c r="KBC263" s="8"/>
      <c r="KBD263"/>
      <c r="KBE263"/>
      <c r="KBF263"/>
      <c r="KBG263" s="10"/>
      <c r="KBH263" s="8"/>
      <c r="KBI263"/>
      <c r="KBJ263" s="8"/>
      <c r="KBK263"/>
      <c r="KBL263"/>
      <c r="KBM263"/>
      <c r="KBN263" s="10"/>
      <c r="KBO263" s="8"/>
      <c r="KBP263"/>
      <c r="KBQ263" s="8"/>
      <c r="KBR263"/>
      <c r="KBS263"/>
      <c r="KBT263"/>
      <c r="KBU263" s="10"/>
      <c r="KBV263" s="8"/>
      <c r="KBW263"/>
      <c r="KBX263" s="8"/>
      <c r="KBY263"/>
      <c r="KBZ263"/>
      <c r="KCA263"/>
      <c r="KCB263" s="10"/>
      <c r="KCC263" s="8"/>
      <c r="KCD263"/>
      <c r="KCE263" s="8"/>
      <c r="KCF263"/>
      <c r="KCG263"/>
      <c r="KCH263"/>
      <c r="KCI263" s="10"/>
      <c r="KCJ263" s="8"/>
      <c r="KCK263"/>
      <c r="KCL263" s="8"/>
      <c r="KCM263"/>
      <c r="KCN263"/>
      <c r="KCO263"/>
      <c r="KCP263" s="10"/>
      <c r="KCQ263" s="8"/>
      <c r="KCR263"/>
      <c r="KCS263" s="8"/>
      <c r="KCT263"/>
      <c r="KCU263"/>
      <c r="KCV263"/>
      <c r="KCW263" s="10"/>
      <c r="KCX263" s="8"/>
      <c r="KCY263"/>
      <c r="KCZ263" s="8"/>
      <c r="KDA263"/>
      <c r="KDB263"/>
      <c r="KDC263"/>
      <c r="KDD263" s="10"/>
      <c r="KDE263" s="8"/>
      <c r="KDF263"/>
      <c r="KDG263" s="8"/>
      <c r="KDH263"/>
      <c r="KDI263"/>
      <c r="KDJ263"/>
      <c r="KDK263" s="10"/>
      <c r="KDL263" s="8"/>
      <c r="KDM263"/>
      <c r="KDN263" s="8"/>
      <c r="KDO263"/>
      <c r="KDP263"/>
      <c r="KDQ263"/>
      <c r="KDR263" s="10"/>
      <c r="KDS263" s="8"/>
      <c r="KDT263"/>
      <c r="KDU263" s="8"/>
      <c r="KDV263"/>
      <c r="KDW263"/>
      <c r="KDX263"/>
      <c r="KDY263" s="10"/>
      <c r="KDZ263" s="8"/>
      <c r="KEA263"/>
      <c r="KEB263" s="8"/>
      <c r="KEC263"/>
      <c r="KED263"/>
      <c r="KEE263"/>
      <c r="KEF263" s="10"/>
      <c r="KEG263" s="8"/>
      <c r="KEH263"/>
      <c r="KEI263" s="8"/>
      <c r="KEJ263"/>
      <c r="KEK263"/>
      <c r="KEL263"/>
      <c r="KEM263" s="10"/>
      <c r="KEN263" s="8"/>
      <c r="KEO263"/>
      <c r="KEP263" s="8"/>
      <c r="KEQ263"/>
      <c r="KER263"/>
      <c r="KES263"/>
      <c r="KET263" s="10"/>
      <c r="KEU263" s="8"/>
      <c r="KEV263"/>
      <c r="KEW263" s="8"/>
      <c r="KEX263"/>
      <c r="KEY263"/>
      <c r="KEZ263"/>
      <c r="KFA263" s="10"/>
      <c r="KFB263" s="8"/>
      <c r="KFC263"/>
      <c r="KFD263" s="8"/>
      <c r="KFE263"/>
      <c r="KFF263"/>
      <c r="KFG263"/>
      <c r="KFH263" s="10"/>
      <c r="KFI263" s="8"/>
      <c r="KFJ263"/>
      <c r="KFK263" s="8"/>
      <c r="KFL263"/>
      <c r="KFM263"/>
      <c r="KFN263"/>
      <c r="KFO263" s="10"/>
      <c r="KFP263" s="8"/>
      <c r="KFQ263"/>
      <c r="KFR263" s="8"/>
      <c r="KFS263"/>
      <c r="KFT263"/>
      <c r="KFU263"/>
      <c r="KFV263" s="10"/>
      <c r="KFW263" s="8"/>
      <c r="KFX263"/>
      <c r="KFY263" s="8"/>
      <c r="KFZ263"/>
      <c r="KGA263"/>
      <c r="KGB263"/>
      <c r="KGC263" s="10"/>
      <c r="KGD263" s="8"/>
      <c r="KGE263"/>
      <c r="KGF263" s="8"/>
      <c r="KGG263"/>
      <c r="KGH263"/>
      <c r="KGI263"/>
      <c r="KGJ263" s="10"/>
      <c r="KGK263" s="8"/>
      <c r="KGL263"/>
      <c r="KGM263" s="8"/>
      <c r="KGN263"/>
      <c r="KGO263"/>
      <c r="KGP263"/>
      <c r="KGQ263" s="10"/>
      <c r="KGR263" s="22"/>
      <c r="KGS263"/>
      <c r="KGT263" s="8"/>
      <c r="KGU263"/>
      <c r="KGV263"/>
      <c r="KGW263"/>
      <c r="KGX263" s="10"/>
      <c r="KGY263" s="22"/>
      <c r="KGZ263"/>
      <c r="KHA263" s="8"/>
      <c r="KHB263"/>
      <c r="KHC263"/>
      <c r="KHD263"/>
      <c r="KHE263" s="29"/>
      <c r="KHF263" s="44"/>
      <c r="KHG263" s="8"/>
      <c r="KHH263" s="8"/>
      <c r="KHI263" s="10"/>
      <c r="KHJ263" s="10"/>
      <c r="KHK263"/>
      <c r="KHL263" s="8"/>
      <c r="KHM263"/>
      <c r="KHN263" s="8"/>
      <c r="KHO263" s="6"/>
      <c r="KHP263"/>
      <c r="KHQ263"/>
      <c r="KHR263" s="10"/>
      <c r="KHS263" s="8"/>
      <c r="KHT263"/>
      <c r="KHU263" s="8"/>
      <c r="KHV263"/>
      <c r="KHW263"/>
      <c r="KHX263"/>
      <c r="KHY263" s="10"/>
      <c r="KHZ263" s="8"/>
      <c r="KIA263"/>
      <c r="KIB263" s="8"/>
      <c r="KIC263"/>
      <c r="KID263"/>
      <c r="KIE263"/>
      <c r="KIF263" s="10"/>
      <c r="KIG263" s="8"/>
      <c r="KIH263"/>
      <c r="KII263" s="8"/>
      <c r="KIJ263"/>
      <c r="KIK263"/>
      <c r="KIL263"/>
      <c r="KIM263" s="10"/>
      <c r="KIN263" s="8"/>
      <c r="KIO263"/>
      <c r="KIP263" s="8"/>
      <c r="KIQ263"/>
      <c r="KIR263"/>
      <c r="KIS263"/>
      <c r="KIT263" s="10"/>
      <c r="KIU263" s="8"/>
      <c r="KIV263"/>
      <c r="KIW263" s="8"/>
      <c r="KIX263"/>
      <c r="KIY263"/>
      <c r="KIZ263"/>
      <c r="KJA263" s="10"/>
      <c r="KJB263" s="8"/>
      <c r="KJC263"/>
      <c r="KJD263" s="8"/>
      <c r="KJE263"/>
      <c r="KJF263"/>
      <c r="KJG263"/>
      <c r="KJH263" s="10"/>
      <c r="KJI263" s="8"/>
      <c r="KJJ263"/>
      <c r="KJK263" s="8"/>
      <c r="KJL263"/>
      <c r="KJM263"/>
      <c r="KJN263"/>
      <c r="KJO263" s="10"/>
      <c r="KJP263" s="8"/>
      <c r="KJQ263"/>
      <c r="KJR263" s="8"/>
      <c r="KJS263"/>
      <c r="KJT263"/>
      <c r="KJU263"/>
      <c r="KJV263" s="10"/>
      <c r="KJW263" s="8"/>
      <c r="KJX263"/>
      <c r="KJY263" s="8"/>
      <c r="KJZ263"/>
      <c r="KKA263"/>
      <c r="KKB263"/>
      <c r="KKC263" s="10"/>
      <c r="KKD263" s="8"/>
      <c r="KKE263"/>
      <c r="KKF263" s="8"/>
      <c r="KKG263"/>
      <c r="KKH263"/>
      <c r="KKI263"/>
      <c r="KKJ263" s="10"/>
      <c r="KKK263" s="8"/>
      <c r="KKL263"/>
      <c r="KKM263" s="8"/>
      <c r="KKN263"/>
      <c r="KKO263"/>
      <c r="KKP263"/>
      <c r="KKQ263" s="10"/>
      <c r="KKR263" s="8"/>
      <c r="KKS263"/>
      <c r="KKT263" s="8"/>
      <c r="KKU263"/>
      <c r="KKV263"/>
      <c r="KKW263"/>
      <c r="KKX263" s="10"/>
      <c r="KKY263" s="8"/>
      <c r="KKZ263"/>
      <c r="KLA263" s="8"/>
      <c r="KLB263"/>
      <c r="KLC263"/>
      <c r="KLD263"/>
      <c r="KLE263" s="10"/>
      <c r="KLF263" s="8"/>
      <c r="KLG263"/>
      <c r="KLH263" s="8"/>
      <c r="KLI263"/>
      <c r="KLJ263"/>
      <c r="KLK263"/>
      <c r="KLL263" s="10"/>
      <c r="KLM263" s="8"/>
      <c r="KLN263"/>
      <c r="KLO263" s="8"/>
      <c r="KLP263"/>
      <c r="KLQ263"/>
      <c r="KLR263"/>
      <c r="KLS263" s="10"/>
      <c r="KLT263" s="8"/>
      <c r="KLU263"/>
      <c r="KLV263" s="8"/>
      <c r="KLW263"/>
      <c r="KLX263"/>
      <c r="KLY263"/>
      <c r="KLZ263" s="10"/>
      <c r="KMA263" s="8"/>
      <c r="KMB263"/>
      <c r="KMC263" s="8"/>
      <c r="KMD263"/>
      <c r="KME263"/>
      <c r="KMF263"/>
      <c r="KMG263" s="10"/>
      <c r="KMH263" s="8"/>
      <c r="KMI263"/>
      <c r="KMJ263" s="8"/>
      <c r="KMK263"/>
      <c r="KML263"/>
      <c r="KMM263"/>
      <c r="KMN263" s="10"/>
      <c r="KMO263" s="8"/>
      <c r="KMP263"/>
      <c r="KMQ263" s="8"/>
      <c r="KMR263"/>
      <c r="KMS263"/>
      <c r="KMT263"/>
      <c r="KMU263" s="10"/>
      <c r="KMV263" s="8"/>
      <c r="KMW263"/>
      <c r="KMX263" s="8"/>
      <c r="KMY263"/>
      <c r="KMZ263"/>
      <c r="KNA263"/>
      <c r="KNB263" s="10"/>
      <c r="KNC263" s="8"/>
      <c r="KND263"/>
      <c r="KNE263" s="8"/>
      <c r="KNF263"/>
      <c r="KNG263"/>
      <c r="KNH263"/>
      <c r="KNI263" s="10"/>
      <c r="KNJ263" s="8"/>
      <c r="KNK263"/>
      <c r="KNL263" s="8"/>
      <c r="KNM263"/>
      <c r="KNN263"/>
      <c r="KNO263"/>
      <c r="KNP263" s="10"/>
      <c r="KNQ263" s="8"/>
      <c r="KNR263"/>
      <c r="KNS263" s="8"/>
      <c r="KNT263"/>
      <c r="KNU263"/>
      <c r="KNV263"/>
      <c r="KNW263" s="10"/>
      <c r="KNX263" s="8"/>
      <c r="KNY263"/>
      <c r="KNZ263" s="8"/>
      <c r="KOA263"/>
      <c r="KOB263"/>
      <c r="KOC263"/>
      <c r="KOD263" s="10"/>
      <c r="KOE263" s="8"/>
      <c r="KOF263"/>
      <c r="KOG263" s="8"/>
      <c r="KOH263"/>
      <c r="KOI263"/>
      <c r="KOJ263"/>
      <c r="KOK263" s="10"/>
      <c r="KOL263" s="8"/>
      <c r="KOM263"/>
      <c r="KON263" s="8"/>
      <c r="KOO263"/>
      <c r="KOP263"/>
      <c r="KOQ263"/>
      <c r="KOR263" s="10"/>
      <c r="KOS263" s="8"/>
      <c r="KOT263"/>
      <c r="KOU263" s="8"/>
      <c r="KOV263"/>
      <c r="KOW263"/>
      <c r="KOX263"/>
      <c r="KOY263" s="10"/>
      <c r="KOZ263" s="8"/>
      <c r="KPA263"/>
      <c r="KPB263" s="8"/>
      <c r="KPC263"/>
      <c r="KPD263"/>
      <c r="KPE263"/>
      <c r="KPF263" s="10"/>
      <c r="KPG263" s="8"/>
      <c r="KPH263"/>
      <c r="KPI263" s="8"/>
      <c r="KPJ263"/>
      <c r="KPK263"/>
      <c r="KPL263"/>
      <c r="KPM263" s="10"/>
      <c r="KPN263" s="8"/>
      <c r="KPO263"/>
      <c r="KPP263" s="8"/>
      <c r="KPQ263"/>
      <c r="KPR263"/>
      <c r="KPS263"/>
      <c r="KPT263" s="10"/>
      <c r="KPU263" s="22"/>
      <c r="KPV263"/>
      <c r="KPW263" s="8"/>
      <c r="KPX263"/>
      <c r="KPY263"/>
      <c r="KPZ263"/>
      <c r="KQA263" s="10"/>
      <c r="KQB263" s="22"/>
      <c r="KQC263"/>
      <c r="KQD263" s="8"/>
      <c r="KQE263"/>
      <c r="KQF263"/>
      <c r="KQG263"/>
      <c r="KQH263" s="29"/>
      <c r="KQI263" s="44"/>
      <c r="KQJ263" s="8"/>
      <c r="KQK263" s="8"/>
      <c r="KQL263" s="10"/>
      <c r="KQM263" s="10"/>
      <c r="KQN263"/>
      <c r="KQO263" s="8"/>
      <c r="KQP263"/>
      <c r="KQQ263" s="8"/>
      <c r="KQR263" s="6"/>
      <c r="KQS263"/>
      <c r="KQT263"/>
      <c r="KQU263" s="10"/>
      <c r="KQV263" s="8"/>
      <c r="KQW263"/>
      <c r="KQX263" s="8"/>
      <c r="KQY263"/>
      <c r="KQZ263"/>
      <c r="KRA263"/>
      <c r="KRB263" s="10"/>
      <c r="KRC263" s="8"/>
      <c r="KRD263"/>
      <c r="KRE263" s="8"/>
      <c r="KRF263"/>
      <c r="KRG263"/>
      <c r="KRH263"/>
      <c r="KRI263" s="10"/>
      <c r="KRJ263" s="8"/>
      <c r="KRK263"/>
      <c r="KRL263" s="8"/>
      <c r="KRM263"/>
      <c r="KRN263"/>
      <c r="KRO263"/>
      <c r="KRP263" s="10"/>
      <c r="KRQ263" s="8"/>
      <c r="KRR263"/>
      <c r="KRS263" s="8"/>
      <c r="KRT263"/>
      <c r="KRU263"/>
      <c r="KRV263"/>
      <c r="KRW263" s="10"/>
      <c r="KRX263" s="8"/>
      <c r="KRY263"/>
      <c r="KRZ263" s="8"/>
      <c r="KSA263"/>
      <c r="KSB263"/>
      <c r="KSC263"/>
      <c r="KSD263" s="10"/>
      <c r="KSE263" s="8"/>
      <c r="KSF263"/>
      <c r="KSG263" s="8"/>
      <c r="KSH263"/>
      <c r="KSI263"/>
      <c r="KSJ263"/>
      <c r="KSK263" s="10"/>
      <c r="KSL263" s="8"/>
      <c r="KSM263"/>
      <c r="KSN263" s="8"/>
      <c r="KSO263"/>
      <c r="KSP263"/>
      <c r="KSQ263"/>
      <c r="KSR263" s="10"/>
      <c r="KSS263" s="8"/>
      <c r="KST263"/>
      <c r="KSU263" s="8"/>
      <c r="KSV263"/>
      <c r="KSW263"/>
      <c r="KSX263"/>
      <c r="KSY263" s="10"/>
      <c r="KSZ263" s="8"/>
      <c r="KTA263"/>
      <c r="KTB263" s="8"/>
      <c r="KTC263"/>
      <c r="KTD263"/>
      <c r="KTE263"/>
      <c r="KTF263" s="10"/>
      <c r="KTG263" s="8"/>
      <c r="KTH263"/>
      <c r="KTI263" s="8"/>
      <c r="KTJ263"/>
      <c r="KTK263"/>
      <c r="KTL263"/>
      <c r="KTM263" s="10"/>
      <c r="KTN263" s="8"/>
      <c r="KTO263"/>
      <c r="KTP263" s="8"/>
      <c r="KTQ263"/>
      <c r="KTR263"/>
      <c r="KTS263"/>
      <c r="KTT263" s="10"/>
      <c r="KTU263" s="8"/>
      <c r="KTV263"/>
      <c r="KTW263" s="8"/>
      <c r="KTX263"/>
      <c r="KTY263"/>
      <c r="KTZ263"/>
      <c r="KUA263" s="10"/>
      <c r="KUB263" s="8"/>
      <c r="KUC263"/>
      <c r="KUD263" s="8"/>
      <c r="KUE263"/>
      <c r="KUF263"/>
      <c r="KUG263"/>
      <c r="KUH263" s="10"/>
      <c r="KUI263" s="8"/>
      <c r="KUJ263"/>
      <c r="KUK263" s="8"/>
      <c r="KUL263"/>
      <c r="KUM263"/>
      <c r="KUN263"/>
      <c r="KUO263" s="10"/>
      <c r="KUP263" s="8"/>
      <c r="KUQ263"/>
      <c r="KUR263" s="8"/>
      <c r="KUS263"/>
      <c r="KUT263"/>
      <c r="KUU263"/>
      <c r="KUV263" s="10"/>
      <c r="KUW263" s="8"/>
      <c r="KUX263"/>
      <c r="KUY263" s="8"/>
      <c r="KUZ263"/>
      <c r="KVA263"/>
      <c r="KVB263"/>
      <c r="KVC263" s="10"/>
      <c r="KVD263" s="8"/>
      <c r="KVE263"/>
      <c r="KVF263" s="8"/>
      <c r="KVG263"/>
      <c r="KVH263"/>
      <c r="KVI263"/>
      <c r="KVJ263" s="10"/>
      <c r="KVK263" s="8"/>
      <c r="KVL263"/>
      <c r="KVM263" s="8"/>
      <c r="KVN263"/>
      <c r="KVO263"/>
      <c r="KVP263"/>
      <c r="KVQ263" s="10"/>
      <c r="KVR263" s="8"/>
      <c r="KVS263"/>
      <c r="KVT263" s="8"/>
      <c r="KVU263"/>
      <c r="KVV263"/>
      <c r="KVW263"/>
      <c r="KVX263" s="10"/>
      <c r="KVY263" s="8"/>
      <c r="KVZ263"/>
      <c r="KWA263" s="8"/>
      <c r="KWB263"/>
      <c r="KWC263"/>
      <c r="KWD263"/>
      <c r="KWE263" s="10"/>
      <c r="KWF263" s="8"/>
      <c r="KWG263"/>
      <c r="KWH263" s="8"/>
      <c r="KWI263"/>
      <c r="KWJ263"/>
      <c r="KWK263"/>
      <c r="KWL263" s="10"/>
      <c r="KWM263" s="8"/>
      <c r="KWN263"/>
      <c r="KWO263" s="8"/>
      <c r="KWP263"/>
      <c r="KWQ263"/>
      <c r="KWR263"/>
      <c r="KWS263" s="10"/>
      <c r="KWT263" s="8"/>
      <c r="KWU263"/>
      <c r="KWV263" s="8"/>
      <c r="KWW263"/>
      <c r="KWX263"/>
      <c r="KWY263"/>
      <c r="KWZ263" s="10"/>
      <c r="KXA263" s="8"/>
      <c r="KXB263"/>
      <c r="KXC263" s="8"/>
      <c r="KXD263"/>
      <c r="KXE263"/>
      <c r="KXF263"/>
      <c r="KXG263" s="10"/>
      <c r="KXH263" s="8"/>
      <c r="KXI263"/>
      <c r="KXJ263" s="8"/>
      <c r="KXK263"/>
      <c r="KXL263"/>
      <c r="KXM263"/>
      <c r="KXN263" s="10"/>
      <c r="KXO263" s="8"/>
      <c r="KXP263"/>
      <c r="KXQ263" s="8"/>
      <c r="KXR263"/>
      <c r="KXS263"/>
      <c r="KXT263"/>
      <c r="KXU263" s="10"/>
      <c r="KXV263" s="8"/>
      <c r="KXW263"/>
      <c r="KXX263" s="8"/>
      <c r="KXY263"/>
      <c r="KXZ263"/>
      <c r="KYA263"/>
      <c r="KYB263" s="10"/>
      <c r="KYC263" s="8"/>
      <c r="KYD263"/>
      <c r="KYE263" s="8"/>
      <c r="KYF263"/>
      <c r="KYG263"/>
      <c r="KYH263"/>
      <c r="KYI263" s="10"/>
      <c r="KYJ263" s="8"/>
      <c r="KYK263"/>
      <c r="KYL263" s="8"/>
      <c r="KYM263"/>
      <c r="KYN263"/>
      <c r="KYO263"/>
      <c r="KYP263" s="10"/>
      <c r="KYQ263" s="8"/>
      <c r="KYR263"/>
      <c r="KYS263" s="8"/>
      <c r="KYT263"/>
      <c r="KYU263"/>
      <c r="KYV263"/>
      <c r="KYW263" s="10"/>
      <c r="KYX263" s="22"/>
      <c r="KYY263"/>
      <c r="KYZ263" s="8"/>
      <c r="KZA263"/>
      <c r="KZB263"/>
      <c r="KZC263"/>
      <c r="KZD263" s="10"/>
      <c r="KZE263" s="22"/>
      <c r="KZF263"/>
      <c r="KZG263" s="8"/>
      <c r="KZH263"/>
      <c r="KZI263"/>
      <c r="KZJ263"/>
      <c r="KZK263" s="29"/>
      <c r="KZL263" s="44"/>
      <c r="KZM263" s="8"/>
      <c r="KZN263" s="8"/>
      <c r="KZO263" s="10"/>
      <c r="KZP263" s="10"/>
      <c r="KZQ263"/>
      <c r="KZR263" s="8"/>
      <c r="KZS263"/>
      <c r="KZT263" s="8"/>
      <c r="KZU263" s="6"/>
      <c r="KZV263"/>
      <c r="KZW263"/>
      <c r="KZX263" s="10"/>
      <c r="KZY263" s="8"/>
      <c r="KZZ263"/>
      <c r="LAA263" s="8"/>
      <c r="LAB263"/>
      <c r="LAC263"/>
      <c r="LAD263"/>
      <c r="LAE263" s="10"/>
      <c r="LAF263" s="8"/>
      <c r="LAG263"/>
      <c r="LAH263" s="8"/>
      <c r="LAI263"/>
      <c r="LAJ263"/>
      <c r="LAK263"/>
      <c r="LAL263" s="10"/>
      <c r="LAM263" s="8"/>
      <c r="LAN263"/>
      <c r="LAO263" s="8"/>
      <c r="LAP263"/>
      <c r="LAQ263"/>
      <c r="LAR263"/>
      <c r="LAS263" s="10"/>
      <c r="LAT263" s="8"/>
      <c r="LAU263"/>
      <c r="LAV263" s="8"/>
      <c r="LAW263"/>
      <c r="LAX263"/>
      <c r="LAY263"/>
      <c r="LAZ263" s="10"/>
      <c r="LBA263" s="8"/>
      <c r="LBB263"/>
      <c r="LBC263" s="8"/>
      <c r="LBD263"/>
      <c r="LBE263"/>
      <c r="LBF263"/>
      <c r="LBG263" s="10"/>
      <c r="LBH263" s="8"/>
      <c r="LBI263"/>
      <c r="LBJ263" s="8"/>
      <c r="LBK263"/>
      <c r="LBL263"/>
      <c r="LBM263"/>
      <c r="LBN263" s="10"/>
      <c r="LBO263" s="8"/>
      <c r="LBP263"/>
      <c r="LBQ263" s="8"/>
      <c r="LBR263"/>
      <c r="LBS263"/>
      <c r="LBT263"/>
      <c r="LBU263" s="10"/>
      <c r="LBV263" s="8"/>
      <c r="LBW263"/>
      <c r="LBX263" s="8"/>
      <c r="LBY263"/>
      <c r="LBZ263"/>
      <c r="LCA263"/>
      <c r="LCB263" s="10"/>
      <c r="LCC263" s="8"/>
      <c r="LCD263"/>
      <c r="LCE263" s="8"/>
      <c r="LCF263"/>
      <c r="LCG263"/>
      <c r="LCH263"/>
      <c r="LCI263" s="10"/>
      <c r="LCJ263" s="8"/>
      <c r="LCK263"/>
      <c r="LCL263" s="8"/>
      <c r="LCM263"/>
      <c r="LCN263"/>
      <c r="LCO263"/>
      <c r="LCP263" s="10"/>
      <c r="LCQ263" s="8"/>
      <c r="LCR263"/>
      <c r="LCS263" s="8"/>
      <c r="LCT263"/>
      <c r="LCU263"/>
      <c r="LCV263"/>
      <c r="LCW263" s="10"/>
      <c r="LCX263" s="8"/>
      <c r="LCY263"/>
      <c r="LCZ263" s="8"/>
      <c r="LDA263"/>
      <c r="LDB263"/>
      <c r="LDC263"/>
      <c r="LDD263" s="10"/>
      <c r="LDE263" s="8"/>
      <c r="LDF263"/>
      <c r="LDG263" s="8"/>
      <c r="LDH263"/>
      <c r="LDI263"/>
      <c r="LDJ263"/>
      <c r="LDK263" s="10"/>
      <c r="LDL263" s="8"/>
      <c r="LDM263"/>
      <c r="LDN263" s="8"/>
      <c r="LDO263"/>
      <c r="LDP263"/>
      <c r="LDQ263"/>
      <c r="LDR263" s="10"/>
      <c r="LDS263" s="8"/>
      <c r="LDT263"/>
      <c r="LDU263" s="8"/>
      <c r="LDV263"/>
      <c r="LDW263"/>
      <c r="LDX263"/>
      <c r="LDY263" s="10"/>
      <c r="LDZ263" s="8"/>
      <c r="LEA263"/>
      <c r="LEB263" s="8"/>
      <c r="LEC263"/>
      <c r="LED263"/>
      <c r="LEE263"/>
      <c r="LEF263" s="10"/>
      <c r="LEG263" s="8"/>
      <c r="LEH263"/>
      <c r="LEI263" s="8"/>
      <c r="LEJ263"/>
      <c r="LEK263"/>
      <c r="LEL263"/>
      <c r="LEM263" s="10"/>
      <c r="LEN263" s="8"/>
      <c r="LEO263"/>
      <c r="LEP263" s="8"/>
      <c r="LEQ263"/>
      <c r="LER263"/>
      <c r="LES263"/>
      <c r="LET263" s="10"/>
      <c r="LEU263" s="8"/>
      <c r="LEV263"/>
      <c r="LEW263" s="8"/>
      <c r="LEX263"/>
      <c r="LEY263"/>
      <c r="LEZ263"/>
      <c r="LFA263" s="10"/>
      <c r="LFB263" s="8"/>
      <c r="LFC263"/>
      <c r="LFD263" s="8"/>
      <c r="LFE263"/>
      <c r="LFF263"/>
      <c r="LFG263"/>
      <c r="LFH263" s="10"/>
      <c r="LFI263" s="8"/>
      <c r="LFJ263"/>
      <c r="LFK263" s="8"/>
      <c r="LFL263"/>
      <c r="LFM263"/>
      <c r="LFN263"/>
      <c r="LFO263" s="10"/>
      <c r="LFP263" s="8"/>
      <c r="LFQ263"/>
      <c r="LFR263" s="8"/>
      <c r="LFS263"/>
      <c r="LFT263"/>
      <c r="LFU263"/>
      <c r="LFV263" s="10"/>
      <c r="LFW263" s="8"/>
      <c r="LFX263"/>
      <c r="LFY263" s="8"/>
      <c r="LFZ263"/>
      <c r="LGA263"/>
      <c r="LGB263"/>
      <c r="LGC263" s="10"/>
      <c r="LGD263" s="8"/>
      <c r="LGE263"/>
      <c r="LGF263" s="8"/>
      <c r="LGG263"/>
      <c r="LGH263"/>
      <c r="LGI263"/>
      <c r="LGJ263" s="10"/>
      <c r="LGK263" s="8"/>
      <c r="LGL263"/>
      <c r="LGM263" s="8"/>
      <c r="LGN263"/>
      <c r="LGO263"/>
      <c r="LGP263"/>
      <c r="LGQ263" s="10"/>
      <c r="LGR263" s="8"/>
      <c r="LGS263"/>
      <c r="LGT263" s="8"/>
      <c r="LGU263"/>
      <c r="LGV263"/>
      <c r="LGW263"/>
      <c r="LGX263" s="10"/>
      <c r="LGY263" s="8"/>
      <c r="LGZ263"/>
      <c r="LHA263" s="8"/>
      <c r="LHB263"/>
      <c r="LHC263"/>
      <c r="LHD263"/>
      <c r="LHE263" s="10"/>
      <c r="LHF263" s="8"/>
      <c r="LHG263"/>
      <c r="LHH263" s="8"/>
      <c r="LHI263"/>
      <c r="LHJ263"/>
      <c r="LHK263"/>
      <c r="LHL263" s="10"/>
      <c r="LHM263" s="8"/>
      <c r="LHN263"/>
      <c r="LHO263" s="8"/>
      <c r="LHP263"/>
      <c r="LHQ263"/>
      <c r="LHR263"/>
      <c r="LHS263" s="10"/>
      <c r="LHT263" s="8"/>
      <c r="LHU263"/>
      <c r="LHV263" s="8"/>
      <c r="LHW263"/>
      <c r="LHX263"/>
      <c r="LHY263"/>
      <c r="LHZ263" s="10"/>
      <c r="LIA263" s="22"/>
      <c r="LIB263"/>
      <c r="LIC263" s="8"/>
      <c r="LID263"/>
      <c r="LIE263"/>
      <c r="LIF263"/>
      <c r="LIG263" s="10"/>
      <c r="LIH263" s="22"/>
      <c r="LII263"/>
      <c r="LIJ263" s="8"/>
      <c r="LIK263"/>
      <c r="LIL263"/>
      <c r="LIM263"/>
      <c r="LIN263" s="29"/>
      <c r="LIO263" s="44"/>
      <c r="LIP263" s="8"/>
      <c r="LIQ263" s="8"/>
      <c r="LIR263" s="10"/>
      <c r="LIS263" s="10"/>
      <c r="LIT263"/>
      <c r="LIU263" s="8"/>
      <c r="LIV263"/>
      <c r="LIW263" s="8"/>
      <c r="LIX263" s="6"/>
      <c r="LIY263"/>
      <c r="LIZ263"/>
      <c r="LJA263" s="10"/>
      <c r="LJB263" s="8"/>
      <c r="LJC263"/>
      <c r="LJD263" s="8"/>
      <c r="LJE263"/>
      <c r="LJF263"/>
      <c r="LJG263"/>
      <c r="LJH263" s="10"/>
      <c r="LJI263" s="8"/>
      <c r="LJJ263"/>
      <c r="LJK263" s="8"/>
      <c r="LJL263"/>
      <c r="LJM263"/>
      <c r="LJN263"/>
      <c r="LJO263" s="10"/>
      <c r="LJP263" s="8"/>
      <c r="LJQ263"/>
      <c r="LJR263" s="8"/>
      <c r="LJS263"/>
      <c r="LJT263"/>
      <c r="LJU263"/>
      <c r="LJV263" s="10"/>
      <c r="LJW263" s="8"/>
      <c r="LJX263"/>
      <c r="LJY263" s="8"/>
      <c r="LJZ263"/>
      <c r="LKA263"/>
      <c r="LKB263"/>
      <c r="LKC263" s="10"/>
      <c r="LKD263" s="8"/>
      <c r="LKE263"/>
      <c r="LKF263" s="8"/>
      <c r="LKG263"/>
      <c r="LKH263"/>
      <c r="LKI263"/>
      <c r="LKJ263" s="10"/>
      <c r="LKK263" s="8"/>
      <c r="LKL263"/>
      <c r="LKM263" s="8"/>
      <c r="LKN263"/>
      <c r="LKO263"/>
      <c r="LKP263"/>
      <c r="LKQ263" s="10"/>
      <c r="LKR263" s="8"/>
      <c r="LKS263"/>
      <c r="LKT263" s="8"/>
      <c r="LKU263"/>
      <c r="LKV263"/>
      <c r="LKW263"/>
      <c r="LKX263" s="10"/>
      <c r="LKY263" s="8"/>
      <c r="LKZ263"/>
      <c r="LLA263" s="8"/>
      <c r="LLB263"/>
      <c r="LLC263"/>
      <c r="LLD263"/>
      <c r="LLE263" s="10"/>
      <c r="LLF263" s="8"/>
      <c r="LLG263"/>
      <c r="LLH263" s="8"/>
      <c r="LLI263"/>
      <c r="LLJ263"/>
      <c r="LLK263"/>
      <c r="LLL263" s="10"/>
      <c r="LLM263" s="8"/>
      <c r="LLN263"/>
      <c r="LLO263" s="8"/>
      <c r="LLP263"/>
      <c r="LLQ263"/>
      <c r="LLR263"/>
      <c r="LLS263" s="10"/>
      <c r="LLT263" s="8"/>
      <c r="LLU263"/>
      <c r="LLV263" s="8"/>
      <c r="LLW263"/>
      <c r="LLX263"/>
      <c r="LLY263"/>
      <c r="LLZ263" s="10"/>
      <c r="LMA263" s="8"/>
      <c r="LMB263"/>
      <c r="LMC263" s="8"/>
      <c r="LMD263"/>
      <c r="LME263"/>
      <c r="LMF263"/>
      <c r="LMG263" s="10"/>
      <c r="LMH263" s="8"/>
      <c r="LMI263"/>
      <c r="LMJ263" s="8"/>
      <c r="LMK263"/>
      <c r="LML263"/>
      <c r="LMM263"/>
      <c r="LMN263" s="10"/>
      <c r="LMO263" s="8"/>
      <c r="LMP263"/>
      <c r="LMQ263" s="8"/>
      <c r="LMR263"/>
      <c r="LMS263"/>
      <c r="LMT263"/>
      <c r="LMU263" s="10"/>
      <c r="LMV263" s="8"/>
      <c r="LMW263"/>
      <c r="LMX263" s="8"/>
      <c r="LMY263"/>
      <c r="LMZ263"/>
      <c r="LNA263"/>
      <c r="LNB263" s="10"/>
      <c r="LNC263" s="8"/>
      <c r="LND263"/>
      <c r="LNE263" s="8"/>
      <c r="LNF263"/>
      <c r="LNG263"/>
      <c r="LNH263"/>
      <c r="LNI263" s="10"/>
      <c r="LNJ263" s="8"/>
      <c r="LNK263"/>
      <c r="LNL263" s="8"/>
      <c r="LNM263"/>
      <c r="LNN263"/>
      <c r="LNO263"/>
      <c r="LNP263" s="10"/>
      <c r="LNQ263" s="8"/>
      <c r="LNR263"/>
      <c r="LNS263" s="8"/>
      <c r="LNT263"/>
      <c r="LNU263"/>
      <c r="LNV263"/>
      <c r="LNW263" s="10"/>
      <c r="LNX263" s="8"/>
      <c r="LNY263"/>
      <c r="LNZ263" s="8"/>
      <c r="LOA263"/>
      <c r="LOB263"/>
      <c r="LOC263"/>
      <c r="LOD263" s="10"/>
      <c r="LOE263" s="8"/>
      <c r="LOF263"/>
      <c r="LOG263" s="8"/>
      <c r="LOH263"/>
      <c r="LOI263"/>
      <c r="LOJ263"/>
      <c r="LOK263" s="10"/>
      <c r="LOL263" s="8"/>
      <c r="LOM263"/>
      <c r="LON263" s="8"/>
      <c r="LOO263"/>
      <c r="LOP263"/>
      <c r="LOQ263"/>
      <c r="LOR263" s="10"/>
      <c r="LOS263" s="8"/>
      <c r="LOT263"/>
      <c r="LOU263" s="8"/>
      <c r="LOV263"/>
      <c r="LOW263"/>
      <c r="LOX263"/>
      <c r="LOY263" s="10"/>
      <c r="LOZ263" s="8"/>
      <c r="LPA263"/>
      <c r="LPB263" s="8"/>
      <c r="LPC263"/>
      <c r="LPD263"/>
      <c r="LPE263"/>
      <c r="LPF263" s="10"/>
      <c r="LPG263" s="8"/>
      <c r="LPH263"/>
      <c r="LPI263" s="8"/>
      <c r="LPJ263"/>
      <c r="LPK263"/>
      <c r="LPL263"/>
      <c r="LPM263" s="10"/>
      <c r="LPN263" s="8"/>
      <c r="LPO263"/>
      <c r="LPP263" s="8"/>
      <c r="LPQ263"/>
      <c r="LPR263"/>
      <c r="LPS263"/>
      <c r="LPT263" s="10"/>
      <c r="LPU263" s="8"/>
      <c r="LPV263"/>
      <c r="LPW263" s="8"/>
      <c r="LPX263"/>
      <c r="LPY263"/>
      <c r="LPZ263"/>
      <c r="LQA263" s="10"/>
      <c r="LQB263" s="8"/>
      <c r="LQC263"/>
      <c r="LQD263" s="8"/>
      <c r="LQE263"/>
      <c r="LQF263"/>
      <c r="LQG263"/>
      <c r="LQH263" s="10"/>
      <c r="LQI263" s="8"/>
      <c r="LQJ263"/>
      <c r="LQK263" s="8"/>
      <c r="LQL263"/>
      <c r="LQM263"/>
      <c r="LQN263"/>
      <c r="LQO263" s="10"/>
      <c r="LQP263" s="8"/>
      <c r="LQQ263"/>
      <c r="LQR263" s="8"/>
      <c r="LQS263"/>
      <c r="LQT263"/>
      <c r="LQU263"/>
      <c r="LQV263" s="10"/>
      <c r="LQW263" s="8"/>
      <c r="LQX263"/>
      <c r="LQY263" s="8"/>
      <c r="LQZ263"/>
      <c r="LRA263"/>
      <c r="LRB263"/>
      <c r="LRC263" s="10"/>
      <c r="LRD263" s="22"/>
      <c r="LRE263"/>
      <c r="LRF263" s="8"/>
      <c r="LRG263"/>
      <c r="LRH263"/>
      <c r="LRI263"/>
      <c r="LRJ263" s="10"/>
      <c r="LRK263" s="22"/>
      <c r="LRL263"/>
      <c r="LRM263" s="8"/>
      <c r="LRN263"/>
      <c r="LRO263"/>
      <c r="LRP263"/>
      <c r="LRQ263" s="29"/>
      <c r="LRR263" s="44"/>
      <c r="LRS263" s="8"/>
      <c r="LRT263" s="8"/>
      <c r="LRU263" s="10"/>
      <c r="LRV263" s="10"/>
      <c r="LRW263"/>
      <c r="LRX263" s="8"/>
      <c r="LRY263"/>
      <c r="LRZ263" s="8"/>
      <c r="LSA263" s="6"/>
      <c r="LSB263"/>
      <c r="LSC263"/>
      <c r="LSD263" s="10"/>
      <c r="LSE263" s="8"/>
      <c r="LSF263"/>
      <c r="LSG263" s="8"/>
      <c r="LSH263"/>
      <c r="LSI263"/>
      <c r="LSJ263"/>
      <c r="LSK263" s="10"/>
      <c r="LSL263" s="8"/>
      <c r="LSM263"/>
      <c r="LSN263" s="8"/>
      <c r="LSO263"/>
      <c r="LSP263"/>
      <c r="LSQ263"/>
      <c r="LSR263" s="10"/>
      <c r="LSS263" s="8"/>
      <c r="LST263"/>
      <c r="LSU263" s="8"/>
      <c r="LSV263"/>
      <c r="LSW263"/>
      <c r="LSX263"/>
      <c r="LSY263" s="10"/>
      <c r="LSZ263" s="8"/>
      <c r="LTA263"/>
      <c r="LTB263" s="8"/>
      <c r="LTC263"/>
      <c r="LTD263"/>
      <c r="LTE263"/>
      <c r="LTF263" s="10"/>
      <c r="LTG263" s="8"/>
      <c r="LTH263"/>
      <c r="LTI263" s="8"/>
      <c r="LTJ263"/>
      <c r="LTK263"/>
      <c r="LTL263"/>
      <c r="LTM263" s="10"/>
      <c r="LTN263" s="8"/>
      <c r="LTO263"/>
      <c r="LTP263" s="8"/>
      <c r="LTQ263"/>
      <c r="LTR263"/>
      <c r="LTS263"/>
      <c r="LTT263" s="10"/>
      <c r="LTU263" s="8"/>
      <c r="LTV263"/>
      <c r="LTW263" s="8"/>
      <c r="LTX263"/>
      <c r="LTY263"/>
      <c r="LTZ263"/>
      <c r="LUA263" s="10"/>
      <c r="LUB263" s="8"/>
      <c r="LUC263"/>
      <c r="LUD263" s="8"/>
      <c r="LUE263"/>
      <c r="LUF263"/>
      <c r="LUG263"/>
      <c r="LUH263" s="10"/>
      <c r="LUI263" s="8"/>
      <c r="LUJ263"/>
      <c r="LUK263" s="8"/>
      <c r="LUL263"/>
      <c r="LUM263"/>
      <c r="LUN263"/>
      <c r="LUO263" s="10"/>
      <c r="LUP263" s="8"/>
      <c r="LUQ263"/>
      <c r="LUR263" s="8"/>
      <c r="LUS263"/>
      <c r="LUT263"/>
      <c r="LUU263"/>
      <c r="LUV263" s="10"/>
      <c r="LUW263" s="8"/>
      <c r="LUX263"/>
      <c r="LUY263" s="8"/>
      <c r="LUZ263"/>
      <c r="LVA263"/>
      <c r="LVB263"/>
      <c r="LVC263" s="10"/>
      <c r="LVD263" s="8"/>
      <c r="LVE263"/>
      <c r="LVF263" s="8"/>
      <c r="LVG263"/>
      <c r="LVH263"/>
      <c r="LVI263"/>
      <c r="LVJ263" s="10"/>
      <c r="LVK263" s="8"/>
      <c r="LVL263"/>
      <c r="LVM263" s="8"/>
      <c r="LVN263"/>
      <c r="LVO263"/>
      <c r="LVP263"/>
      <c r="LVQ263" s="10"/>
      <c r="LVR263" s="8"/>
      <c r="LVS263"/>
      <c r="LVT263" s="8"/>
      <c r="LVU263"/>
      <c r="LVV263"/>
      <c r="LVW263"/>
      <c r="LVX263" s="10"/>
      <c r="LVY263" s="8"/>
      <c r="LVZ263"/>
      <c r="LWA263" s="8"/>
      <c r="LWB263"/>
      <c r="LWC263"/>
      <c r="LWD263"/>
      <c r="LWE263" s="10"/>
      <c r="LWF263" s="8"/>
      <c r="LWG263"/>
      <c r="LWH263" s="8"/>
      <c r="LWI263"/>
      <c r="LWJ263"/>
      <c r="LWK263"/>
      <c r="LWL263" s="10"/>
      <c r="LWM263" s="8"/>
      <c r="LWN263"/>
      <c r="LWO263" s="8"/>
      <c r="LWP263"/>
      <c r="LWQ263"/>
      <c r="LWR263"/>
      <c r="LWS263" s="10"/>
      <c r="LWT263" s="8"/>
      <c r="LWU263"/>
      <c r="LWV263" s="8"/>
      <c r="LWW263"/>
      <c r="LWX263"/>
      <c r="LWY263"/>
      <c r="LWZ263" s="10"/>
      <c r="LXA263" s="8"/>
      <c r="LXB263"/>
      <c r="LXC263" s="8"/>
      <c r="LXD263"/>
      <c r="LXE263"/>
      <c r="LXF263"/>
      <c r="LXG263" s="10"/>
      <c r="LXH263" s="8"/>
      <c r="LXI263"/>
      <c r="LXJ263" s="8"/>
      <c r="LXK263"/>
      <c r="LXL263"/>
      <c r="LXM263"/>
      <c r="LXN263" s="10"/>
      <c r="LXO263" s="8"/>
      <c r="LXP263"/>
      <c r="LXQ263" s="8"/>
      <c r="LXR263"/>
      <c r="LXS263"/>
      <c r="LXT263"/>
      <c r="LXU263" s="10"/>
      <c r="LXV263" s="8"/>
      <c r="LXW263"/>
      <c r="LXX263" s="8"/>
      <c r="LXY263"/>
      <c r="LXZ263"/>
      <c r="LYA263"/>
      <c r="LYB263" s="10"/>
      <c r="LYC263" s="8"/>
      <c r="LYD263"/>
      <c r="LYE263" s="8"/>
      <c r="LYF263"/>
      <c r="LYG263"/>
      <c r="LYH263"/>
      <c r="LYI263" s="10"/>
      <c r="LYJ263" s="8"/>
      <c r="LYK263"/>
      <c r="LYL263" s="8"/>
      <c r="LYM263"/>
      <c r="LYN263"/>
      <c r="LYO263"/>
      <c r="LYP263" s="10"/>
      <c r="LYQ263" s="8"/>
      <c r="LYR263"/>
      <c r="LYS263" s="8"/>
      <c r="LYT263"/>
      <c r="LYU263"/>
      <c r="LYV263"/>
      <c r="LYW263" s="10"/>
      <c r="LYX263" s="8"/>
      <c r="LYY263"/>
      <c r="LYZ263" s="8"/>
      <c r="LZA263"/>
      <c r="LZB263"/>
      <c r="LZC263"/>
      <c r="LZD263" s="10"/>
      <c r="LZE263" s="8"/>
      <c r="LZF263"/>
      <c r="LZG263" s="8"/>
      <c r="LZH263"/>
      <c r="LZI263"/>
      <c r="LZJ263"/>
      <c r="LZK263" s="10"/>
      <c r="LZL263" s="8"/>
      <c r="LZM263"/>
      <c r="LZN263" s="8"/>
      <c r="LZO263"/>
      <c r="LZP263"/>
      <c r="LZQ263"/>
      <c r="LZR263" s="10"/>
      <c r="LZS263" s="8"/>
      <c r="LZT263"/>
      <c r="LZU263" s="8"/>
      <c r="LZV263"/>
      <c r="LZW263"/>
      <c r="LZX263"/>
      <c r="LZY263" s="10"/>
      <c r="LZZ263" s="8"/>
      <c r="MAA263"/>
      <c r="MAB263" s="8"/>
      <c r="MAC263"/>
      <c r="MAD263"/>
      <c r="MAE263"/>
      <c r="MAF263" s="10"/>
      <c r="MAG263" s="22"/>
      <c r="MAH263"/>
      <c r="MAI263" s="8"/>
      <c r="MAJ263"/>
      <c r="MAK263"/>
      <c r="MAL263"/>
      <c r="MAM263" s="10"/>
      <c r="MAN263" s="22"/>
      <c r="MAO263"/>
      <c r="MAP263" s="8"/>
      <c r="MAQ263"/>
      <c r="MAR263"/>
      <c r="MAS263"/>
      <c r="MAT263" s="29"/>
      <c r="MAU263" s="44"/>
      <c r="MAV263" s="8"/>
      <c r="MAW263" s="8"/>
      <c r="MAX263" s="10"/>
      <c r="MAY263" s="10"/>
      <c r="MAZ263"/>
      <c r="MBA263" s="8"/>
      <c r="MBB263"/>
      <c r="MBC263" s="8"/>
      <c r="MBD263" s="6"/>
      <c r="MBE263"/>
      <c r="MBF263"/>
      <c r="MBG263" s="10"/>
      <c r="MBH263" s="8"/>
      <c r="MBI263"/>
      <c r="MBJ263" s="8"/>
      <c r="MBK263"/>
      <c r="MBL263"/>
      <c r="MBM263"/>
      <c r="MBN263" s="10"/>
      <c r="MBO263" s="8"/>
      <c r="MBP263"/>
      <c r="MBQ263" s="8"/>
      <c r="MBR263"/>
      <c r="MBS263"/>
      <c r="MBT263"/>
      <c r="MBU263" s="10"/>
      <c r="MBV263" s="8"/>
      <c r="MBW263"/>
      <c r="MBX263" s="8"/>
      <c r="MBY263"/>
      <c r="MBZ263"/>
      <c r="MCA263"/>
      <c r="MCB263" s="10"/>
      <c r="MCC263" s="8"/>
      <c r="MCD263"/>
      <c r="MCE263" s="8"/>
      <c r="MCF263"/>
      <c r="MCG263"/>
      <c r="MCH263"/>
      <c r="MCI263" s="10"/>
      <c r="MCJ263" s="8"/>
      <c r="MCK263"/>
      <c r="MCL263" s="8"/>
      <c r="MCM263"/>
      <c r="MCN263"/>
      <c r="MCO263"/>
      <c r="MCP263" s="10"/>
      <c r="MCQ263" s="8"/>
      <c r="MCR263"/>
      <c r="MCS263" s="8"/>
      <c r="MCT263"/>
      <c r="MCU263"/>
      <c r="MCV263"/>
      <c r="MCW263" s="10"/>
      <c r="MCX263" s="8"/>
      <c r="MCY263"/>
      <c r="MCZ263" s="8"/>
      <c r="MDA263"/>
      <c r="MDB263"/>
      <c r="MDC263"/>
      <c r="MDD263" s="10"/>
      <c r="MDE263" s="8"/>
      <c r="MDF263"/>
      <c r="MDG263" s="8"/>
      <c r="MDH263"/>
      <c r="MDI263"/>
      <c r="MDJ263"/>
      <c r="MDK263" s="10"/>
      <c r="MDL263" s="8"/>
      <c r="MDM263"/>
      <c r="MDN263" s="8"/>
      <c r="MDO263"/>
      <c r="MDP263"/>
      <c r="MDQ263"/>
      <c r="MDR263" s="10"/>
      <c r="MDS263" s="8"/>
      <c r="MDT263"/>
      <c r="MDU263" s="8"/>
      <c r="MDV263"/>
      <c r="MDW263"/>
      <c r="MDX263"/>
      <c r="MDY263" s="10"/>
      <c r="MDZ263" s="8"/>
      <c r="MEA263"/>
      <c r="MEB263" s="8"/>
      <c r="MEC263"/>
      <c r="MED263"/>
      <c r="MEE263"/>
      <c r="MEF263" s="10"/>
      <c r="MEG263" s="8"/>
      <c r="MEH263"/>
      <c r="MEI263" s="8"/>
      <c r="MEJ263"/>
      <c r="MEK263"/>
      <c r="MEL263"/>
      <c r="MEM263" s="10"/>
      <c r="MEN263" s="8"/>
      <c r="MEO263"/>
      <c r="MEP263" s="8"/>
      <c r="MEQ263"/>
      <c r="MER263"/>
      <c r="MES263"/>
      <c r="MET263" s="10"/>
      <c r="MEU263" s="8"/>
      <c r="MEV263"/>
      <c r="MEW263" s="8"/>
      <c r="MEX263"/>
      <c r="MEY263"/>
      <c r="MEZ263"/>
      <c r="MFA263" s="10"/>
      <c r="MFB263" s="8"/>
      <c r="MFC263"/>
      <c r="MFD263" s="8"/>
      <c r="MFE263"/>
      <c r="MFF263"/>
      <c r="MFG263"/>
      <c r="MFH263" s="10"/>
      <c r="MFI263" s="8"/>
      <c r="MFJ263"/>
      <c r="MFK263" s="8"/>
      <c r="MFL263"/>
      <c r="MFM263"/>
      <c r="MFN263"/>
      <c r="MFO263" s="10"/>
      <c r="MFP263" s="8"/>
      <c r="MFQ263"/>
      <c r="MFR263" s="8"/>
      <c r="MFS263"/>
      <c r="MFT263"/>
      <c r="MFU263"/>
      <c r="MFV263" s="10"/>
      <c r="MFW263" s="8"/>
      <c r="MFX263"/>
      <c r="MFY263" s="8"/>
      <c r="MFZ263"/>
      <c r="MGA263"/>
      <c r="MGB263"/>
      <c r="MGC263" s="10"/>
      <c r="MGD263" s="8"/>
      <c r="MGE263"/>
      <c r="MGF263" s="8"/>
      <c r="MGG263"/>
      <c r="MGH263"/>
      <c r="MGI263"/>
      <c r="MGJ263" s="10"/>
      <c r="MGK263" s="8"/>
      <c r="MGL263"/>
      <c r="MGM263" s="8"/>
      <c r="MGN263"/>
      <c r="MGO263"/>
      <c r="MGP263"/>
      <c r="MGQ263" s="10"/>
      <c r="MGR263" s="8"/>
      <c r="MGS263"/>
      <c r="MGT263" s="8"/>
      <c r="MGU263"/>
      <c r="MGV263"/>
      <c r="MGW263"/>
      <c r="MGX263" s="10"/>
      <c r="MGY263" s="8"/>
      <c r="MGZ263"/>
      <c r="MHA263" s="8"/>
      <c r="MHB263"/>
      <c r="MHC263"/>
      <c r="MHD263"/>
      <c r="MHE263" s="10"/>
      <c r="MHF263" s="8"/>
      <c r="MHG263"/>
      <c r="MHH263" s="8"/>
      <c r="MHI263"/>
      <c r="MHJ263"/>
      <c r="MHK263"/>
      <c r="MHL263" s="10"/>
      <c r="MHM263" s="8"/>
      <c r="MHN263"/>
      <c r="MHO263" s="8"/>
      <c r="MHP263"/>
      <c r="MHQ263"/>
      <c r="MHR263"/>
      <c r="MHS263" s="10"/>
      <c r="MHT263" s="8"/>
      <c r="MHU263"/>
      <c r="MHV263" s="8"/>
      <c r="MHW263"/>
      <c r="MHX263"/>
      <c r="MHY263"/>
      <c r="MHZ263" s="10"/>
      <c r="MIA263" s="8"/>
      <c r="MIB263"/>
      <c r="MIC263" s="8"/>
      <c r="MID263"/>
      <c r="MIE263"/>
      <c r="MIF263"/>
      <c r="MIG263" s="10"/>
      <c r="MIH263" s="8"/>
      <c r="MII263"/>
      <c r="MIJ263" s="8"/>
      <c r="MIK263"/>
      <c r="MIL263"/>
      <c r="MIM263"/>
      <c r="MIN263" s="10"/>
      <c r="MIO263" s="8"/>
      <c r="MIP263"/>
      <c r="MIQ263" s="8"/>
      <c r="MIR263"/>
      <c r="MIS263"/>
      <c r="MIT263"/>
      <c r="MIU263" s="10"/>
      <c r="MIV263" s="8"/>
      <c r="MIW263"/>
      <c r="MIX263" s="8"/>
      <c r="MIY263"/>
      <c r="MIZ263"/>
      <c r="MJA263"/>
      <c r="MJB263" s="10"/>
      <c r="MJC263" s="8"/>
      <c r="MJD263"/>
      <c r="MJE263" s="8"/>
      <c r="MJF263"/>
      <c r="MJG263"/>
      <c r="MJH263"/>
      <c r="MJI263" s="10"/>
      <c r="MJJ263" s="22"/>
      <c r="MJK263"/>
      <c r="MJL263" s="8"/>
      <c r="MJM263"/>
      <c r="MJN263"/>
      <c r="MJO263"/>
      <c r="MJP263" s="10"/>
      <c r="MJQ263" s="22"/>
      <c r="MJR263"/>
      <c r="MJS263" s="8"/>
      <c r="MJT263"/>
      <c r="MJU263"/>
      <c r="MJV263"/>
      <c r="MJW263" s="29"/>
      <c r="MJX263" s="44"/>
      <c r="MJY263" s="8"/>
      <c r="MJZ263" s="8"/>
      <c r="MKA263" s="10"/>
      <c r="MKB263" s="10"/>
      <c r="MKC263"/>
      <c r="MKD263" s="8"/>
      <c r="MKE263"/>
      <c r="MKF263" s="8"/>
      <c r="MKG263" s="6"/>
      <c r="MKH263"/>
      <c r="MKI263"/>
      <c r="MKJ263" s="10"/>
      <c r="MKK263" s="8"/>
      <c r="MKL263"/>
      <c r="MKM263" s="8"/>
      <c r="MKN263"/>
      <c r="MKO263"/>
      <c r="MKP263"/>
      <c r="MKQ263" s="10"/>
      <c r="MKR263" s="8"/>
      <c r="MKS263"/>
      <c r="MKT263" s="8"/>
      <c r="MKU263"/>
      <c r="MKV263"/>
      <c r="MKW263"/>
      <c r="MKX263" s="10"/>
      <c r="MKY263" s="8"/>
      <c r="MKZ263"/>
      <c r="MLA263" s="8"/>
      <c r="MLB263"/>
      <c r="MLC263"/>
      <c r="MLD263"/>
      <c r="MLE263" s="10"/>
      <c r="MLF263" s="8"/>
      <c r="MLG263"/>
      <c r="MLH263" s="8"/>
      <c r="MLI263"/>
      <c r="MLJ263"/>
      <c r="MLK263"/>
      <c r="MLL263" s="10"/>
      <c r="MLM263" s="8"/>
      <c r="MLN263"/>
      <c r="MLO263" s="8"/>
      <c r="MLP263"/>
      <c r="MLQ263"/>
      <c r="MLR263"/>
      <c r="MLS263" s="10"/>
      <c r="MLT263" s="8"/>
      <c r="MLU263"/>
      <c r="MLV263" s="8"/>
      <c r="MLW263"/>
      <c r="MLX263"/>
      <c r="MLY263"/>
      <c r="MLZ263" s="10"/>
      <c r="MMA263" s="8"/>
      <c r="MMB263"/>
      <c r="MMC263" s="8"/>
      <c r="MMD263"/>
      <c r="MME263"/>
      <c r="MMF263"/>
      <c r="MMG263" s="10"/>
      <c r="MMH263" s="8"/>
      <c r="MMI263"/>
      <c r="MMJ263" s="8"/>
      <c r="MMK263"/>
      <c r="MML263"/>
      <c r="MMM263"/>
      <c r="MMN263" s="10"/>
      <c r="MMO263" s="8"/>
      <c r="MMP263"/>
      <c r="MMQ263" s="8"/>
      <c r="MMR263"/>
      <c r="MMS263"/>
      <c r="MMT263"/>
      <c r="MMU263" s="10"/>
      <c r="MMV263" s="8"/>
      <c r="MMW263"/>
      <c r="MMX263" s="8"/>
      <c r="MMY263"/>
      <c r="MMZ263"/>
      <c r="MNA263"/>
      <c r="MNB263" s="10"/>
      <c r="MNC263" s="8"/>
      <c r="MND263"/>
      <c r="MNE263" s="8"/>
      <c r="MNF263"/>
      <c r="MNG263"/>
      <c r="MNH263"/>
      <c r="MNI263" s="10"/>
      <c r="MNJ263" s="8"/>
      <c r="MNK263"/>
      <c r="MNL263" s="8"/>
      <c r="MNM263"/>
      <c r="MNN263"/>
      <c r="MNO263"/>
      <c r="MNP263" s="10"/>
      <c r="MNQ263" s="8"/>
      <c r="MNR263"/>
      <c r="MNS263" s="8"/>
      <c r="MNT263"/>
      <c r="MNU263"/>
      <c r="MNV263"/>
      <c r="MNW263" s="10"/>
      <c r="MNX263" s="8"/>
      <c r="MNY263"/>
      <c r="MNZ263" s="8"/>
      <c r="MOA263"/>
      <c r="MOB263"/>
      <c r="MOC263"/>
      <c r="MOD263" s="10"/>
      <c r="MOE263" s="8"/>
      <c r="MOF263"/>
      <c r="MOG263" s="8"/>
      <c r="MOH263"/>
      <c r="MOI263"/>
      <c r="MOJ263"/>
      <c r="MOK263" s="10"/>
      <c r="MOL263" s="8"/>
      <c r="MOM263"/>
      <c r="MON263" s="8"/>
      <c r="MOO263"/>
      <c r="MOP263"/>
      <c r="MOQ263"/>
      <c r="MOR263" s="10"/>
      <c r="MOS263" s="8"/>
      <c r="MOT263"/>
      <c r="MOU263" s="8"/>
      <c r="MOV263"/>
      <c r="MOW263"/>
      <c r="MOX263"/>
      <c r="MOY263" s="10"/>
      <c r="MOZ263" s="8"/>
      <c r="MPA263"/>
      <c r="MPB263" s="8"/>
      <c r="MPC263"/>
      <c r="MPD263"/>
      <c r="MPE263"/>
      <c r="MPF263" s="10"/>
      <c r="MPG263" s="8"/>
      <c r="MPH263"/>
      <c r="MPI263" s="8"/>
      <c r="MPJ263"/>
      <c r="MPK263"/>
      <c r="MPL263"/>
      <c r="MPM263" s="10"/>
      <c r="MPN263" s="8"/>
      <c r="MPO263"/>
      <c r="MPP263" s="8"/>
      <c r="MPQ263"/>
      <c r="MPR263"/>
      <c r="MPS263"/>
      <c r="MPT263" s="10"/>
      <c r="MPU263" s="8"/>
      <c r="MPV263"/>
      <c r="MPW263" s="8"/>
      <c r="MPX263"/>
      <c r="MPY263"/>
      <c r="MPZ263"/>
      <c r="MQA263" s="10"/>
      <c r="MQB263" s="8"/>
      <c r="MQC263"/>
      <c r="MQD263" s="8"/>
      <c r="MQE263"/>
      <c r="MQF263"/>
      <c r="MQG263"/>
      <c r="MQH263" s="10"/>
      <c r="MQI263" s="8"/>
      <c r="MQJ263"/>
      <c r="MQK263" s="8"/>
      <c r="MQL263"/>
      <c r="MQM263"/>
      <c r="MQN263"/>
      <c r="MQO263" s="10"/>
      <c r="MQP263" s="8"/>
      <c r="MQQ263"/>
      <c r="MQR263" s="8"/>
      <c r="MQS263"/>
      <c r="MQT263"/>
      <c r="MQU263"/>
      <c r="MQV263" s="10"/>
      <c r="MQW263" s="8"/>
      <c r="MQX263"/>
      <c r="MQY263" s="8"/>
      <c r="MQZ263"/>
      <c r="MRA263"/>
      <c r="MRB263"/>
      <c r="MRC263" s="10"/>
      <c r="MRD263" s="8"/>
      <c r="MRE263"/>
      <c r="MRF263" s="8"/>
      <c r="MRG263"/>
      <c r="MRH263"/>
      <c r="MRI263"/>
      <c r="MRJ263" s="10"/>
      <c r="MRK263" s="8"/>
      <c r="MRL263"/>
      <c r="MRM263" s="8"/>
      <c r="MRN263"/>
      <c r="MRO263"/>
      <c r="MRP263"/>
      <c r="MRQ263" s="10"/>
      <c r="MRR263" s="8"/>
      <c r="MRS263"/>
      <c r="MRT263" s="8"/>
      <c r="MRU263"/>
      <c r="MRV263"/>
      <c r="MRW263"/>
      <c r="MRX263" s="10"/>
      <c r="MRY263" s="8"/>
      <c r="MRZ263"/>
      <c r="MSA263" s="8"/>
      <c r="MSB263"/>
      <c r="MSC263"/>
      <c r="MSD263"/>
      <c r="MSE263" s="10"/>
      <c r="MSF263" s="8"/>
      <c r="MSG263"/>
      <c r="MSH263" s="8"/>
      <c r="MSI263"/>
      <c r="MSJ263"/>
      <c r="MSK263"/>
      <c r="MSL263" s="10"/>
      <c r="MSM263" s="22"/>
      <c r="MSN263"/>
      <c r="MSO263" s="8"/>
      <c r="MSP263"/>
      <c r="MSQ263"/>
      <c r="MSR263"/>
      <c r="MSS263" s="10"/>
      <c r="MST263" s="22"/>
      <c r="MSU263"/>
      <c r="MSV263" s="8"/>
      <c r="MSW263"/>
      <c r="MSX263"/>
      <c r="MSY263"/>
      <c r="MSZ263" s="29"/>
      <c r="MTA263" s="44"/>
      <c r="MTB263" s="8"/>
      <c r="MTC263" s="8"/>
      <c r="MTD263" s="10"/>
      <c r="MTE263" s="10"/>
      <c r="MTF263"/>
      <c r="MTG263" s="8"/>
      <c r="MTH263"/>
      <c r="MTI263" s="8"/>
      <c r="MTJ263" s="6"/>
      <c r="MTK263"/>
      <c r="MTL263"/>
      <c r="MTM263" s="10"/>
      <c r="MTN263" s="8"/>
      <c r="MTO263"/>
      <c r="MTP263" s="8"/>
      <c r="MTQ263"/>
      <c r="MTR263"/>
      <c r="MTS263"/>
      <c r="MTT263" s="10"/>
      <c r="MTU263" s="8"/>
      <c r="MTV263"/>
      <c r="MTW263" s="8"/>
      <c r="MTX263"/>
      <c r="MTY263"/>
      <c r="MTZ263"/>
      <c r="MUA263" s="10"/>
      <c r="MUB263" s="8"/>
      <c r="MUC263"/>
      <c r="MUD263" s="8"/>
      <c r="MUE263"/>
      <c r="MUF263"/>
      <c r="MUG263"/>
      <c r="MUH263" s="10"/>
      <c r="MUI263" s="8"/>
      <c r="MUJ263"/>
      <c r="MUK263" s="8"/>
      <c r="MUL263"/>
      <c r="MUM263"/>
      <c r="MUN263"/>
      <c r="MUO263" s="10"/>
      <c r="MUP263" s="8"/>
      <c r="MUQ263"/>
      <c r="MUR263" s="8"/>
      <c r="MUS263"/>
      <c r="MUT263"/>
      <c r="MUU263"/>
      <c r="MUV263" s="10"/>
      <c r="MUW263" s="8"/>
      <c r="MUX263"/>
      <c r="MUY263" s="8"/>
      <c r="MUZ263"/>
      <c r="MVA263"/>
      <c r="MVB263"/>
      <c r="MVC263" s="10"/>
      <c r="MVD263" s="8"/>
      <c r="MVE263"/>
      <c r="MVF263" s="8"/>
      <c r="MVG263"/>
      <c r="MVH263"/>
      <c r="MVI263"/>
      <c r="MVJ263" s="10"/>
      <c r="MVK263" s="8"/>
      <c r="MVL263"/>
      <c r="MVM263" s="8"/>
      <c r="MVN263"/>
      <c r="MVO263"/>
      <c r="MVP263"/>
      <c r="MVQ263" s="10"/>
      <c r="MVR263" s="8"/>
      <c r="MVS263"/>
      <c r="MVT263" s="8"/>
      <c r="MVU263"/>
      <c r="MVV263"/>
      <c r="MVW263"/>
      <c r="MVX263" s="10"/>
      <c r="MVY263" s="8"/>
      <c r="MVZ263"/>
      <c r="MWA263" s="8"/>
      <c r="MWB263"/>
      <c r="MWC263"/>
      <c r="MWD263"/>
      <c r="MWE263" s="10"/>
      <c r="MWF263" s="8"/>
      <c r="MWG263"/>
      <c r="MWH263" s="8"/>
      <c r="MWI263"/>
      <c r="MWJ263"/>
      <c r="MWK263"/>
      <c r="MWL263" s="10"/>
      <c r="MWM263" s="8"/>
      <c r="MWN263"/>
      <c r="MWO263" s="8"/>
      <c r="MWP263"/>
      <c r="MWQ263"/>
      <c r="MWR263"/>
      <c r="MWS263" s="10"/>
      <c r="MWT263" s="8"/>
      <c r="MWU263"/>
      <c r="MWV263" s="8"/>
      <c r="MWW263"/>
      <c r="MWX263"/>
      <c r="MWY263"/>
      <c r="MWZ263" s="10"/>
      <c r="MXA263" s="8"/>
      <c r="MXB263"/>
      <c r="MXC263" s="8"/>
      <c r="MXD263"/>
      <c r="MXE263"/>
      <c r="MXF263"/>
      <c r="MXG263" s="10"/>
      <c r="MXH263" s="8"/>
      <c r="MXI263"/>
      <c r="MXJ263" s="8"/>
      <c r="MXK263"/>
      <c r="MXL263"/>
      <c r="MXM263"/>
      <c r="MXN263" s="10"/>
      <c r="MXO263" s="8"/>
      <c r="MXP263"/>
      <c r="MXQ263" s="8"/>
      <c r="MXR263"/>
      <c r="MXS263"/>
      <c r="MXT263"/>
      <c r="MXU263" s="10"/>
      <c r="MXV263" s="8"/>
      <c r="MXW263"/>
      <c r="MXX263" s="8"/>
      <c r="MXY263"/>
      <c r="MXZ263"/>
      <c r="MYA263"/>
      <c r="MYB263" s="10"/>
      <c r="MYC263" s="8"/>
      <c r="MYD263"/>
      <c r="MYE263" s="8"/>
      <c r="MYF263"/>
      <c r="MYG263"/>
      <c r="MYH263"/>
      <c r="MYI263" s="10"/>
      <c r="MYJ263" s="8"/>
      <c r="MYK263"/>
      <c r="MYL263" s="8"/>
      <c r="MYM263"/>
      <c r="MYN263"/>
      <c r="MYO263"/>
      <c r="MYP263" s="10"/>
      <c r="MYQ263" s="8"/>
      <c r="MYR263"/>
      <c r="MYS263" s="8"/>
      <c r="MYT263"/>
      <c r="MYU263"/>
      <c r="MYV263"/>
      <c r="MYW263" s="10"/>
      <c r="MYX263" s="8"/>
      <c r="MYY263"/>
      <c r="MYZ263" s="8"/>
      <c r="MZA263"/>
      <c r="MZB263"/>
      <c r="MZC263"/>
      <c r="MZD263" s="10"/>
      <c r="MZE263" s="8"/>
      <c r="MZF263"/>
      <c r="MZG263" s="8"/>
      <c r="MZH263"/>
      <c r="MZI263"/>
      <c r="MZJ263"/>
      <c r="MZK263" s="10"/>
      <c r="MZL263" s="8"/>
      <c r="MZM263"/>
      <c r="MZN263" s="8"/>
      <c r="MZO263"/>
      <c r="MZP263"/>
      <c r="MZQ263"/>
      <c r="MZR263" s="10"/>
      <c r="MZS263" s="8"/>
      <c r="MZT263"/>
      <c r="MZU263" s="8"/>
      <c r="MZV263"/>
      <c r="MZW263"/>
      <c r="MZX263"/>
      <c r="MZY263" s="10"/>
      <c r="MZZ263" s="8"/>
      <c r="NAA263"/>
      <c r="NAB263" s="8"/>
      <c r="NAC263"/>
      <c r="NAD263"/>
      <c r="NAE263"/>
      <c r="NAF263" s="10"/>
      <c r="NAG263" s="8"/>
      <c r="NAH263"/>
      <c r="NAI263" s="8"/>
      <c r="NAJ263"/>
      <c r="NAK263"/>
      <c r="NAL263"/>
      <c r="NAM263" s="10"/>
      <c r="NAN263" s="8"/>
      <c r="NAO263"/>
      <c r="NAP263" s="8"/>
      <c r="NAQ263"/>
      <c r="NAR263"/>
      <c r="NAS263"/>
      <c r="NAT263" s="10"/>
      <c r="NAU263" s="8"/>
      <c r="NAV263"/>
      <c r="NAW263" s="8"/>
      <c r="NAX263"/>
      <c r="NAY263"/>
      <c r="NAZ263"/>
      <c r="NBA263" s="10"/>
      <c r="NBB263" s="8"/>
      <c r="NBC263"/>
      <c r="NBD263" s="8"/>
      <c r="NBE263"/>
      <c r="NBF263"/>
      <c r="NBG263"/>
      <c r="NBH263" s="10"/>
      <c r="NBI263" s="8"/>
      <c r="NBJ263"/>
      <c r="NBK263" s="8"/>
      <c r="NBL263"/>
      <c r="NBM263"/>
      <c r="NBN263"/>
      <c r="NBO263" s="10"/>
      <c r="NBP263" s="22"/>
      <c r="NBQ263"/>
      <c r="NBR263" s="8"/>
      <c r="NBS263"/>
      <c r="NBT263"/>
      <c r="NBU263"/>
      <c r="NBV263" s="10"/>
      <c r="NBW263" s="22"/>
      <c r="NBX263"/>
      <c r="NBY263" s="8"/>
      <c r="NBZ263"/>
      <c r="NCA263"/>
      <c r="NCB263"/>
      <c r="NCC263" s="29"/>
      <c r="NCD263" s="44"/>
      <c r="NCE263" s="8"/>
      <c r="NCF263" s="8"/>
      <c r="NCG263" s="10"/>
      <c r="NCH263" s="10"/>
      <c r="NCI263"/>
      <c r="NCJ263" s="8"/>
      <c r="NCK263"/>
      <c r="NCL263" s="8"/>
      <c r="NCM263" s="6"/>
      <c r="NCN263"/>
      <c r="NCO263"/>
      <c r="NCP263" s="10"/>
      <c r="NCQ263" s="8"/>
      <c r="NCR263"/>
      <c r="NCS263" s="8"/>
      <c r="NCT263"/>
      <c r="NCU263"/>
      <c r="NCV263"/>
      <c r="NCW263" s="10"/>
      <c r="NCX263" s="8"/>
      <c r="NCY263"/>
      <c r="NCZ263" s="8"/>
      <c r="NDA263"/>
      <c r="NDB263"/>
      <c r="NDC263"/>
      <c r="NDD263" s="10"/>
      <c r="NDE263" s="8"/>
      <c r="NDF263"/>
      <c r="NDG263" s="8"/>
      <c r="NDH263"/>
      <c r="NDI263"/>
      <c r="NDJ263"/>
      <c r="NDK263" s="10"/>
      <c r="NDL263" s="8"/>
      <c r="NDM263"/>
      <c r="NDN263" s="8"/>
      <c r="NDO263"/>
      <c r="NDP263"/>
      <c r="NDQ263"/>
      <c r="NDR263" s="10"/>
      <c r="NDS263" s="8"/>
      <c r="NDT263"/>
      <c r="NDU263" s="8"/>
      <c r="NDV263"/>
      <c r="NDW263"/>
      <c r="NDX263"/>
      <c r="NDY263" s="10"/>
      <c r="NDZ263" s="8"/>
      <c r="NEA263"/>
      <c r="NEB263" s="8"/>
      <c r="NEC263"/>
      <c r="NED263"/>
      <c r="NEE263"/>
      <c r="NEF263" s="10"/>
      <c r="NEG263" s="8"/>
      <c r="NEH263"/>
      <c r="NEI263" s="8"/>
      <c r="NEJ263"/>
      <c r="NEK263"/>
      <c r="NEL263"/>
      <c r="NEM263" s="10"/>
      <c r="NEN263" s="8"/>
      <c r="NEO263"/>
      <c r="NEP263" s="8"/>
      <c r="NEQ263"/>
      <c r="NER263"/>
      <c r="NES263"/>
      <c r="NET263" s="10"/>
      <c r="NEU263" s="8"/>
      <c r="NEV263"/>
      <c r="NEW263" s="8"/>
      <c r="NEX263"/>
      <c r="NEY263"/>
      <c r="NEZ263"/>
      <c r="NFA263" s="10"/>
      <c r="NFB263" s="8"/>
      <c r="NFC263"/>
      <c r="NFD263" s="8"/>
      <c r="NFE263"/>
      <c r="NFF263"/>
      <c r="NFG263"/>
      <c r="NFH263" s="10"/>
      <c r="NFI263" s="8"/>
      <c r="NFJ263"/>
      <c r="NFK263" s="8"/>
      <c r="NFL263"/>
      <c r="NFM263"/>
      <c r="NFN263"/>
      <c r="NFO263" s="10"/>
      <c r="NFP263" s="8"/>
      <c r="NFQ263"/>
      <c r="NFR263" s="8"/>
      <c r="NFS263"/>
      <c r="NFT263"/>
      <c r="NFU263"/>
      <c r="NFV263" s="10"/>
      <c r="NFW263" s="8"/>
      <c r="NFX263"/>
      <c r="NFY263" s="8"/>
      <c r="NFZ263"/>
      <c r="NGA263"/>
      <c r="NGB263"/>
      <c r="NGC263" s="10"/>
      <c r="NGD263" s="8"/>
      <c r="NGE263"/>
      <c r="NGF263" s="8"/>
      <c r="NGG263"/>
      <c r="NGH263"/>
      <c r="NGI263"/>
      <c r="NGJ263" s="10"/>
      <c r="NGK263" s="8"/>
      <c r="NGL263"/>
      <c r="NGM263" s="8"/>
      <c r="NGN263"/>
      <c r="NGO263"/>
      <c r="NGP263"/>
      <c r="NGQ263" s="10"/>
      <c r="NGR263" s="8"/>
      <c r="NGS263"/>
      <c r="NGT263" s="8"/>
      <c r="NGU263"/>
      <c r="NGV263"/>
      <c r="NGW263"/>
      <c r="NGX263" s="10"/>
      <c r="NGY263" s="8"/>
      <c r="NGZ263"/>
      <c r="NHA263" s="8"/>
      <c r="NHB263"/>
      <c r="NHC263"/>
      <c r="NHD263"/>
      <c r="NHE263" s="10"/>
      <c r="NHF263" s="8"/>
      <c r="NHG263"/>
      <c r="NHH263" s="8"/>
      <c r="NHI263"/>
      <c r="NHJ263"/>
      <c r="NHK263"/>
      <c r="NHL263" s="10"/>
      <c r="NHM263" s="8"/>
      <c r="NHN263"/>
      <c r="NHO263" s="8"/>
      <c r="NHP263"/>
      <c r="NHQ263"/>
      <c r="NHR263"/>
      <c r="NHS263" s="10"/>
      <c r="NHT263" s="8"/>
      <c r="NHU263"/>
      <c r="NHV263" s="8"/>
      <c r="NHW263"/>
      <c r="NHX263"/>
      <c r="NHY263"/>
      <c r="NHZ263" s="10"/>
      <c r="NIA263" s="8"/>
      <c r="NIB263"/>
      <c r="NIC263" s="8"/>
      <c r="NID263"/>
      <c r="NIE263"/>
      <c r="NIF263"/>
      <c r="NIG263" s="10"/>
      <c r="NIH263" s="8"/>
      <c r="NII263"/>
      <c r="NIJ263" s="8"/>
      <c r="NIK263"/>
      <c r="NIL263"/>
      <c r="NIM263"/>
      <c r="NIN263" s="10"/>
      <c r="NIO263" s="8"/>
      <c r="NIP263"/>
      <c r="NIQ263" s="8"/>
      <c r="NIR263"/>
      <c r="NIS263"/>
      <c r="NIT263"/>
      <c r="NIU263" s="10"/>
      <c r="NIV263" s="8"/>
      <c r="NIW263"/>
      <c r="NIX263" s="8"/>
      <c r="NIY263"/>
      <c r="NIZ263"/>
      <c r="NJA263"/>
      <c r="NJB263" s="10"/>
      <c r="NJC263" s="8"/>
      <c r="NJD263"/>
      <c r="NJE263" s="8"/>
      <c r="NJF263"/>
      <c r="NJG263"/>
      <c r="NJH263"/>
      <c r="NJI263" s="10"/>
      <c r="NJJ263" s="8"/>
      <c r="NJK263"/>
      <c r="NJL263" s="8"/>
      <c r="NJM263"/>
      <c r="NJN263"/>
      <c r="NJO263"/>
      <c r="NJP263" s="10"/>
      <c r="NJQ263" s="8"/>
      <c r="NJR263"/>
      <c r="NJS263" s="8"/>
      <c r="NJT263"/>
      <c r="NJU263"/>
      <c r="NJV263"/>
      <c r="NJW263" s="10"/>
      <c r="NJX263" s="8"/>
      <c r="NJY263"/>
      <c r="NJZ263" s="8"/>
      <c r="NKA263"/>
      <c r="NKB263"/>
      <c r="NKC263"/>
      <c r="NKD263" s="10"/>
      <c r="NKE263" s="8"/>
      <c r="NKF263"/>
      <c r="NKG263" s="8"/>
      <c r="NKH263"/>
      <c r="NKI263"/>
      <c r="NKJ263"/>
      <c r="NKK263" s="10"/>
      <c r="NKL263" s="8"/>
      <c r="NKM263"/>
      <c r="NKN263" s="8"/>
      <c r="NKO263"/>
      <c r="NKP263"/>
      <c r="NKQ263"/>
      <c r="NKR263" s="10"/>
      <c r="NKS263" s="22"/>
      <c r="NKT263"/>
      <c r="NKU263" s="8"/>
      <c r="NKV263"/>
      <c r="NKW263"/>
      <c r="NKX263"/>
      <c r="NKY263" s="10"/>
      <c r="NKZ263" s="22"/>
      <c r="NLA263"/>
      <c r="NLB263" s="8"/>
      <c r="NLC263"/>
      <c r="NLD263"/>
      <c r="NLE263"/>
      <c r="NLF263" s="29"/>
      <c r="NLG263" s="44"/>
      <c r="NLH263" s="8"/>
      <c r="NLI263" s="8"/>
      <c r="NLJ263" s="10"/>
      <c r="NLK263" s="10"/>
      <c r="NLL263"/>
      <c r="NLM263" s="8"/>
      <c r="NLN263"/>
      <c r="NLO263" s="8"/>
      <c r="NLP263" s="6"/>
      <c r="NLQ263"/>
      <c r="NLR263"/>
      <c r="NLS263" s="10"/>
      <c r="NLT263" s="8"/>
      <c r="NLU263"/>
      <c r="NLV263" s="8"/>
      <c r="NLW263"/>
      <c r="NLX263"/>
      <c r="NLY263"/>
      <c r="NLZ263" s="10"/>
      <c r="NMA263" s="8"/>
      <c r="NMB263"/>
      <c r="NMC263" s="8"/>
      <c r="NMD263"/>
      <c r="NME263"/>
      <c r="NMF263"/>
      <c r="NMG263" s="10"/>
      <c r="NMH263" s="8"/>
      <c r="NMI263"/>
      <c r="NMJ263" s="8"/>
      <c r="NMK263"/>
      <c r="NML263"/>
      <c r="NMM263"/>
      <c r="NMN263" s="10"/>
      <c r="NMO263" s="8"/>
      <c r="NMP263"/>
      <c r="NMQ263" s="8"/>
      <c r="NMR263"/>
      <c r="NMS263"/>
      <c r="NMT263"/>
      <c r="NMU263" s="10"/>
      <c r="NMV263" s="8"/>
      <c r="NMW263"/>
      <c r="NMX263" s="8"/>
      <c r="NMY263"/>
      <c r="NMZ263"/>
      <c r="NNA263"/>
      <c r="NNB263" s="10"/>
      <c r="NNC263" s="8"/>
      <c r="NND263"/>
      <c r="NNE263" s="8"/>
      <c r="NNF263"/>
      <c r="NNG263"/>
      <c r="NNH263"/>
      <c r="NNI263" s="10"/>
      <c r="NNJ263" s="8"/>
      <c r="NNK263"/>
      <c r="NNL263" s="8"/>
      <c r="NNM263"/>
      <c r="NNN263"/>
      <c r="NNO263"/>
      <c r="NNP263" s="10"/>
      <c r="NNQ263" s="8"/>
      <c r="NNR263"/>
      <c r="NNS263" s="8"/>
      <c r="NNT263"/>
      <c r="NNU263"/>
      <c r="NNV263"/>
      <c r="NNW263" s="10"/>
      <c r="NNX263" s="8"/>
      <c r="NNY263"/>
      <c r="NNZ263" s="8"/>
      <c r="NOA263"/>
      <c r="NOB263"/>
      <c r="NOC263"/>
      <c r="NOD263" s="10"/>
      <c r="NOE263" s="8"/>
      <c r="NOF263"/>
      <c r="NOG263" s="8"/>
      <c r="NOH263"/>
      <c r="NOI263"/>
      <c r="NOJ263"/>
      <c r="NOK263" s="10"/>
      <c r="NOL263" s="8"/>
      <c r="NOM263"/>
      <c r="NON263" s="8"/>
      <c r="NOO263"/>
      <c r="NOP263"/>
      <c r="NOQ263"/>
      <c r="NOR263" s="10"/>
      <c r="NOS263" s="8"/>
      <c r="NOT263"/>
      <c r="NOU263" s="8"/>
      <c r="NOV263"/>
      <c r="NOW263"/>
      <c r="NOX263"/>
      <c r="NOY263" s="10"/>
      <c r="NOZ263" s="8"/>
      <c r="NPA263"/>
      <c r="NPB263" s="8"/>
      <c r="NPC263"/>
      <c r="NPD263"/>
      <c r="NPE263"/>
      <c r="NPF263" s="10"/>
      <c r="NPG263" s="8"/>
      <c r="NPH263"/>
      <c r="NPI263" s="8"/>
      <c r="NPJ263"/>
      <c r="NPK263"/>
      <c r="NPL263"/>
      <c r="NPM263" s="10"/>
      <c r="NPN263" s="8"/>
      <c r="NPO263"/>
      <c r="NPP263" s="8"/>
      <c r="NPQ263"/>
      <c r="NPR263"/>
      <c r="NPS263"/>
      <c r="NPT263" s="10"/>
      <c r="NPU263" s="8"/>
      <c r="NPV263"/>
      <c r="NPW263" s="8"/>
      <c r="NPX263"/>
      <c r="NPY263"/>
      <c r="NPZ263"/>
      <c r="NQA263" s="10"/>
      <c r="NQB263" s="8"/>
      <c r="NQC263"/>
      <c r="NQD263" s="8"/>
      <c r="NQE263"/>
      <c r="NQF263"/>
      <c r="NQG263"/>
      <c r="NQH263" s="10"/>
      <c r="NQI263" s="8"/>
      <c r="NQJ263"/>
      <c r="NQK263" s="8"/>
      <c r="NQL263"/>
      <c r="NQM263"/>
      <c r="NQN263"/>
      <c r="NQO263" s="10"/>
      <c r="NQP263" s="8"/>
      <c r="NQQ263"/>
      <c r="NQR263" s="8"/>
      <c r="NQS263"/>
      <c r="NQT263"/>
      <c r="NQU263"/>
      <c r="NQV263" s="10"/>
      <c r="NQW263" s="8"/>
      <c r="NQX263"/>
      <c r="NQY263" s="8"/>
      <c r="NQZ263"/>
      <c r="NRA263"/>
      <c r="NRB263"/>
      <c r="NRC263" s="10"/>
      <c r="NRD263" s="8"/>
      <c r="NRE263"/>
      <c r="NRF263" s="8"/>
      <c r="NRG263"/>
      <c r="NRH263"/>
      <c r="NRI263"/>
      <c r="NRJ263" s="10"/>
      <c r="NRK263" s="8"/>
      <c r="NRL263"/>
      <c r="NRM263" s="8"/>
      <c r="NRN263"/>
      <c r="NRO263"/>
      <c r="NRP263"/>
      <c r="NRQ263" s="10"/>
      <c r="NRR263" s="8"/>
      <c r="NRS263"/>
      <c r="NRT263" s="8"/>
      <c r="NRU263"/>
      <c r="NRV263"/>
      <c r="NRW263"/>
      <c r="NRX263" s="10"/>
      <c r="NRY263" s="8"/>
      <c r="NRZ263"/>
      <c r="NSA263" s="8"/>
      <c r="NSB263"/>
      <c r="NSC263"/>
      <c r="NSD263"/>
      <c r="NSE263" s="10"/>
      <c r="NSF263" s="8"/>
      <c r="NSG263"/>
      <c r="NSH263" s="8"/>
      <c r="NSI263"/>
      <c r="NSJ263"/>
      <c r="NSK263"/>
      <c r="NSL263" s="10"/>
      <c r="NSM263" s="8"/>
      <c r="NSN263"/>
      <c r="NSO263" s="8"/>
      <c r="NSP263"/>
      <c r="NSQ263"/>
      <c r="NSR263"/>
      <c r="NSS263" s="10"/>
      <c r="NST263" s="8"/>
      <c r="NSU263"/>
      <c r="NSV263" s="8"/>
      <c r="NSW263"/>
      <c r="NSX263"/>
      <c r="NSY263"/>
      <c r="NSZ263" s="10"/>
      <c r="NTA263" s="8"/>
      <c r="NTB263"/>
      <c r="NTC263" s="8"/>
      <c r="NTD263"/>
      <c r="NTE263"/>
      <c r="NTF263"/>
      <c r="NTG263" s="10"/>
      <c r="NTH263" s="8"/>
      <c r="NTI263"/>
      <c r="NTJ263" s="8"/>
      <c r="NTK263"/>
      <c r="NTL263"/>
      <c r="NTM263"/>
      <c r="NTN263" s="10"/>
      <c r="NTO263" s="8"/>
      <c r="NTP263"/>
      <c r="NTQ263" s="8"/>
      <c r="NTR263"/>
      <c r="NTS263"/>
      <c r="NTT263"/>
      <c r="NTU263" s="10"/>
      <c r="NTV263" s="22"/>
      <c r="NTW263"/>
      <c r="NTX263" s="8"/>
      <c r="NTY263"/>
      <c r="NTZ263"/>
      <c r="NUA263"/>
      <c r="NUB263" s="10"/>
      <c r="NUC263" s="22"/>
      <c r="NUD263"/>
      <c r="NUE263" s="8"/>
      <c r="NUF263"/>
      <c r="NUG263"/>
      <c r="NUH263"/>
      <c r="NUI263" s="29"/>
      <c r="NUJ263" s="44"/>
      <c r="NUK263" s="8"/>
      <c r="NUL263" s="8"/>
      <c r="NUM263" s="10"/>
      <c r="NUN263" s="10"/>
      <c r="NUO263"/>
      <c r="NUP263" s="8"/>
      <c r="NUQ263"/>
      <c r="NUR263" s="8"/>
      <c r="NUS263" s="6"/>
      <c r="NUT263"/>
      <c r="NUU263"/>
      <c r="NUV263" s="10"/>
      <c r="NUW263" s="8"/>
      <c r="NUX263"/>
      <c r="NUY263" s="8"/>
      <c r="NUZ263"/>
      <c r="NVA263"/>
      <c r="NVB263"/>
      <c r="NVC263" s="10"/>
      <c r="NVD263" s="8"/>
      <c r="NVE263"/>
      <c r="NVF263" s="8"/>
      <c r="NVG263"/>
      <c r="NVH263"/>
      <c r="NVI263"/>
      <c r="NVJ263" s="10"/>
      <c r="NVK263" s="8"/>
      <c r="NVL263"/>
      <c r="NVM263" s="8"/>
      <c r="NVN263"/>
      <c r="NVO263"/>
      <c r="NVP263"/>
      <c r="NVQ263" s="10"/>
      <c r="NVR263" s="8"/>
      <c r="NVS263"/>
      <c r="NVT263" s="8"/>
      <c r="NVU263"/>
      <c r="NVV263"/>
      <c r="NVW263"/>
      <c r="NVX263" s="10"/>
      <c r="NVY263" s="8"/>
      <c r="NVZ263"/>
      <c r="NWA263" s="8"/>
      <c r="NWB263"/>
      <c r="NWC263"/>
      <c r="NWD263"/>
      <c r="NWE263" s="10"/>
      <c r="NWF263" s="8"/>
      <c r="NWG263"/>
      <c r="NWH263" s="8"/>
      <c r="NWI263"/>
      <c r="NWJ263"/>
      <c r="NWK263"/>
      <c r="NWL263" s="10"/>
      <c r="NWM263" s="8"/>
      <c r="NWN263"/>
      <c r="NWO263" s="8"/>
      <c r="NWP263"/>
      <c r="NWQ263"/>
      <c r="NWR263"/>
      <c r="NWS263" s="10"/>
      <c r="NWT263" s="8"/>
      <c r="NWU263"/>
      <c r="NWV263" s="8"/>
      <c r="NWW263"/>
      <c r="NWX263"/>
      <c r="NWY263"/>
      <c r="NWZ263" s="10"/>
      <c r="NXA263" s="8"/>
      <c r="NXB263"/>
      <c r="NXC263" s="8"/>
      <c r="NXD263"/>
      <c r="NXE263"/>
      <c r="NXF263"/>
      <c r="NXG263" s="10"/>
      <c r="NXH263" s="8"/>
      <c r="NXI263"/>
      <c r="NXJ263" s="8"/>
      <c r="NXK263"/>
      <c r="NXL263"/>
      <c r="NXM263"/>
      <c r="NXN263" s="10"/>
      <c r="NXO263" s="8"/>
      <c r="NXP263"/>
      <c r="NXQ263" s="8"/>
      <c r="NXR263"/>
      <c r="NXS263"/>
      <c r="NXT263"/>
      <c r="NXU263" s="10"/>
      <c r="NXV263" s="8"/>
      <c r="NXW263"/>
      <c r="NXX263" s="8"/>
      <c r="NXY263"/>
      <c r="NXZ263"/>
      <c r="NYA263"/>
      <c r="NYB263" s="10"/>
      <c r="NYC263" s="8"/>
      <c r="NYD263"/>
      <c r="NYE263" s="8"/>
      <c r="NYF263"/>
      <c r="NYG263"/>
      <c r="NYH263"/>
      <c r="NYI263" s="10"/>
      <c r="NYJ263" s="8"/>
      <c r="NYK263"/>
      <c r="NYL263" s="8"/>
      <c r="NYM263"/>
      <c r="NYN263"/>
      <c r="NYO263"/>
      <c r="NYP263" s="10"/>
      <c r="NYQ263" s="8"/>
      <c r="NYR263"/>
      <c r="NYS263" s="8"/>
      <c r="NYT263"/>
      <c r="NYU263"/>
      <c r="NYV263"/>
      <c r="NYW263" s="10"/>
      <c r="NYX263" s="8"/>
      <c r="NYY263"/>
      <c r="NYZ263" s="8"/>
      <c r="NZA263"/>
      <c r="NZB263"/>
      <c r="NZC263"/>
      <c r="NZD263" s="10"/>
      <c r="NZE263" s="8"/>
      <c r="NZF263"/>
      <c r="NZG263" s="8"/>
      <c r="NZH263"/>
      <c r="NZI263"/>
      <c r="NZJ263"/>
      <c r="NZK263" s="10"/>
      <c r="NZL263" s="8"/>
      <c r="NZM263"/>
      <c r="NZN263" s="8"/>
      <c r="NZO263"/>
      <c r="NZP263"/>
      <c r="NZQ263"/>
      <c r="NZR263" s="10"/>
      <c r="NZS263" s="8"/>
      <c r="NZT263"/>
      <c r="NZU263" s="8"/>
      <c r="NZV263"/>
      <c r="NZW263"/>
      <c r="NZX263"/>
      <c r="NZY263" s="10"/>
      <c r="NZZ263" s="8"/>
      <c r="OAA263"/>
      <c r="OAB263" s="8"/>
      <c r="OAC263"/>
      <c r="OAD263"/>
      <c r="OAE263"/>
      <c r="OAF263" s="10"/>
      <c r="OAG263" s="8"/>
      <c r="OAH263"/>
      <c r="OAI263" s="8"/>
      <c r="OAJ263"/>
      <c r="OAK263"/>
      <c r="OAL263"/>
      <c r="OAM263" s="10"/>
      <c r="OAN263" s="8"/>
      <c r="OAO263"/>
      <c r="OAP263" s="8"/>
      <c r="OAQ263"/>
      <c r="OAR263"/>
      <c r="OAS263"/>
      <c r="OAT263" s="10"/>
      <c r="OAU263" s="8"/>
      <c r="OAV263"/>
      <c r="OAW263" s="8"/>
      <c r="OAX263"/>
      <c r="OAY263"/>
      <c r="OAZ263"/>
      <c r="OBA263" s="10"/>
      <c r="OBB263" s="8"/>
      <c r="OBC263"/>
      <c r="OBD263" s="8"/>
      <c r="OBE263"/>
      <c r="OBF263"/>
      <c r="OBG263"/>
      <c r="OBH263" s="10"/>
      <c r="OBI263" s="8"/>
      <c r="OBJ263"/>
      <c r="OBK263" s="8"/>
      <c r="OBL263"/>
      <c r="OBM263"/>
      <c r="OBN263"/>
      <c r="OBO263" s="10"/>
      <c r="OBP263" s="8"/>
      <c r="OBQ263"/>
      <c r="OBR263" s="8"/>
      <c r="OBS263"/>
      <c r="OBT263"/>
      <c r="OBU263"/>
      <c r="OBV263" s="10"/>
      <c r="OBW263" s="8"/>
      <c r="OBX263"/>
      <c r="OBY263" s="8"/>
      <c r="OBZ263"/>
      <c r="OCA263"/>
      <c r="OCB263"/>
      <c r="OCC263" s="10"/>
      <c r="OCD263" s="8"/>
      <c r="OCE263"/>
      <c r="OCF263" s="8"/>
      <c r="OCG263"/>
      <c r="OCH263"/>
      <c r="OCI263"/>
      <c r="OCJ263" s="10"/>
      <c r="OCK263" s="8"/>
      <c r="OCL263"/>
      <c r="OCM263" s="8"/>
      <c r="OCN263"/>
      <c r="OCO263"/>
      <c r="OCP263"/>
      <c r="OCQ263" s="10"/>
      <c r="OCR263" s="8"/>
      <c r="OCS263"/>
      <c r="OCT263" s="8"/>
      <c r="OCU263"/>
      <c r="OCV263"/>
      <c r="OCW263"/>
      <c r="OCX263" s="10"/>
      <c r="OCY263" s="22"/>
      <c r="OCZ263"/>
      <c r="ODA263" s="8"/>
      <c r="ODB263"/>
      <c r="ODC263"/>
      <c r="ODD263"/>
      <c r="ODE263" s="10"/>
      <c r="ODF263" s="22"/>
      <c r="ODG263"/>
      <c r="ODH263" s="8"/>
      <c r="ODI263"/>
      <c r="ODJ263"/>
      <c r="ODK263"/>
      <c r="ODL263" s="29"/>
      <c r="ODM263" s="44"/>
      <c r="ODN263" s="8"/>
      <c r="ODO263" s="8"/>
      <c r="ODP263" s="10"/>
      <c r="ODQ263" s="10"/>
      <c r="ODR263"/>
      <c r="ODS263" s="8"/>
      <c r="ODT263"/>
      <c r="ODU263" s="8"/>
      <c r="ODV263" s="6"/>
      <c r="ODW263"/>
      <c r="ODX263"/>
      <c r="ODY263" s="10"/>
      <c r="ODZ263" s="8"/>
      <c r="OEA263"/>
      <c r="OEB263" s="8"/>
      <c r="OEC263"/>
      <c r="OED263"/>
      <c r="OEE263"/>
      <c r="OEF263" s="10"/>
      <c r="OEG263" s="8"/>
      <c r="OEH263"/>
      <c r="OEI263" s="8"/>
      <c r="OEJ263"/>
      <c r="OEK263"/>
      <c r="OEL263"/>
      <c r="OEM263" s="10"/>
      <c r="OEN263" s="8"/>
      <c r="OEO263"/>
      <c r="OEP263" s="8"/>
      <c r="OEQ263"/>
      <c r="OER263"/>
      <c r="OES263"/>
      <c r="OET263" s="10"/>
      <c r="OEU263" s="8"/>
      <c r="OEV263"/>
      <c r="OEW263" s="8"/>
      <c r="OEX263"/>
      <c r="OEY263"/>
      <c r="OEZ263"/>
      <c r="OFA263" s="10"/>
      <c r="OFB263" s="8"/>
      <c r="OFC263"/>
      <c r="OFD263" s="8"/>
      <c r="OFE263"/>
      <c r="OFF263"/>
      <c r="OFG263"/>
      <c r="OFH263" s="10"/>
      <c r="OFI263" s="8"/>
      <c r="OFJ263"/>
      <c r="OFK263" s="8"/>
      <c r="OFL263"/>
      <c r="OFM263"/>
      <c r="OFN263"/>
      <c r="OFO263" s="10"/>
      <c r="OFP263" s="8"/>
      <c r="OFQ263"/>
      <c r="OFR263" s="8"/>
      <c r="OFS263"/>
      <c r="OFT263"/>
      <c r="OFU263"/>
      <c r="OFV263" s="10"/>
      <c r="OFW263" s="8"/>
      <c r="OFX263"/>
      <c r="OFY263" s="8"/>
      <c r="OFZ263"/>
      <c r="OGA263"/>
      <c r="OGB263"/>
      <c r="OGC263" s="10"/>
      <c r="OGD263" s="8"/>
      <c r="OGE263"/>
      <c r="OGF263" s="8"/>
      <c r="OGG263"/>
      <c r="OGH263"/>
      <c r="OGI263"/>
      <c r="OGJ263" s="10"/>
      <c r="OGK263" s="8"/>
      <c r="OGL263"/>
      <c r="OGM263" s="8"/>
      <c r="OGN263"/>
      <c r="OGO263"/>
      <c r="OGP263"/>
      <c r="OGQ263" s="10"/>
      <c r="OGR263" s="8"/>
      <c r="OGS263"/>
      <c r="OGT263" s="8"/>
      <c r="OGU263"/>
      <c r="OGV263"/>
      <c r="OGW263"/>
      <c r="OGX263" s="10"/>
      <c r="OGY263" s="8"/>
      <c r="OGZ263"/>
      <c r="OHA263" s="8"/>
      <c r="OHB263"/>
      <c r="OHC263"/>
      <c r="OHD263"/>
      <c r="OHE263" s="10"/>
      <c r="OHF263" s="8"/>
      <c r="OHG263"/>
      <c r="OHH263" s="8"/>
      <c r="OHI263"/>
      <c r="OHJ263"/>
      <c r="OHK263"/>
      <c r="OHL263" s="10"/>
      <c r="OHM263" s="8"/>
      <c r="OHN263"/>
      <c r="OHO263" s="8"/>
      <c r="OHP263"/>
      <c r="OHQ263"/>
      <c r="OHR263"/>
      <c r="OHS263" s="10"/>
      <c r="OHT263" s="8"/>
      <c r="OHU263"/>
      <c r="OHV263" s="8"/>
      <c r="OHW263"/>
      <c r="OHX263"/>
      <c r="OHY263"/>
      <c r="OHZ263" s="10"/>
      <c r="OIA263" s="8"/>
      <c r="OIB263"/>
      <c r="OIC263" s="8"/>
      <c r="OID263"/>
      <c r="OIE263"/>
      <c r="OIF263"/>
      <c r="OIG263" s="10"/>
      <c r="OIH263" s="8"/>
      <c r="OII263"/>
      <c r="OIJ263" s="8"/>
      <c r="OIK263"/>
      <c r="OIL263"/>
      <c r="OIM263"/>
      <c r="OIN263" s="10"/>
      <c r="OIO263" s="8"/>
      <c r="OIP263"/>
      <c r="OIQ263" s="8"/>
      <c r="OIR263"/>
      <c r="OIS263"/>
      <c r="OIT263"/>
      <c r="OIU263" s="10"/>
      <c r="OIV263" s="8"/>
      <c r="OIW263"/>
      <c r="OIX263" s="8"/>
      <c r="OIY263"/>
      <c r="OIZ263"/>
      <c r="OJA263"/>
      <c r="OJB263" s="10"/>
      <c r="OJC263" s="8"/>
      <c r="OJD263"/>
      <c r="OJE263" s="8"/>
      <c r="OJF263"/>
      <c r="OJG263"/>
      <c r="OJH263"/>
      <c r="OJI263" s="10"/>
      <c r="OJJ263" s="8"/>
      <c r="OJK263"/>
      <c r="OJL263" s="8"/>
      <c r="OJM263"/>
      <c r="OJN263"/>
      <c r="OJO263"/>
      <c r="OJP263" s="10"/>
      <c r="OJQ263" s="8"/>
      <c r="OJR263"/>
      <c r="OJS263" s="8"/>
      <c r="OJT263"/>
      <c r="OJU263"/>
      <c r="OJV263"/>
      <c r="OJW263" s="10"/>
      <c r="OJX263" s="8"/>
      <c r="OJY263"/>
      <c r="OJZ263" s="8"/>
      <c r="OKA263"/>
      <c r="OKB263"/>
      <c r="OKC263"/>
      <c r="OKD263" s="10"/>
      <c r="OKE263" s="8"/>
      <c r="OKF263"/>
      <c r="OKG263" s="8"/>
      <c r="OKH263"/>
      <c r="OKI263"/>
      <c r="OKJ263"/>
      <c r="OKK263" s="10"/>
      <c r="OKL263" s="8"/>
      <c r="OKM263"/>
      <c r="OKN263" s="8"/>
      <c r="OKO263"/>
      <c r="OKP263"/>
      <c r="OKQ263"/>
      <c r="OKR263" s="10"/>
      <c r="OKS263" s="8"/>
      <c r="OKT263"/>
      <c r="OKU263" s="8"/>
      <c r="OKV263"/>
      <c r="OKW263"/>
      <c r="OKX263"/>
      <c r="OKY263" s="10"/>
      <c r="OKZ263" s="8"/>
      <c r="OLA263"/>
      <c r="OLB263" s="8"/>
      <c r="OLC263"/>
      <c r="OLD263"/>
      <c r="OLE263"/>
      <c r="OLF263" s="10"/>
      <c r="OLG263" s="8"/>
      <c r="OLH263"/>
      <c r="OLI263" s="8"/>
      <c r="OLJ263"/>
      <c r="OLK263"/>
      <c r="OLL263"/>
      <c r="OLM263" s="10"/>
      <c r="OLN263" s="8"/>
      <c r="OLO263"/>
      <c r="OLP263" s="8"/>
      <c r="OLQ263"/>
      <c r="OLR263"/>
      <c r="OLS263"/>
      <c r="OLT263" s="10"/>
      <c r="OLU263" s="8"/>
      <c r="OLV263"/>
      <c r="OLW263" s="8"/>
      <c r="OLX263"/>
      <c r="OLY263"/>
      <c r="OLZ263"/>
      <c r="OMA263" s="10"/>
      <c r="OMB263" s="22"/>
      <c r="OMC263"/>
      <c r="OMD263" s="8"/>
      <c r="OME263"/>
      <c r="OMF263"/>
      <c r="OMG263"/>
      <c r="OMH263" s="10"/>
      <c r="OMI263" s="22"/>
      <c r="OMJ263"/>
      <c r="OMK263" s="8"/>
      <c r="OML263"/>
      <c r="OMM263"/>
      <c r="OMN263"/>
      <c r="OMO263" s="29"/>
      <c r="OMP263" s="44"/>
      <c r="OMQ263" s="8"/>
      <c r="OMR263" s="8"/>
      <c r="OMS263" s="10"/>
      <c r="OMT263" s="10"/>
      <c r="OMU263"/>
      <c r="OMV263" s="8"/>
      <c r="OMW263"/>
      <c r="OMX263" s="8"/>
      <c r="OMY263" s="6"/>
      <c r="OMZ263"/>
      <c r="ONA263"/>
      <c r="ONB263" s="10"/>
      <c r="ONC263" s="8"/>
      <c r="OND263"/>
      <c r="ONE263" s="8"/>
      <c r="ONF263"/>
      <c r="ONG263"/>
      <c r="ONH263"/>
      <c r="ONI263" s="10"/>
      <c r="ONJ263" s="8"/>
      <c r="ONK263"/>
      <c r="ONL263" s="8"/>
      <c r="ONM263"/>
      <c r="ONN263"/>
      <c r="ONO263"/>
      <c r="ONP263" s="10"/>
      <c r="ONQ263" s="8"/>
      <c r="ONR263"/>
      <c r="ONS263" s="8"/>
      <c r="ONT263"/>
      <c r="ONU263"/>
      <c r="ONV263"/>
      <c r="ONW263" s="10"/>
      <c r="ONX263" s="8"/>
      <c r="ONY263"/>
      <c r="ONZ263" s="8"/>
      <c r="OOA263"/>
      <c r="OOB263"/>
      <c r="OOC263"/>
      <c r="OOD263" s="10"/>
      <c r="OOE263" s="8"/>
      <c r="OOF263"/>
      <c r="OOG263" s="8"/>
      <c r="OOH263"/>
      <c r="OOI263"/>
      <c r="OOJ263"/>
      <c r="OOK263" s="10"/>
      <c r="OOL263" s="8"/>
      <c r="OOM263"/>
      <c r="OON263" s="8"/>
      <c r="OOO263"/>
      <c r="OOP263"/>
      <c r="OOQ263"/>
      <c r="OOR263" s="10"/>
      <c r="OOS263" s="8"/>
      <c r="OOT263"/>
      <c r="OOU263" s="8"/>
      <c r="OOV263"/>
      <c r="OOW263"/>
      <c r="OOX263"/>
      <c r="OOY263" s="10"/>
      <c r="OOZ263" s="8"/>
      <c r="OPA263"/>
      <c r="OPB263" s="8"/>
      <c r="OPC263"/>
      <c r="OPD263"/>
      <c r="OPE263"/>
      <c r="OPF263" s="10"/>
      <c r="OPG263" s="8"/>
      <c r="OPH263"/>
      <c r="OPI263" s="8"/>
      <c r="OPJ263"/>
      <c r="OPK263"/>
      <c r="OPL263"/>
      <c r="OPM263" s="10"/>
      <c r="OPN263" s="8"/>
      <c r="OPO263"/>
      <c r="OPP263" s="8"/>
      <c r="OPQ263"/>
      <c r="OPR263"/>
      <c r="OPS263"/>
      <c r="OPT263" s="10"/>
      <c r="OPU263" s="8"/>
      <c r="OPV263"/>
      <c r="OPW263" s="8"/>
      <c r="OPX263"/>
      <c r="OPY263"/>
      <c r="OPZ263"/>
      <c r="OQA263" s="10"/>
      <c r="OQB263" s="8"/>
      <c r="OQC263"/>
      <c r="OQD263" s="8"/>
      <c r="OQE263"/>
      <c r="OQF263"/>
      <c r="OQG263"/>
      <c r="OQH263" s="10"/>
      <c r="OQI263" s="8"/>
      <c r="OQJ263"/>
      <c r="OQK263" s="8"/>
      <c r="OQL263"/>
      <c r="OQM263"/>
      <c r="OQN263"/>
      <c r="OQO263" s="10"/>
      <c r="OQP263" s="8"/>
      <c r="OQQ263"/>
      <c r="OQR263" s="8"/>
      <c r="OQS263"/>
      <c r="OQT263"/>
      <c r="OQU263"/>
      <c r="OQV263" s="10"/>
      <c r="OQW263" s="8"/>
      <c r="OQX263"/>
      <c r="OQY263" s="8"/>
      <c r="OQZ263"/>
      <c r="ORA263"/>
      <c r="ORB263"/>
      <c r="ORC263" s="10"/>
      <c r="ORD263" s="8"/>
      <c r="ORE263"/>
      <c r="ORF263" s="8"/>
      <c r="ORG263"/>
      <c r="ORH263"/>
      <c r="ORI263"/>
      <c r="ORJ263" s="10"/>
      <c r="ORK263" s="8"/>
      <c r="ORL263"/>
      <c r="ORM263" s="8"/>
      <c r="ORN263"/>
      <c r="ORO263"/>
      <c r="ORP263"/>
      <c r="ORQ263" s="10"/>
      <c r="ORR263" s="8"/>
      <c r="ORS263"/>
      <c r="ORT263" s="8"/>
      <c r="ORU263"/>
      <c r="ORV263"/>
      <c r="ORW263"/>
      <c r="ORX263" s="10"/>
      <c r="ORY263" s="8"/>
      <c r="ORZ263"/>
      <c r="OSA263" s="8"/>
      <c r="OSB263"/>
      <c r="OSC263"/>
      <c r="OSD263"/>
      <c r="OSE263" s="10"/>
      <c r="OSF263" s="8"/>
      <c r="OSG263"/>
      <c r="OSH263" s="8"/>
      <c r="OSI263"/>
      <c r="OSJ263"/>
      <c r="OSK263"/>
      <c r="OSL263" s="10"/>
      <c r="OSM263" s="8"/>
      <c r="OSN263"/>
      <c r="OSO263" s="8"/>
      <c r="OSP263"/>
      <c r="OSQ263"/>
      <c r="OSR263"/>
      <c r="OSS263" s="10"/>
      <c r="OST263" s="8"/>
      <c r="OSU263"/>
      <c r="OSV263" s="8"/>
      <c r="OSW263"/>
      <c r="OSX263"/>
      <c r="OSY263"/>
      <c r="OSZ263" s="10"/>
      <c r="OTA263" s="8"/>
      <c r="OTB263"/>
      <c r="OTC263" s="8"/>
      <c r="OTD263"/>
      <c r="OTE263"/>
      <c r="OTF263"/>
      <c r="OTG263" s="10"/>
      <c r="OTH263" s="8"/>
      <c r="OTI263"/>
      <c r="OTJ263" s="8"/>
      <c r="OTK263"/>
      <c r="OTL263"/>
      <c r="OTM263"/>
      <c r="OTN263" s="10"/>
      <c r="OTO263" s="8"/>
      <c r="OTP263"/>
      <c r="OTQ263" s="8"/>
      <c r="OTR263"/>
      <c r="OTS263"/>
      <c r="OTT263"/>
      <c r="OTU263" s="10"/>
      <c r="OTV263" s="8"/>
      <c r="OTW263"/>
      <c r="OTX263" s="8"/>
      <c r="OTY263"/>
      <c r="OTZ263"/>
      <c r="OUA263"/>
      <c r="OUB263" s="10"/>
      <c r="OUC263" s="8"/>
      <c r="OUD263"/>
      <c r="OUE263" s="8"/>
      <c r="OUF263"/>
      <c r="OUG263"/>
      <c r="OUH263"/>
      <c r="OUI263" s="10"/>
      <c r="OUJ263" s="8"/>
      <c r="OUK263"/>
      <c r="OUL263" s="8"/>
      <c r="OUM263"/>
      <c r="OUN263"/>
      <c r="OUO263"/>
      <c r="OUP263" s="10"/>
      <c r="OUQ263" s="8"/>
      <c r="OUR263"/>
      <c r="OUS263" s="8"/>
      <c r="OUT263"/>
      <c r="OUU263"/>
      <c r="OUV263"/>
      <c r="OUW263" s="10"/>
      <c r="OUX263" s="8"/>
      <c r="OUY263"/>
      <c r="OUZ263" s="8"/>
      <c r="OVA263"/>
      <c r="OVB263"/>
      <c r="OVC263"/>
      <c r="OVD263" s="10"/>
      <c r="OVE263" s="22"/>
      <c r="OVF263"/>
      <c r="OVG263" s="8"/>
      <c r="OVH263"/>
      <c r="OVI263"/>
      <c r="OVJ263"/>
      <c r="OVK263" s="10"/>
      <c r="OVL263" s="22"/>
      <c r="OVM263"/>
      <c r="OVN263" s="8"/>
      <c r="OVO263"/>
      <c r="OVP263"/>
      <c r="OVQ263"/>
      <c r="OVR263" s="29"/>
      <c r="OVS263" s="44"/>
      <c r="OVT263" s="8"/>
      <c r="OVU263" s="8"/>
      <c r="OVV263" s="10"/>
      <c r="OVW263" s="10"/>
      <c r="OVX263"/>
      <c r="OVY263" s="8"/>
      <c r="OVZ263"/>
      <c r="OWA263" s="8"/>
      <c r="OWB263" s="6"/>
      <c r="OWC263"/>
      <c r="OWD263"/>
      <c r="OWE263" s="10"/>
      <c r="OWF263" s="8"/>
      <c r="OWG263"/>
      <c r="OWH263" s="8"/>
      <c r="OWI263"/>
      <c r="OWJ263"/>
      <c r="OWK263"/>
      <c r="OWL263" s="10"/>
      <c r="OWM263" s="8"/>
      <c r="OWN263"/>
      <c r="OWO263" s="8"/>
      <c r="OWP263"/>
      <c r="OWQ263"/>
      <c r="OWR263"/>
      <c r="OWS263" s="10"/>
      <c r="OWT263" s="8"/>
      <c r="OWU263"/>
      <c r="OWV263" s="8"/>
      <c r="OWW263"/>
      <c r="OWX263"/>
      <c r="OWY263"/>
      <c r="OWZ263" s="10"/>
      <c r="OXA263" s="8"/>
      <c r="OXB263"/>
      <c r="OXC263" s="8"/>
      <c r="OXD263"/>
      <c r="OXE263"/>
      <c r="OXF263"/>
      <c r="OXG263" s="10"/>
      <c r="OXH263" s="8"/>
      <c r="OXI263"/>
      <c r="OXJ263" s="8"/>
      <c r="OXK263"/>
      <c r="OXL263"/>
      <c r="OXM263"/>
      <c r="OXN263" s="10"/>
      <c r="OXO263" s="8"/>
      <c r="OXP263"/>
      <c r="OXQ263" s="8"/>
      <c r="OXR263"/>
      <c r="OXS263"/>
      <c r="OXT263"/>
      <c r="OXU263" s="10"/>
      <c r="OXV263" s="8"/>
      <c r="OXW263"/>
      <c r="OXX263" s="8"/>
      <c r="OXY263"/>
      <c r="OXZ263"/>
      <c r="OYA263"/>
      <c r="OYB263" s="10"/>
      <c r="OYC263" s="8"/>
      <c r="OYD263"/>
      <c r="OYE263" s="8"/>
      <c r="OYF263"/>
      <c r="OYG263"/>
      <c r="OYH263"/>
      <c r="OYI263" s="10"/>
      <c r="OYJ263" s="8"/>
      <c r="OYK263"/>
      <c r="OYL263" s="8"/>
      <c r="OYM263"/>
      <c r="OYN263"/>
      <c r="OYO263"/>
      <c r="OYP263" s="10"/>
      <c r="OYQ263" s="8"/>
      <c r="OYR263"/>
      <c r="OYS263" s="8"/>
      <c r="OYT263"/>
      <c r="OYU263"/>
      <c r="OYV263"/>
      <c r="OYW263" s="10"/>
      <c r="OYX263" s="8"/>
      <c r="OYY263"/>
      <c r="OYZ263" s="8"/>
      <c r="OZA263"/>
      <c r="OZB263"/>
      <c r="OZC263"/>
      <c r="OZD263" s="10"/>
      <c r="OZE263" s="8"/>
      <c r="OZF263"/>
      <c r="OZG263" s="8"/>
      <c r="OZH263"/>
      <c r="OZI263"/>
      <c r="OZJ263"/>
      <c r="OZK263" s="10"/>
      <c r="OZL263" s="8"/>
      <c r="OZM263"/>
      <c r="OZN263" s="8"/>
      <c r="OZO263"/>
      <c r="OZP263"/>
      <c r="OZQ263"/>
      <c r="OZR263" s="10"/>
      <c r="OZS263" s="8"/>
      <c r="OZT263"/>
      <c r="OZU263" s="8"/>
      <c r="OZV263"/>
      <c r="OZW263"/>
      <c r="OZX263"/>
      <c r="OZY263" s="10"/>
      <c r="OZZ263" s="8"/>
      <c r="PAA263"/>
      <c r="PAB263" s="8"/>
      <c r="PAC263"/>
      <c r="PAD263"/>
      <c r="PAE263"/>
      <c r="PAF263" s="10"/>
      <c r="PAG263" s="8"/>
      <c r="PAH263"/>
      <c r="PAI263" s="8"/>
      <c r="PAJ263"/>
      <c r="PAK263"/>
      <c r="PAL263"/>
      <c r="PAM263" s="10"/>
      <c r="PAN263" s="8"/>
      <c r="PAO263"/>
      <c r="PAP263" s="8"/>
      <c r="PAQ263"/>
      <c r="PAR263"/>
      <c r="PAS263"/>
      <c r="PAT263" s="10"/>
      <c r="PAU263" s="8"/>
      <c r="PAV263"/>
      <c r="PAW263" s="8"/>
      <c r="PAX263"/>
      <c r="PAY263"/>
      <c r="PAZ263"/>
      <c r="PBA263" s="10"/>
      <c r="PBB263" s="8"/>
      <c r="PBC263"/>
      <c r="PBD263" s="8"/>
      <c r="PBE263"/>
      <c r="PBF263"/>
      <c r="PBG263"/>
      <c r="PBH263" s="10"/>
      <c r="PBI263" s="8"/>
      <c r="PBJ263"/>
      <c r="PBK263" s="8"/>
      <c r="PBL263"/>
      <c r="PBM263"/>
      <c r="PBN263"/>
      <c r="PBO263" s="10"/>
      <c r="PBP263" s="8"/>
      <c r="PBQ263"/>
      <c r="PBR263" s="8"/>
      <c r="PBS263"/>
      <c r="PBT263"/>
      <c r="PBU263"/>
      <c r="PBV263" s="10"/>
      <c r="PBW263" s="8"/>
      <c r="PBX263"/>
      <c r="PBY263" s="8"/>
      <c r="PBZ263"/>
      <c r="PCA263"/>
      <c r="PCB263"/>
      <c r="PCC263" s="10"/>
      <c r="PCD263" s="8"/>
      <c r="PCE263"/>
      <c r="PCF263" s="8"/>
      <c r="PCG263"/>
      <c r="PCH263"/>
      <c r="PCI263"/>
      <c r="PCJ263" s="10"/>
      <c r="PCK263" s="8"/>
      <c r="PCL263"/>
      <c r="PCM263" s="8"/>
      <c r="PCN263"/>
      <c r="PCO263"/>
      <c r="PCP263"/>
      <c r="PCQ263" s="10"/>
      <c r="PCR263" s="8"/>
      <c r="PCS263"/>
      <c r="PCT263" s="8"/>
      <c r="PCU263"/>
      <c r="PCV263"/>
      <c r="PCW263"/>
      <c r="PCX263" s="10"/>
      <c r="PCY263" s="8"/>
      <c r="PCZ263"/>
      <c r="PDA263" s="8"/>
      <c r="PDB263"/>
      <c r="PDC263"/>
      <c r="PDD263"/>
      <c r="PDE263" s="10"/>
      <c r="PDF263" s="8"/>
      <c r="PDG263"/>
      <c r="PDH263" s="8"/>
      <c r="PDI263"/>
      <c r="PDJ263"/>
      <c r="PDK263"/>
      <c r="PDL263" s="10"/>
      <c r="PDM263" s="8"/>
      <c r="PDN263"/>
      <c r="PDO263" s="8"/>
      <c r="PDP263"/>
      <c r="PDQ263"/>
      <c r="PDR263"/>
      <c r="PDS263" s="10"/>
      <c r="PDT263" s="8"/>
      <c r="PDU263"/>
      <c r="PDV263" s="8"/>
      <c r="PDW263"/>
      <c r="PDX263"/>
      <c r="PDY263"/>
      <c r="PDZ263" s="10"/>
      <c r="PEA263" s="8"/>
      <c r="PEB263"/>
      <c r="PEC263" s="8"/>
      <c r="PED263"/>
      <c r="PEE263"/>
      <c r="PEF263"/>
      <c r="PEG263" s="10"/>
      <c r="PEH263" s="22"/>
      <c r="PEI263"/>
      <c r="PEJ263" s="8"/>
      <c r="PEK263"/>
      <c r="PEL263"/>
      <c r="PEM263"/>
      <c r="PEN263" s="10"/>
      <c r="PEO263" s="22"/>
      <c r="PEP263"/>
      <c r="PEQ263" s="8"/>
      <c r="PER263"/>
      <c r="PES263"/>
      <c r="PET263"/>
      <c r="PEU263" s="29"/>
      <c r="PEV263" s="44"/>
      <c r="PEW263" s="8"/>
      <c r="PEX263" s="8"/>
      <c r="PEY263" s="10"/>
      <c r="PEZ263" s="10"/>
      <c r="PFA263"/>
      <c r="PFB263" s="8"/>
      <c r="PFC263"/>
      <c r="PFD263" s="8"/>
      <c r="PFE263" s="6"/>
      <c r="PFF263"/>
      <c r="PFG263"/>
      <c r="PFH263" s="10"/>
      <c r="PFI263" s="8"/>
      <c r="PFJ263"/>
      <c r="PFK263" s="8"/>
      <c r="PFL263"/>
      <c r="PFM263"/>
      <c r="PFN263"/>
      <c r="PFO263" s="10"/>
      <c r="PFP263" s="8"/>
      <c r="PFQ263"/>
      <c r="PFR263" s="8"/>
      <c r="PFS263"/>
      <c r="PFT263"/>
      <c r="PFU263"/>
      <c r="PFV263" s="10"/>
      <c r="PFW263" s="8"/>
      <c r="PFX263"/>
      <c r="PFY263" s="8"/>
      <c r="PFZ263"/>
      <c r="PGA263"/>
      <c r="PGB263"/>
      <c r="PGC263" s="10"/>
      <c r="PGD263" s="8"/>
      <c r="PGE263"/>
      <c r="PGF263" s="8"/>
      <c r="PGG263"/>
      <c r="PGH263"/>
      <c r="PGI263"/>
      <c r="PGJ263" s="10"/>
      <c r="PGK263" s="8"/>
      <c r="PGL263"/>
      <c r="PGM263" s="8"/>
      <c r="PGN263"/>
      <c r="PGO263"/>
      <c r="PGP263"/>
      <c r="PGQ263" s="10"/>
      <c r="PGR263" s="8"/>
      <c r="PGS263"/>
      <c r="PGT263" s="8"/>
      <c r="PGU263"/>
      <c r="PGV263"/>
      <c r="PGW263"/>
      <c r="PGX263" s="10"/>
      <c r="PGY263" s="8"/>
      <c r="PGZ263"/>
      <c r="PHA263" s="8"/>
      <c r="PHB263"/>
      <c r="PHC263"/>
      <c r="PHD263"/>
      <c r="PHE263" s="10"/>
      <c r="PHF263" s="8"/>
      <c r="PHG263"/>
      <c r="PHH263" s="8"/>
      <c r="PHI263"/>
      <c r="PHJ263"/>
      <c r="PHK263"/>
      <c r="PHL263" s="10"/>
      <c r="PHM263" s="8"/>
      <c r="PHN263"/>
      <c r="PHO263" s="8"/>
      <c r="PHP263"/>
      <c r="PHQ263"/>
      <c r="PHR263"/>
      <c r="PHS263" s="10"/>
      <c r="PHT263" s="8"/>
      <c r="PHU263"/>
      <c r="PHV263" s="8"/>
      <c r="PHW263"/>
      <c r="PHX263"/>
      <c r="PHY263"/>
      <c r="PHZ263" s="10"/>
      <c r="PIA263" s="8"/>
      <c r="PIB263"/>
      <c r="PIC263" s="8"/>
      <c r="PID263"/>
      <c r="PIE263"/>
      <c r="PIF263"/>
      <c r="PIG263" s="10"/>
      <c r="PIH263" s="8"/>
      <c r="PII263"/>
      <c r="PIJ263" s="8"/>
      <c r="PIK263"/>
      <c r="PIL263"/>
      <c r="PIM263"/>
      <c r="PIN263" s="10"/>
      <c r="PIO263" s="8"/>
      <c r="PIP263"/>
      <c r="PIQ263" s="8"/>
      <c r="PIR263"/>
      <c r="PIS263"/>
      <c r="PIT263"/>
      <c r="PIU263" s="10"/>
      <c r="PIV263" s="8"/>
      <c r="PIW263"/>
      <c r="PIX263" s="8"/>
      <c r="PIY263"/>
      <c r="PIZ263"/>
      <c r="PJA263"/>
      <c r="PJB263" s="10"/>
      <c r="PJC263" s="8"/>
      <c r="PJD263"/>
      <c r="PJE263" s="8"/>
      <c r="PJF263"/>
      <c r="PJG263"/>
      <c r="PJH263"/>
      <c r="PJI263" s="10"/>
      <c r="PJJ263" s="8"/>
      <c r="PJK263"/>
      <c r="PJL263" s="8"/>
      <c r="PJM263"/>
      <c r="PJN263"/>
      <c r="PJO263"/>
      <c r="PJP263" s="10"/>
      <c r="PJQ263" s="8"/>
      <c r="PJR263"/>
      <c r="PJS263" s="8"/>
      <c r="PJT263"/>
      <c r="PJU263"/>
      <c r="PJV263"/>
      <c r="PJW263" s="10"/>
      <c r="PJX263" s="8"/>
      <c r="PJY263"/>
      <c r="PJZ263" s="8"/>
      <c r="PKA263"/>
      <c r="PKB263"/>
      <c r="PKC263"/>
      <c r="PKD263" s="10"/>
      <c r="PKE263" s="8"/>
      <c r="PKF263"/>
      <c r="PKG263" s="8"/>
      <c r="PKH263"/>
      <c r="PKI263"/>
      <c r="PKJ263"/>
      <c r="PKK263" s="10"/>
      <c r="PKL263" s="8"/>
      <c r="PKM263"/>
      <c r="PKN263" s="8"/>
      <c r="PKO263"/>
      <c r="PKP263"/>
      <c r="PKQ263"/>
      <c r="PKR263" s="10"/>
      <c r="PKS263" s="8"/>
      <c r="PKT263"/>
      <c r="PKU263" s="8"/>
      <c r="PKV263"/>
      <c r="PKW263"/>
      <c r="PKX263"/>
      <c r="PKY263" s="10"/>
      <c r="PKZ263" s="8"/>
      <c r="PLA263"/>
      <c r="PLB263" s="8"/>
      <c r="PLC263"/>
      <c r="PLD263"/>
      <c r="PLE263"/>
      <c r="PLF263" s="10"/>
      <c r="PLG263" s="8"/>
      <c r="PLH263"/>
      <c r="PLI263" s="8"/>
      <c r="PLJ263"/>
      <c r="PLK263"/>
      <c r="PLL263"/>
      <c r="PLM263" s="10"/>
      <c r="PLN263" s="8"/>
      <c r="PLO263"/>
      <c r="PLP263" s="8"/>
      <c r="PLQ263"/>
      <c r="PLR263"/>
      <c r="PLS263"/>
      <c r="PLT263" s="10"/>
      <c r="PLU263" s="8"/>
      <c r="PLV263"/>
      <c r="PLW263" s="8"/>
      <c r="PLX263"/>
      <c r="PLY263"/>
      <c r="PLZ263"/>
      <c r="PMA263" s="10"/>
      <c r="PMB263" s="8"/>
      <c r="PMC263"/>
      <c r="PMD263" s="8"/>
      <c r="PME263"/>
      <c r="PMF263"/>
      <c r="PMG263"/>
      <c r="PMH263" s="10"/>
      <c r="PMI263" s="8"/>
      <c r="PMJ263"/>
      <c r="PMK263" s="8"/>
      <c r="PML263"/>
      <c r="PMM263"/>
      <c r="PMN263"/>
      <c r="PMO263" s="10"/>
      <c r="PMP263" s="8"/>
      <c r="PMQ263"/>
      <c r="PMR263" s="8"/>
      <c r="PMS263"/>
      <c r="PMT263"/>
      <c r="PMU263"/>
      <c r="PMV263" s="10"/>
      <c r="PMW263" s="8"/>
      <c r="PMX263"/>
      <c r="PMY263" s="8"/>
      <c r="PMZ263"/>
      <c r="PNA263"/>
      <c r="PNB263"/>
      <c r="PNC263" s="10"/>
      <c r="PND263" s="8"/>
      <c r="PNE263"/>
      <c r="PNF263" s="8"/>
      <c r="PNG263"/>
      <c r="PNH263"/>
      <c r="PNI263"/>
      <c r="PNJ263" s="10"/>
      <c r="PNK263" s="22"/>
      <c r="PNL263"/>
      <c r="PNM263" s="8"/>
      <c r="PNN263"/>
      <c r="PNO263"/>
      <c r="PNP263"/>
      <c r="PNQ263" s="10"/>
      <c r="PNR263" s="22"/>
      <c r="PNS263"/>
      <c r="PNT263" s="8"/>
      <c r="PNU263"/>
      <c r="PNV263"/>
      <c r="PNW263"/>
      <c r="PNX263" s="29"/>
      <c r="PNY263" s="44"/>
      <c r="PNZ263" s="8"/>
      <c r="POA263" s="8"/>
      <c r="POB263" s="10"/>
      <c r="POC263" s="10"/>
      <c r="POD263"/>
      <c r="POE263" s="8"/>
      <c r="POF263"/>
      <c r="POG263" s="8"/>
      <c r="POH263" s="6"/>
      <c r="POI263"/>
      <c r="POJ263"/>
      <c r="POK263" s="10"/>
      <c r="POL263" s="8"/>
      <c r="POM263"/>
      <c r="PON263" s="8"/>
      <c r="POO263"/>
      <c r="POP263"/>
      <c r="POQ263"/>
      <c r="POR263" s="10"/>
      <c r="POS263" s="8"/>
      <c r="POT263"/>
      <c r="POU263" s="8"/>
      <c r="POV263"/>
      <c r="POW263"/>
      <c r="POX263"/>
      <c r="POY263" s="10"/>
      <c r="POZ263" s="8"/>
      <c r="PPA263"/>
      <c r="PPB263" s="8"/>
      <c r="PPC263"/>
      <c r="PPD263"/>
      <c r="PPE263"/>
      <c r="PPF263" s="10"/>
      <c r="PPG263" s="8"/>
      <c r="PPH263"/>
      <c r="PPI263" s="8"/>
      <c r="PPJ263"/>
      <c r="PPK263"/>
      <c r="PPL263"/>
      <c r="PPM263" s="10"/>
      <c r="PPN263" s="8"/>
      <c r="PPO263"/>
      <c r="PPP263" s="8"/>
      <c r="PPQ263"/>
      <c r="PPR263"/>
      <c r="PPS263"/>
      <c r="PPT263" s="10"/>
      <c r="PPU263" s="8"/>
      <c r="PPV263"/>
      <c r="PPW263" s="8"/>
      <c r="PPX263"/>
      <c r="PPY263"/>
      <c r="PPZ263"/>
      <c r="PQA263" s="10"/>
      <c r="PQB263" s="8"/>
      <c r="PQC263"/>
      <c r="PQD263" s="8"/>
      <c r="PQE263"/>
      <c r="PQF263"/>
      <c r="PQG263"/>
      <c r="PQH263" s="10"/>
      <c r="PQI263" s="8"/>
      <c r="PQJ263"/>
      <c r="PQK263" s="8"/>
      <c r="PQL263"/>
      <c r="PQM263"/>
      <c r="PQN263"/>
      <c r="PQO263" s="10"/>
      <c r="PQP263" s="8"/>
      <c r="PQQ263"/>
      <c r="PQR263" s="8"/>
      <c r="PQS263"/>
      <c r="PQT263"/>
      <c r="PQU263"/>
      <c r="PQV263" s="10"/>
      <c r="PQW263" s="8"/>
      <c r="PQX263"/>
      <c r="PQY263" s="8"/>
      <c r="PQZ263"/>
      <c r="PRA263"/>
      <c r="PRB263"/>
      <c r="PRC263" s="10"/>
      <c r="PRD263" s="8"/>
      <c r="PRE263"/>
      <c r="PRF263" s="8"/>
      <c r="PRG263"/>
      <c r="PRH263"/>
      <c r="PRI263"/>
      <c r="PRJ263" s="10"/>
      <c r="PRK263" s="8"/>
      <c r="PRL263"/>
      <c r="PRM263" s="8"/>
      <c r="PRN263"/>
      <c r="PRO263"/>
      <c r="PRP263"/>
      <c r="PRQ263" s="10"/>
      <c r="PRR263" s="8"/>
      <c r="PRS263"/>
      <c r="PRT263" s="8"/>
      <c r="PRU263"/>
      <c r="PRV263"/>
      <c r="PRW263"/>
      <c r="PRX263" s="10"/>
      <c r="PRY263" s="8"/>
      <c r="PRZ263"/>
      <c r="PSA263" s="8"/>
      <c r="PSB263"/>
      <c r="PSC263"/>
      <c r="PSD263"/>
      <c r="PSE263" s="10"/>
      <c r="PSF263" s="8"/>
      <c r="PSG263"/>
      <c r="PSH263" s="8"/>
      <c r="PSI263"/>
      <c r="PSJ263"/>
      <c r="PSK263"/>
      <c r="PSL263" s="10"/>
      <c r="PSM263" s="8"/>
      <c r="PSN263"/>
      <c r="PSO263" s="8"/>
      <c r="PSP263"/>
      <c r="PSQ263"/>
      <c r="PSR263"/>
      <c r="PSS263" s="10"/>
      <c r="PST263" s="8"/>
      <c r="PSU263"/>
      <c r="PSV263" s="8"/>
      <c r="PSW263"/>
      <c r="PSX263"/>
      <c r="PSY263"/>
      <c r="PSZ263" s="10"/>
      <c r="PTA263" s="8"/>
      <c r="PTB263"/>
      <c r="PTC263" s="8"/>
      <c r="PTD263"/>
      <c r="PTE263"/>
      <c r="PTF263"/>
      <c r="PTG263" s="10"/>
      <c r="PTH263" s="8"/>
      <c r="PTI263"/>
      <c r="PTJ263" s="8"/>
      <c r="PTK263"/>
      <c r="PTL263"/>
      <c r="PTM263"/>
      <c r="PTN263" s="10"/>
      <c r="PTO263" s="8"/>
      <c r="PTP263"/>
      <c r="PTQ263" s="8"/>
      <c r="PTR263"/>
      <c r="PTS263"/>
      <c r="PTT263"/>
      <c r="PTU263" s="10"/>
      <c r="PTV263" s="8"/>
      <c r="PTW263"/>
      <c r="PTX263" s="8"/>
      <c r="PTY263"/>
      <c r="PTZ263"/>
      <c r="PUA263"/>
      <c r="PUB263" s="10"/>
      <c r="PUC263" s="8"/>
      <c r="PUD263"/>
      <c r="PUE263" s="8"/>
      <c r="PUF263"/>
      <c r="PUG263"/>
      <c r="PUH263"/>
      <c r="PUI263" s="10"/>
      <c r="PUJ263" s="8"/>
      <c r="PUK263"/>
      <c r="PUL263" s="8"/>
      <c r="PUM263"/>
      <c r="PUN263"/>
      <c r="PUO263"/>
      <c r="PUP263" s="10"/>
      <c r="PUQ263" s="8"/>
      <c r="PUR263"/>
      <c r="PUS263" s="8"/>
      <c r="PUT263"/>
      <c r="PUU263"/>
      <c r="PUV263"/>
      <c r="PUW263" s="10"/>
      <c r="PUX263" s="8"/>
      <c r="PUY263"/>
      <c r="PUZ263" s="8"/>
      <c r="PVA263"/>
      <c r="PVB263"/>
      <c r="PVC263"/>
      <c r="PVD263" s="10"/>
      <c r="PVE263" s="8"/>
      <c r="PVF263"/>
      <c r="PVG263" s="8"/>
      <c r="PVH263"/>
      <c r="PVI263"/>
      <c r="PVJ263"/>
      <c r="PVK263" s="10"/>
      <c r="PVL263" s="8"/>
      <c r="PVM263"/>
      <c r="PVN263" s="8"/>
      <c r="PVO263"/>
      <c r="PVP263"/>
      <c r="PVQ263"/>
      <c r="PVR263" s="10"/>
      <c r="PVS263" s="8"/>
      <c r="PVT263"/>
      <c r="PVU263" s="8"/>
      <c r="PVV263"/>
      <c r="PVW263"/>
      <c r="PVX263"/>
      <c r="PVY263" s="10"/>
      <c r="PVZ263" s="8"/>
      <c r="PWA263"/>
      <c r="PWB263" s="8"/>
      <c r="PWC263"/>
      <c r="PWD263"/>
      <c r="PWE263"/>
      <c r="PWF263" s="10"/>
      <c r="PWG263" s="8"/>
      <c r="PWH263"/>
      <c r="PWI263" s="8"/>
      <c r="PWJ263"/>
      <c r="PWK263"/>
      <c r="PWL263"/>
      <c r="PWM263" s="10"/>
      <c r="PWN263" s="22"/>
      <c r="PWO263"/>
      <c r="PWP263" s="8"/>
      <c r="PWQ263"/>
      <c r="PWR263"/>
      <c r="PWS263"/>
      <c r="PWT263" s="10"/>
      <c r="PWU263" s="22"/>
      <c r="PWV263"/>
      <c r="PWW263" s="8"/>
      <c r="PWX263"/>
      <c r="PWY263"/>
      <c r="PWZ263"/>
      <c r="PXA263" s="29"/>
      <c r="PXB263" s="44"/>
      <c r="PXC263" s="8"/>
      <c r="PXD263" s="8"/>
      <c r="PXE263" s="10"/>
      <c r="PXF263" s="10"/>
      <c r="PXG263"/>
      <c r="PXH263" s="8"/>
      <c r="PXI263"/>
      <c r="PXJ263" s="8"/>
      <c r="PXK263" s="6"/>
      <c r="PXL263"/>
      <c r="PXM263"/>
      <c r="PXN263" s="10"/>
      <c r="PXO263" s="8"/>
      <c r="PXP263"/>
      <c r="PXQ263" s="8"/>
      <c r="PXR263"/>
      <c r="PXS263"/>
      <c r="PXT263"/>
      <c r="PXU263" s="10"/>
      <c r="PXV263" s="8"/>
      <c r="PXW263"/>
      <c r="PXX263" s="8"/>
      <c r="PXY263"/>
      <c r="PXZ263"/>
      <c r="PYA263"/>
      <c r="PYB263" s="10"/>
      <c r="PYC263" s="8"/>
      <c r="PYD263"/>
      <c r="PYE263" s="8"/>
      <c r="PYF263"/>
      <c r="PYG263"/>
      <c r="PYH263"/>
      <c r="PYI263" s="10"/>
      <c r="PYJ263" s="8"/>
      <c r="PYK263"/>
      <c r="PYL263" s="8"/>
      <c r="PYM263"/>
      <c r="PYN263"/>
      <c r="PYO263"/>
      <c r="PYP263" s="10"/>
      <c r="PYQ263" s="8"/>
      <c r="PYR263"/>
      <c r="PYS263" s="8"/>
      <c r="PYT263"/>
      <c r="PYU263"/>
      <c r="PYV263"/>
      <c r="PYW263" s="10"/>
      <c r="PYX263" s="8"/>
      <c r="PYY263"/>
      <c r="PYZ263" s="8"/>
      <c r="PZA263"/>
      <c r="PZB263"/>
      <c r="PZC263"/>
      <c r="PZD263" s="10"/>
      <c r="PZE263" s="8"/>
      <c r="PZF263"/>
      <c r="PZG263" s="8"/>
      <c r="PZH263"/>
      <c r="PZI263"/>
      <c r="PZJ263"/>
      <c r="PZK263" s="10"/>
      <c r="PZL263" s="8"/>
      <c r="PZM263"/>
      <c r="PZN263" s="8"/>
      <c r="PZO263"/>
      <c r="PZP263"/>
      <c r="PZQ263"/>
      <c r="PZR263" s="10"/>
      <c r="PZS263" s="8"/>
      <c r="PZT263"/>
      <c r="PZU263" s="8"/>
      <c r="PZV263"/>
      <c r="PZW263"/>
      <c r="PZX263"/>
      <c r="PZY263" s="10"/>
      <c r="PZZ263" s="8"/>
      <c r="QAA263"/>
      <c r="QAB263" s="8"/>
      <c r="QAC263"/>
      <c r="QAD263"/>
      <c r="QAE263"/>
      <c r="QAF263" s="10"/>
      <c r="QAG263" s="8"/>
      <c r="QAH263"/>
      <c r="QAI263" s="8"/>
      <c r="QAJ263"/>
      <c r="QAK263"/>
      <c r="QAL263"/>
      <c r="QAM263" s="10"/>
      <c r="QAN263" s="8"/>
      <c r="QAO263"/>
      <c r="QAP263" s="8"/>
      <c r="QAQ263"/>
      <c r="QAR263"/>
      <c r="QAS263"/>
      <c r="QAT263" s="10"/>
      <c r="QAU263" s="8"/>
      <c r="QAV263"/>
      <c r="QAW263" s="8"/>
      <c r="QAX263"/>
      <c r="QAY263"/>
      <c r="QAZ263"/>
      <c r="QBA263" s="10"/>
      <c r="QBB263" s="8"/>
      <c r="QBC263"/>
      <c r="QBD263" s="8"/>
      <c r="QBE263"/>
      <c r="QBF263"/>
      <c r="QBG263"/>
      <c r="QBH263" s="10"/>
      <c r="QBI263" s="8"/>
      <c r="QBJ263"/>
      <c r="QBK263" s="8"/>
      <c r="QBL263"/>
      <c r="QBM263"/>
      <c r="QBN263"/>
      <c r="QBO263" s="10"/>
      <c r="QBP263" s="8"/>
      <c r="QBQ263"/>
      <c r="QBR263" s="8"/>
      <c r="QBS263"/>
      <c r="QBT263"/>
      <c r="QBU263"/>
      <c r="QBV263" s="10"/>
      <c r="QBW263" s="8"/>
      <c r="QBX263"/>
      <c r="QBY263" s="8"/>
      <c r="QBZ263"/>
      <c r="QCA263"/>
      <c r="QCB263"/>
      <c r="QCC263" s="10"/>
      <c r="QCD263" s="8"/>
      <c r="QCE263"/>
      <c r="QCF263" s="8"/>
      <c r="QCG263"/>
      <c r="QCH263"/>
      <c r="QCI263"/>
      <c r="QCJ263" s="10"/>
      <c r="QCK263" s="8"/>
      <c r="QCL263"/>
      <c r="QCM263" s="8"/>
      <c r="QCN263"/>
      <c r="QCO263"/>
      <c r="QCP263"/>
      <c r="QCQ263" s="10"/>
      <c r="QCR263" s="8"/>
      <c r="QCS263"/>
      <c r="QCT263" s="8"/>
      <c r="QCU263"/>
      <c r="QCV263"/>
      <c r="QCW263"/>
      <c r="QCX263" s="10"/>
      <c r="QCY263" s="8"/>
      <c r="QCZ263"/>
      <c r="QDA263" s="8"/>
      <c r="QDB263"/>
      <c r="QDC263"/>
      <c r="QDD263"/>
      <c r="QDE263" s="10"/>
      <c r="QDF263" s="8"/>
      <c r="QDG263"/>
      <c r="QDH263" s="8"/>
      <c r="QDI263"/>
      <c r="QDJ263"/>
      <c r="QDK263"/>
      <c r="QDL263" s="10"/>
      <c r="QDM263" s="8"/>
      <c r="QDN263"/>
      <c r="QDO263" s="8"/>
      <c r="QDP263"/>
      <c r="QDQ263"/>
      <c r="QDR263"/>
      <c r="QDS263" s="10"/>
      <c r="QDT263" s="8"/>
      <c r="QDU263"/>
      <c r="QDV263" s="8"/>
      <c r="QDW263"/>
      <c r="QDX263"/>
      <c r="QDY263"/>
      <c r="QDZ263" s="10"/>
      <c r="QEA263" s="8"/>
      <c r="QEB263"/>
      <c r="QEC263" s="8"/>
      <c r="QED263"/>
      <c r="QEE263"/>
      <c r="QEF263"/>
      <c r="QEG263" s="10"/>
      <c r="QEH263" s="8"/>
      <c r="QEI263"/>
      <c r="QEJ263" s="8"/>
      <c r="QEK263"/>
      <c r="QEL263"/>
      <c r="QEM263"/>
      <c r="QEN263" s="10"/>
      <c r="QEO263" s="8"/>
      <c r="QEP263"/>
      <c r="QEQ263" s="8"/>
      <c r="QER263"/>
      <c r="QES263"/>
      <c r="QET263"/>
      <c r="QEU263" s="10"/>
      <c r="QEV263" s="8"/>
      <c r="QEW263"/>
      <c r="QEX263" s="8"/>
      <c r="QEY263"/>
      <c r="QEZ263"/>
      <c r="QFA263"/>
      <c r="QFB263" s="10"/>
      <c r="QFC263" s="8"/>
      <c r="QFD263"/>
      <c r="QFE263" s="8"/>
      <c r="QFF263"/>
      <c r="QFG263"/>
      <c r="QFH263"/>
      <c r="QFI263" s="10"/>
      <c r="QFJ263" s="8"/>
      <c r="QFK263"/>
      <c r="QFL263" s="8"/>
      <c r="QFM263"/>
      <c r="QFN263"/>
      <c r="QFO263"/>
      <c r="QFP263" s="10"/>
      <c r="QFQ263" s="22"/>
      <c r="QFR263"/>
      <c r="QFS263" s="8"/>
      <c r="QFT263"/>
      <c r="QFU263"/>
      <c r="QFV263"/>
      <c r="QFW263" s="10"/>
      <c r="QFX263" s="22"/>
      <c r="QFY263"/>
      <c r="QFZ263" s="8"/>
      <c r="QGA263"/>
      <c r="QGB263"/>
      <c r="QGC263"/>
      <c r="QGD263" s="29"/>
      <c r="QGE263" s="44"/>
      <c r="QGF263" s="8"/>
      <c r="QGG263" s="8"/>
      <c r="QGH263" s="10"/>
      <c r="QGI263" s="10"/>
      <c r="QGJ263"/>
      <c r="QGK263" s="8"/>
      <c r="QGL263"/>
      <c r="QGM263" s="8"/>
      <c r="QGN263" s="6"/>
      <c r="QGO263"/>
      <c r="QGP263"/>
      <c r="QGQ263" s="10"/>
      <c r="QGR263" s="8"/>
      <c r="QGS263"/>
      <c r="QGT263" s="8"/>
      <c r="QGU263"/>
      <c r="QGV263"/>
      <c r="QGW263"/>
      <c r="QGX263" s="10"/>
      <c r="QGY263" s="8"/>
      <c r="QGZ263"/>
      <c r="QHA263" s="8"/>
      <c r="QHB263"/>
      <c r="QHC263"/>
      <c r="QHD263"/>
      <c r="QHE263" s="10"/>
      <c r="QHF263" s="8"/>
      <c r="QHG263"/>
      <c r="QHH263" s="8"/>
      <c r="QHI263"/>
      <c r="QHJ263"/>
      <c r="QHK263"/>
      <c r="QHL263" s="10"/>
      <c r="QHM263" s="8"/>
      <c r="QHN263"/>
      <c r="QHO263" s="8"/>
      <c r="QHP263"/>
      <c r="QHQ263"/>
      <c r="QHR263"/>
      <c r="QHS263" s="10"/>
      <c r="QHT263" s="8"/>
      <c r="QHU263"/>
      <c r="QHV263" s="8"/>
      <c r="QHW263"/>
      <c r="QHX263"/>
      <c r="QHY263"/>
      <c r="QHZ263" s="10"/>
      <c r="QIA263" s="8"/>
      <c r="QIB263"/>
      <c r="QIC263" s="8"/>
      <c r="QID263"/>
      <c r="QIE263"/>
      <c r="QIF263"/>
      <c r="QIG263" s="10"/>
      <c r="QIH263" s="8"/>
      <c r="QII263"/>
      <c r="QIJ263" s="8"/>
      <c r="QIK263"/>
      <c r="QIL263"/>
      <c r="QIM263"/>
      <c r="QIN263" s="10"/>
      <c r="QIO263" s="8"/>
      <c r="QIP263"/>
      <c r="QIQ263" s="8"/>
      <c r="QIR263"/>
      <c r="QIS263"/>
      <c r="QIT263"/>
      <c r="QIU263" s="10"/>
      <c r="QIV263" s="8"/>
      <c r="QIW263"/>
      <c r="QIX263" s="8"/>
      <c r="QIY263"/>
      <c r="QIZ263"/>
      <c r="QJA263"/>
      <c r="QJB263" s="10"/>
      <c r="QJC263" s="8"/>
      <c r="QJD263"/>
      <c r="QJE263" s="8"/>
      <c r="QJF263"/>
      <c r="QJG263"/>
      <c r="QJH263"/>
      <c r="QJI263" s="10"/>
      <c r="QJJ263" s="8"/>
      <c r="QJK263"/>
      <c r="QJL263" s="8"/>
      <c r="QJM263"/>
      <c r="QJN263"/>
      <c r="QJO263"/>
      <c r="QJP263" s="10"/>
      <c r="QJQ263" s="8"/>
      <c r="QJR263"/>
      <c r="QJS263" s="8"/>
      <c r="QJT263"/>
      <c r="QJU263"/>
      <c r="QJV263"/>
      <c r="QJW263" s="10"/>
      <c r="QJX263" s="8"/>
      <c r="QJY263"/>
      <c r="QJZ263" s="8"/>
      <c r="QKA263"/>
      <c r="QKB263"/>
      <c r="QKC263"/>
      <c r="QKD263" s="10"/>
      <c r="QKE263" s="8"/>
      <c r="QKF263"/>
      <c r="QKG263" s="8"/>
      <c r="QKH263"/>
      <c r="QKI263"/>
      <c r="QKJ263"/>
      <c r="QKK263" s="10"/>
      <c r="QKL263" s="8"/>
      <c r="QKM263"/>
      <c r="QKN263" s="8"/>
      <c r="QKO263"/>
      <c r="QKP263"/>
      <c r="QKQ263"/>
      <c r="QKR263" s="10"/>
      <c r="QKS263" s="8"/>
      <c r="QKT263"/>
      <c r="QKU263" s="8"/>
      <c r="QKV263"/>
      <c r="QKW263"/>
      <c r="QKX263"/>
      <c r="QKY263" s="10"/>
      <c r="QKZ263" s="8"/>
      <c r="QLA263"/>
      <c r="QLB263" s="8"/>
      <c r="QLC263"/>
      <c r="QLD263"/>
      <c r="QLE263"/>
      <c r="QLF263" s="10"/>
      <c r="QLG263" s="8"/>
      <c r="QLH263"/>
      <c r="QLI263" s="8"/>
      <c r="QLJ263"/>
      <c r="QLK263"/>
      <c r="QLL263"/>
      <c r="QLM263" s="10"/>
      <c r="QLN263" s="8"/>
      <c r="QLO263"/>
      <c r="QLP263" s="8"/>
      <c r="QLQ263"/>
      <c r="QLR263"/>
      <c r="QLS263"/>
      <c r="QLT263" s="10"/>
      <c r="QLU263" s="8"/>
      <c r="QLV263"/>
      <c r="QLW263" s="8"/>
      <c r="QLX263"/>
      <c r="QLY263"/>
      <c r="QLZ263"/>
      <c r="QMA263" s="10"/>
      <c r="QMB263" s="8"/>
      <c r="QMC263"/>
      <c r="QMD263" s="8"/>
      <c r="QME263"/>
      <c r="QMF263"/>
      <c r="QMG263"/>
      <c r="QMH263" s="10"/>
      <c r="QMI263" s="8"/>
      <c r="QMJ263"/>
      <c r="QMK263" s="8"/>
      <c r="QML263"/>
      <c r="QMM263"/>
      <c r="QMN263"/>
      <c r="QMO263" s="10"/>
      <c r="QMP263" s="8"/>
      <c r="QMQ263"/>
      <c r="QMR263" s="8"/>
      <c r="QMS263"/>
      <c r="QMT263"/>
      <c r="QMU263"/>
      <c r="QMV263" s="10"/>
      <c r="QMW263" s="8"/>
      <c r="QMX263"/>
      <c r="QMY263" s="8"/>
      <c r="QMZ263"/>
      <c r="QNA263"/>
      <c r="QNB263"/>
      <c r="QNC263" s="10"/>
      <c r="QND263" s="8"/>
      <c r="QNE263"/>
      <c r="QNF263" s="8"/>
      <c r="QNG263"/>
      <c r="QNH263"/>
      <c r="QNI263"/>
      <c r="QNJ263" s="10"/>
      <c r="QNK263" s="8"/>
      <c r="QNL263"/>
      <c r="QNM263" s="8"/>
      <c r="QNN263"/>
      <c r="QNO263"/>
      <c r="QNP263"/>
      <c r="QNQ263" s="10"/>
      <c r="QNR263" s="8"/>
      <c r="QNS263"/>
      <c r="QNT263" s="8"/>
      <c r="QNU263"/>
      <c r="QNV263"/>
      <c r="QNW263"/>
      <c r="QNX263" s="10"/>
      <c r="QNY263" s="8"/>
      <c r="QNZ263"/>
      <c r="QOA263" s="8"/>
      <c r="QOB263"/>
      <c r="QOC263"/>
      <c r="QOD263"/>
      <c r="QOE263" s="10"/>
      <c r="QOF263" s="8"/>
      <c r="QOG263"/>
      <c r="QOH263" s="8"/>
      <c r="QOI263"/>
      <c r="QOJ263"/>
      <c r="QOK263"/>
      <c r="QOL263" s="10"/>
      <c r="QOM263" s="8"/>
      <c r="QON263"/>
      <c r="QOO263" s="8"/>
      <c r="QOP263"/>
      <c r="QOQ263"/>
      <c r="QOR263"/>
      <c r="QOS263" s="10"/>
      <c r="QOT263" s="22"/>
      <c r="QOU263"/>
      <c r="QOV263" s="8"/>
      <c r="QOW263"/>
      <c r="QOX263"/>
      <c r="QOY263"/>
      <c r="QOZ263" s="10"/>
      <c r="QPA263" s="22"/>
      <c r="QPB263"/>
      <c r="QPC263" s="8"/>
      <c r="QPD263"/>
      <c r="QPE263"/>
      <c r="QPF263"/>
      <c r="QPG263" s="29"/>
      <c r="QPH263" s="44"/>
      <c r="QPI263" s="8"/>
      <c r="QPJ263" s="8"/>
      <c r="QPK263" s="10"/>
      <c r="QPL263" s="10"/>
      <c r="QPM263"/>
      <c r="QPN263" s="8"/>
      <c r="QPO263"/>
      <c r="QPP263" s="8"/>
      <c r="QPQ263" s="6"/>
      <c r="QPR263"/>
      <c r="QPS263"/>
      <c r="QPT263" s="10"/>
      <c r="QPU263" s="8"/>
      <c r="QPV263"/>
      <c r="QPW263" s="8"/>
      <c r="QPX263"/>
      <c r="QPY263"/>
      <c r="QPZ263"/>
      <c r="QQA263" s="10"/>
      <c r="QQB263" s="8"/>
      <c r="QQC263"/>
      <c r="QQD263" s="8"/>
      <c r="QQE263"/>
      <c r="QQF263"/>
      <c r="QQG263"/>
      <c r="QQH263" s="10"/>
      <c r="QQI263" s="8"/>
      <c r="QQJ263"/>
      <c r="QQK263" s="8"/>
      <c r="QQL263"/>
      <c r="QQM263"/>
      <c r="QQN263"/>
      <c r="QQO263" s="10"/>
      <c r="QQP263" s="8"/>
      <c r="QQQ263"/>
      <c r="QQR263" s="8"/>
      <c r="QQS263"/>
      <c r="QQT263"/>
      <c r="QQU263"/>
      <c r="QQV263" s="10"/>
      <c r="QQW263" s="8"/>
      <c r="QQX263"/>
      <c r="QQY263" s="8"/>
      <c r="QQZ263"/>
      <c r="QRA263"/>
      <c r="QRB263"/>
      <c r="QRC263" s="10"/>
      <c r="QRD263" s="8"/>
      <c r="QRE263"/>
      <c r="QRF263" s="8"/>
      <c r="QRG263"/>
      <c r="QRH263"/>
      <c r="QRI263"/>
      <c r="QRJ263" s="10"/>
      <c r="QRK263" s="8"/>
      <c r="QRL263"/>
      <c r="QRM263" s="8"/>
      <c r="QRN263"/>
      <c r="QRO263"/>
      <c r="QRP263"/>
      <c r="QRQ263" s="10"/>
      <c r="QRR263" s="8"/>
      <c r="QRS263"/>
      <c r="QRT263" s="8"/>
      <c r="QRU263"/>
      <c r="QRV263"/>
      <c r="QRW263"/>
      <c r="QRX263" s="10"/>
      <c r="QRY263" s="8"/>
      <c r="QRZ263"/>
      <c r="QSA263" s="8"/>
      <c r="QSB263"/>
      <c r="QSC263"/>
      <c r="QSD263"/>
      <c r="QSE263" s="10"/>
      <c r="QSF263" s="8"/>
      <c r="QSG263"/>
      <c r="QSH263" s="8"/>
      <c r="QSI263"/>
      <c r="QSJ263"/>
      <c r="QSK263"/>
      <c r="QSL263" s="10"/>
      <c r="QSM263" s="8"/>
      <c r="QSN263"/>
      <c r="QSO263" s="8"/>
      <c r="QSP263"/>
      <c r="QSQ263"/>
      <c r="QSR263"/>
      <c r="QSS263" s="10"/>
      <c r="QST263" s="8"/>
      <c r="QSU263"/>
      <c r="QSV263" s="8"/>
      <c r="QSW263"/>
      <c r="QSX263"/>
      <c r="QSY263"/>
      <c r="QSZ263" s="10"/>
      <c r="QTA263" s="8"/>
      <c r="QTB263"/>
      <c r="QTC263" s="8"/>
      <c r="QTD263"/>
      <c r="QTE263"/>
      <c r="QTF263"/>
      <c r="QTG263" s="10"/>
      <c r="QTH263" s="8"/>
      <c r="QTI263"/>
      <c r="QTJ263" s="8"/>
      <c r="QTK263"/>
      <c r="QTL263"/>
      <c r="QTM263"/>
      <c r="QTN263" s="10"/>
      <c r="QTO263" s="8"/>
      <c r="QTP263"/>
      <c r="QTQ263" s="8"/>
      <c r="QTR263"/>
      <c r="QTS263"/>
      <c r="QTT263"/>
      <c r="QTU263" s="10"/>
      <c r="QTV263" s="8"/>
      <c r="QTW263"/>
      <c r="QTX263" s="8"/>
      <c r="QTY263"/>
      <c r="QTZ263"/>
      <c r="QUA263"/>
      <c r="QUB263" s="10"/>
      <c r="QUC263" s="8"/>
      <c r="QUD263"/>
      <c r="QUE263" s="8"/>
      <c r="QUF263"/>
      <c r="QUG263"/>
      <c r="QUH263"/>
      <c r="QUI263" s="10"/>
      <c r="QUJ263" s="8"/>
      <c r="QUK263"/>
      <c r="QUL263" s="8"/>
      <c r="QUM263"/>
      <c r="QUN263"/>
      <c r="QUO263"/>
      <c r="QUP263" s="10"/>
      <c r="QUQ263" s="8"/>
      <c r="QUR263"/>
      <c r="QUS263" s="8"/>
      <c r="QUT263"/>
      <c r="QUU263"/>
      <c r="QUV263"/>
      <c r="QUW263" s="10"/>
      <c r="QUX263" s="8"/>
      <c r="QUY263"/>
      <c r="QUZ263" s="8"/>
      <c r="QVA263"/>
      <c r="QVB263"/>
      <c r="QVC263"/>
      <c r="QVD263" s="10"/>
      <c r="QVE263" s="8"/>
      <c r="QVF263"/>
      <c r="QVG263" s="8"/>
      <c r="QVH263"/>
      <c r="QVI263"/>
      <c r="QVJ263"/>
      <c r="QVK263" s="10"/>
      <c r="QVL263" s="8"/>
      <c r="QVM263"/>
      <c r="QVN263" s="8"/>
      <c r="QVO263"/>
      <c r="QVP263"/>
      <c r="QVQ263"/>
      <c r="QVR263" s="10"/>
      <c r="QVS263" s="8"/>
      <c r="QVT263"/>
      <c r="QVU263" s="8"/>
      <c r="QVV263"/>
      <c r="QVW263"/>
      <c r="QVX263"/>
      <c r="QVY263" s="10"/>
      <c r="QVZ263" s="8"/>
      <c r="QWA263"/>
      <c r="QWB263" s="8"/>
      <c r="QWC263"/>
      <c r="QWD263"/>
      <c r="QWE263"/>
      <c r="QWF263" s="10"/>
      <c r="QWG263" s="8"/>
      <c r="QWH263"/>
      <c r="QWI263" s="8"/>
      <c r="QWJ263"/>
      <c r="QWK263"/>
      <c r="QWL263"/>
      <c r="QWM263" s="10"/>
      <c r="QWN263" s="8"/>
      <c r="QWO263"/>
      <c r="QWP263" s="8"/>
      <c r="QWQ263"/>
      <c r="QWR263"/>
      <c r="QWS263"/>
      <c r="QWT263" s="10"/>
      <c r="QWU263" s="8"/>
      <c r="QWV263"/>
      <c r="QWW263" s="8"/>
      <c r="QWX263"/>
      <c r="QWY263"/>
      <c r="QWZ263"/>
      <c r="QXA263" s="10"/>
      <c r="QXB263" s="8"/>
      <c r="QXC263"/>
      <c r="QXD263" s="8"/>
      <c r="QXE263"/>
      <c r="QXF263"/>
      <c r="QXG263"/>
      <c r="QXH263" s="10"/>
      <c r="QXI263" s="8"/>
      <c r="QXJ263"/>
      <c r="QXK263" s="8"/>
      <c r="QXL263"/>
      <c r="QXM263"/>
      <c r="QXN263"/>
      <c r="QXO263" s="10"/>
      <c r="QXP263" s="8"/>
      <c r="QXQ263"/>
      <c r="QXR263" s="8"/>
      <c r="QXS263"/>
      <c r="QXT263"/>
      <c r="QXU263"/>
      <c r="QXV263" s="10"/>
      <c r="QXW263" s="22"/>
      <c r="QXX263"/>
      <c r="QXY263" s="8"/>
      <c r="QXZ263"/>
      <c r="QYA263"/>
      <c r="QYB263"/>
      <c r="QYC263" s="10"/>
      <c r="QYD263" s="22"/>
      <c r="QYE263"/>
      <c r="QYF263" s="8"/>
      <c r="QYG263"/>
      <c r="QYH263"/>
      <c r="QYI263"/>
      <c r="QYJ263" s="29"/>
      <c r="QYK263" s="44"/>
      <c r="QYL263" s="8"/>
      <c r="QYM263" s="8"/>
      <c r="QYN263" s="10"/>
      <c r="QYO263" s="10"/>
      <c r="QYP263"/>
      <c r="QYQ263" s="8"/>
      <c r="QYR263"/>
      <c r="QYS263" s="8"/>
      <c r="QYT263" s="6"/>
      <c r="QYU263"/>
      <c r="QYV263"/>
      <c r="QYW263" s="10"/>
      <c r="QYX263" s="8"/>
      <c r="QYY263"/>
      <c r="QYZ263" s="8"/>
      <c r="QZA263"/>
      <c r="QZB263"/>
      <c r="QZC263"/>
      <c r="QZD263" s="10"/>
      <c r="QZE263" s="8"/>
      <c r="QZF263"/>
      <c r="QZG263" s="8"/>
      <c r="QZH263"/>
      <c r="QZI263"/>
      <c r="QZJ263"/>
      <c r="QZK263" s="10"/>
      <c r="QZL263" s="8"/>
      <c r="QZM263"/>
      <c r="QZN263" s="8"/>
      <c r="QZO263"/>
      <c r="QZP263"/>
      <c r="QZQ263"/>
      <c r="QZR263" s="10"/>
      <c r="QZS263" s="8"/>
      <c r="QZT263"/>
      <c r="QZU263" s="8"/>
      <c r="QZV263"/>
      <c r="QZW263"/>
      <c r="QZX263"/>
      <c r="QZY263" s="10"/>
      <c r="QZZ263" s="8"/>
      <c r="RAA263"/>
      <c r="RAB263" s="8"/>
      <c r="RAC263"/>
      <c r="RAD263"/>
      <c r="RAE263"/>
      <c r="RAF263" s="10"/>
      <c r="RAG263" s="8"/>
      <c r="RAH263"/>
      <c r="RAI263" s="8"/>
      <c r="RAJ263"/>
      <c r="RAK263"/>
      <c r="RAL263"/>
      <c r="RAM263" s="10"/>
      <c r="RAN263" s="8"/>
      <c r="RAO263"/>
      <c r="RAP263" s="8"/>
      <c r="RAQ263"/>
      <c r="RAR263"/>
      <c r="RAS263"/>
      <c r="RAT263" s="10"/>
      <c r="RAU263" s="8"/>
      <c r="RAV263"/>
      <c r="RAW263" s="8"/>
      <c r="RAX263"/>
      <c r="RAY263"/>
      <c r="RAZ263"/>
      <c r="RBA263" s="10"/>
      <c r="RBB263" s="8"/>
      <c r="RBC263"/>
      <c r="RBD263" s="8"/>
      <c r="RBE263"/>
      <c r="RBF263"/>
      <c r="RBG263"/>
      <c r="RBH263" s="10"/>
      <c r="RBI263" s="8"/>
      <c r="RBJ263"/>
      <c r="RBK263" s="8"/>
      <c r="RBL263"/>
      <c r="RBM263"/>
      <c r="RBN263"/>
      <c r="RBO263" s="10"/>
      <c r="RBP263" s="8"/>
      <c r="RBQ263"/>
      <c r="RBR263" s="8"/>
      <c r="RBS263"/>
      <c r="RBT263"/>
      <c r="RBU263"/>
      <c r="RBV263" s="10"/>
      <c r="RBW263" s="8"/>
      <c r="RBX263"/>
      <c r="RBY263" s="8"/>
      <c r="RBZ263"/>
      <c r="RCA263"/>
      <c r="RCB263"/>
      <c r="RCC263" s="10"/>
      <c r="RCD263" s="8"/>
      <c r="RCE263"/>
      <c r="RCF263" s="8"/>
      <c r="RCG263"/>
      <c r="RCH263"/>
      <c r="RCI263"/>
      <c r="RCJ263" s="10"/>
      <c r="RCK263" s="8"/>
      <c r="RCL263"/>
      <c r="RCM263" s="8"/>
      <c r="RCN263"/>
      <c r="RCO263"/>
      <c r="RCP263"/>
      <c r="RCQ263" s="10"/>
      <c r="RCR263" s="8"/>
      <c r="RCS263"/>
      <c r="RCT263" s="8"/>
      <c r="RCU263"/>
      <c r="RCV263"/>
      <c r="RCW263"/>
      <c r="RCX263" s="10"/>
      <c r="RCY263" s="8"/>
      <c r="RCZ263"/>
      <c r="RDA263" s="8"/>
      <c r="RDB263"/>
      <c r="RDC263"/>
      <c r="RDD263"/>
      <c r="RDE263" s="10"/>
      <c r="RDF263" s="8"/>
      <c r="RDG263"/>
      <c r="RDH263" s="8"/>
      <c r="RDI263"/>
      <c r="RDJ263"/>
      <c r="RDK263"/>
      <c r="RDL263" s="10"/>
      <c r="RDM263" s="8"/>
      <c r="RDN263"/>
      <c r="RDO263" s="8"/>
      <c r="RDP263"/>
      <c r="RDQ263"/>
      <c r="RDR263"/>
      <c r="RDS263" s="10"/>
      <c r="RDT263" s="8"/>
      <c r="RDU263"/>
      <c r="RDV263" s="8"/>
      <c r="RDW263"/>
      <c r="RDX263"/>
      <c r="RDY263"/>
      <c r="RDZ263" s="10"/>
      <c r="REA263" s="8"/>
      <c r="REB263"/>
      <c r="REC263" s="8"/>
      <c r="RED263"/>
      <c r="REE263"/>
      <c r="REF263"/>
      <c r="REG263" s="10"/>
      <c r="REH263" s="8"/>
      <c r="REI263"/>
      <c r="REJ263" s="8"/>
      <c r="REK263"/>
      <c r="REL263"/>
      <c r="REM263"/>
      <c r="REN263" s="10"/>
      <c r="REO263" s="8"/>
      <c r="REP263"/>
      <c r="REQ263" s="8"/>
      <c r="RER263"/>
      <c r="RES263"/>
      <c r="RET263"/>
      <c r="REU263" s="10"/>
      <c r="REV263" s="8"/>
      <c r="REW263"/>
      <c r="REX263" s="8"/>
      <c r="REY263"/>
      <c r="REZ263"/>
      <c r="RFA263"/>
      <c r="RFB263" s="10"/>
      <c r="RFC263" s="8"/>
      <c r="RFD263"/>
      <c r="RFE263" s="8"/>
      <c r="RFF263"/>
      <c r="RFG263"/>
      <c r="RFH263"/>
      <c r="RFI263" s="10"/>
      <c r="RFJ263" s="8"/>
      <c r="RFK263"/>
      <c r="RFL263" s="8"/>
      <c r="RFM263"/>
      <c r="RFN263"/>
      <c r="RFO263"/>
      <c r="RFP263" s="10"/>
      <c r="RFQ263" s="8"/>
      <c r="RFR263"/>
      <c r="RFS263" s="8"/>
      <c r="RFT263"/>
      <c r="RFU263"/>
      <c r="RFV263"/>
      <c r="RFW263" s="10"/>
      <c r="RFX263" s="8"/>
      <c r="RFY263"/>
      <c r="RFZ263" s="8"/>
      <c r="RGA263"/>
      <c r="RGB263"/>
      <c r="RGC263"/>
      <c r="RGD263" s="10"/>
      <c r="RGE263" s="8"/>
      <c r="RGF263"/>
      <c r="RGG263" s="8"/>
      <c r="RGH263"/>
      <c r="RGI263"/>
      <c r="RGJ263"/>
      <c r="RGK263" s="10"/>
      <c r="RGL263" s="8"/>
      <c r="RGM263"/>
      <c r="RGN263" s="8"/>
      <c r="RGO263"/>
      <c r="RGP263"/>
      <c r="RGQ263"/>
      <c r="RGR263" s="10"/>
      <c r="RGS263" s="8"/>
      <c r="RGT263"/>
      <c r="RGU263" s="8"/>
      <c r="RGV263"/>
      <c r="RGW263"/>
      <c r="RGX263"/>
      <c r="RGY263" s="10"/>
      <c r="RGZ263" s="22"/>
      <c r="RHA263"/>
      <c r="RHB263" s="8"/>
      <c r="RHC263"/>
      <c r="RHD263"/>
      <c r="RHE263"/>
      <c r="RHF263" s="10"/>
      <c r="RHG263" s="22"/>
      <c r="RHH263"/>
      <c r="RHI263" s="8"/>
      <c r="RHJ263"/>
      <c r="RHK263"/>
      <c r="RHL263"/>
      <c r="RHM263" s="29"/>
      <c r="RHN263" s="44"/>
      <c r="RHO263" s="8"/>
      <c r="RHP263" s="8"/>
      <c r="RHQ263" s="10"/>
      <c r="RHR263" s="10"/>
      <c r="RHS263"/>
      <c r="RHT263" s="8"/>
      <c r="RHU263"/>
      <c r="RHV263" s="8"/>
      <c r="RHW263" s="6"/>
      <c r="RHX263"/>
      <c r="RHY263"/>
      <c r="RHZ263" s="10"/>
      <c r="RIA263" s="8"/>
      <c r="RIB263"/>
      <c r="RIC263" s="8"/>
      <c r="RID263"/>
      <c r="RIE263"/>
      <c r="RIF263"/>
      <c r="RIG263" s="10"/>
      <c r="RIH263" s="8"/>
      <c r="RII263"/>
      <c r="RIJ263" s="8"/>
      <c r="RIK263"/>
      <c r="RIL263"/>
      <c r="RIM263"/>
      <c r="RIN263" s="10"/>
      <c r="RIO263" s="8"/>
      <c r="RIP263"/>
      <c r="RIQ263" s="8"/>
      <c r="RIR263"/>
      <c r="RIS263"/>
      <c r="RIT263"/>
      <c r="RIU263" s="10"/>
      <c r="RIV263" s="8"/>
      <c r="RIW263"/>
      <c r="RIX263" s="8"/>
      <c r="RIY263"/>
      <c r="RIZ263"/>
      <c r="RJA263"/>
      <c r="RJB263" s="10"/>
      <c r="RJC263" s="8"/>
      <c r="RJD263"/>
      <c r="RJE263" s="8"/>
      <c r="RJF263"/>
      <c r="RJG263"/>
      <c r="RJH263"/>
      <c r="RJI263" s="10"/>
      <c r="RJJ263" s="8"/>
      <c r="RJK263"/>
      <c r="RJL263" s="8"/>
      <c r="RJM263"/>
      <c r="RJN263"/>
      <c r="RJO263"/>
      <c r="RJP263" s="10"/>
      <c r="RJQ263" s="8"/>
      <c r="RJR263"/>
      <c r="RJS263" s="8"/>
      <c r="RJT263"/>
      <c r="RJU263"/>
      <c r="RJV263"/>
      <c r="RJW263" s="10"/>
      <c r="RJX263" s="8"/>
      <c r="RJY263"/>
      <c r="RJZ263" s="8"/>
      <c r="RKA263"/>
      <c r="RKB263"/>
      <c r="RKC263"/>
      <c r="RKD263" s="10"/>
      <c r="RKE263" s="8"/>
      <c r="RKF263"/>
      <c r="RKG263" s="8"/>
      <c r="RKH263"/>
      <c r="RKI263"/>
      <c r="RKJ263"/>
      <c r="RKK263" s="10"/>
      <c r="RKL263" s="8"/>
      <c r="RKM263"/>
      <c r="RKN263" s="8"/>
      <c r="RKO263"/>
      <c r="RKP263"/>
      <c r="RKQ263"/>
      <c r="RKR263" s="10"/>
      <c r="RKS263" s="8"/>
      <c r="RKT263"/>
      <c r="RKU263" s="8"/>
      <c r="RKV263"/>
      <c r="RKW263"/>
      <c r="RKX263"/>
      <c r="RKY263" s="10"/>
      <c r="RKZ263" s="8"/>
      <c r="RLA263"/>
      <c r="RLB263" s="8"/>
      <c r="RLC263"/>
      <c r="RLD263"/>
      <c r="RLE263"/>
      <c r="RLF263" s="10"/>
      <c r="RLG263" s="8"/>
      <c r="RLH263"/>
      <c r="RLI263" s="8"/>
      <c r="RLJ263"/>
      <c r="RLK263"/>
      <c r="RLL263"/>
      <c r="RLM263" s="10"/>
      <c r="RLN263" s="8"/>
      <c r="RLO263"/>
      <c r="RLP263" s="8"/>
      <c r="RLQ263"/>
      <c r="RLR263"/>
      <c r="RLS263"/>
      <c r="RLT263" s="10"/>
      <c r="RLU263" s="8"/>
      <c r="RLV263"/>
      <c r="RLW263" s="8"/>
      <c r="RLX263"/>
      <c r="RLY263"/>
      <c r="RLZ263"/>
      <c r="RMA263" s="10"/>
      <c r="RMB263" s="8"/>
      <c r="RMC263"/>
      <c r="RMD263" s="8"/>
      <c r="RME263"/>
      <c r="RMF263"/>
      <c r="RMG263"/>
      <c r="RMH263" s="10"/>
      <c r="RMI263" s="8"/>
      <c r="RMJ263"/>
      <c r="RMK263" s="8"/>
      <c r="RML263"/>
      <c r="RMM263"/>
      <c r="RMN263"/>
      <c r="RMO263" s="10"/>
      <c r="RMP263" s="8"/>
      <c r="RMQ263"/>
      <c r="RMR263" s="8"/>
      <c r="RMS263"/>
      <c r="RMT263"/>
      <c r="RMU263"/>
      <c r="RMV263" s="10"/>
      <c r="RMW263" s="8"/>
      <c r="RMX263"/>
      <c r="RMY263" s="8"/>
      <c r="RMZ263"/>
      <c r="RNA263"/>
      <c r="RNB263"/>
      <c r="RNC263" s="10"/>
      <c r="RND263" s="8"/>
      <c r="RNE263"/>
      <c r="RNF263" s="8"/>
      <c r="RNG263"/>
      <c r="RNH263"/>
      <c r="RNI263"/>
      <c r="RNJ263" s="10"/>
      <c r="RNK263" s="8"/>
      <c r="RNL263"/>
      <c r="RNM263" s="8"/>
      <c r="RNN263"/>
      <c r="RNO263"/>
      <c r="RNP263"/>
      <c r="RNQ263" s="10"/>
      <c r="RNR263" s="8"/>
      <c r="RNS263"/>
      <c r="RNT263" s="8"/>
      <c r="RNU263"/>
      <c r="RNV263"/>
      <c r="RNW263"/>
      <c r="RNX263" s="10"/>
      <c r="RNY263" s="8"/>
      <c r="RNZ263"/>
      <c r="ROA263" s="8"/>
      <c r="ROB263"/>
      <c r="ROC263"/>
      <c r="ROD263"/>
      <c r="ROE263" s="10"/>
      <c r="ROF263" s="8"/>
      <c r="ROG263"/>
      <c r="ROH263" s="8"/>
      <c r="ROI263"/>
      <c r="ROJ263"/>
      <c r="ROK263"/>
      <c r="ROL263" s="10"/>
      <c r="ROM263" s="8"/>
      <c r="RON263"/>
      <c r="ROO263" s="8"/>
      <c r="ROP263"/>
      <c r="ROQ263"/>
      <c r="ROR263"/>
      <c r="ROS263" s="10"/>
      <c r="ROT263" s="8"/>
      <c r="ROU263"/>
      <c r="ROV263" s="8"/>
      <c r="ROW263"/>
      <c r="ROX263"/>
      <c r="ROY263"/>
      <c r="ROZ263" s="10"/>
      <c r="RPA263" s="8"/>
      <c r="RPB263"/>
      <c r="RPC263" s="8"/>
      <c r="RPD263"/>
      <c r="RPE263"/>
      <c r="RPF263"/>
      <c r="RPG263" s="10"/>
      <c r="RPH263" s="8"/>
      <c r="RPI263"/>
      <c r="RPJ263" s="8"/>
      <c r="RPK263"/>
      <c r="RPL263"/>
      <c r="RPM263"/>
      <c r="RPN263" s="10"/>
      <c r="RPO263" s="8"/>
      <c r="RPP263"/>
      <c r="RPQ263" s="8"/>
      <c r="RPR263"/>
      <c r="RPS263"/>
      <c r="RPT263"/>
      <c r="RPU263" s="10"/>
      <c r="RPV263" s="8"/>
      <c r="RPW263"/>
      <c r="RPX263" s="8"/>
      <c r="RPY263"/>
      <c r="RPZ263"/>
      <c r="RQA263"/>
      <c r="RQB263" s="10"/>
      <c r="RQC263" s="22"/>
      <c r="RQD263"/>
      <c r="RQE263" s="8"/>
      <c r="RQF263"/>
      <c r="RQG263"/>
      <c r="RQH263"/>
      <c r="RQI263" s="10"/>
      <c r="RQJ263" s="22"/>
      <c r="RQK263"/>
      <c r="RQL263" s="8"/>
      <c r="RQM263"/>
      <c r="RQN263"/>
      <c r="RQO263"/>
      <c r="RQP263" s="29"/>
      <c r="RQQ263" s="44"/>
      <c r="RQR263" s="8"/>
      <c r="RQS263" s="8"/>
      <c r="RQT263" s="10"/>
      <c r="RQU263" s="10"/>
      <c r="RQV263"/>
      <c r="RQW263" s="8"/>
      <c r="RQX263"/>
      <c r="RQY263" s="8"/>
      <c r="RQZ263" s="6"/>
      <c r="RRA263"/>
      <c r="RRB263"/>
      <c r="RRC263" s="10"/>
      <c r="RRD263" s="8"/>
      <c r="RRE263"/>
      <c r="RRF263" s="8"/>
      <c r="RRG263"/>
      <c r="RRH263"/>
      <c r="RRI263"/>
      <c r="RRJ263" s="10"/>
      <c r="RRK263" s="8"/>
      <c r="RRL263"/>
      <c r="RRM263" s="8"/>
      <c r="RRN263"/>
      <c r="RRO263"/>
      <c r="RRP263"/>
      <c r="RRQ263" s="10"/>
      <c r="RRR263" s="8"/>
      <c r="RRS263"/>
      <c r="RRT263" s="8"/>
      <c r="RRU263"/>
      <c r="RRV263"/>
      <c r="RRW263"/>
      <c r="RRX263" s="10"/>
      <c r="RRY263" s="8"/>
      <c r="RRZ263"/>
      <c r="RSA263" s="8"/>
      <c r="RSB263"/>
      <c r="RSC263"/>
      <c r="RSD263"/>
      <c r="RSE263" s="10"/>
      <c r="RSF263" s="8"/>
      <c r="RSG263"/>
      <c r="RSH263" s="8"/>
      <c r="RSI263"/>
      <c r="RSJ263"/>
      <c r="RSK263"/>
      <c r="RSL263" s="10"/>
      <c r="RSM263" s="8"/>
      <c r="RSN263"/>
      <c r="RSO263" s="8"/>
      <c r="RSP263"/>
      <c r="RSQ263"/>
      <c r="RSR263"/>
      <c r="RSS263" s="10"/>
      <c r="RST263" s="8"/>
      <c r="RSU263"/>
      <c r="RSV263" s="8"/>
      <c r="RSW263"/>
      <c r="RSX263"/>
      <c r="RSY263"/>
      <c r="RSZ263" s="10"/>
      <c r="RTA263" s="8"/>
      <c r="RTB263"/>
      <c r="RTC263" s="8"/>
      <c r="RTD263"/>
      <c r="RTE263"/>
      <c r="RTF263"/>
      <c r="RTG263" s="10"/>
      <c r="RTH263" s="8"/>
      <c r="RTI263"/>
      <c r="RTJ263" s="8"/>
      <c r="RTK263"/>
      <c r="RTL263"/>
      <c r="RTM263"/>
      <c r="RTN263" s="10"/>
      <c r="RTO263" s="8"/>
      <c r="RTP263"/>
      <c r="RTQ263" s="8"/>
      <c r="RTR263"/>
      <c r="RTS263"/>
      <c r="RTT263"/>
      <c r="RTU263" s="10"/>
      <c r="RTV263" s="8"/>
      <c r="RTW263"/>
      <c r="RTX263" s="8"/>
      <c r="RTY263"/>
      <c r="RTZ263"/>
      <c r="RUA263"/>
      <c r="RUB263" s="10"/>
      <c r="RUC263" s="8"/>
      <c r="RUD263"/>
      <c r="RUE263" s="8"/>
      <c r="RUF263"/>
      <c r="RUG263"/>
      <c r="RUH263"/>
      <c r="RUI263" s="10"/>
      <c r="RUJ263" s="8"/>
      <c r="RUK263"/>
      <c r="RUL263" s="8"/>
      <c r="RUM263"/>
      <c r="RUN263"/>
      <c r="RUO263"/>
      <c r="RUP263" s="10"/>
      <c r="RUQ263" s="8"/>
      <c r="RUR263"/>
      <c r="RUS263" s="8"/>
      <c r="RUT263"/>
      <c r="RUU263"/>
      <c r="RUV263"/>
      <c r="RUW263" s="10"/>
      <c r="RUX263" s="8"/>
      <c r="RUY263"/>
      <c r="RUZ263" s="8"/>
      <c r="RVA263"/>
      <c r="RVB263"/>
      <c r="RVC263"/>
      <c r="RVD263" s="10"/>
      <c r="RVE263" s="8"/>
      <c r="RVF263"/>
      <c r="RVG263" s="8"/>
      <c r="RVH263"/>
      <c r="RVI263"/>
      <c r="RVJ263"/>
      <c r="RVK263" s="10"/>
      <c r="RVL263" s="8"/>
      <c r="RVM263"/>
      <c r="RVN263" s="8"/>
      <c r="RVO263"/>
      <c r="RVP263"/>
      <c r="RVQ263"/>
      <c r="RVR263" s="10"/>
      <c r="RVS263" s="8"/>
      <c r="RVT263"/>
      <c r="RVU263" s="8"/>
      <c r="RVV263"/>
      <c r="RVW263"/>
      <c r="RVX263"/>
      <c r="RVY263" s="10"/>
      <c r="RVZ263" s="8"/>
      <c r="RWA263"/>
      <c r="RWB263" s="8"/>
      <c r="RWC263"/>
      <c r="RWD263"/>
      <c r="RWE263"/>
      <c r="RWF263" s="10"/>
      <c r="RWG263" s="8"/>
      <c r="RWH263"/>
      <c r="RWI263" s="8"/>
      <c r="RWJ263"/>
      <c r="RWK263"/>
      <c r="RWL263"/>
      <c r="RWM263" s="10"/>
      <c r="RWN263" s="8"/>
      <c r="RWO263"/>
      <c r="RWP263" s="8"/>
      <c r="RWQ263"/>
      <c r="RWR263"/>
      <c r="RWS263"/>
      <c r="RWT263" s="10"/>
      <c r="RWU263" s="8"/>
      <c r="RWV263"/>
      <c r="RWW263" s="8"/>
      <c r="RWX263"/>
      <c r="RWY263"/>
      <c r="RWZ263"/>
      <c r="RXA263" s="10"/>
      <c r="RXB263" s="8"/>
      <c r="RXC263"/>
      <c r="RXD263" s="8"/>
      <c r="RXE263"/>
      <c r="RXF263"/>
      <c r="RXG263"/>
      <c r="RXH263" s="10"/>
      <c r="RXI263" s="8"/>
      <c r="RXJ263"/>
      <c r="RXK263" s="8"/>
      <c r="RXL263"/>
      <c r="RXM263"/>
      <c r="RXN263"/>
      <c r="RXO263" s="10"/>
      <c r="RXP263" s="8"/>
      <c r="RXQ263"/>
      <c r="RXR263" s="8"/>
      <c r="RXS263"/>
      <c r="RXT263"/>
      <c r="RXU263"/>
      <c r="RXV263" s="10"/>
      <c r="RXW263" s="8"/>
      <c r="RXX263"/>
      <c r="RXY263" s="8"/>
      <c r="RXZ263"/>
      <c r="RYA263"/>
      <c r="RYB263"/>
      <c r="RYC263" s="10"/>
      <c r="RYD263" s="8"/>
      <c r="RYE263"/>
      <c r="RYF263" s="8"/>
      <c r="RYG263"/>
      <c r="RYH263"/>
      <c r="RYI263"/>
      <c r="RYJ263" s="10"/>
      <c r="RYK263" s="8"/>
      <c r="RYL263"/>
      <c r="RYM263" s="8"/>
      <c r="RYN263"/>
      <c r="RYO263"/>
      <c r="RYP263"/>
      <c r="RYQ263" s="10"/>
      <c r="RYR263" s="8"/>
      <c r="RYS263"/>
      <c r="RYT263" s="8"/>
      <c r="RYU263"/>
      <c r="RYV263"/>
      <c r="RYW263"/>
      <c r="RYX263" s="10"/>
      <c r="RYY263" s="8"/>
      <c r="RYZ263"/>
      <c r="RZA263" s="8"/>
      <c r="RZB263"/>
      <c r="RZC263"/>
      <c r="RZD263"/>
      <c r="RZE263" s="10"/>
      <c r="RZF263" s="22"/>
      <c r="RZG263"/>
      <c r="RZH263" s="8"/>
      <c r="RZI263"/>
      <c r="RZJ263"/>
      <c r="RZK263"/>
      <c r="RZL263" s="10"/>
      <c r="RZM263" s="22"/>
      <c r="RZN263"/>
      <c r="RZO263" s="8"/>
      <c r="RZP263"/>
      <c r="RZQ263"/>
      <c r="RZR263"/>
      <c r="RZS263" s="29"/>
      <c r="RZT263" s="44"/>
      <c r="RZU263" s="8"/>
      <c r="RZV263" s="8"/>
      <c r="RZW263" s="10"/>
      <c r="RZX263" s="10"/>
      <c r="RZY263"/>
      <c r="RZZ263" s="8"/>
      <c r="SAA263"/>
      <c r="SAB263" s="8"/>
      <c r="SAC263" s="6"/>
      <c r="SAD263"/>
      <c r="SAE263"/>
      <c r="SAF263" s="10"/>
      <c r="SAG263" s="8"/>
      <c r="SAH263"/>
      <c r="SAI263" s="8"/>
      <c r="SAJ263"/>
      <c r="SAK263"/>
      <c r="SAL263"/>
      <c r="SAM263" s="10"/>
      <c r="SAN263" s="8"/>
      <c r="SAO263"/>
      <c r="SAP263" s="8"/>
      <c r="SAQ263"/>
      <c r="SAR263"/>
      <c r="SAS263"/>
      <c r="SAT263" s="10"/>
      <c r="SAU263" s="8"/>
      <c r="SAV263"/>
      <c r="SAW263" s="8"/>
      <c r="SAX263"/>
      <c r="SAY263"/>
      <c r="SAZ263"/>
      <c r="SBA263" s="10"/>
      <c r="SBB263" s="8"/>
      <c r="SBC263"/>
      <c r="SBD263" s="8"/>
      <c r="SBE263"/>
      <c r="SBF263"/>
      <c r="SBG263"/>
      <c r="SBH263" s="10"/>
      <c r="SBI263" s="8"/>
      <c r="SBJ263"/>
      <c r="SBK263" s="8"/>
      <c r="SBL263"/>
      <c r="SBM263"/>
      <c r="SBN263"/>
      <c r="SBO263" s="10"/>
      <c r="SBP263" s="8"/>
      <c r="SBQ263"/>
      <c r="SBR263" s="8"/>
      <c r="SBS263"/>
      <c r="SBT263"/>
      <c r="SBU263"/>
      <c r="SBV263" s="10"/>
      <c r="SBW263" s="8"/>
      <c r="SBX263"/>
      <c r="SBY263" s="8"/>
      <c r="SBZ263"/>
      <c r="SCA263"/>
      <c r="SCB263"/>
      <c r="SCC263" s="10"/>
      <c r="SCD263" s="8"/>
      <c r="SCE263"/>
      <c r="SCF263" s="8"/>
      <c r="SCG263"/>
      <c r="SCH263"/>
      <c r="SCI263"/>
      <c r="SCJ263" s="10"/>
      <c r="SCK263" s="8"/>
      <c r="SCL263"/>
      <c r="SCM263" s="8"/>
      <c r="SCN263"/>
      <c r="SCO263"/>
      <c r="SCP263"/>
      <c r="SCQ263" s="10"/>
      <c r="SCR263" s="8"/>
      <c r="SCS263"/>
      <c r="SCT263" s="8"/>
      <c r="SCU263"/>
      <c r="SCV263"/>
      <c r="SCW263"/>
      <c r="SCX263" s="10"/>
      <c r="SCY263" s="8"/>
      <c r="SCZ263"/>
      <c r="SDA263" s="8"/>
      <c r="SDB263"/>
      <c r="SDC263"/>
      <c r="SDD263"/>
      <c r="SDE263" s="10"/>
      <c r="SDF263" s="8"/>
      <c r="SDG263"/>
      <c r="SDH263" s="8"/>
      <c r="SDI263"/>
      <c r="SDJ263"/>
      <c r="SDK263"/>
      <c r="SDL263" s="10"/>
      <c r="SDM263" s="8"/>
      <c r="SDN263"/>
      <c r="SDO263" s="8"/>
      <c r="SDP263"/>
      <c r="SDQ263"/>
      <c r="SDR263"/>
      <c r="SDS263" s="10"/>
      <c r="SDT263" s="8"/>
      <c r="SDU263"/>
      <c r="SDV263" s="8"/>
      <c r="SDW263"/>
      <c r="SDX263"/>
      <c r="SDY263"/>
      <c r="SDZ263" s="10"/>
      <c r="SEA263" s="8"/>
      <c r="SEB263"/>
      <c r="SEC263" s="8"/>
      <c r="SED263"/>
      <c r="SEE263"/>
      <c r="SEF263"/>
      <c r="SEG263" s="10"/>
      <c r="SEH263" s="8"/>
      <c r="SEI263"/>
      <c r="SEJ263" s="8"/>
      <c r="SEK263"/>
      <c r="SEL263"/>
      <c r="SEM263"/>
      <c r="SEN263" s="10"/>
      <c r="SEO263" s="8"/>
      <c r="SEP263"/>
      <c r="SEQ263" s="8"/>
      <c r="SER263"/>
      <c r="SES263"/>
      <c r="SET263"/>
      <c r="SEU263" s="10"/>
      <c r="SEV263" s="8"/>
      <c r="SEW263"/>
      <c r="SEX263" s="8"/>
      <c r="SEY263"/>
      <c r="SEZ263"/>
      <c r="SFA263"/>
      <c r="SFB263" s="10"/>
      <c r="SFC263" s="8"/>
      <c r="SFD263"/>
      <c r="SFE263" s="8"/>
      <c r="SFF263"/>
      <c r="SFG263"/>
      <c r="SFH263"/>
      <c r="SFI263" s="10"/>
      <c r="SFJ263" s="8"/>
      <c r="SFK263"/>
      <c r="SFL263" s="8"/>
      <c r="SFM263"/>
      <c r="SFN263"/>
      <c r="SFO263"/>
      <c r="SFP263" s="10"/>
      <c r="SFQ263" s="8"/>
      <c r="SFR263"/>
      <c r="SFS263" s="8"/>
      <c r="SFT263"/>
      <c r="SFU263"/>
      <c r="SFV263"/>
      <c r="SFW263" s="10"/>
      <c r="SFX263" s="8"/>
      <c r="SFY263"/>
      <c r="SFZ263" s="8"/>
      <c r="SGA263"/>
      <c r="SGB263"/>
      <c r="SGC263"/>
      <c r="SGD263" s="10"/>
      <c r="SGE263" s="8"/>
      <c r="SGF263"/>
      <c r="SGG263" s="8"/>
      <c r="SGH263"/>
      <c r="SGI263"/>
      <c r="SGJ263"/>
      <c r="SGK263" s="10"/>
      <c r="SGL263" s="8"/>
      <c r="SGM263"/>
      <c r="SGN263" s="8"/>
      <c r="SGO263"/>
      <c r="SGP263"/>
      <c r="SGQ263"/>
      <c r="SGR263" s="10"/>
      <c r="SGS263" s="8"/>
      <c r="SGT263"/>
      <c r="SGU263" s="8"/>
      <c r="SGV263"/>
      <c r="SGW263"/>
      <c r="SGX263"/>
      <c r="SGY263" s="10"/>
      <c r="SGZ263" s="8"/>
      <c r="SHA263"/>
      <c r="SHB263" s="8"/>
      <c r="SHC263"/>
      <c r="SHD263"/>
      <c r="SHE263"/>
      <c r="SHF263" s="10"/>
      <c r="SHG263" s="8"/>
      <c r="SHH263"/>
      <c r="SHI263" s="8"/>
      <c r="SHJ263"/>
      <c r="SHK263"/>
      <c r="SHL263"/>
      <c r="SHM263" s="10"/>
      <c r="SHN263" s="8"/>
      <c r="SHO263"/>
      <c r="SHP263" s="8"/>
      <c r="SHQ263"/>
      <c r="SHR263"/>
      <c r="SHS263"/>
      <c r="SHT263" s="10"/>
      <c r="SHU263" s="8"/>
      <c r="SHV263"/>
      <c r="SHW263" s="8"/>
      <c r="SHX263"/>
      <c r="SHY263"/>
      <c r="SHZ263"/>
      <c r="SIA263" s="10"/>
      <c r="SIB263" s="8"/>
      <c r="SIC263"/>
      <c r="SID263" s="8"/>
      <c r="SIE263"/>
      <c r="SIF263"/>
      <c r="SIG263"/>
      <c r="SIH263" s="10"/>
      <c r="SII263" s="22"/>
      <c r="SIJ263"/>
      <c r="SIK263" s="8"/>
      <c r="SIL263"/>
      <c r="SIM263"/>
      <c r="SIN263"/>
      <c r="SIO263" s="10"/>
      <c r="SIP263" s="22"/>
      <c r="SIQ263"/>
      <c r="SIR263" s="8"/>
      <c r="SIS263"/>
      <c r="SIT263"/>
      <c r="SIU263"/>
      <c r="SIV263" s="29"/>
      <c r="SIW263" s="44"/>
      <c r="SIX263" s="8"/>
      <c r="SIY263" s="8"/>
      <c r="SIZ263" s="10"/>
      <c r="SJA263" s="10"/>
      <c r="SJB263"/>
      <c r="SJC263" s="8"/>
      <c r="SJD263"/>
      <c r="SJE263" s="8"/>
      <c r="SJF263" s="6"/>
      <c r="SJG263"/>
      <c r="SJH263"/>
      <c r="SJI263" s="10"/>
      <c r="SJJ263" s="8"/>
      <c r="SJK263"/>
      <c r="SJL263" s="8"/>
      <c r="SJM263"/>
      <c r="SJN263"/>
      <c r="SJO263"/>
      <c r="SJP263" s="10"/>
      <c r="SJQ263" s="8"/>
      <c r="SJR263"/>
      <c r="SJS263" s="8"/>
      <c r="SJT263"/>
      <c r="SJU263"/>
      <c r="SJV263"/>
      <c r="SJW263" s="10"/>
      <c r="SJX263" s="8"/>
      <c r="SJY263"/>
      <c r="SJZ263" s="8"/>
      <c r="SKA263"/>
      <c r="SKB263"/>
      <c r="SKC263"/>
      <c r="SKD263" s="10"/>
      <c r="SKE263" s="8"/>
      <c r="SKF263"/>
      <c r="SKG263" s="8"/>
      <c r="SKH263"/>
      <c r="SKI263"/>
      <c r="SKJ263"/>
      <c r="SKK263" s="10"/>
      <c r="SKL263" s="8"/>
      <c r="SKM263"/>
      <c r="SKN263" s="8"/>
      <c r="SKO263"/>
      <c r="SKP263"/>
      <c r="SKQ263"/>
      <c r="SKR263" s="10"/>
      <c r="SKS263" s="8"/>
      <c r="SKT263"/>
      <c r="SKU263" s="8"/>
      <c r="SKV263"/>
      <c r="SKW263"/>
      <c r="SKX263"/>
      <c r="SKY263" s="10"/>
      <c r="SKZ263" s="8"/>
      <c r="SLA263"/>
      <c r="SLB263" s="8"/>
      <c r="SLC263"/>
      <c r="SLD263"/>
      <c r="SLE263"/>
      <c r="SLF263" s="10"/>
      <c r="SLG263" s="8"/>
      <c r="SLH263"/>
      <c r="SLI263" s="8"/>
      <c r="SLJ263"/>
      <c r="SLK263"/>
      <c r="SLL263"/>
      <c r="SLM263" s="10"/>
      <c r="SLN263" s="8"/>
      <c r="SLO263"/>
      <c r="SLP263" s="8"/>
      <c r="SLQ263"/>
      <c r="SLR263"/>
      <c r="SLS263"/>
      <c r="SLT263" s="10"/>
      <c r="SLU263" s="8"/>
      <c r="SLV263"/>
      <c r="SLW263" s="8"/>
      <c r="SLX263"/>
      <c r="SLY263"/>
      <c r="SLZ263"/>
      <c r="SMA263" s="10"/>
      <c r="SMB263" s="8"/>
      <c r="SMC263"/>
      <c r="SMD263" s="8"/>
      <c r="SME263"/>
      <c r="SMF263"/>
      <c r="SMG263"/>
      <c r="SMH263" s="10"/>
      <c r="SMI263" s="8"/>
      <c r="SMJ263"/>
      <c r="SMK263" s="8"/>
      <c r="SML263"/>
      <c r="SMM263"/>
      <c r="SMN263"/>
      <c r="SMO263" s="10"/>
      <c r="SMP263" s="8"/>
      <c r="SMQ263"/>
      <c r="SMR263" s="8"/>
      <c r="SMS263"/>
      <c r="SMT263"/>
      <c r="SMU263"/>
      <c r="SMV263" s="10"/>
      <c r="SMW263" s="8"/>
      <c r="SMX263"/>
      <c r="SMY263" s="8"/>
      <c r="SMZ263"/>
      <c r="SNA263"/>
      <c r="SNB263"/>
      <c r="SNC263" s="10"/>
      <c r="SND263" s="8"/>
      <c r="SNE263"/>
      <c r="SNF263" s="8"/>
      <c r="SNG263"/>
      <c r="SNH263"/>
      <c r="SNI263"/>
      <c r="SNJ263" s="10"/>
      <c r="SNK263" s="8"/>
      <c r="SNL263"/>
      <c r="SNM263" s="8"/>
      <c r="SNN263"/>
      <c r="SNO263"/>
      <c r="SNP263"/>
      <c r="SNQ263" s="10"/>
      <c r="SNR263" s="8"/>
      <c r="SNS263"/>
      <c r="SNT263" s="8"/>
      <c r="SNU263"/>
      <c r="SNV263"/>
      <c r="SNW263"/>
      <c r="SNX263" s="10"/>
      <c r="SNY263" s="8"/>
      <c r="SNZ263"/>
      <c r="SOA263" s="8"/>
      <c r="SOB263"/>
      <c r="SOC263"/>
      <c r="SOD263"/>
      <c r="SOE263" s="10"/>
      <c r="SOF263" s="8"/>
      <c r="SOG263"/>
      <c r="SOH263" s="8"/>
      <c r="SOI263"/>
      <c r="SOJ263"/>
      <c r="SOK263"/>
      <c r="SOL263" s="10"/>
      <c r="SOM263" s="8"/>
      <c r="SON263"/>
      <c r="SOO263" s="8"/>
      <c r="SOP263"/>
      <c r="SOQ263"/>
      <c r="SOR263"/>
      <c r="SOS263" s="10"/>
      <c r="SOT263" s="8"/>
      <c r="SOU263"/>
      <c r="SOV263" s="8"/>
      <c r="SOW263"/>
      <c r="SOX263"/>
      <c r="SOY263"/>
      <c r="SOZ263" s="10"/>
      <c r="SPA263" s="8"/>
      <c r="SPB263"/>
      <c r="SPC263" s="8"/>
      <c r="SPD263"/>
      <c r="SPE263"/>
      <c r="SPF263"/>
      <c r="SPG263" s="10"/>
      <c r="SPH263" s="8"/>
      <c r="SPI263"/>
      <c r="SPJ263" s="8"/>
      <c r="SPK263"/>
      <c r="SPL263"/>
      <c r="SPM263"/>
      <c r="SPN263" s="10"/>
      <c r="SPO263" s="8"/>
      <c r="SPP263"/>
      <c r="SPQ263" s="8"/>
      <c r="SPR263"/>
      <c r="SPS263"/>
      <c r="SPT263"/>
      <c r="SPU263" s="10"/>
      <c r="SPV263" s="8"/>
      <c r="SPW263"/>
      <c r="SPX263" s="8"/>
      <c r="SPY263"/>
      <c r="SPZ263"/>
      <c r="SQA263"/>
      <c r="SQB263" s="10"/>
      <c r="SQC263" s="8"/>
      <c r="SQD263"/>
      <c r="SQE263" s="8"/>
      <c r="SQF263"/>
      <c r="SQG263"/>
      <c r="SQH263"/>
      <c r="SQI263" s="10"/>
      <c r="SQJ263" s="8"/>
      <c r="SQK263"/>
      <c r="SQL263" s="8"/>
      <c r="SQM263"/>
      <c r="SQN263"/>
      <c r="SQO263"/>
      <c r="SQP263" s="10"/>
      <c r="SQQ263" s="8"/>
      <c r="SQR263"/>
      <c r="SQS263" s="8"/>
      <c r="SQT263"/>
      <c r="SQU263"/>
      <c r="SQV263"/>
      <c r="SQW263" s="10"/>
      <c r="SQX263" s="8"/>
      <c r="SQY263"/>
      <c r="SQZ263" s="8"/>
      <c r="SRA263"/>
      <c r="SRB263"/>
      <c r="SRC263"/>
      <c r="SRD263" s="10"/>
      <c r="SRE263" s="8"/>
      <c r="SRF263"/>
      <c r="SRG263" s="8"/>
      <c r="SRH263"/>
      <c r="SRI263"/>
      <c r="SRJ263"/>
      <c r="SRK263" s="10"/>
      <c r="SRL263" s="22"/>
      <c r="SRM263"/>
      <c r="SRN263" s="8"/>
      <c r="SRO263"/>
      <c r="SRP263"/>
      <c r="SRQ263"/>
      <c r="SRR263" s="10"/>
      <c r="SRS263" s="22"/>
      <c r="SRT263"/>
      <c r="SRU263" s="8"/>
      <c r="SRV263"/>
      <c r="SRW263"/>
      <c r="SRX263"/>
      <c r="SRY263" s="29"/>
      <c r="SRZ263" s="44"/>
      <c r="SSA263" s="8"/>
      <c r="SSB263" s="8"/>
      <c r="SSC263" s="10"/>
      <c r="SSD263" s="10"/>
      <c r="SSE263"/>
      <c r="SSF263" s="8"/>
      <c r="SSG263"/>
      <c r="SSH263" s="8"/>
      <c r="SSI263" s="6"/>
      <c r="SSJ263"/>
      <c r="SSK263"/>
      <c r="SSL263" s="10"/>
      <c r="SSM263" s="8"/>
      <c r="SSN263"/>
      <c r="SSO263" s="8"/>
      <c r="SSP263"/>
      <c r="SSQ263"/>
      <c r="SSR263"/>
      <c r="SSS263" s="10"/>
      <c r="SST263" s="8"/>
      <c r="SSU263"/>
      <c r="SSV263" s="8"/>
      <c r="SSW263"/>
      <c r="SSX263"/>
      <c r="SSY263"/>
      <c r="SSZ263" s="10"/>
      <c r="STA263" s="8"/>
      <c r="STB263"/>
      <c r="STC263" s="8"/>
      <c r="STD263"/>
      <c r="STE263"/>
      <c r="STF263"/>
      <c r="STG263" s="10"/>
      <c r="STH263" s="8"/>
      <c r="STI263"/>
      <c r="STJ263" s="8"/>
      <c r="STK263"/>
      <c r="STL263"/>
      <c r="STM263"/>
      <c r="STN263" s="10"/>
      <c r="STO263" s="8"/>
      <c r="STP263"/>
      <c r="STQ263" s="8"/>
      <c r="STR263"/>
      <c r="STS263"/>
      <c r="STT263"/>
      <c r="STU263" s="10"/>
      <c r="STV263" s="8"/>
      <c r="STW263"/>
      <c r="STX263" s="8"/>
      <c r="STY263"/>
      <c r="STZ263"/>
      <c r="SUA263"/>
      <c r="SUB263" s="10"/>
      <c r="SUC263" s="8"/>
      <c r="SUD263"/>
      <c r="SUE263" s="8"/>
      <c r="SUF263"/>
      <c r="SUG263"/>
      <c r="SUH263"/>
      <c r="SUI263" s="10"/>
      <c r="SUJ263" s="8"/>
      <c r="SUK263"/>
      <c r="SUL263" s="8"/>
      <c r="SUM263"/>
      <c r="SUN263"/>
      <c r="SUO263"/>
      <c r="SUP263" s="10"/>
      <c r="SUQ263" s="8"/>
      <c r="SUR263"/>
      <c r="SUS263" s="8"/>
      <c r="SUT263"/>
      <c r="SUU263"/>
      <c r="SUV263"/>
      <c r="SUW263" s="10"/>
      <c r="SUX263" s="8"/>
      <c r="SUY263"/>
      <c r="SUZ263" s="8"/>
      <c r="SVA263"/>
      <c r="SVB263"/>
      <c r="SVC263"/>
      <c r="SVD263" s="10"/>
      <c r="SVE263" s="8"/>
      <c r="SVF263"/>
      <c r="SVG263" s="8"/>
      <c r="SVH263"/>
      <c r="SVI263"/>
      <c r="SVJ263"/>
      <c r="SVK263" s="10"/>
      <c r="SVL263" s="8"/>
      <c r="SVM263"/>
      <c r="SVN263" s="8"/>
      <c r="SVO263"/>
      <c r="SVP263"/>
      <c r="SVQ263"/>
      <c r="SVR263" s="10"/>
      <c r="SVS263" s="8"/>
      <c r="SVT263"/>
      <c r="SVU263" s="8"/>
      <c r="SVV263"/>
      <c r="SVW263"/>
      <c r="SVX263"/>
      <c r="SVY263" s="10"/>
      <c r="SVZ263" s="8"/>
      <c r="SWA263"/>
      <c r="SWB263" s="8"/>
      <c r="SWC263"/>
      <c r="SWD263"/>
      <c r="SWE263"/>
      <c r="SWF263" s="10"/>
      <c r="SWG263" s="8"/>
      <c r="SWH263"/>
      <c r="SWI263" s="8"/>
      <c r="SWJ263"/>
      <c r="SWK263"/>
      <c r="SWL263"/>
      <c r="SWM263" s="10"/>
      <c r="SWN263" s="8"/>
      <c r="SWO263"/>
      <c r="SWP263" s="8"/>
      <c r="SWQ263"/>
      <c r="SWR263"/>
      <c r="SWS263"/>
      <c r="SWT263" s="10"/>
      <c r="SWU263" s="8"/>
      <c r="SWV263"/>
      <c r="SWW263" s="8"/>
      <c r="SWX263"/>
      <c r="SWY263"/>
      <c r="SWZ263"/>
      <c r="SXA263" s="10"/>
      <c r="SXB263" s="8"/>
      <c r="SXC263"/>
      <c r="SXD263" s="8"/>
      <c r="SXE263"/>
      <c r="SXF263"/>
      <c r="SXG263"/>
      <c r="SXH263" s="10"/>
      <c r="SXI263" s="8"/>
      <c r="SXJ263"/>
      <c r="SXK263" s="8"/>
      <c r="SXL263"/>
      <c r="SXM263"/>
      <c r="SXN263"/>
      <c r="SXO263" s="10"/>
      <c r="SXP263" s="8"/>
      <c r="SXQ263"/>
      <c r="SXR263" s="8"/>
      <c r="SXS263"/>
      <c r="SXT263"/>
      <c r="SXU263"/>
      <c r="SXV263" s="10"/>
      <c r="SXW263" s="8"/>
      <c r="SXX263"/>
      <c r="SXY263" s="8"/>
      <c r="SXZ263"/>
      <c r="SYA263"/>
      <c r="SYB263"/>
      <c r="SYC263" s="10"/>
      <c r="SYD263" s="8"/>
      <c r="SYE263"/>
      <c r="SYF263" s="8"/>
      <c r="SYG263"/>
      <c r="SYH263"/>
      <c r="SYI263"/>
      <c r="SYJ263" s="10"/>
      <c r="SYK263" s="8"/>
      <c r="SYL263"/>
      <c r="SYM263" s="8"/>
      <c r="SYN263"/>
      <c r="SYO263"/>
      <c r="SYP263"/>
      <c r="SYQ263" s="10"/>
      <c r="SYR263" s="8"/>
      <c r="SYS263"/>
      <c r="SYT263" s="8"/>
      <c r="SYU263"/>
      <c r="SYV263"/>
      <c r="SYW263"/>
      <c r="SYX263" s="10"/>
      <c r="SYY263" s="8"/>
      <c r="SYZ263"/>
      <c r="SZA263" s="8"/>
      <c r="SZB263"/>
      <c r="SZC263"/>
      <c r="SZD263"/>
      <c r="SZE263" s="10"/>
      <c r="SZF263" s="8"/>
      <c r="SZG263"/>
      <c r="SZH263" s="8"/>
      <c r="SZI263"/>
      <c r="SZJ263"/>
      <c r="SZK263"/>
      <c r="SZL263" s="10"/>
      <c r="SZM263" s="8"/>
      <c r="SZN263"/>
      <c r="SZO263" s="8"/>
      <c r="SZP263"/>
      <c r="SZQ263"/>
      <c r="SZR263"/>
      <c r="SZS263" s="10"/>
      <c r="SZT263" s="8"/>
      <c r="SZU263"/>
      <c r="SZV263" s="8"/>
      <c r="SZW263"/>
      <c r="SZX263"/>
      <c r="SZY263"/>
      <c r="SZZ263" s="10"/>
      <c r="TAA263" s="8"/>
      <c r="TAB263"/>
      <c r="TAC263" s="8"/>
      <c r="TAD263"/>
      <c r="TAE263"/>
      <c r="TAF263"/>
      <c r="TAG263" s="10"/>
      <c r="TAH263" s="8"/>
      <c r="TAI263"/>
      <c r="TAJ263" s="8"/>
      <c r="TAK263"/>
      <c r="TAL263"/>
      <c r="TAM263"/>
      <c r="TAN263" s="10"/>
      <c r="TAO263" s="22"/>
      <c r="TAP263"/>
      <c r="TAQ263" s="8"/>
      <c r="TAR263"/>
      <c r="TAS263"/>
      <c r="TAT263"/>
      <c r="TAU263" s="10"/>
      <c r="TAV263" s="22"/>
      <c r="TAW263"/>
      <c r="TAX263" s="8"/>
      <c r="TAY263"/>
      <c r="TAZ263"/>
      <c r="TBA263"/>
      <c r="TBB263" s="29"/>
      <c r="TBC263" s="44"/>
      <c r="TBD263" s="8"/>
      <c r="TBE263" s="8"/>
      <c r="TBF263" s="10"/>
      <c r="TBG263" s="10"/>
      <c r="TBH263"/>
      <c r="TBI263" s="8"/>
      <c r="TBJ263"/>
      <c r="TBK263" s="8"/>
      <c r="TBL263" s="6"/>
      <c r="TBM263"/>
      <c r="TBN263"/>
      <c r="TBO263" s="10"/>
      <c r="TBP263" s="8"/>
      <c r="TBQ263"/>
      <c r="TBR263" s="8"/>
      <c r="TBS263"/>
      <c r="TBT263"/>
      <c r="TBU263"/>
      <c r="TBV263" s="10"/>
      <c r="TBW263" s="8"/>
      <c r="TBX263"/>
      <c r="TBY263" s="8"/>
      <c r="TBZ263"/>
      <c r="TCA263"/>
      <c r="TCB263"/>
      <c r="TCC263" s="10"/>
      <c r="TCD263" s="8"/>
      <c r="TCE263"/>
      <c r="TCF263" s="8"/>
      <c r="TCG263"/>
      <c r="TCH263"/>
      <c r="TCI263"/>
      <c r="TCJ263" s="10"/>
      <c r="TCK263" s="8"/>
      <c r="TCL263"/>
      <c r="TCM263" s="8"/>
      <c r="TCN263"/>
      <c r="TCO263"/>
      <c r="TCP263"/>
      <c r="TCQ263" s="10"/>
      <c r="TCR263" s="8"/>
      <c r="TCS263"/>
      <c r="TCT263" s="8"/>
      <c r="TCU263"/>
      <c r="TCV263"/>
      <c r="TCW263"/>
      <c r="TCX263" s="10"/>
      <c r="TCY263" s="8"/>
      <c r="TCZ263"/>
      <c r="TDA263" s="8"/>
      <c r="TDB263"/>
      <c r="TDC263"/>
      <c r="TDD263"/>
      <c r="TDE263" s="10"/>
      <c r="TDF263" s="8"/>
      <c r="TDG263"/>
      <c r="TDH263" s="8"/>
      <c r="TDI263"/>
      <c r="TDJ263"/>
      <c r="TDK263"/>
      <c r="TDL263" s="10"/>
      <c r="TDM263" s="8"/>
      <c r="TDN263"/>
      <c r="TDO263" s="8"/>
      <c r="TDP263"/>
      <c r="TDQ263"/>
      <c r="TDR263"/>
      <c r="TDS263" s="10"/>
      <c r="TDT263" s="8"/>
      <c r="TDU263"/>
      <c r="TDV263" s="8"/>
      <c r="TDW263"/>
      <c r="TDX263"/>
      <c r="TDY263"/>
      <c r="TDZ263" s="10"/>
      <c r="TEA263" s="8"/>
      <c r="TEB263"/>
      <c r="TEC263" s="8"/>
      <c r="TED263"/>
      <c r="TEE263"/>
      <c r="TEF263"/>
      <c r="TEG263" s="10"/>
      <c r="TEH263" s="8"/>
      <c r="TEI263"/>
      <c r="TEJ263" s="8"/>
      <c r="TEK263"/>
      <c r="TEL263"/>
      <c r="TEM263"/>
      <c r="TEN263" s="10"/>
      <c r="TEO263" s="8"/>
      <c r="TEP263"/>
      <c r="TEQ263" s="8"/>
      <c r="TER263"/>
      <c r="TES263"/>
      <c r="TET263"/>
      <c r="TEU263" s="10"/>
      <c r="TEV263" s="8"/>
      <c r="TEW263"/>
      <c r="TEX263" s="8"/>
      <c r="TEY263"/>
      <c r="TEZ263"/>
      <c r="TFA263"/>
      <c r="TFB263" s="10"/>
      <c r="TFC263" s="8"/>
      <c r="TFD263"/>
      <c r="TFE263" s="8"/>
      <c r="TFF263"/>
      <c r="TFG263"/>
      <c r="TFH263"/>
      <c r="TFI263" s="10"/>
      <c r="TFJ263" s="8"/>
      <c r="TFK263"/>
      <c r="TFL263" s="8"/>
      <c r="TFM263"/>
      <c r="TFN263"/>
      <c r="TFO263"/>
      <c r="TFP263" s="10"/>
      <c r="TFQ263" s="8"/>
      <c r="TFR263"/>
      <c r="TFS263" s="8"/>
      <c r="TFT263"/>
      <c r="TFU263"/>
      <c r="TFV263"/>
      <c r="TFW263" s="10"/>
      <c r="TFX263" s="8"/>
      <c r="TFY263"/>
      <c r="TFZ263" s="8"/>
      <c r="TGA263"/>
      <c r="TGB263"/>
      <c r="TGC263"/>
      <c r="TGD263" s="10"/>
      <c r="TGE263" s="8"/>
      <c r="TGF263"/>
      <c r="TGG263" s="8"/>
      <c r="TGH263"/>
      <c r="TGI263"/>
      <c r="TGJ263"/>
      <c r="TGK263" s="10"/>
      <c r="TGL263" s="8"/>
      <c r="TGM263"/>
      <c r="TGN263" s="8"/>
      <c r="TGO263"/>
      <c r="TGP263"/>
      <c r="TGQ263"/>
      <c r="TGR263" s="10"/>
      <c r="TGS263" s="8"/>
      <c r="TGT263"/>
      <c r="TGU263" s="8"/>
      <c r="TGV263"/>
      <c r="TGW263"/>
      <c r="TGX263"/>
      <c r="TGY263" s="10"/>
      <c r="TGZ263" s="8"/>
      <c r="THA263"/>
      <c r="THB263" s="8"/>
      <c r="THC263"/>
      <c r="THD263"/>
      <c r="THE263"/>
      <c r="THF263" s="10"/>
      <c r="THG263" s="8"/>
      <c r="THH263"/>
      <c r="THI263" s="8"/>
      <c r="THJ263"/>
      <c r="THK263"/>
      <c r="THL263"/>
      <c r="THM263" s="10"/>
      <c r="THN263" s="8"/>
      <c r="THO263"/>
      <c r="THP263" s="8"/>
      <c r="THQ263"/>
      <c r="THR263"/>
      <c r="THS263"/>
      <c r="THT263" s="10"/>
      <c r="THU263" s="8"/>
      <c r="THV263"/>
      <c r="THW263" s="8"/>
      <c r="THX263"/>
      <c r="THY263"/>
      <c r="THZ263"/>
      <c r="TIA263" s="10"/>
      <c r="TIB263" s="8"/>
      <c r="TIC263"/>
      <c r="TID263" s="8"/>
      <c r="TIE263"/>
      <c r="TIF263"/>
      <c r="TIG263"/>
      <c r="TIH263" s="10"/>
      <c r="TII263" s="8"/>
      <c r="TIJ263"/>
      <c r="TIK263" s="8"/>
      <c r="TIL263"/>
      <c r="TIM263"/>
      <c r="TIN263"/>
      <c r="TIO263" s="10"/>
      <c r="TIP263" s="8"/>
      <c r="TIQ263"/>
      <c r="TIR263" s="8"/>
      <c r="TIS263"/>
      <c r="TIT263"/>
      <c r="TIU263"/>
      <c r="TIV263" s="10"/>
      <c r="TIW263" s="8"/>
      <c r="TIX263"/>
      <c r="TIY263" s="8"/>
      <c r="TIZ263"/>
      <c r="TJA263"/>
      <c r="TJB263"/>
      <c r="TJC263" s="10"/>
      <c r="TJD263" s="8"/>
      <c r="TJE263"/>
      <c r="TJF263" s="8"/>
      <c r="TJG263"/>
      <c r="TJH263"/>
      <c r="TJI263"/>
      <c r="TJJ263" s="10"/>
      <c r="TJK263" s="8"/>
      <c r="TJL263"/>
      <c r="TJM263" s="8"/>
      <c r="TJN263"/>
      <c r="TJO263"/>
      <c r="TJP263"/>
      <c r="TJQ263" s="10"/>
      <c r="TJR263" s="22"/>
      <c r="TJS263"/>
      <c r="TJT263" s="8"/>
      <c r="TJU263"/>
      <c r="TJV263"/>
      <c r="TJW263"/>
      <c r="TJX263" s="10"/>
      <c r="TJY263" s="22"/>
      <c r="TJZ263"/>
      <c r="TKA263" s="8"/>
      <c r="TKB263"/>
      <c r="TKC263"/>
      <c r="TKD263"/>
      <c r="TKE263" s="29"/>
      <c r="TKF263" s="44"/>
      <c r="TKG263" s="8"/>
      <c r="TKH263" s="8"/>
      <c r="TKI263" s="10"/>
      <c r="TKJ263" s="10"/>
      <c r="TKK263"/>
      <c r="TKL263" s="8"/>
      <c r="TKM263"/>
      <c r="TKN263" s="8"/>
      <c r="TKO263" s="6"/>
      <c r="TKP263"/>
      <c r="TKQ263"/>
      <c r="TKR263" s="10"/>
      <c r="TKS263" s="8"/>
      <c r="TKT263"/>
      <c r="TKU263" s="8"/>
      <c r="TKV263"/>
      <c r="TKW263"/>
      <c r="TKX263"/>
      <c r="TKY263" s="10"/>
      <c r="TKZ263" s="8"/>
      <c r="TLA263"/>
      <c r="TLB263" s="8"/>
      <c r="TLC263"/>
      <c r="TLD263"/>
      <c r="TLE263"/>
      <c r="TLF263" s="10"/>
      <c r="TLG263" s="8"/>
      <c r="TLH263"/>
      <c r="TLI263" s="8"/>
      <c r="TLJ263"/>
      <c r="TLK263"/>
      <c r="TLL263"/>
      <c r="TLM263" s="10"/>
      <c r="TLN263" s="8"/>
      <c r="TLO263"/>
      <c r="TLP263" s="8"/>
      <c r="TLQ263"/>
      <c r="TLR263"/>
      <c r="TLS263"/>
      <c r="TLT263" s="10"/>
      <c r="TLU263" s="8"/>
      <c r="TLV263"/>
      <c r="TLW263" s="8"/>
      <c r="TLX263"/>
      <c r="TLY263"/>
      <c r="TLZ263"/>
      <c r="TMA263" s="10"/>
      <c r="TMB263" s="8"/>
      <c r="TMC263"/>
      <c r="TMD263" s="8"/>
      <c r="TME263"/>
      <c r="TMF263"/>
      <c r="TMG263"/>
      <c r="TMH263" s="10"/>
      <c r="TMI263" s="8"/>
      <c r="TMJ263"/>
      <c r="TMK263" s="8"/>
      <c r="TML263"/>
      <c r="TMM263"/>
      <c r="TMN263"/>
      <c r="TMO263" s="10"/>
      <c r="TMP263" s="8"/>
      <c r="TMQ263"/>
      <c r="TMR263" s="8"/>
      <c r="TMS263"/>
      <c r="TMT263"/>
      <c r="TMU263"/>
      <c r="TMV263" s="10"/>
      <c r="TMW263" s="8"/>
      <c r="TMX263"/>
      <c r="TMY263" s="8"/>
      <c r="TMZ263"/>
      <c r="TNA263"/>
      <c r="TNB263"/>
      <c r="TNC263" s="10"/>
      <c r="TND263" s="8"/>
      <c r="TNE263"/>
      <c r="TNF263" s="8"/>
      <c r="TNG263"/>
      <c r="TNH263"/>
      <c r="TNI263"/>
      <c r="TNJ263" s="10"/>
      <c r="TNK263" s="8"/>
      <c r="TNL263"/>
      <c r="TNM263" s="8"/>
      <c r="TNN263"/>
      <c r="TNO263"/>
      <c r="TNP263"/>
      <c r="TNQ263" s="10"/>
      <c r="TNR263" s="8"/>
      <c r="TNS263"/>
      <c r="TNT263" s="8"/>
      <c r="TNU263"/>
      <c r="TNV263"/>
      <c r="TNW263"/>
      <c r="TNX263" s="10"/>
      <c r="TNY263" s="8"/>
      <c r="TNZ263"/>
      <c r="TOA263" s="8"/>
      <c r="TOB263"/>
      <c r="TOC263"/>
      <c r="TOD263"/>
      <c r="TOE263" s="10"/>
      <c r="TOF263" s="8"/>
      <c r="TOG263"/>
      <c r="TOH263" s="8"/>
      <c r="TOI263"/>
      <c r="TOJ263"/>
      <c r="TOK263"/>
      <c r="TOL263" s="10"/>
      <c r="TOM263" s="8"/>
      <c r="TON263"/>
      <c r="TOO263" s="8"/>
      <c r="TOP263"/>
      <c r="TOQ263"/>
      <c r="TOR263"/>
      <c r="TOS263" s="10"/>
      <c r="TOT263" s="8"/>
      <c r="TOU263"/>
      <c r="TOV263" s="8"/>
      <c r="TOW263"/>
      <c r="TOX263"/>
      <c r="TOY263"/>
      <c r="TOZ263" s="10"/>
      <c r="TPA263" s="8"/>
      <c r="TPB263"/>
      <c r="TPC263" s="8"/>
      <c r="TPD263"/>
      <c r="TPE263"/>
      <c r="TPF263"/>
      <c r="TPG263" s="10"/>
      <c r="TPH263" s="8"/>
      <c r="TPI263"/>
      <c r="TPJ263" s="8"/>
      <c r="TPK263"/>
      <c r="TPL263"/>
      <c r="TPM263"/>
      <c r="TPN263" s="10"/>
      <c r="TPO263" s="8"/>
      <c r="TPP263"/>
      <c r="TPQ263" s="8"/>
      <c r="TPR263"/>
      <c r="TPS263"/>
      <c r="TPT263"/>
      <c r="TPU263" s="10"/>
      <c r="TPV263" s="8"/>
      <c r="TPW263"/>
      <c r="TPX263" s="8"/>
      <c r="TPY263"/>
      <c r="TPZ263"/>
      <c r="TQA263"/>
      <c r="TQB263" s="10"/>
      <c r="TQC263" s="8"/>
      <c r="TQD263"/>
      <c r="TQE263" s="8"/>
      <c r="TQF263"/>
      <c r="TQG263"/>
      <c r="TQH263"/>
      <c r="TQI263" s="10"/>
      <c r="TQJ263" s="8"/>
      <c r="TQK263"/>
      <c r="TQL263" s="8"/>
      <c r="TQM263"/>
      <c r="TQN263"/>
      <c r="TQO263"/>
      <c r="TQP263" s="10"/>
      <c r="TQQ263" s="8"/>
      <c r="TQR263"/>
      <c r="TQS263" s="8"/>
      <c r="TQT263"/>
      <c r="TQU263"/>
      <c r="TQV263"/>
      <c r="TQW263" s="10"/>
      <c r="TQX263" s="8"/>
      <c r="TQY263"/>
      <c r="TQZ263" s="8"/>
      <c r="TRA263"/>
      <c r="TRB263"/>
      <c r="TRC263"/>
      <c r="TRD263" s="10"/>
      <c r="TRE263" s="8"/>
      <c r="TRF263"/>
      <c r="TRG263" s="8"/>
      <c r="TRH263"/>
      <c r="TRI263"/>
      <c r="TRJ263"/>
      <c r="TRK263" s="10"/>
      <c r="TRL263" s="8"/>
      <c r="TRM263"/>
      <c r="TRN263" s="8"/>
      <c r="TRO263"/>
      <c r="TRP263"/>
      <c r="TRQ263"/>
      <c r="TRR263" s="10"/>
      <c r="TRS263" s="8"/>
      <c r="TRT263"/>
      <c r="TRU263" s="8"/>
      <c r="TRV263"/>
      <c r="TRW263"/>
      <c r="TRX263"/>
      <c r="TRY263" s="10"/>
      <c r="TRZ263" s="8"/>
      <c r="TSA263"/>
      <c r="TSB263" s="8"/>
      <c r="TSC263"/>
      <c r="TSD263"/>
      <c r="TSE263"/>
      <c r="TSF263" s="10"/>
      <c r="TSG263" s="8"/>
      <c r="TSH263"/>
      <c r="TSI263" s="8"/>
      <c r="TSJ263"/>
      <c r="TSK263"/>
      <c r="TSL263"/>
      <c r="TSM263" s="10"/>
      <c r="TSN263" s="8"/>
      <c r="TSO263"/>
      <c r="TSP263" s="8"/>
      <c r="TSQ263"/>
      <c r="TSR263"/>
      <c r="TSS263"/>
      <c r="TST263" s="10"/>
      <c r="TSU263" s="22"/>
      <c r="TSV263"/>
      <c r="TSW263" s="8"/>
      <c r="TSX263"/>
      <c r="TSY263"/>
      <c r="TSZ263"/>
      <c r="TTA263" s="10"/>
      <c r="TTB263" s="22"/>
      <c r="TTC263"/>
      <c r="TTD263" s="8"/>
      <c r="TTE263"/>
      <c r="TTF263"/>
      <c r="TTG263"/>
      <c r="TTH263" s="29"/>
      <c r="TTI263" s="44"/>
      <c r="TTJ263" s="8"/>
      <c r="TTK263" s="8"/>
      <c r="TTL263" s="10"/>
      <c r="TTM263" s="10"/>
      <c r="TTN263"/>
      <c r="TTO263" s="8"/>
      <c r="TTP263"/>
      <c r="TTQ263" s="8"/>
      <c r="TTR263" s="6"/>
      <c r="TTS263"/>
      <c r="TTT263"/>
      <c r="TTU263" s="10"/>
      <c r="TTV263" s="8"/>
      <c r="TTW263"/>
      <c r="TTX263" s="8"/>
      <c r="TTY263"/>
      <c r="TTZ263"/>
      <c r="TUA263"/>
      <c r="TUB263" s="10"/>
      <c r="TUC263" s="8"/>
      <c r="TUD263"/>
      <c r="TUE263" s="8"/>
      <c r="TUF263"/>
      <c r="TUG263"/>
      <c r="TUH263"/>
      <c r="TUI263" s="10"/>
      <c r="TUJ263" s="8"/>
      <c r="TUK263"/>
      <c r="TUL263" s="8"/>
      <c r="TUM263"/>
      <c r="TUN263"/>
      <c r="TUO263"/>
      <c r="TUP263" s="10"/>
      <c r="TUQ263" s="8"/>
      <c r="TUR263"/>
      <c r="TUS263" s="8"/>
      <c r="TUT263"/>
      <c r="TUU263"/>
      <c r="TUV263"/>
      <c r="TUW263" s="10"/>
      <c r="TUX263" s="8"/>
      <c r="TUY263"/>
      <c r="TUZ263" s="8"/>
      <c r="TVA263"/>
      <c r="TVB263"/>
      <c r="TVC263"/>
      <c r="TVD263" s="10"/>
      <c r="TVE263" s="8"/>
      <c r="TVF263"/>
      <c r="TVG263" s="8"/>
      <c r="TVH263"/>
      <c r="TVI263"/>
      <c r="TVJ263"/>
      <c r="TVK263" s="10"/>
      <c r="TVL263" s="8"/>
      <c r="TVM263"/>
      <c r="TVN263" s="8"/>
      <c r="TVO263"/>
      <c r="TVP263"/>
      <c r="TVQ263"/>
      <c r="TVR263" s="10"/>
      <c r="TVS263" s="8"/>
      <c r="TVT263"/>
      <c r="TVU263" s="8"/>
      <c r="TVV263"/>
      <c r="TVW263"/>
      <c r="TVX263"/>
      <c r="TVY263" s="10"/>
      <c r="TVZ263" s="8"/>
      <c r="TWA263"/>
      <c r="TWB263" s="8"/>
      <c r="TWC263"/>
      <c r="TWD263"/>
      <c r="TWE263"/>
      <c r="TWF263" s="10"/>
      <c r="TWG263" s="8"/>
      <c r="TWH263"/>
      <c r="TWI263" s="8"/>
      <c r="TWJ263"/>
      <c r="TWK263"/>
      <c r="TWL263"/>
      <c r="TWM263" s="10"/>
      <c r="TWN263" s="8"/>
      <c r="TWO263"/>
      <c r="TWP263" s="8"/>
      <c r="TWQ263"/>
      <c r="TWR263"/>
      <c r="TWS263"/>
      <c r="TWT263" s="10"/>
      <c r="TWU263" s="8"/>
      <c r="TWV263"/>
      <c r="TWW263" s="8"/>
      <c r="TWX263"/>
      <c r="TWY263"/>
      <c r="TWZ263"/>
      <c r="TXA263" s="10"/>
      <c r="TXB263" s="8"/>
      <c r="TXC263"/>
      <c r="TXD263" s="8"/>
      <c r="TXE263"/>
      <c r="TXF263"/>
      <c r="TXG263"/>
      <c r="TXH263" s="10"/>
      <c r="TXI263" s="8"/>
      <c r="TXJ263"/>
      <c r="TXK263" s="8"/>
      <c r="TXL263"/>
      <c r="TXM263"/>
      <c r="TXN263"/>
      <c r="TXO263" s="10"/>
      <c r="TXP263" s="8"/>
      <c r="TXQ263"/>
      <c r="TXR263" s="8"/>
      <c r="TXS263"/>
      <c r="TXT263"/>
      <c r="TXU263"/>
      <c r="TXV263" s="10"/>
      <c r="TXW263" s="8"/>
      <c r="TXX263"/>
      <c r="TXY263" s="8"/>
      <c r="TXZ263"/>
      <c r="TYA263"/>
      <c r="TYB263"/>
      <c r="TYC263" s="10"/>
      <c r="TYD263" s="8"/>
      <c r="TYE263"/>
      <c r="TYF263" s="8"/>
      <c r="TYG263"/>
      <c r="TYH263"/>
      <c r="TYI263"/>
      <c r="TYJ263" s="10"/>
      <c r="TYK263" s="8"/>
      <c r="TYL263"/>
      <c r="TYM263" s="8"/>
      <c r="TYN263"/>
      <c r="TYO263"/>
      <c r="TYP263"/>
      <c r="TYQ263" s="10"/>
      <c r="TYR263" s="8"/>
      <c r="TYS263"/>
      <c r="TYT263" s="8"/>
      <c r="TYU263"/>
      <c r="TYV263"/>
      <c r="TYW263"/>
      <c r="TYX263" s="10"/>
      <c r="TYY263" s="8"/>
      <c r="TYZ263"/>
      <c r="TZA263" s="8"/>
      <c r="TZB263"/>
      <c r="TZC263"/>
      <c r="TZD263"/>
      <c r="TZE263" s="10"/>
      <c r="TZF263" s="8"/>
      <c r="TZG263"/>
      <c r="TZH263" s="8"/>
      <c r="TZI263"/>
      <c r="TZJ263"/>
      <c r="TZK263"/>
      <c r="TZL263" s="10"/>
      <c r="TZM263" s="8"/>
      <c r="TZN263"/>
      <c r="TZO263" s="8"/>
      <c r="TZP263"/>
      <c r="TZQ263"/>
      <c r="TZR263"/>
      <c r="TZS263" s="10"/>
      <c r="TZT263" s="8"/>
      <c r="TZU263"/>
      <c r="TZV263" s="8"/>
      <c r="TZW263"/>
      <c r="TZX263"/>
      <c r="TZY263"/>
      <c r="TZZ263" s="10"/>
      <c r="UAA263" s="8"/>
      <c r="UAB263"/>
      <c r="UAC263" s="8"/>
      <c r="UAD263"/>
      <c r="UAE263"/>
      <c r="UAF263"/>
      <c r="UAG263" s="10"/>
      <c r="UAH263" s="8"/>
      <c r="UAI263"/>
      <c r="UAJ263" s="8"/>
      <c r="UAK263"/>
      <c r="UAL263"/>
      <c r="UAM263"/>
      <c r="UAN263" s="10"/>
      <c r="UAO263" s="8"/>
      <c r="UAP263"/>
      <c r="UAQ263" s="8"/>
      <c r="UAR263"/>
      <c r="UAS263"/>
      <c r="UAT263"/>
      <c r="UAU263" s="10"/>
      <c r="UAV263" s="8"/>
      <c r="UAW263"/>
      <c r="UAX263" s="8"/>
      <c r="UAY263"/>
      <c r="UAZ263"/>
      <c r="UBA263"/>
      <c r="UBB263" s="10"/>
      <c r="UBC263" s="8"/>
      <c r="UBD263"/>
      <c r="UBE263" s="8"/>
      <c r="UBF263"/>
      <c r="UBG263"/>
      <c r="UBH263"/>
      <c r="UBI263" s="10"/>
      <c r="UBJ263" s="8"/>
      <c r="UBK263"/>
      <c r="UBL263" s="8"/>
      <c r="UBM263"/>
      <c r="UBN263"/>
      <c r="UBO263"/>
      <c r="UBP263" s="10"/>
      <c r="UBQ263" s="8"/>
      <c r="UBR263"/>
      <c r="UBS263" s="8"/>
      <c r="UBT263"/>
      <c r="UBU263"/>
      <c r="UBV263"/>
      <c r="UBW263" s="10"/>
      <c r="UBX263" s="22"/>
      <c r="UBY263"/>
      <c r="UBZ263" s="8"/>
      <c r="UCA263"/>
      <c r="UCB263"/>
      <c r="UCC263"/>
      <c r="UCD263" s="10"/>
      <c r="UCE263" s="22"/>
      <c r="UCF263"/>
      <c r="UCG263" s="8"/>
      <c r="UCH263"/>
      <c r="UCI263"/>
      <c r="UCJ263"/>
      <c r="UCK263" s="29"/>
      <c r="UCL263" s="44"/>
      <c r="UCM263" s="8"/>
      <c r="UCN263" s="8"/>
      <c r="UCO263" s="10"/>
      <c r="UCP263" s="10"/>
      <c r="UCQ263"/>
      <c r="UCR263" s="8"/>
      <c r="UCS263"/>
      <c r="UCT263" s="8"/>
      <c r="UCU263" s="6"/>
      <c r="UCV263"/>
      <c r="UCW263"/>
      <c r="UCX263" s="10"/>
      <c r="UCY263" s="8"/>
      <c r="UCZ263"/>
      <c r="UDA263" s="8"/>
      <c r="UDB263"/>
      <c r="UDC263"/>
      <c r="UDD263"/>
      <c r="UDE263" s="10"/>
      <c r="UDF263" s="8"/>
      <c r="UDG263"/>
      <c r="UDH263" s="8"/>
      <c r="UDI263"/>
      <c r="UDJ263"/>
      <c r="UDK263"/>
      <c r="UDL263" s="10"/>
      <c r="UDM263" s="8"/>
      <c r="UDN263"/>
      <c r="UDO263" s="8"/>
      <c r="UDP263"/>
      <c r="UDQ263"/>
      <c r="UDR263"/>
      <c r="UDS263" s="10"/>
      <c r="UDT263" s="8"/>
      <c r="UDU263"/>
      <c r="UDV263" s="8"/>
      <c r="UDW263"/>
      <c r="UDX263"/>
      <c r="UDY263"/>
      <c r="UDZ263" s="10"/>
      <c r="UEA263" s="8"/>
      <c r="UEB263"/>
      <c r="UEC263" s="8"/>
      <c r="UED263"/>
      <c r="UEE263"/>
      <c r="UEF263"/>
      <c r="UEG263" s="10"/>
      <c r="UEH263" s="8"/>
      <c r="UEI263"/>
      <c r="UEJ263" s="8"/>
      <c r="UEK263"/>
      <c r="UEL263"/>
      <c r="UEM263"/>
      <c r="UEN263" s="10"/>
      <c r="UEO263" s="8"/>
      <c r="UEP263"/>
      <c r="UEQ263" s="8"/>
      <c r="UER263"/>
      <c r="UES263"/>
      <c r="UET263"/>
      <c r="UEU263" s="10"/>
      <c r="UEV263" s="8"/>
      <c r="UEW263"/>
      <c r="UEX263" s="8"/>
      <c r="UEY263"/>
      <c r="UEZ263"/>
      <c r="UFA263"/>
      <c r="UFB263" s="10"/>
      <c r="UFC263" s="8"/>
      <c r="UFD263"/>
      <c r="UFE263" s="8"/>
      <c r="UFF263"/>
      <c r="UFG263"/>
      <c r="UFH263"/>
      <c r="UFI263" s="10"/>
      <c r="UFJ263" s="8"/>
      <c r="UFK263"/>
      <c r="UFL263" s="8"/>
      <c r="UFM263"/>
      <c r="UFN263"/>
      <c r="UFO263"/>
      <c r="UFP263" s="10"/>
      <c r="UFQ263" s="8"/>
      <c r="UFR263"/>
      <c r="UFS263" s="8"/>
      <c r="UFT263"/>
      <c r="UFU263"/>
      <c r="UFV263"/>
      <c r="UFW263" s="10"/>
      <c r="UFX263" s="8"/>
      <c r="UFY263"/>
      <c r="UFZ263" s="8"/>
      <c r="UGA263"/>
      <c r="UGB263"/>
      <c r="UGC263"/>
      <c r="UGD263" s="10"/>
      <c r="UGE263" s="8"/>
      <c r="UGF263"/>
      <c r="UGG263" s="8"/>
      <c r="UGH263"/>
      <c r="UGI263"/>
      <c r="UGJ263"/>
      <c r="UGK263" s="10"/>
      <c r="UGL263" s="8"/>
      <c r="UGM263"/>
      <c r="UGN263" s="8"/>
      <c r="UGO263"/>
      <c r="UGP263"/>
      <c r="UGQ263"/>
      <c r="UGR263" s="10"/>
      <c r="UGS263" s="8"/>
      <c r="UGT263"/>
      <c r="UGU263" s="8"/>
      <c r="UGV263"/>
      <c r="UGW263"/>
      <c r="UGX263"/>
      <c r="UGY263" s="10"/>
      <c r="UGZ263" s="8"/>
      <c r="UHA263"/>
      <c r="UHB263" s="8"/>
      <c r="UHC263"/>
      <c r="UHD263"/>
      <c r="UHE263"/>
      <c r="UHF263" s="10"/>
      <c r="UHG263" s="8"/>
      <c r="UHH263"/>
      <c r="UHI263" s="8"/>
      <c r="UHJ263"/>
      <c r="UHK263"/>
      <c r="UHL263"/>
      <c r="UHM263" s="10"/>
      <c r="UHN263" s="8"/>
      <c r="UHO263"/>
      <c r="UHP263" s="8"/>
      <c r="UHQ263"/>
      <c r="UHR263"/>
      <c r="UHS263"/>
      <c r="UHT263" s="10"/>
      <c r="UHU263" s="8"/>
      <c r="UHV263"/>
      <c r="UHW263" s="8"/>
      <c r="UHX263"/>
      <c r="UHY263"/>
      <c r="UHZ263"/>
      <c r="UIA263" s="10"/>
      <c r="UIB263" s="8"/>
      <c r="UIC263"/>
      <c r="UID263" s="8"/>
      <c r="UIE263"/>
      <c r="UIF263"/>
      <c r="UIG263"/>
      <c r="UIH263" s="10"/>
      <c r="UII263" s="8"/>
      <c r="UIJ263"/>
      <c r="UIK263" s="8"/>
      <c r="UIL263"/>
      <c r="UIM263"/>
      <c r="UIN263"/>
      <c r="UIO263" s="10"/>
      <c r="UIP263" s="8"/>
      <c r="UIQ263"/>
      <c r="UIR263" s="8"/>
      <c r="UIS263"/>
      <c r="UIT263"/>
      <c r="UIU263"/>
      <c r="UIV263" s="10"/>
      <c r="UIW263" s="8"/>
      <c r="UIX263"/>
      <c r="UIY263" s="8"/>
      <c r="UIZ263"/>
      <c r="UJA263"/>
      <c r="UJB263"/>
      <c r="UJC263" s="10"/>
      <c r="UJD263" s="8"/>
      <c r="UJE263"/>
      <c r="UJF263" s="8"/>
      <c r="UJG263"/>
      <c r="UJH263"/>
      <c r="UJI263"/>
      <c r="UJJ263" s="10"/>
      <c r="UJK263" s="8"/>
      <c r="UJL263"/>
      <c r="UJM263" s="8"/>
      <c r="UJN263"/>
      <c r="UJO263"/>
      <c r="UJP263"/>
      <c r="UJQ263" s="10"/>
      <c r="UJR263" s="8"/>
      <c r="UJS263"/>
      <c r="UJT263" s="8"/>
      <c r="UJU263"/>
      <c r="UJV263"/>
      <c r="UJW263"/>
      <c r="UJX263" s="10"/>
      <c r="UJY263" s="8"/>
      <c r="UJZ263"/>
      <c r="UKA263" s="8"/>
      <c r="UKB263"/>
      <c r="UKC263"/>
      <c r="UKD263"/>
      <c r="UKE263" s="10"/>
      <c r="UKF263" s="8"/>
      <c r="UKG263"/>
      <c r="UKH263" s="8"/>
      <c r="UKI263"/>
      <c r="UKJ263"/>
      <c r="UKK263"/>
      <c r="UKL263" s="10"/>
      <c r="UKM263" s="8"/>
      <c r="UKN263"/>
      <c r="UKO263" s="8"/>
      <c r="UKP263"/>
      <c r="UKQ263"/>
      <c r="UKR263"/>
      <c r="UKS263" s="10"/>
      <c r="UKT263" s="8"/>
      <c r="UKU263"/>
      <c r="UKV263" s="8"/>
      <c r="UKW263"/>
      <c r="UKX263"/>
      <c r="UKY263"/>
      <c r="UKZ263" s="10"/>
      <c r="ULA263" s="22"/>
      <c r="ULB263"/>
      <c r="ULC263" s="8"/>
      <c r="ULD263"/>
      <c r="ULE263"/>
      <c r="ULF263"/>
      <c r="ULG263" s="10"/>
      <c r="ULH263" s="22"/>
      <c r="ULI263"/>
      <c r="ULJ263" s="8"/>
      <c r="ULK263"/>
      <c r="ULL263"/>
      <c r="ULM263"/>
      <c r="ULN263" s="29"/>
      <c r="ULO263" s="44"/>
      <c r="ULP263" s="8"/>
      <c r="ULQ263" s="8"/>
      <c r="ULR263" s="10"/>
      <c r="ULS263" s="10"/>
      <c r="ULT263"/>
      <c r="ULU263" s="8"/>
      <c r="ULV263"/>
      <c r="ULW263" s="8"/>
      <c r="ULX263" s="6"/>
      <c r="ULY263"/>
      <c r="ULZ263"/>
      <c r="UMA263" s="10"/>
      <c r="UMB263" s="8"/>
      <c r="UMC263"/>
      <c r="UMD263" s="8"/>
      <c r="UME263"/>
      <c r="UMF263"/>
      <c r="UMG263"/>
      <c r="UMH263" s="10"/>
      <c r="UMI263" s="8"/>
      <c r="UMJ263"/>
      <c r="UMK263" s="8"/>
      <c r="UML263"/>
      <c r="UMM263"/>
      <c r="UMN263"/>
      <c r="UMO263" s="10"/>
      <c r="UMP263" s="8"/>
      <c r="UMQ263"/>
      <c r="UMR263" s="8"/>
      <c r="UMS263"/>
      <c r="UMT263"/>
      <c r="UMU263"/>
      <c r="UMV263" s="10"/>
      <c r="UMW263" s="8"/>
      <c r="UMX263"/>
      <c r="UMY263" s="8"/>
      <c r="UMZ263"/>
      <c r="UNA263"/>
      <c r="UNB263"/>
      <c r="UNC263" s="10"/>
      <c r="UND263" s="8"/>
      <c r="UNE263"/>
      <c r="UNF263" s="8"/>
      <c r="UNG263"/>
      <c r="UNH263"/>
      <c r="UNI263"/>
      <c r="UNJ263" s="10"/>
      <c r="UNK263" s="8"/>
      <c r="UNL263"/>
      <c r="UNM263" s="8"/>
      <c r="UNN263"/>
      <c r="UNO263"/>
      <c r="UNP263"/>
      <c r="UNQ263" s="10"/>
      <c r="UNR263" s="8"/>
      <c r="UNS263"/>
      <c r="UNT263" s="8"/>
      <c r="UNU263"/>
      <c r="UNV263"/>
      <c r="UNW263"/>
      <c r="UNX263" s="10"/>
      <c r="UNY263" s="8"/>
      <c r="UNZ263"/>
      <c r="UOA263" s="8"/>
      <c r="UOB263"/>
      <c r="UOC263"/>
      <c r="UOD263"/>
      <c r="UOE263" s="10"/>
      <c r="UOF263" s="8"/>
      <c r="UOG263"/>
      <c r="UOH263" s="8"/>
      <c r="UOI263"/>
      <c r="UOJ263"/>
      <c r="UOK263"/>
      <c r="UOL263" s="10"/>
      <c r="UOM263" s="8"/>
      <c r="UON263"/>
      <c r="UOO263" s="8"/>
      <c r="UOP263"/>
      <c r="UOQ263"/>
      <c r="UOR263"/>
      <c r="UOS263" s="10"/>
      <c r="UOT263" s="8"/>
      <c r="UOU263"/>
      <c r="UOV263" s="8"/>
      <c r="UOW263"/>
      <c r="UOX263"/>
      <c r="UOY263"/>
      <c r="UOZ263" s="10"/>
      <c r="UPA263" s="8"/>
      <c r="UPB263"/>
      <c r="UPC263" s="8"/>
      <c r="UPD263"/>
      <c r="UPE263"/>
      <c r="UPF263"/>
      <c r="UPG263" s="10"/>
      <c r="UPH263" s="8"/>
      <c r="UPI263"/>
      <c r="UPJ263" s="8"/>
      <c r="UPK263"/>
      <c r="UPL263"/>
      <c r="UPM263"/>
      <c r="UPN263" s="10"/>
      <c r="UPO263" s="8"/>
      <c r="UPP263"/>
      <c r="UPQ263" s="8"/>
      <c r="UPR263"/>
      <c r="UPS263"/>
      <c r="UPT263"/>
      <c r="UPU263" s="10"/>
      <c r="UPV263" s="8"/>
      <c r="UPW263"/>
      <c r="UPX263" s="8"/>
      <c r="UPY263"/>
      <c r="UPZ263"/>
      <c r="UQA263"/>
      <c r="UQB263" s="10"/>
      <c r="UQC263" s="8"/>
      <c r="UQD263"/>
      <c r="UQE263" s="8"/>
      <c r="UQF263"/>
      <c r="UQG263"/>
      <c r="UQH263"/>
      <c r="UQI263" s="10"/>
      <c r="UQJ263" s="8"/>
      <c r="UQK263"/>
      <c r="UQL263" s="8"/>
      <c r="UQM263"/>
      <c r="UQN263"/>
      <c r="UQO263"/>
      <c r="UQP263" s="10"/>
      <c r="UQQ263" s="8"/>
      <c r="UQR263"/>
      <c r="UQS263" s="8"/>
      <c r="UQT263"/>
      <c r="UQU263"/>
      <c r="UQV263"/>
      <c r="UQW263" s="10"/>
      <c r="UQX263" s="8"/>
      <c r="UQY263"/>
      <c r="UQZ263" s="8"/>
      <c r="URA263"/>
      <c r="URB263"/>
      <c r="URC263"/>
      <c r="URD263" s="10"/>
      <c r="URE263" s="8"/>
      <c r="URF263"/>
      <c r="URG263" s="8"/>
      <c r="URH263"/>
      <c r="URI263"/>
      <c r="URJ263"/>
      <c r="URK263" s="10"/>
      <c r="URL263" s="8"/>
      <c r="URM263"/>
      <c r="URN263" s="8"/>
      <c r="URO263"/>
      <c r="URP263"/>
      <c r="URQ263"/>
      <c r="URR263" s="10"/>
      <c r="URS263" s="8"/>
      <c r="URT263"/>
      <c r="URU263" s="8"/>
      <c r="URV263"/>
      <c r="URW263"/>
      <c r="URX263"/>
      <c r="URY263" s="10"/>
      <c r="URZ263" s="8"/>
      <c r="USA263"/>
      <c r="USB263" s="8"/>
      <c r="USC263"/>
      <c r="USD263"/>
      <c r="USE263"/>
      <c r="USF263" s="10"/>
      <c r="USG263" s="8"/>
      <c r="USH263"/>
      <c r="USI263" s="8"/>
      <c r="USJ263"/>
      <c r="USK263"/>
      <c r="USL263"/>
      <c r="USM263" s="10"/>
      <c r="USN263" s="8"/>
      <c r="USO263"/>
      <c r="USP263" s="8"/>
      <c r="USQ263"/>
      <c r="USR263"/>
      <c r="USS263"/>
      <c r="UST263" s="10"/>
      <c r="USU263" s="8"/>
      <c r="USV263"/>
      <c r="USW263" s="8"/>
      <c r="USX263"/>
      <c r="USY263"/>
      <c r="USZ263"/>
      <c r="UTA263" s="10"/>
      <c r="UTB263" s="8"/>
      <c r="UTC263"/>
      <c r="UTD263" s="8"/>
      <c r="UTE263"/>
      <c r="UTF263"/>
      <c r="UTG263"/>
      <c r="UTH263" s="10"/>
      <c r="UTI263" s="8"/>
      <c r="UTJ263"/>
      <c r="UTK263" s="8"/>
      <c r="UTL263"/>
      <c r="UTM263"/>
      <c r="UTN263"/>
      <c r="UTO263" s="10"/>
      <c r="UTP263" s="8"/>
      <c r="UTQ263"/>
      <c r="UTR263" s="8"/>
      <c r="UTS263"/>
      <c r="UTT263"/>
      <c r="UTU263"/>
      <c r="UTV263" s="10"/>
      <c r="UTW263" s="8"/>
      <c r="UTX263"/>
      <c r="UTY263" s="8"/>
      <c r="UTZ263"/>
      <c r="UUA263"/>
      <c r="UUB263"/>
      <c r="UUC263" s="10"/>
      <c r="UUD263" s="22"/>
      <c r="UUE263"/>
      <c r="UUF263" s="8"/>
      <c r="UUG263"/>
      <c r="UUH263"/>
      <c r="UUI263"/>
      <c r="UUJ263" s="10"/>
      <c r="UUK263" s="22"/>
      <c r="UUL263"/>
      <c r="UUM263" s="8"/>
      <c r="UUN263"/>
      <c r="UUO263"/>
      <c r="UUP263"/>
      <c r="UUQ263" s="29"/>
      <c r="UUR263" s="44"/>
      <c r="UUS263" s="8"/>
      <c r="UUT263" s="8"/>
      <c r="UUU263" s="10"/>
      <c r="UUV263" s="10"/>
      <c r="UUW263"/>
      <c r="UUX263" s="8"/>
      <c r="UUY263"/>
      <c r="UUZ263" s="8"/>
      <c r="UVA263" s="6"/>
      <c r="UVB263"/>
      <c r="UVC263"/>
      <c r="UVD263" s="10"/>
      <c r="UVE263" s="8"/>
      <c r="UVF263"/>
      <c r="UVG263" s="8"/>
      <c r="UVH263"/>
      <c r="UVI263"/>
      <c r="UVJ263"/>
      <c r="UVK263" s="10"/>
      <c r="UVL263" s="8"/>
      <c r="UVM263"/>
      <c r="UVN263" s="8"/>
      <c r="UVO263"/>
      <c r="UVP263"/>
      <c r="UVQ263"/>
      <c r="UVR263" s="10"/>
      <c r="UVS263" s="8"/>
      <c r="UVT263"/>
      <c r="UVU263" s="8"/>
      <c r="UVV263"/>
      <c r="UVW263"/>
      <c r="UVX263"/>
      <c r="UVY263" s="10"/>
      <c r="UVZ263" s="8"/>
      <c r="UWA263"/>
      <c r="UWB263" s="8"/>
      <c r="UWC263"/>
      <c r="UWD263"/>
      <c r="UWE263"/>
      <c r="UWF263" s="10"/>
      <c r="UWG263" s="8"/>
      <c r="UWH263"/>
      <c r="UWI263" s="8"/>
      <c r="UWJ263"/>
      <c r="UWK263"/>
      <c r="UWL263"/>
      <c r="UWM263" s="10"/>
      <c r="UWN263" s="8"/>
      <c r="UWO263"/>
      <c r="UWP263" s="8"/>
      <c r="UWQ263"/>
      <c r="UWR263"/>
      <c r="UWS263"/>
      <c r="UWT263" s="10"/>
      <c r="UWU263" s="8"/>
      <c r="UWV263"/>
      <c r="UWW263" s="8"/>
      <c r="UWX263"/>
      <c r="UWY263"/>
      <c r="UWZ263"/>
      <c r="UXA263" s="10"/>
      <c r="UXB263" s="8"/>
      <c r="UXC263"/>
      <c r="UXD263" s="8"/>
      <c r="UXE263"/>
      <c r="UXF263"/>
      <c r="UXG263"/>
      <c r="UXH263" s="10"/>
      <c r="UXI263" s="8"/>
      <c r="UXJ263"/>
      <c r="UXK263" s="8"/>
      <c r="UXL263"/>
      <c r="UXM263"/>
      <c r="UXN263"/>
      <c r="UXO263" s="10"/>
      <c r="UXP263" s="8"/>
      <c r="UXQ263"/>
      <c r="UXR263" s="8"/>
      <c r="UXS263"/>
      <c r="UXT263"/>
      <c r="UXU263"/>
      <c r="UXV263" s="10"/>
      <c r="UXW263" s="8"/>
      <c r="UXX263"/>
      <c r="UXY263" s="8"/>
      <c r="UXZ263"/>
      <c r="UYA263"/>
      <c r="UYB263"/>
      <c r="UYC263" s="10"/>
      <c r="UYD263" s="8"/>
      <c r="UYE263"/>
      <c r="UYF263" s="8"/>
      <c r="UYG263"/>
      <c r="UYH263"/>
      <c r="UYI263"/>
      <c r="UYJ263" s="10"/>
      <c r="UYK263" s="8"/>
      <c r="UYL263"/>
      <c r="UYM263" s="8"/>
      <c r="UYN263"/>
      <c r="UYO263"/>
      <c r="UYP263"/>
      <c r="UYQ263" s="10"/>
      <c r="UYR263" s="8"/>
      <c r="UYS263"/>
      <c r="UYT263" s="8"/>
      <c r="UYU263"/>
      <c r="UYV263"/>
      <c r="UYW263"/>
      <c r="UYX263" s="10"/>
      <c r="UYY263" s="8"/>
      <c r="UYZ263"/>
      <c r="UZA263" s="8"/>
      <c r="UZB263"/>
      <c r="UZC263"/>
      <c r="UZD263"/>
      <c r="UZE263" s="10"/>
      <c r="UZF263" s="8"/>
      <c r="UZG263"/>
      <c r="UZH263" s="8"/>
      <c r="UZI263"/>
      <c r="UZJ263"/>
      <c r="UZK263"/>
      <c r="UZL263" s="10"/>
      <c r="UZM263" s="8"/>
      <c r="UZN263"/>
      <c r="UZO263" s="8"/>
      <c r="UZP263"/>
      <c r="UZQ263"/>
      <c r="UZR263"/>
      <c r="UZS263" s="10"/>
      <c r="UZT263" s="8"/>
      <c r="UZU263"/>
      <c r="UZV263" s="8"/>
      <c r="UZW263"/>
      <c r="UZX263"/>
      <c r="UZY263"/>
      <c r="UZZ263" s="10"/>
      <c r="VAA263" s="8"/>
      <c r="VAB263"/>
      <c r="VAC263" s="8"/>
      <c r="VAD263"/>
      <c r="VAE263"/>
      <c r="VAF263"/>
      <c r="VAG263" s="10"/>
      <c r="VAH263" s="8"/>
      <c r="VAI263"/>
      <c r="VAJ263" s="8"/>
      <c r="VAK263"/>
      <c r="VAL263"/>
      <c r="VAM263"/>
      <c r="VAN263" s="10"/>
      <c r="VAO263" s="8"/>
      <c r="VAP263"/>
      <c r="VAQ263" s="8"/>
      <c r="VAR263"/>
      <c r="VAS263"/>
      <c r="VAT263"/>
      <c r="VAU263" s="10"/>
      <c r="VAV263" s="8"/>
      <c r="VAW263"/>
      <c r="VAX263" s="8"/>
      <c r="VAY263"/>
      <c r="VAZ263"/>
      <c r="VBA263"/>
      <c r="VBB263" s="10"/>
      <c r="VBC263" s="8"/>
      <c r="VBD263"/>
      <c r="VBE263" s="8"/>
      <c r="VBF263"/>
      <c r="VBG263"/>
      <c r="VBH263"/>
      <c r="VBI263" s="10"/>
      <c r="VBJ263" s="8"/>
      <c r="VBK263"/>
      <c r="VBL263" s="8"/>
      <c r="VBM263"/>
      <c r="VBN263"/>
      <c r="VBO263"/>
      <c r="VBP263" s="10"/>
      <c r="VBQ263" s="8"/>
      <c r="VBR263"/>
      <c r="VBS263" s="8"/>
      <c r="VBT263"/>
      <c r="VBU263"/>
      <c r="VBV263"/>
      <c r="VBW263" s="10"/>
      <c r="VBX263" s="8"/>
      <c r="VBY263"/>
      <c r="VBZ263" s="8"/>
      <c r="VCA263"/>
      <c r="VCB263"/>
      <c r="VCC263"/>
      <c r="VCD263" s="10"/>
      <c r="VCE263" s="8"/>
      <c r="VCF263"/>
      <c r="VCG263" s="8"/>
      <c r="VCH263"/>
      <c r="VCI263"/>
      <c r="VCJ263"/>
      <c r="VCK263" s="10"/>
      <c r="VCL263" s="8"/>
      <c r="VCM263"/>
      <c r="VCN263" s="8"/>
      <c r="VCO263"/>
      <c r="VCP263"/>
      <c r="VCQ263"/>
      <c r="VCR263" s="10"/>
      <c r="VCS263" s="8"/>
      <c r="VCT263"/>
      <c r="VCU263" s="8"/>
      <c r="VCV263"/>
      <c r="VCW263"/>
      <c r="VCX263"/>
      <c r="VCY263" s="10"/>
      <c r="VCZ263" s="8"/>
      <c r="VDA263"/>
      <c r="VDB263" s="8"/>
      <c r="VDC263"/>
      <c r="VDD263"/>
      <c r="VDE263"/>
      <c r="VDF263" s="10"/>
      <c r="VDG263" s="22"/>
      <c r="VDH263"/>
      <c r="VDI263" s="8"/>
      <c r="VDJ263"/>
      <c r="VDK263"/>
      <c r="VDL263"/>
      <c r="VDM263" s="10"/>
      <c r="VDN263" s="22"/>
      <c r="VDO263"/>
      <c r="VDP263" s="8"/>
      <c r="VDQ263"/>
      <c r="VDR263"/>
      <c r="VDS263"/>
      <c r="VDT263" s="29"/>
      <c r="VDU263" s="44"/>
      <c r="VDV263" s="8"/>
      <c r="VDW263" s="8"/>
      <c r="VDX263" s="10"/>
      <c r="VDY263" s="10"/>
      <c r="VDZ263"/>
      <c r="VEA263" s="8"/>
      <c r="VEB263"/>
      <c r="VEC263" s="8"/>
      <c r="VED263" s="6"/>
      <c r="VEE263"/>
      <c r="VEF263"/>
      <c r="VEG263" s="10"/>
      <c r="VEH263" s="8"/>
      <c r="VEI263"/>
      <c r="VEJ263" s="8"/>
      <c r="VEK263"/>
      <c r="VEL263"/>
      <c r="VEM263"/>
      <c r="VEN263" s="10"/>
      <c r="VEO263" s="8"/>
      <c r="VEP263"/>
      <c r="VEQ263" s="8"/>
      <c r="VER263"/>
      <c r="VES263"/>
      <c r="VET263"/>
      <c r="VEU263" s="10"/>
      <c r="VEV263" s="8"/>
      <c r="VEW263"/>
      <c r="VEX263" s="8"/>
      <c r="VEY263"/>
      <c r="VEZ263"/>
      <c r="VFA263"/>
      <c r="VFB263" s="10"/>
      <c r="VFC263" s="8"/>
      <c r="VFD263"/>
      <c r="VFE263" s="8"/>
      <c r="VFF263"/>
      <c r="VFG263"/>
      <c r="VFH263"/>
      <c r="VFI263" s="10"/>
      <c r="VFJ263" s="8"/>
      <c r="VFK263"/>
      <c r="VFL263" s="8"/>
      <c r="VFM263"/>
      <c r="VFN263"/>
      <c r="VFO263"/>
      <c r="VFP263" s="10"/>
      <c r="VFQ263" s="8"/>
      <c r="VFR263"/>
      <c r="VFS263" s="8"/>
      <c r="VFT263"/>
      <c r="VFU263"/>
      <c r="VFV263"/>
      <c r="VFW263" s="10"/>
      <c r="VFX263" s="8"/>
      <c r="VFY263"/>
      <c r="VFZ263" s="8"/>
      <c r="VGA263"/>
      <c r="VGB263"/>
      <c r="VGC263"/>
      <c r="VGD263" s="10"/>
      <c r="VGE263" s="8"/>
      <c r="VGF263"/>
      <c r="VGG263" s="8"/>
      <c r="VGH263"/>
      <c r="VGI263"/>
      <c r="VGJ263"/>
      <c r="VGK263" s="10"/>
      <c r="VGL263" s="8"/>
      <c r="VGM263"/>
      <c r="VGN263" s="8"/>
      <c r="VGO263"/>
      <c r="VGP263"/>
      <c r="VGQ263"/>
      <c r="VGR263" s="10"/>
      <c r="VGS263" s="8"/>
      <c r="VGT263"/>
      <c r="VGU263" s="8"/>
      <c r="VGV263"/>
      <c r="VGW263"/>
      <c r="VGX263"/>
      <c r="VGY263" s="10"/>
      <c r="VGZ263" s="8"/>
      <c r="VHA263"/>
      <c r="VHB263" s="8"/>
      <c r="VHC263"/>
      <c r="VHD263"/>
      <c r="VHE263"/>
      <c r="VHF263" s="10"/>
      <c r="VHG263" s="8"/>
      <c r="VHH263"/>
      <c r="VHI263" s="8"/>
      <c r="VHJ263"/>
      <c r="VHK263"/>
      <c r="VHL263"/>
      <c r="VHM263" s="10"/>
      <c r="VHN263" s="8"/>
      <c r="VHO263"/>
      <c r="VHP263" s="8"/>
      <c r="VHQ263"/>
      <c r="VHR263"/>
      <c r="VHS263"/>
      <c r="VHT263" s="10"/>
      <c r="VHU263" s="8"/>
      <c r="VHV263"/>
      <c r="VHW263" s="8"/>
      <c r="VHX263"/>
      <c r="VHY263"/>
      <c r="VHZ263"/>
      <c r="VIA263" s="10"/>
      <c r="VIB263" s="8"/>
      <c r="VIC263"/>
      <c r="VID263" s="8"/>
      <c r="VIE263"/>
      <c r="VIF263"/>
      <c r="VIG263"/>
      <c r="VIH263" s="10"/>
      <c r="VII263" s="8"/>
      <c r="VIJ263"/>
      <c r="VIK263" s="8"/>
      <c r="VIL263"/>
      <c r="VIM263"/>
      <c r="VIN263"/>
      <c r="VIO263" s="10"/>
      <c r="VIP263" s="8"/>
      <c r="VIQ263"/>
      <c r="VIR263" s="8"/>
      <c r="VIS263"/>
      <c r="VIT263"/>
      <c r="VIU263"/>
      <c r="VIV263" s="10"/>
      <c r="VIW263" s="8"/>
      <c r="VIX263"/>
      <c r="VIY263" s="8"/>
      <c r="VIZ263"/>
      <c r="VJA263"/>
      <c r="VJB263"/>
      <c r="VJC263" s="10"/>
      <c r="VJD263" s="8"/>
      <c r="VJE263"/>
      <c r="VJF263" s="8"/>
      <c r="VJG263"/>
      <c r="VJH263"/>
      <c r="VJI263"/>
      <c r="VJJ263" s="10"/>
      <c r="VJK263" s="8"/>
      <c r="VJL263"/>
      <c r="VJM263" s="8"/>
      <c r="VJN263"/>
      <c r="VJO263"/>
      <c r="VJP263"/>
      <c r="VJQ263" s="10"/>
      <c r="VJR263" s="8"/>
      <c r="VJS263"/>
      <c r="VJT263" s="8"/>
      <c r="VJU263"/>
      <c r="VJV263"/>
      <c r="VJW263"/>
      <c r="VJX263" s="10"/>
      <c r="VJY263" s="8"/>
      <c r="VJZ263"/>
      <c r="VKA263" s="8"/>
      <c r="VKB263"/>
      <c r="VKC263"/>
      <c r="VKD263"/>
      <c r="VKE263" s="10"/>
      <c r="VKF263" s="8"/>
      <c r="VKG263"/>
      <c r="VKH263" s="8"/>
      <c r="VKI263"/>
      <c r="VKJ263"/>
      <c r="VKK263"/>
      <c r="VKL263" s="10"/>
      <c r="VKM263" s="8"/>
      <c r="VKN263"/>
      <c r="VKO263" s="8"/>
      <c r="VKP263"/>
      <c r="VKQ263"/>
      <c r="VKR263"/>
      <c r="VKS263" s="10"/>
      <c r="VKT263" s="8"/>
      <c r="VKU263"/>
      <c r="VKV263" s="8"/>
      <c r="VKW263"/>
      <c r="VKX263"/>
      <c r="VKY263"/>
      <c r="VKZ263" s="10"/>
      <c r="VLA263" s="8"/>
      <c r="VLB263"/>
      <c r="VLC263" s="8"/>
      <c r="VLD263"/>
      <c r="VLE263"/>
      <c r="VLF263"/>
      <c r="VLG263" s="10"/>
      <c r="VLH263" s="8"/>
      <c r="VLI263"/>
      <c r="VLJ263" s="8"/>
      <c r="VLK263"/>
      <c r="VLL263"/>
      <c r="VLM263"/>
      <c r="VLN263" s="10"/>
      <c r="VLO263" s="8"/>
      <c r="VLP263"/>
      <c r="VLQ263" s="8"/>
      <c r="VLR263"/>
      <c r="VLS263"/>
      <c r="VLT263"/>
      <c r="VLU263" s="10"/>
      <c r="VLV263" s="8"/>
      <c r="VLW263"/>
      <c r="VLX263" s="8"/>
      <c r="VLY263"/>
      <c r="VLZ263"/>
      <c r="VMA263"/>
      <c r="VMB263" s="10"/>
      <c r="VMC263" s="8"/>
      <c r="VMD263"/>
      <c r="VME263" s="8"/>
      <c r="VMF263"/>
      <c r="VMG263"/>
      <c r="VMH263"/>
      <c r="VMI263" s="10"/>
      <c r="VMJ263" s="22"/>
      <c r="VMK263"/>
      <c r="VML263" s="8"/>
      <c r="VMM263"/>
      <c r="VMN263"/>
      <c r="VMO263"/>
      <c r="VMP263" s="10"/>
      <c r="VMQ263" s="22"/>
      <c r="VMR263"/>
      <c r="VMS263" s="8"/>
      <c r="VMT263"/>
      <c r="VMU263"/>
      <c r="VMV263"/>
      <c r="VMW263" s="29"/>
      <c r="VMX263" s="44"/>
      <c r="VMY263" s="8"/>
      <c r="VMZ263" s="8"/>
      <c r="VNA263" s="10"/>
      <c r="VNB263" s="10"/>
      <c r="VNC263"/>
      <c r="VND263" s="8"/>
      <c r="VNE263"/>
      <c r="VNF263" s="8"/>
      <c r="VNG263" s="6"/>
      <c r="VNH263"/>
      <c r="VNI263"/>
      <c r="VNJ263" s="10"/>
      <c r="VNK263" s="8"/>
      <c r="VNL263"/>
      <c r="VNM263" s="8"/>
      <c r="VNN263"/>
      <c r="VNO263"/>
      <c r="VNP263"/>
      <c r="VNQ263" s="10"/>
      <c r="VNR263" s="8"/>
      <c r="VNS263"/>
      <c r="VNT263" s="8"/>
      <c r="VNU263"/>
      <c r="VNV263"/>
      <c r="VNW263"/>
      <c r="VNX263" s="10"/>
      <c r="VNY263" s="8"/>
      <c r="VNZ263"/>
      <c r="VOA263" s="8"/>
      <c r="VOB263"/>
      <c r="VOC263"/>
      <c r="VOD263"/>
      <c r="VOE263" s="10"/>
      <c r="VOF263" s="8"/>
      <c r="VOG263"/>
      <c r="VOH263" s="8"/>
      <c r="VOI263"/>
      <c r="VOJ263"/>
      <c r="VOK263"/>
      <c r="VOL263" s="10"/>
      <c r="VOM263" s="8"/>
      <c r="VON263"/>
      <c r="VOO263" s="8"/>
      <c r="VOP263"/>
      <c r="VOQ263"/>
      <c r="VOR263"/>
      <c r="VOS263" s="10"/>
      <c r="VOT263" s="8"/>
      <c r="VOU263"/>
      <c r="VOV263" s="8"/>
      <c r="VOW263"/>
      <c r="VOX263"/>
      <c r="VOY263"/>
      <c r="VOZ263" s="10"/>
      <c r="VPA263" s="8"/>
      <c r="VPB263"/>
      <c r="VPC263" s="8"/>
      <c r="VPD263"/>
      <c r="VPE263"/>
      <c r="VPF263"/>
      <c r="VPG263" s="10"/>
      <c r="VPH263" s="8"/>
      <c r="VPI263"/>
      <c r="VPJ263" s="8"/>
      <c r="VPK263"/>
      <c r="VPL263"/>
      <c r="VPM263"/>
      <c r="VPN263" s="10"/>
      <c r="VPO263" s="8"/>
      <c r="VPP263"/>
      <c r="VPQ263" s="8"/>
      <c r="VPR263"/>
      <c r="VPS263"/>
      <c r="VPT263"/>
      <c r="VPU263" s="10"/>
      <c r="VPV263" s="8"/>
      <c r="VPW263"/>
      <c r="VPX263" s="8"/>
      <c r="VPY263"/>
      <c r="VPZ263"/>
      <c r="VQA263"/>
      <c r="VQB263" s="10"/>
      <c r="VQC263" s="8"/>
      <c r="VQD263"/>
      <c r="VQE263" s="8"/>
      <c r="VQF263"/>
      <c r="VQG263"/>
      <c r="VQH263"/>
      <c r="VQI263" s="10"/>
      <c r="VQJ263" s="8"/>
      <c r="VQK263"/>
      <c r="VQL263" s="8"/>
      <c r="VQM263"/>
      <c r="VQN263"/>
      <c r="VQO263"/>
      <c r="VQP263" s="10"/>
      <c r="VQQ263" s="8"/>
      <c r="VQR263"/>
      <c r="VQS263" s="8"/>
      <c r="VQT263"/>
      <c r="VQU263"/>
      <c r="VQV263"/>
      <c r="VQW263" s="10"/>
      <c r="VQX263" s="8"/>
      <c r="VQY263"/>
      <c r="VQZ263" s="8"/>
      <c r="VRA263"/>
      <c r="VRB263"/>
      <c r="VRC263"/>
      <c r="VRD263" s="10"/>
      <c r="VRE263" s="8"/>
      <c r="VRF263"/>
      <c r="VRG263" s="8"/>
      <c r="VRH263"/>
      <c r="VRI263"/>
      <c r="VRJ263"/>
      <c r="VRK263" s="10"/>
      <c r="VRL263" s="8"/>
      <c r="VRM263"/>
      <c r="VRN263" s="8"/>
      <c r="VRO263"/>
      <c r="VRP263"/>
      <c r="VRQ263"/>
      <c r="VRR263" s="10"/>
      <c r="VRS263" s="8"/>
      <c r="VRT263"/>
      <c r="VRU263" s="8"/>
      <c r="VRV263"/>
      <c r="VRW263"/>
      <c r="VRX263"/>
      <c r="VRY263" s="10"/>
      <c r="VRZ263" s="8"/>
      <c r="VSA263"/>
      <c r="VSB263" s="8"/>
      <c r="VSC263"/>
      <c r="VSD263"/>
      <c r="VSE263"/>
      <c r="VSF263" s="10"/>
      <c r="VSG263" s="8"/>
      <c r="VSH263"/>
      <c r="VSI263" s="8"/>
      <c r="VSJ263"/>
      <c r="VSK263"/>
      <c r="VSL263"/>
      <c r="VSM263" s="10"/>
      <c r="VSN263" s="8"/>
      <c r="VSO263"/>
      <c r="VSP263" s="8"/>
      <c r="VSQ263"/>
      <c r="VSR263"/>
      <c r="VSS263"/>
      <c r="VST263" s="10"/>
      <c r="VSU263" s="8"/>
      <c r="VSV263"/>
      <c r="VSW263" s="8"/>
      <c r="VSX263"/>
      <c r="VSY263"/>
      <c r="VSZ263"/>
      <c r="VTA263" s="10"/>
      <c r="VTB263" s="8"/>
      <c r="VTC263"/>
      <c r="VTD263" s="8"/>
      <c r="VTE263"/>
      <c r="VTF263"/>
      <c r="VTG263"/>
      <c r="VTH263" s="10"/>
      <c r="VTI263" s="8"/>
      <c r="VTJ263"/>
      <c r="VTK263" s="8"/>
      <c r="VTL263"/>
      <c r="VTM263"/>
      <c r="VTN263"/>
      <c r="VTO263" s="10"/>
      <c r="VTP263" s="8"/>
      <c r="VTQ263"/>
      <c r="VTR263" s="8"/>
      <c r="VTS263"/>
      <c r="VTT263"/>
      <c r="VTU263"/>
      <c r="VTV263" s="10"/>
      <c r="VTW263" s="8"/>
      <c r="VTX263"/>
      <c r="VTY263" s="8"/>
      <c r="VTZ263"/>
      <c r="VUA263"/>
      <c r="VUB263"/>
      <c r="VUC263" s="10"/>
      <c r="VUD263" s="8"/>
      <c r="VUE263"/>
      <c r="VUF263" s="8"/>
      <c r="VUG263"/>
      <c r="VUH263"/>
      <c r="VUI263"/>
      <c r="VUJ263" s="10"/>
      <c r="VUK263" s="8"/>
      <c r="VUL263"/>
      <c r="VUM263" s="8"/>
      <c r="VUN263"/>
      <c r="VUO263"/>
      <c r="VUP263"/>
      <c r="VUQ263" s="10"/>
      <c r="VUR263" s="8"/>
      <c r="VUS263"/>
      <c r="VUT263" s="8"/>
      <c r="VUU263"/>
      <c r="VUV263"/>
      <c r="VUW263"/>
      <c r="VUX263" s="10"/>
      <c r="VUY263" s="8"/>
      <c r="VUZ263"/>
      <c r="VVA263" s="8"/>
      <c r="VVB263"/>
      <c r="VVC263"/>
      <c r="VVD263"/>
      <c r="VVE263" s="10"/>
      <c r="VVF263" s="8"/>
      <c r="VVG263"/>
      <c r="VVH263" s="8"/>
      <c r="VVI263"/>
      <c r="VVJ263"/>
      <c r="VVK263"/>
      <c r="VVL263" s="10"/>
      <c r="VVM263" s="22"/>
      <c r="VVN263"/>
      <c r="VVO263" s="8"/>
      <c r="VVP263"/>
      <c r="VVQ263"/>
      <c r="VVR263"/>
      <c r="VVS263" s="10"/>
      <c r="VVT263" s="22"/>
      <c r="VVU263"/>
      <c r="VVV263" s="8"/>
      <c r="VVW263"/>
      <c r="VVX263"/>
      <c r="VVY263"/>
      <c r="VVZ263" s="29"/>
      <c r="VWA263" s="44"/>
      <c r="VWB263" s="8"/>
      <c r="VWC263" s="8"/>
      <c r="VWD263" s="10"/>
      <c r="VWE263" s="10"/>
      <c r="VWF263"/>
      <c r="VWG263" s="8"/>
      <c r="VWH263"/>
      <c r="VWI263" s="8"/>
      <c r="VWJ263" s="6"/>
      <c r="VWK263"/>
      <c r="VWL263"/>
      <c r="VWM263" s="10"/>
      <c r="VWN263" s="8"/>
      <c r="VWO263"/>
      <c r="VWP263" s="8"/>
      <c r="VWQ263"/>
      <c r="VWR263"/>
      <c r="VWS263"/>
      <c r="VWT263" s="10"/>
      <c r="VWU263" s="8"/>
      <c r="VWV263"/>
      <c r="VWW263" s="8"/>
      <c r="VWX263"/>
      <c r="VWY263"/>
      <c r="VWZ263"/>
      <c r="VXA263" s="10"/>
      <c r="VXB263" s="8"/>
      <c r="VXC263"/>
      <c r="VXD263" s="8"/>
      <c r="VXE263"/>
      <c r="VXF263"/>
      <c r="VXG263"/>
      <c r="VXH263" s="10"/>
      <c r="VXI263" s="8"/>
      <c r="VXJ263"/>
      <c r="VXK263" s="8"/>
      <c r="VXL263"/>
      <c r="VXM263"/>
      <c r="VXN263"/>
      <c r="VXO263" s="10"/>
      <c r="VXP263" s="8"/>
      <c r="VXQ263"/>
      <c r="VXR263" s="8"/>
      <c r="VXS263"/>
      <c r="VXT263"/>
      <c r="VXU263"/>
      <c r="VXV263" s="10"/>
      <c r="VXW263" s="8"/>
      <c r="VXX263"/>
      <c r="VXY263" s="8"/>
      <c r="VXZ263"/>
      <c r="VYA263"/>
      <c r="VYB263"/>
      <c r="VYC263" s="10"/>
      <c r="VYD263" s="8"/>
      <c r="VYE263"/>
      <c r="VYF263" s="8"/>
      <c r="VYG263"/>
      <c r="VYH263"/>
      <c r="VYI263"/>
      <c r="VYJ263" s="10"/>
      <c r="VYK263" s="8"/>
      <c r="VYL263"/>
      <c r="VYM263" s="8"/>
      <c r="VYN263"/>
      <c r="VYO263"/>
      <c r="VYP263"/>
      <c r="VYQ263" s="10"/>
      <c r="VYR263" s="8"/>
      <c r="VYS263"/>
      <c r="VYT263" s="8"/>
      <c r="VYU263"/>
      <c r="VYV263"/>
      <c r="VYW263"/>
      <c r="VYX263" s="10"/>
      <c r="VYY263" s="8"/>
      <c r="VYZ263"/>
      <c r="VZA263" s="8"/>
      <c r="VZB263"/>
      <c r="VZC263"/>
      <c r="VZD263"/>
      <c r="VZE263" s="10"/>
      <c r="VZF263" s="8"/>
      <c r="VZG263"/>
      <c r="VZH263" s="8"/>
      <c r="VZI263"/>
      <c r="VZJ263"/>
      <c r="VZK263"/>
      <c r="VZL263" s="10"/>
      <c r="VZM263" s="8"/>
      <c r="VZN263"/>
      <c r="VZO263" s="8"/>
      <c r="VZP263"/>
      <c r="VZQ263"/>
      <c r="VZR263"/>
      <c r="VZS263" s="10"/>
      <c r="VZT263" s="8"/>
      <c r="VZU263"/>
      <c r="VZV263" s="8"/>
      <c r="VZW263"/>
      <c r="VZX263"/>
      <c r="VZY263"/>
      <c r="VZZ263" s="10"/>
      <c r="WAA263" s="8"/>
      <c r="WAB263"/>
      <c r="WAC263" s="8"/>
      <c r="WAD263"/>
      <c r="WAE263"/>
      <c r="WAF263"/>
      <c r="WAG263" s="10"/>
      <c r="WAH263" s="8"/>
      <c r="WAI263"/>
      <c r="WAJ263" s="8"/>
      <c r="WAK263"/>
      <c r="WAL263"/>
      <c r="WAM263"/>
      <c r="WAN263" s="10"/>
      <c r="WAO263" s="8"/>
      <c r="WAP263"/>
      <c r="WAQ263" s="8"/>
      <c r="WAR263"/>
      <c r="WAS263"/>
      <c r="WAT263"/>
      <c r="WAU263" s="10"/>
      <c r="WAV263" s="8"/>
      <c r="WAW263"/>
      <c r="WAX263" s="8"/>
      <c r="WAY263"/>
      <c r="WAZ263"/>
      <c r="WBA263"/>
      <c r="WBB263" s="10"/>
      <c r="WBC263" s="8"/>
      <c r="WBD263"/>
      <c r="WBE263" s="8"/>
      <c r="WBF263"/>
      <c r="WBG263"/>
      <c r="WBH263"/>
      <c r="WBI263" s="10"/>
      <c r="WBJ263" s="8"/>
      <c r="WBK263"/>
      <c r="WBL263" s="8"/>
      <c r="WBM263"/>
      <c r="WBN263"/>
      <c r="WBO263"/>
      <c r="WBP263" s="10"/>
      <c r="WBQ263" s="8"/>
      <c r="WBR263"/>
      <c r="WBS263" s="8"/>
      <c r="WBT263"/>
      <c r="WBU263"/>
      <c r="WBV263"/>
      <c r="WBW263" s="10"/>
      <c r="WBX263" s="8"/>
      <c r="WBY263"/>
      <c r="WBZ263" s="8"/>
      <c r="WCA263"/>
      <c r="WCB263"/>
      <c r="WCC263"/>
      <c r="WCD263" s="10"/>
      <c r="WCE263" s="8"/>
      <c r="WCF263"/>
      <c r="WCG263" s="8"/>
      <c r="WCH263"/>
      <c r="WCI263"/>
      <c r="WCJ263"/>
      <c r="WCK263" s="10"/>
      <c r="WCL263" s="8"/>
      <c r="WCM263"/>
      <c r="WCN263" s="8"/>
      <c r="WCO263"/>
      <c r="WCP263"/>
      <c r="WCQ263"/>
      <c r="WCR263" s="10"/>
      <c r="WCS263" s="8"/>
      <c r="WCT263"/>
      <c r="WCU263" s="8"/>
      <c r="WCV263"/>
      <c r="WCW263"/>
      <c r="WCX263"/>
      <c r="WCY263" s="10"/>
      <c r="WCZ263" s="8"/>
      <c r="WDA263"/>
      <c r="WDB263" s="8"/>
      <c r="WDC263"/>
      <c r="WDD263"/>
      <c r="WDE263"/>
      <c r="WDF263" s="10"/>
      <c r="WDG263" s="8"/>
      <c r="WDH263"/>
      <c r="WDI263" s="8"/>
      <c r="WDJ263"/>
      <c r="WDK263"/>
      <c r="WDL263"/>
      <c r="WDM263" s="10"/>
      <c r="WDN263" s="8"/>
      <c r="WDO263"/>
      <c r="WDP263" s="8"/>
      <c r="WDQ263"/>
      <c r="WDR263"/>
      <c r="WDS263"/>
      <c r="WDT263" s="10"/>
      <c r="WDU263" s="8"/>
      <c r="WDV263"/>
      <c r="WDW263" s="8"/>
      <c r="WDX263"/>
      <c r="WDY263"/>
      <c r="WDZ263"/>
      <c r="WEA263" s="10"/>
      <c r="WEB263" s="8"/>
      <c r="WEC263"/>
      <c r="WED263" s="8"/>
      <c r="WEE263"/>
      <c r="WEF263"/>
      <c r="WEG263"/>
      <c r="WEH263" s="10"/>
      <c r="WEI263" s="8"/>
      <c r="WEJ263"/>
      <c r="WEK263" s="8"/>
      <c r="WEL263"/>
      <c r="WEM263"/>
      <c r="WEN263"/>
      <c r="WEO263" s="10"/>
      <c r="WEP263" s="22"/>
      <c r="WEQ263"/>
      <c r="WER263" s="8"/>
      <c r="WES263"/>
      <c r="WET263"/>
      <c r="WEU263"/>
      <c r="WEV263" s="10"/>
      <c r="WEW263" s="22"/>
      <c r="WEX263"/>
      <c r="WEY263" s="8"/>
      <c r="WEZ263"/>
      <c r="WFA263"/>
      <c r="WFB263"/>
      <c r="WFC263" s="29"/>
      <c r="WFD263" s="44"/>
      <c r="WFE263" s="8"/>
      <c r="WFF263" s="8"/>
      <c r="WFG263" s="10"/>
      <c r="WFH263" s="10"/>
      <c r="WFI263"/>
      <c r="WFJ263" s="8"/>
      <c r="WFK263"/>
      <c r="WFL263" s="8"/>
      <c r="WFM263" s="6"/>
      <c r="WFN263"/>
      <c r="WFO263"/>
      <c r="WFP263" s="10"/>
      <c r="WFQ263" s="8"/>
      <c r="WFR263"/>
      <c r="WFS263" s="8"/>
      <c r="WFT263"/>
      <c r="WFU263"/>
      <c r="WFV263"/>
      <c r="WFW263" s="10"/>
      <c r="WFX263" s="8"/>
      <c r="WFY263"/>
      <c r="WFZ263" s="8"/>
      <c r="WGA263"/>
      <c r="WGB263"/>
      <c r="WGC263"/>
      <c r="WGD263" s="10"/>
      <c r="WGE263" s="8"/>
      <c r="WGF263"/>
      <c r="WGG263" s="8"/>
      <c r="WGH263"/>
      <c r="WGI263"/>
      <c r="WGJ263"/>
      <c r="WGK263" s="10"/>
      <c r="WGL263" s="8"/>
      <c r="WGM263"/>
      <c r="WGN263" s="8"/>
      <c r="WGO263"/>
      <c r="WGP263"/>
      <c r="WGQ263"/>
      <c r="WGR263" s="10"/>
      <c r="WGS263" s="8"/>
      <c r="WGT263"/>
      <c r="WGU263" s="8"/>
      <c r="WGV263"/>
      <c r="WGW263"/>
      <c r="WGX263"/>
      <c r="WGY263" s="10"/>
      <c r="WGZ263" s="8"/>
      <c r="WHA263"/>
      <c r="WHB263" s="8"/>
      <c r="WHC263"/>
      <c r="WHD263"/>
      <c r="WHE263"/>
      <c r="WHF263" s="10"/>
      <c r="WHG263" s="8"/>
      <c r="WHH263"/>
      <c r="WHI263" s="8"/>
      <c r="WHJ263"/>
      <c r="WHK263"/>
      <c r="WHL263"/>
      <c r="WHM263" s="10"/>
      <c r="WHN263" s="8"/>
      <c r="WHO263"/>
      <c r="WHP263" s="8"/>
      <c r="WHQ263"/>
      <c r="WHR263"/>
      <c r="WHS263"/>
      <c r="WHT263" s="10"/>
      <c r="WHU263" s="8"/>
      <c r="WHV263"/>
      <c r="WHW263" s="8"/>
      <c r="WHX263"/>
      <c r="WHY263"/>
      <c r="WHZ263"/>
      <c r="WIA263" s="10"/>
      <c r="WIB263" s="8"/>
      <c r="WIC263"/>
      <c r="WID263" s="8"/>
      <c r="WIE263"/>
      <c r="WIF263"/>
      <c r="WIG263"/>
      <c r="WIH263" s="10"/>
      <c r="WII263" s="8"/>
      <c r="WIJ263"/>
      <c r="WIK263" s="8"/>
      <c r="WIL263"/>
      <c r="WIM263"/>
      <c r="WIN263"/>
      <c r="WIO263" s="10"/>
      <c r="WIP263" s="8"/>
      <c r="WIQ263"/>
      <c r="WIR263" s="8"/>
      <c r="WIS263"/>
      <c r="WIT263"/>
      <c r="WIU263"/>
      <c r="WIV263" s="10"/>
      <c r="WIW263" s="8"/>
      <c r="WIX263"/>
      <c r="WIY263" s="8"/>
      <c r="WIZ263"/>
      <c r="WJA263"/>
      <c r="WJB263"/>
      <c r="WJC263" s="10"/>
      <c r="WJD263" s="8"/>
      <c r="WJE263"/>
      <c r="WJF263" s="8"/>
      <c r="WJG263"/>
      <c r="WJH263"/>
      <c r="WJI263"/>
      <c r="WJJ263" s="10"/>
      <c r="WJK263" s="8"/>
      <c r="WJL263"/>
      <c r="WJM263" s="8"/>
      <c r="WJN263"/>
      <c r="WJO263"/>
      <c r="WJP263"/>
      <c r="WJQ263" s="10"/>
      <c r="WJR263" s="8"/>
      <c r="WJS263"/>
      <c r="WJT263" s="8"/>
      <c r="WJU263"/>
      <c r="WJV263"/>
      <c r="WJW263"/>
      <c r="WJX263" s="10"/>
      <c r="WJY263" s="8"/>
      <c r="WJZ263"/>
      <c r="WKA263" s="8"/>
      <c r="WKB263"/>
      <c r="WKC263"/>
      <c r="WKD263"/>
      <c r="WKE263" s="10"/>
      <c r="WKF263" s="8"/>
      <c r="WKG263"/>
      <c r="WKH263" s="8"/>
      <c r="WKI263"/>
      <c r="WKJ263"/>
      <c r="WKK263"/>
      <c r="WKL263" s="10"/>
      <c r="WKM263" s="8"/>
      <c r="WKN263"/>
      <c r="WKO263" s="8"/>
      <c r="WKP263"/>
      <c r="WKQ263"/>
      <c r="WKR263"/>
      <c r="WKS263" s="10"/>
      <c r="WKT263" s="8"/>
      <c r="WKU263"/>
      <c r="WKV263" s="8"/>
      <c r="WKW263"/>
      <c r="WKX263"/>
      <c r="WKY263"/>
      <c r="WKZ263" s="10"/>
      <c r="WLA263" s="8"/>
      <c r="WLB263"/>
      <c r="WLC263" s="8"/>
      <c r="WLD263"/>
      <c r="WLE263"/>
      <c r="WLF263"/>
      <c r="WLG263" s="10"/>
      <c r="WLH263" s="8"/>
      <c r="WLI263"/>
      <c r="WLJ263" s="8"/>
      <c r="WLK263"/>
      <c r="WLL263"/>
      <c r="WLM263"/>
      <c r="WLN263" s="10"/>
      <c r="WLO263" s="8"/>
      <c r="WLP263"/>
      <c r="WLQ263" s="8"/>
      <c r="WLR263"/>
      <c r="WLS263"/>
      <c r="WLT263"/>
      <c r="WLU263" s="10"/>
      <c r="WLV263" s="8"/>
      <c r="WLW263"/>
      <c r="WLX263" s="8"/>
      <c r="WLY263"/>
      <c r="WLZ263"/>
      <c r="WMA263"/>
      <c r="WMB263" s="10"/>
      <c r="WMC263" s="8"/>
      <c r="WMD263"/>
      <c r="WME263" s="8"/>
      <c r="WMF263"/>
      <c r="WMG263"/>
      <c r="WMH263"/>
      <c r="WMI263" s="10"/>
      <c r="WMJ263" s="8"/>
      <c r="WMK263"/>
      <c r="WML263" s="8"/>
      <c r="WMM263"/>
      <c r="WMN263"/>
      <c r="WMO263"/>
      <c r="WMP263" s="10"/>
      <c r="WMQ263" s="8"/>
      <c r="WMR263"/>
      <c r="WMS263" s="8"/>
      <c r="WMT263"/>
      <c r="WMU263"/>
      <c r="WMV263"/>
      <c r="WMW263" s="10"/>
      <c r="WMX263" s="8"/>
      <c r="WMY263"/>
      <c r="WMZ263" s="8"/>
      <c r="WNA263"/>
      <c r="WNB263"/>
      <c r="WNC263"/>
      <c r="WND263" s="10"/>
      <c r="WNE263" s="8"/>
      <c r="WNF263"/>
      <c r="WNG263" s="8"/>
      <c r="WNH263"/>
      <c r="WNI263"/>
      <c r="WNJ263"/>
      <c r="WNK263" s="10"/>
      <c r="WNL263" s="8"/>
      <c r="WNM263"/>
      <c r="WNN263" s="8"/>
      <c r="WNO263"/>
      <c r="WNP263"/>
      <c r="WNQ263"/>
      <c r="WNR263" s="10"/>
      <c r="WNS263" s="22"/>
      <c r="WNT263"/>
      <c r="WNU263" s="8"/>
      <c r="WNV263"/>
      <c r="WNW263"/>
      <c r="WNX263"/>
      <c r="WNY263" s="10"/>
      <c r="WNZ263" s="22"/>
      <c r="WOA263"/>
      <c r="WOB263" s="8"/>
      <c r="WOC263"/>
      <c r="WOD263"/>
      <c r="WOE263"/>
      <c r="WOF263" s="29"/>
      <c r="WOG263" s="44"/>
      <c r="WOH263" s="8"/>
      <c r="WOI263" s="8"/>
      <c r="WOJ263" s="10"/>
      <c r="WOK263" s="10"/>
      <c r="WOL263"/>
      <c r="WOM263" s="8"/>
      <c r="WON263"/>
      <c r="WOO263" s="8"/>
      <c r="WOP263" s="6"/>
      <c r="WOQ263"/>
      <c r="WOR263"/>
      <c r="WOS263" s="10"/>
      <c r="WOT263" s="8"/>
      <c r="WOU263"/>
      <c r="WOV263" s="8"/>
      <c r="WOW263"/>
      <c r="WOX263"/>
      <c r="WOY263"/>
      <c r="WOZ263" s="10"/>
      <c r="WPA263" s="8"/>
      <c r="WPB263"/>
      <c r="WPC263" s="8"/>
      <c r="WPD263"/>
      <c r="WPE263"/>
      <c r="WPF263"/>
      <c r="WPG263" s="10"/>
      <c r="WPH263" s="8"/>
      <c r="WPI263"/>
      <c r="WPJ263" s="8"/>
      <c r="WPK263"/>
      <c r="WPL263"/>
      <c r="WPM263"/>
      <c r="WPN263" s="10"/>
      <c r="WPO263" s="8"/>
      <c r="WPP263"/>
      <c r="WPQ263" s="8"/>
      <c r="WPR263"/>
      <c r="WPS263"/>
      <c r="WPT263"/>
      <c r="WPU263" s="10"/>
      <c r="WPV263" s="8"/>
      <c r="WPW263"/>
      <c r="WPX263" s="8"/>
      <c r="WPY263"/>
      <c r="WPZ263"/>
      <c r="WQA263"/>
      <c r="WQB263" s="10"/>
      <c r="WQC263" s="8"/>
      <c r="WQD263"/>
      <c r="WQE263" s="8"/>
      <c r="WQF263"/>
      <c r="WQG263"/>
      <c r="WQH263"/>
      <c r="WQI263" s="10"/>
      <c r="WQJ263" s="8"/>
      <c r="WQK263"/>
      <c r="WQL263" s="8"/>
      <c r="WQM263"/>
      <c r="WQN263"/>
      <c r="WQO263"/>
      <c r="WQP263" s="10"/>
      <c r="WQQ263" s="8"/>
      <c r="WQR263"/>
      <c r="WQS263" s="8"/>
      <c r="WQT263"/>
      <c r="WQU263"/>
      <c r="WQV263"/>
      <c r="WQW263" s="10"/>
      <c r="WQX263" s="8"/>
      <c r="WQY263"/>
      <c r="WQZ263" s="8"/>
      <c r="WRA263"/>
      <c r="WRB263"/>
      <c r="WRC263"/>
      <c r="WRD263" s="10"/>
      <c r="WRE263" s="8"/>
      <c r="WRF263"/>
      <c r="WRG263" s="8"/>
      <c r="WRH263"/>
      <c r="WRI263"/>
      <c r="WRJ263"/>
      <c r="WRK263" s="10"/>
      <c r="WRL263" s="8"/>
      <c r="WRM263"/>
      <c r="WRN263" s="8"/>
      <c r="WRO263"/>
      <c r="WRP263"/>
      <c r="WRQ263"/>
      <c r="WRR263" s="10"/>
      <c r="WRS263" s="8"/>
      <c r="WRT263"/>
      <c r="WRU263" s="8"/>
      <c r="WRV263"/>
      <c r="WRW263"/>
      <c r="WRX263"/>
      <c r="WRY263" s="10"/>
      <c r="WRZ263" s="8"/>
      <c r="WSA263"/>
      <c r="WSB263" s="8"/>
      <c r="WSC263"/>
      <c r="WSD263"/>
      <c r="WSE263"/>
      <c r="WSF263" s="10"/>
      <c r="WSG263" s="8"/>
      <c r="WSH263"/>
      <c r="WSI263" s="8"/>
      <c r="WSJ263"/>
      <c r="WSK263"/>
      <c r="WSL263"/>
      <c r="WSM263" s="10"/>
      <c r="WSN263" s="8"/>
      <c r="WSO263"/>
      <c r="WSP263" s="8"/>
      <c r="WSQ263"/>
      <c r="WSR263"/>
      <c r="WSS263"/>
      <c r="WST263" s="10"/>
      <c r="WSU263" s="8"/>
      <c r="WSV263"/>
      <c r="WSW263" s="8"/>
      <c r="WSX263"/>
      <c r="WSY263"/>
      <c r="WSZ263"/>
      <c r="WTA263" s="10"/>
      <c r="WTB263" s="8"/>
      <c r="WTC263"/>
      <c r="WTD263" s="8"/>
      <c r="WTE263"/>
      <c r="WTF263"/>
      <c r="WTG263"/>
      <c r="WTH263" s="10"/>
      <c r="WTI263" s="8"/>
      <c r="WTJ263"/>
      <c r="WTK263" s="8"/>
      <c r="WTL263"/>
      <c r="WTM263"/>
      <c r="WTN263"/>
      <c r="WTO263" s="10"/>
      <c r="WTP263" s="8"/>
      <c r="WTQ263"/>
      <c r="WTR263" s="8"/>
      <c r="WTS263"/>
      <c r="WTT263"/>
      <c r="WTU263"/>
      <c r="WTV263" s="10"/>
      <c r="WTW263" s="8"/>
      <c r="WTX263"/>
      <c r="WTY263" s="8"/>
      <c r="WTZ263"/>
      <c r="WUA263"/>
      <c r="WUB263"/>
      <c r="WUC263" s="10"/>
      <c r="WUD263" s="8"/>
      <c r="WUE263"/>
      <c r="WUF263" s="8"/>
      <c r="WUG263"/>
      <c r="WUH263"/>
      <c r="WUI263"/>
      <c r="WUJ263" s="10"/>
      <c r="WUK263" s="8"/>
      <c r="WUL263"/>
      <c r="WUM263" s="8"/>
      <c r="WUN263"/>
      <c r="WUO263"/>
      <c r="WUP263"/>
      <c r="WUQ263" s="10"/>
      <c r="WUR263" s="8"/>
      <c r="WUS263"/>
      <c r="WUT263" s="8"/>
      <c r="WUU263"/>
      <c r="WUV263"/>
      <c r="WUW263"/>
      <c r="WUX263" s="10"/>
      <c r="WUY263" s="8"/>
      <c r="WUZ263"/>
      <c r="WVA263" s="8"/>
      <c r="WVB263"/>
      <c r="WVC263"/>
      <c r="WVD263"/>
      <c r="WVE263" s="10"/>
      <c r="WVF263" s="8"/>
      <c r="WVG263"/>
      <c r="WVH263" s="8"/>
      <c r="WVI263"/>
      <c r="WVJ263"/>
      <c r="WVK263"/>
      <c r="WVL263" s="10"/>
      <c r="WVM263" s="8"/>
      <c r="WVN263"/>
      <c r="WVO263" s="8"/>
      <c r="WVP263"/>
      <c r="WVQ263"/>
      <c r="WVR263"/>
      <c r="WVS263" s="10"/>
      <c r="WVT263" s="8"/>
      <c r="WVU263"/>
      <c r="WVV263" s="8"/>
      <c r="WVW263"/>
      <c r="WVX263"/>
      <c r="WVY263"/>
      <c r="WVZ263" s="10"/>
      <c r="WWA263" s="8"/>
      <c r="WWB263"/>
      <c r="WWC263" s="8"/>
      <c r="WWD263"/>
      <c r="WWE263"/>
      <c r="WWF263"/>
      <c r="WWG263" s="10"/>
      <c r="WWH263" s="8"/>
      <c r="WWI263"/>
      <c r="WWJ263" s="8"/>
      <c r="WWK263"/>
      <c r="WWL263"/>
      <c r="WWM263"/>
      <c r="WWN263" s="10"/>
      <c r="WWO263" s="8"/>
      <c r="WWP263"/>
      <c r="WWQ263" s="8"/>
      <c r="WWR263"/>
      <c r="WWS263"/>
      <c r="WWT263"/>
      <c r="WWU263" s="10"/>
      <c r="WWV263" s="22"/>
      <c r="WWW263"/>
      <c r="WWX263" s="8"/>
      <c r="WWY263"/>
      <c r="WWZ263"/>
      <c r="WXA263"/>
      <c r="WXB263" s="10"/>
      <c r="WXC263" s="22"/>
      <c r="WXD263"/>
      <c r="WXE263" s="8"/>
      <c r="WXF263"/>
      <c r="WXG263"/>
      <c r="WXH263"/>
      <c r="WXI263" s="29"/>
      <c r="WXJ263" s="44"/>
      <c r="WXK263" s="8"/>
      <c r="WXL263" s="8"/>
      <c r="WXM263" s="10"/>
      <c r="WXN263" s="10"/>
      <c r="WXO263"/>
      <c r="WXP263" s="8"/>
      <c r="WXQ263"/>
      <c r="WXR263" s="8"/>
    </row>
    <row r="264" spans="1:16190" ht="12" hidden="1" customHeight="1" outlineLevel="2" x14ac:dyDescent="0.25">
      <c r="A264" s="409"/>
      <c r="B264" s="410"/>
      <c r="C264" s="61" t="s">
        <v>18</v>
      </c>
      <c r="D264" s="62" t="s">
        <v>0</v>
      </c>
      <c r="E264" s="58" t="s">
        <v>18</v>
      </c>
      <c r="F264" s="5" t="str">
        <f>IF(C264="x","4",IF(C264&gt;E264,"1",IF(C264&lt;E264,"2",IF(C264=E264,"0",))))</f>
        <v>4</v>
      </c>
      <c r="G264" s="17"/>
      <c r="H264" s="4"/>
      <c r="I264" s="35" t="e">
        <f>IF(#REF!="x","0",IF(#REF!="1","0",IF(#REF!="0","0","1")))</f>
        <v>#REF!</v>
      </c>
      <c r="J264" s="147"/>
      <c r="K264" s="148" t="s">
        <v>0</v>
      </c>
      <c r="L264" s="124"/>
      <c r="M264" s="125" t="b">
        <f>IF(AND(J264=$C264,L264=$E264),1)</f>
        <v>0</v>
      </c>
      <c r="N264" s="126" t="str">
        <f>IF(J264&gt;L264,"1",IF(J264&lt;L264,"2",IF(J264=L264,"0")))</f>
        <v>0</v>
      </c>
      <c r="O264" s="127" t="str">
        <f>IF(J264="x","0",IF(M264=1,"3,5",IF(N264=$F264,"1,5","0")))</f>
        <v>0</v>
      </c>
      <c r="P264" s="35" t="str">
        <f>IF(O264="x","0",IF(O264="1","0",IF(O264="0","0","1")))</f>
        <v>0</v>
      </c>
      <c r="Q264" s="147"/>
      <c r="R264" s="148"/>
      <c r="S264" s="124"/>
      <c r="T264" s="197" t="b">
        <f>IF(AND(Q264=$C264,S264=$E264),1)</f>
        <v>0</v>
      </c>
      <c r="U264" s="126" t="str">
        <f>IF(Q264&gt;S264,"1",IF(Q264&lt;S264,"2",IF(Q264=S264,"0")))</f>
        <v>0</v>
      </c>
      <c r="V264" s="127" t="str">
        <f>IF(Q264="x","0",IF(T264=1,"3,5",IF(U264=$F264,"1,5","0")))</f>
        <v>0</v>
      </c>
      <c r="W264" s="35" t="str">
        <f>IF(V264="x","0",IF(V264="1","0",IF(V264="0","0","1")))</f>
        <v>0</v>
      </c>
      <c r="X264" s="152"/>
      <c r="Y264" s="153"/>
      <c r="Z264" s="154"/>
      <c r="AA264" s="153" t="b">
        <f>IF(AND(X264=$C264,Z264=$E264),1)</f>
        <v>0</v>
      </c>
      <c r="AB264" s="153" t="str">
        <f>IF(X264&gt;Z264,"1",IF(X264&lt;Z264,"2",IF(X264=Z264,"0")))</f>
        <v>0</v>
      </c>
      <c r="AC264" s="196" t="str">
        <f>IF(X264="x","0",IF(AA264=1,"3,5",IF(AB264=$F264,"1,5","0")))</f>
        <v>0</v>
      </c>
      <c r="AD264" s="35" t="str">
        <f>IF(AC264="x","0",IF(AC264="1","0",IF(AC264="0","0","1")))</f>
        <v>0</v>
      </c>
      <c r="AE264" s="147"/>
      <c r="AF264" s="148"/>
      <c r="AG264" s="124"/>
      <c r="AH264" s="197" t="b">
        <f>IF(AND(AE264=$C264,AG264=$E264),1)</f>
        <v>0</v>
      </c>
      <c r="AI264" s="126" t="str">
        <f>IF(AE264&gt;AG264,"1",IF(AE264&lt;AG264,"2",IF(AE264=AG264,"0")))</f>
        <v>0</v>
      </c>
      <c r="AJ264" s="127" t="str">
        <f>IF(AE264="x","0",IF(AH264=1,"3,5",IF(AI264=$F264,"1,5","0")))</f>
        <v>0</v>
      </c>
      <c r="AK264" s="35" t="str">
        <f>IF(AJ264="x","0",IF(AJ264="1","0",IF(AJ264="0","0","1")))</f>
        <v>0</v>
      </c>
      <c r="AL264" s="152"/>
      <c r="AM264" s="153"/>
      <c r="AN264" s="154"/>
      <c r="AO264" s="153" t="b">
        <f>IF(AND(AL264=$C264,AN264=$E264),1)</f>
        <v>0</v>
      </c>
      <c r="AP264" s="153" t="str">
        <f>IF(AL264&gt;AN264,"1",IF(AL264&lt;AN264,"2",IF(AL264=AN264,"0")))</f>
        <v>0</v>
      </c>
      <c r="AQ264" s="196" t="str">
        <f>IF(AL264="x","0",IF(AO264=1,"3,5",IF(AP264=$F264,"1,5","0")))</f>
        <v>0</v>
      </c>
      <c r="AR264" s="35" t="str">
        <f>IF(AQ264="x","0",IF(AQ264="1","0",IF(AQ264="0","0","1")))</f>
        <v>0</v>
      </c>
      <c r="AS264" s="152"/>
      <c r="AT264" s="153"/>
      <c r="AU264" s="154"/>
      <c r="AV264" s="153" t="b">
        <f>IF(AND(AS264=$C264,AU264=$E264),1)</f>
        <v>0</v>
      </c>
      <c r="AW264" s="153" t="str">
        <f>IF(AS264&gt;AU264,"1",IF(AS264&lt;AU264,"2",IF(AS264=AU264,"0")))</f>
        <v>0</v>
      </c>
      <c r="AX264" s="155" t="str">
        <f>IF(AS264="x","0",IF(AV264=1,"3,5",IF(AW264=$F264,"1,5","0")))</f>
        <v>0</v>
      </c>
      <c r="AY264" s="35" t="str">
        <f>IF(AX264="x","0",IF(AX264="1","0",IF(AX264="0","0","1")))</f>
        <v>0</v>
      </c>
      <c r="AZ264" s="188"/>
      <c r="BA264" s="189" t="s">
        <v>0</v>
      </c>
      <c r="BB264" s="152"/>
      <c r="BC264" s="153" t="b">
        <f>IF(AND(AZ264=$C264,BB264=$E264),1)</f>
        <v>0</v>
      </c>
      <c r="BD264" s="87" t="str">
        <f>IF(AZ264&gt;BB264,"1",IF(AZ264&lt;BB264,"2",IF(AZ264=BB264,"0")))</f>
        <v>0</v>
      </c>
      <c r="BE264" s="80" t="str">
        <f>IF(AZ264="x","0",IF(BC264=1,"3,5",IF(BD264=$F264,"1,5","0")))</f>
        <v>0</v>
      </c>
      <c r="BF264" s="35" t="str">
        <f>IF(BE264="x","0",IF(BE264="1","0",IF(BE264="0","0","1")))</f>
        <v>0</v>
      </c>
      <c r="BG264" s="124"/>
      <c r="BH264" s="197"/>
      <c r="BI264" s="198"/>
      <c r="BJ264" s="197" t="b">
        <f>IF(AND(BG264=$C264,BI264=$E264),1)</f>
        <v>0</v>
      </c>
      <c r="BK264" s="197" t="str">
        <f>IF(BG264&gt;BI264,"1",IF(BG264&lt;BI264,"2",IF(BG264=BI264,"0")))</f>
        <v>0</v>
      </c>
      <c r="BL264" s="85" t="str">
        <f>IF(BG264="x","0",IF(BJ264=1,"3,5",IF(BK264=$F264,"1,5","0")))</f>
        <v>0</v>
      </c>
      <c r="BM264" s="35" t="str">
        <f>IF(BL264="x","0",IF(BL264="1","0",IF(BL264="0","0","1")))</f>
        <v>0</v>
      </c>
      <c r="BN264" s="147"/>
      <c r="BO264" s="148"/>
      <c r="BP264" s="124"/>
      <c r="BQ264" s="197" t="b">
        <f>IF(AND(BN264=$C264,BP264=$E264),1)</f>
        <v>0</v>
      </c>
      <c r="BR264" s="126" t="str">
        <f>IF(BN264&gt;BP264,"1",IF(BN264&lt;BP264,"2",IF(BN264=BP264,"0")))</f>
        <v>0</v>
      </c>
      <c r="BS264" s="127" t="str">
        <f>IF(BN264="x","0",IF(BQ264=1,"3,5",IF(BR264=$F264,"1,5","0")))</f>
        <v>0</v>
      </c>
      <c r="BT264" s="35" t="str">
        <f>IF(BS264="x","0",IF(BS264="1","0",IF(BS264="0","0","1")))</f>
        <v>0</v>
      </c>
      <c r="BU264" s="152"/>
      <c r="BV264" s="153"/>
      <c r="BW264" s="154"/>
      <c r="BX264" s="153" t="b">
        <f>IF(AND(BU264=$C264,BW264=$E264),1)</f>
        <v>0</v>
      </c>
      <c r="BY264" s="153" t="str">
        <f>IF(BU264&gt;BW264,"1",IF(BU264&lt;BW264,"2",IF(BU264=BW264,"0")))</f>
        <v>0</v>
      </c>
      <c r="BZ264" s="196" t="str">
        <f>IF(BU264="x","0",IF(BX264=1,"3,5",IF(BY264=$F264,"1,5","0")))</f>
        <v>0</v>
      </c>
      <c r="CA264" s="35" t="str">
        <f>IF(BZ264="x","0",IF(BZ264="1","0",IF(BZ264="0","0","1")))</f>
        <v>0</v>
      </c>
      <c r="CB264" s="124"/>
      <c r="CC264" s="197"/>
      <c r="CD264" s="198"/>
      <c r="CE264" s="197" t="b">
        <f>IF(AND(CB264=$C264,CD264=$E264),1)</f>
        <v>0</v>
      </c>
      <c r="CF264" s="197" t="str">
        <f>IF(CB264&gt;CD264,"1",IF(CB264&lt;CD264,"2",IF(CB264=CD264,"0")))</f>
        <v>0</v>
      </c>
      <c r="CG264" s="85" t="str">
        <f>IF(CB264="x","0",IF(CE264=1,"3,5",IF(CF264=$F264,"1,5","0")))</f>
        <v>0</v>
      </c>
      <c r="CH264" s="35" t="str">
        <f>IF(CG264="x","0",IF(CG264="1","0",IF(CG264="0","0","1")))</f>
        <v>0</v>
      </c>
      <c r="CI264" s="188"/>
      <c r="CJ264" s="189" t="s">
        <v>0</v>
      </c>
      <c r="CK264" s="152"/>
      <c r="CL264" s="153" t="b">
        <f>IF(AND(CI264=$C264,CK264=$E264),1)</f>
        <v>0</v>
      </c>
      <c r="CM264" s="87" t="str">
        <f>IF(CI264&gt;CK264,"1",IF(CI264&lt;CK264,"2",IF(CI264=CK264,"0")))</f>
        <v>0</v>
      </c>
      <c r="CN264" s="80" t="str">
        <f>IF(CI264="x","0",IF(CL264=1,"3,5",IF(CM264=$F264,"1,5","0")))</f>
        <v>0</v>
      </c>
      <c r="CO264" s="35" t="str">
        <f>IF(CN264="x","0",IF(CN264="1","0",IF(CN264="0","0","1")))</f>
        <v>0</v>
      </c>
      <c r="CP264" s="17"/>
      <c r="CQ264" s="70">
        <v>38</v>
      </c>
      <c r="CR264" s="66">
        <f>$O269</f>
        <v>0</v>
      </c>
      <c r="CS264" s="71">
        <f>$V269</f>
        <v>0</v>
      </c>
      <c r="CT264" s="71">
        <f>$AC269</f>
        <v>0</v>
      </c>
      <c r="CU264" s="71">
        <f>$AJ269</f>
        <v>0</v>
      </c>
      <c r="CV264" s="71">
        <f>$AQ269</f>
        <v>0</v>
      </c>
      <c r="CW264" s="71">
        <f>$AX269</f>
        <v>0</v>
      </c>
      <c r="CX264" s="71">
        <f>$BE269</f>
        <v>0</v>
      </c>
      <c r="CY264" s="71">
        <f>$BL269</f>
        <v>0</v>
      </c>
      <c r="CZ264" s="71">
        <f>$BS269</f>
        <v>0</v>
      </c>
      <c r="DA264" s="71">
        <f>$BZ269</f>
        <v>0</v>
      </c>
      <c r="DB264" s="108">
        <f>$CG269</f>
        <v>0</v>
      </c>
      <c r="DC264" s="71">
        <f>$CN269</f>
        <v>0</v>
      </c>
    </row>
    <row r="265" spans="1:16190" ht="12" hidden="1" customHeight="1" outlineLevel="2" x14ac:dyDescent="0.25">
      <c r="A265" s="407"/>
      <c r="B265" s="408"/>
      <c r="C265" s="61" t="s">
        <v>18</v>
      </c>
      <c r="D265" s="62" t="s">
        <v>0</v>
      </c>
      <c r="E265" s="58" t="s">
        <v>18</v>
      </c>
      <c r="F265" s="5" t="str">
        <f>IF(C265="x","4",IF(C265&gt;E265,"1",IF(C265&lt;E265,"2",IF(C265=E265,"0",))))</f>
        <v>4</v>
      </c>
      <c r="G265" s="17"/>
      <c r="H265" s="4"/>
      <c r="I265" s="5"/>
      <c r="J265" s="137"/>
      <c r="K265" s="129" t="s">
        <v>0</v>
      </c>
      <c r="L265" s="138"/>
      <c r="M265" s="128" t="b">
        <f>IF(AND(J265=$C265,L265=$E265),1)</f>
        <v>0</v>
      </c>
      <c r="N265" s="129" t="str">
        <f>IF(J265&gt;L265,"1",IF(J265&lt;L265,"2",IF(J265=L265,"0")))</f>
        <v>0</v>
      </c>
      <c r="O265" s="127" t="str">
        <f>IF(J265="x","0",IF(M265=1,"3",IF(N265=$F265,"1","0")))</f>
        <v>0</v>
      </c>
      <c r="P265" s="5"/>
      <c r="Q265" s="137"/>
      <c r="R265" s="129"/>
      <c r="S265" s="138"/>
      <c r="T265" s="128" t="b">
        <f>IF(AND(Q265=$C265,S265=$E265),1)</f>
        <v>0</v>
      </c>
      <c r="U265" s="129" t="str">
        <f>IF(Q265&gt;S265,"1",IF(Q265&lt;S265,"2",IF(Q265=S265,"0")))</f>
        <v>0</v>
      </c>
      <c r="V265" s="127" t="str">
        <f>IF(Q265="x","0",IF(T265=1,"3",IF(U265=$F265,"1","0")))</f>
        <v>0</v>
      </c>
      <c r="W265" s="5"/>
      <c r="X265" s="164"/>
      <c r="Y265" s="78"/>
      <c r="Z265" s="165"/>
      <c r="AA265" s="78" t="b">
        <f>IF(AND(X265=$C265,Z265=$E265),1)</f>
        <v>0</v>
      </c>
      <c r="AB265" s="78" t="str">
        <f>IF(X265&gt;Z265,"1",IF(X265&lt;Z265,"2",IF(X265=Z265,"0")))</f>
        <v>0</v>
      </c>
      <c r="AC265" s="81" t="str">
        <f>IF(X265="x","0",IF(AA265=1,"3",IF(AB265=$F265,"1","0")))</f>
        <v>0</v>
      </c>
      <c r="AD265" s="5"/>
      <c r="AE265" s="137"/>
      <c r="AF265" s="129"/>
      <c r="AG265" s="138"/>
      <c r="AH265" s="128" t="b">
        <f>IF(AND(AE265=$C265,AG265=$E265),1)</f>
        <v>0</v>
      </c>
      <c r="AI265" s="129" t="str">
        <f>IF(AE265&gt;AG265,"1",IF(AE265&lt;AG265,"2",IF(AE265=AG265,"0")))</f>
        <v>0</v>
      </c>
      <c r="AJ265" s="127" t="str">
        <f>IF(AE265="x","0",IF(AH265=1,"3",IF(AI265=$F265,"1","0")))</f>
        <v>0</v>
      </c>
      <c r="AK265" s="5"/>
      <c r="AL265" s="164"/>
      <c r="AM265" s="78"/>
      <c r="AN265" s="165"/>
      <c r="AO265" s="78" t="b">
        <f>IF(AND(AL265=$C265,AN265=$E265),1)</f>
        <v>0</v>
      </c>
      <c r="AP265" s="78" t="str">
        <f>IF(AL265&gt;AN265,"1",IF(AL265&lt;AN265,"2",IF(AL265=AN265,"0")))</f>
        <v>0</v>
      </c>
      <c r="AQ265" s="81" t="str">
        <f>IF(AL265="x","0",IF(AO265=1,"3",IF(AP265=$F265,"1","0")))</f>
        <v>0</v>
      </c>
      <c r="AR265" s="5"/>
      <c r="AS265" s="164"/>
      <c r="AT265" s="78" t="s">
        <v>0</v>
      </c>
      <c r="AU265" s="165"/>
      <c r="AV265" s="78" t="b">
        <f>IF(AND(AS265=$C265,AU265=$E265),1)</f>
        <v>0</v>
      </c>
      <c r="AW265" s="78" t="str">
        <f>IF(AS265&gt;AU265,"1",IF(AS265&lt;AU265,"2",IF(AS265=AU265,"0")))</f>
        <v>0</v>
      </c>
      <c r="AX265" s="81" t="str">
        <f>IF(AS265="x","0",IF(AV265=1,"3",IF(AW265=$F265,"1","0")))</f>
        <v>0</v>
      </c>
      <c r="AY265" s="5"/>
      <c r="AZ265" s="164"/>
      <c r="BA265" s="78" t="s">
        <v>0</v>
      </c>
      <c r="BB265" s="165"/>
      <c r="BC265" s="79" t="b">
        <f>IF(AND(AZ265=$C265,BB265=$E265),1)</f>
        <v>0</v>
      </c>
      <c r="BD265" s="78" t="str">
        <f>IF(AZ265&gt;BB265,"1",IF(AZ265&lt;BB265,"2",IF(AZ265=BB265,"0")))</f>
        <v>0</v>
      </c>
      <c r="BE265" s="80" t="str">
        <f>IF(AZ265="x","0",IF(BC265=1,"3",IF(BD265=$F265,"1","0")))</f>
        <v>0</v>
      </c>
      <c r="BF265" s="5"/>
      <c r="BG265" s="137"/>
      <c r="BH265" s="129"/>
      <c r="BI265" s="138"/>
      <c r="BJ265" s="129" t="b">
        <f>IF(AND(BG265=$C265,BI265=$E265),1)</f>
        <v>0</v>
      </c>
      <c r="BK265" s="129" t="str">
        <f>IF(BG265&gt;BI265,"1",IF(BG265&lt;BI265,"2",IF(BG265=BI265,"0")))</f>
        <v>0</v>
      </c>
      <c r="BL265" s="199" t="str">
        <f>IF(BG265="x","0",IF(BJ265=1,"3",IF(BK265=$F265,"1","0")))</f>
        <v>0</v>
      </c>
      <c r="BM265" s="5"/>
      <c r="BN265" s="137"/>
      <c r="BO265" s="129"/>
      <c r="BP265" s="138"/>
      <c r="BQ265" s="128" t="b">
        <f>IF(AND(BN265=$C265,BP265=$E265),1)</f>
        <v>0</v>
      </c>
      <c r="BR265" s="129" t="str">
        <f>IF(BN265&gt;BP265,"1",IF(BN265&lt;BP265,"2",IF(BN265=BP265,"0")))</f>
        <v>0</v>
      </c>
      <c r="BS265" s="127" t="str">
        <f>IF(BN265="x","0",IF(BQ265=1,"3",IF(BR265=$F265,"1","0")))</f>
        <v>0</v>
      </c>
      <c r="BT265" s="5"/>
      <c r="BU265" s="164"/>
      <c r="BV265" s="78" t="s">
        <v>0</v>
      </c>
      <c r="BW265" s="165"/>
      <c r="BX265" s="78" t="b">
        <f>IF(AND(BU265=$C265,BW265=$E265),1)</f>
        <v>0</v>
      </c>
      <c r="BY265" s="78" t="str">
        <f>IF(BU265&gt;BW265,"1",IF(BU265&lt;BW265,"2",IF(BU265=BW265,"0")))</f>
        <v>0</v>
      </c>
      <c r="BZ265" s="81" t="str">
        <f>IF(BU265="x","0",IF(BX265=1,"3",IF(BY265=$F265,"1","0")))</f>
        <v>0</v>
      </c>
      <c r="CA265" s="5"/>
      <c r="CB265" s="137"/>
      <c r="CC265" s="129" t="s">
        <v>0</v>
      </c>
      <c r="CD265" s="138"/>
      <c r="CE265" s="129" t="b">
        <f>IF(AND(CB265=$C265,CD265=$E265),1)</f>
        <v>0</v>
      </c>
      <c r="CF265" s="129" t="str">
        <f>IF(CB265&gt;CD265,"1",IF(CB265&lt;CD265,"2",IF(CB265=CD265,"0")))</f>
        <v>0</v>
      </c>
      <c r="CG265" s="199" t="str">
        <f>IF(CB265="x","0",IF(CE265=1,"3",IF(CF265=$F265,"1","0")))</f>
        <v>0</v>
      </c>
      <c r="CH265" s="5"/>
      <c r="CI265" s="164"/>
      <c r="CJ265" s="78" t="s">
        <v>0</v>
      </c>
      <c r="CK265" s="165"/>
      <c r="CL265" s="79" t="b">
        <f>IF(AND(CI265=$C265,CK265=$E265),1)</f>
        <v>0</v>
      </c>
      <c r="CM265" s="78" t="str">
        <f>IF(CI265&gt;CK265,"1",IF(CI265&lt;CK265,"2",IF(CI265=CK265,"0")))</f>
        <v>0</v>
      </c>
      <c r="CN265" s="80" t="str">
        <f>IF(CI265="x","0",IF(CL265=1,"3",IF(CM265=$F265,"1","0")))</f>
        <v>0</v>
      </c>
      <c r="CO265" s="5"/>
      <c r="CP265" s="17"/>
      <c r="CQ265" s="18" t="s">
        <v>9</v>
      </c>
      <c r="CR265" s="88">
        <f>COUNTIF($O264:$O268,"3")+COUNTIF($O264:$O268,"3,5")</f>
        <v>0</v>
      </c>
      <c r="CS265" s="88">
        <f>COUNTIF($V264:$V268,"3")+COUNTIF($V264:$V268,"3,5")</f>
        <v>0</v>
      </c>
      <c r="CT265" s="13">
        <f>COUNTIF($AC264:$AC268,"3")+COUNTIF($AC264:$AC268,"3,5")</f>
        <v>0</v>
      </c>
      <c r="CU265" s="88">
        <f>COUNTIF($AJ264:$AJ268,"3")+COUNTIF($AJ264:$AJ268,"3,5")</f>
        <v>0</v>
      </c>
      <c r="CV265" s="13">
        <f>COUNTIF($AQ264:$AQ268,"3")+COUNTIF($AQ264:$AQ268,"3,5")</f>
        <v>0</v>
      </c>
      <c r="CW265" s="13">
        <f>COUNTIF($AX264:$AX268,"3")+COUNTIF($AX264:$AX268,"3,5")</f>
        <v>0</v>
      </c>
      <c r="CX265" s="88">
        <f>COUNTIF($BE264:$BE268,"3")+COUNTIF($BE264:$BE268,"3,5")</f>
        <v>0</v>
      </c>
      <c r="CY265" s="13">
        <f>COUNTIF($BL264:$BL268,"3")+COUNTIF($BL264:$BL268,"3,5")</f>
        <v>0</v>
      </c>
      <c r="CZ265" s="88">
        <f>COUNTIF($BS264:$BS268,"3")+COUNTIF($BS264:$BS268,"3,5")</f>
        <v>0</v>
      </c>
      <c r="DA265" s="13">
        <f>COUNTIF($BZ264:$BZ268,"3")+COUNTIF($BZ264:$BZ268,"3,3")</f>
        <v>0</v>
      </c>
      <c r="DB265" s="103">
        <f>COUNTIF($CG264:$CG268,"3")+COUNTIF($CG264:$CG268,"3,5")</f>
        <v>0</v>
      </c>
      <c r="DC265" s="88">
        <f>COUNTIF($CN264:$CN268,"3")+COUNTIF($CN264:$CN268,"3,5")</f>
        <v>0</v>
      </c>
    </row>
    <row r="266" spans="1:16190" ht="12" hidden="1" customHeight="1" outlineLevel="2" x14ac:dyDescent="0.25">
      <c r="A266" s="407"/>
      <c r="B266" s="408"/>
      <c r="C266" s="61" t="s">
        <v>18</v>
      </c>
      <c r="D266" s="62" t="s">
        <v>0</v>
      </c>
      <c r="E266" s="58" t="s">
        <v>18</v>
      </c>
      <c r="F266" s="5" t="str">
        <f>IF(C266="x","4",IF(C266&gt;E266,"1",IF(C266&lt;E266,"2",IF(C266=E266,"0",))))</f>
        <v>4</v>
      </c>
      <c r="G266" s="17"/>
      <c r="H266" s="4"/>
      <c r="I266" s="5"/>
      <c r="J266" s="137"/>
      <c r="K266" s="129" t="s">
        <v>0</v>
      </c>
      <c r="L266" s="138"/>
      <c r="M266" s="128" t="b">
        <f>IF(AND(J266=$C266,L266=$E266),1)</f>
        <v>0</v>
      </c>
      <c r="N266" s="129" t="str">
        <f>IF(J266&gt;L266,"1",IF(J266&lt;L266,"2",IF(J266=L266,"0")))</f>
        <v>0</v>
      </c>
      <c r="O266" s="127" t="str">
        <f>IF(J266="x","0",IF(M266=1,"3",IF(N266=$F266,"1","0")))</f>
        <v>0</v>
      </c>
      <c r="P266" s="5"/>
      <c r="Q266" s="137"/>
      <c r="R266" s="129"/>
      <c r="S266" s="138"/>
      <c r="T266" s="128" t="b">
        <f>IF(AND(Q266=$C266,S266=$E266),1)</f>
        <v>0</v>
      </c>
      <c r="U266" s="129" t="str">
        <f>IF(Q266&gt;S266,"1",IF(Q266&lt;S266,"2",IF(Q266=S266,"0")))</f>
        <v>0</v>
      </c>
      <c r="V266" s="127" t="str">
        <f>IF(Q266="x","0",IF(T266=1,"3",IF(U266=$F266,"1","0")))</f>
        <v>0</v>
      </c>
      <c r="W266" s="5"/>
      <c r="X266" s="164"/>
      <c r="Y266" s="78"/>
      <c r="Z266" s="165"/>
      <c r="AA266" s="78" t="b">
        <f>IF(AND(X266=$C266,Z266=$E266),1)</f>
        <v>0</v>
      </c>
      <c r="AB266" s="78" t="str">
        <f>IF(X266&gt;Z266,"1",IF(X266&lt;Z266,"2",IF(X266=Z266,"0")))</f>
        <v>0</v>
      </c>
      <c r="AC266" s="81" t="str">
        <f>IF(X266="x","0",IF(AA266=1,"3",IF(AB266=$F266,"1","0")))</f>
        <v>0</v>
      </c>
      <c r="AD266" s="5"/>
      <c r="AE266" s="137"/>
      <c r="AF266" s="129"/>
      <c r="AG266" s="138"/>
      <c r="AH266" s="128" t="b">
        <f>IF(AND(AE266=$C266,AG266=$E266),1)</f>
        <v>0</v>
      </c>
      <c r="AI266" s="129" t="str">
        <f>IF(AE266&gt;AG266,"1",IF(AE266&lt;AG266,"2",IF(AE266=AG266,"0")))</f>
        <v>0</v>
      </c>
      <c r="AJ266" s="127" t="str">
        <f>IF(AE266="x","0",IF(AH266=1,"3",IF(AI266=$F266,"1","0")))</f>
        <v>0</v>
      </c>
      <c r="AK266" s="5"/>
      <c r="AL266" s="164"/>
      <c r="AM266" s="78"/>
      <c r="AN266" s="165"/>
      <c r="AO266" s="78" t="b">
        <f>IF(AND(AL266=$C266,AN266=$E266),1)</f>
        <v>0</v>
      </c>
      <c r="AP266" s="78" t="str">
        <f>IF(AL266&gt;AN266,"1",IF(AL266&lt;AN266,"2",IF(AL266=AN266,"0")))</f>
        <v>0</v>
      </c>
      <c r="AQ266" s="81" t="str">
        <f>IF(AL266="x","0",IF(AO266=1,"3",IF(AP266=$F266,"1","0")))</f>
        <v>0</v>
      </c>
      <c r="AR266" s="5"/>
      <c r="AS266" s="164"/>
      <c r="AT266" s="78" t="s">
        <v>0</v>
      </c>
      <c r="AU266" s="165"/>
      <c r="AV266" s="78" t="b">
        <f>IF(AND(AS266=$C266,AU266=$E266),1)</f>
        <v>0</v>
      </c>
      <c r="AW266" s="78" t="str">
        <f>IF(AS266&gt;AU266,"1",IF(AS266&lt;AU266,"2",IF(AS266=AU266,"0")))</f>
        <v>0</v>
      </c>
      <c r="AX266" s="81" t="str">
        <f>IF(AS266="x","0",IF(AV266=1,"3",IF(AW266=$F266,"1","0")))</f>
        <v>0</v>
      </c>
      <c r="AY266" s="5"/>
      <c r="AZ266" s="164"/>
      <c r="BA266" s="78" t="s">
        <v>0</v>
      </c>
      <c r="BB266" s="165"/>
      <c r="BC266" s="79" t="b">
        <f>IF(AND(AZ266=$C266,BB266=$E266),1)</f>
        <v>0</v>
      </c>
      <c r="BD266" s="78" t="str">
        <f>IF(AZ266&gt;BB266,"1",IF(AZ266&lt;BB266,"2",IF(AZ266=BB266,"0")))</f>
        <v>0</v>
      </c>
      <c r="BE266" s="80" t="str">
        <f>IF(AZ266="x","0",IF(BC266=1,"3",IF(BD266=$F266,"1","0")))</f>
        <v>0</v>
      </c>
      <c r="BF266" s="5"/>
      <c r="BG266" s="137"/>
      <c r="BH266" s="129"/>
      <c r="BI266" s="138"/>
      <c r="BJ266" s="129" t="b">
        <f>IF(AND(BG266=$C266,BI266=$E266),1)</f>
        <v>0</v>
      </c>
      <c r="BK266" s="129" t="str">
        <f>IF(BG266&gt;BI266,"1",IF(BG266&lt;BI266,"2",IF(BG266=BI266,"0")))</f>
        <v>0</v>
      </c>
      <c r="BL266" s="199" t="str">
        <f>IF(BG266="x","0",IF(BJ266=1,"3",IF(BK266=$F266,"1","0")))</f>
        <v>0</v>
      </c>
      <c r="BM266" s="5"/>
      <c r="BN266" s="137"/>
      <c r="BO266" s="129"/>
      <c r="BP266" s="138"/>
      <c r="BQ266" s="128" t="b">
        <f>IF(AND(BN266=$C266,BP266=$E266),1)</f>
        <v>0</v>
      </c>
      <c r="BR266" s="129" t="str">
        <f>IF(BN266&gt;BP266,"1",IF(BN266&lt;BP266,"2",IF(BN266=BP266,"0")))</f>
        <v>0</v>
      </c>
      <c r="BS266" s="127" t="str">
        <f>IF(BN266="x","0",IF(BQ266=1,"3",IF(BR266=$F266,"1","0")))</f>
        <v>0</v>
      </c>
      <c r="BT266" s="5"/>
      <c r="BU266" s="164"/>
      <c r="BV266" s="78" t="s">
        <v>0</v>
      </c>
      <c r="BW266" s="165"/>
      <c r="BX266" s="78" t="b">
        <f>IF(AND(BU266=$C266,BW266=$E266),1)</f>
        <v>0</v>
      </c>
      <c r="BY266" s="78" t="str">
        <f>IF(BU266&gt;BW266,"1",IF(BU266&lt;BW266,"2",IF(BU266=BW266,"0")))</f>
        <v>0</v>
      </c>
      <c r="BZ266" s="81" t="str">
        <f>IF(BU266="x","0",IF(BX266=1,"3",IF(BY266=$F266,"1","0")))</f>
        <v>0</v>
      </c>
      <c r="CA266" s="5"/>
      <c r="CB266" s="137"/>
      <c r="CC266" s="129" t="s">
        <v>0</v>
      </c>
      <c r="CD266" s="138"/>
      <c r="CE266" s="129" t="b">
        <f>IF(AND(CB266=$C266,CD266=$E266),1)</f>
        <v>0</v>
      </c>
      <c r="CF266" s="129" t="str">
        <f>IF(CB266&gt;CD266,"1",IF(CB266&lt;CD266,"2",IF(CB266=CD266,"0")))</f>
        <v>0</v>
      </c>
      <c r="CG266" s="199" t="str">
        <f>IF(CB266="x","0",IF(CE266=1,"3",IF(CF266=$F266,"1","0")))</f>
        <v>0</v>
      </c>
      <c r="CH266" s="5"/>
      <c r="CI266" s="164"/>
      <c r="CJ266" s="78" t="s">
        <v>0</v>
      </c>
      <c r="CK266" s="165"/>
      <c r="CL266" s="79" t="b">
        <f>IF(AND(CI266=$C266,CK266=$E266),1)</f>
        <v>0</v>
      </c>
      <c r="CM266" s="78" t="str">
        <f>IF(CI266&gt;CK266,"1",IF(CI266&lt;CK266,"2",IF(CI266=CK266,"0")))</f>
        <v>0</v>
      </c>
      <c r="CN266" s="80" t="str">
        <f>IF(CI266="x","0",IF(CL266=1,"3",IF(CM266=$F266,"1","0")))</f>
        <v>0</v>
      </c>
      <c r="CO266" s="5"/>
      <c r="CP266" s="17"/>
      <c r="CQ266" s="18" t="s">
        <v>10</v>
      </c>
      <c r="CR266" s="89">
        <f>COUNTIF($O264:$O268,"1")+COUNTIF($O264:$O268,"1,5")</f>
        <v>0</v>
      </c>
      <c r="CS266" s="89">
        <f>COUNTIF($V264:$V268,"1")+COUNTIF($V264:$V268,"1,5")</f>
        <v>0</v>
      </c>
      <c r="CT266" s="14">
        <f>COUNTIF($AC264:$AC268,"1")+COUNTIF($AC264:$AC268,"1,5")</f>
        <v>0</v>
      </c>
      <c r="CU266" s="89">
        <f>COUNTIF($AJ264:$AJ268,"1")+COUNTIF($AJ264:$AJ268,"1,5")</f>
        <v>0</v>
      </c>
      <c r="CV266" s="14">
        <f>COUNTIF($AQ264:$AQ268,"1")+COUNTIF($AQ264:$AQ268,"1,5")</f>
        <v>0</v>
      </c>
      <c r="CW266" s="14">
        <f>COUNTIF($AX264:$AX268,"1")+COUNTIF($AX264:$AX268,"1,5")</f>
        <v>0</v>
      </c>
      <c r="CX266" s="89">
        <f>COUNTIF($BE264:$BE268,"1")+COUNTIF($BE264:$BE268,"1,5")</f>
        <v>0</v>
      </c>
      <c r="CY266" s="14">
        <f>COUNTIF($BL264:$BL268,"1")+COUNTIF($BL264:$BL268,"1,5")</f>
        <v>0</v>
      </c>
      <c r="CZ266" s="89">
        <f>COUNTIF($BS264:$BS268,"1")+COUNTIF($BS264:$BS268,"1,5")</f>
        <v>0</v>
      </c>
      <c r="DA266" s="14">
        <f>COUNTIF($BZ264:$BZ268,"1")+COUNTIF($BZ264:$BZ268,"1,5")</f>
        <v>0</v>
      </c>
      <c r="DB266" s="104">
        <f>COUNTIF($CG264:$CG268,"1")+COUNTIF($CG264:$CG268,"1,5")</f>
        <v>0</v>
      </c>
      <c r="DC266" s="89">
        <f>COUNTIF($CN264:$CN268,"1")+COUNTIF($CN264:$CN268,"1,5")</f>
        <v>0</v>
      </c>
    </row>
    <row r="267" spans="1:16190" ht="12" hidden="1" customHeight="1" outlineLevel="2" x14ac:dyDescent="0.25">
      <c r="A267" s="407"/>
      <c r="B267" s="408"/>
      <c r="C267" s="61" t="s">
        <v>18</v>
      </c>
      <c r="D267" s="62" t="s">
        <v>0</v>
      </c>
      <c r="E267" s="58" t="s">
        <v>18</v>
      </c>
      <c r="F267" s="5" t="str">
        <f>IF(C267="x","4",IF(C267&gt;E267,"1",IF(C267&lt;E267,"2",IF(C267=E267,"0",))))</f>
        <v>4</v>
      </c>
      <c r="G267" s="17"/>
      <c r="H267" s="4"/>
      <c r="I267" s="5"/>
      <c r="J267" s="137"/>
      <c r="K267" s="129" t="s">
        <v>0</v>
      </c>
      <c r="L267" s="138"/>
      <c r="M267" s="128" t="b">
        <f>IF(AND(J267=$C267,L267=$E267),1)</f>
        <v>0</v>
      </c>
      <c r="N267" s="129" t="str">
        <f>IF(J267&gt;L267,"1",IF(J267&lt;L267,"2",IF(J267=L267,"0")))</f>
        <v>0</v>
      </c>
      <c r="O267" s="127" t="str">
        <f>IF(J267="x","0",IF(M267=1,"3",IF(N267=$F267,"1","0")))</f>
        <v>0</v>
      </c>
      <c r="P267" s="5"/>
      <c r="Q267" s="137"/>
      <c r="R267" s="129"/>
      <c r="S267" s="138"/>
      <c r="T267" s="128" t="b">
        <f>IF(AND(Q267=$C267,S267=$E267),1)</f>
        <v>0</v>
      </c>
      <c r="U267" s="129" t="str">
        <f>IF(Q267&gt;S267,"1",IF(Q267&lt;S267,"2",IF(Q267=S267,"0")))</f>
        <v>0</v>
      </c>
      <c r="V267" s="127" t="str">
        <f>IF(Q267="x","0",IF(T267=1,"3",IF(U267=$F267,"1","0")))</f>
        <v>0</v>
      </c>
      <c r="W267" s="5"/>
      <c r="X267" s="164"/>
      <c r="Y267" s="78"/>
      <c r="Z267" s="165"/>
      <c r="AA267" s="78" t="b">
        <f>IF(AND(X267=$C267,Z267=$E267),1)</f>
        <v>0</v>
      </c>
      <c r="AB267" s="78" t="str">
        <f>IF(X267&gt;Z267,"1",IF(X267&lt;Z267,"2",IF(X267=Z267,"0")))</f>
        <v>0</v>
      </c>
      <c r="AC267" s="81" t="str">
        <f>IF(X267="x","0",IF(AA267=1,"3",IF(AB267=$F267,"1","0")))</f>
        <v>0</v>
      </c>
      <c r="AD267" s="5"/>
      <c r="AE267" s="137"/>
      <c r="AF267" s="129"/>
      <c r="AG267" s="138"/>
      <c r="AH267" s="128" t="b">
        <f>IF(AND(AE267=$C267,AG267=$E267),1)</f>
        <v>0</v>
      </c>
      <c r="AI267" s="129" t="str">
        <f>IF(AE267&gt;AG267,"1",IF(AE267&lt;AG267,"2",IF(AE267=AG267,"0")))</f>
        <v>0</v>
      </c>
      <c r="AJ267" s="127" t="str">
        <f>IF(AE267="x","0",IF(AH267=1,"3",IF(AI267=$F267,"1","0")))</f>
        <v>0</v>
      </c>
      <c r="AK267" s="5"/>
      <c r="AL267" s="164"/>
      <c r="AM267" s="78"/>
      <c r="AN267" s="165"/>
      <c r="AO267" s="78" t="b">
        <f>IF(AND(AL267=$C267,AN267=$E267),1)</f>
        <v>0</v>
      </c>
      <c r="AP267" s="78" t="str">
        <f>IF(AL267&gt;AN267,"1",IF(AL267&lt;AN267,"2",IF(AL267=AN267,"0")))</f>
        <v>0</v>
      </c>
      <c r="AQ267" s="81" t="str">
        <f>IF(AL267="x","0",IF(AO267=1,"3",IF(AP267=$F267,"1","0")))</f>
        <v>0</v>
      </c>
      <c r="AR267" s="5"/>
      <c r="AS267" s="164"/>
      <c r="AT267" s="78" t="s">
        <v>0</v>
      </c>
      <c r="AU267" s="165"/>
      <c r="AV267" s="78" t="b">
        <f>IF(AND(AS267=$C267,AU267=$E267),1)</f>
        <v>0</v>
      </c>
      <c r="AW267" s="78" t="str">
        <f>IF(AS267&gt;AU267,"1",IF(AS267&lt;AU267,"2",IF(AS267=AU267,"0")))</f>
        <v>0</v>
      </c>
      <c r="AX267" s="81" t="str">
        <f>IF(AS267="x","0",IF(AV267=1,"3",IF(AW267=$F267,"1","0")))</f>
        <v>0</v>
      </c>
      <c r="AY267" s="5"/>
      <c r="AZ267" s="164"/>
      <c r="BA267" s="78" t="s">
        <v>0</v>
      </c>
      <c r="BB267" s="165"/>
      <c r="BC267" s="79" t="b">
        <f>IF(AND(AZ267=$C267,BB267=$E267),1)</f>
        <v>0</v>
      </c>
      <c r="BD267" s="78" t="str">
        <f>IF(AZ267&gt;BB267,"1",IF(AZ267&lt;BB267,"2",IF(AZ267=BB267,"0")))</f>
        <v>0</v>
      </c>
      <c r="BE267" s="80" t="str">
        <f>IF(AZ267="x","0",IF(BC267=1,"3",IF(BD267=$F267,"1","0")))</f>
        <v>0</v>
      </c>
      <c r="BF267" s="5"/>
      <c r="BG267" s="137"/>
      <c r="BH267" s="129"/>
      <c r="BI267" s="138"/>
      <c r="BJ267" s="129" t="b">
        <f>IF(AND(BG267=$C267,BI267=$E267),1)</f>
        <v>0</v>
      </c>
      <c r="BK267" s="129" t="str">
        <f>IF(BG267&gt;BI267,"1",IF(BG267&lt;BI267,"2",IF(BG267=BI267,"0")))</f>
        <v>0</v>
      </c>
      <c r="BL267" s="199" t="str">
        <f>IF(BG267="x","0",IF(BJ267=1,"3",IF(BK267=$F267,"1","0")))</f>
        <v>0</v>
      </c>
      <c r="BM267" s="5"/>
      <c r="BN267" s="137"/>
      <c r="BO267" s="129"/>
      <c r="BP267" s="138"/>
      <c r="BQ267" s="128" t="b">
        <f>IF(AND(BN267=$C267,BP267=$E267),1)</f>
        <v>0</v>
      </c>
      <c r="BR267" s="129" t="str">
        <f>IF(BN267&gt;BP267,"1",IF(BN267&lt;BP267,"2",IF(BN267=BP267,"0")))</f>
        <v>0</v>
      </c>
      <c r="BS267" s="127" t="str">
        <f>IF(BN267="x","0",IF(BQ267=1,"3",IF(BR267=$F267,"1","0")))</f>
        <v>0</v>
      </c>
      <c r="BT267" s="5"/>
      <c r="BU267" s="164"/>
      <c r="BV267" s="78" t="s">
        <v>0</v>
      </c>
      <c r="BW267" s="165"/>
      <c r="BX267" s="78" t="b">
        <f>IF(AND(BU267=$C267,BW267=$E267),1)</f>
        <v>0</v>
      </c>
      <c r="BY267" s="78" t="str">
        <f>IF(BU267&gt;BW267,"1",IF(BU267&lt;BW267,"2",IF(BU267=BW267,"0")))</f>
        <v>0</v>
      </c>
      <c r="BZ267" s="81" t="str">
        <f>IF(BU267="x","0",IF(BX267=1,"3",IF(BY267=$F267,"1","0")))</f>
        <v>0</v>
      </c>
      <c r="CA267" s="5"/>
      <c r="CB267" s="137"/>
      <c r="CC267" s="129" t="s">
        <v>0</v>
      </c>
      <c r="CD267" s="138"/>
      <c r="CE267" s="129" t="b">
        <f>IF(AND(CB267=$C267,CD267=$E267),1)</f>
        <v>0</v>
      </c>
      <c r="CF267" s="129" t="str">
        <f>IF(CB267&gt;CD267,"1",IF(CB267&lt;CD267,"2",IF(CB267=CD267,"0")))</f>
        <v>0</v>
      </c>
      <c r="CG267" s="199" t="str">
        <f>IF(CB267="x","0",IF(CE267=1,"3",IF(CF267=$F267,"1","0")))</f>
        <v>0</v>
      </c>
      <c r="CH267" s="5"/>
      <c r="CI267" s="164"/>
      <c r="CJ267" s="78" t="s">
        <v>0</v>
      </c>
      <c r="CK267" s="165"/>
      <c r="CL267" s="79" t="b">
        <f>IF(AND(CI267=$C267,CK267=$E267),1)</f>
        <v>0</v>
      </c>
      <c r="CM267" s="78" t="str">
        <f>IF(CI267&gt;CK267,"1",IF(CI267&lt;CK267,"2",IF(CI267=CK267,"0")))</f>
        <v>0</v>
      </c>
      <c r="CN267" s="80" t="str">
        <f>IF(CI267="x","0",IF(CL267=1,"3",IF(CM267=$F267,"1","0")))</f>
        <v>0</v>
      </c>
      <c r="CO267" s="5"/>
      <c r="CP267" s="17"/>
      <c r="CQ267" s="20"/>
      <c r="CR267" s="21"/>
      <c r="CS267" s="21"/>
      <c r="CT267" s="21"/>
      <c r="CU267" s="21"/>
      <c r="CV267" s="21"/>
      <c r="CW267" s="21"/>
      <c r="CX267" s="21"/>
      <c r="CY267" s="21"/>
      <c r="CZ267" s="21"/>
      <c r="DA267" s="21"/>
      <c r="DB267" s="109"/>
      <c r="DC267" s="21"/>
    </row>
    <row r="268" spans="1:16190" ht="12" hidden="1" customHeight="1" outlineLevel="2" x14ac:dyDescent="0.3">
      <c r="A268" s="407"/>
      <c r="B268" s="408"/>
      <c r="C268" s="61" t="s">
        <v>18</v>
      </c>
      <c r="D268" s="62" t="s">
        <v>0</v>
      </c>
      <c r="E268" s="58" t="s">
        <v>18</v>
      </c>
      <c r="F268" s="5" t="str">
        <f>IF(C268="x","4",IF(C268&gt;E268,"1",IF(C268&lt;E268,"2",IF(C268=E268,"0",))))</f>
        <v>4</v>
      </c>
      <c r="G268" s="17"/>
      <c r="H268" s="4"/>
      <c r="I268" s="5"/>
      <c r="J268" s="137"/>
      <c r="K268" s="129" t="s">
        <v>0</v>
      </c>
      <c r="L268" s="138"/>
      <c r="M268" s="128" t="b">
        <f>IF(AND(J268=$C268,L268=$E268),1)</f>
        <v>0</v>
      </c>
      <c r="N268" s="129" t="str">
        <f>IF(J268&gt;L268,"1",IF(J268&lt;L268,"2",IF(J268=L268,"0")))</f>
        <v>0</v>
      </c>
      <c r="O268" s="127" t="str">
        <f>IF(J268="x","0",IF(M268=1,"3",IF(N268=$F268,"1","0")))</f>
        <v>0</v>
      </c>
      <c r="P268" s="5"/>
      <c r="Q268" s="137"/>
      <c r="R268" s="129"/>
      <c r="S268" s="138"/>
      <c r="T268" s="128" t="b">
        <f>IF(AND(Q268=$C268,S268=$E268),1)</f>
        <v>0</v>
      </c>
      <c r="U268" s="129" t="str">
        <f>IF(Q268&gt;S268,"1",IF(Q268&lt;S268,"2",IF(Q268=S268,"0")))</f>
        <v>0</v>
      </c>
      <c r="V268" s="127" t="str">
        <f>IF(Q268="x","0",IF(T268=1,"3",IF(U268=$F268,"1","0")))</f>
        <v>0</v>
      </c>
      <c r="W268" s="5"/>
      <c r="X268" s="164"/>
      <c r="Y268" s="78"/>
      <c r="Z268" s="165"/>
      <c r="AA268" s="78" t="b">
        <f>IF(AND(X268=$C268,Z268=$E268),1)</f>
        <v>0</v>
      </c>
      <c r="AB268" s="78" t="str">
        <f>IF(X268&gt;Z268,"1",IF(X268&lt;Z268,"2",IF(X268=Z268,"0")))</f>
        <v>0</v>
      </c>
      <c r="AC268" s="81" t="str">
        <f>IF(X268="x","0",IF(AA268=1,"3",IF(AB268=$F268,"1","0")))</f>
        <v>0</v>
      </c>
      <c r="AD268" s="5"/>
      <c r="AE268" s="137"/>
      <c r="AF268" s="129"/>
      <c r="AG268" s="138"/>
      <c r="AH268" s="128" t="b">
        <f>IF(AND(AE268=$C268,AG268=$E268),1)</f>
        <v>0</v>
      </c>
      <c r="AI268" s="129" t="str">
        <f>IF(AE268&gt;AG268,"1",IF(AE268&lt;AG268,"2",IF(AE268=AG268,"0")))</f>
        <v>0</v>
      </c>
      <c r="AJ268" s="127" t="str">
        <f>IF(AE268="x","0",IF(AH268=1,"3",IF(AI268=$F268,"1","0")))</f>
        <v>0</v>
      </c>
      <c r="AK268" s="5"/>
      <c r="AL268" s="164"/>
      <c r="AM268" s="78"/>
      <c r="AN268" s="165"/>
      <c r="AO268" s="78" t="b">
        <f>IF(AND(AL268=$C268,AN268=$E268),1)</f>
        <v>0</v>
      </c>
      <c r="AP268" s="78" t="str">
        <f>IF(AL268&gt;AN268,"1",IF(AL268&lt;AN268,"2",IF(AL268=AN268,"0")))</f>
        <v>0</v>
      </c>
      <c r="AQ268" s="81" t="str">
        <f>IF(AL268="x","0",IF(AO268=1,"3",IF(AP268=$F268,"1","0")))</f>
        <v>0</v>
      </c>
      <c r="AR268" s="5"/>
      <c r="AS268" s="164"/>
      <c r="AT268" s="78" t="s">
        <v>0</v>
      </c>
      <c r="AU268" s="165"/>
      <c r="AV268" s="78" t="b">
        <f>IF(AND(AS268=$C268,AU268=$E268),1)</f>
        <v>0</v>
      </c>
      <c r="AW268" s="78" t="str">
        <f>IF(AS268&gt;AU268,"1",IF(AS268&lt;AU268,"2",IF(AS268=AU268,"0")))</f>
        <v>0</v>
      </c>
      <c r="AX268" s="81" t="str">
        <f>IF(AS268="x","0",IF(AV268=1,"3",IF(AW268=$F268,"1","0")))</f>
        <v>0</v>
      </c>
      <c r="AY268" s="5"/>
      <c r="AZ268" s="164"/>
      <c r="BA268" s="78" t="s">
        <v>0</v>
      </c>
      <c r="BB268" s="165"/>
      <c r="BC268" s="79" t="b">
        <f>IF(AND(AZ268=$C268,BB268=$E268),1)</f>
        <v>0</v>
      </c>
      <c r="BD268" s="78" t="str">
        <f>IF(AZ268&gt;BB268,"1",IF(AZ268&lt;BB268,"2",IF(AZ268=BB268,"0")))</f>
        <v>0</v>
      </c>
      <c r="BE268" s="80" t="str">
        <f>IF(AZ268="x","0",IF(BC268=1,"3",IF(BD268=$F268,"1","0")))</f>
        <v>0</v>
      </c>
      <c r="BF268" s="5"/>
      <c r="BG268" s="137"/>
      <c r="BH268" s="129"/>
      <c r="BI268" s="138"/>
      <c r="BJ268" s="129" t="b">
        <f>IF(AND(BG268=$C268,BI268=$E268),1)</f>
        <v>0</v>
      </c>
      <c r="BK268" s="129" t="str">
        <f>IF(BG268&gt;BI268,"1",IF(BG268&lt;BI268,"2",IF(BG268=BI268,"0")))</f>
        <v>0</v>
      </c>
      <c r="BL268" s="199" t="str">
        <f>IF(BG268="x","0",IF(BJ268=1,"3",IF(BK268=$F268,"1","0")))</f>
        <v>0</v>
      </c>
      <c r="BM268" s="5"/>
      <c r="BN268" s="137"/>
      <c r="BO268" s="129"/>
      <c r="BP268" s="138"/>
      <c r="BQ268" s="128" t="b">
        <f>IF(AND(BN268=$C268,BP268=$E268),1)</f>
        <v>0</v>
      </c>
      <c r="BR268" s="129" t="str">
        <f>IF(BN268&gt;BP268,"1",IF(BN268&lt;BP268,"2",IF(BN268=BP268,"0")))</f>
        <v>0</v>
      </c>
      <c r="BS268" s="127" t="str">
        <f>IF(BN268="x","0",IF(BQ268=1,"3",IF(BR268=$F268,"1","0")))</f>
        <v>0</v>
      </c>
      <c r="BT268" s="5"/>
      <c r="BU268" s="164"/>
      <c r="BV268" s="78" t="s">
        <v>0</v>
      </c>
      <c r="BW268" s="165"/>
      <c r="BX268" s="78" t="b">
        <f>IF(AND(BU268=$C268,BW268=$E268),1)</f>
        <v>0</v>
      </c>
      <c r="BY268" s="78" t="str">
        <f>IF(BU268&gt;BW268,"1",IF(BU268&lt;BW268,"2",IF(BU268=BW268,"0")))</f>
        <v>0</v>
      </c>
      <c r="BZ268" s="81" t="str">
        <f>IF(BU268="x","0",IF(BX268=1,"3",IF(BY268=$F268,"1","0")))</f>
        <v>0</v>
      </c>
      <c r="CA268" s="5"/>
      <c r="CB268" s="137"/>
      <c r="CC268" s="129" t="s">
        <v>0</v>
      </c>
      <c r="CD268" s="138"/>
      <c r="CE268" s="129" t="b">
        <f>IF(AND(CB268=$C268,CD268=$E268),1)</f>
        <v>0</v>
      </c>
      <c r="CF268" s="129" t="str">
        <f>IF(CB268&gt;CD268,"1",IF(CB268&lt;CD268,"2",IF(CB268=CD268,"0")))</f>
        <v>0</v>
      </c>
      <c r="CG268" s="199" t="str">
        <f>IF(CB268="x","0",IF(CE268=1,"3",IF(CF268=$F268,"1","0")))</f>
        <v>0</v>
      </c>
      <c r="CH268" s="5"/>
      <c r="CI268" s="164"/>
      <c r="CJ268" s="78" t="s">
        <v>0</v>
      </c>
      <c r="CK268" s="165"/>
      <c r="CL268" s="79" t="b">
        <f>IF(AND(CI268=$C268,CK268=$E268),1)</f>
        <v>0</v>
      </c>
      <c r="CM268" s="78" t="str">
        <f>IF(CI268&gt;CK268,"1",IF(CI268&lt;CK268,"2",IF(CI268=CK268,"0")))</f>
        <v>0</v>
      </c>
      <c r="CN268" s="80" t="str">
        <f>IF(CI268="x","0",IF(CL268=1,"3",IF(CM268=$F268,"1","0")))</f>
        <v>0</v>
      </c>
      <c r="CO268" s="5"/>
      <c r="CP268" s="17"/>
      <c r="CQ268" s="19" t="s">
        <v>13</v>
      </c>
      <c r="CR268" s="15" t="str">
        <f>IF(COUNTBLANK($J264:$J268)&gt;=1,"0",IF(COUNTIF($J264:$J268,"x")&gt;0,"0","1"))</f>
        <v>0</v>
      </c>
      <c r="CS268" s="15" t="str">
        <f>IF(COUNTBLANK($Q264:$Q268)&gt;=1,"0",IF(COUNTIF($Q264:$Q268,"x")&gt;0,"0","1"))</f>
        <v>0</v>
      </c>
      <c r="CT268" s="15" t="str">
        <f>IF(COUNTBLANK($X264:$X268)&gt;=1,"0",IF(COUNTIF($X264:$X268,"x")&gt;0,"0","1"))</f>
        <v>0</v>
      </c>
      <c r="CU268" s="15" t="str">
        <f>IF(COUNTBLANK($AE264:$AE268)&gt;=1,"0",IF(COUNTIF($AE264:$AE268,"x")&gt;0,"0","1"))</f>
        <v>0</v>
      </c>
      <c r="CV268" s="15" t="str">
        <f>IF(COUNTBLANK($AL264:$AL268)&gt;=1,"0",IF(COUNTIF($AL264:$AL268,"x")&gt;0,"0","1"))</f>
        <v>0</v>
      </c>
      <c r="CW268" s="15" t="str">
        <f>IF(COUNTBLANK($AS264:$AS268)&gt;=1,"0",IF(COUNTIF($AS264:$AS268,"x")&gt;0,"0","1"))</f>
        <v>0</v>
      </c>
      <c r="CX268" s="15" t="str">
        <f>IF(COUNTBLANK($AZ264:$AZ268)&gt;=1,"0",IF(COUNTIF($AZ264:$AZ268,"x")&gt;0,"0","1"))</f>
        <v>0</v>
      </c>
      <c r="CY268" s="15" t="str">
        <f>IF(COUNTBLANK($BG264:$BG268)&gt;=1,"0",IF(COUNTIF($BG264:$BG268,"x")&gt;0,"0","1"))</f>
        <v>0</v>
      </c>
      <c r="CZ268" s="15" t="str">
        <f>IF(COUNTBLANK($BN264:$BN268)&gt;=1,"0",IF(COUNTIF($BN264:$BN268,"x")&gt;0,"0","1"))</f>
        <v>0</v>
      </c>
      <c r="DA268" s="15" t="str">
        <f>IF(COUNTBLANK($BU264:$BU268)&gt;=1,"0",IF(COUNTIF($BU264:$BU268,"x")&gt;0,"0","1"))</f>
        <v>0</v>
      </c>
      <c r="DB268" s="105" t="str">
        <f>IF(COUNTBLANK($CB264:$CB268)&gt;=1,"0",IF(COUNTIF($CB264:$CB268,"x")&gt;0,"0","1"))</f>
        <v>0</v>
      </c>
      <c r="DC268" s="15" t="str">
        <f>IF(COUNTBLANK($CI264:$CI268)&gt;=1,"0",IF(COUNTIF($CI264:$CI268,"x")&gt;0,"0","1"))</f>
        <v>0</v>
      </c>
    </row>
    <row r="269" spans="1:16190" ht="16" hidden="1" outlineLevel="1" collapsed="1" thickBot="1" x14ac:dyDescent="0.4">
      <c r="A269" s="30"/>
      <c r="B269" s="31"/>
      <c r="C269" s="32"/>
      <c r="D269" s="32"/>
      <c r="E269" s="32"/>
      <c r="F269" s="33"/>
      <c r="G269" s="34"/>
      <c r="H269" s="4" t="str">
        <f>IF(C264="x","0","1")</f>
        <v>0</v>
      </c>
      <c r="I269" s="5"/>
      <c r="J269" s="130"/>
      <c r="K269" s="131"/>
      <c r="L269" s="132"/>
      <c r="M269" s="133"/>
      <c r="N269" s="122"/>
      <c r="O269" s="134">
        <f>O264+O265+O266+O267+O268</f>
        <v>0</v>
      </c>
      <c r="P269" s="5"/>
      <c r="Q269" s="130"/>
      <c r="R269" s="131"/>
      <c r="S269" s="132"/>
      <c r="T269" s="133"/>
      <c r="U269" s="122"/>
      <c r="V269" s="134">
        <f>V264+V265+V266+V267+V268</f>
        <v>0</v>
      </c>
      <c r="W269" s="5"/>
      <c r="X269" s="16"/>
      <c r="Z269" s="156"/>
      <c r="AA269" s="157"/>
      <c r="AB269" s="157"/>
      <c r="AC269" s="179">
        <f>AC264+AC265+AC266+AC267+AC268</f>
        <v>0</v>
      </c>
      <c r="AD269" s="5"/>
      <c r="AE269" s="130"/>
      <c r="AF269" s="131"/>
      <c r="AG269" s="132"/>
      <c r="AH269" s="133"/>
      <c r="AI269" s="122"/>
      <c r="AJ269" s="134">
        <f>AJ264+AJ265+AJ266+AJ267+AJ268</f>
        <v>0</v>
      </c>
      <c r="AK269" s="5"/>
      <c r="AL269" s="16"/>
      <c r="AN269" s="156"/>
      <c r="AO269" s="157"/>
      <c r="AP269" s="157"/>
      <c r="AQ269" s="179">
        <f>AQ264+AQ265+AQ266+AQ267+AQ268</f>
        <v>0</v>
      </c>
      <c r="AR269" s="5"/>
      <c r="AS269" s="16"/>
      <c r="AU269" s="156"/>
      <c r="AV269" s="157"/>
      <c r="AW269" s="157"/>
      <c r="AX269" s="179">
        <f>AX264+AX265+AX266+AX267+AX268</f>
        <v>0</v>
      </c>
      <c r="AY269" s="5"/>
      <c r="AZ269" s="181"/>
      <c r="BA269" s="182"/>
      <c r="BB269" s="183"/>
      <c r="BC269" s="184"/>
      <c r="BD269" s="157"/>
      <c r="BE269" s="202">
        <f>BE264+BE265+BE266+BE267+BE268</f>
        <v>0</v>
      </c>
      <c r="BF269" s="5"/>
      <c r="BG269" s="120"/>
      <c r="BI269" s="121"/>
      <c r="BJ269" s="122"/>
      <c r="BK269" s="122"/>
      <c r="BL269" s="204">
        <f>BL264+BL265+BL266+BL267+BL268</f>
        <v>0</v>
      </c>
      <c r="BM269" s="5"/>
      <c r="BN269" s="130"/>
      <c r="BO269" s="131"/>
      <c r="BP269" s="132"/>
      <c r="BQ269" s="133"/>
      <c r="BR269" s="122"/>
      <c r="BS269" s="208">
        <f>BS264+BS265+BS266+BS267+BS268</f>
        <v>0</v>
      </c>
      <c r="BT269" s="5"/>
      <c r="BU269" s="16"/>
      <c r="BW269" s="156"/>
      <c r="BX269" s="157"/>
      <c r="BY269" s="157"/>
      <c r="BZ269" s="158">
        <f>BZ264+BZ265+BZ266+BZ267+BZ268</f>
        <v>0</v>
      </c>
      <c r="CA269" s="5"/>
      <c r="CB269" s="120"/>
      <c r="CD269" s="121"/>
      <c r="CE269" s="122"/>
      <c r="CF269" s="122"/>
      <c r="CG269" s="204">
        <f>CG264+CG265+CG266+CG267+CG268</f>
        <v>0</v>
      </c>
      <c r="CH269" s="5"/>
      <c r="CI269" s="181"/>
      <c r="CJ269" s="182"/>
      <c r="CK269" s="183"/>
      <c r="CL269" s="184"/>
      <c r="CM269" s="157"/>
      <c r="CN269" s="202">
        <f>CN264+CN265+CN266+CN267+CN268</f>
        <v>0</v>
      </c>
      <c r="CO269" s="5"/>
      <c r="CP269" s="17"/>
      <c r="CQ269" s="12"/>
      <c r="CR269" s="15"/>
      <c r="CS269" s="15"/>
      <c r="CT269" s="15"/>
      <c r="CU269" s="15"/>
      <c r="CV269" s="15"/>
      <c r="CW269" s="15"/>
      <c r="CX269" s="15"/>
      <c r="CY269" s="15"/>
      <c r="CZ269" s="15"/>
      <c r="DA269" s="15"/>
      <c r="DB269" s="105"/>
      <c r="DC269" s="15"/>
      <c r="DF269" s="36"/>
    </row>
    <row r="270" spans="1:16190" s="45" customFormat="1" ht="16" hidden="1" collapsed="1" thickBot="1" x14ac:dyDescent="0.4">
      <c r="A270" s="49" t="s">
        <v>11</v>
      </c>
      <c r="B270" s="23">
        <v>39</v>
      </c>
      <c r="C270" s="24"/>
      <c r="D270" s="24"/>
      <c r="E270" s="60"/>
      <c r="F270" s="25"/>
      <c r="G270" s="26"/>
      <c r="H270" s="53"/>
      <c r="I270" s="53"/>
      <c r="J270" s="24"/>
      <c r="K270" s="24"/>
      <c r="L270" s="24"/>
      <c r="M270" s="26"/>
      <c r="N270" s="26"/>
      <c r="O270" s="25"/>
      <c r="P270" s="53"/>
      <c r="Q270" s="24"/>
      <c r="R270" s="24"/>
      <c r="S270" s="24"/>
      <c r="T270" s="26"/>
      <c r="U270" s="26"/>
      <c r="V270" s="25"/>
      <c r="W270" s="53"/>
      <c r="X270" s="159"/>
      <c r="Y270" s="159"/>
      <c r="Z270" s="159"/>
      <c r="AA270" s="160"/>
      <c r="AB270" s="160"/>
      <c r="AC270" s="163"/>
      <c r="AD270" s="53"/>
      <c r="AE270" s="24"/>
      <c r="AF270" s="24"/>
      <c r="AG270" s="27"/>
      <c r="AH270" s="26"/>
      <c r="AI270" s="26"/>
      <c r="AJ270" s="25"/>
      <c r="AK270" s="53"/>
      <c r="AL270" s="159"/>
      <c r="AM270" s="159"/>
      <c r="AN270" s="159"/>
      <c r="AO270" s="160"/>
      <c r="AP270" s="160"/>
      <c r="AQ270" s="163"/>
      <c r="AR270" s="53"/>
      <c r="AS270" s="159"/>
      <c r="AT270" s="159"/>
      <c r="AU270" s="159"/>
      <c r="AV270" s="160"/>
      <c r="AW270" s="160"/>
      <c r="AX270" s="163"/>
      <c r="AY270" s="53"/>
      <c r="AZ270" s="159"/>
      <c r="BA270" s="159"/>
      <c r="BB270" s="159"/>
      <c r="BC270" s="160"/>
      <c r="BD270" s="160"/>
      <c r="BE270" s="163"/>
      <c r="BF270" s="53"/>
      <c r="BG270" s="24"/>
      <c r="BH270" s="24"/>
      <c r="BI270" s="24"/>
      <c r="BJ270" s="26"/>
      <c r="BK270" s="26"/>
      <c r="BL270" s="25"/>
      <c r="BM270" s="53"/>
      <c r="BN270" s="24"/>
      <c r="BO270" s="24"/>
      <c r="BP270" s="27"/>
      <c r="BQ270" s="26"/>
      <c r="BR270" s="26"/>
      <c r="BS270" s="25"/>
      <c r="BT270" s="53"/>
      <c r="BU270" s="159"/>
      <c r="BV270" s="159"/>
      <c r="BW270" s="159"/>
      <c r="BX270" s="160"/>
      <c r="BY270" s="160"/>
      <c r="BZ270" s="163"/>
      <c r="CA270" s="53"/>
      <c r="CB270" s="24"/>
      <c r="CC270" s="24"/>
      <c r="CD270" s="24"/>
      <c r="CE270" s="26"/>
      <c r="CF270" s="26"/>
      <c r="CG270" s="25"/>
      <c r="CH270" s="53"/>
      <c r="CI270" s="159"/>
      <c r="CJ270" s="159"/>
      <c r="CK270" s="159"/>
      <c r="CL270" s="160"/>
      <c r="CM270" s="160"/>
      <c r="CN270" s="163"/>
      <c r="CO270" s="53"/>
      <c r="CP270" s="56"/>
      <c r="CQ270" s="8"/>
      <c r="CR270"/>
      <c r="CS270" s="6"/>
      <c r="CT270"/>
      <c r="CU270"/>
      <c r="CV270" s="10"/>
      <c r="CW270"/>
      <c r="CX270"/>
      <c r="CY270" s="8"/>
      <c r="CZ270" s="8"/>
      <c r="DA270"/>
      <c r="DB270" s="94"/>
      <c r="DC270"/>
      <c r="DD270" s="10"/>
      <c r="DE270" s="8"/>
      <c r="DF270"/>
      <c r="DG270"/>
      <c r="DH270"/>
      <c r="DI270" s="10"/>
      <c r="DJ270" s="8"/>
      <c r="DK270"/>
      <c r="DL270" s="8"/>
      <c r="DM270"/>
      <c r="DN270"/>
      <c r="DO270"/>
      <c r="DP270" s="10"/>
      <c r="DQ270" s="8"/>
      <c r="DR270"/>
      <c r="DS270" s="8"/>
      <c r="DT270"/>
      <c r="DU270"/>
      <c r="DV270"/>
      <c r="DW270" s="10"/>
      <c r="DX270" s="8"/>
      <c r="DY270"/>
      <c r="DZ270" s="8"/>
      <c r="EA270"/>
      <c r="EB270"/>
      <c r="EC270"/>
      <c r="ED270" s="10"/>
      <c r="EE270" s="8"/>
      <c r="EF270"/>
      <c r="EG270" s="8"/>
      <c r="EH270"/>
      <c r="EI270"/>
      <c r="EJ270"/>
      <c r="EK270" s="10"/>
      <c r="EL270" s="8"/>
      <c r="EM270"/>
      <c r="EN270" s="8"/>
      <c r="EO270"/>
      <c r="EP270"/>
      <c r="EQ270"/>
      <c r="ER270" s="10"/>
      <c r="ES270" s="8"/>
      <c r="ET270"/>
      <c r="EU270" s="8"/>
      <c r="EV270"/>
      <c r="EW270"/>
      <c r="EX270"/>
      <c r="EY270" s="10"/>
      <c r="EZ270" s="8"/>
      <c r="FA270"/>
      <c r="FB270" s="8"/>
      <c r="FC270"/>
      <c r="FD270"/>
      <c r="FE270"/>
      <c r="FF270" s="10"/>
      <c r="FG270" s="8"/>
      <c r="FH270"/>
      <c r="FI270" s="8"/>
      <c r="FJ270"/>
      <c r="FK270"/>
      <c r="FL270"/>
      <c r="FM270" s="10"/>
      <c r="FN270" s="8"/>
      <c r="FO270"/>
      <c r="FP270" s="8"/>
      <c r="FQ270"/>
      <c r="FR270"/>
      <c r="FS270"/>
      <c r="FT270" s="10"/>
      <c r="FU270" s="8"/>
      <c r="FV270"/>
      <c r="FW270" s="8"/>
      <c r="FX270"/>
      <c r="FY270"/>
      <c r="FZ270"/>
      <c r="GA270" s="10"/>
      <c r="GB270" s="8"/>
      <c r="GC270"/>
      <c r="GD270" s="8"/>
      <c r="GE270"/>
      <c r="GF270"/>
      <c r="GG270"/>
      <c r="GH270" s="10"/>
      <c r="GI270" s="8"/>
      <c r="GJ270"/>
      <c r="GK270" s="8"/>
      <c r="GL270"/>
      <c r="GM270"/>
      <c r="GN270"/>
      <c r="GO270" s="10"/>
      <c r="GP270" s="8"/>
      <c r="GQ270"/>
      <c r="GR270" s="8"/>
      <c r="GS270"/>
      <c r="GT270"/>
      <c r="GU270"/>
      <c r="GV270" s="10"/>
      <c r="GW270" s="8"/>
      <c r="GX270"/>
      <c r="GY270" s="8"/>
      <c r="GZ270"/>
      <c r="HA270"/>
      <c r="HB270"/>
      <c r="HC270" s="10"/>
      <c r="HD270" s="8"/>
      <c r="HE270"/>
      <c r="HF270" s="8"/>
      <c r="HG270"/>
      <c r="HH270"/>
      <c r="HI270"/>
      <c r="HJ270" s="10"/>
      <c r="HK270" s="8"/>
      <c r="HL270"/>
      <c r="HM270" s="8"/>
      <c r="HN270"/>
      <c r="HO270"/>
      <c r="HP270"/>
      <c r="HQ270" s="10"/>
      <c r="HR270" s="8"/>
      <c r="HS270"/>
      <c r="HT270" s="8"/>
      <c r="HU270"/>
      <c r="HV270"/>
      <c r="HW270"/>
      <c r="HX270" s="10"/>
      <c r="HY270" s="8"/>
      <c r="HZ270"/>
      <c r="IA270" s="8"/>
      <c r="IB270"/>
      <c r="IC270"/>
      <c r="ID270"/>
      <c r="IE270" s="10"/>
      <c r="IF270" s="8"/>
      <c r="IG270"/>
      <c r="IH270" s="8"/>
      <c r="II270"/>
      <c r="IJ270"/>
      <c r="IK270"/>
      <c r="IL270" s="10"/>
      <c r="IM270" s="8"/>
      <c r="IN270"/>
      <c r="IO270" s="8"/>
      <c r="IP270"/>
      <c r="IQ270"/>
      <c r="IR270"/>
      <c r="IS270" s="10"/>
      <c r="IT270" s="8"/>
      <c r="IU270"/>
      <c r="IV270" s="8"/>
      <c r="IW270"/>
      <c r="IX270"/>
      <c r="IY270"/>
      <c r="IZ270" s="10"/>
      <c r="JA270" s="8"/>
      <c r="JB270"/>
      <c r="JC270" s="8"/>
      <c r="JD270"/>
      <c r="JE270"/>
      <c r="JF270"/>
      <c r="JG270" s="10"/>
      <c r="JH270" s="8"/>
      <c r="JI270"/>
      <c r="JJ270" s="8"/>
      <c r="JK270"/>
      <c r="JL270"/>
      <c r="JM270"/>
      <c r="JN270" s="10"/>
      <c r="JO270" s="8"/>
      <c r="JP270"/>
      <c r="JQ270" s="8"/>
      <c r="JR270"/>
      <c r="JS270"/>
      <c r="JT270"/>
      <c r="JU270" s="10"/>
      <c r="JV270" s="8"/>
      <c r="JW270"/>
      <c r="JX270" s="8"/>
      <c r="JY270"/>
      <c r="JZ270"/>
      <c r="KA270"/>
      <c r="KB270" s="10"/>
      <c r="KC270" s="22"/>
      <c r="KD270"/>
      <c r="KE270" s="8"/>
      <c r="KF270"/>
      <c r="KG270"/>
      <c r="KH270"/>
      <c r="KI270" s="10"/>
      <c r="KJ270" s="22"/>
      <c r="KK270"/>
      <c r="KL270" s="8"/>
      <c r="KM270"/>
      <c r="KN270"/>
      <c r="KO270"/>
      <c r="KP270" s="29"/>
      <c r="KQ270" s="44"/>
      <c r="KR270" s="8"/>
      <c r="KS270" s="8"/>
      <c r="KT270" s="10"/>
      <c r="KU270" s="10"/>
      <c r="KV270"/>
      <c r="KW270" s="8"/>
      <c r="KX270"/>
      <c r="KY270" s="8"/>
      <c r="KZ270" s="6"/>
      <c r="LA270"/>
      <c r="LB270"/>
      <c r="LC270" s="10"/>
      <c r="LD270" s="8"/>
      <c r="LE270"/>
      <c r="LF270" s="8"/>
      <c r="LG270"/>
      <c r="LH270"/>
      <c r="LI270"/>
      <c r="LJ270" s="10"/>
      <c r="LK270" s="8"/>
      <c r="LL270"/>
      <c r="LM270" s="8"/>
      <c r="LN270"/>
      <c r="LO270"/>
      <c r="LP270"/>
      <c r="LQ270" s="10"/>
      <c r="LR270" s="8"/>
      <c r="LS270"/>
      <c r="LT270" s="8"/>
      <c r="LU270"/>
      <c r="LV270"/>
      <c r="LW270"/>
      <c r="LX270" s="10"/>
      <c r="LY270" s="8"/>
      <c r="LZ270"/>
      <c r="MA270" s="8"/>
      <c r="MB270"/>
      <c r="MC270"/>
      <c r="MD270"/>
      <c r="ME270" s="10"/>
      <c r="MF270" s="8"/>
      <c r="MG270"/>
      <c r="MH270" s="8"/>
      <c r="MI270"/>
      <c r="MJ270"/>
      <c r="MK270"/>
      <c r="ML270" s="10"/>
      <c r="MM270" s="8"/>
      <c r="MN270"/>
      <c r="MO270" s="8"/>
      <c r="MP270"/>
      <c r="MQ270"/>
      <c r="MR270"/>
      <c r="MS270" s="10"/>
      <c r="MT270" s="8"/>
      <c r="MU270"/>
      <c r="MV270" s="8"/>
      <c r="MW270"/>
      <c r="MX270"/>
      <c r="MY270"/>
      <c r="MZ270" s="10"/>
      <c r="NA270" s="8"/>
      <c r="NB270"/>
      <c r="NC270" s="8"/>
      <c r="ND270"/>
      <c r="NE270"/>
      <c r="NF270"/>
      <c r="NG270" s="10"/>
      <c r="NH270" s="8"/>
      <c r="NI270"/>
      <c r="NJ270" s="8"/>
      <c r="NK270"/>
      <c r="NL270"/>
      <c r="NM270"/>
      <c r="NN270" s="10"/>
      <c r="NO270" s="8"/>
      <c r="NP270"/>
      <c r="NQ270" s="8"/>
      <c r="NR270"/>
      <c r="NS270"/>
      <c r="NT270"/>
      <c r="NU270" s="10"/>
      <c r="NV270" s="8"/>
      <c r="NW270"/>
      <c r="NX270" s="8"/>
      <c r="NY270"/>
      <c r="NZ270"/>
      <c r="OA270"/>
      <c r="OB270" s="10"/>
      <c r="OC270" s="8"/>
      <c r="OD270"/>
      <c r="OE270" s="8"/>
      <c r="OF270"/>
      <c r="OG270"/>
      <c r="OH270"/>
      <c r="OI270" s="10"/>
      <c r="OJ270" s="8"/>
      <c r="OK270"/>
      <c r="OL270" s="8"/>
      <c r="OM270"/>
      <c r="ON270"/>
      <c r="OO270"/>
      <c r="OP270" s="10"/>
      <c r="OQ270" s="8"/>
      <c r="OR270"/>
      <c r="OS270" s="8"/>
      <c r="OT270"/>
      <c r="OU270"/>
      <c r="OV270"/>
      <c r="OW270" s="10"/>
      <c r="OX270" s="8"/>
      <c r="OY270"/>
      <c r="OZ270" s="8"/>
      <c r="PA270"/>
      <c r="PB270"/>
      <c r="PC270"/>
      <c r="PD270" s="10"/>
      <c r="PE270" s="8"/>
      <c r="PF270"/>
      <c r="PG270" s="8"/>
      <c r="PH270"/>
      <c r="PI270"/>
      <c r="PJ270"/>
      <c r="PK270" s="10"/>
      <c r="PL270" s="8"/>
      <c r="PM270"/>
      <c r="PN270" s="8"/>
      <c r="PO270"/>
      <c r="PP270"/>
      <c r="PQ270"/>
      <c r="PR270" s="10"/>
      <c r="PS270" s="8"/>
      <c r="PT270"/>
      <c r="PU270" s="8"/>
      <c r="PV270"/>
      <c r="PW270"/>
      <c r="PX270"/>
      <c r="PY270" s="10"/>
      <c r="PZ270" s="8"/>
      <c r="QA270"/>
      <c r="QB270" s="8"/>
      <c r="QC270"/>
      <c r="QD270"/>
      <c r="QE270"/>
      <c r="QF270" s="10"/>
      <c r="QG270" s="8"/>
      <c r="QH270"/>
      <c r="QI270" s="8"/>
      <c r="QJ270"/>
      <c r="QK270"/>
      <c r="QL270"/>
      <c r="QM270" s="10"/>
      <c r="QN270" s="8"/>
      <c r="QO270"/>
      <c r="QP270" s="8"/>
      <c r="QQ270"/>
      <c r="QR270"/>
      <c r="QS270"/>
      <c r="QT270" s="10"/>
      <c r="QU270" s="8"/>
      <c r="QV270"/>
      <c r="QW270" s="8"/>
      <c r="QX270"/>
      <c r="QY270"/>
      <c r="QZ270"/>
      <c r="RA270" s="10"/>
      <c r="RB270" s="8"/>
      <c r="RC270"/>
      <c r="RD270" s="8"/>
      <c r="RE270"/>
      <c r="RF270"/>
      <c r="RG270"/>
      <c r="RH270" s="10"/>
      <c r="RI270" s="8"/>
      <c r="RJ270"/>
      <c r="RK270" s="8"/>
      <c r="RL270"/>
      <c r="RM270"/>
      <c r="RN270"/>
      <c r="RO270" s="10"/>
      <c r="RP270" s="8"/>
      <c r="RQ270"/>
      <c r="RR270" s="8"/>
      <c r="RS270"/>
      <c r="RT270"/>
      <c r="RU270"/>
      <c r="RV270" s="10"/>
      <c r="RW270" s="8"/>
      <c r="RX270"/>
      <c r="RY270" s="8"/>
      <c r="RZ270"/>
      <c r="SA270"/>
      <c r="SB270"/>
      <c r="SC270" s="10"/>
      <c r="SD270" s="8"/>
      <c r="SE270"/>
      <c r="SF270" s="8"/>
      <c r="SG270"/>
      <c r="SH270"/>
      <c r="SI270"/>
      <c r="SJ270" s="10"/>
      <c r="SK270" s="8"/>
      <c r="SL270"/>
      <c r="SM270" s="8"/>
      <c r="SN270"/>
      <c r="SO270"/>
      <c r="SP270"/>
      <c r="SQ270" s="10"/>
      <c r="SR270" s="8"/>
      <c r="SS270"/>
      <c r="ST270" s="8"/>
      <c r="SU270"/>
      <c r="SV270"/>
      <c r="SW270"/>
      <c r="SX270" s="10"/>
      <c r="SY270" s="8"/>
      <c r="SZ270"/>
      <c r="TA270" s="8"/>
      <c r="TB270"/>
      <c r="TC270"/>
      <c r="TD270"/>
      <c r="TE270" s="10"/>
      <c r="TF270" s="22"/>
      <c r="TG270"/>
      <c r="TH270" s="8"/>
      <c r="TI270"/>
      <c r="TJ270"/>
      <c r="TK270"/>
      <c r="TL270" s="10"/>
      <c r="TM270" s="22"/>
      <c r="TN270"/>
      <c r="TO270" s="8"/>
      <c r="TP270"/>
      <c r="TQ270"/>
      <c r="TR270"/>
      <c r="TS270" s="29"/>
      <c r="TT270" s="44"/>
      <c r="TU270" s="8"/>
      <c r="TV270" s="8"/>
      <c r="TW270" s="10"/>
      <c r="TX270" s="10"/>
      <c r="TY270"/>
      <c r="TZ270" s="8"/>
      <c r="UA270"/>
      <c r="UB270" s="8"/>
      <c r="UC270" s="6"/>
      <c r="UD270"/>
      <c r="UE270"/>
      <c r="UF270" s="10"/>
      <c r="UG270" s="8"/>
      <c r="UH270"/>
      <c r="UI270" s="8"/>
      <c r="UJ270"/>
      <c r="UK270"/>
      <c r="UL270"/>
      <c r="UM270" s="10"/>
      <c r="UN270" s="8"/>
      <c r="UO270"/>
      <c r="UP270" s="8"/>
      <c r="UQ270"/>
      <c r="UR270"/>
      <c r="US270"/>
      <c r="UT270" s="10"/>
      <c r="UU270" s="8"/>
      <c r="UV270"/>
      <c r="UW270" s="8"/>
      <c r="UX270"/>
      <c r="UY270"/>
      <c r="UZ270"/>
      <c r="VA270" s="10"/>
      <c r="VB270" s="8"/>
      <c r="VC270"/>
      <c r="VD270" s="8"/>
      <c r="VE270"/>
      <c r="VF270"/>
      <c r="VG270"/>
      <c r="VH270" s="10"/>
      <c r="VI270" s="8"/>
      <c r="VJ270"/>
      <c r="VK270" s="8"/>
      <c r="VL270"/>
      <c r="VM270"/>
      <c r="VN270"/>
      <c r="VO270" s="10"/>
      <c r="VP270" s="8"/>
      <c r="VQ270"/>
      <c r="VR270" s="8"/>
      <c r="VS270"/>
      <c r="VT270"/>
      <c r="VU270"/>
      <c r="VV270" s="10"/>
      <c r="VW270" s="8"/>
      <c r="VX270"/>
      <c r="VY270" s="8"/>
      <c r="VZ270"/>
      <c r="WA270"/>
      <c r="WB270"/>
      <c r="WC270" s="10"/>
      <c r="WD270" s="8"/>
      <c r="WE270"/>
      <c r="WF270" s="8"/>
      <c r="WG270"/>
      <c r="WH270"/>
      <c r="WI270"/>
      <c r="WJ270" s="10"/>
      <c r="WK270" s="8"/>
      <c r="WL270"/>
      <c r="WM270" s="8"/>
      <c r="WN270"/>
      <c r="WO270"/>
      <c r="WP270"/>
      <c r="WQ270" s="10"/>
      <c r="WR270" s="8"/>
      <c r="WS270"/>
      <c r="WT270" s="8"/>
      <c r="WU270"/>
      <c r="WV270"/>
      <c r="WW270"/>
      <c r="WX270" s="10"/>
      <c r="WY270" s="8"/>
      <c r="WZ270"/>
      <c r="XA270" s="8"/>
      <c r="XB270"/>
      <c r="XC270"/>
      <c r="XD270"/>
      <c r="XE270" s="10"/>
      <c r="XF270" s="8"/>
      <c r="XG270"/>
      <c r="XH270" s="8"/>
      <c r="XI270"/>
      <c r="XJ270"/>
      <c r="XK270"/>
      <c r="XL270" s="10"/>
      <c r="XM270" s="8"/>
      <c r="XN270"/>
      <c r="XO270" s="8"/>
      <c r="XP270"/>
      <c r="XQ270"/>
      <c r="XR270"/>
      <c r="XS270" s="10"/>
      <c r="XT270" s="8"/>
      <c r="XU270"/>
      <c r="XV270" s="8"/>
      <c r="XW270"/>
      <c r="XX270"/>
      <c r="XY270"/>
      <c r="XZ270" s="10"/>
      <c r="YA270" s="8"/>
      <c r="YB270"/>
      <c r="YC270" s="8"/>
      <c r="YD270"/>
      <c r="YE270"/>
      <c r="YF270"/>
      <c r="YG270" s="10"/>
      <c r="YH270" s="8"/>
      <c r="YI270"/>
      <c r="YJ270" s="8"/>
      <c r="YK270"/>
      <c r="YL270"/>
      <c r="YM270"/>
      <c r="YN270" s="10"/>
      <c r="YO270" s="8"/>
      <c r="YP270"/>
      <c r="YQ270" s="8"/>
      <c r="YR270"/>
      <c r="YS270"/>
      <c r="YT270"/>
      <c r="YU270" s="10"/>
      <c r="YV270" s="8"/>
      <c r="YW270"/>
      <c r="YX270" s="8"/>
      <c r="YY270"/>
      <c r="YZ270"/>
      <c r="ZA270"/>
      <c r="ZB270" s="10"/>
      <c r="ZC270" s="8"/>
      <c r="ZD270"/>
      <c r="ZE270" s="8"/>
      <c r="ZF270"/>
      <c r="ZG270"/>
      <c r="ZH270"/>
      <c r="ZI270" s="10"/>
      <c r="ZJ270" s="8"/>
      <c r="ZK270"/>
      <c r="ZL270" s="8"/>
      <c r="ZM270"/>
      <c r="ZN270"/>
      <c r="ZO270"/>
      <c r="ZP270" s="10"/>
      <c r="ZQ270" s="8"/>
      <c r="ZR270"/>
      <c r="ZS270" s="8"/>
      <c r="ZT270"/>
      <c r="ZU270"/>
      <c r="ZV270"/>
      <c r="ZW270" s="10"/>
      <c r="ZX270" s="8"/>
      <c r="ZY270"/>
      <c r="ZZ270" s="8"/>
      <c r="AAA270"/>
      <c r="AAB270"/>
      <c r="AAC270"/>
      <c r="AAD270" s="10"/>
      <c r="AAE270" s="8"/>
      <c r="AAF270"/>
      <c r="AAG270" s="8"/>
      <c r="AAH270"/>
      <c r="AAI270"/>
      <c r="AAJ270"/>
      <c r="AAK270" s="10"/>
      <c r="AAL270" s="8"/>
      <c r="AAM270"/>
      <c r="AAN270" s="8"/>
      <c r="AAO270"/>
      <c r="AAP270"/>
      <c r="AAQ270"/>
      <c r="AAR270" s="10"/>
      <c r="AAS270" s="8"/>
      <c r="AAT270"/>
      <c r="AAU270" s="8"/>
      <c r="AAV270"/>
      <c r="AAW270"/>
      <c r="AAX270"/>
      <c r="AAY270" s="10"/>
      <c r="AAZ270" s="8"/>
      <c r="ABA270"/>
      <c r="ABB270" s="8"/>
      <c r="ABC270"/>
      <c r="ABD270"/>
      <c r="ABE270"/>
      <c r="ABF270" s="10"/>
      <c r="ABG270" s="8"/>
      <c r="ABH270"/>
      <c r="ABI270" s="8"/>
      <c r="ABJ270"/>
      <c r="ABK270"/>
      <c r="ABL270"/>
      <c r="ABM270" s="10"/>
      <c r="ABN270" s="8"/>
      <c r="ABO270"/>
      <c r="ABP270" s="8"/>
      <c r="ABQ270"/>
      <c r="ABR270"/>
      <c r="ABS270"/>
      <c r="ABT270" s="10"/>
      <c r="ABU270" s="8"/>
      <c r="ABV270"/>
      <c r="ABW270" s="8"/>
      <c r="ABX270"/>
      <c r="ABY270"/>
      <c r="ABZ270"/>
      <c r="ACA270" s="10"/>
      <c r="ACB270" s="8"/>
      <c r="ACC270"/>
      <c r="ACD270" s="8"/>
      <c r="ACE270"/>
      <c r="ACF270"/>
      <c r="ACG270"/>
      <c r="ACH270" s="10"/>
      <c r="ACI270" s="22"/>
      <c r="ACJ270"/>
      <c r="ACK270" s="8"/>
      <c r="ACL270"/>
      <c r="ACM270"/>
      <c r="ACN270"/>
      <c r="ACO270" s="10"/>
      <c r="ACP270" s="22"/>
      <c r="ACQ270"/>
      <c r="ACR270" s="8"/>
      <c r="ACS270"/>
      <c r="ACT270"/>
      <c r="ACU270"/>
      <c r="ACV270" s="29"/>
      <c r="ACW270" s="44"/>
      <c r="ACX270" s="8"/>
      <c r="ACY270" s="8"/>
      <c r="ACZ270" s="10"/>
      <c r="ADA270" s="10"/>
      <c r="ADB270"/>
      <c r="ADC270" s="8"/>
      <c r="ADD270"/>
      <c r="ADE270" s="8"/>
      <c r="ADF270" s="6"/>
      <c r="ADG270"/>
      <c r="ADH270"/>
      <c r="ADI270" s="10"/>
      <c r="ADJ270" s="8"/>
      <c r="ADK270"/>
      <c r="ADL270" s="8"/>
      <c r="ADM270"/>
      <c r="ADN270"/>
      <c r="ADO270"/>
      <c r="ADP270" s="10"/>
      <c r="ADQ270" s="8"/>
      <c r="ADR270"/>
      <c r="ADS270" s="8"/>
      <c r="ADT270"/>
      <c r="ADU270"/>
      <c r="ADV270"/>
      <c r="ADW270" s="10"/>
      <c r="ADX270" s="8"/>
      <c r="ADY270"/>
      <c r="ADZ270" s="8"/>
      <c r="AEA270"/>
      <c r="AEB270"/>
      <c r="AEC270"/>
      <c r="AED270" s="10"/>
      <c r="AEE270" s="8"/>
      <c r="AEF270"/>
      <c r="AEG270" s="8"/>
      <c r="AEH270"/>
      <c r="AEI270"/>
      <c r="AEJ270"/>
      <c r="AEK270" s="10"/>
      <c r="AEL270" s="8"/>
      <c r="AEM270"/>
      <c r="AEN270" s="8"/>
      <c r="AEO270"/>
      <c r="AEP270"/>
      <c r="AEQ270"/>
      <c r="AER270" s="10"/>
      <c r="AES270" s="8"/>
      <c r="AET270"/>
      <c r="AEU270" s="8"/>
      <c r="AEV270"/>
      <c r="AEW270"/>
      <c r="AEX270"/>
      <c r="AEY270" s="10"/>
      <c r="AEZ270" s="8"/>
      <c r="AFA270"/>
      <c r="AFB270" s="8"/>
      <c r="AFC270"/>
      <c r="AFD270"/>
      <c r="AFE270"/>
      <c r="AFF270" s="10"/>
      <c r="AFG270" s="8"/>
      <c r="AFH270"/>
      <c r="AFI270" s="8"/>
      <c r="AFJ270"/>
      <c r="AFK270"/>
      <c r="AFL270"/>
      <c r="AFM270" s="10"/>
      <c r="AFN270" s="8"/>
      <c r="AFO270"/>
      <c r="AFP270" s="8"/>
      <c r="AFQ270"/>
      <c r="AFR270"/>
      <c r="AFS270"/>
      <c r="AFT270" s="10"/>
      <c r="AFU270" s="8"/>
      <c r="AFV270"/>
      <c r="AFW270" s="8"/>
      <c r="AFX270"/>
      <c r="AFY270"/>
      <c r="AFZ270"/>
      <c r="AGA270" s="10"/>
      <c r="AGB270" s="8"/>
      <c r="AGC270"/>
      <c r="AGD270" s="8"/>
      <c r="AGE270"/>
      <c r="AGF270"/>
      <c r="AGG270"/>
      <c r="AGH270" s="10"/>
      <c r="AGI270" s="8"/>
      <c r="AGJ270"/>
      <c r="AGK270" s="8"/>
      <c r="AGL270"/>
      <c r="AGM270"/>
      <c r="AGN270"/>
      <c r="AGO270" s="10"/>
      <c r="AGP270" s="8"/>
      <c r="AGQ270"/>
      <c r="AGR270" s="8"/>
      <c r="AGS270"/>
      <c r="AGT270"/>
      <c r="AGU270"/>
      <c r="AGV270" s="10"/>
      <c r="AGW270" s="8"/>
      <c r="AGX270"/>
      <c r="AGY270" s="8"/>
      <c r="AGZ270"/>
      <c r="AHA270"/>
      <c r="AHB270"/>
      <c r="AHC270" s="10"/>
      <c r="AHD270" s="8"/>
      <c r="AHE270"/>
      <c r="AHF270" s="8"/>
      <c r="AHG270"/>
      <c r="AHH270"/>
      <c r="AHI270"/>
      <c r="AHJ270" s="10"/>
      <c r="AHK270" s="8"/>
      <c r="AHL270"/>
      <c r="AHM270" s="8"/>
      <c r="AHN270"/>
      <c r="AHO270"/>
      <c r="AHP270"/>
      <c r="AHQ270" s="10"/>
      <c r="AHR270" s="8"/>
      <c r="AHS270"/>
      <c r="AHT270" s="8"/>
      <c r="AHU270"/>
      <c r="AHV270"/>
      <c r="AHW270"/>
      <c r="AHX270" s="10"/>
      <c r="AHY270" s="8"/>
      <c r="AHZ270"/>
      <c r="AIA270" s="8"/>
      <c r="AIB270"/>
      <c r="AIC270"/>
      <c r="AID270"/>
      <c r="AIE270" s="10"/>
      <c r="AIF270" s="8"/>
      <c r="AIG270"/>
      <c r="AIH270" s="8"/>
      <c r="AII270"/>
      <c r="AIJ270"/>
      <c r="AIK270"/>
      <c r="AIL270" s="10"/>
      <c r="AIM270" s="8"/>
      <c r="AIN270"/>
      <c r="AIO270" s="8"/>
      <c r="AIP270"/>
      <c r="AIQ270"/>
      <c r="AIR270"/>
      <c r="AIS270" s="10"/>
      <c r="AIT270" s="8"/>
      <c r="AIU270"/>
      <c r="AIV270" s="8"/>
      <c r="AIW270"/>
      <c r="AIX270"/>
      <c r="AIY270"/>
      <c r="AIZ270" s="10"/>
      <c r="AJA270" s="8"/>
      <c r="AJB270"/>
      <c r="AJC270" s="8"/>
      <c r="AJD270"/>
      <c r="AJE270"/>
      <c r="AJF270"/>
      <c r="AJG270" s="10"/>
      <c r="AJH270" s="8"/>
      <c r="AJI270"/>
      <c r="AJJ270" s="8"/>
      <c r="AJK270"/>
      <c r="AJL270"/>
      <c r="AJM270"/>
      <c r="AJN270" s="10"/>
      <c r="AJO270" s="8"/>
      <c r="AJP270"/>
      <c r="AJQ270" s="8"/>
      <c r="AJR270"/>
      <c r="AJS270"/>
      <c r="AJT270"/>
      <c r="AJU270" s="10"/>
      <c r="AJV270" s="8"/>
      <c r="AJW270"/>
      <c r="AJX270" s="8"/>
      <c r="AJY270"/>
      <c r="AJZ270"/>
      <c r="AKA270"/>
      <c r="AKB270" s="10"/>
      <c r="AKC270" s="8"/>
      <c r="AKD270"/>
      <c r="AKE270" s="8"/>
      <c r="AKF270"/>
      <c r="AKG270"/>
      <c r="AKH270"/>
      <c r="AKI270" s="10"/>
      <c r="AKJ270" s="8"/>
      <c r="AKK270"/>
      <c r="AKL270" s="8"/>
      <c r="AKM270"/>
      <c r="AKN270"/>
      <c r="AKO270"/>
      <c r="AKP270" s="10"/>
      <c r="AKQ270" s="8"/>
      <c r="AKR270"/>
      <c r="AKS270" s="8"/>
      <c r="AKT270"/>
      <c r="AKU270"/>
      <c r="AKV270"/>
      <c r="AKW270" s="10"/>
      <c r="AKX270" s="8"/>
      <c r="AKY270"/>
      <c r="AKZ270" s="8"/>
      <c r="ALA270"/>
      <c r="ALB270"/>
      <c r="ALC270"/>
      <c r="ALD270" s="10"/>
      <c r="ALE270" s="8"/>
      <c r="ALF270"/>
      <c r="ALG270" s="8"/>
      <c r="ALH270"/>
      <c r="ALI270"/>
      <c r="ALJ270"/>
      <c r="ALK270" s="10"/>
      <c r="ALL270" s="22"/>
      <c r="ALM270"/>
      <c r="ALN270" s="8"/>
      <c r="ALO270"/>
      <c r="ALP270"/>
      <c r="ALQ270"/>
      <c r="ALR270" s="10"/>
      <c r="ALS270" s="22"/>
      <c r="ALT270"/>
      <c r="ALU270" s="8"/>
      <c r="ALV270"/>
      <c r="ALW270"/>
      <c r="ALX270"/>
      <c r="ALY270" s="29"/>
      <c r="ALZ270" s="44"/>
      <c r="AMA270" s="8"/>
      <c r="AMB270" s="8"/>
      <c r="AMC270" s="10"/>
      <c r="AMD270" s="10"/>
      <c r="AME270"/>
      <c r="AMF270" s="8"/>
      <c r="AMG270"/>
      <c r="AMH270" s="8"/>
      <c r="AMI270" s="6"/>
      <c r="AMJ270"/>
      <c r="AMK270"/>
      <c r="AML270" s="10"/>
      <c r="AMM270" s="8"/>
      <c r="AMN270"/>
      <c r="AMO270" s="8"/>
      <c r="AMP270"/>
      <c r="AMQ270"/>
      <c r="AMR270"/>
      <c r="AMS270" s="10"/>
      <c r="AMT270" s="8"/>
      <c r="AMU270"/>
      <c r="AMV270" s="8"/>
      <c r="AMW270"/>
      <c r="AMX270"/>
      <c r="AMY270"/>
      <c r="AMZ270" s="10"/>
      <c r="ANA270" s="8"/>
      <c r="ANB270"/>
      <c r="ANC270" s="8"/>
      <c r="AND270"/>
      <c r="ANE270"/>
      <c r="ANF270"/>
      <c r="ANG270" s="10"/>
      <c r="ANH270" s="8"/>
      <c r="ANI270"/>
      <c r="ANJ270" s="8"/>
      <c r="ANK270"/>
      <c r="ANL270"/>
      <c r="ANM270"/>
      <c r="ANN270" s="10"/>
      <c r="ANO270" s="8"/>
      <c r="ANP270"/>
      <c r="ANQ270" s="8"/>
      <c r="ANR270"/>
      <c r="ANS270"/>
      <c r="ANT270"/>
      <c r="ANU270" s="10"/>
      <c r="ANV270" s="8"/>
      <c r="ANW270"/>
      <c r="ANX270" s="8"/>
      <c r="ANY270"/>
      <c r="ANZ270"/>
      <c r="AOA270"/>
      <c r="AOB270" s="10"/>
      <c r="AOC270" s="8"/>
      <c r="AOD270"/>
      <c r="AOE270" s="8"/>
      <c r="AOF270"/>
      <c r="AOG270"/>
      <c r="AOH270"/>
      <c r="AOI270" s="10"/>
      <c r="AOJ270" s="8"/>
      <c r="AOK270"/>
      <c r="AOL270" s="8"/>
      <c r="AOM270"/>
      <c r="AON270"/>
      <c r="AOO270"/>
      <c r="AOP270" s="10"/>
      <c r="AOQ270" s="8"/>
      <c r="AOR270"/>
      <c r="AOS270" s="8"/>
      <c r="AOT270"/>
      <c r="AOU270"/>
      <c r="AOV270"/>
      <c r="AOW270" s="10"/>
      <c r="AOX270" s="8"/>
      <c r="AOY270"/>
      <c r="AOZ270" s="8"/>
      <c r="APA270"/>
      <c r="APB270"/>
      <c r="APC270"/>
      <c r="APD270" s="10"/>
      <c r="APE270" s="8"/>
      <c r="APF270"/>
      <c r="APG270" s="8"/>
      <c r="APH270"/>
      <c r="API270"/>
      <c r="APJ270"/>
      <c r="APK270" s="10"/>
      <c r="APL270" s="8"/>
      <c r="APM270"/>
      <c r="APN270" s="8"/>
      <c r="APO270"/>
      <c r="APP270"/>
      <c r="APQ270"/>
      <c r="APR270" s="10"/>
      <c r="APS270" s="8"/>
      <c r="APT270"/>
      <c r="APU270" s="8"/>
      <c r="APV270"/>
      <c r="APW270"/>
      <c r="APX270"/>
      <c r="APY270" s="10"/>
      <c r="APZ270" s="8"/>
      <c r="AQA270"/>
      <c r="AQB270" s="8"/>
      <c r="AQC270"/>
      <c r="AQD270"/>
      <c r="AQE270"/>
      <c r="AQF270" s="10"/>
      <c r="AQG270" s="8"/>
      <c r="AQH270"/>
      <c r="AQI270" s="8"/>
      <c r="AQJ270"/>
      <c r="AQK270"/>
      <c r="AQL270"/>
      <c r="AQM270" s="10"/>
      <c r="AQN270" s="8"/>
      <c r="AQO270"/>
      <c r="AQP270" s="8"/>
      <c r="AQQ270"/>
      <c r="AQR270"/>
      <c r="AQS270"/>
      <c r="AQT270" s="10"/>
      <c r="AQU270" s="8"/>
      <c r="AQV270"/>
      <c r="AQW270" s="8"/>
      <c r="AQX270"/>
      <c r="AQY270"/>
      <c r="AQZ270"/>
      <c r="ARA270" s="10"/>
      <c r="ARB270" s="8"/>
      <c r="ARC270"/>
      <c r="ARD270" s="8"/>
      <c r="ARE270"/>
      <c r="ARF270"/>
      <c r="ARG270"/>
      <c r="ARH270" s="10"/>
      <c r="ARI270" s="8"/>
      <c r="ARJ270"/>
      <c r="ARK270" s="8"/>
      <c r="ARL270"/>
      <c r="ARM270"/>
      <c r="ARN270"/>
      <c r="ARO270" s="10"/>
      <c r="ARP270" s="8"/>
      <c r="ARQ270"/>
      <c r="ARR270" s="8"/>
      <c r="ARS270"/>
      <c r="ART270"/>
      <c r="ARU270"/>
      <c r="ARV270" s="10"/>
      <c r="ARW270" s="8"/>
      <c r="ARX270"/>
      <c r="ARY270" s="8"/>
      <c r="ARZ270"/>
      <c r="ASA270"/>
      <c r="ASB270"/>
      <c r="ASC270" s="10"/>
      <c r="ASD270" s="8"/>
      <c r="ASE270"/>
      <c r="ASF270" s="8"/>
      <c r="ASG270"/>
      <c r="ASH270"/>
      <c r="ASI270"/>
      <c r="ASJ270" s="10"/>
      <c r="ASK270" s="8"/>
      <c r="ASL270"/>
      <c r="ASM270" s="8"/>
      <c r="ASN270"/>
      <c r="ASO270"/>
      <c r="ASP270"/>
      <c r="ASQ270" s="10"/>
      <c r="ASR270" s="8"/>
      <c r="ASS270"/>
      <c r="AST270" s="8"/>
      <c r="ASU270"/>
      <c r="ASV270"/>
      <c r="ASW270"/>
      <c r="ASX270" s="10"/>
      <c r="ASY270" s="8"/>
      <c r="ASZ270"/>
      <c r="ATA270" s="8"/>
      <c r="ATB270"/>
      <c r="ATC270"/>
      <c r="ATD270"/>
      <c r="ATE270" s="10"/>
      <c r="ATF270" s="8"/>
      <c r="ATG270"/>
      <c r="ATH270" s="8"/>
      <c r="ATI270"/>
      <c r="ATJ270"/>
      <c r="ATK270"/>
      <c r="ATL270" s="10"/>
      <c r="ATM270" s="8"/>
      <c r="ATN270"/>
      <c r="ATO270" s="8"/>
      <c r="ATP270"/>
      <c r="ATQ270"/>
      <c r="ATR270"/>
      <c r="ATS270" s="10"/>
      <c r="ATT270" s="8"/>
      <c r="ATU270"/>
      <c r="ATV270" s="8"/>
      <c r="ATW270"/>
      <c r="ATX270"/>
      <c r="ATY270"/>
      <c r="ATZ270" s="10"/>
      <c r="AUA270" s="8"/>
      <c r="AUB270"/>
      <c r="AUC270" s="8"/>
      <c r="AUD270"/>
      <c r="AUE270"/>
      <c r="AUF270"/>
      <c r="AUG270" s="10"/>
      <c r="AUH270" s="8"/>
      <c r="AUI270"/>
      <c r="AUJ270" s="8"/>
      <c r="AUK270"/>
      <c r="AUL270"/>
      <c r="AUM270"/>
      <c r="AUN270" s="10"/>
      <c r="AUO270" s="22"/>
      <c r="AUP270"/>
      <c r="AUQ270" s="8"/>
      <c r="AUR270"/>
      <c r="AUS270"/>
      <c r="AUT270"/>
      <c r="AUU270" s="10"/>
      <c r="AUV270" s="22"/>
      <c r="AUW270"/>
      <c r="AUX270" s="8"/>
      <c r="AUY270"/>
      <c r="AUZ270"/>
      <c r="AVA270"/>
      <c r="AVB270" s="29"/>
      <c r="AVC270" s="44"/>
      <c r="AVD270" s="8"/>
      <c r="AVE270" s="8"/>
      <c r="AVF270" s="10"/>
      <c r="AVG270" s="10"/>
      <c r="AVH270"/>
      <c r="AVI270" s="8"/>
      <c r="AVJ270"/>
      <c r="AVK270" s="8"/>
      <c r="AVL270" s="6"/>
      <c r="AVM270"/>
      <c r="AVN270"/>
      <c r="AVO270" s="10"/>
      <c r="AVP270" s="8"/>
      <c r="AVQ270"/>
      <c r="AVR270" s="8"/>
      <c r="AVS270"/>
      <c r="AVT270"/>
      <c r="AVU270"/>
      <c r="AVV270" s="10"/>
      <c r="AVW270" s="8"/>
      <c r="AVX270"/>
      <c r="AVY270" s="8"/>
      <c r="AVZ270"/>
      <c r="AWA270"/>
      <c r="AWB270"/>
      <c r="AWC270" s="10"/>
      <c r="AWD270" s="8"/>
      <c r="AWE270"/>
      <c r="AWF270" s="8"/>
      <c r="AWG270"/>
      <c r="AWH270"/>
      <c r="AWI270"/>
      <c r="AWJ270" s="10"/>
      <c r="AWK270" s="8"/>
      <c r="AWL270"/>
      <c r="AWM270" s="8"/>
      <c r="AWN270"/>
      <c r="AWO270"/>
      <c r="AWP270"/>
      <c r="AWQ270" s="10"/>
      <c r="AWR270" s="8"/>
      <c r="AWS270"/>
      <c r="AWT270" s="8"/>
      <c r="AWU270"/>
      <c r="AWV270"/>
      <c r="AWW270"/>
      <c r="AWX270" s="10"/>
      <c r="AWY270" s="8"/>
      <c r="AWZ270"/>
      <c r="AXA270" s="8"/>
      <c r="AXB270"/>
      <c r="AXC270"/>
      <c r="AXD270"/>
      <c r="AXE270" s="10"/>
      <c r="AXF270" s="8"/>
      <c r="AXG270"/>
      <c r="AXH270" s="8"/>
      <c r="AXI270"/>
      <c r="AXJ270"/>
      <c r="AXK270"/>
      <c r="AXL270" s="10"/>
      <c r="AXM270" s="8"/>
      <c r="AXN270"/>
      <c r="AXO270" s="8"/>
      <c r="AXP270"/>
      <c r="AXQ270"/>
      <c r="AXR270"/>
      <c r="AXS270" s="10"/>
      <c r="AXT270" s="8"/>
      <c r="AXU270"/>
      <c r="AXV270" s="8"/>
      <c r="AXW270"/>
      <c r="AXX270"/>
      <c r="AXY270"/>
      <c r="AXZ270" s="10"/>
      <c r="AYA270" s="8"/>
      <c r="AYB270"/>
      <c r="AYC270" s="8"/>
      <c r="AYD270"/>
      <c r="AYE270"/>
      <c r="AYF270"/>
      <c r="AYG270" s="10"/>
      <c r="AYH270" s="8"/>
      <c r="AYI270"/>
      <c r="AYJ270" s="8"/>
      <c r="AYK270"/>
      <c r="AYL270"/>
      <c r="AYM270"/>
      <c r="AYN270" s="10"/>
      <c r="AYO270" s="8"/>
      <c r="AYP270"/>
      <c r="AYQ270" s="8"/>
      <c r="AYR270"/>
      <c r="AYS270"/>
      <c r="AYT270"/>
      <c r="AYU270" s="10"/>
      <c r="AYV270" s="8"/>
      <c r="AYW270"/>
      <c r="AYX270" s="8"/>
      <c r="AYY270"/>
      <c r="AYZ270"/>
      <c r="AZA270"/>
      <c r="AZB270" s="10"/>
      <c r="AZC270" s="8"/>
      <c r="AZD270"/>
      <c r="AZE270" s="8"/>
      <c r="AZF270"/>
      <c r="AZG270"/>
      <c r="AZH270"/>
      <c r="AZI270" s="10"/>
      <c r="AZJ270" s="8"/>
      <c r="AZK270"/>
      <c r="AZL270" s="8"/>
      <c r="AZM270"/>
      <c r="AZN270"/>
      <c r="AZO270"/>
      <c r="AZP270" s="10"/>
      <c r="AZQ270" s="8"/>
      <c r="AZR270"/>
      <c r="AZS270" s="8"/>
      <c r="AZT270"/>
      <c r="AZU270"/>
      <c r="AZV270"/>
      <c r="AZW270" s="10"/>
      <c r="AZX270" s="8"/>
      <c r="AZY270"/>
      <c r="AZZ270" s="8"/>
      <c r="BAA270"/>
      <c r="BAB270"/>
      <c r="BAC270"/>
      <c r="BAD270" s="10"/>
      <c r="BAE270" s="8"/>
      <c r="BAF270"/>
      <c r="BAG270" s="8"/>
      <c r="BAH270"/>
      <c r="BAI270"/>
      <c r="BAJ270"/>
      <c r="BAK270" s="10"/>
      <c r="BAL270" s="8"/>
      <c r="BAM270"/>
      <c r="BAN270" s="8"/>
      <c r="BAO270"/>
      <c r="BAP270"/>
      <c r="BAQ270"/>
      <c r="BAR270" s="10"/>
      <c r="BAS270" s="8"/>
      <c r="BAT270"/>
      <c r="BAU270" s="8"/>
      <c r="BAV270"/>
      <c r="BAW270"/>
      <c r="BAX270"/>
      <c r="BAY270" s="10"/>
      <c r="BAZ270" s="8"/>
      <c r="BBA270"/>
      <c r="BBB270" s="8"/>
      <c r="BBC270"/>
      <c r="BBD270"/>
      <c r="BBE270"/>
      <c r="BBF270" s="10"/>
      <c r="BBG270" s="8"/>
      <c r="BBH270"/>
      <c r="BBI270" s="8"/>
      <c r="BBJ270"/>
      <c r="BBK270"/>
      <c r="BBL270"/>
      <c r="BBM270" s="10"/>
      <c r="BBN270" s="8"/>
      <c r="BBO270"/>
      <c r="BBP270" s="8"/>
      <c r="BBQ270"/>
      <c r="BBR270"/>
      <c r="BBS270"/>
      <c r="BBT270" s="10"/>
      <c r="BBU270" s="8"/>
      <c r="BBV270"/>
      <c r="BBW270" s="8"/>
      <c r="BBX270"/>
      <c r="BBY270"/>
      <c r="BBZ270"/>
      <c r="BCA270" s="10"/>
      <c r="BCB270" s="8"/>
      <c r="BCC270"/>
      <c r="BCD270" s="8"/>
      <c r="BCE270"/>
      <c r="BCF270"/>
      <c r="BCG270"/>
      <c r="BCH270" s="10"/>
      <c r="BCI270" s="8"/>
      <c r="BCJ270"/>
      <c r="BCK270" s="8"/>
      <c r="BCL270"/>
      <c r="BCM270"/>
      <c r="BCN270"/>
      <c r="BCO270" s="10"/>
      <c r="BCP270" s="8"/>
      <c r="BCQ270"/>
      <c r="BCR270" s="8"/>
      <c r="BCS270"/>
      <c r="BCT270"/>
      <c r="BCU270"/>
      <c r="BCV270" s="10"/>
      <c r="BCW270" s="8"/>
      <c r="BCX270"/>
      <c r="BCY270" s="8"/>
      <c r="BCZ270"/>
      <c r="BDA270"/>
      <c r="BDB270"/>
      <c r="BDC270" s="10"/>
      <c r="BDD270" s="8"/>
      <c r="BDE270"/>
      <c r="BDF270" s="8"/>
      <c r="BDG270"/>
      <c r="BDH270"/>
      <c r="BDI270"/>
      <c r="BDJ270" s="10"/>
      <c r="BDK270" s="8"/>
      <c r="BDL270"/>
      <c r="BDM270" s="8"/>
      <c r="BDN270"/>
      <c r="BDO270"/>
      <c r="BDP270"/>
      <c r="BDQ270" s="10"/>
      <c r="BDR270" s="22"/>
      <c r="BDS270"/>
      <c r="BDT270" s="8"/>
      <c r="BDU270"/>
      <c r="BDV270"/>
      <c r="BDW270"/>
      <c r="BDX270" s="10"/>
      <c r="BDY270" s="22"/>
      <c r="BDZ270"/>
      <c r="BEA270" s="8"/>
      <c r="BEB270"/>
      <c r="BEC270"/>
      <c r="BED270"/>
      <c r="BEE270" s="29"/>
      <c r="BEF270" s="44"/>
      <c r="BEG270" s="8"/>
      <c r="BEH270" s="8"/>
      <c r="BEI270" s="10"/>
      <c r="BEJ270" s="10"/>
      <c r="BEK270"/>
      <c r="BEL270" s="8"/>
      <c r="BEM270"/>
      <c r="BEN270" s="8"/>
      <c r="BEO270" s="6"/>
      <c r="BEP270"/>
      <c r="BEQ270"/>
      <c r="BER270" s="10"/>
      <c r="BES270" s="8"/>
      <c r="BET270"/>
      <c r="BEU270" s="8"/>
      <c r="BEV270"/>
      <c r="BEW270"/>
      <c r="BEX270"/>
      <c r="BEY270" s="10"/>
      <c r="BEZ270" s="8"/>
      <c r="BFA270"/>
      <c r="BFB270" s="8"/>
      <c r="BFC270"/>
      <c r="BFD270"/>
      <c r="BFE270"/>
      <c r="BFF270" s="10"/>
      <c r="BFG270" s="8"/>
      <c r="BFH270"/>
      <c r="BFI270" s="8"/>
      <c r="BFJ270"/>
      <c r="BFK270"/>
      <c r="BFL270"/>
      <c r="BFM270" s="10"/>
      <c r="BFN270" s="8"/>
      <c r="BFO270"/>
      <c r="BFP270" s="8"/>
      <c r="BFQ270"/>
      <c r="BFR270"/>
      <c r="BFS270"/>
      <c r="BFT270" s="10"/>
      <c r="BFU270" s="8"/>
      <c r="BFV270"/>
      <c r="BFW270" s="8"/>
      <c r="BFX270"/>
      <c r="BFY270"/>
      <c r="BFZ270"/>
      <c r="BGA270" s="10"/>
      <c r="BGB270" s="8"/>
      <c r="BGC270"/>
      <c r="BGD270" s="8"/>
      <c r="BGE270"/>
      <c r="BGF270"/>
      <c r="BGG270"/>
      <c r="BGH270" s="10"/>
      <c r="BGI270" s="8"/>
      <c r="BGJ270"/>
      <c r="BGK270" s="8"/>
      <c r="BGL270"/>
      <c r="BGM270"/>
      <c r="BGN270"/>
      <c r="BGO270" s="10"/>
      <c r="BGP270" s="8"/>
      <c r="BGQ270"/>
      <c r="BGR270" s="8"/>
      <c r="BGS270"/>
      <c r="BGT270"/>
      <c r="BGU270"/>
      <c r="BGV270" s="10"/>
      <c r="BGW270" s="8"/>
      <c r="BGX270"/>
      <c r="BGY270" s="8"/>
      <c r="BGZ270"/>
      <c r="BHA270"/>
      <c r="BHB270"/>
      <c r="BHC270" s="10"/>
      <c r="BHD270" s="8"/>
      <c r="BHE270"/>
      <c r="BHF270" s="8"/>
      <c r="BHG270"/>
      <c r="BHH270"/>
      <c r="BHI270"/>
      <c r="BHJ270" s="10"/>
      <c r="BHK270" s="8"/>
      <c r="BHL270"/>
      <c r="BHM270" s="8"/>
      <c r="BHN270"/>
      <c r="BHO270"/>
      <c r="BHP270"/>
      <c r="BHQ270" s="10"/>
      <c r="BHR270" s="8"/>
      <c r="BHS270"/>
      <c r="BHT270" s="8"/>
      <c r="BHU270"/>
      <c r="BHV270"/>
      <c r="BHW270"/>
      <c r="BHX270" s="10"/>
      <c r="BHY270" s="8"/>
      <c r="BHZ270"/>
      <c r="BIA270" s="8"/>
      <c r="BIB270"/>
      <c r="BIC270"/>
      <c r="BID270"/>
      <c r="BIE270" s="10"/>
      <c r="BIF270" s="8"/>
      <c r="BIG270"/>
      <c r="BIH270" s="8"/>
      <c r="BII270"/>
      <c r="BIJ270"/>
      <c r="BIK270"/>
      <c r="BIL270" s="10"/>
      <c r="BIM270" s="8"/>
      <c r="BIN270"/>
      <c r="BIO270" s="8"/>
      <c r="BIP270"/>
      <c r="BIQ270"/>
      <c r="BIR270"/>
      <c r="BIS270" s="10"/>
      <c r="BIT270" s="8"/>
      <c r="BIU270"/>
      <c r="BIV270" s="8"/>
      <c r="BIW270"/>
      <c r="BIX270"/>
      <c r="BIY270"/>
      <c r="BIZ270" s="10"/>
      <c r="BJA270" s="8"/>
      <c r="BJB270"/>
      <c r="BJC270" s="8"/>
      <c r="BJD270"/>
      <c r="BJE270"/>
      <c r="BJF270"/>
      <c r="BJG270" s="10"/>
      <c r="BJH270" s="8"/>
      <c r="BJI270"/>
      <c r="BJJ270" s="8"/>
      <c r="BJK270"/>
      <c r="BJL270"/>
      <c r="BJM270"/>
      <c r="BJN270" s="10"/>
      <c r="BJO270" s="8"/>
      <c r="BJP270"/>
      <c r="BJQ270" s="8"/>
      <c r="BJR270"/>
      <c r="BJS270"/>
      <c r="BJT270"/>
      <c r="BJU270" s="10"/>
      <c r="BJV270" s="8"/>
      <c r="BJW270"/>
      <c r="BJX270" s="8"/>
      <c r="BJY270"/>
      <c r="BJZ270"/>
      <c r="BKA270"/>
      <c r="BKB270" s="10"/>
      <c r="BKC270" s="8"/>
      <c r="BKD270"/>
      <c r="BKE270" s="8"/>
      <c r="BKF270"/>
      <c r="BKG270"/>
      <c r="BKH270"/>
      <c r="BKI270" s="10"/>
      <c r="BKJ270" s="8"/>
      <c r="BKK270"/>
      <c r="BKL270" s="8"/>
      <c r="BKM270"/>
      <c r="BKN270"/>
      <c r="BKO270"/>
      <c r="BKP270" s="10"/>
      <c r="BKQ270" s="8"/>
      <c r="BKR270"/>
      <c r="BKS270" s="8"/>
      <c r="BKT270"/>
      <c r="BKU270"/>
      <c r="BKV270"/>
      <c r="BKW270" s="10"/>
      <c r="BKX270" s="8"/>
      <c r="BKY270"/>
      <c r="BKZ270" s="8"/>
      <c r="BLA270"/>
      <c r="BLB270"/>
      <c r="BLC270"/>
      <c r="BLD270" s="10"/>
      <c r="BLE270" s="8"/>
      <c r="BLF270"/>
      <c r="BLG270" s="8"/>
      <c r="BLH270"/>
      <c r="BLI270"/>
      <c r="BLJ270"/>
      <c r="BLK270" s="10"/>
      <c r="BLL270" s="8"/>
      <c r="BLM270"/>
      <c r="BLN270" s="8"/>
      <c r="BLO270"/>
      <c r="BLP270"/>
      <c r="BLQ270"/>
      <c r="BLR270" s="10"/>
      <c r="BLS270" s="8"/>
      <c r="BLT270"/>
      <c r="BLU270" s="8"/>
      <c r="BLV270"/>
      <c r="BLW270"/>
      <c r="BLX270"/>
      <c r="BLY270" s="10"/>
      <c r="BLZ270" s="8"/>
      <c r="BMA270"/>
      <c r="BMB270" s="8"/>
      <c r="BMC270"/>
      <c r="BMD270"/>
      <c r="BME270"/>
      <c r="BMF270" s="10"/>
      <c r="BMG270" s="8"/>
      <c r="BMH270"/>
      <c r="BMI270" s="8"/>
      <c r="BMJ270"/>
      <c r="BMK270"/>
      <c r="BML270"/>
      <c r="BMM270" s="10"/>
      <c r="BMN270" s="8"/>
      <c r="BMO270"/>
      <c r="BMP270" s="8"/>
      <c r="BMQ270"/>
      <c r="BMR270"/>
      <c r="BMS270"/>
      <c r="BMT270" s="10"/>
      <c r="BMU270" s="22"/>
      <c r="BMV270"/>
      <c r="BMW270" s="8"/>
      <c r="BMX270"/>
      <c r="BMY270"/>
      <c r="BMZ270"/>
      <c r="BNA270" s="10"/>
      <c r="BNB270" s="22"/>
      <c r="BNC270"/>
      <c r="BND270" s="8"/>
      <c r="BNE270"/>
      <c r="BNF270"/>
      <c r="BNG270"/>
      <c r="BNH270" s="29"/>
      <c r="BNI270" s="44"/>
      <c r="BNJ270" s="8"/>
      <c r="BNK270" s="8"/>
      <c r="BNL270" s="10"/>
      <c r="BNM270" s="10"/>
      <c r="BNN270"/>
      <c r="BNO270" s="8"/>
      <c r="BNP270"/>
      <c r="BNQ270" s="8"/>
      <c r="BNR270" s="6"/>
      <c r="BNS270"/>
      <c r="BNT270"/>
      <c r="BNU270" s="10"/>
      <c r="BNV270" s="8"/>
      <c r="BNW270"/>
      <c r="BNX270" s="8"/>
      <c r="BNY270"/>
      <c r="BNZ270"/>
      <c r="BOA270"/>
      <c r="BOB270" s="10"/>
      <c r="BOC270" s="8"/>
      <c r="BOD270"/>
      <c r="BOE270" s="8"/>
      <c r="BOF270"/>
      <c r="BOG270"/>
      <c r="BOH270"/>
      <c r="BOI270" s="10"/>
      <c r="BOJ270" s="8"/>
      <c r="BOK270"/>
      <c r="BOL270" s="8"/>
      <c r="BOM270"/>
      <c r="BON270"/>
      <c r="BOO270"/>
      <c r="BOP270" s="10"/>
      <c r="BOQ270" s="8"/>
      <c r="BOR270"/>
      <c r="BOS270" s="8"/>
      <c r="BOT270"/>
      <c r="BOU270"/>
      <c r="BOV270"/>
      <c r="BOW270" s="10"/>
      <c r="BOX270" s="8"/>
      <c r="BOY270"/>
      <c r="BOZ270" s="8"/>
      <c r="BPA270"/>
      <c r="BPB270"/>
      <c r="BPC270"/>
      <c r="BPD270" s="10"/>
      <c r="BPE270" s="8"/>
      <c r="BPF270"/>
      <c r="BPG270" s="8"/>
      <c r="BPH270"/>
      <c r="BPI270"/>
      <c r="BPJ270"/>
      <c r="BPK270" s="10"/>
      <c r="BPL270" s="8"/>
      <c r="BPM270"/>
      <c r="BPN270" s="8"/>
      <c r="BPO270"/>
      <c r="BPP270"/>
      <c r="BPQ270"/>
      <c r="BPR270" s="10"/>
      <c r="BPS270" s="8"/>
      <c r="BPT270"/>
      <c r="BPU270" s="8"/>
      <c r="BPV270"/>
      <c r="BPW270"/>
      <c r="BPX270"/>
      <c r="BPY270" s="10"/>
      <c r="BPZ270" s="8"/>
      <c r="BQA270"/>
      <c r="BQB270" s="8"/>
      <c r="BQC270"/>
      <c r="BQD270"/>
      <c r="BQE270"/>
      <c r="BQF270" s="10"/>
      <c r="BQG270" s="8"/>
      <c r="BQH270"/>
      <c r="BQI270" s="8"/>
      <c r="BQJ270"/>
      <c r="BQK270"/>
      <c r="BQL270"/>
      <c r="BQM270" s="10"/>
      <c r="BQN270" s="8"/>
      <c r="BQO270"/>
      <c r="BQP270" s="8"/>
      <c r="BQQ270"/>
      <c r="BQR270"/>
      <c r="BQS270"/>
      <c r="BQT270" s="10"/>
      <c r="BQU270" s="8"/>
      <c r="BQV270"/>
      <c r="BQW270" s="8"/>
      <c r="BQX270"/>
      <c r="BQY270"/>
      <c r="BQZ270"/>
      <c r="BRA270" s="10"/>
      <c r="BRB270" s="8"/>
      <c r="BRC270"/>
      <c r="BRD270" s="8"/>
      <c r="BRE270"/>
      <c r="BRF270"/>
      <c r="BRG270"/>
      <c r="BRH270" s="10"/>
      <c r="BRI270" s="8"/>
      <c r="BRJ270"/>
      <c r="BRK270" s="8"/>
      <c r="BRL270"/>
      <c r="BRM270"/>
      <c r="BRN270"/>
      <c r="BRO270" s="10"/>
      <c r="BRP270" s="8"/>
      <c r="BRQ270"/>
      <c r="BRR270" s="8"/>
      <c r="BRS270"/>
      <c r="BRT270"/>
      <c r="BRU270"/>
      <c r="BRV270" s="10"/>
      <c r="BRW270" s="8"/>
      <c r="BRX270"/>
      <c r="BRY270" s="8"/>
      <c r="BRZ270"/>
      <c r="BSA270"/>
      <c r="BSB270"/>
      <c r="BSC270" s="10"/>
      <c r="BSD270" s="8"/>
      <c r="BSE270"/>
      <c r="BSF270" s="8"/>
      <c r="BSG270"/>
      <c r="BSH270"/>
      <c r="BSI270"/>
      <c r="BSJ270" s="10"/>
      <c r="BSK270" s="8"/>
      <c r="BSL270"/>
      <c r="BSM270" s="8"/>
      <c r="BSN270"/>
      <c r="BSO270"/>
      <c r="BSP270"/>
      <c r="BSQ270" s="10"/>
      <c r="BSR270" s="8"/>
      <c r="BSS270"/>
      <c r="BST270" s="8"/>
      <c r="BSU270"/>
      <c r="BSV270"/>
      <c r="BSW270"/>
      <c r="BSX270" s="10"/>
      <c r="BSY270" s="8"/>
      <c r="BSZ270"/>
      <c r="BTA270" s="8"/>
      <c r="BTB270"/>
      <c r="BTC270"/>
      <c r="BTD270"/>
      <c r="BTE270" s="10"/>
      <c r="BTF270" s="8"/>
      <c r="BTG270"/>
      <c r="BTH270" s="8"/>
      <c r="BTI270"/>
      <c r="BTJ270"/>
      <c r="BTK270"/>
      <c r="BTL270" s="10"/>
      <c r="BTM270" s="8"/>
      <c r="BTN270"/>
      <c r="BTO270" s="8"/>
      <c r="BTP270"/>
      <c r="BTQ270"/>
      <c r="BTR270"/>
      <c r="BTS270" s="10"/>
      <c r="BTT270" s="8"/>
      <c r="BTU270"/>
      <c r="BTV270" s="8"/>
      <c r="BTW270"/>
      <c r="BTX270"/>
      <c r="BTY270"/>
      <c r="BTZ270" s="10"/>
      <c r="BUA270" s="8"/>
      <c r="BUB270"/>
      <c r="BUC270" s="8"/>
      <c r="BUD270"/>
      <c r="BUE270"/>
      <c r="BUF270"/>
      <c r="BUG270" s="10"/>
      <c r="BUH270" s="8"/>
      <c r="BUI270"/>
      <c r="BUJ270" s="8"/>
      <c r="BUK270"/>
      <c r="BUL270"/>
      <c r="BUM270"/>
      <c r="BUN270" s="10"/>
      <c r="BUO270" s="8"/>
      <c r="BUP270"/>
      <c r="BUQ270" s="8"/>
      <c r="BUR270"/>
      <c r="BUS270"/>
      <c r="BUT270"/>
      <c r="BUU270" s="10"/>
      <c r="BUV270" s="8"/>
      <c r="BUW270"/>
      <c r="BUX270" s="8"/>
      <c r="BUY270"/>
      <c r="BUZ270"/>
      <c r="BVA270"/>
      <c r="BVB270" s="10"/>
      <c r="BVC270" s="8"/>
      <c r="BVD270"/>
      <c r="BVE270" s="8"/>
      <c r="BVF270"/>
      <c r="BVG270"/>
      <c r="BVH270"/>
      <c r="BVI270" s="10"/>
      <c r="BVJ270" s="8"/>
      <c r="BVK270"/>
      <c r="BVL270" s="8"/>
      <c r="BVM270"/>
      <c r="BVN270"/>
      <c r="BVO270"/>
      <c r="BVP270" s="10"/>
      <c r="BVQ270" s="8"/>
      <c r="BVR270"/>
      <c r="BVS270" s="8"/>
      <c r="BVT270"/>
      <c r="BVU270"/>
      <c r="BVV270"/>
      <c r="BVW270" s="10"/>
      <c r="BVX270" s="22"/>
      <c r="BVY270"/>
      <c r="BVZ270" s="8"/>
      <c r="BWA270"/>
      <c r="BWB270"/>
      <c r="BWC270"/>
      <c r="BWD270" s="10"/>
      <c r="BWE270" s="22"/>
      <c r="BWF270"/>
      <c r="BWG270" s="8"/>
      <c r="BWH270"/>
      <c r="BWI270"/>
      <c r="BWJ270"/>
      <c r="BWK270" s="29"/>
      <c r="BWL270" s="44"/>
      <c r="BWM270" s="8"/>
      <c r="BWN270" s="8"/>
      <c r="BWO270" s="10"/>
      <c r="BWP270" s="10"/>
      <c r="BWQ270"/>
      <c r="BWR270" s="8"/>
      <c r="BWS270"/>
      <c r="BWT270" s="8"/>
      <c r="BWU270" s="6"/>
      <c r="BWV270"/>
      <c r="BWW270"/>
      <c r="BWX270" s="10"/>
      <c r="BWY270" s="8"/>
      <c r="BWZ270"/>
      <c r="BXA270" s="8"/>
      <c r="BXB270"/>
      <c r="BXC270"/>
      <c r="BXD270"/>
      <c r="BXE270" s="10"/>
      <c r="BXF270" s="8"/>
      <c r="BXG270"/>
      <c r="BXH270" s="8"/>
      <c r="BXI270"/>
      <c r="BXJ270"/>
      <c r="BXK270"/>
      <c r="BXL270" s="10"/>
      <c r="BXM270" s="8"/>
      <c r="BXN270"/>
      <c r="BXO270" s="8"/>
      <c r="BXP270"/>
      <c r="BXQ270"/>
      <c r="BXR270"/>
      <c r="BXS270" s="10"/>
      <c r="BXT270" s="8"/>
      <c r="BXU270"/>
      <c r="BXV270" s="8"/>
      <c r="BXW270"/>
      <c r="BXX270"/>
      <c r="BXY270"/>
      <c r="BXZ270" s="10"/>
      <c r="BYA270" s="8"/>
      <c r="BYB270"/>
      <c r="BYC270" s="8"/>
      <c r="BYD270"/>
      <c r="BYE270"/>
      <c r="BYF270"/>
      <c r="BYG270" s="10"/>
      <c r="BYH270" s="8"/>
      <c r="BYI270"/>
      <c r="BYJ270" s="8"/>
      <c r="BYK270"/>
      <c r="BYL270"/>
      <c r="BYM270"/>
      <c r="BYN270" s="10"/>
      <c r="BYO270" s="8"/>
      <c r="BYP270"/>
      <c r="BYQ270" s="8"/>
      <c r="BYR270"/>
      <c r="BYS270"/>
      <c r="BYT270"/>
      <c r="BYU270" s="10"/>
      <c r="BYV270" s="8"/>
      <c r="BYW270"/>
      <c r="BYX270" s="8"/>
      <c r="BYY270"/>
      <c r="BYZ270"/>
      <c r="BZA270"/>
      <c r="BZB270" s="10"/>
      <c r="BZC270" s="8"/>
      <c r="BZD270"/>
      <c r="BZE270" s="8"/>
      <c r="BZF270"/>
      <c r="BZG270"/>
      <c r="BZH270"/>
      <c r="BZI270" s="10"/>
      <c r="BZJ270" s="8"/>
      <c r="BZK270"/>
      <c r="BZL270" s="8"/>
      <c r="BZM270"/>
      <c r="BZN270"/>
      <c r="BZO270"/>
      <c r="BZP270" s="10"/>
      <c r="BZQ270" s="8"/>
      <c r="BZR270"/>
      <c r="BZS270" s="8"/>
      <c r="BZT270"/>
      <c r="BZU270"/>
      <c r="BZV270"/>
      <c r="BZW270" s="10"/>
      <c r="BZX270" s="8"/>
      <c r="BZY270"/>
      <c r="BZZ270" s="8"/>
      <c r="CAA270"/>
      <c r="CAB270"/>
      <c r="CAC270"/>
      <c r="CAD270" s="10"/>
      <c r="CAE270" s="8"/>
      <c r="CAF270"/>
      <c r="CAG270" s="8"/>
      <c r="CAH270"/>
      <c r="CAI270"/>
      <c r="CAJ270"/>
      <c r="CAK270" s="10"/>
      <c r="CAL270" s="8"/>
      <c r="CAM270"/>
      <c r="CAN270" s="8"/>
      <c r="CAO270"/>
      <c r="CAP270"/>
      <c r="CAQ270"/>
      <c r="CAR270" s="10"/>
      <c r="CAS270" s="8"/>
      <c r="CAT270"/>
      <c r="CAU270" s="8"/>
      <c r="CAV270"/>
      <c r="CAW270"/>
      <c r="CAX270"/>
      <c r="CAY270" s="10"/>
      <c r="CAZ270" s="8"/>
      <c r="CBA270"/>
      <c r="CBB270" s="8"/>
      <c r="CBC270"/>
      <c r="CBD270"/>
      <c r="CBE270"/>
      <c r="CBF270" s="10"/>
      <c r="CBG270" s="8"/>
      <c r="CBH270"/>
      <c r="CBI270" s="8"/>
      <c r="CBJ270"/>
      <c r="CBK270"/>
      <c r="CBL270"/>
      <c r="CBM270" s="10"/>
      <c r="CBN270" s="8"/>
      <c r="CBO270"/>
      <c r="CBP270" s="8"/>
      <c r="CBQ270"/>
      <c r="CBR270"/>
      <c r="CBS270"/>
      <c r="CBT270" s="10"/>
      <c r="CBU270" s="8"/>
      <c r="CBV270"/>
      <c r="CBW270" s="8"/>
      <c r="CBX270"/>
      <c r="CBY270"/>
      <c r="CBZ270"/>
      <c r="CCA270" s="10"/>
      <c r="CCB270" s="8"/>
      <c r="CCC270"/>
      <c r="CCD270" s="8"/>
      <c r="CCE270"/>
      <c r="CCF270"/>
      <c r="CCG270"/>
      <c r="CCH270" s="10"/>
      <c r="CCI270" s="8"/>
      <c r="CCJ270"/>
      <c r="CCK270" s="8"/>
      <c r="CCL270"/>
      <c r="CCM270"/>
      <c r="CCN270"/>
      <c r="CCO270" s="10"/>
      <c r="CCP270" s="8"/>
      <c r="CCQ270"/>
      <c r="CCR270" s="8"/>
      <c r="CCS270"/>
      <c r="CCT270"/>
      <c r="CCU270"/>
      <c r="CCV270" s="10"/>
      <c r="CCW270" s="8"/>
      <c r="CCX270"/>
      <c r="CCY270" s="8"/>
      <c r="CCZ270"/>
      <c r="CDA270"/>
      <c r="CDB270"/>
      <c r="CDC270" s="10"/>
      <c r="CDD270" s="8"/>
      <c r="CDE270"/>
      <c r="CDF270" s="8"/>
      <c r="CDG270"/>
      <c r="CDH270"/>
      <c r="CDI270"/>
      <c r="CDJ270" s="10"/>
      <c r="CDK270" s="8"/>
      <c r="CDL270"/>
      <c r="CDM270" s="8"/>
      <c r="CDN270"/>
      <c r="CDO270"/>
      <c r="CDP270"/>
      <c r="CDQ270" s="10"/>
      <c r="CDR270" s="8"/>
      <c r="CDS270"/>
      <c r="CDT270" s="8"/>
      <c r="CDU270"/>
      <c r="CDV270"/>
      <c r="CDW270"/>
      <c r="CDX270" s="10"/>
      <c r="CDY270" s="8"/>
      <c r="CDZ270"/>
      <c r="CEA270" s="8"/>
      <c r="CEB270"/>
      <c r="CEC270"/>
      <c r="CED270"/>
      <c r="CEE270" s="10"/>
      <c r="CEF270" s="8"/>
      <c r="CEG270"/>
      <c r="CEH270" s="8"/>
      <c r="CEI270"/>
      <c r="CEJ270"/>
      <c r="CEK270"/>
      <c r="CEL270" s="10"/>
      <c r="CEM270" s="8"/>
      <c r="CEN270"/>
      <c r="CEO270" s="8"/>
      <c r="CEP270"/>
      <c r="CEQ270"/>
      <c r="CER270"/>
      <c r="CES270" s="10"/>
      <c r="CET270" s="8"/>
      <c r="CEU270"/>
      <c r="CEV270" s="8"/>
      <c r="CEW270"/>
      <c r="CEX270"/>
      <c r="CEY270"/>
      <c r="CEZ270" s="10"/>
      <c r="CFA270" s="22"/>
      <c r="CFB270"/>
      <c r="CFC270" s="8"/>
      <c r="CFD270"/>
      <c r="CFE270"/>
      <c r="CFF270"/>
      <c r="CFG270" s="10"/>
      <c r="CFH270" s="22"/>
      <c r="CFI270"/>
      <c r="CFJ270" s="8"/>
      <c r="CFK270"/>
      <c r="CFL270"/>
      <c r="CFM270"/>
      <c r="CFN270" s="29"/>
      <c r="CFO270" s="44"/>
      <c r="CFP270" s="8"/>
      <c r="CFQ270" s="8"/>
      <c r="CFR270" s="10"/>
      <c r="CFS270" s="10"/>
      <c r="CFT270"/>
      <c r="CFU270" s="8"/>
      <c r="CFV270"/>
      <c r="CFW270" s="8"/>
      <c r="CFX270" s="6"/>
      <c r="CFY270"/>
      <c r="CFZ270"/>
      <c r="CGA270" s="10"/>
      <c r="CGB270" s="8"/>
      <c r="CGC270"/>
      <c r="CGD270" s="8"/>
      <c r="CGE270"/>
      <c r="CGF270"/>
      <c r="CGG270"/>
      <c r="CGH270" s="10"/>
      <c r="CGI270" s="8"/>
      <c r="CGJ270"/>
      <c r="CGK270" s="8"/>
      <c r="CGL270"/>
      <c r="CGM270"/>
      <c r="CGN270"/>
      <c r="CGO270" s="10"/>
      <c r="CGP270" s="8"/>
      <c r="CGQ270"/>
      <c r="CGR270" s="8"/>
      <c r="CGS270"/>
      <c r="CGT270"/>
      <c r="CGU270"/>
      <c r="CGV270" s="10"/>
      <c r="CGW270" s="8"/>
      <c r="CGX270"/>
      <c r="CGY270" s="8"/>
      <c r="CGZ270"/>
      <c r="CHA270"/>
      <c r="CHB270"/>
      <c r="CHC270" s="10"/>
      <c r="CHD270" s="8"/>
      <c r="CHE270"/>
      <c r="CHF270" s="8"/>
      <c r="CHG270"/>
      <c r="CHH270"/>
      <c r="CHI270"/>
      <c r="CHJ270" s="10"/>
      <c r="CHK270" s="8"/>
      <c r="CHL270"/>
      <c r="CHM270" s="8"/>
      <c r="CHN270"/>
      <c r="CHO270"/>
      <c r="CHP270"/>
      <c r="CHQ270" s="10"/>
      <c r="CHR270" s="8"/>
      <c r="CHS270"/>
      <c r="CHT270" s="8"/>
      <c r="CHU270"/>
      <c r="CHV270"/>
      <c r="CHW270"/>
      <c r="CHX270" s="10"/>
      <c r="CHY270" s="8"/>
      <c r="CHZ270"/>
      <c r="CIA270" s="8"/>
      <c r="CIB270"/>
      <c r="CIC270"/>
      <c r="CID270"/>
      <c r="CIE270" s="10"/>
      <c r="CIF270" s="8"/>
      <c r="CIG270"/>
      <c r="CIH270" s="8"/>
      <c r="CII270"/>
      <c r="CIJ270"/>
      <c r="CIK270"/>
      <c r="CIL270" s="10"/>
      <c r="CIM270" s="8"/>
      <c r="CIN270"/>
      <c r="CIO270" s="8"/>
      <c r="CIP270"/>
      <c r="CIQ270"/>
      <c r="CIR270"/>
      <c r="CIS270" s="10"/>
      <c r="CIT270" s="8"/>
      <c r="CIU270"/>
      <c r="CIV270" s="8"/>
      <c r="CIW270"/>
      <c r="CIX270"/>
      <c r="CIY270"/>
      <c r="CIZ270" s="10"/>
      <c r="CJA270" s="8"/>
      <c r="CJB270"/>
      <c r="CJC270" s="8"/>
      <c r="CJD270"/>
      <c r="CJE270"/>
      <c r="CJF270"/>
      <c r="CJG270" s="10"/>
      <c r="CJH270" s="8"/>
      <c r="CJI270"/>
      <c r="CJJ270" s="8"/>
      <c r="CJK270"/>
      <c r="CJL270"/>
      <c r="CJM270"/>
      <c r="CJN270" s="10"/>
      <c r="CJO270" s="8"/>
      <c r="CJP270"/>
      <c r="CJQ270" s="8"/>
      <c r="CJR270"/>
      <c r="CJS270"/>
      <c r="CJT270"/>
      <c r="CJU270" s="10"/>
      <c r="CJV270" s="8"/>
      <c r="CJW270"/>
      <c r="CJX270" s="8"/>
      <c r="CJY270"/>
      <c r="CJZ270"/>
      <c r="CKA270"/>
      <c r="CKB270" s="10"/>
      <c r="CKC270" s="8"/>
      <c r="CKD270"/>
      <c r="CKE270" s="8"/>
      <c r="CKF270"/>
      <c r="CKG270"/>
      <c r="CKH270"/>
      <c r="CKI270" s="10"/>
      <c r="CKJ270" s="8"/>
      <c r="CKK270"/>
      <c r="CKL270" s="8"/>
      <c r="CKM270"/>
      <c r="CKN270"/>
      <c r="CKO270"/>
      <c r="CKP270" s="10"/>
      <c r="CKQ270" s="8"/>
      <c r="CKR270"/>
      <c r="CKS270" s="8"/>
      <c r="CKT270"/>
      <c r="CKU270"/>
      <c r="CKV270"/>
      <c r="CKW270" s="10"/>
      <c r="CKX270" s="8"/>
      <c r="CKY270"/>
      <c r="CKZ270" s="8"/>
      <c r="CLA270"/>
      <c r="CLB270"/>
      <c r="CLC270"/>
      <c r="CLD270" s="10"/>
      <c r="CLE270" s="8"/>
      <c r="CLF270"/>
      <c r="CLG270" s="8"/>
      <c r="CLH270"/>
      <c r="CLI270"/>
      <c r="CLJ270"/>
      <c r="CLK270" s="10"/>
      <c r="CLL270" s="8"/>
      <c r="CLM270"/>
      <c r="CLN270" s="8"/>
      <c r="CLO270"/>
      <c r="CLP270"/>
      <c r="CLQ270"/>
      <c r="CLR270" s="10"/>
      <c r="CLS270" s="8"/>
      <c r="CLT270"/>
      <c r="CLU270" s="8"/>
      <c r="CLV270"/>
      <c r="CLW270"/>
      <c r="CLX270"/>
      <c r="CLY270" s="10"/>
      <c r="CLZ270" s="8"/>
      <c r="CMA270"/>
      <c r="CMB270" s="8"/>
      <c r="CMC270"/>
      <c r="CMD270"/>
      <c r="CME270"/>
      <c r="CMF270" s="10"/>
      <c r="CMG270" s="8"/>
      <c r="CMH270"/>
      <c r="CMI270" s="8"/>
      <c r="CMJ270"/>
      <c r="CMK270"/>
      <c r="CML270"/>
      <c r="CMM270" s="10"/>
      <c r="CMN270" s="8"/>
      <c r="CMO270"/>
      <c r="CMP270" s="8"/>
      <c r="CMQ270"/>
      <c r="CMR270"/>
      <c r="CMS270"/>
      <c r="CMT270" s="10"/>
      <c r="CMU270" s="8"/>
      <c r="CMV270"/>
      <c r="CMW270" s="8"/>
      <c r="CMX270"/>
      <c r="CMY270"/>
      <c r="CMZ270"/>
      <c r="CNA270" s="10"/>
      <c r="CNB270" s="8"/>
      <c r="CNC270"/>
      <c r="CND270" s="8"/>
      <c r="CNE270"/>
      <c r="CNF270"/>
      <c r="CNG270"/>
      <c r="CNH270" s="10"/>
      <c r="CNI270" s="8"/>
      <c r="CNJ270"/>
      <c r="CNK270" s="8"/>
      <c r="CNL270"/>
      <c r="CNM270"/>
      <c r="CNN270"/>
      <c r="CNO270" s="10"/>
      <c r="CNP270" s="8"/>
      <c r="CNQ270"/>
      <c r="CNR270" s="8"/>
      <c r="CNS270"/>
      <c r="CNT270"/>
      <c r="CNU270"/>
      <c r="CNV270" s="10"/>
      <c r="CNW270" s="8"/>
      <c r="CNX270"/>
      <c r="CNY270" s="8"/>
      <c r="CNZ270"/>
      <c r="COA270"/>
      <c r="COB270"/>
      <c r="COC270" s="10"/>
      <c r="COD270" s="22"/>
      <c r="COE270"/>
      <c r="COF270" s="8"/>
      <c r="COG270"/>
      <c r="COH270"/>
      <c r="COI270"/>
      <c r="COJ270" s="10"/>
      <c r="COK270" s="22"/>
      <c r="COL270"/>
      <c r="COM270" s="8"/>
      <c r="CON270"/>
      <c r="COO270"/>
      <c r="COP270"/>
      <c r="COQ270" s="29"/>
      <c r="COR270" s="44"/>
      <c r="COS270" s="8"/>
      <c r="COT270" s="8"/>
      <c r="COU270" s="10"/>
      <c r="COV270" s="10"/>
      <c r="COW270"/>
      <c r="COX270" s="8"/>
      <c r="COY270"/>
      <c r="COZ270" s="8"/>
      <c r="CPA270" s="6"/>
      <c r="CPB270"/>
      <c r="CPC270"/>
      <c r="CPD270" s="10"/>
      <c r="CPE270" s="8"/>
      <c r="CPF270"/>
      <c r="CPG270" s="8"/>
      <c r="CPH270"/>
      <c r="CPI270"/>
      <c r="CPJ270"/>
      <c r="CPK270" s="10"/>
      <c r="CPL270" s="8"/>
      <c r="CPM270"/>
      <c r="CPN270" s="8"/>
      <c r="CPO270"/>
      <c r="CPP270"/>
      <c r="CPQ270"/>
      <c r="CPR270" s="10"/>
      <c r="CPS270" s="8"/>
      <c r="CPT270"/>
      <c r="CPU270" s="8"/>
      <c r="CPV270"/>
      <c r="CPW270"/>
      <c r="CPX270"/>
      <c r="CPY270" s="10"/>
      <c r="CPZ270" s="8"/>
      <c r="CQA270"/>
      <c r="CQB270" s="8"/>
      <c r="CQC270"/>
      <c r="CQD270"/>
      <c r="CQE270"/>
      <c r="CQF270" s="10"/>
      <c r="CQG270" s="8"/>
      <c r="CQH270"/>
      <c r="CQI270" s="8"/>
      <c r="CQJ270"/>
      <c r="CQK270"/>
      <c r="CQL270"/>
      <c r="CQM270" s="10"/>
      <c r="CQN270" s="8"/>
      <c r="CQO270"/>
      <c r="CQP270" s="8"/>
      <c r="CQQ270"/>
      <c r="CQR270"/>
      <c r="CQS270"/>
      <c r="CQT270" s="10"/>
      <c r="CQU270" s="8"/>
      <c r="CQV270"/>
      <c r="CQW270" s="8"/>
      <c r="CQX270"/>
      <c r="CQY270"/>
      <c r="CQZ270"/>
      <c r="CRA270" s="10"/>
      <c r="CRB270" s="8"/>
      <c r="CRC270"/>
      <c r="CRD270" s="8"/>
      <c r="CRE270"/>
      <c r="CRF270"/>
      <c r="CRG270"/>
      <c r="CRH270" s="10"/>
      <c r="CRI270" s="8"/>
      <c r="CRJ270"/>
      <c r="CRK270" s="8"/>
      <c r="CRL270"/>
      <c r="CRM270"/>
      <c r="CRN270"/>
      <c r="CRO270" s="10"/>
      <c r="CRP270" s="8"/>
      <c r="CRQ270"/>
      <c r="CRR270" s="8"/>
      <c r="CRS270"/>
      <c r="CRT270"/>
      <c r="CRU270"/>
      <c r="CRV270" s="10"/>
      <c r="CRW270" s="8"/>
      <c r="CRX270"/>
      <c r="CRY270" s="8"/>
      <c r="CRZ270"/>
      <c r="CSA270"/>
      <c r="CSB270"/>
      <c r="CSC270" s="10"/>
      <c r="CSD270" s="8"/>
      <c r="CSE270"/>
      <c r="CSF270" s="8"/>
      <c r="CSG270"/>
      <c r="CSH270"/>
      <c r="CSI270"/>
      <c r="CSJ270" s="10"/>
      <c r="CSK270" s="8"/>
      <c r="CSL270"/>
      <c r="CSM270" s="8"/>
      <c r="CSN270"/>
      <c r="CSO270"/>
      <c r="CSP270"/>
      <c r="CSQ270" s="10"/>
      <c r="CSR270" s="8"/>
      <c r="CSS270"/>
      <c r="CST270" s="8"/>
      <c r="CSU270"/>
      <c r="CSV270"/>
      <c r="CSW270"/>
      <c r="CSX270" s="10"/>
      <c r="CSY270" s="8"/>
      <c r="CSZ270"/>
      <c r="CTA270" s="8"/>
      <c r="CTB270"/>
      <c r="CTC270"/>
      <c r="CTD270"/>
      <c r="CTE270" s="10"/>
      <c r="CTF270" s="8"/>
      <c r="CTG270"/>
      <c r="CTH270" s="8"/>
      <c r="CTI270"/>
      <c r="CTJ270"/>
      <c r="CTK270"/>
      <c r="CTL270" s="10"/>
      <c r="CTM270" s="8"/>
      <c r="CTN270"/>
      <c r="CTO270" s="8"/>
      <c r="CTP270"/>
      <c r="CTQ270"/>
      <c r="CTR270"/>
      <c r="CTS270" s="10"/>
      <c r="CTT270" s="8"/>
      <c r="CTU270"/>
      <c r="CTV270" s="8"/>
      <c r="CTW270"/>
      <c r="CTX270"/>
      <c r="CTY270"/>
      <c r="CTZ270" s="10"/>
      <c r="CUA270" s="8"/>
      <c r="CUB270"/>
      <c r="CUC270" s="8"/>
      <c r="CUD270"/>
      <c r="CUE270"/>
      <c r="CUF270"/>
      <c r="CUG270" s="10"/>
      <c r="CUH270" s="8"/>
      <c r="CUI270"/>
      <c r="CUJ270" s="8"/>
      <c r="CUK270"/>
      <c r="CUL270"/>
      <c r="CUM270"/>
      <c r="CUN270" s="10"/>
      <c r="CUO270" s="8"/>
      <c r="CUP270"/>
      <c r="CUQ270" s="8"/>
      <c r="CUR270"/>
      <c r="CUS270"/>
      <c r="CUT270"/>
      <c r="CUU270" s="10"/>
      <c r="CUV270" s="8"/>
      <c r="CUW270"/>
      <c r="CUX270" s="8"/>
      <c r="CUY270"/>
      <c r="CUZ270"/>
      <c r="CVA270"/>
      <c r="CVB270" s="10"/>
      <c r="CVC270" s="8"/>
      <c r="CVD270"/>
      <c r="CVE270" s="8"/>
      <c r="CVF270"/>
      <c r="CVG270"/>
      <c r="CVH270"/>
      <c r="CVI270" s="10"/>
      <c r="CVJ270" s="8"/>
      <c r="CVK270"/>
      <c r="CVL270" s="8"/>
      <c r="CVM270"/>
      <c r="CVN270"/>
      <c r="CVO270"/>
      <c r="CVP270" s="10"/>
      <c r="CVQ270" s="8"/>
      <c r="CVR270"/>
      <c r="CVS270" s="8"/>
      <c r="CVT270"/>
      <c r="CVU270"/>
      <c r="CVV270"/>
      <c r="CVW270" s="10"/>
      <c r="CVX270" s="8"/>
      <c r="CVY270"/>
      <c r="CVZ270" s="8"/>
      <c r="CWA270"/>
      <c r="CWB270"/>
      <c r="CWC270"/>
      <c r="CWD270" s="10"/>
      <c r="CWE270" s="8"/>
      <c r="CWF270"/>
      <c r="CWG270" s="8"/>
      <c r="CWH270"/>
      <c r="CWI270"/>
      <c r="CWJ270"/>
      <c r="CWK270" s="10"/>
      <c r="CWL270" s="8"/>
      <c r="CWM270"/>
      <c r="CWN270" s="8"/>
      <c r="CWO270"/>
      <c r="CWP270"/>
      <c r="CWQ270"/>
      <c r="CWR270" s="10"/>
      <c r="CWS270" s="8"/>
      <c r="CWT270"/>
      <c r="CWU270" s="8"/>
      <c r="CWV270"/>
      <c r="CWW270"/>
      <c r="CWX270"/>
      <c r="CWY270" s="10"/>
      <c r="CWZ270" s="8"/>
      <c r="CXA270"/>
      <c r="CXB270" s="8"/>
      <c r="CXC270"/>
      <c r="CXD270"/>
      <c r="CXE270"/>
      <c r="CXF270" s="10"/>
      <c r="CXG270" s="22"/>
      <c r="CXH270"/>
      <c r="CXI270" s="8"/>
      <c r="CXJ270"/>
      <c r="CXK270"/>
      <c r="CXL270"/>
      <c r="CXM270" s="10"/>
      <c r="CXN270" s="22"/>
      <c r="CXO270"/>
      <c r="CXP270" s="8"/>
      <c r="CXQ270"/>
      <c r="CXR270"/>
      <c r="CXS270"/>
      <c r="CXT270" s="29"/>
      <c r="CXU270" s="44"/>
      <c r="CXV270" s="8"/>
      <c r="CXW270" s="8"/>
      <c r="CXX270" s="10"/>
      <c r="CXY270" s="10"/>
      <c r="CXZ270"/>
      <c r="CYA270" s="8"/>
      <c r="CYB270"/>
      <c r="CYC270" s="8"/>
      <c r="CYD270" s="6"/>
      <c r="CYE270"/>
      <c r="CYF270"/>
      <c r="CYG270" s="10"/>
      <c r="CYH270" s="8"/>
      <c r="CYI270"/>
      <c r="CYJ270" s="8"/>
      <c r="CYK270"/>
      <c r="CYL270"/>
      <c r="CYM270"/>
      <c r="CYN270" s="10"/>
      <c r="CYO270" s="8"/>
      <c r="CYP270"/>
      <c r="CYQ270" s="8"/>
      <c r="CYR270"/>
      <c r="CYS270"/>
      <c r="CYT270"/>
      <c r="CYU270" s="10"/>
      <c r="CYV270" s="8"/>
      <c r="CYW270"/>
      <c r="CYX270" s="8"/>
      <c r="CYY270"/>
      <c r="CYZ270"/>
      <c r="CZA270"/>
      <c r="CZB270" s="10"/>
      <c r="CZC270" s="8"/>
      <c r="CZD270"/>
      <c r="CZE270" s="8"/>
      <c r="CZF270"/>
      <c r="CZG270"/>
      <c r="CZH270"/>
      <c r="CZI270" s="10"/>
      <c r="CZJ270" s="8"/>
      <c r="CZK270"/>
      <c r="CZL270" s="8"/>
      <c r="CZM270"/>
      <c r="CZN270"/>
      <c r="CZO270"/>
      <c r="CZP270" s="10"/>
      <c r="CZQ270" s="8"/>
      <c r="CZR270"/>
      <c r="CZS270" s="8"/>
      <c r="CZT270"/>
      <c r="CZU270"/>
      <c r="CZV270"/>
      <c r="CZW270" s="10"/>
      <c r="CZX270" s="8"/>
      <c r="CZY270"/>
      <c r="CZZ270" s="8"/>
      <c r="DAA270"/>
      <c r="DAB270"/>
      <c r="DAC270"/>
      <c r="DAD270" s="10"/>
      <c r="DAE270" s="8"/>
      <c r="DAF270"/>
      <c r="DAG270" s="8"/>
      <c r="DAH270"/>
      <c r="DAI270"/>
      <c r="DAJ270"/>
      <c r="DAK270" s="10"/>
      <c r="DAL270" s="8"/>
      <c r="DAM270"/>
      <c r="DAN270" s="8"/>
      <c r="DAO270"/>
      <c r="DAP270"/>
      <c r="DAQ270"/>
      <c r="DAR270" s="10"/>
      <c r="DAS270" s="8"/>
      <c r="DAT270"/>
      <c r="DAU270" s="8"/>
      <c r="DAV270"/>
      <c r="DAW270"/>
      <c r="DAX270"/>
      <c r="DAY270" s="10"/>
      <c r="DAZ270" s="8"/>
      <c r="DBA270"/>
      <c r="DBB270" s="8"/>
      <c r="DBC270"/>
      <c r="DBD270"/>
      <c r="DBE270"/>
      <c r="DBF270" s="10"/>
      <c r="DBG270" s="8"/>
      <c r="DBH270"/>
      <c r="DBI270" s="8"/>
      <c r="DBJ270"/>
      <c r="DBK270"/>
      <c r="DBL270"/>
      <c r="DBM270" s="10"/>
      <c r="DBN270" s="8"/>
      <c r="DBO270"/>
      <c r="DBP270" s="8"/>
      <c r="DBQ270"/>
      <c r="DBR270"/>
      <c r="DBS270"/>
      <c r="DBT270" s="10"/>
      <c r="DBU270" s="8"/>
      <c r="DBV270"/>
      <c r="DBW270" s="8"/>
      <c r="DBX270"/>
      <c r="DBY270"/>
      <c r="DBZ270"/>
      <c r="DCA270" s="10"/>
      <c r="DCB270" s="8"/>
      <c r="DCC270"/>
      <c r="DCD270" s="8"/>
      <c r="DCE270"/>
      <c r="DCF270"/>
      <c r="DCG270"/>
      <c r="DCH270" s="10"/>
      <c r="DCI270" s="8"/>
      <c r="DCJ270"/>
      <c r="DCK270" s="8"/>
      <c r="DCL270"/>
      <c r="DCM270"/>
      <c r="DCN270"/>
      <c r="DCO270" s="10"/>
      <c r="DCP270" s="8"/>
      <c r="DCQ270"/>
      <c r="DCR270" s="8"/>
      <c r="DCS270"/>
      <c r="DCT270"/>
      <c r="DCU270"/>
      <c r="DCV270" s="10"/>
      <c r="DCW270" s="8"/>
      <c r="DCX270"/>
      <c r="DCY270" s="8"/>
      <c r="DCZ270"/>
      <c r="DDA270"/>
      <c r="DDB270"/>
      <c r="DDC270" s="10"/>
      <c r="DDD270" s="8"/>
      <c r="DDE270"/>
      <c r="DDF270" s="8"/>
      <c r="DDG270"/>
      <c r="DDH270"/>
      <c r="DDI270"/>
      <c r="DDJ270" s="10"/>
      <c r="DDK270" s="8"/>
      <c r="DDL270"/>
      <c r="DDM270" s="8"/>
      <c r="DDN270"/>
      <c r="DDO270"/>
      <c r="DDP270"/>
      <c r="DDQ270" s="10"/>
      <c r="DDR270" s="8"/>
      <c r="DDS270"/>
      <c r="DDT270" s="8"/>
      <c r="DDU270"/>
      <c r="DDV270"/>
      <c r="DDW270"/>
      <c r="DDX270" s="10"/>
      <c r="DDY270" s="8"/>
      <c r="DDZ270"/>
      <c r="DEA270" s="8"/>
      <c r="DEB270"/>
      <c r="DEC270"/>
      <c r="DED270"/>
      <c r="DEE270" s="10"/>
      <c r="DEF270" s="8"/>
      <c r="DEG270"/>
      <c r="DEH270" s="8"/>
      <c r="DEI270"/>
      <c r="DEJ270"/>
      <c r="DEK270"/>
      <c r="DEL270" s="10"/>
      <c r="DEM270" s="8"/>
      <c r="DEN270"/>
      <c r="DEO270" s="8"/>
      <c r="DEP270"/>
      <c r="DEQ270"/>
      <c r="DER270"/>
      <c r="DES270" s="10"/>
      <c r="DET270" s="8"/>
      <c r="DEU270"/>
      <c r="DEV270" s="8"/>
      <c r="DEW270"/>
      <c r="DEX270"/>
      <c r="DEY270"/>
      <c r="DEZ270" s="10"/>
      <c r="DFA270" s="8"/>
      <c r="DFB270"/>
      <c r="DFC270" s="8"/>
      <c r="DFD270"/>
      <c r="DFE270"/>
      <c r="DFF270"/>
      <c r="DFG270" s="10"/>
      <c r="DFH270" s="8"/>
      <c r="DFI270"/>
      <c r="DFJ270" s="8"/>
      <c r="DFK270"/>
      <c r="DFL270"/>
      <c r="DFM270"/>
      <c r="DFN270" s="10"/>
      <c r="DFO270" s="8"/>
      <c r="DFP270"/>
      <c r="DFQ270" s="8"/>
      <c r="DFR270"/>
      <c r="DFS270"/>
      <c r="DFT270"/>
      <c r="DFU270" s="10"/>
      <c r="DFV270" s="8"/>
      <c r="DFW270"/>
      <c r="DFX270" s="8"/>
      <c r="DFY270"/>
      <c r="DFZ270"/>
      <c r="DGA270"/>
      <c r="DGB270" s="10"/>
      <c r="DGC270" s="8"/>
      <c r="DGD270"/>
      <c r="DGE270" s="8"/>
      <c r="DGF270"/>
      <c r="DGG270"/>
      <c r="DGH270"/>
      <c r="DGI270" s="10"/>
      <c r="DGJ270" s="22"/>
      <c r="DGK270"/>
      <c r="DGL270" s="8"/>
      <c r="DGM270"/>
      <c r="DGN270"/>
      <c r="DGO270"/>
      <c r="DGP270" s="10"/>
      <c r="DGQ270" s="22"/>
      <c r="DGR270"/>
      <c r="DGS270" s="8"/>
      <c r="DGT270"/>
      <c r="DGU270"/>
      <c r="DGV270"/>
      <c r="DGW270" s="29"/>
      <c r="DGX270" s="44"/>
      <c r="DGY270" s="8"/>
      <c r="DGZ270" s="8"/>
      <c r="DHA270" s="10"/>
      <c r="DHB270" s="10"/>
      <c r="DHC270"/>
      <c r="DHD270" s="8"/>
      <c r="DHE270"/>
      <c r="DHF270" s="8"/>
      <c r="DHG270" s="6"/>
      <c r="DHH270"/>
      <c r="DHI270"/>
      <c r="DHJ270" s="10"/>
      <c r="DHK270" s="8"/>
      <c r="DHL270"/>
      <c r="DHM270" s="8"/>
      <c r="DHN270"/>
      <c r="DHO270"/>
      <c r="DHP270"/>
      <c r="DHQ270" s="10"/>
      <c r="DHR270" s="8"/>
      <c r="DHS270"/>
      <c r="DHT270" s="8"/>
      <c r="DHU270"/>
      <c r="DHV270"/>
      <c r="DHW270"/>
      <c r="DHX270" s="10"/>
      <c r="DHY270" s="8"/>
      <c r="DHZ270"/>
      <c r="DIA270" s="8"/>
      <c r="DIB270"/>
      <c r="DIC270"/>
      <c r="DID270"/>
      <c r="DIE270" s="10"/>
      <c r="DIF270" s="8"/>
      <c r="DIG270"/>
      <c r="DIH270" s="8"/>
      <c r="DII270"/>
      <c r="DIJ270"/>
      <c r="DIK270"/>
      <c r="DIL270" s="10"/>
      <c r="DIM270" s="8"/>
      <c r="DIN270"/>
      <c r="DIO270" s="8"/>
      <c r="DIP270"/>
      <c r="DIQ270"/>
      <c r="DIR270"/>
      <c r="DIS270" s="10"/>
      <c r="DIT270" s="8"/>
      <c r="DIU270"/>
      <c r="DIV270" s="8"/>
      <c r="DIW270"/>
      <c r="DIX270"/>
      <c r="DIY270"/>
      <c r="DIZ270" s="10"/>
      <c r="DJA270" s="8"/>
      <c r="DJB270"/>
      <c r="DJC270" s="8"/>
      <c r="DJD270"/>
      <c r="DJE270"/>
      <c r="DJF270"/>
      <c r="DJG270" s="10"/>
      <c r="DJH270" s="8"/>
      <c r="DJI270"/>
      <c r="DJJ270" s="8"/>
      <c r="DJK270"/>
      <c r="DJL270"/>
      <c r="DJM270"/>
      <c r="DJN270" s="10"/>
      <c r="DJO270" s="8"/>
      <c r="DJP270"/>
      <c r="DJQ270" s="8"/>
      <c r="DJR270"/>
      <c r="DJS270"/>
      <c r="DJT270"/>
      <c r="DJU270" s="10"/>
      <c r="DJV270" s="8"/>
      <c r="DJW270"/>
      <c r="DJX270" s="8"/>
      <c r="DJY270"/>
      <c r="DJZ270"/>
      <c r="DKA270"/>
      <c r="DKB270" s="10"/>
      <c r="DKC270" s="8"/>
      <c r="DKD270"/>
      <c r="DKE270" s="8"/>
      <c r="DKF270"/>
      <c r="DKG270"/>
      <c r="DKH270"/>
      <c r="DKI270" s="10"/>
      <c r="DKJ270" s="8"/>
      <c r="DKK270"/>
      <c r="DKL270" s="8"/>
      <c r="DKM270"/>
      <c r="DKN270"/>
      <c r="DKO270"/>
      <c r="DKP270" s="10"/>
      <c r="DKQ270" s="8"/>
      <c r="DKR270"/>
      <c r="DKS270" s="8"/>
      <c r="DKT270"/>
      <c r="DKU270"/>
      <c r="DKV270"/>
      <c r="DKW270" s="10"/>
      <c r="DKX270" s="8"/>
      <c r="DKY270"/>
      <c r="DKZ270" s="8"/>
      <c r="DLA270"/>
      <c r="DLB270"/>
      <c r="DLC270"/>
      <c r="DLD270" s="10"/>
      <c r="DLE270" s="8"/>
      <c r="DLF270"/>
      <c r="DLG270" s="8"/>
      <c r="DLH270"/>
      <c r="DLI270"/>
      <c r="DLJ270"/>
      <c r="DLK270" s="10"/>
      <c r="DLL270" s="8"/>
      <c r="DLM270"/>
      <c r="DLN270" s="8"/>
      <c r="DLO270"/>
      <c r="DLP270"/>
      <c r="DLQ270"/>
      <c r="DLR270" s="10"/>
      <c r="DLS270" s="8"/>
      <c r="DLT270"/>
      <c r="DLU270" s="8"/>
      <c r="DLV270"/>
      <c r="DLW270"/>
      <c r="DLX270"/>
      <c r="DLY270" s="10"/>
      <c r="DLZ270" s="8"/>
      <c r="DMA270"/>
      <c r="DMB270" s="8"/>
      <c r="DMC270"/>
      <c r="DMD270"/>
      <c r="DME270"/>
      <c r="DMF270" s="10"/>
      <c r="DMG270" s="8"/>
      <c r="DMH270"/>
      <c r="DMI270" s="8"/>
      <c r="DMJ270"/>
      <c r="DMK270"/>
      <c r="DML270"/>
      <c r="DMM270" s="10"/>
      <c r="DMN270" s="8"/>
      <c r="DMO270"/>
      <c r="DMP270" s="8"/>
      <c r="DMQ270"/>
      <c r="DMR270"/>
      <c r="DMS270"/>
      <c r="DMT270" s="10"/>
      <c r="DMU270" s="8"/>
      <c r="DMV270"/>
      <c r="DMW270" s="8"/>
      <c r="DMX270"/>
      <c r="DMY270"/>
      <c r="DMZ270"/>
      <c r="DNA270" s="10"/>
      <c r="DNB270" s="8"/>
      <c r="DNC270"/>
      <c r="DND270" s="8"/>
      <c r="DNE270"/>
      <c r="DNF270"/>
      <c r="DNG270"/>
      <c r="DNH270" s="10"/>
      <c r="DNI270" s="8"/>
      <c r="DNJ270"/>
      <c r="DNK270" s="8"/>
      <c r="DNL270"/>
      <c r="DNM270"/>
      <c r="DNN270"/>
      <c r="DNO270" s="10"/>
      <c r="DNP270" s="8"/>
      <c r="DNQ270"/>
      <c r="DNR270" s="8"/>
      <c r="DNS270"/>
      <c r="DNT270"/>
      <c r="DNU270"/>
      <c r="DNV270" s="10"/>
      <c r="DNW270" s="8"/>
      <c r="DNX270"/>
      <c r="DNY270" s="8"/>
      <c r="DNZ270"/>
      <c r="DOA270"/>
      <c r="DOB270"/>
      <c r="DOC270" s="10"/>
      <c r="DOD270" s="8"/>
      <c r="DOE270"/>
      <c r="DOF270" s="8"/>
      <c r="DOG270"/>
      <c r="DOH270"/>
      <c r="DOI270"/>
      <c r="DOJ270" s="10"/>
      <c r="DOK270" s="8"/>
      <c r="DOL270"/>
      <c r="DOM270" s="8"/>
      <c r="DON270"/>
      <c r="DOO270"/>
      <c r="DOP270"/>
      <c r="DOQ270" s="10"/>
      <c r="DOR270" s="8"/>
      <c r="DOS270"/>
      <c r="DOT270" s="8"/>
      <c r="DOU270"/>
      <c r="DOV270"/>
      <c r="DOW270"/>
      <c r="DOX270" s="10"/>
      <c r="DOY270" s="8"/>
      <c r="DOZ270"/>
      <c r="DPA270" s="8"/>
      <c r="DPB270"/>
      <c r="DPC270"/>
      <c r="DPD270"/>
      <c r="DPE270" s="10"/>
      <c r="DPF270" s="8"/>
      <c r="DPG270"/>
      <c r="DPH270" s="8"/>
      <c r="DPI270"/>
      <c r="DPJ270"/>
      <c r="DPK270"/>
      <c r="DPL270" s="10"/>
      <c r="DPM270" s="22"/>
      <c r="DPN270"/>
      <c r="DPO270" s="8"/>
      <c r="DPP270"/>
      <c r="DPQ270"/>
      <c r="DPR270"/>
      <c r="DPS270" s="10"/>
      <c r="DPT270" s="22"/>
      <c r="DPU270"/>
      <c r="DPV270" s="8"/>
      <c r="DPW270"/>
      <c r="DPX270"/>
      <c r="DPY270"/>
      <c r="DPZ270" s="29"/>
      <c r="DQA270" s="44"/>
      <c r="DQB270" s="8"/>
      <c r="DQC270" s="8"/>
      <c r="DQD270" s="10"/>
      <c r="DQE270" s="10"/>
      <c r="DQF270"/>
      <c r="DQG270" s="8"/>
      <c r="DQH270"/>
      <c r="DQI270" s="8"/>
      <c r="DQJ270" s="6"/>
      <c r="DQK270"/>
      <c r="DQL270"/>
      <c r="DQM270" s="10"/>
      <c r="DQN270" s="8"/>
      <c r="DQO270"/>
      <c r="DQP270" s="8"/>
      <c r="DQQ270"/>
      <c r="DQR270"/>
      <c r="DQS270"/>
      <c r="DQT270" s="10"/>
      <c r="DQU270" s="8"/>
      <c r="DQV270"/>
      <c r="DQW270" s="8"/>
      <c r="DQX270"/>
      <c r="DQY270"/>
      <c r="DQZ270"/>
      <c r="DRA270" s="10"/>
      <c r="DRB270" s="8"/>
      <c r="DRC270"/>
      <c r="DRD270" s="8"/>
      <c r="DRE270"/>
      <c r="DRF270"/>
      <c r="DRG270"/>
      <c r="DRH270" s="10"/>
      <c r="DRI270" s="8"/>
      <c r="DRJ270"/>
      <c r="DRK270" s="8"/>
      <c r="DRL270"/>
      <c r="DRM270"/>
      <c r="DRN270"/>
      <c r="DRO270" s="10"/>
      <c r="DRP270" s="8"/>
      <c r="DRQ270"/>
      <c r="DRR270" s="8"/>
      <c r="DRS270"/>
      <c r="DRT270"/>
      <c r="DRU270"/>
      <c r="DRV270" s="10"/>
      <c r="DRW270" s="8"/>
      <c r="DRX270"/>
      <c r="DRY270" s="8"/>
      <c r="DRZ270"/>
      <c r="DSA270"/>
      <c r="DSB270"/>
      <c r="DSC270" s="10"/>
      <c r="DSD270" s="8"/>
      <c r="DSE270"/>
      <c r="DSF270" s="8"/>
      <c r="DSG270"/>
      <c r="DSH270"/>
      <c r="DSI270"/>
      <c r="DSJ270" s="10"/>
      <c r="DSK270" s="8"/>
      <c r="DSL270"/>
      <c r="DSM270" s="8"/>
      <c r="DSN270"/>
      <c r="DSO270"/>
      <c r="DSP270"/>
      <c r="DSQ270" s="10"/>
      <c r="DSR270" s="8"/>
      <c r="DSS270"/>
      <c r="DST270" s="8"/>
      <c r="DSU270"/>
      <c r="DSV270"/>
      <c r="DSW270"/>
      <c r="DSX270" s="10"/>
      <c r="DSY270" s="8"/>
      <c r="DSZ270"/>
      <c r="DTA270" s="8"/>
      <c r="DTB270"/>
      <c r="DTC270"/>
      <c r="DTD270"/>
      <c r="DTE270" s="10"/>
      <c r="DTF270" s="8"/>
      <c r="DTG270"/>
      <c r="DTH270" s="8"/>
      <c r="DTI270"/>
      <c r="DTJ270"/>
      <c r="DTK270"/>
      <c r="DTL270" s="10"/>
      <c r="DTM270" s="8"/>
      <c r="DTN270"/>
      <c r="DTO270" s="8"/>
      <c r="DTP270"/>
      <c r="DTQ270"/>
      <c r="DTR270"/>
      <c r="DTS270" s="10"/>
      <c r="DTT270" s="8"/>
      <c r="DTU270"/>
      <c r="DTV270" s="8"/>
      <c r="DTW270"/>
      <c r="DTX270"/>
      <c r="DTY270"/>
      <c r="DTZ270" s="10"/>
      <c r="DUA270" s="8"/>
      <c r="DUB270"/>
      <c r="DUC270" s="8"/>
      <c r="DUD270"/>
      <c r="DUE270"/>
      <c r="DUF270"/>
      <c r="DUG270" s="10"/>
      <c r="DUH270" s="8"/>
      <c r="DUI270"/>
      <c r="DUJ270" s="8"/>
      <c r="DUK270"/>
      <c r="DUL270"/>
      <c r="DUM270"/>
      <c r="DUN270" s="10"/>
      <c r="DUO270" s="8"/>
      <c r="DUP270"/>
      <c r="DUQ270" s="8"/>
      <c r="DUR270"/>
      <c r="DUS270"/>
      <c r="DUT270"/>
      <c r="DUU270" s="10"/>
      <c r="DUV270" s="8"/>
      <c r="DUW270"/>
      <c r="DUX270" s="8"/>
      <c r="DUY270"/>
      <c r="DUZ270"/>
      <c r="DVA270"/>
      <c r="DVB270" s="10"/>
      <c r="DVC270" s="8"/>
      <c r="DVD270"/>
      <c r="DVE270" s="8"/>
      <c r="DVF270"/>
      <c r="DVG270"/>
      <c r="DVH270"/>
      <c r="DVI270" s="10"/>
      <c r="DVJ270" s="8"/>
      <c r="DVK270"/>
      <c r="DVL270" s="8"/>
      <c r="DVM270"/>
      <c r="DVN270"/>
      <c r="DVO270"/>
      <c r="DVP270" s="10"/>
      <c r="DVQ270" s="8"/>
      <c r="DVR270"/>
      <c r="DVS270" s="8"/>
      <c r="DVT270"/>
      <c r="DVU270"/>
      <c r="DVV270"/>
      <c r="DVW270" s="10"/>
      <c r="DVX270" s="8"/>
      <c r="DVY270"/>
      <c r="DVZ270" s="8"/>
      <c r="DWA270"/>
      <c r="DWB270"/>
      <c r="DWC270"/>
      <c r="DWD270" s="10"/>
      <c r="DWE270" s="8"/>
      <c r="DWF270"/>
      <c r="DWG270" s="8"/>
      <c r="DWH270"/>
      <c r="DWI270"/>
      <c r="DWJ270"/>
      <c r="DWK270" s="10"/>
      <c r="DWL270" s="8"/>
      <c r="DWM270"/>
      <c r="DWN270" s="8"/>
      <c r="DWO270"/>
      <c r="DWP270"/>
      <c r="DWQ270"/>
      <c r="DWR270" s="10"/>
      <c r="DWS270" s="8"/>
      <c r="DWT270"/>
      <c r="DWU270" s="8"/>
      <c r="DWV270"/>
      <c r="DWW270"/>
      <c r="DWX270"/>
      <c r="DWY270" s="10"/>
      <c r="DWZ270" s="8"/>
      <c r="DXA270"/>
      <c r="DXB270" s="8"/>
      <c r="DXC270"/>
      <c r="DXD270"/>
      <c r="DXE270"/>
      <c r="DXF270" s="10"/>
      <c r="DXG270" s="8"/>
      <c r="DXH270"/>
      <c r="DXI270" s="8"/>
      <c r="DXJ270"/>
      <c r="DXK270"/>
      <c r="DXL270"/>
      <c r="DXM270" s="10"/>
      <c r="DXN270" s="8"/>
      <c r="DXO270"/>
      <c r="DXP270" s="8"/>
      <c r="DXQ270"/>
      <c r="DXR270"/>
      <c r="DXS270"/>
      <c r="DXT270" s="10"/>
      <c r="DXU270" s="8"/>
      <c r="DXV270"/>
      <c r="DXW270" s="8"/>
      <c r="DXX270"/>
      <c r="DXY270"/>
      <c r="DXZ270"/>
      <c r="DYA270" s="10"/>
      <c r="DYB270" s="8"/>
      <c r="DYC270"/>
      <c r="DYD270" s="8"/>
      <c r="DYE270"/>
      <c r="DYF270"/>
      <c r="DYG270"/>
      <c r="DYH270" s="10"/>
      <c r="DYI270" s="8"/>
      <c r="DYJ270"/>
      <c r="DYK270" s="8"/>
      <c r="DYL270"/>
      <c r="DYM270"/>
      <c r="DYN270"/>
      <c r="DYO270" s="10"/>
      <c r="DYP270" s="22"/>
      <c r="DYQ270"/>
      <c r="DYR270" s="8"/>
      <c r="DYS270"/>
      <c r="DYT270"/>
      <c r="DYU270"/>
      <c r="DYV270" s="10"/>
      <c r="DYW270" s="22"/>
      <c r="DYX270"/>
      <c r="DYY270" s="8"/>
      <c r="DYZ270"/>
      <c r="DZA270"/>
      <c r="DZB270"/>
      <c r="DZC270" s="29"/>
      <c r="DZD270" s="44"/>
      <c r="DZE270" s="8"/>
      <c r="DZF270" s="8"/>
      <c r="DZG270" s="10"/>
      <c r="DZH270" s="10"/>
      <c r="DZI270"/>
      <c r="DZJ270" s="8"/>
      <c r="DZK270"/>
      <c r="DZL270" s="8"/>
      <c r="DZM270" s="6"/>
      <c r="DZN270"/>
      <c r="DZO270"/>
      <c r="DZP270" s="10"/>
      <c r="DZQ270" s="8"/>
      <c r="DZR270"/>
      <c r="DZS270" s="8"/>
      <c r="DZT270"/>
      <c r="DZU270"/>
      <c r="DZV270"/>
      <c r="DZW270" s="10"/>
      <c r="DZX270" s="8"/>
      <c r="DZY270"/>
      <c r="DZZ270" s="8"/>
      <c r="EAA270"/>
      <c r="EAB270"/>
      <c r="EAC270"/>
      <c r="EAD270" s="10"/>
      <c r="EAE270" s="8"/>
      <c r="EAF270"/>
      <c r="EAG270" s="8"/>
      <c r="EAH270"/>
      <c r="EAI270"/>
      <c r="EAJ270"/>
      <c r="EAK270" s="10"/>
      <c r="EAL270" s="8"/>
      <c r="EAM270"/>
      <c r="EAN270" s="8"/>
      <c r="EAO270"/>
      <c r="EAP270"/>
      <c r="EAQ270"/>
      <c r="EAR270" s="10"/>
      <c r="EAS270" s="8"/>
      <c r="EAT270"/>
      <c r="EAU270" s="8"/>
      <c r="EAV270"/>
      <c r="EAW270"/>
      <c r="EAX270"/>
      <c r="EAY270" s="10"/>
      <c r="EAZ270" s="8"/>
      <c r="EBA270"/>
      <c r="EBB270" s="8"/>
      <c r="EBC270"/>
      <c r="EBD270"/>
      <c r="EBE270"/>
      <c r="EBF270" s="10"/>
      <c r="EBG270" s="8"/>
      <c r="EBH270"/>
      <c r="EBI270" s="8"/>
      <c r="EBJ270"/>
      <c r="EBK270"/>
      <c r="EBL270"/>
      <c r="EBM270" s="10"/>
      <c r="EBN270" s="8"/>
      <c r="EBO270"/>
      <c r="EBP270" s="8"/>
      <c r="EBQ270"/>
      <c r="EBR270"/>
      <c r="EBS270"/>
      <c r="EBT270" s="10"/>
      <c r="EBU270" s="8"/>
      <c r="EBV270"/>
      <c r="EBW270" s="8"/>
      <c r="EBX270"/>
      <c r="EBY270"/>
      <c r="EBZ270"/>
      <c r="ECA270" s="10"/>
      <c r="ECB270" s="8"/>
      <c r="ECC270"/>
      <c r="ECD270" s="8"/>
      <c r="ECE270"/>
      <c r="ECF270"/>
      <c r="ECG270"/>
      <c r="ECH270" s="10"/>
      <c r="ECI270" s="8"/>
      <c r="ECJ270"/>
      <c r="ECK270" s="8"/>
      <c r="ECL270"/>
      <c r="ECM270"/>
      <c r="ECN270"/>
      <c r="ECO270" s="10"/>
      <c r="ECP270" s="8"/>
      <c r="ECQ270"/>
      <c r="ECR270" s="8"/>
      <c r="ECS270"/>
      <c r="ECT270"/>
      <c r="ECU270"/>
      <c r="ECV270" s="10"/>
      <c r="ECW270" s="8"/>
      <c r="ECX270"/>
      <c r="ECY270" s="8"/>
      <c r="ECZ270"/>
      <c r="EDA270"/>
      <c r="EDB270"/>
      <c r="EDC270" s="10"/>
      <c r="EDD270" s="8"/>
      <c r="EDE270"/>
      <c r="EDF270" s="8"/>
      <c r="EDG270"/>
      <c r="EDH270"/>
      <c r="EDI270"/>
      <c r="EDJ270" s="10"/>
      <c r="EDK270" s="8"/>
      <c r="EDL270"/>
      <c r="EDM270" s="8"/>
      <c r="EDN270"/>
      <c r="EDO270"/>
      <c r="EDP270"/>
      <c r="EDQ270" s="10"/>
      <c r="EDR270" s="8"/>
      <c r="EDS270"/>
      <c r="EDT270" s="8"/>
      <c r="EDU270"/>
      <c r="EDV270"/>
      <c r="EDW270"/>
      <c r="EDX270" s="10"/>
      <c r="EDY270" s="8"/>
      <c r="EDZ270"/>
      <c r="EEA270" s="8"/>
      <c r="EEB270"/>
      <c r="EEC270"/>
      <c r="EED270"/>
      <c r="EEE270" s="10"/>
      <c r="EEF270" s="8"/>
      <c r="EEG270"/>
      <c r="EEH270" s="8"/>
      <c r="EEI270"/>
      <c r="EEJ270"/>
      <c r="EEK270"/>
      <c r="EEL270" s="10"/>
      <c r="EEM270" s="8"/>
      <c r="EEN270"/>
      <c r="EEO270" s="8"/>
      <c r="EEP270"/>
      <c r="EEQ270"/>
      <c r="EER270"/>
      <c r="EES270" s="10"/>
      <c r="EET270" s="8"/>
      <c r="EEU270"/>
      <c r="EEV270" s="8"/>
      <c r="EEW270"/>
      <c r="EEX270"/>
      <c r="EEY270"/>
      <c r="EEZ270" s="10"/>
      <c r="EFA270" s="8"/>
      <c r="EFB270"/>
      <c r="EFC270" s="8"/>
      <c r="EFD270"/>
      <c r="EFE270"/>
      <c r="EFF270"/>
      <c r="EFG270" s="10"/>
      <c r="EFH270" s="8"/>
      <c r="EFI270"/>
      <c r="EFJ270" s="8"/>
      <c r="EFK270"/>
      <c r="EFL270"/>
      <c r="EFM270"/>
      <c r="EFN270" s="10"/>
      <c r="EFO270" s="8"/>
      <c r="EFP270"/>
      <c r="EFQ270" s="8"/>
      <c r="EFR270"/>
      <c r="EFS270"/>
      <c r="EFT270"/>
      <c r="EFU270" s="10"/>
      <c r="EFV270" s="8"/>
      <c r="EFW270"/>
      <c r="EFX270" s="8"/>
      <c r="EFY270"/>
      <c r="EFZ270"/>
      <c r="EGA270"/>
      <c r="EGB270" s="10"/>
      <c r="EGC270" s="8"/>
      <c r="EGD270"/>
      <c r="EGE270" s="8"/>
      <c r="EGF270"/>
      <c r="EGG270"/>
      <c r="EGH270"/>
      <c r="EGI270" s="10"/>
      <c r="EGJ270" s="8"/>
      <c r="EGK270"/>
      <c r="EGL270" s="8"/>
      <c r="EGM270"/>
      <c r="EGN270"/>
      <c r="EGO270"/>
      <c r="EGP270" s="10"/>
      <c r="EGQ270" s="8"/>
      <c r="EGR270"/>
      <c r="EGS270" s="8"/>
      <c r="EGT270"/>
      <c r="EGU270"/>
      <c r="EGV270"/>
      <c r="EGW270" s="10"/>
      <c r="EGX270" s="8"/>
      <c r="EGY270"/>
      <c r="EGZ270" s="8"/>
      <c r="EHA270"/>
      <c r="EHB270"/>
      <c r="EHC270"/>
      <c r="EHD270" s="10"/>
      <c r="EHE270" s="8"/>
      <c r="EHF270"/>
      <c r="EHG270" s="8"/>
      <c r="EHH270"/>
      <c r="EHI270"/>
      <c r="EHJ270"/>
      <c r="EHK270" s="10"/>
      <c r="EHL270" s="8"/>
      <c r="EHM270"/>
      <c r="EHN270" s="8"/>
      <c r="EHO270"/>
      <c r="EHP270"/>
      <c r="EHQ270"/>
      <c r="EHR270" s="10"/>
      <c r="EHS270" s="22"/>
      <c r="EHT270"/>
      <c r="EHU270" s="8"/>
      <c r="EHV270"/>
      <c r="EHW270"/>
      <c r="EHX270"/>
      <c r="EHY270" s="10"/>
      <c r="EHZ270" s="22"/>
      <c r="EIA270"/>
      <c r="EIB270" s="8"/>
      <c r="EIC270"/>
      <c r="EID270"/>
      <c r="EIE270"/>
      <c r="EIF270" s="29"/>
      <c r="EIG270" s="44"/>
      <c r="EIH270" s="8"/>
      <c r="EII270" s="8"/>
      <c r="EIJ270" s="10"/>
      <c r="EIK270" s="10"/>
      <c r="EIL270"/>
      <c r="EIM270" s="8"/>
      <c r="EIN270"/>
      <c r="EIO270" s="8"/>
      <c r="EIP270" s="6"/>
      <c r="EIQ270"/>
      <c r="EIR270"/>
      <c r="EIS270" s="10"/>
      <c r="EIT270" s="8"/>
      <c r="EIU270"/>
      <c r="EIV270" s="8"/>
      <c r="EIW270"/>
      <c r="EIX270"/>
      <c r="EIY270"/>
      <c r="EIZ270" s="10"/>
      <c r="EJA270" s="8"/>
      <c r="EJB270"/>
      <c r="EJC270" s="8"/>
      <c r="EJD270"/>
      <c r="EJE270"/>
      <c r="EJF270"/>
      <c r="EJG270" s="10"/>
      <c r="EJH270" s="8"/>
      <c r="EJI270"/>
      <c r="EJJ270" s="8"/>
      <c r="EJK270"/>
      <c r="EJL270"/>
      <c r="EJM270"/>
      <c r="EJN270" s="10"/>
      <c r="EJO270" s="8"/>
      <c r="EJP270"/>
      <c r="EJQ270" s="8"/>
      <c r="EJR270"/>
      <c r="EJS270"/>
      <c r="EJT270"/>
      <c r="EJU270" s="10"/>
      <c r="EJV270" s="8"/>
      <c r="EJW270"/>
      <c r="EJX270" s="8"/>
      <c r="EJY270"/>
      <c r="EJZ270"/>
      <c r="EKA270"/>
      <c r="EKB270" s="10"/>
      <c r="EKC270" s="8"/>
      <c r="EKD270"/>
      <c r="EKE270" s="8"/>
      <c r="EKF270"/>
      <c r="EKG270"/>
      <c r="EKH270"/>
      <c r="EKI270" s="10"/>
      <c r="EKJ270" s="8"/>
      <c r="EKK270"/>
      <c r="EKL270" s="8"/>
      <c r="EKM270"/>
      <c r="EKN270"/>
      <c r="EKO270"/>
      <c r="EKP270" s="10"/>
      <c r="EKQ270" s="8"/>
      <c r="EKR270"/>
      <c r="EKS270" s="8"/>
      <c r="EKT270"/>
      <c r="EKU270"/>
      <c r="EKV270"/>
      <c r="EKW270" s="10"/>
      <c r="EKX270" s="8"/>
      <c r="EKY270"/>
      <c r="EKZ270" s="8"/>
      <c r="ELA270"/>
      <c r="ELB270"/>
      <c r="ELC270"/>
      <c r="ELD270" s="10"/>
      <c r="ELE270" s="8"/>
      <c r="ELF270"/>
      <c r="ELG270" s="8"/>
      <c r="ELH270"/>
      <c r="ELI270"/>
      <c r="ELJ270"/>
      <c r="ELK270" s="10"/>
      <c r="ELL270" s="8"/>
      <c r="ELM270"/>
      <c r="ELN270" s="8"/>
      <c r="ELO270"/>
      <c r="ELP270"/>
      <c r="ELQ270"/>
      <c r="ELR270" s="10"/>
      <c r="ELS270" s="8"/>
      <c r="ELT270"/>
      <c r="ELU270" s="8"/>
      <c r="ELV270"/>
      <c r="ELW270"/>
      <c r="ELX270"/>
      <c r="ELY270" s="10"/>
      <c r="ELZ270" s="8"/>
      <c r="EMA270"/>
      <c r="EMB270" s="8"/>
      <c r="EMC270"/>
      <c r="EMD270"/>
      <c r="EME270"/>
      <c r="EMF270" s="10"/>
      <c r="EMG270" s="8"/>
      <c r="EMH270"/>
      <c r="EMI270" s="8"/>
      <c r="EMJ270"/>
      <c r="EMK270"/>
      <c r="EML270"/>
      <c r="EMM270" s="10"/>
      <c r="EMN270" s="8"/>
      <c r="EMO270"/>
      <c r="EMP270" s="8"/>
      <c r="EMQ270"/>
      <c r="EMR270"/>
      <c r="EMS270"/>
      <c r="EMT270" s="10"/>
      <c r="EMU270" s="8"/>
      <c r="EMV270"/>
      <c r="EMW270" s="8"/>
      <c r="EMX270"/>
      <c r="EMY270"/>
      <c r="EMZ270"/>
      <c r="ENA270" s="10"/>
      <c r="ENB270" s="8"/>
      <c r="ENC270"/>
      <c r="END270" s="8"/>
      <c r="ENE270"/>
      <c r="ENF270"/>
      <c r="ENG270"/>
      <c r="ENH270" s="10"/>
      <c r="ENI270" s="8"/>
      <c r="ENJ270"/>
      <c r="ENK270" s="8"/>
      <c r="ENL270"/>
      <c r="ENM270"/>
      <c r="ENN270"/>
      <c r="ENO270" s="10"/>
      <c r="ENP270" s="8"/>
      <c r="ENQ270"/>
      <c r="ENR270" s="8"/>
      <c r="ENS270"/>
      <c r="ENT270"/>
      <c r="ENU270"/>
      <c r="ENV270" s="10"/>
      <c r="ENW270" s="8"/>
      <c r="ENX270"/>
      <c r="ENY270" s="8"/>
      <c r="ENZ270"/>
      <c r="EOA270"/>
      <c r="EOB270"/>
      <c r="EOC270" s="10"/>
      <c r="EOD270" s="8"/>
      <c r="EOE270"/>
      <c r="EOF270" s="8"/>
      <c r="EOG270"/>
      <c r="EOH270"/>
      <c r="EOI270"/>
      <c r="EOJ270" s="10"/>
      <c r="EOK270" s="8"/>
      <c r="EOL270"/>
      <c r="EOM270" s="8"/>
      <c r="EON270"/>
      <c r="EOO270"/>
      <c r="EOP270"/>
      <c r="EOQ270" s="10"/>
      <c r="EOR270" s="8"/>
      <c r="EOS270"/>
      <c r="EOT270" s="8"/>
      <c r="EOU270"/>
      <c r="EOV270"/>
      <c r="EOW270"/>
      <c r="EOX270" s="10"/>
      <c r="EOY270" s="8"/>
      <c r="EOZ270"/>
      <c r="EPA270" s="8"/>
      <c r="EPB270"/>
      <c r="EPC270"/>
      <c r="EPD270"/>
      <c r="EPE270" s="10"/>
      <c r="EPF270" s="8"/>
      <c r="EPG270"/>
      <c r="EPH270" s="8"/>
      <c r="EPI270"/>
      <c r="EPJ270"/>
      <c r="EPK270"/>
      <c r="EPL270" s="10"/>
      <c r="EPM270" s="8"/>
      <c r="EPN270"/>
      <c r="EPO270" s="8"/>
      <c r="EPP270"/>
      <c r="EPQ270"/>
      <c r="EPR270"/>
      <c r="EPS270" s="10"/>
      <c r="EPT270" s="8"/>
      <c r="EPU270"/>
      <c r="EPV270" s="8"/>
      <c r="EPW270"/>
      <c r="EPX270"/>
      <c r="EPY270"/>
      <c r="EPZ270" s="10"/>
      <c r="EQA270" s="8"/>
      <c r="EQB270"/>
      <c r="EQC270" s="8"/>
      <c r="EQD270"/>
      <c r="EQE270"/>
      <c r="EQF270"/>
      <c r="EQG270" s="10"/>
      <c r="EQH270" s="8"/>
      <c r="EQI270"/>
      <c r="EQJ270" s="8"/>
      <c r="EQK270"/>
      <c r="EQL270"/>
      <c r="EQM270"/>
      <c r="EQN270" s="10"/>
      <c r="EQO270" s="8"/>
      <c r="EQP270"/>
      <c r="EQQ270" s="8"/>
      <c r="EQR270"/>
      <c r="EQS270"/>
      <c r="EQT270"/>
      <c r="EQU270" s="10"/>
      <c r="EQV270" s="22"/>
      <c r="EQW270"/>
      <c r="EQX270" s="8"/>
      <c r="EQY270"/>
      <c r="EQZ270"/>
      <c r="ERA270"/>
      <c r="ERB270" s="10"/>
      <c r="ERC270" s="22"/>
      <c r="ERD270"/>
      <c r="ERE270" s="8"/>
      <c r="ERF270"/>
      <c r="ERG270"/>
      <c r="ERH270"/>
      <c r="ERI270" s="29"/>
      <c r="ERJ270" s="44"/>
      <c r="ERK270" s="8"/>
      <c r="ERL270" s="8"/>
      <c r="ERM270" s="10"/>
      <c r="ERN270" s="10"/>
      <c r="ERO270"/>
      <c r="ERP270" s="8"/>
      <c r="ERQ270"/>
      <c r="ERR270" s="8"/>
      <c r="ERS270" s="6"/>
      <c r="ERT270"/>
      <c r="ERU270"/>
      <c r="ERV270" s="10"/>
      <c r="ERW270" s="8"/>
      <c r="ERX270"/>
      <c r="ERY270" s="8"/>
      <c r="ERZ270"/>
      <c r="ESA270"/>
      <c r="ESB270"/>
      <c r="ESC270" s="10"/>
      <c r="ESD270" s="8"/>
      <c r="ESE270"/>
      <c r="ESF270" s="8"/>
      <c r="ESG270"/>
      <c r="ESH270"/>
      <c r="ESI270"/>
      <c r="ESJ270" s="10"/>
      <c r="ESK270" s="8"/>
      <c r="ESL270"/>
      <c r="ESM270" s="8"/>
      <c r="ESN270"/>
      <c r="ESO270"/>
      <c r="ESP270"/>
      <c r="ESQ270" s="10"/>
      <c r="ESR270" s="8"/>
      <c r="ESS270"/>
      <c r="EST270" s="8"/>
      <c r="ESU270"/>
      <c r="ESV270"/>
      <c r="ESW270"/>
      <c r="ESX270" s="10"/>
      <c r="ESY270" s="8"/>
      <c r="ESZ270"/>
      <c r="ETA270" s="8"/>
      <c r="ETB270"/>
      <c r="ETC270"/>
      <c r="ETD270"/>
      <c r="ETE270" s="10"/>
      <c r="ETF270" s="8"/>
      <c r="ETG270"/>
      <c r="ETH270" s="8"/>
      <c r="ETI270"/>
      <c r="ETJ270"/>
      <c r="ETK270"/>
      <c r="ETL270" s="10"/>
      <c r="ETM270" s="8"/>
      <c r="ETN270"/>
      <c r="ETO270" s="8"/>
      <c r="ETP270"/>
      <c r="ETQ270"/>
      <c r="ETR270"/>
      <c r="ETS270" s="10"/>
      <c r="ETT270" s="8"/>
      <c r="ETU270"/>
      <c r="ETV270" s="8"/>
      <c r="ETW270"/>
      <c r="ETX270"/>
      <c r="ETY270"/>
      <c r="ETZ270" s="10"/>
      <c r="EUA270" s="8"/>
      <c r="EUB270"/>
      <c r="EUC270" s="8"/>
      <c r="EUD270"/>
      <c r="EUE270"/>
      <c r="EUF270"/>
      <c r="EUG270" s="10"/>
      <c r="EUH270" s="8"/>
      <c r="EUI270"/>
      <c r="EUJ270" s="8"/>
      <c r="EUK270"/>
      <c r="EUL270"/>
      <c r="EUM270"/>
      <c r="EUN270" s="10"/>
      <c r="EUO270" s="8"/>
      <c r="EUP270"/>
      <c r="EUQ270" s="8"/>
      <c r="EUR270"/>
      <c r="EUS270"/>
      <c r="EUT270"/>
      <c r="EUU270" s="10"/>
      <c r="EUV270" s="8"/>
      <c r="EUW270"/>
      <c r="EUX270" s="8"/>
      <c r="EUY270"/>
      <c r="EUZ270"/>
      <c r="EVA270"/>
      <c r="EVB270" s="10"/>
      <c r="EVC270" s="8"/>
      <c r="EVD270"/>
      <c r="EVE270" s="8"/>
      <c r="EVF270"/>
      <c r="EVG270"/>
      <c r="EVH270"/>
      <c r="EVI270" s="10"/>
      <c r="EVJ270" s="8"/>
      <c r="EVK270"/>
      <c r="EVL270" s="8"/>
      <c r="EVM270"/>
      <c r="EVN270"/>
      <c r="EVO270"/>
      <c r="EVP270" s="10"/>
      <c r="EVQ270" s="8"/>
      <c r="EVR270"/>
      <c r="EVS270" s="8"/>
      <c r="EVT270"/>
      <c r="EVU270"/>
      <c r="EVV270"/>
      <c r="EVW270" s="10"/>
      <c r="EVX270" s="8"/>
      <c r="EVY270"/>
      <c r="EVZ270" s="8"/>
      <c r="EWA270"/>
      <c r="EWB270"/>
      <c r="EWC270"/>
      <c r="EWD270" s="10"/>
      <c r="EWE270" s="8"/>
      <c r="EWF270"/>
      <c r="EWG270" s="8"/>
      <c r="EWH270"/>
      <c r="EWI270"/>
      <c r="EWJ270"/>
      <c r="EWK270" s="10"/>
      <c r="EWL270" s="8"/>
      <c r="EWM270"/>
      <c r="EWN270" s="8"/>
      <c r="EWO270"/>
      <c r="EWP270"/>
      <c r="EWQ270"/>
      <c r="EWR270" s="10"/>
      <c r="EWS270" s="8"/>
      <c r="EWT270"/>
      <c r="EWU270" s="8"/>
      <c r="EWV270"/>
      <c r="EWW270"/>
      <c r="EWX270"/>
      <c r="EWY270" s="10"/>
      <c r="EWZ270" s="8"/>
      <c r="EXA270"/>
      <c r="EXB270" s="8"/>
      <c r="EXC270"/>
      <c r="EXD270"/>
      <c r="EXE270"/>
      <c r="EXF270" s="10"/>
      <c r="EXG270" s="8"/>
      <c r="EXH270"/>
      <c r="EXI270" s="8"/>
      <c r="EXJ270"/>
      <c r="EXK270"/>
      <c r="EXL270"/>
      <c r="EXM270" s="10"/>
      <c r="EXN270" s="8"/>
      <c r="EXO270"/>
      <c r="EXP270" s="8"/>
      <c r="EXQ270"/>
      <c r="EXR270"/>
      <c r="EXS270"/>
      <c r="EXT270" s="10"/>
      <c r="EXU270" s="8"/>
      <c r="EXV270"/>
      <c r="EXW270" s="8"/>
      <c r="EXX270"/>
      <c r="EXY270"/>
      <c r="EXZ270"/>
      <c r="EYA270" s="10"/>
      <c r="EYB270" s="8"/>
      <c r="EYC270"/>
      <c r="EYD270" s="8"/>
      <c r="EYE270"/>
      <c r="EYF270"/>
      <c r="EYG270"/>
      <c r="EYH270" s="10"/>
      <c r="EYI270" s="8"/>
      <c r="EYJ270"/>
      <c r="EYK270" s="8"/>
      <c r="EYL270"/>
      <c r="EYM270"/>
      <c r="EYN270"/>
      <c r="EYO270" s="10"/>
      <c r="EYP270" s="8"/>
      <c r="EYQ270"/>
      <c r="EYR270" s="8"/>
      <c r="EYS270"/>
      <c r="EYT270"/>
      <c r="EYU270"/>
      <c r="EYV270" s="10"/>
      <c r="EYW270" s="8"/>
      <c r="EYX270"/>
      <c r="EYY270" s="8"/>
      <c r="EYZ270"/>
      <c r="EZA270"/>
      <c r="EZB270"/>
      <c r="EZC270" s="10"/>
      <c r="EZD270" s="8"/>
      <c r="EZE270"/>
      <c r="EZF270" s="8"/>
      <c r="EZG270"/>
      <c r="EZH270"/>
      <c r="EZI270"/>
      <c r="EZJ270" s="10"/>
      <c r="EZK270" s="8"/>
      <c r="EZL270"/>
      <c r="EZM270" s="8"/>
      <c r="EZN270"/>
      <c r="EZO270"/>
      <c r="EZP270"/>
      <c r="EZQ270" s="10"/>
      <c r="EZR270" s="8"/>
      <c r="EZS270"/>
      <c r="EZT270" s="8"/>
      <c r="EZU270"/>
      <c r="EZV270"/>
      <c r="EZW270"/>
      <c r="EZX270" s="10"/>
      <c r="EZY270" s="22"/>
      <c r="EZZ270"/>
      <c r="FAA270" s="8"/>
      <c r="FAB270"/>
      <c r="FAC270"/>
      <c r="FAD270"/>
      <c r="FAE270" s="10"/>
      <c r="FAF270" s="22"/>
      <c r="FAG270"/>
      <c r="FAH270" s="8"/>
      <c r="FAI270"/>
      <c r="FAJ270"/>
      <c r="FAK270"/>
      <c r="FAL270" s="29"/>
      <c r="FAM270" s="44"/>
      <c r="FAN270" s="8"/>
      <c r="FAO270" s="8"/>
      <c r="FAP270" s="10"/>
      <c r="FAQ270" s="10"/>
      <c r="FAR270"/>
      <c r="FAS270" s="8"/>
      <c r="FAT270"/>
      <c r="FAU270" s="8"/>
      <c r="FAV270" s="6"/>
      <c r="FAW270"/>
      <c r="FAX270"/>
      <c r="FAY270" s="10"/>
      <c r="FAZ270" s="8"/>
      <c r="FBA270"/>
      <c r="FBB270" s="8"/>
      <c r="FBC270"/>
      <c r="FBD270"/>
      <c r="FBE270"/>
      <c r="FBF270" s="10"/>
      <c r="FBG270" s="8"/>
      <c r="FBH270"/>
      <c r="FBI270" s="8"/>
      <c r="FBJ270"/>
      <c r="FBK270"/>
      <c r="FBL270"/>
      <c r="FBM270" s="10"/>
      <c r="FBN270" s="8"/>
      <c r="FBO270"/>
      <c r="FBP270" s="8"/>
      <c r="FBQ270"/>
      <c r="FBR270"/>
      <c r="FBS270"/>
      <c r="FBT270" s="10"/>
      <c r="FBU270" s="8"/>
      <c r="FBV270"/>
      <c r="FBW270" s="8"/>
      <c r="FBX270"/>
      <c r="FBY270"/>
      <c r="FBZ270"/>
      <c r="FCA270" s="10"/>
      <c r="FCB270" s="8"/>
      <c r="FCC270"/>
      <c r="FCD270" s="8"/>
      <c r="FCE270"/>
      <c r="FCF270"/>
      <c r="FCG270"/>
      <c r="FCH270" s="10"/>
      <c r="FCI270" s="8"/>
      <c r="FCJ270"/>
      <c r="FCK270" s="8"/>
      <c r="FCL270"/>
      <c r="FCM270"/>
      <c r="FCN270"/>
      <c r="FCO270" s="10"/>
      <c r="FCP270" s="8"/>
      <c r="FCQ270"/>
      <c r="FCR270" s="8"/>
      <c r="FCS270"/>
      <c r="FCT270"/>
      <c r="FCU270"/>
      <c r="FCV270" s="10"/>
      <c r="FCW270" s="8"/>
      <c r="FCX270"/>
      <c r="FCY270" s="8"/>
      <c r="FCZ270"/>
      <c r="FDA270"/>
      <c r="FDB270"/>
      <c r="FDC270" s="10"/>
      <c r="FDD270" s="8"/>
      <c r="FDE270"/>
      <c r="FDF270" s="8"/>
      <c r="FDG270"/>
      <c r="FDH270"/>
      <c r="FDI270"/>
      <c r="FDJ270" s="10"/>
      <c r="FDK270" s="8"/>
      <c r="FDL270"/>
      <c r="FDM270" s="8"/>
      <c r="FDN270"/>
      <c r="FDO270"/>
      <c r="FDP270"/>
      <c r="FDQ270" s="10"/>
      <c r="FDR270" s="8"/>
      <c r="FDS270"/>
      <c r="FDT270" s="8"/>
      <c r="FDU270"/>
      <c r="FDV270"/>
      <c r="FDW270"/>
      <c r="FDX270" s="10"/>
      <c r="FDY270" s="8"/>
      <c r="FDZ270"/>
      <c r="FEA270" s="8"/>
      <c r="FEB270"/>
      <c r="FEC270"/>
      <c r="FED270"/>
      <c r="FEE270" s="10"/>
      <c r="FEF270" s="8"/>
      <c r="FEG270"/>
      <c r="FEH270" s="8"/>
      <c r="FEI270"/>
      <c r="FEJ270"/>
      <c r="FEK270"/>
      <c r="FEL270" s="10"/>
      <c r="FEM270" s="8"/>
      <c r="FEN270"/>
      <c r="FEO270" s="8"/>
      <c r="FEP270"/>
      <c r="FEQ270"/>
      <c r="FER270"/>
      <c r="FES270" s="10"/>
      <c r="FET270" s="8"/>
      <c r="FEU270"/>
      <c r="FEV270" s="8"/>
      <c r="FEW270"/>
      <c r="FEX270"/>
      <c r="FEY270"/>
      <c r="FEZ270" s="10"/>
      <c r="FFA270" s="8"/>
      <c r="FFB270"/>
      <c r="FFC270" s="8"/>
      <c r="FFD270"/>
      <c r="FFE270"/>
      <c r="FFF270"/>
      <c r="FFG270" s="10"/>
      <c r="FFH270" s="8"/>
      <c r="FFI270"/>
      <c r="FFJ270" s="8"/>
      <c r="FFK270"/>
      <c r="FFL270"/>
      <c r="FFM270"/>
      <c r="FFN270" s="10"/>
      <c r="FFO270" s="8"/>
      <c r="FFP270"/>
      <c r="FFQ270" s="8"/>
      <c r="FFR270"/>
      <c r="FFS270"/>
      <c r="FFT270"/>
      <c r="FFU270" s="10"/>
      <c r="FFV270" s="8"/>
      <c r="FFW270"/>
      <c r="FFX270" s="8"/>
      <c r="FFY270"/>
      <c r="FFZ270"/>
      <c r="FGA270"/>
      <c r="FGB270" s="10"/>
      <c r="FGC270" s="8"/>
      <c r="FGD270"/>
      <c r="FGE270" s="8"/>
      <c r="FGF270"/>
      <c r="FGG270"/>
      <c r="FGH270"/>
      <c r="FGI270" s="10"/>
      <c r="FGJ270" s="8"/>
      <c r="FGK270"/>
      <c r="FGL270" s="8"/>
      <c r="FGM270"/>
      <c r="FGN270"/>
      <c r="FGO270"/>
      <c r="FGP270" s="10"/>
      <c r="FGQ270" s="8"/>
      <c r="FGR270"/>
      <c r="FGS270" s="8"/>
      <c r="FGT270"/>
      <c r="FGU270"/>
      <c r="FGV270"/>
      <c r="FGW270" s="10"/>
      <c r="FGX270" s="8"/>
      <c r="FGY270"/>
      <c r="FGZ270" s="8"/>
      <c r="FHA270"/>
      <c r="FHB270"/>
      <c r="FHC270"/>
      <c r="FHD270" s="10"/>
      <c r="FHE270" s="8"/>
      <c r="FHF270"/>
      <c r="FHG270" s="8"/>
      <c r="FHH270"/>
      <c r="FHI270"/>
      <c r="FHJ270"/>
      <c r="FHK270" s="10"/>
      <c r="FHL270" s="8"/>
      <c r="FHM270"/>
      <c r="FHN270" s="8"/>
      <c r="FHO270"/>
      <c r="FHP270"/>
      <c r="FHQ270"/>
      <c r="FHR270" s="10"/>
      <c r="FHS270" s="8"/>
      <c r="FHT270"/>
      <c r="FHU270" s="8"/>
      <c r="FHV270"/>
      <c r="FHW270"/>
      <c r="FHX270"/>
      <c r="FHY270" s="10"/>
      <c r="FHZ270" s="8"/>
      <c r="FIA270"/>
      <c r="FIB270" s="8"/>
      <c r="FIC270"/>
      <c r="FID270"/>
      <c r="FIE270"/>
      <c r="FIF270" s="10"/>
      <c r="FIG270" s="8"/>
      <c r="FIH270"/>
      <c r="FII270" s="8"/>
      <c r="FIJ270"/>
      <c r="FIK270"/>
      <c r="FIL270"/>
      <c r="FIM270" s="10"/>
      <c r="FIN270" s="8"/>
      <c r="FIO270"/>
      <c r="FIP270" s="8"/>
      <c r="FIQ270"/>
      <c r="FIR270"/>
      <c r="FIS270"/>
      <c r="FIT270" s="10"/>
      <c r="FIU270" s="8"/>
      <c r="FIV270"/>
      <c r="FIW270" s="8"/>
      <c r="FIX270"/>
      <c r="FIY270"/>
      <c r="FIZ270"/>
      <c r="FJA270" s="10"/>
      <c r="FJB270" s="22"/>
      <c r="FJC270"/>
      <c r="FJD270" s="8"/>
      <c r="FJE270"/>
      <c r="FJF270"/>
      <c r="FJG270"/>
      <c r="FJH270" s="10"/>
      <c r="FJI270" s="22"/>
      <c r="FJJ270"/>
      <c r="FJK270" s="8"/>
      <c r="FJL270"/>
      <c r="FJM270"/>
      <c r="FJN270"/>
      <c r="FJO270" s="29"/>
      <c r="FJP270" s="44"/>
      <c r="FJQ270" s="8"/>
      <c r="FJR270" s="8"/>
      <c r="FJS270" s="10"/>
      <c r="FJT270" s="10"/>
      <c r="FJU270"/>
      <c r="FJV270" s="8"/>
      <c r="FJW270"/>
      <c r="FJX270" s="8"/>
      <c r="FJY270" s="6"/>
      <c r="FJZ270"/>
      <c r="FKA270"/>
      <c r="FKB270" s="10"/>
      <c r="FKC270" s="8"/>
      <c r="FKD270"/>
      <c r="FKE270" s="8"/>
      <c r="FKF270"/>
      <c r="FKG270"/>
      <c r="FKH270"/>
      <c r="FKI270" s="10"/>
      <c r="FKJ270" s="8"/>
      <c r="FKK270"/>
      <c r="FKL270" s="8"/>
      <c r="FKM270"/>
      <c r="FKN270"/>
      <c r="FKO270"/>
      <c r="FKP270" s="10"/>
      <c r="FKQ270" s="8"/>
      <c r="FKR270"/>
      <c r="FKS270" s="8"/>
      <c r="FKT270"/>
      <c r="FKU270"/>
      <c r="FKV270"/>
      <c r="FKW270" s="10"/>
      <c r="FKX270" s="8"/>
      <c r="FKY270"/>
      <c r="FKZ270" s="8"/>
      <c r="FLA270"/>
      <c r="FLB270"/>
      <c r="FLC270"/>
      <c r="FLD270" s="10"/>
      <c r="FLE270" s="8"/>
      <c r="FLF270"/>
      <c r="FLG270" s="8"/>
      <c r="FLH270"/>
      <c r="FLI270"/>
      <c r="FLJ270"/>
      <c r="FLK270" s="10"/>
      <c r="FLL270" s="8"/>
      <c r="FLM270"/>
      <c r="FLN270" s="8"/>
      <c r="FLO270"/>
      <c r="FLP270"/>
      <c r="FLQ270"/>
      <c r="FLR270" s="10"/>
      <c r="FLS270" s="8"/>
      <c r="FLT270"/>
      <c r="FLU270" s="8"/>
      <c r="FLV270"/>
      <c r="FLW270"/>
      <c r="FLX270"/>
      <c r="FLY270" s="10"/>
      <c r="FLZ270" s="8"/>
      <c r="FMA270"/>
      <c r="FMB270" s="8"/>
      <c r="FMC270"/>
      <c r="FMD270"/>
      <c r="FME270"/>
      <c r="FMF270" s="10"/>
      <c r="FMG270" s="8"/>
      <c r="FMH270"/>
      <c r="FMI270" s="8"/>
      <c r="FMJ270"/>
      <c r="FMK270"/>
      <c r="FML270"/>
      <c r="FMM270" s="10"/>
      <c r="FMN270" s="8"/>
      <c r="FMO270"/>
      <c r="FMP270" s="8"/>
      <c r="FMQ270"/>
      <c r="FMR270"/>
      <c r="FMS270"/>
      <c r="FMT270" s="10"/>
      <c r="FMU270" s="8"/>
      <c r="FMV270"/>
      <c r="FMW270" s="8"/>
      <c r="FMX270"/>
      <c r="FMY270"/>
      <c r="FMZ270"/>
      <c r="FNA270" s="10"/>
      <c r="FNB270" s="8"/>
      <c r="FNC270"/>
      <c r="FND270" s="8"/>
      <c r="FNE270"/>
      <c r="FNF270"/>
      <c r="FNG270"/>
      <c r="FNH270" s="10"/>
      <c r="FNI270" s="8"/>
      <c r="FNJ270"/>
      <c r="FNK270" s="8"/>
      <c r="FNL270"/>
      <c r="FNM270"/>
      <c r="FNN270"/>
      <c r="FNO270" s="10"/>
      <c r="FNP270" s="8"/>
      <c r="FNQ270"/>
      <c r="FNR270" s="8"/>
      <c r="FNS270"/>
      <c r="FNT270"/>
      <c r="FNU270"/>
      <c r="FNV270" s="10"/>
      <c r="FNW270" s="8"/>
      <c r="FNX270"/>
      <c r="FNY270" s="8"/>
      <c r="FNZ270"/>
      <c r="FOA270"/>
      <c r="FOB270"/>
      <c r="FOC270" s="10"/>
      <c r="FOD270" s="8"/>
      <c r="FOE270"/>
      <c r="FOF270" s="8"/>
      <c r="FOG270"/>
      <c r="FOH270"/>
      <c r="FOI270"/>
      <c r="FOJ270" s="10"/>
      <c r="FOK270" s="8"/>
      <c r="FOL270"/>
      <c r="FOM270" s="8"/>
      <c r="FON270"/>
      <c r="FOO270"/>
      <c r="FOP270"/>
      <c r="FOQ270" s="10"/>
      <c r="FOR270" s="8"/>
      <c r="FOS270"/>
      <c r="FOT270" s="8"/>
      <c r="FOU270"/>
      <c r="FOV270"/>
      <c r="FOW270"/>
      <c r="FOX270" s="10"/>
      <c r="FOY270" s="8"/>
      <c r="FOZ270"/>
      <c r="FPA270" s="8"/>
      <c r="FPB270"/>
      <c r="FPC270"/>
      <c r="FPD270"/>
      <c r="FPE270" s="10"/>
      <c r="FPF270" s="8"/>
      <c r="FPG270"/>
      <c r="FPH270" s="8"/>
      <c r="FPI270"/>
      <c r="FPJ270"/>
      <c r="FPK270"/>
      <c r="FPL270" s="10"/>
      <c r="FPM270" s="8"/>
      <c r="FPN270"/>
      <c r="FPO270" s="8"/>
      <c r="FPP270"/>
      <c r="FPQ270"/>
      <c r="FPR270"/>
      <c r="FPS270" s="10"/>
      <c r="FPT270" s="8"/>
      <c r="FPU270"/>
      <c r="FPV270" s="8"/>
      <c r="FPW270"/>
      <c r="FPX270"/>
      <c r="FPY270"/>
      <c r="FPZ270" s="10"/>
      <c r="FQA270" s="8"/>
      <c r="FQB270"/>
      <c r="FQC270" s="8"/>
      <c r="FQD270"/>
      <c r="FQE270"/>
      <c r="FQF270"/>
      <c r="FQG270" s="10"/>
      <c r="FQH270" s="8"/>
      <c r="FQI270"/>
      <c r="FQJ270" s="8"/>
      <c r="FQK270"/>
      <c r="FQL270"/>
      <c r="FQM270"/>
      <c r="FQN270" s="10"/>
      <c r="FQO270" s="8"/>
      <c r="FQP270"/>
      <c r="FQQ270" s="8"/>
      <c r="FQR270"/>
      <c r="FQS270"/>
      <c r="FQT270"/>
      <c r="FQU270" s="10"/>
      <c r="FQV270" s="8"/>
      <c r="FQW270"/>
      <c r="FQX270" s="8"/>
      <c r="FQY270"/>
      <c r="FQZ270"/>
      <c r="FRA270"/>
      <c r="FRB270" s="10"/>
      <c r="FRC270" s="8"/>
      <c r="FRD270"/>
      <c r="FRE270" s="8"/>
      <c r="FRF270"/>
      <c r="FRG270"/>
      <c r="FRH270"/>
      <c r="FRI270" s="10"/>
      <c r="FRJ270" s="8"/>
      <c r="FRK270"/>
      <c r="FRL270" s="8"/>
      <c r="FRM270"/>
      <c r="FRN270"/>
      <c r="FRO270"/>
      <c r="FRP270" s="10"/>
      <c r="FRQ270" s="8"/>
      <c r="FRR270"/>
      <c r="FRS270" s="8"/>
      <c r="FRT270"/>
      <c r="FRU270"/>
      <c r="FRV270"/>
      <c r="FRW270" s="10"/>
      <c r="FRX270" s="8"/>
      <c r="FRY270"/>
      <c r="FRZ270" s="8"/>
      <c r="FSA270"/>
      <c r="FSB270"/>
      <c r="FSC270"/>
      <c r="FSD270" s="10"/>
      <c r="FSE270" s="22"/>
      <c r="FSF270"/>
      <c r="FSG270" s="8"/>
      <c r="FSH270"/>
      <c r="FSI270"/>
      <c r="FSJ270"/>
      <c r="FSK270" s="10"/>
      <c r="FSL270" s="22"/>
      <c r="FSM270"/>
      <c r="FSN270" s="8"/>
      <c r="FSO270"/>
      <c r="FSP270"/>
      <c r="FSQ270"/>
      <c r="FSR270" s="29"/>
      <c r="FSS270" s="44"/>
      <c r="FST270" s="8"/>
      <c r="FSU270" s="8"/>
      <c r="FSV270" s="10"/>
      <c r="FSW270" s="10"/>
      <c r="FSX270"/>
      <c r="FSY270" s="8"/>
      <c r="FSZ270"/>
      <c r="FTA270" s="8"/>
      <c r="FTB270" s="6"/>
      <c r="FTC270"/>
      <c r="FTD270"/>
      <c r="FTE270" s="10"/>
      <c r="FTF270" s="8"/>
      <c r="FTG270"/>
      <c r="FTH270" s="8"/>
      <c r="FTI270"/>
      <c r="FTJ270"/>
      <c r="FTK270"/>
      <c r="FTL270" s="10"/>
      <c r="FTM270" s="8"/>
      <c r="FTN270"/>
      <c r="FTO270" s="8"/>
      <c r="FTP270"/>
      <c r="FTQ270"/>
      <c r="FTR270"/>
      <c r="FTS270" s="10"/>
      <c r="FTT270" s="8"/>
      <c r="FTU270"/>
      <c r="FTV270" s="8"/>
      <c r="FTW270"/>
      <c r="FTX270"/>
      <c r="FTY270"/>
      <c r="FTZ270" s="10"/>
      <c r="FUA270" s="8"/>
      <c r="FUB270"/>
      <c r="FUC270" s="8"/>
      <c r="FUD270"/>
      <c r="FUE270"/>
      <c r="FUF270"/>
      <c r="FUG270" s="10"/>
      <c r="FUH270" s="8"/>
      <c r="FUI270"/>
      <c r="FUJ270" s="8"/>
      <c r="FUK270"/>
      <c r="FUL270"/>
      <c r="FUM270"/>
      <c r="FUN270" s="10"/>
      <c r="FUO270" s="8"/>
      <c r="FUP270"/>
      <c r="FUQ270" s="8"/>
      <c r="FUR270"/>
      <c r="FUS270"/>
      <c r="FUT270"/>
      <c r="FUU270" s="10"/>
      <c r="FUV270" s="8"/>
      <c r="FUW270"/>
      <c r="FUX270" s="8"/>
      <c r="FUY270"/>
      <c r="FUZ270"/>
      <c r="FVA270"/>
      <c r="FVB270" s="10"/>
      <c r="FVC270" s="8"/>
      <c r="FVD270"/>
      <c r="FVE270" s="8"/>
      <c r="FVF270"/>
      <c r="FVG270"/>
      <c r="FVH270"/>
      <c r="FVI270" s="10"/>
      <c r="FVJ270" s="8"/>
      <c r="FVK270"/>
      <c r="FVL270" s="8"/>
      <c r="FVM270"/>
      <c r="FVN270"/>
      <c r="FVO270"/>
      <c r="FVP270" s="10"/>
      <c r="FVQ270" s="8"/>
      <c r="FVR270"/>
      <c r="FVS270" s="8"/>
      <c r="FVT270"/>
      <c r="FVU270"/>
      <c r="FVV270"/>
      <c r="FVW270" s="10"/>
      <c r="FVX270" s="8"/>
      <c r="FVY270"/>
      <c r="FVZ270" s="8"/>
      <c r="FWA270"/>
      <c r="FWB270"/>
      <c r="FWC270"/>
      <c r="FWD270" s="10"/>
      <c r="FWE270" s="8"/>
      <c r="FWF270"/>
      <c r="FWG270" s="8"/>
      <c r="FWH270"/>
      <c r="FWI270"/>
      <c r="FWJ270"/>
      <c r="FWK270" s="10"/>
      <c r="FWL270" s="8"/>
      <c r="FWM270"/>
      <c r="FWN270" s="8"/>
      <c r="FWO270"/>
      <c r="FWP270"/>
      <c r="FWQ270"/>
      <c r="FWR270" s="10"/>
      <c r="FWS270" s="8"/>
      <c r="FWT270"/>
      <c r="FWU270" s="8"/>
      <c r="FWV270"/>
      <c r="FWW270"/>
      <c r="FWX270"/>
      <c r="FWY270" s="10"/>
      <c r="FWZ270" s="8"/>
      <c r="FXA270"/>
      <c r="FXB270" s="8"/>
      <c r="FXC270"/>
      <c r="FXD270"/>
      <c r="FXE270"/>
      <c r="FXF270" s="10"/>
      <c r="FXG270" s="8"/>
      <c r="FXH270"/>
      <c r="FXI270" s="8"/>
      <c r="FXJ270"/>
      <c r="FXK270"/>
      <c r="FXL270"/>
      <c r="FXM270" s="10"/>
      <c r="FXN270" s="8"/>
      <c r="FXO270"/>
      <c r="FXP270" s="8"/>
      <c r="FXQ270"/>
      <c r="FXR270"/>
      <c r="FXS270"/>
      <c r="FXT270" s="10"/>
      <c r="FXU270" s="8"/>
      <c r="FXV270"/>
      <c r="FXW270" s="8"/>
      <c r="FXX270"/>
      <c r="FXY270"/>
      <c r="FXZ270"/>
      <c r="FYA270" s="10"/>
      <c r="FYB270" s="8"/>
      <c r="FYC270"/>
      <c r="FYD270" s="8"/>
      <c r="FYE270"/>
      <c r="FYF270"/>
      <c r="FYG270"/>
      <c r="FYH270" s="10"/>
      <c r="FYI270" s="8"/>
      <c r="FYJ270"/>
      <c r="FYK270" s="8"/>
      <c r="FYL270"/>
      <c r="FYM270"/>
      <c r="FYN270"/>
      <c r="FYO270" s="10"/>
      <c r="FYP270" s="8"/>
      <c r="FYQ270"/>
      <c r="FYR270" s="8"/>
      <c r="FYS270"/>
      <c r="FYT270"/>
      <c r="FYU270"/>
      <c r="FYV270" s="10"/>
      <c r="FYW270" s="8"/>
      <c r="FYX270"/>
      <c r="FYY270" s="8"/>
      <c r="FYZ270"/>
      <c r="FZA270"/>
      <c r="FZB270"/>
      <c r="FZC270" s="10"/>
      <c r="FZD270" s="8"/>
      <c r="FZE270"/>
      <c r="FZF270" s="8"/>
      <c r="FZG270"/>
      <c r="FZH270"/>
      <c r="FZI270"/>
      <c r="FZJ270" s="10"/>
      <c r="FZK270" s="8"/>
      <c r="FZL270"/>
      <c r="FZM270" s="8"/>
      <c r="FZN270"/>
      <c r="FZO270"/>
      <c r="FZP270"/>
      <c r="FZQ270" s="10"/>
      <c r="FZR270" s="8"/>
      <c r="FZS270"/>
      <c r="FZT270" s="8"/>
      <c r="FZU270"/>
      <c r="FZV270"/>
      <c r="FZW270"/>
      <c r="FZX270" s="10"/>
      <c r="FZY270" s="8"/>
      <c r="FZZ270"/>
      <c r="GAA270" s="8"/>
      <c r="GAB270"/>
      <c r="GAC270"/>
      <c r="GAD270"/>
      <c r="GAE270" s="10"/>
      <c r="GAF270" s="8"/>
      <c r="GAG270"/>
      <c r="GAH270" s="8"/>
      <c r="GAI270"/>
      <c r="GAJ270"/>
      <c r="GAK270"/>
      <c r="GAL270" s="10"/>
      <c r="GAM270" s="8"/>
      <c r="GAN270"/>
      <c r="GAO270" s="8"/>
      <c r="GAP270"/>
      <c r="GAQ270"/>
      <c r="GAR270"/>
      <c r="GAS270" s="10"/>
      <c r="GAT270" s="8"/>
      <c r="GAU270"/>
      <c r="GAV270" s="8"/>
      <c r="GAW270"/>
      <c r="GAX270"/>
      <c r="GAY270"/>
      <c r="GAZ270" s="10"/>
      <c r="GBA270" s="8"/>
      <c r="GBB270"/>
      <c r="GBC270" s="8"/>
      <c r="GBD270"/>
      <c r="GBE270"/>
      <c r="GBF270"/>
      <c r="GBG270" s="10"/>
      <c r="GBH270" s="22"/>
      <c r="GBI270"/>
      <c r="GBJ270" s="8"/>
      <c r="GBK270"/>
      <c r="GBL270"/>
      <c r="GBM270"/>
      <c r="GBN270" s="10"/>
      <c r="GBO270" s="22"/>
      <c r="GBP270"/>
      <c r="GBQ270" s="8"/>
      <c r="GBR270"/>
      <c r="GBS270"/>
      <c r="GBT270"/>
      <c r="GBU270" s="29"/>
      <c r="GBV270" s="44"/>
      <c r="GBW270" s="8"/>
      <c r="GBX270" s="8"/>
      <c r="GBY270" s="10"/>
      <c r="GBZ270" s="10"/>
      <c r="GCA270"/>
      <c r="GCB270" s="8"/>
      <c r="GCC270"/>
      <c r="GCD270" s="8"/>
      <c r="GCE270" s="6"/>
      <c r="GCF270"/>
      <c r="GCG270"/>
      <c r="GCH270" s="10"/>
      <c r="GCI270" s="8"/>
      <c r="GCJ270"/>
      <c r="GCK270" s="8"/>
      <c r="GCL270"/>
      <c r="GCM270"/>
      <c r="GCN270"/>
      <c r="GCO270" s="10"/>
      <c r="GCP270" s="8"/>
      <c r="GCQ270"/>
      <c r="GCR270" s="8"/>
      <c r="GCS270"/>
      <c r="GCT270"/>
      <c r="GCU270"/>
      <c r="GCV270" s="10"/>
      <c r="GCW270" s="8"/>
      <c r="GCX270"/>
      <c r="GCY270" s="8"/>
      <c r="GCZ270"/>
      <c r="GDA270"/>
      <c r="GDB270"/>
      <c r="GDC270" s="10"/>
      <c r="GDD270" s="8"/>
      <c r="GDE270"/>
      <c r="GDF270" s="8"/>
      <c r="GDG270"/>
      <c r="GDH270"/>
      <c r="GDI270"/>
      <c r="GDJ270" s="10"/>
      <c r="GDK270" s="8"/>
      <c r="GDL270"/>
      <c r="GDM270" s="8"/>
      <c r="GDN270"/>
      <c r="GDO270"/>
      <c r="GDP270"/>
      <c r="GDQ270" s="10"/>
      <c r="GDR270" s="8"/>
      <c r="GDS270"/>
      <c r="GDT270" s="8"/>
      <c r="GDU270"/>
      <c r="GDV270"/>
      <c r="GDW270"/>
      <c r="GDX270" s="10"/>
      <c r="GDY270" s="8"/>
      <c r="GDZ270"/>
      <c r="GEA270" s="8"/>
      <c r="GEB270"/>
      <c r="GEC270"/>
      <c r="GED270"/>
      <c r="GEE270" s="10"/>
      <c r="GEF270" s="8"/>
      <c r="GEG270"/>
      <c r="GEH270" s="8"/>
      <c r="GEI270"/>
      <c r="GEJ270"/>
      <c r="GEK270"/>
      <c r="GEL270" s="10"/>
      <c r="GEM270" s="8"/>
      <c r="GEN270"/>
      <c r="GEO270" s="8"/>
      <c r="GEP270"/>
      <c r="GEQ270"/>
      <c r="GER270"/>
      <c r="GES270" s="10"/>
      <c r="GET270" s="8"/>
      <c r="GEU270"/>
      <c r="GEV270" s="8"/>
      <c r="GEW270"/>
      <c r="GEX270"/>
      <c r="GEY270"/>
      <c r="GEZ270" s="10"/>
      <c r="GFA270" s="8"/>
      <c r="GFB270"/>
      <c r="GFC270" s="8"/>
      <c r="GFD270"/>
      <c r="GFE270"/>
      <c r="GFF270"/>
      <c r="GFG270" s="10"/>
      <c r="GFH270" s="8"/>
      <c r="GFI270"/>
      <c r="GFJ270" s="8"/>
      <c r="GFK270"/>
      <c r="GFL270"/>
      <c r="GFM270"/>
      <c r="GFN270" s="10"/>
      <c r="GFO270" s="8"/>
      <c r="GFP270"/>
      <c r="GFQ270" s="8"/>
      <c r="GFR270"/>
      <c r="GFS270"/>
      <c r="GFT270"/>
      <c r="GFU270" s="10"/>
      <c r="GFV270" s="8"/>
      <c r="GFW270"/>
      <c r="GFX270" s="8"/>
      <c r="GFY270"/>
      <c r="GFZ270"/>
      <c r="GGA270"/>
      <c r="GGB270" s="10"/>
      <c r="GGC270" s="8"/>
      <c r="GGD270"/>
      <c r="GGE270" s="8"/>
      <c r="GGF270"/>
      <c r="GGG270"/>
      <c r="GGH270"/>
      <c r="GGI270" s="10"/>
      <c r="GGJ270" s="8"/>
      <c r="GGK270"/>
      <c r="GGL270" s="8"/>
      <c r="GGM270"/>
      <c r="GGN270"/>
      <c r="GGO270"/>
      <c r="GGP270" s="10"/>
      <c r="GGQ270" s="8"/>
      <c r="GGR270"/>
      <c r="GGS270" s="8"/>
      <c r="GGT270"/>
      <c r="GGU270"/>
      <c r="GGV270"/>
      <c r="GGW270" s="10"/>
      <c r="GGX270" s="8"/>
      <c r="GGY270"/>
      <c r="GGZ270" s="8"/>
      <c r="GHA270"/>
      <c r="GHB270"/>
      <c r="GHC270"/>
      <c r="GHD270" s="10"/>
      <c r="GHE270" s="8"/>
      <c r="GHF270"/>
      <c r="GHG270" s="8"/>
      <c r="GHH270"/>
      <c r="GHI270"/>
      <c r="GHJ270"/>
      <c r="GHK270" s="10"/>
      <c r="GHL270" s="8"/>
      <c r="GHM270"/>
      <c r="GHN270" s="8"/>
      <c r="GHO270"/>
      <c r="GHP270"/>
      <c r="GHQ270"/>
      <c r="GHR270" s="10"/>
      <c r="GHS270" s="8"/>
      <c r="GHT270"/>
      <c r="GHU270" s="8"/>
      <c r="GHV270"/>
      <c r="GHW270"/>
      <c r="GHX270"/>
      <c r="GHY270" s="10"/>
      <c r="GHZ270" s="8"/>
      <c r="GIA270"/>
      <c r="GIB270" s="8"/>
      <c r="GIC270"/>
      <c r="GID270"/>
      <c r="GIE270"/>
      <c r="GIF270" s="10"/>
      <c r="GIG270" s="8"/>
      <c r="GIH270"/>
      <c r="GII270" s="8"/>
      <c r="GIJ270"/>
      <c r="GIK270"/>
      <c r="GIL270"/>
      <c r="GIM270" s="10"/>
      <c r="GIN270" s="8"/>
      <c r="GIO270"/>
      <c r="GIP270" s="8"/>
      <c r="GIQ270"/>
      <c r="GIR270"/>
      <c r="GIS270"/>
      <c r="GIT270" s="10"/>
      <c r="GIU270" s="8"/>
      <c r="GIV270"/>
      <c r="GIW270" s="8"/>
      <c r="GIX270"/>
      <c r="GIY270"/>
      <c r="GIZ270"/>
      <c r="GJA270" s="10"/>
      <c r="GJB270" s="8"/>
      <c r="GJC270"/>
      <c r="GJD270" s="8"/>
      <c r="GJE270"/>
      <c r="GJF270"/>
      <c r="GJG270"/>
      <c r="GJH270" s="10"/>
      <c r="GJI270" s="8"/>
      <c r="GJJ270"/>
      <c r="GJK270" s="8"/>
      <c r="GJL270"/>
      <c r="GJM270"/>
      <c r="GJN270"/>
      <c r="GJO270" s="10"/>
      <c r="GJP270" s="8"/>
      <c r="GJQ270"/>
      <c r="GJR270" s="8"/>
      <c r="GJS270"/>
      <c r="GJT270"/>
      <c r="GJU270"/>
      <c r="GJV270" s="10"/>
      <c r="GJW270" s="8"/>
      <c r="GJX270"/>
      <c r="GJY270" s="8"/>
      <c r="GJZ270"/>
      <c r="GKA270"/>
      <c r="GKB270"/>
      <c r="GKC270" s="10"/>
      <c r="GKD270" s="8"/>
      <c r="GKE270"/>
      <c r="GKF270" s="8"/>
      <c r="GKG270"/>
      <c r="GKH270"/>
      <c r="GKI270"/>
      <c r="GKJ270" s="10"/>
      <c r="GKK270" s="22"/>
      <c r="GKL270"/>
      <c r="GKM270" s="8"/>
      <c r="GKN270"/>
      <c r="GKO270"/>
      <c r="GKP270"/>
      <c r="GKQ270" s="10"/>
      <c r="GKR270" s="22"/>
      <c r="GKS270"/>
      <c r="GKT270" s="8"/>
      <c r="GKU270"/>
      <c r="GKV270"/>
      <c r="GKW270"/>
      <c r="GKX270" s="29"/>
      <c r="GKY270" s="44"/>
      <c r="GKZ270" s="8"/>
      <c r="GLA270" s="8"/>
      <c r="GLB270" s="10"/>
      <c r="GLC270" s="10"/>
      <c r="GLD270"/>
      <c r="GLE270" s="8"/>
      <c r="GLF270"/>
      <c r="GLG270" s="8"/>
      <c r="GLH270" s="6"/>
      <c r="GLI270"/>
      <c r="GLJ270"/>
      <c r="GLK270" s="10"/>
      <c r="GLL270" s="8"/>
      <c r="GLM270"/>
      <c r="GLN270" s="8"/>
      <c r="GLO270"/>
      <c r="GLP270"/>
      <c r="GLQ270"/>
      <c r="GLR270" s="10"/>
      <c r="GLS270" s="8"/>
      <c r="GLT270"/>
      <c r="GLU270" s="8"/>
      <c r="GLV270"/>
      <c r="GLW270"/>
      <c r="GLX270"/>
      <c r="GLY270" s="10"/>
      <c r="GLZ270" s="8"/>
      <c r="GMA270"/>
      <c r="GMB270" s="8"/>
      <c r="GMC270"/>
      <c r="GMD270"/>
      <c r="GME270"/>
      <c r="GMF270" s="10"/>
      <c r="GMG270" s="8"/>
      <c r="GMH270"/>
      <c r="GMI270" s="8"/>
      <c r="GMJ270"/>
      <c r="GMK270"/>
      <c r="GML270"/>
      <c r="GMM270" s="10"/>
      <c r="GMN270" s="8"/>
      <c r="GMO270"/>
      <c r="GMP270" s="8"/>
      <c r="GMQ270"/>
      <c r="GMR270"/>
      <c r="GMS270"/>
      <c r="GMT270" s="10"/>
      <c r="GMU270" s="8"/>
      <c r="GMV270"/>
      <c r="GMW270" s="8"/>
      <c r="GMX270"/>
      <c r="GMY270"/>
      <c r="GMZ270"/>
      <c r="GNA270" s="10"/>
      <c r="GNB270" s="8"/>
      <c r="GNC270"/>
      <c r="GND270" s="8"/>
      <c r="GNE270"/>
      <c r="GNF270"/>
      <c r="GNG270"/>
      <c r="GNH270" s="10"/>
      <c r="GNI270" s="8"/>
      <c r="GNJ270"/>
      <c r="GNK270" s="8"/>
      <c r="GNL270"/>
      <c r="GNM270"/>
      <c r="GNN270"/>
      <c r="GNO270" s="10"/>
      <c r="GNP270" s="8"/>
      <c r="GNQ270"/>
      <c r="GNR270" s="8"/>
      <c r="GNS270"/>
      <c r="GNT270"/>
      <c r="GNU270"/>
      <c r="GNV270" s="10"/>
      <c r="GNW270" s="8"/>
      <c r="GNX270"/>
      <c r="GNY270" s="8"/>
      <c r="GNZ270"/>
      <c r="GOA270"/>
      <c r="GOB270"/>
      <c r="GOC270" s="10"/>
      <c r="GOD270" s="8"/>
      <c r="GOE270"/>
      <c r="GOF270" s="8"/>
      <c r="GOG270"/>
      <c r="GOH270"/>
      <c r="GOI270"/>
      <c r="GOJ270" s="10"/>
      <c r="GOK270" s="8"/>
      <c r="GOL270"/>
      <c r="GOM270" s="8"/>
      <c r="GON270"/>
      <c r="GOO270"/>
      <c r="GOP270"/>
      <c r="GOQ270" s="10"/>
      <c r="GOR270" s="8"/>
      <c r="GOS270"/>
      <c r="GOT270" s="8"/>
      <c r="GOU270"/>
      <c r="GOV270"/>
      <c r="GOW270"/>
      <c r="GOX270" s="10"/>
      <c r="GOY270" s="8"/>
      <c r="GOZ270"/>
      <c r="GPA270" s="8"/>
      <c r="GPB270"/>
      <c r="GPC270"/>
      <c r="GPD270"/>
      <c r="GPE270" s="10"/>
      <c r="GPF270" s="8"/>
      <c r="GPG270"/>
      <c r="GPH270" s="8"/>
      <c r="GPI270"/>
      <c r="GPJ270"/>
      <c r="GPK270"/>
      <c r="GPL270" s="10"/>
      <c r="GPM270" s="8"/>
      <c r="GPN270"/>
      <c r="GPO270" s="8"/>
      <c r="GPP270"/>
      <c r="GPQ270"/>
      <c r="GPR270"/>
      <c r="GPS270" s="10"/>
      <c r="GPT270" s="8"/>
      <c r="GPU270"/>
      <c r="GPV270" s="8"/>
      <c r="GPW270"/>
      <c r="GPX270"/>
      <c r="GPY270"/>
      <c r="GPZ270" s="10"/>
      <c r="GQA270" s="8"/>
      <c r="GQB270"/>
      <c r="GQC270" s="8"/>
      <c r="GQD270"/>
      <c r="GQE270"/>
      <c r="GQF270"/>
      <c r="GQG270" s="10"/>
      <c r="GQH270" s="8"/>
      <c r="GQI270"/>
      <c r="GQJ270" s="8"/>
      <c r="GQK270"/>
      <c r="GQL270"/>
      <c r="GQM270"/>
      <c r="GQN270" s="10"/>
      <c r="GQO270" s="8"/>
      <c r="GQP270"/>
      <c r="GQQ270" s="8"/>
      <c r="GQR270"/>
      <c r="GQS270"/>
      <c r="GQT270"/>
      <c r="GQU270" s="10"/>
      <c r="GQV270" s="8"/>
      <c r="GQW270"/>
      <c r="GQX270" s="8"/>
      <c r="GQY270"/>
      <c r="GQZ270"/>
      <c r="GRA270"/>
      <c r="GRB270" s="10"/>
      <c r="GRC270" s="8"/>
      <c r="GRD270"/>
      <c r="GRE270" s="8"/>
      <c r="GRF270"/>
      <c r="GRG270"/>
      <c r="GRH270"/>
      <c r="GRI270" s="10"/>
      <c r="GRJ270" s="8"/>
      <c r="GRK270"/>
      <c r="GRL270" s="8"/>
      <c r="GRM270"/>
      <c r="GRN270"/>
      <c r="GRO270"/>
      <c r="GRP270" s="10"/>
      <c r="GRQ270" s="8"/>
      <c r="GRR270"/>
      <c r="GRS270" s="8"/>
      <c r="GRT270"/>
      <c r="GRU270"/>
      <c r="GRV270"/>
      <c r="GRW270" s="10"/>
      <c r="GRX270" s="8"/>
      <c r="GRY270"/>
      <c r="GRZ270" s="8"/>
      <c r="GSA270"/>
      <c r="GSB270"/>
      <c r="GSC270"/>
      <c r="GSD270" s="10"/>
      <c r="GSE270" s="8"/>
      <c r="GSF270"/>
      <c r="GSG270" s="8"/>
      <c r="GSH270"/>
      <c r="GSI270"/>
      <c r="GSJ270"/>
      <c r="GSK270" s="10"/>
      <c r="GSL270" s="8"/>
      <c r="GSM270"/>
      <c r="GSN270" s="8"/>
      <c r="GSO270"/>
      <c r="GSP270"/>
      <c r="GSQ270"/>
      <c r="GSR270" s="10"/>
      <c r="GSS270" s="8"/>
      <c r="GST270"/>
      <c r="GSU270" s="8"/>
      <c r="GSV270"/>
      <c r="GSW270"/>
      <c r="GSX270"/>
      <c r="GSY270" s="10"/>
      <c r="GSZ270" s="8"/>
      <c r="GTA270"/>
      <c r="GTB270" s="8"/>
      <c r="GTC270"/>
      <c r="GTD270"/>
      <c r="GTE270"/>
      <c r="GTF270" s="10"/>
      <c r="GTG270" s="8"/>
      <c r="GTH270"/>
      <c r="GTI270" s="8"/>
      <c r="GTJ270"/>
      <c r="GTK270"/>
      <c r="GTL270"/>
      <c r="GTM270" s="10"/>
      <c r="GTN270" s="22"/>
      <c r="GTO270"/>
      <c r="GTP270" s="8"/>
      <c r="GTQ270"/>
      <c r="GTR270"/>
      <c r="GTS270"/>
      <c r="GTT270" s="10"/>
      <c r="GTU270" s="22"/>
      <c r="GTV270"/>
      <c r="GTW270" s="8"/>
      <c r="GTX270"/>
      <c r="GTY270"/>
      <c r="GTZ270"/>
      <c r="GUA270" s="29"/>
      <c r="GUB270" s="44"/>
      <c r="GUC270" s="8"/>
      <c r="GUD270" s="8"/>
      <c r="GUE270" s="10"/>
      <c r="GUF270" s="10"/>
      <c r="GUG270"/>
      <c r="GUH270" s="8"/>
      <c r="GUI270"/>
      <c r="GUJ270" s="8"/>
      <c r="GUK270" s="6"/>
      <c r="GUL270"/>
      <c r="GUM270"/>
      <c r="GUN270" s="10"/>
      <c r="GUO270" s="8"/>
      <c r="GUP270"/>
      <c r="GUQ270" s="8"/>
      <c r="GUR270"/>
      <c r="GUS270"/>
      <c r="GUT270"/>
      <c r="GUU270" s="10"/>
      <c r="GUV270" s="8"/>
      <c r="GUW270"/>
      <c r="GUX270" s="8"/>
      <c r="GUY270"/>
      <c r="GUZ270"/>
      <c r="GVA270"/>
      <c r="GVB270" s="10"/>
      <c r="GVC270" s="8"/>
      <c r="GVD270"/>
      <c r="GVE270" s="8"/>
      <c r="GVF270"/>
      <c r="GVG270"/>
      <c r="GVH270"/>
      <c r="GVI270" s="10"/>
      <c r="GVJ270" s="8"/>
      <c r="GVK270"/>
      <c r="GVL270" s="8"/>
      <c r="GVM270"/>
      <c r="GVN270"/>
      <c r="GVO270"/>
      <c r="GVP270" s="10"/>
      <c r="GVQ270" s="8"/>
      <c r="GVR270"/>
      <c r="GVS270" s="8"/>
      <c r="GVT270"/>
      <c r="GVU270"/>
      <c r="GVV270"/>
      <c r="GVW270" s="10"/>
      <c r="GVX270" s="8"/>
      <c r="GVY270"/>
      <c r="GVZ270" s="8"/>
      <c r="GWA270"/>
      <c r="GWB270"/>
      <c r="GWC270"/>
      <c r="GWD270" s="10"/>
      <c r="GWE270" s="8"/>
      <c r="GWF270"/>
      <c r="GWG270" s="8"/>
      <c r="GWH270"/>
      <c r="GWI270"/>
      <c r="GWJ270"/>
      <c r="GWK270" s="10"/>
      <c r="GWL270" s="8"/>
      <c r="GWM270"/>
      <c r="GWN270" s="8"/>
      <c r="GWO270"/>
      <c r="GWP270"/>
      <c r="GWQ270"/>
      <c r="GWR270" s="10"/>
      <c r="GWS270" s="8"/>
      <c r="GWT270"/>
      <c r="GWU270" s="8"/>
      <c r="GWV270"/>
      <c r="GWW270"/>
      <c r="GWX270"/>
      <c r="GWY270" s="10"/>
      <c r="GWZ270" s="8"/>
      <c r="GXA270"/>
      <c r="GXB270" s="8"/>
      <c r="GXC270"/>
      <c r="GXD270"/>
      <c r="GXE270"/>
      <c r="GXF270" s="10"/>
      <c r="GXG270" s="8"/>
      <c r="GXH270"/>
      <c r="GXI270" s="8"/>
      <c r="GXJ270"/>
      <c r="GXK270"/>
      <c r="GXL270"/>
      <c r="GXM270" s="10"/>
      <c r="GXN270" s="8"/>
      <c r="GXO270"/>
      <c r="GXP270" s="8"/>
      <c r="GXQ270"/>
      <c r="GXR270"/>
      <c r="GXS270"/>
      <c r="GXT270" s="10"/>
      <c r="GXU270" s="8"/>
      <c r="GXV270"/>
      <c r="GXW270" s="8"/>
      <c r="GXX270"/>
      <c r="GXY270"/>
      <c r="GXZ270"/>
      <c r="GYA270" s="10"/>
      <c r="GYB270" s="8"/>
      <c r="GYC270"/>
      <c r="GYD270" s="8"/>
      <c r="GYE270"/>
      <c r="GYF270"/>
      <c r="GYG270"/>
      <c r="GYH270" s="10"/>
      <c r="GYI270" s="8"/>
      <c r="GYJ270"/>
      <c r="GYK270" s="8"/>
      <c r="GYL270"/>
      <c r="GYM270"/>
      <c r="GYN270"/>
      <c r="GYO270" s="10"/>
      <c r="GYP270" s="8"/>
      <c r="GYQ270"/>
      <c r="GYR270" s="8"/>
      <c r="GYS270"/>
      <c r="GYT270"/>
      <c r="GYU270"/>
      <c r="GYV270" s="10"/>
      <c r="GYW270" s="8"/>
      <c r="GYX270"/>
      <c r="GYY270" s="8"/>
      <c r="GYZ270"/>
      <c r="GZA270"/>
      <c r="GZB270"/>
      <c r="GZC270" s="10"/>
      <c r="GZD270" s="8"/>
      <c r="GZE270"/>
      <c r="GZF270" s="8"/>
      <c r="GZG270"/>
      <c r="GZH270"/>
      <c r="GZI270"/>
      <c r="GZJ270" s="10"/>
      <c r="GZK270" s="8"/>
      <c r="GZL270"/>
      <c r="GZM270" s="8"/>
      <c r="GZN270"/>
      <c r="GZO270"/>
      <c r="GZP270"/>
      <c r="GZQ270" s="10"/>
      <c r="GZR270" s="8"/>
      <c r="GZS270"/>
      <c r="GZT270" s="8"/>
      <c r="GZU270"/>
      <c r="GZV270"/>
      <c r="GZW270"/>
      <c r="GZX270" s="10"/>
      <c r="GZY270" s="8"/>
      <c r="GZZ270"/>
      <c r="HAA270" s="8"/>
      <c r="HAB270"/>
      <c r="HAC270"/>
      <c r="HAD270"/>
      <c r="HAE270" s="10"/>
      <c r="HAF270" s="8"/>
      <c r="HAG270"/>
      <c r="HAH270" s="8"/>
      <c r="HAI270"/>
      <c r="HAJ270"/>
      <c r="HAK270"/>
      <c r="HAL270" s="10"/>
      <c r="HAM270" s="8"/>
      <c r="HAN270"/>
      <c r="HAO270" s="8"/>
      <c r="HAP270"/>
      <c r="HAQ270"/>
      <c r="HAR270"/>
      <c r="HAS270" s="10"/>
      <c r="HAT270" s="8"/>
      <c r="HAU270"/>
      <c r="HAV270" s="8"/>
      <c r="HAW270"/>
      <c r="HAX270"/>
      <c r="HAY270"/>
      <c r="HAZ270" s="10"/>
      <c r="HBA270" s="8"/>
      <c r="HBB270"/>
      <c r="HBC270" s="8"/>
      <c r="HBD270"/>
      <c r="HBE270"/>
      <c r="HBF270"/>
      <c r="HBG270" s="10"/>
      <c r="HBH270" s="8"/>
      <c r="HBI270"/>
      <c r="HBJ270" s="8"/>
      <c r="HBK270"/>
      <c r="HBL270"/>
      <c r="HBM270"/>
      <c r="HBN270" s="10"/>
      <c r="HBO270" s="8"/>
      <c r="HBP270"/>
      <c r="HBQ270" s="8"/>
      <c r="HBR270"/>
      <c r="HBS270"/>
      <c r="HBT270"/>
      <c r="HBU270" s="10"/>
      <c r="HBV270" s="8"/>
      <c r="HBW270"/>
      <c r="HBX270" s="8"/>
      <c r="HBY270"/>
      <c r="HBZ270"/>
      <c r="HCA270"/>
      <c r="HCB270" s="10"/>
      <c r="HCC270" s="8"/>
      <c r="HCD270"/>
      <c r="HCE270" s="8"/>
      <c r="HCF270"/>
      <c r="HCG270"/>
      <c r="HCH270"/>
      <c r="HCI270" s="10"/>
      <c r="HCJ270" s="8"/>
      <c r="HCK270"/>
      <c r="HCL270" s="8"/>
      <c r="HCM270"/>
      <c r="HCN270"/>
      <c r="HCO270"/>
      <c r="HCP270" s="10"/>
      <c r="HCQ270" s="22"/>
      <c r="HCR270"/>
      <c r="HCS270" s="8"/>
      <c r="HCT270"/>
      <c r="HCU270"/>
      <c r="HCV270"/>
      <c r="HCW270" s="10"/>
      <c r="HCX270" s="22"/>
      <c r="HCY270"/>
      <c r="HCZ270" s="8"/>
      <c r="HDA270"/>
      <c r="HDB270"/>
      <c r="HDC270"/>
      <c r="HDD270" s="29"/>
      <c r="HDE270" s="44"/>
      <c r="HDF270" s="8"/>
      <c r="HDG270" s="8"/>
      <c r="HDH270" s="10"/>
      <c r="HDI270" s="10"/>
      <c r="HDJ270"/>
      <c r="HDK270" s="8"/>
      <c r="HDL270"/>
      <c r="HDM270" s="8"/>
      <c r="HDN270" s="6"/>
      <c r="HDO270"/>
      <c r="HDP270"/>
      <c r="HDQ270" s="10"/>
      <c r="HDR270" s="8"/>
      <c r="HDS270"/>
      <c r="HDT270" s="8"/>
      <c r="HDU270"/>
      <c r="HDV270"/>
      <c r="HDW270"/>
      <c r="HDX270" s="10"/>
      <c r="HDY270" s="8"/>
      <c r="HDZ270"/>
      <c r="HEA270" s="8"/>
      <c r="HEB270"/>
      <c r="HEC270"/>
      <c r="HED270"/>
      <c r="HEE270" s="10"/>
      <c r="HEF270" s="8"/>
      <c r="HEG270"/>
      <c r="HEH270" s="8"/>
      <c r="HEI270"/>
      <c r="HEJ270"/>
      <c r="HEK270"/>
      <c r="HEL270" s="10"/>
      <c r="HEM270" s="8"/>
      <c r="HEN270"/>
      <c r="HEO270" s="8"/>
      <c r="HEP270"/>
      <c r="HEQ270"/>
      <c r="HER270"/>
      <c r="HES270" s="10"/>
      <c r="HET270" s="8"/>
      <c r="HEU270"/>
      <c r="HEV270" s="8"/>
      <c r="HEW270"/>
      <c r="HEX270"/>
      <c r="HEY270"/>
      <c r="HEZ270" s="10"/>
      <c r="HFA270" s="8"/>
      <c r="HFB270"/>
      <c r="HFC270" s="8"/>
      <c r="HFD270"/>
      <c r="HFE270"/>
      <c r="HFF270"/>
      <c r="HFG270" s="10"/>
      <c r="HFH270" s="8"/>
      <c r="HFI270"/>
      <c r="HFJ270" s="8"/>
      <c r="HFK270"/>
      <c r="HFL270"/>
      <c r="HFM270"/>
      <c r="HFN270" s="10"/>
      <c r="HFO270" s="8"/>
      <c r="HFP270"/>
      <c r="HFQ270" s="8"/>
      <c r="HFR270"/>
      <c r="HFS270"/>
      <c r="HFT270"/>
      <c r="HFU270" s="10"/>
      <c r="HFV270" s="8"/>
      <c r="HFW270"/>
      <c r="HFX270" s="8"/>
      <c r="HFY270"/>
      <c r="HFZ270"/>
      <c r="HGA270"/>
      <c r="HGB270" s="10"/>
      <c r="HGC270" s="8"/>
      <c r="HGD270"/>
      <c r="HGE270" s="8"/>
      <c r="HGF270"/>
      <c r="HGG270"/>
      <c r="HGH270"/>
      <c r="HGI270" s="10"/>
      <c r="HGJ270" s="8"/>
      <c r="HGK270"/>
      <c r="HGL270" s="8"/>
      <c r="HGM270"/>
      <c r="HGN270"/>
      <c r="HGO270"/>
      <c r="HGP270" s="10"/>
      <c r="HGQ270" s="8"/>
      <c r="HGR270"/>
      <c r="HGS270" s="8"/>
      <c r="HGT270"/>
      <c r="HGU270"/>
      <c r="HGV270"/>
      <c r="HGW270" s="10"/>
      <c r="HGX270" s="8"/>
      <c r="HGY270"/>
      <c r="HGZ270" s="8"/>
      <c r="HHA270"/>
      <c r="HHB270"/>
      <c r="HHC270"/>
      <c r="HHD270" s="10"/>
      <c r="HHE270" s="8"/>
      <c r="HHF270"/>
      <c r="HHG270" s="8"/>
      <c r="HHH270"/>
      <c r="HHI270"/>
      <c r="HHJ270"/>
      <c r="HHK270" s="10"/>
      <c r="HHL270" s="8"/>
      <c r="HHM270"/>
      <c r="HHN270" s="8"/>
      <c r="HHO270"/>
      <c r="HHP270"/>
      <c r="HHQ270"/>
      <c r="HHR270" s="10"/>
      <c r="HHS270" s="8"/>
      <c r="HHT270"/>
      <c r="HHU270" s="8"/>
      <c r="HHV270"/>
      <c r="HHW270"/>
      <c r="HHX270"/>
      <c r="HHY270" s="10"/>
      <c r="HHZ270" s="8"/>
      <c r="HIA270"/>
      <c r="HIB270" s="8"/>
      <c r="HIC270"/>
      <c r="HID270"/>
      <c r="HIE270"/>
      <c r="HIF270" s="10"/>
      <c r="HIG270" s="8"/>
      <c r="HIH270"/>
      <c r="HII270" s="8"/>
      <c r="HIJ270"/>
      <c r="HIK270"/>
      <c r="HIL270"/>
      <c r="HIM270" s="10"/>
      <c r="HIN270" s="8"/>
      <c r="HIO270"/>
      <c r="HIP270" s="8"/>
      <c r="HIQ270"/>
      <c r="HIR270"/>
      <c r="HIS270"/>
      <c r="HIT270" s="10"/>
      <c r="HIU270" s="8"/>
      <c r="HIV270"/>
      <c r="HIW270" s="8"/>
      <c r="HIX270"/>
      <c r="HIY270"/>
      <c r="HIZ270"/>
      <c r="HJA270" s="10"/>
      <c r="HJB270" s="8"/>
      <c r="HJC270"/>
      <c r="HJD270" s="8"/>
      <c r="HJE270"/>
      <c r="HJF270"/>
      <c r="HJG270"/>
      <c r="HJH270" s="10"/>
      <c r="HJI270" s="8"/>
      <c r="HJJ270"/>
      <c r="HJK270" s="8"/>
      <c r="HJL270"/>
      <c r="HJM270"/>
      <c r="HJN270"/>
      <c r="HJO270" s="10"/>
      <c r="HJP270" s="8"/>
      <c r="HJQ270"/>
      <c r="HJR270" s="8"/>
      <c r="HJS270"/>
      <c r="HJT270"/>
      <c r="HJU270"/>
      <c r="HJV270" s="10"/>
      <c r="HJW270" s="8"/>
      <c r="HJX270"/>
      <c r="HJY270" s="8"/>
      <c r="HJZ270"/>
      <c r="HKA270"/>
      <c r="HKB270"/>
      <c r="HKC270" s="10"/>
      <c r="HKD270" s="8"/>
      <c r="HKE270"/>
      <c r="HKF270" s="8"/>
      <c r="HKG270"/>
      <c r="HKH270"/>
      <c r="HKI270"/>
      <c r="HKJ270" s="10"/>
      <c r="HKK270" s="8"/>
      <c r="HKL270"/>
      <c r="HKM270" s="8"/>
      <c r="HKN270"/>
      <c r="HKO270"/>
      <c r="HKP270"/>
      <c r="HKQ270" s="10"/>
      <c r="HKR270" s="8"/>
      <c r="HKS270"/>
      <c r="HKT270" s="8"/>
      <c r="HKU270"/>
      <c r="HKV270"/>
      <c r="HKW270"/>
      <c r="HKX270" s="10"/>
      <c r="HKY270" s="8"/>
      <c r="HKZ270"/>
      <c r="HLA270" s="8"/>
      <c r="HLB270"/>
      <c r="HLC270"/>
      <c r="HLD270"/>
      <c r="HLE270" s="10"/>
      <c r="HLF270" s="8"/>
      <c r="HLG270"/>
      <c r="HLH270" s="8"/>
      <c r="HLI270"/>
      <c r="HLJ270"/>
      <c r="HLK270"/>
      <c r="HLL270" s="10"/>
      <c r="HLM270" s="8"/>
      <c r="HLN270"/>
      <c r="HLO270" s="8"/>
      <c r="HLP270"/>
      <c r="HLQ270"/>
      <c r="HLR270"/>
      <c r="HLS270" s="10"/>
      <c r="HLT270" s="22"/>
      <c r="HLU270"/>
      <c r="HLV270" s="8"/>
      <c r="HLW270"/>
      <c r="HLX270"/>
      <c r="HLY270"/>
      <c r="HLZ270" s="10"/>
      <c r="HMA270" s="22"/>
      <c r="HMB270"/>
      <c r="HMC270" s="8"/>
      <c r="HMD270"/>
      <c r="HME270"/>
      <c r="HMF270"/>
      <c r="HMG270" s="29"/>
      <c r="HMH270" s="44"/>
      <c r="HMI270" s="8"/>
      <c r="HMJ270" s="8"/>
      <c r="HMK270" s="10"/>
      <c r="HML270" s="10"/>
      <c r="HMM270"/>
      <c r="HMN270" s="8"/>
      <c r="HMO270"/>
      <c r="HMP270" s="8"/>
      <c r="HMQ270" s="6"/>
      <c r="HMR270"/>
      <c r="HMS270"/>
      <c r="HMT270" s="10"/>
      <c r="HMU270" s="8"/>
      <c r="HMV270"/>
      <c r="HMW270" s="8"/>
      <c r="HMX270"/>
      <c r="HMY270"/>
      <c r="HMZ270"/>
      <c r="HNA270" s="10"/>
      <c r="HNB270" s="8"/>
      <c r="HNC270"/>
      <c r="HND270" s="8"/>
      <c r="HNE270"/>
      <c r="HNF270"/>
      <c r="HNG270"/>
      <c r="HNH270" s="10"/>
      <c r="HNI270" s="8"/>
      <c r="HNJ270"/>
      <c r="HNK270" s="8"/>
      <c r="HNL270"/>
      <c r="HNM270"/>
      <c r="HNN270"/>
      <c r="HNO270" s="10"/>
      <c r="HNP270" s="8"/>
      <c r="HNQ270"/>
      <c r="HNR270" s="8"/>
      <c r="HNS270"/>
      <c r="HNT270"/>
      <c r="HNU270"/>
      <c r="HNV270" s="10"/>
      <c r="HNW270" s="8"/>
      <c r="HNX270"/>
      <c r="HNY270" s="8"/>
      <c r="HNZ270"/>
      <c r="HOA270"/>
      <c r="HOB270"/>
      <c r="HOC270" s="10"/>
      <c r="HOD270" s="8"/>
      <c r="HOE270"/>
      <c r="HOF270" s="8"/>
      <c r="HOG270"/>
      <c r="HOH270"/>
      <c r="HOI270"/>
      <c r="HOJ270" s="10"/>
      <c r="HOK270" s="8"/>
      <c r="HOL270"/>
      <c r="HOM270" s="8"/>
      <c r="HON270"/>
      <c r="HOO270"/>
      <c r="HOP270"/>
      <c r="HOQ270" s="10"/>
      <c r="HOR270" s="8"/>
      <c r="HOS270"/>
      <c r="HOT270" s="8"/>
      <c r="HOU270"/>
      <c r="HOV270"/>
      <c r="HOW270"/>
      <c r="HOX270" s="10"/>
      <c r="HOY270" s="8"/>
      <c r="HOZ270"/>
      <c r="HPA270" s="8"/>
      <c r="HPB270"/>
      <c r="HPC270"/>
      <c r="HPD270"/>
      <c r="HPE270" s="10"/>
      <c r="HPF270" s="8"/>
      <c r="HPG270"/>
      <c r="HPH270" s="8"/>
      <c r="HPI270"/>
      <c r="HPJ270"/>
      <c r="HPK270"/>
      <c r="HPL270" s="10"/>
      <c r="HPM270" s="8"/>
      <c r="HPN270"/>
      <c r="HPO270" s="8"/>
      <c r="HPP270"/>
      <c r="HPQ270"/>
      <c r="HPR270"/>
      <c r="HPS270" s="10"/>
      <c r="HPT270" s="8"/>
      <c r="HPU270"/>
      <c r="HPV270" s="8"/>
      <c r="HPW270"/>
      <c r="HPX270"/>
      <c r="HPY270"/>
      <c r="HPZ270" s="10"/>
      <c r="HQA270" s="8"/>
      <c r="HQB270"/>
      <c r="HQC270" s="8"/>
      <c r="HQD270"/>
      <c r="HQE270"/>
      <c r="HQF270"/>
      <c r="HQG270" s="10"/>
      <c r="HQH270" s="8"/>
      <c r="HQI270"/>
      <c r="HQJ270" s="8"/>
      <c r="HQK270"/>
      <c r="HQL270"/>
      <c r="HQM270"/>
      <c r="HQN270" s="10"/>
      <c r="HQO270" s="8"/>
      <c r="HQP270"/>
      <c r="HQQ270" s="8"/>
      <c r="HQR270"/>
      <c r="HQS270"/>
      <c r="HQT270"/>
      <c r="HQU270" s="10"/>
      <c r="HQV270" s="8"/>
      <c r="HQW270"/>
      <c r="HQX270" s="8"/>
      <c r="HQY270"/>
      <c r="HQZ270"/>
      <c r="HRA270"/>
      <c r="HRB270" s="10"/>
      <c r="HRC270" s="8"/>
      <c r="HRD270"/>
      <c r="HRE270" s="8"/>
      <c r="HRF270"/>
      <c r="HRG270"/>
      <c r="HRH270"/>
      <c r="HRI270" s="10"/>
      <c r="HRJ270" s="8"/>
      <c r="HRK270"/>
      <c r="HRL270" s="8"/>
      <c r="HRM270"/>
      <c r="HRN270"/>
      <c r="HRO270"/>
      <c r="HRP270" s="10"/>
      <c r="HRQ270" s="8"/>
      <c r="HRR270"/>
      <c r="HRS270" s="8"/>
      <c r="HRT270"/>
      <c r="HRU270"/>
      <c r="HRV270"/>
      <c r="HRW270" s="10"/>
      <c r="HRX270" s="8"/>
      <c r="HRY270"/>
      <c r="HRZ270" s="8"/>
      <c r="HSA270"/>
      <c r="HSB270"/>
      <c r="HSC270"/>
      <c r="HSD270" s="10"/>
      <c r="HSE270" s="8"/>
      <c r="HSF270"/>
      <c r="HSG270" s="8"/>
      <c r="HSH270"/>
      <c r="HSI270"/>
      <c r="HSJ270"/>
      <c r="HSK270" s="10"/>
      <c r="HSL270" s="8"/>
      <c r="HSM270"/>
      <c r="HSN270" s="8"/>
      <c r="HSO270"/>
      <c r="HSP270"/>
      <c r="HSQ270"/>
      <c r="HSR270" s="10"/>
      <c r="HSS270" s="8"/>
      <c r="HST270"/>
      <c r="HSU270" s="8"/>
      <c r="HSV270"/>
      <c r="HSW270"/>
      <c r="HSX270"/>
      <c r="HSY270" s="10"/>
      <c r="HSZ270" s="8"/>
      <c r="HTA270"/>
      <c r="HTB270" s="8"/>
      <c r="HTC270"/>
      <c r="HTD270"/>
      <c r="HTE270"/>
      <c r="HTF270" s="10"/>
      <c r="HTG270" s="8"/>
      <c r="HTH270"/>
      <c r="HTI270" s="8"/>
      <c r="HTJ270"/>
      <c r="HTK270"/>
      <c r="HTL270"/>
      <c r="HTM270" s="10"/>
      <c r="HTN270" s="8"/>
      <c r="HTO270"/>
      <c r="HTP270" s="8"/>
      <c r="HTQ270"/>
      <c r="HTR270"/>
      <c r="HTS270"/>
      <c r="HTT270" s="10"/>
      <c r="HTU270" s="8"/>
      <c r="HTV270"/>
      <c r="HTW270" s="8"/>
      <c r="HTX270"/>
      <c r="HTY270"/>
      <c r="HTZ270"/>
      <c r="HUA270" s="10"/>
      <c r="HUB270" s="8"/>
      <c r="HUC270"/>
      <c r="HUD270" s="8"/>
      <c r="HUE270"/>
      <c r="HUF270"/>
      <c r="HUG270"/>
      <c r="HUH270" s="10"/>
      <c r="HUI270" s="8"/>
      <c r="HUJ270"/>
      <c r="HUK270" s="8"/>
      <c r="HUL270"/>
      <c r="HUM270"/>
      <c r="HUN270"/>
      <c r="HUO270" s="10"/>
      <c r="HUP270" s="8"/>
      <c r="HUQ270"/>
      <c r="HUR270" s="8"/>
      <c r="HUS270"/>
      <c r="HUT270"/>
      <c r="HUU270"/>
      <c r="HUV270" s="10"/>
      <c r="HUW270" s="22"/>
      <c r="HUX270"/>
      <c r="HUY270" s="8"/>
      <c r="HUZ270"/>
      <c r="HVA270"/>
      <c r="HVB270"/>
      <c r="HVC270" s="10"/>
      <c r="HVD270" s="22"/>
      <c r="HVE270"/>
      <c r="HVF270" s="8"/>
      <c r="HVG270"/>
      <c r="HVH270"/>
      <c r="HVI270"/>
      <c r="HVJ270" s="29"/>
      <c r="HVK270" s="44"/>
      <c r="HVL270" s="8"/>
      <c r="HVM270" s="8"/>
      <c r="HVN270" s="10"/>
      <c r="HVO270" s="10"/>
      <c r="HVP270"/>
      <c r="HVQ270" s="8"/>
      <c r="HVR270"/>
      <c r="HVS270" s="8"/>
      <c r="HVT270" s="6"/>
      <c r="HVU270"/>
      <c r="HVV270"/>
      <c r="HVW270" s="10"/>
      <c r="HVX270" s="8"/>
      <c r="HVY270"/>
      <c r="HVZ270" s="8"/>
      <c r="HWA270"/>
      <c r="HWB270"/>
      <c r="HWC270"/>
      <c r="HWD270" s="10"/>
      <c r="HWE270" s="8"/>
      <c r="HWF270"/>
      <c r="HWG270" s="8"/>
      <c r="HWH270"/>
      <c r="HWI270"/>
      <c r="HWJ270"/>
      <c r="HWK270" s="10"/>
      <c r="HWL270" s="8"/>
      <c r="HWM270"/>
      <c r="HWN270" s="8"/>
      <c r="HWO270"/>
      <c r="HWP270"/>
      <c r="HWQ270"/>
      <c r="HWR270" s="10"/>
      <c r="HWS270" s="8"/>
      <c r="HWT270"/>
      <c r="HWU270" s="8"/>
      <c r="HWV270"/>
      <c r="HWW270"/>
      <c r="HWX270"/>
      <c r="HWY270" s="10"/>
      <c r="HWZ270" s="8"/>
      <c r="HXA270"/>
      <c r="HXB270" s="8"/>
      <c r="HXC270"/>
      <c r="HXD270"/>
      <c r="HXE270"/>
      <c r="HXF270" s="10"/>
      <c r="HXG270" s="8"/>
      <c r="HXH270"/>
      <c r="HXI270" s="8"/>
      <c r="HXJ270"/>
      <c r="HXK270"/>
      <c r="HXL270"/>
      <c r="HXM270" s="10"/>
      <c r="HXN270" s="8"/>
      <c r="HXO270"/>
      <c r="HXP270" s="8"/>
      <c r="HXQ270"/>
      <c r="HXR270"/>
      <c r="HXS270"/>
      <c r="HXT270" s="10"/>
      <c r="HXU270" s="8"/>
      <c r="HXV270"/>
      <c r="HXW270" s="8"/>
      <c r="HXX270"/>
      <c r="HXY270"/>
      <c r="HXZ270"/>
      <c r="HYA270" s="10"/>
      <c r="HYB270" s="8"/>
      <c r="HYC270"/>
      <c r="HYD270" s="8"/>
      <c r="HYE270"/>
      <c r="HYF270"/>
      <c r="HYG270"/>
      <c r="HYH270" s="10"/>
      <c r="HYI270" s="8"/>
      <c r="HYJ270"/>
      <c r="HYK270" s="8"/>
      <c r="HYL270"/>
      <c r="HYM270"/>
      <c r="HYN270"/>
      <c r="HYO270" s="10"/>
      <c r="HYP270" s="8"/>
      <c r="HYQ270"/>
      <c r="HYR270" s="8"/>
      <c r="HYS270"/>
      <c r="HYT270"/>
      <c r="HYU270"/>
      <c r="HYV270" s="10"/>
      <c r="HYW270" s="8"/>
      <c r="HYX270"/>
      <c r="HYY270" s="8"/>
      <c r="HYZ270"/>
      <c r="HZA270"/>
      <c r="HZB270"/>
      <c r="HZC270" s="10"/>
      <c r="HZD270" s="8"/>
      <c r="HZE270"/>
      <c r="HZF270" s="8"/>
      <c r="HZG270"/>
      <c r="HZH270"/>
      <c r="HZI270"/>
      <c r="HZJ270" s="10"/>
      <c r="HZK270" s="8"/>
      <c r="HZL270"/>
      <c r="HZM270" s="8"/>
      <c r="HZN270"/>
      <c r="HZO270"/>
      <c r="HZP270"/>
      <c r="HZQ270" s="10"/>
      <c r="HZR270" s="8"/>
      <c r="HZS270"/>
      <c r="HZT270" s="8"/>
      <c r="HZU270"/>
      <c r="HZV270"/>
      <c r="HZW270"/>
      <c r="HZX270" s="10"/>
      <c r="HZY270" s="8"/>
      <c r="HZZ270"/>
      <c r="IAA270" s="8"/>
      <c r="IAB270"/>
      <c r="IAC270"/>
      <c r="IAD270"/>
      <c r="IAE270" s="10"/>
      <c r="IAF270" s="8"/>
      <c r="IAG270"/>
      <c r="IAH270" s="8"/>
      <c r="IAI270"/>
      <c r="IAJ270"/>
      <c r="IAK270"/>
      <c r="IAL270" s="10"/>
      <c r="IAM270" s="8"/>
      <c r="IAN270"/>
      <c r="IAO270" s="8"/>
      <c r="IAP270"/>
      <c r="IAQ270"/>
      <c r="IAR270"/>
      <c r="IAS270" s="10"/>
      <c r="IAT270" s="8"/>
      <c r="IAU270"/>
      <c r="IAV270" s="8"/>
      <c r="IAW270"/>
      <c r="IAX270"/>
      <c r="IAY270"/>
      <c r="IAZ270" s="10"/>
      <c r="IBA270" s="8"/>
      <c r="IBB270"/>
      <c r="IBC270" s="8"/>
      <c r="IBD270"/>
      <c r="IBE270"/>
      <c r="IBF270"/>
      <c r="IBG270" s="10"/>
      <c r="IBH270" s="8"/>
      <c r="IBI270"/>
      <c r="IBJ270" s="8"/>
      <c r="IBK270"/>
      <c r="IBL270"/>
      <c r="IBM270"/>
      <c r="IBN270" s="10"/>
      <c r="IBO270" s="8"/>
      <c r="IBP270"/>
      <c r="IBQ270" s="8"/>
      <c r="IBR270"/>
      <c r="IBS270"/>
      <c r="IBT270"/>
      <c r="IBU270" s="10"/>
      <c r="IBV270" s="8"/>
      <c r="IBW270"/>
      <c r="IBX270" s="8"/>
      <c r="IBY270"/>
      <c r="IBZ270"/>
      <c r="ICA270"/>
      <c r="ICB270" s="10"/>
      <c r="ICC270" s="8"/>
      <c r="ICD270"/>
      <c r="ICE270" s="8"/>
      <c r="ICF270"/>
      <c r="ICG270"/>
      <c r="ICH270"/>
      <c r="ICI270" s="10"/>
      <c r="ICJ270" s="8"/>
      <c r="ICK270"/>
      <c r="ICL270" s="8"/>
      <c r="ICM270"/>
      <c r="ICN270"/>
      <c r="ICO270"/>
      <c r="ICP270" s="10"/>
      <c r="ICQ270" s="8"/>
      <c r="ICR270"/>
      <c r="ICS270" s="8"/>
      <c r="ICT270"/>
      <c r="ICU270"/>
      <c r="ICV270"/>
      <c r="ICW270" s="10"/>
      <c r="ICX270" s="8"/>
      <c r="ICY270"/>
      <c r="ICZ270" s="8"/>
      <c r="IDA270"/>
      <c r="IDB270"/>
      <c r="IDC270"/>
      <c r="IDD270" s="10"/>
      <c r="IDE270" s="8"/>
      <c r="IDF270"/>
      <c r="IDG270" s="8"/>
      <c r="IDH270"/>
      <c r="IDI270"/>
      <c r="IDJ270"/>
      <c r="IDK270" s="10"/>
      <c r="IDL270" s="8"/>
      <c r="IDM270"/>
      <c r="IDN270" s="8"/>
      <c r="IDO270"/>
      <c r="IDP270"/>
      <c r="IDQ270"/>
      <c r="IDR270" s="10"/>
      <c r="IDS270" s="8"/>
      <c r="IDT270"/>
      <c r="IDU270" s="8"/>
      <c r="IDV270"/>
      <c r="IDW270"/>
      <c r="IDX270"/>
      <c r="IDY270" s="10"/>
      <c r="IDZ270" s="22"/>
      <c r="IEA270"/>
      <c r="IEB270" s="8"/>
      <c r="IEC270"/>
      <c r="IED270"/>
      <c r="IEE270"/>
      <c r="IEF270" s="10"/>
      <c r="IEG270" s="22"/>
      <c r="IEH270"/>
      <c r="IEI270" s="8"/>
      <c r="IEJ270"/>
      <c r="IEK270"/>
      <c r="IEL270"/>
      <c r="IEM270" s="29"/>
      <c r="IEN270" s="44"/>
      <c r="IEO270" s="8"/>
      <c r="IEP270" s="8"/>
      <c r="IEQ270" s="10"/>
      <c r="IER270" s="10"/>
      <c r="IES270"/>
      <c r="IET270" s="8"/>
      <c r="IEU270"/>
      <c r="IEV270" s="8"/>
      <c r="IEW270" s="6"/>
      <c r="IEX270"/>
      <c r="IEY270"/>
      <c r="IEZ270" s="10"/>
      <c r="IFA270" s="8"/>
      <c r="IFB270"/>
      <c r="IFC270" s="8"/>
      <c r="IFD270"/>
      <c r="IFE270"/>
      <c r="IFF270"/>
      <c r="IFG270" s="10"/>
      <c r="IFH270" s="8"/>
      <c r="IFI270"/>
      <c r="IFJ270" s="8"/>
      <c r="IFK270"/>
      <c r="IFL270"/>
      <c r="IFM270"/>
      <c r="IFN270" s="10"/>
      <c r="IFO270" s="8"/>
      <c r="IFP270"/>
      <c r="IFQ270" s="8"/>
      <c r="IFR270"/>
      <c r="IFS270"/>
      <c r="IFT270"/>
      <c r="IFU270" s="10"/>
      <c r="IFV270" s="8"/>
      <c r="IFW270"/>
      <c r="IFX270" s="8"/>
      <c r="IFY270"/>
      <c r="IFZ270"/>
      <c r="IGA270"/>
      <c r="IGB270" s="10"/>
      <c r="IGC270" s="8"/>
      <c r="IGD270"/>
      <c r="IGE270" s="8"/>
      <c r="IGF270"/>
      <c r="IGG270"/>
      <c r="IGH270"/>
      <c r="IGI270" s="10"/>
      <c r="IGJ270" s="8"/>
      <c r="IGK270"/>
      <c r="IGL270" s="8"/>
      <c r="IGM270"/>
      <c r="IGN270"/>
      <c r="IGO270"/>
      <c r="IGP270" s="10"/>
      <c r="IGQ270" s="8"/>
      <c r="IGR270"/>
      <c r="IGS270" s="8"/>
      <c r="IGT270"/>
      <c r="IGU270"/>
      <c r="IGV270"/>
      <c r="IGW270" s="10"/>
      <c r="IGX270" s="8"/>
      <c r="IGY270"/>
      <c r="IGZ270" s="8"/>
      <c r="IHA270"/>
      <c r="IHB270"/>
      <c r="IHC270"/>
      <c r="IHD270" s="10"/>
      <c r="IHE270" s="8"/>
      <c r="IHF270"/>
      <c r="IHG270" s="8"/>
      <c r="IHH270"/>
      <c r="IHI270"/>
      <c r="IHJ270"/>
      <c r="IHK270" s="10"/>
      <c r="IHL270" s="8"/>
      <c r="IHM270"/>
      <c r="IHN270" s="8"/>
      <c r="IHO270"/>
      <c r="IHP270"/>
      <c r="IHQ270"/>
      <c r="IHR270" s="10"/>
      <c r="IHS270" s="8"/>
      <c r="IHT270"/>
      <c r="IHU270" s="8"/>
      <c r="IHV270"/>
      <c r="IHW270"/>
      <c r="IHX270"/>
      <c r="IHY270" s="10"/>
      <c r="IHZ270" s="8"/>
      <c r="IIA270"/>
      <c r="IIB270" s="8"/>
      <c r="IIC270"/>
      <c r="IID270"/>
      <c r="IIE270"/>
      <c r="IIF270" s="10"/>
      <c r="IIG270" s="8"/>
      <c r="IIH270"/>
      <c r="III270" s="8"/>
      <c r="IIJ270"/>
      <c r="IIK270"/>
      <c r="IIL270"/>
      <c r="IIM270" s="10"/>
      <c r="IIN270" s="8"/>
      <c r="IIO270"/>
      <c r="IIP270" s="8"/>
      <c r="IIQ270"/>
      <c r="IIR270"/>
      <c r="IIS270"/>
      <c r="IIT270" s="10"/>
      <c r="IIU270" s="8"/>
      <c r="IIV270"/>
      <c r="IIW270" s="8"/>
      <c r="IIX270"/>
      <c r="IIY270"/>
      <c r="IIZ270"/>
      <c r="IJA270" s="10"/>
      <c r="IJB270" s="8"/>
      <c r="IJC270"/>
      <c r="IJD270" s="8"/>
      <c r="IJE270"/>
      <c r="IJF270"/>
      <c r="IJG270"/>
      <c r="IJH270" s="10"/>
      <c r="IJI270" s="8"/>
      <c r="IJJ270"/>
      <c r="IJK270" s="8"/>
      <c r="IJL270"/>
      <c r="IJM270"/>
      <c r="IJN270"/>
      <c r="IJO270" s="10"/>
      <c r="IJP270" s="8"/>
      <c r="IJQ270"/>
      <c r="IJR270" s="8"/>
      <c r="IJS270"/>
      <c r="IJT270"/>
      <c r="IJU270"/>
      <c r="IJV270" s="10"/>
      <c r="IJW270" s="8"/>
      <c r="IJX270"/>
      <c r="IJY270" s="8"/>
      <c r="IJZ270"/>
      <c r="IKA270"/>
      <c r="IKB270"/>
      <c r="IKC270" s="10"/>
      <c r="IKD270" s="8"/>
      <c r="IKE270"/>
      <c r="IKF270" s="8"/>
      <c r="IKG270"/>
      <c r="IKH270"/>
      <c r="IKI270"/>
      <c r="IKJ270" s="10"/>
      <c r="IKK270" s="8"/>
      <c r="IKL270"/>
      <c r="IKM270" s="8"/>
      <c r="IKN270"/>
      <c r="IKO270"/>
      <c r="IKP270"/>
      <c r="IKQ270" s="10"/>
      <c r="IKR270" s="8"/>
      <c r="IKS270"/>
      <c r="IKT270" s="8"/>
      <c r="IKU270"/>
      <c r="IKV270"/>
      <c r="IKW270"/>
      <c r="IKX270" s="10"/>
      <c r="IKY270" s="8"/>
      <c r="IKZ270"/>
      <c r="ILA270" s="8"/>
      <c r="ILB270"/>
      <c r="ILC270"/>
      <c r="ILD270"/>
      <c r="ILE270" s="10"/>
      <c r="ILF270" s="8"/>
      <c r="ILG270"/>
      <c r="ILH270" s="8"/>
      <c r="ILI270"/>
      <c r="ILJ270"/>
      <c r="ILK270"/>
      <c r="ILL270" s="10"/>
      <c r="ILM270" s="8"/>
      <c r="ILN270"/>
      <c r="ILO270" s="8"/>
      <c r="ILP270"/>
      <c r="ILQ270"/>
      <c r="ILR270"/>
      <c r="ILS270" s="10"/>
      <c r="ILT270" s="8"/>
      <c r="ILU270"/>
      <c r="ILV270" s="8"/>
      <c r="ILW270"/>
      <c r="ILX270"/>
      <c r="ILY270"/>
      <c r="ILZ270" s="10"/>
      <c r="IMA270" s="8"/>
      <c r="IMB270"/>
      <c r="IMC270" s="8"/>
      <c r="IMD270"/>
      <c r="IME270"/>
      <c r="IMF270"/>
      <c r="IMG270" s="10"/>
      <c r="IMH270" s="8"/>
      <c r="IMI270"/>
      <c r="IMJ270" s="8"/>
      <c r="IMK270"/>
      <c r="IML270"/>
      <c r="IMM270"/>
      <c r="IMN270" s="10"/>
      <c r="IMO270" s="8"/>
      <c r="IMP270"/>
      <c r="IMQ270" s="8"/>
      <c r="IMR270"/>
      <c r="IMS270"/>
      <c r="IMT270"/>
      <c r="IMU270" s="10"/>
      <c r="IMV270" s="8"/>
      <c r="IMW270"/>
      <c r="IMX270" s="8"/>
      <c r="IMY270"/>
      <c r="IMZ270"/>
      <c r="INA270"/>
      <c r="INB270" s="10"/>
      <c r="INC270" s="22"/>
      <c r="IND270"/>
      <c r="INE270" s="8"/>
      <c r="INF270"/>
      <c r="ING270"/>
      <c r="INH270"/>
      <c r="INI270" s="10"/>
      <c r="INJ270" s="22"/>
      <c r="INK270"/>
      <c r="INL270" s="8"/>
      <c r="INM270"/>
      <c r="INN270"/>
      <c r="INO270"/>
      <c r="INP270" s="29"/>
      <c r="INQ270" s="44"/>
      <c r="INR270" s="8"/>
      <c r="INS270" s="8"/>
      <c r="INT270" s="10"/>
      <c r="INU270" s="10"/>
      <c r="INV270"/>
      <c r="INW270" s="8"/>
      <c r="INX270"/>
      <c r="INY270" s="8"/>
      <c r="INZ270" s="6"/>
      <c r="IOA270"/>
      <c r="IOB270"/>
      <c r="IOC270" s="10"/>
      <c r="IOD270" s="8"/>
      <c r="IOE270"/>
      <c r="IOF270" s="8"/>
      <c r="IOG270"/>
      <c r="IOH270"/>
      <c r="IOI270"/>
      <c r="IOJ270" s="10"/>
      <c r="IOK270" s="8"/>
      <c r="IOL270"/>
      <c r="IOM270" s="8"/>
      <c r="ION270"/>
      <c r="IOO270"/>
      <c r="IOP270"/>
      <c r="IOQ270" s="10"/>
      <c r="IOR270" s="8"/>
      <c r="IOS270"/>
      <c r="IOT270" s="8"/>
      <c r="IOU270"/>
      <c r="IOV270"/>
      <c r="IOW270"/>
      <c r="IOX270" s="10"/>
      <c r="IOY270" s="8"/>
      <c r="IOZ270"/>
      <c r="IPA270" s="8"/>
      <c r="IPB270"/>
      <c r="IPC270"/>
      <c r="IPD270"/>
      <c r="IPE270" s="10"/>
      <c r="IPF270" s="8"/>
      <c r="IPG270"/>
      <c r="IPH270" s="8"/>
      <c r="IPI270"/>
      <c r="IPJ270"/>
      <c r="IPK270"/>
      <c r="IPL270" s="10"/>
      <c r="IPM270" s="8"/>
      <c r="IPN270"/>
      <c r="IPO270" s="8"/>
      <c r="IPP270"/>
      <c r="IPQ270"/>
      <c r="IPR270"/>
      <c r="IPS270" s="10"/>
      <c r="IPT270" s="8"/>
      <c r="IPU270"/>
      <c r="IPV270" s="8"/>
      <c r="IPW270"/>
      <c r="IPX270"/>
      <c r="IPY270"/>
      <c r="IPZ270" s="10"/>
      <c r="IQA270" s="8"/>
      <c r="IQB270"/>
      <c r="IQC270" s="8"/>
      <c r="IQD270"/>
      <c r="IQE270"/>
      <c r="IQF270"/>
      <c r="IQG270" s="10"/>
      <c r="IQH270" s="8"/>
      <c r="IQI270"/>
      <c r="IQJ270" s="8"/>
      <c r="IQK270"/>
      <c r="IQL270"/>
      <c r="IQM270"/>
      <c r="IQN270" s="10"/>
      <c r="IQO270" s="8"/>
      <c r="IQP270"/>
      <c r="IQQ270" s="8"/>
      <c r="IQR270"/>
      <c r="IQS270"/>
      <c r="IQT270"/>
      <c r="IQU270" s="10"/>
      <c r="IQV270" s="8"/>
      <c r="IQW270"/>
      <c r="IQX270" s="8"/>
      <c r="IQY270"/>
      <c r="IQZ270"/>
      <c r="IRA270"/>
      <c r="IRB270" s="10"/>
      <c r="IRC270" s="8"/>
      <c r="IRD270"/>
      <c r="IRE270" s="8"/>
      <c r="IRF270"/>
      <c r="IRG270"/>
      <c r="IRH270"/>
      <c r="IRI270" s="10"/>
      <c r="IRJ270" s="8"/>
      <c r="IRK270"/>
      <c r="IRL270" s="8"/>
      <c r="IRM270"/>
      <c r="IRN270"/>
      <c r="IRO270"/>
      <c r="IRP270" s="10"/>
      <c r="IRQ270" s="8"/>
      <c r="IRR270"/>
      <c r="IRS270" s="8"/>
      <c r="IRT270"/>
      <c r="IRU270"/>
      <c r="IRV270"/>
      <c r="IRW270" s="10"/>
      <c r="IRX270" s="8"/>
      <c r="IRY270"/>
      <c r="IRZ270" s="8"/>
      <c r="ISA270"/>
      <c r="ISB270"/>
      <c r="ISC270"/>
      <c r="ISD270" s="10"/>
      <c r="ISE270" s="8"/>
      <c r="ISF270"/>
      <c r="ISG270" s="8"/>
      <c r="ISH270"/>
      <c r="ISI270"/>
      <c r="ISJ270"/>
      <c r="ISK270" s="10"/>
      <c r="ISL270" s="8"/>
      <c r="ISM270"/>
      <c r="ISN270" s="8"/>
      <c r="ISO270"/>
      <c r="ISP270"/>
      <c r="ISQ270"/>
      <c r="ISR270" s="10"/>
      <c r="ISS270" s="8"/>
      <c r="IST270"/>
      <c r="ISU270" s="8"/>
      <c r="ISV270"/>
      <c r="ISW270"/>
      <c r="ISX270"/>
      <c r="ISY270" s="10"/>
      <c r="ISZ270" s="8"/>
      <c r="ITA270"/>
      <c r="ITB270" s="8"/>
      <c r="ITC270"/>
      <c r="ITD270"/>
      <c r="ITE270"/>
      <c r="ITF270" s="10"/>
      <c r="ITG270" s="8"/>
      <c r="ITH270"/>
      <c r="ITI270" s="8"/>
      <c r="ITJ270"/>
      <c r="ITK270"/>
      <c r="ITL270"/>
      <c r="ITM270" s="10"/>
      <c r="ITN270" s="8"/>
      <c r="ITO270"/>
      <c r="ITP270" s="8"/>
      <c r="ITQ270"/>
      <c r="ITR270"/>
      <c r="ITS270"/>
      <c r="ITT270" s="10"/>
      <c r="ITU270" s="8"/>
      <c r="ITV270"/>
      <c r="ITW270" s="8"/>
      <c r="ITX270"/>
      <c r="ITY270"/>
      <c r="ITZ270"/>
      <c r="IUA270" s="10"/>
      <c r="IUB270" s="8"/>
      <c r="IUC270"/>
      <c r="IUD270" s="8"/>
      <c r="IUE270"/>
      <c r="IUF270"/>
      <c r="IUG270"/>
      <c r="IUH270" s="10"/>
      <c r="IUI270" s="8"/>
      <c r="IUJ270"/>
      <c r="IUK270" s="8"/>
      <c r="IUL270"/>
      <c r="IUM270"/>
      <c r="IUN270"/>
      <c r="IUO270" s="10"/>
      <c r="IUP270" s="8"/>
      <c r="IUQ270"/>
      <c r="IUR270" s="8"/>
      <c r="IUS270"/>
      <c r="IUT270"/>
      <c r="IUU270"/>
      <c r="IUV270" s="10"/>
      <c r="IUW270" s="8"/>
      <c r="IUX270"/>
      <c r="IUY270" s="8"/>
      <c r="IUZ270"/>
      <c r="IVA270"/>
      <c r="IVB270"/>
      <c r="IVC270" s="10"/>
      <c r="IVD270" s="8"/>
      <c r="IVE270"/>
      <c r="IVF270" s="8"/>
      <c r="IVG270"/>
      <c r="IVH270"/>
      <c r="IVI270"/>
      <c r="IVJ270" s="10"/>
      <c r="IVK270" s="8"/>
      <c r="IVL270"/>
      <c r="IVM270" s="8"/>
      <c r="IVN270"/>
      <c r="IVO270"/>
      <c r="IVP270"/>
      <c r="IVQ270" s="10"/>
      <c r="IVR270" s="8"/>
      <c r="IVS270"/>
      <c r="IVT270" s="8"/>
      <c r="IVU270"/>
      <c r="IVV270"/>
      <c r="IVW270"/>
      <c r="IVX270" s="10"/>
      <c r="IVY270" s="8"/>
      <c r="IVZ270"/>
      <c r="IWA270" s="8"/>
      <c r="IWB270"/>
      <c r="IWC270"/>
      <c r="IWD270"/>
      <c r="IWE270" s="10"/>
      <c r="IWF270" s="22"/>
      <c r="IWG270"/>
      <c r="IWH270" s="8"/>
      <c r="IWI270"/>
      <c r="IWJ270"/>
      <c r="IWK270"/>
      <c r="IWL270" s="10"/>
      <c r="IWM270" s="22"/>
      <c r="IWN270"/>
      <c r="IWO270" s="8"/>
      <c r="IWP270"/>
      <c r="IWQ270"/>
      <c r="IWR270"/>
      <c r="IWS270" s="29"/>
      <c r="IWT270" s="44"/>
      <c r="IWU270" s="8"/>
      <c r="IWV270" s="8"/>
      <c r="IWW270" s="10"/>
      <c r="IWX270" s="10"/>
      <c r="IWY270"/>
      <c r="IWZ270" s="8"/>
      <c r="IXA270"/>
      <c r="IXB270" s="8"/>
      <c r="IXC270" s="6"/>
      <c r="IXD270"/>
      <c r="IXE270"/>
      <c r="IXF270" s="10"/>
      <c r="IXG270" s="8"/>
      <c r="IXH270"/>
      <c r="IXI270" s="8"/>
      <c r="IXJ270"/>
      <c r="IXK270"/>
      <c r="IXL270"/>
      <c r="IXM270" s="10"/>
      <c r="IXN270" s="8"/>
      <c r="IXO270"/>
      <c r="IXP270" s="8"/>
      <c r="IXQ270"/>
      <c r="IXR270"/>
      <c r="IXS270"/>
      <c r="IXT270" s="10"/>
      <c r="IXU270" s="8"/>
      <c r="IXV270"/>
      <c r="IXW270" s="8"/>
      <c r="IXX270"/>
      <c r="IXY270"/>
      <c r="IXZ270"/>
      <c r="IYA270" s="10"/>
      <c r="IYB270" s="8"/>
      <c r="IYC270"/>
      <c r="IYD270" s="8"/>
      <c r="IYE270"/>
      <c r="IYF270"/>
      <c r="IYG270"/>
      <c r="IYH270" s="10"/>
      <c r="IYI270" s="8"/>
      <c r="IYJ270"/>
      <c r="IYK270" s="8"/>
      <c r="IYL270"/>
      <c r="IYM270"/>
      <c r="IYN270"/>
      <c r="IYO270" s="10"/>
      <c r="IYP270" s="8"/>
      <c r="IYQ270"/>
      <c r="IYR270" s="8"/>
      <c r="IYS270"/>
      <c r="IYT270"/>
      <c r="IYU270"/>
      <c r="IYV270" s="10"/>
      <c r="IYW270" s="8"/>
      <c r="IYX270"/>
      <c r="IYY270" s="8"/>
      <c r="IYZ270"/>
      <c r="IZA270"/>
      <c r="IZB270"/>
      <c r="IZC270" s="10"/>
      <c r="IZD270" s="8"/>
      <c r="IZE270"/>
      <c r="IZF270" s="8"/>
      <c r="IZG270"/>
      <c r="IZH270"/>
      <c r="IZI270"/>
      <c r="IZJ270" s="10"/>
      <c r="IZK270" s="8"/>
      <c r="IZL270"/>
      <c r="IZM270" s="8"/>
      <c r="IZN270"/>
      <c r="IZO270"/>
      <c r="IZP270"/>
      <c r="IZQ270" s="10"/>
      <c r="IZR270" s="8"/>
      <c r="IZS270"/>
      <c r="IZT270" s="8"/>
      <c r="IZU270"/>
      <c r="IZV270"/>
      <c r="IZW270"/>
      <c r="IZX270" s="10"/>
      <c r="IZY270" s="8"/>
      <c r="IZZ270"/>
      <c r="JAA270" s="8"/>
      <c r="JAB270"/>
      <c r="JAC270"/>
      <c r="JAD270"/>
      <c r="JAE270" s="10"/>
      <c r="JAF270" s="8"/>
      <c r="JAG270"/>
      <c r="JAH270" s="8"/>
      <c r="JAI270"/>
      <c r="JAJ270"/>
      <c r="JAK270"/>
      <c r="JAL270" s="10"/>
      <c r="JAM270" s="8"/>
      <c r="JAN270"/>
      <c r="JAO270" s="8"/>
      <c r="JAP270"/>
      <c r="JAQ270"/>
      <c r="JAR270"/>
      <c r="JAS270" s="10"/>
      <c r="JAT270" s="8"/>
      <c r="JAU270"/>
      <c r="JAV270" s="8"/>
      <c r="JAW270"/>
      <c r="JAX270"/>
      <c r="JAY270"/>
      <c r="JAZ270" s="10"/>
      <c r="JBA270" s="8"/>
      <c r="JBB270"/>
      <c r="JBC270" s="8"/>
      <c r="JBD270"/>
      <c r="JBE270"/>
      <c r="JBF270"/>
      <c r="JBG270" s="10"/>
      <c r="JBH270" s="8"/>
      <c r="JBI270"/>
      <c r="JBJ270" s="8"/>
      <c r="JBK270"/>
      <c r="JBL270"/>
      <c r="JBM270"/>
      <c r="JBN270" s="10"/>
      <c r="JBO270" s="8"/>
      <c r="JBP270"/>
      <c r="JBQ270" s="8"/>
      <c r="JBR270"/>
      <c r="JBS270"/>
      <c r="JBT270"/>
      <c r="JBU270" s="10"/>
      <c r="JBV270" s="8"/>
      <c r="JBW270"/>
      <c r="JBX270" s="8"/>
      <c r="JBY270"/>
      <c r="JBZ270"/>
      <c r="JCA270"/>
      <c r="JCB270" s="10"/>
      <c r="JCC270" s="8"/>
      <c r="JCD270"/>
      <c r="JCE270" s="8"/>
      <c r="JCF270"/>
      <c r="JCG270"/>
      <c r="JCH270"/>
      <c r="JCI270" s="10"/>
      <c r="JCJ270" s="8"/>
      <c r="JCK270"/>
      <c r="JCL270" s="8"/>
      <c r="JCM270"/>
      <c r="JCN270"/>
      <c r="JCO270"/>
      <c r="JCP270" s="10"/>
      <c r="JCQ270" s="8"/>
      <c r="JCR270"/>
      <c r="JCS270" s="8"/>
      <c r="JCT270"/>
      <c r="JCU270"/>
      <c r="JCV270"/>
      <c r="JCW270" s="10"/>
      <c r="JCX270" s="8"/>
      <c r="JCY270"/>
      <c r="JCZ270" s="8"/>
      <c r="JDA270"/>
      <c r="JDB270"/>
      <c r="JDC270"/>
      <c r="JDD270" s="10"/>
      <c r="JDE270" s="8"/>
      <c r="JDF270"/>
      <c r="JDG270" s="8"/>
      <c r="JDH270"/>
      <c r="JDI270"/>
      <c r="JDJ270"/>
      <c r="JDK270" s="10"/>
      <c r="JDL270" s="8"/>
      <c r="JDM270"/>
      <c r="JDN270" s="8"/>
      <c r="JDO270"/>
      <c r="JDP270"/>
      <c r="JDQ270"/>
      <c r="JDR270" s="10"/>
      <c r="JDS270" s="8"/>
      <c r="JDT270"/>
      <c r="JDU270" s="8"/>
      <c r="JDV270"/>
      <c r="JDW270"/>
      <c r="JDX270"/>
      <c r="JDY270" s="10"/>
      <c r="JDZ270" s="8"/>
      <c r="JEA270"/>
      <c r="JEB270" s="8"/>
      <c r="JEC270"/>
      <c r="JED270"/>
      <c r="JEE270"/>
      <c r="JEF270" s="10"/>
      <c r="JEG270" s="8"/>
      <c r="JEH270"/>
      <c r="JEI270" s="8"/>
      <c r="JEJ270"/>
      <c r="JEK270"/>
      <c r="JEL270"/>
      <c r="JEM270" s="10"/>
      <c r="JEN270" s="8"/>
      <c r="JEO270"/>
      <c r="JEP270" s="8"/>
      <c r="JEQ270"/>
      <c r="JER270"/>
      <c r="JES270"/>
      <c r="JET270" s="10"/>
      <c r="JEU270" s="8"/>
      <c r="JEV270"/>
      <c r="JEW270" s="8"/>
      <c r="JEX270"/>
      <c r="JEY270"/>
      <c r="JEZ270"/>
      <c r="JFA270" s="10"/>
      <c r="JFB270" s="8"/>
      <c r="JFC270"/>
      <c r="JFD270" s="8"/>
      <c r="JFE270"/>
      <c r="JFF270"/>
      <c r="JFG270"/>
      <c r="JFH270" s="10"/>
      <c r="JFI270" s="22"/>
      <c r="JFJ270"/>
      <c r="JFK270" s="8"/>
      <c r="JFL270"/>
      <c r="JFM270"/>
      <c r="JFN270"/>
      <c r="JFO270" s="10"/>
      <c r="JFP270" s="22"/>
      <c r="JFQ270"/>
      <c r="JFR270" s="8"/>
      <c r="JFS270"/>
      <c r="JFT270"/>
      <c r="JFU270"/>
      <c r="JFV270" s="29"/>
      <c r="JFW270" s="44"/>
      <c r="JFX270" s="8"/>
      <c r="JFY270" s="8"/>
      <c r="JFZ270" s="10"/>
      <c r="JGA270" s="10"/>
      <c r="JGB270"/>
      <c r="JGC270" s="8"/>
      <c r="JGD270"/>
      <c r="JGE270" s="8"/>
      <c r="JGF270" s="6"/>
      <c r="JGG270"/>
      <c r="JGH270"/>
      <c r="JGI270" s="10"/>
      <c r="JGJ270" s="8"/>
      <c r="JGK270"/>
      <c r="JGL270" s="8"/>
      <c r="JGM270"/>
      <c r="JGN270"/>
      <c r="JGO270"/>
      <c r="JGP270" s="10"/>
      <c r="JGQ270" s="8"/>
      <c r="JGR270"/>
      <c r="JGS270" s="8"/>
      <c r="JGT270"/>
      <c r="JGU270"/>
      <c r="JGV270"/>
      <c r="JGW270" s="10"/>
      <c r="JGX270" s="8"/>
      <c r="JGY270"/>
      <c r="JGZ270" s="8"/>
      <c r="JHA270"/>
      <c r="JHB270"/>
      <c r="JHC270"/>
      <c r="JHD270" s="10"/>
      <c r="JHE270" s="8"/>
      <c r="JHF270"/>
      <c r="JHG270" s="8"/>
      <c r="JHH270"/>
      <c r="JHI270"/>
      <c r="JHJ270"/>
      <c r="JHK270" s="10"/>
      <c r="JHL270" s="8"/>
      <c r="JHM270"/>
      <c r="JHN270" s="8"/>
      <c r="JHO270"/>
      <c r="JHP270"/>
      <c r="JHQ270"/>
      <c r="JHR270" s="10"/>
      <c r="JHS270" s="8"/>
      <c r="JHT270"/>
      <c r="JHU270" s="8"/>
      <c r="JHV270"/>
      <c r="JHW270"/>
      <c r="JHX270"/>
      <c r="JHY270" s="10"/>
      <c r="JHZ270" s="8"/>
      <c r="JIA270"/>
      <c r="JIB270" s="8"/>
      <c r="JIC270"/>
      <c r="JID270"/>
      <c r="JIE270"/>
      <c r="JIF270" s="10"/>
      <c r="JIG270" s="8"/>
      <c r="JIH270"/>
      <c r="JII270" s="8"/>
      <c r="JIJ270"/>
      <c r="JIK270"/>
      <c r="JIL270"/>
      <c r="JIM270" s="10"/>
      <c r="JIN270" s="8"/>
      <c r="JIO270"/>
      <c r="JIP270" s="8"/>
      <c r="JIQ270"/>
      <c r="JIR270"/>
      <c r="JIS270"/>
      <c r="JIT270" s="10"/>
      <c r="JIU270" s="8"/>
      <c r="JIV270"/>
      <c r="JIW270" s="8"/>
      <c r="JIX270"/>
      <c r="JIY270"/>
      <c r="JIZ270"/>
      <c r="JJA270" s="10"/>
      <c r="JJB270" s="8"/>
      <c r="JJC270"/>
      <c r="JJD270" s="8"/>
      <c r="JJE270"/>
      <c r="JJF270"/>
      <c r="JJG270"/>
      <c r="JJH270" s="10"/>
      <c r="JJI270" s="8"/>
      <c r="JJJ270"/>
      <c r="JJK270" s="8"/>
      <c r="JJL270"/>
      <c r="JJM270"/>
      <c r="JJN270"/>
      <c r="JJO270" s="10"/>
      <c r="JJP270" s="8"/>
      <c r="JJQ270"/>
      <c r="JJR270" s="8"/>
      <c r="JJS270"/>
      <c r="JJT270"/>
      <c r="JJU270"/>
      <c r="JJV270" s="10"/>
      <c r="JJW270" s="8"/>
      <c r="JJX270"/>
      <c r="JJY270" s="8"/>
      <c r="JJZ270"/>
      <c r="JKA270"/>
      <c r="JKB270"/>
      <c r="JKC270" s="10"/>
      <c r="JKD270" s="8"/>
      <c r="JKE270"/>
      <c r="JKF270" s="8"/>
      <c r="JKG270"/>
      <c r="JKH270"/>
      <c r="JKI270"/>
      <c r="JKJ270" s="10"/>
      <c r="JKK270" s="8"/>
      <c r="JKL270"/>
      <c r="JKM270" s="8"/>
      <c r="JKN270"/>
      <c r="JKO270"/>
      <c r="JKP270"/>
      <c r="JKQ270" s="10"/>
      <c r="JKR270" s="8"/>
      <c r="JKS270"/>
      <c r="JKT270" s="8"/>
      <c r="JKU270"/>
      <c r="JKV270"/>
      <c r="JKW270"/>
      <c r="JKX270" s="10"/>
      <c r="JKY270" s="8"/>
      <c r="JKZ270"/>
      <c r="JLA270" s="8"/>
      <c r="JLB270"/>
      <c r="JLC270"/>
      <c r="JLD270"/>
      <c r="JLE270" s="10"/>
      <c r="JLF270" s="8"/>
      <c r="JLG270"/>
      <c r="JLH270" s="8"/>
      <c r="JLI270"/>
      <c r="JLJ270"/>
      <c r="JLK270"/>
      <c r="JLL270" s="10"/>
      <c r="JLM270" s="8"/>
      <c r="JLN270"/>
      <c r="JLO270" s="8"/>
      <c r="JLP270"/>
      <c r="JLQ270"/>
      <c r="JLR270"/>
      <c r="JLS270" s="10"/>
      <c r="JLT270" s="8"/>
      <c r="JLU270"/>
      <c r="JLV270" s="8"/>
      <c r="JLW270"/>
      <c r="JLX270"/>
      <c r="JLY270"/>
      <c r="JLZ270" s="10"/>
      <c r="JMA270" s="8"/>
      <c r="JMB270"/>
      <c r="JMC270" s="8"/>
      <c r="JMD270"/>
      <c r="JME270"/>
      <c r="JMF270"/>
      <c r="JMG270" s="10"/>
      <c r="JMH270" s="8"/>
      <c r="JMI270"/>
      <c r="JMJ270" s="8"/>
      <c r="JMK270"/>
      <c r="JML270"/>
      <c r="JMM270"/>
      <c r="JMN270" s="10"/>
      <c r="JMO270" s="8"/>
      <c r="JMP270"/>
      <c r="JMQ270" s="8"/>
      <c r="JMR270"/>
      <c r="JMS270"/>
      <c r="JMT270"/>
      <c r="JMU270" s="10"/>
      <c r="JMV270" s="8"/>
      <c r="JMW270"/>
      <c r="JMX270" s="8"/>
      <c r="JMY270"/>
      <c r="JMZ270"/>
      <c r="JNA270"/>
      <c r="JNB270" s="10"/>
      <c r="JNC270" s="8"/>
      <c r="JND270"/>
      <c r="JNE270" s="8"/>
      <c r="JNF270"/>
      <c r="JNG270"/>
      <c r="JNH270"/>
      <c r="JNI270" s="10"/>
      <c r="JNJ270" s="8"/>
      <c r="JNK270"/>
      <c r="JNL270" s="8"/>
      <c r="JNM270"/>
      <c r="JNN270"/>
      <c r="JNO270"/>
      <c r="JNP270" s="10"/>
      <c r="JNQ270" s="8"/>
      <c r="JNR270"/>
      <c r="JNS270" s="8"/>
      <c r="JNT270"/>
      <c r="JNU270"/>
      <c r="JNV270"/>
      <c r="JNW270" s="10"/>
      <c r="JNX270" s="8"/>
      <c r="JNY270"/>
      <c r="JNZ270" s="8"/>
      <c r="JOA270"/>
      <c r="JOB270"/>
      <c r="JOC270"/>
      <c r="JOD270" s="10"/>
      <c r="JOE270" s="8"/>
      <c r="JOF270"/>
      <c r="JOG270" s="8"/>
      <c r="JOH270"/>
      <c r="JOI270"/>
      <c r="JOJ270"/>
      <c r="JOK270" s="10"/>
      <c r="JOL270" s="22"/>
      <c r="JOM270"/>
      <c r="JON270" s="8"/>
      <c r="JOO270"/>
      <c r="JOP270"/>
      <c r="JOQ270"/>
      <c r="JOR270" s="10"/>
      <c r="JOS270" s="22"/>
      <c r="JOT270"/>
      <c r="JOU270" s="8"/>
      <c r="JOV270"/>
      <c r="JOW270"/>
      <c r="JOX270"/>
      <c r="JOY270" s="29"/>
      <c r="JOZ270" s="44"/>
      <c r="JPA270" s="8"/>
      <c r="JPB270" s="8"/>
      <c r="JPC270" s="10"/>
      <c r="JPD270" s="10"/>
      <c r="JPE270"/>
      <c r="JPF270" s="8"/>
      <c r="JPG270"/>
      <c r="JPH270" s="8"/>
      <c r="JPI270" s="6"/>
      <c r="JPJ270"/>
      <c r="JPK270"/>
      <c r="JPL270" s="10"/>
      <c r="JPM270" s="8"/>
      <c r="JPN270"/>
      <c r="JPO270" s="8"/>
      <c r="JPP270"/>
      <c r="JPQ270"/>
      <c r="JPR270"/>
      <c r="JPS270" s="10"/>
      <c r="JPT270" s="8"/>
      <c r="JPU270"/>
      <c r="JPV270" s="8"/>
      <c r="JPW270"/>
      <c r="JPX270"/>
      <c r="JPY270"/>
      <c r="JPZ270" s="10"/>
      <c r="JQA270" s="8"/>
      <c r="JQB270"/>
      <c r="JQC270" s="8"/>
      <c r="JQD270"/>
      <c r="JQE270"/>
      <c r="JQF270"/>
      <c r="JQG270" s="10"/>
      <c r="JQH270" s="8"/>
      <c r="JQI270"/>
      <c r="JQJ270" s="8"/>
      <c r="JQK270"/>
      <c r="JQL270"/>
      <c r="JQM270"/>
      <c r="JQN270" s="10"/>
      <c r="JQO270" s="8"/>
      <c r="JQP270"/>
      <c r="JQQ270" s="8"/>
      <c r="JQR270"/>
      <c r="JQS270"/>
      <c r="JQT270"/>
      <c r="JQU270" s="10"/>
      <c r="JQV270" s="8"/>
      <c r="JQW270"/>
      <c r="JQX270" s="8"/>
      <c r="JQY270"/>
      <c r="JQZ270"/>
      <c r="JRA270"/>
      <c r="JRB270" s="10"/>
      <c r="JRC270" s="8"/>
      <c r="JRD270"/>
      <c r="JRE270" s="8"/>
      <c r="JRF270"/>
      <c r="JRG270"/>
      <c r="JRH270"/>
      <c r="JRI270" s="10"/>
      <c r="JRJ270" s="8"/>
      <c r="JRK270"/>
      <c r="JRL270" s="8"/>
      <c r="JRM270"/>
      <c r="JRN270"/>
      <c r="JRO270"/>
      <c r="JRP270" s="10"/>
      <c r="JRQ270" s="8"/>
      <c r="JRR270"/>
      <c r="JRS270" s="8"/>
      <c r="JRT270"/>
      <c r="JRU270"/>
      <c r="JRV270"/>
      <c r="JRW270" s="10"/>
      <c r="JRX270" s="8"/>
      <c r="JRY270"/>
      <c r="JRZ270" s="8"/>
      <c r="JSA270"/>
      <c r="JSB270"/>
      <c r="JSC270"/>
      <c r="JSD270" s="10"/>
      <c r="JSE270" s="8"/>
      <c r="JSF270"/>
      <c r="JSG270" s="8"/>
      <c r="JSH270"/>
      <c r="JSI270"/>
      <c r="JSJ270"/>
      <c r="JSK270" s="10"/>
      <c r="JSL270" s="8"/>
      <c r="JSM270"/>
      <c r="JSN270" s="8"/>
      <c r="JSO270"/>
      <c r="JSP270"/>
      <c r="JSQ270"/>
      <c r="JSR270" s="10"/>
      <c r="JSS270" s="8"/>
      <c r="JST270"/>
      <c r="JSU270" s="8"/>
      <c r="JSV270"/>
      <c r="JSW270"/>
      <c r="JSX270"/>
      <c r="JSY270" s="10"/>
      <c r="JSZ270" s="8"/>
      <c r="JTA270"/>
      <c r="JTB270" s="8"/>
      <c r="JTC270"/>
      <c r="JTD270"/>
      <c r="JTE270"/>
      <c r="JTF270" s="10"/>
      <c r="JTG270" s="8"/>
      <c r="JTH270"/>
      <c r="JTI270" s="8"/>
      <c r="JTJ270"/>
      <c r="JTK270"/>
      <c r="JTL270"/>
      <c r="JTM270" s="10"/>
      <c r="JTN270" s="8"/>
      <c r="JTO270"/>
      <c r="JTP270" s="8"/>
      <c r="JTQ270"/>
      <c r="JTR270"/>
      <c r="JTS270"/>
      <c r="JTT270" s="10"/>
      <c r="JTU270" s="8"/>
      <c r="JTV270"/>
      <c r="JTW270" s="8"/>
      <c r="JTX270"/>
      <c r="JTY270"/>
      <c r="JTZ270"/>
      <c r="JUA270" s="10"/>
      <c r="JUB270" s="8"/>
      <c r="JUC270"/>
      <c r="JUD270" s="8"/>
      <c r="JUE270"/>
      <c r="JUF270"/>
      <c r="JUG270"/>
      <c r="JUH270" s="10"/>
      <c r="JUI270" s="8"/>
      <c r="JUJ270"/>
      <c r="JUK270" s="8"/>
      <c r="JUL270"/>
      <c r="JUM270"/>
      <c r="JUN270"/>
      <c r="JUO270" s="10"/>
      <c r="JUP270" s="8"/>
      <c r="JUQ270"/>
      <c r="JUR270" s="8"/>
      <c r="JUS270"/>
      <c r="JUT270"/>
      <c r="JUU270"/>
      <c r="JUV270" s="10"/>
      <c r="JUW270" s="8"/>
      <c r="JUX270"/>
      <c r="JUY270" s="8"/>
      <c r="JUZ270"/>
      <c r="JVA270"/>
      <c r="JVB270"/>
      <c r="JVC270" s="10"/>
      <c r="JVD270" s="8"/>
      <c r="JVE270"/>
      <c r="JVF270" s="8"/>
      <c r="JVG270"/>
      <c r="JVH270"/>
      <c r="JVI270"/>
      <c r="JVJ270" s="10"/>
      <c r="JVK270" s="8"/>
      <c r="JVL270"/>
      <c r="JVM270" s="8"/>
      <c r="JVN270"/>
      <c r="JVO270"/>
      <c r="JVP270"/>
      <c r="JVQ270" s="10"/>
      <c r="JVR270" s="8"/>
      <c r="JVS270"/>
      <c r="JVT270" s="8"/>
      <c r="JVU270"/>
      <c r="JVV270"/>
      <c r="JVW270"/>
      <c r="JVX270" s="10"/>
      <c r="JVY270" s="8"/>
      <c r="JVZ270"/>
      <c r="JWA270" s="8"/>
      <c r="JWB270"/>
      <c r="JWC270"/>
      <c r="JWD270"/>
      <c r="JWE270" s="10"/>
      <c r="JWF270" s="8"/>
      <c r="JWG270"/>
      <c r="JWH270" s="8"/>
      <c r="JWI270"/>
      <c r="JWJ270"/>
      <c r="JWK270"/>
      <c r="JWL270" s="10"/>
      <c r="JWM270" s="8"/>
      <c r="JWN270"/>
      <c r="JWO270" s="8"/>
      <c r="JWP270"/>
      <c r="JWQ270"/>
      <c r="JWR270"/>
      <c r="JWS270" s="10"/>
      <c r="JWT270" s="8"/>
      <c r="JWU270"/>
      <c r="JWV270" s="8"/>
      <c r="JWW270"/>
      <c r="JWX270"/>
      <c r="JWY270"/>
      <c r="JWZ270" s="10"/>
      <c r="JXA270" s="8"/>
      <c r="JXB270"/>
      <c r="JXC270" s="8"/>
      <c r="JXD270"/>
      <c r="JXE270"/>
      <c r="JXF270"/>
      <c r="JXG270" s="10"/>
      <c r="JXH270" s="8"/>
      <c r="JXI270"/>
      <c r="JXJ270" s="8"/>
      <c r="JXK270"/>
      <c r="JXL270"/>
      <c r="JXM270"/>
      <c r="JXN270" s="10"/>
      <c r="JXO270" s="22"/>
      <c r="JXP270"/>
      <c r="JXQ270" s="8"/>
      <c r="JXR270"/>
      <c r="JXS270"/>
      <c r="JXT270"/>
      <c r="JXU270" s="10"/>
      <c r="JXV270" s="22"/>
      <c r="JXW270"/>
      <c r="JXX270" s="8"/>
      <c r="JXY270"/>
      <c r="JXZ270"/>
      <c r="JYA270"/>
      <c r="JYB270" s="29"/>
      <c r="JYC270" s="44"/>
      <c r="JYD270" s="8"/>
      <c r="JYE270" s="8"/>
      <c r="JYF270" s="10"/>
      <c r="JYG270" s="10"/>
      <c r="JYH270"/>
      <c r="JYI270" s="8"/>
      <c r="JYJ270"/>
      <c r="JYK270" s="8"/>
      <c r="JYL270" s="6"/>
      <c r="JYM270"/>
      <c r="JYN270"/>
      <c r="JYO270" s="10"/>
      <c r="JYP270" s="8"/>
      <c r="JYQ270"/>
      <c r="JYR270" s="8"/>
      <c r="JYS270"/>
      <c r="JYT270"/>
      <c r="JYU270"/>
      <c r="JYV270" s="10"/>
      <c r="JYW270" s="8"/>
      <c r="JYX270"/>
      <c r="JYY270" s="8"/>
      <c r="JYZ270"/>
      <c r="JZA270"/>
      <c r="JZB270"/>
      <c r="JZC270" s="10"/>
      <c r="JZD270" s="8"/>
      <c r="JZE270"/>
      <c r="JZF270" s="8"/>
      <c r="JZG270"/>
      <c r="JZH270"/>
      <c r="JZI270"/>
      <c r="JZJ270" s="10"/>
      <c r="JZK270" s="8"/>
      <c r="JZL270"/>
      <c r="JZM270" s="8"/>
      <c r="JZN270"/>
      <c r="JZO270"/>
      <c r="JZP270"/>
      <c r="JZQ270" s="10"/>
      <c r="JZR270" s="8"/>
      <c r="JZS270"/>
      <c r="JZT270" s="8"/>
      <c r="JZU270"/>
      <c r="JZV270"/>
      <c r="JZW270"/>
      <c r="JZX270" s="10"/>
      <c r="JZY270" s="8"/>
      <c r="JZZ270"/>
      <c r="KAA270" s="8"/>
      <c r="KAB270"/>
      <c r="KAC270"/>
      <c r="KAD270"/>
      <c r="KAE270" s="10"/>
      <c r="KAF270" s="8"/>
      <c r="KAG270"/>
      <c r="KAH270" s="8"/>
      <c r="KAI270"/>
      <c r="KAJ270"/>
      <c r="KAK270"/>
      <c r="KAL270" s="10"/>
      <c r="KAM270" s="8"/>
      <c r="KAN270"/>
      <c r="KAO270" s="8"/>
      <c r="KAP270"/>
      <c r="KAQ270"/>
      <c r="KAR270"/>
      <c r="KAS270" s="10"/>
      <c r="KAT270" s="8"/>
      <c r="KAU270"/>
      <c r="KAV270" s="8"/>
      <c r="KAW270"/>
      <c r="KAX270"/>
      <c r="KAY270"/>
      <c r="KAZ270" s="10"/>
      <c r="KBA270" s="8"/>
      <c r="KBB270"/>
      <c r="KBC270" s="8"/>
      <c r="KBD270"/>
      <c r="KBE270"/>
      <c r="KBF270"/>
      <c r="KBG270" s="10"/>
      <c r="KBH270" s="8"/>
      <c r="KBI270"/>
      <c r="KBJ270" s="8"/>
      <c r="KBK270"/>
      <c r="KBL270"/>
      <c r="KBM270"/>
      <c r="KBN270" s="10"/>
      <c r="KBO270" s="8"/>
      <c r="KBP270"/>
      <c r="KBQ270" s="8"/>
      <c r="KBR270"/>
      <c r="KBS270"/>
      <c r="KBT270"/>
      <c r="KBU270" s="10"/>
      <c r="KBV270" s="8"/>
      <c r="KBW270"/>
      <c r="KBX270" s="8"/>
      <c r="KBY270"/>
      <c r="KBZ270"/>
      <c r="KCA270"/>
      <c r="KCB270" s="10"/>
      <c r="KCC270" s="8"/>
      <c r="KCD270"/>
      <c r="KCE270" s="8"/>
      <c r="KCF270"/>
      <c r="KCG270"/>
      <c r="KCH270"/>
      <c r="KCI270" s="10"/>
      <c r="KCJ270" s="8"/>
      <c r="KCK270"/>
      <c r="KCL270" s="8"/>
      <c r="KCM270"/>
      <c r="KCN270"/>
      <c r="KCO270"/>
      <c r="KCP270" s="10"/>
      <c r="KCQ270" s="8"/>
      <c r="KCR270"/>
      <c r="KCS270" s="8"/>
      <c r="KCT270"/>
      <c r="KCU270"/>
      <c r="KCV270"/>
      <c r="KCW270" s="10"/>
      <c r="KCX270" s="8"/>
      <c r="KCY270"/>
      <c r="KCZ270" s="8"/>
      <c r="KDA270"/>
      <c r="KDB270"/>
      <c r="KDC270"/>
      <c r="KDD270" s="10"/>
      <c r="KDE270" s="8"/>
      <c r="KDF270"/>
      <c r="KDG270" s="8"/>
      <c r="KDH270"/>
      <c r="KDI270"/>
      <c r="KDJ270"/>
      <c r="KDK270" s="10"/>
      <c r="KDL270" s="8"/>
      <c r="KDM270"/>
      <c r="KDN270" s="8"/>
      <c r="KDO270"/>
      <c r="KDP270"/>
      <c r="KDQ270"/>
      <c r="KDR270" s="10"/>
      <c r="KDS270" s="8"/>
      <c r="KDT270"/>
      <c r="KDU270" s="8"/>
      <c r="KDV270"/>
      <c r="KDW270"/>
      <c r="KDX270"/>
      <c r="KDY270" s="10"/>
      <c r="KDZ270" s="8"/>
      <c r="KEA270"/>
      <c r="KEB270" s="8"/>
      <c r="KEC270"/>
      <c r="KED270"/>
      <c r="KEE270"/>
      <c r="KEF270" s="10"/>
      <c r="KEG270" s="8"/>
      <c r="KEH270"/>
      <c r="KEI270" s="8"/>
      <c r="KEJ270"/>
      <c r="KEK270"/>
      <c r="KEL270"/>
      <c r="KEM270" s="10"/>
      <c r="KEN270" s="8"/>
      <c r="KEO270"/>
      <c r="KEP270" s="8"/>
      <c r="KEQ270"/>
      <c r="KER270"/>
      <c r="KES270"/>
      <c r="KET270" s="10"/>
      <c r="KEU270" s="8"/>
      <c r="KEV270"/>
      <c r="KEW270" s="8"/>
      <c r="KEX270"/>
      <c r="KEY270"/>
      <c r="KEZ270"/>
      <c r="KFA270" s="10"/>
      <c r="KFB270" s="8"/>
      <c r="KFC270"/>
      <c r="KFD270" s="8"/>
      <c r="KFE270"/>
      <c r="KFF270"/>
      <c r="KFG270"/>
      <c r="KFH270" s="10"/>
      <c r="KFI270" s="8"/>
      <c r="KFJ270"/>
      <c r="KFK270" s="8"/>
      <c r="KFL270"/>
      <c r="KFM270"/>
      <c r="KFN270"/>
      <c r="KFO270" s="10"/>
      <c r="KFP270" s="8"/>
      <c r="KFQ270"/>
      <c r="KFR270" s="8"/>
      <c r="KFS270"/>
      <c r="KFT270"/>
      <c r="KFU270"/>
      <c r="KFV270" s="10"/>
      <c r="KFW270" s="8"/>
      <c r="KFX270"/>
      <c r="KFY270" s="8"/>
      <c r="KFZ270"/>
      <c r="KGA270"/>
      <c r="KGB270"/>
      <c r="KGC270" s="10"/>
      <c r="KGD270" s="8"/>
      <c r="KGE270"/>
      <c r="KGF270" s="8"/>
      <c r="KGG270"/>
      <c r="KGH270"/>
      <c r="KGI270"/>
      <c r="KGJ270" s="10"/>
      <c r="KGK270" s="8"/>
      <c r="KGL270"/>
      <c r="KGM270" s="8"/>
      <c r="KGN270"/>
      <c r="KGO270"/>
      <c r="KGP270"/>
      <c r="KGQ270" s="10"/>
      <c r="KGR270" s="22"/>
      <c r="KGS270"/>
      <c r="KGT270" s="8"/>
      <c r="KGU270"/>
      <c r="KGV270"/>
      <c r="KGW270"/>
      <c r="KGX270" s="10"/>
      <c r="KGY270" s="22"/>
      <c r="KGZ270"/>
      <c r="KHA270" s="8"/>
      <c r="KHB270"/>
      <c r="KHC270"/>
      <c r="KHD270"/>
      <c r="KHE270" s="29"/>
      <c r="KHF270" s="44"/>
      <c r="KHG270" s="8"/>
      <c r="KHH270" s="8"/>
      <c r="KHI270" s="10"/>
      <c r="KHJ270" s="10"/>
      <c r="KHK270"/>
      <c r="KHL270" s="8"/>
      <c r="KHM270"/>
      <c r="KHN270" s="8"/>
      <c r="KHO270" s="6"/>
      <c r="KHP270"/>
      <c r="KHQ270"/>
      <c r="KHR270" s="10"/>
      <c r="KHS270" s="8"/>
      <c r="KHT270"/>
      <c r="KHU270" s="8"/>
      <c r="KHV270"/>
      <c r="KHW270"/>
      <c r="KHX270"/>
      <c r="KHY270" s="10"/>
      <c r="KHZ270" s="8"/>
      <c r="KIA270"/>
      <c r="KIB270" s="8"/>
      <c r="KIC270"/>
      <c r="KID270"/>
      <c r="KIE270"/>
      <c r="KIF270" s="10"/>
      <c r="KIG270" s="8"/>
      <c r="KIH270"/>
      <c r="KII270" s="8"/>
      <c r="KIJ270"/>
      <c r="KIK270"/>
      <c r="KIL270"/>
      <c r="KIM270" s="10"/>
      <c r="KIN270" s="8"/>
      <c r="KIO270"/>
      <c r="KIP270" s="8"/>
      <c r="KIQ270"/>
      <c r="KIR270"/>
      <c r="KIS270"/>
      <c r="KIT270" s="10"/>
      <c r="KIU270" s="8"/>
      <c r="KIV270"/>
      <c r="KIW270" s="8"/>
      <c r="KIX270"/>
      <c r="KIY270"/>
      <c r="KIZ270"/>
      <c r="KJA270" s="10"/>
      <c r="KJB270" s="8"/>
      <c r="KJC270"/>
      <c r="KJD270" s="8"/>
      <c r="KJE270"/>
      <c r="KJF270"/>
      <c r="KJG270"/>
      <c r="KJH270" s="10"/>
      <c r="KJI270" s="8"/>
      <c r="KJJ270"/>
      <c r="KJK270" s="8"/>
      <c r="KJL270"/>
      <c r="KJM270"/>
      <c r="KJN270"/>
      <c r="KJO270" s="10"/>
      <c r="KJP270" s="8"/>
      <c r="KJQ270"/>
      <c r="KJR270" s="8"/>
      <c r="KJS270"/>
      <c r="KJT270"/>
      <c r="KJU270"/>
      <c r="KJV270" s="10"/>
      <c r="KJW270" s="8"/>
      <c r="KJX270"/>
      <c r="KJY270" s="8"/>
      <c r="KJZ270"/>
      <c r="KKA270"/>
      <c r="KKB270"/>
      <c r="KKC270" s="10"/>
      <c r="KKD270" s="8"/>
      <c r="KKE270"/>
      <c r="KKF270" s="8"/>
      <c r="KKG270"/>
      <c r="KKH270"/>
      <c r="KKI270"/>
      <c r="KKJ270" s="10"/>
      <c r="KKK270" s="8"/>
      <c r="KKL270"/>
      <c r="KKM270" s="8"/>
      <c r="KKN270"/>
      <c r="KKO270"/>
      <c r="KKP270"/>
      <c r="KKQ270" s="10"/>
      <c r="KKR270" s="8"/>
      <c r="KKS270"/>
      <c r="KKT270" s="8"/>
      <c r="KKU270"/>
      <c r="KKV270"/>
      <c r="KKW270"/>
      <c r="KKX270" s="10"/>
      <c r="KKY270" s="8"/>
      <c r="KKZ270"/>
      <c r="KLA270" s="8"/>
      <c r="KLB270"/>
      <c r="KLC270"/>
      <c r="KLD270"/>
      <c r="KLE270" s="10"/>
      <c r="KLF270" s="8"/>
      <c r="KLG270"/>
      <c r="KLH270" s="8"/>
      <c r="KLI270"/>
      <c r="KLJ270"/>
      <c r="KLK270"/>
      <c r="KLL270" s="10"/>
      <c r="KLM270" s="8"/>
      <c r="KLN270"/>
      <c r="KLO270" s="8"/>
      <c r="KLP270"/>
      <c r="KLQ270"/>
      <c r="KLR270"/>
      <c r="KLS270" s="10"/>
      <c r="KLT270" s="8"/>
      <c r="KLU270"/>
      <c r="KLV270" s="8"/>
      <c r="KLW270"/>
      <c r="KLX270"/>
      <c r="KLY270"/>
      <c r="KLZ270" s="10"/>
      <c r="KMA270" s="8"/>
      <c r="KMB270"/>
      <c r="KMC270" s="8"/>
      <c r="KMD270"/>
      <c r="KME270"/>
      <c r="KMF270"/>
      <c r="KMG270" s="10"/>
      <c r="KMH270" s="8"/>
      <c r="KMI270"/>
      <c r="KMJ270" s="8"/>
      <c r="KMK270"/>
      <c r="KML270"/>
      <c r="KMM270"/>
      <c r="KMN270" s="10"/>
      <c r="KMO270" s="8"/>
      <c r="KMP270"/>
      <c r="KMQ270" s="8"/>
      <c r="KMR270"/>
      <c r="KMS270"/>
      <c r="KMT270"/>
      <c r="KMU270" s="10"/>
      <c r="KMV270" s="8"/>
      <c r="KMW270"/>
      <c r="KMX270" s="8"/>
      <c r="KMY270"/>
      <c r="KMZ270"/>
      <c r="KNA270"/>
      <c r="KNB270" s="10"/>
      <c r="KNC270" s="8"/>
      <c r="KND270"/>
      <c r="KNE270" s="8"/>
      <c r="KNF270"/>
      <c r="KNG270"/>
      <c r="KNH270"/>
      <c r="KNI270" s="10"/>
      <c r="KNJ270" s="8"/>
      <c r="KNK270"/>
      <c r="KNL270" s="8"/>
      <c r="KNM270"/>
      <c r="KNN270"/>
      <c r="KNO270"/>
      <c r="KNP270" s="10"/>
      <c r="KNQ270" s="8"/>
      <c r="KNR270"/>
      <c r="KNS270" s="8"/>
      <c r="KNT270"/>
      <c r="KNU270"/>
      <c r="KNV270"/>
      <c r="KNW270" s="10"/>
      <c r="KNX270" s="8"/>
      <c r="KNY270"/>
      <c r="KNZ270" s="8"/>
      <c r="KOA270"/>
      <c r="KOB270"/>
      <c r="KOC270"/>
      <c r="KOD270" s="10"/>
      <c r="KOE270" s="8"/>
      <c r="KOF270"/>
      <c r="KOG270" s="8"/>
      <c r="KOH270"/>
      <c r="KOI270"/>
      <c r="KOJ270"/>
      <c r="KOK270" s="10"/>
      <c r="KOL270" s="8"/>
      <c r="KOM270"/>
      <c r="KON270" s="8"/>
      <c r="KOO270"/>
      <c r="KOP270"/>
      <c r="KOQ270"/>
      <c r="KOR270" s="10"/>
      <c r="KOS270" s="8"/>
      <c r="KOT270"/>
      <c r="KOU270" s="8"/>
      <c r="KOV270"/>
      <c r="KOW270"/>
      <c r="KOX270"/>
      <c r="KOY270" s="10"/>
      <c r="KOZ270" s="8"/>
      <c r="KPA270"/>
      <c r="KPB270" s="8"/>
      <c r="KPC270"/>
      <c r="KPD270"/>
      <c r="KPE270"/>
      <c r="KPF270" s="10"/>
      <c r="KPG270" s="8"/>
      <c r="KPH270"/>
      <c r="KPI270" s="8"/>
      <c r="KPJ270"/>
      <c r="KPK270"/>
      <c r="KPL270"/>
      <c r="KPM270" s="10"/>
      <c r="KPN270" s="8"/>
      <c r="KPO270"/>
      <c r="KPP270" s="8"/>
      <c r="KPQ270"/>
      <c r="KPR270"/>
      <c r="KPS270"/>
      <c r="KPT270" s="10"/>
      <c r="KPU270" s="22"/>
      <c r="KPV270"/>
      <c r="KPW270" s="8"/>
      <c r="KPX270"/>
      <c r="KPY270"/>
      <c r="KPZ270"/>
      <c r="KQA270" s="10"/>
      <c r="KQB270" s="22"/>
      <c r="KQC270"/>
      <c r="KQD270" s="8"/>
      <c r="KQE270"/>
      <c r="KQF270"/>
      <c r="KQG270"/>
      <c r="KQH270" s="29"/>
      <c r="KQI270" s="44"/>
      <c r="KQJ270" s="8"/>
      <c r="KQK270" s="8"/>
      <c r="KQL270" s="10"/>
      <c r="KQM270" s="10"/>
      <c r="KQN270"/>
      <c r="KQO270" s="8"/>
      <c r="KQP270"/>
      <c r="KQQ270" s="8"/>
      <c r="KQR270" s="6"/>
      <c r="KQS270"/>
      <c r="KQT270"/>
      <c r="KQU270" s="10"/>
      <c r="KQV270" s="8"/>
      <c r="KQW270"/>
      <c r="KQX270" s="8"/>
      <c r="KQY270"/>
      <c r="KQZ270"/>
      <c r="KRA270"/>
      <c r="KRB270" s="10"/>
      <c r="KRC270" s="8"/>
      <c r="KRD270"/>
      <c r="KRE270" s="8"/>
      <c r="KRF270"/>
      <c r="KRG270"/>
      <c r="KRH270"/>
      <c r="KRI270" s="10"/>
      <c r="KRJ270" s="8"/>
      <c r="KRK270"/>
      <c r="KRL270" s="8"/>
      <c r="KRM270"/>
      <c r="KRN270"/>
      <c r="KRO270"/>
      <c r="KRP270" s="10"/>
      <c r="KRQ270" s="8"/>
      <c r="KRR270"/>
      <c r="KRS270" s="8"/>
      <c r="KRT270"/>
      <c r="KRU270"/>
      <c r="KRV270"/>
      <c r="KRW270" s="10"/>
      <c r="KRX270" s="8"/>
      <c r="KRY270"/>
      <c r="KRZ270" s="8"/>
      <c r="KSA270"/>
      <c r="KSB270"/>
      <c r="KSC270"/>
      <c r="KSD270" s="10"/>
      <c r="KSE270" s="8"/>
      <c r="KSF270"/>
      <c r="KSG270" s="8"/>
      <c r="KSH270"/>
      <c r="KSI270"/>
      <c r="KSJ270"/>
      <c r="KSK270" s="10"/>
      <c r="KSL270" s="8"/>
      <c r="KSM270"/>
      <c r="KSN270" s="8"/>
      <c r="KSO270"/>
      <c r="KSP270"/>
      <c r="KSQ270"/>
      <c r="KSR270" s="10"/>
      <c r="KSS270" s="8"/>
      <c r="KST270"/>
      <c r="KSU270" s="8"/>
      <c r="KSV270"/>
      <c r="KSW270"/>
      <c r="KSX270"/>
      <c r="KSY270" s="10"/>
      <c r="KSZ270" s="8"/>
      <c r="KTA270"/>
      <c r="KTB270" s="8"/>
      <c r="KTC270"/>
      <c r="KTD270"/>
      <c r="KTE270"/>
      <c r="KTF270" s="10"/>
      <c r="KTG270" s="8"/>
      <c r="KTH270"/>
      <c r="KTI270" s="8"/>
      <c r="KTJ270"/>
      <c r="KTK270"/>
      <c r="KTL270"/>
      <c r="KTM270" s="10"/>
      <c r="KTN270" s="8"/>
      <c r="KTO270"/>
      <c r="KTP270" s="8"/>
      <c r="KTQ270"/>
      <c r="KTR270"/>
      <c r="KTS270"/>
      <c r="KTT270" s="10"/>
      <c r="KTU270" s="8"/>
      <c r="KTV270"/>
      <c r="KTW270" s="8"/>
      <c r="KTX270"/>
      <c r="KTY270"/>
      <c r="KTZ270"/>
      <c r="KUA270" s="10"/>
      <c r="KUB270" s="8"/>
      <c r="KUC270"/>
      <c r="KUD270" s="8"/>
      <c r="KUE270"/>
      <c r="KUF270"/>
      <c r="KUG270"/>
      <c r="KUH270" s="10"/>
      <c r="KUI270" s="8"/>
      <c r="KUJ270"/>
      <c r="KUK270" s="8"/>
      <c r="KUL270"/>
      <c r="KUM270"/>
      <c r="KUN270"/>
      <c r="KUO270" s="10"/>
      <c r="KUP270" s="8"/>
      <c r="KUQ270"/>
      <c r="KUR270" s="8"/>
      <c r="KUS270"/>
      <c r="KUT270"/>
      <c r="KUU270"/>
      <c r="KUV270" s="10"/>
      <c r="KUW270" s="8"/>
      <c r="KUX270"/>
      <c r="KUY270" s="8"/>
      <c r="KUZ270"/>
      <c r="KVA270"/>
      <c r="KVB270"/>
      <c r="KVC270" s="10"/>
      <c r="KVD270" s="8"/>
      <c r="KVE270"/>
      <c r="KVF270" s="8"/>
      <c r="KVG270"/>
      <c r="KVH270"/>
      <c r="KVI270"/>
      <c r="KVJ270" s="10"/>
      <c r="KVK270" s="8"/>
      <c r="KVL270"/>
      <c r="KVM270" s="8"/>
      <c r="KVN270"/>
      <c r="KVO270"/>
      <c r="KVP270"/>
      <c r="KVQ270" s="10"/>
      <c r="KVR270" s="8"/>
      <c r="KVS270"/>
      <c r="KVT270" s="8"/>
      <c r="KVU270"/>
      <c r="KVV270"/>
      <c r="KVW270"/>
      <c r="KVX270" s="10"/>
      <c r="KVY270" s="8"/>
      <c r="KVZ270"/>
      <c r="KWA270" s="8"/>
      <c r="KWB270"/>
      <c r="KWC270"/>
      <c r="KWD270"/>
      <c r="KWE270" s="10"/>
      <c r="KWF270" s="8"/>
      <c r="KWG270"/>
      <c r="KWH270" s="8"/>
      <c r="KWI270"/>
      <c r="KWJ270"/>
      <c r="KWK270"/>
      <c r="KWL270" s="10"/>
      <c r="KWM270" s="8"/>
      <c r="KWN270"/>
      <c r="KWO270" s="8"/>
      <c r="KWP270"/>
      <c r="KWQ270"/>
      <c r="KWR270"/>
      <c r="KWS270" s="10"/>
      <c r="KWT270" s="8"/>
      <c r="KWU270"/>
      <c r="KWV270" s="8"/>
      <c r="KWW270"/>
      <c r="KWX270"/>
      <c r="KWY270"/>
      <c r="KWZ270" s="10"/>
      <c r="KXA270" s="8"/>
      <c r="KXB270"/>
      <c r="KXC270" s="8"/>
      <c r="KXD270"/>
      <c r="KXE270"/>
      <c r="KXF270"/>
      <c r="KXG270" s="10"/>
      <c r="KXH270" s="8"/>
      <c r="KXI270"/>
      <c r="KXJ270" s="8"/>
      <c r="KXK270"/>
      <c r="KXL270"/>
      <c r="KXM270"/>
      <c r="KXN270" s="10"/>
      <c r="KXO270" s="8"/>
      <c r="KXP270"/>
      <c r="KXQ270" s="8"/>
      <c r="KXR270"/>
      <c r="KXS270"/>
      <c r="KXT270"/>
      <c r="KXU270" s="10"/>
      <c r="KXV270" s="8"/>
      <c r="KXW270"/>
      <c r="KXX270" s="8"/>
      <c r="KXY270"/>
      <c r="KXZ270"/>
      <c r="KYA270"/>
      <c r="KYB270" s="10"/>
      <c r="KYC270" s="8"/>
      <c r="KYD270"/>
      <c r="KYE270" s="8"/>
      <c r="KYF270"/>
      <c r="KYG270"/>
      <c r="KYH270"/>
      <c r="KYI270" s="10"/>
      <c r="KYJ270" s="8"/>
      <c r="KYK270"/>
      <c r="KYL270" s="8"/>
      <c r="KYM270"/>
      <c r="KYN270"/>
      <c r="KYO270"/>
      <c r="KYP270" s="10"/>
      <c r="KYQ270" s="8"/>
      <c r="KYR270"/>
      <c r="KYS270" s="8"/>
      <c r="KYT270"/>
      <c r="KYU270"/>
      <c r="KYV270"/>
      <c r="KYW270" s="10"/>
      <c r="KYX270" s="22"/>
      <c r="KYY270"/>
      <c r="KYZ270" s="8"/>
      <c r="KZA270"/>
      <c r="KZB270"/>
      <c r="KZC270"/>
      <c r="KZD270" s="10"/>
      <c r="KZE270" s="22"/>
      <c r="KZF270"/>
      <c r="KZG270" s="8"/>
      <c r="KZH270"/>
      <c r="KZI270"/>
      <c r="KZJ270"/>
      <c r="KZK270" s="29"/>
      <c r="KZL270" s="44"/>
      <c r="KZM270" s="8"/>
      <c r="KZN270" s="8"/>
      <c r="KZO270" s="10"/>
      <c r="KZP270" s="10"/>
      <c r="KZQ270"/>
      <c r="KZR270" s="8"/>
      <c r="KZS270"/>
      <c r="KZT270" s="8"/>
      <c r="KZU270" s="6"/>
      <c r="KZV270"/>
      <c r="KZW270"/>
      <c r="KZX270" s="10"/>
      <c r="KZY270" s="8"/>
      <c r="KZZ270"/>
      <c r="LAA270" s="8"/>
      <c r="LAB270"/>
      <c r="LAC270"/>
      <c r="LAD270"/>
      <c r="LAE270" s="10"/>
      <c r="LAF270" s="8"/>
      <c r="LAG270"/>
      <c r="LAH270" s="8"/>
      <c r="LAI270"/>
      <c r="LAJ270"/>
      <c r="LAK270"/>
      <c r="LAL270" s="10"/>
      <c r="LAM270" s="8"/>
      <c r="LAN270"/>
      <c r="LAO270" s="8"/>
      <c r="LAP270"/>
      <c r="LAQ270"/>
      <c r="LAR270"/>
      <c r="LAS270" s="10"/>
      <c r="LAT270" s="8"/>
      <c r="LAU270"/>
      <c r="LAV270" s="8"/>
      <c r="LAW270"/>
      <c r="LAX270"/>
      <c r="LAY270"/>
      <c r="LAZ270" s="10"/>
      <c r="LBA270" s="8"/>
      <c r="LBB270"/>
      <c r="LBC270" s="8"/>
      <c r="LBD270"/>
      <c r="LBE270"/>
      <c r="LBF270"/>
      <c r="LBG270" s="10"/>
      <c r="LBH270" s="8"/>
      <c r="LBI270"/>
      <c r="LBJ270" s="8"/>
      <c r="LBK270"/>
      <c r="LBL270"/>
      <c r="LBM270"/>
      <c r="LBN270" s="10"/>
      <c r="LBO270" s="8"/>
      <c r="LBP270"/>
      <c r="LBQ270" s="8"/>
      <c r="LBR270"/>
      <c r="LBS270"/>
      <c r="LBT270"/>
      <c r="LBU270" s="10"/>
      <c r="LBV270" s="8"/>
      <c r="LBW270"/>
      <c r="LBX270" s="8"/>
      <c r="LBY270"/>
      <c r="LBZ270"/>
      <c r="LCA270"/>
      <c r="LCB270" s="10"/>
      <c r="LCC270" s="8"/>
      <c r="LCD270"/>
      <c r="LCE270" s="8"/>
      <c r="LCF270"/>
      <c r="LCG270"/>
      <c r="LCH270"/>
      <c r="LCI270" s="10"/>
      <c r="LCJ270" s="8"/>
      <c r="LCK270"/>
      <c r="LCL270" s="8"/>
      <c r="LCM270"/>
      <c r="LCN270"/>
      <c r="LCO270"/>
      <c r="LCP270" s="10"/>
      <c r="LCQ270" s="8"/>
      <c r="LCR270"/>
      <c r="LCS270" s="8"/>
      <c r="LCT270"/>
      <c r="LCU270"/>
      <c r="LCV270"/>
      <c r="LCW270" s="10"/>
      <c r="LCX270" s="8"/>
      <c r="LCY270"/>
      <c r="LCZ270" s="8"/>
      <c r="LDA270"/>
      <c r="LDB270"/>
      <c r="LDC270"/>
      <c r="LDD270" s="10"/>
      <c r="LDE270" s="8"/>
      <c r="LDF270"/>
      <c r="LDG270" s="8"/>
      <c r="LDH270"/>
      <c r="LDI270"/>
      <c r="LDJ270"/>
      <c r="LDK270" s="10"/>
      <c r="LDL270" s="8"/>
      <c r="LDM270"/>
      <c r="LDN270" s="8"/>
      <c r="LDO270"/>
      <c r="LDP270"/>
      <c r="LDQ270"/>
      <c r="LDR270" s="10"/>
      <c r="LDS270" s="8"/>
      <c r="LDT270"/>
      <c r="LDU270" s="8"/>
      <c r="LDV270"/>
      <c r="LDW270"/>
      <c r="LDX270"/>
      <c r="LDY270" s="10"/>
      <c r="LDZ270" s="8"/>
      <c r="LEA270"/>
      <c r="LEB270" s="8"/>
      <c r="LEC270"/>
      <c r="LED270"/>
      <c r="LEE270"/>
      <c r="LEF270" s="10"/>
      <c r="LEG270" s="8"/>
      <c r="LEH270"/>
      <c r="LEI270" s="8"/>
      <c r="LEJ270"/>
      <c r="LEK270"/>
      <c r="LEL270"/>
      <c r="LEM270" s="10"/>
      <c r="LEN270" s="8"/>
      <c r="LEO270"/>
      <c r="LEP270" s="8"/>
      <c r="LEQ270"/>
      <c r="LER270"/>
      <c r="LES270"/>
      <c r="LET270" s="10"/>
      <c r="LEU270" s="8"/>
      <c r="LEV270"/>
      <c r="LEW270" s="8"/>
      <c r="LEX270"/>
      <c r="LEY270"/>
      <c r="LEZ270"/>
      <c r="LFA270" s="10"/>
      <c r="LFB270" s="8"/>
      <c r="LFC270"/>
      <c r="LFD270" s="8"/>
      <c r="LFE270"/>
      <c r="LFF270"/>
      <c r="LFG270"/>
      <c r="LFH270" s="10"/>
      <c r="LFI270" s="8"/>
      <c r="LFJ270"/>
      <c r="LFK270" s="8"/>
      <c r="LFL270"/>
      <c r="LFM270"/>
      <c r="LFN270"/>
      <c r="LFO270" s="10"/>
      <c r="LFP270" s="8"/>
      <c r="LFQ270"/>
      <c r="LFR270" s="8"/>
      <c r="LFS270"/>
      <c r="LFT270"/>
      <c r="LFU270"/>
      <c r="LFV270" s="10"/>
      <c r="LFW270" s="8"/>
      <c r="LFX270"/>
      <c r="LFY270" s="8"/>
      <c r="LFZ270"/>
      <c r="LGA270"/>
      <c r="LGB270"/>
      <c r="LGC270" s="10"/>
      <c r="LGD270" s="8"/>
      <c r="LGE270"/>
      <c r="LGF270" s="8"/>
      <c r="LGG270"/>
      <c r="LGH270"/>
      <c r="LGI270"/>
      <c r="LGJ270" s="10"/>
      <c r="LGK270" s="8"/>
      <c r="LGL270"/>
      <c r="LGM270" s="8"/>
      <c r="LGN270"/>
      <c r="LGO270"/>
      <c r="LGP270"/>
      <c r="LGQ270" s="10"/>
      <c r="LGR270" s="8"/>
      <c r="LGS270"/>
      <c r="LGT270" s="8"/>
      <c r="LGU270"/>
      <c r="LGV270"/>
      <c r="LGW270"/>
      <c r="LGX270" s="10"/>
      <c r="LGY270" s="8"/>
      <c r="LGZ270"/>
      <c r="LHA270" s="8"/>
      <c r="LHB270"/>
      <c r="LHC270"/>
      <c r="LHD270"/>
      <c r="LHE270" s="10"/>
      <c r="LHF270" s="8"/>
      <c r="LHG270"/>
      <c r="LHH270" s="8"/>
      <c r="LHI270"/>
      <c r="LHJ270"/>
      <c r="LHK270"/>
      <c r="LHL270" s="10"/>
      <c r="LHM270" s="8"/>
      <c r="LHN270"/>
      <c r="LHO270" s="8"/>
      <c r="LHP270"/>
      <c r="LHQ270"/>
      <c r="LHR270"/>
      <c r="LHS270" s="10"/>
      <c r="LHT270" s="8"/>
      <c r="LHU270"/>
      <c r="LHV270" s="8"/>
      <c r="LHW270"/>
      <c r="LHX270"/>
      <c r="LHY270"/>
      <c r="LHZ270" s="10"/>
      <c r="LIA270" s="22"/>
      <c r="LIB270"/>
      <c r="LIC270" s="8"/>
      <c r="LID270"/>
      <c r="LIE270"/>
      <c r="LIF270"/>
      <c r="LIG270" s="10"/>
      <c r="LIH270" s="22"/>
      <c r="LII270"/>
      <c r="LIJ270" s="8"/>
      <c r="LIK270"/>
      <c r="LIL270"/>
      <c r="LIM270"/>
      <c r="LIN270" s="29"/>
      <c r="LIO270" s="44"/>
      <c r="LIP270" s="8"/>
      <c r="LIQ270" s="8"/>
      <c r="LIR270" s="10"/>
      <c r="LIS270" s="10"/>
      <c r="LIT270"/>
      <c r="LIU270" s="8"/>
      <c r="LIV270"/>
      <c r="LIW270" s="8"/>
      <c r="LIX270" s="6"/>
      <c r="LIY270"/>
      <c r="LIZ270"/>
      <c r="LJA270" s="10"/>
      <c r="LJB270" s="8"/>
      <c r="LJC270"/>
      <c r="LJD270" s="8"/>
      <c r="LJE270"/>
      <c r="LJF270"/>
      <c r="LJG270"/>
      <c r="LJH270" s="10"/>
      <c r="LJI270" s="8"/>
      <c r="LJJ270"/>
      <c r="LJK270" s="8"/>
      <c r="LJL270"/>
      <c r="LJM270"/>
      <c r="LJN270"/>
      <c r="LJO270" s="10"/>
      <c r="LJP270" s="8"/>
      <c r="LJQ270"/>
      <c r="LJR270" s="8"/>
      <c r="LJS270"/>
      <c r="LJT270"/>
      <c r="LJU270"/>
      <c r="LJV270" s="10"/>
      <c r="LJW270" s="8"/>
      <c r="LJX270"/>
      <c r="LJY270" s="8"/>
      <c r="LJZ270"/>
      <c r="LKA270"/>
      <c r="LKB270"/>
      <c r="LKC270" s="10"/>
      <c r="LKD270" s="8"/>
      <c r="LKE270"/>
      <c r="LKF270" s="8"/>
      <c r="LKG270"/>
      <c r="LKH270"/>
      <c r="LKI270"/>
      <c r="LKJ270" s="10"/>
      <c r="LKK270" s="8"/>
      <c r="LKL270"/>
      <c r="LKM270" s="8"/>
      <c r="LKN270"/>
      <c r="LKO270"/>
      <c r="LKP270"/>
      <c r="LKQ270" s="10"/>
      <c r="LKR270" s="8"/>
      <c r="LKS270"/>
      <c r="LKT270" s="8"/>
      <c r="LKU270"/>
      <c r="LKV270"/>
      <c r="LKW270"/>
      <c r="LKX270" s="10"/>
      <c r="LKY270" s="8"/>
      <c r="LKZ270"/>
      <c r="LLA270" s="8"/>
      <c r="LLB270"/>
      <c r="LLC270"/>
      <c r="LLD270"/>
      <c r="LLE270" s="10"/>
      <c r="LLF270" s="8"/>
      <c r="LLG270"/>
      <c r="LLH270" s="8"/>
      <c r="LLI270"/>
      <c r="LLJ270"/>
      <c r="LLK270"/>
      <c r="LLL270" s="10"/>
      <c r="LLM270" s="8"/>
      <c r="LLN270"/>
      <c r="LLO270" s="8"/>
      <c r="LLP270"/>
      <c r="LLQ270"/>
      <c r="LLR270"/>
      <c r="LLS270" s="10"/>
      <c r="LLT270" s="8"/>
      <c r="LLU270"/>
      <c r="LLV270" s="8"/>
      <c r="LLW270"/>
      <c r="LLX270"/>
      <c r="LLY270"/>
      <c r="LLZ270" s="10"/>
      <c r="LMA270" s="8"/>
      <c r="LMB270"/>
      <c r="LMC270" s="8"/>
      <c r="LMD270"/>
      <c r="LME270"/>
      <c r="LMF270"/>
      <c r="LMG270" s="10"/>
      <c r="LMH270" s="8"/>
      <c r="LMI270"/>
      <c r="LMJ270" s="8"/>
      <c r="LMK270"/>
      <c r="LML270"/>
      <c r="LMM270"/>
      <c r="LMN270" s="10"/>
      <c r="LMO270" s="8"/>
      <c r="LMP270"/>
      <c r="LMQ270" s="8"/>
      <c r="LMR270"/>
      <c r="LMS270"/>
      <c r="LMT270"/>
      <c r="LMU270" s="10"/>
      <c r="LMV270" s="8"/>
      <c r="LMW270"/>
      <c r="LMX270" s="8"/>
      <c r="LMY270"/>
      <c r="LMZ270"/>
      <c r="LNA270"/>
      <c r="LNB270" s="10"/>
      <c r="LNC270" s="8"/>
      <c r="LND270"/>
      <c r="LNE270" s="8"/>
      <c r="LNF270"/>
      <c r="LNG270"/>
      <c r="LNH270"/>
      <c r="LNI270" s="10"/>
      <c r="LNJ270" s="8"/>
      <c r="LNK270"/>
      <c r="LNL270" s="8"/>
      <c r="LNM270"/>
      <c r="LNN270"/>
      <c r="LNO270"/>
      <c r="LNP270" s="10"/>
      <c r="LNQ270" s="8"/>
      <c r="LNR270"/>
      <c r="LNS270" s="8"/>
      <c r="LNT270"/>
      <c r="LNU270"/>
      <c r="LNV270"/>
      <c r="LNW270" s="10"/>
      <c r="LNX270" s="8"/>
      <c r="LNY270"/>
      <c r="LNZ270" s="8"/>
      <c r="LOA270"/>
      <c r="LOB270"/>
      <c r="LOC270"/>
      <c r="LOD270" s="10"/>
      <c r="LOE270" s="8"/>
      <c r="LOF270"/>
      <c r="LOG270" s="8"/>
      <c r="LOH270"/>
      <c r="LOI270"/>
      <c r="LOJ270"/>
      <c r="LOK270" s="10"/>
      <c r="LOL270" s="8"/>
      <c r="LOM270"/>
      <c r="LON270" s="8"/>
      <c r="LOO270"/>
      <c r="LOP270"/>
      <c r="LOQ270"/>
      <c r="LOR270" s="10"/>
      <c r="LOS270" s="8"/>
      <c r="LOT270"/>
      <c r="LOU270" s="8"/>
      <c r="LOV270"/>
      <c r="LOW270"/>
      <c r="LOX270"/>
      <c r="LOY270" s="10"/>
      <c r="LOZ270" s="8"/>
      <c r="LPA270"/>
      <c r="LPB270" s="8"/>
      <c r="LPC270"/>
      <c r="LPD270"/>
      <c r="LPE270"/>
      <c r="LPF270" s="10"/>
      <c r="LPG270" s="8"/>
      <c r="LPH270"/>
      <c r="LPI270" s="8"/>
      <c r="LPJ270"/>
      <c r="LPK270"/>
      <c r="LPL270"/>
      <c r="LPM270" s="10"/>
      <c r="LPN270" s="8"/>
      <c r="LPO270"/>
      <c r="LPP270" s="8"/>
      <c r="LPQ270"/>
      <c r="LPR270"/>
      <c r="LPS270"/>
      <c r="LPT270" s="10"/>
      <c r="LPU270" s="8"/>
      <c r="LPV270"/>
      <c r="LPW270" s="8"/>
      <c r="LPX270"/>
      <c r="LPY270"/>
      <c r="LPZ270"/>
      <c r="LQA270" s="10"/>
      <c r="LQB270" s="8"/>
      <c r="LQC270"/>
      <c r="LQD270" s="8"/>
      <c r="LQE270"/>
      <c r="LQF270"/>
      <c r="LQG270"/>
      <c r="LQH270" s="10"/>
      <c r="LQI270" s="8"/>
      <c r="LQJ270"/>
      <c r="LQK270" s="8"/>
      <c r="LQL270"/>
      <c r="LQM270"/>
      <c r="LQN270"/>
      <c r="LQO270" s="10"/>
      <c r="LQP270" s="8"/>
      <c r="LQQ270"/>
      <c r="LQR270" s="8"/>
      <c r="LQS270"/>
      <c r="LQT270"/>
      <c r="LQU270"/>
      <c r="LQV270" s="10"/>
      <c r="LQW270" s="8"/>
      <c r="LQX270"/>
      <c r="LQY270" s="8"/>
      <c r="LQZ270"/>
      <c r="LRA270"/>
      <c r="LRB270"/>
      <c r="LRC270" s="10"/>
      <c r="LRD270" s="22"/>
      <c r="LRE270"/>
      <c r="LRF270" s="8"/>
      <c r="LRG270"/>
      <c r="LRH270"/>
      <c r="LRI270"/>
      <c r="LRJ270" s="10"/>
      <c r="LRK270" s="22"/>
      <c r="LRL270"/>
      <c r="LRM270" s="8"/>
      <c r="LRN270"/>
      <c r="LRO270"/>
      <c r="LRP270"/>
      <c r="LRQ270" s="29"/>
      <c r="LRR270" s="44"/>
      <c r="LRS270" s="8"/>
      <c r="LRT270" s="8"/>
      <c r="LRU270" s="10"/>
      <c r="LRV270" s="10"/>
      <c r="LRW270"/>
      <c r="LRX270" s="8"/>
      <c r="LRY270"/>
      <c r="LRZ270" s="8"/>
      <c r="LSA270" s="6"/>
      <c r="LSB270"/>
      <c r="LSC270"/>
      <c r="LSD270" s="10"/>
      <c r="LSE270" s="8"/>
      <c r="LSF270"/>
      <c r="LSG270" s="8"/>
      <c r="LSH270"/>
      <c r="LSI270"/>
      <c r="LSJ270"/>
      <c r="LSK270" s="10"/>
      <c r="LSL270" s="8"/>
      <c r="LSM270"/>
      <c r="LSN270" s="8"/>
      <c r="LSO270"/>
      <c r="LSP270"/>
      <c r="LSQ270"/>
      <c r="LSR270" s="10"/>
      <c r="LSS270" s="8"/>
      <c r="LST270"/>
      <c r="LSU270" s="8"/>
      <c r="LSV270"/>
      <c r="LSW270"/>
      <c r="LSX270"/>
      <c r="LSY270" s="10"/>
      <c r="LSZ270" s="8"/>
      <c r="LTA270"/>
      <c r="LTB270" s="8"/>
      <c r="LTC270"/>
      <c r="LTD270"/>
      <c r="LTE270"/>
      <c r="LTF270" s="10"/>
      <c r="LTG270" s="8"/>
      <c r="LTH270"/>
      <c r="LTI270" s="8"/>
      <c r="LTJ270"/>
      <c r="LTK270"/>
      <c r="LTL270"/>
      <c r="LTM270" s="10"/>
      <c r="LTN270" s="8"/>
      <c r="LTO270"/>
      <c r="LTP270" s="8"/>
      <c r="LTQ270"/>
      <c r="LTR270"/>
      <c r="LTS270"/>
      <c r="LTT270" s="10"/>
      <c r="LTU270" s="8"/>
      <c r="LTV270"/>
      <c r="LTW270" s="8"/>
      <c r="LTX270"/>
      <c r="LTY270"/>
      <c r="LTZ270"/>
      <c r="LUA270" s="10"/>
      <c r="LUB270" s="8"/>
      <c r="LUC270"/>
      <c r="LUD270" s="8"/>
      <c r="LUE270"/>
      <c r="LUF270"/>
      <c r="LUG270"/>
      <c r="LUH270" s="10"/>
      <c r="LUI270" s="8"/>
      <c r="LUJ270"/>
      <c r="LUK270" s="8"/>
      <c r="LUL270"/>
      <c r="LUM270"/>
      <c r="LUN270"/>
      <c r="LUO270" s="10"/>
      <c r="LUP270" s="8"/>
      <c r="LUQ270"/>
      <c r="LUR270" s="8"/>
      <c r="LUS270"/>
      <c r="LUT270"/>
      <c r="LUU270"/>
      <c r="LUV270" s="10"/>
      <c r="LUW270" s="8"/>
      <c r="LUX270"/>
      <c r="LUY270" s="8"/>
      <c r="LUZ270"/>
      <c r="LVA270"/>
      <c r="LVB270"/>
      <c r="LVC270" s="10"/>
      <c r="LVD270" s="8"/>
      <c r="LVE270"/>
      <c r="LVF270" s="8"/>
      <c r="LVG270"/>
      <c r="LVH270"/>
      <c r="LVI270"/>
      <c r="LVJ270" s="10"/>
      <c r="LVK270" s="8"/>
      <c r="LVL270"/>
      <c r="LVM270" s="8"/>
      <c r="LVN270"/>
      <c r="LVO270"/>
      <c r="LVP270"/>
      <c r="LVQ270" s="10"/>
      <c r="LVR270" s="8"/>
      <c r="LVS270"/>
      <c r="LVT270" s="8"/>
      <c r="LVU270"/>
      <c r="LVV270"/>
      <c r="LVW270"/>
      <c r="LVX270" s="10"/>
      <c r="LVY270" s="8"/>
      <c r="LVZ270"/>
      <c r="LWA270" s="8"/>
      <c r="LWB270"/>
      <c r="LWC270"/>
      <c r="LWD270"/>
      <c r="LWE270" s="10"/>
      <c r="LWF270" s="8"/>
      <c r="LWG270"/>
      <c r="LWH270" s="8"/>
      <c r="LWI270"/>
      <c r="LWJ270"/>
      <c r="LWK270"/>
      <c r="LWL270" s="10"/>
      <c r="LWM270" s="8"/>
      <c r="LWN270"/>
      <c r="LWO270" s="8"/>
      <c r="LWP270"/>
      <c r="LWQ270"/>
      <c r="LWR270"/>
      <c r="LWS270" s="10"/>
      <c r="LWT270" s="8"/>
      <c r="LWU270"/>
      <c r="LWV270" s="8"/>
      <c r="LWW270"/>
      <c r="LWX270"/>
      <c r="LWY270"/>
      <c r="LWZ270" s="10"/>
      <c r="LXA270" s="8"/>
      <c r="LXB270"/>
      <c r="LXC270" s="8"/>
      <c r="LXD270"/>
      <c r="LXE270"/>
      <c r="LXF270"/>
      <c r="LXG270" s="10"/>
      <c r="LXH270" s="8"/>
      <c r="LXI270"/>
      <c r="LXJ270" s="8"/>
      <c r="LXK270"/>
      <c r="LXL270"/>
      <c r="LXM270"/>
      <c r="LXN270" s="10"/>
      <c r="LXO270" s="8"/>
      <c r="LXP270"/>
      <c r="LXQ270" s="8"/>
      <c r="LXR270"/>
      <c r="LXS270"/>
      <c r="LXT270"/>
      <c r="LXU270" s="10"/>
      <c r="LXV270" s="8"/>
      <c r="LXW270"/>
      <c r="LXX270" s="8"/>
      <c r="LXY270"/>
      <c r="LXZ270"/>
      <c r="LYA270"/>
      <c r="LYB270" s="10"/>
      <c r="LYC270" s="8"/>
      <c r="LYD270"/>
      <c r="LYE270" s="8"/>
      <c r="LYF270"/>
      <c r="LYG270"/>
      <c r="LYH270"/>
      <c r="LYI270" s="10"/>
      <c r="LYJ270" s="8"/>
      <c r="LYK270"/>
      <c r="LYL270" s="8"/>
      <c r="LYM270"/>
      <c r="LYN270"/>
      <c r="LYO270"/>
      <c r="LYP270" s="10"/>
      <c r="LYQ270" s="8"/>
      <c r="LYR270"/>
      <c r="LYS270" s="8"/>
      <c r="LYT270"/>
      <c r="LYU270"/>
      <c r="LYV270"/>
      <c r="LYW270" s="10"/>
      <c r="LYX270" s="8"/>
      <c r="LYY270"/>
      <c r="LYZ270" s="8"/>
      <c r="LZA270"/>
      <c r="LZB270"/>
      <c r="LZC270"/>
      <c r="LZD270" s="10"/>
      <c r="LZE270" s="8"/>
      <c r="LZF270"/>
      <c r="LZG270" s="8"/>
      <c r="LZH270"/>
      <c r="LZI270"/>
      <c r="LZJ270"/>
      <c r="LZK270" s="10"/>
      <c r="LZL270" s="8"/>
      <c r="LZM270"/>
      <c r="LZN270" s="8"/>
      <c r="LZO270"/>
      <c r="LZP270"/>
      <c r="LZQ270"/>
      <c r="LZR270" s="10"/>
      <c r="LZS270" s="8"/>
      <c r="LZT270"/>
      <c r="LZU270" s="8"/>
      <c r="LZV270"/>
      <c r="LZW270"/>
      <c r="LZX270"/>
      <c r="LZY270" s="10"/>
      <c r="LZZ270" s="8"/>
      <c r="MAA270"/>
      <c r="MAB270" s="8"/>
      <c r="MAC270"/>
      <c r="MAD270"/>
      <c r="MAE270"/>
      <c r="MAF270" s="10"/>
      <c r="MAG270" s="22"/>
      <c r="MAH270"/>
      <c r="MAI270" s="8"/>
      <c r="MAJ270"/>
      <c r="MAK270"/>
      <c r="MAL270"/>
      <c r="MAM270" s="10"/>
      <c r="MAN270" s="22"/>
      <c r="MAO270"/>
      <c r="MAP270" s="8"/>
      <c r="MAQ270"/>
      <c r="MAR270"/>
      <c r="MAS270"/>
      <c r="MAT270" s="29"/>
      <c r="MAU270" s="44"/>
      <c r="MAV270" s="8"/>
      <c r="MAW270" s="8"/>
      <c r="MAX270" s="10"/>
      <c r="MAY270" s="10"/>
      <c r="MAZ270"/>
      <c r="MBA270" s="8"/>
      <c r="MBB270"/>
      <c r="MBC270" s="8"/>
      <c r="MBD270" s="6"/>
      <c r="MBE270"/>
      <c r="MBF270"/>
      <c r="MBG270" s="10"/>
      <c r="MBH270" s="8"/>
      <c r="MBI270"/>
      <c r="MBJ270" s="8"/>
      <c r="MBK270"/>
      <c r="MBL270"/>
      <c r="MBM270"/>
      <c r="MBN270" s="10"/>
      <c r="MBO270" s="8"/>
      <c r="MBP270"/>
      <c r="MBQ270" s="8"/>
      <c r="MBR270"/>
      <c r="MBS270"/>
      <c r="MBT270"/>
      <c r="MBU270" s="10"/>
      <c r="MBV270" s="8"/>
      <c r="MBW270"/>
      <c r="MBX270" s="8"/>
      <c r="MBY270"/>
      <c r="MBZ270"/>
      <c r="MCA270"/>
      <c r="MCB270" s="10"/>
      <c r="MCC270" s="8"/>
      <c r="MCD270"/>
      <c r="MCE270" s="8"/>
      <c r="MCF270"/>
      <c r="MCG270"/>
      <c r="MCH270"/>
      <c r="MCI270" s="10"/>
      <c r="MCJ270" s="8"/>
      <c r="MCK270"/>
      <c r="MCL270" s="8"/>
      <c r="MCM270"/>
      <c r="MCN270"/>
      <c r="MCO270"/>
      <c r="MCP270" s="10"/>
      <c r="MCQ270" s="8"/>
      <c r="MCR270"/>
      <c r="MCS270" s="8"/>
      <c r="MCT270"/>
      <c r="MCU270"/>
      <c r="MCV270"/>
      <c r="MCW270" s="10"/>
      <c r="MCX270" s="8"/>
      <c r="MCY270"/>
      <c r="MCZ270" s="8"/>
      <c r="MDA270"/>
      <c r="MDB270"/>
      <c r="MDC270"/>
      <c r="MDD270" s="10"/>
      <c r="MDE270" s="8"/>
      <c r="MDF270"/>
      <c r="MDG270" s="8"/>
      <c r="MDH270"/>
      <c r="MDI270"/>
      <c r="MDJ270"/>
      <c r="MDK270" s="10"/>
      <c r="MDL270" s="8"/>
      <c r="MDM270"/>
      <c r="MDN270" s="8"/>
      <c r="MDO270"/>
      <c r="MDP270"/>
      <c r="MDQ270"/>
      <c r="MDR270" s="10"/>
      <c r="MDS270" s="8"/>
      <c r="MDT270"/>
      <c r="MDU270" s="8"/>
      <c r="MDV270"/>
      <c r="MDW270"/>
      <c r="MDX270"/>
      <c r="MDY270" s="10"/>
      <c r="MDZ270" s="8"/>
      <c r="MEA270"/>
      <c r="MEB270" s="8"/>
      <c r="MEC270"/>
      <c r="MED270"/>
      <c r="MEE270"/>
      <c r="MEF270" s="10"/>
      <c r="MEG270" s="8"/>
      <c r="MEH270"/>
      <c r="MEI270" s="8"/>
      <c r="MEJ270"/>
      <c r="MEK270"/>
      <c r="MEL270"/>
      <c r="MEM270" s="10"/>
      <c r="MEN270" s="8"/>
      <c r="MEO270"/>
      <c r="MEP270" s="8"/>
      <c r="MEQ270"/>
      <c r="MER270"/>
      <c r="MES270"/>
      <c r="MET270" s="10"/>
      <c r="MEU270" s="8"/>
      <c r="MEV270"/>
      <c r="MEW270" s="8"/>
      <c r="MEX270"/>
      <c r="MEY270"/>
      <c r="MEZ270"/>
      <c r="MFA270" s="10"/>
      <c r="MFB270" s="8"/>
      <c r="MFC270"/>
      <c r="MFD270" s="8"/>
      <c r="MFE270"/>
      <c r="MFF270"/>
      <c r="MFG270"/>
      <c r="MFH270" s="10"/>
      <c r="MFI270" s="8"/>
      <c r="MFJ270"/>
      <c r="MFK270" s="8"/>
      <c r="MFL270"/>
      <c r="MFM270"/>
      <c r="MFN270"/>
      <c r="MFO270" s="10"/>
      <c r="MFP270" s="8"/>
      <c r="MFQ270"/>
      <c r="MFR270" s="8"/>
      <c r="MFS270"/>
      <c r="MFT270"/>
      <c r="MFU270"/>
      <c r="MFV270" s="10"/>
      <c r="MFW270" s="8"/>
      <c r="MFX270"/>
      <c r="MFY270" s="8"/>
      <c r="MFZ270"/>
      <c r="MGA270"/>
      <c r="MGB270"/>
      <c r="MGC270" s="10"/>
      <c r="MGD270" s="8"/>
      <c r="MGE270"/>
      <c r="MGF270" s="8"/>
      <c r="MGG270"/>
      <c r="MGH270"/>
      <c r="MGI270"/>
      <c r="MGJ270" s="10"/>
      <c r="MGK270" s="8"/>
      <c r="MGL270"/>
      <c r="MGM270" s="8"/>
      <c r="MGN270"/>
      <c r="MGO270"/>
      <c r="MGP270"/>
      <c r="MGQ270" s="10"/>
      <c r="MGR270" s="8"/>
      <c r="MGS270"/>
      <c r="MGT270" s="8"/>
      <c r="MGU270"/>
      <c r="MGV270"/>
      <c r="MGW270"/>
      <c r="MGX270" s="10"/>
      <c r="MGY270" s="8"/>
      <c r="MGZ270"/>
      <c r="MHA270" s="8"/>
      <c r="MHB270"/>
      <c r="MHC270"/>
      <c r="MHD270"/>
      <c r="MHE270" s="10"/>
      <c r="MHF270" s="8"/>
      <c r="MHG270"/>
      <c r="MHH270" s="8"/>
      <c r="MHI270"/>
      <c r="MHJ270"/>
      <c r="MHK270"/>
      <c r="MHL270" s="10"/>
      <c r="MHM270" s="8"/>
      <c r="MHN270"/>
      <c r="MHO270" s="8"/>
      <c r="MHP270"/>
      <c r="MHQ270"/>
      <c r="MHR270"/>
      <c r="MHS270" s="10"/>
      <c r="MHT270" s="8"/>
      <c r="MHU270"/>
      <c r="MHV270" s="8"/>
      <c r="MHW270"/>
      <c r="MHX270"/>
      <c r="MHY270"/>
      <c r="MHZ270" s="10"/>
      <c r="MIA270" s="8"/>
      <c r="MIB270"/>
      <c r="MIC270" s="8"/>
      <c r="MID270"/>
      <c r="MIE270"/>
      <c r="MIF270"/>
      <c r="MIG270" s="10"/>
      <c r="MIH270" s="8"/>
      <c r="MII270"/>
      <c r="MIJ270" s="8"/>
      <c r="MIK270"/>
      <c r="MIL270"/>
      <c r="MIM270"/>
      <c r="MIN270" s="10"/>
      <c r="MIO270" s="8"/>
      <c r="MIP270"/>
      <c r="MIQ270" s="8"/>
      <c r="MIR270"/>
      <c r="MIS270"/>
      <c r="MIT270"/>
      <c r="MIU270" s="10"/>
      <c r="MIV270" s="8"/>
      <c r="MIW270"/>
      <c r="MIX270" s="8"/>
      <c r="MIY270"/>
      <c r="MIZ270"/>
      <c r="MJA270"/>
      <c r="MJB270" s="10"/>
      <c r="MJC270" s="8"/>
      <c r="MJD270"/>
      <c r="MJE270" s="8"/>
      <c r="MJF270"/>
      <c r="MJG270"/>
      <c r="MJH270"/>
      <c r="MJI270" s="10"/>
      <c r="MJJ270" s="22"/>
      <c r="MJK270"/>
      <c r="MJL270" s="8"/>
      <c r="MJM270"/>
      <c r="MJN270"/>
      <c r="MJO270"/>
      <c r="MJP270" s="10"/>
      <c r="MJQ270" s="22"/>
      <c r="MJR270"/>
      <c r="MJS270" s="8"/>
      <c r="MJT270"/>
      <c r="MJU270"/>
      <c r="MJV270"/>
      <c r="MJW270" s="29"/>
      <c r="MJX270" s="44"/>
      <c r="MJY270" s="8"/>
      <c r="MJZ270" s="8"/>
      <c r="MKA270" s="10"/>
      <c r="MKB270" s="10"/>
      <c r="MKC270"/>
      <c r="MKD270" s="8"/>
      <c r="MKE270"/>
      <c r="MKF270" s="8"/>
      <c r="MKG270" s="6"/>
      <c r="MKH270"/>
      <c r="MKI270"/>
      <c r="MKJ270" s="10"/>
      <c r="MKK270" s="8"/>
      <c r="MKL270"/>
      <c r="MKM270" s="8"/>
      <c r="MKN270"/>
      <c r="MKO270"/>
      <c r="MKP270"/>
      <c r="MKQ270" s="10"/>
      <c r="MKR270" s="8"/>
      <c r="MKS270"/>
      <c r="MKT270" s="8"/>
      <c r="MKU270"/>
      <c r="MKV270"/>
      <c r="MKW270"/>
      <c r="MKX270" s="10"/>
      <c r="MKY270" s="8"/>
      <c r="MKZ270"/>
      <c r="MLA270" s="8"/>
      <c r="MLB270"/>
      <c r="MLC270"/>
      <c r="MLD270"/>
      <c r="MLE270" s="10"/>
      <c r="MLF270" s="8"/>
      <c r="MLG270"/>
      <c r="MLH270" s="8"/>
      <c r="MLI270"/>
      <c r="MLJ270"/>
      <c r="MLK270"/>
      <c r="MLL270" s="10"/>
      <c r="MLM270" s="8"/>
      <c r="MLN270"/>
      <c r="MLO270" s="8"/>
      <c r="MLP270"/>
      <c r="MLQ270"/>
      <c r="MLR270"/>
      <c r="MLS270" s="10"/>
      <c r="MLT270" s="8"/>
      <c r="MLU270"/>
      <c r="MLV270" s="8"/>
      <c r="MLW270"/>
      <c r="MLX270"/>
      <c r="MLY270"/>
      <c r="MLZ270" s="10"/>
      <c r="MMA270" s="8"/>
      <c r="MMB270"/>
      <c r="MMC270" s="8"/>
      <c r="MMD270"/>
      <c r="MME270"/>
      <c r="MMF270"/>
      <c r="MMG270" s="10"/>
      <c r="MMH270" s="8"/>
      <c r="MMI270"/>
      <c r="MMJ270" s="8"/>
      <c r="MMK270"/>
      <c r="MML270"/>
      <c r="MMM270"/>
      <c r="MMN270" s="10"/>
      <c r="MMO270" s="8"/>
      <c r="MMP270"/>
      <c r="MMQ270" s="8"/>
      <c r="MMR270"/>
      <c r="MMS270"/>
      <c r="MMT270"/>
      <c r="MMU270" s="10"/>
      <c r="MMV270" s="8"/>
      <c r="MMW270"/>
      <c r="MMX270" s="8"/>
      <c r="MMY270"/>
      <c r="MMZ270"/>
      <c r="MNA270"/>
      <c r="MNB270" s="10"/>
      <c r="MNC270" s="8"/>
      <c r="MND270"/>
      <c r="MNE270" s="8"/>
      <c r="MNF270"/>
      <c r="MNG270"/>
      <c r="MNH270"/>
      <c r="MNI270" s="10"/>
      <c r="MNJ270" s="8"/>
      <c r="MNK270"/>
      <c r="MNL270" s="8"/>
      <c r="MNM270"/>
      <c r="MNN270"/>
      <c r="MNO270"/>
      <c r="MNP270" s="10"/>
      <c r="MNQ270" s="8"/>
      <c r="MNR270"/>
      <c r="MNS270" s="8"/>
      <c r="MNT270"/>
      <c r="MNU270"/>
      <c r="MNV270"/>
      <c r="MNW270" s="10"/>
      <c r="MNX270" s="8"/>
      <c r="MNY270"/>
      <c r="MNZ270" s="8"/>
      <c r="MOA270"/>
      <c r="MOB270"/>
      <c r="MOC270"/>
      <c r="MOD270" s="10"/>
      <c r="MOE270" s="8"/>
      <c r="MOF270"/>
      <c r="MOG270" s="8"/>
      <c r="MOH270"/>
      <c r="MOI270"/>
      <c r="MOJ270"/>
      <c r="MOK270" s="10"/>
      <c r="MOL270" s="8"/>
      <c r="MOM270"/>
      <c r="MON270" s="8"/>
      <c r="MOO270"/>
      <c r="MOP270"/>
      <c r="MOQ270"/>
      <c r="MOR270" s="10"/>
      <c r="MOS270" s="8"/>
      <c r="MOT270"/>
      <c r="MOU270" s="8"/>
      <c r="MOV270"/>
      <c r="MOW270"/>
      <c r="MOX270"/>
      <c r="MOY270" s="10"/>
      <c r="MOZ270" s="8"/>
      <c r="MPA270"/>
      <c r="MPB270" s="8"/>
      <c r="MPC270"/>
      <c r="MPD270"/>
      <c r="MPE270"/>
      <c r="MPF270" s="10"/>
      <c r="MPG270" s="8"/>
      <c r="MPH270"/>
      <c r="MPI270" s="8"/>
      <c r="MPJ270"/>
      <c r="MPK270"/>
      <c r="MPL270"/>
      <c r="MPM270" s="10"/>
      <c r="MPN270" s="8"/>
      <c r="MPO270"/>
      <c r="MPP270" s="8"/>
      <c r="MPQ270"/>
      <c r="MPR270"/>
      <c r="MPS270"/>
      <c r="MPT270" s="10"/>
      <c r="MPU270" s="8"/>
      <c r="MPV270"/>
      <c r="MPW270" s="8"/>
      <c r="MPX270"/>
      <c r="MPY270"/>
      <c r="MPZ270"/>
      <c r="MQA270" s="10"/>
      <c r="MQB270" s="8"/>
      <c r="MQC270"/>
      <c r="MQD270" s="8"/>
      <c r="MQE270"/>
      <c r="MQF270"/>
      <c r="MQG270"/>
      <c r="MQH270" s="10"/>
      <c r="MQI270" s="8"/>
      <c r="MQJ270"/>
      <c r="MQK270" s="8"/>
      <c r="MQL270"/>
      <c r="MQM270"/>
      <c r="MQN270"/>
      <c r="MQO270" s="10"/>
      <c r="MQP270" s="8"/>
      <c r="MQQ270"/>
      <c r="MQR270" s="8"/>
      <c r="MQS270"/>
      <c r="MQT270"/>
      <c r="MQU270"/>
      <c r="MQV270" s="10"/>
      <c r="MQW270" s="8"/>
      <c r="MQX270"/>
      <c r="MQY270" s="8"/>
      <c r="MQZ270"/>
      <c r="MRA270"/>
      <c r="MRB270"/>
      <c r="MRC270" s="10"/>
      <c r="MRD270" s="8"/>
      <c r="MRE270"/>
      <c r="MRF270" s="8"/>
      <c r="MRG270"/>
      <c r="MRH270"/>
      <c r="MRI270"/>
      <c r="MRJ270" s="10"/>
      <c r="MRK270" s="8"/>
      <c r="MRL270"/>
      <c r="MRM270" s="8"/>
      <c r="MRN270"/>
      <c r="MRO270"/>
      <c r="MRP270"/>
      <c r="MRQ270" s="10"/>
      <c r="MRR270" s="8"/>
      <c r="MRS270"/>
      <c r="MRT270" s="8"/>
      <c r="MRU270"/>
      <c r="MRV270"/>
      <c r="MRW270"/>
      <c r="MRX270" s="10"/>
      <c r="MRY270" s="8"/>
      <c r="MRZ270"/>
      <c r="MSA270" s="8"/>
      <c r="MSB270"/>
      <c r="MSC270"/>
      <c r="MSD270"/>
      <c r="MSE270" s="10"/>
      <c r="MSF270" s="8"/>
      <c r="MSG270"/>
      <c r="MSH270" s="8"/>
      <c r="MSI270"/>
      <c r="MSJ270"/>
      <c r="MSK270"/>
      <c r="MSL270" s="10"/>
      <c r="MSM270" s="22"/>
      <c r="MSN270"/>
      <c r="MSO270" s="8"/>
      <c r="MSP270"/>
      <c r="MSQ270"/>
      <c r="MSR270"/>
      <c r="MSS270" s="10"/>
      <c r="MST270" s="22"/>
      <c r="MSU270"/>
      <c r="MSV270" s="8"/>
      <c r="MSW270"/>
      <c r="MSX270"/>
      <c r="MSY270"/>
      <c r="MSZ270" s="29"/>
      <c r="MTA270" s="44"/>
      <c r="MTB270" s="8"/>
      <c r="MTC270" s="8"/>
      <c r="MTD270" s="10"/>
      <c r="MTE270" s="10"/>
      <c r="MTF270"/>
      <c r="MTG270" s="8"/>
      <c r="MTH270"/>
      <c r="MTI270" s="8"/>
      <c r="MTJ270" s="6"/>
      <c r="MTK270"/>
      <c r="MTL270"/>
      <c r="MTM270" s="10"/>
      <c r="MTN270" s="8"/>
      <c r="MTO270"/>
      <c r="MTP270" s="8"/>
      <c r="MTQ270"/>
      <c r="MTR270"/>
      <c r="MTS270"/>
      <c r="MTT270" s="10"/>
      <c r="MTU270" s="8"/>
      <c r="MTV270"/>
      <c r="MTW270" s="8"/>
      <c r="MTX270"/>
      <c r="MTY270"/>
      <c r="MTZ270"/>
      <c r="MUA270" s="10"/>
      <c r="MUB270" s="8"/>
      <c r="MUC270"/>
      <c r="MUD270" s="8"/>
      <c r="MUE270"/>
      <c r="MUF270"/>
      <c r="MUG270"/>
      <c r="MUH270" s="10"/>
      <c r="MUI270" s="8"/>
      <c r="MUJ270"/>
      <c r="MUK270" s="8"/>
      <c r="MUL270"/>
      <c r="MUM270"/>
      <c r="MUN270"/>
      <c r="MUO270" s="10"/>
      <c r="MUP270" s="8"/>
      <c r="MUQ270"/>
      <c r="MUR270" s="8"/>
      <c r="MUS270"/>
      <c r="MUT270"/>
      <c r="MUU270"/>
      <c r="MUV270" s="10"/>
      <c r="MUW270" s="8"/>
      <c r="MUX270"/>
      <c r="MUY270" s="8"/>
      <c r="MUZ270"/>
      <c r="MVA270"/>
      <c r="MVB270"/>
      <c r="MVC270" s="10"/>
      <c r="MVD270" s="8"/>
      <c r="MVE270"/>
      <c r="MVF270" s="8"/>
      <c r="MVG270"/>
      <c r="MVH270"/>
      <c r="MVI270"/>
      <c r="MVJ270" s="10"/>
      <c r="MVK270" s="8"/>
      <c r="MVL270"/>
      <c r="MVM270" s="8"/>
      <c r="MVN270"/>
      <c r="MVO270"/>
      <c r="MVP270"/>
      <c r="MVQ270" s="10"/>
      <c r="MVR270" s="8"/>
      <c r="MVS270"/>
      <c r="MVT270" s="8"/>
      <c r="MVU270"/>
      <c r="MVV270"/>
      <c r="MVW270"/>
      <c r="MVX270" s="10"/>
      <c r="MVY270" s="8"/>
      <c r="MVZ270"/>
      <c r="MWA270" s="8"/>
      <c r="MWB270"/>
      <c r="MWC270"/>
      <c r="MWD270"/>
      <c r="MWE270" s="10"/>
      <c r="MWF270" s="8"/>
      <c r="MWG270"/>
      <c r="MWH270" s="8"/>
      <c r="MWI270"/>
      <c r="MWJ270"/>
      <c r="MWK270"/>
      <c r="MWL270" s="10"/>
      <c r="MWM270" s="8"/>
      <c r="MWN270"/>
      <c r="MWO270" s="8"/>
      <c r="MWP270"/>
      <c r="MWQ270"/>
      <c r="MWR270"/>
      <c r="MWS270" s="10"/>
      <c r="MWT270" s="8"/>
      <c r="MWU270"/>
      <c r="MWV270" s="8"/>
      <c r="MWW270"/>
      <c r="MWX270"/>
      <c r="MWY270"/>
      <c r="MWZ270" s="10"/>
      <c r="MXA270" s="8"/>
      <c r="MXB270"/>
      <c r="MXC270" s="8"/>
      <c r="MXD270"/>
      <c r="MXE270"/>
      <c r="MXF270"/>
      <c r="MXG270" s="10"/>
      <c r="MXH270" s="8"/>
      <c r="MXI270"/>
      <c r="MXJ270" s="8"/>
      <c r="MXK270"/>
      <c r="MXL270"/>
      <c r="MXM270"/>
      <c r="MXN270" s="10"/>
      <c r="MXO270" s="8"/>
      <c r="MXP270"/>
      <c r="MXQ270" s="8"/>
      <c r="MXR270"/>
      <c r="MXS270"/>
      <c r="MXT270"/>
      <c r="MXU270" s="10"/>
      <c r="MXV270" s="8"/>
      <c r="MXW270"/>
      <c r="MXX270" s="8"/>
      <c r="MXY270"/>
      <c r="MXZ270"/>
      <c r="MYA270"/>
      <c r="MYB270" s="10"/>
      <c r="MYC270" s="8"/>
      <c r="MYD270"/>
      <c r="MYE270" s="8"/>
      <c r="MYF270"/>
      <c r="MYG270"/>
      <c r="MYH270"/>
      <c r="MYI270" s="10"/>
      <c r="MYJ270" s="8"/>
      <c r="MYK270"/>
      <c r="MYL270" s="8"/>
      <c r="MYM270"/>
      <c r="MYN270"/>
      <c r="MYO270"/>
      <c r="MYP270" s="10"/>
      <c r="MYQ270" s="8"/>
      <c r="MYR270"/>
      <c r="MYS270" s="8"/>
      <c r="MYT270"/>
      <c r="MYU270"/>
      <c r="MYV270"/>
      <c r="MYW270" s="10"/>
      <c r="MYX270" s="8"/>
      <c r="MYY270"/>
      <c r="MYZ270" s="8"/>
      <c r="MZA270"/>
      <c r="MZB270"/>
      <c r="MZC270"/>
      <c r="MZD270" s="10"/>
      <c r="MZE270" s="8"/>
      <c r="MZF270"/>
      <c r="MZG270" s="8"/>
      <c r="MZH270"/>
      <c r="MZI270"/>
      <c r="MZJ270"/>
      <c r="MZK270" s="10"/>
      <c r="MZL270" s="8"/>
      <c r="MZM270"/>
      <c r="MZN270" s="8"/>
      <c r="MZO270"/>
      <c r="MZP270"/>
      <c r="MZQ270"/>
      <c r="MZR270" s="10"/>
      <c r="MZS270" s="8"/>
      <c r="MZT270"/>
      <c r="MZU270" s="8"/>
      <c r="MZV270"/>
      <c r="MZW270"/>
      <c r="MZX270"/>
      <c r="MZY270" s="10"/>
      <c r="MZZ270" s="8"/>
      <c r="NAA270"/>
      <c r="NAB270" s="8"/>
      <c r="NAC270"/>
      <c r="NAD270"/>
      <c r="NAE270"/>
      <c r="NAF270" s="10"/>
      <c r="NAG270" s="8"/>
      <c r="NAH270"/>
      <c r="NAI270" s="8"/>
      <c r="NAJ270"/>
      <c r="NAK270"/>
      <c r="NAL270"/>
      <c r="NAM270" s="10"/>
      <c r="NAN270" s="8"/>
      <c r="NAO270"/>
      <c r="NAP270" s="8"/>
      <c r="NAQ270"/>
      <c r="NAR270"/>
      <c r="NAS270"/>
      <c r="NAT270" s="10"/>
      <c r="NAU270" s="8"/>
      <c r="NAV270"/>
      <c r="NAW270" s="8"/>
      <c r="NAX270"/>
      <c r="NAY270"/>
      <c r="NAZ270"/>
      <c r="NBA270" s="10"/>
      <c r="NBB270" s="8"/>
      <c r="NBC270"/>
      <c r="NBD270" s="8"/>
      <c r="NBE270"/>
      <c r="NBF270"/>
      <c r="NBG270"/>
      <c r="NBH270" s="10"/>
      <c r="NBI270" s="8"/>
      <c r="NBJ270"/>
      <c r="NBK270" s="8"/>
      <c r="NBL270"/>
      <c r="NBM270"/>
      <c r="NBN270"/>
      <c r="NBO270" s="10"/>
      <c r="NBP270" s="22"/>
      <c r="NBQ270"/>
      <c r="NBR270" s="8"/>
      <c r="NBS270"/>
      <c r="NBT270"/>
      <c r="NBU270"/>
      <c r="NBV270" s="10"/>
      <c r="NBW270" s="22"/>
      <c r="NBX270"/>
      <c r="NBY270" s="8"/>
      <c r="NBZ270"/>
      <c r="NCA270"/>
      <c r="NCB270"/>
      <c r="NCC270" s="29"/>
      <c r="NCD270" s="44"/>
      <c r="NCE270" s="8"/>
      <c r="NCF270" s="8"/>
      <c r="NCG270" s="10"/>
      <c r="NCH270" s="10"/>
      <c r="NCI270"/>
      <c r="NCJ270" s="8"/>
      <c r="NCK270"/>
      <c r="NCL270" s="8"/>
      <c r="NCM270" s="6"/>
      <c r="NCN270"/>
      <c r="NCO270"/>
      <c r="NCP270" s="10"/>
      <c r="NCQ270" s="8"/>
      <c r="NCR270"/>
      <c r="NCS270" s="8"/>
      <c r="NCT270"/>
      <c r="NCU270"/>
      <c r="NCV270"/>
      <c r="NCW270" s="10"/>
      <c r="NCX270" s="8"/>
      <c r="NCY270"/>
      <c r="NCZ270" s="8"/>
      <c r="NDA270"/>
      <c r="NDB270"/>
      <c r="NDC270"/>
      <c r="NDD270" s="10"/>
      <c r="NDE270" s="8"/>
      <c r="NDF270"/>
      <c r="NDG270" s="8"/>
      <c r="NDH270"/>
      <c r="NDI270"/>
      <c r="NDJ270"/>
      <c r="NDK270" s="10"/>
      <c r="NDL270" s="8"/>
      <c r="NDM270"/>
      <c r="NDN270" s="8"/>
      <c r="NDO270"/>
      <c r="NDP270"/>
      <c r="NDQ270"/>
      <c r="NDR270" s="10"/>
      <c r="NDS270" s="8"/>
      <c r="NDT270"/>
      <c r="NDU270" s="8"/>
      <c r="NDV270"/>
      <c r="NDW270"/>
      <c r="NDX270"/>
      <c r="NDY270" s="10"/>
      <c r="NDZ270" s="8"/>
      <c r="NEA270"/>
      <c r="NEB270" s="8"/>
      <c r="NEC270"/>
      <c r="NED270"/>
      <c r="NEE270"/>
      <c r="NEF270" s="10"/>
      <c r="NEG270" s="8"/>
      <c r="NEH270"/>
      <c r="NEI270" s="8"/>
      <c r="NEJ270"/>
      <c r="NEK270"/>
      <c r="NEL270"/>
      <c r="NEM270" s="10"/>
      <c r="NEN270" s="8"/>
      <c r="NEO270"/>
      <c r="NEP270" s="8"/>
      <c r="NEQ270"/>
      <c r="NER270"/>
      <c r="NES270"/>
      <c r="NET270" s="10"/>
      <c r="NEU270" s="8"/>
      <c r="NEV270"/>
      <c r="NEW270" s="8"/>
      <c r="NEX270"/>
      <c r="NEY270"/>
      <c r="NEZ270"/>
      <c r="NFA270" s="10"/>
      <c r="NFB270" s="8"/>
      <c r="NFC270"/>
      <c r="NFD270" s="8"/>
      <c r="NFE270"/>
      <c r="NFF270"/>
      <c r="NFG270"/>
      <c r="NFH270" s="10"/>
      <c r="NFI270" s="8"/>
      <c r="NFJ270"/>
      <c r="NFK270" s="8"/>
      <c r="NFL270"/>
      <c r="NFM270"/>
      <c r="NFN270"/>
      <c r="NFO270" s="10"/>
      <c r="NFP270" s="8"/>
      <c r="NFQ270"/>
      <c r="NFR270" s="8"/>
      <c r="NFS270"/>
      <c r="NFT270"/>
      <c r="NFU270"/>
      <c r="NFV270" s="10"/>
      <c r="NFW270" s="8"/>
      <c r="NFX270"/>
      <c r="NFY270" s="8"/>
      <c r="NFZ270"/>
      <c r="NGA270"/>
      <c r="NGB270"/>
      <c r="NGC270" s="10"/>
      <c r="NGD270" s="8"/>
      <c r="NGE270"/>
      <c r="NGF270" s="8"/>
      <c r="NGG270"/>
      <c r="NGH270"/>
      <c r="NGI270"/>
      <c r="NGJ270" s="10"/>
      <c r="NGK270" s="8"/>
      <c r="NGL270"/>
      <c r="NGM270" s="8"/>
      <c r="NGN270"/>
      <c r="NGO270"/>
      <c r="NGP270"/>
      <c r="NGQ270" s="10"/>
      <c r="NGR270" s="8"/>
      <c r="NGS270"/>
      <c r="NGT270" s="8"/>
      <c r="NGU270"/>
      <c r="NGV270"/>
      <c r="NGW270"/>
      <c r="NGX270" s="10"/>
      <c r="NGY270" s="8"/>
      <c r="NGZ270"/>
      <c r="NHA270" s="8"/>
      <c r="NHB270"/>
      <c r="NHC270"/>
      <c r="NHD270"/>
      <c r="NHE270" s="10"/>
      <c r="NHF270" s="8"/>
      <c r="NHG270"/>
      <c r="NHH270" s="8"/>
      <c r="NHI270"/>
      <c r="NHJ270"/>
      <c r="NHK270"/>
      <c r="NHL270" s="10"/>
      <c r="NHM270" s="8"/>
      <c r="NHN270"/>
      <c r="NHO270" s="8"/>
      <c r="NHP270"/>
      <c r="NHQ270"/>
      <c r="NHR270"/>
      <c r="NHS270" s="10"/>
      <c r="NHT270" s="8"/>
      <c r="NHU270"/>
      <c r="NHV270" s="8"/>
      <c r="NHW270"/>
      <c r="NHX270"/>
      <c r="NHY270"/>
      <c r="NHZ270" s="10"/>
      <c r="NIA270" s="8"/>
      <c r="NIB270"/>
      <c r="NIC270" s="8"/>
      <c r="NID270"/>
      <c r="NIE270"/>
      <c r="NIF270"/>
      <c r="NIG270" s="10"/>
      <c r="NIH270" s="8"/>
      <c r="NII270"/>
      <c r="NIJ270" s="8"/>
      <c r="NIK270"/>
      <c r="NIL270"/>
      <c r="NIM270"/>
      <c r="NIN270" s="10"/>
      <c r="NIO270" s="8"/>
      <c r="NIP270"/>
      <c r="NIQ270" s="8"/>
      <c r="NIR270"/>
      <c r="NIS270"/>
      <c r="NIT270"/>
      <c r="NIU270" s="10"/>
      <c r="NIV270" s="8"/>
      <c r="NIW270"/>
      <c r="NIX270" s="8"/>
      <c r="NIY270"/>
      <c r="NIZ270"/>
      <c r="NJA270"/>
      <c r="NJB270" s="10"/>
      <c r="NJC270" s="8"/>
      <c r="NJD270"/>
      <c r="NJE270" s="8"/>
      <c r="NJF270"/>
      <c r="NJG270"/>
      <c r="NJH270"/>
      <c r="NJI270" s="10"/>
      <c r="NJJ270" s="8"/>
      <c r="NJK270"/>
      <c r="NJL270" s="8"/>
      <c r="NJM270"/>
      <c r="NJN270"/>
      <c r="NJO270"/>
      <c r="NJP270" s="10"/>
      <c r="NJQ270" s="8"/>
      <c r="NJR270"/>
      <c r="NJS270" s="8"/>
      <c r="NJT270"/>
      <c r="NJU270"/>
      <c r="NJV270"/>
      <c r="NJW270" s="10"/>
      <c r="NJX270" s="8"/>
      <c r="NJY270"/>
      <c r="NJZ270" s="8"/>
      <c r="NKA270"/>
      <c r="NKB270"/>
      <c r="NKC270"/>
      <c r="NKD270" s="10"/>
      <c r="NKE270" s="8"/>
      <c r="NKF270"/>
      <c r="NKG270" s="8"/>
      <c r="NKH270"/>
      <c r="NKI270"/>
      <c r="NKJ270"/>
      <c r="NKK270" s="10"/>
      <c r="NKL270" s="8"/>
      <c r="NKM270"/>
      <c r="NKN270" s="8"/>
      <c r="NKO270"/>
      <c r="NKP270"/>
      <c r="NKQ270"/>
      <c r="NKR270" s="10"/>
      <c r="NKS270" s="22"/>
      <c r="NKT270"/>
      <c r="NKU270" s="8"/>
      <c r="NKV270"/>
      <c r="NKW270"/>
      <c r="NKX270"/>
      <c r="NKY270" s="10"/>
      <c r="NKZ270" s="22"/>
      <c r="NLA270"/>
      <c r="NLB270" s="8"/>
      <c r="NLC270"/>
      <c r="NLD270"/>
      <c r="NLE270"/>
      <c r="NLF270" s="29"/>
      <c r="NLG270" s="44"/>
      <c r="NLH270" s="8"/>
      <c r="NLI270" s="8"/>
      <c r="NLJ270" s="10"/>
      <c r="NLK270" s="10"/>
      <c r="NLL270"/>
      <c r="NLM270" s="8"/>
      <c r="NLN270"/>
      <c r="NLO270" s="8"/>
      <c r="NLP270" s="6"/>
      <c r="NLQ270"/>
      <c r="NLR270"/>
      <c r="NLS270" s="10"/>
      <c r="NLT270" s="8"/>
      <c r="NLU270"/>
      <c r="NLV270" s="8"/>
      <c r="NLW270"/>
      <c r="NLX270"/>
      <c r="NLY270"/>
      <c r="NLZ270" s="10"/>
      <c r="NMA270" s="8"/>
      <c r="NMB270"/>
      <c r="NMC270" s="8"/>
      <c r="NMD270"/>
      <c r="NME270"/>
      <c r="NMF270"/>
      <c r="NMG270" s="10"/>
      <c r="NMH270" s="8"/>
      <c r="NMI270"/>
      <c r="NMJ270" s="8"/>
      <c r="NMK270"/>
      <c r="NML270"/>
      <c r="NMM270"/>
      <c r="NMN270" s="10"/>
      <c r="NMO270" s="8"/>
      <c r="NMP270"/>
      <c r="NMQ270" s="8"/>
      <c r="NMR270"/>
      <c r="NMS270"/>
      <c r="NMT270"/>
      <c r="NMU270" s="10"/>
      <c r="NMV270" s="8"/>
      <c r="NMW270"/>
      <c r="NMX270" s="8"/>
      <c r="NMY270"/>
      <c r="NMZ270"/>
      <c r="NNA270"/>
      <c r="NNB270" s="10"/>
      <c r="NNC270" s="8"/>
      <c r="NND270"/>
      <c r="NNE270" s="8"/>
      <c r="NNF270"/>
      <c r="NNG270"/>
      <c r="NNH270"/>
      <c r="NNI270" s="10"/>
      <c r="NNJ270" s="8"/>
      <c r="NNK270"/>
      <c r="NNL270" s="8"/>
      <c r="NNM270"/>
      <c r="NNN270"/>
      <c r="NNO270"/>
      <c r="NNP270" s="10"/>
      <c r="NNQ270" s="8"/>
      <c r="NNR270"/>
      <c r="NNS270" s="8"/>
      <c r="NNT270"/>
      <c r="NNU270"/>
      <c r="NNV270"/>
      <c r="NNW270" s="10"/>
      <c r="NNX270" s="8"/>
      <c r="NNY270"/>
      <c r="NNZ270" s="8"/>
      <c r="NOA270"/>
      <c r="NOB270"/>
      <c r="NOC270"/>
      <c r="NOD270" s="10"/>
      <c r="NOE270" s="8"/>
      <c r="NOF270"/>
      <c r="NOG270" s="8"/>
      <c r="NOH270"/>
      <c r="NOI270"/>
      <c r="NOJ270"/>
      <c r="NOK270" s="10"/>
      <c r="NOL270" s="8"/>
      <c r="NOM270"/>
      <c r="NON270" s="8"/>
      <c r="NOO270"/>
      <c r="NOP270"/>
      <c r="NOQ270"/>
      <c r="NOR270" s="10"/>
      <c r="NOS270" s="8"/>
      <c r="NOT270"/>
      <c r="NOU270" s="8"/>
      <c r="NOV270"/>
      <c r="NOW270"/>
      <c r="NOX270"/>
      <c r="NOY270" s="10"/>
      <c r="NOZ270" s="8"/>
      <c r="NPA270"/>
      <c r="NPB270" s="8"/>
      <c r="NPC270"/>
      <c r="NPD270"/>
      <c r="NPE270"/>
      <c r="NPF270" s="10"/>
      <c r="NPG270" s="8"/>
      <c r="NPH270"/>
      <c r="NPI270" s="8"/>
      <c r="NPJ270"/>
      <c r="NPK270"/>
      <c r="NPL270"/>
      <c r="NPM270" s="10"/>
      <c r="NPN270" s="8"/>
      <c r="NPO270"/>
      <c r="NPP270" s="8"/>
      <c r="NPQ270"/>
      <c r="NPR270"/>
      <c r="NPS270"/>
      <c r="NPT270" s="10"/>
      <c r="NPU270" s="8"/>
      <c r="NPV270"/>
      <c r="NPW270" s="8"/>
      <c r="NPX270"/>
      <c r="NPY270"/>
      <c r="NPZ270"/>
      <c r="NQA270" s="10"/>
      <c r="NQB270" s="8"/>
      <c r="NQC270"/>
      <c r="NQD270" s="8"/>
      <c r="NQE270"/>
      <c r="NQF270"/>
      <c r="NQG270"/>
      <c r="NQH270" s="10"/>
      <c r="NQI270" s="8"/>
      <c r="NQJ270"/>
      <c r="NQK270" s="8"/>
      <c r="NQL270"/>
      <c r="NQM270"/>
      <c r="NQN270"/>
      <c r="NQO270" s="10"/>
      <c r="NQP270" s="8"/>
      <c r="NQQ270"/>
      <c r="NQR270" s="8"/>
      <c r="NQS270"/>
      <c r="NQT270"/>
      <c r="NQU270"/>
      <c r="NQV270" s="10"/>
      <c r="NQW270" s="8"/>
      <c r="NQX270"/>
      <c r="NQY270" s="8"/>
      <c r="NQZ270"/>
      <c r="NRA270"/>
      <c r="NRB270"/>
      <c r="NRC270" s="10"/>
      <c r="NRD270" s="8"/>
      <c r="NRE270"/>
      <c r="NRF270" s="8"/>
      <c r="NRG270"/>
      <c r="NRH270"/>
      <c r="NRI270"/>
      <c r="NRJ270" s="10"/>
      <c r="NRK270" s="8"/>
      <c r="NRL270"/>
      <c r="NRM270" s="8"/>
      <c r="NRN270"/>
      <c r="NRO270"/>
      <c r="NRP270"/>
      <c r="NRQ270" s="10"/>
      <c r="NRR270" s="8"/>
      <c r="NRS270"/>
      <c r="NRT270" s="8"/>
      <c r="NRU270"/>
      <c r="NRV270"/>
      <c r="NRW270"/>
      <c r="NRX270" s="10"/>
      <c r="NRY270" s="8"/>
      <c r="NRZ270"/>
      <c r="NSA270" s="8"/>
      <c r="NSB270"/>
      <c r="NSC270"/>
      <c r="NSD270"/>
      <c r="NSE270" s="10"/>
      <c r="NSF270" s="8"/>
      <c r="NSG270"/>
      <c r="NSH270" s="8"/>
      <c r="NSI270"/>
      <c r="NSJ270"/>
      <c r="NSK270"/>
      <c r="NSL270" s="10"/>
      <c r="NSM270" s="8"/>
      <c r="NSN270"/>
      <c r="NSO270" s="8"/>
      <c r="NSP270"/>
      <c r="NSQ270"/>
      <c r="NSR270"/>
      <c r="NSS270" s="10"/>
      <c r="NST270" s="8"/>
      <c r="NSU270"/>
      <c r="NSV270" s="8"/>
      <c r="NSW270"/>
      <c r="NSX270"/>
      <c r="NSY270"/>
      <c r="NSZ270" s="10"/>
      <c r="NTA270" s="8"/>
      <c r="NTB270"/>
      <c r="NTC270" s="8"/>
      <c r="NTD270"/>
      <c r="NTE270"/>
      <c r="NTF270"/>
      <c r="NTG270" s="10"/>
      <c r="NTH270" s="8"/>
      <c r="NTI270"/>
      <c r="NTJ270" s="8"/>
      <c r="NTK270"/>
      <c r="NTL270"/>
      <c r="NTM270"/>
      <c r="NTN270" s="10"/>
      <c r="NTO270" s="8"/>
      <c r="NTP270"/>
      <c r="NTQ270" s="8"/>
      <c r="NTR270"/>
      <c r="NTS270"/>
      <c r="NTT270"/>
      <c r="NTU270" s="10"/>
      <c r="NTV270" s="22"/>
      <c r="NTW270"/>
      <c r="NTX270" s="8"/>
      <c r="NTY270"/>
      <c r="NTZ270"/>
      <c r="NUA270"/>
      <c r="NUB270" s="10"/>
      <c r="NUC270" s="22"/>
      <c r="NUD270"/>
      <c r="NUE270" s="8"/>
      <c r="NUF270"/>
      <c r="NUG270"/>
      <c r="NUH270"/>
      <c r="NUI270" s="29"/>
      <c r="NUJ270" s="44"/>
      <c r="NUK270" s="8"/>
      <c r="NUL270" s="8"/>
      <c r="NUM270" s="10"/>
      <c r="NUN270" s="10"/>
      <c r="NUO270"/>
      <c r="NUP270" s="8"/>
      <c r="NUQ270"/>
      <c r="NUR270" s="8"/>
      <c r="NUS270" s="6"/>
      <c r="NUT270"/>
      <c r="NUU270"/>
      <c r="NUV270" s="10"/>
      <c r="NUW270" s="8"/>
      <c r="NUX270"/>
      <c r="NUY270" s="8"/>
      <c r="NUZ270"/>
      <c r="NVA270"/>
      <c r="NVB270"/>
      <c r="NVC270" s="10"/>
      <c r="NVD270" s="8"/>
      <c r="NVE270"/>
      <c r="NVF270" s="8"/>
      <c r="NVG270"/>
      <c r="NVH270"/>
      <c r="NVI270"/>
      <c r="NVJ270" s="10"/>
      <c r="NVK270" s="8"/>
      <c r="NVL270"/>
      <c r="NVM270" s="8"/>
      <c r="NVN270"/>
      <c r="NVO270"/>
      <c r="NVP270"/>
      <c r="NVQ270" s="10"/>
      <c r="NVR270" s="8"/>
      <c r="NVS270"/>
      <c r="NVT270" s="8"/>
      <c r="NVU270"/>
      <c r="NVV270"/>
      <c r="NVW270"/>
      <c r="NVX270" s="10"/>
      <c r="NVY270" s="8"/>
      <c r="NVZ270"/>
      <c r="NWA270" s="8"/>
      <c r="NWB270"/>
      <c r="NWC270"/>
      <c r="NWD270"/>
      <c r="NWE270" s="10"/>
      <c r="NWF270" s="8"/>
      <c r="NWG270"/>
      <c r="NWH270" s="8"/>
      <c r="NWI270"/>
      <c r="NWJ270"/>
      <c r="NWK270"/>
      <c r="NWL270" s="10"/>
      <c r="NWM270" s="8"/>
      <c r="NWN270"/>
      <c r="NWO270" s="8"/>
      <c r="NWP270"/>
      <c r="NWQ270"/>
      <c r="NWR270"/>
      <c r="NWS270" s="10"/>
      <c r="NWT270" s="8"/>
      <c r="NWU270"/>
      <c r="NWV270" s="8"/>
      <c r="NWW270"/>
      <c r="NWX270"/>
      <c r="NWY270"/>
      <c r="NWZ270" s="10"/>
      <c r="NXA270" s="8"/>
      <c r="NXB270"/>
      <c r="NXC270" s="8"/>
      <c r="NXD270"/>
      <c r="NXE270"/>
      <c r="NXF270"/>
      <c r="NXG270" s="10"/>
      <c r="NXH270" s="8"/>
      <c r="NXI270"/>
      <c r="NXJ270" s="8"/>
      <c r="NXK270"/>
      <c r="NXL270"/>
      <c r="NXM270"/>
      <c r="NXN270" s="10"/>
      <c r="NXO270" s="8"/>
      <c r="NXP270"/>
      <c r="NXQ270" s="8"/>
      <c r="NXR270"/>
      <c r="NXS270"/>
      <c r="NXT270"/>
      <c r="NXU270" s="10"/>
      <c r="NXV270" s="8"/>
      <c r="NXW270"/>
      <c r="NXX270" s="8"/>
      <c r="NXY270"/>
      <c r="NXZ270"/>
      <c r="NYA270"/>
      <c r="NYB270" s="10"/>
      <c r="NYC270" s="8"/>
      <c r="NYD270"/>
      <c r="NYE270" s="8"/>
      <c r="NYF270"/>
      <c r="NYG270"/>
      <c r="NYH270"/>
      <c r="NYI270" s="10"/>
      <c r="NYJ270" s="8"/>
      <c r="NYK270"/>
      <c r="NYL270" s="8"/>
      <c r="NYM270"/>
      <c r="NYN270"/>
      <c r="NYO270"/>
      <c r="NYP270" s="10"/>
      <c r="NYQ270" s="8"/>
      <c r="NYR270"/>
      <c r="NYS270" s="8"/>
      <c r="NYT270"/>
      <c r="NYU270"/>
      <c r="NYV270"/>
      <c r="NYW270" s="10"/>
      <c r="NYX270" s="8"/>
      <c r="NYY270"/>
      <c r="NYZ270" s="8"/>
      <c r="NZA270"/>
      <c r="NZB270"/>
      <c r="NZC270"/>
      <c r="NZD270" s="10"/>
      <c r="NZE270" s="8"/>
      <c r="NZF270"/>
      <c r="NZG270" s="8"/>
      <c r="NZH270"/>
      <c r="NZI270"/>
      <c r="NZJ270"/>
      <c r="NZK270" s="10"/>
      <c r="NZL270" s="8"/>
      <c r="NZM270"/>
      <c r="NZN270" s="8"/>
      <c r="NZO270"/>
      <c r="NZP270"/>
      <c r="NZQ270"/>
      <c r="NZR270" s="10"/>
      <c r="NZS270" s="8"/>
      <c r="NZT270"/>
      <c r="NZU270" s="8"/>
      <c r="NZV270"/>
      <c r="NZW270"/>
      <c r="NZX270"/>
      <c r="NZY270" s="10"/>
      <c r="NZZ270" s="8"/>
      <c r="OAA270"/>
      <c r="OAB270" s="8"/>
      <c r="OAC270"/>
      <c r="OAD270"/>
      <c r="OAE270"/>
      <c r="OAF270" s="10"/>
      <c r="OAG270" s="8"/>
      <c r="OAH270"/>
      <c r="OAI270" s="8"/>
      <c r="OAJ270"/>
      <c r="OAK270"/>
      <c r="OAL270"/>
      <c r="OAM270" s="10"/>
      <c r="OAN270" s="8"/>
      <c r="OAO270"/>
      <c r="OAP270" s="8"/>
      <c r="OAQ270"/>
      <c r="OAR270"/>
      <c r="OAS270"/>
      <c r="OAT270" s="10"/>
      <c r="OAU270" s="8"/>
      <c r="OAV270"/>
      <c r="OAW270" s="8"/>
      <c r="OAX270"/>
      <c r="OAY270"/>
      <c r="OAZ270"/>
      <c r="OBA270" s="10"/>
      <c r="OBB270" s="8"/>
      <c r="OBC270"/>
      <c r="OBD270" s="8"/>
      <c r="OBE270"/>
      <c r="OBF270"/>
      <c r="OBG270"/>
      <c r="OBH270" s="10"/>
      <c r="OBI270" s="8"/>
      <c r="OBJ270"/>
      <c r="OBK270" s="8"/>
      <c r="OBL270"/>
      <c r="OBM270"/>
      <c r="OBN270"/>
      <c r="OBO270" s="10"/>
      <c r="OBP270" s="8"/>
      <c r="OBQ270"/>
      <c r="OBR270" s="8"/>
      <c r="OBS270"/>
      <c r="OBT270"/>
      <c r="OBU270"/>
      <c r="OBV270" s="10"/>
      <c r="OBW270" s="8"/>
      <c r="OBX270"/>
      <c r="OBY270" s="8"/>
      <c r="OBZ270"/>
      <c r="OCA270"/>
      <c r="OCB270"/>
      <c r="OCC270" s="10"/>
      <c r="OCD270" s="8"/>
      <c r="OCE270"/>
      <c r="OCF270" s="8"/>
      <c r="OCG270"/>
      <c r="OCH270"/>
      <c r="OCI270"/>
      <c r="OCJ270" s="10"/>
      <c r="OCK270" s="8"/>
      <c r="OCL270"/>
      <c r="OCM270" s="8"/>
      <c r="OCN270"/>
      <c r="OCO270"/>
      <c r="OCP270"/>
      <c r="OCQ270" s="10"/>
      <c r="OCR270" s="8"/>
      <c r="OCS270"/>
      <c r="OCT270" s="8"/>
      <c r="OCU270"/>
      <c r="OCV270"/>
      <c r="OCW270"/>
      <c r="OCX270" s="10"/>
      <c r="OCY270" s="22"/>
      <c r="OCZ270"/>
      <c r="ODA270" s="8"/>
      <c r="ODB270"/>
      <c r="ODC270"/>
      <c r="ODD270"/>
      <c r="ODE270" s="10"/>
      <c r="ODF270" s="22"/>
      <c r="ODG270"/>
      <c r="ODH270" s="8"/>
      <c r="ODI270"/>
      <c r="ODJ270"/>
      <c r="ODK270"/>
      <c r="ODL270" s="29"/>
      <c r="ODM270" s="44"/>
      <c r="ODN270" s="8"/>
      <c r="ODO270" s="8"/>
      <c r="ODP270" s="10"/>
      <c r="ODQ270" s="10"/>
      <c r="ODR270"/>
      <c r="ODS270" s="8"/>
      <c r="ODT270"/>
      <c r="ODU270" s="8"/>
      <c r="ODV270" s="6"/>
      <c r="ODW270"/>
      <c r="ODX270"/>
      <c r="ODY270" s="10"/>
      <c r="ODZ270" s="8"/>
      <c r="OEA270"/>
      <c r="OEB270" s="8"/>
      <c r="OEC270"/>
      <c r="OED270"/>
      <c r="OEE270"/>
      <c r="OEF270" s="10"/>
      <c r="OEG270" s="8"/>
      <c r="OEH270"/>
      <c r="OEI270" s="8"/>
      <c r="OEJ270"/>
      <c r="OEK270"/>
      <c r="OEL270"/>
      <c r="OEM270" s="10"/>
      <c r="OEN270" s="8"/>
      <c r="OEO270"/>
      <c r="OEP270" s="8"/>
      <c r="OEQ270"/>
      <c r="OER270"/>
      <c r="OES270"/>
      <c r="OET270" s="10"/>
      <c r="OEU270" s="8"/>
      <c r="OEV270"/>
      <c r="OEW270" s="8"/>
      <c r="OEX270"/>
      <c r="OEY270"/>
      <c r="OEZ270"/>
      <c r="OFA270" s="10"/>
      <c r="OFB270" s="8"/>
      <c r="OFC270"/>
      <c r="OFD270" s="8"/>
      <c r="OFE270"/>
      <c r="OFF270"/>
      <c r="OFG270"/>
      <c r="OFH270" s="10"/>
      <c r="OFI270" s="8"/>
      <c r="OFJ270"/>
      <c r="OFK270" s="8"/>
      <c r="OFL270"/>
      <c r="OFM270"/>
      <c r="OFN270"/>
      <c r="OFO270" s="10"/>
      <c r="OFP270" s="8"/>
      <c r="OFQ270"/>
      <c r="OFR270" s="8"/>
      <c r="OFS270"/>
      <c r="OFT270"/>
      <c r="OFU270"/>
      <c r="OFV270" s="10"/>
      <c r="OFW270" s="8"/>
      <c r="OFX270"/>
      <c r="OFY270" s="8"/>
      <c r="OFZ270"/>
      <c r="OGA270"/>
      <c r="OGB270"/>
      <c r="OGC270" s="10"/>
      <c r="OGD270" s="8"/>
      <c r="OGE270"/>
      <c r="OGF270" s="8"/>
      <c r="OGG270"/>
      <c r="OGH270"/>
      <c r="OGI270"/>
      <c r="OGJ270" s="10"/>
      <c r="OGK270" s="8"/>
      <c r="OGL270"/>
      <c r="OGM270" s="8"/>
      <c r="OGN270"/>
      <c r="OGO270"/>
      <c r="OGP270"/>
      <c r="OGQ270" s="10"/>
      <c r="OGR270" s="8"/>
      <c r="OGS270"/>
      <c r="OGT270" s="8"/>
      <c r="OGU270"/>
      <c r="OGV270"/>
      <c r="OGW270"/>
      <c r="OGX270" s="10"/>
      <c r="OGY270" s="8"/>
      <c r="OGZ270"/>
      <c r="OHA270" s="8"/>
      <c r="OHB270"/>
      <c r="OHC270"/>
      <c r="OHD270"/>
      <c r="OHE270" s="10"/>
      <c r="OHF270" s="8"/>
      <c r="OHG270"/>
      <c r="OHH270" s="8"/>
      <c r="OHI270"/>
      <c r="OHJ270"/>
      <c r="OHK270"/>
      <c r="OHL270" s="10"/>
      <c r="OHM270" s="8"/>
      <c r="OHN270"/>
      <c r="OHO270" s="8"/>
      <c r="OHP270"/>
      <c r="OHQ270"/>
      <c r="OHR270"/>
      <c r="OHS270" s="10"/>
      <c r="OHT270" s="8"/>
      <c r="OHU270"/>
      <c r="OHV270" s="8"/>
      <c r="OHW270"/>
      <c r="OHX270"/>
      <c r="OHY270"/>
      <c r="OHZ270" s="10"/>
      <c r="OIA270" s="8"/>
      <c r="OIB270"/>
      <c r="OIC270" s="8"/>
      <c r="OID270"/>
      <c r="OIE270"/>
      <c r="OIF270"/>
      <c r="OIG270" s="10"/>
      <c r="OIH270" s="8"/>
      <c r="OII270"/>
      <c r="OIJ270" s="8"/>
      <c r="OIK270"/>
      <c r="OIL270"/>
      <c r="OIM270"/>
      <c r="OIN270" s="10"/>
      <c r="OIO270" s="8"/>
      <c r="OIP270"/>
      <c r="OIQ270" s="8"/>
      <c r="OIR270"/>
      <c r="OIS270"/>
      <c r="OIT270"/>
      <c r="OIU270" s="10"/>
      <c r="OIV270" s="8"/>
      <c r="OIW270"/>
      <c r="OIX270" s="8"/>
      <c r="OIY270"/>
      <c r="OIZ270"/>
      <c r="OJA270"/>
      <c r="OJB270" s="10"/>
      <c r="OJC270" s="8"/>
      <c r="OJD270"/>
      <c r="OJE270" s="8"/>
      <c r="OJF270"/>
      <c r="OJG270"/>
      <c r="OJH270"/>
      <c r="OJI270" s="10"/>
      <c r="OJJ270" s="8"/>
      <c r="OJK270"/>
      <c r="OJL270" s="8"/>
      <c r="OJM270"/>
      <c r="OJN270"/>
      <c r="OJO270"/>
      <c r="OJP270" s="10"/>
      <c r="OJQ270" s="8"/>
      <c r="OJR270"/>
      <c r="OJS270" s="8"/>
      <c r="OJT270"/>
      <c r="OJU270"/>
      <c r="OJV270"/>
      <c r="OJW270" s="10"/>
      <c r="OJX270" s="8"/>
      <c r="OJY270"/>
      <c r="OJZ270" s="8"/>
      <c r="OKA270"/>
      <c r="OKB270"/>
      <c r="OKC270"/>
      <c r="OKD270" s="10"/>
      <c r="OKE270" s="8"/>
      <c r="OKF270"/>
      <c r="OKG270" s="8"/>
      <c r="OKH270"/>
      <c r="OKI270"/>
      <c r="OKJ270"/>
      <c r="OKK270" s="10"/>
      <c r="OKL270" s="8"/>
      <c r="OKM270"/>
      <c r="OKN270" s="8"/>
      <c r="OKO270"/>
      <c r="OKP270"/>
      <c r="OKQ270"/>
      <c r="OKR270" s="10"/>
      <c r="OKS270" s="8"/>
      <c r="OKT270"/>
      <c r="OKU270" s="8"/>
      <c r="OKV270"/>
      <c r="OKW270"/>
      <c r="OKX270"/>
      <c r="OKY270" s="10"/>
      <c r="OKZ270" s="8"/>
      <c r="OLA270"/>
      <c r="OLB270" s="8"/>
      <c r="OLC270"/>
      <c r="OLD270"/>
      <c r="OLE270"/>
      <c r="OLF270" s="10"/>
      <c r="OLG270" s="8"/>
      <c r="OLH270"/>
      <c r="OLI270" s="8"/>
      <c r="OLJ270"/>
      <c r="OLK270"/>
      <c r="OLL270"/>
      <c r="OLM270" s="10"/>
      <c r="OLN270" s="8"/>
      <c r="OLO270"/>
      <c r="OLP270" s="8"/>
      <c r="OLQ270"/>
      <c r="OLR270"/>
      <c r="OLS270"/>
      <c r="OLT270" s="10"/>
      <c r="OLU270" s="8"/>
      <c r="OLV270"/>
      <c r="OLW270" s="8"/>
      <c r="OLX270"/>
      <c r="OLY270"/>
      <c r="OLZ270"/>
      <c r="OMA270" s="10"/>
      <c r="OMB270" s="22"/>
      <c r="OMC270"/>
      <c r="OMD270" s="8"/>
      <c r="OME270"/>
      <c r="OMF270"/>
      <c r="OMG270"/>
      <c r="OMH270" s="10"/>
      <c r="OMI270" s="22"/>
      <c r="OMJ270"/>
      <c r="OMK270" s="8"/>
      <c r="OML270"/>
      <c r="OMM270"/>
      <c r="OMN270"/>
      <c r="OMO270" s="29"/>
      <c r="OMP270" s="44"/>
      <c r="OMQ270" s="8"/>
      <c r="OMR270" s="8"/>
      <c r="OMS270" s="10"/>
      <c r="OMT270" s="10"/>
      <c r="OMU270"/>
      <c r="OMV270" s="8"/>
      <c r="OMW270"/>
      <c r="OMX270" s="8"/>
      <c r="OMY270" s="6"/>
      <c r="OMZ270"/>
      <c r="ONA270"/>
      <c r="ONB270" s="10"/>
      <c r="ONC270" s="8"/>
      <c r="OND270"/>
      <c r="ONE270" s="8"/>
      <c r="ONF270"/>
      <c r="ONG270"/>
      <c r="ONH270"/>
      <c r="ONI270" s="10"/>
      <c r="ONJ270" s="8"/>
      <c r="ONK270"/>
      <c r="ONL270" s="8"/>
      <c r="ONM270"/>
      <c r="ONN270"/>
      <c r="ONO270"/>
      <c r="ONP270" s="10"/>
      <c r="ONQ270" s="8"/>
      <c r="ONR270"/>
      <c r="ONS270" s="8"/>
      <c r="ONT270"/>
      <c r="ONU270"/>
      <c r="ONV270"/>
      <c r="ONW270" s="10"/>
      <c r="ONX270" s="8"/>
      <c r="ONY270"/>
      <c r="ONZ270" s="8"/>
      <c r="OOA270"/>
      <c r="OOB270"/>
      <c r="OOC270"/>
      <c r="OOD270" s="10"/>
      <c r="OOE270" s="8"/>
      <c r="OOF270"/>
      <c r="OOG270" s="8"/>
      <c r="OOH270"/>
      <c r="OOI270"/>
      <c r="OOJ270"/>
      <c r="OOK270" s="10"/>
      <c r="OOL270" s="8"/>
      <c r="OOM270"/>
      <c r="OON270" s="8"/>
      <c r="OOO270"/>
      <c r="OOP270"/>
      <c r="OOQ270"/>
      <c r="OOR270" s="10"/>
      <c r="OOS270" s="8"/>
      <c r="OOT270"/>
      <c r="OOU270" s="8"/>
      <c r="OOV270"/>
      <c r="OOW270"/>
      <c r="OOX270"/>
      <c r="OOY270" s="10"/>
      <c r="OOZ270" s="8"/>
      <c r="OPA270"/>
      <c r="OPB270" s="8"/>
      <c r="OPC270"/>
      <c r="OPD270"/>
      <c r="OPE270"/>
      <c r="OPF270" s="10"/>
      <c r="OPG270" s="8"/>
      <c r="OPH270"/>
      <c r="OPI270" s="8"/>
      <c r="OPJ270"/>
      <c r="OPK270"/>
      <c r="OPL270"/>
      <c r="OPM270" s="10"/>
      <c r="OPN270" s="8"/>
      <c r="OPO270"/>
      <c r="OPP270" s="8"/>
      <c r="OPQ270"/>
      <c r="OPR270"/>
      <c r="OPS270"/>
      <c r="OPT270" s="10"/>
      <c r="OPU270" s="8"/>
      <c r="OPV270"/>
      <c r="OPW270" s="8"/>
      <c r="OPX270"/>
      <c r="OPY270"/>
      <c r="OPZ270"/>
      <c r="OQA270" s="10"/>
      <c r="OQB270" s="8"/>
      <c r="OQC270"/>
      <c r="OQD270" s="8"/>
      <c r="OQE270"/>
      <c r="OQF270"/>
      <c r="OQG270"/>
      <c r="OQH270" s="10"/>
      <c r="OQI270" s="8"/>
      <c r="OQJ270"/>
      <c r="OQK270" s="8"/>
      <c r="OQL270"/>
      <c r="OQM270"/>
      <c r="OQN270"/>
      <c r="OQO270" s="10"/>
      <c r="OQP270" s="8"/>
      <c r="OQQ270"/>
      <c r="OQR270" s="8"/>
      <c r="OQS270"/>
      <c r="OQT270"/>
      <c r="OQU270"/>
      <c r="OQV270" s="10"/>
      <c r="OQW270" s="8"/>
      <c r="OQX270"/>
      <c r="OQY270" s="8"/>
      <c r="OQZ270"/>
      <c r="ORA270"/>
      <c r="ORB270"/>
      <c r="ORC270" s="10"/>
      <c r="ORD270" s="8"/>
      <c r="ORE270"/>
      <c r="ORF270" s="8"/>
      <c r="ORG270"/>
      <c r="ORH270"/>
      <c r="ORI270"/>
      <c r="ORJ270" s="10"/>
      <c r="ORK270" s="8"/>
      <c r="ORL270"/>
      <c r="ORM270" s="8"/>
      <c r="ORN270"/>
      <c r="ORO270"/>
      <c r="ORP270"/>
      <c r="ORQ270" s="10"/>
      <c r="ORR270" s="8"/>
      <c r="ORS270"/>
      <c r="ORT270" s="8"/>
      <c r="ORU270"/>
      <c r="ORV270"/>
      <c r="ORW270"/>
      <c r="ORX270" s="10"/>
      <c r="ORY270" s="8"/>
      <c r="ORZ270"/>
      <c r="OSA270" s="8"/>
      <c r="OSB270"/>
      <c r="OSC270"/>
      <c r="OSD270"/>
      <c r="OSE270" s="10"/>
      <c r="OSF270" s="8"/>
      <c r="OSG270"/>
      <c r="OSH270" s="8"/>
      <c r="OSI270"/>
      <c r="OSJ270"/>
      <c r="OSK270"/>
      <c r="OSL270" s="10"/>
      <c r="OSM270" s="8"/>
      <c r="OSN270"/>
      <c r="OSO270" s="8"/>
      <c r="OSP270"/>
      <c r="OSQ270"/>
      <c r="OSR270"/>
      <c r="OSS270" s="10"/>
      <c r="OST270" s="8"/>
      <c r="OSU270"/>
      <c r="OSV270" s="8"/>
      <c r="OSW270"/>
      <c r="OSX270"/>
      <c r="OSY270"/>
      <c r="OSZ270" s="10"/>
      <c r="OTA270" s="8"/>
      <c r="OTB270"/>
      <c r="OTC270" s="8"/>
      <c r="OTD270"/>
      <c r="OTE270"/>
      <c r="OTF270"/>
      <c r="OTG270" s="10"/>
      <c r="OTH270" s="8"/>
      <c r="OTI270"/>
      <c r="OTJ270" s="8"/>
      <c r="OTK270"/>
      <c r="OTL270"/>
      <c r="OTM270"/>
      <c r="OTN270" s="10"/>
      <c r="OTO270" s="8"/>
      <c r="OTP270"/>
      <c r="OTQ270" s="8"/>
      <c r="OTR270"/>
      <c r="OTS270"/>
      <c r="OTT270"/>
      <c r="OTU270" s="10"/>
      <c r="OTV270" s="8"/>
      <c r="OTW270"/>
      <c r="OTX270" s="8"/>
      <c r="OTY270"/>
      <c r="OTZ270"/>
      <c r="OUA270"/>
      <c r="OUB270" s="10"/>
      <c r="OUC270" s="8"/>
      <c r="OUD270"/>
      <c r="OUE270" s="8"/>
      <c r="OUF270"/>
      <c r="OUG270"/>
      <c r="OUH270"/>
      <c r="OUI270" s="10"/>
      <c r="OUJ270" s="8"/>
      <c r="OUK270"/>
      <c r="OUL270" s="8"/>
      <c r="OUM270"/>
      <c r="OUN270"/>
      <c r="OUO270"/>
      <c r="OUP270" s="10"/>
      <c r="OUQ270" s="8"/>
      <c r="OUR270"/>
      <c r="OUS270" s="8"/>
      <c r="OUT270"/>
      <c r="OUU270"/>
      <c r="OUV270"/>
      <c r="OUW270" s="10"/>
      <c r="OUX270" s="8"/>
      <c r="OUY270"/>
      <c r="OUZ270" s="8"/>
      <c r="OVA270"/>
      <c r="OVB270"/>
      <c r="OVC270"/>
      <c r="OVD270" s="10"/>
      <c r="OVE270" s="22"/>
      <c r="OVF270"/>
      <c r="OVG270" s="8"/>
      <c r="OVH270"/>
      <c r="OVI270"/>
      <c r="OVJ270"/>
      <c r="OVK270" s="10"/>
      <c r="OVL270" s="22"/>
      <c r="OVM270"/>
      <c r="OVN270" s="8"/>
      <c r="OVO270"/>
      <c r="OVP270"/>
      <c r="OVQ270"/>
      <c r="OVR270" s="29"/>
      <c r="OVS270" s="44"/>
      <c r="OVT270" s="8"/>
      <c r="OVU270" s="8"/>
      <c r="OVV270" s="10"/>
      <c r="OVW270" s="10"/>
      <c r="OVX270"/>
      <c r="OVY270" s="8"/>
      <c r="OVZ270"/>
      <c r="OWA270" s="8"/>
      <c r="OWB270" s="6"/>
      <c r="OWC270"/>
      <c r="OWD270"/>
      <c r="OWE270" s="10"/>
      <c r="OWF270" s="8"/>
      <c r="OWG270"/>
      <c r="OWH270" s="8"/>
      <c r="OWI270"/>
      <c r="OWJ270"/>
      <c r="OWK270"/>
      <c r="OWL270" s="10"/>
      <c r="OWM270" s="8"/>
      <c r="OWN270"/>
      <c r="OWO270" s="8"/>
      <c r="OWP270"/>
      <c r="OWQ270"/>
      <c r="OWR270"/>
      <c r="OWS270" s="10"/>
      <c r="OWT270" s="8"/>
      <c r="OWU270"/>
      <c r="OWV270" s="8"/>
      <c r="OWW270"/>
      <c r="OWX270"/>
      <c r="OWY270"/>
      <c r="OWZ270" s="10"/>
      <c r="OXA270" s="8"/>
      <c r="OXB270"/>
      <c r="OXC270" s="8"/>
      <c r="OXD270"/>
      <c r="OXE270"/>
      <c r="OXF270"/>
      <c r="OXG270" s="10"/>
      <c r="OXH270" s="8"/>
      <c r="OXI270"/>
      <c r="OXJ270" s="8"/>
      <c r="OXK270"/>
      <c r="OXL270"/>
      <c r="OXM270"/>
      <c r="OXN270" s="10"/>
      <c r="OXO270" s="8"/>
      <c r="OXP270"/>
      <c r="OXQ270" s="8"/>
      <c r="OXR270"/>
      <c r="OXS270"/>
      <c r="OXT270"/>
      <c r="OXU270" s="10"/>
      <c r="OXV270" s="8"/>
      <c r="OXW270"/>
      <c r="OXX270" s="8"/>
      <c r="OXY270"/>
      <c r="OXZ270"/>
      <c r="OYA270"/>
      <c r="OYB270" s="10"/>
      <c r="OYC270" s="8"/>
      <c r="OYD270"/>
      <c r="OYE270" s="8"/>
      <c r="OYF270"/>
      <c r="OYG270"/>
      <c r="OYH270"/>
      <c r="OYI270" s="10"/>
      <c r="OYJ270" s="8"/>
      <c r="OYK270"/>
      <c r="OYL270" s="8"/>
      <c r="OYM270"/>
      <c r="OYN270"/>
      <c r="OYO270"/>
      <c r="OYP270" s="10"/>
      <c r="OYQ270" s="8"/>
      <c r="OYR270"/>
      <c r="OYS270" s="8"/>
      <c r="OYT270"/>
      <c r="OYU270"/>
      <c r="OYV270"/>
      <c r="OYW270" s="10"/>
      <c r="OYX270" s="8"/>
      <c r="OYY270"/>
      <c r="OYZ270" s="8"/>
      <c r="OZA270"/>
      <c r="OZB270"/>
      <c r="OZC270"/>
      <c r="OZD270" s="10"/>
      <c r="OZE270" s="8"/>
      <c r="OZF270"/>
      <c r="OZG270" s="8"/>
      <c r="OZH270"/>
      <c r="OZI270"/>
      <c r="OZJ270"/>
      <c r="OZK270" s="10"/>
      <c r="OZL270" s="8"/>
      <c r="OZM270"/>
      <c r="OZN270" s="8"/>
      <c r="OZO270"/>
      <c r="OZP270"/>
      <c r="OZQ270"/>
      <c r="OZR270" s="10"/>
      <c r="OZS270" s="8"/>
      <c r="OZT270"/>
      <c r="OZU270" s="8"/>
      <c r="OZV270"/>
      <c r="OZW270"/>
      <c r="OZX270"/>
      <c r="OZY270" s="10"/>
      <c r="OZZ270" s="8"/>
      <c r="PAA270"/>
      <c r="PAB270" s="8"/>
      <c r="PAC270"/>
      <c r="PAD270"/>
      <c r="PAE270"/>
      <c r="PAF270" s="10"/>
      <c r="PAG270" s="8"/>
      <c r="PAH270"/>
      <c r="PAI270" s="8"/>
      <c r="PAJ270"/>
      <c r="PAK270"/>
      <c r="PAL270"/>
      <c r="PAM270" s="10"/>
      <c r="PAN270" s="8"/>
      <c r="PAO270"/>
      <c r="PAP270" s="8"/>
      <c r="PAQ270"/>
      <c r="PAR270"/>
      <c r="PAS270"/>
      <c r="PAT270" s="10"/>
      <c r="PAU270" s="8"/>
      <c r="PAV270"/>
      <c r="PAW270" s="8"/>
      <c r="PAX270"/>
      <c r="PAY270"/>
      <c r="PAZ270"/>
      <c r="PBA270" s="10"/>
      <c r="PBB270" s="8"/>
      <c r="PBC270"/>
      <c r="PBD270" s="8"/>
      <c r="PBE270"/>
      <c r="PBF270"/>
      <c r="PBG270"/>
      <c r="PBH270" s="10"/>
      <c r="PBI270" s="8"/>
      <c r="PBJ270"/>
      <c r="PBK270" s="8"/>
      <c r="PBL270"/>
      <c r="PBM270"/>
      <c r="PBN270"/>
      <c r="PBO270" s="10"/>
      <c r="PBP270" s="8"/>
      <c r="PBQ270"/>
      <c r="PBR270" s="8"/>
      <c r="PBS270"/>
      <c r="PBT270"/>
      <c r="PBU270"/>
      <c r="PBV270" s="10"/>
      <c r="PBW270" s="8"/>
      <c r="PBX270"/>
      <c r="PBY270" s="8"/>
      <c r="PBZ270"/>
      <c r="PCA270"/>
      <c r="PCB270"/>
      <c r="PCC270" s="10"/>
      <c r="PCD270" s="8"/>
      <c r="PCE270"/>
      <c r="PCF270" s="8"/>
      <c r="PCG270"/>
      <c r="PCH270"/>
      <c r="PCI270"/>
      <c r="PCJ270" s="10"/>
      <c r="PCK270" s="8"/>
      <c r="PCL270"/>
      <c r="PCM270" s="8"/>
      <c r="PCN270"/>
      <c r="PCO270"/>
      <c r="PCP270"/>
      <c r="PCQ270" s="10"/>
      <c r="PCR270" s="8"/>
      <c r="PCS270"/>
      <c r="PCT270" s="8"/>
      <c r="PCU270"/>
      <c r="PCV270"/>
      <c r="PCW270"/>
      <c r="PCX270" s="10"/>
      <c r="PCY270" s="8"/>
      <c r="PCZ270"/>
      <c r="PDA270" s="8"/>
      <c r="PDB270"/>
      <c r="PDC270"/>
      <c r="PDD270"/>
      <c r="PDE270" s="10"/>
      <c r="PDF270" s="8"/>
      <c r="PDG270"/>
      <c r="PDH270" s="8"/>
      <c r="PDI270"/>
      <c r="PDJ270"/>
      <c r="PDK270"/>
      <c r="PDL270" s="10"/>
      <c r="PDM270" s="8"/>
      <c r="PDN270"/>
      <c r="PDO270" s="8"/>
      <c r="PDP270"/>
      <c r="PDQ270"/>
      <c r="PDR270"/>
      <c r="PDS270" s="10"/>
      <c r="PDT270" s="8"/>
      <c r="PDU270"/>
      <c r="PDV270" s="8"/>
      <c r="PDW270"/>
      <c r="PDX270"/>
      <c r="PDY270"/>
      <c r="PDZ270" s="10"/>
      <c r="PEA270" s="8"/>
      <c r="PEB270"/>
      <c r="PEC270" s="8"/>
      <c r="PED270"/>
      <c r="PEE270"/>
      <c r="PEF270"/>
      <c r="PEG270" s="10"/>
      <c r="PEH270" s="22"/>
      <c r="PEI270"/>
      <c r="PEJ270" s="8"/>
      <c r="PEK270"/>
      <c r="PEL270"/>
      <c r="PEM270"/>
      <c r="PEN270" s="10"/>
      <c r="PEO270" s="22"/>
      <c r="PEP270"/>
      <c r="PEQ270" s="8"/>
      <c r="PER270"/>
      <c r="PES270"/>
      <c r="PET270"/>
      <c r="PEU270" s="29"/>
      <c r="PEV270" s="44"/>
      <c r="PEW270" s="8"/>
      <c r="PEX270" s="8"/>
      <c r="PEY270" s="10"/>
      <c r="PEZ270" s="10"/>
      <c r="PFA270"/>
      <c r="PFB270" s="8"/>
      <c r="PFC270"/>
      <c r="PFD270" s="8"/>
      <c r="PFE270" s="6"/>
      <c r="PFF270"/>
      <c r="PFG270"/>
      <c r="PFH270" s="10"/>
      <c r="PFI270" s="8"/>
      <c r="PFJ270"/>
      <c r="PFK270" s="8"/>
      <c r="PFL270"/>
      <c r="PFM270"/>
      <c r="PFN270"/>
      <c r="PFO270" s="10"/>
      <c r="PFP270" s="8"/>
      <c r="PFQ270"/>
      <c r="PFR270" s="8"/>
      <c r="PFS270"/>
      <c r="PFT270"/>
      <c r="PFU270"/>
      <c r="PFV270" s="10"/>
      <c r="PFW270" s="8"/>
      <c r="PFX270"/>
      <c r="PFY270" s="8"/>
      <c r="PFZ270"/>
      <c r="PGA270"/>
      <c r="PGB270"/>
      <c r="PGC270" s="10"/>
      <c r="PGD270" s="8"/>
      <c r="PGE270"/>
      <c r="PGF270" s="8"/>
      <c r="PGG270"/>
      <c r="PGH270"/>
      <c r="PGI270"/>
      <c r="PGJ270" s="10"/>
      <c r="PGK270" s="8"/>
      <c r="PGL270"/>
      <c r="PGM270" s="8"/>
      <c r="PGN270"/>
      <c r="PGO270"/>
      <c r="PGP270"/>
      <c r="PGQ270" s="10"/>
      <c r="PGR270" s="8"/>
      <c r="PGS270"/>
      <c r="PGT270" s="8"/>
      <c r="PGU270"/>
      <c r="PGV270"/>
      <c r="PGW270"/>
      <c r="PGX270" s="10"/>
      <c r="PGY270" s="8"/>
      <c r="PGZ270"/>
      <c r="PHA270" s="8"/>
      <c r="PHB270"/>
      <c r="PHC270"/>
      <c r="PHD270"/>
      <c r="PHE270" s="10"/>
      <c r="PHF270" s="8"/>
      <c r="PHG270"/>
      <c r="PHH270" s="8"/>
      <c r="PHI270"/>
      <c r="PHJ270"/>
      <c r="PHK270"/>
      <c r="PHL270" s="10"/>
      <c r="PHM270" s="8"/>
      <c r="PHN270"/>
      <c r="PHO270" s="8"/>
      <c r="PHP270"/>
      <c r="PHQ270"/>
      <c r="PHR270"/>
      <c r="PHS270" s="10"/>
      <c r="PHT270" s="8"/>
      <c r="PHU270"/>
      <c r="PHV270" s="8"/>
      <c r="PHW270"/>
      <c r="PHX270"/>
      <c r="PHY270"/>
      <c r="PHZ270" s="10"/>
      <c r="PIA270" s="8"/>
      <c r="PIB270"/>
      <c r="PIC270" s="8"/>
      <c r="PID270"/>
      <c r="PIE270"/>
      <c r="PIF270"/>
      <c r="PIG270" s="10"/>
      <c r="PIH270" s="8"/>
      <c r="PII270"/>
      <c r="PIJ270" s="8"/>
      <c r="PIK270"/>
      <c r="PIL270"/>
      <c r="PIM270"/>
      <c r="PIN270" s="10"/>
      <c r="PIO270" s="8"/>
      <c r="PIP270"/>
      <c r="PIQ270" s="8"/>
      <c r="PIR270"/>
      <c r="PIS270"/>
      <c r="PIT270"/>
      <c r="PIU270" s="10"/>
      <c r="PIV270" s="8"/>
      <c r="PIW270"/>
      <c r="PIX270" s="8"/>
      <c r="PIY270"/>
      <c r="PIZ270"/>
      <c r="PJA270"/>
      <c r="PJB270" s="10"/>
      <c r="PJC270" s="8"/>
      <c r="PJD270"/>
      <c r="PJE270" s="8"/>
      <c r="PJF270"/>
      <c r="PJG270"/>
      <c r="PJH270"/>
      <c r="PJI270" s="10"/>
      <c r="PJJ270" s="8"/>
      <c r="PJK270"/>
      <c r="PJL270" s="8"/>
      <c r="PJM270"/>
      <c r="PJN270"/>
      <c r="PJO270"/>
      <c r="PJP270" s="10"/>
      <c r="PJQ270" s="8"/>
      <c r="PJR270"/>
      <c r="PJS270" s="8"/>
      <c r="PJT270"/>
      <c r="PJU270"/>
      <c r="PJV270"/>
      <c r="PJW270" s="10"/>
      <c r="PJX270" s="8"/>
      <c r="PJY270"/>
      <c r="PJZ270" s="8"/>
      <c r="PKA270"/>
      <c r="PKB270"/>
      <c r="PKC270"/>
      <c r="PKD270" s="10"/>
      <c r="PKE270" s="8"/>
      <c r="PKF270"/>
      <c r="PKG270" s="8"/>
      <c r="PKH270"/>
      <c r="PKI270"/>
      <c r="PKJ270"/>
      <c r="PKK270" s="10"/>
      <c r="PKL270" s="8"/>
      <c r="PKM270"/>
      <c r="PKN270" s="8"/>
      <c r="PKO270"/>
      <c r="PKP270"/>
      <c r="PKQ270"/>
      <c r="PKR270" s="10"/>
      <c r="PKS270" s="8"/>
      <c r="PKT270"/>
      <c r="PKU270" s="8"/>
      <c r="PKV270"/>
      <c r="PKW270"/>
      <c r="PKX270"/>
      <c r="PKY270" s="10"/>
      <c r="PKZ270" s="8"/>
      <c r="PLA270"/>
      <c r="PLB270" s="8"/>
      <c r="PLC270"/>
      <c r="PLD270"/>
      <c r="PLE270"/>
      <c r="PLF270" s="10"/>
      <c r="PLG270" s="8"/>
      <c r="PLH270"/>
      <c r="PLI270" s="8"/>
      <c r="PLJ270"/>
      <c r="PLK270"/>
      <c r="PLL270"/>
      <c r="PLM270" s="10"/>
      <c r="PLN270" s="8"/>
      <c r="PLO270"/>
      <c r="PLP270" s="8"/>
      <c r="PLQ270"/>
      <c r="PLR270"/>
      <c r="PLS270"/>
      <c r="PLT270" s="10"/>
      <c r="PLU270" s="8"/>
      <c r="PLV270"/>
      <c r="PLW270" s="8"/>
      <c r="PLX270"/>
      <c r="PLY270"/>
      <c r="PLZ270"/>
      <c r="PMA270" s="10"/>
      <c r="PMB270" s="8"/>
      <c r="PMC270"/>
      <c r="PMD270" s="8"/>
      <c r="PME270"/>
      <c r="PMF270"/>
      <c r="PMG270"/>
      <c r="PMH270" s="10"/>
      <c r="PMI270" s="8"/>
      <c r="PMJ270"/>
      <c r="PMK270" s="8"/>
      <c r="PML270"/>
      <c r="PMM270"/>
      <c r="PMN270"/>
      <c r="PMO270" s="10"/>
      <c r="PMP270" s="8"/>
      <c r="PMQ270"/>
      <c r="PMR270" s="8"/>
      <c r="PMS270"/>
      <c r="PMT270"/>
      <c r="PMU270"/>
      <c r="PMV270" s="10"/>
      <c r="PMW270" s="8"/>
      <c r="PMX270"/>
      <c r="PMY270" s="8"/>
      <c r="PMZ270"/>
      <c r="PNA270"/>
      <c r="PNB270"/>
      <c r="PNC270" s="10"/>
      <c r="PND270" s="8"/>
      <c r="PNE270"/>
      <c r="PNF270" s="8"/>
      <c r="PNG270"/>
      <c r="PNH270"/>
      <c r="PNI270"/>
      <c r="PNJ270" s="10"/>
      <c r="PNK270" s="22"/>
      <c r="PNL270"/>
      <c r="PNM270" s="8"/>
      <c r="PNN270"/>
      <c r="PNO270"/>
      <c r="PNP270"/>
      <c r="PNQ270" s="10"/>
      <c r="PNR270" s="22"/>
      <c r="PNS270"/>
      <c r="PNT270" s="8"/>
      <c r="PNU270"/>
      <c r="PNV270"/>
      <c r="PNW270"/>
      <c r="PNX270" s="29"/>
      <c r="PNY270" s="44"/>
      <c r="PNZ270" s="8"/>
      <c r="POA270" s="8"/>
      <c r="POB270" s="10"/>
      <c r="POC270" s="10"/>
      <c r="POD270"/>
      <c r="POE270" s="8"/>
      <c r="POF270"/>
      <c r="POG270" s="8"/>
      <c r="POH270" s="6"/>
      <c r="POI270"/>
      <c r="POJ270"/>
      <c r="POK270" s="10"/>
      <c r="POL270" s="8"/>
      <c r="POM270"/>
      <c r="PON270" s="8"/>
      <c r="POO270"/>
      <c r="POP270"/>
      <c r="POQ270"/>
      <c r="POR270" s="10"/>
      <c r="POS270" s="8"/>
      <c r="POT270"/>
      <c r="POU270" s="8"/>
      <c r="POV270"/>
      <c r="POW270"/>
      <c r="POX270"/>
      <c r="POY270" s="10"/>
      <c r="POZ270" s="8"/>
      <c r="PPA270"/>
      <c r="PPB270" s="8"/>
      <c r="PPC270"/>
      <c r="PPD270"/>
      <c r="PPE270"/>
      <c r="PPF270" s="10"/>
      <c r="PPG270" s="8"/>
      <c r="PPH270"/>
      <c r="PPI270" s="8"/>
      <c r="PPJ270"/>
      <c r="PPK270"/>
      <c r="PPL270"/>
      <c r="PPM270" s="10"/>
      <c r="PPN270" s="8"/>
      <c r="PPO270"/>
      <c r="PPP270" s="8"/>
      <c r="PPQ270"/>
      <c r="PPR270"/>
      <c r="PPS270"/>
      <c r="PPT270" s="10"/>
      <c r="PPU270" s="8"/>
      <c r="PPV270"/>
      <c r="PPW270" s="8"/>
      <c r="PPX270"/>
      <c r="PPY270"/>
      <c r="PPZ270"/>
      <c r="PQA270" s="10"/>
      <c r="PQB270" s="8"/>
      <c r="PQC270"/>
      <c r="PQD270" s="8"/>
      <c r="PQE270"/>
      <c r="PQF270"/>
      <c r="PQG270"/>
      <c r="PQH270" s="10"/>
      <c r="PQI270" s="8"/>
      <c r="PQJ270"/>
      <c r="PQK270" s="8"/>
      <c r="PQL270"/>
      <c r="PQM270"/>
      <c r="PQN270"/>
      <c r="PQO270" s="10"/>
      <c r="PQP270" s="8"/>
      <c r="PQQ270"/>
      <c r="PQR270" s="8"/>
      <c r="PQS270"/>
      <c r="PQT270"/>
      <c r="PQU270"/>
      <c r="PQV270" s="10"/>
      <c r="PQW270" s="8"/>
      <c r="PQX270"/>
      <c r="PQY270" s="8"/>
      <c r="PQZ270"/>
      <c r="PRA270"/>
      <c r="PRB270"/>
      <c r="PRC270" s="10"/>
      <c r="PRD270" s="8"/>
      <c r="PRE270"/>
      <c r="PRF270" s="8"/>
      <c r="PRG270"/>
      <c r="PRH270"/>
      <c r="PRI270"/>
      <c r="PRJ270" s="10"/>
      <c r="PRK270" s="8"/>
      <c r="PRL270"/>
      <c r="PRM270" s="8"/>
      <c r="PRN270"/>
      <c r="PRO270"/>
      <c r="PRP270"/>
      <c r="PRQ270" s="10"/>
      <c r="PRR270" s="8"/>
      <c r="PRS270"/>
      <c r="PRT270" s="8"/>
      <c r="PRU270"/>
      <c r="PRV270"/>
      <c r="PRW270"/>
      <c r="PRX270" s="10"/>
      <c r="PRY270" s="8"/>
      <c r="PRZ270"/>
      <c r="PSA270" s="8"/>
      <c r="PSB270"/>
      <c r="PSC270"/>
      <c r="PSD270"/>
      <c r="PSE270" s="10"/>
      <c r="PSF270" s="8"/>
      <c r="PSG270"/>
      <c r="PSH270" s="8"/>
      <c r="PSI270"/>
      <c r="PSJ270"/>
      <c r="PSK270"/>
      <c r="PSL270" s="10"/>
      <c r="PSM270" s="8"/>
      <c r="PSN270"/>
      <c r="PSO270" s="8"/>
      <c r="PSP270"/>
      <c r="PSQ270"/>
      <c r="PSR270"/>
      <c r="PSS270" s="10"/>
      <c r="PST270" s="8"/>
      <c r="PSU270"/>
      <c r="PSV270" s="8"/>
      <c r="PSW270"/>
      <c r="PSX270"/>
      <c r="PSY270"/>
      <c r="PSZ270" s="10"/>
      <c r="PTA270" s="8"/>
      <c r="PTB270"/>
      <c r="PTC270" s="8"/>
      <c r="PTD270"/>
      <c r="PTE270"/>
      <c r="PTF270"/>
      <c r="PTG270" s="10"/>
      <c r="PTH270" s="8"/>
      <c r="PTI270"/>
      <c r="PTJ270" s="8"/>
      <c r="PTK270"/>
      <c r="PTL270"/>
      <c r="PTM270"/>
      <c r="PTN270" s="10"/>
      <c r="PTO270" s="8"/>
      <c r="PTP270"/>
      <c r="PTQ270" s="8"/>
      <c r="PTR270"/>
      <c r="PTS270"/>
      <c r="PTT270"/>
      <c r="PTU270" s="10"/>
      <c r="PTV270" s="8"/>
      <c r="PTW270"/>
      <c r="PTX270" s="8"/>
      <c r="PTY270"/>
      <c r="PTZ270"/>
      <c r="PUA270"/>
      <c r="PUB270" s="10"/>
      <c r="PUC270" s="8"/>
      <c r="PUD270"/>
      <c r="PUE270" s="8"/>
      <c r="PUF270"/>
      <c r="PUG270"/>
      <c r="PUH270"/>
      <c r="PUI270" s="10"/>
      <c r="PUJ270" s="8"/>
      <c r="PUK270"/>
      <c r="PUL270" s="8"/>
      <c r="PUM270"/>
      <c r="PUN270"/>
      <c r="PUO270"/>
      <c r="PUP270" s="10"/>
      <c r="PUQ270" s="8"/>
      <c r="PUR270"/>
      <c r="PUS270" s="8"/>
      <c r="PUT270"/>
      <c r="PUU270"/>
      <c r="PUV270"/>
      <c r="PUW270" s="10"/>
      <c r="PUX270" s="8"/>
      <c r="PUY270"/>
      <c r="PUZ270" s="8"/>
      <c r="PVA270"/>
      <c r="PVB270"/>
      <c r="PVC270"/>
      <c r="PVD270" s="10"/>
      <c r="PVE270" s="8"/>
      <c r="PVF270"/>
      <c r="PVG270" s="8"/>
      <c r="PVH270"/>
      <c r="PVI270"/>
      <c r="PVJ270"/>
      <c r="PVK270" s="10"/>
      <c r="PVL270" s="8"/>
      <c r="PVM270"/>
      <c r="PVN270" s="8"/>
      <c r="PVO270"/>
      <c r="PVP270"/>
      <c r="PVQ270"/>
      <c r="PVR270" s="10"/>
      <c r="PVS270" s="8"/>
      <c r="PVT270"/>
      <c r="PVU270" s="8"/>
      <c r="PVV270"/>
      <c r="PVW270"/>
      <c r="PVX270"/>
      <c r="PVY270" s="10"/>
      <c r="PVZ270" s="8"/>
      <c r="PWA270"/>
      <c r="PWB270" s="8"/>
      <c r="PWC270"/>
      <c r="PWD270"/>
      <c r="PWE270"/>
      <c r="PWF270" s="10"/>
      <c r="PWG270" s="8"/>
      <c r="PWH270"/>
      <c r="PWI270" s="8"/>
      <c r="PWJ270"/>
      <c r="PWK270"/>
      <c r="PWL270"/>
      <c r="PWM270" s="10"/>
      <c r="PWN270" s="22"/>
      <c r="PWO270"/>
      <c r="PWP270" s="8"/>
      <c r="PWQ270"/>
      <c r="PWR270"/>
      <c r="PWS270"/>
      <c r="PWT270" s="10"/>
      <c r="PWU270" s="22"/>
      <c r="PWV270"/>
      <c r="PWW270" s="8"/>
      <c r="PWX270"/>
      <c r="PWY270"/>
      <c r="PWZ270"/>
      <c r="PXA270" s="29"/>
      <c r="PXB270" s="44"/>
      <c r="PXC270" s="8"/>
      <c r="PXD270" s="8"/>
      <c r="PXE270" s="10"/>
      <c r="PXF270" s="10"/>
      <c r="PXG270"/>
      <c r="PXH270" s="8"/>
      <c r="PXI270"/>
      <c r="PXJ270" s="8"/>
      <c r="PXK270" s="6"/>
      <c r="PXL270"/>
      <c r="PXM270"/>
      <c r="PXN270" s="10"/>
      <c r="PXO270" s="8"/>
      <c r="PXP270"/>
      <c r="PXQ270" s="8"/>
      <c r="PXR270"/>
      <c r="PXS270"/>
      <c r="PXT270"/>
      <c r="PXU270" s="10"/>
      <c r="PXV270" s="8"/>
      <c r="PXW270"/>
      <c r="PXX270" s="8"/>
      <c r="PXY270"/>
      <c r="PXZ270"/>
      <c r="PYA270"/>
      <c r="PYB270" s="10"/>
      <c r="PYC270" s="8"/>
      <c r="PYD270"/>
      <c r="PYE270" s="8"/>
      <c r="PYF270"/>
      <c r="PYG270"/>
      <c r="PYH270"/>
      <c r="PYI270" s="10"/>
      <c r="PYJ270" s="8"/>
      <c r="PYK270"/>
      <c r="PYL270" s="8"/>
      <c r="PYM270"/>
      <c r="PYN270"/>
      <c r="PYO270"/>
      <c r="PYP270" s="10"/>
      <c r="PYQ270" s="8"/>
      <c r="PYR270"/>
      <c r="PYS270" s="8"/>
      <c r="PYT270"/>
      <c r="PYU270"/>
      <c r="PYV270"/>
      <c r="PYW270" s="10"/>
      <c r="PYX270" s="8"/>
      <c r="PYY270"/>
      <c r="PYZ270" s="8"/>
      <c r="PZA270"/>
      <c r="PZB270"/>
      <c r="PZC270"/>
      <c r="PZD270" s="10"/>
      <c r="PZE270" s="8"/>
      <c r="PZF270"/>
      <c r="PZG270" s="8"/>
      <c r="PZH270"/>
      <c r="PZI270"/>
      <c r="PZJ270"/>
      <c r="PZK270" s="10"/>
      <c r="PZL270" s="8"/>
      <c r="PZM270"/>
      <c r="PZN270" s="8"/>
      <c r="PZO270"/>
      <c r="PZP270"/>
      <c r="PZQ270"/>
      <c r="PZR270" s="10"/>
      <c r="PZS270" s="8"/>
      <c r="PZT270"/>
      <c r="PZU270" s="8"/>
      <c r="PZV270"/>
      <c r="PZW270"/>
      <c r="PZX270"/>
      <c r="PZY270" s="10"/>
      <c r="PZZ270" s="8"/>
      <c r="QAA270"/>
      <c r="QAB270" s="8"/>
      <c r="QAC270"/>
      <c r="QAD270"/>
      <c r="QAE270"/>
      <c r="QAF270" s="10"/>
      <c r="QAG270" s="8"/>
      <c r="QAH270"/>
      <c r="QAI270" s="8"/>
      <c r="QAJ270"/>
      <c r="QAK270"/>
      <c r="QAL270"/>
      <c r="QAM270" s="10"/>
      <c r="QAN270" s="8"/>
      <c r="QAO270"/>
      <c r="QAP270" s="8"/>
      <c r="QAQ270"/>
      <c r="QAR270"/>
      <c r="QAS270"/>
      <c r="QAT270" s="10"/>
      <c r="QAU270" s="8"/>
      <c r="QAV270"/>
      <c r="QAW270" s="8"/>
      <c r="QAX270"/>
      <c r="QAY270"/>
      <c r="QAZ270"/>
      <c r="QBA270" s="10"/>
      <c r="QBB270" s="8"/>
      <c r="QBC270"/>
      <c r="QBD270" s="8"/>
      <c r="QBE270"/>
      <c r="QBF270"/>
      <c r="QBG270"/>
      <c r="QBH270" s="10"/>
      <c r="QBI270" s="8"/>
      <c r="QBJ270"/>
      <c r="QBK270" s="8"/>
      <c r="QBL270"/>
      <c r="QBM270"/>
      <c r="QBN270"/>
      <c r="QBO270" s="10"/>
      <c r="QBP270" s="8"/>
      <c r="QBQ270"/>
      <c r="QBR270" s="8"/>
      <c r="QBS270"/>
      <c r="QBT270"/>
      <c r="QBU270"/>
      <c r="QBV270" s="10"/>
      <c r="QBW270" s="8"/>
      <c r="QBX270"/>
      <c r="QBY270" s="8"/>
      <c r="QBZ270"/>
      <c r="QCA270"/>
      <c r="QCB270"/>
      <c r="QCC270" s="10"/>
      <c r="QCD270" s="8"/>
      <c r="QCE270"/>
      <c r="QCF270" s="8"/>
      <c r="QCG270"/>
      <c r="QCH270"/>
      <c r="QCI270"/>
      <c r="QCJ270" s="10"/>
      <c r="QCK270" s="8"/>
      <c r="QCL270"/>
      <c r="QCM270" s="8"/>
      <c r="QCN270"/>
      <c r="QCO270"/>
      <c r="QCP270"/>
      <c r="QCQ270" s="10"/>
      <c r="QCR270" s="8"/>
      <c r="QCS270"/>
      <c r="QCT270" s="8"/>
      <c r="QCU270"/>
      <c r="QCV270"/>
      <c r="QCW270"/>
      <c r="QCX270" s="10"/>
      <c r="QCY270" s="8"/>
      <c r="QCZ270"/>
      <c r="QDA270" s="8"/>
      <c r="QDB270"/>
      <c r="QDC270"/>
      <c r="QDD270"/>
      <c r="QDE270" s="10"/>
      <c r="QDF270" s="8"/>
      <c r="QDG270"/>
      <c r="QDH270" s="8"/>
      <c r="QDI270"/>
      <c r="QDJ270"/>
      <c r="QDK270"/>
      <c r="QDL270" s="10"/>
      <c r="QDM270" s="8"/>
      <c r="QDN270"/>
      <c r="QDO270" s="8"/>
      <c r="QDP270"/>
      <c r="QDQ270"/>
      <c r="QDR270"/>
      <c r="QDS270" s="10"/>
      <c r="QDT270" s="8"/>
      <c r="QDU270"/>
      <c r="QDV270" s="8"/>
      <c r="QDW270"/>
      <c r="QDX270"/>
      <c r="QDY270"/>
      <c r="QDZ270" s="10"/>
      <c r="QEA270" s="8"/>
      <c r="QEB270"/>
      <c r="QEC270" s="8"/>
      <c r="QED270"/>
      <c r="QEE270"/>
      <c r="QEF270"/>
      <c r="QEG270" s="10"/>
      <c r="QEH270" s="8"/>
      <c r="QEI270"/>
      <c r="QEJ270" s="8"/>
      <c r="QEK270"/>
      <c r="QEL270"/>
      <c r="QEM270"/>
      <c r="QEN270" s="10"/>
      <c r="QEO270" s="8"/>
      <c r="QEP270"/>
      <c r="QEQ270" s="8"/>
      <c r="QER270"/>
      <c r="QES270"/>
      <c r="QET270"/>
      <c r="QEU270" s="10"/>
      <c r="QEV270" s="8"/>
      <c r="QEW270"/>
      <c r="QEX270" s="8"/>
      <c r="QEY270"/>
      <c r="QEZ270"/>
      <c r="QFA270"/>
      <c r="QFB270" s="10"/>
      <c r="QFC270" s="8"/>
      <c r="QFD270"/>
      <c r="QFE270" s="8"/>
      <c r="QFF270"/>
      <c r="QFG270"/>
      <c r="QFH270"/>
      <c r="QFI270" s="10"/>
      <c r="QFJ270" s="8"/>
      <c r="QFK270"/>
      <c r="QFL270" s="8"/>
      <c r="QFM270"/>
      <c r="QFN270"/>
      <c r="QFO270"/>
      <c r="QFP270" s="10"/>
      <c r="QFQ270" s="22"/>
      <c r="QFR270"/>
      <c r="QFS270" s="8"/>
      <c r="QFT270"/>
      <c r="QFU270"/>
      <c r="QFV270"/>
      <c r="QFW270" s="10"/>
      <c r="QFX270" s="22"/>
      <c r="QFY270"/>
      <c r="QFZ270" s="8"/>
      <c r="QGA270"/>
      <c r="QGB270"/>
      <c r="QGC270"/>
      <c r="QGD270" s="29"/>
      <c r="QGE270" s="44"/>
      <c r="QGF270" s="8"/>
      <c r="QGG270" s="8"/>
      <c r="QGH270" s="10"/>
      <c r="QGI270" s="10"/>
      <c r="QGJ270"/>
      <c r="QGK270" s="8"/>
      <c r="QGL270"/>
      <c r="QGM270" s="8"/>
      <c r="QGN270" s="6"/>
      <c r="QGO270"/>
      <c r="QGP270"/>
      <c r="QGQ270" s="10"/>
      <c r="QGR270" s="8"/>
      <c r="QGS270"/>
      <c r="QGT270" s="8"/>
      <c r="QGU270"/>
      <c r="QGV270"/>
      <c r="QGW270"/>
      <c r="QGX270" s="10"/>
      <c r="QGY270" s="8"/>
      <c r="QGZ270"/>
      <c r="QHA270" s="8"/>
      <c r="QHB270"/>
      <c r="QHC270"/>
      <c r="QHD270"/>
      <c r="QHE270" s="10"/>
      <c r="QHF270" s="8"/>
      <c r="QHG270"/>
      <c r="QHH270" s="8"/>
      <c r="QHI270"/>
      <c r="QHJ270"/>
      <c r="QHK270"/>
      <c r="QHL270" s="10"/>
      <c r="QHM270" s="8"/>
      <c r="QHN270"/>
      <c r="QHO270" s="8"/>
      <c r="QHP270"/>
      <c r="QHQ270"/>
      <c r="QHR270"/>
      <c r="QHS270" s="10"/>
      <c r="QHT270" s="8"/>
      <c r="QHU270"/>
      <c r="QHV270" s="8"/>
      <c r="QHW270"/>
      <c r="QHX270"/>
      <c r="QHY270"/>
      <c r="QHZ270" s="10"/>
      <c r="QIA270" s="8"/>
      <c r="QIB270"/>
      <c r="QIC270" s="8"/>
      <c r="QID270"/>
      <c r="QIE270"/>
      <c r="QIF270"/>
      <c r="QIG270" s="10"/>
      <c r="QIH270" s="8"/>
      <c r="QII270"/>
      <c r="QIJ270" s="8"/>
      <c r="QIK270"/>
      <c r="QIL270"/>
      <c r="QIM270"/>
      <c r="QIN270" s="10"/>
      <c r="QIO270" s="8"/>
      <c r="QIP270"/>
      <c r="QIQ270" s="8"/>
      <c r="QIR270"/>
      <c r="QIS270"/>
      <c r="QIT270"/>
      <c r="QIU270" s="10"/>
      <c r="QIV270" s="8"/>
      <c r="QIW270"/>
      <c r="QIX270" s="8"/>
      <c r="QIY270"/>
      <c r="QIZ270"/>
      <c r="QJA270"/>
      <c r="QJB270" s="10"/>
      <c r="QJC270" s="8"/>
      <c r="QJD270"/>
      <c r="QJE270" s="8"/>
      <c r="QJF270"/>
      <c r="QJG270"/>
      <c r="QJH270"/>
      <c r="QJI270" s="10"/>
      <c r="QJJ270" s="8"/>
      <c r="QJK270"/>
      <c r="QJL270" s="8"/>
      <c r="QJM270"/>
      <c r="QJN270"/>
      <c r="QJO270"/>
      <c r="QJP270" s="10"/>
      <c r="QJQ270" s="8"/>
      <c r="QJR270"/>
      <c r="QJS270" s="8"/>
      <c r="QJT270"/>
      <c r="QJU270"/>
      <c r="QJV270"/>
      <c r="QJW270" s="10"/>
      <c r="QJX270" s="8"/>
      <c r="QJY270"/>
      <c r="QJZ270" s="8"/>
      <c r="QKA270"/>
      <c r="QKB270"/>
      <c r="QKC270"/>
      <c r="QKD270" s="10"/>
      <c r="QKE270" s="8"/>
      <c r="QKF270"/>
      <c r="QKG270" s="8"/>
      <c r="QKH270"/>
      <c r="QKI270"/>
      <c r="QKJ270"/>
      <c r="QKK270" s="10"/>
      <c r="QKL270" s="8"/>
      <c r="QKM270"/>
      <c r="QKN270" s="8"/>
      <c r="QKO270"/>
      <c r="QKP270"/>
      <c r="QKQ270"/>
      <c r="QKR270" s="10"/>
      <c r="QKS270" s="8"/>
      <c r="QKT270"/>
      <c r="QKU270" s="8"/>
      <c r="QKV270"/>
      <c r="QKW270"/>
      <c r="QKX270"/>
      <c r="QKY270" s="10"/>
      <c r="QKZ270" s="8"/>
      <c r="QLA270"/>
      <c r="QLB270" s="8"/>
      <c r="QLC270"/>
      <c r="QLD270"/>
      <c r="QLE270"/>
      <c r="QLF270" s="10"/>
      <c r="QLG270" s="8"/>
      <c r="QLH270"/>
      <c r="QLI270" s="8"/>
      <c r="QLJ270"/>
      <c r="QLK270"/>
      <c r="QLL270"/>
      <c r="QLM270" s="10"/>
      <c r="QLN270" s="8"/>
      <c r="QLO270"/>
      <c r="QLP270" s="8"/>
      <c r="QLQ270"/>
      <c r="QLR270"/>
      <c r="QLS270"/>
      <c r="QLT270" s="10"/>
      <c r="QLU270" s="8"/>
      <c r="QLV270"/>
      <c r="QLW270" s="8"/>
      <c r="QLX270"/>
      <c r="QLY270"/>
      <c r="QLZ270"/>
      <c r="QMA270" s="10"/>
      <c r="QMB270" s="8"/>
      <c r="QMC270"/>
      <c r="QMD270" s="8"/>
      <c r="QME270"/>
      <c r="QMF270"/>
      <c r="QMG270"/>
      <c r="QMH270" s="10"/>
      <c r="QMI270" s="8"/>
      <c r="QMJ270"/>
      <c r="QMK270" s="8"/>
      <c r="QML270"/>
      <c r="QMM270"/>
      <c r="QMN270"/>
      <c r="QMO270" s="10"/>
      <c r="QMP270" s="8"/>
      <c r="QMQ270"/>
      <c r="QMR270" s="8"/>
      <c r="QMS270"/>
      <c r="QMT270"/>
      <c r="QMU270"/>
      <c r="QMV270" s="10"/>
      <c r="QMW270" s="8"/>
      <c r="QMX270"/>
      <c r="QMY270" s="8"/>
      <c r="QMZ270"/>
      <c r="QNA270"/>
      <c r="QNB270"/>
      <c r="QNC270" s="10"/>
      <c r="QND270" s="8"/>
      <c r="QNE270"/>
      <c r="QNF270" s="8"/>
      <c r="QNG270"/>
      <c r="QNH270"/>
      <c r="QNI270"/>
      <c r="QNJ270" s="10"/>
      <c r="QNK270" s="8"/>
      <c r="QNL270"/>
      <c r="QNM270" s="8"/>
      <c r="QNN270"/>
      <c r="QNO270"/>
      <c r="QNP270"/>
      <c r="QNQ270" s="10"/>
      <c r="QNR270" s="8"/>
      <c r="QNS270"/>
      <c r="QNT270" s="8"/>
      <c r="QNU270"/>
      <c r="QNV270"/>
      <c r="QNW270"/>
      <c r="QNX270" s="10"/>
      <c r="QNY270" s="8"/>
      <c r="QNZ270"/>
      <c r="QOA270" s="8"/>
      <c r="QOB270"/>
      <c r="QOC270"/>
      <c r="QOD270"/>
      <c r="QOE270" s="10"/>
      <c r="QOF270" s="8"/>
      <c r="QOG270"/>
      <c r="QOH270" s="8"/>
      <c r="QOI270"/>
      <c r="QOJ270"/>
      <c r="QOK270"/>
      <c r="QOL270" s="10"/>
      <c r="QOM270" s="8"/>
      <c r="QON270"/>
      <c r="QOO270" s="8"/>
      <c r="QOP270"/>
      <c r="QOQ270"/>
      <c r="QOR270"/>
      <c r="QOS270" s="10"/>
      <c r="QOT270" s="22"/>
      <c r="QOU270"/>
      <c r="QOV270" s="8"/>
      <c r="QOW270"/>
      <c r="QOX270"/>
      <c r="QOY270"/>
      <c r="QOZ270" s="10"/>
      <c r="QPA270" s="22"/>
      <c r="QPB270"/>
      <c r="QPC270" s="8"/>
      <c r="QPD270"/>
      <c r="QPE270"/>
      <c r="QPF270"/>
      <c r="QPG270" s="29"/>
      <c r="QPH270" s="44"/>
      <c r="QPI270" s="8"/>
      <c r="QPJ270" s="8"/>
      <c r="QPK270" s="10"/>
      <c r="QPL270" s="10"/>
      <c r="QPM270"/>
      <c r="QPN270" s="8"/>
      <c r="QPO270"/>
      <c r="QPP270" s="8"/>
      <c r="QPQ270" s="6"/>
      <c r="QPR270"/>
      <c r="QPS270"/>
      <c r="QPT270" s="10"/>
      <c r="QPU270" s="8"/>
      <c r="QPV270"/>
      <c r="QPW270" s="8"/>
      <c r="QPX270"/>
      <c r="QPY270"/>
      <c r="QPZ270"/>
      <c r="QQA270" s="10"/>
      <c r="QQB270" s="8"/>
      <c r="QQC270"/>
      <c r="QQD270" s="8"/>
      <c r="QQE270"/>
      <c r="QQF270"/>
      <c r="QQG270"/>
      <c r="QQH270" s="10"/>
      <c r="QQI270" s="8"/>
      <c r="QQJ270"/>
      <c r="QQK270" s="8"/>
      <c r="QQL270"/>
      <c r="QQM270"/>
      <c r="QQN270"/>
      <c r="QQO270" s="10"/>
      <c r="QQP270" s="8"/>
      <c r="QQQ270"/>
      <c r="QQR270" s="8"/>
      <c r="QQS270"/>
      <c r="QQT270"/>
      <c r="QQU270"/>
      <c r="QQV270" s="10"/>
      <c r="QQW270" s="8"/>
      <c r="QQX270"/>
      <c r="QQY270" s="8"/>
      <c r="QQZ270"/>
      <c r="QRA270"/>
      <c r="QRB270"/>
      <c r="QRC270" s="10"/>
      <c r="QRD270" s="8"/>
      <c r="QRE270"/>
      <c r="QRF270" s="8"/>
      <c r="QRG270"/>
      <c r="QRH270"/>
      <c r="QRI270"/>
      <c r="QRJ270" s="10"/>
      <c r="QRK270" s="8"/>
      <c r="QRL270"/>
      <c r="QRM270" s="8"/>
      <c r="QRN270"/>
      <c r="QRO270"/>
      <c r="QRP270"/>
      <c r="QRQ270" s="10"/>
      <c r="QRR270" s="8"/>
      <c r="QRS270"/>
      <c r="QRT270" s="8"/>
      <c r="QRU270"/>
      <c r="QRV270"/>
      <c r="QRW270"/>
      <c r="QRX270" s="10"/>
      <c r="QRY270" s="8"/>
      <c r="QRZ270"/>
      <c r="QSA270" s="8"/>
      <c r="QSB270"/>
      <c r="QSC270"/>
      <c r="QSD270"/>
      <c r="QSE270" s="10"/>
      <c r="QSF270" s="8"/>
      <c r="QSG270"/>
      <c r="QSH270" s="8"/>
      <c r="QSI270"/>
      <c r="QSJ270"/>
      <c r="QSK270"/>
      <c r="QSL270" s="10"/>
      <c r="QSM270" s="8"/>
      <c r="QSN270"/>
      <c r="QSO270" s="8"/>
      <c r="QSP270"/>
      <c r="QSQ270"/>
      <c r="QSR270"/>
      <c r="QSS270" s="10"/>
      <c r="QST270" s="8"/>
      <c r="QSU270"/>
      <c r="QSV270" s="8"/>
      <c r="QSW270"/>
      <c r="QSX270"/>
      <c r="QSY270"/>
      <c r="QSZ270" s="10"/>
      <c r="QTA270" s="8"/>
      <c r="QTB270"/>
      <c r="QTC270" s="8"/>
      <c r="QTD270"/>
      <c r="QTE270"/>
      <c r="QTF270"/>
      <c r="QTG270" s="10"/>
      <c r="QTH270" s="8"/>
      <c r="QTI270"/>
      <c r="QTJ270" s="8"/>
      <c r="QTK270"/>
      <c r="QTL270"/>
      <c r="QTM270"/>
      <c r="QTN270" s="10"/>
      <c r="QTO270" s="8"/>
      <c r="QTP270"/>
      <c r="QTQ270" s="8"/>
      <c r="QTR270"/>
      <c r="QTS270"/>
      <c r="QTT270"/>
      <c r="QTU270" s="10"/>
      <c r="QTV270" s="8"/>
      <c r="QTW270"/>
      <c r="QTX270" s="8"/>
      <c r="QTY270"/>
      <c r="QTZ270"/>
      <c r="QUA270"/>
      <c r="QUB270" s="10"/>
      <c r="QUC270" s="8"/>
      <c r="QUD270"/>
      <c r="QUE270" s="8"/>
      <c r="QUF270"/>
      <c r="QUG270"/>
      <c r="QUH270"/>
      <c r="QUI270" s="10"/>
      <c r="QUJ270" s="8"/>
      <c r="QUK270"/>
      <c r="QUL270" s="8"/>
      <c r="QUM270"/>
      <c r="QUN270"/>
      <c r="QUO270"/>
      <c r="QUP270" s="10"/>
      <c r="QUQ270" s="8"/>
      <c r="QUR270"/>
      <c r="QUS270" s="8"/>
      <c r="QUT270"/>
      <c r="QUU270"/>
      <c r="QUV270"/>
      <c r="QUW270" s="10"/>
      <c r="QUX270" s="8"/>
      <c r="QUY270"/>
      <c r="QUZ270" s="8"/>
      <c r="QVA270"/>
      <c r="QVB270"/>
      <c r="QVC270"/>
      <c r="QVD270" s="10"/>
      <c r="QVE270" s="8"/>
      <c r="QVF270"/>
      <c r="QVG270" s="8"/>
      <c r="QVH270"/>
      <c r="QVI270"/>
      <c r="QVJ270"/>
      <c r="QVK270" s="10"/>
      <c r="QVL270" s="8"/>
      <c r="QVM270"/>
      <c r="QVN270" s="8"/>
      <c r="QVO270"/>
      <c r="QVP270"/>
      <c r="QVQ270"/>
      <c r="QVR270" s="10"/>
      <c r="QVS270" s="8"/>
      <c r="QVT270"/>
      <c r="QVU270" s="8"/>
      <c r="QVV270"/>
      <c r="QVW270"/>
      <c r="QVX270"/>
      <c r="QVY270" s="10"/>
      <c r="QVZ270" s="8"/>
      <c r="QWA270"/>
      <c r="QWB270" s="8"/>
      <c r="QWC270"/>
      <c r="QWD270"/>
      <c r="QWE270"/>
      <c r="QWF270" s="10"/>
      <c r="QWG270" s="8"/>
      <c r="QWH270"/>
      <c r="QWI270" s="8"/>
      <c r="QWJ270"/>
      <c r="QWK270"/>
      <c r="QWL270"/>
      <c r="QWM270" s="10"/>
      <c r="QWN270" s="8"/>
      <c r="QWO270"/>
      <c r="QWP270" s="8"/>
      <c r="QWQ270"/>
      <c r="QWR270"/>
      <c r="QWS270"/>
      <c r="QWT270" s="10"/>
      <c r="QWU270" s="8"/>
      <c r="QWV270"/>
      <c r="QWW270" s="8"/>
      <c r="QWX270"/>
      <c r="QWY270"/>
      <c r="QWZ270"/>
      <c r="QXA270" s="10"/>
      <c r="QXB270" s="8"/>
      <c r="QXC270"/>
      <c r="QXD270" s="8"/>
      <c r="QXE270"/>
      <c r="QXF270"/>
      <c r="QXG270"/>
      <c r="QXH270" s="10"/>
      <c r="QXI270" s="8"/>
      <c r="QXJ270"/>
      <c r="QXK270" s="8"/>
      <c r="QXL270"/>
      <c r="QXM270"/>
      <c r="QXN270"/>
      <c r="QXO270" s="10"/>
      <c r="QXP270" s="8"/>
      <c r="QXQ270"/>
      <c r="QXR270" s="8"/>
      <c r="QXS270"/>
      <c r="QXT270"/>
      <c r="QXU270"/>
      <c r="QXV270" s="10"/>
      <c r="QXW270" s="22"/>
      <c r="QXX270"/>
      <c r="QXY270" s="8"/>
      <c r="QXZ270"/>
      <c r="QYA270"/>
      <c r="QYB270"/>
      <c r="QYC270" s="10"/>
      <c r="QYD270" s="22"/>
      <c r="QYE270"/>
      <c r="QYF270" s="8"/>
      <c r="QYG270"/>
      <c r="QYH270"/>
      <c r="QYI270"/>
      <c r="QYJ270" s="29"/>
      <c r="QYK270" s="44"/>
      <c r="QYL270" s="8"/>
      <c r="QYM270" s="8"/>
      <c r="QYN270" s="10"/>
      <c r="QYO270" s="10"/>
      <c r="QYP270"/>
      <c r="QYQ270" s="8"/>
      <c r="QYR270"/>
      <c r="QYS270" s="8"/>
      <c r="QYT270" s="6"/>
      <c r="QYU270"/>
      <c r="QYV270"/>
      <c r="QYW270" s="10"/>
      <c r="QYX270" s="8"/>
      <c r="QYY270"/>
      <c r="QYZ270" s="8"/>
      <c r="QZA270"/>
      <c r="QZB270"/>
      <c r="QZC270"/>
      <c r="QZD270" s="10"/>
      <c r="QZE270" s="8"/>
      <c r="QZF270"/>
      <c r="QZG270" s="8"/>
      <c r="QZH270"/>
      <c r="QZI270"/>
      <c r="QZJ270"/>
      <c r="QZK270" s="10"/>
      <c r="QZL270" s="8"/>
      <c r="QZM270"/>
      <c r="QZN270" s="8"/>
      <c r="QZO270"/>
      <c r="QZP270"/>
      <c r="QZQ270"/>
      <c r="QZR270" s="10"/>
      <c r="QZS270" s="8"/>
      <c r="QZT270"/>
      <c r="QZU270" s="8"/>
      <c r="QZV270"/>
      <c r="QZW270"/>
      <c r="QZX270"/>
      <c r="QZY270" s="10"/>
      <c r="QZZ270" s="8"/>
      <c r="RAA270"/>
      <c r="RAB270" s="8"/>
      <c r="RAC270"/>
      <c r="RAD270"/>
      <c r="RAE270"/>
      <c r="RAF270" s="10"/>
      <c r="RAG270" s="8"/>
      <c r="RAH270"/>
      <c r="RAI270" s="8"/>
      <c r="RAJ270"/>
      <c r="RAK270"/>
      <c r="RAL270"/>
      <c r="RAM270" s="10"/>
      <c r="RAN270" s="8"/>
      <c r="RAO270"/>
      <c r="RAP270" s="8"/>
      <c r="RAQ270"/>
      <c r="RAR270"/>
      <c r="RAS270"/>
      <c r="RAT270" s="10"/>
      <c r="RAU270" s="8"/>
      <c r="RAV270"/>
      <c r="RAW270" s="8"/>
      <c r="RAX270"/>
      <c r="RAY270"/>
      <c r="RAZ270"/>
      <c r="RBA270" s="10"/>
      <c r="RBB270" s="8"/>
      <c r="RBC270"/>
      <c r="RBD270" s="8"/>
      <c r="RBE270"/>
      <c r="RBF270"/>
      <c r="RBG270"/>
      <c r="RBH270" s="10"/>
      <c r="RBI270" s="8"/>
      <c r="RBJ270"/>
      <c r="RBK270" s="8"/>
      <c r="RBL270"/>
      <c r="RBM270"/>
      <c r="RBN270"/>
      <c r="RBO270" s="10"/>
      <c r="RBP270" s="8"/>
      <c r="RBQ270"/>
      <c r="RBR270" s="8"/>
      <c r="RBS270"/>
      <c r="RBT270"/>
      <c r="RBU270"/>
      <c r="RBV270" s="10"/>
      <c r="RBW270" s="8"/>
      <c r="RBX270"/>
      <c r="RBY270" s="8"/>
      <c r="RBZ270"/>
      <c r="RCA270"/>
      <c r="RCB270"/>
      <c r="RCC270" s="10"/>
      <c r="RCD270" s="8"/>
      <c r="RCE270"/>
      <c r="RCF270" s="8"/>
      <c r="RCG270"/>
      <c r="RCH270"/>
      <c r="RCI270"/>
      <c r="RCJ270" s="10"/>
      <c r="RCK270" s="8"/>
      <c r="RCL270"/>
      <c r="RCM270" s="8"/>
      <c r="RCN270"/>
      <c r="RCO270"/>
      <c r="RCP270"/>
      <c r="RCQ270" s="10"/>
      <c r="RCR270" s="8"/>
      <c r="RCS270"/>
      <c r="RCT270" s="8"/>
      <c r="RCU270"/>
      <c r="RCV270"/>
      <c r="RCW270"/>
      <c r="RCX270" s="10"/>
      <c r="RCY270" s="8"/>
      <c r="RCZ270"/>
      <c r="RDA270" s="8"/>
      <c r="RDB270"/>
      <c r="RDC270"/>
      <c r="RDD270"/>
      <c r="RDE270" s="10"/>
      <c r="RDF270" s="8"/>
      <c r="RDG270"/>
      <c r="RDH270" s="8"/>
      <c r="RDI270"/>
      <c r="RDJ270"/>
      <c r="RDK270"/>
      <c r="RDL270" s="10"/>
      <c r="RDM270" s="8"/>
      <c r="RDN270"/>
      <c r="RDO270" s="8"/>
      <c r="RDP270"/>
      <c r="RDQ270"/>
      <c r="RDR270"/>
      <c r="RDS270" s="10"/>
      <c r="RDT270" s="8"/>
      <c r="RDU270"/>
      <c r="RDV270" s="8"/>
      <c r="RDW270"/>
      <c r="RDX270"/>
      <c r="RDY270"/>
      <c r="RDZ270" s="10"/>
      <c r="REA270" s="8"/>
      <c r="REB270"/>
      <c r="REC270" s="8"/>
      <c r="RED270"/>
      <c r="REE270"/>
      <c r="REF270"/>
      <c r="REG270" s="10"/>
      <c r="REH270" s="8"/>
      <c r="REI270"/>
      <c r="REJ270" s="8"/>
      <c r="REK270"/>
      <c r="REL270"/>
      <c r="REM270"/>
      <c r="REN270" s="10"/>
      <c r="REO270" s="8"/>
      <c r="REP270"/>
      <c r="REQ270" s="8"/>
      <c r="RER270"/>
      <c r="RES270"/>
      <c r="RET270"/>
      <c r="REU270" s="10"/>
      <c r="REV270" s="8"/>
      <c r="REW270"/>
      <c r="REX270" s="8"/>
      <c r="REY270"/>
      <c r="REZ270"/>
      <c r="RFA270"/>
      <c r="RFB270" s="10"/>
      <c r="RFC270" s="8"/>
      <c r="RFD270"/>
      <c r="RFE270" s="8"/>
      <c r="RFF270"/>
      <c r="RFG270"/>
      <c r="RFH270"/>
      <c r="RFI270" s="10"/>
      <c r="RFJ270" s="8"/>
      <c r="RFK270"/>
      <c r="RFL270" s="8"/>
      <c r="RFM270"/>
      <c r="RFN270"/>
      <c r="RFO270"/>
      <c r="RFP270" s="10"/>
      <c r="RFQ270" s="8"/>
      <c r="RFR270"/>
      <c r="RFS270" s="8"/>
      <c r="RFT270"/>
      <c r="RFU270"/>
      <c r="RFV270"/>
      <c r="RFW270" s="10"/>
      <c r="RFX270" s="8"/>
      <c r="RFY270"/>
      <c r="RFZ270" s="8"/>
      <c r="RGA270"/>
      <c r="RGB270"/>
      <c r="RGC270"/>
      <c r="RGD270" s="10"/>
      <c r="RGE270" s="8"/>
      <c r="RGF270"/>
      <c r="RGG270" s="8"/>
      <c r="RGH270"/>
      <c r="RGI270"/>
      <c r="RGJ270"/>
      <c r="RGK270" s="10"/>
      <c r="RGL270" s="8"/>
      <c r="RGM270"/>
      <c r="RGN270" s="8"/>
      <c r="RGO270"/>
      <c r="RGP270"/>
      <c r="RGQ270"/>
      <c r="RGR270" s="10"/>
      <c r="RGS270" s="8"/>
      <c r="RGT270"/>
      <c r="RGU270" s="8"/>
      <c r="RGV270"/>
      <c r="RGW270"/>
      <c r="RGX270"/>
      <c r="RGY270" s="10"/>
      <c r="RGZ270" s="22"/>
      <c r="RHA270"/>
      <c r="RHB270" s="8"/>
      <c r="RHC270"/>
      <c r="RHD270"/>
      <c r="RHE270"/>
      <c r="RHF270" s="10"/>
      <c r="RHG270" s="22"/>
      <c r="RHH270"/>
      <c r="RHI270" s="8"/>
      <c r="RHJ270"/>
      <c r="RHK270"/>
      <c r="RHL270"/>
      <c r="RHM270" s="29"/>
      <c r="RHN270" s="44"/>
      <c r="RHO270" s="8"/>
      <c r="RHP270" s="8"/>
      <c r="RHQ270" s="10"/>
      <c r="RHR270" s="10"/>
      <c r="RHS270"/>
      <c r="RHT270" s="8"/>
      <c r="RHU270"/>
      <c r="RHV270" s="8"/>
      <c r="RHW270" s="6"/>
      <c r="RHX270"/>
      <c r="RHY270"/>
      <c r="RHZ270" s="10"/>
      <c r="RIA270" s="8"/>
      <c r="RIB270"/>
      <c r="RIC270" s="8"/>
      <c r="RID270"/>
      <c r="RIE270"/>
      <c r="RIF270"/>
      <c r="RIG270" s="10"/>
      <c r="RIH270" s="8"/>
      <c r="RII270"/>
      <c r="RIJ270" s="8"/>
      <c r="RIK270"/>
      <c r="RIL270"/>
      <c r="RIM270"/>
      <c r="RIN270" s="10"/>
      <c r="RIO270" s="8"/>
      <c r="RIP270"/>
      <c r="RIQ270" s="8"/>
      <c r="RIR270"/>
      <c r="RIS270"/>
      <c r="RIT270"/>
      <c r="RIU270" s="10"/>
      <c r="RIV270" s="8"/>
      <c r="RIW270"/>
      <c r="RIX270" s="8"/>
      <c r="RIY270"/>
      <c r="RIZ270"/>
      <c r="RJA270"/>
      <c r="RJB270" s="10"/>
      <c r="RJC270" s="8"/>
      <c r="RJD270"/>
      <c r="RJE270" s="8"/>
      <c r="RJF270"/>
      <c r="RJG270"/>
      <c r="RJH270"/>
      <c r="RJI270" s="10"/>
      <c r="RJJ270" s="8"/>
      <c r="RJK270"/>
      <c r="RJL270" s="8"/>
      <c r="RJM270"/>
      <c r="RJN270"/>
      <c r="RJO270"/>
      <c r="RJP270" s="10"/>
      <c r="RJQ270" s="8"/>
      <c r="RJR270"/>
      <c r="RJS270" s="8"/>
      <c r="RJT270"/>
      <c r="RJU270"/>
      <c r="RJV270"/>
      <c r="RJW270" s="10"/>
      <c r="RJX270" s="8"/>
      <c r="RJY270"/>
      <c r="RJZ270" s="8"/>
      <c r="RKA270"/>
      <c r="RKB270"/>
      <c r="RKC270"/>
      <c r="RKD270" s="10"/>
      <c r="RKE270" s="8"/>
      <c r="RKF270"/>
      <c r="RKG270" s="8"/>
      <c r="RKH270"/>
      <c r="RKI270"/>
      <c r="RKJ270"/>
      <c r="RKK270" s="10"/>
      <c r="RKL270" s="8"/>
      <c r="RKM270"/>
      <c r="RKN270" s="8"/>
      <c r="RKO270"/>
      <c r="RKP270"/>
      <c r="RKQ270"/>
      <c r="RKR270" s="10"/>
      <c r="RKS270" s="8"/>
      <c r="RKT270"/>
      <c r="RKU270" s="8"/>
      <c r="RKV270"/>
      <c r="RKW270"/>
      <c r="RKX270"/>
      <c r="RKY270" s="10"/>
      <c r="RKZ270" s="8"/>
      <c r="RLA270"/>
      <c r="RLB270" s="8"/>
      <c r="RLC270"/>
      <c r="RLD270"/>
      <c r="RLE270"/>
      <c r="RLF270" s="10"/>
      <c r="RLG270" s="8"/>
      <c r="RLH270"/>
      <c r="RLI270" s="8"/>
      <c r="RLJ270"/>
      <c r="RLK270"/>
      <c r="RLL270"/>
      <c r="RLM270" s="10"/>
      <c r="RLN270" s="8"/>
      <c r="RLO270"/>
      <c r="RLP270" s="8"/>
      <c r="RLQ270"/>
      <c r="RLR270"/>
      <c r="RLS270"/>
      <c r="RLT270" s="10"/>
      <c r="RLU270" s="8"/>
      <c r="RLV270"/>
      <c r="RLW270" s="8"/>
      <c r="RLX270"/>
      <c r="RLY270"/>
      <c r="RLZ270"/>
      <c r="RMA270" s="10"/>
      <c r="RMB270" s="8"/>
      <c r="RMC270"/>
      <c r="RMD270" s="8"/>
      <c r="RME270"/>
      <c r="RMF270"/>
      <c r="RMG270"/>
      <c r="RMH270" s="10"/>
      <c r="RMI270" s="8"/>
      <c r="RMJ270"/>
      <c r="RMK270" s="8"/>
      <c r="RML270"/>
      <c r="RMM270"/>
      <c r="RMN270"/>
      <c r="RMO270" s="10"/>
      <c r="RMP270" s="8"/>
      <c r="RMQ270"/>
      <c r="RMR270" s="8"/>
      <c r="RMS270"/>
      <c r="RMT270"/>
      <c r="RMU270"/>
      <c r="RMV270" s="10"/>
      <c r="RMW270" s="8"/>
      <c r="RMX270"/>
      <c r="RMY270" s="8"/>
      <c r="RMZ270"/>
      <c r="RNA270"/>
      <c r="RNB270"/>
      <c r="RNC270" s="10"/>
      <c r="RND270" s="8"/>
      <c r="RNE270"/>
      <c r="RNF270" s="8"/>
      <c r="RNG270"/>
      <c r="RNH270"/>
      <c r="RNI270"/>
      <c r="RNJ270" s="10"/>
      <c r="RNK270" s="8"/>
      <c r="RNL270"/>
      <c r="RNM270" s="8"/>
      <c r="RNN270"/>
      <c r="RNO270"/>
      <c r="RNP270"/>
      <c r="RNQ270" s="10"/>
      <c r="RNR270" s="8"/>
      <c r="RNS270"/>
      <c r="RNT270" s="8"/>
      <c r="RNU270"/>
      <c r="RNV270"/>
      <c r="RNW270"/>
      <c r="RNX270" s="10"/>
      <c r="RNY270" s="8"/>
      <c r="RNZ270"/>
      <c r="ROA270" s="8"/>
      <c r="ROB270"/>
      <c r="ROC270"/>
      <c r="ROD270"/>
      <c r="ROE270" s="10"/>
      <c r="ROF270" s="8"/>
      <c r="ROG270"/>
      <c r="ROH270" s="8"/>
      <c r="ROI270"/>
      <c r="ROJ270"/>
      <c r="ROK270"/>
      <c r="ROL270" s="10"/>
      <c r="ROM270" s="8"/>
      <c r="RON270"/>
      <c r="ROO270" s="8"/>
      <c r="ROP270"/>
      <c r="ROQ270"/>
      <c r="ROR270"/>
      <c r="ROS270" s="10"/>
      <c r="ROT270" s="8"/>
      <c r="ROU270"/>
      <c r="ROV270" s="8"/>
      <c r="ROW270"/>
      <c r="ROX270"/>
      <c r="ROY270"/>
      <c r="ROZ270" s="10"/>
      <c r="RPA270" s="8"/>
      <c r="RPB270"/>
      <c r="RPC270" s="8"/>
      <c r="RPD270"/>
      <c r="RPE270"/>
      <c r="RPF270"/>
      <c r="RPG270" s="10"/>
      <c r="RPH270" s="8"/>
      <c r="RPI270"/>
      <c r="RPJ270" s="8"/>
      <c r="RPK270"/>
      <c r="RPL270"/>
      <c r="RPM270"/>
      <c r="RPN270" s="10"/>
      <c r="RPO270" s="8"/>
      <c r="RPP270"/>
      <c r="RPQ270" s="8"/>
      <c r="RPR270"/>
      <c r="RPS270"/>
      <c r="RPT270"/>
      <c r="RPU270" s="10"/>
      <c r="RPV270" s="8"/>
      <c r="RPW270"/>
      <c r="RPX270" s="8"/>
      <c r="RPY270"/>
      <c r="RPZ270"/>
      <c r="RQA270"/>
      <c r="RQB270" s="10"/>
      <c r="RQC270" s="22"/>
      <c r="RQD270"/>
      <c r="RQE270" s="8"/>
      <c r="RQF270"/>
      <c r="RQG270"/>
      <c r="RQH270"/>
      <c r="RQI270" s="10"/>
      <c r="RQJ270" s="22"/>
      <c r="RQK270"/>
      <c r="RQL270" s="8"/>
      <c r="RQM270"/>
      <c r="RQN270"/>
      <c r="RQO270"/>
      <c r="RQP270" s="29"/>
      <c r="RQQ270" s="44"/>
      <c r="RQR270" s="8"/>
      <c r="RQS270" s="8"/>
      <c r="RQT270" s="10"/>
      <c r="RQU270" s="10"/>
      <c r="RQV270"/>
      <c r="RQW270" s="8"/>
      <c r="RQX270"/>
      <c r="RQY270" s="8"/>
      <c r="RQZ270" s="6"/>
      <c r="RRA270"/>
      <c r="RRB270"/>
      <c r="RRC270" s="10"/>
      <c r="RRD270" s="8"/>
      <c r="RRE270"/>
      <c r="RRF270" s="8"/>
      <c r="RRG270"/>
      <c r="RRH270"/>
      <c r="RRI270"/>
      <c r="RRJ270" s="10"/>
      <c r="RRK270" s="8"/>
      <c r="RRL270"/>
      <c r="RRM270" s="8"/>
      <c r="RRN270"/>
      <c r="RRO270"/>
      <c r="RRP270"/>
      <c r="RRQ270" s="10"/>
      <c r="RRR270" s="8"/>
      <c r="RRS270"/>
      <c r="RRT270" s="8"/>
      <c r="RRU270"/>
      <c r="RRV270"/>
      <c r="RRW270"/>
      <c r="RRX270" s="10"/>
      <c r="RRY270" s="8"/>
      <c r="RRZ270"/>
      <c r="RSA270" s="8"/>
      <c r="RSB270"/>
      <c r="RSC270"/>
      <c r="RSD270"/>
      <c r="RSE270" s="10"/>
      <c r="RSF270" s="8"/>
      <c r="RSG270"/>
      <c r="RSH270" s="8"/>
      <c r="RSI270"/>
      <c r="RSJ270"/>
      <c r="RSK270"/>
      <c r="RSL270" s="10"/>
      <c r="RSM270" s="8"/>
      <c r="RSN270"/>
      <c r="RSO270" s="8"/>
      <c r="RSP270"/>
      <c r="RSQ270"/>
      <c r="RSR270"/>
      <c r="RSS270" s="10"/>
      <c r="RST270" s="8"/>
      <c r="RSU270"/>
      <c r="RSV270" s="8"/>
      <c r="RSW270"/>
      <c r="RSX270"/>
      <c r="RSY270"/>
      <c r="RSZ270" s="10"/>
      <c r="RTA270" s="8"/>
      <c r="RTB270"/>
      <c r="RTC270" s="8"/>
      <c r="RTD270"/>
      <c r="RTE270"/>
      <c r="RTF270"/>
      <c r="RTG270" s="10"/>
      <c r="RTH270" s="8"/>
      <c r="RTI270"/>
      <c r="RTJ270" s="8"/>
      <c r="RTK270"/>
      <c r="RTL270"/>
      <c r="RTM270"/>
      <c r="RTN270" s="10"/>
      <c r="RTO270" s="8"/>
      <c r="RTP270"/>
      <c r="RTQ270" s="8"/>
      <c r="RTR270"/>
      <c r="RTS270"/>
      <c r="RTT270"/>
      <c r="RTU270" s="10"/>
      <c r="RTV270" s="8"/>
      <c r="RTW270"/>
      <c r="RTX270" s="8"/>
      <c r="RTY270"/>
      <c r="RTZ270"/>
      <c r="RUA270"/>
      <c r="RUB270" s="10"/>
      <c r="RUC270" s="8"/>
      <c r="RUD270"/>
      <c r="RUE270" s="8"/>
      <c r="RUF270"/>
      <c r="RUG270"/>
      <c r="RUH270"/>
      <c r="RUI270" s="10"/>
      <c r="RUJ270" s="8"/>
      <c r="RUK270"/>
      <c r="RUL270" s="8"/>
      <c r="RUM270"/>
      <c r="RUN270"/>
      <c r="RUO270"/>
      <c r="RUP270" s="10"/>
      <c r="RUQ270" s="8"/>
      <c r="RUR270"/>
      <c r="RUS270" s="8"/>
      <c r="RUT270"/>
      <c r="RUU270"/>
      <c r="RUV270"/>
      <c r="RUW270" s="10"/>
      <c r="RUX270" s="8"/>
      <c r="RUY270"/>
      <c r="RUZ270" s="8"/>
      <c r="RVA270"/>
      <c r="RVB270"/>
      <c r="RVC270"/>
      <c r="RVD270" s="10"/>
      <c r="RVE270" s="8"/>
      <c r="RVF270"/>
      <c r="RVG270" s="8"/>
      <c r="RVH270"/>
      <c r="RVI270"/>
      <c r="RVJ270"/>
      <c r="RVK270" s="10"/>
      <c r="RVL270" s="8"/>
      <c r="RVM270"/>
      <c r="RVN270" s="8"/>
      <c r="RVO270"/>
      <c r="RVP270"/>
      <c r="RVQ270"/>
      <c r="RVR270" s="10"/>
      <c r="RVS270" s="8"/>
      <c r="RVT270"/>
      <c r="RVU270" s="8"/>
      <c r="RVV270"/>
      <c r="RVW270"/>
      <c r="RVX270"/>
      <c r="RVY270" s="10"/>
      <c r="RVZ270" s="8"/>
      <c r="RWA270"/>
      <c r="RWB270" s="8"/>
      <c r="RWC270"/>
      <c r="RWD270"/>
      <c r="RWE270"/>
      <c r="RWF270" s="10"/>
      <c r="RWG270" s="8"/>
      <c r="RWH270"/>
      <c r="RWI270" s="8"/>
      <c r="RWJ270"/>
      <c r="RWK270"/>
      <c r="RWL270"/>
      <c r="RWM270" s="10"/>
      <c r="RWN270" s="8"/>
      <c r="RWO270"/>
      <c r="RWP270" s="8"/>
      <c r="RWQ270"/>
      <c r="RWR270"/>
      <c r="RWS270"/>
      <c r="RWT270" s="10"/>
      <c r="RWU270" s="8"/>
      <c r="RWV270"/>
      <c r="RWW270" s="8"/>
      <c r="RWX270"/>
      <c r="RWY270"/>
      <c r="RWZ270"/>
      <c r="RXA270" s="10"/>
      <c r="RXB270" s="8"/>
      <c r="RXC270"/>
      <c r="RXD270" s="8"/>
      <c r="RXE270"/>
      <c r="RXF270"/>
      <c r="RXG270"/>
      <c r="RXH270" s="10"/>
      <c r="RXI270" s="8"/>
      <c r="RXJ270"/>
      <c r="RXK270" s="8"/>
      <c r="RXL270"/>
      <c r="RXM270"/>
      <c r="RXN270"/>
      <c r="RXO270" s="10"/>
      <c r="RXP270" s="8"/>
      <c r="RXQ270"/>
      <c r="RXR270" s="8"/>
      <c r="RXS270"/>
      <c r="RXT270"/>
      <c r="RXU270"/>
      <c r="RXV270" s="10"/>
      <c r="RXW270" s="8"/>
      <c r="RXX270"/>
      <c r="RXY270" s="8"/>
      <c r="RXZ270"/>
      <c r="RYA270"/>
      <c r="RYB270"/>
      <c r="RYC270" s="10"/>
      <c r="RYD270" s="8"/>
      <c r="RYE270"/>
      <c r="RYF270" s="8"/>
      <c r="RYG270"/>
      <c r="RYH270"/>
      <c r="RYI270"/>
      <c r="RYJ270" s="10"/>
      <c r="RYK270" s="8"/>
      <c r="RYL270"/>
      <c r="RYM270" s="8"/>
      <c r="RYN270"/>
      <c r="RYO270"/>
      <c r="RYP270"/>
      <c r="RYQ270" s="10"/>
      <c r="RYR270" s="8"/>
      <c r="RYS270"/>
      <c r="RYT270" s="8"/>
      <c r="RYU270"/>
      <c r="RYV270"/>
      <c r="RYW270"/>
      <c r="RYX270" s="10"/>
      <c r="RYY270" s="8"/>
      <c r="RYZ270"/>
      <c r="RZA270" s="8"/>
      <c r="RZB270"/>
      <c r="RZC270"/>
      <c r="RZD270"/>
      <c r="RZE270" s="10"/>
      <c r="RZF270" s="22"/>
      <c r="RZG270"/>
      <c r="RZH270" s="8"/>
      <c r="RZI270"/>
      <c r="RZJ270"/>
      <c r="RZK270"/>
      <c r="RZL270" s="10"/>
      <c r="RZM270" s="22"/>
      <c r="RZN270"/>
      <c r="RZO270" s="8"/>
      <c r="RZP270"/>
      <c r="RZQ270"/>
      <c r="RZR270"/>
      <c r="RZS270" s="29"/>
      <c r="RZT270" s="44"/>
      <c r="RZU270" s="8"/>
      <c r="RZV270" s="8"/>
      <c r="RZW270" s="10"/>
      <c r="RZX270" s="10"/>
      <c r="RZY270"/>
      <c r="RZZ270" s="8"/>
      <c r="SAA270"/>
      <c r="SAB270" s="8"/>
      <c r="SAC270" s="6"/>
      <c r="SAD270"/>
      <c r="SAE270"/>
      <c r="SAF270" s="10"/>
      <c r="SAG270" s="8"/>
      <c r="SAH270"/>
      <c r="SAI270" s="8"/>
      <c r="SAJ270"/>
      <c r="SAK270"/>
      <c r="SAL270"/>
      <c r="SAM270" s="10"/>
      <c r="SAN270" s="8"/>
      <c r="SAO270"/>
      <c r="SAP270" s="8"/>
      <c r="SAQ270"/>
      <c r="SAR270"/>
      <c r="SAS270"/>
      <c r="SAT270" s="10"/>
      <c r="SAU270" s="8"/>
      <c r="SAV270"/>
      <c r="SAW270" s="8"/>
      <c r="SAX270"/>
      <c r="SAY270"/>
      <c r="SAZ270"/>
      <c r="SBA270" s="10"/>
      <c r="SBB270" s="8"/>
      <c r="SBC270"/>
      <c r="SBD270" s="8"/>
      <c r="SBE270"/>
      <c r="SBF270"/>
      <c r="SBG270"/>
      <c r="SBH270" s="10"/>
      <c r="SBI270" s="8"/>
      <c r="SBJ270"/>
      <c r="SBK270" s="8"/>
      <c r="SBL270"/>
      <c r="SBM270"/>
      <c r="SBN270"/>
      <c r="SBO270" s="10"/>
      <c r="SBP270" s="8"/>
      <c r="SBQ270"/>
      <c r="SBR270" s="8"/>
      <c r="SBS270"/>
      <c r="SBT270"/>
      <c r="SBU270"/>
      <c r="SBV270" s="10"/>
      <c r="SBW270" s="8"/>
      <c r="SBX270"/>
      <c r="SBY270" s="8"/>
      <c r="SBZ270"/>
      <c r="SCA270"/>
      <c r="SCB270"/>
      <c r="SCC270" s="10"/>
      <c r="SCD270" s="8"/>
      <c r="SCE270"/>
      <c r="SCF270" s="8"/>
      <c r="SCG270"/>
      <c r="SCH270"/>
      <c r="SCI270"/>
      <c r="SCJ270" s="10"/>
      <c r="SCK270" s="8"/>
      <c r="SCL270"/>
      <c r="SCM270" s="8"/>
      <c r="SCN270"/>
      <c r="SCO270"/>
      <c r="SCP270"/>
      <c r="SCQ270" s="10"/>
      <c r="SCR270" s="8"/>
      <c r="SCS270"/>
      <c r="SCT270" s="8"/>
      <c r="SCU270"/>
      <c r="SCV270"/>
      <c r="SCW270"/>
      <c r="SCX270" s="10"/>
      <c r="SCY270" s="8"/>
      <c r="SCZ270"/>
      <c r="SDA270" s="8"/>
      <c r="SDB270"/>
      <c r="SDC270"/>
      <c r="SDD270"/>
      <c r="SDE270" s="10"/>
      <c r="SDF270" s="8"/>
      <c r="SDG270"/>
      <c r="SDH270" s="8"/>
      <c r="SDI270"/>
      <c r="SDJ270"/>
      <c r="SDK270"/>
      <c r="SDL270" s="10"/>
      <c r="SDM270" s="8"/>
      <c r="SDN270"/>
      <c r="SDO270" s="8"/>
      <c r="SDP270"/>
      <c r="SDQ270"/>
      <c r="SDR270"/>
      <c r="SDS270" s="10"/>
      <c r="SDT270" s="8"/>
      <c r="SDU270"/>
      <c r="SDV270" s="8"/>
      <c r="SDW270"/>
      <c r="SDX270"/>
      <c r="SDY270"/>
      <c r="SDZ270" s="10"/>
      <c r="SEA270" s="8"/>
      <c r="SEB270"/>
      <c r="SEC270" s="8"/>
      <c r="SED270"/>
      <c r="SEE270"/>
      <c r="SEF270"/>
      <c r="SEG270" s="10"/>
      <c r="SEH270" s="8"/>
      <c r="SEI270"/>
      <c r="SEJ270" s="8"/>
      <c r="SEK270"/>
      <c r="SEL270"/>
      <c r="SEM270"/>
      <c r="SEN270" s="10"/>
      <c r="SEO270" s="8"/>
      <c r="SEP270"/>
      <c r="SEQ270" s="8"/>
      <c r="SER270"/>
      <c r="SES270"/>
      <c r="SET270"/>
      <c r="SEU270" s="10"/>
      <c r="SEV270" s="8"/>
      <c r="SEW270"/>
      <c r="SEX270" s="8"/>
      <c r="SEY270"/>
      <c r="SEZ270"/>
      <c r="SFA270"/>
      <c r="SFB270" s="10"/>
      <c r="SFC270" s="8"/>
      <c r="SFD270"/>
      <c r="SFE270" s="8"/>
      <c r="SFF270"/>
      <c r="SFG270"/>
      <c r="SFH270"/>
      <c r="SFI270" s="10"/>
      <c r="SFJ270" s="8"/>
      <c r="SFK270"/>
      <c r="SFL270" s="8"/>
      <c r="SFM270"/>
      <c r="SFN270"/>
      <c r="SFO270"/>
      <c r="SFP270" s="10"/>
      <c r="SFQ270" s="8"/>
      <c r="SFR270"/>
      <c r="SFS270" s="8"/>
      <c r="SFT270"/>
      <c r="SFU270"/>
      <c r="SFV270"/>
      <c r="SFW270" s="10"/>
      <c r="SFX270" s="8"/>
      <c r="SFY270"/>
      <c r="SFZ270" s="8"/>
      <c r="SGA270"/>
      <c r="SGB270"/>
      <c r="SGC270"/>
      <c r="SGD270" s="10"/>
      <c r="SGE270" s="8"/>
      <c r="SGF270"/>
      <c r="SGG270" s="8"/>
      <c r="SGH270"/>
      <c r="SGI270"/>
      <c r="SGJ270"/>
      <c r="SGK270" s="10"/>
      <c r="SGL270" s="8"/>
      <c r="SGM270"/>
      <c r="SGN270" s="8"/>
      <c r="SGO270"/>
      <c r="SGP270"/>
      <c r="SGQ270"/>
      <c r="SGR270" s="10"/>
      <c r="SGS270" s="8"/>
      <c r="SGT270"/>
      <c r="SGU270" s="8"/>
      <c r="SGV270"/>
      <c r="SGW270"/>
      <c r="SGX270"/>
      <c r="SGY270" s="10"/>
      <c r="SGZ270" s="8"/>
      <c r="SHA270"/>
      <c r="SHB270" s="8"/>
      <c r="SHC270"/>
      <c r="SHD270"/>
      <c r="SHE270"/>
      <c r="SHF270" s="10"/>
      <c r="SHG270" s="8"/>
      <c r="SHH270"/>
      <c r="SHI270" s="8"/>
      <c r="SHJ270"/>
      <c r="SHK270"/>
      <c r="SHL270"/>
      <c r="SHM270" s="10"/>
      <c r="SHN270" s="8"/>
      <c r="SHO270"/>
      <c r="SHP270" s="8"/>
      <c r="SHQ270"/>
      <c r="SHR270"/>
      <c r="SHS270"/>
      <c r="SHT270" s="10"/>
      <c r="SHU270" s="8"/>
      <c r="SHV270"/>
      <c r="SHW270" s="8"/>
      <c r="SHX270"/>
      <c r="SHY270"/>
      <c r="SHZ270"/>
      <c r="SIA270" s="10"/>
      <c r="SIB270" s="8"/>
      <c r="SIC270"/>
      <c r="SID270" s="8"/>
      <c r="SIE270"/>
      <c r="SIF270"/>
      <c r="SIG270"/>
      <c r="SIH270" s="10"/>
      <c r="SII270" s="22"/>
      <c r="SIJ270"/>
      <c r="SIK270" s="8"/>
      <c r="SIL270"/>
      <c r="SIM270"/>
      <c r="SIN270"/>
      <c r="SIO270" s="10"/>
      <c r="SIP270" s="22"/>
      <c r="SIQ270"/>
      <c r="SIR270" s="8"/>
      <c r="SIS270"/>
      <c r="SIT270"/>
      <c r="SIU270"/>
      <c r="SIV270" s="29"/>
      <c r="SIW270" s="44"/>
      <c r="SIX270" s="8"/>
      <c r="SIY270" s="8"/>
      <c r="SIZ270" s="10"/>
      <c r="SJA270" s="10"/>
      <c r="SJB270"/>
      <c r="SJC270" s="8"/>
      <c r="SJD270"/>
      <c r="SJE270" s="8"/>
      <c r="SJF270" s="6"/>
      <c r="SJG270"/>
      <c r="SJH270"/>
      <c r="SJI270" s="10"/>
      <c r="SJJ270" s="8"/>
      <c r="SJK270"/>
      <c r="SJL270" s="8"/>
      <c r="SJM270"/>
      <c r="SJN270"/>
      <c r="SJO270"/>
      <c r="SJP270" s="10"/>
      <c r="SJQ270" s="8"/>
      <c r="SJR270"/>
      <c r="SJS270" s="8"/>
      <c r="SJT270"/>
      <c r="SJU270"/>
      <c r="SJV270"/>
      <c r="SJW270" s="10"/>
      <c r="SJX270" s="8"/>
      <c r="SJY270"/>
      <c r="SJZ270" s="8"/>
      <c r="SKA270"/>
      <c r="SKB270"/>
      <c r="SKC270"/>
      <c r="SKD270" s="10"/>
      <c r="SKE270" s="8"/>
      <c r="SKF270"/>
      <c r="SKG270" s="8"/>
      <c r="SKH270"/>
      <c r="SKI270"/>
      <c r="SKJ270"/>
      <c r="SKK270" s="10"/>
      <c r="SKL270" s="8"/>
      <c r="SKM270"/>
      <c r="SKN270" s="8"/>
      <c r="SKO270"/>
      <c r="SKP270"/>
      <c r="SKQ270"/>
      <c r="SKR270" s="10"/>
      <c r="SKS270" s="8"/>
      <c r="SKT270"/>
      <c r="SKU270" s="8"/>
      <c r="SKV270"/>
      <c r="SKW270"/>
      <c r="SKX270"/>
      <c r="SKY270" s="10"/>
      <c r="SKZ270" s="8"/>
      <c r="SLA270"/>
      <c r="SLB270" s="8"/>
      <c r="SLC270"/>
      <c r="SLD270"/>
      <c r="SLE270"/>
      <c r="SLF270" s="10"/>
      <c r="SLG270" s="8"/>
      <c r="SLH270"/>
      <c r="SLI270" s="8"/>
      <c r="SLJ270"/>
      <c r="SLK270"/>
      <c r="SLL270"/>
      <c r="SLM270" s="10"/>
      <c r="SLN270" s="8"/>
      <c r="SLO270"/>
      <c r="SLP270" s="8"/>
      <c r="SLQ270"/>
      <c r="SLR270"/>
      <c r="SLS270"/>
      <c r="SLT270" s="10"/>
      <c r="SLU270" s="8"/>
      <c r="SLV270"/>
      <c r="SLW270" s="8"/>
      <c r="SLX270"/>
      <c r="SLY270"/>
      <c r="SLZ270"/>
      <c r="SMA270" s="10"/>
      <c r="SMB270" s="8"/>
      <c r="SMC270"/>
      <c r="SMD270" s="8"/>
      <c r="SME270"/>
      <c r="SMF270"/>
      <c r="SMG270"/>
      <c r="SMH270" s="10"/>
      <c r="SMI270" s="8"/>
      <c r="SMJ270"/>
      <c r="SMK270" s="8"/>
      <c r="SML270"/>
      <c r="SMM270"/>
      <c r="SMN270"/>
      <c r="SMO270" s="10"/>
      <c r="SMP270" s="8"/>
      <c r="SMQ270"/>
      <c r="SMR270" s="8"/>
      <c r="SMS270"/>
      <c r="SMT270"/>
      <c r="SMU270"/>
      <c r="SMV270" s="10"/>
      <c r="SMW270" s="8"/>
      <c r="SMX270"/>
      <c r="SMY270" s="8"/>
      <c r="SMZ270"/>
      <c r="SNA270"/>
      <c r="SNB270"/>
      <c r="SNC270" s="10"/>
      <c r="SND270" s="8"/>
      <c r="SNE270"/>
      <c r="SNF270" s="8"/>
      <c r="SNG270"/>
      <c r="SNH270"/>
      <c r="SNI270"/>
      <c r="SNJ270" s="10"/>
      <c r="SNK270" s="8"/>
      <c r="SNL270"/>
      <c r="SNM270" s="8"/>
      <c r="SNN270"/>
      <c r="SNO270"/>
      <c r="SNP270"/>
      <c r="SNQ270" s="10"/>
      <c r="SNR270" s="8"/>
      <c r="SNS270"/>
      <c r="SNT270" s="8"/>
      <c r="SNU270"/>
      <c r="SNV270"/>
      <c r="SNW270"/>
      <c r="SNX270" s="10"/>
      <c r="SNY270" s="8"/>
      <c r="SNZ270"/>
      <c r="SOA270" s="8"/>
      <c r="SOB270"/>
      <c r="SOC270"/>
      <c r="SOD270"/>
      <c r="SOE270" s="10"/>
      <c r="SOF270" s="8"/>
      <c r="SOG270"/>
      <c r="SOH270" s="8"/>
      <c r="SOI270"/>
      <c r="SOJ270"/>
      <c r="SOK270"/>
      <c r="SOL270" s="10"/>
      <c r="SOM270" s="8"/>
      <c r="SON270"/>
      <c r="SOO270" s="8"/>
      <c r="SOP270"/>
      <c r="SOQ270"/>
      <c r="SOR270"/>
      <c r="SOS270" s="10"/>
      <c r="SOT270" s="8"/>
      <c r="SOU270"/>
      <c r="SOV270" s="8"/>
      <c r="SOW270"/>
      <c r="SOX270"/>
      <c r="SOY270"/>
      <c r="SOZ270" s="10"/>
      <c r="SPA270" s="8"/>
      <c r="SPB270"/>
      <c r="SPC270" s="8"/>
      <c r="SPD270"/>
      <c r="SPE270"/>
      <c r="SPF270"/>
      <c r="SPG270" s="10"/>
      <c r="SPH270" s="8"/>
      <c r="SPI270"/>
      <c r="SPJ270" s="8"/>
      <c r="SPK270"/>
      <c r="SPL270"/>
      <c r="SPM270"/>
      <c r="SPN270" s="10"/>
      <c r="SPO270" s="8"/>
      <c r="SPP270"/>
      <c r="SPQ270" s="8"/>
      <c r="SPR270"/>
      <c r="SPS270"/>
      <c r="SPT270"/>
      <c r="SPU270" s="10"/>
      <c r="SPV270" s="8"/>
      <c r="SPW270"/>
      <c r="SPX270" s="8"/>
      <c r="SPY270"/>
      <c r="SPZ270"/>
      <c r="SQA270"/>
      <c r="SQB270" s="10"/>
      <c r="SQC270" s="8"/>
      <c r="SQD270"/>
      <c r="SQE270" s="8"/>
      <c r="SQF270"/>
      <c r="SQG270"/>
      <c r="SQH270"/>
      <c r="SQI270" s="10"/>
      <c r="SQJ270" s="8"/>
      <c r="SQK270"/>
      <c r="SQL270" s="8"/>
      <c r="SQM270"/>
      <c r="SQN270"/>
      <c r="SQO270"/>
      <c r="SQP270" s="10"/>
      <c r="SQQ270" s="8"/>
      <c r="SQR270"/>
      <c r="SQS270" s="8"/>
      <c r="SQT270"/>
      <c r="SQU270"/>
      <c r="SQV270"/>
      <c r="SQW270" s="10"/>
      <c r="SQX270" s="8"/>
      <c r="SQY270"/>
      <c r="SQZ270" s="8"/>
      <c r="SRA270"/>
      <c r="SRB270"/>
      <c r="SRC270"/>
      <c r="SRD270" s="10"/>
      <c r="SRE270" s="8"/>
      <c r="SRF270"/>
      <c r="SRG270" s="8"/>
      <c r="SRH270"/>
      <c r="SRI270"/>
      <c r="SRJ270"/>
      <c r="SRK270" s="10"/>
      <c r="SRL270" s="22"/>
      <c r="SRM270"/>
      <c r="SRN270" s="8"/>
      <c r="SRO270"/>
      <c r="SRP270"/>
      <c r="SRQ270"/>
      <c r="SRR270" s="10"/>
      <c r="SRS270" s="22"/>
      <c r="SRT270"/>
      <c r="SRU270" s="8"/>
      <c r="SRV270"/>
      <c r="SRW270"/>
      <c r="SRX270"/>
      <c r="SRY270" s="29"/>
      <c r="SRZ270" s="44"/>
      <c r="SSA270" s="8"/>
      <c r="SSB270" s="8"/>
      <c r="SSC270" s="10"/>
      <c r="SSD270" s="10"/>
      <c r="SSE270"/>
      <c r="SSF270" s="8"/>
      <c r="SSG270"/>
      <c r="SSH270" s="8"/>
      <c r="SSI270" s="6"/>
      <c r="SSJ270"/>
      <c r="SSK270"/>
      <c r="SSL270" s="10"/>
      <c r="SSM270" s="8"/>
      <c r="SSN270"/>
      <c r="SSO270" s="8"/>
      <c r="SSP270"/>
      <c r="SSQ270"/>
      <c r="SSR270"/>
      <c r="SSS270" s="10"/>
      <c r="SST270" s="8"/>
      <c r="SSU270"/>
      <c r="SSV270" s="8"/>
      <c r="SSW270"/>
      <c r="SSX270"/>
      <c r="SSY270"/>
      <c r="SSZ270" s="10"/>
      <c r="STA270" s="8"/>
      <c r="STB270"/>
      <c r="STC270" s="8"/>
      <c r="STD270"/>
      <c r="STE270"/>
      <c r="STF270"/>
      <c r="STG270" s="10"/>
      <c r="STH270" s="8"/>
      <c r="STI270"/>
      <c r="STJ270" s="8"/>
      <c r="STK270"/>
      <c r="STL270"/>
      <c r="STM270"/>
      <c r="STN270" s="10"/>
      <c r="STO270" s="8"/>
      <c r="STP270"/>
      <c r="STQ270" s="8"/>
      <c r="STR270"/>
      <c r="STS270"/>
      <c r="STT270"/>
      <c r="STU270" s="10"/>
      <c r="STV270" s="8"/>
      <c r="STW270"/>
      <c r="STX270" s="8"/>
      <c r="STY270"/>
      <c r="STZ270"/>
      <c r="SUA270"/>
      <c r="SUB270" s="10"/>
      <c r="SUC270" s="8"/>
      <c r="SUD270"/>
      <c r="SUE270" s="8"/>
      <c r="SUF270"/>
      <c r="SUG270"/>
      <c r="SUH270"/>
      <c r="SUI270" s="10"/>
      <c r="SUJ270" s="8"/>
      <c r="SUK270"/>
      <c r="SUL270" s="8"/>
      <c r="SUM270"/>
      <c r="SUN270"/>
      <c r="SUO270"/>
      <c r="SUP270" s="10"/>
      <c r="SUQ270" s="8"/>
      <c r="SUR270"/>
      <c r="SUS270" s="8"/>
      <c r="SUT270"/>
      <c r="SUU270"/>
      <c r="SUV270"/>
      <c r="SUW270" s="10"/>
      <c r="SUX270" s="8"/>
      <c r="SUY270"/>
      <c r="SUZ270" s="8"/>
      <c r="SVA270"/>
      <c r="SVB270"/>
      <c r="SVC270"/>
      <c r="SVD270" s="10"/>
      <c r="SVE270" s="8"/>
      <c r="SVF270"/>
      <c r="SVG270" s="8"/>
      <c r="SVH270"/>
      <c r="SVI270"/>
      <c r="SVJ270"/>
      <c r="SVK270" s="10"/>
      <c r="SVL270" s="8"/>
      <c r="SVM270"/>
      <c r="SVN270" s="8"/>
      <c r="SVO270"/>
      <c r="SVP270"/>
      <c r="SVQ270"/>
      <c r="SVR270" s="10"/>
      <c r="SVS270" s="8"/>
      <c r="SVT270"/>
      <c r="SVU270" s="8"/>
      <c r="SVV270"/>
      <c r="SVW270"/>
      <c r="SVX270"/>
      <c r="SVY270" s="10"/>
      <c r="SVZ270" s="8"/>
      <c r="SWA270"/>
      <c r="SWB270" s="8"/>
      <c r="SWC270"/>
      <c r="SWD270"/>
      <c r="SWE270"/>
      <c r="SWF270" s="10"/>
      <c r="SWG270" s="8"/>
      <c r="SWH270"/>
      <c r="SWI270" s="8"/>
      <c r="SWJ270"/>
      <c r="SWK270"/>
      <c r="SWL270"/>
      <c r="SWM270" s="10"/>
      <c r="SWN270" s="8"/>
      <c r="SWO270"/>
      <c r="SWP270" s="8"/>
      <c r="SWQ270"/>
      <c r="SWR270"/>
      <c r="SWS270"/>
      <c r="SWT270" s="10"/>
      <c r="SWU270" s="8"/>
      <c r="SWV270"/>
      <c r="SWW270" s="8"/>
      <c r="SWX270"/>
      <c r="SWY270"/>
      <c r="SWZ270"/>
      <c r="SXA270" s="10"/>
      <c r="SXB270" s="8"/>
      <c r="SXC270"/>
      <c r="SXD270" s="8"/>
      <c r="SXE270"/>
      <c r="SXF270"/>
      <c r="SXG270"/>
      <c r="SXH270" s="10"/>
      <c r="SXI270" s="8"/>
      <c r="SXJ270"/>
      <c r="SXK270" s="8"/>
      <c r="SXL270"/>
      <c r="SXM270"/>
      <c r="SXN270"/>
      <c r="SXO270" s="10"/>
      <c r="SXP270" s="8"/>
      <c r="SXQ270"/>
      <c r="SXR270" s="8"/>
      <c r="SXS270"/>
      <c r="SXT270"/>
      <c r="SXU270"/>
      <c r="SXV270" s="10"/>
      <c r="SXW270" s="8"/>
      <c r="SXX270"/>
      <c r="SXY270" s="8"/>
      <c r="SXZ270"/>
      <c r="SYA270"/>
      <c r="SYB270"/>
      <c r="SYC270" s="10"/>
      <c r="SYD270" s="8"/>
      <c r="SYE270"/>
      <c r="SYF270" s="8"/>
      <c r="SYG270"/>
      <c r="SYH270"/>
      <c r="SYI270"/>
      <c r="SYJ270" s="10"/>
      <c r="SYK270" s="8"/>
      <c r="SYL270"/>
      <c r="SYM270" s="8"/>
      <c r="SYN270"/>
      <c r="SYO270"/>
      <c r="SYP270"/>
      <c r="SYQ270" s="10"/>
      <c r="SYR270" s="8"/>
      <c r="SYS270"/>
      <c r="SYT270" s="8"/>
      <c r="SYU270"/>
      <c r="SYV270"/>
      <c r="SYW270"/>
      <c r="SYX270" s="10"/>
      <c r="SYY270" s="8"/>
      <c r="SYZ270"/>
      <c r="SZA270" s="8"/>
      <c r="SZB270"/>
      <c r="SZC270"/>
      <c r="SZD270"/>
      <c r="SZE270" s="10"/>
      <c r="SZF270" s="8"/>
      <c r="SZG270"/>
      <c r="SZH270" s="8"/>
      <c r="SZI270"/>
      <c r="SZJ270"/>
      <c r="SZK270"/>
      <c r="SZL270" s="10"/>
      <c r="SZM270" s="8"/>
      <c r="SZN270"/>
      <c r="SZO270" s="8"/>
      <c r="SZP270"/>
      <c r="SZQ270"/>
      <c r="SZR270"/>
      <c r="SZS270" s="10"/>
      <c r="SZT270" s="8"/>
      <c r="SZU270"/>
      <c r="SZV270" s="8"/>
      <c r="SZW270"/>
      <c r="SZX270"/>
      <c r="SZY270"/>
      <c r="SZZ270" s="10"/>
      <c r="TAA270" s="8"/>
      <c r="TAB270"/>
      <c r="TAC270" s="8"/>
      <c r="TAD270"/>
      <c r="TAE270"/>
      <c r="TAF270"/>
      <c r="TAG270" s="10"/>
      <c r="TAH270" s="8"/>
      <c r="TAI270"/>
      <c r="TAJ270" s="8"/>
      <c r="TAK270"/>
      <c r="TAL270"/>
      <c r="TAM270"/>
      <c r="TAN270" s="10"/>
      <c r="TAO270" s="22"/>
      <c r="TAP270"/>
      <c r="TAQ270" s="8"/>
      <c r="TAR270"/>
      <c r="TAS270"/>
      <c r="TAT270"/>
      <c r="TAU270" s="10"/>
      <c r="TAV270" s="22"/>
      <c r="TAW270"/>
      <c r="TAX270" s="8"/>
      <c r="TAY270"/>
      <c r="TAZ270"/>
      <c r="TBA270"/>
      <c r="TBB270" s="29"/>
      <c r="TBC270" s="44"/>
      <c r="TBD270" s="8"/>
      <c r="TBE270" s="8"/>
      <c r="TBF270" s="10"/>
      <c r="TBG270" s="10"/>
      <c r="TBH270"/>
      <c r="TBI270" s="8"/>
      <c r="TBJ270"/>
      <c r="TBK270" s="8"/>
      <c r="TBL270" s="6"/>
      <c r="TBM270"/>
      <c r="TBN270"/>
      <c r="TBO270" s="10"/>
      <c r="TBP270" s="8"/>
      <c r="TBQ270"/>
      <c r="TBR270" s="8"/>
      <c r="TBS270"/>
      <c r="TBT270"/>
      <c r="TBU270"/>
      <c r="TBV270" s="10"/>
      <c r="TBW270" s="8"/>
      <c r="TBX270"/>
      <c r="TBY270" s="8"/>
      <c r="TBZ270"/>
      <c r="TCA270"/>
      <c r="TCB270"/>
      <c r="TCC270" s="10"/>
      <c r="TCD270" s="8"/>
      <c r="TCE270"/>
      <c r="TCF270" s="8"/>
      <c r="TCG270"/>
      <c r="TCH270"/>
      <c r="TCI270"/>
      <c r="TCJ270" s="10"/>
      <c r="TCK270" s="8"/>
      <c r="TCL270"/>
      <c r="TCM270" s="8"/>
      <c r="TCN270"/>
      <c r="TCO270"/>
      <c r="TCP270"/>
      <c r="TCQ270" s="10"/>
      <c r="TCR270" s="8"/>
      <c r="TCS270"/>
      <c r="TCT270" s="8"/>
      <c r="TCU270"/>
      <c r="TCV270"/>
      <c r="TCW270"/>
      <c r="TCX270" s="10"/>
      <c r="TCY270" s="8"/>
      <c r="TCZ270"/>
      <c r="TDA270" s="8"/>
      <c r="TDB270"/>
      <c r="TDC270"/>
      <c r="TDD270"/>
      <c r="TDE270" s="10"/>
      <c r="TDF270" s="8"/>
      <c r="TDG270"/>
      <c r="TDH270" s="8"/>
      <c r="TDI270"/>
      <c r="TDJ270"/>
      <c r="TDK270"/>
      <c r="TDL270" s="10"/>
      <c r="TDM270" s="8"/>
      <c r="TDN270"/>
      <c r="TDO270" s="8"/>
      <c r="TDP270"/>
      <c r="TDQ270"/>
      <c r="TDR270"/>
      <c r="TDS270" s="10"/>
      <c r="TDT270" s="8"/>
      <c r="TDU270"/>
      <c r="TDV270" s="8"/>
      <c r="TDW270"/>
      <c r="TDX270"/>
      <c r="TDY270"/>
      <c r="TDZ270" s="10"/>
      <c r="TEA270" s="8"/>
      <c r="TEB270"/>
      <c r="TEC270" s="8"/>
      <c r="TED270"/>
      <c r="TEE270"/>
      <c r="TEF270"/>
      <c r="TEG270" s="10"/>
      <c r="TEH270" s="8"/>
      <c r="TEI270"/>
      <c r="TEJ270" s="8"/>
      <c r="TEK270"/>
      <c r="TEL270"/>
      <c r="TEM270"/>
      <c r="TEN270" s="10"/>
      <c r="TEO270" s="8"/>
      <c r="TEP270"/>
      <c r="TEQ270" s="8"/>
      <c r="TER270"/>
      <c r="TES270"/>
      <c r="TET270"/>
      <c r="TEU270" s="10"/>
      <c r="TEV270" s="8"/>
      <c r="TEW270"/>
      <c r="TEX270" s="8"/>
      <c r="TEY270"/>
      <c r="TEZ270"/>
      <c r="TFA270"/>
      <c r="TFB270" s="10"/>
      <c r="TFC270" s="8"/>
      <c r="TFD270"/>
      <c r="TFE270" s="8"/>
      <c r="TFF270"/>
      <c r="TFG270"/>
      <c r="TFH270"/>
      <c r="TFI270" s="10"/>
      <c r="TFJ270" s="8"/>
      <c r="TFK270"/>
      <c r="TFL270" s="8"/>
      <c r="TFM270"/>
      <c r="TFN270"/>
      <c r="TFO270"/>
      <c r="TFP270" s="10"/>
      <c r="TFQ270" s="8"/>
      <c r="TFR270"/>
      <c r="TFS270" s="8"/>
      <c r="TFT270"/>
      <c r="TFU270"/>
      <c r="TFV270"/>
      <c r="TFW270" s="10"/>
      <c r="TFX270" s="8"/>
      <c r="TFY270"/>
      <c r="TFZ270" s="8"/>
      <c r="TGA270"/>
      <c r="TGB270"/>
      <c r="TGC270"/>
      <c r="TGD270" s="10"/>
      <c r="TGE270" s="8"/>
      <c r="TGF270"/>
      <c r="TGG270" s="8"/>
      <c r="TGH270"/>
      <c r="TGI270"/>
      <c r="TGJ270"/>
      <c r="TGK270" s="10"/>
      <c r="TGL270" s="8"/>
      <c r="TGM270"/>
      <c r="TGN270" s="8"/>
      <c r="TGO270"/>
      <c r="TGP270"/>
      <c r="TGQ270"/>
      <c r="TGR270" s="10"/>
      <c r="TGS270" s="8"/>
      <c r="TGT270"/>
      <c r="TGU270" s="8"/>
      <c r="TGV270"/>
      <c r="TGW270"/>
      <c r="TGX270"/>
      <c r="TGY270" s="10"/>
      <c r="TGZ270" s="8"/>
      <c r="THA270"/>
      <c r="THB270" s="8"/>
      <c r="THC270"/>
      <c r="THD270"/>
      <c r="THE270"/>
      <c r="THF270" s="10"/>
      <c r="THG270" s="8"/>
      <c r="THH270"/>
      <c r="THI270" s="8"/>
      <c r="THJ270"/>
      <c r="THK270"/>
      <c r="THL270"/>
      <c r="THM270" s="10"/>
      <c r="THN270" s="8"/>
      <c r="THO270"/>
      <c r="THP270" s="8"/>
      <c r="THQ270"/>
      <c r="THR270"/>
      <c r="THS270"/>
      <c r="THT270" s="10"/>
      <c r="THU270" s="8"/>
      <c r="THV270"/>
      <c r="THW270" s="8"/>
      <c r="THX270"/>
      <c r="THY270"/>
      <c r="THZ270"/>
      <c r="TIA270" s="10"/>
      <c r="TIB270" s="8"/>
      <c r="TIC270"/>
      <c r="TID270" s="8"/>
      <c r="TIE270"/>
      <c r="TIF270"/>
      <c r="TIG270"/>
      <c r="TIH270" s="10"/>
      <c r="TII270" s="8"/>
      <c r="TIJ270"/>
      <c r="TIK270" s="8"/>
      <c r="TIL270"/>
      <c r="TIM270"/>
      <c r="TIN270"/>
      <c r="TIO270" s="10"/>
      <c r="TIP270" s="8"/>
      <c r="TIQ270"/>
      <c r="TIR270" s="8"/>
      <c r="TIS270"/>
      <c r="TIT270"/>
      <c r="TIU270"/>
      <c r="TIV270" s="10"/>
      <c r="TIW270" s="8"/>
      <c r="TIX270"/>
      <c r="TIY270" s="8"/>
      <c r="TIZ270"/>
      <c r="TJA270"/>
      <c r="TJB270"/>
      <c r="TJC270" s="10"/>
      <c r="TJD270" s="8"/>
      <c r="TJE270"/>
      <c r="TJF270" s="8"/>
      <c r="TJG270"/>
      <c r="TJH270"/>
      <c r="TJI270"/>
      <c r="TJJ270" s="10"/>
      <c r="TJK270" s="8"/>
      <c r="TJL270"/>
      <c r="TJM270" s="8"/>
      <c r="TJN270"/>
      <c r="TJO270"/>
      <c r="TJP270"/>
      <c r="TJQ270" s="10"/>
      <c r="TJR270" s="22"/>
      <c r="TJS270"/>
      <c r="TJT270" s="8"/>
      <c r="TJU270"/>
      <c r="TJV270"/>
      <c r="TJW270"/>
      <c r="TJX270" s="10"/>
      <c r="TJY270" s="22"/>
      <c r="TJZ270"/>
      <c r="TKA270" s="8"/>
      <c r="TKB270"/>
      <c r="TKC270"/>
      <c r="TKD270"/>
      <c r="TKE270" s="29"/>
      <c r="TKF270" s="44"/>
      <c r="TKG270" s="8"/>
      <c r="TKH270" s="8"/>
      <c r="TKI270" s="10"/>
      <c r="TKJ270" s="10"/>
      <c r="TKK270"/>
      <c r="TKL270" s="8"/>
      <c r="TKM270"/>
      <c r="TKN270" s="8"/>
      <c r="TKO270" s="6"/>
      <c r="TKP270"/>
      <c r="TKQ270"/>
      <c r="TKR270" s="10"/>
      <c r="TKS270" s="8"/>
      <c r="TKT270"/>
      <c r="TKU270" s="8"/>
      <c r="TKV270"/>
      <c r="TKW270"/>
      <c r="TKX270"/>
      <c r="TKY270" s="10"/>
      <c r="TKZ270" s="8"/>
      <c r="TLA270"/>
      <c r="TLB270" s="8"/>
      <c r="TLC270"/>
      <c r="TLD270"/>
      <c r="TLE270"/>
      <c r="TLF270" s="10"/>
      <c r="TLG270" s="8"/>
      <c r="TLH270"/>
      <c r="TLI270" s="8"/>
      <c r="TLJ270"/>
      <c r="TLK270"/>
      <c r="TLL270"/>
      <c r="TLM270" s="10"/>
      <c r="TLN270" s="8"/>
      <c r="TLO270"/>
      <c r="TLP270" s="8"/>
      <c r="TLQ270"/>
      <c r="TLR270"/>
      <c r="TLS270"/>
      <c r="TLT270" s="10"/>
      <c r="TLU270" s="8"/>
      <c r="TLV270"/>
      <c r="TLW270" s="8"/>
      <c r="TLX270"/>
      <c r="TLY270"/>
      <c r="TLZ270"/>
      <c r="TMA270" s="10"/>
      <c r="TMB270" s="8"/>
      <c r="TMC270"/>
      <c r="TMD270" s="8"/>
      <c r="TME270"/>
      <c r="TMF270"/>
      <c r="TMG270"/>
      <c r="TMH270" s="10"/>
      <c r="TMI270" s="8"/>
      <c r="TMJ270"/>
      <c r="TMK270" s="8"/>
      <c r="TML270"/>
      <c r="TMM270"/>
      <c r="TMN270"/>
      <c r="TMO270" s="10"/>
      <c r="TMP270" s="8"/>
      <c r="TMQ270"/>
      <c r="TMR270" s="8"/>
      <c r="TMS270"/>
      <c r="TMT270"/>
      <c r="TMU270"/>
      <c r="TMV270" s="10"/>
      <c r="TMW270" s="8"/>
      <c r="TMX270"/>
      <c r="TMY270" s="8"/>
      <c r="TMZ270"/>
      <c r="TNA270"/>
      <c r="TNB270"/>
      <c r="TNC270" s="10"/>
      <c r="TND270" s="8"/>
      <c r="TNE270"/>
      <c r="TNF270" s="8"/>
      <c r="TNG270"/>
      <c r="TNH270"/>
      <c r="TNI270"/>
      <c r="TNJ270" s="10"/>
      <c r="TNK270" s="8"/>
      <c r="TNL270"/>
      <c r="TNM270" s="8"/>
      <c r="TNN270"/>
      <c r="TNO270"/>
      <c r="TNP270"/>
      <c r="TNQ270" s="10"/>
      <c r="TNR270" s="8"/>
      <c r="TNS270"/>
      <c r="TNT270" s="8"/>
      <c r="TNU270"/>
      <c r="TNV270"/>
      <c r="TNW270"/>
      <c r="TNX270" s="10"/>
      <c r="TNY270" s="8"/>
      <c r="TNZ270"/>
      <c r="TOA270" s="8"/>
      <c r="TOB270"/>
      <c r="TOC270"/>
      <c r="TOD270"/>
      <c r="TOE270" s="10"/>
      <c r="TOF270" s="8"/>
      <c r="TOG270"/>
      <c r="TOH270" s="8"/>
      <c r="TOI270"/>
      <c r="TOJ270"/>
      <c r="TOK270"/>
      <c r="TOL270" s="10"/>
      <c r="TOM270" s="8"/>
      <c r="TON270"/>
      <c r="TOO270" s="8"/>
      <c r="TOP270"/>
      <c r="TOQ270"/>
      <c r="TOR270"/>
      <c r="TOS270" s="10"/>
      <c r="TOT270" s="8"/>
      <c r="TOU270"/>
      <c r="TOV270" s="8"/>
      <c r="TOW270"/>
      <c r="TOX270"/>
      <c r="TOY270"/>
      <c r="TOZ270" s="10"/>
      <c r="TPA270" s="8"/>
      <c r="TPB270"/>
      <c r="TPC270" s="8"/>
      <c r="TPD270"/>
      <c r="TPE270"/>
      <c r="TPF270"/>
      <c r="TPG270" s="10"/>
      <c r="TPH270" s="8"/>
      <c r="TPI270"/>
      <c r="TPJ270" s="8"/>
      <c r="TPK270"/>
      <c r="TPL270"/>
      <c r="TPM270"/>
      <c r="TPN270" s="10"/>
      <c r="TPO270" s="8"/>
      <c r="TPP270"/>
      <c r="TPQ270" s="8"/>
      <c r="TPR270"/>
      <c r="TPS270"/>
      <c r="TPT270"/>
      <c r="TPU270" s="10"/>
      <c r="TPV270" s="8"/>
      <c r="TPW270"/>
      <c r="TPX270" s="8"/>
      <c r="TPY270"/>
      <c r="TPZ270"/>
      <c r="TQA270"/>
      <c r="TQB270" s="10"/>
      <c r="TQC270" s="8"/>
      <c r="TQD270"/>
      <c r="TQE270" s="8"/>
      <c r="TQF270"/>
      <c r="TQG270"/>
      <c r="TQH270"/>
      <c r="TQI270" s="10"/>
      <c r="TQJ270" s="8"/>
      <c r="TQK270"/>
      <c r="TQL270" s="8"/>
      <c r="TQM270"/>
      <c r="TQN270"/>
      <c r="TQO270"/>
      <c r="TQP270" s="10"/>
      <c r="TQQ270" s="8"/>
      <c r="TQR270"/>
      <c r="TQS270" s="8"/>
      <c r="TQT270"/>
      <c r="TQU270"/>
      <c r="TQV270"/>
      <c r="TQW270" s="10"/>
      <c r="TQX270" s="8"/>
      <c r="TQY270"/>
      <c r="TQZ270" s="8"/>
      <c r="TRA270"/>
      <c r="TRB270"/>
      <c r="TRC270"/>
      <c r="TRD270" s="10"/>
      <c r="TRE270" s="8"/>
      <c r="TRF270"/>
      <c r="TRG270" s="8"/>
      <c r="TRH270"/>
      <c r="TRI270"/>
      <c r="TRJ270"/>
      <c r="TRK270" s="10"/>
      <c r="TRL270" s="8"/>
      <c r="TRM270"/>
      <c r="TRN270" s="8"/>
      <c r="TRO270"/>
      <c r="TRP270"/>
      <c r="TRQ270"/>
      <c r="TRR270" s="10"/>
      <c r="TRS270" s="8"/>
      <c r="TRT270"/>
      <c r="TRU270" s="8"/>
      <c r="TRV270"/>
      <c r="TRW270"/>
      <c r="TRX270"/>
      <c r="TRY270" s="10"/>
      <c r="TRZ270" s="8"/>
      <c r="TSA270"/>
      <c r="TSB270" s="8"/>
      <c r="TSC270"/>
      <c r="TSD270"/>
      <c r="TSE270"/>
      <c r="TSF270" s="10"/>
      <c r="TSG270" s="8"/>
      <c r="TSH270"/>
      <c r="TSI270" s="8"/>
      <c r="TSJ270"/>
      <c r="TSK270"/>
      <c r="TSL270"/>
      <c r="TSM270" s="10"/>
      <c r="TSN270" s="8"/>
      <c r="TSO270"/>
      <c r="TSP270" s="8"/>
      <c r="TSQ270"/>
      <c r="TSR270"/>
      <c r="TSS270"/>
      <c r="TST270" s="10"/>
      <c r="TSU270" s="22"/>
      <c r="TSV270"/>
      <c r="TSW270" s="8"/>
      <c r="TSX270"/>
      <c r="TSY270"/>
      <c r="TSZ270"/>
      <c r="TTA270" s="10"/>
      <c r="TTB270" s="22"/>
      <c r="TTC270"/>
      <c r="TTD270" s="8"/>
      <c r="TTE270"/>
      <c r="TTF270"/>
      <c r="TTG270"/>
      <c r="TTH270" s="29"/>
      <c r="TTI270" s="44"/>
      <c r="TTJ270" s="8"/>
      <c r="TTK270" s="8"/>
      <c r="TTL270" s="10"/>
      <c r="TTM270" s="10"/>
      <c r="TTN270"/>
      <c r="TTO270" s="8"/>
      <c r="TTP270"/>
      <c r="TTQ270" s="8"/>
      <c r="TTR270" s="6"/>
      <c r="TTS270"/>
      <c r="TTT270"/>
      <c r="TTU270" s="10"/>
      <c r="TTV270" s="8"/>
      <c r="TTW270"/>
      <c r="TTX270" s="8"/>
      <c r="TTY270"/>
      <c r="TTZ270"/>
      <c r="TUA270"/>
      <c r="TUB270" s="10"/>
      <c r="TUC270" s="8"/>
      <c r="TUD270"/>
      <c r="TUE270" s="8"/>
      <c r="TUF270"/>
      <c r="TUG270"/>
      <c r="TUH270"/>
      <c r="TUI270" s="10"/>
      <c r="TUJ270" s="8"/>
      <c r="TUK270"/>
      <c r="TUL270" s="8"/>
      <c r="TUM270"/>
      <c r="TUN270"/>
      <c r="TUO270"/>
      <c r="TUP270" s="10"/>
      <c r="TUQ270" s="8"/>
      <c r="TUR270"/>
      <c r="TUS270" s="8"/>
      <c r="TUT270"/>
      <c r="TUU270"/>
      <c r="TUV270"/>
      <c r="TUW270" s="10"/>
      <c r="TUX270" s="8"/>
      <c r="TUY270"/>
      <c r="TUZ270" s="8"/>
      <c r="TVA270"/>
      <c r="TVB270"/>
      <c r="TVC270"/>
      <c r="TVD270" s="10"/>
      <c r="TVE270" s="8"/>
      <c r="TVF270"/>
      <c r="TVG270" s="8"/>
      <c r="TVH270"/>
      <c r="TVI270"/>
      <c r="TVJ270"/>
      <c r="TVK270" s="10"/>
      <c r="TVL270" s="8"/>
      <c r="TVM270"/>
      <c r="TVN270" s="8"/>
      <c r="TVO270"/>
      <c r="TVP270"/>
      <c r="TVQ270"/>
      <c r="TVR270" s="10"/>
      <c r="TVS270" s="8"/>
      <c r="TVT270"/>
      <c r="TVU270" s="8"/>
      <c r="TVV270"/>
      <c r="TVW270"/>
      <c r="TVX270"/>
      <c r="TVY270" s="10"/>
      <c r="TVZ270" s="8"/>
      <c r="TWA270"/>
      <c r="TWB270" s="8"/>
      <c r="TWC270"/>
      <c r="TWD270"/>
      <c r="TWE270"/>
      <c r="TWF270" s="10"/>
      <c r="TWG270" s="8"/>
      <c r="TWH270"/>
      <c r="TWI270" s="8"/>
      <c r="TWJ270"/>
      <c r="TWK270"/>
      <c r="TWL270"/>
      <c r="TWM270" s="10"/>
      <c r="TWN270" s="8"/>
      <c r="TWO270"/>
      <c r="TWP270" s="8"/>
      <c r="TWQ270"/>
      <c r="TWR270"/>
      <c r="TWS270"/>
      <c r="TWT270" s="10"/>
      <c r="TWU270" s="8"/>
      <c r="TWV270"/>
      <c r="TWW270" s="8"/>
      <c r="TWX270"/>
      <c r="TWY270"/>
      <c r="TWZ270"/>
      <c r="TXA270" s="10"/>
      <c r="TXB270" s="8"/>
      <c r="TXC270"/>
      <c r="TXD270" s="8"/>
      <c r="TXE270"/>
      <c r="TXF270"/>
      <c r="TXG270"/>
      <c r="TXH270" s="10"/>
      <c r="TXI270" s="8"/>
      <c r="TXJ270"/>
      <c r="TXK270" s="8"/>
      <c r="TXL270"/>
      <c r="TXM270"/>
      <c r="TXN270"/>
      <c r="TXO270" s="10"/>
      <c r="TXP270" s="8"/>
      <c r="TXQ270"/>
      <c r="TXR270" s="8"/>
      <c r="TXS270"/>
      <c r="TXT270"/>
      <c r="TXU270"/>
      <c r="TXV270" s="10"/>
      <c r="TXW270" s="8"/>
      <c r="TXX270"/>
      <c r="TXY270" s="8"/>
      <c r="TXZ270"/>
      <c r="TYA270"/>
      <c r="TYB270"/>
      <c r="TYC270" s="10"/>
      <c r="TYD270" s="8"/>
      <c r="TYE270"/>
      <c r="TYF270" s="8"/>
      <c r="TYG270"/>
      <c r="TYH270"/>
      <c r="TYI270"/>
      <c r="TYJ270" s="10"/>
      <c r="TYK270" s="8"/>
      <c r="TYL270"/>
      <c r="TYM270" s="8"/>
      <c r="TYN270"/>
      <c r="TYO270"/>
      <c r="TYP270"/>
      <c r="TYQ270" s="10"/>
      <c r="TYR270" s="8"/>
      <c r="TYS270"/>
      <c r="TYT270" s="8"/>
      <c r="TYU270"/>
      <c r="TYV270"/>
      <c r="TYW270"/>
      <c r="TYX270" s="10"/>
      <c r="TYY270" s="8"/>
      <c r="TYZ270"/>
      <c r="TZA270" s="8"/>
      <c r="TZB270"/>
      <c r="TZC270"/>
      <c r="TZD270"/>
      <c r="TZE270" s="10"/>
      <c r="TZF270" s="8"/>
      <c r="TZG270"/>
      <c r="TZH270" s="8"/>
      <c r="TZI270"/>
      <c r="TZJ270"/>
      <c r="TZK270"/>
      <c r="TZL270" s="10"/>
      <c r="TZM270" s="8"/>
      <c r="TZN270"/>
      <c r="TZO270" s="8"/>
      <c r="TZP270"/>
      <c r="TZQ270"/>
      <c r="TZR270"/>
      <c r="TZS270" s="10"/>
      <c r="TZT270" s="8"/>
      <c r="TZU270"/>
      <c r="TZV270" s="8"/>
      <c r="TZW270"/>
      <c r="TZX270"/>
      <c r="TZY270"/>
      <c r="TZZ270" s="10"/>
      <c r="UAA270" s="8"/>
      <c r="UAB270"/>
      <c r="UAC270" s="8"/>
      <c r="UAD270"/>
      <c r="UAE270"/>
      <c r="UAF270"/>
      <c r="UAG270" s="10"/>
      <c r="UAH270" s="8"/>
      <c r="UAI270"/>
      <c r="UAJ270" s="8"/>
      <c r="UAK270"/>
      <c r="UAL270"/>
      <c r="UAM270"/>
      <c r="UAN270" s="10"/>
      <c r="UAO270" s="8"/>
      <c r="UAP270"/>
      <c r="UAQ270" s="8"/>
      <c r="UAR270"/>
      <c r="UAS270"/>
      <c r="UAT270"/>
      <c r="UAU270" s="10"/>
      <c r="UAV270" s="8"/>
      <c r="UAW270"/>
      <c r="UAX270" s="8"/>
      <c r="UAY270"/>
      <c r="UAZ270"/>
      <c r="UBA270"/>
      <c r="UBB270" s="10"/>
      <c r="UBC270" s="8"/>
      <c r="UBD270"/>
      <c r="UBE270" s="8"/>
      <c r="UBF270"/>
      <c r="UBG270"/>
      <c r="UBH270"/>
      <c r="UBI270" s="10"/>
      <c r="UBJ270" s="8"/>
      <c r="UBK270"/>
      <c r="UBL270" s="8"/>
      <c r="UBM270"/>
      <c r="UBN270"/>
      <c r="UBO270"/>
      <c r="UBP270" s="10"/>
      <c r="UBQ270" s="8"/>
      <c r="UBR270"/>
      <c r="UBS270" s="8"/>
      <c r="UBT270"/>
      <c r="UBU270"/>
      <c r="UBV270"/>
      <c r="UBW270" s="10"/>
      <c r="UBX270" s="22"/>
      <c r="UBY270"/>
      <c r="UBZ270" s="8"/>
      <c r="UCA270"/>
      <c r="UCB270"/>
      <c r="UCC270"/>
      <c r="UCD270" s="10"/>
      <c r="UCE270" s="22"/>
      <c r="UCF270"/>
      <c r="UCG270" s="8"/>
      <c r="UCH270"/>
      <c r="UCI270"/>
      <c r="UCJ270"/>
      <c r="UCK270" s="29"/>
      <c r="UCL270" s="44"/>
      <c r="UCM270" s="8"/>
      <c r="UCN270" s="8"/>
      <c r="UCO270" s="10"/>
      <c r="UCP270" s="10"/>
      <c r="UCQ270"/>
      <c r="UCR270" s="8"/>
      <c r="UCS270"/>
      <c r="UCT270" s="8"/>
      <c r="UCU270" s="6"/>
      <c r="UCV270"/>
      <c r="UCW270"/>
      <c r="UCX270" s="10"/>
      <c r="UCY270" s="8"/>
      <c r="UCZ270"/>
      <c r="UDA270" s="8"/>
      <c r="UDB270"/>
      <c r="UDC270"/>
      <c r="UDD270"/>
      <c r="UDE270" s="10"/>
      <c r="UDF270" s="8"/>
      <c r="UDG270"/>
      <c r="UDH270" s="8"/>
      <c r="UDI270"/>
      <c r="UDJ270"/>
      <c r="UDK270"/>
      <c r="UDL270" s="10"/>
      <c r="UDM270" s="8"/>
      <c r="UDN270"/>
      <c r="UDO270" s="8"/>
      <c r="UDP270"/>
      <c r="UDQ270"/>
      <c r="UDR270"/>
      <c r="UDS270" s="10"/>
      <c r="UDT270" s="8"/>
      <c r="UDU270"/>
      <c r="UDV270" s="8"/>
      <c r="UDW270"/>
      <c r="UDX270"/>
      <c r="UDY270"/>
      <c r="UDZ270" s="10"/>
      <c r="UEA270" s="8"/>
      <c r="UEB270"/>
      <c r="UEC270" s="8"/>
      <c r="UED270"/>
      <c r="UEE270"/>
      <c r="UEF270"/>
      <c r="UEG270" s="10"/>
      <c r="UEH270" s="8"/>
      <c r="UEI270"/>
      <c r="UEJ270" s="8"/>
      <c r="UEK270"/>
      <c r="UEL270"/>
      <c r="UEM270"/>
      <c r="UEN270" s="10"/>
      <c r="UEO270" s="8"/>
      <c r="UEP270"/>
      <c r="UEQ270" s="8"/>
      <c r="UER270"/>
      <c r="UES270"/>
      <c r="UET270"/>
      <c r="UEU270" s="10"/>
      <c r="UEV270" s="8"/>
      <c r="UEW270"/>
      <c r="UEX270" s="8"/>
      <c r="UEY270"/>
      <c r="UEZ270"/>
      <c r="UFA270"/>
      <c r="UFB270" s="10"/>
      <c r="UFC270" s="8"/>
      <c r="UFD270"/>
      <c r="UFE270" s="8"/>
      <c r="UFF270"/>
      <c r="UFG270"/>
      <c r="UFH270"/>
      <c r="UFI270" s="10"/>
      <c r="UFJ270" s="8"/>
      <c r="UFK270"/>
      <c r="UFL270" s="8"/>
      <c r="UFM270"/>
      <c r="UFN270"/>
      <c r="UFO270"/>
      <c r="UFP270" s="10"/>
      <c r="UFQ270" s="8"/>
      <c r="UFR270"/>
      <c r="UFS270" s="8"/>
      <c r="UFT270"/>
      <c r="UFU270"/>
      <c r="UFV270"/>
      <c r="UFW270" s="10"/>
      <c r="UFX270" s="8"/>
      <c r="UFY270"/>
      <c r="UFZ270" s="8"/>
      <c r="UGA270"/>
      <c r="UGB270"/>
      <c r="UGC270"/>
      <c r="UGD270" s="10"/>
      <c r="UGE270" s="8"/>
      <c r="UGF270"/>
      <c r="UGG270" s="8"/>
      <c r="UGH270"/>
      <c r="UGI270"/>
      <c r="UGJ270"/>
      <c r="UGK270" s="10"/>
      <c r="UGL270" s="8"/>
      <c r="UGM270"/>
      <c r="UGN270" s="8"/>
      <c r="UGO270"/>
      <c r="UGP270"/>
      <c r="UGQ270"/>
      <c r="UGR270" s="10"/>
      <c r="UGS270" s="8"/>
      <c r="UGT270"/>
      <c r="UGU270" s="8"/>
      <c r="UGV270"/>
      <c r="UGW270"/>
      <c r="UGX270"/>
      <c r="UGY270" s="10"/>
      <c r="UGZ270" s="8"/>
      <c r="UHA270"/>
      <c r="UHB270" s="8"/>
      <c r="UHC270"/>
      <c r="UHD270"/>
      <c r="UHE270"/>
      <c r="UHF270" s="10"/>
      <c r="UHG270" s="8"/>
      <c r="UHH270"/>
      <c r="UHI270" s="8"/>
      <c r="UHJ270"/>
      <c r="UHK270"/>
      <c r="UHL270"/>
      <c r="UHM270" s="10"/>
      <c r="UHN270" s="8"/>
      <c r="UHO270"/>
      <c r="UHP270" s="8"/>
      <c r="UHQ270"/>
      <c r="UHR270"/>
      <c r="UHS270"/>
      <c r="UHT270" s="10"/>
      <c r="UHU270" s="8"/>
      <c r="UHV270"/>
      <c r="UHW270" s="8"/>
      <c r="UHX270"/>
      <c r="UHY270"/>
      <c r="UHZ270"/>
      <c r="UIA270" s="10"/>
      <c r="UIB270" s="8"/>
      <c r="UIC270"/>
      <c r="UID270" s="8"/>
      <c r="UIE270"/>
      <c r="UIF270"/>
      <c r="UIG270"/>
      <c r="UIH270" s="10"/>
      <c r="UII270" s="8"/>
      <c r="UIJ270"/>
      <c r="UIK270" s="8"/>
      <c r="UIL270"/>
      <c r="UIM270"/>
      <c r="UIN270"/>
      <c r="UIO270" s="10"/>
      <c r="UIP270" s="8"/>
      <c r="UIQ270"/>
      <c r="UIR270" s="8"/>
      <c r="UIS270"/>
      <c r="UIT270"/>
      <c r="UIU270"/>
      <c r="UIV270" s="10"/>
      <c r="UIW270" s="8"/>
      <c r="UIX270"/>
      <c r="UIY270" s="8"/>
      <c r="UIZ270"/>
      <c r="UJA270"/>
      <c r="UJB270"/>
      <c r="UJC270" s="10"/>
      <c r="UJD270" s="8"/>
      <c r="UJE270"/>
      <c r="UJF270" s="8"/>
      <c r="UJG270"/>
      <c r="UJH270"/>
      <c r="UJI270"/>
      <c r="UJJ270" s="10"/>
      <c r="UJK270" s="8"/>
      <c r="UJL270"/>
      <c r="UJM270" s="8"/>
      <c r="UJN270"/>
      <c r="UJO270"/>
      <c r="UJP270"/>
      <c r="UJQ270" s="10"/>
      <c r="UJR270" s="8"/>
      <c r="UJS270"/>
      <c r="UJT270" s="8"/>
      <c r="UJU270"/>
      <c r="UJV270"/>
      <c r="UJW270"/>
      <c r="UJX270" s="10"/>
      <c r="UJY270" s="8"/>
      <c r="UJZ270"/>
      <c r="UKA270" s="8"/>
      <c r="UKB270"/>
      <c r="UKC270"/>
      <c r="UKD270"/>
      <c r="UKE270" s="10"/>
      <c r="UKF270" s="8"/>
      <c r="UKG270"/>
      <c r="UKH270" s="8"/>
      <c r="UKI270"/>
      <c r="UKJ270"/>
      <c r="UKK270"/>
      <c r="UKL270" s="10"/>
      <c r="UKM270" s="8"/>
      <c r="UKN270"/>
      <c r="UKO270" s="8"/>
      <c r="UKP270"/>
      <c r="UKQ270"/>
      <c r="UKR270"/>
      <c r="UKS270" s="10"/>
      <c r="UKT270" s="8"/>
      <c r="UKU270"/>
      <c r="UKV270" s="8"/>
      <c r="UKW270"/>
      <c r="UKX270"/>
      <c r="UKY270"/>
      <c r="UKZ270" s="10"/>
      <c r="ULA270" s="22"/>
      <c r="ULB270"/>
      <c r="ULC270" s="8"/>
      <c r="ULD270"/>
      <c r="ULE270"/>
      <c r="ULF270"/>
      <c r="ULG270" s="10"/>
      <c r="ULH270" s="22"/>
      <c r="ULI270"/>
      <c r="ULJ270" s="8"/>
      <c r="ULK270"/>
      <c r="ULL270"/>
      <c r="ULM270"/>
      <c r="ULN270" s="29"/>
      <c r="ULO270" s="44"/>
      <c r="ULP270" s="8"/>
      <c r="ULQ270" s="8"/>
      <c r="ULR270" s="10"/>
      <c r="ULS270" s="10"/>
      <c r="ULT270"/>
      <c r="ULU270" s="8"/>
      <c r="ULV270"/>
      <c r="ULW270" s="8"/>
      <c r="ULX270" s="6"/>
      <c r="ULY270"/>
      <c r="ULZ270"/>
      <c r="UMA270" s="10"/>
      <c r="UMB270" s="8"/>
      <c r="UMC270"/>
      <c r="UMD270" s="8"/>
      <c r="UME270"/>
      <c r="UMF270"/>
      <c r="UMG270"/>
      <c r="UMH270" s="10"/>
      <c r="UMI270" s="8"/>
      <c r="UMJ270"/>
      <c r="UMK270" s="8"/>
      <c r="UML270"/>
      <c r="UMM270"/>
      <c r="UMN270"/>
      <c r="UMO270" s="10"/>
      <c r="UMP270" s="8"/>
      <c r="UMQ270"/>
      <c r="UMR270" s="8"/>
      <c r="UMS270"/>
      <c r="UMT270"/>
      <c r="UMU270"/>
      <c r="UMV270" s="10"/>
      <c r="UMW270" s="8"/>
      <c r="UMX270"/>
      <c r="UMY270" s="8"/>
      <c r="UMZ270"/>
      <c r="UNA270"/>
      <c r="UNB270"/>
      <c r="UNC270" s="10"/>
      <c r="UND270" s="8"/>
      <c r="UNE270"/>
      <c r="UNF270" s="8"/>
      <c r="UNG270"/>
      <c r="UNH270"/>
      <c r="UNI270"/>
      <c r="UNJ270" s="10"/>
      <c r="UNK270" s="8"/>
      <c r="UNL270"/>
      <c r="UNM270" s="8"/>
      <c r="UNN270"/>
      <c r="UNO270"/>
      <c r="UNP270"/>
      <c r="UNQ270" s="10"/>
      <c r="UNR270" s="8"/>
      <c r="UNS270"/>
      <c r="UNT270" s="8"/>
      <c r="UNU270"/>
      <c r="UNV270"/>
      <c r="UNW270"/>
      <c r="UNX270" s="10"/>
      <c r="UNY270" s="8"/>
      <c r="UNZ270"/>
      <c r="UOA270" s="8"/>
      <c r="UOB270"/>
      <c r="UOC270"/>
      <c r="UOD270"/>
      <c r="UOE270" s="10"/>
      <c r="UOF270" s="8"/>
      <c r="UOG270"/>
      <c r="UOH270" s="8"/>
      <c r="UOI270"/>
      <c r="UOJ270"/>
      <c r="UOK270"/>
      <c r="UOL270" s="10"/>
      <c r="UOM270" s="8"/>
      <c r="UON270"/>
      <c r="UOO270" s="8"/>
      <c r="UOP270"/>
      <c r="UOQ270"/>
      <c r="UOR270"/>
      <c r="UOS270" s="10"/>
      <c r="UOT270" s="8"/>
      <c r="UOU270"/>
      <c r="UOV270" s="8"/>
      <c r="UOW270"/>
      <c r="UOX270"/>
      <c r="UOY270"/>
      <c r="UOZ270" s="10"/>
      <c r="UPA270" s="8"/>
      <c r="UPB270"/>
      <c r="UPC270" s="8"/>
      <c r="UPD270"/>
      <c r="UPE270"/>
      <c r="UPF270"/>
      <c r="UPG270" s="10"/>
      <c r="UPH270" s="8"/>
      <c r="UPI270"/>
      <c r="UPJ270" s="8"/>
      <c r="UPK270"/>
      <c r="UPL270"/>
      <c r="UPM270"/>
      <c r="UPN270" s="10"/>
      <c r="UPO270" s="8"/>
      <c r="UPP270"/>
      <c r="UPQ270" s="8"/>
      <c r="UPR270"/>
      <c r="UPS270"/>
      <c r="UPT270"/>
      <c r="UPU270" s="10"/>
      <c r="UPV270" s="8"/>
      <c r="UPW270"/>
      <c r="UPX270" s="8"/>
      <c r="UPY270"/>
      <c r="UPZ270"/>
      <c r="UQA270"/>
      <c r="UQB270" s="10"/>
      <c r="UQC270" s="8"/>
      <c r="UQD270"/>
      <c r="UQE270" s="8"/>
      <c r="UQF270"/>
      <c r="UQG270"/>
      <c r="UQH270"/>
      <c r="UQI270" s="10"/>
      <c r="UQJ270" s="8"/>
      <c r="UQK270"/>
      <c r="UQL270" s="8"/>
      <c r="UQM270"/>
      <c r="UQN270"/>
      <c r="UQO270"/>
      <c r="UQP270" s="10"/>
      <c r="UQQ270" s="8"/>
      <c r="UQR270"/>
      <c r="UQS270" s="8"/>
      <c r="UQT270"/>
      <c r="UQU270"/>
      <c r="UQV270"/>
      <c r="UQW270" s="10"/>
      <c r="UQX270" s="8"/>
      <c r="UQY270"/>
      <c r="UQZ270" s="8"/>
      <c r="URA270"/>
      <c r="URB270"/>
      <c r="URC270"/>
      <c r="URD270" s="10"/>
      <c r="URE270" s="8"/>
      <c r="URF270"/>
      <c r="URG270" s="8"/>
      <c r="URH270"/>
      <c r="URI270"/>
      <c r="URJ270"/>
      <c r="URK270" s="10"/>
      <c r="URL270" s="8"/>
      <c r="URM270"/>
      <c r="URN270" s="8"/>
      <c r="URO270"/>
      <c r="URP270"/>
      <c r="URQ270"/>
      <c r="URR270" s="10"/>
      <c r="URS270" s="8"/>
      <c r="URT270"/>
      <c r="URU270" s="8"/>
      <c r="URV270"/>
      <c r="URW270"/>
      <c r="URX270"/>
      <c r="URY270" s="10"/>
      <c r="URZ270" s="8"/>
      <c r="USA270"/>
      <c r="USB270" s="8"/>
      <c r="USC270"/>
      <c r="USD270"/>
      <c r="USE270"/>
      <c r="USF270" s="10"/>
      <c r="USG270" s="8"/>
      <c r="USH270"/>
      <c r="USI270" s="8"/>
      <c r="USJ270"/>
      <c r="USK270"/>
      <c r="USL270"/>
      <c r="USM270" s="10"/>
      <c r="USN270" s="8"/>
      <c r="USO270"/>
      <c r="USP270" s="8"/>
      <c r="USQ270"/>
      <c r="USR270"/>
      <c r="USS270"/>
      <c r="UST270" s="10"/>
      <c r="USU270" s="8"/>
      <c r="USV270"/>
      <c r="USW270" s="8"/>
      <c r="USX270"/>
      <c r="USY270"/>
      <c r="USZ270"/>
      <c r="UTA270" s="10"/>
      <c r="UTB270" s="8"/>
      <c r="UTC270"/>
      <c r="UTD270" s="8"/>
      <c r="UTE270"/>
      <c r="UTF270"/>
      <c r="UTG270"/>
      <c r="UTH270" s="10"/>
      <c r="UTI270" s="8"/>
      <c r="UTJ270"/>
      <c r="UTK270" s="8"/>
      <c r="UTL270"/>
      <c r="UTM270"/>
      <c r="UTN270"/>
      <c r="UTO270" s="10"/>
      <c r="UTP270" s="8"/>
      <c r="UTQ270"/>
      <c r="UTR270" s="8"/>
      <c r="UTS270"/>
      <c r="UTT270"/>
      <c r="UTU270"/>
      <c r="UTV270" s="10"/>
      <c r="UTW270" s="8"/>
      <c r="UTX270"/>
      <c r="UTY270" s="8"/>
      <c r="UTZ270"/>
      <c r="UUA270"/>
      <c r="UUB270"/>
      <c r="UUC270" s="10"/>
      <c r="UUD270" s="22"/>
      <c r="UUE270"/>
      <c r="UUF270" s="8"/>
      <c r="UUG270"/>
      <c r="UUH270"/>
      <c r="UUI270"/>
      <c r="UUJ270" s="10"/>
      <c r="UUK270" s="22"/>
      <c r="UUL270"/>
      <c r="UUM270" s="8"/>
      <c r="UUN270"/>
      <c r="UUO270"/>
      <c r="UUP270"/>
      <c r="UUQ270" s="29"/>
      <c r="UUR270" s="44"/>
      <c r="UUS270" s="8"/>
      <c r="UUT270" s="8"/>
      <c r="UUU270" s="10"/>
      <c r="UUV270" s="10"/>
      <c r="UUW270"/>
      <c r="UUX270" s="8"/>
      <c r="UUY270"/>
      <c r="UUZ270" s="8"/>
      <c r="UVA270" s="6"/>
      <c r="UVB270"/>
      <c r="UVC270"/>
      <c r="UVD270" s="10"/>
      <c r="UVE270" s="8"/>
      <c r="UVF270"/>
      <c r="UVG270" s="8"/>
      <c r="UVH270"/>
      <c r="UVI270"/>
      <c r="UVJ270"/>
      <c r="UVK270" s="10"/>
      <c r="UVL270" s="8"/>
      <c r="UVM270"/>
      <c r="UVN270" s="8"/>
      <c r="UVO270"/>
      <c r="UVP270"/>
      <c r="UVQ270"/>
      <c r="UVR270" s="10"/>
      <c r="UVS270" s="8"/>
      <c r="UVT270"/>
      <c r="UVU270" s="8"/>
      <c r="UVV270"/>
      <c r="UVW270"/>
      <c r="UVX270"/>
      <c r="UVY270" s="10"/>
      <c r="UVZ270" s="8"/>
      <c r="UWA270"/>
      <c r="UWB270" s="8"/>
      <c r="UWC270"/>
      <c r="UWD270"/>
      <c r="UWE270"/>
      <c r="UWF270" s="10"/>
      <c r="UWG270" s="8"/>
      <c r="UWH270"/>
      <c r="UWI270" s="8"/>
      <c r="UWJ270"/>
      <c r="UWK270"/>
      <c r="UWL270"/>
      <c r="UWM270" s="10"/>
      <c r="UWN270" s="8"/>
      <c r="UWO270"/>
      <c r="UWP270" s="8"/>
      <c r="UWQ270"/>
      <c r="UWR270"/>
      <c r="UWS270"/>
      <c r="UWT270" s="10"/>
      <c r="UWU270" s="8"/>
      <c r="UWV270"/>
      <c r="UWW270" s="8"/>
      <c r="UWX270"/>
      <c r="UWY270"/>
      <c r="UWZ270"/>
      <c r="UXA270" s="10"/>
      <c r="UXB270" s="8"/>
      <c r="UXC270"/>
      <c r="UXD270" s="8"/>
      <c r="UXE270"/>
      <c r="UXF270"/>
      <c r="UXG270"/>
      <c r="UXH270" s="10"/>
      <c r="UXI270" s="8"/>
      <c r="UXJ270"/>
      <c r="UXK270" s="8"/>
      <c r="UXL270"/>
      <c r="UXM270"/>
      <c r="UXN270"/>
      <c r="UXO270" s="10"/>
      <c r="UXP270" s="8"/>
      <c r="UXQ270"/>
      <c r="UXR270" s="8"/>
      <c r="UXS270"/>
      <c r="UXT270"/>
      <c r="UXU270"/>
      <c r="UXV270" s="10"/>
      <c r="UXW270" s="8"/>
      <c r="UXX270"/>
      <c r="UXY270" s="8"/>
      <c r="UXZ270"/>
      <c r="UYA270"/>
      <c r="UYB270"/>
      <c r="UYC270" s="10"/>
      <c r="UYD270" s="8"/>
      <c r="UYE270"/>
      <c r="UYF270" s="8"/>
      <c r="UYG270"/>
      <c r="UYH270"/>
      <c r="UYI270"/>
      <c r="UYJ270" s="10"/>
      <c r="UYK270" s="8"/>
      <c r="UYL270"/>
      <c r="UYM270" s="8"/>
      <c r="UYN270"/>
      <c r="UYO270"/>
      <c r="UYP270"/>
      <c r="UYQ270" s="10"/>
      <c r="UYR270" s="8"/>
      <c r="UYS270"/>
      <c r="UYT270" s="8"/>
      <c r="UYU270"/>
      <c r="UYV270"/>
      <c r="UYW270"/>
      <c r="UYX270" s="10"/>
      <c r="UYY270" s="8"/>
      <c r="UYZ270"/>
      <c r="UZA270" s="8"/>
      <c r="UZB270"/>
      <c r="UZC270"/>
      <c r="UZD270"/>
      <c r="UZE270" s="10"/>
      <c r="UZF270" s="8"/>
      <c r="UZG270"/>
      <c r="UZH270" s="8"/>
      <c r="UZI270"/>
      <c r="UZJ270"/>
      <c r="UZK270"/>
      <c r="UZL270" s="10"/>
      <c r="UZM270" s="8"/>
      <c r="UZN270"/>
      <c r="UZO270" s="8"/>
      <c r="UZP270"/>
      <c r="UZQ270"/>
      <c r="UZR270"/>
      <c r="UZS270" s="10"/>
      <c r="UZT270" s="8"/>
      <c r="UZU270"/>
      <c r="UZV270" s="8"/>
      <c r="UZW270"/>
      <c r="UZX270"/>
      <c r="UZY270"/>
      <c r="UZZ270" s="10"/>
      <c r="VAA270" s="8"/>
      <c r="VAB270"/>
      <c r="VAC270" s="8"/>
      <c r="VAD270"/>
      <c r="VAE270"/>
      <c r="VAF270"/>
      <c r="VAG270" s="10"/>
      <c r="VAH270" s="8"/>
      <c r="VAI270"/>
      <c r="VAJ270" s="8"/>
      <c r="VAK270"/>
      <c r="VAL270"/>
      <c r="VAM270"/>
      <c r="VAN270" s="10"/>
      <c r="VAO270" s="8"/>
      <c r="VAP270"/>
      <c r="VAQ270" s="8"/>
      <c r="VAR270"/>
      <c r="VAS270"/>
      <c r="VAT270"/>
      <c r="VAU270" s="10"/>
      <c r="VAV270" s="8"/>
      <c r="VAW270"/>
      <c r="VAX270" s="8"/>
      <c r="VAY270"/>
      <c r="VAZ270"/>
      <c r="VBA270"/>
      <c r="VBB270" s="10"/>
      <c r="VBC270" s="8"/>
      <c r="VBD270"/>
      <c r="VBE270" s="8"/>
      <c r="VBF270"/>
      <c r="VBG270"/>
      <c r="VBH270"/>
      <c r="VBI270" s="10"/>
      <c r="VBJ270" s="8"/>
      <c r="VBK270"/>
      <c r="VBL270" s="8"/>
      <c r="VBM270"/>
      <c r="VBN270"/>
      <c r="VBO270"/>
      <c r="VBP270" s="10"/>
      <c r="VBQ270" s="8"/>
      <c r="VBR270"/>
      <c r="VBS270" s="8"/>
      <c r="VBT270"/>
      <c r="VBU270"/>
      <c r="VBV270"/>
      <c r="VBW270" s="10"/>
      <c r="VBX270" s="8"/>
      <c r="VBY270"/>
      <c r="VBZ270" s="8"/>
      <c r="VCA270"/>
      <c r="VCB270"/>
      <c r="VCC270"/>
      <c r="VCD270" s="10"/>
      <c r="VCE270" s="8"/>
      <c r="VCF270"/>
      <c r="VCG270" s="8"/>
      <c r="VCH270"/>
      <c r="VCI270"/>
      <c r="VCJ270"/>
      <c r="VCK270" s="10"/>
      <c r="VCL270" s="8"/>
      <c r="VCM270"/>
      <c r="VCN270" s="8"/>
      <c r="VCO270"/>
      <c r="VCP270"/>
      <c r="VCQ270"/>
      <c r="VCR270" s="10"/>
      <c r="VCS270" s="8"/>
      <c r="VCT270"/>
      <c r="VCU270" s="8"/>
      <c r="VCV270"/>
      <c r="VCW270"/>
      <c r="VCX270"/>
      <c r="VCY270" s="10"/>
      <c r="VCZ270" s="8"/>
      <c r="VDA270"/>
      <c r="VDB270" s="8"/>
      <c r="VDC270"/>
      <c r="VDD270"/>
      <c r="VDE270"/>
      <c r="VDF270" s="10"/>
      <c r="VDG270" s="22"/>
      <c r="VDH270"/>
      <c r="VDI270" s="8"/>
      <c r="VDJ270"/>
      <c r="VDK270"/>
      <c r="VDL270"/>
      <c r="VDM270" s="10"/>
      <c r="VDN270" s="22"/>
      <c r="VDO270"/>
      <c r="VDP270" s="8"/>
      <c r="VDQ270"/>
      <c r="VDR270"/>
      <c r="VDS270"/>
      <c r="VDT270" s="29"/>
      <c r="VDU270" s="44"/>
      <c r="VDV270" s="8"/>
      <c r="VDW270" s="8"/>
      <c r="VDX270" s="10"/>
      <c r="VDY270" s="10"/>
      <c r="VDZ270"/>
      <c r="VEA270" s="8"/>
      <c r="VEB270"/>
      <c r="VEC270" s="8"/>
      <c r="VED270" s="6"/>
      <c r="VEE270"/>
      <c r="VEF270"/>
      <c r="VEG270" s="10"/>
      <c r="VEH270" s="8"/>
      <c r="VEI270"/>
      <c r="VEJ270" s="8"/>
      <c r="VEK270"/>
      <c r="VEL270"/>
      <c r="VEM270"/>
      <c r="VEN270" s="10"/>
      <c r="VEO270" s="8"/>
      <c r="VEP270"/>
      <c r="VEQ270" s="8"/>
      <c r="VER270"/>
      <c r="VES270"/>
      <c r="VET270"/>
      <c r="VEU270" s="10"/>
      <c r="VEV270" s="8"/>
      <c r="VEW270"/>
      <c r="VEX270" s="8"/>
      <c r="VEY270"/>
      <c r="VEZ270"/>
      <c r="VFA270"/>
      <c r="VFB270" s="10"/>
      <c r="VFC270" s="8"/>
      <c r="VFD270"/>
      <c r="VFE270" s="8"/>
      <c r="VFF270"/>
      <c r="VFG270"/>
      <c r="VFH270"/>
      <c r="VFI270" s="10"/>
      <c r="VFJ270" s="8"/>
      <c r="VFK270"/>
      <c r="VFL270" s="8"/>
      <c r="VFM270"/>
      <c r="VFN270"/>
      <c r="VFO270"/>
      <c r="VFP270" s="10"/>
      <c r="VFQ270" s="8"/>
      <c r="VFR270"/>
      <c r="VFS270" s="8"/>
      <c r="VFT270"/>
      <c r="VFU270"/>
      <c r="VFV270"/>
      <c r="VFW270" s="10"/>
      <c r="VFX270" s="8"/>
      <c r="VFY270"/>
      <c r="VFZ270" s="8"/>
      <c r="VGA270"/>
      <c r="VGB270"/>
      <c r="VGC270"/>
      <c r="VGD270" s="10"/>
      <c r="VGE270" s="8"/>
      <c r="VGF270"/>
      <c r="VGG270" s="8"/>
      <c r="VGH270"/>
      <c r="VGI270"/>
      <c r="VGJ270"/>
      <c r="VGK270" s="10"/>
      <c r="VGL270" s="8"/>
      <c r="VGM270"/>
      <c r="VGN270" s="8"/>
      <c r="VGO270"/>
      <c r="VGP270"/>
      <c r="VGQ270"/>
      <c r="VGR270" s="10"/>
      <c r="VGS270" s="8"/>
      <c r="VGT270"/>
      <c r="VGU270" s="8"/>
      <c r="VGV270"/>
      <c r="VGW270"/>
      <c r="VGX270"/>
      <c r="VGY270" s="10"/>
      <c r="VGZ270" s="8"/>
      <c r="VHA270"/>
      <c r="VHB270" s="8"/>
      <c r="VHC270"/>
      <c r="VHD270"/>
      <c r="VHE270"/>
      <c r="VHF270" s="10"/>
      <c r="VHG270" s="8"/>
      <c r="VHH270"/>
      <c r="VHI270" s="8"/>
      <c r="VHJ270"/>
      <c r="VHK270"/>
      <c r="VHL270"/>
      <c r="VHM270" s="10"/>
      <c r="VHN270" s="8"/>
      <c r="VHO270"/>
      <c r="VHP270" s="8"/>
      <c r="VHQ270"/>
      <c r="VHR270"/>
      <c r="VHS270"/>
      <c r="VHT270" s="10"/>
      <c r="VHU270" s="8"/>
      <c r="VHV270"/>
      <c r="VHW270" s="8"/>
      <c r="VHX270"/>
      <c r="VHY270"/>
      <c r="VHZ270"/>
      <c r="VIA270" s="10"/>
      <c r="VIB270" s="8"/>
      <c r="VIC270"/>
      <c r="VID270" s="8"/>
      <c r="VIE270"/>
      <c r="VIF270"/>
      <c r="VIG270"/>
      <c r="VIH270" s="10"/>
      <c r="VII270" s="8"/>
      <c r="VIJ270"/>
      <c r="VIK270" s="8"/>
      <c r="VIL270"/>
      <c r="VIM270"/>
      <c r="VIN270"/>
      <c r="VIO270" s="10"/>
      <c r="VIP270" s="8"/>
      <c r="VIQ270"/>
      <c r="VIR270" s="8"/>
      <c r="VIS270"/>
      <c r="VIT270"/>
      <c r="VIU270"/>
      <c r="VIV270" s="10"/>
      <c r="VIW270" s="8"/>
      <c r="VIX270"/>
      <c r="VIY270" s="8"/>
      <c r="VIZ270"/>
      <c r="VJA270"/>
      <c r="VJB270"/>
      <c r="VJC270" s="10"/>
      <c r="VJD270" s="8"/>
      <c r="VJE270"/>
      <c r="VJF270" s="8"/>
      <c r="VJG270"/>
      <c r="VJH270"/>
      <c r="VJI270"/>
      <c r="VJJ270" s="10"/>
      <c r="VJK270" s="8"/>
      <c r="VJL270"/>
      <c r="VJM270" s="8"/>
      <c r="VJN270"/>
      <c r="VJO270"/>
      <c r="VJP270"/>
      <c r="VJQ270" s="10"/>
      <c r="VJR270" s="8"/>
      <c r="VJS270"/>
      <c r="VJT270" s="8"/>
      <c r="VJU270"/>
      <c r="VJV270"/>
      <c r="VJW270"/>
      <c r="VJX270" s="10"/>
      <c r="VJY270" s="8"/>
      <c r="VJZ270"/>
      <c r="VKA270" s="8"/>
      <c r="VKB270"/>
      <c r="VKC270"/>
      <c r="VKD270"/>
      <c r="VKE270" s="10"/>
      <c r="VKF270" s="8"/>
      <c r="VKG270"/>
      <c r="VKH270" s="8"/>
      <c r="VKI270"/>
      <c r="VKJ270"/>
      <c r="VKK270"/>
      <c r="VKL270" s="10"/>
      <c r="VKM270" s="8"/>
      <c r="VKN270"/>
      <c r="VKO270" s="8"/>
      <c r="VKP270"/>
      <c r="VKQ270"/>
      <c r="VKR270"/>
      <c r="VKS270" s="10"/>
      <c r="VKT270" s="8"/>
      <c r="VKU270"/>
      <c r="VKV270" s="8"/>
      <c r="VKW270"/>
      <c r="VKX270"/>
      <c r="VKY270"/>
      <c r="VKZ270" s="10"/>
      <c r="VLA270" s="8"/>
      <c r="VLB270"/>
      <c r="VLC270" s="8"/>
      <c r="VLD270"/>
      <c r="VLE270"/>
      <c r="VLF270"/>
      <c r="VLG270" s="10"/>
      <c r="VLH270" s="8"/>
      <c r="VLI270"/>
      <c r="VLJ270" s="8"/>
      <c r="VLK270"/>
      <c r="VLL270"/>
      <c r="VLM270"/>
      <c r="VLN270" s="10"/>
      <c r="VLO270" s="8"/>
      <c r="VLP270"/>
      <c r="VLQ270" s="8"/>
      <c r="VLR270"/>
      <c r="VLS270"/>
      <c r="VLT270"/>
      <c r="VLU270" s="10"/>
      <c r="VLV270" s="8"/>
      <c r="VLW270"/>
      <c r="VLX270" s="8"/>
      <c r="VLY270"/>
      <c r="VLZ270"/>
      <c r="VMA270"/>
      <c r="VMB270" s="10"/>
      <c r="VMC270" s="8"/>
      <c r="VMD270"/>
      <c r="VME270" s="8"/>
      <c r="VMF270"/>
      <c r="VMG270"/>
      <c r="VMH270"/>
      <c r="VMI270" s="10"/>
      <c r="VMJ270" s="22"/>
      <c r="VMK270"/>
      <c r="VML270" s="8"/>
      <c r="VMM270"/>
      <c r="VMN270"/>
      <c r="VMO270"/>
      <c r="VMP270" s="10"/>
      <c r="VMQ270" s="22"/>
      <c r="VMR270"/>
      <c r="VMS270" s="8"/>
      <c r="VMT270"/>
      <c r="VMU270"/>
      <c r="VMV270"/>
      <c r="VMW270" s="29"/>
      <c r="VMX270" s="44"/>
      <c r="VMY270" s="8"/>
      <c r="VMZ270" s="8"/>
      <c r="VNA270" s="10"/>
      <c r="VNB270" s="10"/>
      <c r="VNC270"/>
      <c r="VND270" s="8"/>
      <c r="VNE270"/>
      <c r="VNF270" s="8"/>
      <c r="VNG270" s="6"/>
      <c r="VNH270"/>
      <c r="VNI270"/>
      <c r="VNJ270" s="10"/>
      <c r="VNK270" s="8"/>
      <c r="VNL270"/>
      <c r="VNM270" s="8"/>
      <c r="VNN270"/>
      <c r="VNO270"/>
      <c r="VNP270"/>
      <c r="VNQ270" s="10"/>
      <c r="VNR270" s="8"/>
      <c r="VNS270"/>
      <c r="VNT270" s="8"/>
      <c r="VNU270"/>
      <c r="VNV270"/>
      <c r="VNW270"/>
      <c r="VNX270" s="10"/>
      <c r="VNY270" s="8"/>
      <c r="VNZ270"/>
      <c r="VOA270" s="8"/>
      <c r="VOB270"/>
      <c r="VOC270"/>
      <c r="VOD270"/>
      <c r="VOE270" s="10"/>
      <c r="VOF270" s="8"/>
      <c r="VOG270"/>
      <c r="VOH270" s="8"/>
      <c r="VOI270"/>
      <c r="VOJ270"/>
      <c r="VOK270"/>
      <c r="VOL270" s="10"/>
      <c r="VOM270" s="8"/>
      <c r="VON270"/>
      <c r="VOO270" s="8"/>
      <c r="VOP270"/>
      <c r="VOQ270"/>
      <c r="VOR270"/>
      <c r="VOS270" s="10"/>
      <c r="VOT270" s="8"/>
      <c r="VOU270"/>
      <c r="VOV270" s="8"/>
      <c r="VOW270"/>
      <c r="VOX270"/>
      <c r="VOY270"/>
      <c r="VOZ270" s="10"/>
      <c r="VPA270" s="8"/>
      <c r="VPB270"/>
      <c r="VPC270" s="8"/>
      <c r="VPD270"/>
      <c r="VPE270"/>
      <c r="VPF270"/>
      <c r="VPG270" s="10"/>
      <c r="VPH270" s="8"/>
      <c r="VPI270"/>
      <c r="VPJ270" s="8"/>
      <c r="VPK270"/>
      <c r="VPL270"/>
      <c r="VPM270"/>
      <c r="VPN270" s="10"/>
      <c r="VPO270" s="8"/>
      <c r="VPP270"/>
      <c r="VPQ270" s="8"/>
      <c r="VPR270"/>
      <c r="VPS270"/>
      <c r="VPT270"/>
      <c r="VPU270" s="10"/>
      <c r="VPV270" s="8"/>
      <c r="VPW270"/>
      <c r="VPX270" s="8"/>
      <c r="VPY270"/>
      <c r="VPZ270"/>
      <c r="VQA270"/>
      <c r="VQB270" s="10"/>
      <c r="VQC270" s="8"/>
      <c r="VQD270"/>
      <c r="VQE270" s="8"/>
      <c r="VQF270"/>
      <c r="VQG270"/>
      <c r="VQH270"/>
      <c r="VQI270" s="10"/>
      <c r="VQJ270" s="8"/>
      <c r="VQK270"/>
      <c r="VQL270" s="8"/>
      <c r="VQM270"/>
      <c r="VQN270"/>
      <c r="VQO270"/>
      <c r="VQP270" s="10"/>
      <c r="VQQ270" s="8"/>
      <c r="VQR270"/>
      <c r="VQS270" s="8"/>
      <c r="VQT270"/>
      <c r="VQU270"/>
      <c r="VQV270"/>
      <c r="VQW270" s="10"/>
      <c r="VQX270" s="8"/>
      <c r="VQY270"/>
      <c r="VQZ270" s="8"/>
      <c r="VRA270"/>
      <c r="VRB270"/>
      <c r="VRC270"/>
      <c r="VRD270" s="10"/>
      <c r="VRE270" s="8"/>
      <c r="VRF270"/>
      <c r="VRG270" s="8"/>
      <c r="VRH270"/>
      <c r="VRI270"/>
      <c r="VRJ270"/>
      <c r="VRK270" s="10"/>
      <c r="VRL270" s="8"/>
      <c r="VRM270"/>
      <c r="VRN270" s="8"/>
      <c r="VRO270"/>
      <c r="VRP270"/>
      <c r="VRQ270"/>
      <c r="VRR270" s="10"/>
      <c r="VRS270" s="8"/>
      <c r="VRT270"/>
      <c r="VRU270" s="8"/>
      <c r="VRV270"/>
      <c r="VRW270"/>
      <c r="VRX270"/>
      <c r="VRY270" s="10"/>
      <c r="VRZ270" s="8"/>
      <c r="VSA270"/>
      <c r="VSB270" s="8"/>
      <c r="VSC270"/>
      <c r="VSD270"/>
      <c r="VSE270"/>
      <c r="VSF270" s="10"/>
      <c r="VSG270" s="8"/>
      <c r="VSH270"/>
      <c r="VSI270" s="8"/>
      <c r="VSJ270"/>
      <c r="VSK270"/>
      <c r="VSL270"/>
      <c r="VSM270" s="10"/>
      <c r="VSN270" s="8"/>
      <c r="VSO270"/>
      <c r="VSP270" s="8"/>
      <c r="VSQ270"/>
      <c r="VSR270"/>
      <c r="VSS270"/>
      <c r="VST270" s="10"/>
      <c r="VSU270" s="8"/>
      <c r="VSV270"/>
      <c r="VSW270" s="8"/>
      <c r="VSX270"/>
      <c r="VSY270"/>
      <c r="VSZ270"/>
      <c r="VTA270" s="10"/>
      <c r="VTB270" s="8"/>
      <c r="VTC270"/>
      <c r="VTD270" s="8"/>
      <c r="VTE270"/>
      <c r="VTF270"/>
      <c r="VTG270"/>
      <c r="VTH270" s="10"/>
      <c r="VTI270" s="8"/>
      <c r="VTJ270"/>
      <c r="VTK270" s="8"/>
      <c r="VTL270"/>
      <c r="VTM270"/>
      <c r="VTN270"/>
      <c r="VTO270" s="10"/>
      <c r="VTP270" s="8"/>
      <c r="VTQ270"/>
      <c r="VTR270" s="8"/>
      <c r="VTS270"/>
      <c r="VTT270"/>
      <c r="VTU270"/>
      <c r="VTV270" s="10"/>
      <c r="VTW270" s="8"/>
      <c r="VTX270"/>
      <c r="VTY270" s="8"/>
      <c r="VTZ270"/>
      <c r="VUA270"/>
      <c r="VUB270"/>
      <c r="VUC270" s="10"/>
      <c r="VUD270" s="8"/>
      <c r="VUE270"/>
      <c r="VUF270" s="8"/>
      <c r="VUG270"/>
      <c r="VUH270"/>
      <c r="VUI270"/>
      <c r="VUJ270" s="10"/>
      <c r="VUK270" s="8"/>
      <c r="VUL270"/>
      <c r="VUM270" s="8"/>
      <c r="VUN270"/>
      <c r="VUO270"/>
      <c r="VUP270"/>
      <c r="VUQ270" s="10"/>
      <c r="VUR270" s="8"/>
      <c r="VUS270"/>
      <c r="VUT270" s="8"/>
      <c r="VUU270"/>
      <c r="VUV270"/>
      <c r="VUW270"/>
      <c r="VUX270" s="10"/>
      <c r="VUY270" s="8"/>
      <c r="VUZ270"/>
      <c r="VVA270" s="8"/>
      <c r="VVB270"/>
      <c r="VVC270"/>
      <c r="VVD270"/>
      <c r="VVE270" s="10"/>
      <c r="VVF270" s="8"/>
      <c r="VVG270"/>
      <c r="VVH270" s="8"/>
      <c r="VVI270"/>
      <c r="VVJ270"/>
      <c r="VVK270"/>
      <c r="VVL270" s="10"/>
      <c r="VVM270" s="22"/>
      <c r="VVN270"/>
      <c r="VVO270" s="8"/>
      <c r="VVP270"/>
      <c r="VVQ270"/>
      <c r="VVR270"/>
      <c r="VVS270" s="10"/>
      <c r="VVT270" s="22"/>
      <c r="VVU270"/>
      <c r="VVV270" s="8"/>
      <c r="VVW270"/>
      <c r="VVX270"/>
      <c r="VVY270"/>
      <c r="VVZ270" s="29"/>
      <c r="VWA270" s="44"/>
      <c r="VWB270" s="8"/>
      <c r="VWC270" s="8"/>
      <c r="VWD270" s="10"/>
      <c r="VWE270" s="10"/>
      <c r="VWF270"/>
      <c r="VWG270" s="8"/>
      <c r="VWH270"/>
      <c r="VWI270" s="8"/>
      <c r="VWJ270" s="6"/>
      <c r="VWK270"/>
      <c r="VWL270"/>
      <c r="VWM270" s="10"/>
      <c r="VWN270" s="8"/>
      <c r="VWO270"/>
      <c r="VWP270" s="8"/>
      <c r="VWQ270"/>
      <c r="VWR270"/>
      <c r="VWS270"/>
      <c r="VWT270" s="10"/>
      <c r="VWU270" s="8"/>
      <c r="VWV270"/>
      <c r="VWW270" s="8"/>
      <c r="VWX270"/>
      <c r="VWY270"/>
      <c r="VWZ270"/>
      <c r="VXA270" s="10"/>
      <c r="VXB270" s="8"/>
      <c r="VXC270"/>
      <c r="VXD270" s="8"/>
      <c r="VXE270"/>
      <c r="VXF270"/>
      <c r="VXG270"/>
      <c r="VXH270" s="10"/>
      <c r="VXI270" s="8"/>
      <c r="VXJ270"/>
      <c r="VXK270" s="8"/>
      <c r="VXL270"/>
      <c r="VXM270"/>
      <c r="VXN270"/>
      <c r="VXO270" s="10"/>
      <c r="VXP270" s="8"/>
      <c r="VXQ270"/>
      <c r="VXR270" s="8"/>
      <c r="VXS270"/>
      <c r="VXT270"/>
      <c r="VXU270"/>
      <c r="VXV270" s="10"/>
      <c r="VXW270" s="8"/>
      <c r="VXX270"/>
      <c r="VXY270" s="8"/>
      <c r="VXZ270"/>
      <c r="VYA270"/>
      <c r="VYB270"/>
      <c r="VYC270" s="10"/>
      <c r="VYD270" s="8"/>
      <c r="VYE270"/>
      <c r="VYF270" s="8"/>
      <c r="VYG270"/>
      <c r="VYH270"/>
      <c r="VYI270"/>
      <c r="VYJ270" s="10"/>
      <c r="VYK270" s="8"/>
      <c r="VYL270"/>
      <c r="VYM270" s="8"/>
      <c r="VYN270"/>
      <c r="VYO270"/>
      <c r="VYP270"/>
      <c r="VYQ270" s="10"/>
      <c r="VYR270" s="8"/>
      <c r="VYS270"/>
      <c r="VYT270" s="8"/>
      <c r="VYU270"/>
      <c r="VYV270"/>
      <c r="VYW270"/>
      <c r="VYX270" s="10"/>
      <c r="VYY270" s="8"/>
      <c r="VYZ270"/>
      <c r="VZA270" s="8"/>
      <c r="VZB270"/>
      <c r="VZC270"/>
      <c r="VZD270"/>
      <c r="VZE270" s="10"/>
      <c r="VZF270" s="8"/>
      <c r="VZG270"/>
      <c r="VZH270" s="8"/>
      <c r="VZI270"/>
      <c r="VZJ270"/>
      <c r="VZK270"/>
      <c r="VZL270" s="10"/>
      <c r="VZM270" s="8"/>
      <c r="VZN270"/>
      <c r="VZO270" s="8"/>
      <c r="VZP270"/>
      <c r="VZQ270"/>
      <c r="VZR270"/>
      <c r="VZS270" s="10"/>
      <c r="VZT270" s="8"/>
      <c r="VZU270"/>
      <c r="VZV270" s="8"/>
      <c r="VZW270"/>
      <c r="VZX270"/>
      <c r="VZY270"/>
      <c r="VZZ270" s="10"/>
      <c r="WAA270" s="8"/>
      <c r="WAB270"/>
      <c r="WAC270" s="8"/>
      <c r="WAD270"/>
      <c r="WAE270"/>
      <c r="WAF270"/>
      <c r="WAG270" s="10"/>
      <c r="WAH270" s="8"/>
      <c r="WAI270"/>
      <c r="WAJ270" s="8"/>
      <c r="WAK270"/>
      <c r="WAL270"/>
      <c r="WAM270"/>
      <c r="WAN270" s="10"/>
      <c r="WAO270" s="8"/>
      <c r="WAP270"/>
      <c r="WAQ270" s="8"/>
      <c r="WAR270"/>
      <c r="WAS270"/>
      <c r="WAT270"/>
      <c r="WAU270" s="10"/>
      <c r="WAV270" s="8"/>
      <c r="WAW270"/>
      <c r="WAX270" s="8"/>
      <c r="WAY270"/>
      <c r="WAZ270"/>
      <c r="WBA270"/>
      <c r="WBB270" s="10"/>
      <c r="WBC270" s="8"/>
      <c r="WBD270"/>
      <c r="WBE270" s="8"/>
      <c r="WBF270"/>
      <c r="WBG270"/>
      <c r="WBH270"/>
      <c r="WBI270" s="10"/>
      <c r="WBJ270" s="8"/>
      <c r="WBK270"/>
      <c r="WBL270" s="8"/>
      <c r="WBM270"/>
      <c r="WBN270"/>
      <c r="WBO270"/>
      <c r="WBP270" s="10"/>
      <c r="WBQ270" s="8"/>
      <c r="WBR270"/>
      <c r="WBS270" s="8"/>
      <c r="WBT270"/>
      <c r="WBU270"/>
      <c r="WBV270"/>
      <c r="WBW270" s="10"/>
      <c r="WBX270" s="8"/>
      <c r="WBY270"/>
      <c r="WBZ270" s="8"/>
      <c r="WCA270"/>
      <c r="WCB270"/>
      <c r="WCC270"/>
      <c r="WCD270" s="10"/>
      <c r="WCE270" s="8"/>
      <c r="WCF270"/>
      <c r="WCG270" s="8"/>
      <c r="WCH270"/>
      <c r="WCI270"/>
      <c r="WCJ270"/>
      <c r="WCK270" s="10"/>
      <c r="WCL270" s="8"/>
      <c r="WCM270"/>
      <c r="WCN270" s="8"/>
      <c r="WCO270"/>
      <c r="WCP270"/>
      <c r="WCQ270"/>
      <c r="WCR270" s="10"/>
      <c r="WCS270" s="8"/>
      <c r="WCT270"/>
      <c r="WCU270" s="8"/>
      <c r="WCV270"/>
      <c r="WCW270"/>
      <c r="WCX270"/>
      <c r="WCY270" s="10"/>
      <c r="WCZ270" s="8"/>
      <c r="WDA270"/>
      <c r="WDB270" s="8"/>
      <c r="WDC270"/>
      <c r="WDD270"/>
      <c r="WDE270"/>
      <c r="WDF270" s="10"/>
      <c r="WDG270" s="8"/>
      <c r="WDH270"/>
      <c r="WDI270" s="8"/>
      <c r="WDJ270"/>
      <c r="WDK270"/>
      <c r="WDL270"/>
      <c r="WDM270" s="10"/>
      <c r="WDN270" s="8"/>
      <c r="WDO270"/>
      <c r="WDP270" s="8"/>
      <c r="WDQ270"/>
      <c r="WDR270"/>
      <c r="WDS270"/>
      <c r="WDT270" s="10"/>
      <c r="WDU270" s="8"/>
      <c r="WDV270"/>
      <c r="WDW270" s="8"/>
      <c r="WDX270"/>
      <c r="WDY270"/>
      <c r="WDZ270"/>
      <c r="WEA270" s="10"/>
      <c r="WEB270" s="8"/>
      <c r="WEC270"/>
      <c r="WED270" s="8"/>
      <c r="WEE270"/>
      <c r="WEF270"/>
      <c r="WEG270"/>
      <c r="WEH270" s="10"/>
      <c r="WEI270" s="8"/>
      <c r="WEJ270"/>
      <c r="WEK270" s="8"/>
      <c r="WEL270"/>
      <c r="WEM270"/>
      <c r="WEN270"/>
      <c r="WEO270" s="10"/>
      <c r="WEP270" s="22"/>
      <c r="WEQ270"/>
      <c r="WER270" s="8"/>
      <c r="WES270"/>
      <c r="WET270"/>
      <c r="WEU270"/>
      <c r="WEV270" s="10"/>
      <c r="WEW270" s="22"/>
      <c r="WEX270"/>
      <c r="WEY270" s="8"/>
      <c r="WEZ270"/>
      <c r="WFA270"/>
      <c r="WFB270"/>
      <c r="WFC270" s="29"/>
      <c r="WFD270" s="44"/>
      <c r="WFE270" s="8"/>
      <c r="WFF270" s="8"/>
      <c r="WFG270" s="10"/>
      <c r="WFH270" s="10"/>
      <c r="WFI270"/>
      <c r="WFJ270" s="8"/>
      <c r="WFK270"/>
      <c r="WFL270" s="8"/>
      <c r="WFM270" s="6"/>
      <c r="WFN270"/>
      <c r="WFO270"/>
      <c r="WFP270" s="10"/>
      <c r="WFQ270" s="8"/>
      <c r="WFR270"/>
      <c r="WFS270" s="8"/>
      <c r="WFT270"/>
      <c r="WFU270"/>
      <c r="WFV270"/>
      <c r="WFW270" s="10"/>
      <c r="WFX270" s="8"/>
      <c r="WFY270"/>
      <c r="WFZ270" s="8"/>
      <c r="WGA270"/>
      <c r="WGB270"/>
      <c r="WGC270"/>
      <c r="WGD270" s="10"/>
      <c r="WGE270" s="8"/>
      <c r="WGF270"/>
      <c r="WGG270" s="8"/>
      <c r="WGH270"/>
      <c r="WGI270"/>
      <c r="WGJ270"/>
      <c r="WGK270" s="10"/>
      <c r="WGL270" s="8"/>
      <c r="WGM270"/>
      <c r="WGN270" s="8"/>
      <c r="WGO270"/>
      <c r="WGP270"/>
      <c r="WGQ270"/>
      <c r="WGR270" s="10"/>
      <c r="WGS270" s="8"/>
      <c r="WGT270"/>
      <c r="WGU270" s="8"/>
      <c r="WGV270"/>
      <c r="WGW270"/>
      <c r="WGX270"/>
      <c r="WGY270" s="10"/>
      <c r="WGZ270" s="8"/>
      <c r="WHA270"/>
      <c r="WHB270" s="8"/>
      <c r="WHC270"/>
      <c r="WHD270"/>
      <c r="WHE270"/>
      <c r="WHF270" s="10"/>
      <c r="WHG270" s="8"/>
      <c r="WHH270"/>
      <c r="WHI270" s="8"/>
      <c r="WHJ270"/>
      <c r="WHK270"/>
      <c r="WHL270"/>
      <c r="WHM270" s="10"/>
      <c r="WHN270" s="8"/>
      <c r="WHO270"/>
      <c r="WHP270" s="8"/>
      <c r="WHQ270"/>
      <c r="WHR270"/>
      <c r="WHS270"/>
      <c r="WHT270" s="10"/>
      <c r="WHU270" s="8"/>
      <c r="WHV270"/>
      <c r="WHW270" s="8"/>
      <c r="WHX270"/>
      <c r="WHY270"/>
      <c r="WHZ270"/>
      <c r="WIA270" s="10"/>
      <c r="WIB270" s="8"/>
      <c r="WIC270"/>
      <c r="WID270" s="8"/>
      <c r="WIE270"/>
      <c r="WIF270"/>
      <c r="WIG270"/>
      <c r="WIH270" s="10"/>
      <c r="WII270" s="8"/>
      <c r="WIJ270"/>
      <c r="WIK270" s="8"/>
      <c r="WIL270"/>
      <c r="WIM270"/>
      <c r="WIN270"/>
      <c r="WIO270" s="10"/>
      <c r="WIP270" s="8"/>
      <c r="WIQ270"/>
      <c r="WIR270" s="8"/>
      <c r="WIS270"/>
      <c r="WIT270"/>
      <c r="WIU270"/>
      <c r="WIV270" s="10"/>
      <c r="WIW270" s="8"/>
      <c r="WIX270"/>
      <c r="WIY270" s="8"/>
      <c r="WIZ270"/>
      <c r="WJA270"/>
      <c r="WJB270"/>
      <c r="WJC270" s="10"/>
      <c r="WJD270" s="8"/>
      <c r="WJE270"/>
      <c r="WJF270" s="8"/>
      <c r="WJG270"/>
      <c r="WJH270"/>
      <c r="WJI270"/>
      <c r="WJJ270" s="10"/>
      <c r="WJK270" s="8"/>
      <c r="WJL270"/>
      <c r="WJM270" s="8"/>
      <c r="WJN270"/>
      <c r="WJO270"/>
      <c r="WJP270"/>
      <c r="WJQ270" s="10"/>
      <c r="WJR270" s="8"/>
      <c r="WJS270"/>
      <c r="WJT270" s="8"/>
      <c r="WJU270"/>
      <c r="WJV270"/>
      <c r="WJW270"/>
      <c r="WJX270" s="10"/>
      <c r="WJY270" s="8"/>
      <c r="WJZ270"/>
      <c r="WKA270" s="8"/>
      <c r="WKB270"/>
      <c r="WKC270"/>
      <c r="WKD270"/>
      <c r="WKE270" s="10"/>
      <c r="WKF270" s="8"/>
      <c r="WKG270"/>
      <c r="WKH270" s="8"/>
      <c r="WKI270"/>
      <c r="WKJ270"/>
      <c r="WKK270"/>
      <c r="WKL270" s="10"/>
      <c r="WKM270" s="8"/>
      <c r="WKN270"/>
      <c r="WKO270" s="8"/>
      <c r="WKP270"/>
      <c r="WKQ270"/>
      <c r="WKR270"/>
      <c r="WKS270" s="10"/>
      <c r="WKT270" s="8"/>
      <c r="WKU270"/>
      <c r="WKV270" s="8"/>
      <c r="WKW270"/>
      <c r="WKX270"/>
      <c r="WKY270"/>
      <c r="WKZ270" s="10"/>
      <c r="WLA270" s="8"/>
      <c r="WLB270"/>
      <c r="WLC270" s="8"/>
      <c r="WLD270"/>
      <c r="WLE270"/>
      <c r="WLF270"/>
      <c r="WLG270" s="10"/>
      <c r="WLH270" s="8"/>
      <c r="WLI270"/>
      <c r="WLJ270" s="8"/>
      <c r="WLK270"/>
      <c r="WLL270"/>
      <c r="WLM270"/>
      <c r="WLN270" s="10"/>
      <c r="WLO270" s="8"/>
      <c r="WLP270"/>
      <c r="WLQ270" s="8"/>
      <c r="WLR270"/>
      <c r="WLS270"/>
      <c r="WLT270"/>
      <c r="WLU270" s="10"/>
      <c r="WLV270" s="8"/>
      <c r="WLW270"/>
      <c r="WLX270" s="8"/>
      <c r="WLY270"/>
      <c r="WLZ270"/>
      <c r="WMA270"/>
      <c r="WMB270" s="10"/>
      <c r="WMC270" s="8"/>
      <c r="WMD270"/>
      <c r="WME270" s="8"/>
      <c r="WMF270"/>
      <c r="WMG270"/>
      <c r="WMH270"/>
      <c r="WMI270" s="10"/>
      <c r="WMJ270" s="8"/>
      <c r="WMK270"/>
      <c r="WML270" s="8"/>
      <c r="WMM270"/>
      <c r="WMN270"/>
      <c r="WMO270"/>
      <c r="WMP270" s="10"/>
      <c r="WMQ270" s="8"/>
      <c r="WMR270"/>
      <c r="WMS270" s="8"/>
      <c r="WMT270"/>
      <c r="WMU270"/>
      <c r="WMV270"/>
      <c r="WMW270" s="10"/>
      <c r="WMX270" s="8"/>
      <c r="WMY270"/>
      <c r="WMZ270" s="8"/>
      <c r="WNA270"/>
      <c r="WNB270"/>
      <c r="WNC270"/>
      <c r="WND270" s="10"/>
      <c r="WNE270" s="8"/>
      <c r="WNF270"/>
      <c r="WNG270" s="8"/>
      <c r="WNH270"/>
      <c r="WNI270"/>
      <c r="WNJ270"/>
      <c r="WNK270" s="10"/>
      <c r="WNL270" s="8"/>
      <c r="WNM270"/>
      <c r="WNN270" s="8"/>
      <c r="WNO270"/>
      <c r="WNP270"/>
      <c r="WNQ270"/>
      <c r="WNR270" s="10"/>
      <c r="WNS270" s="22"/>
      <c r="WNT270"/>
      <c r="WNU270" s="8"/>
      <c r="WNV270"/>
      <c r="WNW270"/>
      <c r="WNX270"/>
      <c r="WNY270" s="10"/>
      <c r="WNZ270" s="22"/>
      <c r="WOA270"/>
      <c r="WOB270" s="8"/>
      <c r="WOC270"/>
      <c r="WOD270"/>
      <c r="WOE270"/>
      <c r="WOF270" s="29"/>
      <c r="WOG270" s="44"/>
      <c r="WOH270" s="8"/>
      <c r="WOI270" s="8"/>
      <c r="WOJ270" s="10"/>
      <c r="WOK270" s="10"/>
      <c r="WOL270"/>
      <c r="WOM270" s="8"/>
      <c r="WON270"/>
      <c r="WOO270" s="8"/>
      <c r="WOP270" s="6"/>
      <c r="WOQ270"/>
      <c r="WOR270"/>
      <c r="WOS270" s="10"/>
      <c r="WOT270" s="8"/>
      <c r="WOU270"/>
      <c r="WOV270" s="8"/>
      <c r="WOW270"/>
      <c r="WOX270"/>
      <c r="WOY270"/>
      <c r="WOZ270" s="10"/>
      <c r="WPA270" s="8"/>
      <c r="WPB270"/>
      <c r="WPC270" s="8"/>
      <c r="WPD270"/>
      <c r="WPE270"/>
      <c r="WPF270"/>
      <c r="WPG270" s="10"/>
      <c r="WPH270" s="8"/>
      <c r="WPI270"/>
      <c r="WPJ270" s="8"/>
      <c r="WPK270"/>
      <c r="WPL270"/>
      <c r="WPM270"/>
      <c r="WPN270" s="10"/>
      <c r="WPO270" s="8"/>
      <c r="WPP270"/>
      <c r="WPQ270" s="8"/>
      <c r="WPR270"/>
      <c r="WPS270"/>
      <c r="WPT270"/>
      <c r="WPU270" s="10"/>
      <c r="WPV270" s="8"/>
      <c r="WPW270"/>
      <c r="WPX270" s="8"/>
      <c r="WPY270"/>
      <c r="WPZ270"/>
      <c r="WQA270"/>
      <c r="WQB270" s="10"/>
      <c r="WQC270" s="8"/>
      <c r="WQD270"/>
      <c r="WQE270" s="8"/>
      <c r="WQF270"/>
      <c r="WQG270"/>
      <c r="WQH270"/>
      <c r="WQI270" s="10"/>
      <c r="WQJ270" s="8"/>
      <c r="WQK270"/>
      <c r="WQL270" s="8"/>
      <c r="WQM270"/>
      <c r="WQN270"/>
      <c r="WQO270"/>
      <c r="WQP270" s="10"/>
      <c r="WQQ270" s="8"/>
      <c r="WQR270"/>
      <c r="WQS270" s="8"/>
      <c r="WQT270"/>
      <c r="WQU270"/>
      <c r="WQV270"/>
      <c r="WQW270" s="10"/>
      <c r="WQX270" s="8"/>
      <c r="WQY270"/>
      <c r="WQZ270" s="8"/>
      <c r="WRA270"/>
      <c r="WRB270"/>
      <c r="WRC270"/>
      <c r="WRD270" s="10"/>
      <c r="WRE270" s="8"/>
      <c r="WRF270"/>
      <c r="WRG270" s="8"/>
      <c r="WRH270"/>
      <c r="WRI270"/>
      <c r="WRJ270"/>
      <c r="WRK270" s="10"/>
      <c r="WRL270" s="8"/>
      <c r="WRM270"/>
      <c r="WRN270" s="8"/>
      <c r="WRO270"/>
      <c r="WRP270"/>
      <c r="WRQ270"/>
      <c r="WRR270" s="10"/>
      <c r="WRS270" s="8"/>
      <c r="WRT270"/>
      <c r="WRU270" s="8"/>
      <c r="WRV270"/>
      <c r="WRW270"/>
      <c r="WRX270"/>
      <c r="WRY270" s="10"/>
      <c r="WRZ270" s="8"/>
      <c r="WSA270"/>
      <c r="WSB270" s="8"/>
      <c r="WSC270"/>
      <c r="WSD270"/>
      <c r="WSE270"/>
      <c r="WSF270" s="10"/>
      <c r="WSG270" s="8"/>
      <c r="WSH270"/>
      <c r="WSI270" s="8"/>
      <c r="WSJ270"/>
      <c r="WSK270"/>
      <c r="WSL270"/>
      <c r="WSM270" s="10"/>
      <c r="WSN270" s="8"/>
      <c r="WSO270"/>
      <c r="WSP270" s="8"/>
      <c r="WSQ270"/>
      <c r="WSR270"/>
      <c r="WSS270"/>
      <c r="WST270" s="10"/>
      <c r="WSU270" s="8"/>
      <c r="WSV270"/>
      <c r="WSW270" s="8"/>
      <c r="WSX270"/>
      <c r="WSY270"/>
      <c r="WSZ270"/>
      <c r="WTA270" s="10"/>
      <c r="WTB270" s="8"/>
      <c r="WTC270"/>
      <c r="WTD270" s="8"/>
      <c r="WTE270"/>
      <c r="WTF270"/>
      <c r="WTG270"/>
      <c r="WTH270" s="10"/>
      <c r="WTI270" s="8"/>
      <c r="WTJ270"/>
      <c r="WTK270" s="8"/>
      <c r="WTL270"/>
      <c r="WTM270"/>
      <c r="WTN270"/>
      <c r="WTO270" s="10"/>
      <c r="WTP270" s="8"/>
      <c r="WTQ270"/>
      <c r="WTR270" s="8"/>
      <c r="WTS270"/>
      <c r="WTT270"/>
      <c r="WTU270"/>
      <c r="WTV270" s="10"/>
      <c r="WTW270" s="8"/>
      <c r="WTX270"/>
      <c r="WTY270" s="8"/>
      <c r="WTZ270"/>
      <c r="WUA270"/>
      <c r="WUB270"/>
      <c r="WUC270" s="10"/>
      <c r="WUD270" s="8"/>
      <c r="WUE270"/>
      <c r="WUF270" s="8"/>
      <c r="WUG270"/>
      <c r="WUH270"/>
      <c r="WUI270"/>
      <c r="WUJ270" s="10"/>
      <c r="WUK270" s="8"/>
      <c r="WUL270"/>
      <c r="WUM270" s="8"/>
      <c r="WUN270"/>
      <c r="WUO270"/>
      <c r="WUP270"/>
      <c r="WUQ270" s="10"/>
      <c r="WUR270" s="8"/>
      <c r="WUS270"/>
      <c r="WUT270" s="8"/>
      <c r="WUU270"/>
      <c r="WUV270"/>
      <c r="WUW270"/>
      <c r="WUX270" s="10"/>
      <c r="WUY270" s="8"/>
      <c r="WUZ270"/>
      <c r="WVA270" s="8"/>
      <c r="WVB270"/>
      <c r="WVC270"/>
      <c r="WVD270"/>
      <c r="WVE270" s="10"/>
      <c r="WVF270" s="8"/>
      <c r="WVG270"/>
      <c r="WVH270" s="8"/>
      <c r="WVI270"/>
      <c r="WVJ270"/>
      <c r="WVK270"/>
      <c r="WVL270" s="10"/>
      <c r="WVM270" s="8"/>
      <c r="WVN270"/>
      <c r="WVO270" s="8"/>
      <c r="WVP270"/>
      <c r="WVQ270"/>
      <c r="WVR270"/>
      <c r="WVS270" s="10"/>
      <c r="WVT270" s="8"/>
      <c r="WVU270"/>
      <c r="WVV270" s="8"/>
      <c r="WVW270"/>
      <c r="WVX270"/>
      <c r="WVY270"/>
      <c r="WVZ270" s="10"/>
      <c r="WWA270" s="8"/>
      <c r="WWB270"/>
      <c r="WWC270" s="8"/>
      <c r="WWD270"/>
      <c r="WWE270"/>
      <c r="WWF270"/>
      <c r="WWG270" s="10"/>
      <c r="WWH270" s="8"/>
      <c r="WWI270"/>
      <c r="WWJ270" s="8"/>
      <c r="WWK270"/>
      <c r="WWL270"/>
      <c r="WWM270"/>
      <c r="WWN270" s="10"/>
      <c r="WWO270" s="8"/>
      <c r="WWP270"/>
      <c r="WWQ270" s="8"/>
      <c r="WWR270"/>
      <c r="WWS270"/>
      <c r="WWT270"/>
      <c r="WWU270" s="10"/>
      <c r="WWV270" s="22"/>
      <c r="WWW270"/>
      <c r="WWX270" s="8"/>
      <c r="WWY270"/>
      <c r="WWZ270"/>
      <c r="WXA270"/>
      <c r="WXB270" s="10"/>
      <c r="WXC270" s="22"/>
      <c r="WXD270"/>
      <c r="WXE270" s="8"/>
      <c r="WXF270"/>
      <c r="WXG270"/>
      <c r="WXH270"/>
      <c r="WXI270" s="29"/>
      <c r="WXJ270" s="44"/>
      <c r="WXK270" s="8"/>
      <c r="WXL270" s="8"/>
      <c r="WXM270" s="10"/>
      <c r="WXN270" s="10"/>
      <c r="WXO270"/>
      <c r="WXP270" s="8"/>
      <c r="WXQ270"/>
      <c r="WXR270" s="8"/>
    </row>
    <row r="271" spans="1:16190" ht="12" hidden="1" customHeight="1" outlineLevel="1" x14ac:dyDescent="0.25">
      <c r="A271" s="409"/>
      <c r="B271" s="410"/>
      <c r="C271" s="61" t="s">
        <v>18</v>
      </c>
      <c r="D271" s="62" t="s">
        <v>0</v>
      </c>
      <c r="E271" s="58" t="s">
        <v>18</v>
      </c>
      <c r="F271" s="5" t="str">
        <f>IF(C271="x","4",IF(C271&gt;E271,"1",IF(C271&lt;E271,"2",IF(C271=E271,"0",))))</f>
        <v>4</v>
      </c>
      <c r="G271" s="17"/>
      <c r="H271" s="4"/>
      <c r="I271" s="35" t="e">
        <f>IF(#REF!="x","0",IF(#REF!="1","0",IF(#REF!="0","0","1")))</f>
        <v>#REF!</v>
      </c>
      <c r="J271" s="147"/>
      <c r="K271" s="148" t="s">
        <v>0</v>
      </c>
      <c r="L271" s="124"/>
      <c r="M271" s="125" t="b">
        <f>IF(AND(J271=$C271,L271=$E271),1)</f>
        <v>0</v>
      </c>
      <c r="N271" s="126" t="str">
        <f>IF(J271&gt;L271,"1",IF(J271&lt;L271,"2",IF(J271=L271,"0")))</f>
        <v>0</v>
      </c>
      <c r="O271" s="127" t="str">
        <f>IF(J271="x","0",IF(M271=1,"3,5",IF(N271=$F271,"1,5","0")))</f>
        <v>0</v>
      </c>
      <c r="P271" s="35" t="str">
        <f>IF(O271="x","0",IF(O271="1","0",IF(O271="0","0","1")))</f>
        <v>0</v>
      </c>
      <c r="Q271" s="147"/>
      <c r="R271" s="148"/>
      <c r="S271" s="124"/>
      <c r="T271" s="197" t="b">
        <f>IF(AND(Q271=$C271,S271=$E271),1)</f>
        <v>0</v>
      </c>
      <c r="U271" s="126" t="str">
        <f>IF(Q271&gt;S271,"1",IF(Q271&lt;S271,"2",IF(Q271=S271,"0")))</f>
        <v>0</v>
      </c>
      <c r="V271" s="127" t="str">
        <f>IF(Q271="x","0",IF(T271=1,"3,5",IF(U271=$F271,"1,5","0")))</f>
        <v>0</v>
      </c>
      <c r="W271" s="35" t="str">
        <f>IF(V271="x","0",IF(V271="1","0",IF(V271="0","0","1")))</f>
        <v>0</v>
      </c>
      <c r="X271" s="152"/>
      <c r="Y271" s="153"/>
      <c r="Z271" s="154"/>
      <c r="AA271" s="153" t="b">
        <f>IF(AND(X271=$C271,Z271=$E271),1)</f>
        <v>0</v>
      </c>
      <c r="AB271" s="153" t="str">
        <f>IF(X271&gt;Z271,"1",IF(X271&lt;Z271,"2",IF(X271=Z271,"0")))</f>
        <v>0</v>
      </c>
      <c r="AC271" s="196" t="str">
        <f>IF(X271="x","0",IF(AA271=1,"3,5",IF(AB271=$F271,"1,5","0")))</f>
        <v>0</v>
      </c>
      <c r="AD271" s="35" t="str">
        <f>IF(AC271="x","0",IF(AC271="1","0",IF(AC271="0","0","1")))</f>
        <v>0</v>
      </c>
      <c r="AE271" s="147"/>
      <c r="AF271" s="148" t="s">
        <v>0</v>
      </c>
      <c r="AG271" s="124"/>
      <c r="AH271" s="197" t="b">
        <f>IF(AND(AE271=$C271,AG271=$E271),1)</f>
        <v>0</v>
      </c>
      <c r="AI271" s="126" t="str">
        <f>IF(AE271&gt;AG271,"1",IF(AE271&lt;AG271,"2",IF(AE271=AG271,"0")))</f>
        <v>0</v>
      </c>
      <c r="AJ271" s="127" t="str">
        <f>IF(AE271="x","0",IF(AH271=1,"3,5",IF(AI271=$F271,"1,5","0")))</f>
        <v>0</v>
      </c>
      <c r="AK271" s="35" t="str">
        <f>IF(AJ271="x","0",IF(AJ271="1","0",IF(AJ271="0","0","1")))</f>
        <v>0</v>
      </c>
      <c r="AL271" s="152"/>
      <c r="AM271" s="153"/>
      <c r="AN271" s="154"/>
      <c r="AO271" s="153" t="b">
        <f>IF(AND(AL271=$C271,AN271=$E271),1)</f>
        <v>0</v>
      </c>
      <c r="AP271" s="153" t="str">
        <f>IF(AL271&gt;AN271,"1",IF(AL271&lt;AN271,"2",IF(AL271=AN271,"0")))</f>
        <v>0</v>
      </c>
      <c r="AQ271" s="196" t="str">
        <f>IF(AL271="x","0",IF(AO271=1,"3,5",IF(AP271=$F271,"1,5","0")))</f>
        <v>0</v>
      </c>
      <c r="AR271" s="35" t="str">
        <f>IF(AQ271="x","0",IF(AQ271="1","0",IF(AQ271="0","0","1")))</f>
        <v>0</v>
      </c>
      <c r="AS271" s="152"/>
      <c r="AT271" s="153"/>
      <c r="AU271" s="154"/>
      <c r="AV271" s="153" t="b">
        <f>IF(AND(AS271=$C271,AU271=$E271),1)</f>
        <v>0</v>
      </c>
      <c r="AW271" s="153" t="str">
        <f>IF(AS271&gt;AU271,"1",IF(AS271&lt;AU271,"2",IF(AS271=AU271,"0")))</f>
        <v>0</v>
      </c>
      <c r="AX271" s="155" t="str">
        <f>IF(AS271="x","0",IF(AV271=1,"3,5",IF(AW271=$F271,"1,5","0")))</f>
        <v>0</v>
      </c>
      <c r="AY271" s="35" t="str">
        <f>IF(AX271="x","0",IF(AX271="1","0",IF(AX271="0","0","1")))</f>
        <v>0</v>
      </c>
      <c r="AZ271" s="188"/>
      <c r="BA271" s="189" t="s">
        <v>0</v>
      </c>
      <c r="BB271" s="152"/>
      <c r="BC271" s="153" t="b">
        <f>IF(AND(AZ271=$C271,BB271=$E271),1)</f>
        <v>0</v>
      </c>
      <c r="BD271" s="87" t="str">
        <f>IF(AZ271&gt;BB271,"1",IF(AZ271&lt;BB271,"2",IF(AZ271=BB271,"0")))</f>
        <v>0</v>
      </c>
      <c r="BE271" s="80" t="str">
        <f>IF(AZ271="x","0",IF(BC271=1,"3,5",IF(BD271=$F271,"1,5","0")))</f>
        <v>0</v>
      </c>
      <c r="BF271" s="35" t="str">
        <f>IF(BE271="x","0",IF(BE271="1","0",IF(BE271="0","0","1")))</f>
        <v>0</v>
      </c>
      <c r="BG271" s="124"/>
      <c r="BH271" s="197"/>
      <c r="BI271" s="198"/>
      <c r="BJ271" s="197" t="b">
        <f>IF(AND(BG271=$C271,BI271=$E271),1)</f>
        <v>0</v>
      </c>
      <c r="BK271" s="197" t="str">
        <f>IF(BG271&gt;BI271,"1",IF(BG271&lt;BI271,"2",IF(BG271=BI271,"0")))</f>
        <v>0</v>
      </c>
      <c r="BL271" s="85" t="str">
        <f>IF(BG271="x","0",IF(BJ271=1,"3,5",IF(BK271=$F271,"1,5","0")))</f>
        <v>0</v>
      </c>
      <c r="BM271" s="35" t="str">
        <f>IF(BL271="x","0",IF(BL271="1","0",IF(BL271="0","0","1")))</f>
        <v>0</v>
      </c>
      <c r="BN271" s="147"/>
      <c r="BO271" s="148"/>
      <c r="BP271" s="124"/>
      <c r="BQ271" s="197" t="b">
        <f>IF(AND(BN271=$C271,BP271=$E271),1)</f>
        <v>0</v>
      </c>
      <c r="BR271" s="126" t="str">
        <f>IF(BN271&gt;BP271,"1",IF(BN271&lt;BP271,"2",IF(BN271=BP271,"0")))</f>
        <v>0</v>
      </c>
      <c r="BS271" s="127" t="str">
        <f>IF(BN271="x","0",IF(BQ271=1,"3,5",IF(BR271=$F271,"1,5","0")))</f>
        <v>0</v>
      </c>
      <c r="BT271" s="35" t="str">
        <f>IF(BS271="x","0",IF(BS271="1","0",IF(BS271="0","0","1")))</f>
        <v>0</v>
      </c>
      <c r="BU271" s="152"/>
      <c r="BV271" s="153"/>
      <c r="BW271" s="154"/>
      <c r="BX271" s="153" t="b">
        <f>IF(AND(BU271=$C271,BW271=$E271),1)</f>
        <v>0</v>
      </c>
      <c r="BY271" s="153" t="str">
        <f>IF(BU271&gt;BW271,"1",IF(BU271&lt;BW271,"2",IF(BU271=BW271,"0")))</f>
        <v>0</v>
      </c>
      <c r="BZ271" s="196" t="str">
        <f>IF(BU271="x","0",IF(BX271=1,"3,5",IF(BY271=$F271,"1,5","0")))</f>
        <v>0</v>
      </c>
      <c r="CA271" s="35" t="str">
        <f>IF(BZ271="x","0",IF(BZ271="1","0",IF(BZ271="0","0","1")))</f>
        <v>0</v>
      </c>
      <c r="CB271" s="124"/>
      <c r="CC271" s="197"/>
      <c r="CD271" s="198"/>
      <c r="CE271" s="197" t="b">
        <f>IF(AND(CB271=$C271,CD271=$E271),1)</f>
        <v>0</v>
      </c>
      <c r="CF271" s="197" t="str">
        <f>IF(CB271&gt;CD271,"1",IF(CB271&lt;CD271,"2",IF(CB271=CD271,"0")))</f>
        <v>0</v>
      </c>
      <c r="CG271" s="85" t="str">
        <f>IF(CB271="x","0",IF(CE271=1,"3,5",IF(CF271=$F271,"1,5","0")))</f>
        <v>0</v>
      </c>
      <c r="CH271" s="35" t="str">
        <f>IF(CG271="x","0",IF(CG271="1","0",IF(CG271="0","0","1")))</f>
        <v>0</v>
      </c>
      <c r="CI271" s="188"/>
      <c r="CJ271" s="189" t="s">
        <v>0</v>
      </c>
      <c r="CK271" s="152"/>
      <c r="CL271" s="153" t="b">
        <f>IF(AND(CI271=$C271,CK271=$E271),1)</f>
        <v>0</v>
      </c>
      <c r="CM271" s="87" t="str">
        <f>IF(CI271&gt;CK271,"1",IF(CI271&lt;CK271,"2",IF(CI271=CK271,"0")))</f>
        <v>0</v>
      </c>
      <c r="CN271" s="80" t="str">
        <f>IF(CI271="x","0",IF(CL271=1,"3,5",IF(CM271=$F271,"1,5","0")))</f>
        <v>0</v>
      </c>
      <c r="CO271" s="35" t="str">
        <f>IF(CN271="x","0",IF(CN271="1","0",IF(CN271="0","0","1")))</f>
        <v>0</v>
      </c>
      <c r="CP271" s="17"/>
      <c r="CQ271" s="70">
        <v>39</v>
      </c>
      <c r="CR271" s="66">
        <f>$O276</f>
        <v>0</v>
      </c>
      <c r="CS271" s="71">
        <f>$V276</f>
        <v>0</v>
      </c>
      <c r="CT271" s="71">
        <f>$AC276</f>
        <v>0</v>
      </c>
      <c r="CU271" s="71">
        <f>$AJ276</f>
        <v>0</v>
      </c>
      <c r="CV271" s="71">
        <f>$AQ276</f>
        <v>0</v>
      </c>
      <c r="CW271" s="71">
        <f>$AX276</f>
        <v>0</v>
      </c>
      <c r="CX271" s="71">
        <f>$BE276</f>
        <v>0</v>
      </c>
      <c r="CY271" s="71">
        <f>$BL276</f>
        <v>0</v>
      </c>
      <c r="CZ271" s="71">
        <f>$BS276</f>
        <v>0</v>
      </c>
      <c r="DA271" s="71">
        <f>$BZ276</f>
        <v>0</v>
      </c>
      <c r="DB271" s="108">
        <f>$CG276</f>
        <v>0</v>
      </c>
      <c r="DC271" s="71">
        <f>$CN276</f>
        <v>0</v>
      </c>
    </row>
    <row r="272" spans="1:16190" ht="12" hidden="1" customHeight="1" outlineLevel="1" x14ac:dyDescent="0.25">
      <c r="A272" s="407"/>
      <c r="B272" s="408"/>
      <c r="C272" s="61" t="s">
        <v>18</v>
      </c>
      <c r="D272" s="62" t="s">
        <v>0</v>
      </c>
      <c r="E272" s="58" t="s">
        <v>18</v>
      </c>
      <c r="F272" s="5" t="str">
        <f>IF(C272="x","4",IF(C272&gt;E272,"1",IF(C272&lt;E272,"2",IF(C272=E272,"0",))))</f>
        <v>4</v>
      </c>
      <c r="G272" s="17"/>
      <c r="H272" s="4"/>
      <c r="I272" s="5"/>
      <c r="J272" s="137"/>
      <c r="K272" s="129" t="s">
        <v>0</v>
      </c>
      <c r="L272" s="138"/>
      <c r="M272" s="128" t="b">
        <f>IF(AND(J272=$C272,L272=$E272),1)</f>
        <v>0</v>
      </c>
      <c r="N272" s="129" t="str">
        <f>IF(J272&gt;L272,"1",IF(J272&lt;L272,"2",IF(J272=L272,"0")))</f>
        <v>0</v>
      </c>
      <c r="O272" s="127" t="str">
        <f>IF(J272="x","0",IF(M272=1,"3",IF(N272=$F272,"1","0")))</f>
        <v>0</v>
      </c>
      <c r="P272" s="5"/>
      <c r="Q272" s="137"/>
      <c r="R272" s="129"/>
      <c r="S272" s="138"/>
      <c r="T272" s="128" t="b">
        <f>IF(AND(Q272=$C272,S272=$E272),1)</f>
        <v>0</v>
      </c>
      <c r="U272" s="129" t="str">
        <f>IF(Q272&gt;S272,"1",IF(Q272&lt;S272,"2",IF(Q272=S272,"0")))</f>
        <v>0</v>
      </c>
      <c r="V272" s="127" t="str">
        <f>IF(Q272="x","0",IF(T272=1,"3",IF(U272=$F272,"1","0")))</f>
        <v>0</v>
      </c>
      <c r="W272" s="5"/>
      <c r="X272" s="164"/>
      <c r="Y272" s="78"/>
      <c r="Z272" s="165"/>
      <c r="AA272" s="78" t="b">
        <f>IF(AND(X272=$C272,Z272=$E272),1)</f>
        <v>0</v>
      </c>
      <c r="AB272" s="78" t="str">
        <f>IF(X272&gt;Z272,"1",IF(X272&lt;Z272,"2",IF(X272=Z272,"0")))</f>
        <v>0</v>
      </c>
      <c r="AC272" s="81" t="str">
        <f>IF(X272="x","0",IF(AA272=1,"3",IF(AB272=$F272,"1","0")))</f>
        <v>0</v>
      </c>
      <c r="AD272" s="5"/>
      <c r="AE272" s="137"/>
      <c r="AF272" s="129" t="s">
        <v>0</v>
      </c>
      <c r="AG272" s="138"/>
      <c r="AH272" s="128" t="b">
        <f>IF(AND(AE272=$C272,AG272=$E272),1)</f>
        <v>0</v>
      </c>
      <c r="AI272" s="129" t="str">
        <f>IF(AE272&gt;AG272,"1",IF(AE272&lt;AG272,"2",IF(AE272=AG272,"0")))</f>
        <v>0</v>
      </c>
      <c r="AJ272" s="127" t="str">
        <f>IF(AE272="x","0",IF(AH272=1,"3",IF(AI272=$F272,"1","0")))</f>
        <v>0</v>
      </c>
      <c r="AK272" s="5"/>
      <c r="AL272" s="164"/>
      <c r="AM272" s="78"/>
      <c r="AN272" s="165"/>
      <c r="AO272" s="78" t="b">
        <f>IF(AND(AL272=$C272,AN272=$E272),1)</f>
        <v>0</v>
      </c>
      <c r="AP272" s="78" t="str">
        <f>IF(AL272&gt;AN272,"1",IF(AL272&lt;AN272,"2",IF(AL272=AN272,"0")))</f>
        <v>0</v>
      </c>
      <c r="AQ272" s="81" t="str">
        <f>IF(AL272="x","0",IF(AO272=1,"3",IF(AP272=$F272,"1","0")))</f>
        <v>0</v>
      </c>
      <c r="AR272" s="5"/>
      <c r="AS272" s="164"/>
      <c r="AT272" s="78" t="s">
        <v>0</v>
      </c>
      <c r="AU272" s="165"/>
      <c r="AV272" s="78" t="b">
        <f>IF(AND(AS272=$C272,AU272=$E272),1)</f>
        <v>0</v>
      </c>
      <c r="AW272" s="78" t="str">
        <f>IF(AS272&gt;AU272,"1",IF(AS272&lt;AU272,"2",IF(AS272=AU272,"0")))</f>
        <v>0</v>
      </c>
      <c r="AX272" s="81" t="str">
        <f>IF(AS272="x","0",IF(AV272=1,"3",IF(AW272=$F272,"1","0")))</f>
        <v>0</v>
      </c>
      <c r="AY272" s="5"/>
      <c r="AZ272" s="164"/>
      <c r="BA272" s="78" t="s">
        <v>0</v>
      </c>
      <c r="BB272" s="165"/>
      <c r="BC272" s="79" t="b">
        <f>IF(AND(AZ272=$C272,BB272=$E272),1)</f>
        <v>0</v>
      </c>
      <c r="BD272" s="78" t="str">
        <f>IF(AZ272&gt;BB272,"1",IF(AZ272&lt;BB272,"2",IF(AZ272=BB272,"0")))</f>
        <v>0</v>
      </c>
      <c r="BE272" s="80" t="str">
        <f>IF(AZ272="x","0",IF(BC272=1,"3",IF(BD272=$F272,"1","0")))</f>
        <v>0</v>
      </c>
      <c r="BF272" s="5"/>
      <c r="BG272" s="137"/>
      <c r="BH272" s="129"/>
      <c r="BI272" s="138"/>
      <c r="BJ272" s="129" t="b">
        <f>IF(AND(BG272=$C272,BI272=$E272),1)</f>
        <v>0</v>
      </c>
      <c r="BK272" s="129" t="str">
        <f>IF(BG272&gt;BI272,"1",IF(BG272&lt;BI272,"2",IF(BG272=BI272,"0")))</f>
        <v>0</v>
      </c>
      <c r="BL272" s="199" t="str">
        <f>IF(BG272="x","0",IF(BJ272=1,"3",IF(BK272=$F272,"1","0")))</f>
        <v>0</v>
      </c>
      <c r="BM272" s="5"/>
      <c r="BN272" s="137"/>
      <c r="BO272" s="129"/>
      <c r="BP272" s="138"/>
      <c r="BQ272" s="128" t="b">
        <f>IF(AND(BN272=$C272,BP272=$E272),1)</f>
        <v>0</v>
      </c>
      <c r="BR272" s="129" t="str">
        <f>IF(BN272&gt;BP272,"1",IF(BN272&lt;BP272,"2",IF(BN272=BP272,"0")))</f>
        <v>0</v>
      </c>
      <c r="BS272" s="127" t="str">
        <f>IF(BN272="x","0",IF(BQ272=1,"3",IF(BR272=$F272,"1","0")))</f>
        <v>0</v>
      </c>
      <c r="BT272" s="5"/>
      <c r="BU272" s="164"/>
      <c r="BV272" s="78" t="s">
        <v>0</v>
      </c>
      <c r="BW272" s="165"/>
      <c r="BX272" s="78" t="b">
        <f>IF(AND(BU272=$C272,BW272=$E272),1)</f>
        <v>0</v>
      </c>
      <c r="BY272" s="78" t="str">
        <f>IF(BU272&gt;BW272,"1",IF(BU272&lt;BW272,"2",IF(BU272=BW272,"0")))</f>
        <v>0</v>
      </c>
      <c r="BZ272" s="81" t="str">
        <f>IF(BU272="x","0",IF(BX272=1,"3",IF(BY272=$F272,"1","0")))</f>
        <v>0</v>
      </c>
      <c r="CA272" s="5"/>
      <c r="CB272" s="137"/>
      <c r="CC272" s="129" t="s">
        <v>0</v>
      </c>
      <c r="CD272" s="138"/>
      <c r="CE272" s="129" t="b">
        <f>IF(AND(CB272=$C272,CD272=$E272),1)</f>
        <v>0</v>
      </c>
      <c r="CF272" s="129" t="str">
        <f>IF(CB272&gt;CD272,"1",IF(CB272&lt;CD272,"2",IF(CB272=CD272,"0")))</f>
        <v>0</v>
      </c>
      <c r="CG272" s="199" t="str">
        <f>IF(CB272="x","0",IF(CE272=1,"3",IF(CF272=$F272,"1","0")))</f>
        <v>0</v>
      </c>
      <c r="CH272" s="5"/>
      <c r="CI272" s="164"/>
      <c r="CJ272" s="78" t="s">
        <v>0</v>
      </c>
      <c r="CK272" s="165"/>
      <c r="CL272" s="79" t="b">
        <f>IF(AND(CI272=$C272,CK272=$E272),1)</f>
        <v>0</v>
      </c>
      <c r="CM272" s="78" t="str">
        <f>IF(CI272&gt;CK272,"1",IF(CI272&lt;CK272,"2",IF(CI272=CK272,"0")))</f>
        <v>0</v>
      </c>
      <c r="CN272" s="80" t="str">
        <f>IF(CI272="x","0",IF(CL272=1,"3",IF(CM272=$F272,"1","0")))</f>
        <v>0</v>
      </c>
      <c r="CO272" s="5"/>
      <c r="CP272" s="17"/>
      <c r="CQ272" s="18" t="s">
        <v>9</v>
      </c>
      <c r="CR272" s="88">
        <f>COUNTIF($O271:$O275,"3")+COUNTIF($O271:$O275,"3,5")</f>
        <v>0</v>
      </c>
      <c r="CS272" s="88">
        <f>COUNTIF($V271:$V275,"3")+COUNTIF($V271:$V275,"3,5")</f>
        <v>0</v>
      </c>
      <c r="CT272" s="13">
        <f>COUNTIF($AC271:$AC275,"3")+COUNTIF($AC271:$AC275,"3,5")</f>
        <v>0</v>
      </c>
      <c r="CU272" s="88">
        <f>COUNTIF($AJ271:$AJ275,"3")+COUNTIF($AJ271:$AJ275,"3,5")</f>
        <v>0</v>
      </c>
      <c r="CV272" s="13">
        <f>COUNTIF($AQ271:$AQ275,"3")+COUNTIF($AQ271:$AQ275,"3,5")</f>
        <v>0</v>
      </c>
      <c r="CW272" s="13">
        <f>COUNTIF($AX271:$AX275,"3")+COUNTIF($AX271:$AX275,"3,5")</f>
        <v>0</v>
      </c>
      <c r="CX272" s="88">
        <f>COUNTIF($BE271:$BE275,"3")+COUNTIF($BE271:$BE275,"3,5")</f>
        <v>0</v>
      </c>
      <c r="CY272" s="13">
        <f>COUNTIF($BL271:$BL275,"3")+COUNTIF($BL271:$BL275,"3,5")</f>
        <v>0</v>
      </c>
      <c r="CZ272" s="88">
        <f>COUNTIF($BS271:$BS275,"3")+COUNTIF($BS271:$BS275,"3,5")</f>
        <v>0</v>
      </c>
      <c r="DA272" s="13">
        <f>COUNTIF($BZ271:$BZ275,"3")+COUNTIF($BZ271:$BZ275,"3,3")</f>
        <v>0</v>
      </c>
      <c r="DB272" s="103">
        <f>COUNTIF($CG271:$CG275,"3")+COUNTIF($CG271:$CG275,"3,5")</f>
        <v>0</v>
      </c>
      <c r="DC272" s="88">
        <f>COUNTIF($CN271:$CN275,"3")+COUNTIF($CN271:$CN275,"3,5")</f>
        <v>0</v>
      </c>
    </row>
    <row r="273" spans="1:16190" ht="12" hidden="1" customHeight="1" outlineLevel="1" x14ac:dyDescent="0.25">
      <c r="A273" s="407"/>
      <c r="B273" s="408"/>
      <c r="C273" s="61" t="s">
        <v>18</v>
      </c>
      <c r="D273" s="62" t="s">
        <v>0</v>
      </c>
      <c r="E273" s="58" t="s">
        <v>18</v>
      </c>
      <c r="F273" s="5" t="str">
        <f>IF(C273="x","4",IF(C273&gt;E273,"1",IF(C273&lt;E273,"2",IF(C273=E273,"0",))))</f>
        <v>4</v>
      </c>
      <c r="G273" s="17"/>
      <c r="H273" s="4"/>
      <c r="I273" s="5"/>
      <c r="J273" s="137"/>
      <c r="K273" s="129" t="s">
        <v>0</v>
      </c>
      <c r="L273" s="138"/>
      <c r="M273" s="128" t="b">
        <f>IF(AND(J273=$C273,L273=$E273),1)</f>
        <v>0</v>
      </c>
      <c r="N273" s="129" t="str">
        <f>IF(J273&gt;L273,"1",IF(J273&lt;L273,"2",IF(J273=L273,"0")))</f>
        <v>0</v>
      </c>
      <c r="O273" s="127" t="str">
        <f>IF(J273="x","0",IF(M273=1,"3",IF(N273=$F273,"1","0")))</f>
        <v>0</v>
      </c>
      <c r="P273" s="5"/>
      <c r="Q273" s="137"/>
      <c r="R273" s="129"/>
      <c r="S273" s="138"/>
      <c r="T273" s="128" t="b">
        <f>IF(AND(Q273=$C273,S273=$E273),1)</f>
        <v>0</v>
      </c>
      <c r="U273" s="129" t="str">
        <f>IF(Q273&gt;S273,"1",IF(Q273&lt;S273,"2",IF(Q273=S273,"0")))</f>
        <v>0</v>
      </c>
      <c r="V273" s="127" t="str">
        <f>IF(Q273="x","0",IF(T273=1,"3",IF(U273=$F273,"1","0")))</f>
        <v>0</v>
      </c>
      <c r="W273" s="5"/>
      <c r="X273" s="164"/>
      <c r="Y273" s="78"/>
      <c r="Z273" s="165"/>
      <c r="AA273" s="78" t="b">
        <f>IF(AND(X273=$C273,Z273=$E273),1)</f>
        <v>0</v>
      </c>
      <c r="AB273" s="78" t="str">
        <f>IF(X273&gt;Z273,"1",IF(X273&lt;Z273,"2",IF(X273=Z273,"0")))</f>
        <v>0</v>
      </c>
      <c r="AC273" s="81" t="str">
        <f>IF(X273="x","0",IF(AA273=1,"3",IF(AB273=$F273,"1","0")))</f>
        <v>0</v>
      </c>
      <c r="AD273" s="5"/>
      <c r="AE273" s="137"/>
      <c r="AF273" s="129" t="s">
        <v>0</v>
      </c>
      <c r="AG273" s="138"/>
      <c r="AH273" s="128" t="b">
        <f>IF(AND(AE273=$C273,AG273=$E273),1)</f>
        <v>0</v>
      </c>
      <c r="AI273" s="129" t="str">
        <f>IF(AE273&gt;AG273,"1",IF(AE273&lt;AG273,"2",IF(AE273=AG273,"0")))</f>
        <v>0</v>
      </c>
      <c r="AJ273" s="127" t="str">
        <f>IF(AE273="x","0",IF(AH273=1,"3",IF(AI273=$F273,"1","0")))</f>
        <v>0</v>
      </c>
      <c r="AK273" s="5"/>
      <c r="AL273" s="164"/>
      <c r="AM273" s="78"/>
      <c r="AN273" s="165"/>
      <c r="AO273" s="78" t="b">
        <f>IF(AND(AL273=$C273,AN273=$E273),1)</f>
        <v>0</v>
      </c>
      <c r="AP273" s="78" t="str">
        <f>IF(AL273&gt;AN273,"1",IF(AL273&lt;AN273,"2",IF(AL273=AN273,"0")))</f>
        <v>0</v>
      </c>
      <c r="AQ273" s="81" t="str">
        <f>IF(AL273="x","0",IF(AO273=1,"3",IF(AP273=$F273,"1","0")))</f>
        <v>0</v>
      </c>
      <c r="AR273" s="5"/>
      <c r="AS273" s="164"/>
      <c r="AT273" s="78" t="s">
        <v>0</v>
      </c>
      <c r="AU273" s="165"/>
      <c r="AV273" s="78" t="b">
        <f>IF(AND(AS273=$C273,AU273=$E273),1)</f>
        <v>0</v>
      </c>
      <c r="AW273" s="78" t="str">
        <f>IF(AS273&gt;AU273,"1",IF(AS273&lt;AU273,"2",IF(AS273=AU273,"0")))</f>
        <v>0</v>
      </c>
      <c r="AX273" s="81" t="str">
        <f>IF(AS273="x","0",IF(AV273=1,"3",IF(AW273=$F273,"1","0")))</f>
        <v>0</v>
      </c>
      <c r="AY273" s="5"/>
      <c r="AZ273" s="164"/>
      <c r="BA273" s="78" t="s">
        <v>0</v>
      </c>
      <c r="BB273" s="165"/>
      <c r="BC273" s="79" t="b">
        <f>IF(AND(AZ273=$C273,BB273=$E273),1)</f>
        <v>0</v>
      </c>
      <c r="BD273" s="78" t="str">
        <f>IF(AZ273&gt;BB273,"1",IF(AZ273&lt;BB273,"2",IF(AZ273=BB273,"0")))</f>
        <v>0</v>
      </c>
      <c r="BE273" s="80" t="str">
        <f>IF(AZ273="x","0",IF(BC273=1,"3",IF(BD273=$F273,"1","0")))</f>
        <v>0</v>
      </c>
      <c r="BF273" s="5"/>
      <c r="BG273" s="137"/>
      <c r="BH273" s="129"/>
      <c r="BI273" s="138"/>
      <c r="BJ273" s="129" t="b">
        <f>IF(AND(BG273=$C273,BI273=$E273),1)</f>
        <v>0</v>
      </c>
      <c r="BK273" s="129" t="str">
        <f>IF(BG273&gt;BI273,"1",IF(BG273&lt;BI273,"2",IF(BG273=BI273,"0")))</f>
        <v>0</v>
      </c>
      <c r="BL273" s="199" t="str">
        <f>IF(BG273="x","0",IF(BJ273=1,"3",IF(BK273=$F273,"1","0")))</f>
        <v>0</v>
      </c>
      <c r="BM273" s="5"/>
      <c r="BN273" s="137"/>
      <c r="BO273" s="129"/>
      <c r="BP273" s="138"/>
      <c r="BQ273" s="128" t="b">
        <f>IF(AND(BN273=$C273,BP273=$E273),1)</f>
        <v>0</v>
      </c>
      <c r="BR273" s="129" t="str">
        <f>IF(BN273&gt;BP273,"1",IF(BN273&lt;BP273,"2",IF(BN273=BP273,"0")))</f>
        <v>0</v>
      </c>
      <c r="BS273" s="127" t="str">
        <f>IF(BN273="x","0",IF(BQ273=1,"3",IF(BR273=$F273,"1","0")))</f>
        <v>0</v>
      </c>
      <c r="BT273" s="5"/>
      <c r="BU273" s="164"/>
      <c r="BV273" s="78" t="s">
        <v>0</v>
      </c>
      <c r="BW273" s="165"/>
      <c r="BX273" s="78" t="b">
        <f>IF(AND(BU273=$C273,BW273=$E273),1)</f>
        <v>0</v>
      </c>
      <c r="BY273" s="78" t="str">
        <f>IF(BU273&gt;BW273,"1",IF(BU273&lt;BW273,"2",IF(BU273=BW273,"0")))</f>
        <v>0</v>
      </c>
      <c r="BZ273" s="81" t="str">
        <f>IF(BU273="x","0",IF(BX273=1,"3",IF(BY273=$F273,"1","0")))</f>
        <v>0</v>
      </c>
      <c r="CA273" s="5"/>
      <c r="CB273" s="137"/>
      <c r="CC273" s="129" t="s">
        <v>0</v>
      </c>
      <c r="CD273" s="138"/>
      <c r="CE273" s="129" t="b">
        <f>IF(AND(CB273=$C273,CD273=$E273),1)</f>
        <v>0</v>
      </c>
      <c r="CF273" s="129" t="str">
        <f>IF(CB273&gt;CD273,"1",IF(CB273&lt;CD273,"2",IF(CB273=CD273,"0")))</f>
        <v>0</v>
      </c>
      <c r="CG273" s="199" t="str">
        <f>IF(CB273="x","0",IF(CE273=1,"3",IF(CF273=$F273,"1","0")))</f>
        <v>0</v>
      </c>
      <c r="CH273" s="5"/>
      <c r="CI273" s="164"/>
      <c r="CJ273" s="78" t="s">
        <v>0</v>
      </c>
      <c r="CK273" s="165"/>
      <c r="CL273" s="79" t="b">
        <f>IF(AND(CI273=$C273,CK273=$E273),1)</f>
        <v>0</v>
      </c>
      <c r="CM273" s="78" t="str">
        <f>IF(CI273&gt;CK273,"1",IF(CI273&lt;CK273,"2",IF(CI273=CK273,"0")))</f>
        <v>0</v>
      </c>
      <c r="CN273" s="80" t="str">
        <f>IF(CI273="x","0",IF(CL273=1,"3",IF(CM273=$F273,"1","0")))</f>
        <v>0</v>
      </c>
      <c r="CO273" s="5"/>
      <c r="CP273" s="17"/>
      <c r="CQ273" s="18" t="s">
        <v>10</v>
      </c>
      <c r="CR273" s="89">
        <f>COUNTIF($O271:$O275,"1")+COUNTIF($O271:$O275,"1,5")</f>
        <v>0</v>
      </c>
      <c r="CS273" s="89">
        <f>COUNTIF($V271:$V275,"1")+COUNTIF($V271:$V275,"1,5")</f>
        <v>0</v>
      </c>
      <c r="CT273" s="14">
        <f>COUNTIF($AC271:$AC275,"1")+COUNTIF($AC271:$AC275,"1,5")</f>
        <v>0</v>
      </c>
      <c r="CU273" s="89">
        <f>COUNTIF($AJ271:$AJ275,"1")+COUNTIF($AJ271:$AJ275,"1,5")</f>
        <v>0</v>
      </c>
      <c r="CV273" s="14">
        <f>COUNTIF($AQ271:$AQ275,"1")+COUNTIF($AQ271:$AQ275,"1,5")</f>
        <v>0</v>
      </c>
      <c r="CW273" s="14">
        <f>COUNTIF($AX271:$AX275,"1")+COUNTIF($AX271:$AX275,"1,5")</f>
        <v>0</v>
      </c>
      <c r="CX273" s="89">
        <f>COUNTIF($BE271:$BE275,"1")+COUNTIF($BE271:$BE275,"1,5")</f>
        <v>0</v>
      </c>
      <c r="CY273" s="14">
        <f>COUNTIF($BL271:$BL275,"1")+COUNTIF($BL271:$BL275,"1,5")</f>
        <v>0</v>
      </c>
      <c r="CZ273" s="89">
        <f>COUNTIF($BS271:$BS275,"1")+COUNTIF($BS271:$BS275,"1,5")</f>
        <v>0</v>
      </c>
      <c r="DA273" s="14">
        <f>COUNTIF($BZ271:$BZ275,"1")+COUNTIF($BZ271:$BZ275,"1,5")</f>
        <v>0</v>
      </c>
      <c r="DB273" s="104">
        <f>COUNTIF($CG271:$CG275,"1")+COUNTIF($CG271:$CG275,"1,5")</f>
        <v>0</v>
      </c>
      <c r="DC273" s="89">
        <f>COUNTIF($CN271:$CN275,"1")+COUNTIF($CN271:$CN275,"1,5")</f>
        <v>0</v>
      </c>
    </row>
    <row r="274" spans="1:16190" ht="12" hidden="1" customHeight="1" outlineLevel="1" x14ac:dyDescent="0.25">
      <c r="A274" s="407"/>
      <c r="B274" s="408"/>
      <c r="C274" s="61" t="s">
        <v>18</v>
      </c>
      <c r="D274" s="62" t="s">
        <v>0</v>
      </c>
      <c r="E274" s="58" t="s">
        <v>18</v>
      </c>
      <c r="F274" s="5" t="str">
        <f>IF(C274="x","4",IF(C274&gt;E274,"1",IF(C274&lt;E274,"2",IF(C274=E274,"0",))))</f>
        <v>4</v>
      </c>
      <c r="G274" s="17"/>
      <c r="H274" s="4"/>
      <c r="I274" s="5"/>
      <c r="J274" s="137"/>
      <c r="K274" s="129" t="s">
        <v>0</v>
      </c>
      <c r="L274" s="138"/>
      <c r="M274" s="128" t="b">
        <f>IF(AND(J274=$C274,L274=$E274),1)</f>
        <v>0</v>
      </c>
      <c r="N274" s="129" t="str">
        <f>IF(J274&gt;L274,"1",IF(J274&lt;L274,"2",IF(J274=L274,"0")))</f>
        <v>0</v>
      </c>
      <c r="O274" s="127" t="str">
        <f>IF(J274="x","0",IF(M274=1,"3",IF(N274=$F274,"1","0")))</f>
        <v>0</v>
      </c>
      <c r="P274" s="5"/>
      <c r="Q274" s="137"/>
      <c r="R274" s="129"/>
      <c r="S274" s="138"/>
      <c r="T274" s="128" t="b">
        <f>IF(AND(Q274=$C274,S274=$E274),1)</f>
        <v>0</v>
      </c>
      <c r="U274" s="129" t="str">
        <f>IF(Q274&gt;S274,"1",IF(Q274&lt;S274,"2",IF(Q274=S274,"0")))</f>
        <v>0</v>
      </c>
      <c r="V274" s="127" t="str">
        <f>IF(Q274="x","0",IF(T274=1,"3",IF(U274=$F274,"1","0")))</f>
        <v>0</v>
      </c>
      <c r="W274" s="5"/>
      <c r="X274" s="164"/>
      <c r="Y274" s="78"/>
      <c r="Z274" s="165"/>
      <c r="AA274" s="78" t="b">
        <f>IF(AND(X274=$C274,Z274=$E274),1)</f>
        <v>0</v>
      </c>
      <c r="AB274" s="78" t="str">
        <f>IF(X274&gt;Z274,"1",IF(X274&lt;Z274,"2",IF(X274=Z274,"0")))</f>
        <v>0</v>
      </c>
      <c r="AC274" s="81" t="str">
        <f>IF(X274="x","0",IF(AA274=1,"3",IF(AB274=$F274,"1","0")))</f>
        <v>0</v>
      </c>
      <c r="AD274" s="5"/>
      <c r="AE274" s="137"/>
      <c r="AF274" s="129" t="s">
        <v>0</v>
      </c>
      <c r="AG274" s="138"/>
      <c r="AH274" s="128" t="b">
        <f>IF(AND(AE274=$C274,AG274=$E274),1)</f>
        <v>0</v>
      </c>
      <c r="AI274" s="129" t="str">
        <f>IF(AE274&gt;AG274,"1",IF(AE274&lt;AG274,"2",IF(AE274=AG274,"0")))</f>
        <v>0</v>
      </c>
      <c r="AJ274" s="127" t="str">
        <f>IF(AE274="x","0",IF(AH274=1,"3",IF(AI274=$F274,"1","0")))</f>
        <v>0</v>
      </c>
      <c r="AK274" s="5"/>
      <c r="AL274" s="164"/>
      <c r="AM274" s="78"/>
      <c r="AN274" s="165"/>
      <c r="AO274" s="78" t="b">
        <f>IF(AND(AL274=$C274,AN274=$E274),1)</f>
        <v>0</v>
      </c>
      <c r="AP274" s="78" t="str">
        <f>IF(AL274&gt;AN274,"1",IF(AL274&lt;AN274,"2",IF(AL274=AN274,"0")))</f>
        <v>0</v>
      </c>
      <c r="AQ274" s="81" t="str">
        <f>IF(AL274="x","0",IF(AO274=1,"3",IF(AP274=$F274,"1","0")))</f>
        <v>0</v>
      </c>
      <c r="AR274" s="5"/>
      <c r="AS274" s="164"/>
      <c r="AT274" s="78" t="s">
        <v>0</v>
      </c>
      <c r="AU274" s="165"/>
      <c r="AV274" s="78" t="b">
        <f>IF(AND(AS274=$C274,AU274=$E274),1)</f>
        <v>0</v>
      </c>
      <c r="AW274" s="78" t="str">
        <f>IF(AS274&gt;AU274,"1",IF(AS274&lt;AU274,"2",IF(AS274=AU274,"0")))</f>
        <v>0</v>
      </c>
      <c r="AX274" s="81" t="str">
        <f>IF(AS274="x","0",IF(AV274=1,"3",IF(AW274=$F274,"1","0")))</f>
        <v>0</v>
      </c>
      <c r="AY274" s="5"/>
      <c r="AZ274" s="164"/>
      <c r="BA274" s="78" t="s">
        <v>0</v>
      </c>
      <c r="BB274" s="165"/>
      <c r="BC274" s="79" t="b">
        <f>IF(AND(AZ274=$C274,BB274=$E274),1)</f>
        <v>0</v>
      </c>
      <c r="BD274" s="78" t="str">
        <f>IF(AZ274&gt;BB274,"1",IF(AZ274&lt;BB274,"2",IF(AZ274=BB274,"0")))</f>
        <v>0</v>
      </c>
      <c r="BE274" s="80" t="str">
        <f>IF(AZ274="x","0",IF(BC274=1,"3",IF(BD274=$F274,"1","0")))</f>
        <v>0</v>
      </c>
      <c r="BF274" s="5"/>
      <c r="BG274" s="137"/>
      <c r="BH274" s="129"/>
      <c r="BI274" s="138"/>
      <c r="BJ274" s="129" t="b">
        <f>IF(AND(BG274=$C274,BI274=$E274),1)</f>
        <v>0</v>
      </c>
      <c r="BK274" s="129" t="str">
        <f>IF(BG274&gt;BI274,"1",IF(BG274&lt;BI274,"2",IF(BG274=BI274,"0")))</f>
        <v>0</v>
      </c>
      <c r="BL274" s="199" t="str">
        <f>IF(BG274="x","0",IF(BJ274=1,"3",IF(BK274=$F274,"1","0")))</f>
        <v>0</v>
      </c>
      <c r="BM274" s="5"/>
      <c r="BN274" s="137"/>
      <c r="BO274" s="129"/>
      <c r="BP274" s="138"/>
      <c r="BQ274" s="128" t="b">
        <f>IF(AND(BN274=$C274,BP274=$E274),1)</f>
        <v>0</v>
      </c>
      <c r="BR274" s="129" t="str">
        <f>IF(BN274&gt;BP274,"1",IF(BN274&lt;BP274,"2",IF(BN274=BP274,"0")))</f>
        <v>0</v>
      </c>
      <c r="BS274" s="127" t="str">
        <f>IF(BN274="x","0",IF(BQ274=1,"3",IF(BR274=$F274,"1","0")))</f>
        <v>0</v>
      </c>
      <c r="BT274" s="5"/>
      <c r="BU274" s="164"/>
      <c r="BV274" s="78" t="s">
        <v>0</v>
      </c>
      <c r="BW274" s="165"/>
      <c r="BX274" s="78" t="b">
        <f>IF(AND(BU274=$C274,BW274=$E274),1)</f>
        <v>0</v>
      </c>
      <c r="BY274" s="78" t="str">
        <f>IF(BU274&gt;BW274,"1",IF(BU274&lt;BW274,"2",IF(BU274=BW274,"0")))</f>
        <v>0</v>
      </c>
      <c r="BZ274" s="81" t="str">
        <f>IF(BU274="x","0",IF(BX274=1,"3",IF(BY274=$F274,"1","0")))</f>
        <v>0</v>
      </c>
      <c r="CA274" s="5"/>
      <c r="CB274" s="137"/>
      <c r="CC274" s="129" t="s">
        <v>0</v>
      </c>
      <c r="CD274" s="138"/>
      <c r="CE274" s="129" t="b">
        <f>IF(AND(CB274=$C274,CD274=$E274),1)</f>
        <v>0</v>
      </c>
      <c r="CF274" s="129" t="str">
        <f>IF(CB274&gt;CD274,"1",IF(CB274&lt;CD274,"2",IF(CB274=CD274,"0")))</f>
        <v>0</v>
      </c>
      <c r="CG274" s="199" t="str">
        <f>IF(CB274="x","0",IF(CE274=1,"3",IF(CF274=$F274,"1","0")))</f>
        <v>0</v>
      </c>
      <c r="CH274" s="5"/>
      <c r="CI274" s="164"/>
      <c r="CJ274" s="78" t="s">
        <v>0</v>
      </c>
      <c r="CK274" s="165"/>
      <c r="CL274" s="79" t="b">
        <f>IF(AND(CI274=$C274,CK274=$E274),1)</f>
        <v>0</v>
      </c>
      <c r="CM274" s="78" t="str">
        <f>IF(CI274&gt;CK274,"1",IF(CI274&lt;CK274,"2",IF(CI274=CK274,"0")))</f>
        <v>0</v>
      </c>
      <c r="CN274" s="80" t="str">
        <f>IF(CI274="x","0",IF(CL274=1,"3",IF(CM274=$F274,"1","0")))</f>
        <v>0</v>
      </c>
      <c r="CO274" s="5"/>
      <c r="CP274" s="17"/>
      <c r="CQ274" s="20"/>
      <c r="CR274" s="21"/>
      <c r="CS274" s="21"/>
      <c r="CT274" s="21"/>
      <c r="CU274" s="21"/>
      <c r="CV274" s="21"/>
      <c r="CW274" s="21"/>
      <c r="CX274" s="21"/>
      <c r="CY274" s="21"/>
      <c r="CZ274" s="21"/>
      <c r="DA274" s="21"/>
      <c r="DB274" s="109"/>
      <c r="DC274" s="21"/>
    </row>
    <row r="275" spans="1:16190" ht="12" hidden="1" customHeight="1" outlineLevel="1" x14ac:dyDescent="0.3">
      <c r="A275" s="407"/>
      <c r="B275" s="408"/>
      <c r="C275" s="61" t="s">
        <v>18</v>
      </c>
      <c r="D275" s="62" t="s">
        <v>0</v>
      </c>
      <c r="E275" s="58" t="s">
        <v>18</v>
      </c>
      <c r="F275" s="5" t="str">
        <f>IF(C275="x","4",IF(C275&gt;E275,"1",IF(C275&lt;E275,"2",IF(C275=E275,"0",))))</f>
        <v>4</v>
      </c>
      <c r="G275" s="17"/>
      <c r="H275" s="4"/>
      <c r="I275" s="5"/>
      <c r="J275" s="137"/>
      <c r="K275" s="129" t="s">
        <v>0</v>
      </c>
      <c r="L275" s="138"/>
      <c r="M275" s="128" t="b">
        <f>IF(AND(J275=$C275,L275=$E275),1)</f>
        <v>0</v>
      </c>
      <c r="N275" s="129" t="str">
        <f>IF(J275&gt;L275,"1",IF(J275&lt;L275,"2",IF(J275=L275,"0")))</f>
        <v>0</v>
      </c>
      <c r="O275" s="127" t="str">
        <f>IF(J275="x","0",IF(M275=1,"3",IF(N275=$F275,"1","0")))</f>
        <v>0</v>
      </c>
      <c r="P275" s="5"/>
      <c r="Q275" s="137"/>
      <c r="R275" s="129"/>
      <c r="S275" s="138"/>
      <c r="T275" s="128" t="b">
        <f>IF(AND(Q275=$C275,S275=$E275),1)</f>
        <v>0</v>
      </c>
      <c r="U275" s="129" t="str">
        <f>IF(Q275&gt;S275,"1",IF(Q275&lt;S275,"2",IF(Q275=S275,"0")))</f>
        <v>0</v>
      </c>
      <c r="V275" s="127" t="str">
        <f>IF(Q275="x","0",IF(T275=1,"3",IF(U275=$F275,"1","0")))</f>
        <v>0</v>
      </c>
      <c r="W275" s="5"/>
      <c r="X275" s="164"/>
      <c r="Y275" s="78"/>
      <c r="Z275" s="165"/>
      <c r="AA275" s="78" t="b">
        <f>IF(AND(X275=$C275,Z275=$E275),1)</f>
        <v>0</v>
      </c>
      <c r="AB275" s="78" t="str">
        <f>IF(X275&gt;Z275,"1",IF(X275&lt;Z275,"2",IF(X275=Z275,"0")))</f>
        <v>0</v>
      </c>
      <c r="AC275" s="81" t="str">
        <f>IF(X275="x","0",IF(AA275=1,"3",IF(AB275=$F275,"1","0")))</f>
        <v>0</v>
      </c>
      <c r="AD275" s="5"/>
      <c r="AE275" s="137"/>
      <c r="AF275" s="129" t="s">
        <v>0</v>
      </c>
      <c r="AG275" s="138"/>
      <c r="AH275" s="128" t="b">
        <f>IF(AND(AE275=$C275,AG275=$E275),1)</f>
        <v>0</v>
      </c>
      <c r="AI275" s="129" t="str">
        <f>IF(AE275&gt;AG275,"1",IF(AE275&lt;AG275,"2",IF(AE275=AG275,"0")))</f>
        <v>0</v>
      </c>
      <c r="AJ275" s="127" t="str">
        <f>IF(AE275="x","0",IF(AH275=1,"3",IF(AI275=$F275,"1","0")))</f>
        <v>0</v>
      </c>
      <c r="AK275" s="5"/>
      <c r="AL275" s="164"/>
      <c r="AM275" s="78"/>
      <c r="AN275" s="165"/>
      <c r="AO275" s="78" t="b">
        <f>IF(AND(AL275=$C275,AN275=$E275),1)</f>
        <v>0</v>
      </c>
      <c r="AP275" s="78" t="str">
        <f>IF(AL275&gt;AN275,"1",IF(AL275&lt;AN275,"2",IF(AL275=AN275,"0")))</f>
        <v>0</v>
      </c>
      <c r="AQ275" s="81" t="str">
        <f>IF(AL275="x","0",IF(AO275=1,"3",IF(AP275=$F275,"1","0")))</f>
        <v>0</v>
      </c>
      <c r="AR275" s="5"/>
      <c r="AS275" s="164"/>
      <c r="AT275" s="78" t="s">
        <v>0</v>
      </c>
      <c r="AU275" s="165"/>
      <c r="AV275" s="78" t="b">
        <f>IF(AND(AS275=$C275,AU275=$E275),1)</f>
        <v>0</v>
      </c>
      <c r="AW275" s="78" t="str">
        <f>IF(AS275&gt;AU275,"1",IF(AS275&lt;AU275,"2",IF(AS275=AU275,"0")))</f>
        <v>0</v>
      </c>
      <c r="AX275" s="81" t="str">
        <f>IF(AS275="x","0",IF(AV275=1,"3",IF(AW275=$F275,"1","0")))</f>
        <v>0</v>
      </c>
      <c r="AY275" s="5"/>
      <c r="AZ275" s="164"/>
      <c r="BA275" s="78" t="s">
        <v>0</v>
      </c>
      <c r="BB275" s="165"/>
      <c r="BC275" s="79" t="b">
        <f>IF(AND(AZ275=$C275,BB275=$E275),1)</f>
        <v>0</v>
      </c>
      <c r="BD275" s="78" t="str">
        <f>IF(AZ275&gt;BB275,"1",IF(AZ275&lt;BB275,"2",IF(AZ275=BB275,"0")))</f>
        <v>0</v>
      </c>
      <c r="BE275" s="80" t="str">
        <f>IF(AZ275="x","0",IF(BC275=1,"3",IF(BD275=$F275,"1","0")))</f>
        <v>0</v>
      </c>
      <c r="BF275" s="5"/>
      <c r="BG275" s="137"/>
      <c r="BH275" s="129"/>
      <c r="BI275" s="138"/>
      <c r="BJ275" s="129" t="b">
        <f>IF(AND(BG275=$C275,BI275=$E275),1)</f>
        <v>0</v>
      </c>
      <c r="BK275" s="129" t="str">
        <f>IF(BG275&gt;BI275,"1",IF(BG275&lt;BI275,"2",IF(BG275=BI275,"0")))</f>
        <v>0</v>
      </c>
      <c r="BL275" s="199" t="str">
        <f>IF(BG275="x","0",IF(BJ275=1,"3",IF(BK275=$F275,"1","0")))</f>
        <v>0</v>
      </c>
      <c r="BM275" s="5"/>
      <c r="BN275" s="137"/>
      <c r="BO275" s="129"/>
      <c r="BP275" s="138"/>
      <c r="BQ275" s="128" t="b">
        <f>IF(AND(BN275=$C275,BP275=$E275),1)</f>
        <v>0</v>
      </c>
      <c r="BR275" s="129" t="str">
        <f>IF(BN275&gt;BP275,"1",IF(BN275&lt;BP275,"2",IF(BN275=BP275,"0")))</f>
        <v>0</v>
      </c>
      <c r="BS275" s="127" t="str">
        <f>IF(BN275="x","0",IF(BQ275=1,"3",IF(BR275=$F275,"1","0")))</f>
        <v>0</v>
      </c>
      <c r="BT275" s="5"/>
      <c r="BU275" s="164"/>
      <c r="BV275" s="78" t="s">
        <v>0</v>
      </c>
      <c r="BW275" s="165"/>
      <c r="BX275" s="78" t="b">
        <f>IF(AND(BU275=$C275,BW275=$E275),1)</f>
        <v>0</v>
      </c>
      <c r="BY275" s="78" t="str">
        <f>IF(BU275&gt;BW275,"1",IF(BU275&lt;BW275,"2",IF(BU275=BW275,"0")))</f>
        <v>0</v>
      </c>
      <c r="BZ275" s="81" t="str">
        <f>IF(BU275="x","0",IF(BX275=1,"3",IF(BY275=$F275,"1","0")))</f>
        <v>0</v>
      </c>
      <c r="CA275" s="5"/>
      <c r="CB275" s="137"/>
      <c r="CC275" s="129" t="s">
        <v>0</v>
      </c>
      <c r="CD275" s="138"/>
      <c r="CE275" s="129" t="b">
        <f>IF(AND(CB275=$C275,CD275=$E275),1)</f>
        <v>0</v>
      </c>
      <c r="CF275" s="129" t="str">
        <f>IF(CB275&gt;CD275,"1",IF(CB275&lt;CD275,"2",IF(CB275=CD275,"0")))</f>
        <v>0</v>
      </c>
      <c r="CG275" s="199" t="str">
        <f>IF(CB275="x","0",IF(CE275=1,"3",IF(CF275=$F275,"1","0")))</f>
        <v>0</v>
      </c>
      <c r="CH275" s="5"/>
      <c r="CI275" s="164"/>
      <c r="CJ275" s="78" t="s">
        <v>0</v>
      </c>
      <c r="CK275" s="165"/>
      <c r="CL275" s="79" t="b">
        <f>IF(AND(CI275=$C275,CK275=$E275),1)</f>
        <v>0</v>
      </c>
      <c r="CM275" s="78" t="str">
        <f>IF(CI275&gt;CK275,"1",IF(CI275&lt;CK275,"2",IF(CI275=CK275,"0")))</f>
        <v>0</v>
      </c>
      <c r="CN275" s="80" t="str">
        <f>IF(CI275="x","0",IF(CL275=1,"3",IF(CM275=$F275,"1","0")))</f>
        <v>0</v>
      </c>
      <c r="CO275" s="5"/>
      <c r="CP275" s="17"/>
      <c r="CQ275" s="19" t="s">
        <v>13</v>
      </c>
      <c r="CR275" s="15" t="str">
        <f>IF(COUNTBLANK($J271:$J275)&gt;=1,"0",IF(COUNTIF($J271:$J275,"x")&gt;0,"0","1"))</f>
        <v>0</v>
      </c>
      <c r="CS275" s="15" t="str">
        <f>IF(COUNTBLANK($Q271:$Q275)&gt;=1,"0",IF(COUNTIF($Q271:$Q275,"x")&gt;0,"0","1"))</f>
        <v>0</v>
      </c>
      <c r="CT275" s="15" t="str">
        <f>IF(COUNTBLANK($X271:$X275)&gt;=1,"0",IF(COUNTIF($X271:$X275,"x")&gt;0,"0","1"))</f>
        <v>0</v>
      </c>
      <c r="CU275" s="15" t="str">
        <f>IF(COUNTBLANK($AE271:$AE275)&gt;=1,"0",IF(COUNTIF($AE271:$AE275,"x")&gt;0,"0","1"))</f>
        <v>0</v>
      </c>
      <c r="CV275" s="15" t="str">
        <f>IF(COUNTBLANK($AL271:$AL275)&gt;=1,"0",IF(COUNTIF($AL271:$AL275,"x")&gt;0,"0","1"))</f>
        <v>0</v>
      </c>
      <c r="CW275" s="15" t="str">
        <f>IF(COUNTBLANK($AS271:$AS275)&gt;=1,"0",IF(COUNTIF($AS271:$AS275,"x")&gt;0,"0","1"))</f>
        <v>0</v>
      </c>
      <c r="CX275" s="15" t="str">
        <f>IF(COUNTBLANK($AZ271:$AZ275)&gt;=1,"0",IF(COUNTIF($AZ271:$AZ275,"x")&gt;0,"0","1"))</f>
        <v>0</v>
      </c>
      <c r="CY275" s="15" t="str">
        <f>IF(COUNTBLANK($BG271:$BG275)&gt;=1,"0",IF(COUNTIF($BG271:$BG275,"x")&gt;0,"0","1"))</f>
        <v>0</v>
      </c>
      <c r="CZ275" s="15" t="str">
        <f>IF(COUNTBLANK($BN271:$BN275)&gt;=1,"0",IF(COUNTIF($BN271:$BN275,"x")&gt;0,"0","1"))</f>
        <v>0</v>
      </c>
      <c r="DA275" s="15" t="str">
        <f>IF(COUNTBLANK($BU271:$BU275)&gt;=1,"0",IF(COUNTIF($BU271:$BU275,"x")&gt;0,"0","1"))</f>
        <v>0</v>
      </c>
      <c r="DB275" s="105" t="str">
        <f>IF(COUNTBLANK($CB271:$CB275)&gt;=1,"0",IF(COUNTIF($CB271:$CB275,"x")&gt;0,"0","1"))</f>
        <v>0</v>
      </c>
      <c r="DC275" s="15" t="str">
        <f>IF(COUNTBLANK($CI271:$CI275)&gt;=1,"0",IF(COUNTIF($CI271:$CI275,"x")&gt;0,"0","1"))</f>
        <v>0</v>
      </c>
    </row>
    <row r="276" spans="1:16190" ht="16" hidden="1" outlineLevel="1" thickBot="1" x14ac:dyDescent="0.4">
      <c r="A276" s="30"/>
      <c r="B276" s="31"/>
      <c r="C276" s="32"/>
      <c r="D276" s="32"/>
      <c r="E276" s="32"/>
      <c r="F276" s="33"/>
      <c r="G276" s="34"/>
      <c r="H276" s="4" t="str">
        <f>IF(C271="x","0","1")</f>
        <v>0</v>
      </c>
      <c r="I276" s="5"/>
      <c r="J276" s="130"/>
      <c r="K276" s="131"/>
      <c r="L276" s="132"/>
      <c r="M276" s="133"/>
      <c r="N276" s="122"/>
      <c r="O276" s="134">
        <f>O271+O272+O273+O274+O275</f>
        <v>0</v>
      </c>
      <c r="P276" s="5"/>
      <c r="Q276" s="130"/>
      <c r="R276" s="131"/>
      <c r="S276" s="132"/>
      <c r="T276" s="133"/>
      <c r="U276" s="122"/>
      <c r="V276" s="134">
        <f>V271+V272+V273+V274+V275</f>
        <v>0</v>
      </c>
      <c r="W276" s="5"/>
      <c r="X276" s="16"/>
      <c r="Z276" s="156"/>
      <c r="AA276" s="157"/>
      <c r="AB276" s="157"/>
      <c r="AC276" s="179">
        <f>AC271+AC272+AC273+AC274+AC275</f>
        <v>0</v>
      </c>
      <c r="AD276" s="5"/>
      <c r="AE276" s="130"/>
      <c r="AF276" s="131"/>
      <c r="AG276" s="132"/>
      <c r="AH276" s="133"/>
      <c r="AI276" s="122"/>
      <c r="AJ276" s="134">
        <f>AJ271+AJ272+AJ273+AJ274+AJ275</f>
        <v>0</v>
      </c>
      <c r="AK276" s="5"/>
      <c r="AL276" s="16"/>
      <c r="AN276" s="156"/>
      <c r="AO276" s="157"/>
      <c r="AP276" s="157"/>
      <c r="AQ276" s="179">
        <f>AQ271+AQ272+AQ273+AQ274+AQ275</f>
        <v>0</v>
      </c>
      <c r="AR276" s="5"/>
      <c r="AS276" s="16"/>
      <c r="AU276" s="156"/>
      <c r="AV276" s="157"/>
      <c r="AW276" s="157"/>
      <c r="AX276" s="179">
        <f>AX271+AX272+AX273+AX274+AX275</f>
        <v>0</v>
      </c>
      <c r="AY276" s="5"/>
      <c r="AZ276" s="181"/>
      <c r="BA276" s="182"/>
      <c r="BB276" s="183"/>
      <c r="BC276" s="184"/>
      <c r="BD276" s="157"/>
      <c r="BE276" s="202">
        <f>BE271+BE272+BE273+BE274+BE275</f>
        <v>0</v>
      </c>
      <c r="BF276" s="5"/>
      <c r="BG276" s="120"/>
      <c r="BI276" s="121"/>
      <c r="BJ276" s="122"/>
      <c r="BK276" s="122"/>
      <c r="BL276" s="204">
        <f>BL271+BL272+BL273+BL274+BL275</f>
        <v>0</v>
      </c>
      <c r="BM276" s="5"/>
      <c r="BN276" s="130"/>
      <c r="BO276" s="131"/>
      <c r="BP276" s="132"/>
      <c r="BQ276" s="133"/>
      <c r="BR276" s="122"/>
      <c r="BS276" s="208">
        <f>BS271+BS272+BS273+BS274+BS275</f>
        <v>0</v>
      </c>
      <c r="BT276" s="5"/>
      <c r="BU276" s="16"/>
      <c r="BW276" s="156"/>
      <c r="BX276" s="157"/>
      <c r="BY276" s="157"/>
      <c r="BZ276" s="158">
        <f>BZ271+BZ272+BZ273+BZ274+BZ275</f>
        <v>0</v>
      </c>
      <c r="CA276" s="5"/>
      <c r="CB276" s="120"/>
      <c r="CD276" s="121"/>
      <c r="CE276" s="122"/>
      <c r="CF276" s="122"/>
      <c r="CG276" s="204">
        <f>CG271+CG272+CG273+CG274+CG275</f>
        <v>0</v>
      </c>
      <c r="CH276" s="5"/>
      <c r="CI276" s="181"/>
      <c r="CJ276" s="182"/>
      <c r="CK276" s="183"/>
      <c r="CL276" s="184"/>
      <c r="CM276" s="157"/>
      <c r="CN276" s="202">
        <f>CN271+CN272+CN273+CN274+CN275</f>
        <v>0</v>
      </c>
      <c r="CO276" s="5"/>
      <c r="CP276" s="17"/>
      <c r="CQ276" s="12"/>
      <c r="CR276" s="15"/>
      <c r="CS276" s="15"/>
      <c r="CT276" s="15"/>
      <c r="CU276" s="15"/>
      <c r="CV276" s="15"/>
      <c r="CW276" s="15"/>
      <c r="CX276" s="15"/>
      <c r="CY276" s="15"/>
      <c r="CZ276" s="15"/>
      <c r="DA276" s="15"/>
      <c r="DB276" s="105"/>
      <c r="DC276" s="15"/>
      <c r="DF276" s="36"/>
    </row>
    <row r="277" spans="1:16190" s="45" customFormat="1" ht="16" hidden="1" collapsed="1" thickBot="1" x14ac:dyDescent="0.4">
      <c r="A277" s="49"/>
      <c r="B277" s="23"/>
      <c r="C277" s="24"/>
      <c r="D277" s="24"/>
      <c r="E277" s="60"/>
      <c r="F277" s="25"/>
      <c r="G277" s="26"/>
      <c r="H277" s="53"/>
      <c r="I277" s="53"/>
      <c r="J277" s="24"/>
      <c r="K277" s="24"/>
      <c r="L277" s="24"/>
      <c r="M277" s="26"/>
      <c r="N277" s="26"/>
      <c r="O277" s="25"/>
      <c r="P277" s="53"/>
      <c r="Q277" s="24"/>
      <c r="R277" s="24"/>
      <c r="S277" s="24"/>
      <c r="T277" s="26"/>
      <c r="U277" s="26"/>
      <c r="V277" s="25"/>
      <c r="W277" s="53"/>
      <c r="X277" s="159"/>
      <c r="Y277" s="159"/>
      <c r="Z277" s="159"/>
      <c r="AA277" s="160"/>
      <c r="AB277" s="160"/>
      <c r="AC277" s="163"/>
      <c r="AD277" s="53"/>
      <c r="AE277" s="24"/>
      <c r="AF277" s="24"/>
      <c r="AG277" s="27"/>
      <c r="AH277" s="26"/>
      <c r="AI277" s="26"/>
      <c r="AJ277" s="25"/>
      <c r="AK277" s="53"/>
      <c r="AL277" s="159"/>
      <c r="AM277" s="159"/>
      <c r="AN277" s="159"/>
      <c r="AO277" s="160"/>
      <c r="AP277" s="160"/>
      <c r="AQ277" s="163"/>
      <c r="AR277" s="53"/>
      <c r="AS277" s="159"/>
      <c r="AT277" s="159"/>
      <c r="AU277" s="159"/>
      <c r="AV277" s="160"/>
      <c r="AW277" s="160"/>
      <c r="AX277" s="163"/>
      <c r="AY277" s="53"/>
      <c r="AZ277" s="159"/>
      <c r="BA277" s="159"/>
      <c r="BB277" s="159"/>
      <c r="BC277" s="160"/>
      <c r="BD277" s="160"/>
      <c r="BE277" s="163"/>
      <c r="BF277" s="53"/>
      <c r="BG277" s="24"/>
      <c r="BH277" s="24"/>
      <c r="BI277" s="24"/>
      <c r="BJ277" s="26"/>
      <c r="BK277" s="26"/>
      <c r="BL277" s="25"/>
      <c r="BM277" s="53"/>
      <c r="BN277" s="24"/>
      <c r="BO277" s="24"/>
      <c r="BP277" s="27"/>
      <c r="BQ277" s="26"/>
      <c r="BR277" s="26"/>
      <c r="BS277" s="25"/>
      <c r="BT277" s="53"/>
      <c r="BU277" s="159"/>
      <c r="BV277" s="159"/>
      <c r="BW277" s="159"/>
      <c r="BX277" s="160"/>
      <c r="BY277" s="160"/>
      <c r="BZ277" s="163"/>
      <c r="CA277" s="53"/>
      <c r="CB277" s="24"/>
      <c r="CC277" s="24"/>
      <c r="CD277" s="24"/>
      <c r="CE277" s="26"/>
      <c r="CF277" s="26"/>
      <c r="CG277" s="25"/>
      <c r="CH277" s="53"/>
      <c r="CI277" s="159"/>
      <c r="CJ277" s="159"/>
      <c r="CK277" s="159"/>
      <c r="CL277" s="160"/>
      <c r="CM277" s="160"/>
      <c r="CN277" s="163"/>
      <c r="CO277" s="53"/>
      <c r="CP277" s="56"/>
      <c r="CQ277" s="8"/>
      <c r="CR277"/>
      <c r="CS277" s="6"/>
      <c r="CT277"/>
      <c r="CU277"/>
      <c r="CV277" s="10"/>
      <c r="CW277"/>
      <c r="CX277"/>
      <c r="CY277" s="8"/>
      <c r="CZ277" s="8"/>
      <c r="DA277"/>
      <c r="DB277" s="94"/>
      <c r="DC277"/>
      <c r="DD277" s="10"/>
      <c r="DE277" s="8"/>
      <c r="DF277"/>
      <c r="DG277"/>
      <c r="DH277"/>
      <c r="DI277" s="10"/>
      <c r="DJ277" s="8"/>
      <c r="DK277"/>
      <c r="DL277" s="8"/>
      <c r="DM277"/>
      <c r="DN277"/>
      <c r="DO277"/>
      <c r="DP277" s="10"/>
      <c r="DQ277" s="8"/>
      <c r="DR277"/>
      <c r="DS277" s="8"/>
      <c r="DT277"/>
      <c r="DU277"/>
      <c r="DV277"/>
      <c r="DW277" s="10"/>
      <c r="DX277" s="8"/>
      <c r="DY277"/>
      <c r="DZ277" s="8"/>
      <c r="EA277"/>
      <c r="EB277"/>
      <c r="EC277"/>
      <c r="ED277" s="10"/>
      <c r="EE277" s="8"/>
      <c r="EF277"/>
      <c r="EG277" s="8"/>
      <c r="EH277"/>
      <c r="EI277"/>
      <c r="EJ277"/>
      <c r="EK277" s="10"/>
      <c r="EL277" s="8"/>
      <c r="EM277"/>
      <c r="EN277" s="8"/>
      <c r="EO277"/>
      <c r="EP277"/>
      <c r="EQ277"/>
      <c r="ER277" s="10"/>
      <c r="ES277" s="8"/>
      <c r="ET277"/>
      <c r="EU277" s="8"/>
      <c r="EV277"/>
      <c r="EW277"/>
      <c r="EX277"/>
      <c r="EY277" s="10"/>
      <c r="EZ277" s="8"/>
      <c r="FA277"/>
      <c r="FB277" s="8"/>
      <c r="FC277"/>
      <c r="FD277"/>
      <c r="FE277"/>
      <c r="FF277" s="10"/>
      <c r="FG277" s="8"/>
      <c r="FH277"/>
      <c r="FI277" s="8"/>
      <c r="FJ277"/>
      <c r="FK277"/>
      <c r="FL277"/>
      <c r="FM277" s="10"/>
      <c r="FN277" s="8"/>
      <c r="FO277"/>
      <c r="FP277" s="8"/>
      <c r="FQ277"/>
      <c r="FR277"/>
      <c r="FS277"/>
      <c r="FT277" s="10"/>
      <c r="FU277" s="8"/>
      <c r="FV277"/>
      <c r="FW277" s="8"/>
      <c r="FX277"/>
      <c r="FY277"/>
      <c r="FZ277"/>
      <c r="GA277" s="10"/>
      <c r="GB277" s="8"/>
      <c r="GC277"/>
      <c r="GD277" s="8"/>
      <c r="GE277"/>
      <c r="GF277"/>
      <c r="GG277"/>
      <c r="GH277" s="10"/>
      <c r="GI277" s="8"/>
      <c r="GJ277"/>
      <c r="GK277" s="8"/>
      <c r="GL277"/>
      <c r="GM277"/>
      <c r="GN277"/>
      <c r="GO277" s="10"/>
      <c r="GP277" s="8"/>
      <c r="GQ277"/>
      <c r="GR277" s="8"/>
      <c r="GS277"/>
      <c r="GT277"/>
      <c r="GU277"/>
      <c r="GV277" s="10"/>
      <c r="GW277" s="8"/>
      <c r="GX277"/>
      <c r="GY277" s="8"/>
      <c r="GZ277"/>
      <c r="HA277"/>
      <c r="HB277"/>
      <c r="HC277" s="10"/>
      <c r="HD277" s="8"/>
      <c r="HE277"/>
      <c r="HF277" s="8"/>
      <c r="HG277"/>
      <c r="HH277"/>
      <c r="HI277"/>
      <c r="HJ277" s="10"/>
      <c r="HK277" s="8"/>
      <c r="HL277"/>
      <c r="HM277" s="8"/>
      <c r="HN277"/>
      <c r="HO277"/>
      <c r="HP277"/>
      <c r="HQ277" s="10"/>
      <c r="HR277" s="8"/>
      <c r="HS277"/>
      <c r="HT277" s="8"/>
      <c r="HU277"/>
      <c r="HV277"/>
      <c r="HW277"/>
      <c r="HX277" s="10"/>
      <c r="HY277" s="8"/>
      <c r="HZ277"/>
      <c r="IA277" s="8"/>
      <c r="IB277"/>
      <c r="IC277"/>
      <c r="ID277"/>
      <c r="IE277" s="10"/>
      <c r="IF277" s="8"/>
      <c r="IG277"/>
      <c r="IH277" s="8"/>
      <c r="II277"/>
      <c r="IJ277"/>
      <c r="IK277"/>
      <c r="IL277" s="10"/>
      <c r="IM277" s="8"/>
      <c r="IN277"/>
      <c r="IO277" s="8"/>
      <c r="IP277"/>
      <c r="IQ277"/>
      <c r="IR277"/>
      <c r="IS277" s="10"/>
      <c r="IT277" s="8"/>
      <c r="IU277"/>
      <c r="IV277" s="8"/>
      <c r="IW277"/>
      <c r="IX277"/>
      <c r="IY277"/>
      <c r="IZ277" s="10"/>
      <c r="JA277" s="8"/>
      <c r="JB277"/>
      <c r="JC277" s="8"/>
      <c r="JD277"/>
      <c r="JE277"/>
      <c r="JF277"/>
      <c r="JG277" s="10"/>
      <c r="JH277" s="8"/>
      <c r="JI277"/>
      <c r="JJ277" s="8"/>
      <c r="JK277"/>
      <c r="JL277"/>
      <c r="JM277"/>
      <c r="JN277" s="10"/>
      <c r="JO277" s="8"/>
      <c r="JP277"/>
      <c r="JQ277" s="8"/>
      <c r="JR277"/>
      <c r="JS277"/>
      <c r="JT277"/>
      <c r="JU277" s="10"/>
      <c r="JV277" s="8"/>
      <c r="JW277"/>
      <c r="JX277" s="8"/>
      <c r="JY277"/>
      <c r="JZ277"/>
      <c r="KA277"/>
      <c r="KB277" s="10"/>
      <c r="KC277" s="22"/>
      <c r="KD277"/>
      <c r="KE277" s="8"/>
      <c r="KF277"/>
      <c r="KG277"/>
      <c r="KH277"/>
      <c r="KI277" s="10"/>
      <c r="KJ277" s="22"/>
      <c r="KK277"/>
      <c r="KL277" s="8"/>
      <c r="KM277"/>
      <c r="KN277"/>
      <c r="KO277"/>
      <c r="KP277" s="29"/>
      <c r="KQ277" s="44"/>
      <c r="KR277" s="8"/>
      <c r="KS277" s="8"/>
      <c r="KT277" s="10"/>
      <c r="KU277" s="10"/>
      <c r="KV277"/>
      <c r="KW277" s="8"/>
      <c r="KX277"/>
      <c r="KY277" s="8"/>
      <c r="KZ277" s="6"/>
      <c r="LA277"/>
      <c r="LB277"/>
      <c r="LC277" s="10"/>
      <c r="LD277" s="8"/>
      <c r="LE277"/>
      <c r="LF277" s="8"/>
      <c r="LG277"/>
      <c r="LH277"/>
      <c r="LI277"/>
      <c r="LJ277" s="10"/>
      <c r="LK277" s="8"/>
      <c r="LL277"/>
      <c r="LM277" s="8"/>
      <c r="LN277"/>
      <c r="LO277"/>
      <c r="LP277"/>
      <c r="LQ277" s="10"/>
      <c r="LR277" s="8"/>
      <c r="LS277"/>
      <c r="LT277" s="8"/>
      <c r="LU277"/>
      <c r="LV277"/>
      <c r="LW277"/>
      <c r="LX277" s="10"/>
      <c r="LY277" s="8"/>
      <c r="LZ277"/>
      <c r="MA277" s="8"/>
      <c r="MB277"/>
      <c r="MC277"/>
      <c r="MD277"/>
      <c r="ME277" s="10"/>
      <c r="MF277" s="8"/>
      <c r="MG277"/>
      <c r="MH277" s="8"/>
      <c r="MI277"/>
      <c r="MJ277"/>
      <c r="MK277"/>
      <c r="ML277" s="10"/>
      <c r="MM277" s="8"/>
      <c r="MN277"/>
      <c r="MO277" s="8"/>
      <c r="MP277"/>
      <c r="MQ277"/>
      <c r="MR277"/>
      <c r="MS277" s="10"/>
      <c r="MT277" s="8"/>
      <c r="MU277"/>
      <c r="MV277" s="8"/>
      <c r="MW277"/>
      <c r="MX277"/>
      <c r="MY277"/>
      <c r="MZ277" s="10"/>
      <c r="NA277" s="8"/>
      <c r="NB277"/>
      <c r="NC277" s="8"/>
      <c r="ND277"/>
      <c r="NE277"/>
      <c r="NF277"/>
      <c r="NG277" s="10"/>
      <c r="NH277" s="8"/>
      <c r="NI277"/>
      <c r="NJ277" s="8"/>
      <c r="NK277"/>
      <c r="NL277"/>
      <c r="NM277"/>
      <c r="NN277" s="10"/>
      <c r="NO277" s="8"/>
      <c r="NP277"/>
      <c r="NQ277" s="8"/>
      <c r="NR277"/>
      <c r="NS277"/>
      <c r="NT277"/>
      <c r="NU277" s="10"/>
      <c r="NV277" s="8"/>
      <c r="NW277"/>
      <c r="NX277" s="8"/>
      <c r="NY277"/>
      <c r="NZ277"/>
      <c r="OA277"/>
      <c r="OB277" s="10"/>
      <c r="OC277" s="8"/>
      <c r="OD277"/>
      <c r="OE277" s="8"/>
      <c r="OF277"/>
      <c r="OG277"/>
      <c r="OH277"/>
      <c r="OI277" s="10"/>
      <c r="OJ277" s="8"/>
      <c r="OK277"/>
      <c r="OL277" s="8"/>
      <c r="OM277"/>
      <c r="ON277"/>
      <c r="OO277"/>
      <c r="OP277" s="10"/>
      <c r="OQ277" s="8"/>
      <c r="OR277"/>
      <c r="OS277" s="8"/>
      <c r="OT277"/>
      <c r="OU277"/>
      <c r="OV277"/>
      <c r="OW277" s="10"/>
      <c r="OX277" s="8"/>
      <c r="OY277"/>
      <c r="OZ277" s="8"/>
      <c r="PA277"/>
      <c r="PB277"/>
      <c r="PC277"/>
      <c r="PD277" s="10"/>
      <c r="PE277" s="8"/>
      <c r="PF277"/>
      <c r="PG277" s="8"/>
      <c r="PH277"/>
      <c r="PI277"/>
      <c r="PJ277"/>
      <c r="PK277" s="10"/>
      <c r="PL277" s="8"/>
      <c r="PM277"/>
      <c r="PN277" s="8"/>
      <c r="PO277"/>
      <c r="PP277"/>
      <c r="PQ277"/>
      <c r="PR277" s="10"/>
      <c r="PS277" s="8"/>
      <c r="PT277"/>
      <c r="PU277" s="8"/>
      <c r="PV277"/>
      <c r="PW277"/>
      <c r="PX277"/>
      <c r="PY277" s="10"/>
      <c r="PZ277" s="8"/>
      <c r="QA277"/>
      <c r="QB277" s="8"/>
      <c r="QC277"/>
      <c r="QD277"/>
      <c r="QE277"/>
      <c r="QF277" s="10"/>
      <c r="QG277" s="8"/>
      <c r="QH277"/>
      <c r="QI277" s="8"/>
      <c r="QJ277"/>
      <c r="QK277"/>
      <c r="QL277"/>
      <c r="QM277" s="10"/>
      <c r="QN277" s="8"/>
      <c r="QO277"/>
      <c r="QP277" s="8"/>
      <c r="QQ277"/>
      <c r="QR277"/>
      <c r="QS277"/>
      <c r="QT277" s="10"/>
      <c r="QU277" s="8"/>
      <c r="QV277"/>
      <c r="QW277" s="8"/>
      <c r="QX277"/>
      <c r="QY277"/>
      <c r="QZ277"/>
      <c r="RA277" s="10"/>
      <c r="RB277" s="8"/>
      <c r="RC277"/>
      <c r="RD277" s="8"/>
      <c r="RE277"/>
      <c r="RF277"/>
      <c r="RG277"/>
      <c r="RH277" s="10"/>
      <c r="RI277" s="8"/>
      <c r="RJ277"/>
      <c r="RK277" s="8"/>
      <c r="RL277"/>
      <c r="RM277"/>
      <c r="RN277"/>
      <c r="RO277" s="10"/>
      <c r="RP277" s="8"/>
      <c r="RQ277"/>
      <c r="RR277" s="8"/>
      <c r="RS277"/>
      <c r="RT277"/>
      <c r="RU277"/>
      <c r="RV277" s="10"/>
      <c r="RW277" s="8"/>
      <c r="RX277"/>
      <c r="RY277" s="8"/>
      <c r="RZ277"/>
      <c r="SA277"/>
      <c r="SB277"/>
      <c r="SC277" s="10"/>
      <c r="SD277" s="8"/>
      <c r="SE277"/>
      <c r="SF277" s="8"/>
      <c r="SG277"/>
      <c r="SH277"/>
      <c r="SI277"/>
      <c r="SJ277" s="10"/>
      <c r="SK277" s="8"/>
      <c r="SL277"/>
      <c r="SM277" s="8"/>
      <c r="SN277"/>
      <c r="SO277"/>
      <c r="SP277"/>
      <c r="SQ277" s="10"/>
      <c r="SR277" s="8"/>
      <c r="SS277"/>
      <c r="ST277" s="8"/>
      <c r="SU277"/>
      <c r="SV277"/>
      <c r="SW277"/>
      <c r="SX277" s="10"/>
      <c r="SY277" s="8"/>
      <c r="SZ277"/>
      <c r="TA277" s="8"/>
      <c r="TB277"/>
      <c r="TC277"/>
      <c r="TD277"/>
      <c r="TE277" s="10"/>
      <c r="TF277" s="22"/>
      <c r="TG277"/>
      <c r="TH277" s="8"/>
      <c r="TI277"/>
      <c r="TJ277"/>
      <c r="TK277"/>
      <c r="TL277" s="10"/>
      <c r="TM277" s="22"/>
      <c r="TN277"/>
      <c r="TO277" s="8"/>
      <c r="TP277"/>
      <c r="TQ277"/>
      <c r="TR277"/>
      <c r="TS277" s="29"/>
      <c r="TT277" s="44"/>
      <c r="TU277" s="8"/>
      <c r="TV277" s="8"/>
      <c r="TW277" s="10"/>
      <c r="TX277" s="10"/>
      <c r="TY277"/>
      <c r="TZ277" s="8"/>
      <c r="UA277"/>
      <c r="UB277" s="8"/>
      <c r="UC277" s="6"/>
      <c r="UD277"/>
      <c r="UE277"/>
      <c r="UF277" s="10"/>
      <c r="UG277" s="8"/>
      <c r="UH277"/>
      <c r="UI277" s="8"/>
      <c r="UJ277"/>
      <c r="UK277"/>
      <c r="UL277"/>
      <c r="UM277" s="10"/>
      <c r="UN277" s="8"/>
      <c r="UO277"/>
      <c r="UP277" s="8"/>
      <c r="UQ277"/>
      <c r="UR277"/>
      <c r="US277"/>
      <c r="UT277" s="10"/>
      <c r="UU277" s="8"/>
      <c r="UV277"/>
      <c r="UW277" s="8"/>
      <c r="UX277"/>
      <c r="UY277"/>
      <c r="UZ277"/>
      <c r="VA277" s="10"/>
      <c r="VB277" s="8"/>
      <c r="VC277"/>
      <c r="VD277" s="8"/>
      <c r="VE277"/>
      <c r="VF277"/>
      <c r="VG277"/>
      <c r="VH277" s="10"/>
      <c r="VI277" s="8"/>
      <c r="VJ277"/>
      <c r="VK277" s="8"/>
      <c r="VL277"/>
      <c r="VM277"/>
      <c r="VN277"/>
      <c r="VO277" s="10"/>
      <c r="VP277" s="8"/>
      <c r="VQ277"/>
      <c r="VR277" s="8"/>
      <c r="VS277"/>
      <c r="VT277"/>
      <c r="VU277"/>
      <c r="VV277" s="10"/>
      <c r="VW277" s="8"/>
      <c r="VX277"/>
      <c r="VY277" s="8"/>
      <c r="VZ277"/>
      <c r="WA277"/>
      <c r="WB277"/>
      <c r="WC277" s="10"/>
      <c r="WD277" s="8"/>
      <c r="WE277"/>
      <c r="WF277" s="8"/>
      <c r="WG277"/>
      <c r="WH277"/>
      <c r="WI277"/>
      <c r="WJ277" s="10"/>
      <c r="WK277" s="8"/>
      <c r="WL277"/>
      <c r="WM277" s="8"/>
      <c r="WN277"/>
      <c r="WO277"/>
      <c r="WP277"/>
      <c r="WQ277" s="10"/>
      <c r="WR277" s="8"/>
      <c r="WS277"/>
      <c r="WT277" s="8"/>
      <c r="WU277"/>
      <c r="WV277"/>
      <c r="WW277"/>
      <c r="WX277" s="10"/>
      <c r="WY277" s="8"/>
      <c r="WZ277"/>
      <c r="XA277" s="8"/>
      <c r="XB277"/>
      <c r="XC277"/>
      <c r="XD277"/>
      <c r="XE277" s="10"/>
      <c r="XF277" s="8"/>
      <c r="XG277"/>
      <c r="XH277" s="8"/>
      <c r="XI277"/>
      <c r="XJ277"/>
      <c r="XK277"/>
      <c r="XL277" s="10"/>
      <c r="XM277" s="8"/>
      <c r="XN277"/>
      <c r="XO277" s="8"/>
      <c r="XP277"/>
      <c r="XQ277"/>
      <c r="XR277"/>
      <c r="XS277" s="10"/>
      <c r="XT277" s="8"/>
      <c r="XU277"/>
      <c r="XV277" s="8"/>
      <c r="XW277"/>
      <c r="XX277"/>
      <c r="XY277"/>
      <c r="XZ277" s="10"/>
      <c r="YA277" s="8"/>
      <c r="YB277"/>
      <c r="YC277" s="8"/>
      <c r="YD277"/>
      <c r="YE277"/>
      <c r="YF277"/>
      <c r="YG277" s="10"/>
      <c r="YH277" s="8"/>
      <c r="YI277"/>
      <c r="YJ277" s="8"/>
      <c r="YK277"/>
      <c r="YL277"/>
      <c r="YM277"/>
      <c r="YN277" s="10"/>
      <c r="YO277" s="8"/>
      <c r="YP277"/>
      <c r="YQ277" s="8"/>
      <c r="YR277"/>
      <c r="YS277"/>
      <c r="YT277"/>
      <c r="YU277" s="10"/>
      <c r="YV277" s="8"/>
      <c r="YW277"/>
      <c r="YX277" s="8"/>
      <c r="YY277"/>
      <c r="YZ277"/>
      <c r="ZA277"/>
      <c r="ZB277" s="10"/>
      <c r="ZC277" s="8"/>
      <c r="ZD277"/>
      <c r="ZE277" s="8"/>
      <c r="ZF277"/>
      <c r="ZG277"/>
      <c r="ZH277"/>
      <c r="ZI277" s="10"/>
      <c r="ZJ277" s="8"/>
      <c r="ZK277"/>
      <c r="ZL277" s="8"/>
      <c r="ZM277"/>
      <c r="ZN277"/>
      <c r="ZO277"/>
      <c r="ZP277" s="10"/>
      <c r="ZQ277" s="8"/>
      <c r="ZR277"/>
      <c r="ZS277" s="8"/>
      <c r="ZT277"/>
      <c r="ZU277"/>
      <c r="ZV277"/>
      <c r="ZW277" s="10"/>
      <c r="ZX277" s="8"/>
      <c r="ZY277"/>
      <c r="ZZ277" s="8"/>
      <c r="AAA277"/>
      <c r="AAB277"/>
      <c r="AAC277"/>
      <c r="AAD277" s="10"/>
      <c r="AAE277" s="8"/>
      <c r="AAF277"/>
      <c r="AAG277" s="8"/>
      <c r="AAH277"/>
      <c r="AAI277"/>
      <c r="AAJ277"/>
      <c r="AAK277" s="10"/>
      <c r="AAL277" s="8"/>
      <c r="AAM277"/>
      <c r="AAN277" s="8"/>
      <c r="AAO277"/>
      <c r="AAP277"/>
      <c r="AAQ277"/>
      <c r="AAR277" s="10"/>
      <c r="AAS277" s="8"/>
      <c r="AAT277"/>
      <c r="AAU277" s="8"/>
      <c r="AAV277"/>
      <c r="AAW277"/>
      <c r="AAX277"/>
      <c r="AAY277" s="10"/>
      <c r="AAZ277" s="8"/>
      <c r="ABA277"/>
      <c r="ABB277" s="8"/>
      <c r="ABC277"/>
      <c r="ABD277"/>
      <c r="ABE277"/>
      <c r="ABF277" s="10"/>
      <c r="ABG277" s="8"/>
      <c r="ABH277"/>
      <c r="ABI277" s="8"/>
      <c r="ABJ277"/>
      <c r="ABK277"/>
      <c r="ABL277"/>
      <c r="ABM277" s="10"/>
      <c r="ABN277" s="8"/>
      <c r="ABO277"/>
      <c r="ABP277" s="8"/>
      <c r="ABQ277"/>
      <c r="ABR277"/>
      <c r="ABS277"/>
      <c r="ABT277" s="10"/>
      <c r="ABU277" s="8"/>
      <c r="ABV277"/>
      <c r="ABW277" s="8"/>
      <c r="ABX277"/>
      <c r="ABY277"/>
      <c r="ABZ277"/>
      <c r="ACA277" s="10"/>
      <c r="ACB277" s="8"/>
      <c r="ACC277"/>
      <c r="ACD277" s="8"/>
      <c r="ACE277"/>
      <c r="ACF277"/>
      <c r="ACG277"/>
      <c r="ACH277" s="10"/>
      <c r="ACI277" s="22"/>
      <c r="ACJ277"/>
      <c r="ACK277" s="8"/>
      <c r="ACL277"/>
      <c r="ACM277"/>
      <c r="ACN277"/>
      <c r="ACO277" s="10"/>
      <c r="ACP277" s="22"/>
      <c r="ACQ277"/>
      <c r="ACR277" s="8"/>
      <c r="ACS277"/>
      <c r="ACT277"/>
      <c r="ACU277"/>
      <c r="ACV277" s="29"/>
      <c r="ACW277" s="44"/>
      <c r="ACX277" s="8"/>
      <c r="ACY277" s="8"/>
      <c r="ACZ277" s="10"/>
      <c r="ADA277" s="10"/>
      <c r="ADB277"/>
      <c r="ADC277" s="8"/>
      <c r="ADD277"/>
      <c r="ADE277" s="8"/>
      <c r="ADF277" s="6"/>
      <c r="ADG277"/>
      <c r="ADH277"/>
      <c r="ADI277" s="10"/>
      <c r="ADJ277" s="8"/>
      <c r="ADK277"/>
      <c r="ADL277" s="8"/>
      <c r="ADM277"/>
      <c r="ADN277"/>
      <c r="ADO277"/>
      <c r="ADP277" s="10"/>
      <c r="ADQ277" s="8"/>
      <c r="ADR277"/>
      <c r="ADS277" s="8"/>
      <c r="ADT277"/>
      <c r="ADU277"/>
      <c r="ADV277"/>
      <c r="ADW277" s="10"/>
      <c r="ADX277" s="8"/>
      <c r="ADY277"/>
      <c r="ADZ277" s="8"/>
      <c r="AEA277"/>
      <c r="AEB277"/>
      <c r="AEC277"/>
      <c r="AED277" s="10"/>
      <c r="AEE277" s="8"/>
      <c r="AEF277"/>
      <c r="AEG277" s="8"/>
      <c r="AEH277"/>
      <c r="AEI277"/>
      <c r="AEJ277"/>
      <c r="AEK277" s="10"/>
      <c r="AEL277" s="8"/>
      <c r="AEM277"/>
      <c r="AEN277" s="8"/>
      <c r="AEO277"/>
      <c r="AEP277"/>
      <c r="AEQ277"/>
      <c r="AER277" s="10"/>
      <c r="AES277" s="8"/>
      <c r="AET277"/>
      <c r="AEU277" s="8"/>
      <c r="AEV277"/>
      <c r="AEW277"/>
      <c r="AEX277"/>
      <c r="AEY277" s="10"/>
      <c r="AEZ277" s="8"/>
      <c r="AFA277"/>
      <c r="AFB277" s="8"/>
      <c r="AFC277"/>
      <c r="AFD277"/>
      <c r="AFE277"/>
      <c r="AFF277" s="10"/>
      <c r="AFG277" s="8"/>
      <c r="AFH277"/>
      <c r="AFI277" s="8"/>
      <c r="AFJ277"/>
      <c r="AFK277"/>
      <c r="AFL277"/>
      <c r="AFM277" s="10"/>
      <c r="AFN277" s="8"/>
      <c r="AFO277"/>
      <c r="AFP277" s="8"/>
      <c r="AFQ277"/>
      <c r="AFR277"/>
      <c r="AFS277"/>
      <c r="AFT277" s="10"/>
      <c r="AFU277" s="8"/>
      <c r="AFV277"/>
      <c r="AFW277" s="8"/>
      <c r="AFX277"/>
      <c r="AFY277"/>
      <c r="AFZ277"/>
      <c r="AGA277" s="10"/>
      <c r="AGB277" s="8"/>
      <c r="AGC277"/>
      <c r="AGD277" s="8"/>
      <c r="AGE277"/>
      <c r="AGF277"/>
      <c r="AGG277"/>
      <c r="AGH277" s="10"/>
      <c r="AGI277" s="8"/>
      <c r="AGJ277"/>
      <c r="AGK277" s="8"/>
      <c r="AGL277"/>
      <c r="AGM277"/>
      <c r="AGN277"/>
      <c r="AGO277" s="10"/>
      <c r="AGP277" s="8"/>
      <c r="AGQ277"/>
      <c r="AGR277" s="8"/>
      <c r="AGS277"/>
      <c r="AGT277"/>
      <c r="AGU277"/>
      <c r="AGV277" s="10"/>
      <c r="AGW277" s="8"/>
      <c r="AGX277"/>
      <c r="AGY277" s="8"/>
      <c r="AGZ277"/>
      <c r="AHA277"/>
      <c r="AHB277"/>
      <c r="AHC277" s="10"/>
      <c r="AHD277" s="8"/>
      <c r="AHE277"/>
      <c r="AHF277" s="8"/>
      <c r="AHG277"/>
      <c r="AHH277"/>
      <c r="AHI277"/>
      <c r="AHJ277" s="10"/>
      <c r="AHK277" s="8"/>
      <c r="AHL277"/>
      <c r="AHM277" s="8"/>
      <c r="AHN277"/>
      <c r="AHO277"/>
      <c r="AHP277"/>
      <c r="AHQ277" s="10"/>
      <c r="AHR277" s="8"/>
      <c r="AHS277"/>
      <c r="AHT277" s="8"/>
      <c r="AHU277"/>
      <c r="AHV277"/>
      <c r="AHW277"/>
      <c r="AHX277" s="10"/>
      <c r="AHY277" s="8"/>
      <c r="AHZ277"/>
      <c r="AIA277" s="8"/>
      <c r="AIB277"/>
      <c r="AIC277"/>
      <c r="AID277"/>
      <c r="AIE277" s="10"/>
      <c r="AIF277" s="8"/>
      <c r="AIG277"/>
      <c r="AIH277" s="8"/>
      <c r="AII277"/>
      <c r="AIJ277"/>
      <c r="AIK277"/>
      <c r="AIL277" s="10"/>
      <c r="AIM277" s="8"/>
      <c r="AIN277"/>
      <c r="AIO277" s="8"/>
      <c r="AIP277"/>
      <c r="AIQ277"/>
      <c r="AIR277"/>
      <c r="AIS277" s="10"/>
      <c r="AIT277" s="8"/>
      <c r="AIU277"/>
      <c r="AIV277" s="8"/>
      <c r="AIW277"/>
      <c r="AIX277"/>
      <c r="AIY277"/>
      <c r="AIZ277" s="10"/>
      <c r="AJA277" s="8"/>
      <c r="AJB277"/>
      <c r="AJC277" s="8"/>
      <c r="AJD277"/>
      <c r="AJE277"/>
      <c r="AJF277"/>
      <c r="AJG277" s="10"/>
      <c r="AJH277" s="8"/>
      <c r="AJI277"/>
      <c r="AJJ277" s="8"/>
      <c r="AJK277"/>
      <c r="AJL277"/>
      <c r="AJM277"/>
      <c r="AJN277" s="10"/>
      <c r="AJO277" s="8"/>
      <c r="AJP277"/>
      <c r="AJQ277" s="8"/>
      <c r="AJR277"/>
      <c r="AJS277"/>
      <c r="AJT277"/>
      <c r="AJU277" s="10"/>
      <c r="AJV277" s="8"/>
      <c r="AJW277"/>
      <c r="AJX277" s="8"/>
      <c r="AJY277"/>
      <c r="AJZ277"/>
      <c r="AKA277"/>
      <c r="AKB277" s="10"/>
      <c r="AKC277" s="8"/>
      <c r="AKD277"/>
      <c r="AKE277" s="8"/>
      <c r="AKF277"/>
      <c r="AKG277"/>
      <c r="AKH277"/>
      <c r="AKI277" s="10"/>
      <c r="AKJ277" s="8"/>
      <c r="AKK277"/>
      <c r="AKL277" s="8"/>
      <c r="AKM277"/>
      <c r="AKN277"/>
      <c r="AKO277"/>
      <c r="AKP277" s="10"/>
      <c r="AKQ277" s="8"/>
      <c r="AKR277"/>
      <c r="AKS277" s="8"/>
      <c r="AKT277"/>
      <c r="AKU277"/>
      <c r="AKV277"/>
      <c r="AKW277" s="10"/>
      <c r="AKX277" s="8"/>
      <c r="AKY277"/>
      <c r="AKZ277" s="8"/>
      <c r="ALA277"/>
      <c r="ALB277"/>
      <c r="ALC277"/>
      <c r="ALD277" s="10"/>
      <c r="ALE277" s="8"/>
      <c r="ALF277"/>
      <c r="ALG277" s="8"/>
      <c r="ALH277"/>
      <c r="ALI277"/>
      <c r="ALJ277"/>
      <c r="ALK277" s="10"/>
      <c r="ALL277" s="22"/>
      <c r="ALM277"/>
      <c r="ALN277" s="8"/>
      <c r="ALO277"/>
      <c r="ALP277"/>
      <c r="ALQ277"/>
      <c r="ALR277" s="10"/>
      <c r="ALS277" s="22"/>
      <c r="ALT277"/>
      <c r="ALU277" s="8"/>
      <c r="ALV277"/>
      <c r="ALW277"/>
      <c r="ALX277"/>
      <c r="ALY277" s="29"/>
      <c r="ALZ277" s="44"/>
      <c r="AMA277" s="8"/>
      <c r="AMB277" s="8"/>
      <c r="AMC277" s="10"/>
      <c r="AMD277" s="10"/>
      <c r="AME277"/>
      <c r="AMF277" s="8"/>
      <c r="AMG277"/>
      <c r="AMH277" s="8"/>
      <c r="AMI277" s="6"/>
      <c r="AMJ277"/>
      <c r="AMK277"/>
      <c r="AML277" s="10"/>
      <c r="AMM277" s="8"/>
      <c r="AMN277"/>
      <c r="AMO277" s="8"/>
      <c r="AMP277"/>
      <c r="AMQ277"/>
      <c r="AMR277"/>
      <c r="AMS277" s="10"/>
      <c r="AMT277" s="8"/>
      <c r="AMU277"/>
      <c r="AMV277" s="8"/>
      <c r="AMW277"/>
      <c r="AMX277"/>
      <c r="AMY277"/>
      <c r="AMZ277" s="10"/>
      <c r="ANA277" s="8"/>
      <c r="ANB277"/>
      <c r="ANC277" s="8"/>
      <c r="AND277"/>
      <c r="ANE277"/>
      <c r="ANF277"/>
      <c r="ANG277" s="10"/>
      <c r="ANH277" s="8"/>
      <c r="ANI277"/>
      <c r="ANJ277" s="8"/>
      <c r="ANK277"/>
      <c r="ANL277"/>
      <c r="ANM277"/>
      <c r="ANN277" s="10"/>
      <c r="ANO277" s="8"/>
      <c r="ANP277"/>
      <c r="ANQ277" s="8"/>
      <c r="ANR277"/>
      <c r="ANS277"/>
      <c r="ANT277"/>
      <c r="ANU277" s="10"/>
      <c r="ANV277" s="8"/>
      <c r="ANW277"/>
      <c r="ANX277" s="8"/>
      <c r="ANY277"/>
      <c r="ANZ277"/>
      <c r="AOA277"/>
      <c r="AOB277" s="10"/>
      <c r="AOC277" s="8"/>
      <c r="AOD277"/>
      <c r="AOE277" s="8"/>
      <c r="AOF277"/>
      <c r="AOG277"/>
      <c r="AOH277"/>
      <c r="AOI277" s="10"/>
      <c r="AOJ277" s="8"/>
      <c r="AOK277"/>
      <c r="AOL277" s="8"/>
      <c r="AOM277"/>
      <c r="AON277"/>
      <c r="AOO277"/>
      <c r="AOP277" s="10"/>
      <c r="AOQ277" s="8"/>
      <c r="AOR277"/>
      <c r="AOS277" s="8"/>
      <c r="AOT277"/>
      <c r="AOU277"/>
      <c r="AOV277"/>
      <c r="AOW277" s="10"/>
      <c r="AOX277" s="8"/>
      <c r="AOY277"/>
      <c r="AOZ277" s="8"/>
      <c r="APA277"/>
      <c r="APB277"/>
      <c r="APC277"/>
      <c r="APD277" s="10"/>
      <c r="APE277" s="8"/>
      <c r="APF277"/>
      <c r="APG277" s="8"/>
      <c r="APH277"/>
      <c r="API277"/>
      <c r="APJ277"/>
      <c r="APK277" s="10"/>
      <c r="APL277" s="8"/>
      <c r="APM277"/>
      <c r="APN277" s="8"/>
      <c r="APO277"/>
      <c r="APP277"/>
      <c r="APQ277"/>
      <c r="APR277" s="10"/>
      <c r="APS277" s="8"/>
      <c r="APT277"/>
      <c r="APU277" s="8"/>
      <c r="APV277"/>
      <c r="APW277"/>
      <c r="APX277"/>
      <c r="APY277" s="10"/>
      <c r="APZ277" s="8"/>
      <c r="AQA277"/>
      <c r="AQB277" s="8"/>
      <c r="AQC277"/>
      <c r="AQD277"/>
      <c r="AQE277"/>
      <c r="AQF277" s="10"/>
      <c r="AQG277" s="8"/>
      <c r="AQH277"/>
      <c r="AQI277" s="8"/>
      <c r="AQJ277"/>
      <c r="AQK277"/>
      <c r="AQL277"/>
      <c r="AQM277" s="10"/>
      <c r="AQN277" s="8"/>
      <c r="AQO277"/>
      <c r="AQP277" s="8"/>
      <c r="AQQ277"/>
      <c r="AQR277"/>
      <c r="AQS277"/>
      <c r="AQT277" s="10"/>
      <c r="AQU277" s="8"/>
      <c r="AQV277"/>
      <c r="AQW277" s="8"/>
      <c r="AQX277"/>
      <c r="AQY277"/>
      <c r="AQZ277"/>
      <c r="ARA277" s="10"/>
      <c r="ARB277" s="8"/>
      <c r="ARC277"/>
      <c r="ARD277" s="8"/>
      <c r="ARE277"/>
      <c r="ARF277"/>
      <c r="ARG277"/>
      <c r="ARH277" s="10"/>
      <c r="ARI277" s="8"/>
      <c r="ARJ277"/>
      <c r="ARK277" s="8"/>
      <c r="ARL277"/>
      <c r="ARM277"/>
      <c r="ARN277"/>
      <c r="ARO277" s="10"/>
      <c r="ARP277" s="8"/>
      <c r="ARQ277"/>
      <c r="ARR277" s="8"/>
      <c r="ARS277"/>
      <c r="ART277"/>
      <c r="ARU277"/>
      <c r="ARV277" s="10"/>
      <c r="ARW277" s="8"/>
      <c r="ARX277"/>
      <c r="ARY277" s="8"/>
      <c r="ARZ277"/>
      <c r="ASA277"/>
      <c r="ASB277"/>
      <c r="ASC277" s="10"/>
      <c r="ASD277" s="8"/>
      <c r="ASE277"/>
      <c r="ASF277" s="8"/>
      <c r="ASG277"/>
      <c r="ASH277"/>
      <c r="ASI277"/>
      <c r="ASJ277" s="10"/>
      <c r="ASK277" s="8"/>
      <c r="ASL277"/>
      <c r="ASM277" s="8"/>
      <c r="ASN277"/>
      <c r="ASO277"/>
      <c r="ASP277"/>
      <c r="ASQ277" s="10"/>
      <c r="ASR277" s="8"/>
      <c r="ASS277"/>
      <c r="AST277" s="8"/>
      <c r="ASU277"/>
      <c r="ASV277"/>
      <c r="ASW277"/>
      <c r="ASX277" s="10"/>
      <c r="ASY277" s="8"/>
      <c r="ASZ277"/>
      <c r="ATA277" s="8"/>
      <c r="ATB277"/>
      <c r="ATC277"/>
      <c r="ATD277"/>
      <c r="ATE277" s="10"/>
      <c r="ATF277" s="8"/>
      <c r="ATG277"/>
      <c r="ATH277" s="8"/>
      <c r="ATI277"/>
      <c r="ATJ277"/>
      <c r="ATK277"/>
      <c r="ATL277" s="10"/>
      <c r="ATM277" s="8"/>
      <c r="ATN277"/>
      <c r="ATO277" s="8"/>
      <c r="ATP277"/>
      <c r="ATQ277"/>
      <c r="ATR277"/>
      <c r="ATS277" s="10"/>
      <c r="ATT277" s="8"/>
      <c r="ATU277"/>
      <c r="ATV277" s="8"/>
      <c r="ATW277"/>
      <c r="ATX277"/>
      <c r="ATY277"/>
      <c r="ATZ277" s="10"/>
      <c r="AUA277" s="8"/>
      <c r="AUB277"/>
      <c r="AUC277" s="8"/>
      <c r="AUD277"/>
      <c r="AUE277"/>
      <c r="AUF277"/>
      <c r="AUG277" s="10"/>
      <c r="AUH277" s="8"/>
      <c r="AUI277"/>
      <c r="AUJ277" s="8"/>
      <c r="AUK277"/>
      <c r="AUL277"/>
      <c r="AUM277"/>
      <c r="AUN277" s="10"/>
      <c r="AUO277" s="22"/>
      <c r="AUP277"/>
      <c r="AUQ277" s="8"/>
      <c r="AUR277"/>
      <c r="AUS277"/>
      <c r="AUT277"/>
      <c r="AUU277" s="10"/>
      <c r="AUV277" s="22"/>
      <c r="AUW277"/>
      <c r="AUX277" s="8"/>
      <c r="AUY277"/>
      <c r="AUZ277"/>
      <c r="AVA277"/>
      <c r="AVB277" s="29"/>
      <c r="AVC277" s="44"/>
      <c r="AVD277" s="8"/>
      <c r="AVE277" s="8"/>
      <c r="AVF277" s="10"/>
      <c r="AVG277" s="10"/>
      <c r="AVH277"/>
      <c r="AVI277" s="8"/>
      <c r="AVJ277"/>
      <c r="AVK277" s="8"/>
      <c r="AVL277" s="6"/>
      <c r="AVM277"/>
      <c r="AVN277"/>
      <c r="AVO277" s="10"/>
      <c r="AVP277" s="8"/>
      <c r="AVQ277"/>
      <c r="AVR277" s="8"/>
      <c r="AVS277"/>
      <c r="AVT277"/>
      <c r="AVU277"/>
      <c r="AVV277" s="10"/>
      <c r="AVW277" s="8"/>
      <c r="AVX277"/>
      <c r="AVY277" s="8"/>
      <c r="AVZ277"/>
      <c r="AWA277"/>
      <c r="AWB277"/>
      <c r="AWC277" s="10"/>
      <c r="AWD277" s="8"/>
      <c r="AWE277"/>
      <c r="AWF277" s="8"/>
      <c r="AWG277"/>
      <c r="AWH277"/>
      <c r="AWI277"/>
      <c r="AWJ277" s="10"/>
      <c r="AWK277" s="8"/>
      <c r="AWL277"/>
      <c r="AWM277" s="8"/>
      <c r="AWN277"/>
      <c r="AWO277"/>
      <c r="AWP277"/>
      <c r="AWQ277" s="10"/>
      <c r="AWR277" s="8"/>
      <c r="AWS277"/>
      <c r="AWT277" s="8"/>
      <c r="AWU277"/>
      <c r="AWV277"/>
      <c r="AWW277"/>
      <c r="AWX277" s="10"/>
      <c r="AWY277" s="8"/>
      <c r="AWZ277"/>
      <c r="AXA277" s="8"/>
      <c r="AXB277"/>
      <c r="AXC277"/>
      <c r="AXD277"/>
      <c r="AXE277" s="10"/>
      <c r="AXF277" s="8"/>
      <c r="AXG277"/>
      <c r="AXH277" s="8"/>
      <c r="AXI277"/>
      <c r="AXJ277"/>
      <c r="AXK277"/>
      <c r="AXL277" s="10"/>
      <c r="AXM277" s="8"/>
      <c r="AXN277"/>
      <c r="AXO277" s="8"/>
      <c r="AXP277"/>
      <c r="AXQ277"/>
      <c r="AXR277"/>
      <c r="AXS277" s="10"/>
      <c r="AXT277" s="8"/>
      <c r="AXU277"/>
      <c r="AXV277" s="8"/>
      <c r="AXW277"/>
      <c r="AXX277"/>
      <c r="AXY277"/>
      <c r="AXZ277" s="10"/>
      <c r="AYA277" s="8"/>
      <c r="AYB277"/>
      <c r="AYC277" s="8"/>
      <c r="AYD277"/>
      <c r="AYE277"/>
      <c r="AYF277"/>
      <c r="AYG277" s="10"/>
      <c r="AYH277" s="8"/>
      <c r="AYI277"/>
      <c r="AYJ277" s="8"/>
      <c r="AYK277"/>
      <c r="AYL277"/>
      <c r="AYM277"/>
      <c r="AYN277" s="10"/>
      <c r="AYO277" s="8"/>
      <c r="AYP277"/>
      <c r="AYQ277" s="8"/>
      <c r="AYR277"/>
      <c r="AYS277"/>
      <c r="AYT277"/>
      <c r="AYU277" s="10"/>
      <c r="AYV277" s="8"/>
      <c r="AYW277"/>
      <c r="AYX277" s="8"/>
      <c r="AYY277"/>
      <c r="AYZ277"/>
      <c r="AZA277"/>
      <c r="AZB277" s="10"/>
      <c r="AZC277" s="8"/>
      <c r="AZD277"/>
      <c r="AZE277" s="8"/>
      <c r="AZF277"/>
      <c r="AZG277"/>
      <c r="AZH277"/>
      <c r="AZI277" s="10"/>
      <c r="AZJ277" s="8"/>
      <c r="AZK277"/>
      <c r="AZL277" s="8"/>
      <c r="AZM277"/>
      <c r="AZN277"/>
      <c r="AZO277"/>
      <c r="AZP277" s="10"/>
      <c r="AZQ277" s="8"/>
      <c r="AZR277"/>
      <c r="AZS277" s="8"/>
      <c r="AZT277"/>
      <c r="AZU277"/>
      <c r="AZV277"/>
      <c r="AZW277" s="10"/>
      <c r="AZX277" s="8"/>
      <c r="AZY277"/>
      <c r="AZZ277" s="8"/>
      <c r="BAA277"/>
      <c r="BAB277"/>
      <c r="BAC277"/>
      <c r="BAD277" s="10"/>
      <c r="BAE277" s="8"/>
      <c r="BAF277"/>
      <c r="BAG277" s="8"/>
      <c r="BAH277"/>
      <c r="BAI277"/>
      <c r="BAJ277"/>
      <c r="BAK277" s="10"/>
      <c r="BAL277" s="8"/>
      <c r="BAM277"/>
      <c r="BAN277" s="8"/>
      <c r="BAO277"/>
      <c r="BAP277"/>
      <c r="BAQ277"/>
      <c r="BAR277" s="10"/>
      <c r="BAS277" s="8"/>
      <c r="BAT277"/>
      <c r="BAU277" s="8"/>
      <c r="BAV277"/>
      <c r="BAW277"/>
      <c r="BAX277"/>
      <c r="BAY277" s="10"/>
      <c r="BAZ277" s="8"/>
      <c r="BBA277"/>
      <c r="BBB277" s="8"/>
      <c r="BBC277"/>
      <c r="BBD277"/>
      <c r="BBE277"/>
      <c r="BBF277" s="10"/>
      <c r="BBG277" s="8"/>
      <c r="BBH277"/>
      <c r="BBI277" s="8"/>
      <c r="BBJ277"/>
      <c r="BBK277"/>
      <c r="BBL277"/>
      <c r="BBM277" s="10"/>
      <c r="BBN277" s="8"/>
      <c r="BBO277"/>
      <c r="BBP277" s="8"/>
      <c r="BBQ277"/>
      <c r="BBR277"/>
      <c r="BBS277"/>
      <c r="BBT277" s="10"/>
      <c r="BBU277" s="8"/>
      <c r="BBV277"/>
      <c r="BBW277" s="8"/>
      <c r="BBX277"/>
      <c r="BBY277"/>
      <c r="BBZ277"/>
      <c r="BCA277" s="10"/>
      <c r="BCB277" s="8"/>
      <c r="BCC277"/>
      <c r="BCD277" s="8"/>
      <c r="BCE277"/>
      <c r="BCF277"/>
      <c r="BCG277"/>
      <c r="BCH277" s="10"/>
      <c r="BCI277" s="8"/>
      <c r="BCJ277"/>
      <c r="BCK277" s="8"/>
      <c r="BCL277"/>
      <c r="BCM277"/>
      <c r="BCN277"/>
      <c r="BCO277" s="10"/>
      <c r="BCP277" s="8"/>
      <c r="BCQ277"/>
      <c r="BCR277" s="8"/>
      <c r="BCS277"/>
      <c r="BCT277"/>
      <c r="BCU277"/>
      <c r="BCV277" s="10"/>
      <c r="BCW277" s="8"/>
      <c r="BCX277"/>
      <c r="BCY277" s="8"/>
      <c r="BCZ277"/>
      <c r="BDA277"/>
      <c r="BDB277"/>
      <c r="BDC277" s="10"/>
      <c r="BDD277" s="8"/>
      <c r="BDE277"/>
      <c r="BDF277" s="8"/>
      <c r="BDG277"/>
      <c r="BDH277"/>
      <c r="BDI277"/>
      <c r="BDJ277" s="10"/>
      <c r="BDK277" s="8"/>
      <c r="BDL277"/>
      <c r="BDM277" s="8"/>
      <c r="BDN277"/>
      <c r="BDO277"/>
      <c r="BDP277"/>
      <c r="BDQ277" s="10"/>
      <c r="BDR277" s="22"/>
      <c r="BDS277"/>
      <c r="BDT277" s="8"/>
      <c r="BDU277"/>
      <c r="BDV277"/>
      <c r="BDW277"/>
      <c r="BDX277" s="10"/>
      <c r="BDY277" s="22"/>
      <c r="BDZ277"/>
      <c r="BEA277" s="8"/>
      <c r="BEB277"/>
      <c r="BEC277"/>
      <c r="BED277"/>
      <c r="BEE277" s="29"/>
      <c r="BEF277" s="44"/>
      <c r="BEG277" s="8"/>
      <c r="BEH277" s="8"/>
      <c r="BEI277" s="10"/>
      <c r="BEJ277" s="10"/>
      <c r="BEK277"/>
      <c r="BEL277" s="8"/>
      <c r="BEM277"/>
      <c r="BEN277" s="8"/>
      <c r="BEO277" s="6"/>
      <c r="BEP277"/>
      <c r="BEQ277"/>
      <c r="BER277" s="10"/>
      <c r="BES277" s="8"/>
      <c r="BET277"/>
      <c r="BEU277" s="8"/>
      <c r="BEV277"/>
      <c r="BEW277"/>
      <c r="BEX277"/>
      <c r="BEY277" s="10"/>
      <c r="BEZ277" s="8"/>
      <c r="BFA277"/>
      <c r="BFB277" s="8"/>
      <c r="BFC277"/>
      <c r="BFD277"/>
      <c r="BFE277"/>
      <c r="BFF277" s="10"/>
      <c r="BFG277" s="8"/>
      <c r="BFH277"/>
      <c r="BFI277" s="8"/>
      <c r="BFJ277"/>
      <c r="BFK277"/>
      <c r="BFL277"/>
      <c r="BFM277" s="10"/>
      <c r="BFN277" s="8"/>
      <c r="BFO277"/>
      <c r="BFP277" s="8"/>
      <c r="BFQ277"/>
      <c r="BFR277"/>
      <c r="BFS277"/>
      <c r="BFT277" s="10"/>
      <c r="BFU277" s="8"/>
      <c r="BFV277"/>
      <c r="BFW277" s="8"/>
      <c r="BFX277"/>
      <c r="BFY277"/>
      <c r="BFZ277"/>
      <c r="BGA277" s="10"/>
      <c r="BGB277" s="8"/>
      <c r="BGC277"/>
      <c r="BGD277" s="8"/>
      <c r="BGE277"/>
      <c r="BGF277"/>
      <c r="BGG277"/>
      <c r="BGH277" s="10"/>
      <c r="BGI277" s="8"/>
      <c r="BGJ277"/>
      <c r="BGK277" s="8"/>
      <c r="BGL277"/>
      <c r="BGM277"/>
      <c r="BGN277"/>
      <c r="BGO277" s="10"/>
      <c r="BGP277" s="8"/>
      <c r="BGQ277"/>
      <c r="BGR277" s="8"/>
      <c r="BGS277"/>
      <c r="BGT277"/>
      <c r="BGU277"/>
      <c r="BGV277" s="10"/>
      <c r="BGW277" s="8"/>
      <c r="BGX277"/>
      <c r="BGY277" s="8"/>
      <c r="BGZ277"/>
      <c r="BHA277"/>
      <c r="BHB277"/>
      <c r="BHC277" s="10"/>
      <c r="BHD277" s="8"/>
      <c r="BHE277"/>
      <c r="BHF277" s="8"/>
      <c r="BHG277"/>
      <c r="BHH277"/>
      <c r="BHI277"/>
      <c r="BHJ277" s="10"/>
      <c r="BHK277" s="8"/>
      <c r="BHL277"/>
      <c r="BHM277" s="8"/>
      <c r="BHN277"/>
      <c r="BHO277"/>
      <c r="BHP277"/>
      <c r="BHQ277" s="10"/>
      <c r="BHR277" s="8"/>
      <c r="BHS277"/>
      <c r="BHT277" s="8"/>
      <c r="BHU277"/>
      <c r="BHV277"/>
      <c r="BHW277"/>
      <c r="BHX277" s="10"/>
      <c r="BHY277" s="8"/>
      <c r="BHZ277"/>
      <c r="BIA277" s="8"/>
      <c r="BIB277"/>
      <c r="BIC277"/>
      <c r="BID277"/>
      <c r="BIE277" s="10"/>
      <c r="BIF277" s="8"/>
      <c r="BIG277"/>
      <c r="BIH277" s="8"/>
      <c r="BII277"/>
      <c r="BIJ277"/>
      <c r="BIK277"/>
      <c r="BIL277" s="10"/>
      <c r="BIM277" s="8"/>
      <c r="BIN277"/>
      <c r="BIO277" s="8"/>
      <c r="BIP277"/>
      <c r="BIQ277"/>
      <c r="BIR277"/>
      <c r="BIS277" s="10"/>
      <c r="BIT277" s="8"/>
      <c r="BIU277"/>
      <c r="BIV277" s="8"/>
      <c r="BIW277"/>
      <c r="BIX277"/>
      <c r="BIY277"/>
      <c r="BIZ277" s="10"/>
      <c r="BJA277" s="8"/>
      <c r="BJB277"/>
      <c r="BJC277" s="8"/>
      <c r="BJD277"/>
      <c r="BJE277"/>
      <c r="BJF277"/>
      <c r="BJG277" s="10"/>
      <c r="BJH277" s="8"/>
      <c r="BJI277"/>
      <c r="BJJ277" s="8"/>
      <c r="BJK277"/>
      <c r="BJL277"/>
      <c r="BJM277"/>
      <c r="BJN277" s="10"/>
      <c r="BJO277" s="8"/>
      <c r="BJP277"/>
      <c r="BJQ277" s="8"/>
      <c r="BJR277"/>
      <c r="BJS277"/>
      <c r="BJT277"/>
      <c r="BJU277" s="10"/>
      <c r="BJV277" s="8"/>
      <c r="BJW277"/>
      <c r="BJX277" s="8"/>
      <c r="BJY277"/>
      <c r="BJZ277"/>
      <c r="BKA277"/>
      <c r="BKB277" s="10"/>
      <c r="BKC277" s="8"/>
      <c r="BKD277"/>
      <c r="BKE277" s="8"/>
      <c r="BKF277"/>
      <c r="BKG277"/>
      <c r="BKH277"/>
      <c r="BKI277" s="10"/>
      <c r="BKJ277" s="8"/>
      <c r="BKK277"/>
      <c r="BKL277" s="8"/>
      <c r="BKM277"/>
      <c r="BKN277"/>
      <c r="BKO277"/>
      <c r="BKP277" s="10"/>
      <c r="BKQ277" s="8"/>
      <c r="BKR277"/>
      <c r="BKS277" s="8"/>
      <c r="BKT277"/>
      <c r="BKU277"/>
      <c r="BKV277"/>
      <c r="BKW277" s="10"/>
      <c r="BKX277" s="8"/>
      <c r="BKY277"/>
      <c r="BKZ277" s="8"/>
      <c r="BLA277"/>
      <c r="BLB277"/>
      <c r="BLC277"/>
      <c r="BLD277" s="10"/>
      <c r="BLE277" s="8"/>
      <c r="BLF277"/>
      <c r="BLG277" s="8"/>
      <c r="BLH277"/>
      <c r="BLI277"/>
      <c r="BLJ277"/>
      <c r="BLK277" s="10"/>
      <c r="BLL277" s="8"/>
      <c r="BLM277"/>
      <c r="BLN277" s="8"/>
      <c r="BLO277"/>
      <c r="BLP277"/>
      <c r="BLQ277"/>
      <c r="BLR277" s="10"/>
      <c r="BLS277" s="8"/>
      <c r="BLT277"/>
      <c r="BLU277" s="8"/>
      <c r="BLV277"/>
      <c r="BLW277"/>
      <c r="BLX277"/>
      <c r="BLY277" s="10"/>
      <c r="BLZ277" s="8"/>
      <c r="BMA277"/>
      <c r="BMB277" s="8"/>
      <c r="BMC277"/>
      <c r="BMD277"/>
      <c r="BME277"/>
      <c r="BMF277" s="10"/>
      <c r="BMG277" s="8"/>
      <c r="BMH277"/>
      <c r="BMI277" s="8"/>
      <c r="BMJ277"/>
      <c r="BMK277"/>
      <c r="BML277"/>
      <c r="BMM277" s="10"/>
      <c r="BMN277" s="8"/>
      <c r="BMO277"/>
      <c r="BMP277" s="8"/>
      <c r="BMQ277"/>
      <c r="BMR277"/>
      <c r="BMS277"/>
      <c r="BMT277" s="10"/>
      <c r="BMU277" s="22"/>
      <c r="BMV277"/>
      <c r="BMW277" s="8"/>
      <c r="BMX277"/>
      <c r="BMY277"/>
      <c r="BMZ277"/>
      <c r="BNA277" s="10"/>
      <c r="BNB277" s="22"/>
      <c r="BNC277"/>
      <c r="BND277" s="8"/>
      <c r="BNE277"/>
      <c r="BNF277"/>
      <c r="BNG277"/>
      <c r="BNH277" s="29"/>
      <c r="BNI277" s="44"/>
      <c r="BNJ277" s="8"/>
      <c r="BNK277" s="8"/>
      <c r="BNL277" s="10"/>
      <c r="BNM277" s="10"/>
      <c r="BNN277"/>
      <c r="BNO277" s="8"/>
      <c r="BNP277"/>
      <c r="BNQ277" s="8"/>
      <c r="BNR277" s="6"/>
      <c r="BNS277"/>
      <c r="BNT277"/>
      <c r="BNU277" s="10"/>
      <c r="BNV277" s="8"/>
      <c r="BNW277"/>
      <c r="BNX277" s="8"/>
      <c r="BNY277"/>
      <c r="BNZ277"/>
      <c r="BOA277"/>
      <c r="BOB277" s="10"/>
      <c r="BOC277" s="8"/>
      <c r="BOD277"/>
      <c r="BOE277" s="8"/>
      <c r="BOF277"/>
      <c r="BOG277"/>
      <c r="BOH277"/>
      <c r="BOI277" s="10"/>
      <c r="BOJ277" s="8"/>
      <c r="BOK277"/>
      <c r="BOL277" s="8"/>
      <c r="BOM277"/>
      <c r="BON277"/>
      <c r="BOO277"/>
      <c r="BOP277" s="10"/>
      <c r="BOQ277" s="8"/>
      <c r="BOR277"/>
      <c r="BOS277" s="8"/>
      <c r="BOT277"/>
      <c r="BOU277"/>
      <c r="BOV277"/>
      <c r="BOW277" s="10"/>
      <c r="BOX277" s="8"/>
      <c r="BOY277"/>
      <c r="BOZ277" s="8"/>
      <c r="BPA277"/>
      <c r="BPB277"/>
      <c r="BPC277"/>
      <c r="BPD277" s="10"/>
      <c r="BPE277" s="8"/>
      <c r="BPF277"/>
      <c r="BPG277" s="8"/>
      <c r="BPH277"/>
      <c r="BPI277"/>
      <c r="BPJ277"/>
      <c r="BPK277" s="10"/>
      <c r="BPL277" s="8"/>
      <c r="BPM277"/>
      <c r="BPN277" s="8"/>
      <c r="BPO277"/>
      <c r="BPP277"/>
      <c r="BPQ277"/>
      <c r="BPR277" s="10"/>
      <c r="BPS277" s="8"/>
      <c r="BPT277"/>
      <c r="BPU277" s="8"/>
      <c r="BPV277"/>
      <c r="BPW277"/>
      <c r="BPX277"/>
      <c r="BPY277" s="10"/>
      <c r="BPZ277" s="8"/>
      <c r="BQA277"/>
      <c r="BQB277" s="8"/>
      <c r="BQC277"/>
      <c r="BQD277"/>
      <c r="BQE277"/>
      <c r="BQF277" s="10"/>
      <c r="BQG277" s="8"/>
      <c r="BQH277"/>
      <c r="BQI277" s="8"/>
      <c r="BQJ277"/>
      <c r="BQK277"/>
      <c r="BQL277"/>
      <c r="BQM277" s="10"/>
      <c r="BQN277" s="8"/>
      <c r="BQO277"/>
      <c r="BQP277" s="8"/>
      <c r="BQQ277"/>
      <c r="BQR277"/>
      <c r="BQS277"/>
      <c r="BQT277" s="10"/>
      <c r="BQU277" s="8"/>
      <c r="BQV277"/>
      <c r="BQW277" s="8"/>
      <c r="BQX277"/>
      <c r="BQY277"/>
      <c r="BQZ277"/>
      <c r="BRA277" s="10"/>
      <c r="BRB277" s="8"/>
      <c r="BRC277"/>
      <c r="BRD277" s="8"/>
      <c r="BRE277"/>
      <c r="BRF277"/>
      <c r="BRG277"/>
      <c r="BRH277" s="10"/>
      <c r="BRI277" s="8"/>
      <c r="BRJ277"/>
      <c r="BRK277" s="8"/>
      <c r="BRL277"/>
      <c r="BRM277"/>
      <c r="BRN277"/>
      <c r="BRO277" s="10"/>
      <c r="BRP277" s="8"/>
      <c r="BRQ277"/>
      <c r="BRR277" s="8"/>
      <c r="BRS277"/>
      <c r="BRT277"/>
      <c r="BRU277"/>
      <c r="BRV277" s="10"/>
      <c r="BRW277" s="8"/>
      <c r="BRX277"/>
      <c r="BRY277" s="8"/>
      <c r="BRZ277"/>
      <c r="BSA277"/>
      <c r="BSB277"/>
      <c r="BSC277" s="10"/>
      <c r="BSD277" s="8"/>
      <c r="BSE277"/>
      <c r="BSF277" s="8"/>
      <c r="BSG277"/>
      <c r="BSH277"/>
      <c r="BSI277"/>
      <c r="BSJ277" s="10"/>
      <c r="BSK277" s="8"/>
      <c r="BSL277"/>
      <c r="BSM277" s="8"/>
      <c r="BSN277"/>
      <c r="BSO277"/>
      <c r="BSP277"/>
      <c r="BSQ277" s="10"/>
      <c r="BSR277" s="8"/>
      <c r="BSS277"/>
      <c r="BST277" s="8"/>
      <c r="BSU277"/>
      <c r="BSV277"/>
      <c r="BSW277"/>
      <c r="BSX277" s="10"/>
      <c r="BSY277" s="8"/>
      <c r="BSZ277"/>
      <c r="BTA277" s="8"/>
      <c r="BTB277"/>
      <c r="BTC277"/>
      <c r="BTD277"/>
      <c r="BTE277" s="10"/>
      <c r="BTF277" s="8"/>
      <c r="BTG277"/>
      <c r="BTH277" s="8"/>
      <c r="BTI277"/>
      <c r="BTJ277"/>
      <c r="BTK277"/>
      <c r="BTL277" s="10"/>
      <c r="BTM277" s="8"/>
      <c r="BTN277"/>
      <c r="BTO277" s="8"/>
      <c r="BTP277"/>
      <c r="BTQ277"/>
      <c r="BTR277"/>
      <c r="BTS277" s="10"/>
      <c r="BTT277" s="8"/>
      <c r="BTU277"/>
      <c r="BTV277" s="8"/>
      <c r="BTW277"/>
      <c r="BTX277"/>
      <c r="BTY277"/>
      <c r="BTZ277" s="10"/>
      <c r="BUA277" s="8"/>
      <c r="BUB277"/>
      <c r="BUC277" s="8"/>
      <c r="BUD277"/>
      <c r="BUE277"/>
      <c r="BUF277"/>
      <c r="BUG277" s="10"/>
      <c r="BUH277" s="8"/>
      <c r="BUI277"/>
      <c r="BUJ277" s="8"/>
      <c r="BUK277"/>
      <c r="BUL277"/>
      <c r="BUM277"/>
      <c r="BUN277" s="10"/>
      <c r="BUO277" s="8"/>
      <c r="BUP277"/>
      <c r="BUQ277" s="8"/>
      <c r="BUR277"/>
      <c r="BUS277"/>
      <c r="BUT277"/>
      <c r="BUU277" s="10"/>
      <c r="BUV277" s="8"/>
      <c r="BUW277"/>
      <c r="BUX277" s="8"/>
      <c r="BUY277"/>
      <c r="BUZ277"/>
      <c r="BVA277"/>
      <c r="BVB277" s="10"/>
      <c r="BVC277" s="8"/>
      <c r="BVD277"/>
      <c r="BVE277" s="8"/>
      <c r="BVF277"/>
      <c r="BVG277"/>
      <c r="BVH277"/>
      <c r="BVI277" s="10"/>
      <c r="BVJ277" s="8"/>
      <c r="BVK277"/>
      <c r="BVL277" s="8"/>
      <c r="BVM277"/>
      <c r="BVN277"/>
      <c r="BVO277"/>
      <c r="BVP277" s="10"/>
      <c r="BVQ277" s="8"/>
      <c r="BVR277"/>
      <c r="BVS277" s="8"/>
      <c r="BVT277"/>
      <c r="BVU277"/>
      <c r="BVV277"/>
      <c r="BVW277" s="10"/>
      <c r="BVX277" s="22"/>
      <c r="BVY277"/>
      <c r="BVZ277" s="8"/>
      <c r="BWA277"/>
      <c r="BWB277"/>
      <c r="BWC277"/>
      <c r="BWD277" s="10"/>
      <c r="BWE277" s="22"/>
      <c r="BWF277"/>
      <c r="BWG277" s="8"/>
      <c r="BWH277"/>
      <c r="BWI277"/>
      <c r="BWJ277"/>
      <c r="BWK277" s="29"/>
      <c r="BWL277" s="44"/>
      <c r="BWM277" s="8"/>
      <c r="BWN277" s="8"/>
      <c r="BWO277" s="10"/>
      <c r="BWP277" s="10"/>
      <c r="BWQ277"/>
      <c r="BWR277" s="8"/>
      <c r="BWS277"/>
      <c r="BWT277" s="8"/>
      <c r="BWU277" s="6"/>
      <c r="BWV277"/>
      <c r="BWW277"/>
      <c r="BWX277" s="10"/>
      <c r="BWY277" s="8"/>
      <c r="BWZ277"/>
      <c r="BXA277" s="8"/>
      <c r="BXB277"/>
      <c r="BXC277"/>
      <c r="BXD277"/>
      <c r="BXE277" s="10"/>
      <c r="BXF277" s="8"/>
      <c r="BXG277"/>
      <c r="BXH277" s="8"/>
      <c r="BXI277"/>
      <c r="BXJ277"/>
      <c r="BXK277"/>
      <c r="BXL277" s="10"/>
      <c r="BXM277" s="8"/>
      <c r="BXN277"/>
      <c r="BXO277" s="8"/>
      <c r="BXP277"/>
      <c r="BXQ277"/>
      <c r="BXR277"/>
      <c r="BXS277" s="10"/>
      <c r="BXT277" s="8"/>
      <c r="BXU277"/>
      <c r="BXV277" s="8"/>
      <c r="BXW277"/>
      <c r="BXX277"/>
      <c r="BXY277"/>
      <c r="BXZ277" s="10"/>
      <c r="BYA277" s="8"/>
      <c r="BYB277"/>
      <c r="BYC277" s="8"/>
      <c r="BYD277"/>
      <c r="BYE277"/>
      <c r="BYF277"/>
      <c r="BYG277" s="10"/>
      <c r="BYH277" s="8"/>
      <c r="BYI277"/>
      <c r="BYJ277" s="8"/>
      <c r="BYK277"/>
      <c r="BYL277"/>
      <c r="BYM277"/>
      <c r="BYN277" s="10"/>
      <c r="BYO277" s="8"/>
      <c r="BYP277"/>
      <c r="BYQ277" s="8"/>
      <c r="BYR277"/>
      <c r="BYS277"/>
      <c r="BYT277"/>
      <c r="BYU277" s="10"/>
      <c r="BYV277" s="8"/>
      <c r="BYW277"/>
      <c r="BYX277" s="8"/>
      <c r="BYY277"/>
      <c r="BYZ277"/>
      <c r="BZA277"/>
      <c r="BZB277" s="10"/>
      <c r="BZC277" s="8"/>
      <c r="BZD277"/>
      <c r="BZE277" s="8"/>
      <c r="BZF277"/>
      <c r="BZG277"/>
      <c r="BZH277"/>
      <c r="BZI277" s="10"/>
      <c r="BZJ277" s="8"/>
      <c r="BZK277"/>
      <c r="BZL277" s="8"/>
      <c r="BZM277"/>
      <c r="BZN277"/>
      <c r="BZO277"/>
      <c r="BZP277" s="10"/>
      <c r="BZQ277" s="8"/>
      <c r="BZR277"/>
      <c r="BZS277" s="8"/>
      <c r="BZT277"/>
      <c r="BZU277"/>
      <c r="BZV277"/>
      <c r="BZW277" s="10"/>
      <c r="BZX277" s="8"/>
      <c r="BZY277"/>
      <c r="BZZ277" s="8"/>
      <c r="CAA277"/>
      <c r="CAB277"/>
      <c r="CAC277"/>
      <c r="CAD277" s="10"/>
      <c r="CAE277" s="8"/>
      <c r="CAF277"/>
      <c r="CAG277" s="8"/>
      <c r="CAH277"/>
      <c r="CAI277"/>
      <c r="CAJ277"/>
      <c r="CAK277" s="10"/>
      <c r="CAL277" s="8"/>
      <c r="CAM277"/>
      <c r="CAN277" s="8"/>
      <c r="CAO277"/>
      <c r="CAP277"/>
      <c r="CAQ277"/>
      <c r="CAR277" s="10"/>
      <c r="CAS277" s="8"/>
      <c r="CAT277"/>
      <c r="CAU277" s="8"/>
      <c r="CAV277"/>
      <c r="CAW277"/>
      <c r="CAX277"/>
      <c r="CAY277" s="10"/>
      <c r="CAZ277" s="8"/>
      <c r="CBA277"/>
      <c r="CBB277" s="8"/>
      <c r="CBC277"/>
      <c r="CBD277"/>
      <c r="CBE277"/>
      <c r="CBF277" s="10"/>
      <c r="CBG277" s="8"/>
      <c r="CBH277"/>
      <c r="CBI277" s="8"/>
      <c r="CBJ277"/>
      <c r="CBK277"/>
      <c r="CBL277"/>
      <c r="CBM277" s="10"/>
      <c r="CBN277" s="8"/>
      <c r="CBO277"/>
      <c r="CBP277" s="8"/>
      <c r="CBQ277"/>
      <c r="CBR277"/>
      <c r="CBS277"/>
      <c r="CBT277" s="10"/>
      <c r="CBU277" s="8"/>
      <c r="CBV277"/>
      <c r="CBW277" s="8"/>
      <c r="CBX277"/>
      <c r="CBY277"/>
      <c r="CBZ277"/>
      <c r="CCA277" s="10"/>
      <c r="CCB277" s="8"/>
      <c r="CCC277"/>
      <c r="CCD277" s="8"/>
      <c r="CCE277"/>
      <c r="CCF277"/>
      <c r="CCG277"/>
      <c r="CCH277" s="10"/>
      <c r="CCI277" s="8"/>
      <c r="CCJ277"/>
      <c r="CCK277" s="8"/>
      <c r="CCL277"/>
      <c r="CCM277"/>
      <c r="CCN277"/>
      <c r="CCO277" s="10"/>
      <c r="CCP277" s="8"/>
      <c r="CCQ277"/>
      <c r="CCR277" s="8"/>
      <c r="CCS277"/>
      <c r="CCT277"/>
      <c r="CCU277"/>
      <c r="CCV277" s="10"/>
      <c r="CCW277" s="8"/>
      <c r="CCX277"/>
      <c r="CCY277" s="8"/>
      <c r="CCZ277"/>
      <c r="CDA277"/>
      <c r="CDB277"/>
      <c r="CDC277" s="10"/>
      <c r="CDD277" s="8"/>
      <c r="CDE277"/>
      <c r="CDF277" s="8"/>
      <c r="CDG277"/>
      <c r="CDH277"/>
      <c r="CDI277"/>
      <c r="CDJ277" s="10"/>
      <c r="CDK277" s="8"/>
      <c r="CDL277"/>
      <c r="CDM277" s="8"/>
      <c r="CDN277"/>
      <c r="CDO277"/>
      <c r="CDP277"/>
      <c r="CDQ277" s="10"/>
      <c r="CDR277" s="8"/>
      <c r="CDS277"/>
      <c r="CDT277" s="8"/>
      <c r="CDU277"/>
      <c r="CDV277"/>
      <c r="CDW277"/>
      <c r="CDX277" s="10"/>
      <c r="CDY277" s="8"/>
      <c r="CDZ277"/>
      <c r="CEA277" s="8"/>
      <c r="CEB277"/>
      <c r="CEC277"/>
      <c r="CED277"/>
      <c r="CEE277" s="10"/>
      <c r="CEF277" s="8"/>
      <c r="CEG277"/>
      <c r="CEH277" s="8"/>
      <c r="CEI277"/>
      <c r="CEJ277"/>
      <c r="CEK277"/>
      <c r="CEL277" s="10"/>
      <c r="CEM277" s="8"/>
      <c r="CEN277"/>
      <c r="CEO277" s="8"/>
      <c r="CEP277"/>
      <c r="CEQ277"/>
      <c r="CER277"/>
      <c r="CES277" s="10"/>
      <c r="CET277" s="8"/>
      <c r="CEU277"/>
      <c r="CEV277" s="8"/>
      <c r="CEW277"/>
      <c r="CEX277"/>
      <c r="CEY277"/>
      <c r="CEZ277" s="10"/>
      <c r="CFA277" s="22"/>
      <c r="CFB277"/>
      <c r="CFC277" s="8"/>
      <c r="CFD277"/>
      <c r="CFE277"/>
      <c r="CFF277"/>
      <c r="CFG277" s="10"/>
      <c r="CFH277" s="22"/>
      <c r="CFI277"/>
      <c r="CFJ277" s="8"/>
      <c r="CFK277"/>
      <c r="CFL277"/>
      <c r="CFM277"/>
      <c r="CFN277" s="29"/>
      <c r="CFO277" s="44"/>
      <c r="CFP277" s="8"/>
      <c r="CFQ277" s="8"/>
      <c r="CFR277" s="10"/>
      <c r="CFS277" s="10"/>
      <c r="CFT277"/>
      <c r="CFU277" s="8"/>
      <c r="CFV277"/>
      <c r="CFW277" s="8"/>
      <c r="CFX277" s="6"/>
      <c r="CFY277"/>
      <c r="CFZ277"/>
      <c r="CGA277" s="10"/>
      <c r="CGB277" s="8"/>
      <c r="CGC277"/>
      <c r="CGD277" s="8"/>
      <c r="CGE277"/>
      <c r="CGF277"/>
      <c r="CGG277"/>
      <c r="CGH277" s="10"/>
      <c r="CGI277" s="8"/>
      <c r="CGJ277"/>
      <c r="CGK277" s="8"/>
      <c r="CGL277"/>
      <c r="CGM277"/>
      <c r="CGN277"/>
      <c r="CGO277" s="10"/>
      <c r="CGP277" s="8"/>
      <c r="CGQ277"/>
      <c r="CGR277" s="8"/>
      <c r="CGS277"/>
      <c r="CGT277"/>
      <c r="CGU277"/>
      <c r="CGV277" s="10"/>
      <c r="CGW277" s="8"/>
      <c r="CGX277"/>
      <c r="CGY277" s="8"/>
      <c r="CGZ277"/>
      <c r="CHA277"/>
      <c r="CHB277"/>
      <c r="CHC277" s="10"/>
      <c r="CHD277" s="8"/>
      <c r="CHE277"/>
      <c r="CHF277" s="8"/>
      <c r="CHG277"/>
      <c r="CHH277"/>
      <c r="CHI277"/>
      <c r="CHJ277" s="10"/>
      <c r="CHK277" s="8"/>
      <c r="CHL277"/>
      <c r="CHM277" s="8"/>
      <c r="CHN277"/>
      <c r="CHO277"/>
      <c r="CHP277"/>
      <c r="CHQ277" s="10"/>
      <c r="CHR277" s="8"/>
      <c r="CHS277"/>
      <c r="CHT277" s="8"/>
      <c r="CHU277"/>
      <c r="CHV277"/>
      <c r="CHW277"/>
      <c r="CHX277" s="10"/>
      <c r="CHY277" s="8"/>
      <c r="CHZ277"/>
      <c r="CIA277" s="8"/>
      <c r="CIB277"/>
      <c r="CIC277"/>
      <c r="CID277"/>
      <c r="CIE277" s="10"/>
      <c r="CIF277" s="8"/>
      <c r="CIG277"/>
      <c r="CIH277" s="8"/>
      <c r="CII277"/>
      <c r="CIJ277"/>
      <c r="CIK277"/>
      <c r="CIL277" s="10"/>
      <c r="CIM277" s="8"/>
      <c r="CIN277"/>
      <c r="CIO277" s="8"/>
      <c r="CIP277"/>
      <c r="CIQ277"/>
      <c r="CIR277"/>
      <c r="CIS277" s="10"/>
      <c r="CIT277" s="8"/>
      <c r="CIU277"/>
      <c r="CIV277" s="8"/>
      <c r="CIW277"/>
      <c r="CIX277"/>
      <c r="CIY277"/>
      <c r="CIZ277" s="10"/>
      <c r="CJA277" s="8"/>
      <c r="CJB277"/>
      <c r="CJC277" s="8"/>
      <c r="CJD277"/>
      <c r="CJE277"/>
      <c r="CJF277"/>
      <c r="CJG277" s="10"/>
      <c r="CJH277" s="8"/>
      <c r="CJI277"/>
      <c r="CJJ277" s="8"/>
      <c r="CJK277"/>
      <c r="CJL277"/>
      <c r="CJM277"/>
      <c r="CJN277" s="10"/>
      <c r="CJO277" s="8"/>
      <c r="CJP277"/>
      <c r="CJQ277" s="8"/>
      <c r="CJR277"/>
      <c r="CJS277"/>
      <c r="CJT277"/>
      <c r="CJU277" s="10"/>
      <c r="CJV277" s="8"/>
      <c r="CJW277"/>
      <c r="CJX277" s="8"/>
      <c r="CJY277"/>
      <c r="CJZ277"/>
      <c r="CKA277"/>
      <c r="CKB277" s="10"/>
      <c r="CKC277" s="8"/>
      <c r="CKD277"/>
      <c r="CKE277" s="8"/>
      <c r="CKF277"/>
      <c r="CKG277"/>
      <c r="CKH277"/>
      <c r="CKI277" s="10"/>
      <c r="CKJ277" s="8"/>
      <c r="CKK277"/>
      <c r="CKL277" s="8"/>
      <c r="CKM277"/>
      <c r="CKN277"/>
      <c r="CKO277"/>
      <c r="CKP277" s="10"/>
      <c r="CKQ277" s="8"/>
      <c r="CKR277"/>
      <c r="CKS277" s="8"/>
      <c r="CKT277"/>
      <c r="CKU277"/>
      <c r="CKV277"/>
      <c r="CKW277" s="10"/>
      <c r="CKX277" s="8"/>
      <c r="CKY277"/>
      <c r="CKZ277" s="8"/>
      <c r="CLA277"/>
      <c r="CLB277"/>
      <c r="CLC277"/>
      <c r="CLD277" s="10"/>
      <c r="CLE277" s="8"/>
      <c r="CLF277"/>
      <c r="CLG277" s="8"/>
      <c r="CLH277"/>
      <c r="CLI277"/>
      <c r="CLJ277"/>
      <c r="CLK277" s="10"/>
      <c r="CLL277" s="8"/>
      <c r="CLM277"/>
      <c r="CLN277" s="8"/>
      <c r="CLO277"/>
      <c r="CLP277"/>
      <c r="CLQ277"/>
      <c r="CLR277" s="10"/>
      <c r="CLS277" s="8"/>
      <c r="CLT277"/>
      <c r="CLU277" s="8"/>
      <c r="CLV277"/>
      <c r="CLW277"/>
      <c r="CLX277"/>
      <c r="CLY277" s="10"/>
      <c r="CLZ277" s="8"/>
      <c r="CMA277"/>
      <c r="CMB277" s="8"/>
      <c r="CMC277"/>
      <c r="CMD277"/>
      <c r="CME277"/>
      <c r="CMF277" s="10"/>
      <c r="CMG277" s="8"/>
      <c r="CMH277"/>
      <c r="CMI277" s="8"/>
      <c r="CMJ277"/>
      <c r="CMK277"/>
      <c r="CML277"/>
      <c r="CMM277" s="10"/>
      <c r="CMN277" s="8"/>
      <c r="CMO277"/>
      <c r="CMP277" s="8"/>
      <c r="CMQ277"/>
      <c r="CMR277"/>
      <c r="CMS277"/>
      <c r="CMT277" s="10"/>
      <c r="CMU277" s="8"/>
      <c r="CMV277"/>
      <c r="CMW277" s="8"/>
      <c r="CMX277"/>
      <c r="CMY277"/>
      <c r="CMZ277"/>
      <c r="CNA277" s="10"/>
      <c r="CNB277" s="8"/>
      <c r="CNC277"/>
      <c r="CND277" s="8"/>
      <c r="CNE277"/>
      <c r="CNF277"/>
      <c r="CNG277"/>
      <c r="CNH277" s="10"/>
      <c r="CNI277" s="8"/>
      <c r="CNJ277"/>
      <c r="CNK277" s="8"/>
      <c r="CNL277"/>
      <c r="CNM277"/>
      <c r="CNN277"/>
      <c r="CNO277" s="10"/>
      <c r="CNP277" s="8"/>
      <c r="CNQ277"/>
      <c r="CNR277" s="8"/>
      <c r="CNS277"/>
      <c r="CNT277"/>
      <c r="CNU277"/>
      <c r="CNV277" s="10"/>
      <c r="CNW277" s="8"/>
      <c r="CNX277"/>
      <c r="CNY277" s="8"/>
      <c r="CNZ277"/>
      <c r="COA277"/>
      <c r="COB277"/>
      <c r="COC277" s="10"/>
      <c r="COD277" s="22"/>
      <c r="COE277"/>
      <c r="COF277" s="8"/>
      <c r="COG277"/>
      <c r="COH277"/>
      <c r="COI277"/>
      <c r="COJ277" s="10"/>
      <c r="COK277" s="22"/>
      <c r="COL277"/>
      <c r="COM277" s="8"/>
      <c r="CON277"/>
      <c r="COO277"/>
      <c r="COP277"/>
      <c r="COQ277" s="29"/>
      <c r="COR277" s="44"/>
      <c r="COS277" s="8"/>
      <c r="COT277" s="8"/>
      <c r="COU277" s="10"/>
      <c r="COV277" s="10"/>
      <c r="COW277"/>
      <c r="COX277" s="8"/>
      <c r="COY277"/>
      <c r="COZ277" s="8"/>
      <c r="CPA277" s="6"/>
      <c r="CPB277"/>
      <c r="CPC277"/>
      <c r="CPD277" s="10"/>
      <c r="CPE277" s="8"/>
      <c r="CPF277"/>
      <c r="CPG277" s="8"/>
      <c r="CPH277"/>
      <c r="CPI277"/>
      <c r="CPJ277"/>
      <c r="CPK277" s="10"/>
      <c r="CPL277" s="8"/>
      <c r="CPM277"/>
      <c r="CPN277" s="8"/>
      <c r="CPO277"/>
      <c r="CPP277"/>
      <c r="CPQ277"/>
      <c r="CPR277" s="10"/>
      <c r="CPS277" s="8"/>
      <c r="CPT277"/>
      <c r="CPU277" s="8"/>
      <c r="CPV277"/>
      <c r="CPW277"/>
      <c r="CPX277"/>
      <c r="CPY277" s="10"/>
      <c r="CPZ277" s="8"/>
      <c r="CQA277"/>
      <c r="CQB277" s="8"/>
      <c r="CQC277"/>
      <c r="CQD277"/>
      <c r="CQE277"/>
      <c r="CQF277" s="10"/>
      <c r="CQG277" s="8"/>
      <c r="CQH277"/>
      <c r="CQI277" s="8"/>
      <c r="CQJ277"/>
      <c r="CQK277"/>
      <c r="CQL277"/>
      <c r="CQM277" s="10"/>
      <c r="CQN277" s="8"/>
      <c r="CQO277"/>
      <c r="CQP277" s="8"/>
      <c r="CQQ277"/>
      <c r="CQR277"/>
      <c r="CQS277"/>
      <c r="CQT277" s="10"/>
      <c r="CQU277" s="8"/>
      <c r="CQV277"/>
      <c r="CQW277" s="8"/>
      <c r="CQX277"/>
      <c r="CQY277"/>
      <c r="CQZ277"/>
      <c r="CRA277" s="10"/>
      <c r="CRB277" s="8"/>
      <c r="CRC277"/>
      <c r="CRD277" s="8"/>
      <c r="CRE277"/>
      <c r="CRF277"/>
      <c r="CRG277"/>
      <c r="CRH277" s="10"/>
      <c r="CRI277" s="8"/>
      <c r="CRJ277"/>
      <c r="CRK277" s="8"/>
      <c r="CRL277"/>
      <c r="CRM277"/>
      <c r="CRN277"/>
      <c r="CRO277" s="10"/>
      <c r="CRP277" s="8"/>
      <c r="CRQ277"/>
      <c r="CRR277" s="8"/>
      <c r="CRS277"/>
      <c r="CRT277"/>
      <c r="CRU277"/>
      <c r="CRV277" s="10"/>
      <c r="CRW277" s="8"/>
      <c r="CRX277"/>
      <c r="CRY277" s="8"/>
      <c r="CRZ277"/>
      <c r="CSA277"/>
      <c r="CSB277"/>
      <c r="CSC277" s="10"/>
      <c r="CSD277" s="8"/>
      <c r="CSE277"/>
      <c r="CSF277" s="8"/>
      <c r="CSG277"/>
      <c r="CSH277"/>
      <c r="CSI277"/>
      <c r="CSJ277" s="10"/>
      <c r="CSK277" s="8"/>
      <c r="CSL277"/>
      <c r="CSM277" s="8"/>
      <c r="CSN277"/>
      <c r="CSO277"/>
      <c r="CSP277"/>
      <c r="CSQ277" s="10"/>
      <c r="CSR277" s="8"/>
      <c r="CSS277"/>
      <c r="CST277" s="8"/>
      <c r="CSU277"/>
      <c r="CSV277"/>
      <c r="CSW277"/>
      <c r="CSX277" s="10"/>
      <c r="CSY277" s="8"/>
      <c r="CSZ277"/>
      <c r="CTA277" s="8"/>
      <c r="CTB277"/>
      <c r="CTC277"/>
      <c r="CTD277"/>
      <c r="CTE277" s="10"/>
      <c r="CTF277" s="8"/>
      <c r="CTG277"/>
      <c r="CTH277" s="8"/>
      <c r="CTI277"/>
      <c r="CTJ277"/>
      <c r="CTK277"/>
      <c r="CTL277" s="10"/>
      <c r="CTM277" s="8"/>
      <c r="CTN277"/>
      <c r="CTO277" s="8"/>
      <c r="CTP277"/>
      <c r="CTQ277"/>
      <c r="CTR277"/>
      <c r="CTS277" s="10"/>
      <c r="CTT277" s="8"/>
      <c r="CTU277"/>
      <c r="CTV277" s="8"/>
      <c r="CTW277"/>
      <c r="CTX277"/>
      <c r="CTY277"/>
      <c r="CTZ277" s="10"/>
      <c r="CUA277" s="8"/>
      <c r="CUB277"/>
      <c r="CUC277" s="8"/>
      <c r="CUD277"/>
      <c r="CUE277"/>
      <c r="CUF277"/>
      <c r="CUG277" s="10"/>
      <c r="CUH277" s="8"/>
      <c r="CUI277"/>
      <c r="CUJ277" s="8"/>
      <c r="CUK277"/>
      <c r="CUL277"/>
      <c r="CUM277"/>
      <c r="CUN277" s="10"/>
      <c r="CUO277" s="8"/>
      <c r="CUP277"/>
      <c r="CUQ277" s="8"/>
      <c r="CUR277"/>
      <c r="CUS277"/>
      <c r="CUT277"/>
      <c r="CUU277" s="10"/>
      <c r="CUV277" s="8"/>
      <c r="CUW277"/>
      <c r="CUX277" s="8"/>
      <c r="CUY277"/>
      <c r="CUZ277"/>
      <c r="CVA277"/>
      <c r="CVB277" s="10"/>
      <c r="CVC277" s="8"/>
      <c r="CVD277"/>
      <c r="CVE277" s="8"/>
      <c r="CVF277"/>
      <c r="CVG277"/>
      <c r="CVH277"/>
      <c r="CVI277" s="10"/>
      <c r="CVJ277" s="8"/>
      <c r="CVK277"/>
      <c r="CVL277" s="8"/>
      <c r="CVM277"/>
      <c r="CVN277"/>
      <c r="CVO277"/>
      <c r="CVP277" s="10"/>
      <c r="CVQ277" s="8"/>
      <c r="CVR277"/>
      <c r="CVS277" s="8"/>
      <c r="CVT277"/>
      <c r="CVU277"/>
      <c r="CVV277"/>
      <c r="CVW277" s="10"/>
      <c r="CVX277" s="8"/>
      <c r="CVY277"/>
      <c r="CVZ277" s="8"/>
      <c r="CWA277"/>
      <c r="CWB277"/>
      <c r="CWC277"/>
      <c r="CWD277" s="10"/>
      <c r="CWE277" s="8"/>
      <c r="CWF277"/>
      <c r="CWG277" s="8"/>
      <c r="CWH277"/>
      <c r="CWI277"/>
      <c r="CWJ277"/>
      <c r="CWK277" s="10"/>
      <c r="CWL277" s="8"/>
      <c r="CWM277"/>
      <c r="CWN277" s="8"/>
      <c r="CWO277"/>
      <c r="CWP277"/>
      <c r="CWQ277"/>
      <c r="CWR277" s="10"/>
      <c r="CWS277" s="8"/>
      <c r="CWT277"/>
      <c r="CWU277" s="8"/>
      <c r="CWV277"/>
      <c r="CWW277"/>
      <c r="CWX277"/>
      <c r="CWY277" s="10"/>
      <c r="CWZ277" s="8"/>
      <c r="CXA277"/>
      <c r="CXB277" s="8"/>
      <c r="CXC277"/>
      <c r="CXD277"/>
      <c r="CXE277"/>
      <c r="CXF277" s="10"/>
      <c r="CXG277" s="22"/>
      <c r="CXH277"/>
      <c r="CXI277" s="8"/>
      <c r="CXJ277"/>
      <c r="CXK277"/>
      <c r="CXL277"/>
      <c r="CXM277" s="10"/>
      <c r="CXN277" s="22"/>
      <c r="CXO277"/>
      <c r="CXP277" s="8"/>
      <c r="CXQ277"/>
      <c r="CXR277"/>
      <c r="CXS277"/>
      <c r="CXT277" s="29"/>
      <c r="CXU277" s="44"/>
      <c r="CXV277" s="8"/>
      <c r="CXW277" s="8"/>
      <c r="CXX277" s="10"/>
      <c r="CXY277" s="10"/>
      <c r="CXZ277"/>
      <c r="CYA277" s="8"/>
      <c r="CYB277"/>
      <c r="CYC277" s="8"/>
      <c r="CYD277" s="6"/>
      <c r="CYE277"/>
      <c r="CYF277"/>
      <c r="CYG277" s="10"/>
      <c r="CYH277" s="8"/>
      <c r="CYI277"/>
      <c r="CYJ277" s="8"/>
      <c r="CYK277"/>
      <c r="CYL277"/>
      <c r="CYM277"/>
      <c r="CYN277" s="10"/>
      <c r="CYO277" s="8"/>
      <c r="CYP277"/>
      <c r="CYQ277" s="8"/>
      <c r="CYR277"/>
      <c r="CYS277"/>
      <c r="CYT277"/>
      <c r="CYU277" s="10"/>
      <c r="CYV277" s="8"/>
      <c r="CYW277"/>
      <c r="CYX277" s="8"/>
      <c r="CYY277"/>
      <c r="CYZ277"/>
      <c r="CZA277"/>
      <c r="CZB277" s="10"/>
      <c r="CZC277" s="8"/>
      <c r="CZD277"/>
      <c r="CZE277" s="8"/>
      <c r="CZF277"/>
      <c r="CZG277"/>
      <c r="CZH277"/>
      <c r="CZI277" s="10"/>
      <c r="CZJ277" s="8"/>
      <c r="CZK277"/>
      <c r="CZL277" s="8"/>
      <c r="CZM277"/>
      <c r="CZN277"/>
      <c r="CZO277"/>
      <c r="CZP277" s="10"/>
      <c r="CZQ277" s="8"/>
      <c r="CZR277"/>
      <c r="CZS277" s="8"/>
      <c r="CZT277"/>
      <c r="CZU277"/>
      <c r="CZV277"/>
      <c r="CZW277" s="10"/>
      <c r="CZX277" s="8"/>
      <c r="CZY277"/>
      <c r="CZZ277" s="8"/>
      <c r="DAA277"/>
      <c r="DAB277"/>
      <c r="DAC277"/>
      <c r="DAD277" s="10"/>
      <c r="DAE277" s="8"/>
      <c r="DAF277"/>
      <c r="DAG277" s="8"/>
      <c r="DAH277"/>
      <c r="DAI277"/>
      <c r="DAJ277"/>
      <c r="DAK277" s="10"/>
      <c r="DAL277" s="8"/>
      <c r="DAM277"/>
      <c r="DAN277" s="8"/>
      <c r="DAO277"/>
      <c r="DAP277"/>
      <c r="DAQ277"/>
      <c r="DAR277" s="10"/>
      <c r="DAS277" s="8"/>
      <c r="DAT277"/>
      <c r="DAU277" s="8"/>
      <c r="DAV277"/>
      <c r="DAW277"/>
      <c r="DAX277"/>
      <c r="DAY277" s="10"/>
      <c r="DAZ277" s="8"/>
      <c r="DBA277"/>
      <c r="DBB277" s="8"/>
      <c r="DBC277"/>
      <c r="DBD277"/>
      <c r="DBE277"/>
      <c r="DBF277" s="10"/>
      <c r="DBG277" s="8"/>
      <c r="DBH277"/>
      <c r="DBI277" s="8"/>
      <c r="DBJ277"/>
      <c r="DBK277"/>
      <c r="DBL277"/>
      <c r="DBM277" s="10"/>
      <c r="DBN277" s="8"/>
      <c r="DBO277"/>
      <c r="DBP277" s="8"/>
      <c r="DBQ277"/>
      <c r="DBR277"/>
      <c r="DBS277"/>
      <c r="DBT277" s="10"/>
      <c r="DBU277" s="8"/>
      <c r="DBV277"/>
      <c r="DBW277" s="8"/>
      <c r="DBX277"/>
      <c r="DBY277"/>
      <c r="DBZ277"/>
      <c r="DCA277" s="10"/>
      <c r="DCB277" s="8"/>
      <c r="DCC277"/>
      <c r="DCD277" s="8"/>
      <c r="DCE277"/>
      <c r="DCF277"/>
      <c r="DCG277"/>
      <c r="DCH277" s="10"/>
      <c r="DCI277" s="8"/>
      <c r="DCJ277"/>
      <c r="DCK277" s="8"/>
      <c r="DCL277"/>
      <c r="DCM277"/>
      <c r="DCN277"/>
      <c r="DCO277" s="10"/>
      <c r="DCP277" s="8"/>
      <c r="DCQ277"/>
      <c r="DCR277" s="8"/>
      <c r="DCS277"/>
      <c r="DCT277"/>
      <c r="DCU277"/>
      <c r="DCV277" s="10"/>
      <c r="DCW277" s="8"/>
      <c r="DCX277"/>
      <c r="DCY277" s="8"/>
      <c r="DCZ277"/>
      <c r="DDA277"/>
      <c r="DDB277"/>
      <c r="DDC277" s="10"/>
      <c r="DDD277" s="8"/>
      <c r="DDE277"/>
      <c r="DDF277" s="8"/>
      <c r="DDG277"/>
      <c r="DDH277"/>
      <c r="DDI277"/>
      <c r="DDJ277" s="10"/>
      <c r="DDK277" s="8"/>
      <c r="DDL277"/>
      <c r="DDM277" s="8"/>
      <c r="DDN277"/>
      <c r="DDO277"/>
      <c r="DDP277"/>
      <c r="DDQ277" s="10"/>
      <c r="DDR277" s="8"/>
      <c r="DDS277"/>
      <c r="DDT277" s="8"/>
      <c r="DDU277"/>
      <c r="DDV277"/>
      <c r="DDW277"/>
      <c r="DDX277" s="10"/>
      <c r="DDY277" s="8"/>
      <c r="DDZ277"/>
      <c r="DEA277" s="8"/>
      <c r="DEB277"/>
      <c r="DEC277"/>
      <c r="DED277"/>
      <c r="DEE277" s="10"/>
      <c r="DEF277" s="8"/>
      <c r="DEG277"/>
      <c r="DEH277" s="8"/>
      <c r="DEI277"/>
      <c r="DEJ277"/>
      <c r="DEK277"/>
      <c r="DEL277" s="10"/>
      <c r="DEM277" s="8"/>
      <c r="DEN277"/>
      <c r="DEO277" s="8"/>
      <c r="DEP277"/>
      <c r="DEQ277"/>
      <c r="DER277"/>
      <c r="DES277" s="10"/>
      <c r="DET277" s="8"/>
      <c r="DEU277"/>
      <c r="DEV277" s="8"/>
      <c r="DEW277"/>
      <c r="DEX277"/>
      <c r="DEY277"/>
      <c r="DEZ277" s="10"/>
      <c r="DFA277" s="8"/>
      <c r="DFB277"/>
      <c r="DFC277" s="8"/>
      <c r="DFD277"/>
      <c r="DFE277"/>
      <c r="DFF277"/>
      <c r="DFG277" s="10"/>
      <c r="DFH277" s="8"/>
      <c r="DFI277"/>
      <c r="DFJ277" s="8"/>
      <c r="DFK277"/>
      <c r="DFL277"/>
      <c r="DFM277"/>
      <c r="DFN277" s="10"/>
      <c r="DFO277" s="8"/>
      <c r="DFP277"/>
      <c r="DFQ277" s="8"/>
      <c r="DFR277"/>
      <c r="DFS277"/>
      <c r="DFT277"/>
      <c r="DFU277" s="10"/>
      <c r="DFV277" s="8"/>
      <c r="DFW277"/>
      <c r="DFX277" s="8"/>
      <c r="DFY277"/>
      <c r="DFZ277"/>
      <c r="DGA277"/>
      <c r="DGB277" s="10"/>
      <c r="DGC277" s="8"/>
      <c r="DGD277"/>
      <c r="DGE277" s="8"/>
      <c r="DGF277"/>
      <c r="DGG277"/>
      <c r="DGH277"/>
      <c r="DGI277" s="10"/>
      <c r="DGJ277" s="22"/>
      <c r="DGK277"/>
      <c r="DGL277" s="8"/>
      <c r="DGM277"/>
      <c r="DGN277"/>
      <c r="DGO277"/>
      <c r="DGP277" s="10"/>
      <c r="DGQ277" s="22"/>
      <c r="DGR277"/>
      <c r="DGS277" s="8"/>
      <c r="DGT277"/>
      <c r="DGU277"/>
      <c r="DGV277"/>
      <c r="DGW277" s="29"/>
      <c r="DGX277" s="44"/>
      <c r="DGY277" s="8"/>
      <c r="DGZ277" s="8"/>
      <c r="DHA277" s="10"/>
      <c r="DHB277" s="10"/>
      <c r="DHC277"/>
      <c r="DHD277" s="8"/>
      <c r="DHE277"/>
      <c r="DHF277" s="8"/>
      <c r="DHG277" s="6"/>
      <c r="DHH277"/>
      <c r="DHI277"/>
      <c r="DHJ277" s="10"/>
      <c r="DHK277" s="8"/>
      <c r="DHL277"/>
      <c r="DHM277" s="8"/>
      <c r="DHN277"/>
      <c r="DHO277"/>
      <c r="DHP277"/>
      <c r="DHQ277" s="10"/>
      <c r="DHR277" s="8"/>
      <c r="DHS277"/>
      <c r="DHT277" s="8"/>
      <c r="DHU277"/>
      <c r="DHV277"/>
      <c r="DHW277"/>
      <c r="DHX277" s="10"/>
      <c r="DHY277" s="8"/>
      <c r="DHZ277"/>
      <c r="DIA277" s="8"/>
      <c r="DIB277"/>
      <c r="DIC277"/>
      <c r="DID277"/>
      <c r="DIE277" s="10"/>
      <c r="DIF277" s="8"/>
      <c r="DIG277"/>
      <c r="DIH277" s="8"/>
      <c r="DII277"/>
      <c r="DIJ277"/>
      <c r="DIK277"/>
      <c r="DIL277" s="10"/>
      <c r="DIM277" s="8"/>
      <c r="DIN277"/>
      <c r="DIO277" s="8"/>
      <c r="DIP277"/>
      <c r="DIQ277"/>
      <c r="DIR277"/>
      <c r="DIS277" s="10"/>
      <c r="DIT277" s="8"/>
      <c r="DIU277"/>
      <c r="DIV277" s="8"/>
      <c r="DIW277"/>
      <c r="DIX277"/>
      <c r="DIY277"/>
      <c r="DIZ277" s="10"/>
      <c r="DJA277" s="8"/>
      <c r="DJB277"/>
      <c r="DJC277" s="8"/>
      <c r="DJD277"/>
      <c r="DJE277"/>
      <c r="DJF277"/>
      <c r="DJG277" s="10"/>
      <c r="DJH277" s="8"/>
      <c r="DJI277"/>
      <c r="DJJ277" s="8"/>
      <c r="DJK277"/>
      <c r="DJL277"/>
      <c r="DJM277"/>
      <c r="DJN277" s="10"/>
      <c r="DJO277" s="8"/>
      <c r="DJP277"/>
      <c r="DJQ277" s="8"/>
      <c r="DJR277"/>
      <c r="DJS277"/>
      <c r="DJT277"/>
      <c r="DJU277" s="10"/>
      <c r="DJV277" s="8"/>
      <c r="DJW277"/>
      <c r="DJX277" s="8"/>
      <c r="DJY277"/>
      <c r="DJZ277"/>
      <c r="DKA277"/>
      <c r="DKB277" s="10"/>
      <c r="DKC277" s="8"/>
      <c r="DKD277"/>
      <c r="DKE277" s="8"/>
      <c r="DKF277"/>
      <c r="DKG277"/>
      <c r="DKH277"/>
      <c r="DKI277" s="10"/>
      <c r="DKJ277" s="8"/>
      <c r="DKK277"/>
      <c r="DKL277" s="8"/>
      <c r="DKM277"/>
      <c r="DKN277"/>
      <c r="DKO277"/>
      <c r="DKP277" s="10"/>
      <c r="DKQ277" s="8"/>
      <c r="DKR277"/>
      <c r="DKS277" s="8"/>
      <c r="DKT277"/>
      <c r="DKU277"/>
      <c r="DKV277"/>
      <c r="DKW277" s="10"/>
      <c r="DKX277" s="8"/>
      <c r="DKY277"/>
      <c r="DKZ277" s="8"/>
      <c r="DLA277"/>
      <c r="DLB277"/>
      <c r="DLC277"/>
      <c r="DLD277" s="10"/>
      <c r="DLE277" s="8"/>
      <c r="DLF277"/>
      <c r="DLG277" s="8"/>
      <c r="DLH277"/>
      <c r="DLI277"/>
      <c r="DLJ277"/>
      <c r="DLK277" s="10"/>
      <c r="DLL277" s="8"/>
      <c r="DLM277"/>
      <c r="DLN277" s="8"/>
      <c r="DLO277"/>
      <c r="DLP277"/>
      <c r="DLQ277"/>
      <c r="DLR277" s="10"/>
      <c r="DLS277" s="8"/>
      <c r="DLT277"/>
      <c r="DLU277" s="8"/>
      <c r="DLV277"/>
      <c r="DLW277"/>
      <c r="DLX277"/>
      <c r="DLY277" s="10"/>
      <c r="DLZ277" s="8"/>
      <c r="DMA277"/>
      <c r="DMB277" s="8"/>
      <c r="DMC277"/>
      <c r="DMD277"/>
      <c r="DME277"/>
      <c r="DMF277" s="10"/>
      <c r="DMG277" s="8"/>
      <c r="DMH277"/>
      <c r="DMI277" s="8"/>
      <c r="DMJ277"/>
      <c r="DMK277"/>
      <c r="DML277"/>
      <c r="DMM277" s="10"/>
      <c r="DMN277" s="8"/>
      <c r="DMO277"/>
      <c r="DMP277" s="8"/>
      <c r="DMQ277"/>
      <c r="DMR277"/>
      <c r="DMS277"/>
      <c r="DMT277" s="10"/>
      <c r="DMU277" s="8"/>
      <c r="DMV277"/>
      <c r="DMW277" s="8"/>
      <c r="DMX277"/>
      <c r="DMY277"/>
      <c r="DMZ277"/>
      <c r="DNA277" s="10"/>
      <c r="DNB277" s="8"/>
      <c r="DNC277"/>
      <c r="DND277" s="8"/>
      <c r="DNE277"/>
      <c r="DNF277"/>
      <c r="DNG277"/>
      <c r="DNH277" s="10"/>
      <c r="DNI277" s="8"/>
      <c r="DNJ277"/>
      <c r="DNK277" s="8"/>
      <c r="DNL277"/>
      <c r="DNM277"/>
      <c r="DNN277"/>
      <c r="DNO277" s="10"/>
      <c r="DNP277" s="8"/>
      <c r="DNQ277"/>
      <c r="DNR277" s="8"/>
      <c r="DNS277"/>
      <c r="DNT277"/>
      <c r="DNU277"/>
      <c r="DNV277" s="10"/>
      <c r="DNW277" s="8"/>
      <c r="DNX277"/>
      <c r="DNY277" s="8"/>
      <c r="DNZ277"/>
      <c r="DOA277"/>
      <c r="DOB277"/>
      <c r="DOC277" s="10"/>
      <c r="DOD277" s="8"/>
      <c r="DOE277"/>
      <c r="DOF277" s="8"/>
      <c r="DOG277"/>
      <c r="DOH277"/>
      <c r="DOI277"/>
      <c r="DOJ277" s="10"/>
      <c r="DOK277" s="8"/>
      <c r="DOL277"/>
      <c r="DOM277" s="8"/>
      <c r="DON277"/>
      <c r="DOO277"/>
      <c r="DOP277"/>
      <c r="DOQ277" s="10"/>
      <c r="DOR277" s="8"/>
      <c r="DOS277"/>
      <c r="DOT277" s="8"/>
      <c r="DOU277"/>
      <c r="DOV277"/>
      <c r="DOW277"/>
      <c r="DOX277" s="10"/>
      <c r="DOY277" s="8"/>
      <c r="DOZ277"/>
      <c r="DPA277" s="8"/>
      <c r="DPB277"/>
      <c r="DPC277"/>
      <c r="DPD277"/>
      <c r="DPE277" s="10"/>
      <c r="DPF277" s="8"/>
      <c r="DPG277"/>
      <c r="DPH277" s="8"/>
      <c r="DPI277"/>
      <c r="DPJ277"/>
      <c r="DPK277"/>
      <c r="DPL277" s="10"/>
      <c r="DPM277" s="22"/>
      <c r="DPN277"/>
      <c r="DPO277" s="8"/>
      <c r="DPP277"/>
      <c r="DPQ277"/>
      <c r="DPR277"/>
      <c r="DPS277" s="10"/>
      <c r="DPT277" s="22"/>
      <c r="DPU277"/>
      <c r="DPV277" s="8"/>
      <c r="DPW277"/>
      <c r="DPX277"/>
      <c r="DPY277"/>
      <c r="DPZ277" s="29"/>
      <c r="DQA277" s="44"/>
      <c r="DQB277" s="8"/>
      <c r="DQC277" s="8"/>
      <c r="DQD277" s="10"/>
      <c r="DQE277" s="10"/>
      <c r="DQF277"/>
      <c r="DQG277" s="8"/>
      <c r="DQH277"/>
      <c r="DQI277" s="8"/>
      <c r="DQJ277" s="6"/>
      <c r="DQK277"/>
      <c r="DQL277"/>
      <c r="DQM277" s="10"/>
      <c r="DQN277" s="8"/>
      <c r="DQO277"/>
      <c r="DQP277" s="8"/>
      <c r="DQQ277"/>
      <c r="DQR277"/>
      <c r="DQS277"/>
      <c r="DQT277" s="10"/>
      <c r="DQU277" s="8"/>
      <c r="DQV277"/>
      <c r="DQW277" s="8"/>
      <c r="DQX277"/>
      <c r="DQY277"/>
      <c r="DQZ277"/>
      <c r="DRA277" s="10"/>
      <c r="DRB277" s="8"/>
      <c r="DRC277"/>
      <c r="DRD277" s="8"/>
      <c r="DRE277"/>
      <c r="DRF277"/>
      <c r="DRG277"/>
      <c r="DRH277" s="10"/>
      <c r="DRI277" s="8"/>
      <c r="DRJ277"/>
      <c r="DRK277" s="8"/>
      <c r="DRL277"/>
      <c r="DRM277"/>
      <c r="DRN277"/>
      <c r="DRO277" s="10"/>
      <c r="DRP277" s="8"/>
      <c r="DRQ277"/>
      <c r="DRR277" s="8"/>
      <c r="DRS277"/>
      <c r="DRT277"/>
      <c r="DRU277"/>
      <c r="DRV277" s="10"/>
      <c r="DRW277" s="8"/>
      <c r="DRX277"/>
      <c r="DRY277" s="8"/>
      <c r="DRZ277"/>
      <c r="DSA277"/>
      <c r="DSB277"/>
      <c r="DSC277" s="10"/>
      <c r="DSD277" s="8"/>
      <c r="DSE277"/>
      <c r="DSF277" s="8"/>
      <c r="DSG277"/>
      <c r="DSH277"/>
      <c r="DSI277"/>
      <c r="DSJ277" s="10"/>
      <c r="DSK277" s="8"/>
      <c r="DSL277"/>
      <c r="DSM277" s="8"/>
      <c r="DSN277"/>
      <c r="DSO277"/>
      <c r="DSP277"/>
      <c r="DSQ277" s="10"/>
      <c r="DSR277" s="8"/>
      <c r="DSS277"/>
      <c r="DST277" s="8"/>
      <c r="DSU277"/>
      <c r="DSV277"/>
      <c r="DSW277"/>
      <c r="DSX277" s="10"/>
      <c r="DSY277" s="8"/>
      <c r="DSZ277"/>
      <c r="DTA277" s="8"/>
      <c r="DTB277"/>
      <c r="DTC277"/>
      <c r="DTD277"/>
      <c r="DTE277" s="10"/>
      <c r="DTF277" s="8"/>
      <c r="DTG277"/>
      <c r="DTH277" s="8"/>
      <c r="DTI277"/>
      <c r="DTJ277"/>
      <c r="DTK277"/>
      <c r="DTL277" s="10"/>
      <c r="DTM277" s="8"/>
      <c r="DTN277"/>
      <c r="DTO277" s="8"/>
      <c r="DTP277"/>
      <c r="DTQ277"/>
      <c r="DTR277"/>
      <c r="DTS277" s="10"/>
      <c r="DTT277" s="8"/>
      <c r="DTU277"/>
      <c r="DTV277" s="8"/>
      <c r="DTW277"/>
      <c r="DTX277"/>
      <c r="DTY277"/>
      <c r="DTZ277" s="10"/>
      <c r="DUA277" s="8"/>
      <c r="DUB277"/>
      <c r="DUC277" s="8"/>
      <c r="DUD277"/>
      <c r="DUE277"/>
      <c r="DUF277"/>
      <c r="DUG277" s="10"/>
      <c r="DUH277" s="8"/>
      <c r="DUI277"/>
      <c r="DUJ277" s="8"/>
      <c r="DUK277"/>
      <c r="DUL277"/>
      <c r="DUM277"/>
      <c r="DUN277" s="10"/>
      <c r="DUO277" s="8"/>
      <c r="DUP277"/>
      <c r="DUQ277" s="8"/>
      <c r="DUR277"/>
      <c r="DUS277"/>
      <c r="DUT277"/>
      <c r="DUU277" s="10"/>
      <c r="DUV277" s="8"/>
      <c r="DUW277"/>
      <c r="DUX277" s="8"/>
      <c r="DUY277"/>
      <c r="DUZ277"/>
      <c r="DVA277"/>
      <c r="DVB277" s="10"/>
      <c r="DVC277" s="8"/>
      <c r="DVD277"/>
      <c r="DVE277" s="8"/>
      <c r="DVF277"/>
      <c r="DVG277"/>
      <c r="DVH277"/>
      <c r="DVI277" s="10"/>
      <c r="DVJ277" s="8"/>
      <c r="DVK277"/>
      <c r="DVL277" s="8"/>
      <c r="DVM277"/>
      <c r="DVN277"/>
      <c r="DVO277"/>
      <c r="DVP277" s="10"/>
      <c r="DVQ277" s="8"/>
      <c r="DVR277"/>
      <c r="DVS277" s="8"/>
      <c r="DVT277"/>
      <c r="DVU277"/>
      <c r="DVV277"/>
      <c r="DVW277" s="10"/>
      <c r="DVX277" s="8"/>
      <c r="DVY277"/>
      <c r="DVZ277" s="8"/>
      <c r="DWA277"/>
      <c r="DWB277"/>
      <c r="DWC277"/>
      <c r="DWD277" s="10"/>
      <c r="DWE277" s="8"/>
      <c r="DWF277"/>
      <c r="DWG277" s="8"/>
      <c r="DWH277"/>
      <c r="DWI277"/>
      <c r="DWJ277"/>
      <c r="DWK277" s="10"/>
      <c r="DWL277" s="8"/>
      <c r="DWM277"/>
      <c r="DWN277" s="8"/>
      <c r="DWO277"/>
      <c r="DWP277"/>
      <c r="DWQ277"/>
      <c r="DWR277" s="10"/>
      <c r="DWS277" s="8"/>
      <c r="DWT277"/>
      <c r="DWU277" s="8"/>
      <c r="DWV277"/>
      <c r="DWW277"/>
      <c r="DWX277"/>
      <c r="DWY277" s="10"/>
      <c r="DWZ277" s="8"/>
      <c r="DXA277"/>
      <c r="DXB277" s="8"/>
      <c r="DXC277"/>
      <c r="DXD277"/>
      <c r="DXE277"/>
      <c r="DXF277" s="10"/>
      <c r="DXG277" s="8"/>
      <c r="DXH277"/>
      <c r="DXI277" s="8"/>
      <c r="DXJ277"/>
      <c r="DXK277"/>
      <c r="DXL277"/>
      <c r="DXM277" s="10"/>
      <c r="DXN277" s="8"/>
      <c r="DXO277"/>
      <c r="DXP277" s="8"/>
      <c r="DXQ277"/>
      <c r="DXR277"/>
      <c r="DXS277"/>
      <c r="DXT277" s="10"/>
      <c r="DXU277" s="8"/>
      <c r="DXV277"/>
      <c r="DXW277" s="8"/>
      <c r="DXX277"/>
      <c r="DXY277"/>
      <c r="DXZ277"/>
      <c r="DYA277" s="10"/>
      <c r="DYB277" s="8"/>
      <c r="DYC277"/>
      <c r="DYD277" s="8"/>
      <c r="DYE277"/>
      <c r="DYF277"/>
      <c r="DYG277"/>
      <c r="DYH277" s="10"/>
      <c r="DYI277" s="8"/>
      <c r="DYJ277"/>
      <c r="DYK277" s="8"/>
      <c r="DYL277"/>
      <c r="DYM277"/>
      <c r="DYN277"/>
      <c r="DYO277" s="10"/>
      <c r="DYP277" s="22"/>
      <c r="DYQ277"/>
      <c r="DYR277" s="8"/>
      <c r="DYS277"/>
      <c r="DYT277"/>
      <c r="DYU277"/>
      <c r="DYV277" s="10"/>
      <c r="DYW277" s="22"/>
      <c r="DYX277"/>
      <c r="DYY277" s="8"/>
      <c r="DYZ277"/>
      <c r="DZA277"/>
      <c r="DZB277"/>
      <c r="DZC277" s="29"/>
      <c r="DZD277" s="44"/>
      <c r="DZE277" s="8"/>
      <c r="DZF277" s="8"/>
      <c r="DZG277" s="10"/>
      <c r="DZH277" s="10"/>
      <c r="DZI277"/>
      <c r="DZJ277" s="8"/>
      <c r="DZK277"/>
      <c r="DZL277" s="8"/>
      <c r="DZM277" s="6"/>
      <c r="DZN277"/>
      <c r="DZO277"/>
      <c r="DZP277" s="10"/>
      <c r="DZQ277" s="8"/>
      <c r="DZR277"/>
      <c r="DZS277" s="8"/>
      <c r="DZT277"/>
      <c r="DZU277"/>
      <c r="DZV277"/>
      <c r="DZW277" s="10"/>
      <c r="DZX277" s="8"/>
      <c r="DZY277"/>
      <c r="DZZ277" s="8"/>
      <c r="EAA277"/>
      <c r="EAB277"/>
      <c r="EAC277"/>
      <c r="EAD277" s="10"/>
      <c r="EAE277" s="8"/>
      <c r="EAF277"/>
      <c r="EAG277" s="8"/>
      <c r="EAH277"/>
      <c r="EAI277"/>
      <c r="EAJ277"/>
      <c r="EAK277" s="10"/>
      <c r="EAL277" s="8"/>
      <c r="EAM277"/>
      <c r="EAN277" s="8"/>
      <c r="EAO277"/>
      <c r="EAP277"/>
      <c r="EAQ277"/>
      <c r="EAR277" s="10"/>
      <c r="EAS277" s="8"/>
      <c r="EAT277"/>
      <c r="EAU277" s="8"/>
      <c r="EAV277"/>
      <c r="EAW277"/>
      <c r="EAX277"/>
      <c r="EAY277" s="10"/>
      <c r="EAZ277" s="8"/>
      <c r="EBA277"/>
      <c r="EBB277" s="8"/>
      <c r="EBC277"/>
      <c r="EBD277"/>
      <c r="EBE277"/>
      <c r="EBF277" s="10"/>
      <c r="EBG277" s="8"/>
      <c r="EBH277"/>
      <c r="EBI277" s="8"/>
      <c r="EBJ277"/>
      <c r="EBK277"/>
      <c r="EBL277"/>
      <c r="EBM277" s="10"/>
      <c r="EBN277" s="8"/>
      <c r="EBO277"/>
      <c r="EBP277" s="8"/>
      <c r="EBQ277"/>
      <c r="EBR277"/>
      <c r="EBS277"/>
      <c r="EBT277" s="10"/>
      <c r="EBU277" s="8"/>
      <c r="EBV277"/>
      <c r="EBW277" s="8"/>
      <c r="EBX277"/>
      <c r="EBY277"/>
      <c r="EBZ277"/>
      <c r="ECA277" s="10"/>
      <c r="ECB277" s="8"/>
      <c r="ECC277"/>
      <c r="ECD277" s="8"/>
      <c r="ECE277"/>
      <c r="ECF277"/>
      <c r="ECG277"/>
      <c r="ECH277" s="10"/>
      <c r="ECI277" s="8"/>
      <c r="ECJ277"/>
      <c r="ECK277" s="8"/>
      <c r="ECL277"/>
      <c r="ECM277"/>
      <c r="ECN277"/>
      <c r="ECO277" s="10"/>
      <c r="ECP277" s="8"/>
      <c r="ECQ277"/>
      <c r="ECR277" s="8"/>
      <c r="ECS277"/>
      <c r="ECT277"/>
      <c r="ECU277"/>
      <c r="ECV277" s="10"/>
      <c r="ECW277" s="8"/>
      <c r="ECX277"/>
      <c r="ECY277" s="8"/>
      <c r="ECZ277"/>
      <c r="EDA277"/>
      <c r="EDB277"/>
      <c r="EDC277" s="10"/>
      <c r="EDD277" s="8"/>
      <c r="EDE277"/>
      <c r="EDF277" s="8"/>
      <c r="EDG277"/>
      <c r="EDH277"/>
      <c r="EDI277"/>
      <c r="EDJ277" s="10"/>
      <c r="EDK277" s="8"/>
      <c r="EDL277"/>
      <c r="EDM277" s="8"/>
      <c r="EDN277"/>
      <c r="EDO277"/>
      <c r="EDP277"/>
      <c r="EDQ277" s="10"/>
      <c r="EDR277" s="8"/>
      <c r="EDS277"/>
      <c r="EDT277" s="8"/>
      <c r="EDU277"/>
      <c r="EDV277"/>
      <c r="EDW277"/>
      <c r="EDX277" s="10"/>
      <c r="EDY277" s="8"/>
      <c r="EDZ277"/>
      <c r="EEA277" s="8"/>
      <c r="EEB277"/>
      <c r="EEC277"/>
      <c r="EED277"/>
      <c r="EEE277" s="10"/>
      <c r="EEF277" s="8"/>
      <c r="EEG277"/>
      <c r="EEH277" s="8"/>
      <c r="EEI277"/>
      <c r="EEJ277"/>
      <c r="EEK277"/>
      <c r="EEL277" s="10"/>
      <c r="EEM277" s="8"/>
      <c r="EEN277"/>
      <c r="EEO277" s="8"/>
      <c r="EEP277"/>
      <c r="EEQ277"/>
      <c r="EER277"/>
      <c r="EES277" s="10"/>
      <c r="EET277" s="8"/>
      <c r="EEU277"/>
      <c r="EEV277" s="8"/>
      <c r="EEW277"/>
      <c r="EEX277"/>
      <c r="EEY277"/>
      <c r="EEZ277" s="10"/>
      <c r="EFA277" s="8"/>
      <c r="EFB277"/>
      <c r="EFC277" s="8"/>
      <c r="EFD277"/>
      <c r="EFE277"/>
      <c r="EFF277"/>
      <c r="EFG277" s="10"/>
      <c r="EFH277" s="8"/>
      <c r="EFI277"/>
      <c r="EFJ277" s="8"/>
      <c r="EFK277"/>
      <c r="EFL277"/>
      <c r="EFM277"/>
      <c r="EFN277" s="10"/>
      <c r="EFO277" s="8"/>
      <c r="EFP277"/>
      <c r="EFQ277" s="8"/>
      <c r="EFR277"/>
      <c r="EFS277"/>
      <c r="EFT277"/>
      <c r="EFU277" s="10"/>
      <c r="EFV277" s="8"/>
      <c r="EFW277"/>
      <c r="EFX277" s="8"/>
      <c r="EFY277"/>
      <c r="EFZ277"/>
      <c r="EGA277"/>
      <c r="EGB277" s="10"/>
      <c r="EGC277" s="8"/>
      <c r="EGD277"/>
      <c r="EGE277" s="8"/>
      <c r="EGF277"/>
      <c r="EGG277"/>
      <c r="EGH277"/>
      <c r="EGI277" s="10"/>
      <c r="EGJ277" s="8"/>
      <c r="EGK277"/>
      <c r="EGL277" s="8"/>
      <c r="EGM277"/>
      <c r="EGN277"/>
      <c r="EGO277"/>
      <c r="EGP277" s="10"/>
      <c r="EGQ277" s="8"/>
      <c r="EGR277"/>
      <c r="EGS277" s="8"/>
      <c r="EGT277"/>
      <c r="EGU277"/>
      <c r="EGV277"/>
      <c r="EGW277" s="10"/>
      <c r="EGX277" s="8"/>
      <c r="EGY277"/>
      <c r="EGZ277" s="8"/>
      <c r="EHA277"/>
      <c r="EHB277"/>
      <c r="EHC277"/>
      <c r="EHD277" s="10"/>
      <c r="EHE277" s="8"/>
      <c r="EHF277"/>
      <c r="EHG277" s="8"/>
      <c r="EHH277"/>
      <c r="EHI277"/>
      <c r="EHJ277"/>
      <c r="EHK277" s="10"/>
      <c r="EHL277" s="8"/>
      <c r="EHM277"/>
      <c r="EHN277" s="8"/>
      <c r="EHO277"/>
      <c r="EHP277"/>
      <c r="EHQ277"/>
      <c r="EHR277" s="10"/>
      <c r="EHS277" s="22"/>
      <c r="EHT277"/>
      <c r="EHU277" s="8"/>
      <c r="EHV277"/>
      <c r="EHW277"/>
      <c r="EHX277"/>
      <c r="EHY277" s="10"/>
      <c r="EHZ277" s="22"/>
      <c r="EIA277"/>
      <c r="EIB277" s="8"/>
      <c r="EIC277"/>
      <c r="EID277"/>
      <c r="EIE277"/>
      <c r="EIF277" s="29"/>
      <c r="EIG277" s="44"/>
      <c r="EIH277" s="8"/>
      <c r="EII277" s="8"/>
      <c r="EIJ277" s="10"/>
      <c r="EIK277" s="10"/>
      <c r="EIL277"/>
      <c r="EIM277" s="8"/>
      <c r="EIN277"/>
      <c r="EIO277" s="8"/>
      <c r="EIP277" s="6"/>
      <c r="EIQ277"/>
      <c r="EIR277"/>
      <c r="EIS277" s="10"/>
      <c r="EIT277" s="8"/>
      <c r="EIU277"/>
      <c r="EIV277" s="8"/>
      <c r="EIW277"/>
      <c r="EIX277"/>
      <c r="EIY277"/>
      <c r="EIZ277" s="10"/>
      <c r="EJA277" s="8"/>
      <c r="EJB277"/>
      <c r="EJC277" s="8"/>
      <c r="EJD277"/>
      <c r="EJE277"/>
      <c r="EJF277"/>
      <c r="EJG277" s="10"/>
      <c r="EJH277" s="8"/>
      <c r="EJI277"/>
      <c r="EJJ277" s="8"/>
      <c r="EJK277"/>
      <c r="EJL277"/>
      <c r="EJM277"/>
      <c r="EJN277" s="10"/>
      <c r="EJO277" s="8"/>
      <c r="EJP277"/>
      <c r="EJQ277" s="8"/>
      <c r="EJR277"/>
      <c r="EJS277"/>
      <c r="EJT277"/>
      <c r="EJU277" s="10"/>
      <c r="EJV277" s="8"/>
      <c r="EJW277"/>
      <c r="EJX277" s="8"/>
      <c r="EJY277"/>
      <c r="EJZ277"/>
      <c r="EKA277"/>
      <c r="EKB277" s="10"/>
      <c r="EKC277" s="8"/>
      <c r="EKD277"/>
      <c r="EKE277" s="8"/>
      <c r="EKF277"/>
      <c r="EKG277"/>
      <c r="EKH277"/>
      <c r="EKI277" s="10"/>
      <c r="EKJ277" s="8"/>
      <c r="EKK277"/>
      <c r="EKL277" s="8"/>
      <c r="EKM277"/>
      <c r="EKN277"/>
      <c r="EKO277"/>
      <c r="EKP277" s="10"/>
      <c r="EKQ277" s="8"/>
      <c r="EKR277"/>
      <c r="EKS277" s="8"/>
      <c r="EKT277"/>
      <c r="EKU277"/>
      <c r="EKV277"/>
      <c r="EKW277" s="10"/>
      <c r="EKX277" s="8"/>
      <c r="EKY277"/>
      <c r="EKZ277" s="8"/>
      <c r="ELA277"/>
      <c r="ELB277"/>
      <c r="ELC277"/>
      <c r="ELD277" s="10"/>
      <c r="ELE277" s="8"/>
      <c r="ELF277"/>
      <c r="ELG277" s="8"/>
      <c r="ELH277"/>
      <c r="ELI277"/>
      <c r="ELJ277"/>
      <c r="ELK277" s="10"/>
      <c r="ELL277" s="8"/>
      <c r="ELM277"/>
      <c r="ELN277" s="8"/>
      <c r="ELO277"/>
      <c r="ELP277"/>
      <c r="ELQ277"/>
      <c r="ELR277" s="10"/>
      <c r="ELS277" s="8"/>
      <c r="ELT277"/>
      <c r="ELU277" s="8"/>
      <c r="ELV277"/>
      <c r="ELW277"/>
      <c r="ELX277"/>
      <c r="ELY277" s="10"/>
      <c r="ELZ277" s="8"/>
      <c r="EMA277"/>
      <c r="EMB277" s="8"/>
      <c r="EMC277"/>
      <c r="EMD277"/>
      <c r="EME277"/>
      <c r="EMF277" s="10"/>
      <c r="EMG277" s="8"/>
      <c r="EMH277"/>
      <c r="EMI277" s="8"/>
      <c r="EMJ277"/>
      <c r="EMK277"/>
      <c r="EML277"/>
      <c r="EMM277" s="10"/>
      <c r="EMN277" s="8"/>
      <c r="EMO277"/>
      <c r="EMP277" s="8"/>
      <c r="EMQ277"/>
      <c r="EMR277"/>
      <c r="EMS277"/>
      <c r="EMT277" s="10"/>
      <c r="EMU277" s="8"/>
      <c r="EMV277"/>
      <c r="EMW277" s="8"/>
      <c r="EMX277"/>
      <c r="EMY277"/>
      <c r="EMZ277"/>
      <c r="ENA277" s="10"/>
      <c r="ENB277" s="8"/>
      <c r="ENC277"/>
      <c r="END277" s="8"/>
      <c r="ENE277"/>
      <c r="ENF277"/>
      <c r="ENG277"/>
      <c r="ENH277" s="10"/>
      <c r="ENI277" s="8"/>
      <c r="ENJ277"/>
      <c r="ENK277" s="8"/>
      <c r="ENL277"/>
      <c r="ENM277"/>
      <c r="ENN277"/>
      <c r="ENO277" s="10"/>
      <c r="ENP277" s="8"/>
      <c r="ENQ277"/>
      <c r="ENR277" s="8"/>
      <c r="ENS277"/>
      <c r="ENT277"/>
      <c r="ENU277"/>
      <c r="ENV277" s="10"/>
      <c r="ENW277" s="8"/>
      <c r="ENX277"/>
      <c r="ENY277" s="8"/>
      <c r="ENZ277"/>
      <c r="EOA277"/>
      <c r="EOB277"/>
      <c r="EOC277" s="10"/>
      <c r="EOD277" s="8"/>
      <c r="EOE277"/>
      <c r="EOF277" s="8"/>
      <c r="EOG277"/>
      <c r="EOH277"/>
      <c r="EOI277"/>
      <c r="EOJ277" s="10"/>
      <c r="EOK277" s="8"/>
      <c r="EOL277"/>
      <c r="EOM277" s="8"/>
      <c r="EON277"/>
      <c r="EOO277"/>
      <c r="EOP277"/>
      <c r="EOQ277" s="10"/>
      <c r="EOR277" s="8"/>
      <c r="EOS277"/>
      <c r="EOT277" s="8"/>
      <c r="EOU277"/>
      <c r="EOV277"/>
      <c r="EOW277"/>
      <c r="EOX277" s="10"/>
      <c r="EOY277" s="8"/>
      <c r="EOZ277"/>
      <c r="EPA277" s="8"/>
      <c r="EPB277"/>
      <c r="EPC277"/>
      <c r="EPD277"/>
      <c r="EPE277" s="10"/>
      <c r="EPF277" s="8"/>
      <c r="EPG277"/>
      <c r="EPH277" s="8"/>
      <c r="EPI277"/>
      <c r="EPJ277"/>
      <c r="EPK277"/>
      <c r="EPL277" s="10"/>
      <c r="EPM277" s="8"/>
      <c r="EPN277"/>
      <c r="EPO277" s="8"/>
      <c r="EPP277"/>
      <c r="EPQ277"/>
      <c r="EPR277"/>
      <c r="EPS277" s="10"/>
      <c r="EPT277" s="8"/>
      <c r="EPU277"/>
      <c r="EPV277" s="8"/>
      <c r="EPW277"/>
      <c r="EPX277"/>
      <c r="EPY277"/>
      <c r="EPZ277" s="10"/>
      <c r="EQA277" s="8"/>
      <c r="EQB277"/>
      <c r="EQC277" s="8"/>
      <c r="EQD277"/>
      <c r="EQE277"/>
      <c r="EQF277"/>
      <c r="EQG277" s="10"/>
      <c r="EQH277" s="8"/>
      <c r="EQI277"/>
      <c r="EQJ277" s="8"/>
      <c r="EQK277"/>
      <c r="EQL277"/>
      <c r="EQM277"/>
      <c r="EQN277" s="10"/>
      <c r="EQO277" s="8"/>
      <c r="EQP277"/>
      <c r="EQQ277" s="8"/>
      <c r="EQR277"/>
      <c r="EQS277"/>
      <c r="EQT277"/>
      <c r="EQU277" s="10"/>
      <c r="EQV277" s="22"/>
      <c r="EQW277"/>
      <c r="EQX277" s="8"/>
      <c r="EQY277"/>
      <c r="EQZ277"/>
      <c r="ERA277"/>
      <c r="ERB277" s="10"/>
      <c r="ERC277" s="22"/>
      <c r="ERD277"/>
      <c r="ERE277" s="8"/>
      <c r="ERF277"/>
      <c r="ERG277"/>
      <c r="ERH277"/>
      <c r="ERI277" s="29"/>
      <c r="ERJ277" s="44"/>
      <c r="ERK277" s="8"/>
      <c r="ERL277" s="8"/>
      <c r="ERM277" s="10"/>
      <c r="ERN277" s="10"/>
      <c r="ERO277"/>
      <c r="ERP277" s="8"/>
      <c r="ERQ277"/>
      <c r="ERR277" s="8"/>
      <c r="ERS277" s="6"/>
      <c r="ERT277"/>
      <c r="ERU277"/>
      <c r="ERV277" s="10"/>
      <c r="ERW277" s="8"/>
      <c r="ERX277"/>
      <c r="ERY277" s="8"/>
      <c r="ERZ277"/>
      <c r="ESA277"/>
      <c r="ESB277"/>
      <c r="ESC277" s="10"/>
      <c r="ESD277" s="8"/>
      <c r="ESE277"/>
      <c r="ESF277" s="8"/>
      <c r="ESG277"/>
      <c r="ESH277"/>
      <c r="ESI277"/>
      <c r="ESJ277" s="10"/>
      <c r="ESK277" s="8"/>
      <c r="ESL277"/>
      <c r="ESM277" s="8"/>
      <c r="ESN277"/>
      <c r="ESO277"/>
      <c r="ESP277"/>
      <c r="ESQ277" s="10"/>
      <c r="ESR277" s="8"/>
      <c r="ESS277"/>
      <c r="EST277" s="8"/>
      <c r="ESU277"/>
      <c r="ESV277"/>
      <c r="ESW277"/>
      <c r="ESX277" s="10"/>
      <c r="ESY277" s="8"/>
      <c r="ESZ277"/>
      <c r="ETA277" s="8"/>
      <c r="ETB277"/>
      <c r="ETC277"/>
      <c r="ETD277"/>
      <c r="ETE277" s="10"/>
      <c r="ETF277" s="8"/>
      <c r="ETG277"/>
      <c r="ETH277" s="8"/>
      <c r="ETI277"/>
      <c r="ETJ277"/>
      <c r="ETK277"/>
      <c r="ETL277" s="10"/>
      <c r="ETM277" s="8"/>
      <c r="ETN277"/>
      <c r="ETO277" s="8"/>
      <c r="ETP277"/>
      <c r="ETQ277"/>
      <c r="ETR277"/>
      <c r="ETS277" s="10"/>
      <c r="ETT277" s="8"/>
      <c r="ETU277"/>
      <c r="ETV277" s="8"/>
      <c r="ETW277"/>
      <c r="ETX277"/>
      <c r="ETY277"/>
      <c r="ETZ277" s="10"/>
      <c r="EUA277" s="8"/>
      <c r="EUB277"/>
      <c r="EUC277" s="8"/>
      <c r="EUD277"/>
      <c r="EUE277"/>
      <c r="EUF277"/>
      <c r="EUG277" s="10"/>
      <c r="EUH277" s="8"/>
      <c r="EUI277"/>
      <c r="EUJ277" s="8"/>
      <c r="EUK277"/>
      <c r="EUL277"/>
      <c r="EUM277"/>
      <c r="EUN277" s="10"/>
      <c r="EUO277" s="8"/>
      <c r="EUP277"/>
      <c r="EUQ277" s="8"/>
      <c r="EUR277"/>
      <c r="EUS277"/>
      <c r="EUT277"/>
      <c r="EUU277" s="10"/>
      <c r="EUV277" s="8"/>
      <c r="EUW277"/>
      <c r="EUX277" s="8"/>
      <c r="EUY277"/>
      <c r="EUZ277"/>
      <c r="EVA277"/>
      <c r="EVB277" s="10"/>
      <c r="EVC277" s="8"/>
      <c r="EVD277"/>
      <c r="EVE277" s="8"/>
      <c r="EVF277"/>
      <c r="EVG277"/>
      <c r="EVH277"/>
      <c r="EVI277" s="10"/>
      <c r="EVJ277" s="8"/>
      <c r="EVK277"/>
      <c r="EVL277" s="8"/>
      <c r="EVM277"/>
      <c r="EVN277"/>
      <c r="EVO277"/>
      <c r="EVP277" s="10"/>
      <c r="EVQ277" s="8"/>
      <c r="EVR277"/>
      <c r="EVS277" s="8"/>
      <c r="EVT277"/>
      <c r="EVU277"/>
      <c r="EVV277"/>
      <c r="EVW277" s="10"/>
      <c r="EVX277" s="8"/>
      <c r="EVY277"/>
      <c r="EVZ277" s="8"/>
      <c r="EWA277"/>
      <c r="EWB277"/>
      <c r="EWC277"/>
      <c r="EWD277" s="10"/>
      <c r="EWE277" s="8"/>
      <c r="EWF277"/>
      <c r="EWG277" s="8"/>
      <c r="EWH277"/>
      <c r="EWI277"/>
      <c r="EWJ277"/>
      <c r="EWK277" s="10"/>
      <c r="EWL277" s="8"/>
      <c r="EWM277"/>
      <c r="EWN277" s="8"/>
      <c r="EWO277"/>
      <c r="EWP277"/>
      <c r="EWQ277"/>
      <c r="EWR277" s="10"/>
      <c r="EWS277" s="8"/>
      <c r="EWT277"/>
      <c r="EWU277" s="8"/>
      <c r="EWV277"/>
      <c r="EWW277"/>
      <c r="EWX277"/>
      <c r="EWY277" s="10"/>
      <c r="EWZ277" s="8"/>
      <c r="EXA277"/>
      <c r="EXB277" s="8"/>
      <c r="EXC277"/>
      <c r="EXD277"/>
      <c r="EXE277"/>
      <c r="EXF277" s="10"/>
      <c r="EXG277" s="8"/>
      <c r="EXH277"/>
      <c r="EXI277" s="8"/>
      <c r="EXJ277"/>
      <c r="EXK277"/>
      <c r="EXL277"/>
      <c r="EXM277" s="10"/>
      <c r="EXN277" s="8"/>
      <c r="EXO277"/>
      <c r="EXP277" s="8"/>
      <c r="EXQ277"/>
      <c r="EXR277"/>
      <c r="EXS277"/>
      <c r="EXT277" s="10"/>
      <c r="EXU277" s="8"/>
      <c r="EXV277"/>
      <c r="EXW277" s="8"/>
      <c r="EXX277"/>
      <c r="EXY277"/>
      <c r="EXZ277"/>
      <c r="EYA277" s="10"/>
      <c r="EYB277" s="8"/>
      <c r="EYC277"/>
      <c r="EYD277" s="8"/>
      <c r="EYE277"/>
      <c r="EYF277"/>
      <c r="EYG277"/>
      <c r="EYH277" s="10"/>
      <c r="EYI277" s="8"/>
      <c r="EYJ277"/>
      <c r="EYK277" s="8"/>
      <c r="EYL277"/>
      <c r="EYM277"/>
      <c r="EYN277"/>
      <c r="EYO277" s="10"/>
      <c r="EYP277" s="8"/>
      <c r="EYQ277"/>
      <c r="EYR277" s="8"/>
      <c r="EYS277"/>
      <c r="EYT277"/>
      <c r="EYU277"/>
      <c r="EYV277" s="10"/>
      <c r="EYW277" s="8"/>
      <c r="EYX277"/>
      <c r="EYY277" s="8"/>
      <c r="EYZ277"/>
      <c r="EZA277"/>
      <c r="EZB277"/>
      <c r="EZC277" s="10"/>
      <c r="EZD277" s="8"/>
      <c r="EZE277"/>
      <c r="EZF277" s="8"/>
      <c r="EZG277"/>
      <c r="EZH277"/>
      <c r="EZI277"/>
      <c r="EZJ277" s="10"/>
      <c r="EZK277" s="8"/>
      <c r="EZL277"/>
      <c r="EZM277" s="8"/>
      <c r="EZN277"/>
      <c r="EZO277"/>
      <c r="EZP277"/>
      <c r="EZQ277" s="10"/>
      <c r="EZR277" s="8"/>
      <c r="EZS277"/>
      <c r="EZT277" s="8"/>
      <c r="EZU277"/>
      <c r="EZV277"/>
      <c r="EZW277"/>
      <c r="EZX277" s="10"/>
      <c r="EZY277" s="22"/>
      <c r="EZZ277"/>
      <c r="FAA277" s="8"/>
      <c r="FAB277"/>
      <c r="FAC277"/>
      <c r="FAD277"/>
      <c r="FAE277" s="10"/>
      <c r="FAF277" s="22"/>
      <c r="FAG277"/>
      <c r="FAH277" s="8"/>
      <c r="FAI277"/>
      <c r="FAJ277"/>
      <c r="FAK277"/>
      <c r="FAL277" s="29"/>
      <c r="FAM277" s="44"/>
      <c r="FAN277" s="8"/>
      <c r="FAO277" s="8"/>
      <c r="FAP277" s="10"/>
      <c r="FAQ277" s="10"/>
      <c r="FAR277"/>
      <c r="FAS277" s="8"/>
      <c r="FAT277"/>
      <c r="FAU277" s="8"/>
      <c r="FAV277" s="6"/>
      <c r="FAW277"/>
      <c r="FAX277"/>
      <c r="FAY277" s="10"/>
      <c r="FAZ277" s="8"/>
      <c r="FBA277"/>
      <c r="FBB277" s="8"/>
      <c r="FBC277"/>
      <c r="FBD277"/>
      <c r="FBE277"/>
      <c r="FBF277" s="10"/>
      <c r="FBG277" s="8"/>
      <c r="FBH277"/>
      <c r="FBI277" s="8"/>
      <c r="FBJ277"/>
      <c r="FBK277"/>
      <c r="FBL277"/>
      <c r="FBM277" s="10"/>
      <c r="FBN277" s="8"/>
      <c r="FBO277"/>
      <c r="FBP277" s="8"/>
      <c r="FBQ277"/>
      <c r="FBR277"/>
      <c r="FBS277"/>
      <c r="FBT277" s="10"/>
      <c r="FBU277" s="8"/>
      <c r="FBV277"/>
      <c r="FBW277" s="8"/>
      <c r="FBX277"/>
      <c r="FBY277"/>
      <c r="FBZ277"/>
      <c r="FCA277" s="10"/>
      <c r="FCB277" s="8"/>
      <c r="FCC277"/>
      <c r="FCD277" s="8"/>
      <c r="FCE277"/>
      <c r="FCF277"/>
      <c r="FCG277"/>
      <c r="FCH277" s="10"/>
      <c r="FCI277" s="8"/>
      <c r="FCJ277"/>
      <c r="FCK277" s="8"/>
      <c r="FCL277"/>
      <c r="FCM277"/>
      <c r="FCN277"/>
      <c r="FCO277" s="10"/>
      <c r="FCP277" s="8"/>
      <c r="FCQ277"/>
      <c r="FCR277" s="8"/>
      <c r="FCS277"/>
      <c r="FCT277"/>
      <c r="FCU277"/>
      <c r="FCV277" s="10"/>
      <c r="FCW277" s="8"/>
      <c r="FCX277"/>
      <c r="FCY277" s="8"/>
      <c r="FCZ277"/>
      <c r="FDA277"/>
      <c r="FDB277"/>
      <c r="FDC277" s="10"/>
      <c r="FDD277" s="8"/>
      <c r="FDE277"/>
      <c r="FDF277" s="8"/>
      <c r="FDG277"/>
      <c r="FDH277"/>
      <c r="FDI277"/>
      <c r="FDJ277" s="10"/>
      <c r="FDK277" s="8"/>
      <c r="FDL277"/>
      <c r="FDM277" s="8"/>
      <c r="FDN277"/>
      <c r="FDO277"/>
      <c r="FDP277"/>
      <c r="FDQ277" s="10"/>
      <c r="FDR277" s="8"/>
      <c r="FDS277"/>
      <c r="FDT277" s="8"/>
      <c r="FDU277"/>
      <c r="FDV277"/>
      <c r="FDW277"/>
      <c r="FDX277" s="10"/>
      <c r="FDY277" s="8"/>
      <c r="FDZ277"/>
      <c r="FEA277" s="8"/>
      <c r="FEB277"/>
      <c r="FEC277"/>
      <c r="FED277"/>
      <c r="FEE277" s="10"/>
      <c r="FEF277" s="8"/>
      <c r="FEG277"/>
      <c r="FEH277" s="8"/>
      <c r="FEI277"/>
      <c r="FEJ277"/>
      <c r="FEK277"/>
      <c r="FEL277" s="10"/>
      <c r="FEM277" s="8"/>
      <c r="FEN277"/>
      <c r="FEO277" s="8"/>
      <c r="FEP277"/>
      <c r="FEQ277"/>
      <c r="FER277"/>
      <c r="FES277" s="10"/>
      <c r="FET277" s="8"/>
      <c r="FEU277"/>
      <c r="FEV277" s="8"/>
      <c r="FEW277"/>
      <c r="FEX277"/>
      <c r="FEY277"/>
      <c r="FEZ277" s="10"/>
      <c r="FFA277" s="8"/>
      <c r="FFB277"/>
      <c r="FFC277" s="8"/>
      <c r="FFD277"/>
      <c r="FFE277"/>
      <c r="FFF277"/>
      <c r="FFG277" s="10"/>
      <c r="FFH277" s="8"/>
      <c r="FFI277"/>
      <c r="FFJ277" s="8"/>
      <c r="FFK277"/>
      <c r="FFL277"/>
      <c r="FFM277"/>
      <c r="FFN277" s="10"/>
      <c r="FFO277" s="8"/>
      <c r="FFP277"/>
      <c r="FFQ277" s="8"/>
      <c r="FFR277"/>
      <c r="FFS277"/>
      <c r="FFT277"/>
      <c r="FFU277" s="10"/>
      <c r="FFV277" s="8"/>
      <c r="FFW277"/>
      <c r="FFX277" s="8"/>
      <c r="FFY277"/>
      <c r="FFZ277"/>
      <c r="FGA277"/>
      <c r="FGB277" s="10"/>
      <c r="FGC277" s="8"/>
      <c r="FGD277"/>
      <c r="FGE277" s="8"/>
      <c r="FGF277"/>
      <c r="FGG277"/>
      <c r="FGH277"/>
      <c r="FGI277" s="10"/>
      <c r="FGJ277" s="8"/>
      <c r="FGK277"/>
      <c r="FGL277" s="8"/>
      <c r="FGM277"/>
      <c r="FGN277"/>
      <c r="FGO277"/>
      <c r="FGP277" s="10"/>
      <c r="FGQ277" s="8"/>
      <c r="FGR277"/>
      <c r="FGS277" s="8"/>
      <c r="FGT277"/>
      <c r="FGU277"/>
      <c r="FGV277"/>
      <c r="FGW277" s="10"/>
      <c r="FGX277" s="8"/>
      <c r="FGY277"/>
      <c r="FGZ277" s="8"/>
      <c r="FHA277"/>
      <c r="FHB277"/>
      <c r="FHC277"/>
      <c r="FHD277" s="10"/>
      <c r="FHE277" s="8"/>
      <c r="FHF277"/>
      <c r="FHG277" s="8"/>
      <c r="FHH277"/>
      <c r="FHI277"/>
      <c r="FHJ277"/>
      <c r="FHK277" s="10"/>
      <c r="FHL277" s="8"/>
      <c r="FHM277"/>
      <c r="FHN277" s="8"/>
      <c r="FHO277"/>
      <c r="FHP277"/>
      <c r="FHQ277"/>
      <c r="FHR277" s="10"/>
      <c r="FHS277" s="8"/>
      <c r="FHT277"/>
      <c r="FHU277" s="8"/>
      <c r="FHV277"/>
      <c r="FHW277"/>
      <c r="FHX277"/>
      <c r="FHY277" s="10"/>
      <c r="FHZ277" s="8"/>
      <c r="FIA277"/>
      <c r="FIB277" s="8"/>
      <c r="FIC277"/>
      <c r="FID277"/>
      <c r="FIE277"/>
      <c r="FIF277" s="10"/>
      <c r="FIG277" s="8"/>
      <c r="FIH277"/>
      <c r="FII277" s="8"/>
      <c r="FIJ277"/>
      <c r="FIK277"/>
      <c r="FIL277"/>
      <c r="FIM277" s="10"/>
      <c r="FIN277" s="8"/>
      <c r="FIO277"/>
      <c r="FIP277" s="8"/>
      <c r="FIQ277"/>
      <c r="FIR277"/>
      <c r="FIS277"/>
      <c r="FIT277" s="10"/>
      <c r="FIU277" s="8"/>
      <c r="FIV277"/>
      <c r="FIW277" s="8"/>
      <c r="FIX277"/>
      <c r="FIY277"/>
      <c r="FIZ277"/>
      <c r="FJA277" s="10"/>
      <c r="FJB277" s="22"/>
      <c r="FJC277"/>
      <c r="FJD277" s="8"/>
      <c r="FJE277"/>
      <c r="FJF277"/>
      <c r="FJG277"/>
      <c r="FJH277" s="10"/>
      <c r="FJI277" s="22"/>
      <c r="FJJ277"/>
      <c r="FJK277" s="8"/>
      <c r="FJL277"/>
      <c r="FJM277"/>
      <c r="FJN277"/>
      <c r="FJO277" s="29"/>
      <c r="FJP277" s="44"/>
      <c r="FJQ277" s="8"/>
      <c r="FJR277" s="8"/>
      <c r="FJS277" s="10"/>
      <c r="FJT277" s="10"/>
      <c r="FJU277"/>
      <c r="FJV277" s="8"/>
      <c r="FJW277"/>
      <c r="FJX277" s="8"/>
      <c r="FJY277" s="6"/>
      <c r="FJZ277"/>
      <c r="FKA277"/>
      <c r="FKB277" s="10"/>
      <c r="FKC277" s="8"/>
      <c r="FKD277"/>
      <c r="FKE277" s="8"/>
      <c r="FKF277"/>
      <c r="FKG277"/>
      <c r="FKH277"/>
      <c r="FKI277" s="10"/>
      <c r="FKJ277" s="8"/>
      <c r="FKK277"/>
      <c r="FKL277" s="8"/>
      <c r="FKM277"/>
      <c r="FKN277"/>
      <c r="FKO277"/>
      <c r="FKP277" s="10"/>
      <c r="FKQ277" s="8"/>
      <c r="FKR277"/>
      <c r="FKS277" s="8"/>
      <c r="FKT277"/>
      <c r="FKU277"/>
      <c r="FKV277"/>
      <c r="FKW277" s="10"/>
      <c r="FKX277" s="8"/>
      <c r="FKY277"/>
      <c r="FKZ277" s="8"/>
      <c r="FLA277"/>
      <c r="FLB277"/>
      <c r="FLC277"/>
      <c r="FLD277" s="10"/>
      <c r="FLE277" s="8"/>
      <c r="FLF277"/>
      <c r="FLG277" s="8"/>
      <c r="FLH277"/>
      <c r="FLI277"/>
      <c r="FLJ277"/>
      <c r="FLK277" s="10"/>
      <c r="FLL277" s="8"/>
      <c r="FLM277"/>
      <c r="FLN277" s="8"/>
      <c r="FLO277"/>
      <c r="FLP277"/>
      <c r="FLQ277"/>
      <c r="FLR277" s="10"/>
      <c r="FLS277" s="8"/>
      <c r="FLT277"/>
      <c r="FLU277" s="8"/>
      <c r="FLV277"/>
      <c r="FLW277"/>
      <c r="FLX277"/>
      <c r="FLY277" s="10"/>
      <c r="FLZ277" s="8"/>
      <c r="FMA277"/>
      <c r="FMB277" s="8"/>
      <c r="FMC277"/>
      <c r="FMD277"/>
      <c r="FME277"/>
      <c r="FMF277" s="10"/>
      <c r="FMG277" s="8"/>
      <c r="FMH277"/>
      <c r="FMI277" s="8"/>
      <c r="FMJ277"/>
      <c r="FMK277"/>
      <c r="FML277"/>
      <c r="FMM277" s="10"/>
      <c r="FMN277" s="8"/>
      <c r="FMO277"/>
      <c r="FMP277" s="8"/>
      <c r="FMQ277"/>
      <c r="FMR277"/>
      <c r="FMS277"/>
      <c r="FMT277" s="10"/>
      <c r="FMU277" s="8"/>
      <c r="FMV277"/>
      <c r="FMW277" s="8"/>
      <c r="FMX277"/>
      <c r="FMY277"/>
      <c r="FMZ277"/>
      <c r="FNA277" s="10"/>
      <c r="FNB277" s="8"/>
      <c r="FNC277"/>
      <c r="FND277" s="8"/>
      <c r="FNE277"/>
      <c r="FNF277"/>
      <c r="FNG277"/>
      <c r="FNH277" s="10"/>
      <c r="FNI277" s="8"/>
      <c r="FNJ277"/>
      <c r="FNK277" s="8"/>
      <c r="FNL277"/>
      <c r="FNM277"/>
      <c r="FNN277"/>
      <c r="FNO277" s="10"/>
      <c r="FNP277" s="8"/>
      <c r="FNQ277"/>
      <c r="FNR277" s="8"/>
      <c r="FNS277"/>
      <c r="FNT277"/>
      <c r="FNU277"/>
      <c r="FNV277" s="10"/>
      <c r="FNW277" s="8"/>
      <c r="FNX277"/>
      <c r="FNY277" s="8"/>
      <c r="FNZ277"/>
      <c r="FOA277"/>
      <c r="FOB277"/>
      <c r="FOC277" s="10"/>
      <c r="FOD277" s="8"/>
      <c r="FOE277"/>
      <c r="FOF277" s="8"/>
      <c r="FOG277"/>
      <c r="FOH277"/>
      <c r="FOI277"/>
      <c r="FOJ277" s="10"/>
      <c r="FOK277" s="8"/>
      <c r="FOL277"/>
      <c r="FOM277" s="8"/>
      <c r="FON277"/>
      <c r="FOO277"/>
      <c r="FOP277"/>
      <c r="FOQ277" s="10"/>
      <c r="FOR277" s="8"/>
      <c r="FOS277"/>
      <c r="FOT277" s="8"/>
      <c r="FOU277"/>
      <c r="FOV277"/>
      <c r="FOW277"/>
      <c r="FOX277" s="10"/>
      <c r="FOY277" s="8"/>
      <c r="FOZ277"/>
      <c r="FPA277" s="8"/>
      <c r="FPB277"/>
      <c r="FPC277"/>
      <c r="FPD277"/>
      <c r="FPE277" s="10"/>
      <c r="FPF277" s="8"/>
      <c r="FPG277"/>
      <c r="FPH277" s="8"/>
      <c r="FPI277"/>
      <c r="FPJ277"/>
      <c r="FPK277"/>
      <c r="FPL277" s="10"/>
      <c r="FPM277" s="8"/>
      <c r="FPN277"/>
      <c r="FPO277" s="8"/>
      <c r="FPP277"/>
      <c r="FPQ277"/>
      <c r="FPR277"/>
      <c r="FPS277" s="10"/>
      <c r="FPT277" s="8"/>
      <c r="FPU277"/>
      <c r="FPV277" s="8"/>
      <c r="FPW277"/>
      <c r="FPX277"/>
      <c r="FPY277"/>
      <c r="FPZ277" s="10"/>
      <c r="FQA277" s="8"/>
      <c r="FQB277"/>
      <c r="FQC277" s="8"/>
      <c r="FQD277"/>
      <c r="FQE277"/>
      <c r="FQF277"/>
      <c r="FQG277" s="10"/>
      <c r="FQH277" s="8"/>
      <c r="FQI277"/>
      <c r="FQJ277" s="8"/>
      <c r="FQK277"/>
      <c r="FQL277"/>
      <c r="FQM277"/>
      <c r="FQN277" s="10"/>
      <c r="FQO277" s="8"/>
      <c r="FQP277"/>
      <c r="FQQ277" s="8"/>
      <c r="FQR277"/>
      <c r="FQS277"/>
      <c r="FQT277"/>
      <c r="FQU277" s="10"/>
      <c r="FQV277" s="8"/>
      <c r="FQW277"/>
      <c r="FQX277" s="8"/>
      <c r="FQY277"/>
      <c r="FQZ277"/>
      <c r="FRA277"/>
      <c r="FRB277" s="10"/>
      <c r="FRC277" s="8"/>
      <c r="FRD277"/>
      <c r="FRE277" s="8"/>
      <c r="FRF277"/>
      <c r="FRG277"/>
      <c r="FRH277"/>
      <c r="FRI277" s="10"/>
      <c r="FRJ277" s="8"/>
      <c r="FRK277"/>
      <c r="FRL277" s="8"/>
      <c r="FRM277"/>
      <c r="FRN277"/>
      <c r="FRO277"/>
      <c r="FRP277" s="10"/>
      <c r="FRQ277" s="8"/>
      <c r="FRR277"/>
      <c r="FRS277" s="8"/>
      <c r="FRT277"/>
      <c r="FRU277"/>
      <c r="FRV277"/>
      <c r="FRW277" s="10"/>
      <c r="FRX277" s="8"/>
      <c r="FRY277"/>
      <c r="FRZ277" s="8"/>
      <c r="FSA277"/>
      <c r="FSB277"/>
      <c r="FSC277"/>
      <c r="FSD277" s="10"/>
      <c r="FSE277" s="22"/>
      <c r="FSF277"/>
      <c r="FSG277" s="8"/>
      <c r="FSH277"/>
      <c r="FSI277"/>
      <c r="FSJ277"/>
      <c r="FSK277" s="10"/>
      <c r="FSL277" s="22"/>
      <c r="FSM277"/>
      <c r="FSN277" s="8"/>
      <c r="FSO277"/>
      <c r="FSP277"/>
      <c r="FSQ277"/>
      <c r="FSR277" s="29"/>
      <c r="FSS277" s="44"/>
      <c r="FST277" s="8"/>
      <c r="FSU277" s="8"/>
      <c r="FSV277" s="10"/>
      <c r="FSW277" s="10"/>
      <c r="FSX277"/>
      <c r="FSY277" s="8"/>
      <c r="FSZ277"/>
      <c r="FTA277" s="8"/>
      <c r="FTB277" s="6"/>
      <c r="FTC277"/>
      <c r="FTD277"/>
      <c r="FTE277" s="10"/>
      <c r="FTF277" s="8"/>
      <c r="FTG277"/>
      <c r="FTH277" s="8"/>
      <c r="FTI277"/>
      <c r="FTJ277"/>
      <c r="FTK277"/>
      <c r="FTL277" s="10"/>
      <c r="FTM277" s="8"/>
      <c r="FTN277"/>
      <c r="FTO277" s="8"/>
      <c r="FTP277"/>
      <c r="FTQ277"/>
      <c r="FTR277"/>
      <c r="FTS277" s="10"/>
      <c r="FTT277" s="8"/>
      <c r="FTU277"/>
      <c r="FTV277" s="8"/>
      <c r="FTW277"/>
      <c r="FTX277"/>
      <c r="FTY277"/>
      <c r="FTZ277" s="10"/>
      <c r="FUA277" s="8"/>
      <c r="FUB277"/>
      <c r="FUC277" s="8"/>
      <c r="FUD277"/>
      <c r="FUE277"/>
      <c r="FUF277"/>
      <c r="FUG277" s="10"/>
      <c r="FUH277" s="8"/>
      <c r="FUI277"/>
      <c r="FUJ277" s="8"/>
      <c r="FUK277"/>
      <c r="FUL277"/>
      <c r="FUM277"/>
      <c r="FUN277" s="10"/>
      <c r="FUO277" s="8"/>
      <c r="FUP277"/>
      <c r="FUQ277" s="8"/>
      <c r="FUR277"/>
      <c r="FUS277"/>
      <c r="FUT277"/>
      <c r="FUU277" s="10"/>
      <c r="FUV277" s="8"/>
      <c r="FUW277"/>
      <c r="FUX277" s="8"/>
      <c r="FUY277"/>
      <c r="FUZ277"/>
      <c r="FVA277"/>
      <c r="FVB277" s="10"/>
      <c r="FVC277" s="8"/>
      <c r="FVD277"/>
      <c r="FVE277" s="8"/>
      <c r="FVF277"/>
      <c r="FVG277"/>
      <c r="FVH277"/>
      <c r="FVI277" s="10"/>
      <c r="FVJ277" s="8"/>
      <c r="FVK277"/>
      <c r="FVL277" s="8"/>
      <c r="FVM277"/>
      <c r="FVN277"/>
      <c r="FVO277"/>
      <c r="FVP277" s="10"/>
      <c r="FVQ277" s="8"/>
      <c r="FVR277"/>
      <c r="FVS277" s="8"/>
      <c r="FVT277"/>
      <c r="FVU277"/>
      <c r="FVV277"/>
      <c r="FVW277" s="10"/>
      <c r="FVX277" s="8"/>
      <c r="FVY277"/>
      <c r="FVZ277" s="8"/>
      <c r="FWA277"/>
      <c r="FWB277"/>
      <c r="FWC277"/>
      <c r="FWD277" s="10"/>
      <c r="FWE277" s="8"/>
      <c r="FWF277"/>
      <c r="FWG277" s="8"/>
      <c r="FWH277"/>
      <c r="FWI277"/>
      <c r="FWJ277"/>
      <c r="FWK277" s="10"/>
      <c r="FWL277" s="8"/>
      <c r="FWM277"/>
      <c r="FWN277" s="8"/>
      <c r="FWO277"/>
      <c r="FWP277"/>
      <c r="FWQ277"/>
      <c r="FWR277" s="10"/>
      <c r="FWS277" s="8"/>
      <c r="FWT277"/>
      <c r="FWU277" s="8"/>
      <c r="FWV277"/>
      <c r="FWW277"/>
      <c r="FWX277"/>
      <c r="FWY277" s="10"/>
      <c r="FWZ277" s="8"/>
      <c r="FXA277"/>
      <c r="FXB277" s="8"/>
      <c r="FXC277"/>
      <c r="FXD277"/>
      <c r="FXE277"/>
      <c r="FXF277" s="10"/>
      <c r="FXG277" s="8"/>
      <c r="FXH277"/>
      <c r="FXI277" s="8"/>
      <c r="FXJ277"/>
      <c r="FXK277"/>
      <c r="FXL277"/>
      <c r="FXM277" s="10"/>
      <c r="FXN277" s="8"/>
      <c r="FXO277"/>
      <c r="FXP277" s="8"/>
      <c r="FXQ277"/>
      <c r="FXR277"/>
      <c r="FXS277"/>
      <c r="FXT277" s="10"/>
      <c r="FXU277" s="8"/>
      <c r="FXV277"/>
      <c r="FXW277" s="8"/>
      <c r="FXX277"/>
      <c r="FXY277"/>
      <c r="FXZ277"/>
      <c r="FYA277" s="10"/>
      <c r="FYB277" s="8"/>
      <c r="FYC277"/>
      <c r="FYD277" s="8"/>
      <c r="FYE277"/>
      <c r="FYF277"/>
      <c r="FYG277"/>
      <c r="FYH277" s="10"/>
      <c r="FYI277" s="8"/>
      <c r="FYJ277"/>
      <c r="FYK277" s="8"/>
      <c r="FYL277"/>
      <c r="FYM277"/>
      <c r="FYN277"/>
      <c r="FYO277" s="10"/>
      <c r="FYP277" s="8"/>
      <c r="FYQ277"/>
      <c r="FYR277" s="8"/>
      <c r="FYS277"/>
      <c r="FYT277"/>
      <c r="FYU277"/>
      <c r="FYV277" s="10"/>
      <c r="FYW277" s="8"/>
      <c r="FYX277"/>
      <c r="FYY277" s="8"/>
      <c r="FYZ277"/>
      <c r="FZA277"/>
      <c r="FZB277"/>
      <c r="FZC277" s="10"/>
      <c r="FZD277" s="8"/>
      <c r="FZE277"/>
      <c r="FZF277" s="8"/>
      <c r="FZG277"/>
      <c r="FZH277"/>
      <c r="FZI277"/>
      <c r="FZJ277" s="10"/>
      <c r="FZK277" s="8"/>
      <c r="FZL277"/>
      <c r="FZM277" s="8"/>
      <c r="FZN277"/>
      <c r="FZO277"/>
      <c r="FZP277"/>
      <c r="FZQ277" s="10"/>
      <c r="FZR277" s="8"/>
      <c r="FZS277"/>
      <c r="FZT277" s="8"/>
      <c r="FZU277"/>
      <c r="FZV277"/>
      <c r="FZW277"/>
      <c r="FZX277" s="10"/>
      <c r="FZY277" s="8"/>
      <c r="FZZ277"/>
      <c r="GAA277" s="8"/>
      <c r="GAB277"/>
      <c r="GAC277"/>
      <c r="GAD277"/>
      <c r="GAE277" s="10"/>
      <c r="GAF277" s="8"/>
      <c r="GAG277"/>
      <c r="GAH277" s="8"/>
      <c r="GAI277"/>
      <c r="GAJ277"/>
      <c r="GAK277"/>
      <c r="GAL277" s="10"/>
      <c r="GAM277" s="8"/>
      <c r="GAN277"/>
      <c r="GAO277" s="8"/>
      <c r="GAP277"/>
      <c r="GAQ277"/>
      <c r="GAR277"/>
      <c r="GAS277" s="10"/>
      <c r="GAT277" s="8"/>
      <c r="GAU277"/>
      <c r="GAV277" s="8"/>
      <c r="GAW277"/>
      <c r="GAX277"/>
      <c r="GAY277"/>
      <c r="GAZ277" s="10"/>
      <c r="GBA277" s="8"/>
      <c r="GBB277"/>
      <c r="GBC277" s="8"/>
      <c r="GBD277"/>
      <c r="GBE277"/>
      <c r="GBF277"/>
      <c r="GBG277" s="10"/>
      <c r="GBH277" s="22"/>
      <c r="GBI277"/>
      <c r="GBJ277" s="8"/>
      <c r="GBK277"/>
      <c r="GBL277"/>
      <c r="GBM277"/>
      <c r="GBN277" s="10"/>
      <c r="GBO277" s="22"/>
      <c r="GBP277"/>
      <c r="GBQ277" s="8"/>
      <c r="GBR277"/>
      <c r="GBS277"/>
      <c r="GBT277"/>
      <c r="GBU277" s="29"/>
      <c r="GBV277" s="44"/>
      <c r="GBW277" s="8"/>
      <c r="GBX277" s="8"/>
      <c r="GBY277" s="10"/>
      <c r="GBZ277" s="10"/>
      <c r="GCA277"/>
      <c r="GCB277" s="8"/>
      <c r="GCC277"/>
      <c r="GCD277" s="8"/>
      <c r="GCE277" s="6"/>
      <c r="GCF277"/>
      <c r="GCG277"/>
      <c r="GCH277" s="10"/>
      <c r="GCI277" s="8"/>
      <c r="GCJ277"/>
      <c r="GCK277" s="8"/>
      <c r="GCL277"/>
      <c r="GCM277"/>
      <c r="GCN277"/>
      <c r="GCO277" s="10"/>
      <c r="GCP277" s="8"/>
      <c r="GCQ277"/>
      <c r="GCR277" s="8"/>
      <c r="GCS277"/>
      <c r="GCT277"/>
      <c r="GCU277"/>
      <c r="GCV277" s="10"/>
      <c r="GCW277" s="8"/>
      <c r="GCX277"/>
      <c r="GCY277" s="8"/>
      <c r="GCZ277"/>
      <c r="GDA277"/>
      <c r="GDB277"/>
      <c r="GDC277" s="10"/>
      <c r="GDD277" s="8"/>
      <c r="GDE277"/>
      <c r="GDF277" s="8"/>
      <c r="GDG277"/>
      <c r="GDH277"/>
      <c r="GDI277"/>
      <c r="GDJ277" s="10"/>
      <c r="GDK277" s="8"/>
      <c r="GDL277"/>
      <c r="GDM277" s="8"/>
      <c r="GDN277"/>
      <c r="GDO277"/>
      <c r="GDP277"/>
      <c r="GDQ277" s="10"/>
      <c r="GDR277" s="8"/>
      <c r="GDS277"/>
      <c r="GDT277" s="8"/>
      <c r="GDU277"/>
      <c r="GDV277"/>
      <c r="GDW277"/>
      <c r="GDX277" s="10"/>
      <c r="GDY277" s="8"/>
      <c r="GDZ277"/>
      <c r="GEA277" s="8"/>
      <c r="GEB277"/>
      <c r="GEC277"/>
      <c r="GED277"/>
      <c r="GEE277" s="10"/>
      <c r="GEF277" s="8"/>
      <c r="GEG277"/>
      <c r="GEH277" s="8"/>
      <c r="GEI277"/>
      <c r="GEJ277"/>
      <c r="GEK277"/>
      <c r="GEL277" s="10"/>
      <c r="GEM277" s="8"/>
      <c r="GEN277"/>
      <c r="GEO277" s="8"/>
      <c r="GEP277"/>
      <c r="GEQ277"/>
      <c r="GER277"/>
      <c r="GES277" s="10"/>
      <c r="GET277" s="8"/>
      <c r="GEU277"/>
      <c r="GEV277" s="8"/>
      <c r="GEW277"/>
      <c r="GEX277"/>
      <c r="GEY277"/>
      <c r="GEZ277" s="10"/>
      <c r="GFA277" s="8"/>
      <c r="GFB277"/>
      <c r="GFC277" s="8"/>
      <c r="GFD277"/>
      <c r="GFE277"/>
      <c r="GFF277"/>
      <c r="GFG277" s="10"/>
      <c r="GFH277" s="8"/>
      <c r="GFI277"/>
      <c r="GFJ277" s="8"/>
      <c r="GFK277"/>
      <c r="GFL277"/>
      <c r="GFM277"/>
      <c r="GFN277" s="10"/>
      <c r="GFO277" s="8"/>
      <c r="GFP277"/>
      <c r="GFQ277" s="8"/>
      <c r="GFR277"/>
      <c r="GFS277"/>
      <c r="GFT277"/>
      <c r="GFU277" s="10"/>
      <c r="GFV277" s="8"/>
      <c r="GFW277"/>
      <c r="GFX277" s="8"/>
      <c r="GFY277"/>
      <c r="GFZ277"/>
      <c r="GGA277"/>
      <c r="GGB277" s="10"/>
      <c r="GGC277" s="8"/>
      <c r="GGD277"/>
      <c r="GGE277" s="8"/>
      <c r="GGF277"/>
      <c r="GGG277"/>
      <c r="GGH277"/>
      <c r="GGI277" s="10"/>
      <c r="GGJ277" s="8"/>
      <c r="GGK277"/>
      <c r="GGL277" s="8"/>
      <c r="GGM277"/>
      <c r="GGN277"/>
      <c r="GGO277"/>
      <c r="GGP277" s="10"/>
      <c r="GGQ277" s="8"/>
      <c r="GGR277"/>
      <c r="GGS277" s="8"/>
      <c r="GGT277"/>
      <c r="GGU277"/>
      <c r="GGV277"/>
      <c r="GGW277" s="10"/>
      <c r="GGX277" s="8"/>
      <c r="GGY277"/>
      <c r="GGZ277" s="8"/>
      <c r="GHA277"/>
      <c r="GHB277"/>
      <c r="GHC277"/>
      <c r="GHD277" s="10"/>
      <c r="GHE277" s="8"/>
      <c r="GHF277"/>
      <c r="GHG277" s="8"/>
      <c r="GHH277"/>
      <c r="GHI277"/>
      <c r="GHJ277"/>
      <c r="GHK277" s="10"/>
      <c r="GHL277" s="8"/>
      <c r="GHM277"/>
      <c r="GHN277" s="8"/>
      <c r="GHO277"/>
      <c r="GHP277"/>
      <c r="GHQ277"/>
      <c r="GHR277" s="10"/>
      <c r="GHS277" s="8"/>
      <c r="GHT277"/>
      <c r="GHU277" s="8"/>
      <c r="GHV277"/>
      <c r="GHW277"/>
      <c r="GHX277"/>
      <c r="GHY277" s="10"/>
      <c r="GHZ277" s="8"/>
      <c r="GIA277"/>
      <c r="GIB277" s="8"/>
      <c r="GIC277"/>
      <c r="GID277"/>
      <c r="GIE277"/>
      <c r="GIF277" s="10"/>
      <c r="GIG277" s="8"/>
      <c r="GIH277"/>
      <c r="GII277" s="8"/>
      <c r="GIJ277"/>
      <c r="GIK277"/>
      <c r="GIL277"/>
      <c r="GIM277" s="10"/>
      <c r="GIN277" s="8"/>
      <c r="GIO277"/>
      <c r="GIP277" s="8"/>
      <c r="GIQ277"/>
      <c r="GIR277"/>
      <c r="GIS277"/>
      <c r="GIT277" s="10"/>
      <c r="GIU277" s="8"/>
      <c r="GIV277"/>
      <c r="GIW277" s="8"/>
      <c r="GIX277"/>
      <c r="GIY277"/>
      <c r="GIZ277"/>
      <c r="GJA277" s="10"/>
      <c r="GJB277" s="8"/>
      <c r="GJC277"/>
      <c r="GJD277" s="8"/>
      <c r="GJE277"/>
      <c r="GJF277"/>
      <c r="GJG277"/>
      <c r="GJH277" s="10"/>
      <c r="GJI277" s="8"/>
      <c r="GJJ277"/>
      <c r="GJK277" s="8"/>
      <c r="GJL277"/>
      <c r="GJM277"/>
      <c r="GJN277"/>
      <c r="GJO277" s="10"/>
      <c r="GJP277" s="8"/>
      <c r="GJQ277"/>
      <c r="GJR277" s="8"/>
      <c r="GJS277"/>
      <c r="GJT277"/>
      <c r="GJU277"/>
      <c r="GJV277" s="10"/>
      <c r="GJW277" s="8"/>
      <c r="GJX277"/>
      <c r="GJY277" s="8"/>
      <c r="GJZ277"/>
      <c r="GKA277"/>
      <c r="GKB277"/>
      <c r="GKC277" s="10"/>
      <c r="GKD277" s="8"/>
      <c r="GKE277"/>
      <c r="GKF277" s="8"/>
      <c r="GKG277"/>
      <c r="GKH277"/>
      <c r="GKI277"/>
      <c r="GKJ277" s="10"/>
      <c r="GKK277" s="22"/>
      <c r="GKL277"/>
      <c r="GKM277" s="8"/>
      <c r="GKN277"/>
      <c r="GKO277"/>
      <c r="GKP277"/>
      <c r="GKQ277" s="10"/>
      <c r="GKR277" s="22"/>
      <c r="GKS277"/>
      <c r="GKT277" s="8"/>
      <c r="GKU277"/>
      <c r="GKV277"/>
      <c r="GKW277"/>
      <c r="GKX277" s="29"/>
      <c r="GKY277" s="44"/>
      <c r="GKZ277" s="8"/>
      <c r="GLA277" s="8"/>
      <c r="GLB277" s="10"/>
      <c r="GLC277" s="10"/>
      <c r="GLD277"/>
      <c r="GLE277" s="8"/>
      <c r="GLF277"/>
      <c r="GLG277" s="8"/>
      <c r="GLH277" s="6"/>
      <c r="GLI277"/>
      <c r="GLJ277"/>
      <c r="GLK277" s="10"/>
      <c r="GLL277" s="8"/>
      <c r="GLM277"/>
      <c r="GLN277" s="8"/>
      <c r="GLO277"/>
      <c r="GLP277"/>
      <c r="GLQ277"/>
      <c r="GLR277" s="10"/>
      <c r="GLS277" s="8"/>
      <c r="GLT277"/>
      <c r="GLU277" s="8"/>
      <c r="GLV277"/>
      <c r="GLW277"/>
      <c r="GLX277"/>
      <c r="GLY277" s="10"/>
      <c r="GLZ277" s="8"/>
      <c r="GMA277"/>
      <c r="GMB277" s="8"/>
      <c r="GMC277"/>
      <c r="GMD277"/>
      <c r="GME277"/>
      <c r="GMF277" s="10"/>
      <c r="GMG277" s="8"/>
      <c r="GMH277"/>
      <c r="GMI277" s="8"/>
      <c r="GMJ277"/>
      <c r="GMK277"/>
      <c r="GML277"/>
      <c r="GMM277" s="10"/>
      <c r="GMN277" s="8"/>
      <c r="GMO277"/>
      <c r="GMP277" s="8"/>
      <c r="GMQ277"/>
      <c r="GMR277"/>
      <c r="GMS277"/>
      <c r="GMT277" s="10"/>
      <c r="GMU277" s="8"/>
      <c r="GMV277"/>
      <c r="GMW277" s="8"/>
      <c r="GMX277"/>
      <c r="GMY277"/>
      <c r="GMZ277"/>
      <c r="GNA277" s="10"/>
      <c r="GNB277" s="8"/>
      <c r="GNC277"/>
      <c r="GND277" s="8"/>
      <c r="GNE277"/>
      <c r="GNF277"/>
      <c r="GNG277"/>
      <c r="GNH277" s="10"/>
      <c r="GNI277" s="8"/>
      <c r="GNJ277"/>
      <c r="GNK277" s="8"/>
      <c r="GNL277"/>
      <c r="GNM277"/>
      <c r="GNN277"/>
      <c r="GNO277" s="10"/>
      <c r="GNP277" s="8"/>
      <c r="GNQ277"/>
      <c r="GNR277" s="8"/>
      <c r="GNS277"/>
      <c r="GNT277"/>
      <c r="GNU277"/>
      <c r="GNV277" s="10"/>
      <c r="GNW277" s="8"/>
      <c r="GNX277"/>
      <c r="GNY277" s="8"/>
      <c r="GNZ277"/>
      <c r="GOA277"/>
      <c r="GOB277"/>
      <c r="GOC277" s="10"/>
      <c r="GOD277" s="8"/>
      <c r="GOE277"/>
      <c r="GOF277" s="8"/>
      <c r="GOG277"/>
      <c r="GOH277"/>
      <c r="GOI277"/>
      <c r="GOJ277" s="10"/>
      <c r="GOK277" s="8"/>
      <c r="GOL277"/>
      <c r="GOM277" s="8"/>
      <c r="GON277"/>
      <c r="GOO277"/>
      <c r="GOP277"/>
      <c r="GOQ277" s="10"/>
      <c r="GOR277" s="8"/>
      <c r="GOS277"/>
      <c r="GOT277" s="8"/>
      <c r="GOU277"/>
      <c r="GOV277"/>
      <c r="GOW277"/>
      <c r="GOX277" s="10"/>
      <c r="GOY277" s="8"/>
      <c r="GOZ277"/>
      <c r="GPA277" s="8"/>
      <c r="GPB277"/>
      <c r="GPC277"/>
      <c r="GPD277"/>
      <c r="GPE277" s="10"/>
      <c r="GPF277" s="8"/>
      <c r="GPG277"/>
      <c r="GPH277" s="8"/>
      <c r="GPI277"/>
      <c r="GPJ277"/>
      <c r="GPK277"/>
      <c r="GPL277" s="10"/>
      <c r="GPM277" s="8"/>
      <c r="GPN277"/>
      <c r="GPO277" s="8"/>
      <c r="GPP277"/>
      <c r="GPQ277"/>
      <c r="GPR277"/>
      <c r="GPS277" s="10"/>
      <c r="GPT277" s="8"/>
      <c r="GPU277"/>
      <c r="GPV277" s="8"/>
      <c r="GPW277"/>
      <c r="GPX277"/>
      <c r="GPY277"/>
      <c r="GPZ277" s="10"/>
      <c r="GQA277" s="8"/>
      <c r="GQB277"/>
      <c r="GQC277" s="8"/>
      <c r="GQD277"/>
      <c r="GQE277"/>
      <c r="GQF277"/>
      <c r="GQG277" s="10"/>
      <c r="GQH277" s="8"/>
      <c r="GQI277"/>
      <c r="GQJ277" s="8"/>
      <c r="GQK277"/>
      <c r="GQL277"/>
      <c r="GQM277"/>
      <c r="GQN277" s="10"/>
      <c r="GQO277" s="8"/>
      <c r="GQP277"/>
      <c r="GQQ277" s="8"/>
      <c r="GQR277"/>
      <c r="GQS277"/>
      <c r="GQT277"/>
      <c r="GQU277" s="10"/>
      <c r="GQV277" s="8"/>
      <c r="GQW277"/>
      <c r="GQX277" s="8"/>
      <c r="GQY277"/>
      <c r="GQZ277"/>
      <c r="GRA277"/>
      <c r="GRB277" s="10"/>
      <c r="GRC277" s="8"/>
      <c r="GRD277"/>
      <c r="GRE277" s="8"/>
      <c r="GRF277"/>
      <c r="GRG277"/>
      <c r="GRH277"/>
      <c r="GRI277" s="10"/>
      <c r="GRJ277" s="8"/>
      <c r="GRK277"/>
      <c r="GRL277" s="8"/>
      <c r="GRM277"/>
      <c r="GRN277"/>
      <c r="GRO277"/>
      <c r="GRP277" s="10"/>
      <c r="GRQ277" s="8"/>
      <c r="GRR277"/>
      <c r="GRS277" s="8"/>
      <c r="GRT277"/>
      <c r="GRU277"/>
      <c r="GRV277"/>
      <c r="GRW277" s="10"/>
      <c r="GRX277" s="8"/>
      <c r="GRY277"/>
      <c r="GRZ277" s="8"/>
      <c r="GSA277"/>
      <c r="GSB277"/>
      <c r="GSC277"/>
      <c r="GSD277" s="10"/>
      <c r="GSE277" s="8"/>
      <c r="GSF277"/>
      <c r="GSG277" s="8"/>
      <c r="GSH277"/>
      <c r="GSI277"/>
      <c r="GSJ277"/>
      <c r="GSK277" s="10"/>
      <c r="GSL277" s="8"/>
      <c r="GSM277"/>
      <c r="GSN277" s="8"/>
      <c r="GSO277"/>
      <c r="GSP277"/>
      <c r="GSQ277"/>
      <c r="GSR277" s="10"/>
      <c r="GSS277" s="8"/>
      <c r="GST277"/>
      <c r="GSU277" s="8"/>
      <c r="GSV277"/>
      <c r="GSW277"/>
      <c r="GSX277"/>
      <c r="GSY277" s="10"/>
      <c r="GSZ277" s="8"/>
      <c r="GTA277"/>
      <c r="GTB277" s="8"/>
      <c r="GTC277"/>
      <c r="GTD277"/>
      <c r="GTE277"/>
      <c r="GTF277" s="10"/>
      <c r="GTG277" s="8"/>
      <c r="GTH277"/>
      <c r="GTI277" s="8"/>
      <c r="GTJ277"/>
      <c r="GTK277"/>
      <c r="GTL277"/>
      <c r="GTM277" s="10"/>
      <c r="GTN277" s="22"/>
      <c r="GTO277"/>
      <c r="GTP277" s="8"/>
      <c r="GTQ277"/>
      <c r="GTR277"/>
      <c r="GTS277"/>
      <c r="GTT277" s="10"/>
      <c r="GTU277" s="22"/>
      <c r="GTV277"/>
      <c r="GTW277" s="8"/>
      <c r="GTX277"/>
      <c r="GTY277"/>
      <c r="GTZ277"/>
      <c r="GUA277" s="29"/>
      <c r="GUB277" s="44"/>
      <c r="GUC277" s="8"/>
      <c r="GUD277" s="8"/>
      <c r="GUE277" s="10"/>
      <c r="GUF277" s="10"/>
      <c r="GUG277"/>
      <c r="GUH277" s="8"/>
      <c r="GUI277"/>
      <c r="GUJ277" s="8"/>
      <c r="GUK277" s="6"/>
      <c r="GUL277"/>
      <c r="GUM277"/>
      <c r="GUN277" s="10"/>
      <c r="GUO277" s="8"/>
      <c r="GUP277"/>
      <c r="GUQ277" s="8"/>
      <c r="GUR277"/>
      <c r="GUS277"/>
      <c r="GUT277"/>
      <c r="GUU277" s="10"/>
      <c r="GUV277" s="8"/>
      <c r="GUW277"/>
      <c r="GUX277" s="8"/>
      <c r="GUY277"/>
      <c r="GUZ277"/>
      <c r="GVA277"/>
      <c r="GVB277" s="10"/>
      <c r="GVC277" s="8"/>
      <c r="GVD277"/>
      <c r="GVE277" s="8"/>
      <c r="GVF277"/>
      <c r="GVG277"/>
      <c r="GVH277"/>
      <c r="GVI277" s="10"/>
      <c r="GVJ277" s="8"/>
      <c r="GVK277"/>
      <c r="GVL277" s="8"/>
      <c r="GVM277"/>
      <c r="GVN277"/>
      <c r="GVO277"/>
      <c r="GVP277" s="10"/>
      <c r="GVQ277" s="8"/>
      <c r="GVR277"/>
      <c r="GVS277" s="8"/>
      <c r="GVT277"/>
      <c r="GVU277"/>
      <c r="GVV277"/>
      <c r="GVW277" s="10"/>
      <c r="GVX277" s="8"/>
      <c r="GVY277"/>
      <c r="GVZ277" s="8"/>
      <c r="GWA277"/>
      <c r="GWB277"/>
      <c r="GWC277"/>
      <c r="GWD277" s="10"/>
      <c r="GWE277" s="8"/>
      <c r="GWF277"/>
      <c r="GWG277" s="8"/>
      <c r="GWH277"/>
      <c r="GWI277"/>
      <c r="GWJ277"/>
      <c r="GWK277" s="10"/>
      <c r="GWL277" s="8"/>
      <c r="GWM277"/>
      <c r="GWN277" s="8"/>
      <c r="GWO277"/>
      <c r="GWP277"/>
      <c r="GWQ277"/>
      <c r="GWR277" s="10"/>
      <c r="GWS277" s="8"/>
      <c r="GWT277"/>
      <c r="GWU277" s="8"/>
      <c r="GWV277"/>
      <c r="GWW277"/>
      <c r="GWX277"/>
      <c r="GWY277" s="10"/>
      <c r="GWZ277" s="8"/>
      <c r="GXA277"/>
      <c r="GXB277" s="8"/>
      <c r="GXC277"/>
      <c r="GXD277"/>
      <c r="GXE277"/>
      <c r="GXF277" s="10"/>
      <c r="GXG277" s="8"/>
      <c r="GXH277"/>
      <c r="GXI277" s="8"/>
      <c r="GXJ277"/>
      <c r="GXK277"/>
      <c r="GXL277"/>
      <c r="GXM277" s="10"/>
      <c r="GXN277" s="8"/>
      <c r="GXO277"/>
      <c r="GXP277" s="8"/>
      <c r="GXQ277"/>
      <c r="GXR277"/>
      <c r="GXS277"/>
      <c r="GXT277" s="10"/>
      <c r="GXU277" s="8"/>
      <c r="GXV277"/>
      <c r="GXW277" s="8"/>
      <c r="GXX277"/>
      <c r="GXY277"/>
      <c r="GXZ277"/>
      <c r="GYA277" s="10"/>
      <c r="GYB277" s="8"/>
      <c r="GYC277"/>
      <c r="GYD277" s="8"/>
      <c r="GYE277"/>
      <c r="GYF277"/>
      <c r="GYG277"/>
      <c r="GYH277" s="10"/>
      <c r="GYI277" s="8"/>
      <c r="GYJ277"/>
      <c r="GYK277" s="8"/>
      <c r="GYL277"/>
      <c r="GYM277"/>
      <c r="GYN277"/>
      <c r="GYO277" s="10"/>
      <c r="GYP277" s="8"/>
      <c r="GYQ277"/>
      <c r="GYR277" s="8"/>
      <c r="GYS277"/>
      <c r="GYT277"/>
      <c r="GYU277"/>
      <c r="GYV277" s="10"/>
      <c r="GYW277" s="8"/>
      <c r="GYX277"/>
      <c r="GYY277" s="8"/>
      <c r="GYZ277"/>
      <c r="GZA277"/>
      <c r="GZB277"/>
      <c r="GZC277" s="10"/>
      <c r="GZD277" s="8"/>
      <c r="GZE277"/>
      <c r="GZF277" s="8"/>
      <c r="GZG277"/>
      <c r="GZH277"/>
      <c r="GZI277"/>
      <c r="GZJ277" s="10"/>
      <c r="GZK277" s="8"/>
      <c r="GZL277"/>
      <c r="GZM277" s="8"/>
      <c r="GZN277"/>
      <c r="GZO277"/>
      <c r="GZP277"/>
      <c r="GZQ277" s="10"/>
      <c r="GZR277" s="8"/>
      <c r="GZS277"/>
      <c r="GZT277" s="8"/>
      <c r="GZU277"/>
      <c r="GZV277"/>
      <c r="GZW277"/>
      <c r="GZX277" s="10"/>
      <c r="GZY277" s="8"/>
      <c r="GZZ277"/>
      <c r="HAA277" s="8"/>
      <c r="HAB277"/>
      <c r="HAC277"/>
      <c r="HAD277"/>
      <c r="HAE277" s="10"/>
      <c r="HAF277" s="8"/>
      <c r="HAG277"/>
      <c r="HAH277" s="8"/>
      <c r="HAI277"/>
      <c r="HAJ277"/>
      <c r="HAK277"/>
      <c r="HAL277" s="10"/>
      <c r="HAM277" s="8"/>
      <c r="HAN277"/>
      <c r="HAO277" s="8"/>
      <c r="HAP277"/>
      <c r="HAQ277"/>
      <c r="HAR277"/>
      <c r="HAS277" s="10"/>
      <c r="HAT277" s="8"/>
      <c r="HAU277"/>
      <c r="HAV277" s="8"/>
      <c r="HAW277"/>
      <c r="HAX277"/>
      <c r="HAY277"/>
      <c r="HAZ277" s="10"/>
      <c r="HBA277" s="8"/>
      <c r="HBB277"/>
      <c r="HBC277" s="8"/>
      <c r="HBD277"/>
      <c r="HBE277"/>
      <c r="HBF277"/>
      <c r="HBG277" s="10"/>
      <c r="HBH277" s="8"/>
      <c r="HBI277"/>
      <c r="HBJ277" s="8"/>
      <c r="HBK277"/>
      <c r="HBL277"/>
      <c r="HBM277"/>
      <c r="HBN277" s="10"/>
      <c r="HBO277" s="8"/>
      <c r="HBP277"/>
      <c r="HBQ277" s="8"/>
      <c r="HBR277"/>
      <c r="HBS277"/>
      <c r="HBT277"/>
      <c r="HBU277" s="10"/>
      <c r="HBV277" s="8"/>
      <c r="HBW277"/>
      <c r="HBX277" s="8"/>
      <c r="HBY277"/>
      <c r="HBZ277"/>
      <c r="HCA277"/>
      <c r="HCB277" s="10"/>
      <c r="HCC277" s="8"/>
      <c r="HCD277"/>
      <c r="HCE277" s="8"/>
      <c r="HCF277"/>
      <c r="HCG277"/>
      <c r="HCH277"/>
      <c r="HCI277" s="10"/>
      <c r="HCJ277" s="8"/>
      <c r="HCK277"/>
      <c r="HCL277" s="8"/>
      <c r="HCM277"/>
      <c r="HCN277"/>
      <c r="HCO277"/>
      <c r="HCP277" s="10"/>
      <c r="HCQ277" s="22"/>
      <c r="HCR277"/>
      <c r="HCS277" s="8"/>
      <c r="HCT277"/>
      <c r="HCU277"/>
      <c r="HCV277"/>
      <c r="HCW277" s="10"/>
      <c r="HCX277" s="22"/>
      <c r="HCY277"/>
      <c r="HCZ277" s="8"/>
      <c r="HDA277"/>
      <c r="HDB277"/>
      <c r="HDC277"/>
      <c r="HDD277" s="29"/>
      <c r="HDE277" s="44"/>
      <c r="HDF277" s="8"/>
      <c r="HDG277" s="8"/>
      <c r="HDH277" s="10"/>
      <c r="HDI277" s="10"/>
      <c r="HDJ277"/>
      <c r="HDK277" s="8"/>
      <c r="HDL277"/>
      <c r="HDM277" s="8"/>
      <c r="HDN277" s="6"/>
      <c r="HDO277"/>
      <c r="HDP277"/>
      <c r="HDQ277" s="10"/>
      <c r="HDR277" s="8"/>
      <c r="HDS277"/>
      <c r="HDT277" s="8"/>
      <c r="HDU277"/>
      <c r="HDV277"/>
      <c r="HDW277"/>
      <c r="HDX277" s="10"/>
      <c r="HDY277" s="8"/>
      <c r="HDZ277"/>
      <c r="HEA277" s="8"/>
      <c r="HEB277"/>
      <c r="HEC277"/>
      <c r="HED277"/>
      <c r="HEE277" s="10"/>
      <c r="HEF277" s="8"/>
      <c r="HEG277"/>
      <c r="HEH277" s="8"/>
      <c r="HEI277"/>
      <c r="HEJ277"/>
      <c r="HEK277"/>
      <c r="HEL277" s="10"/>
      <c r="HEM277" s="8"/>
      <c r="HEN277"/>
      <c r="HEO277" s="8"/>
      <c r="HEP277"/>
      <c r="HEQ277"/>
      <c r="HER277"/>
      <c r="HES277" s="10"/>
      <c r="HET277" s="8"/>
      <c r="HEU277"/>
      <c r="HEV277" s="8"/>
      <c r="HEW277"/>
      <c r="HEX277"/>
      <c r="HEY277"/>
      <c r="HEZ277" s="10"/>
      <c r="HFA277" s="8"/>
      <c r="HFB277"/>
      <c r="HFC277" s="8"/>
      <c r="HFD277"/>
      <c r="HFE277"/>
      <c r="HFF277"/>
      <c r="HFG277" s="10"/>
      <c r="HFH277" s="8"/>
      <c r="HFI277"/>
      <c r="HFJ277" s="8"/>
      <c r="HFK277"/>
      <c r="HFL277"/>
      <c r="HFM277"/>
      <c r="HFN277" s="10"/>
      <c r="HFO277" s="8"/>
      <c r="HFP277"/>
      <c r="HFQ277" s="8"/>
      <c r="HFR277"/>
      <c r="HFS277"/>
      <c r="HFT277"/>
      <c r="HFU277" s="10"/>
      <c r="HFV277" s="8"/>
      <c r="HFW277"/>
      <c r="HFX277" s="8"/>
      <c r="HFY277"/>
      <c r="HFZ277"/>
      <c r="HGA277"/>
      <c r="HGB277" s="10"/>
      <c r="HGC277" s="8"/>
      <c r="HGD277"/>
      <c r="HGE277" s="8"/>
      <c r="HGF277"/>
      <c r="HGG277"/>
      <c r="HGH277"/>
      <c r="HGI277" s="10"/>
      <c r="HGJ277" s="8"/>
      <c r="HGK277"/>
      <c r="HGL277" s="8"/>
      <c r="HGM277"/>
      <c r="HGN277"/>
      <c r="HGO277"/>
      <c r="HGP277" s="10"/>
      <c r="HGQ277" s="8"/>
      <c r="HGR277"/>
      <c r="HGS277" s="8"/>
      <c r="HGT277"/>
      <c r="HGU277"/>
      <c r="HGV277"/>
      <c r="HGW277" s="10"/>
      <c r="HGX277" s="8"/>
      <c r="HGY277"/>
      <c r="HGZ277" s="8"/>
      <c r="HHA277"/>
      <c r="HHB277"/>
      <c r="HHC277"/>
      <c r="HHD277" s="10"/>
      <c r="HHE277" s="8"/>
      <c r="HHF277"/>
      <c r="HHG277" s="8"/>
      <c r="HHH277"/>
      <c r="HHI277"/>
      <c r="HHJ277"/>
      <c r="HHK277" s="10"/>
      <c r="HHL277" s="8"/>
      <c r="HHM277"/>
      <c r="HHN277" s="8"/>
      <c r="HHO277"/>
      <c r="HHP277"/>
      <c r="HHQ277"/>
      <c r="HHR277" s="10"/>
      <c r="HHS277" s="8"/>
      <c r="HHT277"/>
      <c r="HHU277" s="8"/>
      <c r="HHV277"/>
      <c r="HHW277"/>
      <c r="HHX277"/>
      <c r="HHY277" s="10"/>
      <c r="HHZ277" s="8"/>
      <c r="HIA277"/>
      <c r="HIB277" s="8"/>
      <c r="HIC277"/>
      <c r="HID277"/>
      <c r="HIE277"/>
      <c r="HIF277" s="10"/>
      <c r="HIG277" s="8"/>
      <c r="HIH277"/>
      <c r="HII277" s="8"/>
      <c r="HIJ277"/>
      <c r="HIK277"/>
      <c r="HIL277"/>
      <c r="HIM277" s="10"/>
      <c r="HIN277" s="8"/>
      <c r="HIO277"/>
      <c r="HIP277" s="8"/>
      <c r="HIQ277"/>
      <c r="HIR277"/>
      <c r="HIS277"/>
      <c r="HIT277" s="10"/>
      <c r="HIU277" s="8"/>
      <c r="HIV277"/>
      <c r="HIW277" s="8"/>
      <c r="HIX277"/>
      <c r="HIY277"/>
      <c r="HIZ277"/>
      <c r="HJA277" s="10"/>
      <c r="HJB277" s="8"/>
      <c r="HJC277"/>
      <c r="HJD277" s="8"/>
      <c r="HJE277"/>
      <c r="HJF277"/>
      <c r="HJG277"/>
      <c r="HJH277" s="10"/>
      <c r="HJI277" s="8"/>
      <c r="HJJ277"/>
      <c r="HJK277" s="8"/>
      <c r="HJL277"/>
      <c r="HJM277"/>
      <c r="HJN277"/>
      <c r="HJO277" s="10"/>
      <c r="HJP277" s="8"/>
      <c r="HJQ277"/>
      <c r="HJR277" s="8"/>
      <c r="HJS277"/>
      <c r="HJT277"/>
      <c r="HJU277"/>
      <c r="HJV277" s="10"/>
      <c r="HJW277" s="8"/>
      <c r="HJX277"/>
      <c r="HJY277" s="8"/>
      <c r="HJZ277"/>
      <c r="HKA277"/>
      <c r="HKB277"/>
      <c r="HKC277" s="10"/>
      <c r="HKD277" s="8"/>
      <c r="HKE277"/>
      <c r="HKF277" s="8"/>
      <c r="HKG277"/>
      <c r="HKH277"/>
      <c r="HKI277"/>
      <c r="HKJ277" s="10"/>
      <c r="HKK277" s="8"/>
      <c r="HKL277"/>
      <c r="HKM277" s="8"/>
      <c r="HKN277"/>
      <c r="HKO277"/>
      <c r="HKP277"/>
      <c r="HKQ277" s="10"/>
      <c r="HKR277" s="8"/>
      <c r="HKS277"/>
      <c r="HKT277" s="8"/>
      <c r="HKU277"/>
      <c r="HKV277"/>
      <c r="HKW277"/>
      <c r="HKX277" s="10"/>
      <c r="HKY277" s="8"/>
      <c r="HKZ277"/>
      <c r="HLA277" s="8"/>
      <c r="HLB277"/>
      <c r="HLC277"/>
      <c r="HLD277"/>
      <c r="HLE277" s="10"/>
      <c r="HLF277" s="8"/>
      <c r="HLG277"/>
      <c r="HLH277" s="8"/>
      <c r="HLI277"/>
      <c r="HLJ277"/>
      <c r="HLK277"/>
      <c r="HLL277" s="10"/>
      <c r="HLM277" s="8"/>
      <c r="HLN277"/>
      <c r="HLO277" s="8"/>
      <c r="HLP277"/>
      <c r="HLQ277"/>
      <c r="HLR277"/>
      <c r="HLS277" s="10"/>
      <c r="HLT277" s="22"/>
      <c r="HLU277"/>
      <c r="HLV277" s="8"/>
      <c r="HLW277"/>
      <c r="HLX277"/>
      <c r="HLY277"/>
      <c r="HLZ277" s="10"/>
      <c r="HMA277" s="22"/>
      <c r="HMB277"/>
      <c r="HMC277" s="8"/>
      <c r="HMD277"/>
      <c r="HME277"/>
      <c r="HMF277"/>
      <c r="HMG277" s="29"/>
      <c r="HMH277" s="44"/>
      <c r="HMI277" s="8"/>
      <c r="HMJ277" s="8"/>
      <c r="HMK277" s="10"/>
      <c r="HML277" s="10"/>
      <c r="HMM277"/>
      <c r="HMN277" s="8"/>
      <c r="HMO277"/>
      <c r="HMP277" s="8"/>
      <c r="HMQ277" s="6"/>
      <c r="HMR277"/>
      <c r="HMS277"/>
      <c r="HMT277" s="10"/>
      <c r="HMU277" s="8"/>
      <c r="HMV277"/>
      <c r="HMW277" s="8"/>
      <c r="HMX277"/>
      <c r="HMY277"/>
      <c r="HMZ277"/>
      <c r="HNA277" s="10"/>
      <c r="HNB277" s="8"/>
      <c r="HNC277"/>
      <c r="HND277" s="8"/>
      <c r="HNE277"/>
      <c r="HNF277"/>
      <c r="HNG277"/>
      <c r="HNH277" s="10"/>
      <c r="HNI277" s="8"/>
      <c r="HNJ277"/>
      <c r="HNK277" s="8"/>
      <c r="HNL277"/>
      <c r="HNM277"/>
      <c r="HNN277"/>
      <c r="HNO277" s="10"/>
      <c r="HNP277" s="8"/>
      <c r="HNQ277"/>
      <c r="HNR277" s="8"/>
      <c r="HNS277"/>
      <c r="HNT277"/>
      <c r="HNU277"/>
      <c r="HNV277" s="10"/>
      <c r="HNW277" s="8"/>
      <c r="HNX277"/>
      <c r="HNY277" s="8"/>
      <c r="HNZ277"/>
      <c r="HOA277"/>
      <c r="HOB277"/>
      <c r="HOC277" s="10"/>
      <c r="HOD277" s="8"/>
      <c r="HOE277"/>
      <c r="HOF277" s="8"/>
      <c r="HOG277"/>
      <c r="HOH277"/>
      <c r="HOI277"/>
      <c r="HOJ277" s="10"/>
      <c r="HOK277" s="8"/>
      <c r="HOL277"/>
      <c r="HOM277" s="8"/>
      <c r="HON277"/>
      <c r="HOO277"/>
      <c r="HOP277"/>
      <c r="HOQ277" s="10"/>
      <c r="HOR277" s="8"/>
      <c r="HOS277"/>
      <c r="HOT277" s="8"/>
      <c r="HOU277"/>
      <c r="HOV277"/>
      <c r="HOW277"/>
      <c r="HOX277" s="10"/>
      <c r="HOY277" s="8"/>
      <c r="HOZ277"/>
      <c r="HPA277" s="8"/>
      <c r="HPB277"/>
      <c r="HPC277"/>
      <c r="HPD277"/>
      <c r="HPE277" s="10"/>
      <c r="HPF277" s="8"/>
      <c r="HPG277"/>
      <c r="HPH277" s="8"/>
      <c r="HPI277"/>
      <c r="HPJ277"/>
      <c r="HPK277"/>
      <c r="HPL277" s="10"/>
      <c r="HPM277" s="8"/>
      <c r="HPN277"/>
      <c r="HPO277" s="8"/>
      <c r="HPP277"/>
      <c r="HPQ277"/>
      <c r="HPR277"/>
      <c r="HPS277" s="10"/>
      <c r="HPT277" s="8"/>
      <c r="HPU277"/>
      <c r="HPV277" s="8"/>
      <c r="HPW277"/>
      <c r="HPX277"/>
      <c r="HPY277"/>
      <c r="HPZ277" s="10"/>
      <c r="HQA277" s="8"/>
      <c r="HQB277"/>
      <c r="HQC277" s="8"/>
      <c r="HQD277"/>
      <c r="HQE277"/>
      <c r="HQF277"/>
      <c r="HQG277" s="10"/>
      <c r="HQH277" s="8"/>
      <c r="HQI277"/>
      <c r="HQJ277" s="8"/>
      <c r="HQK277"/>
      <c r="HQL277"/>
      <c r="HQM277"/>
      <c r="HQN277" s="10"/>
      <c r="HQO277" s="8"/>
      <c r="HQP277"/>
      <c r="HQQ277" s="8"/>
      <c r="HQR277"/>
      <c r="HQS277"/>
      <c r="HQT277"/>
      <c r="HQU277" s="10"/>
      <c r="HQV277" s="8"/>
      <c r="HQW277"/>
      <c r="HQX277" s="8"/>
      <c r="HQY277"/>
      <c r="HQZ277"/>
      <c r="HRA277"/>
      <c r="HRB277" s="10"/>
      <c r="HRC277" s="8"/>
      <c r="HRD277"/>
      <c r="HRE277" s="8"/>
      <c r="HRF277"/>
      <c r="HRG277"/>
      <c r="HRH277"/>
      <c r="HRI277" s="10"/>
      <c r="HRJ277" s="8"/>
      <c r="HRK277"/>
      <c r="HRL277" s="8"/>
      <c r="HRM277"/>
      <c r="HRN277"/>
      <c r="HRO277"/>
      <c r="HRP277" s="10"/>
      <c r="HRQ277" s="8"/>
      <c r="HRR277"/>
      <c r="HRS277" s="8"/>
      <c r="HRT277"/>
      <c r="HRU277"/>
      <c r="HRV277"/>
      <c r="HRW277" s="10"/>
      <c r="HRX277" s="8"/>
      <c r="HRY277"/>
      <c r="HRZ277" s="8"/>
      <c r="HSA277"/>
      <c r="HSB277"/>
      <c r="HSC277"/>
      <c r="HSD277" s="10"/>
      <c r="HSE277" s="8"/>
      <c r="HSF277"/>
      <c r="HSG277" s="8"/>
      <c r="HSH277"/>
      <c r="HSI277"/>
      <c r="HSJ277"/>
      <c r="HSK277" s="10"/>
      <c r="HSL277" s="8"/>
      <c r="HSM277"/>
      <c r="HSN277" s="8"/>
      <c r="HSO277"/>
      <c r="HSP277"/>
      <c r="HSQ277"/>
      <c r="HSR277" s="10"/>
      <c r="HSS277" s="8"/>
      <c r="HST277"/>
      <c r="HSU277" s="8"/>
      <c r="HSV277"/>
      <c r="HSW277"/>
      <c r="HSX277"/>
      <c r="HSY277" s="10"/>
      <c r="HSZ277" s="8"/>
      <c r="HTA277"/>
      <c r="HTB277" s="8"/>
      <c r="HTC277"/>
      <c r="HTD277"/>
      <c r="HTE277"/>
      <c r="HTF277" s="10"/>
      <c r="HTG277" s="8"/>
      <c r="HTH277"/>
      <c r="HTI277" s="8"/>
      <c r="HTJ277"/>
      <c r="HTK277"/>
      <c r="HTL277"/>
      <c r="HTM277" s="10"/>
      <c r="HTN277" s="8"/>
      <c r="HTO277"/>
      <c r="HTP277" s="8"/>
      <c r="HTQ277"/>
      <c r="HTR277"/>
      <c r="HTS277"/>
      <c r="HTT277" s="10"/>
      <c r="HTU277" s="8"/>
      <c r="HTV277"/>
      <c r="HTW277" s="8"/>
      <c r="HTX277"/>
      <c r="HTY277"/>
      <c r="HTZ277"/>
      <c r="HUA277" s="10"/>
      <c r="HUB277" s="8"/>
      <c r="HUC277"/>
      <c r="HUD277" s="8"/>
      <c r="HUE277"/>
      <c r="HUF277"/>
      <c r="HUG277"/>
      <c r="HUH277" s="10"/>
      <c r="HUI277" s="8"/>
      <c r="HUJ277"/>
      <c r="HUK277" s="8"/>
      <c r="HUL277"/>
      <c r="HUM277"/>
      <c r="HUN277"/>
      <c r="HUO277" s="10"/>
      <c r="HUP277" s="8"/>
      <c r="HUQ277"/>
      <c r="HUR277" s="8"/>
      <c r="HUS277"/>
      <c r="HUT277"/>
      <c r="HUU277"/>
      <c r="HUV277" s="10"/>
      <c r="HUW277" s="22"/>
      <c r="HUX277"/>
      <c r="HUY277" s="8"/>
      <c r="HUZ277"/>
      <c r="HVA277"/>
      <c r="HVB277"/>
      <c r="HVC277" s="10"/>
      <c r="HVD277" s="22"/>
      <c r="HVE277"/>
      <c r="HVF277" s="8"/>
      <c r="HVG277"/>
      <c r="HVH277"/>
      <c r="HVI277"/>
      <c r="HVJ277" s="29"/>
      <c r="HVK277" s="44"/>
      <c r="HVL277" s="8"/>
      <c r="HVM277" s="8"/>
      <c r="HVN277" s="10"/>
      <c r="HVO277" s="10"/>
      <c r="HVP277"/>
      <c r="HVQ277" s="8"/>
      <c r="HVR277"/>
      <c r="HVS277" s="8"/>
      <c r="HVT277" s="6"/>
      <c r="HVU277"/>
      <c r="HVV277"/>
      <c r="HVW277" s="10"/>
      <c r="HVX277" s="8"/>
      <c r="HVY277"/>
      <c r="HVZ277" s="8"/>
      <c r="HWA277"/>
      <c r="HWB277"/>
      <c r="HWC277"/>
      <c r="HWD277" s="10"/>
      <c r="HWE277" s="8"/>
      <c r="HWF277"/>
      <c r="HWG277" s="8"/>
      <c r="HWH277"/>
      <c r="HWI277"/>
      <c r="HWJ277"/>
      <c r="HWK277" s="10"/>
      <c r="HWL277" s="8"/>
      <c r="HWM277"/>
      <c r="HWN277" s="8"/>
      <c r="HWO277"/>
      <c r="HWP277"/>
      <c r="HWQ277"/>
      <c r="HWR277" s="10"/>
      <c r="HWS277" s="8"/>
      <c r="HWT277"/>
      <c r="HWU277" s="8"/>
      <c r="HWV277"/>
      <c r="HWW277"/>
      <c r="HWX277"/>
      <c r="HWY277" s="10"/>
      <c r="HWZ277" s="8"/>
      <c r="HXA277"/>
      <c r="HXB277" s="8"/>
      <c r="HXC277"/>
      <c r="HXD277"/>
      <c r="HXE277"/>
      <c r="HXF277" s="10"/>
      <c r="HXG277" s="8"/>
      <c r="HXH277"/>
      <c r="HXI277" s="8"/>
      <c r="HXJ277"/>
      <c r="HXK277"/>
      <c r="HXL277"/>
      <c r="HXM277" s="10"/>
      <c r="HXN277" s="8"/>
      <c r="HXO277"/>
      <c r="HXP277" s="8"/>
      <c r="HXQ277"/>
      <c r="HXR277"/>
      <c r="HXS277"/>
      <c r="HXT277" s="10"/>
      <c r="HXU277" s="8"/>
      <c r="HXV277"/>
      <c r="HXW277" s="8"/>
      <c r="HXX277"/>
      <c r="HXY277"/>
      <c r="HXZ277"/>
      <c r="HYA277" s="10"/>
      <c r="HYB277" s="8"/>
      <c r="HYC277"/>
      <c r="HYD277" s="8"/>
      <c r="HYE277"/>
      <c r="HYF277"/>
      <c r="HYG277"/>
      <c r="HYH277" s="10"/>
      <c r="HYI277" s="8"/>
      <c r="HYJ277"/>
      <c r="HYK277" s="8"/>
      <c r="HYL277"/>
      <c r="HYM277"/>
      <c r="HYN277"/>
      <c r="HYO277" s="10"/>
      <c r="HYP277" s="8"/>
      <c r="HYQ277"/>
      <c r="HYR277" s="8"/>
      <c r="HYS277"/>
      <c r="HYT277"/>
      <c r="HYU277"/>
      <c r="HYV277" s="10"/>
      <c r="HYW277" s="8"/>
      <c r="HYX277"/>
      <c r="HYY277" s="8"/>
      <c r="HYZ277"/>
      <c r="HZA277"/>
      <c r="HZB277"/>
      <c r="HZC277" s="10"/>
      <c r="HZD277" s="8"/>
      <c r="HZE277"/>
      <c r="HZF277" s="8"/>
      <c r="HZG277"/>
      <c r="HZH277"/>
      <c r="HZI277"/>
      <c r="HZJ277" s="10"/>
      <c r="HZK277" s="8"/>
      <c r="HZL277"/>
      <c r="HZM277" s="8"/>
      <c r="HZN277"/>
      <c r="HZO277"/>
      <c r="HZP277"/>
      <c r="HZQ277" s="10"/>
      <c r="HZR277" s="8"/>
      <c r="HZS277"/>
      <c r="HZT277" s="8"/>
      <c r="HZU277"/>
      <c r="HZV277"/>
      <c r="HZW277"/>
      <c r="HZX277" s="10"/>
      <c r="HZY277" s="8"/>
      <c r="HZZ277"/>
      <c r="IAA277" s="8"/>
      <c r="IAB277"/>
      <c r="IAC277"/>
      <c r="IAD277"/>
      <c r="IAE277" s="10"/>
      <c r="IAF277" s="8"/>
      <c r="IAG277"/>
      <c r="IAH277" s="8"/>
      <c r="IAI277"/>
      <c r="IAJ277"/>
      <c r="IAK277"/>
      <c r="IAL277" s="10"/>
      <c r="IAM277" s="8"/>
      <c r="IAN277"/>
      <c r="IAO277" s="8"/>
      <c r="IAP277"/>
      <c r="IAQ277"/>
      <c r="IAR277"/>
      <c r="IAS277" s="10"/>
      <c r="IAT277" s="8"/>
      <c r="IAU277"/>
      <c r="IAV277" s="8"/>
      <c r="IAW277"/>
      <c r="IAX277"/>
      <c r="IAY277"/>
      <c r="IAZ277" s="10"/>
      <c r="IBA277" s="8"/>
      <c r="IBB277"/>
      <c r="IBC277" s="8"/>
      <c r="IBD277"/>
      <c r="IBE277"/>
      <c r="IBF277"/>
      <c r="IBG277" s="10"/>
      <c r="IBH277" s="8"/>
      <c r="IBI277"/>
      <c r="IBJ277" s="8"/>
      <c r="IBK277"/>
      <c r="IBL277"/>
      <c r="IBM277"/>
      <c r="IBN277" s="10"/>
      <c r="IBO277" s="8"/>
      <c r="IBP277"/>
      <c r="IBQ277" s="8"/>
      <c r="IBR277"/>
      <c r="IBS277"/>
      <c r="IBT277"/>
      <c r="IBU277" s="10"/>
      <c r="IBV277" s="8"/>
      <c r="IBW277"/>
      <c r="IBX277" s="8"/>
      <c r="IBY277"/>
      <c r="IBZ277"/>
      <c r="ICA277"/>
      <c r="ICB277" s="10"/>
      <c r="ICC277" s="8"/>
      <c r="ICD277"/>
      <c r="ICE277" s="8"/>
      <c r="ICF277"/>
      <c r="ICG277"/>
      <c r="ICH277"/>
      <c r="ICI277" s="10"/>
      <c r="ICJ277" s="8"/>
      <c r="ICK277"/>
      <c r="ICL277" s="8"/>
      <c r="ICM277"/>
      <c r="ICN277"/>
      <c r="ICO277"/>
      <c r="ICP277" s="10"/>
      <c r="ICQ277" s="8"/>
      <c r="ICR277"/>
      <c r="ICS277" s="8"/>
      <c r="ICT277"/>
      <c r="ICU277"/>
      <c r="ICV277"/>
      <c r="ICW277" s="10"/>
      <c r="ICX277" s="8"/>
      <c r="ICY277"/>
      <c r="ICZ277" s="8"/>
      <c r="IDA277"/>
      <c r="IDB277"/>
      <c r="IDC277"/>
      <c r="IDD277" s="10"/>
      <c r="IDE277" s="8"/>
      <c r="IDF277"/>
      <c r="IDG277" s="8"/>
      <c r="IDH277"/>
      <c r="IDI277"/>
      <c r="IDJ277"/>
      <c r="IDK277" s="10"/>
      <c r="IDL277" s="8"/>
      <c r="IDM277"/>
      <c r="IDN277" s="8"/>
      <c r="IDO277"/>
      <c r="IDP277"/>
      <c r="IDQ277"/>
      <c r="IDR277" s="10"/>
      <c r="IDS277" s="8"/>
      <c r="IDT277"/>
      <c r="IDU277" s="8"/>
      <c r="IDV277"/>
      <c r="IDW277"/>
      <c r="IDX277"/>
      <c r="IDY277" s="10"/>
      <c r="IDZ277" s="22"/>
      <c r="IEA277"/>
      <c r="IEB277" s="8"/>
      <c r="IEC277"/>
      <c r="IED277"/>
      <c r="IEE277"/>
      <c r="IEF277" s="10"/>
      <c r="IEG277" s="22"/>
      <c r="IEH277"/>
      <c r="IEI277" s="8"/>
      <c r="IEJ277"/>
      <c r="IEK277"/>
      <c r="IEL277"/>
      <c r="IEM277" s="29"/>
      <c r="IEN277" s="44"/>
      <c r="IEO277" s="8"/>
      <c r="IEP277" s="8"/>
      <c r="IEQ277" s="10"/>
      <c r="IER277" s="10"/>
      <c r="IES277"/>
      <c r="IET277" s="8"/>
      <c r="IEU277"/>
      <c r="IEV277" s="8"/>
      <c r="IEW277" s="6"/>
      <c r="IEX277"/>
      <c r="IEY277"/>
      <c r="IEZ277" s="10"/>
      <c r="IFA277" s="8"/>
      <c r="IFB277"/>
      <c r="IFC277" s="8"/>
      <c r="IFD277"/>
      <c r="IFE277"/>
      <c r="IFF277"/>
      <c r="IFG277" s="10"/>
      <c r="IFH277" s="8"/>
      <c r="IFI277"/>
      <c r="IFJ277" s="8"/>
      <c r="IFK277"/>
      <c r="IFL277"/>
      <c r="IFM277"/>
      <c r="IFN277" s="10"/>
      <c r="IFO277" s="8"/>
      <c r="IFP277"/>
      <c r="IFQ277" s="8"/>
      <c r="IFR277"/>
      <c r="IFS277"/>
      <c r="IFT277"/>
      <c r="IFU277" s="10"/>
      <c r="IFV277" s="8"/>
      <c r="IFW277"/>
      <c r="IFX277" s="8"/>
      <c r="IFY277"/>
      <c r="IFZ277"/>
      <c r="IGA277"/>
      <c r="IGB277" s="10"/>
      <c r="IGC277" s="8"/>
      <c r="IGD277"/>
      <c r="IGE277" s="8"/>
      <c r="IGF277"/>
      <c r="IGG277"/>
      <c r="IGH277"/>
      <c r="IGI277" s="10"/>
      <c r="IGJ277" s="8"/>
      <c r="IGK277"/>
      <c r="IGL277" s="8"/>
      <c r="IGM277"/>
      <c r="IGN277"/>
      <c r="IGO277"/>
      <c r="IGP277" s="10"/>
      <c r="IGQ277" s="8"/>
      <c r="IGR277"/>
      <c r="IGS277" s="8"/>
      <c r="IGT277"/>
      <c r="IGU277"/>
      <c r="IGV277"/>
      <c r="IGW277" s="10"/>
      <c r="IGX277" s="8"/>
      <c r="IGY277"/>
      <c r="IGZ277" s="8"/>
      <c r="IHA277"/>
      <c r="IHB277"/>
      <c r="IHC277"/>
      <c r="IHD277" s="10"/>
      <c r="IHE277" s="8"/>
      <c r="IHF277"/>
      <c r="IHG277" s="8"/>
      <c r="IHH277"/>
      <c r="IHI277"/>
      <c r="IHJ277"/>
      <c r="IHK277" s="10"/>
      <c r="IHL277" s="8"/>
      <c r="IHM277"/>
      <c r="IHN277" s="8"/>
      <c r="IHO277"/>
      <c r="IHP277"/>
      <c r="IHQ277"/>
      <c r="IHR277" s="10"/>
      <c r="IHS277" s="8"/>
      <c r="IHT277"/>
      <c r="IHU277" s="8"/>
      <c r="IHV277"/>
      <c r="IHW277"/>
      <c r="IHX277"/>
      <c r="IHY277" s="10"/>
      <c r="IHZ277" s="8"/>
      <c r="IIA277"/>
      <c r="IIB277" s="8"/>
      <c r="IIC277"/>
      <c r="IID277"/>
      <c r="IIE277"/>
      <c r="IIF277" s="10"/>
      <c r="IIG277" s="8"/>
      <c r="IIH277"/>
      <c r="III277" s="8"/>
      <c r="IIJ277"/>
      <c r="IIK277"/>
      <c r="IIL277"/>
      <c r="IIM277" s="10"/>
      <c r="IIN277" s="8"/>
      <c r="IIO277"/>
      <c r="IIP277" s="8"/>
      <c r="IIQ277"/>
      <c r="IIR277"/>
      <c r="IIS277"/>
      <c r="IIT277" s="10"/>
      <c r="IIU277" s="8"/>
      <c r="IIV277"/>
      <c r="IIW277" s="8"/>
      <c r="IIX277"/>
      <c r="IIY277"/>
      <c r="IIZ277"/>
      <c r="IJA277" s="10"/>
      <c r="IJB277" s="8"/>
      <c r="IJC277"/>
      <c r="IJD277" s="8"/>
      <c r="IJE277"/>
      <c r="IJF277"/>
      <c r="IJG277"/>
      <c r="IJH277" s="10"/>
      <c r="IJI277" s="8"/>
      <c r="IJJ277"/>
      <c r="IJK277" s="8"/>
      <c r="IJL277"/>
      <c r="IJM277"/>
      <c r="IJN277"/>
      <c r="IJO277" s="10"/>
      <c r="IJP277" s="8"/>
      <c r="IJQ277"/>
      <c r="IJR277" s="8"/>
      <c r="IJS277"/>
      <c r="IJT277"/>
      <c r="IJU277"/>
      <c r="IJV277" s="10"/>
      <c r="IJW277" s="8"/>
      <c r="IJX277"/>
      <c r="IJY277" s="8"/>
      <c r="IJZ277"/>
      <c r="IKA277"/>
      <c r="IKB277"/>
      <c r="IKC277" s="10"/>
      <c r="IKD277" s="8"/>
      <c r="IKE277"/>
      <c r="IKF277" s="8"/>
      <c r="IKG277"/>
      <c r="IKH277"/>
      <c r="IKI277"/>
      <c r="IKJ277" s="10"/>
      <c r="IKK277" s="8"/>
      <c r="IKL277"/>
      <c r="IKM277" s="8"/>
      <c r="IKN277"/>
      <c r="IKO277"/>
      <c r="IKP277"/>
      <c r="IKQ277" s="10"/>
      <c r="IKR277" s="8"/>
      <c r="IKS277"/>
      <c r="IKT277" s="8"/>
      <c r="IKU277"/>
      <c r="IKV277"/>
      <c r="IKW277"/>
      <c r="IKX277" s="10"/>
      <c r="IKY277" s="8"/>
      <c r="IKZ277"/>
      <c r="ILA277" s="8"/>
      <c r="ILB277"/>
      <c r="ILC277"/>
      <c r="ILD277"/>
      <c r="ILE277" s="10"/>
      <c r="ILF277" s="8"/>
      <c r="ILG277"/>
      <c r="ILH277" s="8"/>
      <c r="ILI277"/>
      <c r="ILJ277"/>
      <c r="ILK277"/>
      <c r="ILL277" s="10"/>
      <c r="ILM277" s="8"/>
      <c r="ILN277"/>
      <c r="ILO277" s="8"/>
      <c r="ILP277"/>
      <c r="ILQ277"/>
      <c r="ILR277"/>
      <c r="ILS277" s="10"/>
      <c r="ILT277" s="8"/>
      <c r="ILU277"/>
      <c r="ILV277" s="8"/>
      <c r="ILW277"/>
      <c r="ILX277"/>
      <c r="ILY277"/>
      <c r="ILZ277" s="10"/>
      <c r="IMA277" s="8"/>
      <c r="IMB277"/>
      <c r="IMC277" s="8"/>
      <c r="IMD277"/>
      <c r="IME277"/>
      <c r="IMF277"/>
      <c r="IMG277" s="10"/>
      <c r="IMH277" s="8"/>
      <c r="IMI277"/>
      <c r="IMJ277" s="8"/>
      <c r="IMK277"/>
      <c r="IML277"/>
      <c r="IMM277"/>
      <c r="IMN277" s="10"/>
      <c r="IMO277" s="8"/>
      <c r="IMP277"/>
      <c r="IMQ277" s="8"/>
      <c r="IMR277"/>
      <c r="IMS277"/>
      <c r="IMT277"/>
      <c r="IMU277" s="10"/>
      <c r="IMV277" s="8"/>
      <c r="IMW277"/>
      <c r="IMX277" s="8"/>
      <c r="IMY277"/>
      <c r="IMZ277"/>
      <c r="INA277"/>
      <c r="INB277" s="10"/>
      <c r="INC277" s="22"/>
      <c r="IND277"/>
      <c r="INE277" s="8"/>
      <c r="INF277"/>
      <c r="ING277"/>
      <c r="INH277"/>
      <c r="INI277" s="10"/>
      <c r="INJ277" s="22"/>
      <c r="INK277"/>
      <c r="INL277" s="8"/>
      <c r="INM277"/>
      <c r="INN277"/>
      <c r="INO277"/>
      <c r="INP277" s="29"/>
      <c r="INQ277" s="44"/>
      <c r="INR277" s="8"/>
      <c r="INS277" s="8"/>
      <c r="INT277" s="10"/>
      <c r="INU277" s="10"/>
      <c r="INV277"/>
      <c r="INW277" s="8"/>
      <c r="INX277"/>
      <c r="INY277" s="8"/>
      <c r="INZ277" s="6"/>
      <c r="IOA277"/>
      <c r="IOB277"/>
      <c r="IOC277" s="10"/>
      <c r="IOD277" s="8"/>
      <c r="IOE277"/>
      <c r="IOF277" s="8"/>
      <c r="IOG277"/>
      <c r="IOH277"/>
      <c r="IOI277"/>
      <c r="IOJ277" s="10"/>
      <c r="IOK277" s="8"/>
      <c r="IOL277"/>
      <c r="IOM277" s="8"/>
      <c r="ION277"/>
      <c r="IOO277"/>
      <c r="IOP277"/>
      <c r="IOQ277" s="10"/>
      <c r="IOR277" s="8"/>
      <c r="IOS277"/>
      <c r="IOT277" s="8"/>
      <c r="IOU277"/>
      <c r="IOV277"/>
      <c r="IOW277"/>
      <c r="IOX277" s="10"/>
      <c r="IOY277" s="8"/>
      <c r="IOZ277"/>
      <c r="IPA277" s="8"/>
      <c r="IPB277"/>
      <c r="IPC277"/>
      <c r="IPD277"/>
      <c r="IPE277" s="10"/>
      <c r="IPF277" s="8"/>
      <c r="IPG277"/>
      <c r="IPH277" s="8"/>
      <c r="IPI277"/>
      <c r="IPJ277"/>
      <c r="IPK277"/>
      <c r="IPL277" s="10"/>
      <c r="IPM277" s="8"/>
      <c r="IPN277"/>
      <c r="IPO277" s="8"/>
      <c r="IPP277"/>
      <c r="IPQ277"/>
      <c r="IPR277"/>
      <c r="IPS277" s="10"/>
      <c r="IPT277" s="8"/>
      <c r="IPU277"/>
      <c r="IPV277" s="8"/>
      <c r="IPW277"/>
      <c r="IPX277"/>
      <c r="IPY277"/>
      <c r="IPZ277" s="10"/>
      <c r="IQA277" s="8"/>
      <c r="IQB277"/>
      <c r="IQC277" s="8"/>
      <c r="IQD277"/>
      <c r="IQE277"/>
      <c r="IQF277"/>
      <c r="IQG277" s="10"/>
      <c r="IQH277" s="8"/>
      <c r="IQI277"/>
      <c r="IQJ277" s="8"/>
      <c r="IQK277"/>
      <c r="IQL277"/>
      <c r="IQM277"/>
      <c r="IQN277" s="10"/>
      <c r="IQO277" s="8"/>
      <c r="IQP277"/>
      <c r="IQQ277" s="8"/>
      <c r="IQR277"/>
      <c r="IQS277"/>
      <c r="IQT277"/>
      <c r="IQU277" s="10"/>
      <c r="IQV277" s="8"/>
      <c r="IQW277"/>
      <c r="IQX277" s="8"/>
      <c r="IQY277"/>
      <c r="IQZ277"/>
      <c r="IRA277"/>
      <c r="IRB277" s="10"/>
      <c r="IRC277" s="8"/>
      <c r="IRD277"/>
      <c r="IRE277" s="8"/>
      <c r="IRF277"/>
      <c r="IRG277"/>
      <c r="IRH277"/>
      <c r="IRI277" s="10"/>
      <c r="IRJ277" s="8"/>
      <c r="IRK277"/>
      <c r="IRL277" s="8"/>
      <c r="IRM277"/>
      <c r="IRN277"/>
      <c r="IRO277"/>
      <c r="IRP277" s="10"/>
      <c r="IRQ277" s="8"/>
      <c r="IRR277"/>
      <c r="IRS277" s="8"/>
      <c r="IRT277"/>
      <c r="IRU277"/>
      <c r="IRV277"/>
      <c r="IRW277" s="10"/>
      <c r="IRX277" s="8"/>
      <c r="IRY277"/>
      <c r="IRZ277" s="8"/>
      <c r="ISA277"/>
      <c r="ISB277"/>
      <c r="ISC277"/>
      <c r="ISD277" s="10"/>
      <c r="ISE277" s="8"/>
      <c r="ISF277"/>
      <c r="ISG277" s="8"/>
      <c r="ISH277"/>
      <c r="ISI277"/>
      <c r="ISJ277"/>
      <c r="ISK277" s="10"/>
      <c r="ISL277" s="8"/>
      <c r="ISM277"/>
      <c r="ISN277" s="8"/>
      <c r="ISO277"/>
      <c r="ISP277"/>
      <c r="ISQ277"/>
      <c r="ISR277" s="10"/>
      <c r="ISS277" s="8"/>
      <c r="IST277"/>
      <c r="ISU277" s="8"/>
      <c r="ISV277"/>
      <c r="ISW277"/>
      <c r="ISX277"/>
      <c r="ISY277" s="10"/>
      <c r="ISZ277" s="8"/>
      <c r="ITA277"/>
      <c r="ITB277" s="8"/>
      <c r="ITC277"/>
      <c r="ITD277"/>
      <c r="ITE277"/>
      <c r="ITF277" s="10"/>
      <c r="ITG277" s="8"/>
      <c r="ITH277"/>
      <c r="ITI277" s="8"/>
      <c r="ITJ277"/>
      <c r="ITK277"/>
      <c r="ITL277"/>
      <c r="ITM277" s="10"/>
      <c r="ITN277" s="8"/>
      <c r="ITO277"/>
      <c r="ITP277" s="8"/>
      <c r="ITQ277"/>
      <c r="ITR277"/>
      <c r="ITS277"/>
      <c r="ITT277" s="10"/>
      <c r="ITU277" s="8"/>
      <c r="ITV277"/>
      <c r="ITW277" s="8"/>
      <c r="ITX277"/>
      <c r="ITY277"/>
      <c r="ITZ277"/>
      <c r="IUA277" s="10"/>
      <c r="IUB277" s="8"/>
      <c r="IUC277"/>
      <c r="IUD277" s="8"/>
      <c r="IUE277"/>
      <c r="IUF277"/>
      <c r="IUG277"/>
      <c r="IUH277" s="10"/>
      <c r="IUI277" s="8"/>
      <c r="IUJ277"/>
      <c r="IUK277" s="8"/>
      <c r="IUL277"/>
      <c r="IUM277"/>
      <c r="IUN277"/>
      <c r="IUO277" s="10"/>
      <c r="IUP277" s="8"/>
      <c r="IUQ277"/>
      <c r="IUR277" s="8"/>
      <c r="IUS277"/>
      <c r="IUT277"/>
      <c r="IUU277"/>
      <c r="IUV277" s="10"/>
      <c r="IUW277" s="8"/>
      <c r="IUX277"/>
      <c r="IUY277" s="8"/>
      <c r="IUZ277"/>
      <c r="IVA277"/>
      <c r="IVB277"/>
      <c r="IVC277" s="10"/>
      <c r="IVD277" s="8"/>
      <c r="IVE277"/>
      <c r="IVF277" s="8"/>
      <c r="IVG277"/>
      <c r="IVH277"/>
      <c r="IVI277"/>
      <c r="IVJ277" s="10"/>
      <c r="IVK277" s="8"/>
      <c r="IVL277"/>
      <c r="IVM277" s="8"/>
      <c r="IVN277"/>
      <c r="IVO277"/>
      <c r="IVP277"/>
      <c r="IVQ277" s="10"/>
      <c r="IVR277" s="8"/>
      <c r="IVS277"/>
      <c r="IVT277" s="8"/>
      <c r="IVU277"/>
      <c r="IVV277"/>
      <c r="IVW277"/>
      <c r="IVX277" s="10"/>
      <c r="IVY277" s="8"/>
      <c r="IVZ277"/>
      <c r="IWA277" s="8"/>
      <c r="IWB277"/>
      <c r="IWC277"/>
      <c r="IWD277"/>
      <c r="IWE277" s="10"/>
      <c r="IWF277" s="22"/>
      <c r="IWG277"/>
      <c r="IWH277" s="8"/>
      <c r="IWI277"/>
      <c r="IWJ277"/>
      <c r="IWK277"/>
      <c r="IWL277" s="10"/>
      <c r="IWM277" s="22"/>
      <c r="IWN277"/>
      <c r="IWO277" s="8"/>
      <c r="IWP277"/>
      <c r="IWQ277"/>
      <c r="IWR277"/>
      <c r="IWS277" s="29"/>
      <c r="IWT277" s="44"/>
      <c r="IWU277" s="8"/>
      <c r="IWV277" s="8"/>
      <c r="IWW277" s="10"/>
      <c r="IWX277" s="10"/>
      <c r="IWY277"/>
      <c r="IWZ277" s="8"/>
      <c r="IXA277"/>
      <c r="IXB277" s="8"/>
      <c r="IXC277" s="6"/>
      <c r="IXD277"/>
      <c r="IXE277"/>
      <c r="IXF277" s="10"/>
      <c r="IXG277" s="8"/>
      <c r="IXH277"/>
      <c r="IXI277" s="8"/>
      <c r="IXJ277"/>
      <c r="IXK277"/>
      <c r="IXL277"/>
      <c r="IXM277" s="10"/>
      <c r="IXN277" s="8"/>
      <c r="IXO277"/>
      <c r="IXP277" s="8"/>
      <c r="IXQ277"/>
      <c r="IXR277"/>
      <c r="IXS277"/>
      <c r="IXT277" s="10"/>
      <c r="IXU277" s="8"/>
      <c r="IXV277"/>
      <c r="IXW277" s="8"/>
      <c r="IXX277"/>
      <c r="IXY277"/>
      <c r="IXZ277"/>
      <c r="IYA277" s="10"/>
      <c r="IYB277" s="8"/>
      <c r="IYC277"/>
      <c r="IYD277" s="8"/>
      <c r="IYE277"/>
      <c r="IYF277"/>
      <c r="IYG277"/>
      <c r="IYH277" s="10"/>
      <c r="IYI277" s="8"/>
      <c r="IYJ277"/>
      <c r="IYK277" s="8"/>
      <c r="IYL277"/>
      <c r="IYM277"/>
      <c r="IYN277"/>
      <c r="IYO277" s="10"/>
      <c r="IYP277" s="8"/>
      <c r="IYQ277"/>
      <c r="IYR277" s="8"/>
      <c r="IYS277"/>
      <c r="IYT277"/>
      <c r="IYU277"/>
      <c r="IYV277" s="10"/>
      <c r="IYW277" s="8"/>
      <c r="IYX277"/>
      <c r="IYY277" s="8"/>
      <c r="IYZ277"/>
      <c r="IZA277"/>
      <c r="IZB277"/>
      <c r="IZC277" s="10"/>
      <c r="IZD277" s="8"/>
      <c r="IZE277"/>
      <c r="IZF277" s="8"/>
      <c r="IZG277"/>
      <c r="IZH277"/>
      <c r="IZI277"/>
      <c r="IZJ277" s="10"/>
      <c r="IZK277" s="8"/>
      <c r="IZL277"/>
      <c r="IZM277" s="8"/>
      <c r="IZN277"/>
      <c r="IZO277"/>
      <c r="IZP277"/>
      <c r="IZQ277" s="10"/>
      <c r="IZR277" s="8"/>
      <c r="IZS277"/>
      <c r="IZT277" s="8"/>
      <c r="IZU277"/>
      <c r="IZV277"/>
      <c r="IZW277"/>
      <c r="IZX277" s="10"/>
      <c r="IZY277" s="8"/>
      <c r="IZZ277"/>
      <c r="JAA277" s="8"/>
      <c r="JAB277"/>
      <c r="JAC277"/>
      <c r="JAD277"/>
      <c r="JAE277" s="10"/>
      <c r="JAF277" s="8"/>
      <c r="JAG277"/>
      <c r="JAH277" s="8"/>
      <c r="JAI277"/>
      <c r="JAJ277"/>
      <c r="JAK277"/>
      <c r="JAL277" s="10"/>
      <c r="JAM277" s="8"/>
      <c r="JAN277"/>
      <c r="JAO277" s="8"/>
      <c r="JAP277"/>
      <c r="JAQ277"/>
      <c r="JAR277"/>
      <c r="JAS277" s="10"/>
      <c r="JAT277" s="8"/>
      <c r="JAU277"/>
      <c r="JAV277" s="8"/>
      <c r="JAW277"/>
      <c r="JAX277"/>
      <c r="JAY277"/>
      <c r="JAZ277" s="10"/>
      <c r="JBA277" s="8"/>
      <c r="JBB277"/>
      <c r="JBC277" s="8"/>
      <c r="JBD277"/>
      <c r="JBE277"/>
      <c r="JBF277"/>
      <c r="JBG277" s="10"/>
      <c r="JBH277" s="8"/>
      <c r="JBI277"/>
      <c r="JBJ277" s="8"/>
      <c r="JBK277"/>
      <c r="JBL277"/>
      <c r="JBM277"/>
      <c r="JBN277" s="10"/>
      <c r="JBO277" s="8"/>
      <c r="JBP277"/>
      <c r="JBQ277" s="8"/>
      <c r="JBR277"/>
      <c r="JBS277"/>
      <c r="JBT277"/>
      <c r="JBU277" s="10"/>
      <c r="JBV277" s="8"/>
      <c r="JBW277"/>
      <c r="JBX277" s="8"/>
      <c r="JBY277"/>
      <c r="JBZ277"/>
      <c r="JCA277"/>
      <c r="JCB277" s="10"/>
      <c r="JCC277" s="8"/>
      <c r="JCD277"/>
      <c r="JCE277" s="8"/>
      <c r="JCF277"/>
      <c r="JCG277"/>
      <c r="JCH277"/>
      <c r="JCI277" s="10"/>
      <c r="JCJ277" s="8"/>
      <c r="JCK277"/>
      <c r="JCL277" s="8"/>
      <c r="JCM277"/>
      <c r="JCN277"/>
      <c r="JCO277"/>
      <c r="JCP277" s="10"/>
      <c r="JCQ277" s="8"/>
      <c r="JCR277"/>
      <c r="JCS277" s="8"/>
      <c r="JCT277"/>
      <c r="JCU277"/>
      <c r="JCV277"/>
      <c r="JCW277" s="10"/>
      <c r="JCX277" s="8"/>
      <c r="JCY277"/>
      <c r="JCZ277" s="8"/>
      <c r="JDA277"/>
      <c r="JDB277"/>
      <c r="JDC277"/>
      <c r="JDD277" s="10"/>
      <c r="JDE277" s="8"/>
      <c r="JDF277"/>
      <c r="JDG277" s="8"/>
      <c r="JDH277"/>
      <c r="JDI277"/>
      <c r="JDJ277"/>
      <c r="JDK277" s="10"/>
      <c r="JDL277" s="8"/>
      <c r="JDM277"/>
      <c r="JDN277" s="8"/>
      <c r="JDO277"/>
      <c r="JDP277"/>
      <c r="JDQ277"/>
      <c r="JDR277" s="10"/>
      <c r="JDS277" s="8"/>
      <c r="JDT277"/>
      <c r="JDU277" s="8"/>
      <c r="JDV277"/>
      <c r="JDW277"/>
      <c r="JDX277"/>
      <c r="JDY277" s="10"/>
      <c r="JDZ277" s="8"/>
      <c r="JEA277"/>
      <c r="JEB277" s="8"/>
      <c r="JEC277"/>
      <c r="JED277"/>
      <c r="JEE277"/>
      <c r="JEF277" s="10"/>
      <c r="JEG277" s="8"/>
      <c r="JEH277"/>
      <c r="JEI277" s="8"/>
      <c r="JEJ277"/>
      <c r="JEK277"/>
      <c r="JEL277"/>
      <c r="JEM277" s="10"/>
      <c r="JEN277" s="8"/>
      <c r="JEO277"/>
      <c r="JEP277" s="8"/>
      <c r="JEQ277"/>
      <c r="JER277"/>
      <c r="JES277"/>
      <c r="JET277" s="10"/>
      <c r="JEU277" s="8"/>
      <c r="JEV277"/>
      <c r="JEW277" s="8"/>
      <c r="JEX277"/>
      <c r="JEY277"/>
      <c r="JEZ277"/>
      <c r="JFA277" s="10"/>
      <c r="JFB277" s="8"/>
      <c r="JFC277"/>
      <c r="JFD277" s="8"/>
      <c r="JFE277"/>
      <c r="JFF277"/>
      <c r="JFG277"/>
      <c r="JFH277" s="10"/>
      <c r="JFI277" s="22"/>
      <c r="JFJ277"/>
      <c r="JFK277" s="8"/>
      <c r="JFL277"/>
      <c r="JFM277"/>
      <c r="JFN277"/>
      <c r="JFO277" s="10"/>
      <c r="JFP277" s="22"/>
      <c r="JFQ277"/>
      <c r="JFR277" s="8"/>
      <c r="JFS277"/>
      <c r="JFT277"/>
      <c r="JFU277"/>
      <c r="JFV277" s="29"/>
      <c r="JFW277" s="44"/>
      <c r="JFX277" s="8"/>
      <c r="JFY277" s="8"/>
      <c r="JFZ277" s="10"/>
      <c r="JGA277" s="10"/>
      <c r="JGB277"/>
      <c r="JGC277" s="8"/>
      <c r="JGD277"/>
      <c r="JGE277" s="8"/>
      <c r="JGF277" s="6"/>
      <c r="JGG277"/>
      <c r="JGH277"/>
      <c r="JGI277" s="10"/>
      <c r="JGJ277" s="8"/>
      <c r="JGK277"/>
      <c r="JGL277" s="8"/>
      <c r="JGM277"/>
      <c r="JGN277"/>
      <c r="JGO277"/>
      <c r="JGP277" s="10"/>
      <c r="JGQ277" s="8"/>
      <c r="JGR277"/>
      <c r="JGS277" s="8"/>
      <c r="JGT277"/>
      <c r="JGU277"/>
      <c r="JGV277"/>
      <c r="JGW277" s="10"/>
      <c r="JGX277" s="8"/>
      <c r="JGY277"/>
      <c r="JGZ277" s="8"/>
      <c r="JHA277"/>
      <c r="JHB277"/>
      <c r="JHC277"/>
      <c r="JHD277" s="10"/>
      <c r="JHE277" s="8"/>
      <c r="JHF277"/>
      <c r="JHG277" s="8"/>
      <c r="JHH277"/>
      <c r="JHI277"/>
      <c r="JHJ277"/>
      <c r="JHK277" s="10"/>
      <c r="JHL277" s="8"/>
      <c r="JHM277"/>
      <c r="JHN277" s="8"/>
      <c r="JHO277"/>
      <c r="JHP277"/>
      <c r="JHQ277"/>
      <c r="JHR277" s="10"/>
      <c r="JHS277" s="8"/>
      <c r="JHT277"/>
      <c r="JHU277" s="8"/>
      <c r="JHV277"/>
      <c r="JHW277"/>
      <c r="JHX277"/>
      <c r="JHY277" s="10"/>
      <c r="JHZ277" s="8"/>
      <c r="JIA277"/>
      <c r="JIB277" s="8"/>
      <c r="JIC277"/>
      <c r="JID277"/>
      <c r="JIE277"/>
      <c r="JIF277" s="10"/>
      <c r="JIG277" s="8"/>
      <c r="JIH277"/>
      <c r="JII277" s="8"/>
      <c r="JIJ277"/>
      <c r="JIK277"/>
      <c r="JIL277"/>
      <c r="JIM277" s="10"/>
      <c r="JIN277" s="8"/>
      <c r="JIO277"/>
      <c r="JIP277" s="8"/>
      <c r="JIQ277"/>
      <c r="JIR277"/>
      <c r="JIS277"/>
      <c r="JIT277" s="10"/>
      <c r="JIU277" s="8"/>
      <c r="JIV277"/>
      <c r="JIW277" s="8"/>
      <c r="JIX277"/>
      <c r="JIY277"/>
      <c r="JIZ277"/>
      <c r="JJA277" s="10"/>
      <c r="JJB277" s="8"/>
      <c r="JJC277"/>
      <c r="JJD277" s="8"/>
      <c r="JJE277"/>
      <c r="JJF277"/>
      <c r="JJG277"/>
      <c r="JJH277" s="10"/>
      <c r="JJI277" s="8"/>
      <c r="JJJ277"/>
      <c r="JJK277" s="8"/>
      <c r="JJL277"/>
      <c r="JJM277"/>
      <c r="JJN277"/>
      <c r="JJO277" s="10"/>
      <c r="JJP277" s="8"/>
      <c r="JJQ277"/>
      <c r="JJR277" s="8"/>
      <c r="JJS277"/>
      <c r="JJT277"/>
      <c r="JJU277"/>
      <c r="JJV277" s="10"/>
      <c r="JJW277" s="8"/>
      <c r="JJX277"/>
      <c r="JJY277" s="8"/>
      <c r="JJZ277"/>
      <c r="JKA277"/>
      <c r="JKB277"/>
      <c r="JKC277" s="10"/>
      <c r="JKD277" s="8"/>
      <c r="JKE277"/>
      <c r="JKF277" s="8"/>
      <c r="JKG277"/>
      <c r="JKH277"/>
      <c r="JKI277"/>
      <c r="JKJ277" s="10"/>
      <c r="JKK277" s="8"/>
      <c r="JKL277"/>
      <c r="JKM277" s="8"/>
      <c r="JKN277"/>
      <c r="JKO277"/>
      <c r="JKP277"/>
      <c r="JKQ277" s="10"/>
      <c r="JKR277" s="8"/>
      <c r="JKS277"/>
      <c r="JKT277" s="8"/>
      <c r="JKU277"/>
      <c r="JKV277"/>
      <c r="JKW277"/>
      <c r="JKX277" s="10"/>
      <c r="JKY277" s="8"/>
      <c r="JKZ277"/>
      <c r="JLA277" s="8"/>
      <c r="JLB277"/>
      <c r="JLC277"/>
      <c r="JLD277"/>
      <c r="JLE277" s="10"/>
      <c r="JLF277" s="8"/>
      <c r="JLG277"/>
      <c r="JLH277" s="8"/>
      <c r="JLI277"/>
      <c r="JLJ277"/>
      <c r="JLK277"/>
      <c r="JLL277" s="10"/>
      <c r="JLM277" s="8"/>
      <c r="JLN277"/>
      <c r="JLO277" s="8"/>
      <c r="JLP277"/>
      <c r="JLQ277"/>
      <c r="JLR277"/>
      <c r="JLS277" s="10"/>
      <c r="JLT277" s="8"/>
      <c r="JLU277"/>
      <c r="JLV277" s="8"/>
      <c r="JLW277"/>
      <c r="JLX277"/>
      <c r="JLY277"/>
      <c r="JLZ277" s="10"/>
      <c r="JMA277" s="8"/>
      <c r="JMB277"/>
      <c r="JMC277" s="8"/>
      <c r="JMD277"/>
      <c r="JME277"/>
      <c r="JMF277"/>
      <c r="JMG277" s="10"/>
      <c r="JMH277" s="8"/>
      <c r="JMI277"/>
      <c r="JMJ277" s="8"/>
      <c r="JMK277"/>
      <c r="JML277"/>
      <c r="JMM277"/>
      <c r="JMN277" s="10"/>
      <c r="JMO277" s="8"/>
      <c r="JMP277"/>
      <c r="JMQ277" s="8"/>
      <c r="JMR277"/>
      <c r="JMS277"/>
      <c r="JMT277"/>
      <c r="JMU277" s="10"/>
      <c r="JMV277" s="8"/>
      <c r="JMW277"/>
      <c r="JMX277" s="8"/>
      <c r="JMY277"/>
      <c r="JMZ277"/>
      <c r="JNA277"/>
      <c r="JNB277" s="10"/>
      <c r="JNC277" s="8"/>
      <c r="JND277"/>
      <c r="JNE277" s="8"/>
      <c r="JNF277"/>
      <c r="JNG277"/>
      <c r="JNH277"/>
      <c r="JNI277" s="10"/>
      <c r="JNJ277" s="8"/>
      <c r="JNK277"/>
      <c r="JNL277" s="8"/>
      <c r="JNM277"/>
      <c r="JNN277"/>
      <c r="JNO277"/>
      <c r="JNP277" s="10"/>
      <c r="JNQ277" s="8"/>
      <c r="JNR277"/>
      <c r="JNS277" s="8"/>
      <c r="JNT277"/>
      <c r="JNU277"/>
      <c r="JNV277"/>
      <c r="JNW277" s="10"/>
      <c r="JNX277" s="8"/>
      <c r="JNY277"/>
      <c r="JNZ277" s="8"/>
      <c r="JOA277"/>
      <c r="JOB277"/>
      <c r="JOC277"/>
      <c r="JOD277" s="10"/>
      <c r="JOE277" s="8"/>
      <c r="JOF277"/>
      <c r="JOG277" s="8"/>
      <c r="JOH277"/>
      <c r="JOI277"/>
      <c r="JOJ277"/>
      <c r="JOK277" s="10"/>
      <c r="JOL277" s="22"/>
      <c r="JOM277"/>
      <c r="JON277" s="8"/>
      <c r="JOO277"/>
      <c r="JOP277"/>
      <c r="JOQ277"/>
      <c r="JOR277" s="10"/>
      <c r="JOS277" s="22"/>
      <c r="JOT277"/>
      <c r="JOU277" s="8"/>
      <c r="JOV277"/>
      <c r="JOW277"/>
      <c r="JOX277"/>
      <c r="JOY277" s="29"/>
      <c r="JOZ277" s="44"/>
      <c r="JPA277" s="8"/>
      <c r="JPB277" s="8"/>
      <c r="JPC277" s="10"/>
      <c r="JPD277" s="10"/>
      <c r="JPE277"/>
      <c r="JPF277" s="8"/>
      <c r="JPG277"/>
      <c r="JPH277" s="8"/>
      <c r="JPI277" s="6"/>
      <c r="JPJ277"/>
      <c r="JPK277"/>
      <c r="JPL277" s="10"/>
      <c r="JPM277" s="8"/>
      <c r="JPN277"/>
      <c r="JPO277" s="8"/>
      <c r="JPP277"/>
      <c r="JPQ277"/>
      <c r="JPR277"/>
      <c r="JPS277" s="10"/>
      <c r="JPT277" s="8"/>
      <c r="JPU277"/>
      <c r="JPV277" s="8"/>
      <c r="JPW277"/>
      <c r="JPX277"/>
      <c r="JPY277"/>
      <c r="JPZ277" s="10"/>
      <c r="JQA277" s="8"/>
      <c r="JQB277"/>
      <c r="JQC277" s="8"/>
      <c r="JQD277"/>
      <c r="JQE277"/>
      <c r="JQF277"/>
      <c r="JQG277" s="10"/>
      <c r="JQH277" s="8"/>
      <c r="JQI277"/>
      <c r="JQJ277" s="8"/>
      <c r="JQK277"/>
      <c r="JQL277"/>
      <c r="JQM277"/>
      <c r="JQN277" s="10"/>
      <c r="JQO277" s="8"/>
      <c r="JQP277"/>
      <c r="JQQ277" s="8"/>
      <c r="JQR277"/>
      <c r="JQS277"/>
      <c r="JQT277"/>
      <c r="JQU277" s="10"/>
      <c r="JQV277" s="8"/>
      <c r="JQW277"/>
      <c r="JQX277" s="8"/>
      <c r="JQY277"/>
      <c r="JQZ277"/>
      <c r="JRA277"/>
      <c r="JRB277" s="10"/>
      <c r="JRC277" s="8"/>
      <c r="JRD277"/>
      <c r="JRE277" s="8"/>
      <c r="JRF277"/>
      <c r="JRG277"/>
      <c r="JRH277"/>
      <c r="JRI277" s="10"/>
      <c r="JRJ277" s="8"/>
      <c r="JRK277"/>
      <c r="JRL277" s="8"/>
      <c r="JRM277"/>
      <c r="JRN277"/>
      <c r="JRO277"/>
      <c r="JRP277" s="10"/>
      <c r="JRQ277" s="8"/>
      <c r="JRR277"/>
      <c r="JRS277" s="8"/>
      <c r="JRT277"/>
      <c r="JRU277"/>
      <c r="JRV277"/>
      <c r="JRW277" s="10"/>
      <c r="JRX277" s="8"/>
      <c r="JRY277"/>
      <c r="JRZ277" s="8"/>
      <c r="JSA277"/>
      <c r="JSB277"/>
      <c r="JSC277"/>
      <c r="JSD277" s="10"/>
      <c r="JSE277" s="8"/>
      <c r="JSF277"/>
      <c r="JSG277" s="8"/>
      <c r="JSH277"/>
      <c r="JSI277"/>
      <c r="JSJ277"/>
      <c r="JSK277" s="10"/>
      <c r="JSL277" s="8"/>
      <c r="JSM277"/>
      <c r="JSN277" s="8"/>
      <c r="JSO277"/>
      <c r="JSP277"/>
      <c r="JSQ277"/>
      <c r="JSR277" s="10"/>
      <c r="JSS277" s="8"/>
      <c r="JST277"/>
      <c r="JSU277" s="8"/>
      <c r="JSV277"/>
      <c r="JSW277"/>
      <c r="JSX277"/>
      <c r="JSY277" s="10"/>
      <c r="JSZ277" s="8"/>
      <c r="JTA277"/>
      <c r="JTB277" s="8"/>
      <c r="JTC277"/>
      <c r="JTD277"/>
      <c r="JTE277"/>
      <c r="JTF277" s="10"/>
      <c r="JTG277" s="8"/>
      <c r="JTH277"/>
      <c r="JTI277" s="8"/>
      <c r="JTJ277"/>
      <c r="JTK277"/>
      <c r="JTL277"/>
      <c r="JTM277" s="10"/>
      <c r="JTN277" s="8"/>
      <c r="JTO277"/>
      <c r="JTP277" s="8"/>
      <c r="JTQ277"/>
      <c r="JTR277"/>
      <c r="JTS277"/>
      <c r="JTT277" s="10"/>
      <c r="JTU277" s="8"/>
      <c r="JTV277"/>
      <c r="JTW277" s="8"/>
      <c r="JTX277"/>
      <c r="JTY277"/>
      <c r="JTZ277"/>
      <c r="JUA277" s="10"/>
      <c r="JUB277" s="8"/>
      <c r="JUC277"/>
      <c r="JUD277" s="8"/>
      <c r="JUE277"/>
      <c r="JUF277"/>
      <c r="JUG277"/>
      <c r="JUH277" s="10"/>
      <c r="JUI277" s="8"/>
      <c r="JUJ277"/>
      <c r="JUK277" s="8"/>
      <c r="JUL277"/>
      <c r="JUM277"/>
      <c r="JUN277"/>
      <c r="JUO277" s="10"/>
      <c r="JUP277" s="8"/>
      <c r="JUQ277"/>
      <c r="JUR277" s="8"/>
      <c r="JUS277"/>
      <c r="JUT277"/>
      <c r="JUU277"/>
      <c r="JUV277" s="10"/>
      <c r="JUW277" s="8"/>
      <c r="JUX277"/>
      <c r="JUY277" s="8"/>
      <c r="JUZ277"/>
      <c r="JVA277"/>
      <c r="JVB277"/>
      <c r="JVC277" s="10"/>
      <c r="JVD277" s="8"/>
      <c r="JVE277"/>
      <c r="JVF277" s="8"/>
      <c r="JVG277"/>
      <c r="JVH277"/>
      <c r="JVI277"/>
      <c r="JVJ277" s="10"/>
      <c r="JVK277" s="8"/>
      <c r="JVL277"/>
      <c r="JVM277" s="8"/>
      <c r="JVN277"/>
      <c r="JVO277"/>
      <c r="JVP277"/>
      <c r="JVQ277" s="10"/>
      <c r="JVR277" s="8"/>
      <c r="JVS277"/>
      <c r="JVT277" s="8"/>
      <c r="JVU277"/>
      <c r="JVV277"/>
      <c r="JVW277"/>
      <c r="JVX277" s="10"/>
      <c r="JVY277" s="8"/>
      <c r="JVZ277"/>
      <c r="JWA277" s="8"/>
      <c r="JWB277"/>
      <c r="JWC277"/>
      <c r="JWD277"/>
      <c r="JWE277" s="10"/>
      <c r="JWF277" s="8"/>
      <c r="JWG277"/>
      <c r="JWH277" s="8"/>
      <c r="JWI277"/>
      <c r="JWJ277"/>
      <c r="JWK277"/>
      <c r="JWL277" s="10"/>
      <c r="JWM277" s="8"/>
      <c r="JWN277"/>
      <c r="JWO277" s="8"/>
      <c r="JWP277"/>
      <c r="JWQ277"/>
      <c r="JWR277"/>
      <c r="JWS277" s="10"/>
      <c r="JWT277" s="8"/>
      <c r="JWU277"/>
      <c r="JWV277" s="8"/>
      <c r="JWW277"/>
      <c r="JWX277"/>
      <c r="JWY277"/>
      <c r="JWZ277" s="10"/>
      <c r="JXA277" s="8"/>
      <c r="JXB277"/>
      <c r="JXC277" s="8"/>
      <c r="JXD277"/>
      <c r="JXE277"/>
      <c r="JXF277"/>
      <c r="JXG277" s="10"/>
      <c r="JXH277" s="8"/>
      <c r="JXI277"/>
      <c r="JXJ277" s="8"/>
      <c r="JXK277"/>
      <c r="JXL277"/>
      <c r="JXM277"/>
      <c r="JXN277" s="10"/>
      <c r="JXO277" s="22"/>
      <c r="JXP277"/>
      <c r="JXQ277" s="8"/>
      <c r="JXR277"/>
      <c r="JXS277"/>
      <c r="JXT277"/>
      <c r="JXU277" s="10"/>
      <c r="JXV277" s="22"/>
      <c r="JXW277"/>
      <c r="JXX277" s="8"/>
      <c r="JXY277"/>
      <c r="JXZ277"/>
      <c r="JYA277"/>
      <c r="JYB277" s="29"/>
      <c r="JYC277" s="44"/>
      <c r="JYD277" s="8"/>
      <c r="JYE277" s="8"/>
      <c r="JYF277" s="10"/>
      <c r="JYG277" s="10"/>
      <c r="JYH277"/>
      <c r="JYI277" s="8"/>
      <c r="JYJ277"/>
      <c r="JYK277" s="8"/>
      <c r="JYL277" s="6"/>
      <c r="JYM277"/>
      <c r="JYN277"/>
      <c r="JYO277" s="10"/>
      <c r="JYP277" s="8"/>
      <c r="JYQ277"/>
      <c r="JYR277" s="8"/>
      <c r="JYS277"/>
      <c r="JYT277"/>
      <c r="JYU277"/>
      <c r="JYV277" s="10"/>
      <c r="JYW277" s="8"/>
      <c r="JYX277"/>
      <c r="JYY277" s="8"/>
      <c r="JYZ277"/>
      <c r="JZA277"/>
      <c r="JZB277"/>
      <c r="JZC277" s="10"/>
      <c r="JZD277" s="8"/>
      <c r="JZE277"/>
      <c r="JZF277" s="8"/>
      <c r="JZG277"/>
      <c r="JZH277"/>
      <c r="JZI277"/>
      <c r="JZJ277" s="10"/>
      <c r="JZK277" s="8"/>
      <c r="JZL277"/>
      <c r="JZM277" s="8"/>
      <c r="JZN277"/>
      <c r="JZO277"/>
      <c r="JZP277"/>
      <c r="JZQ277" s="10"/>
      <c r="JZR277" s="8"/>
      <c r="JZS277"/>
      <c r="JZT277" s="8"/>
      <c r="JZU277"/>
      <c r="JZV277"/>
      <c r="JZW277"/>
      <c r="JZX277" s="10"/>
      <c r="JZY277" s="8"/>
      <c r="JZZ277"/>
      <c r="KAA277" s="8"/>
      <c r="KAB277"/>
      <c r="KAC277"/>
      <c r="KAD277"/>
      <c r="KAE277" s="10"/>
      <c r="KAF277" s="8"/>
      <c r="KAG277"/>
      <c r="KAH277" s="8"/>
      <c r="KAI277"/>
      <c r="KAJ277"/>
      <c r="KAK277"/>
      <c r="KAL277" s="10"/>
      <c r="KAM277" s="8"/>
      <c r="KAN277"/>
      <c r="KAO277" s="8"/>
      <c r="KAP277"/>
      <c r="KAQ277"/>
      <c r="KAR277"/>
      <c r="KAS277" s="10"/>
      <c r="KAT277" s="8"/>
      <c r="KAU277"/>
      <c r="KAV277" s="8"/>
      <c r="KAW277"/>
      <c r="KAX277"/>
      <c r="KAY277"/>
      <c r="KAZ277" s="10"/>
      <c r="KBA277" s="8"/>
      <c r="KBB277"/>
      <c r="KBC277" s="8"/>
      <c r="KBD277"/>
      <c r="KBE277"/>
      <c r="KBF277"/>
      <c r="KBG277" s="10"/>
      <c r="KBH277" s="8"/>
      <c r="KBI277"/>
      <c r="KBJ277" s="8"/>
      <c r="KBK277"/>
      <c r="KBL277"/>
      <c r="KBM277"/>
      <c r="KBN277" s="10"/>
      <c r="KBO277" s="8"/>
      <c r="KBP277"/>
      <c r="KBQ277" s="8"/>
      <c r="KBR277"/>
      <c r="KBS277"/>
      <c r="KBT277"/>
      <c r="KBU277" s="10"/>
      <c r="KBV277" s="8"/>
      <c r="KBW277"/>
      <c r="KBX277" s="8"/>
      <c r="KBY277"/>
      <c r="KBZ277"/>
      <c r="KCA277"/>
      <c r="KCB277" s="10"/>
      <c r="KCC277" s="8"/>
      <c r="KCD277"/>
      <c r="KCE277" s="8"/>
      <c r="KCF277"/>
      <c r="KCG277"/>
      <c r="KCH277"/>
      <c r="KCI277" s="10"/>
      <c r="KCJ277" s="8"/>
      <c r="KCK277"/>
      <c r="KCL277" s="8"/>
      <c r="KCM277"/>
      <c r="KCN277"/>
      <c r="KCO277"/>
      <c r="KCP277" s="10"/>
      <c r="KCQ277" s="8"/>
      <c r="KCR277"/>
      <c r="KCS277" s="8"/>
      <c r="KCT277"/>
      <c r="KCU277"/>
      <c r="KCV277"/>
      <c r="KCW277" s="10"/>
      <c r="KCX277" s="8"/>
      <c r="KCY277"/>
      <c r="KCZ277" s="8"/>
      <c r="KDA277"/>
      <c r="KDB277"/>
      <c r="KDC277"/>
      <c r="KDD277" s="10"/>
      <c r="KDE277" s="8"/>
      <c r="KDF277"/>
      <c r="KDG277" s="8"/>
      <c r="KDH277"/>
      <c r="KDI277"/>
      <c r="KDJ277"/>
      <c r="KDK277" s="10"/>
      <c r="KDL277" s="8"/>
      <c r="KDM277"/>
      <c r="KDN277" s="8"/>
      <c r="KDO277"/>
      <c r="KDP277"/>
      <c r="KDQ277"/>
      <c r="KDR277" s="10"/>
      <c r="KDS277" s="8"/>
      <c r="KDT277"/>
      <c r="KDU277" s="8"/>
      <c r="KDV277"/>
      <c r="KDW277"/>
      <c r="KDX277"/>
      <c r="KDY277" s="10"/>
      <c r="KDZ277" s="8"/>
      <c r="KEA277"/>
      <c r="KEB277" s="8"/>
      <c r="KEC277"/>
      <c r="KED277"/>
      <c r="KEE277"/>
      <c r="KEF277" s="10"/>
      <c r="KEG277" s="8"/>
      <c r="KEH277"/>
      <c r="KEI277" s="8"/>
      <c r="KEJ277"/>
      <c r="KEK277"/>
      <c r="KEL277"/>
      <c r="KEM277" s="10"/>
      <c r="KEN277" s="8"/>
      <c r="KEO277"/>
      <c r="KEP277" s="8"/>
      <c r="KEQ277"/>
      <c r="KER277"/>
      <c r="KES277"/>
      <c r="KET277" s="10"/>
      <c r="KEU277" s="8"/>
      <c r="KEV277"/>
      <c r="KEW277" s="8"/>
      <c r="KEX277"/>
      <c r="KEY277"/>
      <c r="KEZ277"/>
      <c r="KFA277" s="10"/>
      <c r="KFB277" s="8"/>
      <c r="KFC277"/>
      <c r="KFD277" s="8"/>
      <c r="KFE277"/>
      <c r="KFF277"/>
      <c r="KFG277"/>
      <c r="KFH277" s="10"/>
      <c r="KFI277" s="8"/>
      <c r="KFJ277"/>
      <c r="KFK277" s="8"/>
      <c r="KFL277"/>
      <c r="KFM277"/>
      <c r="KFN277"/>
      <c r="KFO277" s="10"/>
      <c r="KFP277" s="8"/>
      <c r="KFQ277"/>
      <c r="KFR277" s="8"/>
      <c r="KFS277"/>
      <c r="KFT277"/>
      <c r="KFU277"/>
      <c r="KFV277" s="10"/>
      <c r="KFW277" s="8"/>
      <c r="KFX277"/>
      <c r="KFY277" s="8"/>
      <c r="KFZ277"/>
      <c r="KGA277"/>
      <c r="KGB277"/>
      <c r="KGC277" s="10"/>
      <c r="KGD277" s="8"/>
      <c r="KGE277"/>
      <c r="KGF277" s="8"/>
      <c r="KGG277"/>
      <c r="KGH277"/>
      <c r="KGI277"/>
      <c r="KGJ277" s="10"/>
      <c r="KGK277" s="8"/>
      <c r="KGL277"/>
      <c r="KGM277" s="8"/>
      <c r="KGN277"/>
      <c r="KGO277"/>
      <c r="KGP277"/>
      <c r="KGQ277" s="10"/>
      <c r="KGR277" s="22"/>
      <c r="KGS277"/>
      <c r="KGT277" s="8"/>
      <c r="KGU277"/>
      <c r="KGV277"/>
      <c r="KGW277"/>
      <c r="KGX277" s="10"/>
      <c r="KGY277" s="22"/>
      <c r="KGZ277"/>
      <c r="KHA277" s="8"/>
      <c r="KHB277"/>
      <c r="KHC277"/>
      <c r="KHD277"/>
      <c r="KHE277" s="29"/>
      <c r="KHF277" s="44"/>
      <c r="KHG277" s="8"/>
      <c r="KHH277" s="8"/>
      <c r="KHI277" s="10"/>
      <c r="KHJ277" s="10"/>
      <c r="KHK277"/>
      <c r="KHL277" s="8"/>
      <c r="KHM277"/>
      <c r="KHN277" s="8"/>
      <c r="KHO277" s="6"/>
      <c r="KHP277"/>
      <c r="KHQ277"/>
      <c r="KHR277" s="10"/>
      <c r="KHS277" s="8"/>
      <c r="KHT277"/>
      <c r="KHU277" s="8"/>
      <c r="KHV277"/>
      <c r="KHW277"/>
      <c r="KHX277"/>
      <c r="KHY277" s="10"/>
      <c r="KHZ277" s="8"/>
      <c r="KIA277"/>
      <c r="KIB277" s="8"/>
      <c r="KIC277"/>
      <c r="KID277"/>
      <c r="KIE277"/>
      <c r="KIF277" s="10"/>
      <c r="KIG277" s="8"/>
      <c r="KIH277"/>
      <c r="KII277" s="8"/>
      <c r="KIJ277"/>
      <c r="KIK277"/>
      <c r="KIL277"/>
      <c r="KIM277" s="10"/>
      <c r="KIN277" s="8"/>
      <c r="KIO277"/>
      <c r="KIP277" s="8"/>
      <c r="KIQ277"/>
      <c r="KIR277"/>
      <c r="KIS277"/>
      <c r="KIT277" s="10"/>
      <c r="KIU277" s="8"/>
      <c r="KIV277"/>
      <c r="KIW277" s="8"/>
      <c r="KIX277"/>
      <c r="KIY277"/>
      <c r="KIZ277"/>
      <c r="KJA277" s="10"/>
      <c r="KJB277" s="8"/>
      <c r="KJC277"/>
      <c r="KJD277" s="8"/>
      <c r="KJE277"/>
      <c r="KJF277"/>
      <c r="KJG277"/>
      <c r="KJH277" s="10"/>
      <c r="KJI277" s="8"/>
      <c r="KJJ277"/>
      <c r="KJK277" s="8"/>
      <c r="KJL277"/>
      <c r="KJM277"/>
      <c r="KJN277"/>
      <c r="KJO277" s="10"/>
      <c r="KJP277" s="8"/>
      <c r="KJQ277"/>
      <c r="KJR277" s="8"/>
      <c r="KJS277"/>
      <c r="KJT277"/>
      <c r="KJU277"/>
      <c r="KJV277" s="10"/>
      <c r="KJW277" s="8"/>
      <c r="KJX277"/>
      <c r="KJY277" s="8"/>
      <c r="KJZ277"/>
      <c r="KKA277"/>
      <c r="KKB277"/>
      <c r="KKC277" s="10"/>
      <c r="KKD277" s="8"/>
      <c r="KKE277"/>
      <c r="KKF277" s="8"/>
      <c r="KKG277"/>
      <c r="KKH277"/>
      <c r="KKI277"/>
      <c r="KKJ277" s="10"/>
      <c r="KKK277" s="8"/>
      <c r="KKL277"/>
      <c r="KKM277" s="8"/>
      <c r="KKN277"/>
      <c r="KKO277"/>
      <c r="KKP277"/>
      <c r="KKQ277" s="10"/>
      <c r="KKR277" s="8"/>
      <c r="KKS277"/>
      <c r="KKT277" s="8"/>
      <c r="KKU277"/>
      <c r="KKV277"/>
      <c r="KKW277"/>
      <c r="KKX277" s="10"/>
      <c r="KKY277" s="8"/>
      <c r="KKZ277"/>
      <c r="KLA277" s="8"/>
      <c r="KLB277"/>
      <c r="KLC277"/>
      <c r="KLD277"/>
      <c r="KLE277" s="10"/>
      <c r="KLF277" s="8"/>
      <c r="KLG277"/>
      <c r="KLH277" s="8"/>
      <c r="KLI277"/>
      <c r="KLJ277"/>
      <c r="KLK277"/>
      <c r="KLL277" s="10"/>
      <c r="KLM277" s="8"/>
      <c r="KLN277"/>
      <c r="KLO277" s="8"/>
      <c r="KLP277"/>
      <c r="KLQ277"/>
      <c r="KLR277"/>
      <c r="KLS277" s="10"/>
      <c r="KLT277" s="8"/>
      <c r="KLU277"/>
      <c r="KLV277" s="8"/>
      <c r="KLW277"/>
      <c r="KLX277"/>
      <c r="KLY277"/>
      <c r="KLZ277" s="10"/>
      <c r="KMA277" s="8"/>
      <c r="KMB277"/>
      <c r="KMC277" s="8"/>
      <c r="KMD277"/>
      <c r="KME277"/>
      <c r="KMF277"/>
      <c r="KMG277" s="10"/>
      <c r="KMH277" s="8"/>
      <c r="KMI277"/>
      <c r="KMJ277" s="8"/>
      <c r="KMK277"/>
      <c r="KML277"/>
      <c r="KMM277"/>
      <c r="KMN277" s="10"/>
      <c r="KMO277" s="8"/>
      <c r="KMP277"/>
      <c r="KMQ277" s="8"/>
      <c r="KMR277"/>
      <c r="KMS277"/>
      <c r="KMT277"/>
      <c r="KMU277" s="10"/>
      <c r="KMV277" s="8"/>
      <c r="KMW277"/>
      <c r="KMX277" s="8"/>
      <c r="KMY277"/>
      <c r="KMZ277"/>
      <c r="KNA277"/>
      <c r="KNB277" s="10"/>
      <c r="KNC277" s="8"/>
      <c r="KND277"/>
      <c r="KNE277" s="8"/>
      <c r="KNF277"/>
      <c r="KNG277"/>
      <c r="KNH277"/>
      <c r="KNI277" s="10"/>
      <c r="KNJ277" s="8"/>
      <c r="KNK277"/>
      <c r="KNL277" s="8"/>
      <c r="KNM277"/>
      <c r="KNN277"/>
      <c r="KNO277"/>
      <c r="KNP277" s="10"/>
      <c r="KNQ277" s="8"/>
      <c r="KNR277"/>
      <c r="KNS277" s="8"/>
      <c r="KNT277"/>
      <c r="KNU277"/>
      <c r="KNV277"/>
      <c r="KNW277" s="10"/>
      <c r="KNX277" s="8"/>
      <c r="KNY277"/>
      <c r="KNZ277" s="8"/>
      <c r="KOA277"/>
      <c r="KOB277"/>
      <c r="KOC277"/>
      <c r="KOD277" s="10"/>
      <c r="KOE277" s="8"/>
      <c r="KOF277"/>
      <c r="KOG277" s="8"/>
      <c r="KOH277"/>
      <c r="KOI277"/>
      <c r="KOJ277"/>
      <c r="KOK277" s="10"/>
      <c r="KOL277" s="8"/>
      <c r="KOM277"/>
      <c r="KON277" s="8"/>
      <c r="KOO277"/>
      <c r="KOP277"/>
      <c r="KOQ277"/>
      <c r="KOR277" s="10"/>
      <c r="KOS277" s="8"/>
      <c r="KOT277"/>
      <c r="KOU277" s="8"/>
      <c r="KOV277"/>
      <c r="KOW277"/>
      <c r="KOX277"/>
      <c r="KOY277" s="10"/>
      <c r="KOZ277" s="8"/>
      <c r="KPA277"/>
      <c r="KPB277" s="8"/>
      <c r="KPC277"/>
      <c r="KPD277"/>
      <c r="KPE277"/>
      <c r="KPF277" s="10"/>
      <c r="KPG277" s="8"/>
      <c r="KPH277"/>
      <c r="KPI277" s="8"/>
      <c r="KPJ277"/>
      <c r="KPK277"/>
      <c r="KPL277"/>
      <c r="KPM277" s="10"/>
      <c r="KPN277" s="8"/>
      <c r="KPO277"/>
      <c r="KPP277" s="8"/>
      <c r="KPQ277"/>
      <c r="KPR277"/>
      <c r="KPS277"/>
      <c r="KPT277" s="10"/>
      <c r="KPU277" s="22"/>
      <c r="KPV277"/>
      <c r="KPW277" s="8"/>
      <c r="KPX277"/>
      <c r="KPY277"/>
      <c r="KPZ277"/>
      <c r="KQA277" s="10"/>
      <c r="KQB277" s="22"/>
      <c r="KQC277"/>
      <c r="KQD277" s="8"/>
      <c r="KQE277"/>
      <c r="KQF277"/>
      <c r="KQG277"/>
      <c r="KQH277" s="29"/>
      <c r="KQI277" s="44"/>
      <c r="KQJ277" s="8"/>
      <c r="KQK277" s="8"/>
      <c r="KQL277" s="10"/>
      <c r="KQM277" s="10"/>
      <c r="KQN277"/>
      <c r="KQO277" s="8"/>
      <c r="KQP277"/>
      <c r="KQQ277" s="8"/>
      <c r="KQR277" s="6"/>
      <c r="KQS277"/>
      <c r="KQT277"/>
      <c r="KQU277" s="10"/>
      <c r="KQV277" s="8"/>
      <c r="KQW277"/>
      <c r="KQX277" s="8"/>
      <c r="KQY277"/>
      <c r="KQZ277"/>
      <c r="KRA277"/>
      <c r="KRB277" s="10"/>
      <c r="KRC277" s="8"/>
      <c r="KRD277"/>
      <c r="KRE277" s="8"/>
      <c r="KRF277"/>
      <c r="KRG277"/>
      <c r="KRH277"/>
      <c r="KRI277" s="10"/>
      <c r="KRJ277" s="8"/>
      <c r="KRK277"/>
      <c r="KRL277" s="8"/>
      <c r="KRM277"/>
      <c r="KRN277"/>
      <c r="KRO277"/>
      <c r="KRP277" s="10"/>
      <c r="KRQ277" s="8"/>
      <c r="KRR277"/>
      <c r="KRS277" s="8"/>
      <c r="KRT277"/>
      <c r="KRU277"/>
      <c r="KRV277"/>
      <c r="KRW277" s="10"/>
      <c r="KRX277" s="8"/>
      <c r="KRY277"/>
      <c r="KRZ277" s="8"/>
      <c r="KSA277"/>
      <c r="KSB277"/>
      <c r="KSC277"/>
      <c r="KSD277" s="10"/>
      <c r="KSE277" s="8"/>
      <c r="KSF277"/>
      <c r="KSG277" s="8"/>
      <c r="KSH277"/>
      <c r="KSI277"/>
      <c r="KSJ277"/>
      <c r="KSK277" s="10"/>
      <c r="KSL277" s="8"/>
      <c r="KSM277"/>
      <c r="KSN277" s="8"/>
      <c r="KSO277"/>
      <c r="KSP277"/>
      <c r="KSQ277"/>
      <c r="KSR277" s="10"/>
      <c r="KSS277" s="8"/>
      <c r="KST277"/>
      <c r="KSU277" s="8"/>
      <c r="KSV277"/>
      <c r="KSW277"/>
      <c r="KSX277"/>
      <c r="KSY277" s="10"/>
      <c r="KSZ277" s="8"/>
      <c r="KTA277"/>
      <c r="KTB277" s="8"/>
      <c r="KTC277"/>
      <c r="KTD277"/>
      <c r="KTE277"/>
      <c r="KTF277" s="10"/>
      <c r="KTG277" s="8"/>
      <c r="KTH277"/>
      <c r="KTI277" s="8"/>
      <c r="KTJ277"/>
      <c r="KTK277"/>
      <c r="KTL277"/>
      <c r="KTM277" s="10"/>
      <c r="KTN277" s="8"/>
      <c r="KTO277"/>
      <c r="KTP277" s="8"/>
      <c r="KTQ277"/>
      <c r="KTR277"/>
      <c r="KTS277"/>
      <c r="KTT277" s="10"/>
      <c r="KTU277" s="8"/>
      <c r="KTV277"/>
      <c r="KTW277" s="8"/>
      <c r="KTX277"/>
      <c r="KTY277"/>
      <c r="KTZ277"/>
      <c r="KUA277" s="10"/>
      <c r="KUB277" s="8"/>
      <c r="KUC277"/>
      <c r="KUD277" s="8"/>
      <c r="KUE277"/>
      <c r="KUF277"/>
      <c r="KUG277"/>
      <c r="KUH277" s="10"/>
      <c r="KUI277" s="8"/>
      <c r="KUJ277"/>
      <c r="KUK277" s="8"/>
      <c r="KUL277"/>
      <c r="KUM277"/>
      <c r="KUN277"/>
      <c r="KUO277" s="10"/>
      <c r="KUP277" s="8"/>
      <c r="KUQ277"/>
      <c r="KUR277" s="8"/>
      <c r="KUS277"/>
      <c r="KUT277"/>
      <c r="KUU277"/>
      <c r="KUV277" s="10"/>
      <c r="KUW277" s="8"/>
      <c r="KUX277"/>
      <c r="KUY277" s="8"/>
      <c r="KUZ277"/>
      <c r="KVA277"/>
      <c r="KVB277"/>
      <c r="KVC277" s="10"/>
      <c r="KVD277" s="8"/>
      <c r="KVE277"/>
      <c r="KVF277" s="8"/>
      <c r="KVG277"/>
      <c r="KVH277"/>
      <c r="KVI277"/>
      <c r="KVJ277" s="10"/>
      <c r="KVK277" s="8"/>
      <c r="KVL277"/>
      <c r="KVM277" s="8"/>
      <c r="KVN277"/>
      <c r="KVO277"/>
      <c r="KVP277"/>
      <c r="KVQ277" s="10"/>
      <c r="KVR277" s="8"/>
      <c r="KVS277"/>
      <c r="KVT277" s="8"/>
      <c r="KVU277"/>
      <c r="KVV277"/>
      <c r="KVW277"/>
      <c r="KVX277" s="10"/>
      <c r="KVY277" s="8"/>
      <c r="KVZ277"/>
      <c r="KWA277" s="8"/>
      <c r="KWB277"/>
      <c r="KWC277"/>
      <c r="KWD277"/>
      <c r="KWE277" s="10"/>
      <c r="KWF277" s="8"/>
      <c r="KWG277"/>
      <c r="KWH277" s="8"/>
      <c r="KWI277"/>
      <c r="KWJ277"/>
      <c r="KWK277"/>
      <c r="KWL277" s="10"/>
      <c r="KWM277" s="8"/>
      <c r="KWN277"/>
      <c r="KWO277" s="8"/>
      <c r="KWP277"/>
      <c r="KWQ277"/>
      <c r="KWR277"/>
      <c r="KWS277" s="10"/>
      <c r="KWT277" s="8"/>
      <c r="KWU277"/>
      <c r="KWV277" s="8"/>
      <c r="KWW277"/>
      <c r="KWX277"/>
      <c r="KWY277"/>
      <c r="KWZ277" s="10"/>
      <c r="KXA277" s="8"/>
      <c r="KXB277"/>
      <c r="KXC277" s="8"/>
      <c r="KXD277"/>
      <c r="KXE277"/>
      <c r="KXF277"/>
      <c r="KXG277" s="10"/>
      <c r="KXH277" s="8"/>
      <c r="KXI277"/>
      <c r="KXJ277" s="8"/>
      <c r="KXK277"/>
      <c r="KXL277"/>
      <c r="KXM277"/>
      <c r="KXN277" s="10"/>
      <c r="KXO277" s="8"/>
      <c r="KXP277"/>
      <c r="KXQ277" s="8"/>
      <c r="KXR277"/>
      <c r="KXS277"/>
      <c r="KXT277"/>
      <c r="KXU277" s="10"/>
      <c r="KXV277" s="8"/>
      <c r="KXW277"/>
      <c r="KXX277" s="8"/>
      <c r="KXY277"/>
      <c r="KXZ277"/>
      <c r="KYA277"/>
      <c r="KYB277" s="10"/>
      <c r="KYC277" s="8"/>
      <c r="KYD277"/>
      <c r="KYE277" s="8"/>
      <c r="KYF277"/>
      <c r="KYG277"/>
      <c r="KYH277"/>
      <c r="KYI277" s="10"/>
      <c r="KYJ277" s="8"/>
      <c r="KYK277"/>
      <c r="KYL277" s="8"/>
      <c r="KYM277"/>
      <c r="KYN277"/>
      <c r="KYO277"/>
      <c r="KYP277" s="10"/>
      <c r="KYQ277" s="8"/>
      <c r="KYR277"/>
      <c r="KYS277" s="8"/>
      <c r="KYT277"/>
      <c r="KYU277"/>
      <c r="KYV277"/>
      <c r="KYW277" s="10"/>
      <c r="KYX277" s="22"/>
      <c r="KYY277"/>
      <c r="KYZ277" s="8"/>
      <c r="KZA277"/>
      <c r="KZB277"/>
      <c r="KZC277"/>
      <c r="KZD277" s="10"/>
      <c r="KZE277" s="22"/>
      <c r="KZF277"/>
      <c r="KZG277" s="8"/>
      <c r="KZH277"/>
      <c r="KZI277"/>
      <c r="KZJ277"/>
      <c r="KZK277" s="29"/>
      <c r="KZL277" s="44"/>
      <c r="KZM277" s="8"/>
      <c r="KZN277" s="8"/>
      <c r="KZO277" s="10"/>
      <c r="KZP277" s="10"/>
      <c r="KZQ277"/>
      <c r="KZR277" s="8"/>
      <c r="KZS277"/>
      <c r="KZT277" s="8"/>
      <c r="KZU277" s="6"/>
      <c r="KZV277"/>
      <c r="KZW277"/>
      <c r="KZX277" s="10"/>
      <c r="KZY277" s="8"/>
      <c r="KZZ277"/>
      <c r="LAA277" s="8"/>
      <c r="LAB277"/>
      <c r="LAC277"/>
      <c r="LAD277"/>
      <c r="LAE277" s="10"/>
      <c r="LAF277" s="8"/>
      <c r="LAG277"/>
      <c r="LAH277" s="8"/>
      <c r="LAI277"/>
      <c r="LAJ277"/>
      <c r="LAK277"/>
      <c r="LAL277" s="10"/>
      <c r="LAM277" s="8"/>
      <c r="LAN277"/>
      <c r="LAO277" s="8"/>
      <c r="LAP277"/>
      <c r="LAQ277"/>
      <c r="LAR277"/>
      <c r="LAS277" s="10"/>
      <c r="LAT277" s="8"/>
      <c r="LAU277"/>
      <c r="LAV277" s="8"/>
      <c r="LAW277"/>
      <c r="LAX277"/>
      <c r="LAY277"/>
      <c r="LAZ277" s="10"/>
      <c r="LBA277" s="8"/>
      <c r="LBB277"/>
      <c r="LBC277" s="8"/>
      <c r="LBD277"/>
      <c r="LBE277"/>
      <c r="LBF277"/>
      <c r="LBG277" s="10"/>
      <c r="LBH277" s="8"/>
      <c r="LBI277"/>
      <c r="LBJ277" s="8"/>
      <c r="LBK277"/>
      <c r="LBL277"/>
      <c r="LBM277"/>
      <c r="LBN277" s="10"/>
      <c r="LBO277" s="8"/>
      <c r="LBP277"/>
      <c r="LBQ277" s="8"/>
      <c r="LBR277"/>
      <c r="LBS277"/>
      <c r="LBT277"/>
      <c r="LBU277" s="10"/>
      <c r="LBV277" s="8"/>
      <c r="LBW277"/>
      <c r="LBX277" s="8"/>
      <c r="LBY277"/>
      <c r="LBZ277"/>
      <c r="LCA277"/>
      <c r="LCB277" s="10"/>
      <c r="LCC277" s="8"/>
      <c r="LCD277"/>
      <c r="LCE277" s="8"/>
      <c r="LCF277"/>
      <c r="LCG277"/>
      <c r="LCH277"/>
      <c r="LCI277" s="10"/>
      <c r="LCJ277" s="8"/>
      <c r="LCK277"/>
      <c r="LCL277" s="8"/>
      <c r="LCM277"/>
      <c r="LCN277"/>
      <c r="LCO277"/>
      <c r="LCP277" s="10"/>
      <c r="LCQ277" s="8"/>
      <c r="LCR277"/>
      <c r="LCS277" s="8"/>
      <c r="LCT277"/>
      <c r="LCU277"/>
      <c r="LCV277"/>
      <c r="LCW277" s="10"/>
      <c r="LCX277" s="8"/>
      <c r="LCY277"/>
      <c r="LCZ277" s="8"/>
      <c r="LDA277"/>
      <c r="LDB277"/>
      <c r="LDC277"/>
      <c r="LDD277" s="10"/>
      <c r="LDE277" s="8"/>
      <c r="LDF277"/>
      <c r="LDG277" s="8"/>
      <c r="LDH277"/>
      <c r="LDI277"/>
      <c r="LDJ277"/>
      <c r="LDK277" s="10"/>
      <c r="LDL277" s="8"/>
      <c r="LDM277"/>
      <c r="LDN277" s="8"/>
      <c r="LDO277"/>
      <c r="LDP277"/>
      <c r="LDQ277"/>
      <c r="LDR277" s="10"/>
      <c r="LDS277" s="8"/>
      <c r="LDT277"/>
      <c r="LDU277" s="8"/>
      <c r="LDV277"/>
      <c r="LDW277"/>
      <c r="LDX277"/>
      <c r="LDY277" s="10"/>
      <c r="LDZ277" s="8"/>
      <c r="LEA277"/>
      <c r="LEB277" s="8"/>
      <c r="LEC277"/>
      <c r="LED277"/>
      <c r="LEE277"/>
      <c r="LEF277" s="10"/>
      <c r="LEG277" s="8"/>
      <c r="LEH277"/>
      <c r="LEI277" s="8"/>
      <c r="LEJ277"/>
      <c r="LEK277"/>
      <c r="LEL277"/>
      <c r="LEM277" s="10"/>
      <c r="LEN277" s="8"/>
      <c r="LEO277"/>
      <c r="LEP277" s="8"/>
      <c r="LEQ277"/>
      <c r="LER277"/>
      <c r="LES277"/>
      <c r="LET277" s="10"/>
      <c r="LEU277" s="8"/>
      <c r="LEV277"/>
      <c r="LEW277" s="8"/>
      <c r="LEX277"/>
      <c r="LEY277"/>
      <c r="LEZ277"/>
      <c r="LFA277" s="10"/>
      <c r="LFB277" s="8"/>
      <c r="LFC277"/>
      <c r="LFD277" s="8"/>
      <c r="LFE277"/>
      <c r="LFF277"/>
      <c r="LFG277"/>
      <c r="LFH277" s="10"/>
      <c r="LFI277" s="8"/>
      <c r="LFJ277"/>
      <c r="LFK277" s="8"/>
      <c r="LFL277"/>
      <c r="LFM277"/>
      <c r="LFN277"/>
      <c r="LFO277" s="10"/>
      <c r="LFP277" s="8"/>
      <c r="LFQ277"/>
      <c r="LFR277" s="8"/>
      <c r="LFS277"/>
      <c r="LFT277"/>
      <c r="LFU277"/>
      <c r="LFV277" s="10"/>
      <c r="LFW277" s="8"/>
      <c r="LFX277"/>
      <c r="LFY277" s="8"/>
      <c r="LFZ277"/>
      <c r="LGA277"/>
      <c r="LGB277"/>
      <c r="LGC277" s="10"/>
      <c r="LGD277" s="8"/>
      <c r="LGE277"/>
      <c r="LGF277" s="8"/>
      <c r="LGG277"/>
      <c r="LGH277"/>
      <c r="LGI277"/>
      <c r="LGJ277" s="10"/>
      <c r="LGK277" s="8"/>
      <c r="LGL277"/>
      <c r="LGM277" s="8"/>
      <c r="LGN277"/>
      <c r="LGO277"/>
      <c r="LGP277"/>
      <c r="LGQ277" s="10"/>
      <c r="LGR277" s="8"/>
      <c r="LGS277"/>
      <c r="LGT277" s="8"/>
      <c r="LGU277"/>
      <c r="LGV277"/>
      <c r="LGW277"/>
      <c r="LGX277" s="10"/>
      <c r="LGY277" s="8"/>
      <c r="LGZ277"/>
      <c r="LHA277" s="8"/>
      <c r="LHB277"/>
      <c r="LHC277"/>
      <c r="LHD277"/>
      <c r="LHE277" s="10"/>
      <c r="LHF277" s="8"/>
      <c r="LHG277"/>
      <c r="LHH277" s="8"/>
      <c r="LHI277"/>
      <c r="LHJ277"/>
      <c r="LHK277"/>
      <c r="LHL277" s="10"/>
      <c r="LHM277" s="8"/>
      <c r="LHN277"/>
      <c r="LHO277" s="8"/>
      <c r="LHP277"/>
      <c r="LHQ277"/>
      <c r="LHR277"/>
      <c r="LHS277" s="10"/>
      <c r="LHT277" s="8"/>
      <c r="LHU277"/>
      <c r="LHV277" s="8"/>
      <c r="LHW277"/>
      <c r="LHX277"/>
      <c r="LHY277"/>
      <c r="LHZ277" s="10"/>
      <c r="LIA277" s="22"/>
      <c r="LIB277"/>
      <c r="LIC277" s="8"/>
      <c r="LID277"/>
      <c r="LIE277"/>
      <c r="LIF277"/>
      <c r="LIG277" s="10"/>
      <c r="LIH277" s="22"/>
      <c r="LII277"/>
      <c r="LIJ277" s="8"/>
      <c r="LIK277"/>
      <c r="LIL277"/>
      <c r="LIM277"/>
      <c r="LIN277" s="29"/>
      <c r="LIO277" s="44"/>
      <c r="LIP277" s="8"/>
      <c r="LIQ277" s="8"/>
      <c r="LIR277" s="10"/>
      <c r="LIS277" s="10"/>
      <c r="LIT277"/>
      <c r="LIU277" s="8"/>
      <c r="LIV277"/>
      <c r="LIW277" s="8"/>
      <c r="LIX277" s="6"/>
      <c r="LIY277"/>
      <c r="LIZ277"/>
      <c r="LJA277" s="10"/>
      <c r="LJB277" s="8"/>
      <c r="LJC277"/>
      <c r="LJD277" s="8"/>
      <c r="LJE277"/>
      <c r="LJF277"/>
      <c r="LJG277"/>
      <c r="LJH277" s="10"/>
      <c r="LJI277" s="8"/>
      <c r="LJJ277"/>
      <c r="LJK277" s="8"/>
      <c r="LJL277"/>
      <c r="LJM277"/>
      <c r="LJN277"/>
      <c r="LJO277" s="10"/>
      <c r="LJP277" s="8"/>
      <c r="LJQ277"/>
      <c r="LJR277" s="8"/>
      <c r="LJS277"/>
      <c r="LJT277"/>
      <c r="LJU277"/>
      <c r="LJV277" s="10"/>
      <c r="LJW277" s="8"/>
      <c r="LJX277"/>
      <c r="LJY277" s="8"/>
      <c r="LJZ277"/>
      <c r="LKA277"/>
      <c r="LKB277"/>
      <c r="LKC277" s="10"/>
      <c r="LKD277" s="8"/>
      <c r="LKE277"/>
      <c r="LKF277" s="8"/>
      <c r="LKG277"/>
      <c r="LKH277"/>
      <c r="LKI277"/>
      <c r="LKJ277" s="10"/>
      <c r="LKK277" s="8"/>
      <c r="LKL277"/>
      <c r="LKM277" s="8"/>
      <c r="LKN277"/>
      <c r="LKO277"/>
      <c r="LKP277"/>
      <c r="LKQ277" s="10"/>
      <c r="LKR277" s="8"/>
      <c r="LKS277"/>
      <c r="LKT277" s="8"/>
      <c r="LKU277"/>
      <c r="LKV277"/>
      <c r="LKW277"/>
      <c r="LKX277" s="10"/>
      <c r="LKY277" s="8"/>
      <c r="LKZ277"/>
      <c r="LLA277" s="8"/>
      <c r="LLB277"/>
      <c r="LLC277"/>
      <c r="LLD277"/>
      <c r="LLE277" s="10"/>
      <c r="LLF277" s="8"/>
      <c r="LLG277"/>
      <c r="LLH277" s="8"/>
      <c r="LLI277"/>
      <c r="LLJ277"/>
      <c r="LLK277"/>
      <c r="LLL277" s="10"/>
      <c r="LLM277" s="8"/>
      <c r="LLN277"/>
      <c r="LLO277" s="8"/>
      <c r="LLP277"/>
      <c r="LLQ277"/>
      <c r="LLR277"/>
      <c r="LLS277" s="10"/>
      <c r="LLT277" s="8"/>
      <c r="LLU277"/>
      <c r="LLV277" s="8"/>
      <c r="LLW277"/>
      <c r="LLX277"/>
      <c r="LLY277"/>
      <c r="LLZ277" s="10"/>
      <c r="LMA277" s="8"/>
      <c r="LMB277"/>
      <c r="LMC277" s="8"/>
      <c r="LMD277"/>
      <c r="LME277"/>
      <c r="LMF277"/>
      <c r="LMG277" s="10"/>
      <c r="LMH277" s="8"/>
      <c r="LMI277"/>
      <c r="LMJ277" s="8"/>
      <c r="LMK277"/>
      <c r="LML277"/>
      <c r="LMM277"/>
      <c r="LMN277" s="10"/>
      <c r="LMO277" s="8"/>
      <c r="LMP277"/>
      <c r="LMQ277" s="8"/>
      <c r="LMR277"/>
      <c r="LMS277"/>
      <c r="LMT277"/>
      <c r="LMU277" s="10"/>
      <c r="LMV277" s="8"/>
      <c r="LMW277"/>
      <c r="LMX277" s="8"/>
      <c r="LMY277"/>
      <c r="LMZ277"/>
      <c r="LNA277"/>
      <c r="LNB277" s="10"/>
      <c r="LNC277" s="8"/>
      <c r="LND277"/>
      <c r="LNE277" s="8"/>
      <c r="LNF277"/>
      <c r="LNG277"/>
      <c r="LNH277"/>
      <c r="LNI277" s="10"/>
      <c r="LNJ277" s="8"/>
      <c r="LNK277"/>
      <c r="LNL277" s="8"/>
      <c r="LNM277"/>
      <c r="LNN277"/>
      <c r="LNO277"/>
      <c r="LNP277" s="10"/>
      <c r="LNQ277" s="8"/>
      <c r="LNR277"/>
      <c r="LNS277" s="8"/>
      <c r="LNT277"/>
      <c r="LNU277"/>
      <c r="LNV277"/>
      <c r="LNW277" s="10"/>
      <c r="LNX277" s="8"/>
      <c r="LNY277"/>
      <c r="LNZ277" s="8"/>
      <c r="LOA277"/>
      <c r="LOB277"/>
      <c r="LOC277"/>
      <c r="LOD277" s="10"/>
      <c r="LOE277" s="8"/>
      <c r="LOF277"/>
      <c r="LOG277" s="8"/>
      <c r="LOH277"/>
      <c r="LOI277"/>
      <c r="LOJ277"/>
      <c r="LOK277" s="10"/>
      <c r="LOL277" s="8"/>
      <c r="LOM277"/>
      <c r="LON277" s="8"/>
      <c r="LOO277"/>
      <c r="LOP277"/>
      <c r="LOQ277"/>
      <c r="LOR277" s="10"/>
      <c r="LOS277" s="8"/>
      <c r="LOT277"/>
      <c r="LOU277" s="8"/>
      <c r="LOV277"/>
      <c r="LOW277"/>
      <c r="LOX277"/>
      <c r="LOY277" s="10"/>
      <c r="LOZ277" s="8"/>
      <c r="LPA277"/>
      <c r="LPB277" s="8"/>
      <c r="LPC277"/>
      <c r="LPD277"/>
      <c r="LPE277"/>
      <c r="LPF277" s="10"/>
      <c r="LPG277" s="8"/>
      <c r="LPH277"/>
      <c r="LPI277" s="8"/>
      <c r="LPJ277"/>
      <c r="LPK277"/>
      <c r="LPL277"/>
      <c r="LPM277" s="10"/>
      <c r="LPN277" s="8"/>
      <c r="LPO277"/>
      <c r="LPP277" s="8"/>
      <c r="LPQ277"/>
      <c r="LPR277"/>
      <c r="LPS277"/>
      <c r="LPT277" s="10"/>
      <c r="LPU277" s="8"/>
      <c r="LPV277"/>
      <c r="LPW277" s="8"/>
      <c r="LPX277"/>
      <c r="LPY277"/>
      <c r="LPZ277"/>
      <c r="LQA277" s="10"/>
      <c r="LQB277" s="8"/>
      <c r="LQC277"/>
      <c r="LQD277" s="8"/>
      <c r="LQE277"/>
      <c r="LQF277"/>
      <c r="LQG277"/>
      <c r="LQH277" s="10"/>
      <c r="LQI277" s="8"/>
      <c r="LQJ277"/>
      <c r="LQK277" s="8"/>
      <c r="LQL277"/>
      <c r="LQM277"/>
      <c r="LQN277"/>
      <c r="LQO277" s="10"/>
      <c r="LQP277" s="8"/>
      <c r="LQQ277"/>
      <c r="LQR277" s="8"/>
      <c r="LQS277"/>
      <c r="LQT277"/>
      <c r="LQU277"/>
      <c r="LQV277" s="10"/>
      <c r="LQW277" s="8"/>
      <c r="LQX277"/>
      <c r="LQY277" s="8"/>
      <c r="LQZ277"/>
      <c r="LRA277"/>
      <c r="LRB277"/>
      <c r="LRC277" s="10"/>
      <c r="LRD277" s="22"/>
      <c r="LRE277"/>
      <c r="LRF277" s="8"/>
      <c r="LRG277"/>
      <c r="LRH277"/>
      <c r="LRI277"/>
      <c r="LRJ277" s="10"/>
      <c r="LRK277" s="22"/>
      <c r="LRL277"/>
      <c r="LRM277" s="8"/>
      <c r="LRN277"/>
      <c r="LRO277"/>
      <c r="LRP277"/>
      <c r="LRQ277" s="29"/>
      <c r="LRR277" s="44"/>
      <c r="LRS277" s="8"/>
      <c r="LRT277" s="8"/>
      <c r="LRU277" s="10"/>
      <c r="LRV277" s="10"/>
      <c r="LRW277"/>
      <c r="LRX277" s="8"/>
      <c r="LRY277"/>
      <c r="LRZ277" s="8"/>
      <c r="LSA277" s="6"/>
      <c r="LSB277"/>
      <c r="LSC277"/>
      <c r="LSD277" s="10"/>
      <c r="LSE277" s="8"/>
      <c r="LSF277"/>
      <c r="LSG277" s="8"/>
      <c r="LSH277"/>
      <c r="LSI277"/>
      <c r="LSJ277"/>
      <c r="LSK277" s="10"/>
      <c r="LSL277" s="8"/>
      <c r="LSM277"/>
      <c r="LSN277" s="8"/>
      <c r="LSO277"/>
      <c r="LSP277"/>
      <c r="LSQ277"/>
      <c r="LSR277" s="10"/>
      <c r="LSS277" s="8"/>
      <c r="LST277"/>
      <c r="LSU277" s="8"/>
      <c r="LSV277"/>
      <c r="LSW277"/>
      <c r="LSX277"/>
      <c r="LSY277" s="10"/>
      <c r="LSZ277" s="8"/>
      <c r="LTA277"/>
      <c r="LTB277" s="8"/>
      <c r="LTC277"/>
      <c r="LTD277"/>
      <c r="LTE277"/>
      <c r="LTF277" s="10"/>
      <c r="LTG277" s="8"/>
      <c r="LTH277"/>
      <c r="LTI277" s="8"/>
      <c r="LTJ277"/>
      <c r="LTK277"/>
      <c r="LTL277"/>
      <c r="LTM277" s="10"/>
      <c r="LTN277" s="8"/>
      <c r="LTO277"/>
      <c r="LTP277" s="8"/>
      <c r="LTQ277"/>
      <c r="LTR277"/>
      <c r="LTS277"/>
      <c r="LTT277" s="10"/>
      <c r="LTU277" s="8"/>
      <c r="LTV277"/>
      <c r="LTW277" s="8"/>
      <c r="LTX277"/>
      <c r="LTY277"/>
      <c r="LTZ277"/>
      <c r="LUA277" s="10"/>
      <c r="LUB277" s="8"/>
      <c r="LUC277"/>
      <c r="LUD277" s="8"/>
      <c r="LUE277"/>
      <c r="LUF277"/>
      <c r="LUG277"/>
      <c r="LUH277" s="10"/>
      <c r="LUI277" s="8"/>
      <c r="LUJ277"/>
      <c r="LUK277" s="8"/>
      <c r="LUL277"/>
      <c r="LUM277"/>
      <c r="LUN277"/>
      <c r="LUO277" s="10"/>
      <c r="LUP277" s="8"/>
      <c r="LUQ277"/>
      <c r="LUR277" s="8"/>
      <c r="LUS277"/>
      <c r="LUT277"/>
      <c r="LUU277"/>
      <c r="LUV277" s="10"/>
      <c r="LUW277" s="8"/>
      <c r="LUX277"/>
      <c r="LUY277" s="8"/>
      <c r="LUZ277"/>
      <c r="LVA277"/>
      <c r="LVB277"/>
      <c r="LVC277" s="10"/>
      <c r="LVD277" s="8"/>
      <c r="LVE277"/>
      <c r="LVF277" s="8"/>
      <c r="LVG277"/>
      <c r="LVH277"/>
      <c r="LVI277"/>
      <c r="LVJ277" s="10"/>
      <c r="LVK277" s="8"/>
      <c r="LVL277"/>
      <c r="LVM277" s="8"/>
      <c r="LVN277"/>
      <c r="LVO277"/>
      <c r="LVP277"/>
      <c r="LVQ277" s="10"/>
      <c r="LVR277" s="8"/>
      <c r="LVS277"/>
      <c r="LVT277" s="8"/>
      <c r="LVU277"/>
      <c r="LVV277"/>
      <c r="LVW277"/>
      <c r="LVX277" s="10"/>
      <c r="LVY277" s="8"/>
      <c r="LVZ277"/>
      <c r="LWA277" s="8"/>
      <c r="LWB277"/>
      <c r="LWC277"/>
      <c r="LWD277"/>
      <c r="LWE277" s="10"/>
      <c r="LWF277" s="8"/>
      <c r="LWG277"/>
      <c r="LWH277" s="8"/>
      <c r="LWI277"/>
      <c r="LWJ277"/>
      <c r="LWK277"/>
      <c r="LWL277" s="10"/>
      <c r="LWM277" s="8"/>
      <c r="LWN277"/>
      <c r="LWO277" s="8"/>
      <c r="LWP277"/>
      <c r="LWQ277"/>
      <c r="LWR277"/>
      <c r="LWS277" s="10"/>
      <c r="LWT277" s="8"/>
      <c r="LWU277"/>
      <c r="LWV277" s="8"/>
      <c r="LWW277"/>
      <c r="LWX277"/>
      <c r="LWY277"/>
      <c r="LWZ277" s="10"/>
      <c r="LXA277" s="8"/>
      <c r="LXB277"/>
      <c r="LXC277" s="8"/>
      <c r="LXD277"/>
      <c r="LXE277"/>
      <c r="LXF277"/>
      <c r="LXG277" s="10"/>
      <c r="LXH277" s="8"/>
      <c r="LXI277"/>
      <c r="LXJ277" s="8"/>
      <c r="LXK277"/>
      <c r="LXL277"/>
      <c r="LXM277"/>
      <c r="LXN277" s="10"/>
      <c r="LXO277" s="8"/>
      <c r="LXP277"/>
      <c r="LXQ277" s="8"/>
      <c r="LXR277"/>
      <c r="LXS277"/>
      <c r="LXT277"/>
      <c r="LXU277" s="10"/>
      <c r="LXV277" s="8"/>
      <c r="LXW277"/>
      <c r="LXX277" s="8"/>
      <c r="LXY277"/>
      <c r="LXZ277"/>
      <c r="LYA277"/>
      <c r="LYB277" s="10"/>
      <c r="LYC277" s="8"/>
      <c r="LYD277"/>
      <c r="LYE277" s="8"/>
      <c r="LYF277"/>
      <c r="LYG277"/>
      <c r="LYH277"/>
      <c r="LYI277" s="10"/>
      <c r="LYJ277" s="8"/>
      <c r="LYK277"/>
      <c r="LYL277" s="8"/>
      <c r="LYM277"/>
      <c r="LYN277"/>
      <c r="LYO277"/>
      <c r="LYP277" s="10"/>
      <c r="LYQ277" s="8"/>
      <c r="LYR277"/>
      <c r="LYS277" s="8"/>
      <c r="LYT277"/>
      <c r="LYU277"/>
      <c r="LYV277"/>
      <c r="LYW277" s="10"/>
      <c r="LYX277" s="8"/>
      <c r="LYY277"/>
      <c r="LYZ277" s="8"/>
      <c r="LZA277"/>
      <c r="LZB277"/>
      <c r="LZC277"/>
      <c r="LZD277" s="10"/>
      <c r="LZE277" s="8"/>
      <c r="LZF277"/>
      <c r="LZG277" s="8"/>
      <c r="LZH277"/>
      <c r="LZI277"/>
      <c r="LZJ277"/>
      <c r="LZK277" s="10"/>
      <c r="LZL277" s="8"/>
      <c r="LZM277"/>
      <c r="LZN277" s="8"/>
      <c r="LZO277"/>
      <c r="LZP277"/>
      <c r="LZQ277"/>
      <c r="LZR277" s="10"/>
      <c r="LZS277" s="8"/>
      <c r="LZT277"/>
      <c r="LZU277" s="8"/>
      <c r="LZV277"/>
      <c r="LZW277"/>
      <c r="LZX277"/>
      <c r="LZY277" s="10"/>
      <c r="LZZ277" s="8"/>
      <c r="MAA277"/>
      <c r="MAB277" s="8"/>
      <c r="MAC277"/>
      <c r="MAD277"/>
      <c r="MAE277"/>
      <c r="MAF277" s="10"/>
      <c r="MAG277" s="22"/>
      <c r="MAH277"/>
      <c r="MAI277" s="8"/>
      <c r="MAJ277"/>
      <c r="MAK277"/>
      <c r="MAL277"/>
      <c r="MAM277" s="10"/>
      <c r="MAN277" s="22"/>
      <c r="MAO277"/>
      <c r="MAP277" s="8"/>
      <c r="MAQ277"/>
      <c r="MAR277"/>
      <c r="MAS277"/>
      <c r="MAT277" s="29"/>
      <c r="MAU277" s="44"/>
      <c r="MAV277" s="8"/>
      <c r="MAW277" s="8"/>
      <c r="MAX277" s="10"/>
      <c r="MAY277" s="10"/>
      <c r="MAZ277"/>
      <c r="MBA277" s="8"/>
      <c r="MBB277"/>
      <c r="MBC277" s="8"/>
      <c r="MBD277" s="6"/>
      <c r="MBE277"/>
      <c r="MBF277"/>
      <c r="MBG277" s="10"/>
      <c r="MBH277" s="8"/>
      <c r="MBI277"/>
      <c r="MBJ277" s="8"/>
      <c r="MBK277"/>
      <c r="MBL277"/>
      <c r="MBM277"/>
      <c r="MBN277" s="10"/>
      <c r="MBO277" s="8"/>
      <c r="MBP277"/>
      <c r="MBQ277" s="8"/>
      <c r="MBR277"/>
      <c r="MBS277"/>
      <c r="MBT277"/>
      <c r="MBU277" s="10"/>
      <c r="MBV277" s="8"/>
      <c r="MBW277"/>
      <c r="MBX277" s="8"/>
      <c r="MBY277"/>
      <c r="MBZ277"/>
      <c r="MCA277"/>
      <c r="MCB277" s="10"/>
      <c r="MCC277" s="8"/>
      <c r="MCD277"/>
      <c r="MCE277" s="8"/>
      <c r="MCF277"/>
      <c r="MCG277"/>
      <c r="MCH277"/>
      <c r="MCI277" s="10"/>
      <c r="MCJ277" s="8"/>
      <c r="MCK277"/>
      <c r="MCL277" s="8"/>
      <c r="MCM277"/>
      <c r="MCN277"/>
      <c r="MCO277"/>
      <c r="MCP277" s="10"/>
      <c r="MCQ277" s="8"/>
      <c r="MCR277"/>
      <c r="MCS277" s="8"/>
      <c r="MCT277"/>
      <c r="MCU277"/>
      <c r="MCV277"/>
      <c r="MCW277" s="10"/>
      <c r="MCX277" s="8"/>
      <c r="MCY277"/>
      <c r="MCZ277" s="8"/>
      <c r="MDA277"/>
      <c r="MDB277"/>
      <c r="MDC277"/>
      <c r="MDD277" s="10"/>
      <c r="MDE277" s="8"/>
      <c r="MDF277"/>
      <c r="MDG277" s="8"/>
      <c r="MDH277"/>
      <c r="MDI277"/>
      <c r="MDJ277"/>
      <c r="MDK277" s="10"/>
      <c r="MDL277" s="8"/>
      <c r="MDM277"/>
      <c r="MDN277" s="8"/>
      <c r="MDO277"/>
      <c r="MDP277"/>
      <c r="MDQ277"/>
      <c r="MDR277" s="10"/>
      <c r="MDS277" s="8"/>
      <c r="MDT277"/>
      <c r="MDU277" s="8"/>
      <c r="MDV277"/>
      <c r="MDW277"/>
      <c r="MDX277"/>
      <c r="MDY277" s="10"/>
      <c r="MDZ277" s="8"/>
      <c r="MEA277"/>
      <c r="MEB277" s="8"/>
      <c r="MEC277"/>
      <c r="MED277"/>
      <c r="MEE277"/>
      <c r="MEF277" s="10"/>
      <c r="MEG277" s="8"/>
      <c r="MEH277"/>
      <c r="MEI277" s="8"/>
      <c r="MEJ277"/>
      <c r="MEK277"/>
      <c r="MEL277"/>
      <c r="MEM277" s="10"/>
      <c r="MEN277" s="8"/>
      <c r="MEO277"/>
      <c r="MEP277" s="8"/>
      <c r="MEQ277"/>
      <c r="MER277"/>
      <c r="MES277"/>
      <c r="MET277" s="10"/>
      <c r="MEU277" s="8"/>
      <c r="MEV277"/>
      <c r="MEW277" s="8"/>
      <c r="MEX277"/>
      <c r="MEY277"/>
      <c r="MEZ277"/>
      <c r="MFA277" s="10"/>
      <c r="MFB277" s="8"/>
      <c r="MFC277"/>
      <c r="MFD277" s="8"/>
      <c r="MFE277"/>
      <c r="MFF277"/>
      <c r="MFG277"/>
      <c r="MFH277" s="10"/>
      <c r="MFI277" s="8"/>
      <c r="MFJ277"/>
      <c r="MFK277" s="8"/>
      <c r="MFL277"/>
      <c r="MFM277"/>
      <c r="MFN277"/>
      <c r="MFO277" s="10"/>
      <c r="MFP277" s="8"/>
      <c r="MFQ277"/>
      <c r="MFR277" s="8"/>
      <c r="MFS277"/>
      <c r="MFT277"/>
      <c r="MFU277"/>
      <c r="MFV277" s="10"/>
      <c r="MFW277" s="8"/>
      <c r="MFX277"/>
      <c r="MFY277" s="8"/>
      <c r="MFZ277"/>
      <c r="MGA277"/>
      <c r="MGB277"/>
      <c r="MGC277" s="10"/>
      <c r="MGD277" s="8"/>
      <c r="MGE277"/>
      <c r="MGF277" s="8"/>
      <c r="MGG277"/>
      <c r="MGH277"/>
      <c r="MGI277"/>
      <c r="MGJ277" s="10"/>
      <c r="MGK277" s="8"/>
      <c r="MGL277"/>
      <c r="MGM277" s="8"/>
      <c r="MGN277"/>
      <c r="MGO277"/>
      <c r="MGP277"/>
      <c r="MGQ277" s="10"/>
      <c r="MGR277" s="8"/>
      <c r="MGS277"/>
      <c r="MGT277" s="8"/>
      <c r="MGU277"/>
      <c r="MGV277"/>
      <c r="MGW277"/>
      <c r="MGX277" s="10"/>
      <c r="MGY277" s="8"/>
      <c r="MGZ277"/>
      <c r="MHA277" s="8"/>
      <c r="MHB277"/>
      <c r="MHC277"/>
      <c r="MHD277"/>
      <c r="MHE277" s="10"/>
      <c r="MHF277" s="8"/>
      <c r="MHG277"/>
      <c r="MHH277" s="8"/>
      <c r="MHI277"/>
      <c r="MHJ277"/>
      <c r="MHK277"/>
      <c r="MHL277" s="10"/>
      <c r="MHM277" s="8"/>
      <c r="MHN277"/>
      <c r="MHO277" s="8"/>
      <c r="MHP277"/>
      <c r="MHQ277"/>
      <c r="MHR277"/>
      <c r="MHS277" s="10"/>
      <c r="MHT277" s="8"/>
      <c r="MHU277"/>
      <c r="MHV277" s="8"/>
      <c r="MHW277"/>
      <c r="MHX277"/>
      <c r="MHY277"/>
      <c r="MHZ277" s="10"/>
      <c r="MIA277" s="8"/>
      <c r="MIB277"/>
      <c r="MIC277" s="8"/>
      <c r="MID277"/>
      <c r="MIE277"/>
      <c r="MIF277"/>
      <c r="MIG277" s="10"/>
      <c r="MIH277" s="8"/>
      <c r="MII277"/>
      <c r="MIJ277" s="8"/>
      <c r="MIK277"/>
      <c r="MIL277"/>
      <c r="MIM277"/>
      <c r="MIN277" s="10"/>
      <c r="MIO277" s="8"/>
      <c r="MIP277"/>
      <c r="MIQ277" s="8"/>
      <c r="MIR277"/>
      <c r="MIS277"/>
      <c r="MIT277"/>
      <c r="MIU277" s="10"/>
      <c r="MIV277" s="8"/>
      <c r="MIW277"/>
      <c r="MIX277" s="8"/>
      <c r="MIY277"/>
      <c r="MIZ277"/>
      <c r="MJA277"/>
      <c r="MJB277" s="10"/>
      <c r="MJC277" s="8"/>
      <c r="MJD277"/>
      <c r="MJE277" s="8"/>
      <c r="MJF277"/>
      <c r="MJG277"/>
      <c r="MJH277"/>
      <c r="MJI277" s="10"/>
      <c r="MJJ277" s="22"/>
      <c r="MJK277"/>
      <c r="MJL277" s="8"/>
      <c r="MJM277"/>
      <c r="MJN277"/>
      <c r="MJO277"/>
      <c r="MJP277" s="10"/>
      <c r="MJQ277" s="22"/>
      <c r="MJR277"/>
      <c r="MJS277" s="8"/>
      <c r="MJT277"/>
      <c r="MJU277"/>
      <c r="MJV277"/>
      <c r="MJW277" s="29"/>
      <c r="MJX277" s="44"/>
      <c r="MJY277" s="8"/>
      <c r="MJZ277" s="8"/>
      <c r="MKA277" s="10"/>
      <c r="MKB277" s="10"/>
      <c r="MKC277"/>
      <c r="MKD277" s="8"/>
      <c r="MKE277"/>
      <c r="MKF277" s="8"/>
      <c r="MKG277" s="6"/>
      <c r="MKH277"/>
      <c r="MKI277"/>
      <c r="MKJ277" s="10"/>
      <c r="MKK277" s="8"/>
      <c r="MKL277"/>
      <c r="MKM277" s="8"/>
      <c r="MKN277"/>
      <c r="MKO277"/>
      <c r="MKP277"/>
      <c r="MKQ277" s="10"/>
      <c r="MKR277" s="8"/>
      <c r="MKS277"/>
      <c r="MKT277" s="8"/>
      <c r="MKU277"/>
      <c r="MKV277"/>
      <c r="MKW277"/>
      <c r="MKX277" s="10"/>
      <c r="MKY277" s="8"/>
      <c r="MKZ277"/>
      <c r="MLA277" s="8"/>
      <c r="MLB277"/>
      <c r="MLC277"/>
      <c r="MLD277"/>
      <c r="MLE277" s="10"/>
      <c r="MLF277" s="8"/>
      <c r="MLG277"/>
      <c r="MLH277" s="8"/>
      <c r="MLI277"/>
      <c r="MLJ277"/>
      <c r="MLK277"/>
      <c r="MLL277" s="10"/>
      <c r="MLM277" s="8"/>
      <c r="MLN277"/>
      <c r="MLO277" s="8"/>
      <c r="MLP277"/>
      <c r="MLQ277"/>
      <c r="MLR277"/>
      <c r="MLS277" s="10"/>
      <c r="MLT277" s="8"/>
      <c r="MLU277"/>
      <c r="MLV277" s="8"/>
      <c r="MLW277"/>
      <c r="MLX277"/>
      <c r="MLY277"/>
      <c r="MLZ277" s="10"/>
      <c r="MMA277" s="8"/>
      <c r="MMB277"/>
      <c r="MMC277" s="8"/>
      <c r="MMD277"/>
      <c r="MME277"/>
      <c r="MMF277"/>
      <c r="MMG277" s="10"/>
      <c r="MMH277" s="8"/>
      <c r="MMI277"/>
      <c r="MMJ277" s="8"/>
      <c r="MMK277"/>
      <c r="MML277"/>
      <c r="MMM277"/>
      <c r="MMN277" s="10"/>
      <c r="MMO277" s="8"/>
      <c r="MMP277"/>
      <c r="MMQ277" s="8"/>
      <c r="MMR277"/>
      <c r="MMS277"/>
      <c r="MMT277"/>
      <c r="MMU277" s="10"/>
      <c r="MMV277" s="8"/>
      <c r="MMW277"/>
      <c r="MMX277" s="8"/>
      <c r="MMY277"/>
      <c r="MMZ277"/>
      <c r="MNA277"/>
      <c r="MNB277" s="10"/>
      <c r="MNC277" s="8"/>
      <c r="MND277"/>
      <c r="MNE277" s="8"/>
      <c r="MNF277"/>
      <c r="MNG277"/>
      <c r="MNH277"/>
      <c r="MNI277" s="10"/>
      <c r="MNJ277" s="8"/>
      <c r="MNK277"/>
      <c r="MNL277" s="8"/>
      <c r="MNM277"/>
      <c r="MNN277"/>
      <c r="MNO277"/>
      <c r="MNP277" s="10"/>
      <c r="MNQ277" s="8"/>
      <c r="MNR277"/>
      <c r="MNS277" s="8"/>
      <c r="MNT277"/>
      <c r="MNU277"/>
      <c r="MNV277"/>
      <c r="MNW277" s="10"/>
      <c r="MNX277" s="8"/>
      <c r="MNY277"/>
      <c r="MNZ277" s="8"/>
      <c r="MOA277"/>
      <c r="MOB277"/>
      <c r="MOC277"/>
      <c r="MOD277" s="10"/>
      <c r="MOE277" s="8"/>
      <c r="MOF277"/>
      <c r="MOG277" s="8"/>
      <c r="MOH277"/>
      <c r="MOI277"/>
      <c r="MOJ277"/>
      <c r="MOK277" s="10"/>
      <c r="MOL277" s="8"/>
      <c r="MOM277"/>
      <c r="MON277" s="8"/>
      <c r="MOO277"/>
      <c r="MOP277"/>
      <c r="MOQ277"/>
      <c r="MOR277" s="10"/>
      <c r="MOS277" s="8"/>
      <c r="MOT277"/>
      <c r="MOU277" s="8"/>
      <c r="MOV277"/>
      <c r="MOW277"/>
      <c r="MOX277"/>
      <c r="MOY277" s="10"/>
      <c r="MOZ277" s="8"/>
      <c r="MPA277"/>
      <c r="MPB277" s="8"/>
      <c r="MPC277"/>
      <c r="MPD277"/>
      <c r="MPE277"/>
      <c r="MPF277" s="10"/>
      <c r="MPG277" s="8"/>
      <c r="MPH277"/>
      <c r="MPI277" s="8"/>
      <c r="MPJ277"/>
      <c r="MPK277"/>
      <c r="MPL277"/>
      <c r="MPM277" s="10"/>
      <c r="MPN277" s="8"/>
      <c r="MPO277"/>
      <c r="MPP277" s="8"/>
      <c r="MPQ277"/>
      <c r="MPR277"/>
      <c r="MPS277"/>
      <c r="MPT277" s="10"/>
      <c r="MPU277" s="8"/>
      <c r="MPV277"/>
      <c r="MPW277" s="8"/>
      <c r="MPX277"/>
      <c r="MPY277"/>
      <c r="MPZ277"/>
      <c r="MQA277" s="10"/>
      <c r="MQB277" s="8"/>
      <c r="MQC277"/>
      <c r="MQD277" s="8"/>
      <c r="MQE277"/>
      <c r="MQF277"/>
      <c r="MQG277"/>
      <c r="MQH277" s="10"/>
      <c r="MQI277" s="8"/>
      <c r="MQJ277"/>
      <c r="MQK277" s="8"/>
      <c r="MQL277"/>
      <c r="MQM277"/>
      <c r="MQN277"/>
      <c r="MQO277" s="10"/>
      <c r="MQP277" s="8"/>
      <c r="MQQ277"/>
      <c r="MQR277" s="8"/>
      <c r="MQS277"/>
      <c r="MQT277"/>
      <c r="MQU277"/>
      <c r="MQV277" s="10"/>
      <c r="MQW277" s="8"/>
      <c r="MQX277"/>
      <c r="MQY277" s="8"/>
      <c r="MQZ277"/>
      <c r="MRA277"/>
      <c r="MRB277"/>
      <c r="MRC277" s="10"/>
      <c r="MRD277" s="8"/>
      <c r="MRE277"/>
      <c r="MRF277" s="8"/>
      <c r="MRG277"/>
      <c r="MRH277"/>
      <c r="MRI277"/>
      <c r="MRJ277" s="10"/>
      <c r="MRK277" s="8"/>
      <c r="MRL277"/>
      <c r="MRM277" s="8"/>
      <c r="MRN277"/>
      <c r="MRO277"/>
      <c r="MRP277"/>
      <c r="MRQ277" s="10"/>
      <c r="MRR277" s="8"/>
      <c r="MRS277"/>
      <c r="MRT277" s="8"/>
      <c r="MRU277"/>
      <c r="MRV277"/>
      <c r="MRW277"/>
      <c r="MRX277" s="10"/>
      <c r="MRY277" s="8"/>
      <c r="MRZ277"/>
      <c r="MSA277" s="8"/>
      <c r="MSB277"/>
      <c r="MSC277"/>
      <c r="MSD277"/>
      <c r="MSE277" s="10"/>
      <c r="MSF277" s="8"/>
      <c r="MSG277"/>
      <c r="MSH277" s="8"/>
      <c r="MSI277"/>
      <c r="MSJ277"/>
      <c r="MSK277"/>
      <c r="MSL277" s="10"/>
      <c r="MSM277" s="22"/>
      <c r="MSN277"/>
      <c r="MSO277" s="8"/>
      <c r="MSP277"/>
      <c r="MSQ277"/>
      <c r="MSR277"/>
      <c r="MSS277" s="10"/>
      <c r="MST277" s="22"/>
      <c r="MSU277"/>
      <c r="MSV277" s="8"/>
      <c r="MSW277"/>
      <c r="MSX277"/>
      <c r="MSY277"/>
      <c r="MSZ277" s="29"/>
      <c r="MTA277" s="44"/>
      <c r="MTB277" s="8"/>
      <c r="MTC277" s="8"/>
      <c r="MTD277" s="10"/>
      <c r="MTE277" s="10"/>
      <c r="MTF277"/>
      <c r="MTG277" s="8"/>
      <c r="MTH277"/>
      <c r="MTI277" s="8"/>
      <c r="MTJ277" s="6"/>
      <c r="MTK277"/>
      <c r="MTL277"/>
      <c r="MTM277" s="10"/>
      <c r="MTN277" s="8"/>
      <c r="MTO277"/>
      <c r="MTP277" s="8"/>
      <c r="MTQ277"/>
      <c r="MTR277"/>
      <c r="MTS277"/>
      <c r="MTT277" s="10"/>
      <c r="MTU277" s="8"/>
      <c r="MTV277"/>
      <c r="MTW277" s="8"/>
      <c r="MTX277"/>
      <c r="MTY277"/>
      <c r="MTZ277"/>
      <c r="MUA277" s="10"/>
      <c r="MUB277" s="8"/>
      <c r="MUC277"/>
      <c r="MUD277" s="8"/>
      <c r="MUE277"/>
      <c r="MUF277"/>
      <c r="MUG277"/>
      <c r="MUH277" s="10"/>
      <c r="MUI277" s="8"/>
      <c r="MUJ277"/>
      <c r="MUK277" s="8"/>
      <c r="MUL277"/>
      <c r="MUM277"/>
      <c r="MUN277"/>
      <c r="MUO277" s="10"/>
      <c r="MUP277" s="8"/>
      <c r="MUQ277"/>
      <c r="MUR277" s="8"/>
      <c r="MUS277"/>
      <c r="MUT277"/>
      <c r="MUU277"/>
      <c r="MUV277" s="10"/>
      <c r="MUW277" s="8"/>
      <c r="MUX277"/>
      <c r="MUY277" s="8"/>
      <c r="MUZ277"/>
      <c r="MVA277"/>
      <c r="MVB277"/>
      <c r="MVC277" s="10"/>
      <c r="MVD277" s="8"/>
      <c r="MVE277"/>
      <c r="MVF277" s="8"/>
      <c r="MVG277"/>
      <c r="MVH277"/>
      <c r="MVI277"/>
      <c r="MVJ277" s="10"/>
      <c r="MVK277" s="8"/>
      <c r="MVL277"/>
      <c r="MVM277" s="8"/>
      <c r="MVN277"/>
      <c r="MVO277"/>
      <c r="MVP277"/>
      <c r="MVQ277" s="10"/>
      <c r="MVR277" s="8"/>
      <c r="MVS277"/>
      <c r="MVT277" s="8"/>
      <c r="MVU277"/>
      <c r="MVV277"/>
      <c r="MVW277"/>
      <c r="MVX277" s="10"/>
      <c r="MVY277" s="8"/>
      <c r="MVZ277"/>
      <c r="MWA277" s="8"/>
      <c r="MWB277"/>
      <c r="MWC277"/>
      <c r="MWD277"/>
      <c r="MWE277" s="10"/>
      <c r="MWF277" s="8"/>
      <c r="MWG277"/>
      <c r="MWH277" s="8"/>
      <c r="MWI277"/>
      <c r="MWJ277"/>
      <c r="MWK277"/>
      <c r="MWL277" s="10"/>
      <c r="MWM277" s="8"/>
      <c r="MWN277"/>
      <c r="MWO277" s="8"/>
      <c r="MWP277"/>
      <c r="MWQ277"/>
      <c r="MWR277"/>
      <c r="MWS277" s="10"/>
      <c r="MWT277" s="8"/>
      <c r="MWU277"/>
      <c r="MWV277" s="8"/>
      <c r="MWW277"/>
      <c r="MWX277"/>
      <c r="MWY277"/>
      <c r="MWZ277" s="10"/>
      <c r="MXA277" s="8"/>
      <c r="MXB277"/>
      <c r="MXC277" s="8"/>
      <c r="MXD277"/>
      <c r="MXE277"/>
      <c r="MXF277"/>
      <c r="MXG277" s="10"/>
      <c r="MXH277" s="8"/>
      <c r="MXI277"/>
      <c r="MXJ277" s="8"/>
      <c r="MXK277"/>
      <c r="MXL277"/>
      <c r="MXM277"/>
      <c r="MXN277" s="10"/>
      <c r="MXO277" s="8"/>
      <c r="MXP277"/>
      <c r="MXQ277" s="8"/>
      <c r="MXR277"/>
      <c r="MXS277"/>
      <c r="MXT277"/>
      <c r="MXU277" s="10"/>
      <c r="MXV277" s="8"/>
      <c r="MXW277"/>
      <c r="MXX277" s="8"/>
      <c r="MXY277"/>
      <c r="MXZ277"/>
      <c r="MYA277"/>
      <c r="MYB277" s="10"/>
      <c r="MYC277" s="8"/>
      <c r="MYD277"/>
      <c r="MYE277" s="8"/>
      <c r="MYF277"/>
      <c r="MYG277"/>
      <c r="MYH277"/>
      <c r="MYI277" s="10"/>
      <c r="MYJ277" s="8"/>
      <c r="MYK277"/>
      <c r="MYL277" s="8"/>
      <c r="MYM277"/>
      <c r="MYN277"/>
      <c r="MYO277"/>
      <c r="MYP277" s="10"/>
      <c r="MYQ277" s="8"/>
      <c r="MYR277"/>
      <c r="MYS277" s="8"/>
      <c r="MYT277"/>
      <c r="MYU277"/>
      <c r="MYV277"/>
      <c r="MYW277" s="10"/>
      <c r="MYX277" s="8"/>
      <c r="MYY277"/>
      <c r="MYZ277" s="8"/>
      <c r="MZA277"/>
      <c r="MZB277"/>
      <c r="MZC277"/>
      <c r="MZD277" s="10"/>
      <c r="MZE277" s="8"/>
      <c r="MZF277"/>
      <c r="MZG277" s="8"/>
      <c r="MZH277"/>
      <c r="MZI277"/>
      <c r="MZJ277"/>
      <c r="MZK277" s="10"/>
      <c r="MZL277" s="8"/>
      <c r="MZM277"/>
      <c r="MZN277" s="8"/>
      <c r="MZO277"/>
      <c r="MZP277"/>
      <c r="MZQ277"/>
      <c r="MZR277" s="10"/>
      <c r="MZS277" s="8"/>
      <c r="MZT277"/>
      <c r="MZU277" s="8"/>
      <c r="MZV277"/>
      <c r="MZW277"/>
      <c r="MZX277"/>
      <c r="MZY277" s="10"/>
      <c r="MZZ277" s="8"/>
      <c r="NAA277"/>
      <c r="NAB277" s="8"/>
      <c r="NAC277"/>
      <c r="NAD277"/>
      <c r="NAE277"/>
      <c r="NAF277" s="10"/>
      <c r="NAG277" s="8"/>
      <c r="NAH277"/>
      <c r="NAI277" s="8"/>
      <c r="NAJ277"/>
      <c r="NAK277"/>
      <c r="NAL277"/>
      <c r="NAM277" s="10"/>
      <c r="NAN277" s="8"/>
      <c r="NAO277"/>
      <c r="NAP277" s="8"/>
      <c r="NAQ277"/>
      <c r="NAR277"/>
      <c r="NAS277"/>
      <c r="NAT277" s="10"/>
      <c r="NAU277" s="8"/>
      <c r="NAV277"/>
      <c r="NAW277" s="8"/>
      <c r="NAX277"/>
      <c r="NAY277"/>
      <c r="NAZ277"/>
      <c r="NBA277" s="10"/>
      <c r="NBB277" s="8"/>
      <c r="NBC277"/>
      <c r="NBD277" s="8"/>
      <c r="NBE277"/>
      <c r="NBF277"/>
      <c r="NBG277"/>
      <c r="NBH277" s="10"/>
      <c r="NBI277" s="8"/>
      <c r="NBJ277"/>
      <c r="NBK277" s="8"/>
      <c r="NBL277"/>
      <c r="NBM277"/>
      <c r="NBN277"/>
      <c r="NBO277" s="10"/>
      <c r="NBP277" s="22"/>
      <c r="NBQ277"/>
      <c r="NBR277" s="8"/>
      <c r="NBS277"/>
      <c r="NBT277"/>
      <c r="NBU277"/>
      <c r="NBV277" s="10"/>
      <c r="NBW277" s="22"/>
      <c r="NBX277"/>
      <c r="NBY277" s="8"/>
      <c r="NBZ277"/>
      <c r="NCA277"/>
      <c r="NCB277"/>
      <c r="NCC277" s="29"/>
      <c r="NCD277" s="44"/>
      <c r="NCE277" s="8"/>
      <c r="NCF277" s="8"/>
      <c r="NCG277" s="10"/>
      <c r="NCH277" s="10"/>
      <c r="NCI277"/>
      <c r="NCJ277" s="8"/>
      <c r="NCK277"/>
      <c r="NCL277" s="8"/>
      <c r="NCM277" s="6"/>
      <c r="NCN277"/>
      <c r="NCO277"/>
      <c r="NCP277" s="10"/>
      <c r="NCQ277" s="8"/>
      <c r="NCR277"/>
      <c r="NCS277" s="8"/>
      <c r="NCT277"/>
      <c r="NCU277"/>
      <c r="NCV277"/>
      <c r="NCW277" s="10"/>
      <c r="NCX277" s="8"/>
      <c r="NCY277"/>
      <c r="NCZ277" s="8"/>
      <c r="NDA277"/>
      <c r="NDB277"/>
      <c r="NDC277"/>
      <c r="NDD277" s="10"/>
      <c r="NDE277" s="8"/>
      <c r="NDF277"/>
      <c r="NDG277" s="8"/>
      <c r="NDH277"/>
      <c r="NDI277"/>
      <c r="NDJ277"/>
      <c r="NDK277" s="10"/>
      <c r="NDL277" s="8"/>
      <c r="NDM277"/>
      <c r="NDN277" s="8"/>
      <c r="NDO277"/>
      <c r="NDP277"/>
      <c r="NDQ277"/>
      <c r="NDR277" s="10"/>
      <c r="NDS277" s="8"/>
      <c r="NDT277"/>
      <c r="NDU277" s="8"/>
      <c r="NDV277"/>
      <c r="NDW277"/>
      <c r="NDX277"/>
      <c r="NDY277" s="10"/>
      <c r="NDZ277" s="8"/>
      <c r="NEA277"/>
      <c r="NEB277" s="8"/>
      <c r="NEC277"/>
      <c r="NED277"/>
      <c r="NEE277"/>
      <c r="NEF277" s="10"/>
      <c r="NEG277" s="8"/>
      <c r="NEH277"/>
      <c r="NEI277" s="8"/>
      <c r="NEJ277"/>
      <c r="NEK277"/>
      <c r="NEL277"/>
      <c r="NEM277" s="10"/>
      <c r="NEN277" s="8"/>
      <c r="NEO277"/>
      <c r="NEP277" s="8"/>
      <c r="NEQ277"/>
      <c r="NER277"/>
      <c r="NES277"/>
      <c r="NET277" s="10"/>
      <c r="NEU277" s="8"/>
      <c r="NEV277"/>
      <c r="NEW277" s="8"/>
      <c r="NEX277"/>
      <c r="NEY277"/>
      <c r="NEZ277"/>
      <c r="NFA277" s="10"/>
      <c r="NFB277" s="8"/>
      <c r="NFC277"/>
      <c r="NFD277" s="8"/>
      <c r="NFE277"/>
      <c r="NFF277"/>
      <c r="NFG277"/>
      <c r="NFH277" s="10"/>
      <c r="NFI277" s="8"/>
      <c r="NFJ277"/>
      <c r="NFK277" s="8"/>
      <c r="NFL277"/>
      <c r="NFM277"/>
      <c r="NFN277"/>
      <c r="NFO277" s="10"/>
      <c r="NFP277" s="8"/>
      <c r="NFQ277"/>
      <c r="NFR277" s="8"/>
      <c r="NFS277"/>
      <c r="NFT277"/>
      <c r="NFU277"/>
      <c r="NFV277" s="10"/>
      <c r="NFW277" s="8"/>
      <c r="NFX277"/>
      <c r="NFY277" s="8"/>
      <c r="NFZ277"/>
      <c r="NGA277"/>
      <c r="NGB277"/>
      <c r="NGC277" s="10"/>
      <c r="NGD277" s="8"/>
      <c r="NGE277"/>
      <c r="NGF277" s="8"/>
      <c r="NGG277"/>
      <c r="NGH277"/>
      <c r="NGI277"/>
      <c r="NGJ277" s="10"/>
      <c r="NGK277" s="8"/>
      <c r="NGL277"/>
      <c r="NGM277" s="8"/>
      <c r="NGN277"/>
      <c r="NGO277"/>
      <c r="NGP277"/>
      <c r="NGQ277" s="10"/>
      <c r="NGR277" s="8"/>
      <c r="NGS277"/>
      <c r="NGT277" s="8"/>
      <c r="NGU277"/>
      <c r="NGV277"/>
      <c r="NGW277"/>
      <c r="NGX277" s="10"/>
      <c r="NGY277" s="8"/>
      <c r="NGZ277"/>
      <c r="NHA277" s="8"/>
      <c r="NHB277"/>
      <c r="NHC277"/>
      <c r="NHD277"/>
      <c r="NHE277" s="10"/>
      <c r="NHF277" s="8"/>
      <c r="NHG277"/>
      <c r="NHH277" s="8"/>
      <c r="NHI277"/>
      <c r="NHJ277"/>
      <c r="NHK277"/>
      <c r="NHL277" s="10"/>
      <c r="NHM277" s="8"/>
      <c r="NHN277"/>
      <c r="NHO277" s="8"/>
      <c r="NHP277"/>
      <c r="NHQ277"/>
      <c r="NHR277"/>
      <c r="NHS277" s="10"/>
      <c r="NHT277" s="8"/>
      <c r="NHU277"/>
      <c r="NHV277" s="8"/>
      <c r="NHW277"/>
      <c r="NHX277"/>
      <c r="NHY277"/>
      <c r="NHZ277" s="10"/>
      <c r="NIA277" s="8"/>
      <c r="NIB277"/>
      <c r="NIC277" s="8"/>
      <c r="NID277"/>
      <c r="NIE277"/>
      <c r="NIF277"/>
      <c r="NIG277" s="10"/>
      <c r="NIH277" s="8"/>
      <c r="NII277"/>
      <c r="NIJ277" s="8"/>
      <c r="NIK277"/>
      <c r="NIL277"/>
      <c r="NIM277"/>
      <c r="NIN277" s="10"/>
      <c r="NIO277" s="8"/>
      <c r="NIP277"/>
      <c r="NIQ277" s="8"/>
      <c r="NIR277"/>
      <c r="NIS277"/>
      <c r="NIT277"/>
      <c r="NIU277" s="10"/>
      <c r="NIV277" s="8"/>
      <c r="NIW277"/>
      <c r="NIX277" s="8"/>
      <c r="NIY277"/>
      <c r="NIZ277"/>
      <c r="NJA277"/>
      <c r="NJB277" s="10"/>
      <c r="NJC277" s="8"/>
      <c r="NJD277"/>
      <c r="NJE277" s="8"/>
      <c r="NJF277"/>
      <c r="NJG277"/>
      <c r="NJH277"/>
      <c r="NJI277" s="10"/>
      <c r="NJJ277" s="8"/>
      <c r="NJK277"/>
      <c r="NJL277" s="8"/>
      <c r="NJM277"/>
      <c r="NJN277"/>
      <c r="NJO277"/>
      <c r="NJP277" s="10"/>
      <c r="NJQ277" s="8"/>
      <c r="NJR277"/>
      <c r="NJS277" s="8"/>
      <c r="NJT277"/>
      <c r="NJU277"/>
      <c r="NJV277"/>
      <c r="NJW277" s="10"/>
      <c r="NJX277" s="8"/>
      <c r="NJY277"/>
      <c r="NJZ277" s="8"/>
      <c r="NKA277"/>
      <c r="NKB277"/>
      <c r="NKC277"/>
      <c r="NKD277" s="10"/>
      <c r="NKE277" s="8"/>
      <c r="NKF277"/>
      <c r="NKG277" s="8"/>
      <c r="NKH277"/>
      <c r="NKI277"/>
      <c r="NKJ277"/>
      <c r="NKK277" s="10"/>
      <c r="NKL277" s="8"/>
      <c r="NKM277"/>
      <c r="NKN277" s="8"/>
      <c r="NKO277"/>
      <c r="NKP277"/>
      <c r="NKQ277"/>
      <c r="NKR277" s="10"/>
      <c r="NKS277" s="22"/>
      <c r="NKT277"/>
      <c r="NKU277" s="8"/>
      <c r="NKV277"/>
      <c r="NKW277"/>
      <c r="NKX277"/>
      <c r="NKY277" s="10"/>
      <c r="NKZ277" s="22"/>
      <c r="NLA277"/>
      <c r="NLB277" s="8"/>
      <c r="NLC277"/>
      <c r="NLD277"/>
      <c r="NLE277"/>
      <c r="NLF277" s="29"/>
      <c r="NLG277" s="44"/>
      <c r="NLH277" s="8"/>
      <c r="NLI277" s="8"/>
      <c r="NLJ277" s="10"/>
      <c r="NLK277" s="10"/>
      <c r="NLL277"/>
      <c r="NLM277" s="8"/>
      <c r="NLN277"/>
      <c r="NLO277" s="8"/>
      <c r="NLP277" s="6"/>
      <c r="NLQ277"/>
      <c r="NLR277"/>
      <c r="NLS277" s="10"/>
      <c r="NLT277" s="8"/>
      <c r="NLU277"/>
      <c r="NLV277" s="8"/>
      <c r="NLW277"/>
      <c r="NLX277"/>
      <c r="NLY277"/>
      <c r="NLZ277" s="10"/>
      <c r="NMA277" s="8"/>
      <c r="NMB277"/>
      <c r="NMC277" s="8"/>
      <c r="NMD277"/>
      <c r="NME277"/>
      <c r="NMF277"/>
      <c r="NMG277" s="10"/>
      <c r="NMH277" s="8"/>
      <c r="NMI277"/>
      <c r="NMJ277" s="8"/>
      <c r="NMK277"/>
      <c r="NML277"/>
      <c r="NMM277"/>
      <c r="NMN277" s="10"/>
      <c r="NMO277" s="8"/>
      <c r="NMP277"/>
      <c r="NMQ277" s="8"/>
      <c r="NMR277"/>
      <c r="NMS277"/>
      <c r="NMT277"/>
      <c r="NMU277" s="10"/>
      <c r="NMV277" s="8"/>
      <c r="NMW277"/>
      <c r="NMX277" s="8"/>
      <c r="NMY277"/>
      <c r="NMZ277"/>
      <c r="NNA277"/>
      <c r="NNB277" s="10"/>
      <c r="NNC277" s="8"/>
      <c r="NND277"/>
      <c r="NNE277" s="8"/>
      <c r="NNF277"/>
      <c r="NNG277"/>
      <c r="NNH277"/>
      <c r="NNI277" s="10"/>
      <c r="NNJ277" s="8"/>
      <c r="NNK277"/>
      <c r="NNL277" s="8"/>
      <c r="NNM277"/>
      <c r="NNN277"/>
      <c r="NNO277"/>
      <c r="NNP277" s="10"/>
      <c r="NNQ277" s="8"/>
      <c r="NNR277"/>
      <c r="NNS277" s="8"/>
      <c r="NNT277"/>
      <c r="NNU277"/>
      <c r="NNV277"/>
      <c r="NNW277" s="10"/>
      <c r="NNX277" s="8"/>
      <c r="NNY277"/>
      <c r="NNZ277" s="8"/>
      <c r="NOA277"/>
      <c r="NOB277"/>
      <c r="NOC277"/>
      <c r="NOD277" s="10"/>
      <c r="NOE277" s="8"/>
      <c r="NOF277"/>
      <c r="NOG277" s="8"/>
      <c r="NOH277"/>
      <c r="NOI277"/>
      <c r="NOJ277"/>
      <c r="NOK277" s="10"/>
      <c r="NOL277" s="8"/>
      <c r="NOM277"/>
      <c r="NON277" s="8"/>
      <c r="NOO277"/>
      <c r="NOP277"/>
      <c r="NOQ277"/>
      <c r="NOR277" s="10"/>
      <c r="NOS277" s="8"/>
      <c r="NOT277"/>
      <c r="NOU277" s="8"/>
      <c r="NOV277"/>
      <c r="NOW277"/>
      <c r="NOX277"/>
      <c r="NOY277" s="10"/>
      <c r="NOZ277" s="8"/>
      <c r="NPA277"/>
      <c r="NPB277" s="8"/>
      <c r="NPC277"/>
      <c r="NPD277"/>
      <c r="NPE277"/>
      <c r="NPF277" s="10"/>
      <c r="NPG277" s="8"/>
      <c r="NPH277"/>
      <c r="NPI277" s="8"/>
      <c r="NPJ277"/>
      <c r="NPK277"/>
      <c r="NPL277"/>
      <c r="NPM277" s="10"/>
      <c r="NPN277" s="8"/>
      <c r="NPO277"/>
      <c r="NPP277" s="8"/>
      <c r="NPQ277"/>
      <c r="NPR277"/>
      <c r="NPS277"/>
      <c r="NPT277" s="10"/>
      <c r="NPU277" s="8"/>
      <c r="NPV277"/>
      <c r="NPW277" s="8"/>
      <c r="NPX277"/>
      <c r="NPY277"/>
      <c r="NPZ277"/>
      <c r="NQA277" s="10"/>
      <c r="NQB277" s="8"/>
      <c r="NQC277"/>
      <c r="NQD277" s="8"/>
      <c r="NQE277"/>
      <c r="NQF277"/>
      <c r="NQG277"/>
      <c r="NQH277" s="10"/>
      <c r="NQI277" s="8"/>
      <c r="NQJ277"/>
      <c r="NQK277" s="8"/>
      <c r="NQL277"/>
      <c r="NQM277"/>
      <c r="NQN277"/>
      <c r="NQO277" s="10"/>
      <c r="NQP277" s="8"/>
      <c r="NQQ277"/>
      <c r="NQR277" s="8"/>
      <c r="NQS277"/>
      <c r="NQT277"/>
      <c r="NQU277"/>
      <c r="NQV277" s="10"/>
      <c r="NQW277" s="8"/>
      <c r="NQX277"/>
      <c r="NQY277" s="8"/>
      <c r="NQZ277"/>
      <c r="NRA277"/>
      <c r="NRB277"/>
      <c r="NRC277" s="10"/>
      <c r="NRD277" s="8"/>
      <c r="NRE277"/>
      <c r="NRF277" s="8"/>
      <c r="NRG277"/>
      <c r="NRH277"/>
      <c r="NRI277"/>
      <c r="NRJ277" s="10"/>
      <c r="NRK277" s="8"/>
      <c r="NRL277"/>
      <c r="NRM277" s="8"/>
      <c r="NRN277"/>
      <c r="NRO277"/>
      <c r="NRP277"/>
      <c r="NRQ277" s="10"/>
      <c r="NRR277" s="8"/>
      <c r="NRS277"/>
      <c r="NRT277" s="8"/>
      <c r="NRU277"/>
      <c r="NRV277"/>
      <c r="NRW277"/>
      <c r="NRX277" s="10"/>
      <c r="NRY277" s="8"/>
      <c r="NRZ277"/>
      <c r="NSA277" s="8"/>
      <c r="NSB277"/>
      <c r="NSC277"/>
      <c r="NSD277"/>
      <c r="NSE277" s="10"/>
      <c r="NSF277" s="8"/>
      <c r="NSG277"/>
      <c r="NSH277" s="8"/>
      <c r="NSI277"/>
      <c r="NSJ277"/>
      <c r="NSK277"/>
      <c r="NSL277" s="10"/>
      <c r="NSM277" s="8"/>
      <c r="NSN277"/>
      <c r="NSO277" s="8"/>
      <c r="NSP277"/>
      <c r="NSQ277"/>
      <c r="NSR277"/>
      <c r="NSS277" s="10"/>
      <c r="NST277" s="8"/>
      <c r="NSU277"/>
      <c r="NSV277" s="8"/>
      <c r="NSW277"/>
      <c r="NSX277"/>
      <c r="NSY277"/>
      <c r="NSZ277" s="10"/>
      <c r="NTA277" s="8"/>
      <c r="NTB277"/>
      <c r="NTC277" s="8"/>
      <c r="NTD277"/>
      <c r="NTE277"/>
      <c r="NTF277"/>
      <c r="NTG277" s="10"/>
      <c r="NTH277" s="8"/>
      <c r="NTI277"/>
      <c r="NTJ277" s="8"/>
      <c r="NTK277"/>
      <c r="NTL277"/>
      <c r="NTM277"/>
      <c r="NTN277" s="10"/>
      <c r="NTO277" s="8"/>
      <c r="NTP277"/>
      <c r="NTQ277" s="8"/>
      <c r="NTR277"/>
      <c r="NTS277"/>
      <c r="NTT277"/>
      <c r="NTU277" s="10"/>
      <c r="NTV277" s="22"/>
      <c r="NTW277"/>
      <c r="NTX277" s="8"/>
      <c r="NTY277"/>
      <c r="NTZ277"/>
      <c r="NUA277"/>
      <c r="NUB277" s="10"/>
      <c r="NUC277" s="22"/>
      <c r="NUD277"/>
      <c r="NUE277" s="8"/>
      <c r="NUF277"/>
      <c r="NUG277"/>
      <c r="NUH277"/>
      <c r="NUI277" s="29"/>
      <c r="NUJ277" s="44"/>
      <c r="NUK277" s="8"/>
      <c r="NUL277" s="8"/>
      <c r="NUM277" s="10"/>
      <c r="NUN277" s="10"/>
      <c r="NUO277"/>
      <c r="NUP277" s="8"/>
      <c r="NUQ277"/>
      <c r="NUR277" s="8"/>
      <c r="NUS277" s="6"/>
      <c r="NUT277"/>
      <c r="NUU277"/>
      <c r="NUV277" s="10"/>
      <c r="NUW277" s="8"/>
      <c r="NUX277"/>
      <c r="NUY277" s="8"/>
      <c r="NUZ277"/>
      <c r="NVA277"/>
      <c r="NVB277"/>
      <c r="NVC277" s="10"/>
      <c r="NVD277" s="8"/>
      <c r="NVE277"/>
      <c r="NVF277" s="8"/>
      <c r="NVG277"/>
      <c r="NVH277"/>
      <c r="NVI277"/>
      <c r="NVJ277" s="10"/>
      <c r="NVK277" s="8"/>
      <c r="NVL277"/>
      <c r="NVM277" s="8"/>
      <c r="NVN277"/>
      <c r="NVO277"/>
      <c r="NVP277"/>
      <c r="NVQ277" s="10"/>
      <c r="NVR277" s="8"/>
      <c r="NVS277"/>
      <c r="NVT277" s="8"/>
      <c r="NVU277"/>
      <c r="NVV277"/>
      <c r="NVW277"/>
      <c r="NVX277" s="10"/>
      <c r="NVY277" s="8"/>
      <c r="NVZ277"/>
      <c r="NWA277" s="8"/>
      <c r="NWB277"/>
      <c r="NWC277"/>
      <c r="NWD277"/>
      <c r="NWE277" s="10"/>
      <c r="NWF277" s="8"/>
      <c r="NWG277"/>
      <c r="NWH277" s="8"/>
      <c r="NWI277"/>
      <c r="NWJ277"/>
      <c r="NWK277"/>
      <c r="NWL277" s="10"/>
      <c r="NWM277" s="8"/>
      <c r="NWN277"/>
      <c r="NWO277" s="8"/>
      <c r="NWP277"/>
      <c r="NWQ277"/>
      <c r="NWR277"/>
      <c r="NWS277" s="10"/>
      <c r="NWT277" s="8"/>
      <c r="NWU277"/>
      <c r="NWV277" s="8"/>
      <c r="NWW277"/>
      <c r="NWX277"/>
      <c r="NWY277"/>
      <c r="NWZ277" s="10"/>
      <c r="NXA277" s="8"/>
      <c r="NXB277"/>
      <c r="NXC277" s="8"/>
      <c r="NXD277"/>
      <c r="NXE277"/>
      <c r="NXF277"/>
      <c r="NXG277" s="10"/>
      <c r="NXH277" s="8"/>
      <c r="NXI277"/>
      <c r="NXJ277" s="8"/>
      <c r="NXK277"/>
      <c r="NXL277"/>
      <c r="NXM277"/>
      <c r="NXN277" s="10"/>
      <c r="NXO277" s="8"/>
      <c r="NXP277"/>
      <c r="NXQ277" s="8"/>
      <c r="NXR277"/>
      <c r="NXS277"/>
      <c r="NXT277"/>
      <c r="NXU277" s="10"/>
      <c r="NXV277" s="8"/>
      <c r="NXW277"/>
      <c r="NXX277" s="8"/>
      <c r="NXY277"/>
      <c r="NXZ277"/>
      <c r="NYA277"/>
      <c r="NYB277" s="10"/>
      <c r="NYC277" s="8"/>
      <c r="NYD277"/>
      <c r="NYE277" s="8"/>
      <c r="NYF277"/>
      <c r="NYG277"/>
      <c r="NYH277"/>
      <c r="NYI277" s="10"/>
      <c r="NYJ277" s="8"/>
      <c r="NYK277"/>
      <c r="NYL277" s="8"/>
      <c r="NYM277"/>
      <c r="NYN277"/>
      <c r="NYO277"/>
      <c r="NYP277" s="10"/>
      <c r="NYQ277" s="8"/>
      <c r="NYR277"/>
      <c r="NYS277" s="8"/>
      <c r="NYT277"/>
      <c r="NYU277"/>
      <c r="NYV277"/>
      <c r="NYW277" s="10"/>
      <c r="NYX277" s="8"/>
      <c r="NYY277"/>
      <c r="NYZ277" s="8"/>
      <c r="NZA277"/>
      <c r="NZB277"/>
      <c r="NZC277"/>
      <c r="NZD277" s="10"/>
      <c r="NZE277" s="8"/>
      <c r="NZF277"/>
      <c r="NZG277" s="8"/>
      <c r="NZH277"/>
      <c r="NZI277"/>
      <c r="NZJ277"/>
      <c r="NZK277" s="10"/>
      <c r="NZL277" s="8"/>
      <c r="NZM277"/>
      <c r="NZN277" s="8"/>
      <c r="NZO277"/>
      <c r="NZP277"/>
      <c r="NZQ277"/>
      <c r="NZR277" s="10"/>
      <c r="NZS277" s="8"/>
      <c r="NZT277"/>
      <c r="NZU277" s="8"/>
      <c r="NZV277"/>
      <c r="NZW277"/>
      <c r="NZX277"/>
      <c r="NZY277" s="10"/>
      <c r="NZZ277" s="8"/>
      <c r="OAA277"/>
      <c r="OAB277" s="8"/>
      <c r="OAC277"/>
      <c r="OAD277"/>
      <c r="OAE277"/>
      <c r="OAF277" s="10"/>
      <c r="OAG277" s="8"/>
      <c r="OAH277"/>
      <c r="OAI277" s="8"/>
      <c r="OAJ277"/>
      <c r="OAK277"/>
      <c r="OAL277"/>
      <c r="OAM277" s="10"/>
      <c r="OAN277" s="8"/>
      <c r="OAO277"/>
      <c r="OAP277" s="8"/>
      <c r="OAQ277"/>
      <c r="OAR277"/>
      <c r="OAS277"/>
      <c r="OAT277" s="10"/>
      <c r="OAU277" s="8"/>
      <c r="OAV277"/>
      <c r="OAW277" s="8"/>
      <c r="OAX277"/>
      <c r="OAY277"/>
      <c r="OAZ277"/>
      <c r="OBA277" s="10"/>
      <c r="OBB277" s="8"/>
      <c r="OBC277"/>
      <c r="OBD277" s="8"/>
      <c r="OBE277"/>
      <c r="OBF277"/>
      <c r="OBG277"/>
      <c r="OBH277" s="10"/>
      <c r="OBI277" s="8"/>
      <c r="OBJ277"/>
      <c r="OBK277" s="8"/>
      <c r="OBL277"/>
      <c r="OBM277"/>
      <c r="OBN277"/>
      <c r="OBO277" s="10"/>
      <c r="OBP277" s="8"/>
      <c r="OBQ277"/>
      <c r="OBR277" s="8"/>
      <c r="OBS277"/>
      <c r="OBT277"/>
      <c r="OBU277"/>
      <c r="OBV277" s="10"/>
      <c r="OBW277" s="8"/>
      <c r="OBX277"/>
      <c r="OBY277" s="8"/>
      <c r="OBZ277"/>
      <c r="OCA277"/>
      <c r="OCB277"/>
      <c r="OCC277" s="10"/>
      <c r="OCD277" s="8"/>
      <c r="OCE277"/>
      <c r="OCF277" s="8"/>
      <c r="OCG277"/>
      <c r="OCH277"/>
      <c r="OCI277"/>
      <c r="OCJ277" s="10"/>
      <c r="OCK277" s="8"/>
      <c r="OCL277"/>
      <c r="OCM277" s="8"/>
      <c r="OCN277"/>
      <c r="OCO277"/>
      <c r="OCP277"/>
      <c r="OCQ277" s="10"/>
      <c r="OCR277" s="8"/>
      <c r="OCS277"/>
      <c r="OCT277" s="8"/>
      <c r="OCU277"/>
      <c r="OCV277"/>
      <c r="OCW277"/>
      <c r="OCX277" s="10"/>
      <c r="OCY277" s="22"/>
      <c r="OCZ277"/>
      <c r="ODA277" s="8"/>
      <c r="ODB277"/>
      <c r="ODC277"/>
      <c r="ODD277"/>
      <c r="ODE277" s="10"/>
      <c r="ODF277" s="22"/>
      <c r="ODG277"/>
      <c r="ODH277" s="8"/>
      <c r="ODI277"/>
      <c r="ODJ277"/>
      <c r="ODK277"/>
      <c r="ODL277" s="29"/>
      <c r="ODM277" s="44"/>
      <c r="ODN277" s="8"/>
      <c r="ODO277" s="8"/>
      <c r="ODP277" s="10"/>
      <c r="ODQ277" s="10"/>
      <c r="ODR277"/>
      <c r="ODS277" s="8"/>
      <c r="ODT277"/>
      <c r="ODU277" s="8"/>
      <c r="ODV277" s="6"/>
      <c r="ODW277"/>
      <c r="ODX277"/>
      <c r="ODY277" s="10"/>
      <c r="ODZ277" s="8"/>
      <c r="OEA277"/>
      <c r="OEB277" s="8"/>
      <c r="OEC277"/>
      <c r="OED277"/>
      <c r="OEE277"/>
      <c r="OEF277" s="10"/>
      <c r="OEG277" s="8"/>
      <c r="OEH277"/>
      <c r="OEI277" s="8"/>
      <c r="OEJ277"/>
      <c r="OEK277"/>
      <c r="OEL277"/>
      <c r="OEM277" s="10"/>
      <c r="OEN277" s="8"/>
      <c r="OEO277"/>
      <c r="OEP277" s="8"/>
      <c r="OEQ277"/>
      <c r="OER277"/>
      <c r="OES277"/>
      <c r="OET277" s="10"/>
      <c r="OEU277" s="8"/>
      <c r="OEV277"/>
      <c r="OEW277" s="8"/>
      <c r="OEX277"/>
      <c r="OEY277"/>
      <c r="OEZ277"/>
      <c r="OFA277" s="10"/>
      <c r="OFB277" s="8"/>
      <c r="OFC277"/>
      <c r="OFD277" s="8"/>
      <c r="OFE277"/>
      <c r="OFF277"/>
      <c r="OFG277"/>
      <c r="OFH277" s="10"/>
      <c r="OFI277" s="8"/>
      <c r="OFJ277"/>
      <c r="OFK277" s="8"/>
      <c r="OFL277"/>
      <c r="OFM277"/>
      <c r="OFN277"/>
      <c r="OFO277" s="10"/>
      <c r="OFP277" s="8"/>
      <c r="OFQ277"/>
      <c r="OFR277" s="8"/>
      <c r="OFS277"/>
      <c r="OFT277"/>
      <c r="OFU277"/>
      <c r="OFV277" s="10"/>
      <c r="OFW277" s="8"/>
      <c r="OFX277"/>
      <c r="OFY277" s="8"/>
      <c r="OFZ277"/>
      <c r="OGA277"/>
      <c r="OGB277"/>
      <c r="OGC277" s="10"/>
      <c r="OGD277" s="8"/>
      <c r="OGE277"/>
      <c r="OGF277" s="8"/>
      <c r="OGG277"/>
      <c r="OGH277"/>
      <c r="OGI277"/>
      <c r="OGJ277" s="10"/>
      <c r="OGK277" s="8"/>
      <c r="OGL277"/>
      <c r="OGM277" s="8"/>
      <c r="OGN277"/>
      <c r="OGO277"/>
      <c r="OGP277"/>
      <c r="OGQ277" s="10"/>
      <c r="OGR277" s="8"/>
      <c r="OGS277"/>
      <c r="OGT277" s="8"/>
      <c r="OGU277"/>
      <c r="OGV277"/>
      <c r="OGW277"/>
      <c r="OGX277" s="10"/>
      <c r="OGY277" s="8"/>
      <c r="OGZ277"/>
      <c r="OHA277" s="8"/>
      <c r="OHB277"/>
      <c r="OHC277"/>
      <c r="OHD277"/>
      <c r="OHE277" s="10"/>
      <c r="OHF277" s="8"/>
      <c r="OHG277"/>
      <c r="OHH277" s="8"/>
      <c r="OHI277"/>
      <c r="OHJ277"/>
      <c r="OHK277"/>
      <c r="OHL277" s="10"/>
      <c r="OHM277" s="8"/>
      <c r="OHN277"/>
      <c r="OHO277" s="8"/>
      <c r="OHP277"/>
      <c r="OHQ277"/>
      <c r="OHR277"/>
      <c r="OHS277" s="10"/>
      <c r="OHT277" s="8"/>
      <c r="OHU277"/>
      <c r="OHV277" s="8"/>
      <c r="OHW277"/>
      <c r="OHX277"/>
      <c r="OHY277"/>
      <c r="OHZ277" s="10"/>
      <c r="OIA277" s="8"/>
      <c r="OIB277"/>
      <c r="OIC277" s="8"/>
      <c r="OID277"/>
      <c r="OIE277"/>
      <c r="OIF277"/>
      <c r="OIG277" s="10"/>
      <c r="OIH277" s="8"/>
      <c r="OII277"/>
      <c r="OIJ277" s="8"/>
      <c r="OIK277"/>
      <c r="OIL277"/>
      <c r="OIM277"/>
      <c r="OIN277" s="10"/>
      <c r="OIO277" s="8"/>
      <c r="OIP277"/>
      <c r="OIQ277" s="8"/>
      <c r="OIR277"/>
      <c r="OIS277"/>
      <c r="OIT277"/>
      <c r="OIU277" s="10"/>
      <c r="OIV277" s="8"/>
      <c r="OIW277"/>
      <c r="OIX277" s="8"/>
      <c r="OIY277"/>
      <c r="OIZ277"/>
      <c r="OJA277"/>
      <c r="OJB277" s="10"/>
      <c r="OJC277" s="8"/>
      <c r="OJD277"/>
      <c r="OJE277" s="8"/>
      <c r="OJF277"/>
      <c r="OJG277"/>
      <c r="OJH277"/>
      <c r="OJI277" s="10"/>
      <c r="OJJ277" s="8"/>
      <c r="OJK277"/>
      <c r="OJL277" s="8"/>
      <c r="OJM277"/>
      <c r="OJN277"/>
      <c r="OJO277"/>
      <c r="OJP277" s="10"/>
      <c r="OJQ277" s="8"/>
      <c r="OJR277"/>
      <c r="OJS277" s="8"/>
      <c r="OJT277"/>
      <c r="OJU277"/>
      <c r="OJV277"/>
      <c r="OJW277" s="10"/>
      <c r="OJX277" s="8"/>
      <c r="OJY277"/>
      <c r="OJZ277" s="8"/>
      <c r="OKA277"/>
      <c r="OKB277"/>
      <c r="OKC277"/>
      <c r="OKD277" s="10"/>
      <c r="OKE277" s="8"/>
      <c r="OKF277"/>
      <c r="OKG277" s="8"/>
      <c r="OKH277"/>
      <c r="OKI277"/>
      <c r="OKJ277"/>
      <c r="OKK277" s="10"/>
      <c r="OKL277" s="8"/>
      <c r="OKM277"/>
      <c r="OKN277" s="8"/>
      <c r="OKO277"/>
      <c r="OKP277"/>
      <c r="OKQ277"/>
      <c r="OKR277" s="10"/>
      <c r="OKS277" s="8"/>
      <c r="OKT277"/>
      <c r="OKU277" s="8"/>
      <c r="OKV277"/>
      <c r="OKW277"/>
      <c r="OKX277"/>
      <c r="OKY277" s="10"/>
      <c r="OKZ277" s="8"/>
      <c r="OLA277"/>
      <c r="OLB277" s="8"/>
      <c r="OLC277"/>
      <c r="OLD277"/>
      <c r="OLE277"/>
      <c r="OLF277" s="10"/>
      <c r="OLG277" s="8"/>
      <c r="OLH277"/>
      <c r="OLI277" s="8"/>
      <c r="OLJ277"/>
      <c r="OLK277"/>
      <c r="OLL277"/>
      <c r="OLM277" s="10"/>
      <c r="OLN277" s="8"/>
      <c r="OLO277"/>
      <c r="OLP277" s="8"/>
      <c r="OLQ277"/>
      <c r="OLR277"/>
      <c r="OLS277"/>
      <c r="OLT277" s="10"/>
      <c r="OLU277" s="8"/>
      <c r="OLV277"/>
      <c r="OLW277" s="8"/>
      <c r="OLX277"/>
      <c r="OLY277"/>
      <c r="OLZ277"/>
      <c r="OMA277" s="10"/>
      <c r="OMB277" s="22"/>
      <c r="OMC277"/>
      <c r="OMD277" s="8"/>
      <c r="OME277"/>
      <c r="OMF277"/>
      <c r="OMG277"/>
      <c r="OMH277" s="10"/>
      <c r="OMI277" s="22"/>
      <c r="OMJ277"/>
      <c r="OMK277" s="8"/>
      <c r="OML277"/>
      <c r="OMM277"/>
      <c r="OMN277"/>
      <c r="OMO277" s="29"/>
      <c r="OMP277" s="44"/>
      <c r="OMQ277" s="8"/>
      <c r="OMR277" s="8"/>
      <c r="OMS277" s="10"/>
      <c r="OMT277" s="10"/>
      <c r="OMU277"/>
      <c r="OMV277" s="8"/>
      <c r="OMW277"/>
      <c r="OMX277" s="8"/>
      <c r="OMY277" s="6"/>
      <c r="OMZ277"/>
      <c r="ONA277"/>
      <c r="ONB277" s="10"/>
      <c r="ONC277" s="8"/>
      <c r="OND277"/>
      <c r="ONE277" s="8"/>
      <c r="ONF277"/>
      <c r="ONG277"/>
      <c r="ONH277"/>
      <c r="ONI277" s="10"/>
      <c r="ONJ277" s="8"/>
      <c r="ONK277"/>
      <c r="ONL277" s="8"/>
      <c r="ONM277"/>
      <c r="ONN277"/>
      <c r="ONO277"/>
      <c r="ONP277" s="10"/>
      <c r="ONQ277" s="8"/>
      <c r="ONR277"/>
      <c r="ONS277" s="8"/>
      <c r="ONT277"/>
      <c r="ONU277"/>
      <c r="ONV277"/>
      <c r="ONW277" s="10"/>
      <c r="ONX277" s="8"/>
      <c r="ONY277"/>
      <c r="ONZ277" s="8"/>
      <c r="OOA277"/>
      <c r="OOB277"/>
      <c r="OOC277"/>
      <c r="OOD277" s="10"/>
      <c r="OOE277" s="8"/>
      <c r="OOF277"/>
      <c r="OOG277" s="8"/>
      <c r="OOH277"/>
      <c r="OOI277"/>
      <c r="OOJ277"/>
      <c r="OOK277" s="10"/>
      <c r="OOL277" s="8"/>
      <c r="OOM277"/>
      <c r="OON277" s="8"/>
      <c r="OOO277"/>
      <c r="OOP277"/>
      <c r="OOQ277"/>
      <c r="OOR277" s="10"/>
      <c r="OOS277" s="8"/>
      <c r="OOT277"/>
      <c r="OOU277" s="8"/>
      <c r="OOV277"/>
      <c r="OOW277"/>
      <c r="OOX277"/>
      <c r="OOY277" s="10"/>
      <c r="OOZ277" s="8"/>
      <c r="OPA277"/>
      <c r="OPB277" s="8"/>
      <c r="OPC277"/>
      <c r="OPD277"/>
      <c r="OPE277"/>
      <c r="OPF277" s="10"/>
      <c r="OPG277" s="8"/>
      <c r="OPH277"/>
      <c r="OPI277" s="8"/>
      <c r="OPJ277"/>
      <c r="OPK277"/>
      <c r="OPL277"/>
      <c r="OPM277" s="10"/>
      <c r="OPN277" s="8"/>
      <c r="OPO277"/>
      <c r="OPP277" s="8"/>
      <c r="OPQ277"/>
      <c r="OPR277"/>
      <c r="OPS277"/>
      <c r="OPT277" s="10"/>
      <c r="OPU277" s="8"/>
      <c r="OPV277"/>
      <c r="OPW277" s="8"/>
      <c r="OPX277"/>
      <c r="OPY277"/>
      <c r="OPZ277"/>
      <c r="OQA277" s="10"/>
      <c r="OQB277" s="8"/>
      <c r="OQC277"/>
      <c r="OQD277" s="8"/>
      <c r="OQE277"/>
      <c r="OQF277"/>
      <c r="OQG277"/>
      <c r="OQH277" s="10"/>
      <c r="OQI277" s="8"/>
      <c r="OQJ277"/>
      <c r="OQK277" s="8"/>
      <c r="OQL277"/>
      <c r="OQM277"/>
      <c r="OQN277"/>
      <c r="OQO277" s="10"/>
      <c r="OQP277" s="8"/>
      <c r="OQQ277"/>
      <c r="OQR277" s="8"/>
      <c r="OQS277"/>
      <c r="OQT277"/>
      <c r="OQU277"/>
      <c r="OQV277" s="10"/>
      <c r="OQW277" s="8"/>
      <c r="OQX277"/>
      <c r="OQY277" s="8"/>
      <c r="OQZ277"/>
      <c r="ORA277"/>
      <c r="ORB277"/>
      <c r="ORC277" s="10"/>
      <c r="ORD277" s="8"/>
      <c r="ORE277"/>
      <c r="ORF277" s="8"/>
      <c r="ORG277"/>
      <c r="ORH277"/>
      <c r="ORI277"/>
      <c r="ORJ277" s="10"/>
      <c r="ORK277" s="8"/>
      <c r="ORL277"/>
      <c r="ORM277" s="8"/>
      <c r="ORN277"/>
      <c r="ORO277"/>
      <c r="ORP277"/>
      <c r="ORQ277" s="10"/>
      <c r="ORR277" s="8"/>
      <c r="ORS277"/>
      <c r="ORT277" s="8"/>
      <c r="ORU277"/>
      <c r="ORV277"/>
      <c r="ORW277"/>
      <c r="ORX277" s="10"/>
      <c r="ORY277" s="8"/>
      <c r="ORZ277"/>
      <c r="OSA277" s="8"/>
      <c r="OSB277"/>
      <c r="OSC277"/>
      <c r="OSD277"/>
      <c r="OSE277" s="10"/>
      <c r="OSF277" s="8"/>
      <c r="OSG277"/>
      <c r="OSH277" s="8"/>
      <c r="OSI277"/>
      <c r="OSJ277"/>
      <c r="OSK277"/>
      <c r="OSL277" s="10"/>
      <c r="OSM277" s="8"/>
      <c r="OSN277"/>
      <c r="OSO277" s="8"/>
      <c r="OSP277"/>
      <c r="OSQ277"/>
      <c r="OSR277"/>
      <c r="OSS277" s="10"/>
      <c r="OST277" s="8"/>
      <c r="OSU277"/>
      <c r="OSV277" s="8"/>
      <c r="OSW277"/>
      <c r="OSX277"/>
      <c r="OSY277"/>
      <c r="OSZ277" s="10"/>
      <c r="OTA277" s="8"/>
      <c r="OTB277"/>
      <c r="OTC277" s="8"/>
      <c r="OTD277"/>
      <c r="OTE277"/>
      <c r="OTF277"/>
      <c r="OTG277" s="10"/>
      <c r="OTH277" s="8"/>
      <c r="OTI277"/>
      <c r="OTJ277" s="8"/>
      <c r="OTK277"/>
      <c r="OTL277"/>
      <c r="OTM277"/>
      <c r="OTN277" s="10"/>
      <c r="OTO277" s="8"/>
      <c r="OTP277"/>
      <c r="OTQ277" s="8"/>
      <c r="OTR277"/>
      <c r="OTS277"/>
      <c r="OTT277"/>
      <c r="OTU277" s="10"/>
      <c r="OTV277" s="8"/>
      <c r="OTW277"/>
      <c r="OTX277" s="8"/>
      <c r="OTY277"/>
      <c r="OTZ277"/>
      <c r="OUA277"/>
      <c r="OUB277" s="10"/>
      <c r="OUC277" s="8"/>
      <c r="OUD277"/>
      <c r="OUE277" s="8"/>
      <c r="OUF277"/>
      <c r="OUG277"/>
      <c r="OUH277"/>
      <c r="OUI277" s="10"/>
      <c r="OUJ277" s="8"/>
      <c r="OUK277"/>
      <c r="OUL277" s="8"/>
      <c r="OUM277"/>
      <c r="OUN277"/>
      <c r="OUO277"/>
      <c r="OUP277" s="10"/>
      <c r="OUQ277" s="8"/>
      <c r="OUR277"/>
      <c r="OUS277" s="8"/>
      <c r="OUT277"/>
      <c r="OUU277"/>
      <c r="OUV277"/>
      <c r="OUW277" s="10"/>
      <c r="OUX277" s="8"/>
      <c r="OUY277"/>
      <c r="OUZ277" s="8"/>
      <c r="OVA277"/>
      <c r="OVB277"/>
      <c r="OVC277"/>
      <c r="OVD277" s="10"/>
      <c r="OVE277" s="22"/>
      <c r="OVF277"/>
      <c r="OVG277" s="8"/>
      <c r="OVH277"/>
      <c r="OVI277"/>
      <c r="OVJ277"/>
      <c r="OVK277" s="10"/>
      <c r="OVL277" s="22"/>
      <c r="OVM277"/>
      <c r="OVN277" s="8"/>
      <c r="OVO277"/>
      <c r="OVP277"/>
      <c r="OVQ277"/>
      <c r="OVR277" s="29"/>
      <c r="OVS277" s="44"/>
      <c r="OVT277" s="8"/>
      <c r="OVU277" s="8"/>
      <c r="OVV277" s="10"/>
      <c r="OVW277" s="10"/>
      <c r="OVX277"/>
      <c r="OVY277" s="8"/>
      <c r="OVZ277"/>
      <c r="OWA277" s="8"/>
      <c r="OWB277" s="6"/>
      <c r="OWC277"/>
      <c r="OWD277"/>
      <c r="OWE277" s="10"/>
      <c r="OWF277" s="8"/>
      <c r="OWG277"/>
      <c r="OWH277" s="8"/>
      <c r="OWI277"/>
      <c r="OWJ277"/>
      <c r="OWK277"/>
      <c r="OWL277" s="10"/>
      <c r="OWM277" s="8"/>
      <c r="OWN277"/>
      <c r="OWO277" s="8"/>
      <c r="OWP277"/>
      <c r="OWQ277"/>
      <c r="OWR277"/>
      <c r="OWS277" s="10"/>
      <c r="OWT277" s="8"/>
      <c r="OWU277"/>
      <c r="OWV277" s="8"/>
      <c r="OWW277"/>
      <c r="OWX277"/>
      <c r="OWY277"/>
      <c r="OWZ277" s="10"/>
      <c r="OXA277" s="8"/>
      <c r="OXB277"/>
      <c r="OXC277" s="8"/>
      <c r="OXD277"/>
      <c r="OXE277"/>
      <c r="OXF277"/>
      <c r="OXG277" s="10"/>
      <c r="OXH277" s="8"/>
      <c r="OXI277"/>
      <c r="OXJ277" s="8"/>
      <c r="OXK277"/>
      <c r="OXL277"/>
      <c r="OXM277"/>
      <c r="OXN277" s="10"/>
      <c r="OXO277" s="8"/>
      <c r="OXP277"/>
      <c r="OXQ277" s="8"/>
      <c r="OXR277"/>
      <c r="OXS277"/>
      <c r="OXT277"/>
      <c r="OXU277" s="10"/>
      <c r="OXV277" s="8"/>
      <c r="OXW277"/>
      <c r="OXX277" s="8"/>
      <c r="OXY277"/>
      <c r="OXZ277"/>
      <c r="OYA277"/>
      <c r="OYB277" s="10"/>
      <c r="OYC277" s="8"/>
      <c r="OYD277"/>
      <c r="OYE277" s="8"/>
      <c r="OYF277"/>
      <c r="OYG277"/>
      <c r="OYH277"/>
      <c r="OYI277" s="10"/>
      <c r="OYJ277" s="8"/>
      <c r="OYK277"/>
      <c r="OYL277" s="8"/>
      <c r="OYM277"/>
      <c r="OYN277"/>
      <c r="OYO277"/>
      <c r="OYP277" s="10"/>
      <c r="OYQ277" s="8"/>
      <c r="OYR277"/>
      <c r="OYS277" s="8"/>
      <c r="OYT277"/>
      <c r="OYU277"/>
      <c r="OYV277"/>
      <c r="OYW277" s="10"/>
      <c r="OYX277" s="8"/>
      <c r="OYY277"/>
      <c r="OYZ277" s="8"/>
      <c r="OZA277"/>
      <c r="OZB277"/>
      <c r="OZC277"/>
      <c r="OZD277" s="10"/>
      <c r="OZE277" s="8"/>
      <c r="OZF277"/>
      <c r="OZG277" s="8"/>
      <c r="OZH277"/>
      <c r="OZI277"/>
      <c r="OZJ277"/>
      <c r="OZK277" s="10"/>
      <c r="OZL277" s="8"/>
      <c r="OZM277"/>
      <c r="OZN277" s="8"/>
      <c r="OZO277"/>
      <c r="OZP277"/>
      <c r="OZQ277"/>
      <c r="OZR277" s="10"/>
      <c r="OZS277" s="8"/>
      <c r="OZT277"/>
      <c r="OZU277" s="8"/>
      <c r="OZV277"/>
      <c r="OZW277"/>
      <c r="OZX277"/>
      <c r="OZY277" s="10"/>
      <c r="OZZ277" s="8"/>
      <c r="PAA277"/>
      <c r="PAB277" s="8"/>
      <c r="PAC277"/>
      <c r="PAD277"/>
      <c r="PAE277"/>
      <c r="PAF277" s="10"/>
      <c r="PAG277" s="8"/>
      <c r="PAH277"/>
      <c r="PAI277" s="8"/>
      <c r="PAJ277"/>
      <c r="PAK277"/>
      <c r="PAL277"/>
      <c r="PAM277" s="10"/>
      <c r="PAN277" s="8"/>
      <c r="PAO277"/>
      <c r="PAP277" s="8"/>
      <c r="PAQ277"/>
      <c r="PAR277"/>
      <c r="PAS277"/>
      <c r="PAT277" s="10"/>
      <c r="PAU277" s="8"/>
      <c r="PAV277"/>
      <c r="PAW277" s="8"/>
      <c r="PAX277"/>
      <c r="PAY277"/>
      <c r="PAZ277"/>
      <c r="PBA277" s="10"/>
      <c r="PBB277" s="8"/>
      <c r="PBC277"/>
      <c r="PBD277" s="8"/>
      <c r="PBE277"/>
      <c r="PBF277"/>
      <c r="PBG277"/>
      <c r="PBH277" s="10"/>
      <c r="PBI277" s="8"/>
      <c r="PBJ277"/>
      <c r="PBK277" s="8"/>
      <c r="PBL277"/>
      <c r="PBM277"/>
      <c r="PBN277"/>
      <c r="PBO277" s="10"/>
      <c r="PBP277" s="8"/>
      <c r="PBQ277"/>
      <c r="PBR277" s="8"/>
      <c r="PBS277"/>
      <c r="PBT277"/>
      <c r="PBU277"/>
      <c r="PBV277" s="10"/>
      <c r="PBW277" s="8"/>
      <c r="PBX277"/>
      <c r="PBY277" s="8"/>
      <c r="PBZ277"/>
      <c r="PCA277"/>
      <c r="PCB277"/>
      <c r="PCC277" s="10"/>
      <c r="PCD277" s="8"/>
      <c r="PCE277"/>
      <c r="PCF277" s="8"/>
      <c r="PCG277"/>
      <c r="PCH277"/>
      <c r="PCI277"/>
      <c r="PCJ277" s="10"/>
      <c r="PCK277" s="8"/>
      <c r="PCL277"/>
      <c r="PCM277" s="8"/>
      <c r="PCN277"/>
      <c r="PCO277"/>
      <c r="PCP277"/>
      <c r="PCQ277" s="10"/>
      <c r="PCR277" s="8"/>
      <c r="PCS277"/>
      <c r="PCT277" s="8"/>
      <c r="PCU277"/>
      <c r="PCV277"/>
      <c r="PCW277"/>
      <c r="PCX277" s="10"/>
      <c r="PCY277" s="8"/>
      <c r="PCZ277"/>
      <c r="PDA277" s="8"/>
      <c r="PDB277"/>
      <c r="PDC277"/>
      <c r="PDD277"/>
      <c r="PDE277" s="10"/>
      <c r="PDF277" s="8"/>
      <c r="PDG277"/>
      <c r="PDH277" s="8"/>
      <c r="PDI277"/>
      <c r="PDJ277"/>
      <c r="PDK277"/>
      <c r="PDL277" s="10"/>
      <c r="PDM277" s="8"/>
      <c r="PDN277"/>
      <c r="PDO277" s="8"/>
      <c r="PDP277"/>
      <c r="PDQ277"/>
      <c r="PDR277"/>
      <c r="PDS277" s="10"/>
      <c r="PDT277" s="8"/>
      <c r="PDU277"/>
      <c r="PDV277" s="8"/>
      <c r="PDW277"/>
      <c r="PDX277"/>
      <c r="PDY277"/>
      <c r="PDZ277" s="10"/>
      <c r="PEA277" s="8"/>
      <c r="PEB277"/>
      <c r="PEC277" s="8"/>
      <c r="PED277"/>
      <c r="PEE277"/>
      <c r="PEF277"/>
      <c r="PEG277" s="10"/>
      <c r="PEH277" s="22"/>
      <c r="PEI277"/>
      <c r="PEJ277" s="8"/>
      <c r="PEK277"/>
      <c r="PEL277"/>
      <c r="PEM277"/>
      <c r="PEN277" s="10"/>
      <c r="PEO277" s="22"/>
      <c r="PEP277"/>
      <c r="PEQ277" s="8"/>
      <c r="PER277"/>
      <c r="PES277"/>
      <c r="PET277"/>
      <c r="PEU277" s="29"/>
      <c r="PEV277" s="44"/>
      <c r="PEW277" s="8"/>
      <c r="PEX277" s="8"/>
      <c r="PEY277" s="10"/>
      <c r="PEZ277" s="10"/>
      <c r="PFA277"/>
      <c r="PFB277" s="8"/>
      <c r="PFC277"/>
      <c r="PFD277" s="8"/>
      <c r="PFE277" s="6"/>
      <c r="PFF277"/>
      <c r="PFG277"/>
      <c r="PFH277" s="10"/>
      <c r="PFI277" s="8"/>
      <c r="PFJ277"/>
      <c r="PFK277" s="8"/>
      <c r="PFL277"/>
      <c r="PFM277"/>
      <c r="PFN277"/>
      <c r="PFO277" s="10"/>
      <c r="PFP277" s="8"/>
      <c r="PFQ277"/>
      <c r="PFR277" s="8"/>
      <c r="PFS277"/>
      <c r="PFT277"/>
      <c r="PFU277"/>
      <c r="PFV277" s="10"/>
      <c r="PFW277" s="8"/>
      <c r="PFX277"/>
      <c r="PFY277" s="8"/>
      <c r="PFZ277"/>
      <c r="PGA277"/>
      <c r="PGB277"/>
      <c r="PGC277" s="10"/>
      <c r="PGD277" s="8"/>
      <c r="PGE277"/>
      <c r="PGF277" s="8"/>
      <c r="PGG277"/>
      <c r="PGH277"/>
      <c r="PGI277"/>
      <c r="PGJ277" s="10"/>
      <c r="PGK277" s="8"/>
      <c r="PGL277"/>
      <c r="PGM277" s="8"/>
      <c r="PGN277"/>
      <c r="PGO277"/>
      <c r="PGP277"/>
      <c r="PGQ277" s="10"/>
      <c r="PGR277" s="8"/>
      <c r="PGS277"/>
      <c r="PGT277" s="8"/>
      <c r="PGU277"/>
      <c r="PGV277"/>
      <c r="PGW277"/>
      <c r="PGX277" s="10"/>
      <c r="PGY277" s="8"/>
      <c r="PGZ277"/>
      <c r="PHA277" s="8"/>
      <c r="PHB277"/>
      <c r="PHC277"/>
      <c r="PHD277"/>
      <c r="PHE277" s="10"/>
      <c r="PHF277" s="8"/>
      <c r="PHG277"/>
      <c r="PHH277" s="8"/>
      <c r="PHI277"/>
      <c r="PHJ277"/>
      <c r="PHK277"/>
      <c r="PHL277" s="10"/>
      <c r="PHM277" s="8"/>
      <c r="PHN277"/>
      <c r="PHO277" s="8"/>
      <c r="PHP277"/>
      <c r="PHQ277"/>
      <c r="PHR277"/>
      <c r="PHS277" s="10"/>
      <c r="PHT277" s="8"/>
      <c r="PHU277"/>
      <c r="PHV277" s="8"/>
      <c r="PHW277"/>
      <c r="PHX277"/>
      <c r="PHY277"/>
      <c r="PHZ277" s="10"/>
      <c r="PIA277" s="8"/>
      <c r="PIB277"/>
      <c r="PIC277" s="8"/>
      <c r="PID277"/>
      <c r="PIE277"/>
      <c r="PIF277"/>
      <c r="PIG277" s="10"/>
      <c r="PIH277" s="8"/>
      <c r="PII277"/>
      <c r="PIJ277" s="8"/>
      <c r="PIK277"/>
      <c r="PIL277"/>
      <c r="PIM277"/>
      <c r="PIN277" s="10"/>
      <c r="PIO277" s="8"/>
      <c r="PIP277"/>
      <c r="PIQ277" s="8"/>
      <c r="PIR277"/>
      <c r="PIS277"/>
      <c r="PIT277"/>
      <c r="PIU277" s="10"/>
      <c r="PIV277" s="8"/>
      <c r="PIW277"/>
      <c r="PIX277" s="8"/>
      <c r="PIY277"/>
      <c r="PIZ277"/>
      <c r="PJA277"/>
      <c r="PJB277" s="10"/>
      <c r="PJC277" s="8"/>
      <c r="PJD277"/>
      <c r="PJE277" s="8"/>
      <c r="PJF277"/>
      <c r="PJG277"/>
      <c r="PJH277"/>
      <c r="PJI277" s="10"/>
      <c r="PJJ277" s="8"/>
      <c r="PJK277"/>
      <c r="PJL277" s="8"/>
      <c r="PJM277"/>
      <c r="PJN277"/>
      <c r="PJO277"/>
      <c r="PJP277" s="10"/>
      <c r="PJQ277" s="8"/>
      <c r="PJR277"/>
      <c r="PJS277" s="8"/>
      <c r="PJT277"/>
      <c r="PJU277"/>
      <c r="PJV277"/>
      <c r="PJW277" s="10"/>
      <c r="PJX277" s="8"/>
      <c r="PJY277"/>
      <c r="PJZ277" s="8"/>
      <c r="PKA277"/>
      <c r="PKB277"/>
      <c r="PKC277"/>
      <c r="PKD277" s="10"/>
      <c r="PKE277" s="8"/>
      <c r="PKF277"/>
      <c r="PKG277" s="8"/>
      <c r="PKH277"/>
      <c r="PKI277"/>
      <c r="PKJ277"/>
      <c r="PKK277" s="10"/>
      <c r="PKL277" s="8"/>
      <c r="PKM277"/>
      <c r="PKN277" s="8"/>
      <c r="PKO277"/>
      <c r="PKP277"/>
      <c r="PKQ277"/>
      <c r="PKR277" s="10"/>
      <c r="PKS277" s="8"/>
      <c r="PKT277"/>
      <c r="PKU277" s="8"/>
      <c r="PKV277"/>
      <c r="PKW277"/>
      <c r="PKX277"/>
      <c r="PKY277" s="10"/>
      <c r="PKZ277" s="8"/>
      <c r="PLA277"/>
      <c r="PLB277" s="8"/>
      <c r="PLC277"/>
      <c r="PLD277"/>
      <c r="PLE277"/>
      <c r="PLF277" s="10"/>
      <c r="PLG277" s="8"/>
      <c r="PLH277"/>
      <c r="PLI277" s="8"/>
      <c r="PLJ277"/>
      <c r="PLK277"/>
      <c r="PLL277"/>
      <c r="PLM277" s="10"/>
      <c r="PLN277" s="8"/>
      <c r="PLO277"/>
      <c r="PLP277" s="8"/>
      <c r="PLQ277"/>
      <c r="PLR277"/>
      <c r="PLS277"/>
      <c r="PLT277" s="10"/>
      <c r="PLU277" s="8"/>
      <c r="PLV277"/>
      <c r="PLW277" s="8"/>
      <c r="PLX277"/>
      <c r="PLY277"/>
      <c r="PLZ277"/>
      <c r="PMA277" s="10"/>
      <c r="PMB277" s="8"/>
      <c r="PMC277"/>
      <c r="PMD277" s="8"/>
      <c r="PME277"/>
      <c r="PMF277"/>
      <c r="PMG277"/>
      <c r="PMH277" s="10"/>
      <c r="PMI277" s="8"/>
      <c r="PMJ277"/>
      <c r="PMK277" s="8"/>
      <c r="PML277"/>
      <c r="PMM277"/>
      <c r="PMN277"/>
      <c r="PMO277" s="10"/>
      <c r="PMP277" s="8"/>
      <c r="PMQ277"/>
      <c r="PMR277" s="8"/>
      <c r="PMS277"/>
      <c r="PMT277"/>
      <c r="PMU277"/>
      <c r="PMV277" s="10"/>
      <c r="PMW277" s="8"/>
      <c r="PMX277"/>
      <c r="PMY277" s="8"/>
      <c r="PMZ277"/>
      <c r="PNA277"/>
      <c r="PNB277"/>
      <c r="PNC277" s="10"/>
      <c r="PND277" s="8"/>
      <c r="PNE277"/>
      <c r="PNF277" s="8"/>
      <c r="PNG277"/>
      <c r="PNH277"/>
      <c r="PNI277"/>
      <c r="PNJ277" s="10"/>
      <c r="PNK277" s="22"/>
      <c r="PNL277"/>
      <c r="PNM277" s="8"/>
      <c r="PNN277"/>
      <c r="PNO277"/>
      <c r="PNP277"/>
      <c r="PNQ277" s="10"/>
      <c r="PNR277" s="22"/>
      <c r="PNS277"/>
      <c r="PNT277" s="8"/>
      <c r="PNU277"/>
      <c r="PNV277"/>
      <c r="PNW277"/>
      <c r="PNX277" s="29"/>
      <c r="PNY277" s="44"/>
      <c r="PNZ277" s="8"/>
      <c r="POA277" s="8"/>
      <c r="POB277" s="10"/>
      <c r="POC277" s="10"/>
      <c r="POD277"/>
      <c r="POE277" s="8"/>
      <c r="POF277"/>
      <c r="POG277" s="8"/>
      <c r="POH277" s="6"/>
      <c r="POI277"/>
      <c r="POJ277"/>
      <c r="POK277" s="10"/>
      <c r="POL277" s="8"/>
      <c r="POM277"/>
      <c r="PON277" s="8"/>
      <c r="POO277"/>
      <c r="POP277"/>
      <c r="POQ277"/>
      <c r="POR277" s="10"/>
      <c r="POS277" s="8"/>
      <c r="POT277"/>
      <c r="POU277" s="8"/>
      <c r="POV277"/>
      <c r="POW277"/>
      <c r="POX277"/>
      <c r="POY277" s="10"/>
      <c r="POZ277" s="8"/>
      <c r="PPA277"/>
      <c r="PPB277" s="8"/>
      <c r="PPC277"/>
      <c r="PPD277"/>
      <c r="PPE277"/>
      <c r="PPF277" s="10"/>
      <c r="PPG277" s="8"/>
      <c r="PPH277"/>
      <c r="PPI277" s="8"/>
      <c r="PPJ277"/>
      <c r="PPK277"/>
      <c r="PPL277"/>
      <c r="PPM277" s="10"/>
      <c r="PPN277" s="8"/>
      <c r="PPO277"/>
      <c r="PPP277" s="8"/>
      <c r="PPQ277"/>
      <c r="PPR277"/>
      <c r="PPS277"/>
      <c r="PPT277" s="10"/>
      <c r="PPU277" s="8"/>
      <c r="PPV277"/>
      <c r="PPW277" s="8"/>
      <c r="PPX277"/>
      <c r="PPY277"/>
      <c r="PPZ277"/>
      <c r="PQA277" s="10"/>
      <c r="PQB277" s="8"/>
      <c r="PQC277"/>
      <c r="PQD277" s="8"/>
      <c r="PQE277"/>
      <c r="PQF277"/>
      <c r="PQG277"/>
      <c r="PQH277" s="10"/>
      <c r="PQI277" s="8"/>
      <c r="PQJ277"/>
      <c r="PQK277" s="8"/>
      <c r="PQL277"/>
      <c r="PQM277"/>
      <c r="PQN277"/>
      <c r="PQO277" s="10"/>
      <c r="PQP277" s="8"/>
      <c r="PQQ277"/>
      <c r="PQR277" s="8"/>
      <c r="PQS277"/>
      <c r="PQT277"/>
      <c r="PQU277"/>
      <c r="PQV277" s="10"/>
      <c r="PQW277" s="8"/>
      <c r="PQX277"/>
      <c r="PQY277" s="8"/>
      <c r="PQZ277"/>
      <c r="PRA277"/>
      <c r="PRB277"/>
      <c r="PRC277" s="10"/>
      <c r="PRD277" s="8"/>
      <c r="PRE277"/>
      <c r="PRF277" s="8"/>
      <c r="PRG277"/>
      <c r="PRH277"/>
      <c r="PRI277"/>
      <c r="PRJ277" s="10"/>
      <c r="PRK277" s="8"/>
      <c r="PRL277"/>
      <c r="PRM277" s="8"/>
      <c r="PRN277"/>
      <c r="PRO277"/>
      <c r="PRP277"/>
      <c r="PRQ277" s="10"/>
      <c r="PRR277" s="8"/>
      <c r="PRS277"/>
      <c r="PRT277" s="8"/>
      <c r="PRU277"/>
      <c r="PRV277"/>
      <c r="PRW277"/>
      <c r="PRX277" s="10"/>
      <c r="PRY277" s="8"/>
      <c r="PRZ277"/>
      <c r="PSA277" s="8"/>
      <c r="PSB277"/>
      <c r="PSC277"/>
      <c r="PSD277"/>
      <c r="PSE277" s="10"/>
      <c r="PSF277" s="8"/>
      <c r="PSG277"/>
      <c r="PSH277" s="8"/>
      <c r="PSI277"/>
      <c r="PSJ277"/>
      <c r="PSK277"/>
      <c r="PSL277" s="10"/>
      <c r="PSM277" s="8"/>
      <c r="PSN277"/>
      <c r="PSO277" s="8"/>
      <c r="PSP277"/>
      <c r="PSQ277"/>
      <c r="PSR277"/>
      <c r="PSS277" s="10"/>
      <c r="PST277" s="8"/>
      <c r="PSU277"/>
      <c r="PSV277" s="8"/>
      <c r="PSW277"/>
      <c r="PSX277"/>
      <c r="PSY277"/>
      <c r="PSZ277" s="10"/>
      <c r="PTA277" s="8"/>
      <c r="PTB277"/>
      <c r="PTC277" s="8"/>
      <c r="PTD277"/>
      <c r="PTE277"/>
      <c r="PTF277"/>
      <c r="PTG277" s="10"/>
      <c r="PTH277" s="8"/>
      <c r="PTI277"/>
      <c r="PTJ277" s="8"/>
      <c r="PTK277"/>
      <c r="PTL277"/>
      <c r="PTM277"/>
      <c r="PTN277" s="10"/>
      <c r="PTO277" s="8"/>
      <c r="PTP277"/>
      <c r="PTQ277" s="8"/>
      <c r="PTR277"/>
      <c r="PTS277"/>
      <c r="PTT277"/>
      <c r="PTU277" s="10"/>
      <c r="PTV277" s="8"/>
      <c r="PTW277"/>
      <c r="PTX277" s="8"/>
      <c r="PTY277"/>
      <c r="PTZ277"/>
      <c r="PUA277"/>
      <c r="PUB277" s="10"/>
      <c r="PUC277" s="8"/>
      <c r="PUD277"/>
      <c r="PUE277" s="8"/>
      <c r="PUF277"/>
      <c r="PUG277"/>
      <c r="PUH277"/>
      <c r="PUI277" s="10"/>
      <c r="PUJ277" s="8"/>
      <c r="PUK277"/>
      <c r="PUL277" s="8"/>
      <c r="PUM277"/>
      <c r="PUN277"/>
      <c r="PUO277"/>
      <c r="PUP277" s="10"/>
      <c r="PUQ277" s="8"/>
      <c r="PUR277"/>
      <c r="PUS277" s="8"/>
      <c r="PUT277"/>
      <c r="PUU277"/>
      <c r="PUV277"/>
      <c r="PUW277" s="10"/>
      <c r="PUX277" s="8"/>
      <c r="PUY277"/>
      <c r="PUZ277" s="8"/>
      <c r="PVA277"/>
      <c r="PVB277"/>
      <c r="PVC277"/>
      <c r="PVD277" s="10"/>
      <c r="PVE277" s="8"/>
      <c r="PVF277"/>
      <c r="PVG277" s="8"/>
      <c r="PVH277"/>
      <c r="PVI277"/>
      <c r="PVJ277"/>
      <c r="PVK277" s="10"/>
      <c r="PVL277" s="8"/>
      <c r="PVM277"/>
      <c r="PVN277" s="8"/>
      <c r="PVO277"/>
      <c r="PVP277"/>
      <c r="PVQ277"/>
      <c r="PVR277" s="10"/>
      <c r="PVS277" s="8"/>
      <c r="PVT277"/>
      <c r="PVU277" s="8"/>
      <c r="PVV277"/>
      <c r="PVW277"/>
      <c r="PVX277"/>
      <c r="PVY277" s="10"/>
      <c r="PVZ277" s="8"/>
      <c r="PWA277"/>
      <c r="PWB277" s="8"/>
      <c r="PWC277"/>
      <c r="PWD277"/>
      <c r="PWE277"/>
      <c r="PWF277" s="10"/>
      <c r="PWG277" s="8"/>
      <c r="PWH277"/>
      <c r="PWI277" s="8"/>
      <c r="PWJ277"/>
      <c r="PWK277"/>
      <c r="PWL277"/>
      <c r="PWM277" s="10"/>
      <c r="PWN277" s="22"/>
      <c r="PWO277"/>
      <c r="PWP277" s="8"/>
      <c r="PWQ277"/>
      <c r="PWR277"/>
      <c r="PWS277"/>
      <c r="PWT277" s="10"/>
      <c r="PWU277" s="22"/>
      <c r="PWV277"/>
      <c r="PWW277" s="8"/>
      <c r="PWX277"/>
      <c r="PWY277"/>
      <c r="PWZ277"/>
      <c r="PXA277" s="29"/>
      <c r="PXB277" s="44"/>
      <c r="PXC277" s="8"/>
      <c r="PXD277" s="8"/>
      <c r="PXE277" s="10"/>
      <c r="PXF277" s="10"/>
      <c r="PXG277"/>
      <c r="PXH277" s="8"/>
      <c r="PXI277"/>
      <c r="PXJ277" s="8"/>
      <c r="PXK277" s="6"/>
      <c r="PXL277"/>
      <c r="PXM277"/>
      <c r="PXN277" s="10"/>
      <c r="PXO277" s="8"/>
      <c r="PXP277"/>
      <c r="PXQ277" s="8"/>
      <c r="PXR277"/>
      <c r="PXS277"/>
      <c r="PXT277"/>
      <c r="PXU277" s="10"/>
      <c r="PXV277" s="8"/>
      <c r="PXW277"/>
      <c r="PXX277" s="8"/>
      <c r="PXY277"/>
      <c r="PXZ277"/>
      <c r="PYA277"/>
      <c r="PYB277" s="10"/>
      <c r="PYC277" s="8"/>
      <c r="PYD277"/>
      <c r="PYE277" s="8"/>
      <c r="PYF277"/>
      <c r="PYG277"/>
      <c r="PYH277"/>
      <c r="PYI277" s="10"/>
      <c r="PYJ277" s="8"/>
      <c r="PYK277"/>
      <c r="PYL277" s="8"/>
      <c r="PYM277"/>
      <c r="PYN277"/>
      <c r="PYO277"/>
      <c r="PYP277" s="10"/>
      <c r="PYQ277" s="8"/>
      <c r="PYR277"/>
      <c r="PYS277" s="8"/>
      <c r="PYT277"/>
      <c r="PYU277"/>
      <c r="PYV277"/>
      <c r="PYW277" s="10"/>
      <c r="PYX277" s="8"/>
      <c r="PYY277"/>
      <c r="PYZ277" s="8"/>
      <c r="PZA277"/>
      <c r="PZB277"/>
      <c r="PZC277"/>
      <c r="PZD277" s="10"/>
      <c r="PZE277" s="8"/>
      <c r="PZF277"/>
      <c r="PZG277" s="8"/>
      <c r="PZH277"/>
      <c r="PZI277"/>
      <c r="PZJ277"/>
      <c r="PZK277" s="10"/>
      <c r="PZL277" s="8"/>
      <c r="PZM277"/>
      <c r="PZN277" s="8"/>
      <c r="PZO277"/>
      <c r="PZP277"/>
      <c r="PZQ277"/>
      <c r="PZR277" s="10"/>
      <c r="PZS277" s="8"/>
      <c r="PZT277"/>
      <c r="PZU277" s="8"/>
      <c r="PZV277"/>
      <c r="PZW277"/>
      <c r="PZX277"/>
      <c r="PZY277" s="10"/>
      <c r="PZZ277" s="8"/>
      <c r="QAA277"/>
      <c r="QAB277" s="8"/>
      <c r="QAC277"/>
      <c r="QAD277"/>
      <c r="QAE277"/>
      <c r="QAF277" s="10"/>
      <c r="QAG277" s="8"/>
      <c r="QAH277"/>
      <c r="QAI277" s="8"/>
      <c r="QAJ277"/>
      <c r="QAK277"/>
      <c r="QAL277"/>
      <c r="QAM277" s="10"/>
      <c r="QAN277" s="8"/>
      <c r="QAO277"/>
      <c r="QAP277" s="8"/>
      <c r="QAQ277"/>
      <c r="QAR277"/>
      <c r="QAS277"/>
      <c r="QAT277" s="10"/>
      <c r="QAU277" s="8"/>
      <c r="QAV277"/>
      <c r="QAW277" s="8"/>
      <c r="QAX277"/>
      <c r="QAY277"/>
      <c r="QAZ277"/>
      <c r="QBA277" s="10"/>
      <c r="QBB277" s="8"/>
      <c r="QBC277"/>
      <c r="QBD277" s="8"/>
      <c r="QBE277"/>
      <c r="QBF277"/>
      <c r="QBG277"/>
      <c r="QBH277" s="10"/>
      <c r="QBI277" s="8"/>
      <c r="QBJ277"/>
      <c r="QBK277" s="8"/>
      <c r="QBL277"/>
      <c r="QBM277"/>
      <c r="QBN277"/>
      <c r="QBO277" s="10"/>
      <c r="QBP277" s="8"/>
      <c r="QBQ277"/>
      <c r="QBR277" s="8"/>
      <c r="QBS277"/>
      <c r="QBT277"/>
      <c r="QBU277"/>
      <c r="QBV277" s="10"/>
      <c r="QBW277" s="8"/>
      <c r="QBX277"/>
      <c r="QBY277" s="8"/>
      <c r="QBZ277"/>
      <c r="QCA277"/>
      <c r="QCB277"/>
      <c r="QCC277" s="10"/>
      <c r="QCD277" s="8"/>
      <c r="QCE277"/>
      <c r="QCF277" s="8"/>
      <c r="QCG277"/>
      <c r="QCH277"/>
      <c r="QCI277"/>
      <c r="QCJ277" s="10"/>
      <c r="QCK277" s="8"/>
      <c r="QCL277"/>
      <c r="QCM277" s="8"/>
      <c r="QCN277"/>
      <c r="QCO277"/>
      <c r="QCP277"/>
      <c r="QCQ277" s="10"/>
      <c r="QCR277" s="8"/>
      <c r="QCS277"/>
      <c r="QCT277" s="8"/>
      <c r="QCU277"/>
      <c r="QCV277"/>
      <c r="QCW277"/>
      <c r="QCX277" s="10"/>
      <c r="QCY277" s="8"/>
      <c r="QCZ277"/>
      <c r="QDA277" s="8"/>
      <c r="QDB277"/>
      <c r="QDC277"/>
      <c r="QDD277"/>
      <c r="QDE277" s="10"/>
      <c r="QDF277" s="8"/>
      <c r="QDG277"/>
      <c r="QDH277" s="8"/>
      <c r="QDI277"/>
      <c r="QDJ277"/>
      <c r="QDK277"/>
      <c r="QDL277" s="10"/>
      <c r="QDM277" s="8"/>
      <c r="QDN277"/>
      <c r="QDO277" s="8"/>
      <c r="QDP277"/>
      <c r="QDQ277"/>
      <c r="QDR277"/>
      <c r="QDS277" s="10"/>
      <c r="QDT277" s="8"/>
      <c r="QDU277"/>
      <c r="QDV277" s="8"/>
      <c r="QDW277"/>
      <c r="QDX277"/>
      <c r="QDY277"/>
      <c r="QDZ277" s="10"/>
      <c r="QEA277" s="8"/>
      <c r="QEB277"/>
      <c r="QEC277" s="8"/>
      <c r="QED277"/>
      <c r="QEE277"/>
      <c r="QEF277"/>
      <c r="QEG277" s="10"/>
      <c r="QEH277" s="8"/>
      <c r="QEI277"/>
      <c r="QEJ277" s="8"/>
      <c r="QEK277"/>
      <c r="QEL277"/>
      <c r="QEM277"/>
      <c r="QEN277" s="10"/>
      <c r="QEO277" s="8"/>
      <c r="QEP277"/>
      <c r="QEQ277" s="8"/>
      <c r="QER277"/>
      <c r="QES277"/>
      <c r="QET277"/>
      <c r="QEU277" s="10"/>
      <c r="QEV277" s="8"/>
      <c r="QEW277"/>
      <c r="QEX277" s="8"/>
      <c r="QEY277"/>
      <c r="QEZ277"/>
      <c r="QFA277"/>
      <c r="QFB277" s="10"/>
      <c r="QFC277" s="8"/>
      <c r="QFD277"/>
      <c r="QFE277" s="8"/>
      <c r="QFF277"/>
      <c r="QFG277"/>
      <c r="QFH277"/>
      <c r="QFI277" s="10"/>
      <c r="QFJ277" s="8"/>
      <c r="QFK277"/>
      <c r="QFL277" s="8"/>
      <c r="QFM277"/>
      <c r="QFN277"/>
      <c r="QFO277"/>
      <c r="QFP277" s="10"/>
      <c r="QFQ277" s="22"/>
      <c r="QFR277"/>
      <c r="QFS277" s="8"/>
      <c r="QFT277"/>
      <c r="QFU277"/>
      <c r="QFV277"/>
      <c r="QFW277" s="10"/>
      <c r="QFX277" s="22"/>
      <c r="QFY277"/>
      <c r="QFZ277" s="8"/>
      <c r="QGA277"/>
      <c r="QGB277"/>
      <c r="QGC277"/>
      <c r="QGD277" s="29"/>
      <c r="QGE277" s="44"/>
      <c r="QGF277" s="8"/>
      <c r="QGG277" s="8"/>
      <c r="QGH277" s="10"/>
      <c r="QGI277" s="10"/>
      <c r="QGJ277"/>
      <c r="QGK277" s="8"/>
      <c r="QGL277"/>
      <c r="QGM277" s="8"/>
      <c r="QGN277" s="6"/>
      <c r="QGO277"/>
      <c r="QGP277"/>
      <c r="QGQ277" s="10"/>
      <c r="QGR277" s="8"/>
      <c r="QGS277"/>
      <c r="QGT277" s="8"/>
      <c r="QGU277"/>
      <c r="QGV277"/>
      <c r="QGW277"/>
      <c r="QGX277" s="10"/>
      <c r="QGY277" s="8"/>
      <c r="QGZ277"/>
      <c r="QHA277" s="8"/>
      <c r="QHB277"/>
      <c r="QHC277"/>
      <c r="QHD277"/>
      <c r="QHE277" s="10"/>
      <c r="QHF277" s="8"/>
      <c r="QHG277"/>
      <c r="QHH277" s="8"/>
      <c r="QHI277"/>
      <c r="QHJ277"/>
      <c r="QHK277"/>
      <c r="QHL277" s="10"/>
      <c r="QHM277" s="8"/>
      <c r="QHN277"/>
      <c r="QHO277" s="8"/>
      <c r="QHP277"/>
      <c r="QHQ277"/>
      <c r="QHR277"/>
      <c r="QHS277" s="10"/>
      <c r="QHT277" s="8"/>
      <c r="QHU277"/>
      <c r="QHV277" s="8"/>
      <c r="QHW277"/>
      <c r="QHX277"/>
      <c r="QHY277"/>
      <c r="QHZ277" s="10"/>
      <c r="QIA277" s="8"/>
      <c r="QIB277"/>
      <c r="QIC277" s="8"/>
      <c r="QID277"/>
      <c r="QIE277"/>
      <c r="QIF277"/>
      <c r="QIG277" s="10"/>
      <c r="QIH277" s="8"/>
      <c r="QII277"/>
      <c r="QIJ277" s="8"/>
      <c r="QIK277"/>
      <c r="QIL277"/>
      <c r="QIM277"/>
      <c r="QIN277" s="10"/>
      <c r="QIO277" s="8"/>
      <c r="QIP277"/>
      <c r="QIQ277" s="8"/>
      <c r="QIR277"/>
      <c r="QIS277"/>
      <c r="QIT277"/>
      <c r="QIU277" s="10"/>
      <c r="QIV277" s="8"/>
      <c r="QIW277"/>
      <c r="QIX277" s="8"/>
      <c r="QIY277"/>
      <c r="QIZ277"/>
      <c r="QJA277"/>
      <c r="QJB277" s="10"/>
      <c r="QJC277" s="8"/>
      <c r="QJD277"/>
      <c r="QJE277" s="8"/>
      <c r="QJF277"/>
      <c r="QJG277"/>
      <c r="QJH277"/>
      <c r="QJI277" s="10"/>
      <c r="QJJ277" s="8"/>
      <c r="QJK277"/>
      <c r="QJL277" s="8"/>
      <c r="QJM277"/>
      <c r="QJN277"/>
      <c r="QJO277"/>
      <c r="QJP277" s="10"/>
      <c r="QJQ277" s="8"/>
      <c r="QJR277"/>
      <c r="QJS277" s="8"/>
      <c r="QJT277"/>
      <c r="QJU277"/>
      <c r="QJV277"/>
      <c r="QJW277" s="10"/>
      <c r="QJX277" s="8"/>
      <c r="QJY277"/>
      <c r="QJZ277" s="8"/>
      <c r="QKA277"/>
      <c r="QKB277"/>
      <c r="QKC277"/>
      <c r="QKD277" s="10"/>
      <c r="QKE277" s="8"/>
      <c r="QKF277"/>
      <c r="QKG277" s="8"/>
      <c r="QKH277"/>
      <c r="QKI277"/>
      <c r="QKJ277"/>
      <c r="QKK277" s="10"/>
      <c r="QKL277" s="8"/>
      <c r="QKM277"/>
      <c r="QKN277" s="8"/>
      <c r="QKO277"/>
      <c r="QKP277"/>
      <c r="QKQ277"/>
      <c r="QKR277" s="10"/>
      <c r="QKS277" s="8"/>
      <c r="QKT277"/>
      <c r="QKU277" s="8"/>
      <c r="QKV277"/>
      <c r="QKW277"/>
      <c r="QKX277"/>
      <c r="QKY277" s="10"/>
      <c r="QKZ277" s="8"/>
      <c r="QLA277"/>
      <c r="QLB277" s="8"/>
      <c r="QLC277"/>
      <c r="QLD277"/>
      <c r="QLE277"/>
      <c r="QLF277" s="10"/>
      <c r="QLG277" s="8"/>
      <c r="QLH277"/>
      <c r="QLI277" s="8"/>
      <c r="QLJ277"/>
      <c r="QLK277"/>
      <c r="QLL277"/>
      <c r="QLM277" s="10"/>
      <c r="QLN277" s="8"/>
      <c r="QLO277"/>
      <c r="QLP277" s="8"/>
      <c r="QLQ277"/>
      <c r="QLR277"/>
      <c r="QLS277"/>
      <c r="QLT277" s="10"/>
      <c r="QLU277" s="8"/>
      <c r="QLV277"/>
      <c r="QLW277" s="8"/>
      <c r="QLX277"/>
      <c r="QLY277"/>
      <c r="QLZ277"/>
      <c r="QMA277" s="10"/>
      <c r="QMB277" s="8"/>
      <c r="QMC277"/>
      <c r="QMD277" s="8"/>
      <c r="QME277"/>
      <c r="QMF277"/>
      <c r="QMG277"/>
      <c r="QMH277" s="10"/>
      <c r="QMI277" s="8"/>
      <c r="QMJ277"/>
      <c r="QMK277" s="8"/>
      <c r="QML277"/>
      <c r="QMM277"/>
      <c r="QMN277"/>
      <c r="QMO277" s="10"/>
      <c r="QMP277" s="8"/>
      <c r="QMQ277"/>
      <c r="QMR277" s="8"/>
      <c r="QMS277"/>
      <c r="QMT277"/>
      <c r="QMU277"/>
      <c r="QMV277" s="10"/>
      <c r="QMW277" s="8"/>
      <c r="QMX277"/>
      <c r="QMY277" s="8"/>
      <c r="QMZ277"/>
      <c r="QNA277"/>
      <c r="QNB277"/>
      <c r="QNC277" s="10"/>
      <c r="QND277" s="8"/>
      <c r="QNE277"/>
      <c r="QNF277" s="8"/>
      <c r="QNG277"/>
      <c r="QNH277"/>
      <c r="QNI277"/>
      <c r="QNJ277" s="10"/>
      <c r="QNK277" s="8"/>
      <c r="QNL277"/>
      <c r="QNM277" s="8"/>
      <c r="QNN277"/>
      <c r="QNO277"/>
      <c r="QNP277"/>
      <c r="QNQ277" s="10"/>
      <c r="QNR277" s="8"/>
      <c r="QNS277"/>
      <c r="QNT277" s="8"/>
      <c r="QNU277"/>
      <c r="QNV277"/>
      <c r="QNW277"/>
      <c r="QNX277" s="10"/>
      <c r="QNY277" s="8"/>
      <c r="QNZ277"/>
      <c r="QOA277" s="8"/>
      <c r="QOB277"/>
      <c r="QOC277"/>
      <c r="QOD277"/>
      <c r="QOE277" s="10"/>
      <c r="QOF277" s="8"/>
      <c r="QOG277"/>
      <c r="QOH277" s="8"/>
      <c r="QOI277"/>
      <c r="QOJ277"/>
      <c r="QOK277"/>
      <c r="QOL277" s="10"/>
      <c r="QOM277" s="8"/>
      <c r="QON277"/>
      <c r="QOO277" s="8"/>
      <c r="QOP277"/>
      <c r="QOQ277"/>
      <c r="QOR277"/>
      <c r="QOS277" s="10"/>
      <c r="QOT277" s="22"/>
      <c r="QOU277"/>
      <c r="QOV277" s="8"/>
      <c r="QOW277"/>
      <c r="QOX277"/>
      <c r="QOY277"/>
      <c r="QOZ277" s="10"/>
      <c r="QPA277" s="22"/>
      <c r="QPB277"/>
      <c r="QPC277" s="8"/>
      <c r="QPD277"/>
      <c r="QPE277"/>
      <c r="QPF277"/>
      <c r="QPG277" s="29"/>
      <c r="QPH277" s="44"/>
      <c r="QPI277" s="8"/>
      <c r="QPJ277" s="8"/>
      <c r="QPK277" s="10"/>
      <c r="QPL277" s="10"/>
      <c r="QPM277"/>
      <c r="QPN277" s="8"/>
      <c r="QPO277"/>
      <c r="QPP277" s="8"/>
      <c r="QPQ277" s="6"/>
      <c r="QPR277"/>
      <c r="QPS277"/>
      <c r="QPT277" s="10"/>
      <c r="QPU277" s="8"/>
      <c r="QPV277"/>
      <c r="QPW277" s="8"/>
      <c r="QPX277"/>
      <c r="QPY277"/>
      <c r="QPZ277"/>
      <c r="QQA277" s="10"/>
      <c r="QQB277" s="8"/>
      <c r="QQC277"/>
      <c r="QQD277" s="8"/>
      <c r="QQE277"/>
      <c r="QQF277"/>
      <c r="QQG277"/>
      <c r="QQH277" s="10"/>
      <c r="QQI277" s="8"/>
      <c r="QQJ277"/>
      <c r="QQK277" s="8"/>
      <c r="QQL277"/>
      <c r="QQM277"/>
      <c r="QQN277"/>
      <c r="QQO277" s="10"/>
      <c r="QQP277" s="8"/>
      <c r="QQQ277"/>
      <c r="QQR277" s="8"/>
      <c r="QQS277"/>
      <c r="QQT277"/>
      <c r="QQU277"/>
      <c r="QQV277" s="10"/>
      <c r="QQW277" s="8"/>
      <c r="QQX277"/>
      <c r="QQY277" s="8"/>
      <c r="QQZ277"/>
      <c r="QRA277"/>
      <c r="QRB277"/>
      <c r="QRC277" s="10"/>
      <c r="QRD277" s="8"/>
      <c r="QRE277"/>
      <c r="QRF277" s="8"/>
      <c r="QRG277"/>
      <c r="QRH277"/>
      <c r="QRI277"/>
      <c r="QRJ277" s="10"/>
      <c r="QRK277" s="8"/>
      <c r="QRL277"/>
      <c r="QRM277" s="8"/>
      <c r="QRN277"/>
      <c r="QRO277"/>
      <c r="QRP277"/>
      <c r="QRQ277" s="10"/>
      <c r="QRR277" s="8"/>
      <c r="QRS277"/>
      <c r="QRT277" s="8"/>
      <c r="QRU277"/>
      <c r="QRV277"/>
      <c r="QRW277"/>
      <c r="QRX277" s="10"/>
      <c r="QRY277" s="8"/>
      <c r="QRZ277"/>
      <c r="QSA277" s="8"/>
      <c r="QSB277"/>
      <c r="QSC277"/>
      <c r="QSD277"/>
      <c r="QSE277" s="10"/>
      <c r="QSF277" s="8"/>
      <c r="QSG277"/>
      <c r="QSH277" s="8"/>
      <c r="QSI277"/>
      <c r="QSJ277"/>
      <c r="QSK277"/>
      <c r="QSL277" s="10"/>
      <c r="QSM277" s="8"/>
      <c r="QSN277"/>
      <c r="QSO277" s="8"/>
      <c r="QSP277"/>
      <c r="QSQ277"/>
      <c r="QSR277"/>
      <c r="QSS277" s="10"/>
      <c r="QST277" s="8"/>
      <c r="QSU277"/>
      <c r="QSV277" s="8"/>
      <c r="QSW277"/>
      <c r="QSX277"/>
      <c r="QSY277"/>
      <c r="QSZ277" s="10"/>
      <c r="QTA277" s="8"/>
      <c r="QTB277"/>
      <c r="QTC277" s="8"/>
      <c r="QTD277"/>
      <c r="QTE277"/>
      <c r="QTF277"/>
      <c r="QTG277" s="10"/>
      <c r="QTH277" s="8"/>
      <c r="QTI277"/>
      <c r="QTJ277" s="8"/>
      <c r="QTK277"/>
      <c r="QTL277"/>
      <c r="QTM277"/>
      <c r="QTN277" s="10"/>
      <c r="QTO277" s="8"/>
      <c r="QTP277"/>
      <c r="QTQ277" s="8"/>
      <c r="QTR277"/>
      <c r="QTS277"/>
      <c r="QTT277"/>
      <c r="QTU277" s="10"/>
      <c r="QTV277" s="8"/>
      <c r="QTW277"/>
      <c r="QTX277" s="8"/>
      <c r="QTY277"/>
      <c r="QTZ277"/>
      <c r="QUA277"/>
      <c r="QUB277" s="10"/>
      <c r="QUC277" s="8"/>
      <c r="QUD277"/>
      <c r="QUE277" s="8"/>
      <c r="QUF277"/>
      <c r="QUG277"/>
      <c r="QUH277"/>
      <c r="QUI277" s="10"/>
      <c r="QUJ277" s="8"/>
      <c r="QUK277"/>
      <c r="QUL277" s="8"/>
      <c r="QUM277"/>
      <c r="QUN277"/>
      <c r="QUO277"/>
      <c r="QUP277" s="10"/>
      <c r="QUQ277" s="8"/>
      <c r="QUR277"/>
      <c r="QUS277" s="8"/>
      <c r="QUT277"/>
      <c r="QUU277"/>
      <c r="QUV277"/>
      <c r="QUW277" s="10"/>
      <c r="QUX277" s="8"/>
      <c r="QUY277"/>
      <c r="QUZ277" s="8"/>
      <c r="QVA277"/>
      <c r="QVB277"/>
      <c r="QVC277"/>
      <c r="QVD277" s="10"/>
      <c r="QVE277" s="8"/>
      <c r="QVF277"/>
      <c r="QVG277" s="8"/>
      <c r="QVH277"/>
      <c r="QVI277"/>
      <c r="QVJ277"/>
      <c r="QVK277" s="10"/>
      <c r="QVL277" s="8"/>
      <c r="QVM277"/>
      <c r="QVN277" s="8"/>
      <c r="QVO277"/>
      <c r="QVP277"/>
      <c r="QVQ277"/>
      <c r="QVR277" s="10"/>
      <c r="QVS277" s="8"/>
      <c r="QVT277"/>
      <c r="QVU277" s="8"/>
      <c r="QVV277"/>
      <c r="QVW277"/>
      <c r="QVX277"/>
      <c r="QVY277" s="10"/>
      <c r="QVZ277" s="8"/>
      <c r="QWA277"/>
      <c r="QWB277" s="8"/>
      <c r="QWC277"/>
      <c r="QWD277"/>
      <c r="QWE277"/>
      <c r="QWF277" s="10"/>
      <c r="QWG277" s="8"/>
      <c r="QWH277"/>
      <c r="QWI277" s="8"/>
      <c r="QWJ277"/>
      <c r="QWK277"/>
      <c r="QWL277"/>
      <c r="QWM277" s="10"/>
      <c r="QWN277" s="8"/>
      <c r="QWO277"/>
      <c r="QWP277" s="8"/>
      <c r="QWQ277"/>
      <c r="QWR277"/>
      <c r="QWS277"/>
      <c r="QWT277" s="10"/>
      <c r="QWU277" s="8"/>
      <c r="QWV277"/>
      <c r="QWW277" s="8"/>
      <c r="QWX277"/>
      <c r="QWY277"/>
      <c r="QWZ277"/>
      <c r="QXA277" s="10"/>
      <c r="QXB277" s="8"/>
      <c r="QXC277"/>
      <c r="QXD277" s="8"/>
      <c r="QXE277"/>
      <c r="QXF277"/>
      <c r="QXG277"/>
      <c r="QXH277" s="10"/>
      <c r="QXI277" s="8"/>
      <c r="QXJ277"/>
      <c r="QXK277" s="8"/>
      <c r="QXL277"/>
      <c r="QXM277"/>
      <c r="QXN277"/>
      <c r="QXO277" s="10"/>
      <c r="QXP277" s="8"/>
      <c r="QXQ277"/>
      <c r="QXR277" s="8"/>
      <c r="QXS277"/>
      <c r="QXT277"/>
      <c r="QXU277"/>
      <c r="QXV277" s="10"/>
      <c r="QXW277" s="22"/>
      <c r="QXX277"/>
      <c r="QXY277" s="8"/>
      <c r="QXZ277"/>
      <c r="QYA277"/>
      <c r="QYB277"/>
      <c r="QYC277" s="10"/>
      <c r="QYD277" s="22"/>
      <c r="QYE277"/>
      <c r="QYF277" s="8"/>
      <c r="QYG277"/>
      <c r="QYH277"/>
      <c r="QYI277"/>
      <c r="QYJ277" s="29"/>
      <c r="QYK277" s="44"/>
      <c r="QYL277" s="8"/>
      <c r="QYM277" s="8"/>
      <c r="QYN277" s="10"/>
      <c r="QYO277" s="10"/>
      <c r="QYP277"/>
      <c r="QYQ277" s="8"/>
      <c r="QYR277"/>
      <c r="QYS277" s="8"/>
      <c r="QYT277" s="6"/>
      <c r="QYU277"/>
      <c r="QYV277"/>
      <c r="QYW277" s="10"/>
      <c r="QYX277" s="8"/>
      <c r="QYY277"/>
      <c r="QYZ277" s="8"/>
      <c r="QZA277"/>
      <c r="QZB277"/>
      <c r="QZC277"/>
      <c r="QZD277" s="10"/>
      <c r="QZE277" s="8"/>
      <c r="QZF277"/>
      <c r="QZG277" s="8"/>
      <c r="QZH277"/>
      <c r="QZI277"/>
      <c r="QZJ277"/>
      <c r="QZK277" s="10"/>
      <c r="QZL277" s="8"/>
      <c r="QZM277"/>
      <c r="QZN277" s="8"/>
      <c r="QZO277"/>
      <c r="QZP277"/>
      <c r="QZQ277"/>
      <c r="QZR277" s="10"/>
      <c r="QZS277" s="8"/>
      <c r="QZT277"/>
      <c r="QZU277" s="8"/>
      <c r="QZV277"/>
      <c r="QZW277"/>
      <c r="QZX277"/>
      <c r="QZY277" s="10"/>
      <c r="QZZ277" s="8"/>
      <c r="RAA277"/>
      <c r="RAB277" s="8"/>
      <c r="RAC277"/>
      <c r="RAD277"/>
      <c r="RAE277"/>
      <c r="RAF277" s="10"/>
      <c r="RAG277" s="8"/>
      <c r="RAH277"/>
      <c r="RAI277" s="8"/>
      <c r="RAJ277"/>
      <c r="RAK277"/>
      <c r="RAL277"/>
      <c r="RAM277" s="10"/>
      <c r="RAN277" s="8"/>
      <c r="RAO277"/>
      <c r="RAP277" s="8"/>
      <c r="RAQ277"/>
      <c r="RAR277"/>
      <c r="RAS277"/>
      <c r="RAT277" s="10"/>
      <c r="RAU277" s="8"/>
      <c r="RAV277"/>
      <c r="RAW277" s="8"/>
      <c r="RAX277"/>
      <c r="RAY277"/>
      <c r="RAZ277"/>
      <c r="RBA277" s="10"/>
      <c r="RBB277" s="8"/>
      <c r="RBC277"/>
      <c r="RBD277" s="8"/>
      <c r="RBE277"/>
      <c r="RBF277"/>
      <c r="RBG277"/>
      <c r="RBH277" s="10"/>
      <c r="RBI277" s="8"/>
      <c r="RBJ277"/>
      <c r="RBK277" s="8"/>
      <c r="RBL277"/>
      <c r="RBM277"/>
      <c r="RBN277"/>
      <c r="RBO277" s="10"/>
      <c r="RBP277" s="8"/>
      <c r="RBQ277"/>
      <c r="RBR277" s="8"/>
      <c r="RBS277"/>
      <c r="RBT277"/>
      <c r="RBU277"/>
      <c r="RBV277" s="10"/>
      <c r="RBW277" s="8"/>
      <c r="RBX277"/>
      <c r="RBY277" s="8"/>
      <c r="RBZ277"/>
      <c r="RCA277"/>
      <c r="RCB277"/>
      <c r="RCC277" s="10"/>
      <c r="RCD277" s="8"/>
      <c r="RCE277"/>
      <c r="RCF277" s="8"/>
      <c r="RCG277"/>
      <c r="RCH277"/>
      <c r="RCI277"/>
      <c r="RCJ277" s="10"/>
      <c r="RCK277" s="8"/>
      <c r="RCL277"/>
      <c r="RCM277" s="8"/>
      <c r="RCN277"/>
      <c r="RCO277"/>
      <c r="RCP277"/>
      <c r="RCQ277" s="10"/>
      <c r="RCR277" s="8"/>
      <c r="RCS277"/>
      <c r="RCT277" s="8"/>
      <c r="RCU277"/>
      <c r="RCV277"/>
      <c r="RCW277"/>
      <c r="RCX277" s="10"/>
      <c r="RCY277" s="8"/>
      <c r="RCZ277"/>
      <c r="RDA277" s="8"/>
      <c r="RDB277"/>
      <c r="RDC277"/>
      <c r="RDD277"/>
      <c r="RDE277" s="10"/>
      <c r="RDF277" s="8"/>
      <c r="RDG277"/>
      <c r="RDH277" s="8"/>
      <c r="RDI277"/>
      <c r="RDJ277"/>
      <c r="RDK277"/>
      <c r="RDL277" s="10"/>
      <c r="RDM277" s="8"/>
      <c r="RDN277"/>
      <c r="RDO277" s="8"/>
      <c r="RDP277"/>
      <c r="RDQ277"/>
      <c r="RDR277"/>
      <c r="RDS277" s="10"/>
      <c r="RDT277" s="8"/>
      <c r="RDU277"/>
      <c r="RDV277" s="8"/>
      <c r="RDW277"/>
      <c r="RDX277"/>
      <c r="RDY277"/>
      <c r="RDZ277" s="10"/>
      <c r="REA277" s="8"/>
      <c r="REB277"/>
      <c r="REC277" s="8"/>
      <c r="RED277"/>
      <c r="REE277"/>
      <c r="REF277"/>
      <c r="REG277" s="10"/>
      <c r="REH277" s="8"/>
      <c r="REI277"/>
      <c r="REJ277" s="8"/>
      <c r="REK277"/>
      <c r="REL277"/>
      <c r="REM277"/>
      <c r="REN277" s="10"/>
      <c r="REO277" s="8"/>
      <c r="REP277"/>
      <c r="REQ277" s="8"/>
      <c r="RER277"/>
      <c r="RES277"/>
      <c r="RET277"/>
      <c r="REU277" s="10"/>
      <c r="REV277" s="8"/>
      <c r="REW277"/>
      <c r="REX277" s="8"/>
      <c r="REY277"/>
      <c r="REZ277"/>
      <c r="RFA277"/>
      <c r="RFB277" s="10"/>
      <c r="RFC277" s="8"/>
      <c r="RFD277"/>
      <c r="RFE277" s="8"/>
      <c r="RFF277"/>
      <c r="RFG277"/>
      <c r="RFH277"/>
      <c r="RFI277" s="10"/>
      <c r="RFJ277" s="8"/>
      <c r="RFK277"/>
      <c r="RFL277" s="8"/>
      <c r="RFM277"/>
      <c r="RFN277"/>
      <c r="RFO277"/>
      <c r="RFP277" s="10"/>
      <c r="RFQ277" s="8"/>
      <c r="RFR277"/>
      <c r="RFS277" s="8"/>
      <c r="RFT277"/>
      <c r="RFU277"/>
      <c r="RFV277"/>
      <c r="RFW277" s="10"/>
      <c r="RFX277" s="8"/>
      <c r="RFY277"/>
      <c r="RFZ277" s="8"/>
      <c r="RGA277"/>
      <c r="RGB277"/>
      <c r="RGC277"/>
      <c r="RGD277" s="10"/>
      <c r="RGE277" s="8"/>
      <c r="RGF277"/>
      <c r="RGG277" s="8"/>
      <c r="RGH277"/>
      <c r="RGI277"/>
      <c r="RGJ277"/>
      <c r="RGK277" s="10"/>
      <c r="RGL277" s="8"/>
      <c r="RGM277"/>
      <c r="RGN277" s="8"/>
      <c r="RGO277"/>
      <c r="RGP277"/>
      <c r="RGQ277"/>
      <c r="RGR277" s="10"/>
      <c r="RGS277" s="8"/>
      <c r="RGT277"/>
      <c r="RGU277" s="8"/>
      <c r="RGV277"/>
      <c r="RGW277"/>
      <c r="RGX277"/>
      <c r="RGY277" s="10"/>
      <c r="RGZ277" s="22"/>
      <c r="RHA277"/>
      <c r="RHB277" s="8"/>
      <c r="RHC277"/>
      <c r="RHD277"/>
      <c r="RHE277"/>
      <c r="RHF277" s="10"/>
      <c r="RHG277" s="22"/>
      <c r="RHH277"/>
      <c r="RHI277" s="8"/>
      <c r="RHJ277"/>
      <c r="RHK277"/>
      <c r="RHL277"/>
      <c r="RHM277" s="29"/>
      <c r="RHN277" s="44"/>
      <c r="RHO277" s="8"/>
      <c r="RHP277" s="8"/>
      <c r="RHQ277" s="10"/>
      <c r="RHR277" s="10"/>
      <c r="RHS277"/>
      <c r="RHT277" s="8"/>
      <c r="RHU277"/>
      <c r="RHV277" s="8"/>
      <c r="RHW277" s="6"/>
      <c r="RHX277"/>
      <c r="RHY277"/>
      <c r="RHZ277" s="10"/>
      <c r="RIA277" s="8"/>
      <c r="RIB277"/>
      <c r="RIC277" s="8"/>
      <c r="RID277"/>
      <c r="RIE277"/>
      <c r="RIF277"/>
      <c r="RIG277" s="10"/>
      <c r="RIH277" s="8"/>
      <c r="RII277"/>
      <c r="RIJ277" s="8"/>
      <c r="RIK277"/>
      <c r="RIL277"/>
      <c r="RIM277"/>
      <c r="RIN277" s="10"/>
      <c r="RIO277" s="8"/>
      <c r="RIP277"/>
      <c r="RIQ277" s="8"/>
      <c r="RIR277"/>
      <c r="RIS277"/>
      <c r="RIT277"/>
      <c r="RIU277" s="10"/>
      <c r="RIV277" s="8"/>
      <c r="RIW277"/>
      <c r="RIX277" s="8"/>
      <c r="RIY277"/>
      <c r="RIZ277"/>
      <c r="RJA277"/>
      <c r="RJB277" s="10"/>
      <c r="RJC277" s="8"/>
      <c r="RJD277"/>
      <c r="RJE277" s="8"/>
      <c r="RJF277"/>
      <c r="RJG277"/>
      <c r="RJH277"/>
      <c r="RJI277" s="10"/>
      <c r="RJJ277" s="8"/>
      <c r="RJK277"/>
      <c r="RJL277" s="8"/>
      <c r="RJM277"/>
      <c r="RJN277"/>
      <c r="RJO277"/>
      <c r="RJP277" s="10"/>
      <c r="RJQ277" s="8"/>
      <c r="RJR277"/>
      <c r="RJS277" s="8"/>
      <c r="RJT277"/>
      <c r="RJU277"/>
      <c r="RJV277"/>
      <c r="RJW277" s="10"/>
      <c r="RJX277" s="8"/>
      <c r="RJY277"/>
      <c r="RJZ277" s="8"/>
      <c r="RKA277"/>
      <c r="RKB277"/>
      <c r="RKC277"/>
      <c r="RKD277" s="10"/>
      <c r="RKE277" s="8"/>
      <c r="RKF277"/>
      <c r="RKG277" s="8"/>
      <c r="RKH277"/>
      <c r="RKI277"/>
      <c r="RKJ277"/>
      <c r="RKK277" s="10"/>
      <c r="RKL277" s="8"/>
      <c r="RKM277"/>
      <c r="RKN277" s="8"/>
      <c r="RKO277"/>
      <c r="RKP277"/>
      <c r="RKQ277"/>
      <c r="RKR277" s="10"/>
      <c r="RKS277" s="8"/>
      <c r="RKT277"/>
      <c r="RKU277" s="8"/>
      <c r="RKV277"/>
      <c r="RKW277"/>
      <c r="RKX277"/>
      <c r="RKY277" s="10"/>
      <c r="RKZ277" s="8"/>
      <c r="RLA277"/>
      <c r="RLB277" s="8"/>
      <c r="RLC277"/>
      <c r="RLD277"/>
      <c r="RLE277"/>
      <c r="RLF277" s="10"/>
      <c r="RLG277" s="8"/>
      <c r="RLH277"/>
      <c r="RLI277" s="8"/>
      <c r="RLJ277"/>
      <c r="RLK277"/>
      <c r="RLL277"/>
      <c r="RLM277" s="10"/>
      <c r="RLN277" s="8"/>
      <c r="RLO277"/>
      <c r="RLP277" s="8"/>
      <c r="RLQ277"/>
      <c r="RLR277"/>
      <c r="RLS277"/>
      <c r="RLT277" s="10"/>
      <c r="RLU277" s="8"/>
      <c r="RLV277"/>
      <c r="RLW277" s="8"/>
      <c r="RLX277"/>
      <c r="RLY277"/>
      <c r="RLZ277"/>
      <c r="RMA277" s="10"/>
      <c r="RMB277" s="8"/>
      <c r="RMC277"/>
      <c r="RMD277" s="8"/>
      <c r="RME277"/>
      <c r="RMF277"/>
      <c r="RMG277"/>
      <c r="RMH277" s="10"/>
      <c r="RMI277" s="8"/>
      <c r="RMJ277"/>
      <c r="RMK277" s="8"/>
      <c r="RML277"/>
      <c r="RMM277"/>
      <c r="RMN277"/>
      <c r="RMO277" s="10"/>
      <c r="RMP277" s="8"/>
      <c r="RMQ277"/>
      <c r="RMR277" s="8"/>
      <c r="RMS277"/>
      <c r="RMT277"/>
      <c r="RMU277"/>
      <c r="RMV277" s="10"/>
      <c r="RMW277" s="8"/>
      <c r="RMX277"/>
      <c r="RMY277" s="8"/>
      <c r="RMZ277"/>
      <c r="RNA277"/>
      <c r="RNB277"/>
      <c r="RNC277" s="10"/>
      <c r="RND277" s="8"/>
      <c r="RNE277"/>
      <c r="RNF277" s="8"/>
      <c r="RNG277"/>
      <c r="RNH277"/>
      <c r="RNI277"/>
      <c r="RNJ277" s="10"/>
      <c r="RNK277" s="8"/>
      <c r="RNL277"/>
      <c r="RNM277" s="8"/>
      <c r="RNN277"/>
      <c r="RNO277"/>
      <c r="RNP277"/>
      <c r="RNQ277" s="10"/>
      <c r="RNR277" s="8"/>
      <c r="RNS277"/>
      <c r="RNT277" s="8"/>
      <c r="RNU277"/>
      <c r="RNV277"/>
      <c r="RNW277"/>
      <c r="RNX277" s="10"/>
      <c r="RNY277" s="8"/>
      <c r="RNZ277"/>
      <c r="ROA277" s="8"/>
      <c r="ROB277"/>
      <c r="ROC277"/>
      <c r="ROD277"/>
      <c r="ROE277" s="10"/>
      <c r="ROF277" s="8"/>
      <c r="ROG277"/>
      <c r="ROH277" s="8"/>
      <c r="ROI277"/>
      <c r="ROJ277"/>
      <c r="ROK277"/>
      <c r="ROL277" s="10"/>
      <c r="ROM277" s="8"/>
      <c r="RON277"/>
      <c r="ROO277" s="8"/>
      <c r="ROP277"/>
      <c r="ROQ277"/>
      <c r="ROR277"/>
      <c r="ROS277" s="10"/>
      <c r="ROT277" s="8"/>
      <c r="ROU277"/>
      <c r="ROV277" s="8"/>
      <c r="ROW277"/>
      <c r="ROX277"/>
      <c r="ROY277"/>
      <c r="ROZ277" s="10"/>
      <c r="RPA277" s="8"/>
      <c r="RPB277"/>
      <c r="RPC277" s="8"/>
      <c r="RPD277"/>
      <c r="RPE277"/>
      <c r="RPF277"/>
      <c r="RPG277" s="10"/>
      <c r="RPH277" s="8"/>
      <c r="RPI277"/>
      <c r="RPJ277" s="8"/>
      <c r="RPK277"/>
      <c r="RPL277"/>
      <c r="RPM277"/>
      <c r="RPN277" s="10"/>
      <c r="RPO277" s="8"/>
      <c r="RPP277"/>
      <c r="RPQ277" s="8"/>
      <c r="RPR277"/>
      <c r="RPS277"/>
      <c r="RPT277"/>
      <c r="RPU277" s="10"/>
      <c r="RPV277" s="8"/>
      <c r="RPW277"/>
      <c r="RPX277" s="8"/>
      <c r="RPY277"/>
      <c r="RPZ277"/>
      <c r="RQA277"/>
      <c r="RQB277" s="10"/>
      <c r="RQC277" s="22"/>
      <c r="RQD277"/>
      <c r="RQE277" s="8"/>
      <c r="RQF277"/>
      <c r="RQG277"/>
      <c r="RQH277"/>
      <c r="RQI277" s="10"/>
      <c r="RQJ277" s="22"/>
      <c r="RQK277"/>
      <c r="RQL277" s="8"/>
      <c r="RQM277"/>
      <c r="RQN277"/>
      <c r="RQO277"/>
      <c r="RQP277" s="29"/>
      <c r="RQQ277" s="44"/>
      <c r="RQR277" s="8"/>
      <c r="RQS277" s="8"/>
      <c r="RQT277" s="10"/>
      <c r="RQU277" s="10"/>
      <c r="RQV277"/>
      <c r="RQW277" s="8"/>
      <c r="RQX277"/>
      <c r="RQY277" s="8"/>
      <c r="RQZ277" s="6"/>
      <c r="RRA277"/>
      <c r="RRB277"/>
      <c r="RRC277" s="10"/>
      <c r="RRD277" s="8"/>
      <c r="RRE277"/>
      <c r="RRF277" s="8"/>
      <c r="RRG277"/>
      <c r="RRH277"/>
      <c r="RRI277"/>
      <c r="RRJ277" s="10"/>
      <c r="RRK277" s="8"/>
      <c r="RRL277"/>
      <c r="RRM277" s="8"/>
      <c r="RRN277"/>
      <c r="RRO277"/>
      <c r="RRP277"/>
      <c r="RRQ277" s="10"/>
      <c r="RRR277" s="8"/>
      <c r="RRS277"/>
      <c r="RRT277" s="8"/>
      <c r="RRU277"/>
      <c r="RRV277"/>
      <c r="RRW277"/>
      <c r="RRX277" s="10"/>
      <c r="RRY277" s="8"/>
      <c r="RRZ277"/>
      <c r="RSA277" s="8"/>
      <c r="RSB277"/>
      <c r="RSC277"/>
      <c r="RSD277"/>
      <c r="RSE277" s="10"/>
      <c r="RSF277" s="8"/>
      <c r="RSG277"/>
      <c r="RSH277" s="8"/>
      <c r="RSI277"/>
      <c r="RSJ277"/>
      <c r="RSK277"/>
      <c r="RSL277" s="10"/>
      <c r="RSM277" s="8"/>
      <c r="RSN277"/>
      <c r="RSO277" s="8"/>
      <c r="RSP277"/>
      <c r="RSQ277"/>
      <c r="RSR277"/>
      <c r="RSS277" s="10"/>
      <c r="RST277" s="8"/>
      <c r="RSU277"/>
      <c r="RSV277" s="8"/>
      <c r="RSW277"/>
      <c r="RSX277"/>
      <c r="RSY277"/>
      <c r="RSZ277" s="10"/>
      <c r="RTA277" s="8"/>
      <c r="RTB277"/>
      <c r="RTC277" s="8"/>
      <c r="RTD277"/>
      <c r="RTE277"/>
      <c r="RTF277"/>
      <c r="RTG277" s="10"/>
      <c r="RTH277" s="8"/>
      <c r="RTI277"/>
      <c r="RTJ277" s="8"/>
      <c r="RTK277"/>
      <c r="RTL277"/>
      <c r="RTM277"/>
      <c r="RTN277" s="10"/>
      <c r="RTO277" s="8"/>
      <c r="RTP277"/>
      <c r="RTQ277" s="8"/>
      <c r="RTR277"/>
      <c r="RTS277"/>
      <c r="RTT277"/>
      <c r="RTU277" s="10"/>
      <c r="RTV277" s="8"/>
      <c r="RTW277"/>
      <c r="RTX277" s="8"/>
      <c r="RTY277"/>
      <c r="RTZ277"/>
      <c r="RUA277"/>
      <c r="RUB277" s="10"/>
      <c r="RUC277" s="8"/>
      <c r="RUD277"/>
      <c r="RUE277" s="8"/>
      <c r="RUF277"/>
      <c r="RUG277"/>
      <c r="RUH277"/>
      <c r="RUI277" s="10"/>
      <c r="RUJ277" s="8"/>
      <c r="RUK277"/>
      <c r="RUL277" s="8"/>
      <c r="RUM277"/>
      <c r="RUN277"/>
      <c r="RUO277"/>
      <c r="RUP277" s="10"/>
      <c r="RUQ277" s="8"/>
      <c r="RUR277"/>
      <c r="RUS277" s="8"/>
      <c r="RUT277"/>
      <c r="RUU277"/>
      <c r="RUV277"/>
      <c r="RUW277" s="10"/>
      <c r="RUX277" s="8"/>
      <c r="RUY277"/>
      <c r="RUZ277" s="8"/>
      <c r="RVA277"/>
      <c r="RVB277"/>
      <c r="RVC277"/>
      <c r="RVD277" s="10"/>
      <c r="RVE277" s="8"/>
      <c r="RVF277"/>
      <c r="RVG277" s="8"/>
      <c r="RVH277"/>
      <c r="RVI277"/>
      <c r="RVJ277"/>
      <c r="RVK277" s="10"/>
      <c r="RVL277" s="8"/>
      <c r="RVM277"/>
      <c r="RVN277" s="8"/>
      <c r="RVO277"/>
      <c r="RVP277"/>
      <c r="RVQ277"/>
      <c r="RVR277" s="10"/>
      <c r="RVS277" s="8"/>
      <c r="RVT277"/>
      <c r="RVU277" s="8"/>
      <c r="RVV277"/>
      <c r="RVW277"/>
      <c r="RVX277"/>
      <c r="RVY277" s="10"/>
      <c r="RVZ277" s="8"/>
      <c r="RWA277"/>
      <c r="RWB277" s="8"/>
      <c r="RWC277"/>
      <c r="RWD277"/>
      <c r="RWE277"/>
      <c r="RWF277" s="10"/>
      <c r="RWG277" s="8"/>
      <c r="RWH277"/>
      <c r="RWI277" s="8"/>
      <c r="RWJ277"/>
      <c r="RWK277"/>
      <c r="RWL277"/>
      <c r="RWM277" s="10"/>
      <c r="RWN277" s="8"/>
      <c r="RWO277"/>
      <c r="RWP277" s="8"/>
      <c r="RWQ277"/>
      <c r="RWR277"/>
      <c r="RWS277"/>
      <c r="RWT277" s="10"/>
      <c r="RWU277" s="8"/>
      <c r="RWV277"/>
      <c r="RWW277" s="8"/>
      <c r="RWX277"/>
      <c r="RWY277"/>
      <c r="RWZ277"/>
      <c r="RXA277" s="10"/>
      <c r="RXB277" s="8"/>
      <c r="RXC277"/>
      <c r="RXD277" s="8"/>
      <c r="RXE277"/>
      <c r="RXF277"/>
      <c r="RXG277"/>
      <c r="RXH277" s="10"/>
      <c r="RXI277" s="8"/>
      <c r="RXJ277"/>
      <c r="RXK277" s="8"/>
      <c r="RXL277"/>
      <c r="RXM277"/>
      <c r="RXN277"/>
      <c r="RXO277" s="10"/>
      <c r="RXP277" s="8"/>
      <c r="RXQ277"/>
      <c r="RXR277" s="8"/>
      <c r="RXS277"/>
      <c r="RXT277"/>
      <c r="RXU277"/>
      <c r="RXV277" s="10"/>
      <c r="RXW277" s="8"/>
      <c r="RXX277"/>
      <c r="RXY277" s="8"/>
      <c r="RXZ277"/>
      <c r="RYA277"/>
      <c r="RYB277"/>
      <c r="RYC277" s="10"/>
      <c r="RYD277" s="8"/>
      <c r="RYE277"/>
      <c r="RYF277" s="8"/>
      <c r="RYG277"/>
      <c r="RYH277"/>
      <c r="RYI277"/>
      <c r="RYJ277" s="10"/>
      <c r="RYK277" s="8"/>
      <c r="RYL277"/>
      <c r="RYM277" s="8"/>
      <c r="RYN277"/>
      <c r="RYO277"/>
      <c r="RYP277"/>
      <c r="RYQ277" s="10"/>
      <c r="RYR277" s="8"/>
      <c r="RYS277"/>
      <c r="RYT277" s="8"/>
      <c r="RYU277"/>
      <c r="RYV277"/>
      <c r="RYW277"/>
      <c r="RYX277" s="10"/>
      <c r="RYY277" s="8"/>
      <c r="RYZ277"/>
      <c r="RZA277" s="8"/>
      <c r="RZB277"/>
      <c r="RZC277"/>
      <c r="RZD277"/>
      <c r="RZE277" s="10"/>
      <c r="RZF277" s="22"/>
      <c r="RZG277"/>
      <c r="RZH277" s="8"/>
      <c r="RZI277"/>
      <c r="RZJ277"/>
      <c r="RZK277"/>
      <c r="RZL277" s="10"/>
      <c r="RZM277" s="22"/>
      <c r="RZN277"/>
      <c r="RZO277" s="8"/>
      <c r="RZP277"/>
      <c r="RZQ277"/>
      <c r="RZR277"/>
      <c r="RZS277" s="29"/>
      <c r="RZT277" s="44"/>
      <c r="RZU277" s="8"/>
      <c r="RZV277" s="8"/>
      <c r="RZW277" s="10"/>
      <c r="RZX277" s="10"/>
      <c r="RZY277"/>
      <c r="RZZ277" s="8"/>
      <c r="SAA277"/>
      <c r="SAB277" s="8"/>
      <c r="SAC277" s="6"/>
      <c r="SAD277"/>
      <c r="SAE277"/>
      <c r="SAF277" s="10"/>
      <c r="SAG277" s="8"/>
      <c r="SAH277"/>
      <c r="SAI277" s="8"/>
      <c r="SAJ277"/>
      <c r="SAK277"/>
      <c r="SAL277"/>
      <c r="SAM277" s="10"/>
      <c r="SAN277" s="8"/>
      <c r="SAO277"/>
      <c r="SAP277" s="8"/>
      <c r="SAQ277"/>
      <c r="SAR277"/>
      <c r="SAS277"/>
      <c r="SAT277" s="10"/>
      <c r="SAU277" s="8"/>
      <c r="SAV277"/>
      <c r="SAW277" s="8"/>
      <c r="SAX277"/>
      <c r="SAY277"/>
      <c r="SAZ277"/>
      <c r="SBA277" s="10"/>
      <c r="SBB277" s="8"/>
      <c r="SBC277"/>
      <c r="SBD277" s="8"/>
      <c r="SBE277"/>
      <c r="SBF277"/>
      <c r="SBG277"/>
      <c r="SBH277" s="10"/>
      <c r="SBI277" s="8"/>
      <c r="SBJ277"/>
      <c r="SBK277" s="8"/>
      <c r="SBL277"/>
      <c r="SBM277"/>
      <c r="SBN277"/>
      <c r="SBO277" s="10"/>
      <c r="SBP277" s="8"/>
      <c r="SBQ277"/>
      <c r="SBR277" s="8"/>
      <c r="SBS277"/>
      <c r="SBT277"/>
      <c r="SBU277"/>
      <c r="SBV277" s="10"/>
      <c r="SBW277" s="8"/>
      <c r="SBX277"/>
      <c r="SBY277" s="8"/>
      <c r="SBZ277"/>
      <c r="SCA277"/>
      <c r="SCB277"/>
      <c r="SCC277" s="10"/>
      <c r="SCD277" s="8"/>
      <c r="SCE277"/>
      <c r="SCF277" s="8"/>
      <c r="SCG277"/>
      <c r="SCH277"/>
      <c r="SCI277"/>
      <c r="SCJ277" s="10"/>
      <c r="SCK277" s="8"/>
      <c r="SCL277"/>
      <c r="SCM277" s="8"/>
      <c r="SCN277"/>
      <c r="SCO277"/>
      <c r="SCP277"/>
      <c r="SCQ277" s="10"/>
      <c r="SCR277" s="8"/>
      <c r="SCS277"/>
      <c r="SCT277" s="8"/>
      <c r="SCU277"/>
      <c r="SCV277"/>
      <c r="SCW277"/>
      <c r="SCX277" s="10"/>
      <c r="SCY277" s="8"/>
      <c r="SCZ277"/>
      <c r="SDA277" s="8"/>
      <c r="SDB277"/>
      <c r="SDC277"/>
      <c r="SDD277"/>
      <c r="SDE277" s="10"/>
      <c r="SDF277" s="8"/>
      <c r="SDG277"/>
      <c r="SDH277" s="8"/>
      <c r="SDI277"/>
      <c r="SDJ277"/>
      <c r="SDK277"/>
      <c r="SDL277" s="10"/>
      <c r="SDM277" s="8"/>
      <c r="SDN277"/>
      <c r="SDO277" s="8"/>
      <c r="SDP277"/>
      <c r="SDQ277"/>
      <c r="SDR277"/>
      <c r="SDS277" s="10"/>
      <c r="SDT277" s="8"/>
      <c r="SDU277"/>
      <c r="SDV277" s="8"/>
      <c r="SDW277"/>
      <c r="SDX277"/>
      <c r="SDY277"/>
      <c r="SDZ277" s="10"/>
      <c r="SEA277" s="8"/>
      <c r="SEB277"/>
      <c r="SEC277" s="8"/>
      <c r="SED277"/>
      <c r="SEE277"/>
      <c r="SEF277"/>
      <c r="SEG277" s="10"/>
      <c r="SEH277" s="8"/>
      <c r="SEI277"/>
      <c r="SEJ277" s="8"/>
      <c r="SEK277"/>
      <c r="SEL277"/>
      <c r="SEM277"/>
      <c r="SEN277" s="10"/>
      <c r="SEO277" s="8"/>
      <c r="SEP277"/>
      <c r="SEQ277" s="8"/>
      <c r="SER277"/>
      <c r="SES277"/>
      <c r="SET277"/>
      <c r="SEU277" s="10"/>
      <c r="SEV277" s="8"/>
      <c r="SEW277"/>
      <c r="SEX277" s="8"/>
      <c r="SEY277"/>
      <c r="SEZ277"/>
      <c r="SFA277"/>
      <c r="SFB277" s="10"/>
      <c r="SFC277" s="8"/>
      <c r="SFD277"/>
      <c r="SFE277" s="8"/>
      <c r="SFF277"/>
      <c r="SFG277"/>
      <c r="SFH277"/>
      <c r="SFI277" s="10"/>
      <c r="SFJ277" s="8"/>
      <c r="SFK277"/>
      <c r="SFL277" s="8"/>
      <c r="SFM277"/>
      <c r="SFN277"/>
      <c r="SFO277"/>
      <c r="SFP277" s="10"/>
      <c r="SFQ277" s="8"/>
      <c r="SFR277"/>
      <c r="SFS277" s="8"/>
      <c r="SFT277"/>
      <c r="SFU277"/>
      <c r="SFV277"/>
      <c r="SFW277" s="10"/>
      <c r="SFX277" s="8"/>
      <c r="SFY277"/>
      <c r="SFZ277" s="8"/>
      <c r="SGA277"/>
      <c r="SGB277"/>
      <c r="SGC277"/>
      <c r="SGD277" s="10"/>
      <c r="SGE277" s="8"/>
      <c r="SGF277"/>
      <c r="SGG277" s="8"/>
      <c r="SGH277"/>
      <c r="SGI277"/>
      <c r="SGJ277"/>
      <c r="SGK277" s="10"/>
      <c r="SGL277" s="8"/>
      <c r="SGM277"/>
      <c r="SGN277" s="8"/>
      <c r="SGO277"/>
      <c r="SGP277"/>
      <c r="SGQ277"/>
      <c r="SGR277" s="10"/>
      <c r="SGS277" s="8"/>
      <c r="SGT277"/>
      <c r="SGU277" s="8"/>
      <c r="SGV277"/>
      <c r="SGW277"/>
      <c r="SGX277"/>
      <c r="SGY277" s="10"/>
      <c r="SGZ277" s="8"/>
      <c r="SHA277"/>
      <c r="SHB277" s="8"/>
      <c r="SHC277"/>
      <c r="SHD277"/>
      <c r="SHE277"/>
      <c r="SHF277" s="10"/>
      <c r="SHG277" s="8"/>
      <c r="SHH277"/>
      <c r="SHI277" s="8"/>
      <c r="SHJ277"/>
      <c r="SHK277"/>
      <c r="SHL277"/>
      <c r="SHM277" s="10"/>
      <c r="SHN277" s="8"/>
      <c r="SHO277"/>
      <c r="SHP277" s="8"/>
      <c r="SHQ277"/>
      <c r="SHR277"/>
      <c r="SHS277"/>
      <c r="SHT277" s="10"/>
      <c r="SHU277" s="8"/>
      <c r="SHV277"/>
      <c r="SHW277" s="8"/>
      <c r="SHX277"/>
      <c r="SHY277"/>
      <c r="SHZ277"/>
      <c r="SIA277" s="10"/>
      <c r="SIB277" s="8"/>
      <c r="SIC277"/>
      <c r="SID277" s="8"/>
      <c r="SIE277"/>
      <c r="SIF277"/>
      <c r="SIG277"/>
      <c r="SIH277" s="10"/>
      <c r="SII277" s="22"/>
      <c r="SIJ277"/>
      <c r="SIK277" s="8"/>
      <c r="SIL277"/>
      <c r="SIM277"/>
      <c r="SIN277"/>
      <c r="SIO277" s="10"/>
      <c r="SIP277" s="22"/>
      <c r="SIQ277"/>
      <c r="SIR277" s="8"/>
      <c r="SIS277"/>
      <c r="SIT277"/>
      <c r="SIU277"/>
      <c r="SIV277" s="29"/>
      <c r="SIW277" s="44"/>
      <c r="SIX277" s="8"/>
      <c r="SIY277" s="8"/>
      <c r="SIZ277" s="10"/>
      <c r="SJA277" s="10"/>
      <c r="SJB277"/>
      <c r="SJC277" s="8"/>
      <c r="SJD277"/>
      <c r="SJE277" s="8"/>
      <c r="SJF277" s="6"/>
      <c r="SJG277"/>
      <c r="SJH277"/>
      <c r="SJI277" s="10"/>
      <c r="SJJ277" s="8"/>
      <c r="SJK277"/>
      <c r="SJL277" s="8"/>
      <c r="SJM277"/>
      <c r="SJN277"/>
      <c r="SJO277"/>
      <c r="SJP277" s="10"/>
      <c r="SJQ277" s="8"/>
      <c r="SJR277"/>
      <c r="SJS277" s="8"/>
      <c r="SJT277"/>
      <c r="SJU277"/>
      <c r="SJV277"/>
      <c r="SJW277" s="10"/>
      <c r="SJX277" s="8"/>
      <c r="SJY277"/>
      <c r="SJZ277" s="8"/>
      <c r="SKA277"/>
      <c r="SKB277"/>
      <c r="SKC277"/>
      <c r="SKD277" s="10"/>
      <c r="SKE277" s="8"/>
      <c r="SKF277"/>
      <c r="SKG277" s="8"/>
      <c r="SKH277"/>
      <c r="SKI277"/>
      <c r="SKJ277"/>
      <c r="SKK277" s="10"/>
      <c r="SKL277" s="8"/>
      <c r="SKM277"/>
      <c r="SKN277" s="8"/>
      <c r="SKO277"/>
      <c r="SKP277"/>
      <c r="SKQ277"/>
      <c r="SKR277" s="10"/>
      <c r="SKS277" s="8"/>
      <c r="SKT277"/>
      <c r="SKU277" s="8"/>
      <c r="SKV277"/>
      <c r="SKW277"/>
      <c r="SKX277"/>
      <c r="SKY277" s="10"/>
      <c r="SKZ277" s="8"/>
      <c r="SLA277"/>
      <c r="SLB277" s="8"/>
      <c r="SLC277"/>
      <c r="SLD277"/>
      <c r="SLE277"/>
      <c r="SLF277" s="10"/>
      <c r="SLG277" s="8"/>
      <c r="SLH277"/>
      <c r="SLI277" s="8"/>
      <c r="SLJ277"/>
      <c r="SLK277"/>
      <c r="SLL277"/>
      <c r="SLM277" s="10"/>
      <c r="SLN277" s="8"/>
      <c r="SLO277"/>
      <c r="SLP277" s="8"/>
      <c r="SLQ277"/>
      <c r="SLR277"/>
      <c r="SLS277"/>
      <c r="SLT277" s="10"/>
      <c r="SLU277" s="8"/>
      <c r="SLV277"/>
      <c r="SLW277" s="8"/>
      <c r="SLX277"/>
      <c r="SLY277"/>
      <c r="SLZ277"/>
      <c r="SMA277" s="10"/>
      <c r="SMB277" s="8"/>
      <c r="SMC277"/>
      <c r="SMD277" s="8"/>
      <c r="SME277"/>
      <c r="SMF277"/>
      <c r="SMG277"/>
      <c r="SMH277" s="10"/>
      <c r="SMI277" s="8"/>
      <c r="SMJ277"/>
      <c r="SMK277" s="8"/>
      <c r="SML277"/>
      <c r="SMM277"/>
      <c r="SMN277"/>
      <c r="SMO277" s="10"/>
      <c r="SMP277" s="8"/>
      <c r="SMQ277"/>
      <c r="SMR277" s="8"/>
      <c r="SMS277"/>
      <c r="SMT277"/>
      <c r="SMU277"/>
      <c r="SMV277" s="10"/>
      <c r="SMW277" s="8"/>
      <c r="SMX277"/>
      <c r="SMY277" s="8"/>
      <c r="SMZ277"/>
      <c r="SNA277"/>
      <c r="SNB277"/>
      <c r="SNC277" s="10"/>
      <c r="SND277" s="8"/>
      <c r="SNE277"/>
      <c r="SNF277" s="8"/>
      <c r="SNG277"/>
      <c r="SNH277"/>
      <c r="SNI277"/>
      <c r="SNJ277" s="10"/>
      <c r="SNK277" s="8"/>
      <c r="SNL277"/>
      <c r="SNM277" s="8"/>
      <c r="SNN277"/>
      <c r="SNO277"/>
      <c r="SNP277"/>
      <c r="SNQ277" s="10"/>
      <c r="SNR277" s="8"/>
      <c r="SNS277"/>
      <c r="SNT277" s="8"/>
      <c r="SNU277"/>
      <c r="SNV277"/>
      <c r="SNW277"/>
      <c r="SNX277" s="10"/>
      <c r="SNY277" s="8"/>
      <c r="SNZ277"/>
      <c r="SOA277" s="8"/>
      <c r="SOB277"/>
      <c r="SOC277"/>
      <c r="SOD277"/>
      <c r="SOE277" s="10"/>
      <c r="SOF277" s="8"/>
      <c r="SOG277"/>
      <c r="SOH277" s="8"/>
      <c r="SOI277"/>
      <c r="SOJ277"/>
      <c r="SOK277"/>
      <c r="SOL277" s="10"/>
      <c r="SOM277" s="8"/>
      <c r="SON277"/>
      <c r="SOO277" s="8"/>
      <c r="SOP277"/>
      <c r="SOQ277"/>
      <c r="SOR277"/>
      <c r="SOS277" s="10"/>
      <c r="SOT277" s="8"/>
      <c r="SOU277"/>
      <c r="SOV277" s="8"/>
      <c r="SOW277"/>
      <c r="SOX277"/>
      <c r="SOY277"/>
      <c r="SOZ277" s="10"/>
      <c r="SPA277" s="8"/>
      <c r="SPB277"/>
      <c r="SPC277" s="8"/>
      <c r="SPD277"/>
      <c r="SPE277"/>
      <c r="SPF277"/>
      <c r="SPG277" s="10"/>
      <c r="SPH277" s="8"/>
      <c r="SPI277"/>
      <c r="SPJ277" s="8"/>
      <c r="SPK277"/>
      <c r="SPL277"/>
      <c r="SPM277"/>
      <c r="SPN277" s="10"/>
      <c r="SPO277" s="8"/>
      <c r="SPP277"/>
      <c r="SPQ277" s="8"/>
      <c r="SPR277"/>
      <c r="SPS277"/>
      <c r="SPT277"/>
      <c r="SPU277" s="10"/>
      <c r="SPV277" s="8"/>
      <c r="SPW277"/>
      <c r="SPX277" s="8"/>
      <c r="SPY277"/>
      <c r="SPZ277"/>
      <c r="SQA277"/>
      <c r="SQB277" s="10"/>
      <c r="SQC277" s="8"/>
      <c r="SQD277"/>
      <c r="SQE277" s="8"/>
      <c r="SQF277"/>
      <c r="SQG277"/>
      <c r="SQH277"/>
      <c r="SQI277" s="10"/>
      <c r="SQJ277" s="8"/>
      <c r="SQK277"/>
      <c r="SQL277" s="8"/>
      <c r="SQM277"/>
      <c r="SQN277"/>
      <c r="SQO277"/>
      <c r="SQP277" s="10"/>
      <c r="SQQ277" s="8"/>
      <c r="SQR277"/>
      <c r="SQS277" s="8"/>
      <c r="SQT277"/>
      <c r="SQU277"/>
      <c r="SQV277"/>
      <c r="SQW277" s="10"/>
      <c r="SQX277" s="8"/>
      <c r="SQY277"/>
      <c r="SQZ277" s="8"/>
      <c r="SRA277"/>
      <c r="SRB277"/>
      <c r="SRC277"/>
      <c r="SRD277" s="10"/>
      <c r="SRE277" s="8"/>
      <c r="SRF277"/>
      <c r="SRG277" s="8"/>
      <c r="SRH277"/>
      <c r="SRI277"/>
      <c r="SRJ277"/>
      <c r="SRK277" s="10"/>
      <c r="SRL277" s="22"/>
      <c r="SRM277"/>
      <c r="SRN277" s="8"/>
      <c r="SRO277"/>
      <c r="SRP277"/>
      <c r="SRQ277"/>
      <c r="SRR277" s="10"/>
      <c r="SRS277" s="22"/>
      <c r="SRT277"/>
      <c r="SRU277" s="8"/>
      <c r="SRV277"/>
      <c r="SRW277"/>
      <c r="SRX277"/>
      <c r="SRY277" s="29"/>
      <c r="SRZ277" s="44"/>
      <c r="SSA277" s="8"/>
      <c r="SSB277" s="8"/>
      <c r="SSC277" s="10"/>
      <c r="SSD277" s="10"/>
      <c r="SSE277"/>
      <c r="SSF277" s="8"/>
      <c r="SSG277"/>
      <c r="SSH277" s="8"/>
      <c r="SSI277" s="6"/>
      <c r="SSJ277"/>
      <c r="SSK277"/>
      <c r="SSL277" s="10"/>
      <c r="SSM277" s="8"/>
      <c r="SSN277"/>
      <c r="SSO277" s="8"/>
      <c r="SSP277"/>
      <c r="SSQ277"/>
      <c r="SSR277"/>
      <c r="SSS277" s="10"/>
      <c r="SST277" s="8"/>
      <c r="SSU277"/>
      <c r="SSV277" s="8"/>
      <c r="SSW277"/>
      <c r="SSX277"/>
      <c r="SSY277"/>
      <c r="SSZ277" s="10"/>
      <c r="STA277" s="8"/>
      <c r="STB277"/>
      <c r="STC277" s="8"/>
      <c r="STD277"/>
      <c r="STE277"/>
      <c r="STF277"/>
      <c r="STG277" s="10"/>
      <c r="STH277" s="8"/>
      <c r="STI277"/>
      <c r="STJ277" s="8"/>
      <c r="STK277"/>
      <c r="STL277"/>
      <c r="STM277"/>
      <c r="STN277" s="10"/>
      <c r="STO277" s="8"/>
      <c r="STP277"/>
      <c r="STQ277" s="8"/>
      <c r="STR277"/>
      <c r="STS277"/>
      <c r="STT277"/>
      <c r="STU277" s="10"/>
      <c r="STV277" s="8"/>
      <c r="STW277"/>
      <c r="STX277" s="8"/>
      <c r="STY277"/>
      <c r="STZ277"/>
      <c r="SUA277"/>
      <c r="SUB277" s="10"/>
      <c r="SUC277" s="8"/>
      <c r="SUD277"/>
      <c r="SUE277" s="8"/>
      <c r="SUF277"/>
      <c r="SUG277"/>
      <c r="SUH277"/>
      <c r="SUI277" s="10"/>
      <c r="SUJ277" s="8"/>
      <c r="SUK277"/>
      <c r="SUL277" s="8"/>
      <c r="SUM277"/>
      <c r="SUN277"/>
      <c r="SUO277"/>
      <c r="SUP277" s="10"/>
      <c r="SUQ277" s="8"/>
      <c r="SUR277"/>
      <c r="SUS277" s="8"/>
      <c r="SUT277"/>
      <c r="SUU277"/>
      <c r="SUV277"/>
      <c r="SUW277" s="10"/>
      <c r="SUX277" s="8"/>
      <c r="SUY277"/>
      <c r="SUZ277" s="8"/>
      <c r="SVA277"/>
      <c r="SVB277"/>
      <c r="SVC277"/>
      <c r="SVD277" s="10"/>
      <c r="SVE277" s="8"/>
      <c r="SVF277"/>
      <c r="SVG277" s="8"/>
      <c r="SVH277"/>
      <c r="SVI277"/>
      <c r="SVJ277"/>
      <c r="SVK277" s="10"/>
      <c r="SVL277" s="8"/>
      <c r="SVM277"/>
      <c r="SVN277" s="8"/>
      <c r="SVO277"/>
      <c r="SVP277"/>
      <c r="SVQ277"/>
      <c r="SVR277" s="10"/>
      <c r="SVS277" s="8"/>
      <c r="SVT277"/>
      <c r="SVU277" s="8"/>
      <c r="SVV277"/>
      <c r="SVW277"/>
      <c r="SVX277"/>
      <c r="SVY277" s="10"/>
      <c r="SVZ277" s="8"/>
      <c r="SWA277"/>
      <c r="SWB277" s="8"/>
      <c r="SWC277"/>
      <c r="SWD277"/>
      <c r="SWE277"/>
      <c r="SWF277" s="10"/>
      <c r="SWG277" s="8"/>
      <c r="SWH277"/>
      <c r="SWI277" s="8"/>
      <c r="SWJ277"/>
      <c r="SWK277"/>
      <c r="SWL277"/>
      <c r="SWM277" s="10"/>
      <c r="SWN277" s="8"/>
      <c r="SWO277"/>
      <c r="SWP277" s="8"/>
      <c r="SWQ277"/>
      <c r="SWR277"/>
      <c r="SWS277"/>
      <c r="SWT277" s="10"/>
      <c r="SWU277" s="8"/>
      <c r="SWV277"/>
      <c r="SWW277" s="8"/>
      <c r="SWX277"/>
      <c r="SWY277"/>
      <c r="SWZ277"/>
      <c r="SXA277" s="10"/>
      <c r="SXB277" s="8"/>
      <c r="SXC277"/>
      <c r="SXD277" s="8"/>
      <c r="SXE277"/>
      <c r="SXF277"/>
      <c r="SXG277"/>
      <c r="SXH277" s="10"/>
      <c r="SXI277" s="8"/>
      <c r="SXJ277"/>
      <c r="SXK277" s="8"/>
      <c r="SXL277"/>
      <c r="SXM277"/>
      <c r="SXN277"/>
      <c r="SXO277" s="10"/>
      <c r="SXP277" s="8"/>
      <c r="SXQ277"/>
      <c r="SXR277" s="8"/>
      <c r="SXS277"/>
      <c r="SXT277"/>
      <c r="SXU277"/>
      <c r="SXV277" s="10"/>
      <c r="SXW277" s="8"/>
      <c r="SXX277"/>
      <c r="SXY277" s="8"/>
      <c r="SXZ277"/>
      <c r="SYA277"/>
      <c r="SYB277"/>
      <c r="SYC277" s="10"/>
      <c r="SYD277" s="8"/>
      <c r="SYE277"/>
      <c r="SYF277" s="8"/>
      <c r="SYG277"/>
      <c r="SYH277"/>
      <c r="SYI277"/>
      <c r="SYJ277" s="10"/>
      <c r="SYK277" s="8"/>
      <c r="SYL277"/>
      <c r="SYM277" s="8"/>
      <c r="SYN277"/>
      <c r="SYO277"/>
      <c r="SYP277"/>
      <c r="SYQ277" s="10"/>
      <c r="SYR277" s="8"/>
      <c r="SYS277"/>
      <c r="SYT277" s="8"/>
      <c r="SYU277"/>
      <c r="SYV277"/>
      <c r="SYW277"/>
      <c r="SYX277" s="10"/>
      <c r="SYY277" s="8"/>
      <c r="SYZ277"/>
      <c r="SZA277" s="8"/>
      <c r="SZB277"/>
      <c r="SZC277"/>
      <c r="SZD277"/>
      <c r="SZE277" s="10"/>
      <c r="SZF277" s="8"/>
      <c r="SZG277"/>
      <c r="SZH277" s="8"/>
      <c r="SZI277"/>
      <c r="SZJ277"/>
      <c r="SZK277"/>
      <c r="SZL277" s="10"/>
      <c r="SZM277" s="8"/>
      <c r="SZN277"/>
      <c r="SZO277" s="8"/>
      <c r="SZP277"/>
      <c r="SZQ277"/>
      <c r="SZR277"/>
      <c r="SZS277" s="10"/>
      <c r="SZT277" s="8"/>
      <c r="SZU277"/>
      <c r="SZV277" s="8"/>
      <c r="SZW277"/>
      <c r="SZX277"/>
      <c r="SZY277"/>
      <c r="SZZ277" s="10"/>
      <c r="TAA277" s="8"/>
      <c r="TAB277"/>
      <c r="TAC277" s="8"/>
      <c r="TAD277"/>
      <c r="TAE277"/>
      <c r="TAF277"/>
      <c r="TAG277" s="10"/>
      <c r="TAH277" s="8"/>
      <c r="TAI277"/>
      <c r="TAJ277" s="8"/>
      <c r="TAK277"/>
      <c r="TAL277"/>
      <c r="TAM277"/>
      <c r="TAN277" s="10"/>
      <c r="TAO277" s="22"/>
      <c r="TAP277"/>
      <c r="TAQ277" s="8"/>
      <c r="TAR277"/>
      <c r="TAS277"/>
      <c r="TAT277"/>
      <c r="TAU277" s="10"/>
      <c r="TAV277" s="22"/>
      <c r="TAW277"/>
      <c r="TAX277" s="8"/>
      <c r="TAY277"/>
      <c r="TAZ277"/>
      <c r="TBA277"/>
      <c r="TBB277" s="29"/>
      <c r="TBC277" s="44"/>
      <c r="TBD277" s="8"/>
      <c r="TBE277" s="8"/>
      <c r="TBF277" s="10"/>
      <c r="TBG277" s="10"/>
      <c r="TBH277"/>
      <c r="TBI277" s="8"/>
      <c r="TBJ277"/>
      <c r="TBK277" s="8"/>
      <c r="TBL277" s="6"/>
      <c r="TBM277"/>
      <c r="TBN277"/>
      <c r="TBO277" s="10"/>
      <c r="TBP277" s="8"/>
      <c r="TBQ277"/>
      <c r="TBR277" s="8"/>
      <c r="TBS277"/>
      <c r="TBT277"/>
      <c r="TBU277"/>
      <c r="TBV277" s="10"/>
      <c r="TBW277" s="8"/>
      <c r="TBX277"/>
      <c r="TBY277" s="8"/>
      <c r="TBZ277"/>
      <c r="TCA277"/>
      <c r="TCB277"/>
      <c r="TCC277" s="10"/>
      <c r="TCD277" s="8"/>
      <c r="TCE277"/>
      <c r="TCF277" s="8"/>
      <c r="TCG277"/>
      <c r="TCH277"/>
      <c r="TCI277"/>
      <c r="TCJ277" s="10"/>
      <c r="TCK277" s="8"/>
      <c r="TCL277"/>
      <c r="TCM277" s="8"/>
      <c r="TCN277"/>
      <c r="TCO277"/>
      <c r="TCP277"/>
      <c r="TCQ277" s="10"/>
      <c r="TCR277" s="8"/>
      <c r="TCS277"/>
      <c r="TCT277" s="8"/>
      <c r="TCU277"/>
      <c r="TCV277"/>
      <c r="TCW277"/>
      <c r="TCX277" s="10"/>
      <c r="TCY277" s="8"/>
      <c r="TCZ277"/>
      <c r="TDA277" s="8"/>
      <c r="TDB277"/>
      <c r="TDC277"/>
      <c r="TDD277"/>
      <c r="TDE277" s="10"/>
      <c r="TDF277" s="8"/>
      <c r="TDG277"/>
      <c r="TDH277" s="8"/>
      <c r="TDI277"/>
      <c r="TDJ277"/>
      <c r="TDK277"/>
      <c r="TDL277" s="10"/>
      <c r="TDM277" s="8"/>
      <c r="TDN277"/>
      <c r="TDO277" s="8"/>
      <c r="TDP277"/>
      <c r="TDQ277"/>
      <c r="TDR277"/>
      <c r="TDS277" s="10"/>
      <c r="TDT277" s="8"/>
      <c r="TDU277"/>
      <c r="TDV277" s="8"/>
      <c r="TDW277"/>
      <c r="TDX277"/>
      <c r="TDY277"/>
      <c r="TDZ277" s="10"/>
      <c r="TEA277" s="8"/>
      <c r="TEB277"/>
      <c r="TEC277" s="8"/>
      <c r="TED277"/>
      <c r="TEE277"/>
      <c r="TEF277"/>
      <c r="TEG277" s="10"/>
      <c r="TEH277" s="8"/>
      <c r="TEI277"/>
      <c r="TEJ277" s="8"/>
      <c r="TEK277"/>
      <c r="TEL277"/>
      <c r="TEM277"/>
      <c r="TEN277" s="10"/>
      <c r="TEO277" s="8"/>
      <c r="TEP277"/>
      <c r="TEQ277" s="8"/>
      <c r="TER277"/>
      <c r="TES277"/>
      <c r="TET277"/>
      <c r="TEU277" s="10"/>
      <c r="TEV277" s="8"/>
      <c r="TEW277"/>
      <c r="TEX277" s="8"/>
      <c r="TEY277"/>
      <c r="TEZ277"/>
      <c r="TFA277"/>
      <c r="TFB277" s="10"/>
      <c r="TFC277" s="8"/>
      <c r="TFD277"/>
      <c r="TFE277" s="8"/>
      <c r="TFF277"/>
      <c r="TFG277"/>
      <c r="TFH277"/>
      <c r="TFI277" s="10"/>
      <c r="TFJ277" s="8"/>
      <c r="TFK277"/>
      <c r="TFL277" s="8"/>
      <c r="TFM277"/>
      <c r="TFN277"/>
      <c r="TFO277"/>
      <c r="TFP277" s="10"/>
      <c r="TFQ277" s="8"/>
      <c r="TFR277"/>
      <c r="TFS277" s="8"/>
      <c r="TFT277"/>
      <c r="TFU277"/>
      <c r="TFV277"/>
      <c r="TFW277" s="10"/>
      <c r="TFX277" s="8"/>
      <c r="TFY277"/>
      <c r="TFZ277" s="8"/>
      <c r="TGA277"/>
      <c r="TGB277"/>
      <c r="TGC277"/>
      <c r="TGD277" s="10"/>
      <c r="TGE277" s="8"/>
      <c r="TGF277"/>
      <c r="TGG277" s="8"/>
      <c r="TGH277"/>
      <c r="TGI277"/>
      <c r="TGJ277"/>
      <c r="TGK277" s="10"/>
      <c r="TGL277" s="8"/>
      <c r="TGM277"/>
      <c r="TGN277" s="8"/>
      <c r="TGO277"/>
      <c r="TGP277"/>
      <c r="TGQ277"/>
      <c r="TGR277" s="10"/>
      <c r="TGS277" s="8"/>
      <c r="TGT277"/>
      <c r="TGU277" s="8"/>
      <c r="TGV277"/>
      <c r="TGW277"/>
      <c r="TGX277"/>
      <c r="TGY277" s="10"/>
      <c r="TGZ277" s="8"/>
      <c r="THA277"/>
      <c r="THB277" s="8"/>
      <c r="THC277"/>
      <c r="THD277"/>
      <c r="THE277"/>
      <c r="THF277" s="10"/>
      <c r="THG277" s="8"/>
      <c r="THH277"/>
      <c r="THI277" s="8"/>
      <c r="THJ277"/>
      <c r="THK277"/>
      <c r="THL277"/>
      <c r="THM277" s="10"/>
      <c r="THN277" s="8"/>
      <c r="THO277"/>
      <c r="THP277" s="8"/>
      <c r="THQ277"/>
      <c r="THR277"/>
      <c r="THS277"/>
      <c r="THT277" s="10"/>
      <c r="THU277" s="8"/>
      <c r="THV277"/>
      <c r="THW277" s="8"/>
      <c r="THX277"/>
      <c r="THY277"/>
      <c r="THZ277"/>
      <c r="TIA277" s="10"/>
      <c r="TIB277" s="8"/>
      <c r="TIC277"/>
      <c r="TID277" s="8"/>
      <c r="TIE277"/>
      <c r="TIF277"/>
      <c r="TIG277"/>
      <c r="TIH277" s="10"/>
      <c r="TII277" s="8"/>
      <c r="TIJ277"/>
      <c r="TIK277" s="8"/>
      <c r="TIL277"/>
      <c r="TIM277"/>
      <c r="TIN277"/>
      <c r="TIO277" s="10"/>
      <c r="TIP277" s="8"/>
      <c r="TIQ277"/>
      <c r="TIR277" s="8"/>
      <c r="TIS277"/>
      <c r="TIT277"/>
      <c r="TIU277"/>
      <c r="TIV277" s="10"/>
      <c r="TIW277" s="8"/>
      <c r="TIX277"/>
      <c r="TIY277" s="8"/>
      <c r="TIZ277"/>
      <c r="TJA277"/>
      <c r="TJB277"/>
      <c r="TJC277" s="10"/>
      <c r="TJD277" s="8"/>
      <c r="TJE277"/>
      <c r="TJF277" s="8"/>
      <c r="TJG277"/>
      <c r="TJH277"/>
      <c r="TJI277"/>
      <c r="TJJ277" s="10"/>
      <c r="TJK277" s="8"/>
      <c r="TJL277"/>
      <c r="TJM277" s="8"/>
      <c r="TJN277"/>
      <c r="TJO277"/>
      <c r="TJP277"/>
      <c r="TJQ277" s="10"/>
      <c r="TJR277" s="22"/>
      <c r="TJS277"/>
      <c r="TJT277" s="8"/>
      <c r="TJU277"/>
      <c r="TJV277"/>
      <c r="TJW277"/>
      <c r="TJX277" s="10"/>
      <c r="TJY277" s="22"/>
      <c r="TJZ277"/>
      <c r="TKA277" s="8"/>
      <c r="TKB277"/>
      <c r="TKC277"/>
      <c r="TKD277"/>
      <c r="TKE277" s="29"/>
      <c r="TKF277" s="44"/>
      <c r="TKG277" s="8"/>
      <c r="TKH277" s="8"/>
      <c r="TKI277" s="10"/>
      <c r="TKJ277" s="10"/>
      <c r="TKK277"/>
      <c r="TKL277" s="8"/>
      <c r="TKM277"/>
      <c r="TKN277" s="8"/>
      <c r="TKO277" s="6"/>
      <c r="TKP277"/>
      <c r="TKQ277"/>
      <c r="TKR277" s="10"/>
      <c r="TKS277" s="8"/>
      <c r="TKT277"/>
      <c r="TKU277" s="8"/>
      <c r="TKV277"/>
      <c r="TKW277"/>
      <c r="TKX277"/>
      <c r="TKY277" s="10"/>
      <c r="TKZ277" s="8"/>
      <c r="TLA277"/>
      <c r="TLB277" s="8"/>
      <c r="TLC277"/>
      <c r="TLD277"/>
      <c r="TLE277"/>
      <c r="TLF277" s="10"/>
      <c r="TLG277" s="8"/>
      <c r="TLH277"/>
      <c r="TLI277" s="8"/>
      <c r="TLJ277"/>
      <c r="TLK277"/>
      <c r="TLL277"/>
      <c r="TLM277" s="10"/>
      <c r="TLN277" s="8"/>
      <c r="TLO277"/>
      <c r="TLP277" s="8"/>
      <c r="TLQ277"/>
      <c r="TLR277"/>
      <c r="TLS277"/>
      <c r="TLT277" s="10"/>
      <c r="TLU277" s="8"/>
      <c r="TLV277"/>
      <c r="TLW277" s="8"/>
      <c r="TLX277"/>
      <c r="TLY277"/>
      <c r="TLZ277"/>
      <c r="TMA277" s="10"/>
      <c r="TMB277" s="8"/>
      <c r="TMC277"/>
      <c r="TMD277" s="8"/>
      <c r="TME277"/>
      <c r="TMF277"/>
      <c r="TMG277"/>
      <c r="TMH277" s="10"/>
      <c r="TMI277" s="8"/>
      <c r="TMJ277"/>
      <c r="TMK277" s="8"/>
      <c r="TML277"/>
      <c r="TMM277"/>
      <c r="TMN277"/>
      <c r="TMO277" s="10"/>
      <c r="TMP277" s="8"/>
      <c r="TMQ277"/>
      <c r="TMR277" s="8"/>
      <c r="TMS277"/>
      <c r="TMT277"/>
      <c r="TMU277"/>
      <c r="TMV277" s="10"/>
      <c r="TMW277" s="8"/>
      <c r="TMX277"/>
      <c r="TMY277" s="8"/>
      <c r="TMZ277"/>
      <c r="TNA277"/>
      <c r="TNB277"/>
      <c r="TNC277" s="10"/>
      <c r="TND277" s="8"/>
      <c r="TNE277"/>
      <c r="TNF277" s="8"/>
      <c r="TNG277"/>
      <c r="TNH277"/>
      <c r="TNI277"/>
      <c r="TNJ277" s="10"/>
      <c r="TNK277" s="8"/>
      <c r="TNL277"/>
      <c r="TNM277" s="8"/>
      <c r="TNN277"/>
      <c r="TNO277"/>
      <c r="TNP277"/>
      <c r="TNQ277" s="10"/>
      <c r="TNR277" s="8"/>
      <c r="TNS277"/>
      <c r="TNT277" s="8"/>
      <c r="TNU277"/>
      <c r="TNV277"/>
      <c r="TNW277"/>
      <c r="TNX277" s="10"/>
      <c r="TNY277" s="8"/>
      <c r="TNZ277"/>
      <c r="TOA277" s="8"/>
      <c r="TOB277"/>
      <c r="TOC277"/>
      <c r="TOD277"/>
      <c r="TOE277" s="10"/>
      <c r="TOF277" s="8"/>
      <c r="TOG277"/>
      <c r="TOH277" s="8"/>
      <c r="TOI277"/>
      <c r="TOJ277"/>
      <c r="TOK277"/>
      <c r="TOL277" s="10"/>
      <c r="TOM277" s="8"/>
      <c r="TON277"/>
      <c r="TOO277" s="8"/>
      <c r="TOP277"/>
      <c r="TOQ277"/>
      <c r="TOR277"/>
      <c r="TOS277" s="10"/>
      <c r="TOT277" s="8"/>
      <c r="TOU277"/>
      <c r="TOV277" s="8"/>
      <c r="TOW277"/>
      <c r="TOX277"/>
      <c r="TOY277"/>
      <c r="TOZ277" s="10"/>
      <c r="TPA277" s="8"/>
      <c r="TPB277"/>
      <c r="TPC277" s="8"/>
      <c r="TPD277"/>
      <c r="TPE277"/>
      <c r="TPF277"/>
      <c r="TPG277" s="10"/>
      <c r="TPH277" s="8"/>
      <c r="TPI277"/>
      <c r="TPJ277" s="8"/>
      <c r="TPK277"/>
      <c r="TPL277"/>
      <c r="TPM277"/>
      <c r="TPN277" s="10"/>
      <c r="TPO277" s="8"/>
      <c r="TPP277"/>
      <c r="TPQ277" s="8"/>
      <c r="TPR277"/>
      <c r="TPS277"/>
      <c r="TPT277"/>
      <c r="TPU277" s="10"/>
      <c r="TPV277" s="8"/>
      <c r="TPW277"/>
      <c r="TPX277" s="8"/>
      <c r="TPY277"/>
      <c r="TPZ277"/>
      <c r="TQA277"/>
      <c r="TQB277" s="10"/>
      <c r="TQC277" s="8"/>
      <c r="TQD277"/>
      <c r="TQE277" s="8"/>
      <c r="TQF277"/>
      <c r="TQG277"/>
      <c r="TQH277"/>
      <c r="TQI277" s="10"/>
      <c r="TQJ277" s="8"/>
      <c r="TQK277"/>
      <c r="TQL277" s="8"/>
      <c r="TQM277"/>
      <c r="TQN277"/>
      <c r="TQO277"/>
      <c r="TQP277" s="10"/>
      <c r="TQQ277" s="8"/>
      <c r="TQR277"/>
      <c r="TQS277" s="8"/>
      <c r="TQT277"/>
      <c r="TQU277"/>
      <c r="TQV277"/>
      <c r="TQW277" s="10"/>
      <c r="TQX277" s="8"/>
      <c r="TQY277"/>
      <c r="TQZ277" s="8"/>
      <c r="TRA277"/>
      <c r="TRB277"/>
      <c r="TRC277"/>
      <c r="TRD277" s="10"/>
      <c r="TRE277" s="8"/>
      <c r="TRF277"/>
      <c r="TRG277" s="8"/>
      <c r="TRH277"/>
      <c r="TRI277"/>
      <c r="TRJ277"/>
      <c r="TRK277" s="10"/>
      <c r="TRL277" s="8"/>
      <c r="TRM277"/>
      <c r="TRN277" s="8"/>
      <c r="TRO277"/>
      <c r="TRP277"/>
      <c r="TRQ277"/>
      <c r="TRR277" s="10"/>
      <c r="TRS277" s="8"/>
      <c r="TRT277"/>
      <c r="TRU277" s="8"/>
      <c r="TRV277"/>
      <c r="TRW277"/>
      <c r="TRX277"/>
      <c r="TRY277" s="10"/>
      <c r="TRZ277" s="8"/>
      <c r="TSA277"/>
      <c r="TSB277" s="8"/>
      <c r="TSC277"/>
      <c r="TSD277"/>
      <c r="TSE277"/>
      <c r="TSF277" s="10"/>
      <c r="TSG277" s="8"/>
      <c r="TSH277"/>
      <c r="TSI277" s="8"/>
      <c r="TSJ277"/>
      <c r="TSK277"/>
      <c r="TSL277"/>
      <c r="TSM277" s="10"/>
      <c r="TSN277" s="8"/>
      <c r="TSO277"/>
      <c r="TSP277" s="8"/>
      <c r="TSQ277"/>
      <c r="TSR277"/>
      <c r="TSS277"/>
      <c r="TST277" s="10"/>
      <c r="TSU277" s="22"/>
      <c r="TSV277"/>
      <c r="TSW277" s="8"/>
      <c r="TSX277"/>
      <c r="TSY277"/>
      <c r="TSZ277"/>
      <c r="TTA277" s="10"/>
      <c r="TTB277" s="22"/>
      <c r="TTC277"/>
      <c r="TTD277" s="8"/>
      <c r="TTE277"/>
      <c r="TTF277"/>
      <c r="TTG277"/>
      <c r="TTH277" s="29"/>
      <c r="TTI277" s="44"/>
      <c r="TTJ277" s="8"/>
      <c r="TTK277" s="8"/>
      <c r="TTL277" s="10"/>
      <c r="TTM277" s="10"/>
      <c r="TTN277"/>
      <c r="TTO277" s="8"/>
      <c r="TTP277"/>
      <c r="TTQ277" s="8"/>
      <c r="TTR277" s="6"/>
      <c r="TTS277"/>
      <c r="TTT277"/>
      <c r="TTU277" s="10"/>
      <c r="TTV277" s="8"/>
      <c r="TTW277"/>
      <c r="TTX277" s="8"/>
      <c r="TTY277"/>
      <c r="TTZ277"/>
      <c r="TUA277"/>
      <c r="TUB277" s="10"/>
      <c r="TUC277" s="8"/>
      <c r="TUD277"/>
      <c r="TUE277" s="8"/>
      <c r="TUF277"/>
      <c r="TUG277"/>
      <c r="TUH277"/>
      <c r="TUI277" s="10"/>
      <c r="TUJ277" s="8"/>
      <c r="TUK277"/>
      <c r="TUL277" s="8"/>
      <c r="TUM277"/>
      <c r="TUN277"/>
      <c r="TUO277"/>
      <c r="TUP277" s="10"/>
      <c r="TUQ277" s="8"/>
      <c r="TUR277"/>
      <c r="TUS277" s="8"/>
      <c r="TUT277"/>
      <c r="TUU277"/>
      <c r="TUV277"/>
      <c r="TUW277" s="10"/>
      <c r="TUX277" s="8"/>
      <c r="TUY277"/>
      <c r="TUZ277" s="8"/>
      <c r="TVA277"/>
      <c r="TVB277"/>
      <c r="TVC277"/>
      <c r="TVD277" s="10"/>
      <c r="TVE277" s="8"/>
      <c r="TVF277"/>
      <c r="TVG277" s="8"/>
      <c r="TVH277"/>
      <c r="TVI277"/>
      <c r="TVJ277"/>
      <c r="TVK277" s="10"/>
      <c r="TVL277" s="8"/>
      <c r="TVM277"/>
      <c r="TVN277" s="8"/>
      <c r="TVO277"/>
      <c r="TVP277"/>
      <c r="TVQ277"/>
      <c r="TVR277" s="10"/>
      <c r="TVS277" s="8"/>
      <c r="TVT277"/>
      <c r="TVU277" s="8"/>
      <c r="TVV277"/>
      <c r="TVW277"/>
      <c r="TVX277"/>
      <c r="TVY277" s="10"/>
      <c r="TVZ277" s="8"/>
      <c r="TWA277"/>
      <c r="TWB277" s="8"/>
      <c r="TWC277"/>
      <c r="TWD277"/>
      <c r="TWE277"/>
      <c r="TWF277" s="10"/>
      <c r="TWG277" s="8"/>
      <c r="TWH277"/>
      <c r="TWI277" s="8"/>
      <c r="TWJ277"/>
      <c r="TWK277"/>
      <c r="TWL277"/>
      <c r="TWM277" s="10"/>
      <c r="TWN277" s="8"/>
      <c r="TWO277"/>
      <c r="TWP277" s="8"/>
      <c r="TWQ277"/>
      <c r="TWR277"/>
      <c r="TWS277"/>
      <c r="TWT277" s="10"/>
      <c r="TWU277" s="8"/>
      <c r="TWV277"/>
      <c r="TWW277" s="8"/>
      <c r="TWX277"/>
      <c r="TWY277"/>
      <c r="TWZ277"/>
      <c r="TXA277" s="10"/>
      <c r="TXB277" s="8"/>
      <c r="TXC277"/>
      <c r="TXD277" s="8"/>
      <c r="TXE277"/>
      <c r="TXF277"/>
      <c r="TXG277"/>
      <c r="TXH277" s="10"/>
      <c r="TXI277" s="8"/>
      <c r="TXJ277"/>
      <c r="TXK277" s="8"/>
      <c r="TXL277"/>
      <c r="TXM277"/>
      <c r="TXN277"/>
      <c r="TXO277" s="10"/>
      <c r="TXP277" s="8"/>
      <c r="TXQ277"/>
      <c r="TXR277" s="8"/>
      <c r="TXS277"/>
      <c r="TXT277"/>
      <c r="TXU277"/>
      <c r="TXV277" s="10"/>
      <c r="TXW277" s="8"/>
      <c r="TXX277"/>
      <c r="TXY277" s="8"/>
      <c r="TXZ277"/>
      <c r="TYA277"/>
      <c r="TYB277"/>
      <c r="TYC277" s="10"/>
      <c r="TYD277" s="8"/>
      <c r="TYE277"/>
      <c r="TYF277" s="8"/>
      <c r="TYG277"/>
      <c r="TYH277"/>
      <c r="TYI277"/>
      <c r="TYJ277" s="10"/>
      <c r="TYK277" s="8"/>
      <c r="TYL277"/>
      <c r="TYM277" s="8"/>
      <c r="TYN277"/>
      <c r="TYO277"/>
      <c r="TYP277"/>
      <c r="TYQ277" s="10"/>
      <c r="TYR277" s="8"/>
      <c r="TYS277"/>
      <c r="TYT277" s="8"/>
      <c r="TYU277"/>
      <c r="TYV277"/>
      <c r="TYW277"/>
      <c r="TYX277" s="10"/>
      <c r="TYY277" s="8"/>
      <c r="TYZ277"/>
      <c r="TZA277" s="8"/>
      <c r="TZB277"/>
      <c r="TZC277"/>
      <c r="TZD277"/>
      <c r="TZE277" s="10"/>
      <c r="TZF277" s="8"/>
      <c r="TZG277"/>
      <c r="TZH277" s="8"/>
      <c r="TZI277"/>
      <c r="TZJ277"/>
      <c r="TZK277"/>
      <c r="TZL277" s="10"/>
      <c r="TZM277" s="8"/>
      <c r="TZN277"/>
      <c r="TZO277" s="8"/>
      <c r="TZP277"/>
      <c r="TZQ277"/>
      <c r="TZR277"/>
      <c r="TZS277" s="10"/>
      <c r="TZT277" s="8"/>
      <c r="TZU277"/>
      <c r="TZV277" s="8"/>
      <c r="TZW277"/>
      <c r="TZX277"/>
      <c r="TZY277"/>
      <c r="TZZ277" s="10"/>
      <c r="UAA277" s="8"/>
      <c r="UAB277"/>
      <c r="UAC277" s="8"/>
      <c r="UAD277"/>
      <c r="UAE277"/>
      <c r="UAF277"/>
      <c r="UAG277" s="10"/>
      <c r="UAH277" s="8"/>
      <c r="UAI277"/>
      <c r="UAJ277" s="8"/>
      <c r="UAK277"/>
      <c r="UAL277"/>
      <c r="UAM277"/>
      <c r="UAN277" s="10"/>
      <c r="UAO277" s="8"/>
      <c r="UAP277"/>
      <c r="UAQ277" s="8"/>
      <c r="UAR277"/>
      <c r="UAS277"/>
      <c r="UAT277"/>
      <c r="UAU277" s="10"/>
      <c r="UAV277" s="8"/>
      <c r="UAW277"/>
      <c r="UAX277" s="8"/>
      <c r="UAY277"/>
      <c r="UAZ277"/>
      <c r="UBA277"/>
      <c r="UBB277" s="10"/>
      <c r="UBC277" s="8"/>
      <c r="UBD277"/>
      <c r="UBE277" s="8"/>
      <c r="UBF277"/>
      <c r="UBG277"/>
      <c r="UBH277"/>
      <c r="UBI277" s="10"/>
      <c r="UBJ277" s="8"/>
      <c r="UBK277"/>
      <c r="UBL277" s="8"/>
      <c r="UBM277"/>
      <c r="UBN277"/>
      <c r="UBO277"/>
      <c r="UBP277" s="10"/>
      <c r="UBQ277" s="8"/>
      <c r="UBR277"/>
      <c r="UBS277" s="8"/>
      <c r="UBT277"/>
      <c r="UBU277"/>
      <c r="UBV277"/>
      <c r="UBW277" s="10"/>
      <c r="UBX277" s="22"/>
      <c r="UBY277"/>
      <c r="UBZ277" s="8"/>
      <c r="UCA277"/>
      <c r="UCB277"/>
      <c r="UCC277"/>
      <c r="UCD277" s="10"/>
      <c r="UCE277" s="22"/>
      <c r="UCF277"/>
      <c r="UCG277" s="8"/>
      <c r="UCH277"/>
      <c r="UCI277"/>
      <c r="UCJ277"/>
      <c r="UCK277" s="29"/>
      <c r="UCL277" s="44"/>
      <c r="UCM277" s="8"/>
      <c r="UCN277" s="8"/>
      <c r="UCO277" s="10"/>
      <c r="UCP277" s="10"/>
      <c r="UCQ277"/>
      <c r="UCR277" s="8"/>
      <c r="UCS277"/>
      <c r="UCT277" s="8"/>
      <c r="UCU277" s="6"/>
      <c r="UCV277"/>
      <c r="UCW277"/>
      <c r="UCX277" s="10"/>
      <c r="UCY277" s="8"/>
      <c r="UCZ277"/>
      <c r="UDA277" s="8"/>
      <c r="UDB277"/>
      <c r="UDC277"/>
      <c r="UDD277"/>
      <c r="UDE277" s="10"/>
      <c r="UDF277" s="8"/>
      <c r="UDG277"/>
      <c r="UDH277" s="8"/>
      <c r="UDI277"/>
      <c r="UDJ277"/>
      <c r="UDK277"/>
      <c r="UDL277" s="10"/>
      <c r="UDM277" s="8"/>
      <c r="UDN277"/>
      <c r="UDO277" s="8"/>
      <c r="UDP277"/>
      <c r="UDQ277"/>
      <c r="UDR277"/>
      <c r="UDS277" s="10"/>
      <c r="UDT277" s="8"/>
      <c r="UDU277"/>
      <c r="UDV277" s="8"/>
      <c r="UDW277"/>
      <c r="UDX277"/>
      <c r="UDY277"/>
      <c r="UDZ277" s="10"/>
      <c r="UEA277" s="8"/>
      <c r="UEB277"/>
      <c r="UEC277" s="8"/>
      <c r="UED277"/>
      <c r="UEE277"/>
      <c r="UEF277"/>
      <c r="UEG277" s="10"/>
      <c r="UEH277" s="8"/>
      <c r="UEI277"/>
      <c r="UEJ277" s="8"/>
      <c r="UEK277"/>
      <c r="UEL277"/>
      <c r="UEM277"/>
      <c r="UEN277" s="10"/>
      <c r="UEO277" s="8"/>
      <c r="UEP277"/>
      <c r="UEQ277" s="8"/>
      <c r="UER277"/>
      <c r="UES277"/>
      <c r="UET277"/>
      <c r="UEU277" s="10"/>
      <c r="UEV277" s="8"/>
      <c r="UEW277"/>
      <c r="UEX277" s="8"/>
      <c r="UEY277"/>
      <c r="UEZ277"/>
      <c r="UFA277"/>
      <c r="UFB277" s="10"/>
      <c r="UFC277" s="8"/>
      <c r="UFD277"/>
      <c r="UFE277" s="8"/>
      <c r="UFF277"/>
      <c r="UFG277"/>
      <c r="UFH277"/>
      <c r="UFI277" s="10"/>
      <c r="UFJ277" s="8"/>
      <c r="UFK277"/>
      <c r="UFL277" s="8"/>
      <c r="UFM277"/>
      <c r="UFN277"/>
      <c r="UFO277"/>
      <c r="UFP277" s="10"/>
      <c r="UFQ277" s="8"/>
      <c r="UFR277"/>
      <c r="UFS277" s="8"/>
      <c r="UFT277"/>
      <c r="UFU277"/>
      <c r="UFV277"/>
      <c r="UFW277" s="10"/>
      <c r="UFX277" s="8"/>
      <c r="UFY277"/>
      <c r="UFZ277" s="8"/>
      <c r="UGA277"/>
      <c r="UGB277"/>
      <c r="UGC277"/>
      <c r="UGD277" s="10"/>
      <c r="UGE277" s="8"/>
      <c r="UGF277"/>
      <c r="UGG277" s="8"/>
      <c r="UGH277"/>
      <c r="UGI277"/>
      <c r="UGJ277"/>
      <c r="UGK277" s="10"/>
      <c r="UGL277" s="8"/>
      <c r="UGM277"/>
      <c r="UGN277" s="8"/>
      <c r="UGO277"/>
      <c r="UGP277"/>
      <c r="UGQ277"/>
      <c r="UGR277" s="10"/>
      <c r="UGS277" s="8"/>
      <c r="UGT277"/>
      <c r="UGU277" s="8"/>
      <c r="UGV277"/>
      <c r="UGW277"/>
      <c r="UGX277"/>
      <c r="UGY277" s="10"/>
      <c r="UGZ277" s="8"/>
      <c r="UHA277"/>
      <c r="UHB277" s="8"/>
      <c r="UHC277"/>
      <c r="UHD277"/>
      <c r="UHE277"/>
      <c r="UHF277" s="10"/>
      <c r="UHG277" s="8"/>
      <c r="UHH277"/>
      <c r="UHI277" s="8"/>
      <c r="UHJ277"/>
      <c r="UHK277"/>
      <c r="UHL277"/>
      <c r="UHM277" s="10"/>
      <c r="UHN277" s="8"/>
      <c r="UHO277"/>
      <c r="UHP277" s="8"/>
      <c r="UHQ277"/>
      <c r="UHR277"/>
      <c r="UHS277"/>
      <c r="UHT277" s="10"/>
      <c r="UHU277" s="8"/>
      <c r="UHV277"/>
      <c r="UHW277" s="8"/>
      <c r="UHX277"/>
      <c r="UHY277"/>
      <c r="UHZ277"/>
      <c r="UIA277" s="10"/>
      <c r="UIB277" s="8"/>
      <c r="UIC277"/>
      <c r="UID277" s="8"/>
      <c r="UIE277"/>
      <c r="UIF277"/>
      <c r="UIG277"/>
      <c r="UIH277" s="10"/>
      <c r="UII277" s="8"/>
      <c r="UIJ277"/>
      <c r="UIK277" s="8"/>
      <c r="UIL277"/>
      <c r="UIM277"/>
      <c r="UIN277"/>
      <c r="UIO277" s="10"/>
      <c r="UIP277" s="8"/>
      <c r="UIQ277"/>
      <c r="UIR277" s="8"/>
      <c r="UIS277"/>
      <c r="UIT277"/>
      <c r="UIU277"/>
      <c r="UIV277" s="10"/>
      <c r="UIW277" s="8"/>
      <c r="UIX277"/>
      <c r="UIY277" s="8"/>
      <c r="UIZ277"/>
      <c r="UJA277"/>
      <c r="UJB277"/>
      <c r="UJC277" s="10"/>
      <c r="UJD277" s="8"/>
      <c r="UJE277"/>
      <c r="UJF277" s="8"/>
      <c r="UJG277"/>
      <c r="UJH277"/>
      <c r="UJI277"/>
      <c r="UJJ277" s="10"/>
      <c r="UJK277" s="8"/>
      <c r="UJL277"/>
      <c r="UJM277" s="8"/>
      <c r="UJN277"/>
      <c r="UJO277"/>
      <c r="UJP277"/>
      <c r="UJQ277" s="10"/>
      <c r="UJR277" s="8"/>
      <c r="UJS277"/>
      <c r="UJT277" s="8"/>
      <c r="UJU277"/>
      <c r="UJV277"/>
      <c r="UJW277"/>
      <c r="UJX277" s="10"/>
      <c r="UJY277" s="8"/>
      <c r="UJZ277"/>
      <c r="UKA277" s="8"/>
      <c r="UKB277"/>
      <c r="UKC277"/>
      <c r="UKD277"/>
      <c r="UKE277" s="10"/>
      <c r="UKF277" s="8"/>
      <c r="UKG277"/>
      <c r="UKH277" s="8"/>
      <c r="UKI277"/>
      <c r="UKJ277"/>
      <c r="UKK277"/>
      <c r="UKL277" s="10"/>
      <c r="UKM277" s="8"/>
      <c r="UKN277"/>
      <c r="UKO277" s="8"/>
      <c r="UKP277"/>
      <c r="UKQ277"/>
      <c r="UKR277"/>
      <c r="UKS277" s="10"/>
      <c r="UKT277" s="8"/>
      <c r="UKU277"/>
      <c r="UKV277" s="8"/>
      <c r="UKW277"/>
      <c r="UKX277"/>
      <c r="UKY277"/>
      <c r="UKZ277" s="10"/>
      <c r="ULA277" s="22"/>
      <c r="ULB277"/>
      <c r="ULC277" s="8"/>
      <c r="ULD277"/>
      <c r="ULE277"/>
      <c r="ULF277"/>
      <c r="ULG277" s="10"/>
      <c r="ULH277" s="22"/>
      <c r="ULI277"/>
      <c r="ULJ277" s="8"/>
      <c r="ULK277"/>
      <c r="ULL277"/>
      <c r="ULM277"/>
      <c r="ULN277" s="29"/>
      <c r="ULO277" s="44"/>
      <c r="ULP277" s="8"/>
      <c r="ULQ277" s="8"/>
      <c r="ULR277" s="10"/>
      <c r="ULS277" s="10"/>
      <c r="ULT277"/>
      <c r="ULU277" s="8"/>
      <c r="ULV277"/>
      <c r="ULW277" s="8"/>
      <c r="ULX277" s="6"/>
      <c r="ULY277"/>
      <c r="ULZ277"/>
      <c r="UMA277" s="10"/>
      <c r="UMB277" s="8"/>
      <c r="UMC277"/>
      <c r="UMD277" s="8"/>
      <c r="UME277"/>
      <c r="UMF277"/>
      <c r="UMG277"/>
      <c r="UMH277" s="10"/>
      <c r="UMI277" s="8"/>
      <c r="UMJ277"/>
      <c r="UMK277" s="8"/>
      <c r="UML277"/>
      <c r="UMM277"/>
      <c r="UMN277"/>
      <c r="UMO277" s="10"/>
      <c r="UMP277" s="8"/>
      <c r="UMQ277"/>
      <c r="UMR277" s="8"/>
      <c r="UMS277"/>
      <c r="UMT277"/>
      <c r="UMU277"/>
      <c r="UMV277" s="10"/>
      <c r="UMW277" s="8"/>
      <c r="UMX277"/>
      <c r="UMY277" s="8"/>
      <c r="UMZ277"/>
      <c r="UNA277"/>
      <c r="UNB277"/>
      <c r="UNC277" s="10"/>
      <c r="UND277" s="8"/>
      <c r="UNE277"/>
      <c r="UNF277" s="8"/>
      <c r="UNG277"/>
      <c r="UNH277"/>
      <c r="UNI277"/>
      <c r="UNJ277" s="10"/>
      <c r="UNK277" s="8"/>
      <c r="UNL277"/>
      <c r="UNM277" s="8"/>
      <c r="UNN277"/>
      <c r="UNO277"/>
      <c r="UNP277"/>
      <c r="UNQ277" s="10"/>
      <c r="UNR277" s="8"/>
      <c r="UNS277"/>
      <c r="UNT277" s="8"/>
      <c r="UNU277"/>
      <c r="UNV277"/>
      <c r="UNW277"/>
      <c r="UNX277" s="10"/>
      <c r="UNY277" s="8"/>
      <c r="UNZ277"/>
      <c r="UOA277" s="8"/>
      <c r="UOB277"/>
      <c r="UOC277"/>
      <c r="UOD277"/>
      <c r="UOE277" s="10"/>
      <c r="UOF277" s="8"/>
      <c r="UOG277"/>
      <c r="UOH277" s="8"/>
      <c r="UOI277"/>
      <c r="UOJ277"/>
      <c r="UOK277"/>
      <c r="UOL277" s="10"/>
      <c r="UOM277" s="8"/>
      <c r="UON277"/>
      <c r="UOO277" s="8"/>
      <c r="UOP277"/>
      <c r="UOQ277"/>
      <c r="UOR277"/>
      <c r="UOS277" s="10"/>
      <c r="UOT277" s="8"/>
      <c r="UOU277"/>
      <c r="UOV277" s="8"/>
      <c r="UOW277"/>
      <c r="UOX277"/>
      <c r="UOY277"/>
      <c r="UOZ277" s="10"/>
      <c r="UPA277" s="8"/>
      <c r="UPB277"/>
      <c r="UPC277" s="8"/>
      <c r="UPD277"/>
      <c r="UPE277"/>
      <c r="UPF277"/>
      <c r="UPG277" s="10"/>
      <c r="UPH277" s="8"/>
      <c r="UPI277"/>
      <c r="UPJ277" s="8"/>
      <c r="UPK277"/>
      <c r="UPL277"/>
      <c r="UPM277"/>
      <c r="UPN277" s="10"/>
      <c r="UPO277" s="8"/>
      <c r="UPP277"/>
      <c r="UPQ277" s="8"/>
      <c r="UPR277"/>
      <c r="UPS277"/>
      <c r="UPT277"/>
      <c r="UPU277" s="10"/>
      <c r="UPV277" s="8"/>
      <c r="UPW277"/>
      <c r="UPX277" s="8"/>
      <c r="UPY277"/>
      <c r="UPZ277"/>
      <c r="UQA277"/>
      <c r="UQB277" s="10"/>
      <c r="UQC277" s="8"/>
      <c r="UQD277"/>
      <c r="UQE277" s="8"/>
      <c r="UQF277"/>
      <c r="UQG277"/>
      <c r="UQH277"/>
      <c r="UQI277" s="10"/>
      <c r="UQJ277" s="8"/>
      <c r="UQK277"/>
      <c r="UQL277" s="8"/>
      <c r="UQM277"/>
      <c r="UQN277"/>
      <c r="UQO277"/>
      <c r="UQP277" s="10"/>
      <c r="UQQ277" s="8"/>
      <c r="UQR277"/>
      <c r="UQS277" s="8"/>
      <c r="UQT277"/>
      <c r="UQU277"/>
      <c r="UQV277"/>
      <c r="UQW277" s="10"/>
      <c r="UQX277" s="8"/>
      <c r="UQY277"/>
      <c r="UQZ277" s="8"/>
      <c r="URA277"/>
      <c r="URB277"/>
      <c r="URC277"/>
      <c r="URD277" s="10"/>
      <c r="URE277" s="8"/>
      <c r="URF277"/>
      <c r="URG277" s="8"/>
      <c r="URH277"/>
      <c r="URI277"/>
      <c r="URJ277"/>
      <c r="URK277" s="10"/>
      <c r="URL277" s="8"/>
      <c r="URM277"/>
      <c r="URN277" s="8"/>
      <c r="URO277"/>
      <c r="URP277"/>
      <c r="URQ277"/>
      <c r="URR277" s="10"/>
      <c r="URS277" s="8"/>
      <c r="URT277"/>
      <c r="URU277" s="8"/>
      <c r="URV277"/>
      <c r="URW277"/>
      <c r="URX277"/>
      <c r="URY277" s="10"/>
      <c r="URZ277" s="8"/>
      <c r="USA277"/>
      <c r="USB277" s="8"/>
      <c r="USC277"/>
      <c r="USD277"/>
      <c r="USE277"/>
      <c r="USF277" s="10"/>
      <c r="USG277" s="8"/>
      <c r="USH277"/>
      <c r="USI277" s="8"/>
      <c r="USJ277"/>
      <c r="USK277"/>
      <c r="USL277"/>
      <c r="USM277" s="10"/>
      <c r="USN277" s="8"/>
      <c r="USO277"/>
      <c r="USP277" s="8"/>
      <c r="USQ277"/>
      <c r="USR277"/>
      <c r="USS277"/>
      <c r="UST277" s="10"/>
      <c r="USU277" s="8"/>
      <c r="USV277"/>
      <c r="USW277" s="8"/>
      <c r="USX277"/>
      <c r="USY277"/>
      <c r="USZ277"/>
      <c r="UTA277" s="10"/>
      <c r="UTB277" s="8"/>
      <c r="UTC277"/>
      <c r="UTD277" s="8"/>
      <c r="UTE277"/>
      <c r="UTF277"/>
      <c r="UTG277"/>
      <c r="UTH277" s="10"/>
      <c r="UTI277" s="8"/>
      <c r="UTJ277"/>
      <c r="UTK277" s="8"/>
      <c r="UTL277"/>
      <c r="UTM277"/>
      <c r="UTN277"/>
      <c r="UTO277" s="10"/>
      <c r="UTP277" s="8"/>
      <c r="UTQ277"/>
      <c r="UTR277" s="8"/>
      <c r="UTS277"/>
      <c r="UTT277"/>
      <c r="UTU277"/>
      <c r="UTV277" s="10"/>
      <c r="UTW277" s="8"/>
      <c r="UTX277"/>
      <c r="UTY277" s="8"/>
      <c r="UTZ277"/>
      <c r="UUA277"/>
      <c r="UUB277"/>
      <c r="UUC277" s="10"/>
      <c r="UUD277" s="22"/>
      <c r="UUE277"/>
      <c r="UUF277" s="8"/>
      <c r="UUG277"/>
      <c r="UUH277"/>
      <c r="UUI277"/>
      <c r="UUJ277" s="10"/>
      <c r="UUK277" s="22"/>
      <c r="UUL277"/>
      <c r="UUM277" s="8"/>
      <c r="UUN277"/>
      <c r="UUO277"/>
      <c r="UUP277"/>
      <c r="UUQ277" s="29"/>
      <c r="UUR277" s="44"/>
      <c r="UUS277" s="8"/>
      <c r="UUT277" s="8"/>
      <c r="UUU277" s="10"/>
      <c r="UUV277" s="10"/>
      <c r="UUW277"/>
      <c r="UUX277" s="8"/>
      <c r="UUY277"/>
      <c r="UUZ277" s="8"/>
      <c r="UVA277" s="6"/>
      <c r="UVB277"/>
      <c r="UVC277"/>
      <c r="UVD277" s="10"/>
      <c r="UVE277" s="8"/>
      <c r="UVF277"/>
      <c r="UVG277" s="8"/>
      <c r="UVH277"/>
      <c r="UVI277"/>
      <c r="UVJ277"/>
      <c r="UVK277" s="10"/>
      <c r="UVL277" s="8"/>
      <c r="UVM277"/>
      <c r="UVN277" s="8"/>
      <c r="UVO277"/>
      <c r="UVP277"/>
      <c r="UVQ277"/>
      <c r="UVR277" s="10"/>
      <c r="UVS277" s="8"/>
      <c r="UVT277"/>
      <c r="UVU277" s="8"/>
      <c r="UVV277"/>
      <c r="UVW277"/>
      <c r="UVX277"/>
      <c r="UVY277" s="10"/>
      <c r="UVZ277" s="8"/>
      <c r="UWA277"/>
      <c r="UWB277" s="8"/>
      <c r="UWC277"/>
      <c r="UWD277"/>
      <c r="UWE277"/>
      <c r="UWF277" s="10"/>
      <c r="UWG277" s="8"/>
      <c r="UWH277"/>
      <c r="UWI277" s="8"/>
      <c r="UWJ277"/>
      <c r="UWK277"/>
      <c r="UWL277"/>
      <c r="UWM277" s="10"/>
      <c r="UWN277" s="8"/>
      <c r="UWO277"/>
      <c r="UWP277" s="8"/>
      <c r="UWQ277"/>
      <c r="UWR277"/>
      <c r="UWS277"/>
      <c r="UWT277" s="10"/>
      <c r="UWU277" s="8"/>
      <c r="UWV277"/>
      <c r="UWW277" s="8"/>
      <c r="UWX277"/>
      <c r="UWY277"/>
      <c r="UWZ277"/>
      <c r="UXA277" s="10"/>
      <c r="UXB277" s="8"/>
      <c r="UXC277"/>
      <c r="UXD277" s="8"/>
      <c r="UXE277"/>
      <c r="UXF277"/>
      <c r="UXG277"/>
      <c r="UXH277" s="10"/>
      <c r="UXI277" s="8"/>
      <c r="UXJ277"/>
      <c r="UXK277" s="8"/>
      <c r="UXL277"/>
      <c r="UXM277"/>
      <c r="UXN277"/>
      <c r="UXO277" s="10"/>
      <c r="UXP277" s="8"/>
      <c r="UXQ277"/>
      <c r="UXR277" s="8"/>
      <c r="UXS277"/>
      <c r="UXT277"/>
      <c r="UXU277"/>
      <c r="UXV277" s="10"/>
      <c r="UXW277" s="8"/>
      <c r="UXX277"/>
      <c r="UXY277" s="8"/>
      <c r="UXZ277"/>
      <c r="UYA277"/>
      <c r="UYB277"/>
      <c r="UYC277" s="10"/>
      <c r="UYD277" s="8"/>
      <c r="UYE277"/>
      <c r="UYF277" s="8"/>
      <c r="UYG277"/>
      <c r="UYH277"/>
      <c r="UYI277"/>
      <c r="UYJ277" s="10"/>
      <c r="UYK277" s="8"/>
      <c r="UYL277"/>
      <c r="UYM277" s="8"/>
      <c r="UYN277"/>
      <c r="UYO277"/>
      <c r="UYP277"/>
      <c r="UYQ277" s="10"/>
      <c r="UYR277" s="8"/>
      <c r="UYS277"/>
      <c r="UYT277" s="8"/>
      <c r="UYU277"/>
      <c r="UYV277"/>
      <c r="UYW277"/>
      <c r="UYX277" s="10"/>
      <c r="UYY277" s="8"/>
      <c r="UYZ277"/>
      <c r="UZA277" s="8"/>
      <c r="UZB277"/>
      <c r="UZC277"/>
      <c r="UZD277"/>
      <c r="UZE277" s="10"/>
      <c r="UZF277" s="8"/>
      <c r="UZG277"/>
      <c r="UZH277" s="8"/>
      <c r="UZI277"/>
      <c r="UZJ277"/>
      <c r="UZK277"/>
      <c r="UZL277" s="10"/>
      <c r="UZM277" s="8"/>
      <c r="UZN277"/>
      <c r="UZO277" s="8"/>
      <c r="UZP277"/>
      <c r="UZQ277"/>
      <c r="UZR277"/>
      <c r="UZS277" s="10"/>
      <c r="UZT277" s="8"/>
      <c r="UZU277"/>
      <c r="UZV277" s="8"/>
      <c r="UZW277"/>
      <c r="UZX277"/>
      <c r="UZY277"/>
      <c r="UZZ277" s="10"/>
      <c r="VAA277" s="8"/>
      <c r="VAB277"/>
      <c r="VAC277" s="8"/>
      <c r="VAD277"/>
      <c r="VAE277"/>
      <c r="VAF277"/>
      <c r="VAG277" s="10"/>
      <c r="VAH277" s="8"/>
      <c r="VAI277"/>
      <c r="VAJ277" s="8"/>
      <c r="VAK277"/>
      <c r="VAL277"/>
      <c r="VAM277"/>
      <c r="VAN277" s="10"/>
      <c r="VAO277" s="8"/>
      <c r="VAP277"/>
      <c r="VAQ277" s="8"/>
      <c r="VAR277"/>
      <c r="VAS277"/>
      <c r="VAT277"/>
      <c r="VAU277" s="10"/>
      <c r="VAV277" s="8"/>
      <c r="VAW277"/>
      <c r="VAX277" s="8"/>
      <c r="VAY277"/>
      <c r="VAZ277"/>
      <c r="VBA277"/>
      <c r="VBB277" s="10"/>
      <c r="VBC277" s="8"/>
      <c r="VBD277"/>
      <c r="VBE277" s="8"/>
      <c r="VBF277"/>
      <c r="VBG277"/>
      <c r="VBH277"/>
      <c r="VBI277" s="10"/>
      <c r="VBJ277" s="8"/>
      <c r="VBK277"/>
      <c r="VBL277" s="8"/>
      <c r="VBM277"/>
      <c r="VBN277"/>
      <c r="VBO277"/>
      <c r="VBP277" s="10"/>
      <c r="VBQ277" s="8"/>
      <c r="VBR277"/>
      <c r="VBS277" s="8"/>
      <c r="VBT277"/>
      <c r="VBU277"/>
      <c r="VBV277"/>
      <c r="VBW277" s="10"/>
      <c r="VBX277" s="8"/>
      <c r="VBY277"/>
      <c r="VBZ277" s="8"/>
      <c r="VCA277"/>
      <c r="VCB277"/>
      <c r="VCC277"/>
      <c r="VCD277" s="10"/>
      <c r="VCE277" s="8"/>
      <c r="VCF277"/>
      <c r="VCG277" s="8"/>
      <c r="VCH277"/>
      <c r="VCI277"/>
      <c r="VCJ277"/>
      <c r="VCK277" s="10"/>
      <c r="VCL277" s="8"/>
      <c r="VCM277"/>
      <c r="VCN277" s="8"/>
      <c r="VCO277"/>
      <c r="VCP277"/>
      <c r="VCQ277"/>
      <c r="VCR277" s="10"/>
      <c r="VCS277" s="8"/>
      <c r="VCT277"/>
      <c r="VCU277" s="8"/>
      <c r="VCV277"/>
      <c r="VCW277"/>
      <c r="VCX277"/>
      <c r="VCY277" s="10"/>
      <c r="VCZ277" s="8"/>
      <c r="VDA277"/>
      <c r="VDB277" s="8"/>
      <c r="VDC277"/>
      <c r="VDD277"/>
      <c r="VDE277"/>
      <c r="VDF277" s="10"/>
      <c r="VDG277" s="22"/>
      <c r="VDH277"/>
      <c r="VDI277" s="8"/>
      <c r="VDJ277"/>
      <c r="VDK277"/>
      <c r="VDL277"/>
      <c r="VDM277" s="10"/>
      <c r="VDN277" s="22"/>
      <c r="VDO277"/>
      <c r="VDP277" s="8"/>
      <c r="VDQ277"/>
      <c r="VDR277"/>
      <c r="VDS277"/>
      <c r="VDT277" s="29"/>
      <c r="VDU277" s="44"/>
      <c r="VDV277" s="8"/>
      <c r="VDW277" s="8"/>
      <c r="VDX277" s="10"/>
      <c r="VDY277" s="10"/>
      <c r="VDZ277"/>
      <c r="VEA277" s="8"/>
      <c r="VEB277"/>
      <c r="VEC277" s="8"/>
      <c r="VED277" s="6"/>
      <c r="VEE277"/>
      <c r="VEF277"/>
      <c r="VEG277" s="10"/>
      <c r="VEH277" s="8"/>
      <c r="VEI277"/>
      <c r="VEJ277" s="8"/>
      <c r="VEK277"/>
      <c r="VEL277"/>
      <c r="VEM277"/>
      <c r="VEN277" s="10"/>
      <c r="VEO277" s="8"/>
      <c r="VEP277"/>
      <c r="VEQ277" s="8"/>
      <c r="VER277"/>
      <c r="VES277"/>
      <c r="VET277"/>
      <c r="VEU277" s="10"/>
      <c r="VEV277" s="8"/>
      <c r="VEW277"/>
      <c r="VEX277" s="8"/>
      <c r="VEY277"/>
      <c r="VEZ277"/>
      <c r="VFA277"/>
      <c r="VFB277" s="10"/>
      <c r="VFC277" s="8"/>
      <c r="VFD277"/>
      <c r="VFE277" s="8"/>
      <c r="VFF277"/>
      <c r="VFG277"/>
      <c r="VFH277"/>
      <c r="VFI277" s="10"/>
      <c r="VFJ277" s="8"/>
      <c r="VFK277"/>
      <c r="VFL277" s="8"/>
      <c r="VFM277"/>
      <c r="VFN277"/>
      <c r="VFO277"/>
      <c r="VFP277" s="10"/>
      <c r="VFQ277" s="8"/>
      <c r="VFR277"/>
      <c r="VFS277" s="8"/>
      <c r="VFT277"/>
      <c r="VFU277"/>
      <c r="VFV277"/>
      <c r="VFW277" s="10"/>
      <c r="VFX277" s="8"/>
      <c r="VFY277"/>
      <c r="VFZ277" s="8"/>
      <c r="VGA277"/>
      <c r="VGB277"/>
      <c r="VGC277"/>
      <c r="VGD277" s="10"/>
      <c r="VGE277" s="8"/>
      <c r="VGF277"/>
      <c r="VGG277" s="8"/>
      <c r="VGH277"/>
      <c r="VGI277"/>
      <c r="VGJ277"/>
      <c r="VGK277" s="10"/>
      <c r="VGL277" s="8"/>
      <c r="VGM277"/>
      <c r="VGN277" s="8"/>
      <c r="VGO277"/>
      <c r="VGP277"/>
      <c r="VGQ277"/>
      <c r="VGR277" s="10"/>
      <c r="VGS277" s="8"/>
      <c r="VGT277"/>
      <c r="VGU277" s="8"/>
      <c r="VGV277"/>
      <c r="VGW277"/>
      <c r="VGX277"/>
      <c r="VGY277" s="10"/>
      <c r="VGZ277" s="8"/>
      <c r="VHA277"/>
      <c r="VHB277" s="8"/>
      <c r="VHC277"/>
      <c r="VHD277"/>
      <c r="VHE277"/>
      <c r="VHF277" s="10"/>
      <c r="VHG277" s="8"/>
      <c r="VHH277"/>
      <c r="VHI277" s="8"/>
      <c r="VHJ277"/>
      <c r="VHK277"/>
      <c r="VHL277"/>
      <c r="VHM277" s="10"/>
      <c r="VHN277" s="8"/>
      <c r="VHO277"/>
      <c r="VHP277" s="8"/>
      <c r="VHQ277"/>
      <c r="VHR277"/>
      <c r="VHS277"/>
      <c r="VHT277" s="10"/>
      <c r="VHU277" s="8"/>
      <c r="VHV277"/>
      <c r="VHW277" s="8"/>
      <c r="VHX277"/>
      <c r="VHY277"/>
      <c r="VHZ277"/>
      <c r="VIA277" s="10"/>
      <c r="VIB277" s="8"/>
      <c r="VIC277"/>
      <c r="VID277" s="8"/>
      <c r="VIE277"/>
      <c r="VIF277"/>
      <c r="VIG277"/>
      <c r="VIH277" s="10"/>
      <c r="VII277" s="8"/>
      <c r="VIJ277"/>
      <c r="VIK277" s="8"/>
      <c r="VIL277"/>
      <c r="VIM277"/>
      <c r="VIN277"/>
      <c r="VIO277" s="10"/>
      <c r="VIP277" s="8"/>
      <c r="VIQ277"/>
      <c r="VIR277" s="8"/>
      <c r="VIS277"/>
      <c r="VIT277"/>
      <c r="VIU277"/>
      <c r="VIV277" s="10"/>
      <c r="VIW277" s="8"/>
      <c r="VIX277"/>
      <c r="VIY277" s="8"/>
      <c r="VIZ277"/>
      <c r="VJA277"/>
      <c r="VJB277"/>
      <c r="VJC277" s="10"/>
      <c r="VJD277" s="8"/>
      <c r="VJE277"/>
      <c r="VJF277" s="8"/>
      <c r="VJG277"/>
      <c r="VJH277"/>
      <c r="VJI277"/>
      <c r="VJJ277" s="10"/>
      <c r="VJK277" s="8"/>
      <c r="VJL277"/>
      <c r="VJM277" s="8"/>
      <c r="VJN277"/>
      <c r="VJO277"/>
      <c r="VJP277"/>
      <c r="VJQ277" s="10"/>
      <c r="VJR277" s="8"/>
      <c r="VJS277"/>
      <c r="VJT277" s="8"/>
      <c r="VJU277"/>
      <c r="VJV277"/>
      <c r="VJW277"/>
      <c r="VJX277" s="10"/>
      <c r="VJY277" s="8"/>
      <c r="VJZ277"/>
      <c r="VKA277" s="8"/>
      <c r="VKB277"/>
      <c r="VKC277"/>
      <c r="VKD277"/>
      <c r="VKE277" s="10"/>
      <c r="VKF277" s="8"/>
      <c r="VKG277"/>
      <c r="VKH277" s="8"/>
      <c r="VKI277"/>
      <c r="VKJ277"/>
      <c r="VKK277"/>
      <c r="VKL277" s="10"/>
      <c r="VKM277" s="8"/>
      <c r="VKN277"/>
      <c r="VKO277" s="8"/>
      <c r="VKP277"/>
      <c r="VKQ277"/>
      <c r="VKR277"/>
      <c r="VKS277" s="10"/>
      <c r="VKT277" s="8"/>
      <c r="VKU277"/>
      <c r="VKV277" s="8"/>
      <c r="VKW277"/>
      <c r="VKX277"/>
      <c r="VKY277"/>
      <c r="VKZ277" s="10"/>
      <c r="VLA277" s="8"/>
      <c r="VLB277"/>
      <c r="VLC277" s="8"/>
      <c r="VLD277"/>
      <c r="VLE277"/>
      <c r="VLF277"/>
      <c r="VLG277" s="10"/>
      <c r="VLH277" s="8"/>
      <c r="VLI277"/>
      <c r="VLJ277" s="8"/>
      <c r="VLK277"/>
      <c r="VLL277"/>
      <c r="VLM277"/>
      <c r="VLN277" s="10"/>
      <c r="VLO277" s="8"/>
      <c r="VLP277"/>
      <c r="VLQ277" s="8"/>
      <c r="VLR277"/>
      <c r="VLS277"/>
      <c r="VLT277"/>
      <c r="VLU277" s="10"/>
      <c r="VLV277" s="8"/>
      <c r="VLW277"/>
      <c r="VLX277" s="8"/>
      <c r="VLY277"/>
      <c r="VLZ277"/>
      <c r="VMA277"/>
      <c r="VMB277" s="10"/>
      <c r="VMC277" s="8"/>
      <c r="VMD277"/>
      <c r="VME277" s="8"/>
      <c r="VMF277"/>
      <c r="VMG277"/>
      <c r="VMH277"/>
      <c r="VMI277" s="10"/>
      <c r="VMJ277" s="22"/>
      <c r="VMK277"/>
      <c r="VML277" s="8"/>
      <c r="VMM277"/>
      <c r="VMN277"/>
      <c r="VMO277"/>
      <c r="VMP277" s="10"/>
      <c r="VMQ277" s="22"/>
      <c r="VMR277"/>
      <c r="VMS277" s="8"/>
      <c r="VMT277"/>
      <c r="VMU277"/>
      <c r="VMV277"/>
      <c r="VMW277" s="29"/>
      <c r="VMX277" s="44"/>
      <c r="VMY277" s="8"/>
      <c r="VMZ277" s="8"/>
      <c r="VNA277" s="10"/>
      <c r="VNB277" s="10"/>
      <c r="VNC277"/>
      <c r="VND277" s="8"/>
      <c r="VNE277"/>
      <c r="VNF277" s="8"/>
      <c r="VNG277" s="6"/>
      <c r="VNH277"/>
      <c r="VNI277"/>
      <c r="VNJ277" s="10"/>
      <c r="VNK277" s="8"/>
      <c r="VNL277"/>
      <c r="VNM277" s="8"/>
      <c r="VNN277"/>
      <c r="VNO277"/>
      <c r="VNP277"/>
      <c r="VNQ277" s="10"/>
      <c r="VNR277" s="8"/>
      <c r="VNS277"/>
      <c r="VNT277" s="8"/>
      <c r="VNU277"/>
      <c r="VNV277"/>
      <c r="VNW277"/>
      <c r="VNX277" s="10"/>
      <c r="VNY277" s="8"/>
      <c r="VNZ277"/>
      <c r="VOA277" s="8"/>
      <c r="VOB277"/>
      <c r="VOC277"/>
      <c r="VOD277"/>
      <c r="VOE277" s="10"/>
      <c r="VOF277" s="8"/>
      <c r="VOG277"/>
      <c r="VOH277" s="8"/>
      <c r="VOI277"/>
      <c r="VOJ277"/>
      <c r="VOK277"/>
      <c r="VOL277" s="10"/>
      <c r="VOM277" s="8"/>
      <c r="VON277"/>
      <c r="VOO277" s="8"/>
      <c r="VOP277"/>
      <c r="VOQ277"/>
      <c r="VOR277"/>
      <c r="VOS277" s="10"/>
      <c r="VOT277" s="8"/>
      <c r="VOU277"/>
      <c r="VOV277" s="8"/>
      <c r="VOW277"/>
      <c r="VOX277"/>
      <c r="VOY277"/>
      <c r="VOZ277" s="10"/>
      <c r="VPA277" s="8"/>
      <c r="VPB277"/>
      <c r="VPC277" s="8"/>
      <c r="VPD277"/>
      <c r="VPE277"/>
      <c r="VPF277"/>
      <c r="VPG277" s="10"/>
      <c r="VPH277" s="8"/>
      <c r="VPI277"/>
      <c r="VPJ277" s="8"/>
      <c r="VPK277"/>
      <c r="VPL277"/>
      <c r="VPM277"/>
      <c r="VPN277" s="10"/>
      <c r="VPO277" s="8"/>
      <c r="VPP277"/>
      <c r="VPQ277" s="8"/>
      <c r="VPR277"/>
      <c r="VPS277"/>
      <c r="VPT277"/>
      <c r="VPU277" s="10"/>
      <c r="VPV277" s="8"/>
      <c r="VPW277"/>
      <c r="VPX277" s="8"/>
      <c r="VPY277"/>
      <c r="VPZ277"/>
      <c r="VQA277"/>
      <c r="VQB277" s="10"/>
      <c r="VQC277" s="8"/>
      <c r="VQD277"/>
      <c r="VQE277" s="8"/>
      <c r="VQF277"/>
      <c r="VQG277"/>
      <c r="VQH277"/>
      <c r="VQI277" s="10"/>
      <c r="VQJ277" s="8"/>
      <c r="VQK277"/>
      <c r="VQL277" s="8"/>
      <c r="VQM277"/>
      <c r="VQN277"/>
      <c r="VQO277"/>
      <c r="VQP277" s="10"/>
      <c r="VQQ277" s="8"/>
      <c r="VQR277"/>
      <c r="VQS277" s="8"/>
      <c r="VQT277"/>
      <c r="VQU277"/>
      <c r="VQV277"/>
      <c r="VQW277" s="10"/>
      <c r="VQX277" s="8"/>
      <c r="VQY277"/>
      <c r="VQZ277" s="8"/>
      <c r="VRA277"/>
      <c r="VRB277"/>
      <c r="VRC277"/>
      <c r="VRD277" s="10"/>
      <c r="VRE277" s="8"/>
      <c r="VRF277"/>
      <c r="VRG277" s="8"/>
      <c r="VRH277"/>
      <c r="VRI277"/>
      <c r="VRJ277"/>
      <c r="VRK277" s="10"/>
      <c r="VRL277" s="8"/>
      <c r="VRM277"/>
      <c r="VRN277" s="8"/>
      <c r="VRO277"/>
      <c r="VRP277"/>
      <c r="VRQ277"/>
      <c r="VRR277" s="10"/>
      <c r="VRS277" s="8"/>
      <c r="VRT277"/>
      <c r="VRU277" s="8"/>
      <c r="VRV277"/>
      <c r="VRW277"/>
      <c r="VRX277"/>
      <c r="VRY277" s="10"/>
      <c r="VRZ277" s="8"/>
      <c r="VSA277"/>
      <c r="VSB277" s="8"/>
      <c r="VSC277"/>
      <c r="VSD277"/>
      <c r="VSE277"/>
      <c r="VSF277" s="10"/>
      <c r="VSG277" s="8"/>
      <c r="VSH277"/>
      <c r="VSI277" s="8"/>
      <c r="VSJ277"/>
      <c r="VSK277"/>
      <c r="VSL277"/>
      <c r="VSM277" s="10"/>
      <c r="VSN277" s="8"/>
      <c r="VSO277"/>
      <c r="VSP277" s="8"/>
      <c r="VSQ277"/>
      <c r="VSR277"/>
      <c r="VSS277"/>
      <c r="VST277" s="10"/>
      <c r="VSU277" s="8"/>
      <c r="VSV277"/>
      <c r="VSW277" s="8"/>
      <c r="VSX277"/>
      <c r="VSY277"/>
      <c r="VSZ277"/>
      <c r="VTA277" s="10"/>
      <c r="VTB277" s="8"/>
      <c r="VTC277"/>
      <c r="VTD277" s="8"/>
      <c r="VTE277"/>
      <c r="VTF277"/>
      <c r="VTG277"/>
      <c r="VTH277" s="10"/>
      <c r="VTI277" s="8"/>
      <c r="VTJ277"/>
      <c r="VTK277" s="8"/>
      <c r="VTL277"/>
      <c r="VTM277"/>
      <c r="VTN277"/>
      <c r="VTO277" s="10"/>
      <c r="VTP277" s="8"/>
      <c r="VTQ277"/>
      <c r="VTR277" s="8"/>
      <c r="VTS277"/>
      <c r="VTT277"/>
      <c r="VTU277"/>
      <c r="VTV277" s="10"/>
      <c r="VTW277" s="8"/>
      <c r="VTX277"/>
      <c r="VTY277" s="8"/>
      <c r="VTZ277"/>
      <c r="VUA277"/>
      <c r="VUB277"/>
      <c r="VUC277" s="10"/>
      <c r="VUD277" s="8"/>
      <c r="VUE277"/>
      <c r="VUF277" s="8"/>
      <c r="VUG277"/>
      <c r="VUH277"/>
      <c r="VUI277"/>
      <c r="VUJ277" s="10"/>
      <c r="VUK277" s="8"/>
      <c r="VUL277"/>
      <c r="VUM277" s="8"/>
      <c r="VUN277"/>
      <c r="VUO277"/>
      <c r="VUP277"/>
      <c r="VUQ277" s="10"/>
      <c r="VUR277" s="8"/>
      <c r="VUS277"/>
      <c r="VUT277" s="8"/>
      <c r="VUU277"/>
      <c r="VUV277"/>
      <c r="VUW277"/>
      <c r="VUX277" s="10"/>
      <c r="VUY277" s="8"/>
      <c r="VUZ277"/>
      <c r="VVA277" s="8"/>
      <c r="VVB277"/>
      <c r="VVC277"/>
      <c r="VVD277"/>
      <c r="VVE277" s="10"/>
      <c r="VVF277" s="8"/>
      <c r="VVG277"/>
      <c r="VVH277" s="8"/>
      <c r="VVI277"/>
      <c r="VVJ277"/>
      <c r="VVK277"/>
      <c r="VVL277" s="10"/>
      <c r="VVM277" s="22"/>
      <c r="VVN277"/>
      <c r="VVO277" s="8"/>
      <c r="VVP277"/>
      <c r="VVQ277"/>
      <c r="VVR277"/>
      <c r="VVS277" s="10"/>
      <c r="VVT277" s="22"/>
      <c r="VVU277"/>
      <c r="VVV277" s="8"/>
      <c r="VVW277"/>
      <c r="VVX277"/>
      <c r="VVY277"/>
      <c r="VVZ277" s="29"/>
      <c r="VWA277" s="44"/>
      <c r="VWB277" s="8"/>
      <c r="VWC277" s="8"/>
      <c r="VWD277" s="10"/>
      <c r="VWE277" s="10"/>
      <c r="VWF277"/>
      <c r="VWG277" s="8"/>
      <c r="VWH277"/>
      <c r="VWI277" s="8"/>
      <c r="VWJ277" s="6"/>
      <c r="VWK277"/>
      <c r="VWL277"/>
      <c r="VWM277" s="10"/>
      <c r="VWN277" s="8"/>
      <c r="VWO277"/>
      <c r="VWP277" s="8"/>
      <c r="VWQ277"/>
      <c r="VWR277"/>
      <c r="VWS277"/>
      <c r="VWT277" s="10"/>
      <c r="VWU277" s="8"/>
      <c r="VWV277"/>
      <c r="VWW277" s="8"/>
      <c r="VWX277"/>
      <c r="VWY277"/>
      <c r="VWZ277"/>
      <c r="VXA277" s="10"/>
      <c r="VXB277" s="8"/>
      <c r="VXC277"/>
      <c r="VXD277" s="8"/>
      <c r="VXE277"/>
      <c r="VXF277"/>
      <c r="VXG277"/>
      <c r="VXH277" s="10"/>
      <c r="VXI277" s="8"/>
      <c r="VXJ277"/>
      <c r="VXK277" s="8"/>
      <c r="VXL277"/>
      <c r="VXM277"/>
      <c r="VXN277"/>
      <c r="VXO277" s="10"/>
      <c r="VXP277" s="8"/>
      <c r="VXQ277"/>
      <c r="VXR277" s="8"/>
      <c r="VXS277"/>
      <c r="VXT277"/>
      <c r="VXU277"/>
      <c r="VXV277" s="10"/>
      <c r="VXW277" s="8"/>
      <c r="VXX277"/>
      <c r="VXY277" s="8"/>
      <c r="VXZ277"/>
      <c r="VYA277"/>
      <c r="VYB277"/>
      <c r="VYC277" s="10"/>
      <c r="VYD277" s="8"/>
      <c r="VYE277"/>
      <c r="VYF277" s="8"/>
      <c r="VYG277"/>
      <c r="VYH277"/>
      <c r="VYI277"/>
      <c r="VYJ277" s="10"/>
      <c r="VYK277" s="8"/>
      <c r="VYL277"/>
      <c r="VYM277" s="8"/>
      <c r="VYN277"/>
      <c r="VYO277"/>
      <c r="VYP277"/>
      <c r="VYQ277" s="10"/>
      <c r="VYR277" s="8"/>
      <c r="VYS277"/>
      <c r="VYT277" s="8"/>
      <c r="VYU277"/>
      <c r="VYV277"/>
      <c r="VYW277"/>
      <c r="VYX277" s="10"/>
      <c r="VYY277" s="8"/>
      <c r="VYZ277"/>
      <c r="VZA277" s="8"/>
      <c r="VZB277"/>
      <c r="VZC277"/>
      <c r="VZD277"/>
      <c r="VZE277" s="10"/>
      <c r="VZF277" s="8"/>
      <c r="VZG277"/>
      <c r="VZH277" s="8"/>
      <c r="VZI277"/>
      <c r="VZJ277"/>
      <c r="VZK277"/>
      <c r="VZL277" s="10"/>
      <c r="VZM277" s="8"/>
      <c r="VZN277"/>
      <c r="VZO277" s="8"/>
      <c r="VZP277"/>
      <c r="VZQ277"/>
      <c r="VZR277"/>
      <c r="VZS277" s="10"/>
      <c r="VZT277" s="8"/>
      <c r="VZU277"/>
      <c r="VZV277" s="8"/>
      <c r="VZW277"/>
      <c r="VZX277"/>
      <c r="VZY277"/>
      <c r="VZZ277" s="10"/>
      <c r="WAA277" s="8"/>
      <c r="WAB277"/>
      <c r="WAC277" s="8"/>
      <c r="WAD277"/>
      <c r="WAE277"/>
      <c r="WAF277"/>
      <c r="WAG277" s="10"/>
      <c r="WAH277" s="8"/>
      <c r="WAI277"/>
      <c r="WAJ277" s="8"/>
      <c r="WAK277"/>
      <c r="WAL277"/>
      <c r="WAM277"/>
      <c r="WAN277" s="10"/>
      <c r="WAO277" s="8"/>
      <c r="WAP277"/>
      <c r="WAQ277" s="8"/>
      <c r="WAR277"/>
      <c r="WAS277"/>
      <c r="WAT277"/>
      <c r="WAU277" s="10"/>
      <c r="WAV277" s="8"/>
      <c r="WAW277"/>
      <c r="WAX277" s="8"/>
      <c r="WAY277"/>
      <c r="WAZ277"/>
      <c r="WBA277"/>
      <c r="WBB277" s="10"/>
      <c r="WBC277" s="8"/>
      <c r="WBD277"/>
      <c r="WBE277" s="8"/>
      <c r="WBF277"/>
      <c r="WBG277"/>
      <c r="WBH277"/>
      <c r="WBI277" s="10"/>
      <c r="WBJ277" s="8"/>
      <c r="WBK277"/>
      <c r="WBL277" s="8"/>
      <c r="WBM277"/>
      <c r="WBN277"/>
      <c r="WBO277"/>
      <c r="WBP277" s="10"/>
      <c r="WBQ277" s="8"/>
      <c r="WBR277"/>
      <c r="WBS277" s="8"/>
      <c r="WBT277"/>
      <c r="WBU277"/>
      <c r="WBV277"/>
      <c r="WBW277" s="10"/>
      <c r="WBX277" s="8"/>
      <c r="WBY277"/>
      <c r="WBZ277" s="8"/>
      <c r="WCA277"/>
      <c r="WCB277"/>
      <c r="WCC277"/>
      <c r="WCD277" s="10"/>
      <c r="WCE277" s="8"/>
      <c r="WCF277"/>
      <c r="WCG277" s="8"/>
      <c r="WCH277"/>
      <c r="WCI277"/>
      <c r="WCJ277"/>
      <c r="WCK277" s="10"/>
      <c r="WCL277" s="8"/>
      <c r="WCM277"/>
      <c r="WCN277" s="8"/>
      <c r="WCO277"/>
      <c r="WCP277"/>
      <c r="WCQ277"/>
      <c r="WCR277" s="10"/>
      <c r="WCS277" s="8"/>
      <c r="WCT277"/>
      <c r="WCU277" s="8"/>
      <c r="WCV277"/>
      <c r="WCW277"/>
      <c r="WCX277"/>
      <c r="WCY277" s="10"/>
      <c r="WCZ277" s="8"/>
      <c r="WDA277"/>
      <c r="WDB277" s="8"/>
      <c r="WDC277"/>
      <c r="WDD277"/>
      <c r="WDE277"/>
      <c r="WDF277" s="10"/>
      <c r="WDG277" s="8"/>
      <c r="WDH277"/>
      <c r="WDI277" s="8"/>
      <c r="WDJ277"/>
      <c r="WDK277"/>
      <c r="WDL277"/>
      <c r="WDM277" s="10"/>
      <c r="WDN277" s="8"/>
      <c r="WDO277"/>
      <c r="WDP277" s="8"/>
      <c r="WDQ277"/>
      <c r="WDR277"/>
      <c r="WDS277"/>
      <c r="WDT277" s="10"/>
      <c r="WDU277" s="8"/>
      <c r="WDV277"/>
      <c r="WDW277" s="8"/>
      <c r="WDX277"/>
      <c r="WDY277"/>
      <c r="WDZ277"/>
      <c r="WEA277" s="10"/>
      <c r="WEB277" s="8"/>
      <c r="WEC277"/>
      <c r="WED277" s="8"/>
      <c r="WEE277"/>
      <c r="WEF277"/>
      <c r="WEG277"/>
      <c r="WEH277" s="10"/>
      <c r="WEI277" s="8"/>
      <c r="WEJ277"/>
      <c r="WEK277" s="8"/>
      <c r="WEL277"/>
      <c r="WEM277"/>
      <c r="WEN277"/>
      <c r="WEO277" s="10"/>
      <c r="WEP277" s="22"/>
      <c r="WEQ277"/>
      <c r="WER277" s="8"/>
      <c r="WES277"/>
      <c r="WET277"/>
      <c r="WEU277"/>
      <c r="WEV277" s="10"/>
      <c r="WEW277" s="22"/>
      <c r="WEX277"/>
      <c r="WEY277" s="8"/>
      <c r="WEZ277"/>
      <c r="WFA277"/>
      <c r="WFB277"/>
      <c r="WFC277" s="29"/>
      <c r="WFD277" s="44"/>
      <c r="WFE277" s="8"/>
      <c r="WFF277" s="8"/>
      <c r="WFG277" s="10"/>
      <c r="WFH277" s="10"/>
      <c r="WFI277"/>
      <c r="WFJ277" s="8"/>
      <c r="WFK277"/>
      <c r="WFL277" s="8"/>
      <c r="WFM277" s="6"/>
      <c r="WFN277"/>
      <c r="WFO277"/>
      <c r="WFP277" s="10"/>
      <c r="WFQ277" s="8"/>
      <c r="WFR277"/>
      <c r="WFS277" s="8"/>
      <c r="WFT277"/>
      <c r="WFU277"/>
      <c r="WFV277"/>
      <c r="WFW277" s="10"/>
      <c r="WFX277" s="8"/>
      <c r="WFY277"/>
      <c r="WFZ277" s="8"/>
      <c r="WGA277"/>
      <c r="WGB277"/>
      <c r="WGC277"/>
      <c r="WGD277" s="10"/>
      <c r="WGE277" s="8"/>
      <c r="WGF277"/>
      <c r="WGG277" s="8"/>
      <c r="WGH277"/>
      <c r="WGI277"/>
      <c r="WGJ277"/>
      <c r="WGK277" s="10"/>
      <c r="WGL277" s="8"/>
      <c r="WGM277"/>
      <c r="WGN277" s="8"/>
      <c r="WGO277"/>
      <c r="WGP277"/>
      <c r="WGQ277"/>
      <c r="WGR277" s="10"/>
      <c r="WGS277" s="8"/>
      <c r="WGT277"/>
      <c r="WGU277" s="8"/>
      <c r="WGV277"/>
      <c r="WGW277"/>
      <c r="WGX277"/>
      <c r="WGY277" s="10"/>
      <c r="WGZ277" s="8"/>
      <c r="WHA277"/>
      <c r="WHB277" s="8"/>
      <c r="WHC277"/>
      <c r="WHD277"/>
      <c r="WHE277"/>
      <c r="WHF277" s="10"/>
      <c r="WHG277" s="8"/>
      <c r="WHH277"/>
      <c r="WHI277" s="8"/>
      <c r="WHJ277"/>
      <c r="WHK277"/>
      <c r="WHL277"/>
      <c r="WHM277" s="10"/>
      <c r="WHN277" s="8"/>
      <c r="WHO277"/>
      <c r="WHP277" s="8"/>
      <c r="WHQ277"/>
      <c r="WHR277"/>
      <c r="WHS277"/>
      <c r="WHT277" s="10"/>
      <c r="WHU277" s="8"/>
      <c r="WHV277"/>
      <c r="WHW277" s="8"/>
      <c r="WHX277"/>
      <c r="WHY277"/>
      <c r="WHZ277"/>
      <c r="WIA277" s="10"/>
      <c r="WIB277" s="8"/>
      <c r="WIC277"/>
      <c r="WID277" s="8"/>
      <c r="WIE277"/>
      <c r="WIF277"/>
      <c r="WIG277"/>
      <c r="WIH277" s="10"/>
      <c r="WII277" s="8"/>
      <c r="WIJ277"/>
      <c r="WIK277" s="8"/>
      <c r="WIL277"/>
      <c r="WIM277"/>
      <c r="WIN277"/>
      <c r="WIO277" s="10"/>
      <c r="WIP277" s="8"/>
      <c r="WIQ277"/>
      <c r="WIR277" s="8"/>
      <c r="WIS277"/>
      <c r="WIT277"/>
      <c r="WIU277"/>
      <c r="WIV277" s="10"/>
      <c r="WIW277" s="8"/>
      <c r="WIX277"/>
      <c r="WIY277" s="8"/>
      <c r="WIZ277"/>
      <c r="WJA277"/>
      <c r="WJB277"/>
      <c r="WJC277" s="10"/>
      <c r="WJD277" s="8"/>
      <c r="WJE277"/>
      <c r="WJF277" s="8"/>
      <c r="WJG277"/>
      <c r="WJH277"/>
      <c r="WJI277"/>
      <c r="WJJ277" s="10"/>
      <c r="WJK277" s="8"/>
      <c r="WJL277"/>
      <c r="WJM277" s="8"/>
      <c r="WJN277"/>
      <c r="WJO277"/>
      <c r="WJP277"/>
      <c r="WJQ277" s="10"/>
      <c r="WJR277" s="8"/>
      <c r="WJS277"/>
      <c r="WJT277" s="8"/>
      <c r="WJU277"/>
      <c r="WJV277"/>
      <c r="WJW277"/>
      <c r="WJX277" s="10"/>
      <c r="WJY277" s="8"/>
      <c r="WJZ277"/>
      <c r="WKA277" s="8"/>
      <c r="WKB277"/>
      <c r="WKC277"/>
      <c r="WKD277"/>
      <c r="WKE277" s="10"/>
      <c r="WKF277" s="8"/>
      <c r="WKG277"/>
      <c r="WKH277" s="8"/>
      <c r="WKI277"/>
      <c r="WKJ277"/>
      <c r="WKK277"/>
      <c r="WKL277" s="10"/>
      <c r="WKM277" s="8"/>
      <c r="WKN277"/>
      <c r="WKO277" s="8"/>
      <c r="WKP277"/>
      <c r="WKQ277"/>
      <c r="WKR277"/>
      <c r="WKS277" s="10"/>
      <c r="WKT277" s="8"/>
      <c r="WKU277"/>
      <c r="WKV277" s="8"/>
      <c r="WKW277"/>
      <c r="WKX277"/>
      <c r="WKY277"/>
      <c r="WKZ277" s="10"/>
      <c r="WLA277" s="8"/>
      <c r="WLB277"/>
      <c r="WLC277" s="8"/>
      <c r="WLD277"/>
      <c r="WLE277"/>
      <c r="WLF277"/>
      <c r="WLG277" s="10"/>
      <c r="WLH277" s="8"/>
      <c r="WLI277"/>
      <c r="WLJ277" s="8"/>
      <c r="WLK277"/>
      <c r="WLL277"/>
      <c r="WLM277"/>
      <c r="WLN277" s="10"/>
      <c r="WLO277" s="8"/>
      <c r="WLP277"/>
      <c r="WLQ277" s="8"/>
      <c r="WLR277"/>
      <c r="WLS277"/>
      <c r="WLT277"/>
      <c r="WLU277" s="10"/>
      <c r="WLV277" s="8"/>
      <c r="WLW277"/>
      <c r="WLX277" s="8"/>
      <c r="WLY277"/>
      <c r="WLZ277"/>
      <c r="WMA277"/>
      <c r="WMB277" s="10"/>
      <c r="WMC277" s="8"/>
      <c r="WMD277"/>
      <c r="WME277" s="8"/>
      <c r="WMF277"/>
      <c r="WMG277"/>
      <c r="WMH277"/>
      <c r="WMI277" s="10"/>
      <c r="WMJ277" s="8"/>
      <c r="WMK277"/>
      <c r="WML277" s="8"/>
      <c r="WMM277"/>
      <c r="WMN277"/>
      <c r="WMO277"/>
      <c r="WMP277" s="10"/>
      <c r="WMQ277" s="8"/>
      <c r="WMR277"/>
      <c r="WMS277" s="8"/>
      <c r="WMT277"/>
      <c r="WMU277"/>
      <c r="WMV277"/>
      <c r="WMW277" s="10"/>
      <c r="WMX277" s="8"/>
      <c r="WMY277"/>
      <c r="WMZ277" s="8"/>
      <c r="WNA277"/>
      <c r="WNB277"/>
      <c r="WNC277"/>
      <c r="WND277" s="10"/>
      <c r="WNE277" s="8"/>
      <c r="WNF277"/>
      <c r="WNG277" s="8"/>
      <c r="WNH277"/>
      <c r="WNI277"/>
      <c r="WNJ277"/>
      <c r="WNK277" s="10"/>
      <c r="WNL277" s="8"/>
      <c r="WNM277"/>
      <c r="WNN277" s="8"/>
      <c r="WNO277"/>
      <c r="WNP277"/>
      <c r="WNQ277"/>
      <c r="WNR277" s="10"/>
      <c r="WNS277" s="22"/>
      <c r="WNT277"/>
      <c r="WNU277" s="8"/>
      <c r="WNV277"/>
      <c r="WNW277"/>
      <c r="WNX277"/>
      <c r="WNY277" s="10"/>
      <c r="WNZ277" s="22"/>
      <c r="WOA277"/>
      <c r="WOB277" s="8"/>
      <c r="WOC277"/>
      <c r="WOD277"/>
      <c r="WOE277"/>
      <c r="WOF277" s="29"/>
      <c r="WOG277" s="44"/>
      <c r="WOH277" s="8"/>
      <c r="WOI277" s="8"/>
      <c r="WOJ277" s="10"/>
      <c r="WOK277" s="10"/>
      <c r="WOL277"/>
      <c r="WOM277" s="8"/>
      <c r="WON277"/>
      <c r="WOO277" s="8"/>
      <c r="WOP277" s="6"/>
      <c r="WOQ277"/>
      <c r="WOR277"/>
      <c r="WOS277" s="10"/>
      <c r="WOT277" s="8"/>
      <c r="WOU277"/>
      <c r="WOV277" s="8"/>
      <c r="WOW277"/>
      <c r="WOX277"/>
      <c r="WOY277"/>
      <c r="WOZ277" s="10"/>
      <c r="WPA277" s="8"/>
      <c r="WPB277"/>
      <c r="WPC277" s="8"/>
      <c r="WPD277"/>
      <c r="WPE277"/>
      <c r="WPF277"/>
      <c r="WPG277" s="10"/>
      <c r="WPH277" s="8"/>
      <c r="WPI277"/>
      <c r="WPJ277" s="8"/>
      <c r="WPK277"/>
      <c r="WPL277"/>
      <c r="WPM277"/>
      <c r="WPN277" s="10"/>
      <c r="WPO277" s="8"/>
      <c r="WPP277"/>
      <c r="WPQ277" s="8"/>
      <c r="WPR277"/>
      <c r="WPS277"/>
      <c r="WPT277"/>
      <c r="WPU277" s="10"/>
      <c r="WPV277" s="8"/>
      <c r="WPW277"/>
      <c r="WPX277" s="8"/>
      <c r="WPY277"/>
      <c r="WPZ277"/>
      <c r="WQA277"/>
      <c r="WQB277" s="10"/>
      <c r="WQC277" s="8"/>
      <c r="WQD277"/>
      <c r="WQE277" s="8"/>
      <c r="WQF277"/>
      <c r="WQG277"/>
      <c r="WQH277"/>
      <c r="WQI277" s="10"/>
      <c r="WQJ277" s="8"/>
      <c r="WQK277"/>
      <c r="WQL277" s="8"/>
      <c r="WQM277"/>
      <c r="WQN277"/>
      <c r="WQO277"/>
      <c r="WQP277" s="10"/>
      <c r="WQQ277" s="8"/>
      <c r="WQR277"/>
      <c r="WQS277" s="8"/>
      <c r="WQT277"/>
      <c r="WQU277"/>
      <c r="WQV277"/>
      <c r="WQW277" s="10"/>
      <c r="WQX277" s="8"/>
      <c r="WQY277"/>
      <c r="WQZ277" s="8"/>
      <c r="WRA277"/>
      <c r="WRB277"/>
      <c r="WRC277"/>
      <c r="WRD277" s="10"/>
      <c r="WRE277" s="8"/>
      <c r="WRF277"/>
      <c r="WRG277" s="8"/>
      <c r="WRH277"/>
      <c r="WRI277"/>
      <c r="WRJ277"/>
      <c r="WRK277" s="10"/>
      <c r="WRL277" s="8"/>
      <c r="WRM277"/>
      <c r="WRN277" s="8"/>
      <c r="WRO277"/>
      <c r="WRP277"/>
      <c r="WRQ277"/>
      <c r="WRR277" s="10"/>
      <c r="WRS277" s="8"/>
      <c r="WRT277"/>
      <c r="WRU277" s="8"/>
      <c r="WRV277"/>
      <c r="WRW277"/>
      <c r="WRX277"/>
      <c r="WRY277" s="10"/>
      <c r="WRZ277" s="8"/>
      <c r="WSA277"/>
      <c r="WSB277" s="8"/>
      <c r="WSC277"/>
      <c r="WSD277"/>
      <c r="WSE277"/>
      <c r="WSF277" s="10"/>
      <c r="WSG277" s="8"/>
      <c r="WSH277"/>
      <c r="WSI277" s="8"/>
      <c r="WSJ277"/>
      <c r="WSK277"/>
      <c r="WSL277"/>
      <c r="WSM277" s="10"/>
      <c r="WSN277" s="8"/>
      <c r="WSO277"/>
      <c r="WSP277" s="8"/>
      <c r="WSQ277"/>
      <c r="WSR277"/>
      <c r="WSS277"/>
      <c r="WST277" s="10"/>
      <c r="WSU277" s="8"/>
      <c r="WSV277"/>
      <c r="WSW277" s="8"/>
      <c r="WSX277"/>
      <c r="WSY277"/>
      <c r="WSZ277"/>
      <c r="WTA277" s="10"/>
      <c r="WTB277" s="8"/>
      <c r="WTC277"/>
      <c r="WTD277" s="8"/>
      <c r="WTE277"/>
      <c r="WTF277"/>
      <c r="WTG277"/>
      <c r="WTH277" s="10"/>
      <c r="WTI277" s="8"/>
      <c r="WTJ277"/>
      <c r="WTK277" s="8"/>
      <c r="WTL277"/>
      <c r="WTM277"/>
      <c r="WTN277"/>
      <c r="WTO277" s="10"/>
      <c r="WTP277" s="8"/>
      <c r="WTQ277"/>
      <c r="WTR277" s="8"/>
      <c r="WTS277"/>
      <c r="WTT277"/>
      <c r="WTU277"/>
      <c r="WTV277" s="10"/>
      <c r="WTW277" s="8"/>
      <c r="WTX277"/>
      <c r="WTY277" s="8"/>
      <c r="WTZ277"/>
      <c r="WUA277"/>
      <c r="WUB277"/>
      <c r="WUC277" s="10"/>
      <c r="WUD277" s="8"/>
      <c r="WUE277"/>
      <c r="WUF277" s="8"/>
      <c r="WUG277"/>
      <c r="WUH277"/>
      <c r="WUI277"/>
      <c r="WUJ277" s="10"/>
      <c r="WUK277" s="8"/>
      <c r="WUL277"/>
      <c r="WUM277" s="8"/>
      <c r="WUN277"/>
      <c r="WUO277"/>
      <c r="WUP277"/>
      <c r="WUQ277" s="10"/>
      <c r="WUR277" s="8"/>
      <c r="WUS277"/>
      <c r="WUT277" s="8"/>
      <c r="WUU277"/>
      <c r="WUV277"/>
      <c r="WUW277"/>
      <c r="WUX277" s="10"/>
      <c r="WUY277" s="8"/>
      <c r="WUZ277"/>
      <c r="WVA277" s="8"/>
      <c r="WVB277"/>
      <c r="WVC277"/>
      <c r="WVD277"/>
      <c r="WVE277" s="10"/>
      <c r="WVF277" s="8"/>
      <c r="WVG277"/>
      <c r="WVH277" s="8"/>
      <c r="WVI277"/>
      <c r="WVJ277"/>
      <c r="WVK277"/>
      <c r="WVL277" s="10"/>
      <c r="WVM277" s="8"/>
      <c r="WVN277"/>
      <c r="WVO277" s="8"/>
      <c r="WVP277"/>
      <c r="WVQ277"/>
      <c r="WVR277"/>
      <c r="WVS277" s="10"/>
      <c r="WVT277" s="8"/>
      <c r="WVU277"/>
      <c r="WVV277" s="8"/>
      <c r="WVW277"/>
      <c r="WVX277"/>
      <c r="WVY277"/>
      <c r="WVZ277" s="10"/>
      <c r="WWA277" s="8"/>
      <c r="WWB277"/>
      <c r="WWC277" s="8"/>
      <c r="WWD277"/>
      <c r="WWE277"/>
      <c r="WWF277"/>
      <c r="WWG277" s="10"/>
      <c r="WWH277" s="8"/>
      <c r="WWI277"/>
      <c r="WWJ277" s="8"/>
      <c r="WWK277"/>
      <c r="WWL277"/>
      <c r="WWM277"/>
      <c r="WWN277" s="10"/>
      <c r="WWO277" s="8"/>
      <c r="WWP277"/>
      <c r="WWQ277" s="8"/>
      <c r="WWR277"/>
      <c r="WWS277"/>
      <c r="WWT277"/>
      <c r="WWU277" s="10"/>
      <c r="WWV277" s="22"/>
      <c r="WWW277"/>
      <c r="WWX277" s="8"/>
      <c r="WWY277"/>
      <c r="WWZ277"/>
      <c r="WXA277"/>
      <c r="WXB277" s="10"/>
      <c r="WXC277" s="22"/>
      <c r="WXD277"/>
      <c r="WXE277" s="8"/>
      <c r="WXF277"/>
      <c r="WXG277"/>
      <c r="WXH277"/>
      <c r="WXI277" s="29"/>
      <c r="WXJ277" s="44"/>
      <c r="WXK277" s="8"/>
      <c r="WXL277" s="8"/>
      <c r="WXM277" s="10"/>
      <c r="WXN277" s="10"/>
      <c r="WXO277"/>
      <c r="WXP277" s="8"/>
      <c r="WXQ277"/>
      <c r="WXR277" s="8"/>
    </row>
    <row r="278" spans="1:16190" hidden="1" x14ac:dyDescent="0.35">
      <c r="B278" s="29" t="s">
        <v>1</v>
      </c>
      <c r="C278" s="9"/>
      <c r="D278" s="9"/>
      <c r="E278" s="9"/>
      <c r="F278" s="11"/>
      <c r="G278" s="11"/>
      <c r="H278" s="1"/>
      <c r="I278" s="11"/>
      <c r="J278" s="149"/>
      <c r="K278" s="38"/>
      <c r="L278" s="149"/>
      <c r="M278" s="38"/>
      <c r="N278" s="38"/>
      <c r="O278" s="38"/>
      <c r="P278" s="11"/>
      <c r="Q278" s="149"/>
      <c r="R278" s="38"/>
      <c r="S278" s="149"/>
      <c r="T278" s="38"/>
      <c r="U278" s="38"/>
      <c r="V278" s="38"/>
      <c r="W278" s="11"/>
      <c r="X278" s="175"/>
      <c r="Y278" s="176"/>
      <c r="Z278" s="175"/>
      <c r="AA278" s="176"/>
      <c r="AB278" s="176"/>
      <c r="AC278" s="176"/>
      <c r="AD278" s="11"/>
      <c r="AE278" s="149"/>
      <c r="AF278" s="38"/>
      <c r="AG278" s="149"/>
      <c r="AH278" s="150"/>
      <c r="AI278" s="38"/>
      <c r="AJ278" s="38"/>
      <c r="AK278" s="11"/>
      <c r="AL278" s="175"/>
      <c r="AM278" s="176"/>
      <c r="AN278" s="175"/>
      <c r="AO278" s="176"/>
      <c r="AP278" s="176"/>
      <c r="AQ278" s="176"/>
      <c r="AR278" s="11"/>
      <c r="AS278" s="175"/>
      <c r="AT278" s="176"/>
      <c r="AU278" s="175"/>
      <c r="AV278" s="176"/>
      <c r="AW278" s="176"/>
      <c r="AX278" s="176"/>
      <c r="AY278" s="11"/>
      <c r="AZ278" s="175"/>
      <c r="BA278" s="176"/>
      <c r="BB278" s="175"/>
      <c r="BC278" s="176"/>
      <c r="BD278" s="176"/>
      <c r="BE278" s="176"/>
      <c r="BF278" s="11"/>
      <c r="BG278" s="149"/>
      <c r="BH278" s="38"/>
      <c r="BI278" s="149"/>
      <c r="BJ278" s="38"/>
      <c r="BK278" s="38"/>
      <c r="BL278" s="38"/>
      <c r="BM278" s="11"/>
      <c r="BN278" s="149"/>
      <c r="BO278" s="38"/>
      <c r="BP278" s="149"/>
      <c r="BQ278" s="150"/>
      <c r="BR278" s="38"/>
      <c r="BS278" s="38"/>
      <c r="BT278" s="11"/>
      <c r="BU278" s="175"/>
      <c r="BV278" s="176"/>
      <c r="BW278" s="175"/>
      <c r="BX278" s="176"/>
      <c r="BY278" s="176"/>
      <c r="BZ278" s="176"/>
      <c r="CA278" s="11"/>
      <c r="CB278" s="149"/>
      <c r="CC278" s="38"/>
      <c r="CD278" s="149"/>
      <c r="CE278" s="38"/>
      <c r="CF278" s="38"/>
      <c r="CG278" s="38"/>
      <c r="CH278" s="11"/>
      <c r="CI278" s="175"/>
      <c r="CJ278" s="176"/>
      <c r="CK278" s="175"/>
      <c r="CL278" s="176"/>
      <c r="CM278" s="176"/>
      <c r="CN278" s="176"/>
      <c r="CO278" s="11"/>
    </row>
    <row r="279" spans="1:16190" hidden="1" x14ac:dyDescent="0.35"/>
    <row r="280" spans="1:16190" hidden="1" x14ac:dyDescent="0.35"/>
    <row r="281" spans="1:16190" hidden="1" x14ac:dyDescent="0.35"/>
    <row r="282" spans="1:16190" hidden="1" x14ac:dyDescent="0.35">
      <c r="C282" s="9"/>
      <c r="E282" s="9"/>
    </row>
    <row r="283" spans="1:16190" hidden="1" x14ac:dyDescent="0.35"/>
    <row r="284" spans="1:16190" hidden="1" x14ac:dyDescent="0.35"/>
    <row r="285" spans="1:16190" hidden="1" x14ac:dyDescent="0.35"/>
    <row r="286" spans="1:16190" hidden="1" x14ac:dyDescent="0.35"/>
    <row r="296" spans="72:72" x14ac:dyDescent="0.35">
      <c r="BT296" s="77"/>
    </row>
  </sheetData>
  <sheetProtection algorithmName="SHA-512" hashValue="2dREZ5eygHU9/krhOkVbdhFbWdF9jbF4vEH1COCXmDsif4i4xU0OgI8r1TZ46TS2JyJS39bmKA/Y/yUUOiamag==" saltValue="xof0E16ru4NzZRNqXlvNNQ==" spinCount="100000" sheet="1" formatCells="0" formatColumns="0" formatRows="0" sort="0" autoFilter="0"/>
  <sortState xmlns:xlrd2="http://schemas.microsoft.com/office/spreadsheetml/2017/richdata2" ref="DD3:DE35">
    <sortCondition descending="1" ref="DE3:DE35"/>
    <sortCondition descending="1" ref="DD3:DD35"/>
  </sortState>
  <mergeCells count="205">
    <mergeCell ref="A271:B271"/>
    <mergeCell ref="A272:B272"/>
    <mergeCell ref="A273:B273"/>
    <mergeCell ref="A274:B274"/>
    <mergeCell ref="A275:B275"/>
    <mergeCell ref="A7:B7"/>
    <mergeCell ref="A17:B17"/>
    <mergeCell ref="A18:B18"/>
    <mergeCell ref="A19:B19"/>
    <mergeCell ref="A20:B20"/>
    <mergeCell ref="A21:B21"/>
    <mergeCell ref="A28:B28"/>
    <mergeCell ref="A31:B31"/>
    <mergeCell ref="A32:B32"/>
    <mergeCell ref="A41:B41"/>
    <mergeCell ref="A42:B42"/>
    <mergeCell ref="A45:B45"/>
    <mergeCell ref="A46:B46"/>
    <mergeCell ref="A47:B47"/>
    <mergeCell ref="A48:B48"/>
    <mergeCell ref="A33:B33"/>
    <mergeCell ref="A34:B34"/>
    <mergeCell ref="A35:B35"/>
    <mergeCell ref="A38:B38"/>
    <mergeCell ref="A3:B3"/>
    <mergeCell ref="C8:D8"/>
    <mergeCell ref="A5:B5"/>
    <mergeCell ref="A6:B6"/>
    <mergeCell ref="A4:B4"/>
    <mergeCell ref="A8:B8"/>
    <mergeCell ref="A25:B25"/>
    <mergeCell ref="A26:B26"/>
    <mergeCell ref="A27:B27"/>
    <mergeCell ref="A24:B24"/>
    <mergeCell ref="A67:B67"/>
    <mergeCell ref="A68:B68"/>
    <mergeCell ref="A69:B69"/>
    <mergeCell ref="A70:B70"/>
    <mergeCell ref="A73:B73"/>
    <mergeCell ref="A74:B74"/>
    <mergeCell ref="A39:B39"/>
    <mergeCell ref="A40:B40"/>
    <mergeCell ref="A59:B59"/>
    <mergeCell ref="A60:B60"/>
    <mergeCell ref="A61:B61"/>
    <mergeCell ref="A62:B62"/>
    <mergeCell ref="A63:B63"/>
    <mergeCell ref="A66:B66"/>
    <mergeCell ref="A49:B49"/>
    <mergeCell ref="A52:B52"/>
    <mergeCell ref="A53:B53"/>
    <mergeCell ref="A54:B54"/>
    <mergeCell ref="A55:B55"/>
    <mergeCell ref="A56:B56"/>
    <mergeCell ref="A83:B83"/>
    <mergeCell ref="A84:B84"/>
    <mergeCell ref="A87:B87"/>
    <mergeCell ref="A88:B88"/>
    <mergeCell ref="A89:B89"/>
    <mergeCell ref="A91:B91"/>
    <mergeCell ref="A75:B75"/>
    <mergeCell ref="A76:B76"/>
    <mergeCell ref="A77:B77"/>
    <mergeCell ref="A80:B80"/>
    <mergeCell ref="A81:B81"/>
    <mergeCell ref="A82:B82"/>
    <mergeCell ref="A101:B101"/>
    <mergeCell ref="A102:B102"/>
    <mergeCell ref="A103:B103"/>
    <mergeCell ref="A104:B104"/>
    <mergeCell ref="A105:B105"/>
    <mergeCell ref="A108:B108"/>
    <mergeCell ref="A112:B112"/>
    <mergeCell ref="A94:B94"/>
    <mergeCell ref="A95:B95"/>
    <mergeCell ref="A96:B96"/>
    <mergeCell ref="A97:B97"/>
    <mergeCell ref="A98:B98"/>
    <mergeCell ref="A118:B118"/>
    <mergeCell ref="A119:B119"/>
    <mergeCell ref="A120:B120"/>
    <mergeCell ref="A123:B123"/>
    <mergeCell ref="A124:B124"/>
    <mergeCell ref="A125:B125"/>
    <mergeCell ref="A128:B128"/>
    <mergeCell ref="A109:B109"/>
    <mergeCell ref="A110:B110"/>
    <mergeCell ref="A111:B111"/>
    <mergeCell ref="A113:B113"/>
    <mergeCell ref="A116:B116"/>
    <mergeCell ref="A117:B117"/>
    <mergeCell ref="A135:B135"/>
    <mergeCell ref="A138:B138"/>
    <mergeCell ref="A139:B139"/>
    <mergeCell ref="A140:B140"/>
    <mergeCell ref="A141:B141"/>
    <mergeCell ref="A142:B142"/>
    <mergeCell ref="A126:B126"/>
    <mergeCell ref="A127:B127"/>
    <mergeCell ref="A131:B131"/>
    <mergeCell ref="A132:B132"/>
    <mergeCell ref="A133:B133"/>
    <mergeCell ref="A134:B134"/>
    <mergeCell ref="A153:B153"/>
    <mergeCell ref="A154:B154"/>
    <mergeCell ref="A155:B155"/>
    <mergeCell ref="A156:B156"/>
    <mergeCell ref="A159:B159"/>
    <mergeCell ref="A160:B160"/>
    <mergeCell ref="A145:B145"/>
    <mergeCell ref="A146:B146"/>
    <mergeCell ref="A147:B147"/>
    <mergeCell ref="A148:B148"/>
    <mergeCell ref="A149:B149"/>
    <mergeCell ref="A152:B152"/>
    <mergeCell ref="A169:B169"/>
    <mergeCell ref="A170:B170"/>
    <mergeCell ref="A173:B173"/>
    <mergeCell ref="A174:B174"/>
    <mergeCell ref="A175:B175"/>
    <mergeCell ref="A176:B176"/>
    <mergeCell ref="A161:B161"/>
    <mergeCell ref="A162:B162"/>
    <mergeCell ref="A163:B163"/>
    <mergeCell ref="A166:B166"/>
    <mergeCell ref="A167:B167"/>
    <mergeCell ref="A168:B168"/>
    <mergeCell ref="A218:B218"/>
    <mergeCell ref="A203:B203"/>
    <mergeCell ref="A204:B204"/>
    <mergeCell ref="A205:B205"/>
    <mergeCell ref="A208:B208"/>
    <mergeCell ref="A209:B209"/>
    <mergeCell ref="A177:B177"/>
    <mergeCell ref="A180:B180"/>
    <mergeCell ref="A181:B181"/>
    <mergeCell ref="A182:B182"/>
    <mergeCell ref="A183:B183"/>
    <mergeCell ref="A184:B184"/>
    <mergeCell ref="A265:B265"/>
    <mergeCell ref="A266:B266"/>
    <mergeCell ref="A267:B267"/>
    <mergeCell ref="A268:B268"/>
    <mergeCell ref="A254:B254"/>
    <mergeCell ref="A257:B257"/>
    <mergeCell ref="A258:B258"/>
    <mergeCell ref="A259:B259"/>
    <mergeCell ref="A260:B260"/>
    <mergeCell ref="A261:B261"/>
    <mergeCell ref="A237:B237"/>
    <mergeCell ref="A222:B222"/>
    <mergeCell ref="A223:B223"/>
    <mergeCell ref="A224:B224"/>
    <mergeCell ref="A225:B225"/>
    <mergeCell ref="A226:B226"/>
    <mergeCell ref="A229:B229"/>
    <mergeCell ref="A210:B210"/>
    <mergeCell ref="A264:B264"/>
    <mergeCell ref="A246:B246"/>
    <mergeCell ref="A247:B247"/>
    <mergeCell ref="A250:B250"/>
    <mergeCell ref="A251:B251"/>
    <mergeCell ref="A252:B252"/>
    <mergeCell ref="A253:B253"/>
    <mergeCell ref="A238:B238"/>
    <mergeCell ref="A239:B239"/>
    <mergeCell ref="A240:B240"/>
    <mergeCell ref="A243:B243"/>
    <mergeCell ref="A244:B244"/>
    <mergeCell ref="A245:B245"/>
    <mergeCell ref="A219:B219"/>
    <mergeCell ref="A211:B211"/>
    <mergeCell ref="A212:B212"/>
    <mergeCell ref="J1:O1"/>
    <mergeCell ref="Q1:V1"/>
    <mergeCell ref="X1:AC1"/>
    <mergeCell ref="AE1:AJ1"/>
    <mergeCell ref="A230:B230"/>
    <mergeCell ref="A231:B231"/>
    <mergeCell ref="A232:B232"/>
    <mergeCell ref="A233:B233"/>
    <mergeCell ref="A236:B236"/>
    <mergeCell ref="A195:B195"/>
    <mergeCell ref="A196:B196"/>
    <mergeCell ref="A197:B197"/>
    <mergeCell ref="A198:B198"/>
    <mergeCell ref="A201:B201"/>
    <mergeCell ref="A202:B202"/>
    <mergeCell ref="A187:B187"/>
    <mergeCell ref="A188:B188"/>
    <mergeCell ref="A189:B189"/>
    <mergeCell ref="A190:B190"/>
    <mergeCell ref="A191:B191"/>
    <mergeCell ref="A194:B194"/>
    <mergeCell ref="A215:B215"/>
    <mergeCell ref="A216:B216"/>
    <mergeCell ref="A217:B217"/>
    <mergeCell ref="CB1:CG1"/>
    <mergeCell ref="CI1:CN1"/>
    <mergeCell ref="AZ1:BE1"/>
    <mergeCell ref="BG1:BL1"/>
    <mergeCell ref="BN1:BS1"/>
    <mergeCell ref="BU1:BZ1"/>
    <mergeCell ref="AL1:AQ1"/>
    <mergeCell ref="AS1:AX1"/>
  </mergeCells>
  <phoneticPr fontId="7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</sheetPr>
  <dimension ref="A1:R18"/>
  <sheetViews>
    <sheetView zoomScale="69" zoomScaleNormal="70" workbookViewId="0">
      <selection activeCell="L5" sqref="L5"/>
    </sheetView>
  </sheetViews>
  <sheetFormatPr defaultColWidth="11.453125" defaultRowHeight="14.5" x14ac:dyDescent="0.25"/>
  <cols>
    <col min="3" max="3" width="19.08984375" customWidth="1"/>
    <col min="4" max="4" width="6" customWidth="1"/>
    <col min="5" max="5" width="7" customWidth="1"/>
    <col min="6" max="6" width="6.1796875" customWidth="1"/>
    <col min="7" max="7" width="9.26953125" customWidth="1"/>
    <col min="8" max="8" width="5" style="382" customWidth="1"/>
    <col min="9" max="9" width="3.08984375" style="386" customWidth="1"/>
  </cols>
  <sheetData>
    <row r="1" spans="1:18" ht="15" thickBot="1" x14ac:dyDescent="0.3">
      <c r="A1" s="91"/>
      <c r="B1" s="91"/>
      <c r="C1" s="91"/>
      <c r="D1" s="91"/>
      <c r="E1" s="91"/>
      <c r="F1" s="91"/>
      <c r="G1" s="91"/>
      <c r="H1" s="390"/>
      <c r="I1" s="384"/>
      <c r="J1" s="91"/>
    </row>
    <row r="2" spans="1:18" ht="36" x14ac:dyDescent="0.25">
      <c r="A2" s="91"/>
      <c r="B2" s="420" t="s">
        <v>29</v>
      </c>
      <c r="C2" s="421"/>
      <c r="D2" s="421"/>
      <c r="E2" s="421"/>
      <c r="F2" s="421"/>
      <c r="G2" s="421"/>
      <c r="H2" s="421"/>
      <c r="I2" s="422"/>
      <c r="J2" s="91"/>
    </row>
    <row r="3" spans="1:18" ht="21.5" thickBot="1" x14ac:dyDescent="0.5">
      <c r="A3" s="91"/>
      <c r="B3" s="377" t="s">
        <v>28</v>
      </c>
      <c r="C3" s="381" t="s">
        <v>24</v>
      </c>
      <c r="D3" s="381" t="s">
        <v>26</v>
      </c>
      <c r="E3" s="378" t="s">
        <v>27</v>
      </c>
      <c r="F3" s="378" t="s">
        <v>23</v>
      </c>
      <c r="G3" s="379" t="s">
        <v>25</v>
      </c>
      <c r="H3" s="391"/>
      <c r="I3" s="385"/>
      <c r="J3" s="383"/>
    </row>
    <row r="4" spans="1:18" ht="24" thickBot="1" x14ac:dyDescent="0.3">
      <c r="A4" s="91"/>
      <c r="B4" s="371">
        <v>1</v>
      </c>
      <c r="C4" s="401" t="str">
        <f>DATA!DA1</f>
        <v>SKON</v>
      </c>
      <c r="D4" s="402">
        <f>DATA!$DA$5+DATA!$DA$14+DATA!$DA$21+DATA!$DA$28+DATA!$DA$35+DATA!$DA$42+DATA!$DA$49+DATA!$DA$56+DATA!$DA$63+DATA!$DA$70+DATA!$DA$77+DATA!$DA$84+DATA!$DA$91+DATA!$DA$98+DATA!$DA$105+DATA!$DA$112+DATA!$DA$120+DATA!$DA$127+DATA!$DA$135+DATA!$DA$142+DATA!$DA$149+DATA!$DA$156+DATA!$DA$163+DATA!$DA$170+DATA!$DA$177+DATA!$DA$184+DATA!$DA$191+DATA!$DA$198+DATA!$DA$205+DATA!$DA$212+DATA!$DA$219+DATA!$DA$226+DATA!$DA$233+DATA!$DA$240+DATA!$DA$247+DATA!$DA$254+DATA!$DA$261+DATA!$DA$268+DATA!$DA$275</f>
        <v>10</v>
      </c>
      <c r="E4" s="403">
        <f>DATA!$DA$3+DATA!$DA$11+DATA!$DA$18+DATA!$DA$25+DATA!$DA$32+DATA!$DA$39+DATA!$DA$46+DATA!$DA$53+DATA!$DA$60+DATA!$DA$67+DATA!$DA$74+DATA!$DA$81+DATA!$DA$88+DATA!$DA$95+DATA!$DA$102+DATA!$DA$109+DATA!$DA$117+DATA!$DA$124+DATA!$DA$132+DATA!$DA$139+DATA!$DA$146+DATA!$DA$153+DATA!$DA$160+DATA!$DA$167+DATA!$DA$174+DATA!$DA$181+DATA!$DA$188+DATA!$DA$195+DATA!$DA$202+DATA!$DA$209+DATA!$DA$216+DATA!$DA$223+DATA!$DA$230+DATA!$DA$237+DATA!$DA$244+DATA!$DA$251+DATA!$DA$258+DATA!$DA$265+DATA!$DA$272</f>
        <v>5</v>
      </c>
      <c r="F4" s="403">
        <f>DATA!$DA$4+DATA!$DA$12+DATA!$DA$19+DATA!$DA$26+DATA!$DA$33+DATA!$DA$40+DATA!$DA$47+DATA!$DA$54+DATA!$DA$61+DATA!$DA$68+DATA!$DA$75+DATA!$DA$82+DATA!$DA$89+DATA!$DA$96+DATA!$DA$103+DATA!$DA$110+DATA!$DA$118+DATA!$DA$125+DATA!$DA$133+DATA!$DA$140+DATA!$DA$147+DATA!$DA$154+DATA!$DA$161+DATA!$DA$168+DATA!$DA$175+DATA!$DA$182+DATA!$DA$189+DATA!$DA$196+DATA!$DA$203+DATA!$DA$210+DATA!$DA$217+DATA!$DA$224+DATA!$DA$231+DATA!$DA$238+DATA!$DA$245+DATA!$DA$252+DATA!$DA$259+DATA!$DA$266+DATA!$DA$273</f>
        <v>21</v>
      </c>
      <c r="G4" s="404">
        <f>DATA!$DA$2+DATA!$DA$10+DATA!$DA$17+DATA!$DA$24+DATA!$DA$31+DATA!$DA$38+DATA!$DA$45+DATA!$DA$52+DATA!$DA$59+DATA!$DA$66+DATA!$DA$73+DATA!$DA$80+DATA!$DA$87+DATA!$DA$94+DATA!$DA$101+DATA!$DA$108+DATA!$DA$116+DATA!$DA$123+DATA!$DA$131+DATA!$DA$138+DATA!$DA$145+DATA!$DA$152+DATA!$DA$159+DATA!$DA$166+DATA!$DA$173+DATA!$DA$180+DATA!$DA$187+DATA!$DA$194+DATA!$DA$201+DATA!$DA$208+DATA!$DA$215+DATA!$DA$222+DATA!$DA$229+DATA!$DA$236+DATA!$DA$243+DATA!$DA$250+DATA!$DA$257+DATA!$DA$264+DATA!$DA$271</f>
        <v>48</v>
      </c>
      <c r="H4" s="393"/>
      <c r="I4" s="387"/>
      <c r="J4" s="91"/>
    </row>
    <row r="5" spans="1:18" ht="21.5" thickBot="1" x14ac:dyDescent="0.3">
      <c r="A5" s="91"/>
      <c r="B5" s="371">
        <v>2</v>
      </c>
      <c r="C5" s="372" t="str">
        <f>DATA!CT1</f>
        <v>HENRIK</v>
      </c>
      <c r="D5" s="90">
        <f>DATA!$CT$5+DATA!$CT$14+DATA!$CT$21+DATA!$CT$28+DATA!$CT$35+DATA!$CT$42+DATA!$CT$49+DATA!$CT$56+DATA!$CT$63+DATA!$CT$70+DATA!$CT$77+DATA!$CT$84+DATA!$CT$91+DATA!$CT$98+DATA!$CT$105+DATA!$CT$112+DATA!$CT$120+DATA!$CT$127+DATA!$CT$135+DATA!$CT$142+DATA!$CT$149+DATA!$CT$156+DATA!$CT$163+DATA!$CT$170+DATA!$CT$177+DATA!$CT$184+DATA!$CT$191+DATA!$CT$198+DATA!$CT$205+DATA!$CT$212+DATA!$CT$219+DATA!$CT$226+DATA!$CT$233+DATA!$CT$240+DATA!$CT$247+DATA!$CT$254+DATA!$CT$261+DATA!$CT$268+DATA!$CT$275</f>
        <v>10</v>
      </c>
      <c r="E5" s="93">
        <f>DATA!$CT$3+DATA!$CT$11+DATA!$CT$18+DATA!$CT$25+DATA!$CT$32+DATA!$CT$39+DATA!$CT$46+DATA!$CT$53+DATA!$CT$60+DATA!$CT$67+DATA!$CT$74+DATA!$CT$81+DATA!$CT$88+DATA!$CT$95+DATA!$CT$102+DATA!$CT$109+DATA!$CT$117+DATA!$CT$124+DATA!$CT$132+DATA!$CT$139+DATA!$CT$146+DATA!$CT$153+DATA!$CT$160+DATA!$CT$167+DATA!$CT$174+DATA!$CT$181+DATA!$CT$188+DATA!$CT$195+DATA!$CT$202+DATA!$CT$209+DATA!$CT$216+DATA!$CT$223+DATA!$CT$230+DATA!$CT$237+DATA!$CT$244+DATA!$CT$251+DATA!$CT$258+DATA!$CT$265+DATA!$CT$272</f>
        <v>7</v>
      </c>
      <c r="F5" s="93">
        <f>DATA!$CT$4+DATA!$CT$12+DATA!$CT$19+DATA!$CT$26+DATA!$CT$33+DATA!$CT$40+DATA!$CT$47+DATA!$CT$54+DATA!$CT$61+DATA!$CT$68+DATA!$CT$75+DATA!$CT$82+DATA!$CT$89+DATA!$CT$96+DATA!$CT$103+DATA!$CT$110+DATA!$CT$118+DATA!$CT$125+DATA!$CT$133+DATA!$CT$140+DATA!$CT$147+DATA!$CT$154+DATA!$CT$161+DATA!$CT$168+DATA!$CT$175+DATA!$CT$182+DATA!$CT$189+DATA!$CT$196+DATA!$CT$203+DATA!$CT$210+DATA!$CT$217+DATA!$CT$224+DATA!$CT$231+DATA!$CT$238+DATA!$CT$245+DATA!$CT$252+DATA!$CT$259+DATA!$CT$266+DATA!$CT$273</f>
        <v>16</v>
      </c>
      <c r="G5" s="373">
        <f>DATA!$CT$2+DATA!$CT$10+DATA!$CT$17+DATA!$CT$24+DATA!$CT$31+DATA!$CT$38+DATA!$CT$45+DATA!$CT$52+DATA!$CT$59+DATA!$CT$66+DATA!$CT$73+DATA!$CT$80+DATA!$CT$87+DATA!$CT$94+DATA!$CT$101+DATA!$CT$108+DATA!$CT$116+DATA!$CT$123+DATA!$CT$131+DATA!$CT$138+DATA!$CT$145+DATA!$CT$152+DATA!$CT$159+DATA!$CT$166+DATA!$CT$173+DATA!$CT$180+DATA!$CT$187+DATA!$CT$194+DATA!$CT$201+DATA!$CT$208+DATA!$CT$215+DATA!$CT$222+DATA!$CT$229+DATA!$CT$236+DATA!$CT$243+DATA!$CT$250+DATA!$CT$257+DATA!$CT$264+DATA!$CT$271</f>
        <v>43.5</v>
      </c>
      <c r="H5" s="393" t="s">
        <v>45</v>
      </c>
      <c r="I5" s="388"/>
      <c r="J5" s="91"/>
    </row>
    <row r="6" spans="1:18" ht="21.5" thickBot="1" x14ac:dyDescent="0.3">
      <c r="A6" s="91"/>
      <c r="B6" s="371">
        <v>3</v>
      </c>
      <c r="C6" s="372" t="str">
        <f>DATA!CY1</f>
        <v>MAGNUS</v>
      </c>
      <c r="D6" s="90">
        <f>DATA!$CY$5+DATA!$CY$14+DATA!$CY$21+DATA!$CY$28+DATA!$CY$35+DATA!$CY$42+DATA!$CY$49+DATA!$CY$56+DATA!$CY$63+DATA!$CY$70+DATA!$CY$77+DATA!$CY$84+DATA!$CY$91+DATA!$CY$98+DATA!$CY$105+DATA!$CY$112+DATA!$CY$120+DATA!$CY$127+DATA!$CY$135+DATA!$CY$142+DATA!$CY$149+DATA!$CY$156+DATA!$CY$163+DATA!$CY$170+DATA!$CY$177+DATA!$CY$184+DATA!$CY$191+DATA!$CY$198+DATA!$CY$205+DATA!$CY$212+DATA!$CY$219+DATA!$CY$226+DATA!$CY$233+DATA!$CY$240+DATA!$CY$247+DATA!$CY$254+DATA!$CY$261+DATA!$CY$268+DATA!$CY$275</f>
        <v>10</v>
      </c>
      <c r="E6" s="93">
        <f>DATA!$CY$3+DATA!$CY$11+DATA!$CY$18+DATA!$CY$25+DATA!$CY$32+DATA!$CY$39+DATA!$CY$46+DATA!$CY$53+DATA!$CY$60+DATA!$CY$67+DATA!$CY$74+DATA!$CY$81+DATA!$CY$88+DATA!$CY$95+DATA!$CY$102+DATA!$CY$109+DATA!$CY$117+DATA!$CY$124+DATA!$CY$132+DATA!$CY$139+DATA!$CY$146+DATA!$CY$153+DATA!$CY$160+DATA!$CY$167+DATA!$CY$174+DATA!$CY$181+DATA!$CY$188+DATA!$CY$195+DATA!$CY$202+DATA!$CY$209+DATA!$CY$216+DATA!$CY$223+DATA!$CY$230+DATA!$CY$237+DATA!$CY$244+DATA!$CY$251+DATA!$CY$258+DATA!$CY$265+DATA!$CY$272</f>
        <v>9</v>
      </c>
      <c r="F6" s="93">
        <f>DATA!$CY$4+DATA!$CY$12+DATA!$CY$19+DATA!$CY$26+DATA!$CY$33+DATA!$CY$40+DATA!$CY$47+DATA!$CY$54+DATA!$CY$61+DATA!$CY$68+DATA!$CY$75+DATA!$CY$82+DATA!$CY$89+DATA!$CY$96+DATA!$CY$103+DATA!$CY$110+DATA!$CY$118+DATA!$CY$125+DATA!$CY$133+DATA!$CY$140+DATA!$CY$147+DATA!$CY$154+DATA!$CY$161+DATA!$CY$168+DATA!$CY$175+DATA!$CY$182+DATA!$CY$189+DATA!$CY$196+DATA!$CY$203+DATA!$CY$210+DATA!$CY$217+DATA!$CY$224+DATA!$CY$231+DATA!$CY$238+DATA!$CY$245+DATA!$CY$252+DATA!$CY$259+DATA!$CY$266+DATA!$CY$273</f>
        <v>13</v>
      </c>
      <c r="G6" s="373">
        <f>DATA!$CY$2+DATA!$CY$10+DATA!$CY$17+DATA!$CY$24+DATA!$CY$31+DATA!$CY$38+DATA!$CY$45+DATA!$CY$52+DATA!$CY$59+DATA!$CY$66+DATA!$CY$73+DATA!$CY$80+DATA!$CY$87+DATA!$CY$94+DATA!$CY$101+DATA!$CY$108+DATA!$CY$116+DATA!$CY$123+DATA!$CY$131+DATA!$CY$138+DATA!$CY$145+DATA!$CY$152+DATA!$CY$159+DATA!$CY$166+DATA!$CY$173+DATA!$CY$180+DATA!$CY$187+DATA!$CY$194+DATA!$CY$201+DATA!$CY$208+DATA!$CY$215+DATA!$CY$222+DATA!$CY$229+DATA!$CY$236+DATA!$CY$243+DATA!$CY$250+DATA!$CY$257+DATA!$CY$264+DATA!$CY$271</f>
        <v>43</v>
      </c>
      <c r="H6" s="393" t="s">
        <v>45</v>
      </c>
      <c r="I6" s="389"/>
      <c r="J6" s="91"/>
    </row>
    <row r="7" spans="1:18" ht="21.5" thickBot="1" x14ac:dyDescent="0.3">
      <c r="A7" s="91"/>
      <c r="B7" s="371">
        <v>4</v>
      </c>
      <c r="C7" s="372" t="str">
        <f>DATA!CV1</f>
        <v xml:space="preserve">JOHAN A </v>
      </c>
      <c r="D7" s="90">
        <f>DATA!$CV$5+DATA!$CV$14+DATA!$CV$21+DATA!$CV$28+DATA!$CV$35+DATA!$CV$42+DATA!$CV$49+DATA!$CV$56+DATA!$CV$63+DATA!$CV$70+DATA!$CV$77+DATA!$CV$84+DATA!$CV$91+DATA!$CV$98+DATA!$CV$105+DATA!$CV$112+DATA!$CV$120+DATA!$CV$127+DATA!$CV$135+DATA!$CV$142+DATA!$CV$149+DATA!$CV$156+DATA!$CV$163+DATA!$CV$170+DATA!$CV$177+DATA!$CV$184+DATA!$CV$191+DATA!$CV$198+DATA!$CV$205+DATA!$CV$212+DATA!$CV$219+DATA!$CV$226+DATA!$CV$233+DATA!$CV$240+DATA!$CV$247+DATA!$CV$254+DATA!$CV$261+DATA!$CV$268+DATA!$CV$275</f>
        <v>10</v>
      </c>
      <c r="E7" s="93">
        <f>DATA!$CV$3+DATA!$CV$11+DATA!$CV$18+DATA!$CV$25+DATA!$CV$32+DATA!$CV$39+DATA!$CV$46+DATA!$CV$53+DATA!$CV$60+DATA!$CV$67+DATA!$CV$74+DATA!$CV$81+DATA!$CV$88+DATA!$CV$95+DATA!$CV$102+DATA!$CV$109+DATA!$CV$117+DATA!$CV$124+DATA!$CV$132+DATA!$CV$139+DATA!$CV$146+DATA!$CV$153+DATA!$CV$160+DATA!$CV$167+DATA!$CV$174+DATA!$CV$181+DATA!$CV$188+DATA!$CV$195+DATA!$CV$202+DATA!$CV$209+DATA!$CV$216+DATA!$CV$223+DATA!$CV$230+DATA!$CV$237+DATA!$CV$244+DATA!$CV$251+DATA!$CV$258+DATA!$CV$265+DATA!$CV$272</f>
        <v>6</v>
      </c>
      <c r="F7" s="93">
        <f>DATA!$CV$4+DATA!$CV$12+DATA!$CV$19+DATA!$CV$26+DATA!$CV$33+DATA!$CV$40+DATA!$CV$47+DATA!$CV$54+DATA!$CV$61+DATA!$CV$68+DATA!$CV$75+DATA!$CV$82+DATA!$CV$89+DATA!$CV$96+DATA!$CV$103+DATA!$CV$110+DATA!$CV$118+DATA!$CV$125+DATA!$CV$133+DATA!$CV$140+DATA!$CV$147+DATA!$CV$154+DATA!$CV$161+DATA!$CV$168+DATA!$CV$175+DATA!$CV$182+DATA!$CV$189+DATA!$CV$196+DATA!$CV$203+DATA!$CV$210+DATA!$CV$217+DATA!$CV$224+DATA!$CV$231+DATA!$CV$238+DATA!$CV$245+DATA!$CV$252+DATA!$CV$259+DATA!$CV$266+DATA!$CV$273</f>
        <v>14</v>
      </c>
      <c r="G7" s="373">
        <f>DATA!$CV$2+DATA!$CV$10+DATA!$CV$17+DATA!$CV$24+DATA!$CV$31+DATA!$CV$38+DATA!$CV$45+DATA!$CV$52+DATA!$CV$59+DATA!$CV$66+DATA!$CV$73+DATA!$CV$80+DATA!$CV$87+DATA!$CV$94+DATA!$CV$101+DATA!$CV$108+DATA!$CV$116+DATA!$CV$123+DATA!$CV$131+DATA!$CV$138+DATA!$CV$145+DATA!$CV$152+DATA!$CV$159+DATA!$CV$166+DATA!$CV$173+DATA!$CV$180+DATA!$CV$187+DATA!$CV$194+DATA!$CV$201+DATA!$CV$208+DATA!$CV$215+DATA!$CV$222+DATA!$CV$229+DATA!$CV$236+DATA!$CV$243+DATA!$CV$250+DATA!$CV$257+DATA!$CV$264+DATA!$CV$271</f>
        <v>36</v>
      </c>
      <c r="H7" s="393"/>
      <c r="I7" s="388">
        <v>2</v>
      </c>
      <c r="J7" s="91"/>
    </row>
    <row r="8" spans="1:18" ht="21.5" thickBot="1" x14ac:dyDescent="0.3">
      <c r="A8" s="91"/>
      <c r="B8" s="371">
        <v>5</v>
      </c>
      <c r="C8" s="372" t="str">
        <f>DATA!CS1</f>
        <v>HANS</v>
      </c>
      <c r="D8" s="90">
        <f>DATA!$CS$5+DATA!$CS$14+DATA!$CS$21+DATA!$CS$28+DATA!$CS$35+DATA!$CS$42+DATA!$CS$49+DATA!$CS$56+DATA!$CS$63+DATA!$CS$70+DATA!$CS$77+DATA!$CS$84+DATA!$CS$91+DATA!$CS$98+DATA!$CS$105+DATA!$CS$112+DATA!$CS$120+DATA!$CS$127+DATA!$CS$135+DATA!$CS$142+DATA!$CS$149+DATA!$CS$156+DATA!$CS$163+DATA!$CS$170+DATA!$CS$177+DATA!$CS$184+DATA!$CS$191+DATA!$CS$198+DATA!$CS$205+DATA!$CS$212+DATA!$CS$219+DATA!$CS$226+DATA!$CS$233+DATA!$CS$240+DATA!$CS$247+DATA!$CS$254+DATA!$CS$261+DATA!$CS$268+DATA!$CS$275</f>
        <v>10</v>
      </c>
      <c r="E8" s="93">
        <f>DATA!$CS$3+DATA!$CS$11+DATA!$CS$18+DATA!$CS$25+DATA!$CS$32+DATA!$CS$39+DATA!$CS$46+DATA!$CS$53+DATA!$CS$60+DATA!$CS$67+DATA!$CS$74+DATA!$CS$81+DATA!$CS$88+DATA!$CS$95+DATA!$CS$102+DATA!$CS$109+DATA!$CS$117+DATA!$CS$124+DATA!$CS$132+DATA!$CS$139+DATA!$CS$146+DATA!$CS$153+DATA!$CS$160+DATA!$CS$167+DATA!$CS$174+DATA!$CS$181+DATA!$CS$188+DATA!$CS$195+DATA!$CS$202+DATA!$CS$209+DATA!$CS$216+DATA!$CS$223+DATA!$CS$230+DATA!$CS$237+DATA!$CS$244+DATA!$CS$251+DATA!$CS$258+DATA!$CS$265+DATA!$CS$272</f>
        <v>5</v>
      </c>
      <c r="F8" s="93">
        <f>DATA!$CS$4+DATA!$CS$12+DATA!$CS$19+DATA!$CS$26+DATA!$CS$33+DATA!$CS$40+DATA!$CS$47+DATA!$CS$54+DATA!$CS$61+DATA!$CS$68+DATA!$CS$75+DATA!$CS$82+DATA!$CS$89+DATA!$CS$96+DATA!$CS$103+DATA!$CS$110+DATA!$CS$118+DATA!$CS$125+DATA!$CS$133+DATA!$CS$140+DATA!$CS$147+DATA!$CS$154+DATA!$CS$161+DATA!$CS$168+DATA!$CS$175+DATA!$CS$182+DATA!$CS$189+DATA!$CS$196+DATA!$CS$203+DATA!$CS$210+DATA!$CS$217+DATA!$CS$224+DATA!$CS$231+DATA!$CS$238+DATA!$CS$245+DATA!$CS$252+DATA!$CS$259+DATA!$CS$266+DATA!$CS$273</f>
        <v>14</v>
      </c>
      <c r="G8" s="373">
        <f>DATA!$CS$2+DATA!$CS$10+DATA!$CS$17+DATA!$CS$24+DATA!$CS$31+DATA!$CS$38+DATA!$CS$45+DATA!$CS$52+DATA!$CS$59+DATA!$CS$66+DATA!$CS$73+DATA!$CS$80+DATA!$CS$87+DATA!$CS$94+DATA!$CS$101+DATA!$CS$108+DATA!$CS$116+DATA!$CS$123+DATA!$CS$131+DATA!$CS$138+DATA!$CS$145+DATA!$CS$152+DATA!$CS$159+DATA!$CS$166+DATA!$CS$173+DATA!$CS$180+DATA!$CS$187+DATA!$CS$194+DATA!$CS$201+DATA!$CS$208+DATA!$CS$215+DATA!$CS$222+DATA!$CS$229+DATA!$CS$236+DATA!$CS$243+DATA!$CS$250+DATA!$CS$257+DATA!$CS$264+DATA!$CS$271</f>
        <v>35</v>
      </c>
      <c r="H8" s="394"/>
      <c r="I8" s="389">
        <v>-1</v>
      </c>
      <c r="J8" s="91"/>
    </row>
    <row r="9" spans="1:18" ht="21.5" thickBot="1" x14ac:dyDescent="0.3">
      <c r="A9" s="91"/>
      <c r="B9" s="371">
        <v>6</v>
      </c>
      <c r="C9" s="372" t="str">
        <f>DATA!DB1</f>
        <v>SVEN ÅKE</v>
      </c>
      <c r="D9" s="90">
        <f>DATA!$DB$5+DATA!$DB$14+DATA!$DB$21+DATA!$DB$28+DATA!$DB$35+DATA!$DB$42+DATA!$DB$49+DATA!$DB$56+DATA!$DB$63+DATA!$DB$70+DATA!$DB$77+DATA!$DB$84+DATA!$DB$91+DATA!$DB$98+DATA!$DB$105+DATA!$DB$112+DATA!$DB$120+DATA!$DB$127+DATA!$DB$135+DATA!$DB$142+DATA!$DB$149+DATA!$DB$156+DATA!$DB$163+DATA!$DB$170+DATA!$DB$177+DATA!$DB$184+DATA!$DB$191+DATA!$DB$198+DATA!$DB$205+DATA!$DB$212+DATA!$DB$219+DATA!$DB$226+DATA!$DB$233+DATA!$DB$240+DATA!$DB$247+DATA!$DB$254+DATA!$DB$261+DATA!$DB$268+DATA!$DB$275</f>
        <v>10</v>
      </c>
      <c r="E9" s="93">
        <f>DATA!$DB$3+DATA!$DB$11+DATA!$DB$18+DATA!$DB$25+DATA!$DB$32+DATA!$DB$39+DATA!$DB$46+DATA!$DB$53+DATA!$DB$60+DATA!$DB$67+DATA!$DB$74+DATA!$DB$81+DATA!$DB$88+DATA!$DB$95+DATA!$DB$102+DATA!$DB$109+DATA!$DB$117+DATA!$DB$124+DATA!$DB$132+DATA!$DB$139+DATA!$DB$146+DATA!$DB$153+DATA!$DB$160+DATA!$DB$167+DATA!$DB$174+DATA!$DB$181+DATA!$DB$188+DATA!$DB$195+DATA!$DB$202+DATA!$DB$209+DATA!$DB$216+DATA!$DB$223+DATA!$DB$230+DATA!$DB$237+DATA!$DB$244+DATA!$DB$251+DATA!$DB$258+DATA!$DB$265+DATA!$DB$272</f>
        <v>5</v>
      </c>
      <c r="F9" s="93">
        <f>DATA!$DB$4+DATA!$DB$12+DATA!$DB$19+DATA!$DB$26+DATA!$DB$33+DATA!$DB$40+DATA!$DB$47+DATA!$DB$54+DATA!$DB$61+DATA!$DB$68+DATA!$DB$75+DATA!$DB$82+DATA!$DB$89+DATA!$DB$96+DATA!$DB$103+DATA!$DB$110+DATA!$DB$118+DATA!$DB$125+DATA!$DB$133+DATA!$DB$140+DATA!$DB$147+DATA!$DB$154+DATA!$DB$161+DATA!$DB$168+DATA!$DB$175+DATA!$DB$182+DATA!$DB$189+DATA!$DB$196+DATA!$DB$203+DATA!$DB$210+DATA!$DB$217+DATA!$DB$224+DATA!$DB$231+DATA!$DB$238+DATA!$DB$245+DATA!$DB$252+DATA!$DB$259+DATA!$DB$266+DATA!$DB$273</f>
        <v>13</v>
      </c>
      <c r="G9" s="373">
        <f>DATA!$DB$2+DATA!$DB$10+DATA!$DB$17+DATA!$DB$24+DATA!$DB$31+DATA!$DB$38+DATA!$DB$45+DATA!$DB$52+DATA!$DB$59+DATA!$DB$66+DATA!$DB$73+DATA!$DB$80+DATA!$DB$87+DATA!$DB$94+DATA!$DB$101+DATA!$DB$108+DATA!$DB$116+DATA!$DB$123+DATA!$DB$131+DATA!$DB$138+DATA!$DB$145+DATA!$DB$152+DATA!$DB$159+DATA!$DB$166+DATA!$DB$173+DATA!$DB$180+DATA!$DB$187+DATA!$DB$194+DATA!$DB$201+DATA!$DB$208+DATA!$DB$215+DATA!$DB$222+DATA!$DB$229+DATA!$DB$236+DATA!$DB$243+DATA!$DB$250+DATA!$DB$257+DATA!$DB$264+DATA!$DB$271</f>
        <v>34.5</v>
      </c>
      <c r="H9" s="394"/>
      <c r="I9" s="388">
        <v>1</v>
      </c>
      <c r="J9" s="91"/>
    </row>
    <row r="10" spans="1:18" ht="21.5" thickBot="1" x14ac:dyDescent="0.3">
      <c r="A10" s="91"/>
      <c r="B10" s="371">
        <v>7</v>
      </c>
      <c r="C10" s="372" t="str">
        <f>DATA!CW1</f>
        <v>JOHN</v>
      </c>
      <c r="D10" s="90">
        <f>DATA!$CW$5+DATA!$CW$14+DATA!$CW$21+DATA!$CW$28+DATA!$CW$35+DATA!$CW$42+DATA!$CW$49+DATA!$CW$56+DATA!$CW$63+DATA!$CW$70+DATA!$CW$77+DATA!$CW$84+DATA!$CW$91+DATA!$CW$98+DATA!$CW$105+DATA!$CW$112+DATA!$CW$120+DATA!$CW$127+DATA!$CW$135+DATA!$CW$142+DATA!$CW$149+DATA!$CW$156+DATA!$CW$163+DATA!$CW$170+DATA!$CW$177+DATA!$CW$184+DATA!$CW$191+DATA!$CW$198+DATA!$CW$205+DATA!$CW$212+DATA!$CW$219+DATA!$CW$226+DATA!$CW$233+DATA!$CW$240+DATA!$CW$247+DATA!$CW$254+DATA!$CW$261+DATA!$CW$268+DATA!$CW$275</f>
        <v>10</v>
      </c>
      <c r="E10" s="93">
        <f>DATA!$CW$3+DATA!$CW$11+DATA!$CW$18+DATA!$CW$25+DATA!$CW$32+DATA!$CW$39+DATA!$CW$46+DATA!$CW$53+DATA!$CW$60+DATA!$CW$67+DATA!$CW$74+DATA!$CW$81+DATA!$CW$88+DATA!$CW$95+DATA!$CW$102+DATA!$CW$109+DATA!$CW$117+DATA!$CW$124+DATA!$CW$132+DATA!$CW$139+DATA!$CW$146+DATA!$CW$153+DATA!$CW$160+DATA!$CW$167+DATA!$CW$174+DATA!$CW$181+DATA!$CW$188+DATA!$CW$195+DATA!$CW$202+DATA!$CW$209+DATA!$CW$216+DATA!$CW$223+DATA!$CW$230+DATA!$CW$237+DATA!$CW$244+DATA!$CW$251+DATA!$CW$258+DATA!$CW$265+DATA!$CW$272</f>
        <v>4</v>
      </c>
      <c r="F10" s="93">
        <f>DATA!$CW$4+DATA!$CW$12+DATA!$CW$19+DATA!$CW$26+DATA!$CW$33+DATA!$CW$40+DATA!$CW$47+DATA!$CW$54+DATA!$CW$61+DATA!$CW$68+DATA!$CW$75+DATA!$CW$82+DATA!$CW$89+DATA!$CW$96+DATA!$CW$103+DATA!$CW$110+DATA!$CW$118+DATA!$CW$125+DATA!$CW$133+DATA!$CW$140+DATA!$CW$147+DATA!$CW$154+DATA!$CW$161+DATA!$CW$168+DATA!$CW$175+DATA!$CW$182+DATA!$CW$189+DATA!$CW$196+DATA!$CW$203+DATA!$CW$210+DATA!$CW$217+DATA!$CW$224+DATA!$CW$231+DATA!$CW$238+DATA!$CW$245+DATA!$CW$252+DATA!$CW$259+DATA!$CW$266+DATA!$CW$273</f>
        <v>16</v>
      </c>
      <c r="G10" s="373">
        <f>DATA!$CW$2+DATA!$CW$10+DATA!$CW$17+DATA!$CW$24+DATA!$CW$31+DATA!$CW$38+DATA!$CW$45+DATA!$CW$52+DATA!$CW$59+DATA!$CW$66+DATA!$CW$73+DATA!$CW$80+DATA!$CW$87+DATA!$CW$94+DATA!$CW$101+DATA!$CW$108+DATA!$CW$116+DATA!$CW$123+DATA!$CW$131+DATA!$CW$138+DATA!$CW$145+DATA!$CW$152+DATA!$CW$159+DATA!$CW$166+DATA!$CW$173+DATA!$CW$180+DATA!$CW$187+DATA!$CW$194+DATA!$CW$201+DATA!$CW$208+DATA!$CW$215+DATA!$CW$222+DATA!$CW$229+DATA!$CW$236+DATA!$CW$243+DATA!$CW$250+DATA!$CW$257+DATA!$CW$264+DATA!$CW$271</f>
        <v>34.5</v>
      </c>
      <c r="H10" s="393"/>
      <c r="I10" s="389">
        <v>-2</v>
      </c>
      <c r="J10" s="91"/>
    </row>
    <row r="11" spans="1:18" ht="21.5" thickBot="1" x14ac:dyDescent="0.3">
      <c r="A11" s="91"/>
      <c r="B11" s="371">
        <v>8</v>
      </c>
      <c r="C11" s="372" t="str">
        <f>DATA!CU1</f>
        <v>INGRID</v>
      </c>
      <c r="D11" s="90">
        <f>DATA!$CU$5+DATA!$CU$14+DATA!$CU$21+DATA!$CU$28+DATA!$CU$35+DATA!$CU$42+DATA!$CU$49+DATA!$CU$56+DATA!$CU$63+DATA!$CU$70+DATA!$CU$77+DATA!$CU$84+DATA!$CU$91+DATA!$CU$98+DATA!$CU$105+DATA!$CU$112+DATA!$CU$120+DATA!$CU$127+DATA!$CU$135+DATA!$CU$142+DATA!$CU$149+DATA!$CU$156+DATA!$CU$163+DATA!$CU$170+DATA!$CU$177+DATA!$CU$184+DATA!$CU$191+DATA!$CU$198+DATA!$CU$205+DATA!$CU$212+DATA!$CU$219+DATA!$CU$226+DATA!$CU$233+DATA!$CU$240+DATA!$CU$247+DATA!$CU$254+DATA!$CU$261+DATA!$CU$268+DATA!$CU$275</f>
        <v>10</v>
      </c>
      <c r="E11" s="93">
        <f>DATA!$CU$3+DATA!$CU$11+DATA!$CU$18+DATA!$CU$25+DATA!$CU$32+DATA!$CU$39+DATA!$CU$46+DATA!$CU$53+DATA!$CU$60+DATA!$CU$67+DATA!$CU$74+DATA!$CU$81+DATA!$CU$88+DATA!$CU$95+DATA!$CU$102+DATA!$CU$109+DATA!$CU$117+DATA!$CU$124+DATA!$CU$132+DATA!$CU$139+DATA!$CU$146+DATA!$CU$153+DATA!$CU$160+DATA!$CU$167+DATA!$CU$174+DATA!$CU$181+DATA!$CU$188+DATA!$CU$195+DATA!$CU$202+DATA!$CU$209+DATA!$CU$216+DATA!$CU$223+DATA!$CU$230+DATA!$CU$237+DATA!$CU$244+DATA!$CU$251+DATA!$CU$258+DATA!$CU$265+DATA!$CU$272</f>
        <v>5</v>
      </c>
      <c r="F11" s="93">
        <f>DATA!$CU$4+DATA!$CU$12+DATA!$CU$19+DATA!$CU$26+DATA!$CU$33+DATA!$CU$40+DATA!$CU$47+DATA!$CU$54+DATA!$CU$61+DATA!$CU$68+DATA!$CU$75+DATA!$CU$82+DATA!$CU$89+DATA!$CU$96+DATA!$CU$103+DATA!$CU$110+DATA!$CU$118+DATA!$CU$125+DATA!$CU$133+DATA!$CU$140+DATA!$CU$147+DATA!$CU$154+DATA!$CU$161+DATA!$CU$168+DATA!$CU$175+DATA!$CU$182+DATA!$CU$189+DATA!$CU$196+DATA!$CU$203+DATA!$CU$210+DATA!$CU$217+DATA!$CU$224+DATA!$CU$231+DATA!$CU$238+DATA!$CU$245+DATA!$CU$252+DATA!$CU$259+DATA!$CU$266+DATA!$CU$273</f>
        <v>16</v>
      </c>
      <c r="G11" s="373">
        <f>DATA!$CU$2+DATA!$CU$10+DATA!$CU$17+DATA!$CU$24+DATA!$CU$31+DATA!$CU$38+DATA!$CU$45+DATA!$CU$52+DATA!$CU$59+DATA!$CU$66+DATA!$CU$73+DATA!$CU$80+DATA!$CU$87+DATA!$CU$94+DATA!$CU$101+DATA!$CU$108+DATA!$CU$116+DATA!$CU$123+DATA!$CU$131+DATA!$CU$138+DATA!$CU$145+DATA!$CU$152+DATA!$CU$159+DATA!$CU$166+DATA!$CU$173+DATA!$CU$180+DATA!$CU$187+DATA!$CU$194+DATA!$CU$201+DATA!$CU$208+DATA!$CU$215+DATA!$CU$222+DATA!$CU$229+DATA!$CU$236+DATA!$CU$243+DATA!$CU$250+DATA!$CU$257+DATA!$CU$264+DATA!$CU$271</f>
        <v>32.5</v>
      </c>
      <c r="H11" s="393"/>
      <c r="I11" s="388">
        <v>1</v>
      </c>
      <c r="J11" s="91"/>
      <c r="R11">
        <v>-1</v>
      </c>
    </row>
    <row r="12" spans="1:18" ht="21.5" thickBot="1" x14ac:dyDescent="0.3">
      <c r="A12" s="91"/>
      <c r="B12" s="371">
        <v>9</v>
      </c>
      <c r="C12" s="372" t="str">
        <f>DATA!DC1</f>
        <v>TOMAS</v>
      </c>
      <c r="D12" s="90">
        <f>DATA!$DC$5+DATA!$DC$14+DATA!$DC$21+DATA!$DC$28+DATA!$DC$35+DATA!$DC$42+DATA!$DC$49+DATA!$DC$56+DATA!$DC$63+DATA!$DC$70+DATA!$DC$77+DATA!$DC$84+DATA!$DC$91+DATA!$DC$98+DATA!$DC$105+DATA!$DC$112+DATA!$DC$120+DATA!$DC$127+DATA!$DC$135+DATA!$DC$142+DATA!$DC$149+DATA!$DC$156+DATA!$DC$163+DATA!$DC$170+DATA!$DC$177+DATA!$DC$184+DATA!$DC$191+DATA!$DC$198+DATA!$DC$205+DATA!$DC$212+DATA!$DC$219+DATA!$DC$226+DATA!$DC$233+DATA!$DC$240+DATA!$DC$247+DATA!$DC$254+DATA!$DC$261+DATA!$DC$268+DATA!$DC$275</f>
        <v>10</v>
      </c>
      <c r="E12" s="93">
        <f>DATA!$DC$3+DATA!$DC$11+DATA!$DC$18+DATA!$DC$25+DATA!$DC$32+DATA!$DC$39+DATA!$DC$46+DATA!$DC$53+DATA!$DC$60+DATA!$DC$67+DATA!$DC$74+DATA!$DC$81+DATA!$DC$88+DATA!$DC$95+DATA!$DC$102+DATA!$DC$109+DATA!$DC$117+DATA!$DC$124+DATA!$DC$132+DATA!$DC$139+DATA!$DC$146+DATA!$DC$153+DATA!$DC$160+DATA!$DC$167+DATA!$DC$174+DATA!$DC$181+DATA!$DC$188+DATA!$DC$195+DATA!$DC$202+DATA!$DC$209+DATA!$DC$216+DATA!$DC$223+DATA!$DC$230+DATA!$DC$237+DATA!$DC$244+DATA!$DC$251+DATA!$DC$258+DATA!$DC$265+DATA!$DC$272</f>
        <v>2</v>
      </c>
      <c r="F12" s="93">
        <f>DATA!$DC$4+DATA!$DC$12+DATA!$DC$19+DATA!$DC$26+DATA!$DC$33+DATA!$DC$40+DATA!$DC$47+DATA!$DC$54+DATA!$DC$61+DATA!$DC$68+DATA!$DC$75+DATA!$DC$82+DATA!$DC$89+DATA!$DC$96+DATA!$DC$103+DATA!$DC$110+DATA!$DC$118+DATA!$DC$125+DATA!$DC$133+DATA!$DC$140+DATA!$DC$147+DATA!$DC$154+DATA!$DC$161+DATA!$DC$168+DATA!$DC$175+DATA!$DC$182+DATA!$DC$189+DATA!$DC$196+DATA!$DC$203+DATA!$DC$210+DATA!$DC$217+DATA!$DC$224+DATA!$DC$231+DATA!$DC$238+DATA!$DC$245+DATA!$DC$252+DATA!$DC$259+DATA!$DC$266+DATA!$DC$273</f>
        <v>21</v>
      </c>
      <c r="G12" s="373">
        <f>DATA!$DC$2+DATA!$DC$10+DATA!$DC$17+DATA!$DC$24+DATA!$DC$31+DATA!$DC$38+DATA!$DC$45+DATA!$DC$52+DATA!$DC$59+DATA!$DC$66+DATA!$DC$73+DATA!$DC$80+DATA!$DC$87+DATA!$DC$94+DATA!$DC$101+DATA!$DC$108+DATA!$DC$116+DATA!$DC$123+DATA!$DC$131+DATA!$DC$138+DATA!$DC$145+DATA!$DC$152+DATA!$DC$159+DATA!$DC$166+DATA!$DC$173+DATA!$DC$180+DATA!$DC$187+DATA!$DC$194+DATA!$DC$201+DATA!$DC$208+DATA!$DC$215+DATA!$DC$222+DATA!$DC$229+DATA!$DC$236+DATA!$DC$243+DATA!$DC$250+DATA!$DC$257+DATA!$DC$264+DATA!$DC$271</f>
        <v>32</v>
      </c>
      <c r="H12" s="393"/>
      <c r="I12" s="389">
        <v>-1</v>
      </c>
      <c r="J12" s="91"/>
    </row>
    <row r="13" spans="1:18" ht="21.5" thickBot="1" x14ac:dyDescent="0.3">
      <c r="A13" s="91"/>
      <c r="B13" s="371">
        <v>10</v>
      </c>
      <c r="C13" s="372" t="str">
        <f>DATA!CX1</f>
        <v>L LILJEGREN</v>
      </c>
      <c r="D13" s="90">
        <f>DATA!$CX$5+DATA!$CX$14+DATA!$CX$21+DATA!$CX$28+DATA!$CX$35+DATA!$CX$42+DATA!$CX$49+DATA!$CX$56+DATA!$CX$63+DATA!$CX$70+DATA!$CX$77+DATA!$CX$84+DATA!$CX$91+DATA!$CX$98+DATA!$CX$105+DATA!$CX$112+DATA!$CX$120+DATA!$CX$127+DATA!$CX$135+DATA!$CX$142+DATA!$CX$149+DATA!$CX$156+DATA!$CX$163+DATA!$CX$170+DATA!$CX$177+DATA!$CX$184+DATA!$CX$191+DATA!$CX$198+DATA!$CX$205+DATA!$CX$212+DATA!$CX$219+DATA!$CX$226+DATA!$CX$233+DATA!$CX$240+DATA!$CX$247+DATA!$CX$254+DATA!$CX$261+DATA!$CX$268+DATA!$CX$275</f>
        <v>10</v>
      </c>
      <c r="E13" s="93">
        <f>DATA!$CX$3+DATA!$CX$11+DATA!$CX$18+DATA!$CX$25+DATA!$CX$32+DATA!$CX$39+DATA!$CX$46+DATA!$CX$53+DATA!$CX$60+DATA!$CX$67+DATA!$CX$74+DATA!$CX$81+DATA!$CX$88+DATA!$CX$95+DATA!$CX$102+DATA!$CX$109+DATA!$CX$117+DATA!$CX$124+DATA!$CX$132+DATA!$CX$139+DATA!$CX$146+DATA!$CX$153+DATA!$CX$160+DATA!$CX$167+DATA!$CX$174+DATA!$CX$181+DATA!$CX$188+DATA!$CX$195+DATA!$CX$202+DATA!$CX$209+DATA!$CX$216+DATA!$CX$223+DATA!$CX$230+DATA!$CX$237+DATA!$CX$244+DATA!$CX$251+DATA!$CX$258+DATA!$CX$265+DATA!$CX$272</f>
        <v>4</v>
      </c>
      <c r="F13" s="93">
        <f>DATA!$CX$4+DATA!$CX$12+DATA!$CX$19+DATA!$CX$26+DATA!$CX$33+DATA!$CX$40+DATA!$CX$47+DATA!$CX$54+DATA!$CX$61+DATA!$CX$68+DATA!$CX$75+DATA!$CX$82+DATA!$CX$89+DATA!$CX$96+DATA!$CX$103+DATA!$CX$110+DATA!$CX$118+DATA!$CX$125+DATA!$CX$133+DATA!$CX$140+DATA!$CX$147+DATA!$CX$154+DATA!$CX$161+DATA!$CX$168+DATA!$CX$175+DATA!$CX$182+DATA!$CX$189+DATA!$CX$196+DATA!$CX$203+DATA!$CX$210+DATA!$CX$217+DATA!$CX$224+DATA!$CX$231+DATA!$CX$238+DATA!$CX$245+DATA!$CX$252+DATA!$CX$259+DATA!$CX$266+DATA!$CX$273</f>
        <v>12</v>
      </c>
      <c r="G13" s="373">
        <f>DATA!$CX$2+DATA!$CX$10+DATA!$CX$17+DATA!$CX$24+DATA!$CX$31+DATA!$CX$38+DATA!$CX$45+DATA!$CX$52+DATA!$CX$59+DATA!$CX$66+DATA!$CX$73+DATA!$CX$80+DATA!$CX$87+DATA!$CX$94+DATA!$CX$101+DATA!$CX$108+DATA!$CX$116+DATA!$CX$123+DATA!$CX$131+DATA!$CX$138+DATA!$CX$145+DATA!$CX$152+DATA!$CX$159+DATA!$CX$166+DATA!$CX$173+DATA!$CX$180+DATA!$CX$187+DATA!$CX$194+DATA!$CX$201+DATA!$CX$208+DATA!$CX$215+DATA!$CX$222+DATA!$CX$229+DATA!$CX$236+DATA!$CX$243+DATA!$CX$250+DATA!$CX$257+DATA!$CX$264+DATA!$CX$271</f>
        <v>27.5</v>
      </c>
      <c r="H13" s="393"/>
      <c r="I13" s="388">
        <v>1</v>
      </c>
      <c r="J13" s="91"/>
    </row>
    <row r="14" spans="1:18" ht="21.5" thickBot="1" x14ac:dyDescent="0.3">
      <c r="A14" s="91"/>
      <c r="B14" s="371">
        <v>11</v>
      </c>
      <c r="C14" s="372" t="str">
        <f>DATA!CZ1</f>
        <v>RUNE</v>
      </c>
      <c r="D14" s="90">
        <f>DATA!$CZ$5+DATA!$CZ$14+DATA!$CZ$21+DATA!$CZ$28+DATA!$CZ$35+DATA!$CZ$42+DATA!$CZ$49+DATA!$CZ$56+DATA!$CZ$63+DATA!$CZ$70+DATA!$CZ$77+DATA!$CZ$84+DATA!$CZ$91+DATA!$CZ$98+DATA!$CZ$105+DATA!$CZ$112+DATA!$CZ$120+DATA!$CZ$127+DATA!$CZ$135+DATA!$CZ$142+DATA!$CZ$149+DATA!$CZ$156+DATA!$CZ$163+DATA!$CZ$170+DATA!$CZ$177+DATA!$CZ$184+DATA!$CZ$191+DATA!$CZ$198+DATA!$CZ$205+DATA!$CZ$212+DATA!$CZ$219+DATA!$CZ$226+DATA!$CZ$233+DATA!$CZ$240+DATA!$CZ$247+DATA!$CZ$254+DATA!$CZ$261+DATA!$CZ$268+DATA!$CZ$275</f>
        <v>10</v>
      </c>
      <c r="E14" s="93">
        <f>DATA!$CZ$3+DATA!$CZ$11+DATA!$CZ$18+DATA!$CZ$25+DATA!$CZ$32+DATA!$CZ$39+DATA!$CZ$46+DATA!$CZ$53+DATA!$CZ$60+DATA!$CZ$67+DATA!$CZ$74+DATA!$CZ$81+DATA!$CZ$88+DATA!$CZ$95+DATA!$CZ$102+DATA!$CZ$109+DATA!$CZ$117+DATA!$CZ$124+DATA!$CZ$132+DATA!$CZ$139+DATA!$CZ$146+DATA!$CZ$153+DATA!$CZ$160+DATA!$CZ$167+DATA!$CZ$174+DATA!$CZ$181+DATA!$CZ$188+DATA!$CZ$195+DATA!$CZ$202+DATA!$CZ$209+DATA!$CZ$216+DATA!$CZ$223+DATA!$CZ$230+DATA!$CZ$237+DATA!$CZ$244+DATA!$CZ$251+DATA!$CZ$258+DATA!$CZ$272</f>
        <v>3</v>
      </c>
      <c r="F14" s="93">
        <f>DATA!$CZ$4+DATA!$CZ$12+DATA!$CZ$19+DATA!$CZ$26+DATA!$CZ$33+DATA!$CZ$40+DATA!$CZ$47+DATA!$CZ$54+DATA!$CZ$61+DATA!$CZ$68+DATA!$CZ$75+DATA!$CZ$82+DATA!$CZ$89+DATA!$CZ$96+DATA!$CZ$103+DATA!$CZ$110+DATA!$CZ$118+DATA!$CZ$125+DATA!$CZ$133+DATA!$CZ$140+DATA!$CZ$147+DATA!$CZ$154+DATA!$CZ$161+DATA!$CZ$168+DATA!$CZ$175+DATA!$CZ$182+DATA!$CZ$189+DATA!$CZ$196+DATA!$CZ$203+DATA!$CZ$210+DATA!$CZ$217+DATA!$CZ$224+DATA!$CZ$231+DATA!$CZ$238+DATA!$CZ$245+DATA!$CZ$252+DATA!$CZ$259+DATA!$CZ$266+DATA!$CZ$273</f>
        <v>14</v>
      </c>
      <c r="G14" s="373">
        <f>DATA!$CZ$2+DATA!$CZ$10+DATA!$CZ$17+DATA!$CZ$24+DATA!$CZ$31+DATA!$CZ$38+DATA!$CZ$45+DATA!$CZ$52+DATA!$CZ$59+DATA!$CZ$66+DATA!$CZ$73+DATA!$CZ$80+DATA!$CZ$87+DATA!$CZ$94+DATA!$CZ$101+DATA!$CZ$108+DATA!$CZ$116+DATA!$CZ$123+DATA!$CZ$131+DATA!$CZ$138+DATA!$CZ$145+DATA!$CZ$152+DATA!$CZ$159+DATA!$CZ$166+DATA!$CZ$173+DATA!$CZ$180+DATA!$CZ$187+DATA!$CZ$194+DATA!$CZ$201+DATA!$CZ$208+DATA!$CZ$215+DATA!$CZ$222+DATA!$CZ$229+DATA!$CZ$236+DATA!$CZ$243+DATA!$CZ$250+DATA!$CZ$257+DATA!$CZ$264+DATA!$CZ$271</f>
        <v>27.5</v>
      </c>
      <c r="H14" s="393"/>
      <c r="I14" s="392">
        <v>-1</v>
      </c>
      <c r="J14" s="91"/>
    </row>
    <row r="15" spans="1:18" ht="21.5" thickBot="1" x14ac:dyDescent="0.3">
      <c r="A15" s="91"/>
      <c r="B15" s="376">
        <v>12</v>
      </c>
      <c r="C15" s="374" t="str">
        <f>DATA!CR1</f>
        <v>BENGT</v>
      </c>
      <c r="D15" s="380">
        <f>DATA!$CR$5+DATA!$CR$14+DATA!$CR$21+DATA!$CR$28+DATA!$CR$35+DATA!$CR$42+DATA!$CR$49+DATA!$CR$56+DATA!$CR$63+DATA!$CR$70+DATA!$CR$77+DATA!$CR$84+DATA!$CR$91+DATA!$CR$98+DATA!$CR$105+DATA!$CR$112+DATA!$CR$120+DATA!$CR$127+DATA!$CR$135+DATA!$CR$142+DATA!$CR$149+DATA!$CR$156+DATA!$CR$163+DATA!$CR$170+DATA!$CR$177+DATA!$CR$184+DATA!$CR$191+DATA!$CR$198+DATA!$CR$205+DATA!$CR$212+DATA!$CR$219+DATA!$CR$226+DATA!$CR$233+DATA!$CR$240+DATA!$CR$247+DATA!$CR$254+DATA!$CR$261+DATA!$CR$268+DATA!$CR$275</f>
        <v>10</v>
      </c>
      <c r="E15" s="117">
        <f>DATA!$CR$3+DATA!$CR$11+DATA!$CR$18+DATA!$CR$25+DATA!$CR$32+DATA!$CR$39+DATA!$CR$46+DATA!$CR$53+DATA!$CR$60+DATA!$CR$67+DATA!$CR$74+DATA!$CR$81+DATA!$CR$88+DATA!$CR$95+DATA!$CR$102+DATA!$CR$109+DATA!$CR$117+DATA!$CR$124+DATA!$CR$132+DATA!$CR$139+DATA!$CR$146+DATA!$CR$153+DATA!$CR$160+DATA!$CR$167+DATA!$CR$174+DATA!$CR$181+DATA!$CR$188+DATA!$CR$195+DATA!$CR$202+DATA!$CR$209+DATA!$CR$216+DATA!$CR$223+DATA!$CR$230+DATA!$CR$237+DATA!$CR$244+DATA!$CR$251+DATA!$CR$258+DATA!$CR$265+DATA!$CR$272</f>
        <v>3</v>
      </c>
      <c r="F15" s="117">
        <f>DATA!$CR$4+DATA!$CR$12+DATA!$CR$19+DATA!$CR$26+DATA!$CR$33+DATA!$CR$40+DATA!$CR$47+DATA!$CR$54+DATA!$CR$61+DATA!$CR$68+DATA!$CR$75+DATA!$CR$82+DATA!$CR$89+DATA!$CR$96+DATA!$CR$103+DATA!$CR$110+DATA!$CR$118+DATA!$CR$125+DATA!$CR$133+DATA!$CR$140+DATA!$CR$147+DATA!$CR$154+DATA!$CR$161+DATA!$CR$168+DATA!$CR$175+DATA!$CR$182+DATA!$CR$189+DATA!$CR$196+DATA!$CR$203+DATA!$CR$210+DATA!$CR$217+DATA!$CR$224+DATA!$CR$231+DATA!$CR$238+DATA!$CR$245+DATA!$CR$252+DATA!$CR$259+DATA!$CR$266+DATA!$CR$273</f>
        <v>15</v>
      </c>
      <c r="G15" s="375">
        <f>DATA!$CR$2+DATA!$CR$10+DATA!$CR$17+DATA!$CR$24+DATA!$CR$31+DATA!$CR$38+DATA!$CR$45+DATA!$CR$52+DATA!$CR$59+DATA!$CR$66+DATA!$CR$73+DATA!$CR$80+DATA!$CR$87+DATA!$CR$94+DATA!$CR$101+DATA!$CR$108+DATA!$CR$116+DATA!$CR$123+DATA!$CR$131+DATA!$CR$138+DATA!$CR$145+DATA!$CR$152+DATA!$CR$159+DATA!$CR$166+DATA!$CR$173+DATA!$CR$180+DATA!$CR$187+DATA!$CR$194+DATA!$CR$201+DATA!$CR$208+DATA!$CR$215+DATA!$CR$222+DATA!$CR$229+DATA!$CR$236+DATA!$CR$243+DATA!$CR$250+DATA!$CR$257+DATA!$CR$264+DATA!$CR$271</f>
        <v>25.5</v>
      </c>
      <c r="H15" s="393" t="s">
        <v>45</v>
      </c>
      <c r="I15" s="392"/>
      <c r="J15" s="91"/>
    </row>
    <row r="16" spans="1:18" ht="30" customHeight="1" thickBot="1" x14ac:dyDescent="0.3">
      <c r="A16" s="91"/>
      <c r="B16" s="417"/>
      <c r="C16" s="418"/>
      <c r="D16" s="418"/>
      <c r="E16" s="418"/>
      <c r="F16" s="418"/>
      <c r="G16" s="418"/>
      <c r="H16" s="418"/>
      <c r="I16" s="419"/>
      <c r="J16" s="91"/>
    </row>
    <row r="17" spans="1:10" x14ac:dyDescent="0.25">
      <c r="A17" s="91"/>
      <c r="B17" s="91"/>
      <c r="C17" s="91"/>
      <c r="D17" s="91"/>
      <c r="E17" s="91"/>
      <c r="F17" s="91"/>
      <c r="G17" s="91"/>
      <c r="H17" s="390"/>
      <c r="I17" s="384"/>
      <c r="J17" s="91"/>
    </row>
    <row r="18" spans="1:10" x14ac:dyDescent="0.25">
      <c r="A18" s="91"/>
      <c r="B18" s="91"/>
      <c r="C18" s="91"/>
      <c r="D18" s="91"/>
      <c r="E18" s="91"/>
      <c r="F18" s="91"/>
      <c r="G18" s="91"/>
      <c r="H18" s="390"/>
      <c r="I18" s="384"/>
      <c r="J18" s="91"/>
    </row>
  </sheetData>
  <sortState xmlns:xlrd2="http://schemas.microsoft.com/office/spreadsheetml/2017/richdata2" ref="C4:G15">
    <sortCondition descending="1" ref="G4:G15"/>
    <sortCondition descending="1" ref="E4:E15"/>
    <sortCondition descending="1" ref="F4:F15"/>
    <sortCondition ref="C4:C15"/>
  </sortState>
  <mergeCells count="2">
    <mergeCell ref="B16:I16"/>
    <mergeCell ref="B2:I2"/>
  </mergeCells>
  <pageMargins left="0.75" right="0.75" top="1" bottom="1" header="0.5" footer="0.5"/>
  <pageSetup paperSize="9" orientation="portrait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DATA</vt:lpstr>
      <vt:lpstr>TABELLEN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Anders Valefors</dc:creator>
  <cp:keywords/>
  <dc:description/>
  <cp:lastModifiedBy>Catherine Finér</cp:lastModifiedBy>
  <cp:lastPrinted>2020-01-25T10:46:33Z</cp:lastPrinted>
  <dcterms:created xsi:type="dcterms:W3CDTF">2013-08-21T17:06:09Z</dcterms:created>
  <dcterms:modified xsi:type="dcterms:W3CDTF">2024-05-01T08:04:03Z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3307ec7-9d72-45d8-8205-d08f4e51a45d_Enabled">
    <vt:lpwstr>true</vt:lpwstr>
  </property>
  <property fmtid="{D5CDD505-2E9C-101B-9397-08002B2CF9AE}" pid="3" name="MSIP_Label_83307ec7-9d72-45d8-8205-d08f4e51a45d_SetDate">
    <vt:lpwstr>2022-08-03T18:11:12Z</vt:lpwstr>
  </property>
  <property fmtid="{D5CDD505-2E9C-101B-9397-08002B2CF9AE}" pid="4" name="MSIP_Label_83307ec7-9d72-45d8-8205-d08f4e51a45d_Method">
    <vt:lpwstr>Privileged</vt:lpwstr>
  </property>
  <property fmtid="{D5CDD505-2E9C-101B-9397-08002B2CF9AE}" pid="5" name="MSIP_Label_83307ec7-9d72-45d8-8205-d08f4e51a45d_Name">
    <vt:lpwstr>83307ec7-9d72-45d8-8205-d08f4e51a45d</vt:lpwstr>
  </property>
  <property fmtid="{D5CDD505-2E9C-101B-9397-08002B2CF9AE}" pid="6" name="MSIP_Label_83307ec7-9d72-45d8-8205-d08f4e51a45d_SiteId">
    <vt:lpwstr>e6f51813-fc80-4326-8676-05ca09c823a2</vt:lpwstr>
  </property>
  <property fmtid="{D5CDD505-2E9C-101B-9397-08002B2CF9AE}" pid="7" name="MSIP_Label_83307ec7-9d72-45d8-8205-d08f4e51a45d_ActionId">
    <vt:lpwstr/>
  </property>
  <property fmtid="{D5CDD505-2E9C-101B-9397-08002B2CF9AE}" pid="8" name="MSIP_Label_83307ec7-9d72-45d8-8205-d08f4e51a45d_ContentBits">
    <vt:lpwstr>0</vt:lpwstr>
  </property>
</Properties>
</file>